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ADVIES\Projecten\2021P043 Terraspect - Gemeente Middelburg\5. Documenten\DEFINITIEF BESTEK\"/>
    </mc:Choice>
  </mc:AlternateContent>
  <xr:revisionPtr revIDLastSave="0" documentId="8_{C1B0FEF8-C484-4B3E-BAB5-75A4A40E80EE}" xr6:coauthVersionLast="47" xr6:coauthVersionMax="47" xr10:uidLastSave="{00000000-0000-0000-0000-000000000000}"/>
  <bookViews>
    <workbookView xWindow="28680" yWindow="-120" windowWidth="29040" windowHeight="15840" tabRatio="505" xr2:uid="{00000000-000D-0000-FFFF-FFFF00000000}"/>
  </bookViews>
  <sheets>
    <sheet name="Berekening fictieve hvh" sheetId="8" r:id="rId1"/>
    <sheet name="Basis wegvakonderdelen" sheetId="1" r:id="rId2"/>
    <sheet name="gesloten verh(GV)" sheetId="6" r:id="rId3"/>
    <sheet name="GV - verkeerseiland" sheetId="7" r:id="rId4"/>
    <sheet name="elementv - hoog" sheetId="9" r:id="rId5"/>
    <sheet name="EVh - verkeerseiland" sheetId="10" r:id="rId6"/>
    <sheet name="elementv - hoog tegels" sheetId="20" r:id="rId7"/>
    <sheet name="elementv - middel_laag" sheetId="11" r:id="rId8"/>
    <sheet name="EVml - verkeerseiland" sheetId="12" r:id="rId9"/>
    <sheet name="elementv - ml natuursteen ca" sheetId="13" r:id="rId10"/>
    <sheet name="elementv - ml  tegels" sheetId="14" r:id="rId11"/>
    <sheet name="EV-ml  tegels verkeerseil" sheetId="15" r:id="rId12"/>
    <sheet name="valdempende tegels" sheetId="17" r:id="rId13"/>
    <sheet name="elementv - trappen" sheetId="16" r:id="rId14"/>
    <sheet name="halfverhardingen" sheetId="18" r:id="rId15"/>
    <sheet name="onverhard" sheetId="19" r:id="rId16"/>
  </sheets>
  <definedNames>
    <definedName name="_xlnm._FilterDatabase" localSheetId="1" hidden="1">'Basis wegvakonderdelen'!$A$1:$N$17133</definedName>
  </definedNames>
  <calcPr calcId="191029"/>
  <pivotCaches>
    <pivotCache cacheId="0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" i="8" l="1"/>
  <c r="E66" i="8"/>
  <c r="E65" i="8"/>
  <c r="E55" i="8"/>
  <c r="E58" i="8"/>
  <c r="E51" i="8"/>
  <c r="E46" i="8"/>
  <c r="E43" i="8"/>
  <c r="E29" i="8"/>
  <c r="E26" i="8"/>
  <c r="E19" i="8"/>
  <c r="E21" i="8" s="1"/>
  <c r="H21" i="8" s="1"/>
  <c r="D7" i="6"/>
  <c r="H64" i="8"/>
  <c r="H79" i="8"/>
  <c r="H76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8" i="8"/>
  <c r="H77" i="8"/>
  <c r="H75" i="8"/>
  <c r="H74" i="8"/>
  <c r="H72" i="8"/>
  <c r="H69" i="8"/>
  <c r="H68" i="8"/>
  <c r="H62" i="8"/>
  <c r="H61" i="8"/>
  <c r="H54" i="8"/>
  <c r="H53" i="8"/>
  <c r="H50" i="8"/>
  <c r="H49" i="8"/>
  <c r="H42" i="8"/>
  <c r="H41" i="8"/>
  <c r="H40" i="8"/>
  <c r="H39" i="8"/>
  <c r="H38" i="8"/>
  <c r="H33" i="8"/>
  <c r="H32" i="8"/>
  <c r="H25" i="8"/>
  <c r="H24" i="8"/>
  <c r="H23" i="8"/>
  <c r="H22" i="8"/>
  <c r="H18" i="8"/>
  <c r="H14" i="8"/>
  <c r="H13" i="8"/>
  <c r="C6" i="6"/>
  <c r="C5" i="6"/>
  <c r="C7" i="6"/>
  <c r="E8" i="19"/>
  <c r="E23" i="16"/>
  <c r="E44" i="14"/>
  <c r="E44" i="12"/>
  <c r="E44" i="18"/>
  <c r="E19" i="13"/>
  <c r="E16" i="15"/>
  <c r="E44" i="15"/>
  <c r="E15" i="9"/>
  <c r="C7" i="7"/>
  <c r="E24" i="14"/>
  <c r="E44" i="11"/>
  <c r="E22" i="18"/>
  <c r="E44" i="13"/>
  <c r="E10" i="10"/>
  <c r="E44" i="19"/>
  <c r="E7" i="17"/>
  <c r="E23" i="12"/>
  <c r="H19" i="8" l="1"/>
  <c r="E20" i="8"/>
  <c r="H20" i="8" s="1"/>
  <c r="D6" i="6"/>
  <c r="E15" i="8" s="1"/>
  <c r="D5" i="6"/>
  <c r="E10" i="8" s="1"/>
  <c r="E63" i="8"/>
  <c r="H63" i="8" s="1"/>
  <c r="H43" i="8"/>
  <c r="H58" i="8"/>
  <c r="E73" i="8"/>
  <c r="H73" i="8" s="1"/>
  <c r="E59" i="8"/>
  <c r="H26" i="8"/>
  <c r="H65" i="8" l="1"/>
  <c r="H10" i="8"/>
  <c r="E11" i="8"/>
  <c r="H15" i="8"/>
  <c r="E16" i="8"/>
  <c r="E67" i="8"/>
  <c r="H67" i="8" s="1"/>
  <c r="H66" i="8"/>
  <c r="H70" i="8"/>
  <c r="E71" i="8"/>
  <c r="H71" i="8" s="1"/>
  <c r="E44" i="8"/>
  <c r="H44" i="8" s="1"/>
  <c r="H46" i="8"/>
  <c r="E47" i="8"/>
  <c r="H59" i="8"/>
  <c r="E60" i="8"/>
  <c r="H60" i="8" s="1"/>
  <c r="H51" i="8"/>
  <c r="E52" i="8"/>
  <c r="H52" i="8" s="1"/>
  <c r="H55" i="8"/>
  <c r="E56" i="8"/>
  <c r="E30" i="8"/>
  <c r="H29" i="8"/>
  <c r="E27" i="8"/>
  <c r="H27" i="8" s="1"/>
  <c r="H16" i="8" l="1"/>
  <c r="E17" i="8"/>
  <c r="H17" i="8" s="1"/>
  <c r="H11" i="8"/>
  <c r="E12" i="8"/>
  <c r="H12" i="8" s="1"/>
  <c r="E45" i="8"/>
  <c r="H45" i="8" s="1"/>
  <c r="H47" i="8"/>
  <c r="E48" i="8"/>
  <c r="H48" i="8" s="1"/>
  <c r="E57" i="8"/>
  <c r="H57" i="8" s="1"/>
  <c r="H56" i="8"/>
  <c r="H30" i="8"/>
  <c r="E31" i="8"/>
  <c r="H31" i="8" s="1"/>
  <c r="E28" i="8"/>
  <c r="H28" i="8" s="1"/>
</calcChain>
</file>

<file path=xl/sharedStrings.xml><?xml version="1.0" encoding="utf-8"?>
<sst xmlns="http://schemas.openxmlformats.org/spreadsheetml/2006/main" count="172043" uniqueCount="2077">
  <si>
    <t>WVL_ID,N,11,0</t>
  </si>
  <si>
    <t>ONDERDEEL,N,11,3</t>
  </si>
  <si>
    <t>WEGVAK,N,4,0</t>
  </si>
  <si>
    <t>STRAATCODE,C,64</t>
  </si>
  <si>
    <t>WOONPLAATS,C,255</t>
  </si>
  <si>
    <t>WIJK,C,255</t>
  </si>
  <si>
    <t>BUURT,C,255</t>
  </si>
  <si>
    <t>STRAATNAAM,C,255</t>
  </si>
  <si>
    <t>WEGTYPE,C,255</t>
  </si>
  <si>
    <t>VERHARDING,C,18</t>
  </si>
  <si>
    <t>ONDERDEELT,C,200</t>
  </si>
  <si>
    <t>GEBRUIKSFU,C,200</t>
  </si>
  <si>
    <t>OPPERVLAKT,N,11,2</t>
  </si>
  <si>
    <t>00356</t>
  </si>
  <si>
    <t>Arnemuiden</t>
  </si>
  <si>
    <t>Brakenburg II</t>
  </si>
  <si>
    <t>Akkerlaan</t>
  </si>
  <si>
    <t>Weg in verblijfsgebied</t>
  </si>
  <si>
    <t>Elementen</t>
  </si>
  <si>
    <t>trottoir  rechts</t>
  </si>
  <si>
    <t>Gebiedsontsluitingsweg C + fietsroute</t>
  </si>
  <si>
    <t>Betontegels</t>
  </si>
  <si>
    <t>Brakenburg III</t>
  </si>
  <si>
    <t>Gemiddeld belaste weg</t>
  </si>
  <si>
    <t>Asfalt</t>
  </si>
  <si>
    <t>hoofdrijbaan</t>
  </si>
  <si>
    <t>Dicht-asfaltbeton</t>
  </si>
  <si>
    <t>00028</t>
  </si>
  <si>
    <t>Middelburg</t>
  </si>
  <si>
    <t>Binnenstad</t>
  </si>
  <si>
    <t>Dampoort</t>
  </si>
  <si>
    <t>'t Bijltje</t>
  </si>
  <si>
    <t>Licht belaste weg</t>
  </si>
  <si>
    <t>Erftoegangsweg B</t>
  </si>
  <si>
    <t>Gebakken klinkers 2. dikformaat</t>
  </si>
  <si>
    <t>Gebakken klinkers 3. waalformaat</t>
  </si>
  <si>
    <t>00355</t>
  </si>
  <si>
    <t>Dorp</t>
  </si>
  <si>
    <t>Arnestraat</t>
  </si>
  <si>
    <t>Weg in woongebied</t>
  </si>
  <si>
    <t>parkeervak links</t>
  </si>
  <si>
    <t>Betonstraatstenen 1. keiformaat</t>
  </si>
  <si>
    <t>00029</t>
  </si>
  <si>
    <t>Stromenwijk/'t Zand</t>
  </si>
  <si>
    <t>'t Zand</t>
  </si>
  <si>
    <t>`t Zanddorp</t>
  </si>
  <si>
    <t>00354</t>
  </si>
  <si>
    <t>Banjaard</t>
  </si>
  <si>
    <t>trottoir  links</t>
  </si>
  <si>
    <t>00016</t>
  </si>
  <si>
    <t>Griffioen</t>
  </si>
  <si>
    <t>Griffioen I</t>
  </si>
  <si>
    <t>A. de St Pierrelaan</t>
  </si>
  <si>
    <t>Gebakken klinkers 1. keiformaat</t>
  </si>
  <si>
    <t>00460</t>
  </si>
  <si>
    <t>Brakenburg I</t>
  </si>
  <si>
    <t>Bereklauwerf</t>
  </si>
  <si>
    <t>Betonstraatstenen 2. dikformaat</t>
  </si>
  <si>
    <t>voetpad</t>
  </si>
  <si>
    <t>01466</t>
  </si>
  <si>
    <t>Stadhuis</t>
  </si>
  <si>
    <t>Achter de Houttuinen</t>
  </si>
  <si>
    <t>parkeervak rechts</t>
  </si>
  <si>
    <t>Erftoegangsweg B + fietsroute</t>
  </si>
  <si>
    <t>Natuursteen / Keibestrating</t>
  </si>
  <si>
    <t>Markt</t>
  </si>
  <si>
    <t>drempel</t>
  </si>
  <si>
    <t>00018</t>
  </si>
  <si>
    <t>Breewijk</t>
  </si>
  <si>
    <t>A. Lauwereyszstraat</t>
  </si>
  <si>
    <t>00458</t>
  </si>
  <si>
    <t>Boekweitstraat</t>
  </si>
  <si>
    <t>00457</t>
  </si>
  <si>
    <t>Boterbloemstraat</t>
  </si>
  <si>
    <t>00019</t>
  </si>
  <si>
    <t>A. Obrysstraat</t>
  </si>
  <si>
    <t>00456</t>
  </si>
  <si>
    <t>Bremstraat</t>
  </si>
  <si>
    <t>00455</t>
  </si>
  <si>
    <t>Bultengat</t>
  </si>
  <si>
    <t>01498</t>
  </si>
  <si>
    <t>Verspreide huizen in het zuidwesten</t>
  </si>
  <si>
    <t>Lustenburg</t>
  </si>
  <si>
    <t>Abeelseweg</t>
  </si>
  <si>
    <t>Fietspad</t>
  </si>
  <si>
    <t>fietspad</t>
  </si>
  <si>
    <t>Nieuw Abeele</t>
  </si>
  <si>
    <t>Grindasfaltbeton</t>
  </si>
  <si>
    <t>00454</t>
  </si>
  <si>
    <t>Burg. Hackstraat</t>
  </si>
  <si>
    <t>01476</t>
  </si>
  <si>
    <t>Burg. Langebeekestraat</t>
  </si>
  <si>
    <t>00023</t>
  </si>
  <si>
    <t>Abdij</t>
  </si>
  <si>
    <t>Achter het Hofplein</t>
  </si>
  <si>
    <t>01081</t>
  </si>
  <si>
    <t>Burg. Lantsheerweg</t>
  </si>
  <si>
    <t>01436</t>
  </si>
  <si>
    <t>Nieuw- en Sint Joosland</t>
  </si>
  <si>
    <t>Achter de Kerk</t>
  </si>
  <si>
    <t>00025</t>
  </si>
  <si>
    <t>Adelaarstraat</t>
  </si>
  <si>
    <t>00026</t>
  </si>
  <si>
    <t>Armeniaans Schuitvlot</t>
  </si>
  <si>
    <t>in-/ uitrit rechts</t>
  </si>
  <si>
    <t>01457</t>
  </si>
  <si>
    <t>Van Cittersweg</t>
  </si>
  <si>
    <t>rabatstrook  rechts</t>
  </si>
  <si>
    <t>Graskeien/-Betonsteen</t>
  </si>
  <si>
    <t>00449</t>
  </si>
  <si>
    <t>Poldertje</t>
  </si>
  <si>
    <t>Clasinastraat</t>
  </si>
  <si>
    <t>00027</t>
  </si>
  <si>
    <t>Stromenwijk</t>
  </si>
  <si>
    <t>Arnelaan</t>
  </si>
  <si>
    <t>00370</t>
  </si>
  <si>
    <t>De Manstraat</t>
  </si>
  <si>
    <t>00419</t>
  </si>
  <si>
    <t>Arnestein</t>
  </si>
  <si>
    <t>Arnestein II</t>
  </si>
  <si>
    <t>Arnesteinkade</t>
  </si>
  <si>
    <t>Zwaar belaste weg</t>
  </si>
  <si>
    <t>Erftoegangsweg A</t>
  </si>
  <si>
    <t>01234</t>
  </si>
  <si>
    <t>Arnestein I</t>
  </si>
  <si>
    <t>Arnesteinweg</t>
  </si>
  <si>
    <t>Erftoegangsweg A + fietsroute</t>
  </si>
  <si>
    <t>Steenmastiek asfalt</t>
  </si>
  <si>
    <t>00368</t>
  </si>
  <si>
    <t>De Schone Waardin</t>
  </si>
  <si>
    <t>00001</t>
  </si>
  <si>
    <t>Griffioen II</t>
  </si>
  <si>
    <t>Asserlaan</t>
  </si>
  <si>
    <t>00367</t>
  </si>
  <si>
    <t>Deurloo</t>
  </si>
  <si>
    <t>01405</t>
  </si>
  <si>
    <t>Augustijnenstraat</t>
  </si>
  <si>
    <t>00366</t>
  </si>
  <si>
    <t>Distelstraat</t>
  </si>
  <si>
    <t>01539</t>
  </si>
  <si>
    <t>B. Smytegeltstraat</t>
  </si>
  <si>
    <t>01465</t>
  </si>
  <si>
    <t>Doeleweg</t>
  </si>
  <si>
    <t>Hazenburg I</t>
  </si>
  <si>
    <t>fietspad  rechts</t>
  </si>
  <si>
    <t>00004</t>
  </si>
  <si>
    <t>Baanstraat</t>
  </si>
  <si>
    <t>01446</t>
  </si>
  <si>
    <t>Dokstraat (Arn.)</t>
  </si>
  <si>
    <t>00418</t>
  </si>
  <si>
    <t>Baarnselaan</t>
  </si>
  <si>
    <t>00363</t>
  </si>
  <si>
    <t>Kleverskerke</t>
  </si>
  <si>
    <t>Dorpsstraat</t>
  </si>
  <si>
    <t>00362</t>
  </si>
  <si>
    <t>Dr. Van der Moerstraat</t>
  </si>
  <si>
    <t>00005</t>
  </si>
  <si>
    <t>Baarsjesstraat</t>
  </si>
  <si>
    <t>Poelendaele</t>
  </si>
  <si>
    <t>00006</t>
  </si>
  <si>
    <t>Veersepoort</t>
  </si>
  <si>
    <t>Baaijenompad</t>
  </si>
  <si>
    <t>00360</t>
  </si>
  <si>
    <t>Helmkruidstraat</t>
  </si>
  <si>
    <t>00382</t>
  </si>
  <si>
    <t>Korenbloemlaan</t>
  </si>
  <si>
    <t>01540</t>
  </si>
  <si>
    <t>Bachtensteene</t>
  </si>
  <si>
    <t>00814</t>
  </si>
  <si>
    <t>Hoefbladstraat</t>
  </si>
  <si>
    <t>00008</t>
  </si>
  <si>
    <t>Bagijnhof</t>
  </si>
  <si>
    <t>01568</t>
  </si>
  <si>
    <t>Balans</t>
  </si>
  <si>
    <t>Beton</t>
  </si>
  <si>
    <t>Cementbeton</t>
  </si>
  <si>
    <t>00826</t>
  </si>
  <si>
    <t>Houwerstraat</t>
  </si>
  <si>
    <t>00815</t>
  </si>
  <si>
    <t>Kamillestraat</t>
  </si>
  <si>
    <t>01371</t>
  </si>
  <si>
    <t>Damplein</t>
  </si>
  <si>
    <t>Balkengat</t>
  </si>
  <si>
    <t>doorsteek</t>
  </si>
  <si>
    <t>00012</t>
  </si>
  <si>
    <t>Banckertplein</t>
  </si>
  <si>
    <t>Streetprint asfalt</t>
  </si>
  <si>
    <t>00827</t>
  </si>
  <si>
    <t>Keetweg</t>
  </si>
  <si>
    <t>01513</t>
  </si>
  <si>
    <t>Kerklaan (Arn.)</t>
  </si>
  <si>
    <t>00013</t>
  </si>
  <si>
    <t>Banckertstraat</t>
  </si>
  <si>
    <t>00385</t>
  </si>
  <si>
    <t>Klaproosstraat</t>
  </si>
  <si>
    <t>01569</t>
  </si>
  <si>
    <t>Beddewijkstraat</t>
  </si>
  <si>
    <t>00383</t>
  </si>
  <si>
    <t>Kon. Julianalaan</t>
  </si>
  <si>
    <t>01506</t>
  </si>
  <si>
    <t>Beenhouwerssingel</t>
  </si>
  <si>
    <t>rabatstrook  links</t>
  </si>
  <si>
    <t>in-/ uitrit links</t>
  </si>
  <si>
    <t>01589</t>
  </si>
  <si>
    <t>Bellinkplein</t>
  </si>
  <si>
    <t>01376</t>
  </si>
  <si>
    <t>Bellinkstraat</t>
  </si>
  <si>
    <t>01076</t>
  </si>
  <si>
    <t>Beneluxlaan</t>
  </si>
  <si>
    <t>00379</t>
  </si>
  <si>
    <t>Langstraat</t>
  </si>
  <si>
    <t>00417</t>
  </si>
  <si>
    <t>Verspreide huizen in het noordoosten</t>
  </si>
  <si>
    <t>Krooneveld</t>
  </si>
  <si>
    <t>Bergweg</t>
  </si>
  <si>
    <t>00378</t>
  </si>
  <si>
    <t>Lionstraat</t>
  </si>
  <si>
    <t>00377</t>
  </si>
  <si>
    <t>Luteijnstraat</t>
  </si>
  <si>
    <t>00191</t>
  </si>
  <si>
    <t>Berkenlaan</t>
  </si>
  <si>
    <t>00192</t>
  </si>
  <si>
    <t>Beukenlaan</t>
  </si>
  <si>
    <t>00376</t>
  </si>
  <si>
    <t>Mansfeldstraat</t>
  </si>
  <si>
    <t>01439</t>
  </si>
  <si>
    <t>Bierkaai</t>
  </si>
  <si>
    <t>01514</t>
  </si>
  <si>
    <t>Markt (Arn.)</t>
  </si>
  <si>
    <t>parkeerterrein</t>
  </si>
  <si>
    <t>01377</t>
  </si>
  <si>
    <t>Biesbosstraat</t>
  </si>
  <si>
    <t>01056</t>
  </si>
  <si>
    <t>Marktstraat</t>
  </si>
  <si>
    <t>00374</t>
  </si>
  <si>
    <t>Middelgat</t>
  </si>
  <si>
    <t>01603</t>
  </si>
  <si>
    <t>Blauwedijk</t>
  </si>
  <si>
    <t>hoofdrijbaan links</t>
  </si>
  <si>
    <t>Gebiedsontsluitingsweg B + fietsroute</t>
  </si>
  <si>
    <t>hoofdrijbaan rechts</t>
  </si>
  <si>
    <t>fietspad  links</t>
  </si>
  <si>
    <t>verkeerseiland</t>
  </si>
  <si>
    <t>01580</t>
  </si>
  <si>
    <t>Molenweg (Arn.)</t>
  </si>
  <si>
    <t>Bitumineus</t>
  </si>
  <si>
    <t>00197</t>
  </si>
  <si>
    <t>Bleek</t>
  </si>
  <si>
    <t>00372</t>
  </si>
  <si>
    <t>Molenzicht</t>
  </si>
  <si>
    <t>00198</t>
  </si>
  <si>
    <t>Bleekersgang</t>
  </si>
  <si>
    <t>01507</t>
  </si>
  <si>
    <t>Blindenhoek</t>
  </si>
  <si>
    <t>01508</t>
  </si>
  <si>
    <t>Bodenplaats</t>
  </si>
  <si>
    <t>01419</t>
  </si>
  <si>
    <t>Nieuwstraat (Arn.)</t>
  </si>
  <si>
    <t>01440</t>
  </si>
  <si>
    <t>Bogardstraat</t>
  </si>
  <si>
    <t>01516</t>
  </si>
  <si>
    <t>Noordstraat</t>
  </si>
  <si>
    <t>00395</t>
  </si>
  <si>
    <t>Noordwal</t>
  </si>
  <si>
    <t>voetgangersgebied</t>
  </si>
  <si>
    <t>00465</t>
  </si>
  <si>
    <t>Oostgat</t>
  </si>
  <si>
    <t>00394</t>
  </si>
  <si>
    <t>Oostgatplein</t>
  </si>
  <si>
    <t>00644</t>
  </si>
  <si>
    <t>Sint Laurens</t>
  </si>
  <si>
    <t>Van Cittersstraat</t>
  </si>
  <si>
    <t>01545</t>
  </si>
  <si>
    <t>Boudaenlaan</t>
  </si>
  <si>
    <t>01355</t>
  </si>
  <si>
    <t>Ooststraat (Arn.)</t>
  </si>
  <si>
    <t>00204</t>
  </si>
  <si>
    <t>Braakmanstraat</t>
  </si>
  <si>
    <t>00173</t>
  </si>
  <si>
    <t>Brakstraat</t>
  </si>
  <si>
    <t>00391</t>
  </si>
  <si>
    <t>Oranje Nassaustraat</t>
  </si>
  <si>
    <t>verbreding links</t>
  </si>
  <si>
    <t>00174</t>
  </si>
  <si>
    <t>Branderijmolengang</t>
  </si>
  <si>
    <t>00175</t>
  </si>
  <si>
    <t>Bree</t>
  </si>
  <si>
    <t>00176</t>
  </si>
  <si>
    <t>Dauwendaele</t>
  </si>
  <si>
    <t>Dauwendaele II</t>
  </si>
  <si>
    <t>Breedmede</t>
  </si>
  <si>
    <t>00389</t>
  </si>
  <si>
    <t>Oude Havenstraat</t>
  </si>
  <si>
    <t>00177</t>
  </si>
  <si>
    <t>Breestraat</t>
  </si>
  <si>
    <t>00178</t>
  </si>
  <si>
    <t>Breeweg</t>
  </si>
  <si>
    <t>00388</t>
  </si>
  <si>
    <t>Oranjeplaat</t>
  </si>
  <si>
    <t>01417</t>
  </si>
  <si>
    <t>Muidenweg</t>
  </si>
  <si>
    <t>00179</t>
  </si>
  <si>
    <t>Briandlaan</t>
  </si>
  <si>
    <t>00387</t>
  </si>
  <si>
    <t>Pinksterbloemlaan</t>
  </si>
  <si>
    <t>00180</t>
  </si>
  <si>
    <t>Brigittadreef</t>
  </si>
  <si>
    <t>01357</t>
  </si>
  <si>
    <t>Pr. Bernhardstraat (A.)</t>
  </si>
  <si>
    <t>00181</t>
  </si>
  <si>
    <t>Bruggemede</t>
  </si>
  <si>
    <t>00407</t>
  </si>
  <si>
    <t>Prins Clausstraat</t>
  </si>
  <si>
    <t>00182</t>
  </si>
  <si>
    <t>Dauwendaele I</t>
  </si>
  <si>
    <t>Buitenhove</t>
  </si>
  <si>
    <t>01581</t>
  </si>
  <si>
    <t>Pr. Beatrixstraat (Arn.)</t>
  </si>
  <si>
    <t>01552</t>
  </si>
  <si>
    <t>Pr. Margrietstraat(Arn.)</t>
  </si>
  <si>
    <t>00183</t>
  </si>
  <si>
    <t>Buitenhovelaan</t>
  </si>
  <si>
    <t>00404</t>
  </si>
  <si>
    <t>Rademacherstraat (Arn.)</t>
  </si>
  <si>
    <t>00412</t>
  </si>
  <si>
    <t>Buitenhoveplantsoen</t>
  </si>
  <si>
    <t>00403</t>
  </si>
  <si>
    <t>Roelse's Weg</t>
  </si>
  <si>
    <t>00402</t>
  </si>
  <si>
    <t>Roompot</t>
  </si>
  <si>
    <t>01438</t>
  </si>
  <si>
    <t>Edelstenenbuurt</t>
  </si>
  <si>
    <t>Buitenruststraat</t>
  </si>
  <si>
    <t>rijbaan links</t>
  </si>
  <si>
    <t>00185</t>
  </si>
  <si>
    <t>Burg. Baaslaan</t>
  </si>
  <si>
    <t>01356</t>
  </si>
  <si>
    <t>Schoolstraat</t>
  </si>
  <si>
    <t>00186</t>
  </si>
  <si>
    <t>Burg. Dregmansstraat</t>
  </si>
  <si>
    <t>00399</t>
  </si>
  <si>
    <t>Schorerstraat (Arn.)</t>
  </si>
  <si>
    <t>00187</t>
  </si>
  <si>
    <t>Burgerweidestraat</t>
  </si>
  <si>
    <t>01544</t>
  </si>
  <si>
    <t>Burggang</t>
  </si>
  <si>
    <t>00830</t>
  </si>
  <si>
    <t>Schuttershof</t>
  </si>
  <si>
    <t>01358</t>
  </si>
  <si>
    <t>Singel</t>
  </si>
  <si>
    <t>00159</t>
  </si>
  <si>
    <t>Verspreide huizen in het noordwesten</t>
  </si>
  <si>
    <t>Zandvoort</t>
  </si>
  <si>
    <t>Cleene Hoogeweg</t>
  </si>
  <si>
    <t>00160</t>
  </si>
  <si>
    <t>D. Arentszstraat</t>
  </si>
  <si>
    <t>01477</t>
  </si>
  <si>
    <t>Spoorstraat</t>
  </si>
  <si>
    <t>00161</t>
  </si>
  <si>
    <t>D. Rijkersstraat</t>
  </si>
  <si>
    <t>00162</t>
  </si>
  <si>
    <t>Dam</t>
  </si>
  <si>
    <t>Sierbestrating</t>
  </si>
  <si>
    <t>00480</t>
  </si>
  <si>
    <t>Steendiep</t>
  </si>
  <si>
    <t>rijbaan rechts</t>
  </si>
  <si>
    <t>01421</t>
  </si>
  <si>
    <t>Steigerweg</t>
  </si>
  <si>
    <t>01437</t>
  </si>
  <si>
    <t>00164</t>
  </si>
  <si>
    <t>Dampoortstraat</t>
  </si>
  <si>
    <t>00477</t>
  </si>
  <si>
    <t>Tuindorp</t>
  </si>
  <si>
    <t>00476</t>
  </si>
  <si>
    <t>Veersegat</t>
  </si>
  <si>
    <t>00166</t>
  </si>
  <si>
    <t>Danielsland</t>
  </si>
  <si>
    <t>01386</t>
  </si>
  <si>
    <t>Verspreide huizen Arnemuiden</t>
  </si>
  <si>
    <t>Buitengebied</t>
  </si>
  <si>
    <t>Veerseweg (Arn.)</t>
  </si>
  <si>
    <t>00474</t>
  </si>
  <si>
    <t>Verlengde Walstraat</t>
  </si>
  <si>
    <t>00167</t>
  </si>
  <si>
    <t>Dauwendaelselaan</t>
  </si>
  <si>
    <t>01083</t>
  </si>
  <si>
    <t>Dauwendaelsestraat</t>
  </si>
  <si>
    <t>00472</t>
  </si>
  <si>
    <t>Van Vollenhovenstraat</t>
  </si>
  <si>
    <t>00169</t>
  </si>
  <si>
    <t>De Krammer</t>
  </si>
  <si>
    <t>00471</t>
  </si>
  <si>
    <t>Walstraat</t>
  </si>
  <si>
    <t>00170</t>
  </si>
  <si>
    <t>De Overloper</t>
  </si>
  <si>
    <t>Vrijliggend fietspad</t>
  </si>
  <si>
    <t>01233</t>
  </si>
  <si>
    <t>Weegbreelaan</t>
  </si>
  <si>
    <t>00171</t>
  </si>
  <si>
    <t>De Ruyterstraat</t>
  </si>
  <si>
    <t>00548</t>
  </si>
  <si>
    <t>Langevielesingel</t>
  </si>
  <si>
    <t>00469</t>
  </si>
  <si>
    <t>Westdijkstraat</t>
  </si>
  <si>
    <t>00172</t>
  </si>
  <si>
    <t>De Stoppelaartuin</t>
  </si>
  <si>
    <t>00246</t>
  </si>
  <si>
    <t>De Warande</t>
  </si>
  <si>
    <t>00824</t>
  </si>
  <si>
    <t>Westwal</t>
  </si>
  <si>
    <t>00498</t>
  </si>
  <si>
    <t>Wielingen</t>
  </si>
  <si>
    <t>00248</t>
  </si>
  <si>
    <t>Deurloostraat</t>
  </si>
  <si>
    <t>01413</t>
  </si>
  <si>
    <t>Dokstraat</t>
  </si>
  <si>
    <t>00495</t>
  </si>
  <si>
    <t>Zuidwal</t>
  </si>
  <si>
    <t>00250</t>
  </si>
  <si>
    <t>Dolfijnstraat</t>
  </si>
  <si>
    <t>00251</t>
  </si>
  <si>
    <t>Domburgs Schuitvlot</t>
  </si>
  <si>
    <t>00252</t>
  </si>
  <si>
    <t>Doornlaan</t>
  </si>
  <si>
    <t>00253</t>
  </si>
  <si>
    <t>Dordtse Kilstraat</t>
  </si>
  <si>
    <t>00254</t>
  </si>
  <si>
    <t>Driewegenhof</t>
  </si>
  <si>
    <t>00255</t>
  </si>
  <si>
    <t>Dwarskaai</t>
  </si>
  <si>
    <t>00256</t>
  </si>
  <si>
    <t>Dwarsstraat</t>
  </si>
  <si>
    <t>01464</t>
  </si>
  <si>
    <t>Mortiere</t>
  </si>
  <si>
    <t>Mortiere I</t>
  </si>
  <si>
    <t>Eendrachtsweg</t>
  </si>
  <si>
    <t>01375</t>
  </si>
  <si>
    <t>Eigenhaardstraat</t>
  </si>
  <si>
    <t>00156</t>
  </si>
  <si>
    <t>Eikenlaan</t>
  </si>
  <si>
    <t>00157</t>
  </si>
  <si>
    <t>Elektraweg</t>
  </si>
  <si>
    <t>00231</t>
  </si>
  <si>
    <t>Elmersland</t>
  </si>
  <si>
    <t>00233</t>
  </si>
  <si>
    <t>Esdoornlaan</t>
  </si>
  <si>
    <t>00235</t>
  </si>
  <si>
    <t>Essenlaan</t>
  </si>
  <si>
    <t>00236</t>
  </si>
  <si>
    <t>Euromarkt</t>
  </si>
  <si>
    <t>00237</t>
  </si>
  <si>
    <t>Europalaan</t>
  </si>
  <si>
    <t>Rood asfalt</t>
  </si>
  <si>
    <t>00238</t>
  </si>
  <si>
    <t>Ewisland</t>
  </si>
  <si>
    <t>01434</t>
  </si>
  <si>
    <t>Middelburg Zuid</t>
  </si>
  <si>
    <t>Magistraatwijk I</t>
  </si>
  <si>
    <t>F. G. Alemanstraat</t>
  </si>
  <si>
    <t>00240</t>
  </si>
  <si>
    <t>Geleijn d' Hoorneplein</t>
  </si>
  <si>
    <t>01564</t>
  </si>
  <si>
    <t>Klarenbeek</t>
  </si>
  <si>
    <t>Klarenbeek II &amp; III</t>
  </si>
  <si>
    <t>Nadorstweg</t>
  </si>
  <si>
    <t>00241</t>
  </si>
  <si>
    <t>G. van der Veenstraat</t>
  </si>
  <si>
    <t>00242</t>
  </si>
  <si>
    <t>Ganzengang</t>
  </si>
  <si>
    <t>voetpad op trap</t>
  </si>
  <si>
    <t>01091</t>
  </si>
  <si>
    <t>Klarenbeek I</t>
  </si>
  <si>
    <t>Gen. Eisenhowerlaan</t>
  </si>
  <si>
    <t>00245</t>
  </si>
  <si>
    <t>Gen. Hakewill Smithlaan</t>
  </si>
  <si>
    <t>00217</t>
  </si>
  <si>
    <t>Gen. Simondsstraat</t>
  </si>
  <si>
    <t>00218</t>
  </si>
  <si>
    <t>Gerbrandylaan</t>
  </si>
  <si>
    <t>00219</t>
  </si>
  <si>
    <t>Gervinsland</t>
  </si>
  <si>
    <t>00220</t>
  </si>
  <si>
    <t>Girsesland</t>
  </si>
  <si>
    <t>00411</t>
  </si>
  <si>
    <t>Glazenkaststraat</t>
  </si>
  <si>
    <t>01547</t>
  </si>
  <si>
    <t>Goese Korenmarkt</t>
  </si>
  <si>
    <t>01411</t>
  </si>
  <si>
    <t>Gortstraat</t>
  </si>
  <si>
    <t>01412</t>
  </si>
  <si>
    <t>Gravenstraat</t>
  </si>
  <si>
    <t>01451</t>
  </si>
  <si>
    <t>Zusterstraat</t>
  </si>
  <si>
    <t>01092</t>
  </si>
  <si>
    <t>Grenadierweg</t>
  </si>
  <si>
    <t>01236</t>
  </si>
  <si>
    <t>Grevelingenstraat</t>
  </si>
  <si>
    <t>00410</t>
  </si>
  <si>
    <t>Griffioenpad</t>
  </si>
  <si>
    <t>01349</t>
  </si>
  <si>
    <t>Griffioenstraat</t>
  </si>
  <si>
    <t>00229</t>
  </si>
  <si>
    <t>Grootmede</t>
  </si>
  <si>
    <t>00230</t>
  </si>
  <si>
    <t>H. de Grootlaan</t>
  </si>
  <si>
    <t>00149</t>
  </si>
  <si>
    <t>H. de Hasestraat</t>
  </si>
  <si>
    <t>00150</t>
  </si>
  <si>
    <t>H. Dunantlaan</t>
  </si>
  <si>
    <t>00151</t>
  </si>
  <si>
    <t>Hammarskjoldlaan</t>
  </si>
  <si>
    <t>Penetratie laag</t>
  </si>
  <si>
    <t>00152</t>
  </si>
  <si>
    <t>Haringplaats</t>
  </si>
  <si>
    <t>00206</t>
  </si>
  <si>
    <t>Haringvlietstraat</t>
  </si>
  <si>
    <t>00208</t>
  </si>
  <si>
    <t>Havendijkstraat</t>
  </si>
  <si>
    <t>00209</t>
  </si>
  <si>
    <t>Havenstraat</t>
  </si>
  <si>
    <t>00210</t>
  </si>
  <si>
    <t>Haymanstraat</t>
  </si>
  <si>
    <t>00211</t>
  </si>
  <si>
    <t>Hazelaarslaan</t>
  </si>
  <si>
    <t>00212</t>
  </si>
  <si>
    <t>Helm</t>
  </si>
  <si>
    <t>00213</t>
  </si>
  <si>
    <t>Herberdsland</t>
  </si>
  <si>
    <t>00214</t>
  </si>
  <si>
    <t>Herculesweg</t>
  </si>
  <si>
    <t>01441</t>
  </si>
  <si>
    <t>Herengracht</t>
  </si>
  <si>
    <t>00639</t>
  </si>
  <si>
    <t>Turfkaai</t>
  </si>
  <si>
    <t>01546</t>
  </si>
  <si>
    <t>Herenstraat</t>
  </si>
  <si>
    <t>01237</t>
  </si>
  <si>
    <t>Het Groene Woud</t>
  </si>
  <si>
    <t>Gebiedsontsluitingsweg B</t>
  </si>
  <si>
    <t>rechtsafstrook</t>
  </si>
  <si>
    <t>verbreding rechts</t>
  </si>
  <si>
    <t>00629</t>
  </si>
  <si>
    <t>Vlissingsbolwerk</t>
  </si>
  <si>
    <t>00137</t>
  </si>
  <si>
    <t>Hooge Meestraat</t>
  </si>
  <si>
    <t>01348</t>
  </si>
  <si>
    <t>Hoge Stelle</t>
  </si>
  <si>
    <t>00139</t>
  </si>
  <si>
    <t>Hofplein</t>
  </si>
  <si>
    <t>01423</t>
  </si>
  <si>
    <t>Brigdamme</t>
  </si>
  <si>
    <t>Hoogelandsewegje</t>
  </si>
  <si>
    <t>01505</t>
  </si>
  <si>
    <t>Hoogstraat</t>
  </si>
  <si>
    <t>01410</t>
  </si>
  <si>
    <t>Houtkaai</t>
  </si>
  <si>
    <t>01368</t>
  </si>
  <si>
    <t>Isabellagang</t>
  </si>
  <si>
    <t>00143</t>
  </si>
  <si>
    <t>J. A. Boomstraat</t>
  </si>
  <si>
    <t>00144</t>
  </si>
  <si>
    <t>Magistraatwijk II</t>
  </si>
  <si>
    <t>J. C. Mathiasstraat</t>
  </si>
  <si>
    <t>00145</t>
  </si>
  <si>
    <t>Nieuw Middelburg</t>
  </si>
  <si>
    <t>J. Catsstraat</t>
  </si>
  <si>
    <t>00146</t>
  </si>
  <si>
    <t>J. Costenobelstraat</t>
  </si>
  <si>
    <t>00147</t>
  </si>
  <si>
    <t>J. de Moorstraat</t>
  </si>
  <si>
    <t>01435</t>
  </si>
  <si>
    <t>J. G. Schorerstraat</t>
  </si>
  <si>
    <t>00124</t>
  </si>
  <si>
    <t>J. H. Huyssenstraat</t>
  </si>
  <si>
    <t>00125</t>
  </si>
  <si>
    <t>J. Lesagestraat</t>
  </si>
  <si>
    <t>00126</t>
  </si>
  <si>
    <t>J. Magnusstraat</t>
  </si>
  <si>
    <t>00127</t>
  </si>
  <si>
    <t>J.P. Boreelstraat</t>
  </si>
  <si>
    <t>01142</t>
  </si>
  <si>
    <t>J.P. vd Brandestraat</t>
  </si>
  <si>
    <t>00964</t>
  </si>
  <si>
    <t>J. Postkwartier</t>
  </si>
  <si>
    <t>00130</t>
  </si>
  <si>
    <t>J. van Hoofkwartier</t>
  </si>
  <si>
    <t>00132</t>
  </si>
  <si>
    <t>J.W. Thibautstraat</t>
  </si>
  <si>
    <t>01468</t>
  </si>
  <si>
    <t>Korte Burg</t>
  </si>
  <si>
    <t>01509</t>
  </si>
  <si>
    <t>Groenmarkt</t>
  </si>
  <si>
    <t>00110</t>
  </si>
  <si>
    <t>K. Doormanplein</t>
  </si>
  <si>
    <t>01571</t>
  </si>
  <si>
    <t>Korte Geere</t>
  </si>
  <si>
    <t>01409</t>
  </si>
  <si>
    <t>Korte Giststraat</t>
  </si>
  <si>
    <t>01373</t>
  </si>
  <si>
    <t>Korte Noordstraat</t>
  </si>
  <si>
    <t>00116</t>
  </si>
  <si>
    <t>Karelsgang</t>
  </si>
  <si>
    <t>00117</t>
  </si>
  <si>
    <t>Kastanjelaan</t>
  </si>
  <si>
    <t>00118</t>
  </si>
  <si>
    <t>Kasteelstraat</t>
  </si>
  <si>
    <t>00119</t>
  </si>
  <si>
    <t>Keetenstraat</t>
  </si>
  <si>
    <t>00122</t>
  </si>
  <si>
    <t>Kerkplein</t>
  </si>
  <si>
    <t>00525</t>
  </si>
  <si>
    <t>Kerkstraat</t>
  </si>
  <si>
    <t>01586</t>
  </si>
  <si>
    <t>Kerspel</t>
  </si>
  <si>
    <t>00523</t>
  </si>
  <si>
    <t>Keurhove</t>
  </si>
  <si>
    <t>00521</t>
  </si>
  <si>
    <t>Klein Vlaanderen</t>
  </si>
  <si>
    <t>parallelweg links</t>
  </si>
  <si>
    <t>parallelweg rechts</t>
  </si>
  <si>
    <t>00520</t>
  </si>
  <si>
    <t>Kleine Werfstraat</t>
  </si>
  <si>
    <t>00519</t>
  </si>
  <si>
    <t>Seislaan</t>
  </si>
  <si>
    <t>Klarebeeklaan</t>
  </si>
  <si>
    <t>00285</t>
  </si>
  <si>
    <t>Siloweg</t>
  </si>
  <si>
    <t>01246</t>
  </si>
  <si>
    <t>Kleverskerkseweg</t>
  </si>
  <si>
    <t>00505</t>
  </si>
  <si>
    <t>Koepoortlaan</t>
  </si>
  <si>
    <t>00517</t>
  </si>
  <si>
    <t>Koepoortstraat</t>
  </si>
  <si>
    <t>01103</t>
  </si>
  <si>
    <t>Koestraat</t>
  </si>
  <si>
    <t>01585</t>
  </si>
  <si>
    <t>Kon. Emmastraat</t>
  </si>
  <si>
    <t>00514</t>
  </si>
  <si>
    <t>Kon. Julianastraat</t>
  </si>
  <si>
    <t>01520</t>
  </si>
  <si>
    <t>Kon. Wilhelminastraat</t>
  </si>
  <si>
    <t>01519</t>
  </si>
  <si>
    <t>Koninginnelaan</t>
  </si>
  <si>
    <t>00541</t>
  </si>
  <si>
    <t>Koningstraat</t>
  </si>
  <si>
    <t>01587</t>
  </si>
  <si>
    <t>Koorkerkstraat</t>
  </si>
  <si>
    <t>molgoot links</t>
  </si>
  <si>
    <t>01424</t>
  </si>
  <si>
    <t>Korendijk</t>
  </si>
  <si>
    <t>01389</t>
  </si>
  <si>
    <t>Korteweg</t>
  </si>
  <si>
    <t>01500</t>
  </si>
  <si>
    <t>Koudekerkseweg</t>
  </si>
  <si>
    <t>Toorenvliedt</t>
  </si>
  <si>
    <t>rechtdoorstrook</t>
  </si>
  <si>
    <t>linksafstrook</t>
  </si>
  <si>
    <t>bushalte  links</t>
  </si>
  <si>
    <t>bushalte  rechts</t>
  </si>
  <si>
    <t>Gebiedsontsluitingsweg A + fietsroute</t>
  </si>
  <si>
    <t>01388</t>
  </si>
  <si>
    <t>Kousteensedijk</t>
  </si>
  <si>
    <t>01480</t>
  </si>
  <si>
    <t>Kromme Weele</t>
  </si>
  <si>
    <t>00532</t>
  </si>
  <si>
    <t>Kraanstraatje</t>
  </si>
  <si>
    <t>00531</t>
  </si>
  <si>
    <t>Kreekrakstraat</t>
  </si>
  <si>
    <t>00530</t>
  </si>
  <si>
    <t>Kriekenhof</t>
  </si>
  <si>
    <t>00529</t>
  </si>
  <si>
    <t>Kriekenhofstraat</t>
  </si>
  <si>
    <t>01479</t>
  </si>
  <si>
    <t>Kruitmolenlaan</t>
  </si>
  <si>
    <t>00556</t>
  </si>
  <si>
    <t>Kuipersweg</t>
  </si>
  <si>
    <t>01390</t>
  </si>
  <si>
    <t>Lange Geere</t>
  </si>
  <si>
    <t>01481</t>
  </si>
  <si>
    <t>Lange Noordstraat</t>
  </si>
  <si>
    <t>01619</t>
  </si>
  <si>
    <t>Laurens Stommesweg</t>
  </si>
  <si>
    <t>01588</t>
  </si>
  <si>
    <t>Lambrechtstraat</t>
  </si>
  <si>
    <t>01450</t>
  </si>
  <si>
    <t>Langeviele</t>
  </si>
  <si>
    <t>01109</t>
  </si>
  <si>
    <t>Langevieleweg</t>
  </si>
  <si>
    <t>00907</t>
  </si>
  <si>
    <t>Oude Rijksweg</t>
  </si>
  <si>
    <t>00544</t>
  </si>
  <si>
    <t>Lazarijstraat</t>
  </si>
  <si>
    <t>00543</t>
  </si>
  <si>
    <t>Leeuwerikstraat</t>
  </si>
  <si>
    <t>00716</t>
  </si>
  <si>
    <t>Leliestraat</t>
  </si>
  <si>
    <t>01108</t>
  </si>
  <si>
    <t>Laan der Ver. Naties</t>
  </si>
  <si>
    <t>halteperron links</t>
  </si>
  <si>
    <t>Half- of onverhard</t>
  </si>
  <si>
    <t>Gralux / Grauwacke</t>
  </si>
  <si>
    <t>00713</t>
  </si>
  <si>
    <t>Laan van Nieuwenhove</t>
  </si>
  <si>
    <t>00712</t>
  </si>
  <si>
    <t>Laan van Popkensburgh</t>
  </si>
  <si>
    <t>01595</t>
  </si>
  <si>
    <t>Lombardstraat</t>
  </si>
  <si>
    <t>01489</t>
  </si>
  <si>
    <t>Londensekaai</t>
  </si>
  <si>
    <t>01111</t>
  </si>
  <si>
    <t>Looierssingel</t>
  </si>
  <si>
    <t>01395</t>
  </si>
  <si>
    <t>Loskade</t>
  </si>
  <si>
    <t>00428</t>
  </si>
  <si>
    <t>Lutherse Kerklaan</t>
  </si>
  <si>
    <t>00707</t>
  </si>
  <si>
    <t>Lijsterbeslaan</t>
  </si>
  <si>
    <t>00706</t>
  </si>
  <si>
    <t>M. de la Palmastraat</t>
  </si>
  <si>
    <t>00705</t>
  </si>
  <si>
    <t>Maasstraat</t>
  </si>
  <si>
    <t>01429</t>
  </si>
  <si>
    <t>Maisbaai</t>
  </si>
  <si>
    <t>01394</t>
  </si>
  <si>
    <t>00732</t>
  </si>
  <si>
    <t>Marshall-laan</t>
  </si>
  <si>
    <t>00731</t>
  </si>
  <si>
    <t>Mastgatstraat</t>
  </si>
  <si>
    <t>01113</t>
  </si>
  <si>
    <t>Mazzinilaan</t>
  </si>
  <si>
    <t>00729</t>
  </si>
  <si>
    <t>Meanderhof</t>
  </si>
  <si>
    <t>00427</t>
  </si>
  <si>
    <t>Meanderhofstraat</t>
  </si>
  <si>
    <t>00728</t>
  </si>
  <si>
    <t>Meanderlaan</t>
  </si>
  <si>
    <t>00727</t>
  </si>
  <si>
    <t>Merwedestraat</t>
  </si>
  <si>
    <t>00726</t>
  </si>
  <si>
    <t>Moerland</t>
  </si>
  <si>
    <t>01396</t>
  </si>
  <si>
    <t>Molenberg</t>
  </si>
  <si>
    <t>fietssuggestiestrook</t>
  </si>
  <si>
    <t>00724</t>
  </si>
  <si>
    <t>Molendijk</t>
  </si>
  <si>
    <t>Betonelementen</t>
  </si>
  <si>
    <t>00723</t>
  </si>
  <si>
    <t>Molenwater</t>
  </si>
  <si>
    <t>00772</t>
  </si>
  <si>
    <t>Koepoortbrug</t>
  </si>
  <si>
    <t>00722</t>
  </si>
  <si>
    <t>Molenweg</t>
  </si>
  <si>
    <t>00721</t>
  </si>
  <si>
    <t>Molstraat</t>
  </si>
  <si>
    <t>00719</t>
  </si>
  <si>
    <t>Mortierestraat</t>
  </si>
  <si>
    <t>00718</t>
  </si>
  <si>
    <t>Mosselkreekstraat</t>
  </si>
  <si>
    <t>00717</t>
  </si>
  <si>
    <t>Nachtegaalstraat</t>
  </si>
  <si>
    <t>00746</t>
  </si>
  <si>
    <t>Naereboutstraat</t>
  </si>
  <si>
    <t>00745</t>
  </si>
  <si>
    <t>Nassaulaan</t>
  </si>
  <si>
    <t>00744</t>
  </si>
  <si>
    <t>Nederstraat</t>
  </si>
  <si>
    <t>00743</t>
  </si>
  <si>
    <t>Nieuwenhovenseweg</t>
  </si>
  <si>
    <t>01366</t>
  </si>
  <si>
    <t>Nieuwepoortstraat</t>
  </si>
  <si>
    <t>00738</t>
  </si>
  <si>
    <t>Noordbolwerk</t>
  </si>
  <si>
    <t>00737</t>
  </si>
  <si>
    <t>Noordmede</t>
  </si>
  <si>
    <t>00736</t>
  </si>
  <si>
    <t>Ramsburg</t>
  </si>
  <si>
    <t>Noordmonsterweg</t>
  </si>
  <si>
    <t>00735</t>
  </si>
  <si>
    <t>Noordpoortplein</t>
  </si>
  <si>
    <t>00734</t>
  </si>
  <si>
    <t>Noordpoortstraat</t>
  </si>
  <si>
    <t>00733</t>
  </si>
  <si>
    <t>Noordsingel</t>
  </si>
  <si>
    <t>00913</t>
  </si>
  <si>
    <t>Noordweg</t>
  </si>
  <si>
    <t>01532</t>
  </si>
  <si>
    <t>Nieuwe Haven</t>
  </si>
  <si>
    <t>00917</t>
  </si>
  <si>
    <t>Nieuwe Kleverskerkseweg</t>
  </si>
  <si>
    <t>00918</t>
  </si>
  <si>
    <t>Nieuwe Oostersestraat</t>
  </si>
  <si>
    <t>00919</t>
  </si>
  <si>
    <t>Nieuwe Vlissingseweg</t>
  </si>
  <si>
    <t>00921</t>
  </si>
  <si>
    <t>Nijverheidsweg</t>
  </si>
  <si>
    <t>01114</t>
  </si>
  <si>
    <t>O. Corbaultstraat</t>
  </si>
  <si>
    <t>00923</t>
  </si>
  <si>
    <t>Olmenlaan</t>
  </si>
  <si>
    <t>00924</t>
  </si>
  <si>
    <t>Oosterscheldestraat</t>
  </si>
  <si>
    <t>00511</t>
  </si>
  <si>
    <t>Erasmuswijk</t>
  </si>
  <si>
    <t>Oosterse Lageweg</t>
  </si>
  <si>
    <t>00925</t>
  </si>
  <si>
    <t>Oostgatstraat</t>
  </si>
  <si>
    <t>01533</t>
  </si>
  <si>
    <t>Korczakstraat</t>
  </si>
  <si>
    <t>00912</t>
  </si>
  <si>
    <t>Oostkerkplein</t>
  </si>
  <si>
    <t>00899</t>
  </si>
  <si>
    <t>Oostkerkstraat</t>
  </si>
  <si>
    <t>00900</t>
  </si>
  <si>
    <t>Oostmede</t>
  </si>
  <si>
    <t>21056</t>
  </si>
  <si>
    <t>Heerlijkheidsweg</t>
  </si>
  <si>
    <t>00902</t>
  </si>
  <si>
    <t>Ooststraat</t>
  </si>
  <si>
    <t>Grind/Split</t>
  </si>
  <si>
    <t>01399</t>
  </si>
  <si>
    <t>Oranjelaan</t>
  </si>
  <si>
    <t>00904</t>
  </si>
  <si>
    <t>Oud Arnemuidsvoetpad</t>
  </si>
  <si>
    <t>00908</t>
  </si>
  <si>
    <t>Oude Veerseweg</t>
  </si>
  <si>
    <t>01531</t>
  </si>
  <si>
    <t>Veldzigt</t>
  </si>
  <si>
    <t>Oude Vlissingseweg</t>
  </si>
  <si>
    <t>Essenvelt</t>
  </si>
  <si>
    <t>01115</t>
  </si>
  <si>
    <t>Oude Werfstraat</t>
  </si>
  <si>
    <t>01240</t>
  </si>
  <si>
    <t>P. Boddaertstraat</t>
  </si>
  <si>
    <t>00347</t>
  </si>
  <si>
    <t>P.D. van Campenstraat</t>
  </si>
  <si>
    <t>00348</t>
  </si>
  <si>
    <t>P. Heinstraat</t>
  </si>
  <si>
    <t>00634</t>
  </si>
  <si>
    <t>Toorenvliedtwegje</t>
  </si>
  <si>
    <t>00349</t>
  </si>
  <si>
    <t>Papisland</t>
  </si>
  <si>
    <t>00350</t>
  </si>
  <si>
    <t>Parelwegje</t>
  </si>
  <si>
    <t>01461</t>
  </si>
  <si>
    <t>Paus Johannes XXIII-laan</t>
  </si>
  <si>
    <t>01473</t>
  </si>
  <si>
    <t>Pauwpoort</t>
  </si>
  <si>
    <t>01383</t>
  </si>
  <si>
    <t>Penninghoek</t>
  </si>
  <si>
    <t>01525</t>
  </si>
  <si>
    <t>Penninghoeksingel</t>
  </si>
  <si>
    <t>00748</t>
  </si>
  <si>
    <t>Park de Griffioen</t>
  </si>
  <si>
    <t>00749</t>
  </si>
  <si>
    <t>Park De Moucheron</t>
  </si>
  <si>
    <t>00750</t>
  </si>
  <si>
    <t>Park van Nieuwenhove</t>
  </si>
  <si>
    <t>00752</t>
  </si>
  <si>
    <t>Pluimstraat</t>
  </si>
  <si>
    <t>01117</t>
  </si>
  <si>
    <t>Poelendaelesingel</t>
  </si>
  <si>
    <t>00336</t>
  </si>
  <si>
    <t>Poortershove</t>
  </si>
  <si>
    <t>00337</t>
  </si>
  <si>
    <t>Poppenroedestraat</t>
  </si>
  <si>
    <t>00338</t>
  </si>
  <si>
    <t>Populierenlaan</t>
  </si>
  <si>
    <t>01369</t>
  </si>
  <si>
    <t>Pottenbakkerssingel</t>
  </si>
  <si>
    <t>01416</t>
  </si>
  <si>
    <t>Pottenmarkt</t>
  </si>
  <si>
    <t>00341</t>
  </si>
  <si>
    <t>Pr. Beatrixstraat</t>
  </si>
  <si>
    <t>01577</t>
  </si>
  <si>
    <t>Pr. Hendrikstraat</t>
  </si>
  <si>
    <t>00344</t>
  </si>
  <si>
    <t>Pr. Irenestraat</t>
  </si>
  <si>
    <t>01578</t>
  </si>
  <si>
    <t>Pr. Johan Frisostraat</t>
  </si>
  <si>
    <t>01579</t>
  </si>
  <si>
    <t>Pr. Margrietstraat</t>
  </si>
  <si>
    <t>01353</t>
  </si>
  <si>
    <t>Pr. Mauritsstraat</t>
  </si>
  <si>
    <t>00579</t>
  </si>
  <si>
    <t>Z. Jansenstraat</t>
  </si>
  <si>
    <t>01512</t>
  </si>
  <si>
    <t>Pr. Willem-Alexanderstr.</t>
  </si>
  <si>
    <t>00323</t>
  </si>
  <si>
    <t>Pres. Kennedylaan</t>
  </si>
  <si>
    <t>01121</t>
  </si>
  <si>
    <t>Pres. Rooseveltlaan</t>
  </si>
  <si>
    <t>00326</t>
  </si>
  <si>
    <t>Magistraatwijk III</t>
  </si>
  <si>
    <t>Prinsenlaan</t>
  </si>
  <si>
    <t>01123</t>
  </si>
  <si>
    <t>Prooijenspark</t>
  </si>
  <si>
    <t>Prooijenseweg</t>
  </si>
  <si>
    <t>00329</t>
  </si>
  <si>
    <t>Puntpoortstraat</t>
  </si>
  <si>
    <t>00330</t>
  </si>
  <si>
    <t>Pijpstraat</t>
  </si>
  <si>
    <t>00331</t>
  </si>
  <si>
    <t>Radenhove</t>
  </si>
  <si>
    <t>00332</t>
  </si>
  <si>
    <t>Ramsburgerweg</t>
  </si>
  <si>
    <t>molgoot rechts</t>
  </si>
  <si>
    <t>00306</t>
  </si>
  <si>
    <t>Regentenlaan</t>
  </si>
  <si>
    <t>01382</t>
  </si>
  <si>
    <t>Reigerstraat</t>
  </si>
  <si>
    <t>00309</t>
  </si>
  <si>
    <t>Reijersweg</t>
  </si>
  <si>
    <t>01134</t>
  </si>
  <si>
    <t>Mortiere II</t>
  </si>
  <si>
    <t>Torenweg</t>
  </si>
  <si>
    <t>Puin</t>
  </si>
  <si>
    <t>00310</t>
  </si>
  <si>
    <t>Roompotpad</t>
  </si>
  <si>
    <t>Vrijliggend voetpad</t>
  </si>
  <si>
    <t>01352</t>
  </si>
  <si>
    <t>Roosterstraat</t>
  </si>
  <si>
    <t>01575</t>
  </si>
  <si>
    <t>Roozenburglaan</t>
  </si>
  <si>
    <t>00313</t>
  </si>
  <si>
    <t>Rotterdamsekaai</t>
  </si>
  <si>
    <t>01445</t>
  </si>
  <si>
    <t>Rouaansekaai</t>
  </si>
  <si>
    <t>00315</t>
  </si>
  <si>
    <t>Rozemarijnstraat</t>
  </si>
  <si>
    <t>00316</t>
  </si>
  <si>
    <t>Rustenburgplantsoen</t>
  </si>
  <si>
    <t>00317</t>
  </si>
  <si>
    <t>Rustenburgstraat</t>
  </si>
  <si>
    <t>00318</t>
  </si>
  <si>
    <t>Rusthofstraat</t>
  </si>
  <si>
    <t>00319</t>
  </si>
  <si>
    <t>Rijnstraat</t>
  </si>
  <si>
    <t>01472</t>
  </si>
  <si>
    <t>Sandberglaan</t>
  </si>
  <si>
    <t>Poppenroede</t>
  </si>
  <si>
    <t>Leliendale</t>
  </si>
  <si>
    <t>01351</t>
  </si>
  <si>
    <t>Scheldepoortstraat</t>
  </si>
  <si>
    <t>01242</t>
  </si>
  <si>
    <t>Schepenenlaan</t>
  </si>
  <si>
    <t>01415</t>
  </si>
  <si>
    <t>Schotelweg</t>
  </si>
  <si>
    <t>01381</t>
  </si>
  <si>
    <t>Schoutstraat</t>
  </si>
  <si>
    <t>01444</t>
  </si>
  <si>
    <t>Schroeweg</t>
  </si>
  <si>
    <t>Gebiedsontsluitingsweg A</t>
  </si>
  <si>
    <t>01573</t>
  </si>
  <si>
    <t>Schuiffelstraat</t>
  </si>
  <si>
    <t>00303</t>
  </si>
  <si>
    <t>Schuitvlotstraat</t>
  </si>
  <si>
    <t>01550</t>
  </si>
  <si>
    <t>Schuttershofstraat</t>
  </si>
  <si>
    <t>01574</t>
  </si>
  <si>
    <t>Segeerssingel</t>
  </si>
  <si>
    <t>Kruitmolen</t>
  </si>
  <si>
    <t>Natuursteen plavuizen</t>
  </si>
  <si>
    <t>01470</t>
  </si>
  <si>
    <t>Segeersstraat</t>
  </si>
  <si>
    <t>00277</t>
  </si>
  <si>
    <t>Segeersweg</t>
  </si>
  <si>
    <t>00278</t>
  </si>
  <si>
    <t>Seisbolwerk</t>
  </si>
  <si>
    <t>01471</t>
  </si>
  <si>
    <t>Seisdam</t>
  </si>
  <si>
    <t>01367</t>
  </si>
  <si>
    <t>Langevielebinnenbrug</t>
  </si>
  <si>
    <t>00280</t>
  </si>
  <si>
    <t>00281</t>
  </si>
  <si>
    <t>Seisplein</t>
  </si>
  <si>
    <t>00282</t>
  </si>
  <si>
    <t>Seissingel</t>
  </si>
  <si>
    <t>00283</t>
  </si>
  <si>
    <t>Seisstraat</t>
  </si>
  <si>
    <t>01127</t>
  </si>
  <si>
    <t>Seisweg</t>
  </si>
  <si>
    <t>01380</t>
  </si>
  <si>
    <t>Simpelhuisstraat</t>
  </si>
  <si>
    <t>00287</t>
  </si>
  <si>
    <t>Singelstraat</t>
  </si>
  <si>
    <t>00288</t>
  </si>
  <si>
    <t>Singelweg</t>
  </si>
  <si>
    <t>01152</t>
  </si>
  <si>
    <t>Sir W. Churchill-laan</t>
  </si>
  <si>
    <t>00290</t>
  </si>
  <si>
    <t>Sleedoornlaan</t>
  </si>
  <si>
    <t>01511</t>
  </si>
  <si>
    <t>Sloehavenstraat</t>
  </si>
  <si>
    <t>00262</t>
  </si>
  <si>
    <t>Smidsbolwerk</t>
  </si>
  <si>
    <t>01378</t>
  </si>
  <si>
    <t>Spanjaardstraat</t>
  </si>
  <si>
    <t>01129</t>
  </si>
  <si>
    <t>Spinhuisweg</t>
  </si>
  <si>
    <t>Reijershove</t>
  </si>
  <si>
    <t>00265</t>
  </si>
  <si>
    <t>Sportlaan</t>
  </si>
  <si>
    <t>00266</t>
  </si>
  <si>
    <t>Sprencklaan</t>
  </si>
  <si>
    <t>01549</t>
  </si>
  <si>
    <t>Spuistraat</t>
  </si>
  <si>
    <t>01469</t>
  </si>
  <si>
    <t>St. Antheunisstraat</t>
  </si>
  <si>
    <t>01350</t>
  </si>
  <si>
    <t>St. Barbaragang</t>
  </si>
  <si>
    <t>01443</t>
  </si>
  <si>
    <t>St. Jansgang</t>
  </si>
  <si>
    <t>01347</t>
  </si>
  <si>
    <t>Hof van Sint Jan</t>
  </si>
  <si>
    <t>01379</t>
  </si>
  <si>
    <t>St. Janstraat</t>
  </si>
  <si>
    <t>01572</t>
  </si>
  <si>
    <t>Verspreide huizen Nieuw- en Sint Joosland</t>
  </si>
  <si>
    <t>Oudedorp</t>
  </si>
  <si>
    <t>St. Jooslandstraat</t>
  </si>
  <si>
    <t>00273</t>
  </si>
  <si>
    <t>St. Jorisgang</t>
  </si>
  <si>
    <t>00274</t>
  </si>
  <si>
    <t>St. Jorisstraat</t>
  </si>
  <si>
    <t>01510</t>
  </si>
  <si>
    <t>St. Laurenslaan</t>
  </si>
  <si>
    <t>01604</t>
  </si>
  <si>
    <t>St. Pieterstraat</t>
  </si>
  <si>
    <t>01594</t>
  </si>
  <si>
    <t>St. Sebastiaanstraat</t>
  </si>
  <si>
    <t>01427</t>
  </si>
  <si>
    <t>Stadhuisstraat</t>
  </si>
  <si>
    <t>00649</t>
  </si>
  <si>
    <t>Stadsambachtsweg</t>
  </si>
  <si>
    <t>01361</t>
  </si>
  <si>
    <t>Stadsschuur</t>
  </si>
  <si>
    <t>00651</t>
  </si>
  <si>
    <t>Statenhove</t>
  </si>
  <si>
    <t>00653</t>
  </si>
  <si>
    <t>Statenlaan</t>
  </si>
  <si>
    <t>01548</t>
  </si>
  <si>
    <t>Suikerpoort</t>
  </si>
  <si>
    <t>01442</t>
  </si>
  <si>
    <t>Suikerpoortgang</t>
  </si>
  <si>
    <t>01553</t>
  </si>
  <si>
    <t>Vijf Ringen</t>
  </si>
  <si>
    <t>00630</t>
  </si>
  <si>
    <t>T. Brandsmakwartier</t>
  </si>
  <si>
    <t>00631</t>
  </si>
  <si>
    <t>Tamariskenlaan</t>
  </si>
  <si>
    <t>00632</t>
  </si>
  <si>
    <t>Tappershofstraat</t>
  </si>
  <si>
    <t>00633</t>
  </si>
  <si>
    <t>Ter Hoogestraat</t>
  </si>
  <si>
    <t>01131</t>
  </si>
  <si>
    <t>Torenhofstraat</t>
  </si>
  <si>
    <t>00092</t>
  </si>
  <si>
    <t>Bosschaartsweg</t>
  </si>
  <si>
    <t>00638</t>
  </si>
  <si>
    <t>Trompstraat</t>
  </si>
  <si>
    <t>00641</t>
  </si>
  <si>
    <t>Uijterschootweg</t>
  </si>
  <si>
    <t>01393</t>
  </si>
  <si>
    <t>Van Akenstraat</t>
  </si>
  <si>
    <t>00643</t>
  </si>
  <si>
    <t>Van Borsselenlaan</t>
  </si>
  <si>
    <t>00956</t>
  </si>
  <si>
    <t>Van Kleffenslaan</t>
  </si>
  <si>
    <t>00616</t>
  </si>
  <si>
    <t>Veldm. Montgomerylaan</t>
  </si>
  <si>
    <t>01591</t>
  </si>
  <si>
    <t>Varkensmarkt</t>
  </si>
  <si>
    <t>01483</t>
  </si>
  <si>
    <t>Vlissingsestraat</t>
  </si>
  <si>
    <t>00620</t>
  </si>
  <si>
    <t>Veersegatstraat</t>
  </si>
  <si>
    <t>00621</t>
  </si>
  <si>
    <t>Veersepad</t>
  </si>
  <si>
    <t>00622</t>
  </si>
  <si>
    <t>Veersesingel</t>
  </si>
  <si>
    <t>00623</t>
  </si>
  <si>
    <t>Veerseweg</t>
  </si>
  <si>
    <t>01593</t>
  </si>
  <si>
    <t>Veerstraat</t>
  </si>
  <si>
    <t>00625</t>
  </si>
  <si>
    <t>Verwerijstraat</t>
  </si>
  <si>
    <t>01491</t>
  </si>
  <si>
    <t>Vlissings Jaagpad</t>
  </si>
  <si>
    <t>00601</t>
  </si>
  <si>
    <t>Vlissingse Molenstraat</t>
  </si>
  <si>
    <t>00602</t>
  </si>
  <si>
    <t>Vlissingsesingel</t>
  </si>
  <si>
    <t>00604</t>
  </si>
  <si>
    <t>Vluchtenburgstraat</t>
  </si>
  <si>
    <t>01392</t>
  </si>
  <si>
    <t>Vogelstraat</t>
  </si>
  <si>
    <t>00606</t>
  </si>
  <si>
    <t>Volderijlaagte</t>
  </si>
  <si>
    <t>00607</t>
  </si>
  <si>
    <t>Volderijstraat</t>
  </si>
  <si>
    <t>00609</t>
  </si>
  <si>
    <t>Voorborch</t>
  </si>
  <si>
    <t>00610</t>
  </si>
  <si>
    <t>Vreedenburg</t>
  </si>
  <si>
    <t>01484</t>
  </si>
  <si>
    <t>Vreedenburgstraat</t>
  </si>
  <si>
    <t>00612</t>
  </si>
  <si>
    <t>Vromoldsland</t>
  </si>
  <si>
    <t>01452</t>
  </si>
  <si>
    <t>Vrijlandstraat</t>
  </si>
  <si>
    <t>00614</t>
  </si>
  <si>
    <t>W. Beckmanlaan</t>
  </si>
  <si>
    <t>00586</t>
  </si>
  <si>
    <t>Waalstraat</t>
  </si>
  <si>
    <t>00587</t>
  </si>
  <si>
    <t>Wagenaarstraat</t>
  </si>
  <si>
    <t>00588</t>
  </si>
  <si>
    <t>Walcherseweg</t>
  </si>
  <si>
    <t>00589</t>
  </si>
  <si>
    <t>Waldammeweg</t>
  </si>
  <si>
    <t>00590</t>
  </si>
  <si>
    <t>Walensingel</t>
  </si>
  <si>
    <t>00593</t>
  </si>
  <si>
    <t>Walravenstraat</t>
  </si>
  <si>
    <t>00447</t>
  </si>
  <si>
    <t>Watergangpad</t>
  </si>
  <si>
    <t>00800</t>
  </si>
  <si>
    <t>Wateringhestraat</t>
  </si>
  <si>
    <t>01534</t>
  </si>
  <si>
    <t>Wellinkwervestraat</t>
  </si>
  <si>
    <t>00595</t>
  </si>
  <si>
    <t>Welzingestraat</t>
  </si>
  <si>
    <t>BGP01</t>
  </si>
  <si>
    <t>Begraafplaats Westelijke Oude Havendijk</t>
  </si>
  <si>
    <t>Begraafplaatsen</t>
  </si>
  <si>
    <t>00597</t>
  </si>
  <si>
    <t>Westerscheldestraat</t>
  </si>
  <si>
    <t>00598</t>
  </si>
  <si>
    <t>Westgatstraat</t>
  </si>
  <si>
    <t>00599</t>
  </si>
  <si>
    <t>Westmede</t>
  </si>
  <si>
    <t>00600</t>
  </si>
  <si>
    <t>Wielingenstraat</t>
  </si>
  <si>
    <t>00572</t>
  </si>
  <si>
    <t>Woudriksland</t>
  </si>
  <si>
    <t>00573</t>
  </si>
  <si>
    <t>Wijdaudwarsstraat I</t>
  </si>
  <si>
    <t>00574</t>
  </si>
  <si>
    <t>Wijdaudwarsstraat II</t>
  </si>
  <si>
    <t>00575</t>
  </si>
  <si>
    <t>Wijdauplantsoen</t>
  </si>
  <si>
    <t>00576</t>
  </si>
  <si>
    <t>Wijdaustraat</t>
  </si>
  <si>
    <t>00578</t>
  </si>
  <si>
    <t>IJsselstraat</t>
  </si>
  <si>
    <t>01138</t>
  </si>
  <si>
    <t>Zaagmolenpolder</t>
  </si>
  <si>
    <t>00582</t>
  </si>
  <si>
    <t>Zandkreekstraat</t>
  </si>
  <si>
    <t>00583</t>
  </si>
  <si>
    <t>Zandstraat</t>
  </si>
  <si>
    <t>01140</t>
  </si>
  <si>
    <t>Zeeburgstraat</t>
  </si>
  <si>
    <t>00558</t>
  </si>
  <si>
    <t>Zuidmede</t>
  </si>
  <si>
    <t>00559</t>
  </si>
  <si>
    <t>Zuidsingel</t>
  </si>
  <si>
    <t>01391</t>
  </si>
  <si>
    <t>Zusterplein</t>
  </si>
  <si>
    <t>00562</t>
  </si>
  <si>
    <t>Zwerfruststraat</t>
  </si>
  <si>
    <t>00563</t>
  </si>
  <si>
    <t>Zijpestraat</t>
  </si>
  <si>
    <t>00526</t>
  </si>
  <si>
    <t>Kuiperspoort</t>
  </si>
  <si>
    <t>00565</t>
  </si>
  <si>
    <t>Tussenmede</t>
  </si>
  <si>
    <t>00414</t>
  </si>
  <si>
    <t>Brigdamseweg</t>
  </si>
  <si>
    <t>00567</t>
  </si>
  <si>
    <t>W. Arondeusstraat</t>
  </si>
  <si>
    <t>00568</t>
  </si>
  <si>
    <t>A. van Driellaan</t>
  </si>
  <si>
    <t>00569</t>
  </si>
  <si>
    <t>F. Duwaerstraat</t>
  </si>
  <si>
    <t>00570</t>
  </si>
  <si>
    <t>P. Gootjesstraat</t>
  </si>
  <si>
    <t>00571</t>
  </si>
  <si>
    <t>L. van Hamelstraat</t>
  </si>
  <si>
    <t>00094</t>
  </si>
  <si>
    <t>W. van Hallstraat</t>
  </si>
  <si>
    <t>00095</t>
  </si>
  <si>
    <t>H. Schaftstraat</t>
  </si>
  <si>
    <t>00096</t>
  </si>
  <si>
    <t>E.Vetermanstraat</t>
  </si>
  <si>
    <t>01541</t>
  </si>
  <si>
    <t>T. Terwindtstraat</t>
  </si>
  <si>
    <t>00098</t>
  </si>
  <si>
    <t>Robijn</t>
  </si>
  <si>
    <t>00099</t>
  </si>
  <si>
    <t>Robijnplaats</t>
  </si>
  <si>
    <t>01124</t>
  </si>
  <si>
    <t>Saffier</t>
  </si>
  <si>
    <t>01504</t>
  </si>
  <si>
    <t>Saffierplaats</t>
  </si>
  <si>
    <t>00102</t>
  </si>
  <si>
    <t>Onyxplaats</t>
  </si>
  <si>
    <t>00103</t>
  </si>
  <si>
    <t>Parelplein</t>
  </si>
  <si>
    <t>00104</t>
  </si>
  <si>
    <t>Diamant</t>
  </si>
  <si>
    <t>00105</t>
  </si>
  <si>
    <t>Turkoois</t>
  </si>
  <si>
    <t>00106</t>
  </si>
  <si>
    <t>Briljant</t>
  </si>
  <si>
    <t>00107</t>
  </si>
  <si>
    <t>Smaragd</t>
  </si>
  <si>
    <t>00424</t>
  </si>
  <si>
    <t>Smaragdplaats</t>
  </si>
  <si>
    <t>00108</t>
  </si>
  <si>
    <t>Opaal</t>
  </si>
  <si>
    <t>00426</t>
  </si>
  <si>
    <t>Opaalplaats</t>
  </si>
  <si>
    <t>00557</t>
  </si>
  <si>
    <t>MichaÙlsdreef</t>
  </si>
  <si>
    <t>01244</t>
  </si>
  <si>
    <t>Kalverstraat</t>
  </si>
  <si>
    <t>00079</t>
  </si>
  <si>
    <t>Topaas</t>
  </si>
  <si>
    <t>00080</t>
  </si>
  <si>
    <t>Topaasplaats</t>
  </si>
  <si>
    <t>01072</t>
  </si>
  <si>
    <t>Agaat</t>
  </si>
  <si>
    <t>00420</t>
  </si>
  <si>
    <t>Agaatplaats</t>
  </si>
  <si>
    <t>01408</t>
  </si>
  <si>
    <t>Geerepad</t>
  </si>
  <si>
    <t>00508</t>
  </si>
  <si>
    <t>Hof van Tange</t>
  </si>
  <si>
    <t>00500</t>
  </si>
  <si>
    <t>Jadeplaats</t>
  </si>
  <si>
    <t>00086</t>
  </si>
  <si>
    <t>Granaat</t>
  </si>
  <si>
    <t>00087</t>
  </si>
  <si>
    <t>Granaatplaats</t>
  </si>
  <si>
    <t>00088</t>
  </si>
  <si>
    <t>W. Barentszstraat</t>
  </si>
  <si>
    <t>00089</t>
  </si>
  <si>
    <t>Meiveldpad</t>
  </si>
  <si>
    <t>00059</t>
  </si>
  <si>
    <t>Industrieweg</t>
  </si>
  <si>
    <t>00801</t>
  </si>
  <si>
    <t>Wegje van Blok</t>
  </si>
  <si>
    <t>Verspreide huizen in het noorden</t>
  </si>
  <si>
    <t>Golsteinseweg</t>
  </si>
  <si>
    <t>00060</t>
  </si>
  <si>
    <t>LeliÙndaalsedreef</t>
  </si>
  <si>
    <t>00762</t>
  </si>
  <si>
    <t>Nieuwlandsedreef</t>
  </si>
  <si>
    <t>01467</t>
  </si>
  <si>
    <t>Goudend</t>
  </si>
  <si>
    <t>01132</t>
  </si>
  <si>
    <t>Torentrans</t>
  </si>
  <si>
    <t>00063</t>
  </si>
  <si>
    <t>Romp</t>
  </si>
  <si>
    <t>00064</t>
  </si>
  <si>
    <t>Kanteel</t>
  </si>
  <si>
    <t>00065</t>
  </si>
  <si>
    <t>Rondeel</t>
  </si>
  <si>
    <t>00066</t>
  </si>
  <si>
    <t>Steunbeer</t>
  </si>
  <si>
    <t>00067</t>
  </si>
  <si>
    <t>Minaret</t>
  </si>
  <si>
    <t>00068</t>
  </si>
  <si>
    <t>Pinakel</t>
  </si>
  <si>
    <t>00070</t>
  </si>
  <si>
    <t>Omloop</t>
  </si>
  <si>
    <t>00071</t>
  </si>
  <si>
    <t>Belfort</t>
  </si>
  <si>
    <t>00073</t>
  </si>
  <si>
    <t>Carillon</t>
  </si>
  <si>
    <t>00074</t>
  </si>
  <si>
    <t>Galmgat</t>
  </si>
  <si>
    <t>01241</t>
  </si>
  <si>
    <t>Wachttoren</t>
  </si>
  <si>
    <t>00077</t>
  </si>
  <si>
    <t>Seintoren</t>
  </si>
  <si>
    <t>00043</t>
  </si>
  <si>
    <t>Vuurtoren</t>
  </si>
  <si>
    <t>00044</t>
  </si>
  <si>
    <t>Traptoren</t>
  </si>
  <si>
    <t>00046</t>
  </si>
  <si>
    <t>Windwijzer</t>
  </si>
  <si>
    <t>01372</t>
  </si>
  <si>
    <t>J.A. vd Perrestraat</t>
  </si>
  <si>
    <t>00048</t>
  </si>
  <si>
    <t>Weerhaan</t>
  </si>
  <si>
    <t>00049</t>
  </si>
  <si>
    <t>Kerktoren</t>
  </si>
  <si>
    <t>00050</t>
  </si>
  <si>
    <t>Klokketoren</t>
  </si>
  <si>
    <t>00051</t>
  </si>
  <si>
    <t>Watertoren</t>
  </si>
  <si>
    <t>00053</t>
  </si>
  <si>
    <t>Van Heemskerckstraat</t>
  </si>
  <si>
    <t>00055</t>
  </si>
  <si>
    <t>Park Overwater</t>
  </si>
  <si>
    <t>01503</t>
  </si>
  <si>
    <t>Touwbaan</t>
  </si>
  <si>
    <t>00057</t>
  </si>
  <si>
    <t>Amnestylaan</t>
  </si>
  <si>
    <t>01238</t>
  </si>
  <si>
    <t>Gandhistraat</t>
  </si>
  <si>
    <t>01232</t>
  </si>
  <si>
    <t>Cassinstraat</t>
  </si>
  <si>
    <t>01407</t>
  </si>
  <si>
    <t>Meestoof</t>
  </si>
  <si>
    <t>01598</t>
  </si>
  <si>
    <t>Stromenweg</t>
  </si>
  <si>
    <t>01101</t>
  </si>
  <si>
    <t>Kingstraat</t>
  </si>
  <si>
    <t>01112</t>
  </si>
  <si>
    <t>Lutulistraat</t>
  </si>
  <si>
    <t>00034</t>
  </si>
  <si>
    <t>De Meylaan</t>
  </si>
  <si>
    <t>01125</t>
  </si>
  <si>
    <t>Schweitzerstraat</t>
  </si>
  <si>
    <t>01077</t>
  </si>
  <si>
    <t>Benensonstraat</t>
  </si>
  <si>
    <t>00039</t>
  </si>
  <si>
    <t>Torentijdweg</t>
  </si>
  <si>
    <t>01130</t>
  </si>
  <si>
    <t>Teresastraat</t>
  </si>
  <si>
    <t>01153</t>
  </si>
  <si>
    <t>Voltaweg</t>
  </si>
  <si>
    <t>Open asfaltbeton</t>
  </si>
  <si>
    <t>00487</t>
  </si>
  <si>
    <t>Erasmuspad</t>
  </si>
  <si>
    <t>00786</t>
  </si>
  <si>
    <t>Langevielebuitenbrug</t>
  </si>
  <si>
    <t>00234</t>
  </si>
  <si>
    <t>Espenlaan</t>
  </si>
  <si>
    <t>00232</t>
  </si>
  <si>
    <t>Elzenlaan</t>
  </si>
  <si>
    <t>00434</t>
  </si>
  <si>
    <t>A. Pouwerstraat</t>
  </si>
  <si>
    <t>00437</t>
  </si>
  <si>
    <t>A.C. van Beestpad</t>
  </si>
  <si>
    <t>00790</t>
  </si>
  <si>
    <t>M.H. Boassonlaan</t>
  </si>
  <si>
    <t>00436</t>
  </si>
  <si>
    <t>C.W. Sturmstraat</t>
  </si>
  <si>
    <t>01105</t>
  </si>
  <si>
    <t>L.J.A. Hoogenboomstraat</t>
  </si>
  <si>
    <t>00433</t>
  </si>
  <si>
    <t>J. Brasserstraat</t>
  </si>
  <si>
    <t>00432</t>
  </si>
  <si>
    <t>G. de Pagterstraat</t>
  </si>
  <si>
    <t>01073</t>
  </si>
  <si>
    <t>AmpÞreweg</t>
  </si>
  <si>
    <t>00935</t>
  </si>
  <si>
    <t>Brandenburglaan</t>
  </si>
  <si>
    <t>01475</t>
  </si>
  <si>
    <t>Brouwerijpoort</t>
  </si>
  <si>
    <t>Betonstraatstenen 3. waalformaat</t>
  </si>
  <si>
    <t>00528</t>
  </si>
  <si>
    <t>Kruisweg</t>
  </si>
  <si>
    <t>01455</t>
  </si>
  <si>
    <t>Nieuwervestraat</t>
  </si>
  <si>
    <t>00492</t>
  </si>
  <si>
    <t>W. Teellinckstraat</t>
  </si>
  <si>
    <t>00820</t>
  </si>
  <si>
    <t>Ohmweg</t>
  </si>
  <si>
    <t>00489</t>
  </si>
  <si>
    <t>Obsidiaan</t>
  </si>
  <si>
    <t>00835</t>
  </si>
  <si>
    <t>Parklaan</t>
  </si>
  <si>
    <t>00946</t>
  </si>
  <si>
    <t>Piersland</t>
  </si>
  <si>
    <t>00490</t>
  </si>
  <si>
    <t>Schenge</t>
  </si>
  <si>
    <t>00794</t>
  </si>
  <si>
    <t>Seispad</t>
  </si>
  <si>
    <t>01584</t>
  </si>
  <si>
    <t>Seispark</t>
  </si>
  <si>
    <t>01346</t>
  </si>
  <si>
    <t>Koningsbrug</t>
  </si>
  <si>
    <t>00468</t>
  </si>
  <si>
    <t>Hunniusstraat</t>
  </si>
  <si>
    <t>00798</t>
  </si>
  <si>
    <t>Van Serooskerkelaan</t>
  </si>
  <si>
    <t>00467</t>
  </si>
  <si>
    <t>Godinstraat</t>
  </si>
  <si>
    <t>00765</t>
  </si>
  <si>
    <t>De Ruyterbrug</t>
  </si>
  <si>
    <t>00466</t>
  </si>
  <si>
    <t>Maisakker</t>
  </si>
  <si>
    <t>00361</t>
  </si>
  <si>
    <t>Gerstakker</t>
  </si>
  <si>
    <t>00384</t>
  </si>
  <si>
    <t>Klaverakker</t>
  </si>
  <si>
    <t>00478</t>
  </si>
  <si>
    <t>Tarweakker</t>
  </si>
  <si>
    <t>00464</t>
  </si>
  <si>
    <t>Vlasakker</t>
  </si>
  <si>
    <t>00940</t>
  </si>
  <si>
    <t>H. Lipperheystraat</t>
  </si>
  <si>
    <t>00942</t>
  </si>
  <si>
    <t>J. de Brunestraat</t>
  </si>
  <si>
    <t>00754</t>
  </si>
  <si>
    <t>S. van Beaumontstraat</t>
  </si>
  <si>
    <t>00941</t>
  </si>
  <si>
    <t>I. Beeckmanstraat</t>
  </si>
  <si>
    <t>00945</t>
  </si>
  <si>
    <t>P. Lansbergenstraat</t>
  </si>
  <si>
    <t>00933</t>
  </si>
  <si>
    <t>A. van de Vennestraat</t>
  </si>
  <si>
    <t>00937</t>
  </si>
  <si>
    <t>D. van Delenstraat</t>
  </si>
  <si>
    <t>00806</t>
  </si>
  <si>
    <t>F. Ryckhalspad</t>
  </si>
  <si>
    <t>01600</t>
  </si>
  <si>
    <t>A. Roggeveenpad</t>
  </si>
  <si>
    <t>00858</t>
  </si>
  <si>
    <t>Park Veldzigt</t>
  </si>
  <si>
    <t>00804</t>
  </si>
  <si>
    <t>J. Huizingalaan</t>
  </si>
  <si>
    <t>01460</t>
  </si>
  <si>
    <t>Nieuwe Burg</t>
  </si>
  <si>
    <t>01592</t>
  </si>
  <si>
    <t>Veerdam</t>
  </si>
  <si>
    <t>01360</t>
  </si>
  <si>
    <t>Lange Delft</t>
  </si>
  <si>
    <t>01344</t>
  </si>
  <si>
    <t>De Lage Landen</t>
  </si>
  <si>
    <t>Zuster Van Donkstraat</t>
  </si>
  <si>
    <t>00839</t>
  </si>
  <si>
    <t>Hoogaars</t>
  </si>
  <si>
    <t>00842</t>
  </si>
  <si>
    <t>Schokker</t>
  </si>
  <si>
    <t>00843</t>
  </si>
  <si>
    <t>Hengst</t>
  </si>
  <si>
    <t>00844</t>
  </si>
  <si>
    <t>Hazenburg II</t>
  </si>
  <si>
    <t>Botter</t>
  </si>
  <si>
    <t>00845</t>
  </si>
  <si>
    <t>Kotter</t>
  </si>
  <si>
    <t>01529</t>
  </si>
  <si>
    <t>Pereboomweie</t>
  </si>
  <si>
    <t>01543</t>
  </si>
  <si>
    <t>Kanaalweg</t>
  </si>
  <si>
    <t>Betonstraatstenen 0. dubbelformaat</t>
  </si>
  <si>
    <t>00342</t>
  </si>
  <si>
    <t>Pr. Bernhardstraat</t>
  </si>
  <si>
    <t>01485</t>
  </si>
  <si>
    <t>Stationsstraat</t>
  </si>
  <si>
    <t>00938</t>
  </si>
  <si>
    <t>Goudplevierhof</t>
  </si>
  <si>
    <t>00943</t>
  </si>
  <si>
    <t>Kievithof</t>
  </si>
  <si>
    <t>00757</t>
  </si>
  <si>
    <t>Watersniphof</t>
  </si>
  <si>
    <t>00755</t>
  </si>
  <si>
    <t>Scholeksterstraat</t>
  </si>
  <si>
    <t>00939</t>
  </si>
  <si>
    <t>Gruttostraat</t>
  </si>
  <si>
    <t>00758</t>
  </si>
  <si>
    <t>Tureluurstraat</t>
  </si>
  <si>
    <t>01143</t>
  </si>
  <si>
    <t>Torenvalkpad</t>
  </si>
  <si>
    <t>00823</t>
  </si>
  <si>
    <t>J.J. Smitstraat</t>
  </si>
  <si>
    <t>00837</t>
  </si>
  <si>
    <t>Dillenburglaan</t>
  </si>
  <si>
    <t>00452</t>
  </si>
  <si>
    <t>Grote Sternstraat</t>
  </si>
  <si>
    <t>00850</t>
  </si>
  <si>
    <t>Zilvermeeuwstraat</t>
  </si>
  <si>
    <t>00852</t>
  </si>
  <si>
    <t>Steenloperstraat</t>
  </si>
  <si>
    <t>00853</t>
  </si>
  <si>
    <t>Parelduikerhof</t>
  </si>
  <si>
    <t>00854</t>
  </si>
  <si>
    <t>Strandplevierhof</t>
  </si>
  <si>
    <t>Gewapend beton</t>
  </si>
  <si>
    <t>00861</t>
  </si>
  <si>
    <t>Zwanenhof</t>
  </si>
  <si>
    <t>01562</t>
  </si>
  <si>
    <t>Prinses Maximastraat</t>
  </si>
  <si>
    <t>00855</t>
  </si>
  <si>
    <t>Hertzweg</t>
  </si>
  <si>
    <t>00836</t>
  </si>
  <si>
    <t>Diodeweg</t>
  </si>
  <si>
    <t>00692</t>
  </si>
  <si>
    <t>Anodeweg</t>
  </si>
  <si>
    <t>00859</t>
  </si>
  <si>
    <t>Mezenhof</t>
  </si>
  <si>
    <t>00682</t>
  </si>
  <si>
    <t>Buizerdpad</t>
  </si>
  <si>
    <t>00860</t>
  </si>
  <si>
    <t>Vinkenhof</t>
  </si>
  <si>
    <t>01431</t>
  </si>
  <si>
    <t>Hof van Sint Pieter</t>
  </si>
  <si>
    <t>00308</t>
  </si>
  <si>
    <t>Rentmeesterlaan</t>
  </si>
  <si>
    <t>00131</t>
  </si>
  <si>
    <t>J. van Reigersbergstraat</t>
  </si>
  <si>
    <t>00010</t>
  </si>
  <si>
    <t>Baljuwlaan</t>
  </si>
  <si>
    <t>01096</t>
  </si>
  <si>
    <t>Havendijk</t>
  </si>
  <si>
    <t>Gebiedsontsluitingsweg C</t>
  </si>
  <si>
    <t>00328</t>
  </si>
  <si>
    <t>Punt</t>
  </si>
  <si>
    <t>00134</t>
  </si>
  <si>
    <t>Jodengang</t>
  </si>
  <si>
    <t>00840</t>
  </si>
  <si>
    <t>Schouw</t>
  </si>
  <si>
    <t>00841</t>
  </si>
  <si>
    <t>Sloep</t>
  </si>
  <si>
    <t>00791</t>
  </si>
  <si>
    <t>Nieuwenhovensvoetpad</t>
  </si>
  <si>
    <t>00693</t>
  </si>
  <si>
    <t>Fazantenhof</t>
  </si>
  <si>
    <t>ACC01</t>
  </si>
  <si>
    <t>Sportpark Kruitmolen</t>
  </si>
  <si>
    <t>Sportcomplexen</t>
  </si>
  <si>
    <t>01003</t>
  </si>
  <si>
    <t>Molenpad</t>
  </si>
  <si>
    <t>37214</t>
  </si>
  <si>
    <t>P.A. Bouwensestraat</t>
  </si>
  <si>
    <t>01037</t>
  </si>
  <si>
    <t>Het Zwin</t>
  </si>
  <si>
    <t>01025</t>
  </si>
  <si>
    <t>Krooneveldweg</t>
  </si>
  <si>
    <t>00681</t>
  </si>
  <si>
    <t>Laan van London</t>
  </si>
  <si>
    <t>00885</t>
  </si>
  <si>
    <t>Mortiere III</t>
  </si>
  <si>
    <t>Sloeweg Noord</t>
  </si>
  <si>
    <t>verkeersplein</t>
  </si>
  <si>
    <t>01021</t>
  </si>
  <si>
    <t>Schietbaan</t>
  </si>
  <si>
    <t>01601</t>
  </si>
  <si>
    <t>Quarleshavenstraat</t>
  </si>
  <si>
    <t>01563</t>
  </si>
  <si>
    <t>Bluesroute</t>
  </si>
  <si>
    <t>00868</t>
  </si>
  <si>
    <t>Robert Johnsonstraat</t>
  </si>
  <si>
    <t>01555</t>
  </si>
  <si>
    <t>Billie Holidaystraat</t>
  </si>
  <si>
    <t>00683</t>
  </si>
  <si>
    <t>Bessie Smithstraat</t>
  </si>
  <si>
    <t>00866</t>
  </si>
  <si>
    <t>John Lee Hookerstraat</t>
  </si>
  <si>
    <t>00867</t>
  </si>
  <si>
    <t>Howlin' Wolfstraat</t>
  </si>
  <si>
    <t>00869</t>
  </si>
  <si>
    <t>Muddy Watersstraat</t>
  </si>
  <si>
    <t>00870</t>
  </si>
  <si>
    <t>Duke Ellingtonstraat</t>
  </si>
  <si>
    <t>00701</t>
  </si>
  <si>
    <t>Little Walterpad</t>
  </si>
  <si>
    <t>00114</t>
  </si>
  <si>
    <t>K. Rietbergkwartier</t>
  </si>
  <si>
    <t>01387</t>
  </si>
  <si>
    <t>Kinderdijk</t>
  </si>
  <si>
    <t>00509</t>
  </si>
  <si>
    <t>Van Epenpark</t>
  </si>
  <si>
    <t>00133</t>
  </si>
  <si>
    <t>Jasmijnstraat</t>
  </si>
  <si>
    <t>00222</t>
  </si>
  <si>
    <t>00542</t>
  </si>
  <si>
    <t>LeliÙndaalseweg</t>
  </si>
  <si>
    <t>00580</t>
  </si>
  <si>
    <t>Zaagmolendijk</t>
  </si>
  <si>
    <t>00802</t>
  </si>
  <si>
    <t>Popkensburg</t>
  </si>
  <si>
    <t>Wilgenhoekweg</t>
  </si>
  <si>
    <t>plateau</t>
  </si>
  <si>
    <t>00898</t>
  </si>
  <si>
    <t>Ridderspoor</t>
  </si>
  <si>
    <t>Woonerf</t>
  </si>
  <si>
    <t>01447</t>
  </si>
  <si>
    <t>Nieuwlandseweg (Arn.)</t>
  </si>
  <si>
    <t>00550</t>
  </si>
  <si>
    <t>Landluststraat</t>
  </si>
  <si>
    <t>01560</t>
  </si>
  <si>
    <t>Kraayerthavenstraat</t>
  </si>
  <si>
    <t>01044</t>
  </si>
  <si>
    <t>Westerscheldeplein</t>
  </si>
  <si>
    <t>52272</t>
  </si>
  <si>
    <t>De Aanloop</t>
  </si>
  <si>
    <t>00608</t>
  </si>
  <si>
    <t>Volkerakstraat</t>
  </si>
  <si>
    <t>00423</t>
  </si>
  <si>
    <t>Stromenpad</t>
  </si>
  <si>
    <t>01620</t>
  </si>
  <si>
    <t>Laurens Stommespad</t>
  </si>
  <si>
    <t>halteperron rechts</t>
  </si>
  <si>
    <t>01576</t>
  </si>
  <si>
    <t>Pr. Marijkeplein</t>
  </si>
  <si>
    <t>00647</t>
  </si>
  <si>
    <t>Stadhouderslaan</t>
  </si>
  <si>
    <t>Koperslak-keien</t>
  </si>
  <si>
    <t>Hoofdweg</t>
  </si>
  <si>
    <t>00944</t>
  </si>
  <si>
    <t>Lingestraat</t>
  </si>
  <si>
    <t>01239</t>
  </si>
  <si>
    <t>De Beiaard</t>
  </si>
  <si>
    <t>00022</t>
  </si>
  <si>
    <t>Abelenlaan</t>
  </si>
  <si>
    <t>00851</t>
  </si>
  <si>
    <t>Bergeendstraat</t>
  </si>
  <si>
    <t>00906</t>
  </si>
  <si>
    <t>Oude Koudekerkseweg</t>
  </si>
  <si>
    <t>00075</t>
  </si>
  <si>
    <t>Speeltoren</t>
  </si>
  <si>
    <t>00537</t>
  </si>
  <si>
    <t>Kornoeljelaan</t>
  </si>
  <si>
    <t>00901</t>
  </si>
  <si>
    <t>Oostperkweg</t>
  </si>
  <si>
    <t>00165</t>
  </si>
  <si>
    <t>Dampoortweg</t>
  </si>
  <si>
    <t>01106</t>
  </si>
  <si>
    <t>Laan der Commando s</t>
  </si>
  <si>
    <t>00566</t>
  </si>
  <si>
    <t>Duunmede</t>
  </si>
  <si>
    <t>00040</t>
  </si>
  <si>
    <t>Ravensteijnweg</t>
  </si>
  <si>
    <t>Vlackeweg</t>
  </si>
  <si>
    <t>01556</t>
  </si>
  <si>
    <t>Nieuwstraat</t>
  </si>
  <si>
    <t>00430</t>
  </si>
  <si>
    <t>Kleverskerksejaagpad</t>
  </si>
  <si>
    <t>00690</t>
  </si>
  <si>
    <t>Vogelpark</t>
  </si>
  <si>
    <t>01518</t>
  </si>
  <si>
    <t>Onder den Toren</t>
  </si>
  <si>
    <t>00072</t>
  </si>
  <si>
    <t>Koepel</t>
  </si>
  <si>
    <t>00035</t>
  </si>
  <si>
    <t>Van BourgondiÙlaan</t>
  </si>
  <si>
    <t>01482</t>
  </si>
  <si>
    <t>Walplein</t>
  </si>
  <si>
    <t>01522</t>
  </si>
  <si>
    <t>Latijnse Schoolstraat</t>
  </si>
  <si>
    <t>01521</t>
  </si>
  <si>
    <t>Koorkerkhof</t>
  </si>
  <si>
    <t>01570</t>
  </si>
  <si>
    <t>Lammerensteeg</t>
  </si>
  <si>
    <t>01426</t>
  </si>
  <si>
    <t>Vlasmarkt</t>
  </si>
  <si>
    <t>00243</t>
  </si>
  <si>
    <t>Geersesweg</t>
  </si>
  <si>
    <t>00121</t>
  </si>
  <si>
    <t>Kerklaan</t>
  </si>
  <si>
    <t>01027</t>
  </si>
  <si>
    <t>Eddie Boydstraat</t>
  </si>
  <si>
    <t>Onverhard</t>
  </si>
  <si>
    <t>Betonplaten</t>
  </si>
  <si>
    <t>09999</t>
  </si>
  <si>
    <t>Veersehof</t>
  </si>
  <si>
    <t>00848</t>
  </si>
  <si>
    <t>Klarinetweg</t>
  </si>
  <si>
    <t>00847</t>
  </si>
  <si>
    <t>Fagotweg</t>
  </si>
  <si>
    <t>88516</t>
  </si>
  <si>
    <t>Mortiereboulevard</t>
  </si>
  <si>
    <t>01530</t>
  </si>
  <si>
    <t>Tromboneweg</t>
  </si>
  <si>
    <t>01605</t>
  </si>
  <si>
    <t>Althoornweg</t>
  </si>
  <si>
    <t>01536</t>
  </si>
  <si>
    <t>Paukenweg</t>
  </si>
  <si>
    <t>00694</t>
  </si>
  <si>
    <t>Ella Fitzgeraldpark</t>
  </si>
  <si>
    <t>01122</t>
  </si>
  <si>
    <t>Pres. Wilsonlaan</t>
  </si>
  <si>
    <t>01557</t>
  </si>
  <si>
    <t>Plein 1940</t>
  </si>
  <si>
    <t>01542</t>
  </si>
  <si>
    <t>Korte Delft</t>
  </si>
  <si>
    <t>00325</t>
  </si>
  <si>
    <t>Prinsenhove</t>
  </si>
  <si>
    <t>BGP03</t>
  </si>
  <si>
    <t>Begraafplaats Oude Rijksweg</t>
  </si>
  <si>
    <t>00503</t>
  </si>
  <si>
    <t>Het Meiveld</t>
  </si>
  <si>
    <t>01433</t>
  </si>
  <si>
    <t>Dokhavenpad</t>
  </si>
  <si>
    <t>00014</t>
  </si>
  <si>
    <t>Bastion</t>
  </si>
  <si>
    <t>00493</t>
  </si>
  <si>
    <t>Hagepreekgang</t>
  </si>
  <si>
    <t>01374</t>
  </si>
  <si>
    <t>Keldermansstraat</t>
  </si>
  <si>
    <t>01494</t>
  </si>
  <si>
    <t>Papenstraat</t>
  </si>
  <si>
    <t>01425</t>
  </si>
  <si>
    <t>Vismarkt</t>
  </si>
  <si>
    <t>01449</t>
  </si>
  <si>
    <t>Kapoengang</t>
  </si>
  <si>
    <t>00093</t>
  </si>
  <si>
    <t>Morksstraat</t>
  </si>
  <si>
    <t>00123</t>
  </si>
  <si>
    <t>Kerksteeg</t>
  </si>
  <si>
    <t>00874</t>
  </si>
  <si>
    <t>Vijvervreugdpad</t>
  </si>
  <si>
    <t>45722</t>
  </si>
  <si>
    <t>Hans Warrenstraat</t>
  </si>
  <si>
    <t>01033</t>
  </si>
  <si>
    <t>Zeerustlaan</t>
  </si>
  <si>
    <t>00494</t>
  </si>
  <si>
    <t>J.V. Sprengerlaan</t>
  </si>
  <si>
    <t>00792</t>
  </si>
  <si>
    <t>Park Toorenvliedt</t>
  </si>
  <si>
    <t>00688</t>
  </si>
  <si>
    <t>Bunkerpad</t>
  </si>
  <si>
    <t>01135</t>
  </si>
  <si>
    <t>Tubaweg</t>
  </si>
  <si>
    <t>01026</t>
  </si>
  <si>
    <t>Paul Butterfieldstraat</t>
  </si>
  <si>
    <t>01031</t>
  </si>
  <si>
    <t>Mortierepad</t>
  </si>
  <si>
    <t>01030</t>
  </si>
  <si>
    <t>Memphis Slimstraat</t>
  </si>
  <si>
    <t>01029</t>
  </si>
  <si>
    <t>Elmore Jamesstraat</t>
  </si>
  <si>
    <t>37600</t>
  </si>
  <si>
    <t>Stuart Sutcliffestraat</t>
  </si>
  <si>
    <t>37599</t>
  </si>
  <si>
    <t>Tony Sheridanstraat</t>
  </si>
  <si>
    <t>01028</t>
  </si>
  <si>
    <t>Willie Dixonstraat</t>
  </si>
  <si>
    <t>01002</t>
  </si>
  <si>
    <t>John Lennonplein</t>
  </si>
  <si>
    <t>01099</t>
  </si>
  <si>
    <t>Jazzroute</t>
  </si>
  <si>
    <t>00696</t>
  </si>
  <si>
    <t>Glenn Millerstraat</t>
  </si>
  <si>
    <t>01149</t>
  </si>
  <si>
    <t>Louis Armstrongstraat</t>
  </si>
  <si>
    <t>00697</t>
  </si>
  <si>
    <t>Bud Powellstraat</t>
  </si>
  <si>
    <t>77462</t>
  </si>
  <si>
    <t>Buddy Hollystraat</t>
  </si>
  <si>
    <t>77463</t>
  </si>
  <si>
    <t>Johnny Cashstraat</t>
  </si>
  <si>
    <t>87182</t>
  </si>
  <si>
    <t>Elvis Presleystraat</t>
  </si>
  <si>
    <t>01045</t>
  </si>
  <si>
    <t>Anton de Komstraat</t>
  </si>
  <si>
    <t>01046</t>
  </si>
  <si>
    <t>Koos Vorrinkstraat</t>
  </si>
  <si>
    <t>00684</t>
  </si>
  <si>
    <t>Amaliapark</t>
  </si>
  <si>
    <t>01359</t>
  </si>
  <si>
    <t>Fittinghavenpad</t>
  </si>
  <si>
    <t>45715</t>
  </si>
  <si>
    <t>Jan Campertstraat</t>
  </si>
  <si>
    <t>45721</t>
  </si>
  <si>
    <t>Rittenburg</t>
  </si>
  <si>
    <t>P.J. Meertensstraat</t>
  </si>
  <si>
    <t>00995</t>
  </si>
  <si>
    <t>Mozartweg</t>
  </si>
  <si>
    <t>00699</t>
  </si>
  <si>
    <t>Bachweg</t>
  </si>
  <si>
    <t>01041</t>
  </si>
  <si>
    <t>Poproute</t>
  </si>
  <si>
    <t>01042</t>
  </si>
  <si>
    <t>Frank Zappaplein</t>
  </si>
  <si>
    <t>00698</t>
  </si>
  <si>
    <t>Count Basiestraat</t>
  </si>
  <si>
    <t>BGP04</t>
  </si>
  <si>
    <t>Begraafplaats Sint Laurens</t>
  </si>
  <si>
    <t>ACC07</t>
  </si>
  <si>
    <t>Sportpark Sint Laurens</t>
  </si>
  <si>
    <t>PRK05</t>
  </si>
  <si>
    <t>ACC06</t>
  </si>
  <si>
    <t>Sportpark Veersepoort</t>
  </si>
  <si>
    <t>00619</t>
  </si>
  <si>
    <t>Veersebolwerk</t>
  </si>
  <si>
    <t>00789</t>
  </si>
  <si>
    <t>Langevielebolwerk</t>
  </si>
  <si>
    <t>BGP08</t>
  </si>
  <si>
    <t>Begraafplaats Jodengang</t>
  </si>
  <si>
    <t>BGP07</t>
  </si>
  <si>
    <t>Begraafplaats Walcherseweg</t>
  </si>
  <si>
    <t>ACC08</t>
  </si>
  <si>
    <t>Sportpark CSW</t>
  </si>
  <si>
    <t>ACC03</t>
  </si>
  <si>
    <t>Sportpark De Sprong</t>
  </si>
  <si>
    <t>Bitumen emulsie</t>
  </si>
  <si>
    <t>BGP05</t>
  </si>
  <si>
    <t>Begraafplaats Veerseweg</t>
  </si>
  <si>
    <t>ACC05</t>
  </si>
  <si>
    <t>Sportpark Arnemuiden</t>
  </si>
  <si>
    <t>ACC02</t>
  </si>
  <si>
    <t>Sportpark Nieuw en St. Joosland</t>
  </si>
  <si>
    <t>BGP02</t>
  </si>
  <si>
    <t>Begraafplaats Oude Dijk</t>
  </si>
  <si>
    <t>00687</t>
  </si>
  <si>
    <t>Erasmuspark</t>
  </si>
  <si>
    <t>BGP06</t>
  </si>
  <si>
    <t>Begraafplaats Rademacherstraat</t>
  </si>
  <si>
    <t>01523</t>
  </si>
  <si>
    <t>Walgang</t>
  </si>
  <si>
    <t>Schelpen</t>
  </si>
  <si>
    <t>01354</t>
  </si>
  <si>
    <t>Langeweg</t>
  </si>
  <si>
    <t>45714</t>
  </si>
  <si>
    <t>Etty Hillesumstraat</t>
  </si>
  <si>
    <t>01014</t>
  </si>
  <si>
    <t>Rob Hoekestraat</t>
  </si>
  <si>
    <t>99999</t>
  </si>
  <si>
    <t>John Coltranestraat</t>
  </si>
  <si>
    <t>21582</t>
  </si>
  <si>
    <t>Nina Simonestraat</t>
  </si>
  <si>
    <t>21581</t>
  </si>
  <si>
    <t>Charlie Parkerstraat</t>
  </si>
  <si>
    <t>46133</t>
  </si>
  <si>
    <t>Slaak</t>
  </si>
  <si>
    <t>46136</t>
  </si>
  <si>
    <t>Bezaanschuit</t>
  </si>
  <si>
    <t>00856</t>
  </si>
  <si>
    <t>Nagtglasstraat</t>
  </si>
  <si>
    <t>46135</t>
  </si>
  <si>
    <t>Cordeschuit</t>
  </si>
  <si>
    <t>00359</t>
  </si>
  <si>
    <t>Kanaaldijk</t>
  </si>
  <si>
    <t>00993</t>
  </si>
  <si>
    <t>Domburgsepad</t>
  </si>
  <si>
    <t>BGP09</t>
  </si>
  <si>
    <t>Begraafplaats Walensingel</t>
  </si>
  <si>
    <t>00409</t>
  </si>
  <si>
    <t>Hof ter Veste</t>
  </si>
  <si>
    <t>PRK00723</t>
  </si>
  <si>
    <t>Molenwaterpark</t>
  </si>
  <si>
    <t>00334</t>
  </si>
  <si>
    <t>Poelendaeleweg</t>
  </si>
  <si>
    <t>Houtsnippers</t>
  </si>
  <si>
    <t>Boomschors</t>
  </si>
  <si>
    <t>talud verharding</t>
  </si>
  <si>
    <t>valdempende ondergrond</t>
  </si>
  <si>
    <t>Valdempende tegels</t>
  </si>
  <si>
    <t>Kunstgras</t>
  </si>
  <si>
    <t>Kunststof</t>
  </si>
  <si>
    <t>Zand</t>
  </si>
  <si>
    <t>Eindtotaal</t>
  </si>
  <si>
    <t>Totaal Fietspad</t>
  </si>
  <si>
    <t>Totaal Gemiddeld belaste weg</t>
  </si>
  <si>
    <t>Totaal Hoofdweg</t>
  </si>
  <si>
    <t>Totaal Licht belaste weg</t>
  </si>
  <si>
    <t>Totaal Weg in verblijfsgebied</t>
  </si>
  <si>
    <t>Totaal Weg in woongebied</t>
  </si>
  <si>
    <t>Totaal Zwaar belaste weg</t>
  </si>
  <si>
    <t>Totaal Elementen</t>
  </si>
  <si>
    <t>Totaal Half- of onverhard</t>
  </si>
  <si>
    <t>Som van OPPERVLAKT,N,11,2</t>
  </si>
  <si>
    <t>Totaal</t>
  </si>
  <si>
    <t>VERHARD_1,C,200</t>
  </si>
  <si>
    <t>(Meerdere items)</t>
  </si>
  <si>
    <t>are</t>
  </si>
  <si>
    <t xml:space="preserve">berekende hoeveelheid </t>
  </si>
  <si>
    <t>fictieve hoevelheid</t>
  </si>
  <si>
    <t>hoeveelheid</t>
  </si>
  <si>
    <t>frequentie/jaar</t>
  </si>
  <si>
    <t>aantal jaren</t>
  </si>
  <si>
    <t>voor bestek</t>
  </si>
  <si>
    <t>uit  lijst</t>
  </si>
  <si>
    <t>postnr</t>
  </si>
  <si>
    <t>romptekst</t>
  </si>
  <si>
    <t>eenheid</t>
  </si>
  <si>
    <t>code_hvh</t>
  </si>
  <si>
    <t>1</t>
  </si>
  <si>
    <t>GESLOTEN VERHARDINGEN</t>
  </si>
  <si>
    <t/>
  </si>
  <si>
    <t>11</t>
  </si>
  <si>
    <t>GESLOTEN VERHARDINGEN - ASFALT</t>
  </si>
  <si>
    <t>111</t>
  </si>
  <si>
    <t>GESLOTEN VERHARDING - ASFALT - GOTEN</t>
  </si>
  <si>
    <t>111010</t>
  </si>
  <si>
    <t>Onkruidvrij maken goten - asfalt -- branden</t>
  </si>
  <si>
    <t>m</t>
  </si>
  <si>
    <t>F</t>
  </si>
  <si>
    <t>111020</t>
  </si>
  <si>
    <t>Onkruidvrij maken goten - asfalt -  borstelen</t>
  </si>
  <si>
    <t>111030</t>
  </si>
  <si>
    <t>Onkruidvrij maken goten - asfalt -  heet water</t>
  </si>
  <si>
    <t>12</t>
  </si>
  <si>
    <t>GESLOTEN VERHARDINGEN - BETON</t>
  </si>
  <si>
    <t>121</t>
  </si>
  <si>
    <t>GESLOTEN VERHARDING - BETON  - GOTEN</t>
  </si>
  <si>
    <t>121010</t>
  </si>
  <si>
    <t>Onkruidvrij maken goten- beton  - branden</t>
  </si>
  <si>
    <t>121020</t>
  </si>
  <si>
    <t>Onkruidvrij maken goten- beton -  borstelen</t>
  </si>
  <si>
    <t>121030</t>
  </si>
  <si>
    <t>Onkruidvrij maken goten- beton -- heet water</t>
  </si>
  <si>
    <t>14</t>
  </si>
  <si>
    <t>ONKRUID VRIJ MAKEN VERKEERSEILANDEN - GESLOTEN</t>
  </si>
  <si>
    <t>140010</t>
  </si>
  <si>
    <t>140020</t>
  </si>
  <si>
    <t>2</t>
  </si>
  <si>
    <t>ELEMENTEN VERHARDING</t>
  </si>
  <si>
    <t>21</t>
  </si>
  <si>
    <t>ELEMENTVERHARDING -  HOGE VERKEERSINTENSITEIT</t>
  </si>
  <si>
    <t>211</t>
  </si>
  <si>
    <t>ELEMENTVERHARDING - STENEN EN KLINKERS</t>
  </si>
  <si>
    <t>2111</t>
  </si>
  <si>
    <t>Elementverh. - Hoog belast - Stenen - Oppervlaktes</t>
  </si>
  <si>
    <t>211110</t>
  </si>
  <si>
    <t>Onkruidvrij maken elementverharding - sbs+bss - br</t>
  </si>
  <si>
    <t>211120</t>
  </si>
  <si>
    <t>Onkruidvrij maken elementverharding - sbs+bss - bo</t>
  </si>
  <si>
    <t>211130</t>
  </si>
  <si>
    <t>Onkruidvrij maken elementverharding - sbs+bss - he</t>
  </si>
  <si>
    <t>211140</t>
  </si>
  <si>
    <t>Onkruidvrij maken elementverharding - sbs+bss - ve</t>
  </si>
  <si>
    <t>211150</t>
  </si>
  <si>
    <t>211160</t>
  </si>
  <si>
    <t>212</t>
  </si>
  <si>
    <t>ELEMENTVERHARDING - HOOG BELAST - TEGELS</t>
  </si>
  <si>
    <t>2121</t>
  </si>
  <si>
    <t>Elementverh. - Hoog belast - betontegels  - Opperv</t>
  </si>
  <si>
    <t>212110</t>
  </si>
  <si>
    <t>Onkruidvrij maken elementverharding - betontegels</t>
  </si>
  <si>
    <t>212120</t>
  </si>
  <si>
    <t>212130</t>
  </si>
  <si>
    <t>Onkruidvrij maken elementverharding -betontegels -</t>
  </si>
  <si>
    <t>212140</t>
  </si>
  <si>
    <t>212150</t>
  </si>
  <si>
    <t>212160</t>
  </si>
  <si>
    <t>22</t>
  </si>
  <si>
    <t>ELEMENTVERHARDING -  MIDDEL EN LAGE</t>
  </si>
  <si>
    <t>221</t>
  </si>
  <si>
    <t>ELEMENTVERHARDING - MIDDEL EN LAAG BELAST -</t>
  </si>
  <si>
    <t>2211</t>
  </si>
  <si>
    <t>Elementverh. - middel en laag  belast - Stenen - O</t>
  </si>
  <si>
    <t>221110</t>
  </si>
  <si>
    <t>221120</t>
  </si>
  <si>
    <t>221130</t>
  </si>
  <si>
    <t>221140</t>
  </si>
  <si>
    <t>221150</t>
  </si>
  <si>
    <t>221160</t>
  </si>
  <si>
    <t>222</t>
  </si>
  <si>
    <t>2221</t>
  </si>
  <si>
    <t>Elementverh. - middel en laag  belast - Natuurstee</t>
  </si>
  <si>
    <t>222110</t>
  </si>
  <si>
    <t>Onkruidvrij maken elementverharding - natuursteen</t>
  </si>
  <si>
    <t>222130</t>
  </si>
  <si>
    <t>223</t>
  </si>
  <si>
    <t>ELEMENTVERHARDING - MIDDEL  EN LAAG BELAST - TEGEL</t>
  </si>
  <si>
    <t>2231</t>
  </si>
  <si>
    <t>Elementverh. - Middel belast - betontegels  - Oppe</t>
  </si>
  <si>
    <t>223110</t>
  </si>
  <si>
    <t>223120</t>
  </si>
  <si>
    <t>223130</t>
  </si>
  <si>
    <t>223140</t>
  </si>
  <si>
    <t>223150</t>
  </si>
  <si>
    <t>223160</t>
  </si>
  <si>
    <t>224210</t>
  </si>
  <si>
    <t>224220</t>
  </si>
  <si>
    <t>224230</t>
  </si>
  <si>
    <t>ELEMENTVERHARDING - LAAG  BELAST - VAL-ONDERGROND</t>
  </si>
  <si>
    <t>Elementverh.  - valdempende tegels - Oppervlaktes</t>
  </si>
  <si>
    <t>Onkruidvrij maken elementverharding -valdempende t</t>
  </si>
  <si>
    <t>3</t>
  </si>
  <si>
    <t>HALFVERHARDING EN ONVERHARD TERREIN</t>
  </si>
  <si>
    <t>HALFVERHARDING STEENACHTIG</t>
  </si>
  <si>
    <t>ONVERHARDE WEGEN</t>
  </si>
  <si>
    <t>Onkruidvrij maken ongebonden verharding - onverhar</t>
  </si>
  <si>
    <t>4</t>
  </si>
  <si>
    <t>VERKEERSMAATREGELEN</t>
  </si>
  <si>
    <t>Toepassen rijdende afzetting.</t>
  </si>
  <si>
    <t>dag</t>
  </si>
  <si>
    <t>8</t>
  </si>
  <si>
    <t>INZET VAN WERKNEMERS EN MATERIEEL</t>
  </si>
  <si>
    <t>81</t>
  </si>
  <si>
    <t>INZET VAN WERKNEMERS</t>
  </si>
  <si>
    <t>810010</t>
  </si>
  <si>
    <t>Inzetten werknemer - medewerker groenvoorziening</t>
  </si>
  <si>
    <t>uur</t>
  </si>
  <si>
    <t>810020</t>
  </si>
  <si>
    <t>Inzetten werknemer -  groenvoorziener/zelfstandig</t>
  </si>
  <si>
    <t>810030</t>
  </si>
  <si>
    <t>Inzetten werknemer - voorman/wijkbeheerder</t>
  </si>
  <si>
    <t>810040</t>
  </si>
  <si>
    <t>Inzetten werknemer - verkeersregelaar</t>
  </si>
  <si>
    <t>82</t>
  </si>
  <si>
    <t>INZET VAN MATERIEEL</t>
  </si>
  <si>
    <t>820010</t>
  </si>
  <si>
    <t>Inzetten vrachtauto - 10 ton</t>
  </si>
  <si>
    <t>820020</t>
  </si>
  <si>
    <t>Inzetten vrachtauto - met laad- en losinrichting</t>
  </si>
  <si>
    <t>820030</t>
  </si>
  <si>
    <t>Inzetten van thermische onkruidbestrijding (handma</t>
  </si>
  <si>
    <t>820040</t>
  </si>
  <si>
    <t>Inzetten van thermische onkruidbestrijding - tot 0</t>
  </si>
  <si>
    <t>820050</t>
  </si>
  <si>
    <t>Inzetten van thermische onkruidbestrijding - 0,75-</t>
  </si>
  <si>
    <t>820060</t>
  </si>
  <si>
    <t>Inzetten van borstelmachine - handbediend</t>
  </si>
  <si>
    <t>820070</t>
  </si>
  <si>
    <t>Inzetten van zelfrijdende veeg/zuig borstelmachine</t>
  </si>
  <si>
    <t>820080</t>
  </si>
  <si>
    <t>820090</t>
  </si>
  <si>
    <t>Inzetten van ponton tbv onkruidbeheersing basalt o</t>
  </si>
  <si>
    <t>9</t>
  </si>
  <si>
    <t>STAARTPOSTEN</t>
  </si>
  <si>
    <t>91</t>
  </si>
  <si>
    <t>KORTING</t>
  </si>
  <si>
    <t>919990</t>
  </si>
  <si>
    <t>Korting</t>
  </si>
  <si>
    <t>%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</si>
  <si>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</si>
  <si>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</si>
  <si>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</si>
  <si>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</si>
  <si>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</si>
  <si>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</si>
  <si>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</si>
  <si>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</si>
  <si>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</si>
  <si>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</si>
  <si>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Opstellen verkeersplan</t>
  </si>
  <si>
    <t>keer</t>
  </si>
  <si>
    <t>in bestek</t>
  </si>
  <si>
    <t>Onkruidvrij maken ongebonden verharding - steenach - branden</t>
  </si>
  <si>
    <t>Onkruidvrij maken ongebonden verharding - steenach - heet water</t>
  </si>
  <si>
    <t>Onkruidvrij maken elementverharding - betontegels - branden</t>
  </si>
  <si>
    <t>Onkruidvrij maken elementverharding - betontegels - borstelen</t>
  </si>
  <si>
    <t>Onkruidvrij maken elementverharding -betontegels - heet water</t>
  </si>
  <si>
    <t xml:space="preserve">Volgens 'basis </t>
  </si>
  <si>
    <t>wegavakonderdelen</t>
  </si>
  <si>
    <t>niet</t>
  </si>
  <si>
    <t>aanwezig</t>
  </si>
  <si>
    <t>BEREKENINGEN FICTIEVE HOEVEELHEDEN TBV BESTEK</t>
  </si>
  <si>
    <t>basis wegvakonderdelen'</t>
  </si>
  <si>
    <t>Totaal Beton</t>
  </si>
  <si>
    <t>5</t>
  </si>
  <si>
    <t>500010</t>
  </si>
  <si>
    <t>41</t>
  </si>
  <si>
    <t>410010</t>
  </si>
  <si>
    <t>410020</t>
  </si>
  <si>
    <t>TRAPPEN EN MOEILIJK BEREIKBARE PLAATSEN</t>
  </si>
  <si>
    <t>Onkruidvrij maken elementverharding -trappen - branden</t>
  </si>
  <si>
    <t>Onkruidvrij maken elementverharding -trappen - borstelen</t>
  </si>
  <si>
    <t>Onkruidvrij maken elementverharding -trappen - heet water</t>
  </si>
  <si>
    <t>Onkruidvrij maken elementverharding - betontegels verkeerseiland - branden</t>
  </si>
  <si>
    <t>Onkruidvrij maken elementverharding - betontegels verkeerseiland - borstelen</t>
  </si>
  <si>
    <t>Onkruidvrij maken elementverharding - betontegels verkeerseiland - heet water</t>
  </si>
  <si>
    <t>Onkruidvrij maken elementverharding - sbs+bss - branden</t>
  </si>
  <si>
    <t>Onkruidvrij maken elementverharding - sbs+bss - borstelen</t>
  </si>
  <si>
    <t>Onkruidvrij maken elementverharding - sbs+bss - heet water</t>
  </si>
  <si>
    <t>Onkruidvrij maken elementverharding - sbs+bss - verkeerseiland - branden</t>
  </si>
  <si>
    <t>Onkruidvrij maken elementverharding - sbs+bss - verkeerseiland - borstelen</t>
  </si>
  <si>
    <t>Onkruidvrij maken elementverharding - sbs+bss - verkeerseiland - heet water</t>
  </si>
  <si>
    <t>Totaal halfverharding 5 à 6 beurten per jaar</t>
  </si>
  <si>
    <t>verdeeld over twee posten: ieder 3 keer</t>
  </si>
  <si>
    <t>trappen: totaal 6 keer/jaar</t>
  </si>
  <si>
    <t>verdeeld over 3 posten: 2 keer</t>
  </si>
  <si>
    <t>3 ronden verdeel over 3 posten: 1 keer per post</t>
  </si>
  <si>
    <t>Voor binnenstad 3 of 4 ronden. Wijken 2 of 3 ronden: gemiddeld 3 ronden totaal</t>
  </si>
  <si>
    <t>m1</t>
  </si>
  <si>
    <t>Opmerkingen tbv fictieve hoeveelheidsberekening</t>
  </si>
  <si>
    <t>gemiddelde wegbreedte</t>
  </si>
  <si>
    <t>4m1</t>
  </si>
  <si>
    <t>betreft goten</t>
  </si>
  <si>
    <t>Zijn onderdeel van de totale oppervlakte</t>
  </si>
  <si>
    <t>bewerkbaar</t>
  </si>
  <si>
    <t>inschatting</t>
  </si>
  <si>
    <t>Onkruidvrij maken gesloten verharding - verkeerseiland - branden</t>
  </si>
  <si>
    <t>Onkruidvrij maken gesloten verharding - verkeerseiland - borstele</t>
  </si>
  <si>
    <t>Onkruidvrij maken gesloten verharding - verkeerseiland - heetwater</t>
  </si>
  <si>
    <t>Opgenomen voor volledigheid. Wellicht niet uit te voeren.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</si>
</sst>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pivotButton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NumberFormat="1" applyBorder="1"/>
    <xf numFmtId="0" fontId="0" fillId="0" borderId="8" xfId="0" applyNumberFormat="1" applyBorder="1"/>
    <xf numFmtId="0" fontId="0" fillId="0" borderId="9" xfId="0" applyNumberFormat="1" applyBorder="1"/>
    <xf numFmtId="0" fontId="0" fillId="0" borderId="9" xfId="0" pivotButton="1" applyBorder="1"/>
    <xf numFmtId="0" fontId="0" fillId="0" borderId="9" xfId="0" applyBorder="1"/>
    <xf numFmtId="164" fontId="0" fillId="0" borderId="0" xfId="0" applyNumberFormat="1"/>
    <xf numFmtId="9" fontId="0" fillId="0" borderId="0" xfId="0" applyNumberFormat="1"/>
    <xf numFmtId="0" fontId="1" fillId="0" borderId="9" xfId="0" applyFont="1" applyBorder="1"/>
    <xf numFmtId="0" fontId="0" fillId="0" borderId="10" xfId="0" applyBorder="1"/>
    <xf numFmtId="0" fontId="0" fillId="0" borderId="0" xfId="0" applyAlignment="1">
      <alignment horizontal="left"/>
    </xf>
    <xf numFmtId="0" fontId="0" fillId="2" borderId="10" xfId="0" applyFill="1" applyBorder="1"/>
    <xf numFmtId="9" fontId="0" fillId="0" borderId="0" xfId="0" applyNumberFormat="1" applyAlignment="1">
      <alignment horizontal="right"/>
    </xf>
    <xf numFmtId="2" fontId="0" fillId="0" borderId="0" xfId="0" applyNumberFormat="1"/>
    <xf numFmtId="2" fontId="0" fillId="0" borderId="10" xfId="0" applyNumberFormat="1" applyBorder="1"/>
    <xf numFmtId="3" fontId="0" fillId="0" borderId="10" xfId="0" applyNumberFormat="1" applyBorder="1"/>
    <xf numFmtId="0" fontId="0" fillId="0" borderId="8" xfId="0" applyFill="1" applyBorder="1"/>
    <xf numFmtId="0" fontId="0" fillId="3" borderId="10" xfId="0" applyFill="1" applyBorder="1"/>
    <xf numFmtId="0" fontId="0" fillId="0" borderId="12" xfId="0" applyBorder="1"/>
    <xf numFmtId="0" fontId="0" fillId="0" borderId="13" xfId="0" applyBorder="1"/>
    <xf numFmtId="3" fontId="0" fillId="0" borderId="13" xfId="0" applyNumberFormat="1" applyBorder="1"/>
    <xf numFmtId="0" fontId="0" fillId="2" borderId="13" xfId="0" applyFill="1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3" fontId="0" fillId="0" borderId="17" xfId="0" applyNumberFormat="1" applyBorder="1"/>
    <xf numFmtId="0" fontId="0" fillId="2" borderId="17" xfId="0" applyFill="1" applyBorder="1"/>
    <xf numFmtId="0" fontId="0" fillId="0" borderId="17" xfId="0" quotePrefix="1" applyBorder="1"/>
    <xf numFmtId="0" fontId="1" fillId="0" borderId="11" xfId="0" applyFont="1" applyBorder="1"/>
    <xf numFmtId="0" fontId="0" fillId="0" borderId="0" xfId="0" quotePrefix="1"/>
    <xf numFmtId="0" fontId="0" fillId="0" borderId="0" xfId="0" applyAlignment="1">
      <alignment horizontal="right"/>
    </xf>
  </cellXfs>
  <cellStyles count="1">
    <cellStyle name="Standaard" xfId="0" builtinId="0"/>
  </cellStyles>
  <dxfs count="5"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" refreshedDate="44375.424737037036" createdVersion="1" refreshedVersion="7" recordCount="17132" upgradeOnRefresh="1" xr:uid="{00000000-000A-0000-FFFF-FFFF0B000000}">
  <cacheSource type="worksheet">
    <worksheetSource ref="A1:N17133" sheet="Basis wegvakonderdelen"/>
  </cacheSource>
  <cacheFields count="15">
    <cacheField name="WVL_ID,N,11,0" numFmtId="0">
      <sharedItems containsSemiMixedTypes="0" containsString="0" containsNumber="1" containsInteger="1" minValue="1720" maxValue="84305"/>
    </cacheField>
    <cacheField name="ONDERDEEL,N,11,3" numFmtId="0">
      <sharedItems containsSemiMixedTypes="0" containsString="0" containsNumber="1" containsInteger="1" minValue="1" maxValue="304" count="302">
        <n v="6"/>
        <n v="1"/>
        <n v="2"/>
        <n v="4"/>
        <n v="3"/>
        <n v="5"/>
        <n v="7"/>
        <n v="21"/>
        <n v="8"/>
        <n v="12"/>
        <n v="11"/>
        <n v="14"/>
        <n v="9"/>
        <n v="10"/>
        <n v="17"/>
        <n v="24"/>
        <n v="13"/>
        <n v="26"/>
        <n v="27"/>
        <n v="23"/>
        <n v="25"/>
        <n v="20"/>
        <n v="51"/>
        <n v="15"/>
        <n v="16"/>
        <n v="18"/>
        <n v="30"/>
        <n v="22"/>
        <n v="274"/>
        <n v="276"/>
        <n v="19"/>
        <n v="38"/>
        <n v="144"/>
        <n v="133"/>
        <n v="31"/>
        <n v="28"/>
        <n v="44"/>
        <n v="45"/>
        <n v="39"/>
        <n v="37"/>
        <n v="73"/>
        <n v="59"/>
        <n v="49"/>
        <n v="29"/>
        <n v="32"/>
        <n v="33"/>
        <n v="34"/>
        <n v="35"/>
        <n v="36"/>
        <n v="46"/>
        <n v="50"/>
        <n v="40"/>
        <n v="41"/>
        <n v="42"/>
        <n v="43"/>
        <n v="47"/>
        <n v="48"/>
        <n v="93"/>
        <n v="96"/>
        <n v="60"/>
        <n v="61"/>
        <n v="62"/>
        <n v="63"/>
        <n v="64"/>
        <n v="65"/>
        <n v="66"/>
        <n v="67"/>
        <n v="68"/>
        <n v="69"/>
        <n v="70"/>
        <n v="71"/>
        <n v="76"/>
        <n v="57"/>
        <n v="58"/>
        <n v="52"/>
        <n v="53"/>
        <n v="54"/>
        <n v="55"/>
        <n v="56"/>
        <n v="119"/>
        <n v="120"/>
        <n v="277"/>
        <n v="282"/>
        <n v="298"/>
        <n v="293"/>
        <n v="294"/>
        <n v="297"/>
        <n v="286"/>
        <n v="287"/>
        <n v="279"/>
        <n v="285"/>
        <n v="283"/>
        <n v="280"/>
        <n v="278"/>
        <n v="288"/>
        <n v="97"/>
        <n v="290"/>
        <n v="289"/>
        <n v="272"/>
        <n v="72"/>
        <n v="74"/>
        <n v="75"/>
        <n v="77"/>
        <n v="79"/>
        <n v="80"/>
        <n v="81"/>
        <n v="82"/>
        <n v="83"/>
        <n v="78"/>
        <n v="84"/>
        <n v="85"/>
        <n v="86"/>
        <n v="87"/>
        <n v="88"/>
        <n v="89"/>
        <n v="90"/>
        <n v="91"/>
        <n v="92"/>
        <n v="94"/>
        <n v="95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21"/>
        <n v="122"/>
        <n v="123"/>
        <n v="124"/>
        <n v="125"/>
        <n v="126"/>
        <n v="127"/>
        <n v="128"/>
        <n v="129"/>
        <n v="130"/>
        <n v="131"/>
        <n v="132"/>
        <n v="134"/>
        <n v="135"/>
        <n v="136"/>
        <n v="137"/>
        <n v="138"/>
        <n v="139"/>
        <n v="140"/>
        <n v="141"/>
        <n v="142"/>
        <n v="145"/>
        <n v="284"/>
        <n v="281"/>
        <n v="273"/>
        <n v="146"/>
        <n v="147"/>
        <n v="148"/>
        <n v="149"/>
        <n v="150"/>
        <n v="275"/>
        <n v="143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96"/>
        <n v="295"/>
        <n v="299"/>
        <n v="271"/>
        <n v="300"/>
        <n v="301"/>
        <n v="302"/>
        <n v="303"/>
        <n v="304"/>
      </sharedItems>
    </cacheField>
    <cacheField name="WEGVAK,N,4,0" numFmtId="0">
      <sharedItems containsSemiMixedTypes="0" containsString="0" containsNumber="1" containsInteger="1" minValue="1" maxValue="210" count="36">
        <n v="10"/>
        <n v="30"/>
        <n v="20"/>
        <n v="40"/>
        <n v="14"/>
        <n v="11"/>
        <n v="13"/>
        <n v="50"/>
        <n v="60"/>
        <n v="25"/>
        <n v="70"/>
        <n v="90"/>
        <n v="125"/>
        <n v="80"/>
        <n v="110"/>
        <n v="21"/>
        <n v="31"/>
        <n v="29"/>
        <n v="41"/>
        <n v="71"/>
        <n v="81"/>
        <n v="91"/>
        <n v="111"/>
        <n v="120"/>
        <n v="200"/>
        <n v="210"/>
        <n v="16"/>
        <n v="15"/>
        <n v="17"/>
        <n v="51"/>
        <n v="95"/>
        <n v="100"/>
        <n v="23"/>
        <n v="12"/>
        <n v="2"/>
        <n v="1"/>
      </sharedItems>
    </cacheField>
    <cacheField name="STRAATCODE,C,64" numFmtId="0">
      <sharedItems count="831">
        <s v="00356"/>
        <s v="00028"/>
        <s v="00355"/>
        <s v="00029"/>
        <s v="00354"/>
        <s v="00016"/>
        <s v="00460"/>
        <s v="01466"/>
        <s v="00018"/>
        <s v="00458"/>
        <s v="00457"/>
        <s v="00019"/>
        <s v="00456"/>
        <s v="00455"/>
        <s v="01498"/>
        <s v="00454"/>
        <s v="01476"/>
        <s v="00023"/>
        <s v="01081"/>
        <s v="01436"/>
        <s v="00025"/>
        <s v="00026"/>
        <s v="01457"/>
        <s v="00449"/>
        <s v="00027"/>
        <s v="00370"/>
        <s v="00419"/>
        <s v="01234"/>
        <s v="00368"/>
        <s v="00001"/>
        <s v="00367"/>
        <s v="01405"/>
        <s v="00366"/>
        <s v="01539"/>
        <s v="01465"/>
        <s v="00004"/>
        <s v="01446"/>
        <s v="00418"/>
        <s v="00363"/>
        <s v="00362"/>
        <s v="00005"/>
        <s v="00006"/>
        <s v="00360"/>
        <s v="00382"/>
        <s v="01540"/>
        <s v="00814"/>
        <s v="00008"/>
        <s v="01568"/>
        <s v="00826"/>
        <s v="00815"/>
        <s v="01371"/>
        <s v="00012"/>
        <s v="00827"/>
        <s v="01513"/>
        <s v="00013"/>
        <s v="00385"/>
        <s v="01569"/>
        <s v="00383"/>
        <s v="01506"/>
        <s v="01589"/>
        <s v="01376"/>
        <s v="01076"/>
        <s v="00379"/>
        <s v="00417"/>
        <s v="00378"/>
        <s v="00377"/>
        <s v="00191"/>
        <s v="00192"/>
        <s v="00376"/>
        <s v="01439"/>
        <s v="01514"/>
        <s v="01377"/>
        <s v="01056"/>
        <s v="00374"/>
        <s v="01603"/>
        <s v="01580"/>
        <s v="00197"/>
        <s v="00372"/>
        <s v="00198"/>
        <s v="01507"/>
        <s v="01508"/>
        <s v="01419"/>
        <s v="01440"/>
        <s v="01516"/>
        <s v="00395"/>
        <s v="00465"/>
        <s v="00394"/>
        <s v="00644"/>
        <s v="01545"/>
        <s v="01355"/>
        <s v="00204"/>
        <s v="00173"/>
        <s v="00391"/>
        <s v="00174"/>
        <s v="00175"/>
        <s v="00176"/>
        <s v="00389"/>
        <s v="00177"/>
        <s v="00178"/>
        <s v="00388"/>
        <s v="01417"/>
        <s v="00179"/>
        <s v="00387"/>
        <s v="00180"/>
        <s v="01357"/>
        <s v="00181"/>
        <s v="00407"/>
        <s v="00182"/>
        <s v="01581"/>
        <s v="01552"/>
        <s v="00183"/>
        <s v="00404"/>
        <s v="00412"/>
        <s v="00403"/>
        <s v="00402"/>
        <s v="01438"/>
        <s v="00185"/>
        <s v="01356"/>
        <s v="00186"/>
        <s v="00399"/>
        <s v="00187"/>
        <s v="01544"/>
        <s v="00830"/>
        <s v="01358"/>
        <s v="00159"/>
        <s v="00160"/>
        <s v="01477"/>
        <s v="00161"/>
        <s v="00162"/>
        <s v="00480"/>
        <s v="01421"/>
        <s v="01437"/>
        <s v="00164"/>
        <s v="00477"/>
        <s v="00476"/>
        <s v="00166"/>
        <s v="01386"/>
        <s v="00474"/>
        <s v="00167"/>
        <s v="01083"/>
        <s v="00472"/>
        <s v="00169"/>
        <s v="00471"/>
        <s v="00170"/>
        <s v="01233"/>
        <s v="00171"/>
        <s v="00548"/>
        <s v="00469"/>
        <s v="00172"/>
        <s v="00246"/>
        <s v="00824"/>
        <s v="00498"/>
        <s v="00248"/>
        <s v="01413"/>
        <s v="00495"/>
        <s v="00250"/>
        <s v="00251"/>
        <s v="00252"/>
        <s v="00253"/>
        <s v="00254"/>
        <s v="00255"/>
        <s v="00256"/>
        <s v="01464"/>
        <s v="01375"/>
        <s v="00156"/>
        <s v="00157"/>
        <s v="00231"/>
        <s v="00233"/>
        <s v="00235"/>
        <s v="00236"/>
        <s v="00237"/>
        <s v="00238"/>
        <s v="01434"/>
        <s v="00240"/>
        <s v="01564"/>
        <s v="00241"/>
        <s v="00242"/>
        <s v="01091"/>
        <s v="00245"/>
        <s v="00217"/>
        <s v="00218"/>
        <s v="00219"/>
        <s v="00220"/>
        <s v="00411"/>
        <s v="01547"/>
        <s v="01411"/>
        <s v="01412"/>
        <s v="01451"/>
        <s v="01092"/>
        <s v="01236"/>
        <s v="00410"/>
        <s v="01349"/>
        <s v="00229"/>
        <s v="00230"/>
        <s v="00149"/>
        <s v="00150"/>
        <s v="00151"/>
        <s v="00152"/>
        <s v="00206"/>
        <s v="00208"/>
        <s v="00209"/>
        <s v="00210"/>
        <s v="00211"/>
        <s v="00212"/>
        <s v="00213"/>
        <s v="00214"/>
        <s v="01441"/>
        <s v="00639"/>
        <s v="01546"/>
        <s v="01237"/>
        <s v="00629"/>
        <s v="00137"/>
        <s v="01348"/>
        <s v="00139"/>
        <s v="01423"/>
        <s v="01505"/>
        <s v="01410"/>
        <s v="01368"/>
        <s v="00143"/>
        <s v="00144"/>
        <s v="00145"/>
        <s v="00146"/>
        <s v="00147"/>
        <s v="01435"/>
        <s v="00124"/>
        <s v="00125"/>
        <s v="00126"/>
        <s v="00127"/>
        <s v="01142"/>
        <s v="00964"/>
        <s v="00130"/>
        <s v="00132"/>
        <s v="01468"/>
        <s v="01509"/>
        <s v="00110"/>
        <s v="01571"/>
        <s v="01409"/>
        <s v="01373"/>
        <s v="00116"/>
        <s v="00117"/>
        <s v="00118"/>
        <s v="00119"/>
        <s v="00122"/>
        <s v="00525"/>
        <s v="01586"/>
        <s v="00523"/>
        <s v="00521"/>
        <s v="00520"/>
        <s v="00519"/>
        <s v="00285"/>
        <s v="01246"/>
        <s v="00505"/>
        <s v="00517"/>
        <s v="01103"/>
        <s v="01585"/>
        <s v="00514"/>
        <s v="01520"/>
        <s v="01519"/>
        <s v="00541"/>
        <s v="01587"/>
        <s v="01424"/>
        <s v="01389"/>
        <s v="01500"/>
        <s v="01388"/>
        <s v="01480"/>
        <s v="00532"/>
        <s v="00531"/>
        <s v="00530"/>
        <s v="00529"/>
        <s v="01479"/>
        <s v="00556"/>
        <s v="01390"/>
        <s v="01481"/>
        <s v="01619"/>
        <s v="01588"/>
        <s v="01450"/>
        <s v="01109"/>
        <s v="00907"/>
        <s v="00544"/>
        <s v="00543"/>
        <s v="00716"/>
        <s v="01108"/>
        <s v="00713"/>
        <s v="00712"/>
        <s v="01595"/>
        <s v="01489"/>
        <s v="01111"/>
        <s v="01395"/>
        <s v="00428"/>
        <s v="00707"/>
        <s v="00706"/>
        <s v="00705"/>
        <s v="01429"/>
        <s v="01394"/>
        <s v="00732"/>
        <s v="00731"/>
        <s v="01113"/>
        <s v="00729"/>
        <s v="00427"/>
        <s v="00728"/>
        <s v="00727"/>
        <s v="00726"/>
        <s v="01396"/>
        <s v="00724"/>
        <s v="00723"/>
        <s v="00772"/>
        <s v="00722"/>
        <s v="00721"/>
        <s v="00719"/>
        <s v="00718"/>
        <s v="00717"/>
        <s v="00746"/>
        <s v="00745"/>
        <s v="00744"/>
        <s v="00743"/>
        <s v="01366"/>
        <s v="00738"/>
        <s v="00737"/>
        <s v="00736"/>
        <s v="00735"/>
        <s v="00734"/>
        <s v="00733"/>
        <s v="00913"/>
        <s v="01532"/>
        <s v="00917"/>
        <s v="00918"/>
        <s v="00919"/>
        <s v="00921"/>
        <s v="01114"/>
        <s v="00923"/>
        <s v="00924"/>
        <s v="00511"/>
        <s v="00925"/>
        <s v="01533"/>
        <s v="00912"/>
        <s v="00899"/>
        <s v="00900"/>
        <s v="21056"/>
        <s v="00902"/>
        <s v="01399"/>
        <s v="00904"/>
        <s v="00908"/>
        <s v="01531"/>
        <s v="01115"/>
        <s v="01240"/>
        <s v="00347"/>
        <s v="00348"/>
        <s v="00634"/>
        <s v="00349"/>
        <s v="00350"/>
        <s v="01461"/>
        <s v="01473"/>
        <s v="01383"/>
        <s v="01525"/>
        <s v="00748"/>
        <s v="00749"/>
        <s v="00750"/>
        <s v="00752"/>
        <s v="01117"/>
        <s v="00336"/>
        <s v="00337"/>
        <s v="00338"/>
        <s v="01369"/>
        <s v="01416"/>
        <s v="00341"/>
        <s v="01577"/>
        <s v="00344"/>
        <s v="01578"/>
        <s v="01579"/>
        <s v="01353"/>
        <s v="00579"/>
        <s v="01512"/>
        <s v="00323"/>
        <s v="01121"/>
        <s v="00326"/>
        <s v="01123"/>
        <s v="00329"/>
        <s v="00330"/>
        <s v="00331"/>
        <s v="00332"/>
        <s v="00306"/>
        <s v="01382"/>
        <s v="00309"/>
        <s v="01134"/>
        <s v="00310"/>
        <s v="01352"/>
        <s v="01575"/>
        <s v="00313"/>
        <s v="01445"/>
        <s v="00315"/>
        <s v="00316"/>
        <s v="00317"/>
        <s v="00318"/>
        <s v="00319"/>
        <s v="01472"/>
        <s v="01351"/>
        <s v="01242"/>
        <s v="01415"/>
        <s v="01381"/>
        <s v="01444"/>
        <s v="01573"/>
        <s v="00303"/>
        <s v="01550"/>
        <s v="01574"/>
        <s v="01470"/>
        <s v="00277"/>
        <s v="00278"/>
        <s v="01471"/>
        <s v="01367"/>
        <s v="00280"/>
        <s v="00281"/>
        <s v="00282"/>
        <s v="00283"/>
        <s v="01127"/>
        <s v="01380"/>
        <s v="00287"/>
        <s v="00288"/>
        <s v="01152"/>
        <s v="00290"/>
        <s v="01511"/>
        <s v="00262"/>
        <s v="01378"/>
        <s v="01129"/>
        <s v="00265"/>
        <s v="00266"/>
        <s v="01549"/>
        <s v="01469"/>
        <s v="01350"/>
        <s v="01443"/>
        <s v="01347"/>
        <s v="01379"/>
        <s v="01572"/>
        <s v="00273"/>
        <s v="00274"/>
        <s v="01510"/>
        <s v="01604"/>
        <s v="01594"/>
        <s v="01427"/>
        <s v="00649"/>
        <s v="01361"/>
        <s v="00651"/>
        <s v="00653"/>
        <s v="01548"/>
        <s v="01442"/>
        <s v="01553"/>
        <s v="00630"/>
        <s v="00631"/>
        <s v="00632"/>
        <s v="00633"/>
        <s v="01131"/>
        <s v="00092"/>
        <s v="00638"/>
        <s v="00641"/>
        <s v="01393"/>
        <s v="00643"/>
        <s v="00956"/>
        <s v="00616"/>
        <s v="01591"/>
        <s v="01483"/>
        <s v="00620"/>
        <s v="00621"/>
        <s v="00622"/>
        <s v="00623"/>
        <s v="01593"/>
        <s v="00625"/>
        <s v="01491"/>
        <s v="00601"/>
        <s v="00602"/>
        <s v="00604"/>
        <s v="01392"/>
        <s v="00606"/>
        <s v="00607"/>
        <s v="00609"/>
        <s v="00610"/>
        <s v="01484"/>
        <s v="00612"/>
        <s v="01452"/>
        <s v="00614"/>
        <s v="00586"/>
        <s v="00587"/>
        <s v="00588"/>
        <s v="00589"/>
        <s v="00590"/>
        <s v="00593"/>
        <s v="00447"/>
        <s v="00800"/>
        <s v="01534"/>
        <s v="00595"/>
        <s v="BGP01"/>
        <s v="00597"/>
        <s v="00598"/>
        <s v="00599"/>
        <s v="00600"/>
        <s v="00572"/>
        <s v="00573"/>
        <s v="00574"/>
        <s v="00575"/>
        <s v="00576"/>
        <s v="00578"/>
        <s v="01138"/>
        <s v="00582"/>
        <s v="00583"/>
        <s v="01140"/>
        <s v="00558"/>
        <s v="00559"/>
        <s v="01391"/>
        <s v="00562"/>
        <s v="00563"/>
        <s v="00526"/>
        <s v="00565"/>
        <s v="00414"/>
        <s v="00567"/>
        <s v="00568"/>
        <s v="00569"/>
        <s v="00570"/>
        <s v="00571"/>
        <s v="00094"/>
        <s v="00095"/>
        <s v="00096"/>
        <s v="01541"/>
        <s v="00098"/>
        <s v="00099"/>
        <s v="01124"/>
        <s v="01504"/>
        <s v="00102"/>
        <s v="00103"/>
        <s v="00104"/>
        <s v="00105"/>
        <s v="00106"/>
        <s v="00107"/>
        <s v="00424"/>
        <s v="00108"/>
        <s v="00426"/>
        <s v="00557"/>
        <s v="01244"/>
        <s v="00079"/>
        <s v="00080"/>
        <s v="01072"/>
        <s v="00420"/>
        <s v="01408"/>
        <s v="00508"/>
        <s v="00500"/>
        <s v="00086"/>
        <s v="00087"/>
        <s v="00088"/>
        <s v="00089"/>
        <s v="00059"/>
        <s v="00801"/>
        <s v="00060"/>
        <s v="00762"/>
        <s v="01467"/>
        <s v="01132"/>
        <s v="00063"/>
        <s v="00064"/>
        <s v="00065"/>
        <s v="00066"/>
        <s v="00067"/>
        <s v="00068"/>
        <s v="00070"/>
        <s v="00071"/>
        <s v="00073"/>
        <s v="00074"/>
        <s v="01241"/>
        <s v="00077"/>
        <s v="00043"/>
        <s v="00044"/>
        <s v="00046"/>
        <s v="01372"/>
        <s v="00048"/>
        <s v="00049"/>
        <s v="00050"/>
        <s v="00051"/>
        <s v="00053"/>
        <s v="00055"/>
        <s v="01503"/>
        <s v="00057"/>
        <s v="01238"/>
        <s v="01232"/>
        <s v="01407"/>
        <s v="01598"/>
        <s v="01101"/>
        <s v="01112"/>
        <s v="00034"/>
        <s v="01125"/>
        <s v="01077"/>
        <s v="00039"/>
        <s v="01130"/>
        <s v="01153"/>
        <s v="00487"/>
        <s v="00786"/>
        <s v="00234"/>
        <s v="00232"/>
        <s v="00434"/>
        <s v="00437"/>
        <s v="00790"/>
        <s v="00436"/>
        <s v="01105"/>
        <s v="00433"/>
        <s v="00432"/>
        <s v="01073"/>
        <s v="00935"/>
        <s v="01475"/>
        <s v="00528"/>
        <s v="01455"/>
        <s v="00492"/>
        <s v="00820"/>
        <s v="00489"/>
        <s v="00835"/>
        <s v="00946"/>
        <s v="00490"/>
        <s v="00794"/>
        <s v="01584"/>
        <s v="01346"/>
        <s v="00468"/>
        <s v="00798"/>
        <s v="00467"/>
        <s v="00765"/>
        <s v="00466"/>
        <s v="00361"/>
        <s v="00384"/>
        <s v="00478"/>
        <s v="00464"/>
        <s v="00940"/>
        <s v="00942"/>
        <s v="00754"/>
        <s v="00941"/>
        <s v="00945"/>
        <s v="00933"/>
        <s v="00937"/>
        <s v="00806"/>
        <s v="01600"/>
        <s v="00858"/>
        <s v="00804"/>
        <s v="01460"/>
        <s v="01592"/>
        <s v="01360"/>
        <s v="01344"/>
        <s v="00839"/>
        <s v="00842"/>
        <s v="00843"/>
        <s v="00844"/>
        <s v="00845"/>
        <s v="01529"/>
        <s v="01543"/>
        <s v="00342"/>
        <s v="01485"/>
        <s v="00938"/>
        <s v="00943"/>
        <s v="00757"/>
        <s v="00755"/>
        <s v="00939"/>
        <s v="00758"/>
        <s v="01143"/>
        <s v="00823"/>
        <s v="00837"/>
        <s v="00452"/>
        <s v="00850"/>
        <s v="00852"/>
        <s v="00853"/>
        <s v="00854"/>
        <s v="00861"/>
        <s v="01562"/>
        <s v="00855"/>
        <s v="00836"/>
        <s v="00692"/>
        <s v="00859"/>
        <s v="00682"/>
        <s v="00860"/>
        <s v="01431"/>
        <s v="00308"/>
        <s v="00131"/>
        <s v="00010"/>
        <s v="01096"/>
        <s v="00328"/>
        <s v="00134"/>
        <s v="00840"/>
        <s v="00841"/>
        <s v="00791"/>
        <s v="00693"/>
        <s v="ACC01"/>
        <s v="01003"/>
        <s v="37214"/>
        <s v="01037"/>
        <s v="01025"/>
        <s v="00681"/>
        <s v="00885"/>
        <s v="01021"/>
        <s v="01601"/>
        <s v="01563"/>
        <s v="00868"/>
        <s v="01555"/>
        <s v="00683"/>
        <s v="00866"/>
        <s v="00867"/>
        <s v="00869"/>
        <s v="00870"/>
        <s v="00701"/>
        <s v="00114"/>
        <s v="01387"/>
        <s v="00509"/>
        <s v="00133"/>
        <s v="00222"/>
        <s v="00542"/>
        <s v="00580"/>
        <s v="00802"/>
        <s v="00898"/>
        <s v="01447"/>
        <s v="00550"/>
        <s v="01560"/>
        <s v="01044"/>
        <s v="52272"/>
        <s v="00608"/>
        <s v="00423"/>
        <s v="01620"/>
        <s v="01576"/>
        <s v="00647"/>
        <s v="00944"/>
        <s v="01239"/>
        <s v="00022"/>
        <s v="00851"/>
        <s v="00906"/>
        <s v="00075"/>
        <s v="00537"/>
        <s v="00901"/>
        <s v="00165"/>
        <s v="01106"/>
        <s v="00566"/>
        <s v="00040"/>
        <s v="01556"/>
        <s v="00430"/>
        <s v="00690"/>
        <s v="01518"/>
        <s v="00072"/>
        <s v="00035"/>
        <s v="01482"/>
        <s v="01522"/>
        <s v="01521"/>
        <s v="01570"/>
        <s v="01426"/>
        <s v="00243"/>
        <s v="00121"/>
        <s v="01027"/>
        <s v="09999"/>
        <s v="00848"/>
        <s v="00847"/>
        <s v="88516"/>
        <s v="01530"/>
        <s v="01605"/>
        <s v="01536"/>
        <s v="00694"/>
        <s v="01122"/>
        <s v="01557"/>
        <s v="01542"/>
        <s v="00325"/>
        <s v="BGP03"/>
        <s v="00503"/>
        <s v="01433"/>
        <s v="00014"/>
        <s v="00493"/>
        <s v="01374"/>
        <s v="01494"/>
        <s v="01425"/>
        <s v="01449"/>
        <s v="00093"/>
        <s v="00123"/>
        <s v="00874"/>
        <s v="45722"/>
        <s v="01033"/>
        <s v="00494"/>
        <s v="00792"/>
        <s v="00688"/>
        <s v="01135"/>
        <s v="01026"/>
        <s v="01031"/>
        <s v="01030"/>
        <s v="01029"/>
        <s v="37600"/>
        <s v="37599"/>
        <s v="01028"/>
        <s v="01002"/>
        <s v="01099"/>
        <s v="00696"/>
        <s v="01149"/>
        <s v="00697"/>
        <s v="77462"/>
        <s v="77463"/>
        <s v="87182"/>
        <s v="01045"/>
        <s v="01046"/>
        <s v="00684"/>
        <s v="01359"/>
        <s v="45715"/>
        <s v="45721"/>
        <s v="00995"/>
        <s v="00699"/>
        <s v="01041"/>
        <s v="01042"/>
        <s v="00698"/>
        <s v="BGP04"/>
        <s v="ACC07"/>
        <s v="PRK05"/>
        <s v="ACC06"/>
        <s v="00619"/>
        <s v="00789"/>
        <s v="BGP08"/>
        <s v="BGP07"/>
        <s v="ACC08"/>
        <s v="ACC03"/>
        <s v="BGP05"/>
        <s v="ACC05"/>
        <s v="ACC02"/>
        <s v="BGP02"/>
        <s v="00687"/>
        <s v="BGP06"/>
        <s v="01523"/>
        <s v="01354"/>
        <s v="45714"/>
        <s v="01014"/>
        <s v="99999"/>
        <s v="21582"/>
        <s v="21581"/>
        <s v="46133"/>
        <s v="46136"/>
        <s v="00856"/>
        <s v="46135"/>
        <s v="00359"/>
        <s v="00993"/>
        <s v="BGP09"/>
        <s v="00409"/>
        <s v="PRK00723"/>
        <s v="00334"/>
      </sharedItems>
    </cacheField>
    <cacheField name="WOONPLAATS,C,255" numFmtId="0">
      <sharedItems/>
    </cacheField>
    <cacheField name="WIJK,C,255" numFmtId="0">
      <sharedItems count="23">
        <s v="Arnemuiden"/>
        <s v="Binnenstad"/>
        <s v="Stromenwijk/'t Zand"/>
        <s v="Griffioen"/>
        <s v="Verspreide huizen in het zuidwesten"/>
        <s v="Nieuw- en Sint Joosland"/>
        <s v="Arnestein"/>
        <s v="Kleverskerke"/>
        <s v="Veersepoort"/>
        <s v="Verspreide huizen in het noordoosten"/>
        <s v="Sint Laurens"/>
        <s v="Dauwendaele"/>
        <s v="Oranjeplaat"/>
        <s v="Verspreide huizen in het noordwesten"/>
        <s v="Verspreide huizen Arnemuiden"/>
        <s v="Mortiere"/>
        <s v="Middelburg Zuid"/>
        <s v="Klarenbeek"/>
        <s v="Brigdamme"/>
        <s v="Nieuw Middelburg"/>
        <s v="Ramsburg"/>
        <s v="Verspreide huizen Nieuw- en Sint Joosland"/>
        <s v="Verspreide huizen in het noorden"/>
      </sharedItems>
    </cacheField>
    <cacheField name="BUURT,C,255" numFmtId="0">
      <sharedItems count="61">
        <s v="Brakenburg II"/>
        <s v="Brakenburg III"/>
        <s v="Dampoort"/>
        <s v="Dorp"/>
        <s v="'t Zand"/>
        <s v="Griffioen I"/>
        <s v="Brakenburg I"/>
        <s v="Stadhuis"/>
        <s v="Markt"/>
        <s v="Breewijk"/>
        <s v="Lustenburg"/>
        <s v="Nieuw Abeele"/>
        <s v="Abdij"/>
        <s v="Nieuw- en Sint Joosland"/>
        <s v="Poldertje"/>
        <s v="Stromenwijk"/>
        <s v="Arnestein II"/>
        <s v="Arnestein I"/>
        <s v="Griffioen II"/>
        <s v="Hazenburg I"/>
        <s v="Kleverskerke"/>
        <s v="Poelendaele"/>
        <s v="Veersepoort"/>
        <s v="Damplein"/>
        <s v="Krooneveld"/>
        <s v="Sint Laurens"/>
        <s v="Dauwendaele II"/>
        <s v="Breeweg"/>
        <s v="Oranjeplaat"/>
        <s v="Dauwendaele I"/>
        <s v="Edelstenenbuurt"/>
        <s v="Zandvoort"/>
        <s v="Buitengebied"/>
        <s v="Mortiere I"/>
        <s v="Magistraatwijk I"/>
        <s v="Klarenbeek II &amp; III"/>
        <s v="Klarenbeek I"/>
        <s v="Brigdamme"/>
        <s v="Magistraatwijk II"/>
        <s v="Nieuw Middelburg"/>
        <s v="Seislaan"/>
        <s v="Toorenvliedt"/>
        <s v="Ramsburg"/>
        <s v="Erasmuswijk"/>
        <s v="Veldzigt"/>
        <s v="Essenvelt"/>
        <s v="Magistraatwijk III"/>
        <s v="Prooijenspark"/>
        <s v="Mortiere II"/>
        <s v="Poppenroede"/>
        <s v="Leliendale"/>
        <s v="Kruitmolen"/>
        <s v="Reijershove"/>
        <s v="Oudedorp"/>
        <s v="Golsteinseweg"/>
        <s v="De Lage Landen"/>
        <s v="Hazenburg II"/>
        <s v="Mortiere III"/>
        <s v="Popkensburg"/>
        <s v="Vlackeweg"/>
        <s v="Rittenburg"/>
      </sharedItems>
    </cacheField>
    <cacheField name="STRAATNAAM,C,255" numFmtId="0">
      <sharedItems/>
    </cacheField>
    <cacheField name="WEGTYPE,C,255" numFmtId="0">
      <sharedItems count="7">
        <s v="Weg in verblijfsgebied"/>
        <s v="Gemiddeld belaste weg"/>
        <s v="Licht belaste weg"/>
        <s v="Weg in woongebied"/>
        <s v="Fietspad"/>
        <s v="Zwaar belaste weg"/>
        <s v="Hoofdweg"/>
      </sharedItems>
      <fieldGroup par="14"/>
    </cacheField>
    <cacheField name="VERHARDING,C,18" numFmtId="0">
      <sharedItems count="4">
        <s v="Elementen"/>
        <s v="Asfalt"/>
        <s v="Beton"/>
        <s v="Half- of onverhard"/>
      </sharedItems>
    </cacheField>
    <cacheField name="ONDERDEELT,C,200" numFmtId="0">
      <sharedItems count="41">
        <s v="trottoir  rechts"/>
        <s v="hoofdrijbaan"/>
        <s v="parkeervak links"/>
        <s v="trottoir  links"/>
        <s v="voetpad"/>
        <s v="parkeervak rechts"/>
        <s v="drempel"/>
        <s v="fietspad"/>
        <s v="in-/ uitrit rechts"/>
        <s v="rabatstrook  rechts"/>
        <s v="fietspad  rechts"/>
        <s v="doorsteek"/>
        <s v="rabatstrook  links"/>
        <s v="in-/ uitrit links"/>
        <s v="parkeerterrein"/>
        <s v="hoofdrijbaan links"/>
        <s v="hoofdrijbaan rechts"/>
        <s v="fietspad  links"/>
        <s v="verkeerseiland"/>
        <s v="voetgangersgebied"/>
        <s v="verbreding links"/>
        <s v="rijbaan links"/>
        <s v="rijbaan rechts"/>
        <s v="voetpad op trap"/>
        <s v="rechtsafstrook"/>
        <s v="verbreding rechts"/>
        <s v="parallelweg links"/>
        <s v="parallelweg rechts"/>
        <s v="molgoot links"/>
        <s v="rechtdoorstrook"/>
        <s v="linksafstrook"/>
        <s v="bushalte  links"/>
        <s v="bushalte  rechts"/>
        <s v="halteperron links"/>
        <s v="fietssuggestiestrook"/>
        <s v="molgoot rechts"/>
        <s v="verkeersplein"/>
        <s v="plateau"/>
        <s v="halteperron rechts"/>
        <s v="talud verharding"/>
        <s v="valdempende ondergrond"/>
      </sharedItems>
    </cacheField>
    <cacheField name="GEBRUIKSFU,C,200" numFmtId="0">
      <sharedItems count="15">
        <s v="Gebiedsontsluitingsweg C + fietsroute"/>
        <s v="Erftoegangsweg B"/>
        <s v="Erftoegangsweg B + fietsroute"/>
        <s v="Erftoegangsweg A"/>
        <s v="Erftoegangsweg A + fietsroute"/>
        <s v="Gebiedsontsluitingsweg B + fietsroute"/>
        <s v="Vrijliggend fietspad"/>
        <s v="Gebiedsontsluitingsweg B"/>
        <s v="Gebiedsontsluitingsweg A + fietsroute"/>
        <s v="Vrijliggend voetpad"/>
        <s v="Gebiedsontsluitingsweg A"/>
        <s v="Begraafplaatsen"/>
        <s v="Gebiedsontsluitingsweg C"/>
        <s v="Sportcomplexen"/>
        <s v="Woonerf"/>
      </sharedItems>
    </cacheField>
    <cacheField name="VERHARD_1,C,200" numFmtId="0">
      <sharedItems count="37">
        <s v="Betontegels"/>
        <s v="Dicht-asfaltbeton"/>
        <s v="Gebakken klinkers 2. dikformaat"/>
        <s v="Gebakken klinkers 3. waalformaat"/>
        <s v="Betonstraatstenen 1. keiformaat"/>
        <s v="Gebakken klinkers 1. keiformaat"/>
        <s v="Betonstraatstenen 2. dikformaat"/>
        <s v="Natuursteen / Keibestrating"/>
        <s v="Grindasfaltbeton"/>
        <s v="Graskeien/-Betonsteen"/>
        <s v="Steenmastiek asfalt"/>
        <s v="Cementbeton"/>
        <s v="Streetprint asfalt"/>
        <s v="Bitumineus"/>
        <s v="Sierbestrating"/>
        <s v="Rood asfalt"/>
        <s v="Penetratie laag"/>
        <s v="Gralux / Grauwacke"/>
        <s v="Betonelementen"/>
        <s v="Grind/Split"/>
        <s v="Puin"/>
        <s v="Natuursteen plavuizen"/>
        <s v="Open asfaltbeton"/>
        <s v="Betonstraatstenen 3. waalformaat"/>
        <s v="Betonstraatstenen 0. dubbelformaat"/>
        <s v="Gewapend beton"/>
        <s v="Koperslak-keien"/>
        <s v="Onverhard"/>
        <s v="Betonplaten"/>
        <s v="Bitumen emulsie"/>
        <s v="Schelpen"/>
        <s v="Houtsnippers"/>
        <s v="Boomschors"/>
        <s v="Valdempende tegels"/>
        <s v="Kunstgras"/>
        <s v="Kunststof"/>
        <s v="Zand"/>
      </sharedItems>
    </cacheField>
    <cacheField name="OPPERVLAKT,N,11,2" numFmtId="0">
      <sharedItems containsSemiMixedTypes="0" containsString="0" containsNumber="1" minValue="0.18" maxValue="11202.14"/>
    </cacheField>
    <cacheField name="WEGTYPE,C,255_2" numFmtId="0" databaseField="0">
      <fieldGroup base="8">
        <discretePr count="7">
          <x v="1"/>
          <x v="1"/>
          <x v="2"/>
          <x v="1"/>
          <x v="2"/>
          <x v="0"/>
          <x v="0"/>
        </discretePr>
        <groupItems count="3">
          <s v="Groep1"/>
          <s v="Groep2"/>
          <s v="Groep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132">
  <r>
    <n v="1720"/>
    <x v="0"/>
    <x v="0"/>
    <x v="0"/>
    <s v="Arnemuiden"/>
    <x v="0"/>
    <x v="0"/>
    <s v="Akkerlaan"/>
    <x v="0"/>
    <x v="0"/>
    <x v="0"/>
    <x v="0"/>
    <x v="0"/>
    <n v="260.13"/>
  </r>
  <r>
    <n v="1722"/>
    <x v="1"/>
    <x v="1"/>
    <x v="0"/>
    <s v="Arnemuiden"/>
    <x v="0"/>
    <x v="1"/>
    <s v="Akkerlaan"/>
    <x v="1"/>
    <x v="1"/>
    <x v="1"/>
    <x v="0"/>
    <x v="1"/>
    <n v="2014.26"/>
  </r>
  <r>
    <n v="1727"/>
    <x v="1"/>
    <x v="0"/>
    <x v="1"/>
    <s v="Middelburg"/>
    <x v="1"/>
    <x v="2"/>
    <s v="'t Bijltje"/>
    <x v="2"/>
    <x v="0"/>
    <x v="1"/>
    <x v="1"/>
    <x v="2"/>
    <n v="301.83"/>
  </r>
  <r>
    <n v="1728"/>
    <x v="2"/>
    <x v="0"/>
    <x v="1"/>
    <s v="Middelburg"/>
    <x v="1"/>
    <x v="2"/>
    <s v="'t Bijltje"/>
    <x v="0"/>
    <x v="0"/>
    <x v="1"/>
    <x v="1"/>
    <x v="3"/>
    <n v="17.28"/>
  </r>
  <r>
    <n v="1730"/>
    <x v="3"/>
    <x v="0"/>
    <x v="1"/>
    <s v="Middelburg"/>
    <x v="1"/>
    <x v="2"/>
    <s v="'t Bijltje"/>
    <x v="0"/>
    <x v="0"/>
    <x v="1"/>
    <x v="1"/>
    <x v="3"/>
    <n v="111.11"/>
  </r>
  <r>
    <n v="1736"/>
    <x v="0"/>
    <x v="0"/>
    <x v="2"/>
    <s v="Arnemuiden"/>
    <x v="0"/>
    <x v="3"/>
    <s v="Arnestraat"/>
    <x v="3"/>
    <x v="0"/>
    <x v="2"/>
    <x v="1"/>
    <x v="4"/>
    <n v="74.73"/>
  </r>
  <r>
    <n v="1737"/>
    <x v="1"/>
    <x v="0"/>
    <x v="3"/>
    <s v="Middelburg"/>
    <x v="2"/>
    <x v="4"/>
    <s v="`t Zanddorp"/>
    <x v="1"/>
    <x v="0"/>
    <x v="1"/>
    <x v="1"/>
    <x v="2"/>
    <n v="474.22"/>
  </r>
  <r>
    <n v="1742"/>
    <x v="1"/>
    <x v="2"/>
    <x v="3"/>
    <s v="Middelburg"/>
    <x v="2"/>
    <x v="4"/>
    <s v="`t Zanddorp"/>
    <x v="2"/>
    <x v="0"/>
    <x v="1"/>
    <x v="1"/>
    <x v="2"/>
    <n v="596.6"/>
  </r>
  <r>
    <n v="1751"/>
    <x v="2"/>
    <x v="0"/>
    <x v="4"/>
    <s v="Arnemuiden"/>
    <x v="0"/>
    <x v="0"/>
    <s v="Banjaard"/>
    <x v="0"/>
    <x v="0"/>
    <x v="3"/>
    <x v="1"/>
    <x v="0"/>
    <n v="241.69"/>
  </r>
  <r>
    <n v="1752"/>
    <x v="4"/>
    <x v="0"/>
    <x v="4"/>
    <s v="Arnemuiden"/>
    <x v="0"/>
    <x v="0"/>
    <s v="Banjaard"/>
    <x v="0"/>
    <x v="0"/>
    <x v="0"/>
    <x v="1"/>
    <x v="0"/>
    <n v="436.75"/>
  </r>
  <r>
    <n v="1753"/>
    <x v="3"/>
    <x v="0"/>
    <x v="4"/>
    <s v="Arnemuiden"/>
    <x v="0"/>
    <x v="0"/>
    <s v="Banjaard"/>
    <x v="3"/>
    <x v="0"/>
    <x v="2"/>
    <x v="1"/>
    <x v="4"/>
    <n v="111.89"/>
  </r>
  <r>
    <n v="1754"/>
    <x v="1"/>
    <x v="0"/>
    <x v="5"/>
    <s v="Middelburg"/>
    <x v="3"/>
    <x v="5"/>
    <s v="A. de St Pierrelaan"/>
    <x v="2"/>
    <x v="0"/>
    <x v="1"/>
    <x v="1"/>
    <x v="5"/>
    <n v="1196.24"/>
  </r>
  <r>
    <n v="1756"/>
    <x v="4"/>
    <x v="0"/>
    <x v="5"/>
    <s v="Middelburg"/>
    <x v="3"/>
    <x v="5"/>
    <s v="A. de St Pierrelaan"/>
    <x v="3"/>
    <x v="0"/>
    <x v="2"/>
    <x v="1"/>
    <x v="5"/>
    <n v="101.7"/>
  </r>
  <r>
    <n v="1757"/>
    <x v="3"/>
    <x v="0"/>
    <x v="5"/>
    <s v="Middelburg"/>
    <x v="3"/>
    <x v="5"/>
    <s v="A. de St Pierrelaan"/>
    <x v="0"/>
    <x v="0"/>
    <x v="0"/>
    <x v="1"/>
    <x v="0"/>
    <n v="446.08"/>
  </r>
  <r>
    <n v="1758"/>
    <x v="1"/>
    <x v="0"/>
    <x v="6"/>
    <s v="Arnemuiden"/>
    <x v="0"/>
    <x v="6"/>
    <s v="Bereklauwerf"/>
    <x v="2"/>
    <x v="0"/>
    <x v="1"/>
    <x v="1"/>
    <x v="4"/>
    <n v="1157.29"/>
  </r>
  <r>
    <n v="1759"/>
    <x v="2"/>
    <x v="0"/>
    <x v="6"/>
    <s v="Arnemuiden"/>
    <x v="0"/>
    <x v="6"/>
    <s v="Bereklauwerf"/>
    <x v="2"/>
    <x v="0"/>
    <x v="1"/>
    <x v="1"/>
    <x v="6"/>
    <n v="145.22999999999999"/>
  </r>
  <r>
    <n v="1760"/>
    <x v="4"/>
    <x v="0"/>
    <x v="6"/>
    <s v="Arnemuiden"/>
    <x v="0"/>
    <x v="6"/>
    <s v="Bereklauwerf"/>
    <x v="0"/>
    <x v="0"/>
    <x v="4"/>
    <x v="1"/>
    <x v="6"/>
    <n v="88.52"/>
  </r>
  <r>
    <n v="1762"/>
    <x v="5"/>
    <x v="0"/>
    <x v="6"/>
    <s v="Arnemuiden"/>
    <x v="0"/>
    <x v="6"/>
    <s v="Bereklauwerf"/>
    <x v="3"/>
    <x v="0"/>
    <x v="2"/>
    <x v="1"/>
    <x v="4"/>
    <n v="125.75"/>
  </r>
  <r>
    <n v="1766"/>
    <x v="1"/>
    <x v="0"/>
    <x v="7"/>
    <s v="Middelburg"/>
    <x v="1"/>
    <x v="7"/>
    <s v="Achter de Houttuinen"/>
    <x v="3"/>
    <x v="0"/>
    <x v="5"/>
    <x v="2"/>
    <x v="7"/>
    <n v="50.49"/>
  </r>
  <r>
    <n v="1768"/>
    <x v="1"/>
    <x v="2"/>
    <x v="7"/>
    <s v="Middelburg"/>
    <x v="1"/>
    <x v="8"/>
    <s v="Achter de Houttuinen"/>
    <x v="1"/>
    <x v="0"/>
    <x v="6"/>
    <x v="2"/>
    <x v="2"/>
    <n v="113.04"/>
  </r>
  <r>
    <n v="1775"/>
    <x v="0"/>
    <x v="2"/>
    <x v="7"/>
    <s v="Middelburg"/>
    <x v="1"/>
    <x v="8"/>
    <s v="Achter de Houttuinen"/>
    <x v="3"/>
    <x v="0"/>
    <x v="5"/>
    <x v="2"/>
    <x v="2"/>
    <n v="91.44"/>
  </r>
  <r>
    <n v="1777"/>
    <x v="6"/>
    <x v="2"/>
    <x v="7"/>
    <s v="Middelburg"/>
    <x v="1"/>
    <x v="8"/>
    <s v="Achter de Houttuinen"/>
    <x v="0"/>
    <x v="0"/>
    <x v="0"/>
    <x v="2"/>
    <x v="2"/>
    <n v="115.67"/>
  </r>
  <r>
    <n v="1780"/>
    <x v="1"/>
    <x v="0"/>
    <x v="8"/>
    <s v="Middelburg"/>
    <x v="2"/>
    <x v="9"/>
    <s v="A. Lauwereyszstraat"/>
    <x v="1"/>
    <x v="0"/>
    <x v="1"/>
    <x v="2"/>
    <x v="5"/>
    <n v="1044.45"/>
  </r>
  <r>
    <n v="1784"/>
    <x v="1"/>
    <x v="2"/>
    <x v="8"/>
    <s v="Middelburg"/>
    <x v="2"/>
    <x v="9"/>
    <s v="A. Lauwereyszstraat"/>
    <x v="2"/>
    <x v="0"/>
    <x v="1"/>
    <x v="1"/>
    <x v="2"/>
    <n v="95.91"/>
  </r>
  <r>
    <n v="1786"/>
    <x v="2"/>
    <x v="2"/>
    <x v="8"/>
    <s v="Middelburg"/>
    <x v="2"/>
    <x v="9"/>
    <s v="A. Lauwereyszstraat"/>
    <x v="3"/>
    <x v="0"/>
    <x v="5"/>
    <x v="1"/>
    <x v="5"/>
    <n v="107.05"/>
  </r>
  <r>
    <n v="1787"/>
    <x v="4"/>
    <x v="2"/>
    <x v="8"/>
    <s v="Middelburg"/>
    <x v="2"/>
    <x v="9"/>
    <s v="A. Lauwereyszstraat"/>
    <x v="0"/>
    <x v="0"/>
    <x v="0"/>
    <x v="1"/>
    <x v="0"/>
    <n v="23.57"/>
  </r>
  <r>
    <n v="1788"/>
    <x v="1"/>
    <x v="1"/>
    <x v="8"/>
    <s v="Middelburg"/>
    <x v="2"/>
    <x v="9"/>
    <s v="A. Lauwereyszstraat"/>
    <x v="2"/>
    <x v="0"/>
    <x v="1"/>
    <x v="1"/>
    <x v="2"/>
    <n v="106.75"/>
  </r>
  <r>
    <n v="1789"/>
    <x v="2"/>
    <x v="1"/>
    <x v="8"/>
    <s v="Middelburg"/>
    <x v="2"/>
    <x v="9"/>
    <s v="A. Lauwereyszstraat"/>
    <x v="0"/>
    <x v="0"/>
    <x v="3"/>
    <x v="1"/>
    <x v="0"/>
    <n v="149.32"/>
  </r>
  <r>
    <n v="1791"/>
    <x v="1"/>
    <x v="3"/>
    <x v="8"/>
    <s v="Middelburg"/>
    <x v="2"/>
    <x v="9"/>
    <s v="A. Lauwereyszstraat"/>
    <x v="0"/>
    <x v="0"/>
    <x v="3"/>
    <x v="1"/>
    <x v="0"/>
    <n v="123.33"/>
  </r>
  <r>
    <n v="1792"/>
    <x v="2"/>
    <x v="3"/>
    <x v="8"/>
    <s v="Middelburg"/>
    <x v="2"/>
    <x v="9"/>
    <s v="A. Lauwereyszstraat"/>
    <x v="3"/>
    <x v="0"/>
    <x v="5"/>
    <x v="1"/>
    <x v="4"/>
    <n v="103.02"/>
  </r>
  <r>
    <n v="1793"/>
    <x v="4"/>
    <x v="3"/>
    <x v="8"/>
    <s v="Middelburg"/>
    <x v="2"/>
    <x v="9"/>
    <s v="A. Lauwereyszstraat"/>
    <x v="0"/>
    <x v="0"/>
    <x v="0"/>
    <x v="1"/>
    <x v="0"/>
    <n v="8.86"/>
  </r>
  <r>
    <n v="1794"/>
    <x v="1"/>
    <x v="0"/>
    <x v="9"/>
    <s v="Arnemuiden"/>
    <x v="0"/>
    <x v="6"/>
    <s v="Boekweitstraat"/>
    <x v="2"/>
    <x v="0"/>
    <x v="1"/>
    <x v="1"/>
    <x v="6"/>
    <n v="573.37"/>
  </r>
  <r>
    <n v="1796"/>
    <x v="4"/>
    <x v="0"/>
    <x v="9"/>
    <s v="Arnemuiden"/>
    <x v="0"/>
    <x v="6"/>
    <s v="Boekweitstraat"/>
    <x v="3"/>
    <x v="0"/>
    <x v="5"/>
    <x v="1"/>
    <x v="4"/>
    <n v="100.24"/>
  </r>
  <r>
    <n v="1798"/>
    <x v="1"/>
    <x v="0"/>
    <x v="10"/>
    <s v="Arnemuiden"/>
    <x v="0"/>
    <x v="6"/>
    <s v="Boterbloemstraat"/>
    <x v="2"/>
    <x v="0"/>
    <x v="1"/>
    <x v="1"/>
    <x v="4"/>
    <n v="910.92"/>
  </r>
  <r>
    <n v="1799"/>
    <x v="2"/>
    <x v="0"/>
    <x v="10"/>
    <s v="Arnemuiden"/>
    <x v="0"/>
    <x v="6"/>
    <s v="Boterbloemstraat"/>
    <x v="2"/>
    <x v="0"/>
    <x v="1"/>
    <x v="1"/>
    <x v="6"/>
    <n v="310.39"/>
  </r>
  <r>
    <n v="1806"/>
    <x v="6"/>
    <x v="0"/>
    <x v="10"/>
    <s v="Arnemuiden"/>
    <x v="0"/>
    <x v="6"/>
    <s v="Boterbloemstraat"/>
    <x v="0"/>
    <x v="0"/>
    <x v="0"/>
    <x v="1"/>
    <x v="0"/>
    <n v="40.479999999999997"/>
  </r>
  <r>
    <n v="1808"/>
    <x v="1"/>
    <x v="0"/>
    <x v="11"/>
    <s v="Middelburg"/>
    <x v="2"/>
    <x v="9"/>
    <s v="A. Obrysstraat"/>
    <x v="2"/>
    <x v="0"/>
    <x v="1"/>
    <x v="1"/>
    <x v="2"/>
    <n v="1103.06"/>
  </r>
  <r>
    <n v="1810"/>
    <x v="4"/>
    <x v="0"/>
    <x v="11"/>
    <s v="Middelburg"/>
    <x v="2"/>
    <x v="9"/>
    <s v="A. Obrysstraat"/>
    <x v="3"/>
    <x v="0"/>
    <x v="2"/>
    <x v="1"/>
    <x v="4"/>
    <n v="386.05"/>
  </r>
  <r>
    <n v="1812"/>
    <x v="1"/>
    <x v="0"/>
    <x v="12"/>
    <s v="Arnemuiden"/>
    <x v="0"/>
    <x v="6"/>
    <s v="Bremstraat"/>
    <x v="2"/>
    <x v="0"/>
    <x v="1"/>
    <x v="1"/>
    <x v="4"/>
    <n v="1585.75"/>
  </r>
  <r>
    <n v="1818"/>
    <x v="4"/>
    <x v="0"/>
    <x v="12"/>
    <s v="Arnemuiden"/>
    <x v="0"/>
    <x v="6"/>
    <s v="Bremstraat"/>
    <x v="3"/>
    <x v="0"/>
    <x v="5"/>
    <x v="1"/>
    <x v="4"/>
    <n v="85.15"/>
  </r>
  <r>
    <n v="1821"/>
    <x v="3"/>
    <x v="0"/>
    <x v="12"/>
    <s v="Arnemuiden"/>
    <x v="0"/>
    <x v="6"/>
    <s v="Bremstraat"/>
    <x v="2"/>
    <x v="0"/>
    <x v="1"/>
    <x v="1"/>
    <x v="6"/>
    <n v="197.89"/>
  </r>
  <r>
    <n v="1823"/>
    <x v="5"/>
    <x v="0"/>
    <x v="12"/>
    <s v="Arnemuiden"/>
    <x v="0"/>
    <x v="6"/>
    <s v="Bremstraat"/>
    <x v="0"/>
    <x v="0"/>
    <x v="4"/>
    <x v="1"/>
    <x v="0"/>
    <n v="89.04"/>
  </r>
  <r>
    <n v="1824"/>
    <x v="1"/>
    <x v="0"/>
    <x v="13"/>
    <s v="Arnemuiden"/>
    <x v="0"/>
    <x v="0"/>
    <s v="Bultengat"/>
    <x v="2"/>
    <x v="0"/>
    <x v="1"/>
    <x v="1"/>
    <x v="6"/>
    <n v="330.85"/>
  </r>
  <r>
    <n v="1825"/>
    <x v="1"/>
    <x v="0"/>
    <x v="14"/>
    <s v="Middelburg"/>
    <x v="4"/>
    <x v="10"/>
    <s v="Abeelseweg"/>
    <x v="1"/>
    <x v="1"/>
    <x v="1"/>
    <x v="1"/>
    <x v="1"/>
    <n v="496.07"/>
  </r>
  <r>
    <n v="1826"/>
    <x v="2"/>
    <x v="0"/>
    <x v="14"/>
    <s v="Middelburg"/>
    <x v="4"/>
    <x v="10"/>
    <s v="Abeelseweg"/>
    <x v="4"/>
    <x v="1"/>
    <x v="7"/>
    <x v="1"/>
    <x v="1"/>
    <n v="123.66"/>
  </r>
  <r>
    <n v="1827"/>
    <x v="1"/>
    <x v="2"/>
    <x v="14"/>
    <s v="Middelburg"/>
    <x v="4"/>
    <x v="11"/>
    <s v="Abeelseweg"/>
    <x v="1"/>
    <x v="1"/>
    <x v="1"/>
    <x v="1"/>
    <x v="8"/>
    <n v="852.42"/>
  </r>
  <r>
    <n v="1828"/>
    <x v="2"/>
    <x v="2"/>
    <x v="14"/>
    <s v="Middelburg"/>
    <x v="4"/>
    <x v="11"/>
    <s v="Abeelseweg"/>
    <x v="0"/>
    <x v="0"/>
    <x v="3"/>
    <x v="1"/>
    <x v="0"/>
    <n v="226.67"/>
  </r>
  <r>
    <n v="1829"/>
    <x v="4"/>
    <x v="2"/>
    <x v="14"/>
    <s v="Middelburg"/>
    <x v="4"/>
    <x v="11"/>
    <s v="Abeelseweg"/>
    <x v="0"/>
    <x v="0"/>
    <x v="4"/>
    <x v="1"/>
    <x v="4"/>
    <n v="95.45"/>
  </r>
  <r>
    <n v="1835"/>
    <x v="2"/>
    <x v="0"/>
    <x v="15"/>
    <s v="Arnemuiden"/>
    <x v="0"/>
    <x v="3"/>
    <s v="Burg. Hackstraat"/>
    <x v="3"/>
    <x v="0"/>
    <x v="2"/>
    <x v="1"/>
    <x v="4"/>
    <n v="394.54"/>
  </r>
  <r>
    <n v="1836"/>
    <x v="4"/>
    <x v="0"/>
    <x v="15"/>
    <s v="Arnemuiden"/>
    <x v="0"/>
    <x v="3"/>
    <s v="Burg. Hackstraat"/>
    <x v="3"/>
    <x v="0"/>
    <x v="2"/>
    <x v="1"/>
    <x v="4"/>
    <n v="344.8"/>
  </r>
  <r>
    <n v="1838"/>
    <x v="5"/>
    <x v="0"/>
    <x v="15"/>
    <s v="Arnemuiden"/>
    <x v="0"/>
    <x v="3"/>
    <s v="Burg. Hackstraat"/>
    <x v="0"/>
    <x v="0"/>
    <x v="4"/>
    <x v="1"/>
    <x v="0"/>
    <n v="261"/>
  </r>
  <r>
    <n v="1843"/>
    <x v="1"/>
    <x v="0"/>
    <x v="16"/>
    <s v="Arnemuiden"/>
    <x v="0"/>
    <x v="3"/>
    <s v="Burg. Langebeekestraat"/>
    <x v="2"/>
    <x v="0"/>
    <x v="1"/>
    <x v="1"/>
    <x v="2"/>
    <n v="985.87"/>
  </r>
  <r>
    <n v="1845"/>
    <x v="4"/>
    <x v="0"/>
    <x v="16"/>
    <s v="Arnemuiden"/>
    <x v="0"/>
    <x v="3"/>
    <s v="Burg. Langebeekestraat"/>
    <x v="0"/>
    <x v="0"/>
    <x v="0"/>
    <x v="1"/>
    <x v="0"/>
    <n v="318.31"/>
  </r>
  <r>
    <n v="1847"/>
    <x v="1"/>
    <x v="0"/>
    <x v="17"/>
    <s v="Middelburg"/>
    <x v="1"/>
    <x v="12"/>
    <s v="Achter het Hofplein"/>
    <x v="2"/>
    <x v="0"/>
    <x v="1"/>
    <x v="1"/>
    <x v="3"/>
    <n v="283.69"/>
  </r>
  <r>
    <n v="1848"/>
    <x v="2"/>
    <x v="0"/>
    <x v="17"/>
    <s v="Middelburg"/>
    <x v="1"/>
    <x v="12"/>
    <s v="Achter het Hofplein"/>
    <x v="2"/>
    <x v="0"/>
    <x v="1"/>
    <x v="1"/>
    <x v="2"/>
    <n v="281.52999999999997"/>
  </r>
  <r>
    <n v="1849"/>
    <x v="4"/>
    <x v="0"/>
    <x v="17"/>
    <s v="Middelburg"/>
    <x v="1"/>
    <x v="12"/>
    <s v="Achter het Hofplein"/>
    <x v="3"/>
    <x v="0"/>
    <x v="2"/>
    <x v="1"/>
    <x v="2"/>
    <n v="32.18"/>
  </r>
  <r>
    <n v="1852"/>
    <x v="7"/>
    <x v="0"/>
    <x v="17"/>
    <s v="Middelburg"/>
    <x v="1"/>
    <x v="12"/>
    <s v="Achter het Hofplein"/>
    <x v="0"/>
    <x v="0"/>
    <x v="4"/>
    <x v="1"/>
    <x v="3"/>
    <n v="66.91"/>
  </r>
  <r>
    <n v="1853"/>
    <x v="1"/>
    <x v="0"/>
    <x v="18"/>
    <s v="Arnemuiden"/>
    <x v="0"/>
    <x v="3"/>
    <s v="Burg. Lantsheerweg"/>
    <x v="2"/>
    <x v="0"/>
    <x v="1"/>
    <x v="1"/>
    <x v="4"/>
    <n v="592.64"/>
  </r>
  <r>
    <n v="1854"/>
    <x v="2"/>
    <x v="0"/>
    <x v="18"/>
    <s v="Arnemuiden"/>
    <x v="0"/>
    <x v="3"/>
    <s v="Burg. Lantsheerweg"/>
    <x v="0"/>
    <x v="0"/>
    <x v="3"/>
    <x v="1"/>
    <x v="0"/>
    <n v="129.99"/>
  </r>
  <r>
    <n v="1855"/>
    <x v="4"/>
    <x v="0"/>
    <x v="18"/>
    <s v="Arnemuiden"/>
    <x v="0"/>
    <x v="3"/>
    <s v="Burg. Lantsheerweg"/>
    <x v="0"/>
    <x v="0"/>
    <x v="0"/>
    <x v="1"/>
    <x v="0"/>
    <n v="184.71"/>
  </r>
  <r>
    <n v="1856"/>
    <x v="1"/>
    <x v="0"/>
    <x v="19"/>
    <s v="Nieuw- en Sint Joosland"/>
    <x v="5"/>
    <x v="13"/>
    <s v="Achter de Kerk"/>
    <x v="2"/>
    <x v="0"/>
    <x v="1"/>
    <x v="1"/>
    <x v="2"/>
    <n v="324.04000000000002"/>
  </r>
  <r>
    <n v="1857"/>
    <x v="2"/>
    <x v="0"/>
    <x v="19"/>
    <s v="Nieuw- en Sint Joosland"/>
    <x v="5"/>
    <x v="13"/>
    <s v="Achter de Kerk"/>
    <x v="2"/>
    <x v="0"/>
    <x v="1"/>
    <x v="1"/>
    <x v="4"/>
    <n v="220.85"/>
  </r>
  <r>
    <n v="1858"/>
    <x v="4"/>
    <x v="0"/>
    <x v="19"/>
    <s v="Nieuw- en Sint Joosland"/>
    <x v="5"/>
    <x v="13"/>
    <s v="Achter de Kerk"/>
    <x v="0"/>
    <x v="0"/>
    <x v="4"/>
    <x v="1"/>
    <x v="3"/>
    <n v="105.69"/>
  </r>
  <r>
    <n v="1862"/>
    <x v="2"/>
    <x v="0"/>
    <x v="20"/>
    <s v="Middelburg"/>
    <x v="2"/>
    <x v="4"/>
    <s v="Adelaarstraat"/>
    <x v="0"/>
    <x v="0"/>
    <x v="0"/>
    <x v="1"/>
    <x v="0"/>
    <n v="191.85"/>
  </r>
  <r>
    <n v="1865"/>
    <x v="4"/>
    <x v="0"/>
    <x v="20"/>
    <s v="Middelburg"/>
    <x v="2"/>
    <x v="4"/>
    <s v="Adelaarstraat"/>
    <x v="0"/>
    <x v="0"/>
    <x v="4"/>
    <x v="1"/>
    <x v="2"/>
    <n v="66.69"/>
  </r>
  <r>
    <n v="1866"/>
    <x v="3"/>
    <x v="0"/>
    <x v="20"/>
    <s v="Middelburg"/>
    <x v="2"/>
    <x v="4"/>
    <s v="Adelaarstraat"/>
    <x v="0"/>
    <x v="0"/>
    <x v="4"/>
    <x v="1"/>
    <x v="7"/>
    <n v="10.65"/>
  </r>
  <r>
    <n v="1868"/>
    <x v="5"/>
    <x v="0"/>
    <x v="20"/>
    <s v="Middelburg"/>
    <x v="2"/>
    <x v="4"/>
    <s v="Adelaarstraat"/>
    <x v="0"/>
    <x v="0"/>
    <x v="4"/>
    <x v="1"/>
    <x v="3"/>
    <n v="18.55"/>
  </r>
  <r>
    <n v="1869"/>
    <x v="8"/>
    <x v="0"/>
    <x v="21"/>
    <s v="Middelburg"/>
    <x v="1"/>
    <x v="7"/>
    <s v="Armeniaans Schuitvlot"/>
    <x v="1"/>
    <x v="0"/>
    <x v="1"/>
    <x v="1"/>
    <x v="5"/>
    <n v="301.18"/>
  </r>
  <r>
    <n v="1872"/>
    <x v="2"/>
    <x v="0"/>
    <x v="21"/>
    <s v="Middelburg"/>
    <x v="1"/>
    <x v="7"/>
    <s v="Armeniaans Schuitvlot"/>
    <x v="3"/>
    <x v="0"/>
    <x v="5"/>
    <x v="1"/>
    <x v="7"/>
    <n v="86.03"/>
  </r>
  <r>
    <n v="1874"/>
    <x v="9"/>
    <x v="0"/>
    <x v="21"/>
    <s v="Middelburg"/>
    <x v="1"/>
    <x v="7"/>
    <s v="Armeniaans Schuitvlot"/>
    <x v="3"/>
    <x v="0"/>
    <x v="8"/>
    <x v="1"/>
    <x v="2"/>
    <n v="184.98"/>
  </r>
  <r>
    <n v="1875"/>
    <x v="1"/>
    <x v="0"/>
    <x v="22"/>
    <s v="Arnemuiden"/>
    <x v="0"/>
    <x v="6"/>
    <s v="Van Cittersweg"/>
    <x v="1"/>
    <x v="1"/>
    <x v="1"/>
    <x v="0"/>
    <x v="1"/>
    <n v="1020.74"/>
  </r>
  <r>
    <n v="1877"/>
    <x v="4"/>
    <x v="0"/>
    <x v="22"/>
    <s v="Arnemuiden"/>
    <x v="0"/>
    <x v="6"/>
    <s v="Van Cittersweg"/>
    <x v="3"/>
    <x v="0"/>
    <x v="9"/>
    <x v="0"/>
    <x v="9"/>
    <n v="31.29"/>
  </r>
  <r>
    <n v="1878"/>
    <x v="3"/>
    <x v="0"/>
    <x v="22"/>
    <s v="Arnemuiden"/>
    <x v="0"/>
    <x v="6"/>
    <s v="Van Cittersweg"/>
    <x v="0"/>
    <x v="0"/>
    <x v="3"/>
    <x v="0"/>
    <x v="0"/>
    <n v="271.06"/>
  </r>
  <r>
    <n v="1881"/>
    <x v="2"/>
    <x v="2"/>
    <x v="22"/>
    <s v="Arnemuiden"/>
    <x v="0"/>
    <x v="6"/>
    <s v="Van Cittersweg"/>
    <x v="0"/>
    <x v="0"/>
    <x v="4"/>
    <x v="0"/>
    <x v="9"/>
    <n v="63.77"/>
  </r>
  <r>
    <n v="1882"/>
    <x v="4"/>
    <x v="2"/>
    <x v="22"/>
    <s v="Arnemuiden"/>
    <x v="0"/>
    <x v="6"/>
    <s v="Van Cittersweg"/>
    <x v="0"/>
    <x v="0"/>
    <x v="4"/>
    <x v="0"/>
    <x v="9"/>
    <n v="60.12"/>
  </r>
  <r>
    <n v="1883"/>
    <x v="3"/>
    <x v="2"/>
    <x v="22"/>
    <s v="Arnemuiden"/>
    <x v="0"/>
    <x v="6"/>
    <s v="Van Cittersweg"/>
    <x v="0"/>
    <x v="0"/>
    <x v="3"/>
    <x v="0"/>
    <x v="0"/>
    <n v="457.48"/>
  </r>
  <r>
    <n v="1885"/>
    <x v="1"/>
    <x v="1"/>
    <x v="22"/>
    <s v="Arnemuiden"/>
    <x v="0"/>
    <x v="0"/>
    <s v="Van Cittersweg"/>
    <x v="1"/>
    <x v="1"/>
    <x v="1"/>
    <x v="0"/>
    <x v="1"/>
    <n v="1114.6099999999999"/>
  </r>
  <r>
    <n v="1888"/>
    <x v="4"/>
    <x v="1"/>
    <x v="22"/>
    <s v="Arnemuiden"/>
    <x v="0"/>
    <x v="0"/>
    <s v="Van Cittersweg"/>
    <x v="0"/>
    <x v="0"/>
    <x v="3"/>
    <x v="0"/>
    <x v="0"/>
    <n v="406.01"/>
  </r>
  <r>
    <n v="1890"/>
    <x v="1"/>
    <x v="3"/>
    <x v="22"/>
    <s v="Arnemuiden"/>
    <x v="0"/>
    <x v="0"/>
    <s v="Van Cittersweg"/>
    <x v="1"/>
    <x v="1"/>
    <x v="1"/>
    <x v="0"/>
    <x v="1"/>
    <n v="1060.97"/>
  </r>
  <r>
    <n v="1894"/>
    <x v="4"/>
    <x v="0"/>
    <x v="23"/>
    <s v="Arnemuiden"/>
    <x v="0"/>
    <x v="14"/>
    <s v="Clasinastraat"/>
    <x v="0"/>
    <x v="0"/>
    <x v="3"/>
    <x v="1"/>
    <x v="0"/>
    <n v="310.7"/>
  </r>
  <r>
    <n v="1895"/>
    <x v="3"/>
    <x v="0"/>
    <x v="23"/>
    <s v="Arnemuiden"/>
    <x v="0"/>
    <x v="14"/>
    <s v="Clasinastraat"/>
    <x v="0"/>
    <x v="0"/>
    <x v="0"/>
    <x v="1"/>
    <x v="0"/>
    <n v="354.51"/>
  </r>
  <r>
    <n v="1896"/>
    <x v="5"/>
    <x v="0"/>
    <x v="23"/>
    <s v="Arnemuiden"/>
    <x v="0"/>
    <x v="14"/>
    <s v="Clasinastraat"/>
    <x v="0"/>
    <x v="0"/>
    <x v="4"/>
    <x v="1"/>
    <x v="0"/>
    <n v="35.08"/>
  </r>
  <r>
    <n v="1897"/>
    <x v="1"/>
    <x v="0"/>
    <x v="24"/>
    <s v="Middelburg"/>
    <x v="2"/>
    <x v="15"/>
    <s v="Arnelaan"/>
    <x v="2"/>
    <x v="0"/>
    <x v="1"/>
    <x v="1"/>
    <x v="2"/>
    <n v="1521.86"/>
  </r>
  <r>
    <n v="1899"/>
    <x v="4"/>
    <x v="0"/>
    <x v="24"/>
    <s v="Middelburg"/>
    <x v="2"/>
    <x v="15"/>
    <s v="Arnelaan"/>
    <x v="0"/>
    <x v="0"/>
    <x v="0"/>
    <x v="1"/>
    <x v="0"/>
    <n v="441.29"/>
  </r>
  <r>
    <n v="1900"/>
    <x v="1"/>
    <x v="2"/>
    <x v="24"/>
    <s v="Middelburg"/>
    <x v="2"/>
    <x v="15"/>
    <s v="Arnelaan"/>
    <x v="2"/>
    <x v="0"/>
    <x v="1"/>
    <x v="1"/>
    <x v="2"/>
    <n v="1982.84"/>
  </r>
  <r>
    <n v="1901"/>
    <x v="2"/>
    <x v="2"/>
    <x v="24"/>
    <s v="Middelburg"/>
    <x v="2"/>
    <x v="15"/>
    <s v="Arnelaan"/>
    <x v="0"/>
    <x v="0"/>
    <x v="3"/>
    <x v="1"/>
    <x v="0"/>
    <n v="532.58000000000004"/>
  </r>
  <r>
    <n v="1902"/>
    <x v="4"/>
    <x v="2"/>
    <x v="24"/>
    <s v="Middelburg"/>
    <x v="2"/>
    <x v="15"/>
    <s v="Arnelaan"/>
    <x v="0"/>
    <x v="0"/>
    <x v="0"/>
    <x v="1"/>
    <x v="0"/>
    <n v="554.03"/>
  </r>
  <r>
    <n v="1903"/>
    <x v="1"/>
    <x v="0"/>
    <x v="25"/>
    <s v="Arnemuiden"/>
    <x v="0"/>
    <x v="14"/>
    <s v="De Manstraat"/>
    <x v="2"/>
    <x v="0"/>
    <x v="1"/>
    <x v="1"/>
    <x v="2"/>
    <n v="314.56"/>
  </r>
  <r>
    <n v="1904"/>
    <x v="2"/>
    <x v="0"/>
    <x v="25"/>
    <s v="Arnemuiden"/>
    <x v="0"/>
    <x v="14"/>
    <s v="De Manstraat"/>
    <x v="0"/>
    <x v="0"/>
    <x v="3"/>
    <x v="1"/>
    <x v="0"/>
    <n v="74.25"/>
  </r>
  <r>
    <n v="1905"/>
    <x v="4"/>
    <x v="0"/>
    <x v="25"/>
    <s v="Arnemuiden"/>
    <x v="0"/>
    <x v="14"/>
    <s v="De Manstraat"/>
    <x v="0"/>
    <x v="0"/>
    <x v="0"/>
    <x v="1"/>
    <x v="3"/>
    <n v="73.760000000000005"/>
  </r>
  <r>
    <n v="1906"/>
    <x v="3"/>
    <x v="0"/>
    <x v="25"/>
    <s v="Arnemuiden"/>
    <x v="0"/>
    <x v="14"/>
    <s v="De Manstraat"/>
    <x v="0"/>
    <x v="0"/>
    <x v="4"/>
    <x v="1"/>
    <x v="0"/>
    <n v="167.3"/>
  </r>
  <r>
    <n v="1907"/>
    <x v="1"/>
    <x v="0"/>
    <x v="26"/>
    <s v="Middelburg"/>
    <x v="6"/>
    <x v="16"/>
    <s v="Arnesteinkade"/>
    <x v="5"/>
    <x v="0"/>
    <x v="1"/>
    <x v="3"/>
    <x v="4"/>
    <n v="5558.34"/>
  </r>
  <r>
    <n v="1908"/>
    <x v="1"/>
    <x v="0"/>
    <x v="27"/>
    <s v="Middelburg"/>
    <x v="6"/>
    <x v="17"/>
    <s v="Arnesteinweg"/>
    <x v="1"/>
    <x v="1"/>
    <x v="1"/>
    <x v="4"/>
    <x v="10"/>
    <n v="2586.87"/>
  </r>
  <r>
    <n v="1911"/>
    <x v="1"/>
    <x v="2"/>
    <x v="27"/>
    <s v="Middelburg"/>
    <x v="6"/>
    <x v="17"/>
    <s v="Arnesteinweg"/>
    <x v="1"/>
    <x v="1"/>
    <x v="1"/>
    <x v="3"/>
    <x v="1"/>
    <n v="2370.9699999999998"/>
  </r>
  <r>
    <n v="1912"/>
    <x v="1"/>
    <x v="1"/>
    <x v="27"/>
    <s v="Middelburg"/>
    <x v="6"/>
    <x v="17"/>
    <s v="Arnesteinweg"/>
    <x v="1"/>
    <x v="1"/>
    <x v="1"/>
    <x v="3"/>
    <x v="1"/>
    <n v="2972.91"/>
  </r>
  <r>
    <n v="1913"/>
    <x v="1"/>
    <x v="0"/>
    <x v="28"/>
    <s v="Arnemuiden"/>
    <x v="0"/>
    <x v="0"/>
    <s v="De Schone Waardin"/>
    <x v="2"/>
    <x v="0"/>
    <x v="1"/>
    <x v="1"/>
    <x v="4"/>
    <n v="1507.26"/>
  </r>
  <r>
    <n v="1914"/>
    <x v="2"/>
    <x v="0"/>
    <x v="28"/>
    <s v="Arnemuiden"/>
    <x v="0"/>
    <x v="0"/>
    <s v="De Schone Waardin"/>
    <x v="0"/>
    <x v="0"/>
    <x v="4"/>
    <x v="1"/>
    <x v="0"/>
    <n v="110.94"/>
  </r>
  <r>
    <n v="1916"/>
    <x v="3"/>
    <x v="0"/>
    <x v="28"/>
    <s v="Arnemuiden"/>
    <x v="0"/>
    <x v="0"/>
    <s v="De Schone Waardin"/>
    <x v="0"/>
    <x v="0"/>
    <x v="0"/>
    <x v="1"/>
    <x v="0"/>
    <n v="284.22000000000003"/>
  </r>
  <r>
    <n v="1917"/>
    <x v="5"/>
    <x v="0"/>
    <x v="28"/>
    <s v="Arnemuiden"/>
    <x v="0"/>
    <x v="0"/>
    <s v="De Schone Waardin"/>
    <x v="3"/>
    <x v="0"/>
    <x v="5"/>
    <x v="1"/>
    <x v="4"/>
    <n v="100.66"/>
  </r>
  <r>
    <n v="1918"/>
    <x v="0"/>
    <x v="0"/>
    <x v="28"/>
    <s v="Arnemuiden"/>
    <x v="0"/>
    <x v="0"/>
    <s v="De Schone Waardin"/>
    <x v="3"/>
    <x v="0"/>
    <x v="2"/>
    <x v="1"/>
    <x v="4"/>
    <n v="97.19"/>
  </r>
  <r>
    <n v="1920"/>
    <x v="1"/>
    <x v="0"/>
    <x v="29"/>
    <s v="Middelburg"/>
    <x v="3"/>
    <x v="18"/>
    <s v="Asserlaan"/>
    <x v="2"/>
    <x v="0"/>
    <x v="1"/>
    <x v="1"/>
    <x v="5"/>
    <n v="716.43"/>
  </r>
  <r>
    <n v="1921"/>
    <x v="2"/>
    <x v="0"/>
    <x v="29"/>
    <s v="Middelburg"/>
    <x v="3"/>
    <x v="18"/>
    <s v="Asserlaan"/>
    <x v="0"/>
    <x v="0"/>
    <x v="3"/>
    <x v="1"/>
    <x v="0"/>
    <n v="69.92"/>
  </r>
  <r>
    <n v="1923"/>
    <x v="1"/>
    <x v="0"/>
    <x v="30"/>
    <s v="Arnemuiden"/>
    <x v="0"/>
    <x v="0"/>
    <s v="Deurloo"/>
    <x v="2"/>
    <x v="0"/>
    <x v="1"/>
    <x v="1"/>
    <x v="4"/>
    <n v="379.35"/>
  </r>
  <r>
    <n v="1924"/>
    <x v="2"/>
    <x v="0"/>
    <x v="30"/>
    <s v="Arnemuiden"/>
    <x v="0"/>
    <x v="0"/>
    <s v="Deurloo"/>
    <x v="3"/>
    <x v="0"/>
    <x v="5"/>
    <x v="1"/>
    <x v="6"/>
    <n v="188.96"/>
  </r>
  <r>
    <n v="1927"/>
    <x v="1"/>
    <x v="0"/>
    <x v="31"/>
    <s v="Middelburg"/>
    <x v="1"/>
    <x v="7"/>
    <s v="Augustijnenstraat"/>
    <x v="2"/>
    <x v="0"/>
    <x v="1"/>
    <x v="1"/>
    <x v="3"/>
    <n v="462.58"/>
  </r>
  <r>
    <n v="1929"/>
    <x v="4"/>
    <x v="0"/>
    <x v="31"/>
    <s v="Middelburg"/>
    <x v="1"/>
    <x v="7"/>
    <s v="Augustijnenstraat"/>
    <x v="0"/>
    <x v="0"/>
    <x v="0"/>
    <x v="1"/>
    <x v="0"/>
    <n v="210.81"/>
  </r>
  <r>
    <n v="1930"/>
    <x v="3"/>
    <x v="0"/>
    <x v="31"/>
    <s v="Middelburg"/>
    <x v="1"/>
    <x v="7"/>
    <s v="Augustijnenstraat"/>
    <x v="3"/>
    <x v="0"/>
    <x v="5"/>
    <x v="1"/>
    <x v="5"/>
    <n v="36.909999999999997"/>
  </r>
  <r>
    <n v="1931"/>
    <x v="1"/>
    <x v="0"/>
    <x v="32"/>
    <s v="Arnemuiden"/>
    <x v="0"/>
    <x v="6"/>
    <s v="Distelstraat"/>
    <x v="2"/>
    <x v="0"/>
    <x v="1"/>
    <x v="1"/>
    <x v="4"/>
    <n v="515.5"/>
  </r>
  <r>
    <n v="1932"/>
    <x v="2"/>
    <x v="0"/>
    <x v="32"/>
    <s v="Arnemuiden"/>
    <x v="0"/>
    <x v="6"/>
    <s v="Distelstraat"/>
    <x v="3"/>
    <x v="0"/>
    <x v="2"/>
    <x v="1"/>
    <x v="4"/>
    <n v="110.34"/>
  </r>
  <r>
    <n v="1933"/>
    <x v="4"/>
    <x v="0"/>
    <x v="32"/>
    <s v="Arnemuiden"/>
    <x v="0"/>
    <x v="6"/>
    <s v="Distelstraat"/>
    <x v="0"/>
    <x v="0"/>
    <x v="4"/>
    <x v="1"/>
    <x v="0"/>
    <n v="82.66"/>
  </r>
  <r>
    <n v="1934"/>
    <x v="3"/>
    <x v="0"/>
    <x v="32"/>
    <s v="Arnemuiden"/>
    <x v="0"/>
    <x v="6"/>
    <s v="Distelstraat"/>
    <x v="0"/>
    <x v="0"/>
    <x v="4"/>
    <x v="1"/>
    <x v="0"/>
    <n v="38.450000000000003"/>
  </r>
  <r>
    <n v="1935"/>
    <x v="1"/>
    <x v="0"/>
    <x v="33"/>
    <s v="Middelburg"/>
    <x v="2"/>
    <x v="9"/>
    <s v="B. Smytegeltstraat"/>
    <x v="2"/>
    <x v="0"/>
    <x v="1"/>
    <x v="1"/>
    <x v="5"/>
    <n v="217.26"/>
  </r>
  <r>
    <n v="1936"/>
    <x v="2"/>
    <x v="0"/>
    <x v="33"/>
    <s v="Middelburg"/>
    <x v="2"/>
    <x v="9"/>
    <s v="B. Smytegeltstraat"/>
    <x v="0"/>
    <x v="0"/>
    <x v="3"/>
    <x v="1"/>
    <x v="0"/>
    <n v="70.650000000000006"/>
  </r>
  <r>
    <n v="1937"/>
    <x v="4"/>
    <x v="0"/>
    <x v="33"/>
    <s v="Middelburg"/>
    <x v="2"/>
    <x v="9"/>
    <s v="B. Smytegeltstraat"/>
    <x v="0"/>
    <x v="0"/>
    <x v="0"/>
    <x v="1"/>
    <x v="0"/>
    <n v="100.42"/>
  </r>
  <r>
    <n v="1938"/>
    <x v="1"/>
    <x v="2"/>
    <x v="33"/>
    <s v="Middelburg"/>
    <x v="2"/>
    <x v="9"/>
    <s v="B. Smytegeltstraat"/>
    <x v="2"/>
    <x v="0"/>
    <x v="1"/>
    <x v="1"/>
    <x v="5"/>
    <n v="1328.17"/>
  </r>
  <r>
    <n v="1941"/>
    <x v="3"/>
    <x v="2"/>
    <x v="33"/>
    <s v="Middelburg"/>
    <x v="2"/>
    <x v="9"/>
    <s v="B. Smytegeltstraat"/>
    <x v="3"/>
    <x v="0"/>
    <x v="5"/>
    <x v="1"/>
    <x v="5"/>
    <n v="37.51"/>
  </r>
  <r>
    <n v="1943"/>
    <x v="0"/>
    <x v="2"/>
    <x v="33"/>
    <s v="Middelburg"/>
    <x v="2"/>
    <x v="9"/>
    <s v="B. Smytegeltstraat"/>
    <x v="0"/>
    <x v="0"/>
    <x v="4"/>
    <x v="1"/>
    <x v="0"/>
    <n v="103.98"/>
  </r>
  <r>
    <n v="1945"/>
    <x v="2"/>
    <x v="1"/>
    <x v="33"/>
    <s v="Middelburg"/>
    <x v="2"/>
    <x v="9"/>
    <s v="B. Smytegeltstraat"/>
    <x v="0"/>
    <x v="0"/>
    <x v="3"/>
    <x v="1"/>
    <x v="0"/>
    <n v="88.58"/>
  </r>
  <r>
    <n v="1946"/>
    <x v="4"/>
    <x v="1"/>
    <x v="33"/>
    <s v="Middelburg"/>
    <x v="2"/>
    <x v="9"/>
    <s v="B. Smytegeltstraat"/>
    <x v="0"/>
    <x v="0"/>
    <x v="0"/>
    <x v="1"/>
    <x v="0"/>
    <n v="165.79"/>
  </r>
  <r>
    <n v="1947"/>
    <x v="1"/>
    <x v="0"/>
    <x v="34"/>
    <s v="Arnemuiden"/>
    <x v="0"/>
    <x v="3"/>
    <s v="Doeleweg"/>
    <x v="1"/>
    <x v="1"/>
    <x v="1"/>
    <x v="4"/>
    <x v="1"/>
    <n v="430.72"/>
  </r>
  <r>
    <n v="1950"/>
    <x v="2"/>
    <x v="0"/>
    <x v="34"/>
    <s v="Arnemuiden"/>
    <x v="0"/>
    <x v="3"/>
    <s v="Doeleweg"/>
    <x v="0"/>
    <x v="0"/>
    <x v="0"/>
    <x v="4"/>
    <x v="0"/>
    <n v="85.73"/>
  </r>
  <r>
    <n v="1952"/>
    <x v="2"/>
    <x v="1"/>
    <x v="34"/>
    <s v="Arnemuiden"/>
    <x v="0"/>
    <x v="19"/>
    <s v="Doeleweg"/>
    <x v="4"/>
    <x v="1"/>
    <x v="10"/>
    <x v="4"/>
    <x v="1"/>
    <n v="194"/>
  </r>
  <r>
    <n v="1954"/>
    <x v="1"/>
    <x v="0"/>
    <x v="35"/>
    <s v="Middelburg"/>
    <x v="1"/>
    <x v="7"/>
    <s v="Baanstraat"/>
    <x v="2"/>
    <x v="0"/>
    <x v="1"/>
    <x v="2"/>
    <x v="5"/>
    <n v="304.45"/>
  </r>
  <r>
    <n v="1956"/>
    <x v="2"/>
    <x v="0"/>
    <x v="35"/>
    <s v="Middelburg"/>
    <x v="1"/>
    <x v="7"/>
    <s v="Baanstraat"/>
    <x v="3"/>
    <x v="0"/>
    <x v="2"/>
    <x v="2"/>
    <x v="7"/>
    <n v="72.84"/>
  </r>
  <r>
    <n v="1958"/>
    <x v="1"/>
    <x v="0"/>
    <x v="36"/>
    <s v="Arnemuiden"/>
    <x v="0"/>
    <x v="14"/>
    <s v="Dokstraat (Arn.)"/>
    <x v="2"/>
    <x v="0"/>
    <x v="1"/>
    <x v="1"/>
    <x v="2"/>
    <n v="421.31"/>
  </r>
  <r>
    <n v="1959"/>
    <x v="2"/>
    <x v="0"/>
    <x v="36"/>
    <s v="Arnemuiden"/>
    <x v="0"/>
    <x v="14"/>
    <s v="Dokstraat (Arn.)"/>
    <x v="0"/>
    <x v="0"/>
    <x v="3"/>
    <x v="1"/>
    <x v="0"/>
    <n v="150.1"/>
  </r>
  <r>
    <n v="1960"/>
    <x v="4"/>
    <x v="0"/>
    <x v="36"/>
    <s v="Arnemuiden"/>
    <x v="0"/>
    <x v="14"/>
    <s v="Dokstraat (Arn.)"/>
    <x v="0"/>
    <x v="0"/>
    <x v="0"/>
    <x v="1"/>
    <x v="0"/>
    <n v="169.08"/>
  </r>
  <r>
    <n v="1961"/>
    <x v="3"/>
    <x v="0"/>
    <x v="36"/>
    <s v="Arnemuiden"/>
    <x v="0"/>
    <x v="14"/>
    <s v="Dokstraat (Arn.)"/>
    <x v="0"/>
    <x v="0"/>
    <x v="4"/>
    <x v="1"/>
    <x v="0"/>
    <n v="101.13"/>
  </r>
  <r>
    <n v="1962"/>
    <x v="1"/>
    <x v="0"/>
    <x v="37"/>
    <s v="Middelburg"/>
    <x v="1"/>
    <x v="7"/>
    <s v="Baarnselaan"/>
    <x v="0"/>
    <x v="0"/>
    <x v="1"/>
    <x v="1"/>
    <x v="7"/>
    <n v="582.91"/>
  </r>
  <r>
    <n v="1965"/>
    <x v="1"/>
    <x v="0"/>
    <x v="38"/>
    <s v="Arnemuiden"/>
    <x v="7"/>
    <x v="20"/>
    <s v="Dorpsstraat"/>
    <x v="2"/>
    <x v="1"/>
    <x v="1"/>
    <x v="1"/>
    <x v="1"/>
    <n v="961.57"/>
  </r>
  <r>
    <n v="1968"/>
    <x v="3"/>
    <x v="0"/>
    <x v="38"/>
    <s v="Arnemuiden"/>
    <x v="7"/>
    <x v="20"/>
    <s v="Dorpsstraat"/>
    <x v="0"/>
    <x v="0"/>
    <x v="3"/>
    <x v="1"/>
    <x v="3"/>
    <n v="203.27"/>
  </r>
  <r>
    <n v="1970"/>
    <x v="0"/>
    <x v="0"/>
    <x v="38"/>
    <s v="Arnemuiden"/>
    <x v="7"/>
    <x v="20"/>
    <s v="Dorpsstraat"/>
    <x v="3"/>
    <x v="0"/>
    <x v="8"/>
    <x v="1"/>
    <x v="2"/>
    <n v="77.28"/>
  </r>
  <r>
    <n v="1971"/>
    <x v="1"/>
    <x v="2"/>
    <x v="38"/>
    <s v="Arnemuiden"/>
    <x v="7"/>
    <x v="20"/>
    <s v="Dorpsstraat"/>
    <x v="2"/>
    <x v="1"/>
    <x v="1"/>
    <x v="1"/>
    <x v="1"/>
    <n v="1036"/>
  </r>
  <r>
    <n v="1972"/>
    <x v="0"/>
    <x v="2"/>
    <x v="38"/>
    <s v="Arnemuiden"/>
    <x v="7"/>
    <x v="20"/>
    <s v="Dorpsstraat"/>
    <x v="3"/>
    <x v="0"/>
    <x v="2"/>
    <x v="1"/>
    <x v="3"/>
    <n v="227.22"/>
  </r>
  <r>
    <n v="1978"/>
    <x v="1"/>
    <x v="0"/>
    <x v="39"/>
    <s v="Arnemuiden"/>
    <x v="0"/>
    <x v="14"/>
    <s v="Dr. Van der Moerstraat"/>
    <x v="2"/>
    <x v="0"/>
    <x v="1"/>
    <x v="1"/>
    <x v="4"/>
    <n v="265.39999999999998"/>
  </r>
  <r>
    <n v="1981"/>
    <x v="3"/>
    <x v="0"/>
    <x v="39"/>
    <s v="Arnemuiden"/>
    <x v="0"/>
    <x v="14"/>
    <s v="Dr. Van der Moerstraat"/>
    <x v="3"/>
    <x v="0"/>
    <x v="2"/>
    <x v="1"/>
    <x v="4"/>
    <n v="57.36"/>
  </r>
  <r>
    <n v="1982"/>
    <x v="5"/>
    <x v="0"/>
    <x v="39"/>
    <s v="Arnemuiden"/>
    <x v="0"/>
    <x v="14"/>
    <s v="Dr. Van der Moerstraat"/>
    <x v="0"/>
    <x v="0"/>
    <x v="4"/>
    <x v="1"/>
    <x v="0"/>
    <n v="71.61"/>
  </r>
  <r>
    <n v="1983"/>
    <x v="1"/>
    <x v="0"/>
    <x v="40"/>
    <s v="Middelburg"/>
    <x v="2"/>
    <x v="4"/>
    <s v="Baarsjesstraat"/>
    <x v="2"/>
    <x v="0"/>
    <x v="1"/>
    <x v="1"/>
    <x v="7"/>
    <n v="404.35"/>
  </r>
  <r>
    <n v="1984"/>
    <x v="2"/>
    <x v="0"/>
    <x v="40"/>
    <s v="Middelburg"/>
    <x v="2"/>
    <x v="4"/>
    <s v="Baarsjesstraat"/>
    <x v="0"/>
    <x v="0"/>
    <x v="3"/>
    <x v="1"/>
    <x v="3"/>
    <n v="161.29"/>
  </r>
  <r>
    <n v="1985"/>
    <x v="4"/>
    <x v="0"/>
    <x v="40"/>
    <s v="Middelburg"/>
    <x v="2"/>
    <x v="4"/>
    <s v="Baarsjesstraat"/>
    <x v="0"/>
    <x v="0"/>
    <x v="4"/>
    <x v="1"/>
    <x v="3"/>
    <n v="197.38"/>
  </r>
  <r>
    <n v="1987"/>
    <x v="3"/>
    <x v="0"/>
    <x v="40"/>
    <s v="Middelburg"/>
    <x v="2"/>
    <x v="4"/>
    <s v="Baarsjesstraat"/>
    <x v="0"/>
    <x v="0"/>
    <x v="0"/>
    <x v="1"/>
    <x v="3"/>
    <n v="63.25"/>
  </r>
  <r>
    <n v="1988"/>
    <x v="1"/>
    <x v="2"/>
    <x v="40"/>
    <s v="Middelburg"/>
    <x v="2"/>
    <x v="21"/>
    <s v="Baarsjesstraat"/>
    <x v="2"/>
    <x v="0"/>
    <x v="6"/>
    <x v="1"/>
    <x v="2"/>
    <n v="118.28"/>
  </r>
  <r>
    <n v="1990"/>
    <x v="4"/>
    <x v="2"/>
    <x v="40"/>
    <s v="Middelburg"/>
    <x v="2"/>
    <x v="21"/>
    <s v="Baarsjesstraat"/>
    <x v="0"/>
    <x v="0"/>
    <x v="0"/>
    <x v="1"/>
    <x v="0"/>
    <n v="185.75"/>
  </r>
  <r>
    <n v="1991"/>
    <x v="1"/>
    <x v="0"/>
    <x v="41"/>
    <s v="Middelburg"/>
    <x v="8"/>
    <x v="22"/>
    <s v="Baaijenompad"/>
    <x v="2"/>
    <x v="1"/>
    <x v="1"/>
    <x v="1"/>
    <x v="1"/>
    <n v="574.91999999999996"/>
  </r>
  <r>
    <n v="1993"/>
    <x v="6"/>
    <x v="0"/>
    <x v="42"/>
    <s v="Arnemuiden"/>
    <x v="0"/>
    <x v="6"/>
    <s v="Helmkruidstraat"/>
    <x v="3"/>
    <x v="0"/>
    <x v="5"/>
    <x v="1"/>
    <x v="4"/>
    <n v="55.03"/>
  </r>
  <r>
    <n v="1994"/>
    <x v="2"/>
    <x v="0"/>
    <x v="42"/>
    <s v="Arnemuiden"/>
    <x v="0"/>
    <x v="6"/>
    <s v="Helmkruidstraat"/>
    <x v="0"/>
    <x v="0"/>
    <x v="0"/>
    <x v="1"/>
    <x v="0"/>
    <n v="137.66999999999999"/>
  </r>
  <r>
    <n v="1995"/>
    <x v="1"/>
    <x v="0"/>
    <x v="42"/>
    <s v="Arnemuiden"/>
    <x v="0"/>
    <x v="6"/>
    <s v="Helmkruidstraat"/>
    <x v="2"/>
    <x v="0"/>
    <x v="1"/>
    <x v="1"/>
    <x v="4"/>
    <n v="296.25"/>
  </r>
  <r>
    <n v="1997"/>
    <x v="7"/>
    <x v="2"/>
    <x v="43"/>
    <s v="Arnemuiden"/>
    <x v="0"/>
    <x v="6"/>
    <s v="Korenbloemlaan"/>
    <x v="0"/>
    <x v="0"/>
    <x v="4"/>
    <x v="2"/>
    <x v="0"/>
    <n v="147.97999999999999"/>
  </r>
  <r>
    <n v="2000"/>
    <x v="2"/>
    <x v="2"/>
    <x v="42"/>
    <s v="Arnemuiden"/>
    <x v="0"/>
    <x v="6"/>
    <s v="Helmkruidstraat"/>
    <x v="0"/>
    <x v="0"/>
    <x v="4"/>
    <x v="1"/>
    <x v="0"/>
    <n v="46.75"/>
  </r>
  <r>
    <n v="2001"/>
    <x v="1"/>
    <x v="0"/>
    <x v="44"/>
    <s v="Middelburg"/>
    <x v="1"/>
    <x v="12"/>
    <s v="Bachtensteene"/>
    <x v="1"/>
    <x v="0"/>
    <x v="1"/>
    <x v="2"/>
    <x v="2"/>
    <n v="923.49"/>
  </r>
  <r>
    <n v="2005"/>
    <x v="1"/>
    <x v="0"/>
    <x v="45"/>
    <s v="Arnemuiden"/>
    <x v="0"/>
    <x v="6"/>
    <s v="Hoefbladstraat"/>
    <x v="0"/>
    <x v="0"/>
    <x v="4"/>
    <x v="1"/>
    <x v="6"/>
    <n v="25.69"/>
  </r>
  <r>
    <n v="2006"/>
    <x v="2"/>
    <x v="0"/>
    <x v="45"/>
    <s v="Arnemuiden"/>
    <x v="0"/>
    <x v="6"/>
    <s v="Hoefbladstraat"/>
    <x v="3"/>
    <x v="0"/>
    <x v="5"/>
    <x v="1"/>
    <x v="4"/>
    <n v="76.319999999999993"/>
  </r>
  <r>
    <n v="2007"/>
    <x v="4"/>
    <x v="0"/>
    <x v="45"/>
    <s v="Arnemuiden"/>
    <x v="0"/>
    <x v="6"/>
    <s v="Hoefbladstraat"/>
    <x v="0"/>
    <x v="0"/>
    <x v="4"/>
    <x v="1"/>
    <x v="0"/>
    <n v="142.35"/>
  </r>
  <r>
    <n v="2008"/>
    <x v="1"/>
    <x v="0"/>
    <x v="46"/>
    <s v="Middelburg"/>
    <x v="1"/>
    <x v="12"/>
    <s v="Bagijnhof"/>
    <x v="2"/>
    <x v="0"/>
    <x v="1"/>
    <x v="1"/>
    <x v="3"/>
    <n v="329.32"/>
  </r>
  <r>
    <n v="2012"/>
    <x v="3"/>
    <x v="0"/>
    <x v="46"/>
    <s v="Middelburg"/>
    <x v="1"/>
    <x v="12"/>
    <s v="Bagijnhof"/>
    <x v="0"/>
    <x v="0"/>
    <x v="4"/>
    <x v="1"/>
    <x v="7"/>
    <n v="49.9"/>
  </r>
  <r>
    <n v="2013"/>
    <x v="5"/>
    <x v="0"/>
    <x v="46"/>
    <s v="Middelburg"/>
    <x v="1"/>
    <x v="12"/>
    <s v="Bagijnhof"/>
    <x v="0"/>
    <x v="0"/>
    <x v="0"/>
    <x v="1"/>
    <x v="3"/>
    <n v="170.41"/>
  </r>
  <r>
    <n v="2016"/>
    <x v="4"/>
    <x v="0"/>
    <x v="47"/>
    <s v="Middelburg"/>
    <x v="1"/>
    <x v="12"/>
    <s v="Balans"/>
    <x v="1"/>
    <x v="0"/>
    <x v="1"/>
    <x v="2"/>
    <x v="2"/>
    <n v="293.91000000000003"/>
  </r>
  <r>
    <n v="2017"/>
    <x v="3"/>
    <x v="0"/>
    <x v="47"/>
    <s v="Middelburg"/>
    <x v="1"/>
    <x v="12"/>
    <s v="Balans"/>
    <x v="0"/>
    <x v="0"/>
    <x v="3"/>
    <x v="2"/>
    <x v="3"/>
    <n v="135.09"/>
  </r>
  <r>
    <n v="2018"/>
    <x v="5"/>
    <x v="0"/>
    <x v="47"/>
    <s v="Middelburg"/>
    <x v="1"/>
    <x v="12"/>
    <s v="Balans"/>
    <x v="0"/>
    <x v="0"/>
    <x v="4"/>
    <x v="2"/>
    <x v="3"/>
    <n v="12.69"/>
  </r>
  <r>
    <n v="2023"/>
    <x v="0"/>
    <x v="0"/>
    <x v="47"/>
    <s v="Middelburg"/>
    <x v="1"/>
    <x v="12"/>
    <s v="Balans"/>
    <x v="0"/>
    <x v="2"/>
    <x v="4"/>
    <x v="2"/>
    <x v="11"/>
    <n v="80.319999999999993"/>
  </r>
  <r>
    <n v="2024"/>
    <x v="1"/>
    <x v="0"/>
    <x v="48"/>
    <s v="Arnemuiden"/>
    <x v="0"/>
    <x v="14"/>
    <s v="Houwerstraat"/>
    <x v="2"/>
    <x v="0"/>
    <x v="1"/>
    <x v="1"/>
    <x v="2"/>
    <n v="318.22000000000003"/>
  </r>
  <r>
    <n v="2025"/>
    <x v="2"/>
    <x v="0"/>
    <x v="48"/>
    <s v="Arnemuiden"/>
    <x v="0"/>
    <x v="14"/>
    <s v="Houwerstraat"/>
    <x v="0"/>
    <x v="0"/>
    <x v="3"/>
    <x v="1"/>
    <x v="3"/>
    <n v="71.349999999999994"/>
  </r>
  <r>
    <n v="2026"/>
    <x v="4"/>
    <x v="0"/>
    <x v="48"/>
    <s v="Arnemuiden"/>
    <x v="0"/>
    <x v="14"/>
    <s v="Houwerstraat"/>
    <x v="0"/>
    <x v="0"/>
    <x v="0"/>
    <x v="1"/>
    <x v="0"/>
    <n v="99.87"/>
  </r>
  <r>
    <n v="2027"/>
    <x v="3"/>
    <x v="0"/>
    <x v="48"/>
    <s v="Arnemuiden"/>
    <x v="0"/>
    <x v="14"/>
    <s v="Houwerstraat"/>
    <x v="0"/>
    <x v="0"/>
    <x v="4"/>
    <x v="1"/>
    <x v="0"/>
    <n v="42.64"/>
  </r>
  <r>
    <n v="2028"/>
    <x v="1"/>
    <x v="0"/>
    <x v="49"/>
    <s v="Arnemuiden"/>
    <x v="0"/>
    <x v="6"/>
    <s v="Kamillestraat"/>
    <x v="2"/>
    <x v="0"/>
    <x v="1"/>
    <x v="1"/>
    <x v="4"/>
    <n v="201.07"/>
  </r>
  <r>
    <n v="2029"/>
    <x v="2"/>
    <x v="0"/>
    <x v="49"/>
    <s v="Arnemuiden"/>
    <x v="0"/>
    <x v="6"/>
    <s v="Kamillestraat"/>
    <x v="0"/>
    <x v="0"/>
    <x v="4"/>
    <x v="1"/>
    <x v="6"/>
    <n v="45.39"/>
  </r>
  <r>
    <n v="2030"/>
    <x v="4"/>
    <x v="0"/>
    <x v="49"/>
    <s v="Arnemuiden"/>
    <x v="0"/>
    <x v="6"/>
    <s v="Kamillestraat"/>
    <x v="0"/>
    <x v="0"/>
    <x v="4"/>
    <x v="1"/>
    <x v="0"/>
    <n v="27.75"/>
  </r>
  <r>
    <n v="2031"/>
    <x v="3"/>
    <x v="0"/>
    <x v="49"/>
    <s v="Arnemuiden"/>
    <x v="0"/>
    <x v="6"/>
    <s v="Kamillestraat"/>
    <x v="3"/>
    <x v="0"/>
    <x v="5"/>
    <x v="1"/>
    <x v="4"/>
    <n v="74.5"/>
  </r>
  <r>
    <n v="2032"/>
    <x v="10"/>
    <x v="0"/>
    <x v="6"/>
    <s v="Arnemuiden"/>
    <x v="0"/>
    <x v="6"/>
    <s v="Bereklauwerf"/>
    <x v="0"/>
    <x v="0"/>
    <x v="4"/>
    <x v="1"/>
    <x v="0"/>
    <n v="121.97"/>
  </r>
  <r>
    <n v="2041"/>
    <x v="4"/>
    <x v="0"/>
    <x v="50"/>
    <s v="Middelburg"/>
    <x v="1"/>
    <x v="23"/>
    <s v="Balkengat"/>
    <x v="0"/>
    <x v="0"/>
    <x v="4"/>
    <x v="1"/>
    <x v="3"/>
    <n v="96.3"/>
  </r>
  <r>
    <n v="2043"/>
    <x v="1"/>
    <x v="2"/>
    <x v="50"/>
    <s v="Middelburg"/>
    <x v="1"/>
    <x v="23"/>
    <s v="Balkengat"/>
    <x v="3"/>
    <x v="0"/>
    <x v="1"/>
    <x v="1"/>
    <x v="3"/>
    <n v="610.75"/>
  </r>
  <r>
    <n v="2045"/>
    <x v="2"/>
    <x v="2"/>
    <x v="50"/>
    <s v="Middelburg"/>
    <x v="1"/>
    <x v="23"/>
    <s v="Balkengat"/>
    <x v="3"/>
    <x v="0"/>
    <x v="11"/>
    <x v="1"/>
    <x v="0"/>
    <n v="54.3"/>
  </r>
  <r>
    <n v="2047"/>
    <x v="1"/>
    <x v="0"/>
    <x v="51"/>
    <s v="Middelburg"/>
    <x v="2"/>
    <x v="4"/>
    <s v="Banckertplein"/>
    <x v="1"/>
    <x v="1"/>
    <x v="6"/>
    <x v="0"/>
    <x v="12"/>
    <n v="94.55"/>
  </r>
  <r>
    <n v="2048"/>
    <x v="2"/>
    <x v="0"/>
    <x v="51"/>
    <s v="Middelburg"/>
    <x v="2"/>
    <x v="4"/>
    <s v="Banckertplein"/>
    <x v="0"/>
    <x v="0"/>
    <x v="3"/>
    <x v="0"/>
    <x v="0"/>
    <n v="95.06"/>
  </r>
  <r>
    <n v="2052"/>
    <x v="4"/>
    <x v="0"/>
    <x v="51"/>
    <s v="Middelburg"/>
    <x v="2"/>
    <x v="4"/>
    <s v="Banckertplein"/>
    <x v="3"/>
    <x v="0"/>
    <x v="5"/>
    <x v="0"/>
    <x v="5"/>
    <n v="23.47"/>
  </r>
  <r>
    <n v="2055"/>
    <x v="5"/>
    <x v="0"/>
    <x v="51"/>
    <s v="Middelburg"/>
    <x v="2"/>
    <x v="4"/>
    <s v="Banckertplein"/>
    <x v="1"/>
    <x v="1"/>
    <x v="6"/>
    <x v="0"/>
    <x v="12"/>
    <n v="148.57"/>
  </r>
  <r>
    <n v="2057"/>
    <x v="1"/>
    <x v="0"/>
    <x v="52"/>
    <s v="Arnemuiden"/>
    <x v="0"/>
    <x v="3"/>
    <s v="Keetweg"/>
    <x v="2"/>
    <x v="1"/>
    <x v="1"/>
    <x v="1"/>
    <x v="1"/>
    <n v="1343.79"/>
  </r>
  <r>
    <n v="2058"/>
    <x v="2"/>
    <x v="0"/>
    <x v="52"/>
    <s v="Arnemuiden"/>
    <x v="0"/>
    <x v="3"/>
    <s v="Keetweg"/>
    <x v="2"/>
    <x v="0"/>
    <x v="1"/>
    <x v="1"/>
    <x v="4"/>
    <n v="1073.43"/>
  </r>
  <r>
    <n v="2059"/>
    <x v="1"/>
    <x v="0"/>
    <x v="53"/>
    <s v="Arnemuiden"/>
    <x v="0"/>
    <x v="14"/>
    <s v="Kerklaan (Arn.)"/>
    <x v="2"/>
    <x v="0"/>
    <x v="1"/>
    <x v="1"/>
    <x v="5"/>
    <n v="966.36"/>
  </r>
  <r>
    <n v="2061"/>
    <x v="4"/>
    <x v="0"/>
    <x v="53"/>
    <s v="Arnemuiden"/>
    <x v="0"/>
    <x v="14"/>
    <s v="Kerklaan (Arn.)"/>
    <x v="0"/>
    <x v="0"/>
    <x v="0"/>
    <x v="1"/>
    <x v="0"/>
    <n v="332.02"/>
  </r>
  <r>
    <n v="2064"/>
    <x v="1"/>
    <x v="0"/>
    <x v="54"/>
    <s v="Middelburg"/>
    <x v="2"/>
    <x v="4"/>
    <s v="Banckertstraat"/>
    <x v="1"/>
    <x v="0"/>
    <x v="1"/>
    <x v="4"/>
    <x v="2"/>
    <n v="461.14"/>
  </r>
  <r>
    <n v="2065"/>
    <x v="2"/>
    <x v="0"/>
    <x v="54"/>
    <s v="Middelburg"/>
    <x v="2"/>
    <x v="4"/>
    <s v="Banckertstraat"/>
    <x v="0"/>
    <x v="0"/>
    <x v="3"/>
    <x v="4"/>
    <x v="0"/>
    <n v="136.97999999999999"/>
  </r>
  <r>
    <n v="2067"/>
    <x v="1"/>
    <x v="0"/>
    <x v="55"/>
    <s v="Arnemuiden"/>
    <x v="0"/>
    <x v="6"/>
    <s v="Klaproosstraat"/>
    <x v="2"/>
    <x v="0"/>
    <x v="1"/>
    <x v="1"/>
    <x v="4"/>
    <n v="344.76"/>
  </r>
  <r>
    <n v="2068"/>
    <x v="2"/>
    <x v="0"/>
    <x v="55"/>
    <s v="Arnemuiden"/>
    <x v="0"/>
    <x v="6"/>
    <s v="Klaproosstraat"/>
    <x v="0"/>
    <x v="0"/>
    <x v="3"/>
    <x v="1"/>
    <x v="0"/>
    <n v="43.09"/>
  </r>
  <r>
    <n v="2069"/>
    <x v="4"/>
    <x v="0"/>
    <x v="55"/>
    <s v="Arnemuiden"/>
    <x v="0"/>
    <x v="6"/>
    <s v="Klaproosstraat"/>
    <x v="0"/>
    <x v="0"/>
    <x v="0"/>
    <x v="1"/>
    <x v="0"/>
    <n v="278.04000000000002"/>
  </r>
  <r>
    <n v="2070"/>
    <x v="3"/>
    <x v="0"/>
    <x v="55"/>
    <s v="Arnemuiden"/>
    <x v="0"/>
    <x v="6"/>
    <s v="Klaproosstraat"/>
    <x v="3"/>
    <x v="0"/>
    <x v="5"/>
    <x v="1"/>
    <x v="4"/>
    <n v="119.04"/>
  </r>
  <r>
    <n v="2072"/>
    <x v="5"/>
    <x v="0"/>
    <x v="55"/>
    <s v="Arnemuiden"/>
    <x v="0"/>
    <x v="6"/>
    <s v="Klaproosstraat"/>
    <x v="3"/>
    <x v="0"/>
    <x v="2"/>
    <x v="1"/>
    <x v="4"/>
    <n v="81.23"/>
  </r>
  <r>
    <n v="2073"/>
    <x v="1"/>
    <x v="2"/>
    <x v="55"/>
    <s v="Arnemuiden"/>
    <x v="0"/>
    <x v="6"/>
    <s v="Klaproosstraat"/>
    <x v="2"/>
    <x v="0"/>
    <x v="1"/>
    <x v="1"/>
    <x v="2"/>
    <n v="359.3"/>
  </r>
  <r>
    <n v="2076"/>
    <x v="3"/>
    <x v="2"/>
    <x v="55"/>
    <s v="Arnemuiden"/>
    <x v="0"/>
    <x v="6"/>
    <s v="Klaproosstraat"/>
    <x v="3"/>
    <x v="0"/>
    <x v="2"/>
    <x v="1"/>
    <x v="4"/>
    <n v="68.87"/>
  </r>
  <r>
    <n v="2077"/>
    <x v="5"/>
    <x v="2"/>
    <x v="55"/>
    <s v="Arnemuiden"/>
    <x v="0"/>
    <x v="6"/>
    <s v="Klaproosstraat"/>
    <x v="3"/>
    <x v="0"/>
    <x v="5"/>
    <x v="1"/>
    <x v="4"/>
    <n v="83.36"/>
  </r>
  <r>
    <n v="2078"/>
    <x v="11"/>
    <x v="2"/>
    <x v="55"/>
    <s v="Arnemuiden"/>
    <x v="0"/>
    <x v="6"/>
    <s v="Klaproosstraat"/>
    <x v="0"/>
    <x v="0"/>
    <x v="0"/>
    <x v="1"/>
    <x v="0"/>
    <n v="45.58"/>
  </r>
  <r>
    <n v="2079"/>
    <x v="0"/>
    <x v="2"/>
    <x v="55"/>
    <s v="Arnemuiden"/>
    <x v="0"/>
    <x v="6"/>
    <s v="Klaproosstraat"/>
    <x v="0"/>
    <x v="0"/>
    <x v="4"/>
    <x v="1"/>
    <x v="0"/>
    <n v="114.16"/>
  </r>
  <r>
    <n v="2084"/>
    <x v="1"/>
    <x v="0"/>
    <x v="56"/>
    <s v="Middelburg"/>
    <x v="1"/>
    <x v="7"/>
    <s v="Beddewijkstraat"/>
    <x v="0"/>
    <x v="0"/>
    <x v="1"/>
    <x v="2"/>
    <x v="2"/>
    <n v="313.74"/>
  </r>
  <r>
    <n v="2085"/>
    <x v="2"/>
    <x v="0"/>
    <x v="56"/>
    <s v="Middelburg"/>
    <x v="1"/>
    <x v="7"/>
    <s v="Beddewijkstraat"/>
    <x v="0"/>
    <x v="0"/>
    <x v="3"/>
    <x v="2"/>
    <x v="3"/>
    <n v="35.520000000000003"/>
  </r>
  <r>
    <n v="2086"/>
    <x v="1"/>
    <x v="0"/>
    <x v="57"/>
    <s v="Arnemuiden"/>
    <x v="0"/>
    <x v="14"/>
    <s v="Kon. Julianalaan"/>
    <x v="2"/>
    <x v="0"/>
    <x v="1"/>
    <x v="1"/>
    <x v="4"/>
    <n v="2266.08"/>
  </r>
  <r>
    <n v="2088"/>
    <x v="9"/>
    <x v="0"/>
    <x v="53"/>
    <s v="Arnemuiden"/>
    <x v="0"/>
    <x v="14"/>
    <s v="Kerklaan (Arn.)"/>
    <x v="0"/>
    <x v="0"/>
    <x v="4"/>
    <x v="1"/>
    <x v="0"/>
    <n v="139.31"/>
  </r>
  <r>
    <n v="2089"/>
    <x v="3"/>
    <x v="0"/>
    <x v="57"/>
    <s v="Arnemuiden"/>
    <x v="0"/>
    <x v="14"/>
    <s v="Kon. Julianalaan"/>
    <x v="2"/>
    <x v="0"/>
    <x v="1"/>
    <x v="1"/>
    <x v="4"/>
    <n v="194.47"/>
  </r>
  <r>
    <n v="2090"/>
    <x v="5"/>
    <x v="0"/>
    <x v="57"/>
    <s v="Arnemuiden"/>
    <x v="0"/>
    <x v="14"/>
    <s v="Kon. Julianalaan"/>
    <x v="0"/>
    <x v="0"/>
    <x v="4"/>
    <x v="1"/>
    <x v="0"/>
    <n v="74.349999999999994"/>
  </r>
  <r>
    <n v="2093"/>
    <x v="1"/>
    <x v="0"/>
    <x v="58"/>
    <s v="Middelburg"/>
    <x v="1"/>
    <x v="8"/>
    <s v="Beenhouwerssingel"/>
    <x v="3"/>
    <x v="0"/>
    <x v="12"/>
    <x v="2"/>
    <x v="3"/>
    <n v="68.36"/>
  </r>
  <r>
    <n v="2095"/>
    <x v="4"/>
    <x v="0"/>
    <x v="58"/>
    <s v="Middelburg"/>
    <x v="1"/>
    <x v="8"/>
    <s v="Beenhouwerssingel"/>
    <x v="3"/>
    <x v="0"/>
    <x v="5"/>
    <x v="2"/>
    <x v="2"/>
    <n v="119.77"/>
  </r>
  <r>
    <n v="2108"/>
    <x v="1"/>
    <x v="2"/>
    <x v="43"/>
    <s v="Arnemuiden"/>
    <x v="0"/>
    <x v="6"/>
    <s v="Korenbloemlaan"/>
    <x v="1"/>
    <x v="1"/>
    <x v="1"/>
    <x v="2"/>
    <x v="1"/>
    <n v="1065.74"/>
  </r>
  <r>
    <n v="2112"/>
    <x v="3"/>
    <x v="2"/>
    <x v="43"/>
    <s v="Arnemuiden"/>
    <x v="0"/>
    <x v="6"/>
    <s v="Korenbloemlaan"/>
    <x v="3"/>
    <x v="0"/>
    <x v="5"/>
    <x v="2"/>
    <x v="4"/>
    <n v="122.22"/>
  </r>
  <r>
    <n v="2113"/>
    <x v="5"/>
    <x v="2"/>
    <x v="43"/>
    <s v="Arnemuiden"/>
    <x v="0"/>
    <x v="6"/>
    <s v="Korenbloemlaan"/>
    <x v="3"/>
    <x v="0"/>
    <x v="13"/>
    <x v="2"/>
    <x v="6"/>
    <n v="133.5"/>
  </r>
  <r>
    <n v="2116"/>
    <x v="1"/>
    <x v="1"/>
    <x v="43"/>
    <s v="Arnemuiden"/>
    <x v="0"/>
    <x v="6"/>
    <s v="Korenbloemlaan"/>
    <x v="1"/>
    <x v="1"/>
    <x v="1"/>
    <x v="0"/>
    <x v="10"/>
    <n v="1522.64"/>
  </r>
  <r>
    <n v="2117"/>
    <x v="2"/>
    <x v="1"/>
    <x v="43"/>
    <s v="Arnemuiden"/>
    <x v="0"/>
    <x v="6"/>
    <s v="Korenbloemlaan"/>
    <x v="0"/>
    <x v="0"/>
    <x v="3"/>
    <x v="0"/>
    <x v="0"/>
    <n v="111.12"/>
  </r>
  <r>
    <n v="2120"/>
    <x v="5"/>
    <x v="1"/>
    <x v="43"/>
    <s v="Arnemuiden"/>
    <x v="0"/>
    <x v="6"/>
    <s v="Korenbloemlaan"/>
    <x v="0"/>
    <x v="0"/>
    <x v="3"/>
    <x v="0"/>
    <x v="0"/>
    <n v="294.39"/>
  </r>
  <r>
    <n v="2122"/>
    <x v="0"/>
    <x v="1"/>
    <x v="43"/>
    <s v="Arnemuiden"/>
    <x v="0"/>
    <x v="6"/>
    <s v="Korenbloemlaan"/>
    <x v="0"/>
    <x v="0"/>
    <x v="4"/>
    <x v="0"/>
    <x v="0"/>
    <n v="49.52"/>
  </r>
  <r>
    <n v="2123"/>
    <x v="2"/>
    <x v="0"/>
    <x v="59"/>
    <s v="Middelburg"/>
    <x v="1"/>
    <x v="23"/>
    <s v="Bellinkplein"/>
    <x v="0"/>
    <x v="0"/>
    <x v="1"/>
    <x v="1"/>
    <x v="3"/>
    <n v="2.33"/>
  </r>
  <r>
    <n v="2124"/>
    <x v="1"/>
    <x v="0"/>
    <x v="60"/>
    <s v="Middelburg"/>
    <x v="1"/>
    <x v="23"/>
    <s v="Bellinkstraat"/>
    <x v="0"/>
    <x v="0"/>
    <x v="12"/>
    <x v="1"/>
    <x v="3"/>
    <n v="32.39"/>
  </r>
  <r>
    <n v="2127"/>
    <x v="2"/>
    <x v="0"/>
    <x v="61"/>
    <s v="Middelburg"/>
    <x v="3"/>
    <x v="18"/>
    <s v="Beneluxlaan"/>
    <x v="3"/>
    <x v="0"/>
    <x v="5"/>
    <x v="1"/>
    <x v="5"/>
    <n v="190.71"/>
  </r>
  <r>
    <n v="2129"/>
    <x v="3"/>
    <x v="2"/>
    <x v="61"/>
    <s v="Middelburg"/>
    <x v="3"/>
    <x v="18"/>
    <s v="Beneluxlaan"/>
    <x v="0"/>
    <x v="0"/>
    <x v="4"/>
    <x v="1"/>
    <x v="0"/>
    <n v="128.79"/>
  </r>
  <r>
    <n v="2131"/>
    <x v="1"/>
    <x v="2"/>
    <x v="61"/>
    <s v="Middelburg"/>
    <x v="3"/>
    <x v="18"/>
    <s v="Beneluxlaan"/>
    <x v="0"/>
    <x v="0"/>
    <x v="3"/>
    <x v="1"/>
    <x v="0"/>
    <n v="145.47999999999999"/>
  </r>
  <r>
    <n v="2132"/>
    <x v="2"/>
    <x v="2"/>
    <x v="61"/>
    <s v="Middelburg"/>
    <x v="3"/>
    <x v="18"/>
    <s v="Beneluxlaan"/>
    <x v="0"/>
    <x v="0"/>
    <x v="0"/>
    <x v="1"/>
    <x v="0"/>
    <n v="136.88999999999999"/>
  </r>
  <r>
    <n v="2134"/>
    <x v="1"/>
    <x v="0"/>
    <x v="62"/>
    <s v="Arnemuiden"/>
    <x v="0"/>
    <x v="3"/>
    <s v="Langstraat"/>
    <x v="2"/>
    <x v="0"/>
    <x v="1"/>
    <x v="1"/>
    <x v="2"/>
    <n v="458.76"/>
  </r>
  <r>
    <n v="2137"/>
    <x v="6"/>
    <x v="2"/>
    <x v="62"/>
    <s v="Arnemuiden"/>
    <x v="0"/>
    <x v="3"/>
    <s v="Langstraat"/>
    <x v="1"/>
    <x v="0"/>
    <x v="1"/>
    <x v="1"/>
    <x v="4"/>
    <n v="124.58"/>
  </r>
  <r>
    <n v="2139"/>
    <x v="1"/>
    <x v="2"/>
    <x v="62"/>
    <s v="Arnemuiden"/>
    <x v="0"/>
    <x v="3"/>
    <s v="Langstraat"/>
    <x v="2"/>
    <x v="0"/>
    <x v="1"/>
    <x v="1"/>
    <x v="2"/>
    <n v="266.33999999999997"/>
  </r>
  <r>
    <n v="2140"/>
    <x v="0"/>
    <x v="2"/>
    <x v="62"/>
    <s v="Arnemuiden"/>
    <x v="0"/>
    <x v="3"/>
    <s v="Langstraat"/>
    <x v="0"/>
    <x v="0"/>
    <x v="4"/>
    <x v="1"/>
    <x v="3"/>
    <n v="21.97"/>
  </r>
  <r>
    <n v="2141"/>
    <x v="1"/>
    <x v="0"/>
    <x v="63"/>
    <s v="Middelburg"/>
    <x v="9"/>
    <x v="24"/>
    <s v="Bergweg"/>
    <x v="2"/>
    <x v="1"/>
    <x v="1"/>
    <x v="1"/>
    <x v="1"/>
    <n v="922.98"/>
  </r>
  <r>
    <n v="2142"/>
    <x v="1"/>
    <x v="0"/>
    <x v="64"/>
    <s v="Arnemuiden"/>
    <x v="0"/>
    <x v="3"/>
    <s v="Lionstraat"/>
    <x v="2"/>
    <x v="0"/>
    <x v="1"/>
    <x v="1"/>
    <x v="2"/>
    <n v="675.26"/>
  </r>
  <r>
    <n v="2145"/>
    <x v="3"/>
    <x v="0"/>
    <x v="64"/>
    <s v="Arnemuiden"/>
    <x v="0"/>
    <x v="3"/>
    <s v="Lionstraat"/>
    <x v="0"/>
    <x v="0"/>
    <x v="4"/>
    <x v="1"/>
    <x v="0"/>
    <n v="93.37"/>
  </r>
  <r>
    <n v="2146"/>
    <x v="5"/>
    <x v="0"/>
    <x v="64"/>
    <s v="Arnemuiden"/>
    <x v="0"/>
    <x v="3"/>
    <s v="Lionstraat"/>
    <x v="3"/>
    <x v="0"/>
    <x v="8"/>
    <x v="1"/>
    <x v="4"/>
    <n v="446.68"/>
  </r>
  <r>
    <n v="2147"/>
    <x v="1"/>
    <x v="2"/>
    <x v="64"/>
    <s v="Arnemuiden"/>
    <x v="0"/>
    <x v="3"/>
    <s v="Lionstraat"/>
    <x v="2"/>
    <x v="0"/>
    <x v="1"/>
    <x v="1"/>
    <x v="4"/>
    <n v="871.42"/>
  </r>
  <r>
    <n v="2149"/>
    <x v="1"/>
    <x v="0"/>
    <x v="65"/>
    <s v="Arnemuiden"/>
    <x v="0"/>
    <x v="14"/>
    <s v="Luteijnstraat"/>
    <x v="2"/>
    <x v="0"/>
    <x v="1"/>
    <x v="1"/>
    <x v="2"/>
    <n v="238"/>
  </r>
  <r>
    <n v="2150"/>
    <x v="2"/>
    <x v="0"/>
    <x v="65"/>
    <s v="Arnemuiden"/>
    <x v="0"/>
    <x v="14"/>
    <s v="Luteijnstraat"/>
    <x v="0"/>
    <x v="0"/>
    <x v="3"/>
    <x v="1"/>
    <x v="0"/>
    <n v="84.46"/>
  </r>
  <r>
    <n v="2151"/>
    <x v="0"/>
    <x v="0"/>
    <x v="48"/>
    <s v="Arnemuiden"/>
    <x v="0"/>
    <x v="14"/>
    <s v="Houwerstraat"/>
    <x v="0"/>
    <x v="0"/>
    <x v="4"/>
    <x v="1"/>
    <x v="0"/>
    <n v="32.42"/>
  </r>
  <r>
    <n v="2152"/>
    <x v="6"/>
    <x v="0"/>
    <x v="48"/>
    <s v="Arnemuiden"/>
    <x v="0"/>
    <x v="14"/>
    <s v="Houwerstraat"/>
    <x v="0"/>
    <x v="0"/>
    <x v="4"/>
    <x v="1"/>
    <x v="0"/>
    <n v="121.24"/>
  </r>
  <r>
    <n v="2153"/>
    <x v="1"/>
    <x v="0"/>
    <x v="66"/>
    <s v="Middelburg"/>
    <x v="3"/>
    <x v="5"/>
    <s v="Berkenlaan"/>
    <x v="1"/>
    <x v="1"/>
    <x v="1"/>
    <x v="4"/>
    <x v="1"/>
    <n v="1715.12"/>
  </r>
  <r>
    <n v="2159"/>
    <x v="1"/>
    <x v="0"/>
    <x v="67"/>
    <s v="Middelburg"/>
    <x v="3"/>
    <x v="5"/>
    <s v="Beukenlaan"/>
    <x v="2"/>
    <x v="0"/>
    <x v="1"/>
    <x v="1"/>
    <x v="2"/>
    <n v="530.59"/>
  </r>
  <r>
    <n v="2160"/>
    <x v="2"/>
    <x v="0"/>
    <x v="67"/>
    <s v="Middelburg"/>
    <x v="3"/>
    <x v="5"/>
    <s v="Beukenlaan"/>
    <x v="0"/>
    <x v="0"/>
    <x v="3"/>
    <x v="1"/>
    <x v="0"/>
    <n v="171.77"/>
  </r>
  <r>
    <n v="2161"/>
    <x v="4"/>
    <x v="0"/>
    <x v="67"/>
    <s v="Middelburg"/>
    <x v="3"/>
    <x v="5"/>
    <s v="Beukenlaan"/>
    <x v="0"/>
    <x v="0"/>
    <x v="0"/>
    <x v="1"/>
    <x v="0"/>
    <n v="166.03"/>
  </r>
  <r>
    <n v="2168"/>
    <x v="4"/>
    <x v="0"/>
    <x v="68"/>
    <s v="Arnemuiden"/>
    <x v="0"/>
    <x v="14"/>
    <s v="Mansfeldstraat"/>
    <x v="0"/>
    <x v="0"/>
    <x v="4"/>
    <x v="1"/>
    <x v="0"/>
    <n v="37.950000000000003"/>
  </r>
  <r>
    <n v="2169"/>
    <x v="1"/>
    <x v="0"/>
    <x v="69"/>
    <s v="Middelburg"/>
    <x v="1"/>
    <x v="23"/>
    <s v="Bierkaai"/>
    <x v="5"/>
    <x v="1"/>
    <x v="1"/>
    <x v="0"/>
    <x v="1"/>
    <n v="293.37"/>
  </r>
  <r>
    <n v="2170"/>
    <x v="2"/>
    <x v="0"/>
    <x v="69"/>
    <s v="Middelburg"/>
    <x v="1"/>
    <x v="23"/>
    <s v="Bierkaai"/>
    <x v="0"/>
    <x v="0"/>
    <x v="3"/>
    <x v="0"/>
    <x v="3"/>
    <n v="173.22"/>
  </r>
  <r>
    <n v="2171"/>
    <x v="4"/>
    <x v="0"/>
    <x v="69"/>
    <s v="Middelburg"/>
    <x v="1"/>
    <x v="23"/>
    <s v="Bierkaai"/>
    <x v="0"/>
    <x v="0"/>
    <x v="4"/>
    <x v="0"/>
    <x v="0"/>
    <n v="15.18"/>
  </r>
  <r>
    <n v="2172"/>
    <x v="3"/>
    <x v="0"/>
    <x v="69"/>
    <s v="Middelburg"/>
    <x v="1"/>
    <x v="23"/>
    <s v="Bierkaai"/>
    <x v="3"/>
    <x v="0"/>
    <x v="2"/>
    <x v="0"/>
    <x v="7"/>
    <n v="43.82"/>
  </r>
  <r>
    <n v="2176"/>
    <x v="5"/>
    <x v="0"/>
    <x v="69"/>
    <s v="Middelburg"/>
    <x v="1"/>
    <x v="23"/>
    <s v="Bierkaai"/>
    <x v="0"/>
    <x v="0"/>
    <x v="4"/>
    <x v="0"/>
    <x v="3"/>
    <n v="125.15"/>
  </r>
  <r>
    <n v="2178"/>
    <x v="0"/>
    <x v="0"/>
    <x v="69"/>
    <s v="Middelburg"/>
    <x v="1"/>
    <x v="23"/>
    <s v="Bierkaai"/>
    <x v="0"/>
    <x v="0"/>
    <x v="0"/>
    <x v="0"/>
    <x v="7"/>
    <n v="179.58"/>
  </r>
  <r>
    <n v="2179"/>
    <x v="1"/>
    <x v="0"/>
    <x v="70"/>
    <s v="Arnemuiden"/>
    <x v="0"/>
    <x v="3"/>
    <s v="Markt (Arn.)"/>
    <x v="2"/>
    <x v="0"/>
    <x v="1"/>
    <x v="1"/>
    <x v="5"/>
    <n v="288.35000000000002"/>
  </r>
  <r>
    <n v="2180"/>
    <x v="2"/>
    <x v="0"/>
    <x v="70"/>
    <s v="Arnemuiden"/>
    <x v="0"/>
    <x v="3"/>
    <s v="Markt (Arn.)"/>
    <x v="3"/>
    <x v="0"/>
    <x v="14"/>
    <x v="1"/>
    <x v="4"/>
    <n v="431.49"/>
  </r>
  <r>
    <n v="2185"/>
    <x v="0"/>
    <x v="0"/>
    <x v="70"/>
    <s v="Arnemuiden"/>
    <x v="0"/>
    <x v="3"/>
    <s v="Markt (Arn.)"/>
    <x v="0"/>
    <x v="0"/>
    <x v="4"/>
    <x v="1"/>
    <x v="3"/>
    <n v="36.39"/>
  </r>
  <r>
    <n v="2186"/>
    <x v="1"/>
    <x v="0"/>
    <x v="71"/>
    <s v="Middelburg"/>
    <x v="2"/>
    <x v="15"/>
    <s v="Biesbosstraat"/>
    <x v="2"/>
    <x v="0"/>
    <x v="1"/>
    <x v="1"/>
    <x v="2"/>
    <n v="1684.55"/>
  </r>
  <r>
    <n v="2187"/>
    <x v="2"/>
    <x v="0"/>
    <x v="71"/>
    <s v="Middelburg"/>
    <x v="2"/>
    <x v="15"/>
    <s v="Biesbosstraat"/>
    <x v="0"/>
    <x v="0"/>
    <x v="3"/>
    <x v="1"/>
    <x v="0"/>
    <n v="621.19000000000005"/>
  </r>
  <r>
    <n v="2189"/>
    <x v="3"/>
    <x v="0"/>
    <x v="71"/>
    <s v="Middelburg"/>
    <x v="2"/>
    <x v="15"/>
    <s v="Biesbosstraat"/>
    <x v="0"/>
    <x v="0"/>
    <x v="0"/>
    <x v="1"/>
    <x v="0"/>
    <n v="757.67"/>
  </r>
  <r>
    <n v="2190"/>
    <x v="5"/>
    <x v="0"/>
    <x v="71"/>
    <s v="Middelburg"/>
    <x v="2"/>
    <x v="15"/>
    <s v="Biesbosstraat"/>
    <x v="3"/>
    <x v="0"/>
    <x v="5"/>
    <x v="1"/>
    <x v="4"/>
    <n v="56.48"/>
  </r>
  <r>
    <n v="2191"/>
    <x v="0"/>
    <x v="0"/>
    <x v="71"/>
    <s v="Middelburg"/>
    <x v="2"/>
    <x v="15"/>
    <s v="Biesbosstraat"/>
    <x v="0"/>
    <x v="0"/>
    <x v="4"/>
    <x v="1"/>
    <x v="0"/>
    <n v="121.07"/>
  </r>
  <r>
    <n v="2192"/>
    <x v="1"/>
    <x v="0"/>
    <x v="72"/>
    <s v="Arnemuiden"/>
    <x v="0"/>
    <x v="3"/>
    <s v="Marktstraat"/>
    <x v="2"/>
    <x v="0"/>
    <x v="1"/>
    <x v="1"/>
    <x v="3"/>
    <n v="220.03"/>
  </r>
  <r>
    <n v="2194"/>
    <x v="1"/>
    <x v="0"/>
    <x v="73"/>
    <s v="Arnemuiden"/>
    <x v="0"/>
    <x v="0"/>
    <s v="Middelgat"/>
    <x v="1"/>
    <x v="1"/>
    <x v="1"/>
    <x v="1"/>
    <x v="1"/>
    <n v="1735.14"/>
  </r>
  <r>
    <n v="2200"/>
    <x v="1"/>
    <x v="0"/>
    <x v="74"/>
    <s v="Middelburg"/>
    <x v="1"/>
    <x v="8"/>
    <s v="Blauwedijk"/>
    <x v="5"/>
    <x v="1"/>
    <x v="15"/>
    <x v="5"/>
    <x v="1"/>
    <n v="1123.6199999999999"/>
  </r>
  <r>
    <n v="2201"/>
    <x v="2"/>
    <x v="0"/>
    <x v="74"/>
    <s v="Middelburg"/>
    <x v="1"/>
    <x v="8"/>
    <s v="Blauwedijk"/>
    <x v="5"/>
    <x v="1"/>
    <x v="16"/>
    <x v="5"/>
    <x v="1"/>
    <n v="828.92"/>
  </r>
  <r>
    <n v="2202"/>
    <x v="4"/>
    <x v="0"/>
    <x v="74"/>
    <s v="Middelburg"/>
    <x v="1"/>
    <x v="8"/>
    <s v="Blauwedijk"/>
    <x v="4"/>
    <x v="1"/>
    <x v="1"/>
    <x v="5"/>
    <x v="1"/>
    <n v="60.7"/>
  </r>
  <r>
    <n v="2203"/>
    <x v="3"/>
    <x v="0"/>
    <x v="74"/>
    <s v="Middelburg"/>
    <x v="1"/>
    <x v="8"/>
    <s v="Blauwedijk"/>
    <x v="4"/>
    <x v="1"/>
    <x v="1"/>
    <x v="5"/>
    <x v="1"/>
    <n v="185.73"/>
  </r>
  <r>
    <n v="2205"/>
    <x v="5"/>
    <x v="0"/>
    <x v="74"/>
    <s v="Middelburg"/>
    <x v="1"/>
    <x v="8"/>
    <s v="Blauwedijk"/>
    <x v="4"/>
    <x v="0"/>
    <x v="17"/>
    <x v="5"/>
    <x v="0"/>
    <n v="202.55"/>
  </r>
  <r>
    <n v="2206"/>
    <x v="0"/>
    <x v="0"/>
    <x v="74"/>
    <s v="Middelburg"/>
    <x v="1"/>
    <x v="8"/>
    <s v="Blauwedijk"/>
    <x v="3"/>
    <x v="0"/>
    <x v="18"/>
    <x v="5"/>
    <x v="2"/>
    <n v="55.19"/>
  </r>
  <r>
    <n v="2207"/>
    <x v="6"/>
    <x v="0"/>
    <x v="74"/>
    <s v="Middelburg"/>
    <x v="1"/>
    <x v="8"/>
    <s v="Blauwedijk"/>
    <x v="3"/>
    <x v="0"/>
    <x v="18"/>
    <x v="5"/>
    <x v="2"/>
    <n v="17.46"/>
  </r>
  <r>
    <n v="2208"/>
    <x v="8"/>
    <x v="0"/>
    <x v="74"/>
    <s v="Middelburg"/>
    <x v="1"/>
    <x v="8"/>
    <s v="Blauwedijk"/>
    <x v="3"/>
    <x v="0"/>
    <x v="18"/>
    <x v="5"/>
    <x v="2"/>
    <n v="116.18"/>
  </r>
  <r>
    <n v="2209"/>
    <x v="12"/>
    <x v="0"/>
    <x v="74"/>
    <s v="Middelburg"/>
    <x v="1"/>
    <x v="8"/>
    <s v="Blauwedijk"/>
    <x v="4"/>
    <x v="0"/>
    <x v="10"/>
    <x v="5"/>
    <x v="0"/>
    <n v="75.37"/>
  </r>
  <r>
    <n v="2210"/>
    <x v="13"/>
    <x v="0"/>
    <x v="74"/>
    <s v="Middelburg"/>
    <x v="1"/>
    <x v="8"/>
    <s v="Blauwedijk"/>
    <x v="0"/>
    <x v="0"/>
    <x v="0"/>
    <x v="5"/>
    <x v="0"/>
    <n v="299.25"/>
  </r>
  <r>
    <n v="2212"/>
    <x v="10"/>
    <x v="0"/>
    <x v="74"/>
    <s v="Middelburg"/>
    <x v="1"/>
    <x v="8"/>
    <s v="Blauwedijk"/>
    <x v="3"/>
    <x v="0"/>
    <x v="13"/>
    <x v="5"/>
    <x v="5"/>
    <n v="23.93"/>
  </r>
  <r>
    <n v="2214"/>
    <x v="2"/>
    <x v="2"/>
    <x v="74"/>
    <s v="Middelburg"/>
    <x v="1"/>
    <x v="8"/>
    <s v="Blauwedijk"/>
    <x v="0"/>
    <x v="0"/>
    <x v="3"/>
    <x v="0"/>
    <x v="0"/>
    <n v="705.02"/>
  </r>
  <r>
    <n v="2217"/>
    <x v="4"/>
    <x v="2"/>
    <x v="74"/>
    <s v="Middelburg"/>
    <x v="1"/>
    <x v="8"/>
    <s v="Blauwedijk"/>
    <x v="0"/>
    <x v="0"/>
    <x v="0"/>
    <x v="0"/>
    <x v="0"/>
    <n v="582.96"/>
  </r>
  <r>
    <n v="2220"/>
    <x v="1"/>
    <x v="0"/>
    <x v="75"/>
    <s v="Arnemuiden"/>
    <x v="0"/>
    <x v="3"/>
    <s v="Molenweg (Arn.)"/>
    <x v="1"/>
    <x v="1"/>
    <x v="1"/>
    <x v="4"/>
    <x v="1"/>
    <n v="785.33"/>
  </r>
  <r>
    <n v="2224"/>
    <x v="5"/>
    <x v="0"/>
    <x v="75"/>
    <s v="Arnemuiden"/>
    <x v="0"/>
    <x v="3"/>
    <s v="Molenweg (Arn.)"/>
    <x v="0"/>
    <x v="0"/>
    <x v="3"/>
    <x v="4"/>
    <x v="3"/>
    <n v="53.46"/>
  </r>
  <r>
    <n v="2225"/>
    <x v="0"/>
    <x v="0"/>
    <x v="75"/>
    <s v="Arnemuiden"/>
    <x v="0"/>
    <x v="3"/>
    <s v="Molenweg (Arn.)"/>
    <x v="0"/>
    <x v="0"/>
    <x v="0"/>
    <x v="4"/>
    <x v="0"/>
    <n v="48.03"/>
  </r>
  <r>
    <n v="2226"/>
    <x v="1"/>
    <x v="2"/>
    <x v="75"/>
    <s v="Arnemuiden"/>
    <x v="0"/>
    <x v="3"/>
    <s v="Molenweg (Arn.)"/>
    <x v="2"/>
    <x v="1"/>
    <x v="1"/>
    <x v="1"/>
    <x v="13"/>
    <n v="479.13"/>
  </r>
  <r>
    <n v="2228"/>
    <x v="2"/>
    <x v="2"/>
    <x v="75"/>
    <s v="Arnemuiden"/>
    <x v="0"/>
    <x v="3"/>
    <s v="Molenweg (Arn.)"/>
    <x v="0"/>
    <x v="0"/>
    <x v="3"/>
    <x v="1"/>
    <x v="0"/>
    <n v="163.1"/>
  </r>
  <r>
    <n v="2230"/>
    <x v="1"/>
    <x v="1"/>
    <x v="75"/>
    <s v="Arnemuiden"/>
    <x v="0"/>
    <x v="3"/>
    <s v="Molenweg (Arn.)"/>
    <x v="2"/>
    <x v="1"/>
    <x v="1"/>
    <x v="1"/>
    <x v="1"/>
    <n v="1021.86"/>
  </r>
  <r>
    <n v="2232"/>
    <x v="3"/>
    <x v="1"/>
    <x v="75"/>
    <s v="Arnemuiden"/>
    <x v="0"/>
    <x v="3"/>
    <s v="Molenweg (Arn.)"/>
    <x v="3"/>
    <x v="0"/>
    <x v="5"/>
    <x v="1"/>
    <x v="4"/>
    <n v="93.74"/>
  </r>
  <r>
    <n v="2236"/>
    <x v="1"/>
    <x v="0"/>
    <x v="76"/>
    <s v="Middelburg"/>
    <x v="1"/>
    <x v="12"/>
    <s v="Bleek"/>
    <x v="2"/>
    <x v="0"/>
    <x v="1"/>
    <x v="2"/>
    <x v="2"/>
    <n v="469.88"/>
  </r>
  <r>
    <n v="2237"/>
    <x v="2"/>
    <x v="0"/>
    <x v="76"/>
    <s v="Middelburg"/>
    <x v="1"/>
    <x v="12"/>
    <s v="Bleek"/>
    <x v="0"/>
    <x v="0"/>
    <x v="3"/>
    <x v="2"/>
    <x v="3"/>
    <n v="176.5"/>
  </r>
  <r>
    <n v="2238"/>
    <x v="4"/>
    <x v="0"/>
    <x v="76"/>
    <s v="Middelburg"/>
    <x v="1"/>
    <x v="12"/>
    <s v="Bleek"/>
    <x v="0"/>
    <x v="0"/>
    <x v="3"/>
    <x v="2"/>
    <x v="3"/>
    <n v="21.93"/>
  </r>
  <r>
    <n v="2239"/>
    <x v="3"/>
    <x v="0"/>
    <x v="76"/>
    <s v="Middelburg"/>
    <x v="1"/>
    <x v="12"/>
    <s v="Bleek"/>
    <x v="0"/>
    <x v="0"/>
    <x v="0"/>
    <x v="2"/>
    <x v="3"/>
    <n v="188.79"/>
  </r>
  <r>
    <n v="2240"/>
    <x v="1"/>
    <x v="0"/>
    <x v="77"/>
    <s v="Arnemuiden"/>
    <x v="0"/>
    <x v="3"/>
    <s v="Molenzicht"/>
    <x v="2"/>
    <x v="0"/>
    <x v="1"/>
    <x v="1"/>
    <x v="5"/>
    <n v="412.59"/>
  </r>
  <r>
    <n v="2241"/>
    <x v="2"/>
    <x v="0"/>
    <x v="77"/>
    <s v="Arnemuiden"/>
    <x v="0"/>
    <x v="3"/>
    <s v="Molenzicht"/>
    <x v="3"/>
    <x v="0"/>
    <x v="5"/>
    <x v="1"/>
    <x v="4"/>
    <n v="112.71"/>
  </r>
  <r>
    <n v="2242"/>
    <x v="4"/>
    <x v="0"/>
    <x v="77"/>
    <s v="Arnemuiden"/>
    <x v="0"/>
    <x v="3"/>
    <s v="Molenzicht"/>
    <x v="3"/>
    <x v="0"/>
    <x v="2"/>
    <x v="1"/>
    <x v="5"/>
    <n v="53.53"/>
  </r>
  <r>
    <n v="2244"/>
    <x v="3"/>
    <x v="0"/>
    <x v="77"/>
    <s v="Arnemuiden"/>
    <x v="0"/>
    <x v="3"/>
    <s v="Molenzicht"/>
    <x v="0"/>
    <x v="0"/>
    <x v="3"/>
    <x v="1"/>
    <x v="4"/>
    <n v="75.48"/>
  </r>
  <r>
    <n v="2245"/>
    <x v="5"/>
    <x v="0"/>
    <x v="77"/>
    <s v="Arnemuiden"/>
    <x v="0"/>
    <x v="3"/>
    <s v="Molenzicht"/>
    <x v="2"/>
    <x v="0"/>
    <x v="1"/>
    <x v="1"/>
    <x v="5"/>
    <n v="90.52"/>
  </r>
  <r>
    <n v="2247"/>
    <x v="1"/>
    <x v="0"/>
    <x v="78"/>
    <s v="Middelburg"/>
    <x v="1"/>
    <x v="12"/>
    <s v="Bleekersgang"/>
    <x v="0"/>
    <x v="0"/>
    <x v="1"/>
    <x v="1"/>
    <x v="3"/>
    <n v="135.74"/>
  </r>
  <r>
    <n v="2250"/>
    <x v="1"/>
    <x v="0"/>
    <x v="79"/>
    <s v="Middelburg"/>
    <x v="1"/>
    <x v="12"/>
    <s v="Blindenhoek"/>
    <x v="2"/>
    <x v="0"/>
    <x v="1"/>
    <x v="1"/>
    <x v="2"/>
    <n v="275.22000000000003"/>
  </r>
  <r>
    <n v="2252"/>
    <x v="2"/>
    <x v="0"/>
    <x v="79"/>
    <s v="Middelburg"/>
    <x v="1"/>
    <x v="12"/>
    <s v="Blindenhoek"/>
    <x v="0"/>
    <x v="0"/>
    <x v="1"/>
    <x v="1"/>
    <x v="3"/>
    <n v="69.36"/>
  </r>
  <r>
    <n v="2266"/>
    <x v="1"/>
    <x v="0"/>
    <x v="80"/>
    <s v="Middelburg"/>
    <x v="1"/>
    <x v="7"/>
    <s v="Bodenplaats"/>
    <x v="3"/>
    <x v="0"/>
    <x v="14"/>
    <x v="1"/>
    <x v="7"/>
    <n v="1194.6099999999999"/>
  </r>
  <r>
    <n v="2268"/>
    <x v="1"/>
    <x v="0"/>
    <x v="81"/>
    <s v="Arnemuiden"/>
    <x v="0"/>
    <x v="3"/>
    <s v="Nieuwstraat (Arn.)"/>
    <x v="1"/>
    <x v="1"/>
    <x v="1"/>
    <x v="4"/>
    <x v="1"/>
    <n v="793.33"/>
  </r>
  <r>
    <n v="2270"/>
    <x v="2"/>
    <x v="0"/>
    <x v="81"/>
    <s v="Arnemuiden"/>
    <x v="0"/>
    <x v="3"/>
    <s v="Nieuwstraat (Arn.)"/>
    <x v="0"/>
    <x v="0"/>
    <x v="0"/>
    <x v="4"/>
    <x v="0"/>
    <n v="269.55"/>
  </r>
  <r>
    <n v="2271"/>
    <x v="4"/>
    <x v="0"/>
    <x v="81"/>
    <s v="Arnemuiden"/>
    <x v="0"/>
    <x v="3"/>
    <s v="Nieuwstraat (Arn.)"/>
    <x v="3"/>
    <x v="0"/>
    <x v="14"/>
    <x v="4"/>
    <x v="3"/>
    <n v="582.03"/>
  </r>
  <r>
    <n v="2272"/>
    <x v="3"/>
    <x v="0"/>
    <x v="81"/>
    <s v="Arnemuiden"/>
    <x v="0"/>
    <x v="3"/>
    <s v="Nieuwstraat (Arn.)"/>
    <x v="3"/>
    <x v="0"/>
    <x v="5"/>
    <x v="4"/>
    <x v="4"/>
    <n v="119.45"/>
  </r>
  <r>
    <n v="2273"/>
    <x v="5"/>
    <x v="0"/>
    <x v="81"/>
    <s v="Arnemuiden"/>
    <x v="0"/>
    <x v="3"/>
    <s v="Nieuwstraat (Arn.)"/>
    <x v="0"/>
    <x v="0"/>
    <x v="4"/>
    <x v="4"/>
    <x v="3"/>
    <n v="63.64"/>
  </r>
  <r>
    <n v="2274"/>
    <x v="0"/>
    <x v="0"/>
    <x v="81"/>
    <s v="Arnemuiden"/>
    <x v="0"/>
    <x v="3"/>
    <s v="Nieuwstraat (Arn.)"/>
    <x v="0"/>
    <x v="0"/>
    <x v="4"/>
    <x v="4"/>
    <x v="0"/>
    <n v="40.54"/>
  </r>
  <r>
    <n v="2275"/>
    <x v="1"/>
    <x v="0"/>
    <x v="82"/>
    <s v="Middelburg"/>
    <x v="1"/>
    <x v="12"/>
    <s v="Bogardstraat"/>
    <x v="2"/>
    <x v="0"/>
    <x v="1"/>
    <x v="1"/>
    <x v="2"/>
    <n v="219.1"/>
  </r>
  <r>
    <n v="2276"/>
    <x v="2"/>
    <x v="0"/>
    <x v="82"/>
    <s v="Middelburg"/>
    <x v="1"/>
    <x v="12"/>
    <s v="Bogardstraat"/>
    <x v="0"/>
    <x v="0"/>
    <x v="3"/>
    <x v="1"/>
    <x v="3"/>
    <n v="7.32"/>
  </r>
  <r>
    <n v="2282"/>
    <x v="1"/>
    <x v="0"/>
    <x v="83"/>
    <s v="Arnemuiden"/>
    <x v="0"/>
    <x v="3"/>
    <s v="Noordstraat"/>
    <x v="2"/>
    <x v="0"/>
    <x v="1"/>
    <x v="1"/>
    <x v="5"/>
    <n v="537.74"/>
  </r>
  <r>
    <n v="2285"/>
    <x v="1"/>
    <x v="0"/>
    <x v="84"/>
    <s v="Arnemuiden"/>
    <x v="0"/>
    <x v="3"/>
    <s v="Noordwal"/>
    <x v="2"/>
    <x v="0"/>
    <x v="1"/>
    <x v="1"/>
    <x v="2"/>
    <n v="313.32"/>
  </r>
  <r>
    <n v="2286"/>
    <x v="2"/>
    <x v="0"/>
    <x v="84"/>
    <s v="Arnemuiden"/>
    <x v="0"/>
    <x v="3"/>
    <s v="Noordwal"/>
    <x v="0"/>
    <x v="0"/>
    <x v="3"/>
    <x v="1"/>
    <x v="0"/>
    <n v="142.47999999999999"/>
  </r>
  <r>
    <n v="2288"/>
    <x v="3"/>
    <x v="0"/>
    <x v="84"/>
    <s v="Arnemuiden"/>
    <x v="0"/>
    <x v="3"/>
    <s v="Noordwal"/>
    <x v="0"/>
    <x v="0"/>
    <x v="4"/>
    <x v="1"/>
    <x v="0"/>
    <n v="129.86000000000001"/>
  </r>
  <r>
    <n v="2289"/>
    <x v="5"/>
    <x v="0"/>
    <x v="84"/>
    <s v="Arnemuiden"/>
    <x v="0"/>
    <x v="3"/>
    <s v="Noordwal"/>
    <x v="3"/>
    <x v="0"/>
    <x v="19"/>
    <x v="1"/>
    <x v="0"/>
    <n v="947.04"/>
  </r>
  <r>
    <n v="2291"/>
    <x v="1"/>
    <x v="0"/>
    <x v="85"/>
    <s v="Arnemuiden"/>
    <x v="0"/>
    <x v="0"/>
    <s v="Oostgat"/>
    <x v="3"/>
    <x v="0"/>
    <x v="2"/>
    <x v="1"/>
    <x v="4"/>
    <n v="78.47"/>
  </r>
  <r>
    <n v="2294"/>
    <x v="4"/>
    <x v="0"/>
    <x v="85"/>
    <s v="Arnemuiden"/>
    <x v="0"/>
    <x v="0"/>
    <s v="Oostgat"/>
    <x v="0"/>
    <x v="0"/>
    <x v="0"/>
    <x v="1"/>
    <x v="0"/>
    <n v="336.74"/>
  </r>
  <r>
    <n v="2298"/>
    <x v="1"/>
    <x v="2"/>
    <x v="85"/>
    <s v="Arnemuiden"/>
    <x v="0"/>
    <x v="0"/>
    <s v="Oostgat"/>
    <x v="0"/>
    <x v="0"/>
    <x v="3"/>
    <x v="1"/>
    <x v="0"/>
    <n v="68.819999999999993"/>
  </r>
  <r>
    <n v="2302"/>
    <x v="1"/>
    <x v="0"/>
    <x v="86"/>
    <s v="Arnemuiden"/>
    <x v="0"/>
    <x v="0"/>
    <s v="Oostgatplein"/>
    <x v="2"/>
    <x v="0"/>
    <x v="1"/>
    <x v="1"/>
    <x v="4"/>
    <n v="511.17"/>
  </r>
  <r>
    <n v="2303"/>
    <x v="2"/>
    <x v="0"/>
    <x v="86"/>
    <s v="Arnemuiden"/>
    <x v="0"/>
    <x v="0"/>
    <s v="Oostgatplein"/>
    <x v="0"/>
    <x v="0"/>
    <x v="4"/>
    <x v="1"/>
    <x v="6"/>
    <n v="67.87"/>
  </r>
  <r>
    <n v="2304"/>
    <x v="4"/>
    <x v="0"/>
    <x v="86"/>
    <s v="Arnemuiden"/>
    <x v="0"/>
    <x v="0"/>
    <s v="Oostgatplein"/>
    <x v="0"/>
    <x v="0"/>
    <x v="4"/>
    <x v="1"/>
    <x v="6"/>
    <n v="85.71"/>
  </r>
  <r>
    <n v="2306"/>
    <x v="9"/>
    <x v="0"/>
    <x v="87"/>
    <s v="Middelburg"/>
    <x v="10"/>
    <x v="25"/>
    <s v="Van Cittersstraat"/>
    <x v="1"/>
    <x v="0"/>
    <x v="6"/>
    <x v="1"/>
    <x v="4"/>
    <n v="193.38"/>
  </r>
  <r>
    <n v="2307"/>
    <x v="2"/>
    <x v="0"/>
    <x v="88"/>
    <s v="Middelburg"/>
    <x v="10"/>
    <x v="25"/>
    <s v="Boudaenlaan"/>
    <x v="0"/>
    <x v="0"/>
    <x v="3"/>
    <x v="1"/>
    <x v="0"/>
    <n v="315.41000000000003"/>
  </r>
  <r>
    <n v="2309"/>
    <x v="1"/>
    <x v="0"/>
    <x v="89"/>
    <s v="Arnemuiden"/>
    <x v="0"/>
    <x v="14"/>
    <s v="Ooststraat (Arn.)"/>
    <x v="2"/>
    <x v="0"/>
    <x v="1"/>
    <x v="1"/>
    <x v="4"/>
    <n v="203.72"/>
  </r>
  <r>
    <n v="2310"/>
    <x v="2"/>
    <x v="0"/>
    <x v="89"/>
    <s v="Arnemuiden"/>
    <x v="0"/>
    <x v="14"/>
    <s v="Ooststraat (Arn.)"/>
    <x v="0"/>
    <x v="0"/>
    <x v="3"/>
    <x v="1"/>
    <x v="0"/>
    <n v="213.37"/>
  </r>
  <r>
    <n v="2318"/>
    <x v="4"/>
    <x v="2"/>
    <x v="89"/>
    <s v="Arnemuiden"/>
    <x v="0"/>
    <x v="14"/>
    <s v="Ooststraat (Arn.)"/>
    <x v="3"/>
    <x v="0"/>
    <x v="5"/>
    <x v="1"/>
    <x v="4"/>
    <n v="50.44"/>
  </r>
  <r>
    <n v="2319"/>
    <x v="1"/>
    <x v="1"/>
    <x v="89"/>
    <s v="Arnemuiden"/>
    <x v="0"/>
    <x v="14"/>
    <s v="Ooststraat (Arn.)"/>
    <x v="2"/>
    <x v="0"/>
    <x v="1"/>
    <x v="1"/>
    <x v="2"/>
    <n v="1430.8"/>
  </r>
  <r>
    <n v="2322"/>
    <x v="3"/>
    <x v="1"/>
    <x v="89"/>
    <s v="Arnemuiden"/>
    <x v="0"/>
    <x v="14"/>
    <s v="Ooststraat (Arn.)"/>
    <x v="0"/>
    <x v="0"/>
    <x v="4"/>
    <x v="1"/>
    <x v="0"/>
    <n v="152"/>
  </r>
  <r>
    <n v="2323"/>
    <x v="5"/>
    <x v="1"/>
    <x v="89"/>
    <s v="Arnemuiden"/>
    <x v="0"/>
    <x v="14"/>
    <s v="Ooststraat (Arn.)"/>
    <x v="0"/>
    <x v="0"/>
    <x v="4"/>
    <x v="1"/>
    <x v="0"/>
    <n v="151.66999999999999"/>
  </r>
  <r>
    <n v="2324"/>
    <x v="1"/>
    <x v="0"/>
    <x v="90"/>
    <s v="Middelburg"/>
    <x v="2"/>
    <x v="15"/>
    <s v="Braakmanstraat"/>
    <x v="1"/>
    <x v="0"/>
    <x v="1"/>
    <x v="1"/>
    <x v="2"/>
    <n v="875.8"/>
  </r>
  <r>
    <n v="2327"/>
    <x v="1"/>
    <x v="0"/>
    <x v="91"/>
    <s v="Middelburg"/>
    <x v="1"/>
    <x v="23"/>
    <s v="Brakstraat"/>
    <x v="2"/>
    <x v="0"/>
    <x v="1"/>
    <x v="1"/>
    <x v="5"/>
    <n v="912.11"/>
  </r>
  <r>
    <n v="2334"/>
    <x v="4"/>
    <x v="0"/>
    <x v="92"/>
    <s v="Arnemuiden"/>
    <x v="0"/>
    <x v="14"/>
    <s v="Oranje Nassaustraat"/>
    <x v="3"/>
    <x v="0"/>
    <x v="20"/>
    <x v="1"/>
    <x v="0"/>
    <n v="32.44"/>
  </r>
  <r>
    <n v="2338"/>
    <x v="1"/>
    <x v="0"/>
    <x v="93"/>
    <s v="Middelburg"/>
    <x v="1"/>
    <x v="12"/>
    <s v="Branderijmolengang"/>
    <x v="0"/>
    <x v="0"/>
    <x v="3"/>
    <x v="1"/>
    <x v="0"/>
    <n v="164.94"/>
  </r>
  <r>
    <n v="2339"/>
    <x v="2"/>
    <x v="0"/>
    <x v="93"/>
    <s v="Middelburg"/>
    <x v="1"/>
    <x v="12"/>
    <s v="Branderijmolengang"/>
    <x v="0"/>
    <x v="0"/>
    <x v="3"/>
    <x v="1"/>
    <x v="0"/>
    <n v="185.67"/>
  </r>
  <r>
    <n v="2341"/>
    <x v="1"/>
    <x v="0"/>
    <x v="94"/>
    <s v="Middelburg"/>
    <x v="1"/>
    <x v="12"/>
    <s v="Bree"/>
    <x v="2"/>
    <x v="0"/>
    <x v="1"/>
    <x v="1"/>
    <x v="2"/>
    <n v="614.42999999999995"/>
  </r>
  <r>
    <n v="2343"/>
    <x v="2"/>
    <x v="0"/>
    <x v="94"/>
    <s v="Middelburg"/>
    <x v="1"/>
    <x v="12"/>
    <s v="Bree"/>
    <x v="3"/>
    <x v="0"/>
    <x v="2"/>
    <x v="1"/>
    <x v="7"/>
    <n v="84.37"/>
  </r>
  <r>
    <n v="2348"/>
    <x v="4"/>
    <x v="0"/>
    <x v="95"/>
    <s v="Middelburg"/>
    <x v="11"/>
    <x v="26"/>
    <s v="Breedmede"/>
    <x v="0"/>
    <x v="0"/>
    <x v="4"/>
    <x v="1"/>
    <x v="0"/>
    <n v="66.41"/>
  </r>
  <r>
    <n v="2349"/>
    <x v="3"/>
    <x v="0"/>
    <x v="95"/>
    <s v="Middelburg"/>
    <x v="11"/>
    <x v="26"/>
    <s v="Breedmede"/>
    <x v="0"/>
    <x v="0"/>
    <x v="4"/>
    <x v="1"/>
    <x v="0"/>
    <n v="58.57"/>
  </r>
  <r>
    <n v="2350"/>
    <x v="1"/>
    <x v="0"/>
    <x v="96"/>
    <s v="Arnemuiden"/>
    <x v="0"/>
    <x v="14"/>
    <s v="Oude Havenstraat"/>
    <x v="2"/>
    <x v="0"/>
    <x v="1"/>
    <x v="1"/>
    <x v="2"/>
    <n v="813.69"/>
  </r>
  <r>
    <n v="2351"/>
    <x v="2"/>
    <x v="0"/>
    <x v="96"/>
    <s v="Arnemuiden"/>
    <x v="0"/>
    <x v="14"/>
    <s v="Oude Havenstraat"/>
    <x v="2"/>
    <x v="0"/>
    <x v="1"/>
    <x v="1"/>
    <x v="4"/>
    <n v="614.24"/>
  </r>
  <r>
    <n v="2352"/>
    <x v="4"/>
    <x v="0"/>
    <x v="96"/>
    <s v="Arnemuiden"/>
    <x v="0"/>
    <x v="14"/>
    <s v="Oude Havenstraat"/>
    <x v="0"/>
    <x v="0"/>
    <x v="3"/>
    <x v="1"/>
    <x v="0"/>
    <n v="203.09"/>
  </r>
  <r>
    <n v="2353"/>
    <x v="3"/>
    <x v="0"/>
    <x v="96"/>
    <s v="Arnemuiden"/>
    <x v="0"/>
    <x v="14"/>
    <s v="Oude Havenstraat"/>
    <x v="0"/>
    <x v="0"/>
    <x v="3"/>
    <x v="1"/>
    <x v="0"/>
    <n v="202.48"/>
  </r>
  <r>
    <n v="2354"/>
    <x v="5"/>
    <x v="0"/>
    <x v="96"/>
    <s v="Arnemuiden"/>
    <x v="0"/>
    <x v="14"/>
    <s v="Oude Havenstraat"/>
    <x v="0"/>
    <x v="0"/>
    <x v="3"/>
    <x v="1"/>
    <x v="0"/>
    <n v="147.47"/>
  </r>
  <r>
    <n v="2355"/>
    <x v="0"/>
    <x v="0"/>
    <x v="96"/>
    <s v="Arnemuiden"/>
    <x v="0"/>
    <x v="14"/>
    <s v="Oude Havenstraat"/>
    <x v="0"/>
    <x v="0"/>
    <x v="0"/>
    <x v="1"/>
    <x v="0"/>
    <n v="65.459999999999994"/>
  </r>
  <r>
    <n v="2360"/>
    <x v="12"/>
    <x v="0"/>
    <x v="96"/>
    <s v="Arnemuiden"/>
    <x v="0"/>
    <x v="14"/>
    <s v="Oude Havenstraat"/>
    <x v="0"/>
    <x v="0"/>
    <x v="4"/>
    <x v="1"/>
    <x v="0"/>
    <n v="71.489999999999995"/>
  </r>
  <r>
    <n v="2361"/>
    <x v="1"/>
    <x v="0"/>
    <x v="97"/>
    <s v="Middelburg"/>
    <x v="1"/>
    <x v="23"/>
    <s v="Breestraat"/>
    <x v="1"/>
    <x v="0"/>
    <x v="1"/>
    <x v="2"/>
    <x v="7"/>
    <n v="260.37"/>
  </r>
  <r>
    <n v="2362"/>
    <x v="2"/>
    <x v="0"/>
    <x v="97"/>
    <s v="Middelburg"/>
    <x v="1"/>
    <x v="23"/>
    <s v="Breestraat"/>
    <x v="1"/>
    <x v="0"/>
    <x v="1"/>
    <x v="2"/>
    <x v="7"/>
    <n v="701.48"/>
  </r>
  <r>
    <n v="2367"/>
    <x v="1"/>
    <x v="0"/>
    <x v="98"/>
    <s v="Middelburg"/>
    <x v="2"/>
    <x v="4"/>
    <s v="Breeweg"/>
    <x v="1"/>
    <x v="0"/>
    <x v="6"/>
    <x v="2"/>
    <x v="2"/>
    <n v="86.19"/>
  </r>
  <r>
    <n v="2376"/>
    <x v="0"/>
    <x v="0"/>
    <x v="98"/>
    <s v="Middelburg"/>
    <x v="2"/>
    <x v="4"/>
    <s v="Breeweg"/>
    <x v="3"/>
    <x v="0"/>
    <x v="1"/>
    <x v="2"/>
    <x v="2"/>
    <n v="111.45"/>
  </r>
  <r>
    <n v="2377"/>
    <x v="6"/>
    <x v="0"/>
    <x v="98"/>
    <s v="Middelburg"/>
    <x v="2"/>
    <x v="4"/>
    <s v="Breeweg"/>
    <x v="1"/>
    <x v="0"/>
    <x v="6"/>
    <x v="2"/>
    <x v="0"/>
    <n v="43.95"/>
  </r>
  <r>
    <n v="2378"/>
    <x v="1"/>
    <x v="2"/>
    <x v="98"/>
    <s v="Middelburg"/>
    <x v="2"/>
    <x v="9"/>
    <s v="Breeweg"/>
    <x v="1"/>
    <x v="0"/>
    <x v="1"/>
    <x v="4"/>
    <x v="5"/>
    <n v="685.14"/>
  </r>
  <r>
    <n v="2382"/>
    <x v="1"/>
    <x v="1"/>
    <x v="98"/>
    <s v="Middelburg"/>
    <x v="2"/>
    <x v="9"/>
    <s v="Breeweg"/>
    <x v="3"/>
    <x v="0"/>
    <x v="18"/>
    <x v="4"/>
    <x v="3"/>
    <n v="10.27"/>
  </r>
  <r>
    <n v="2384"/>
    <x v="1"/>
    <x v="3"/>
    <x v="98"/>
    <s v="Middelburg"/>
    <x v="4"/>
    <x v="27"/>
    <s v="Breeweg"/>
    <x v="1"/>
    <x v="1"/>
    <x v="1"/>
    <x v="4"/>
    <x v="1"/>
    <n v="216.37"/>
  </r>
  <r>
    <n v="2385"/>
    <x v="2"/>
    <x v="3"/>
    <x v="98"/>
    <s v="Middelburg"/>
    <x v="4"/>
    <x v="27"/>
    <s v="Breeweg"/>
    <x v="3"/>
    <x v="0"/>
    <x v="18"/>
    <x v="4"/>
    <x v="3"/>
    <n v="10.08"/>
  </r>
  <r>
    <n v="2386"/>
    <x v="4"/>
    <x v="3"/>
    <x v="98"/>
    <s v="Middelburg"/>
    <x v="4"/>
    <x v="27"/>
    <s v="Breeweg"/>
    <x v="0"/>
    <x v="0"/>
    <x v="4"/>
    <x v="4"/>
    <x v="0"/>
    <n v="49.9"/>
  </r>
  <r>
    <n v="2387"/>
    <x v="1"/>
    <x v="0"/>
    <x v="99"/>
    <s v="Arnemuiden"/>
    <x v="12"/>
    <x v="28"/>
    <s v="Oranjeplaat"/>
    <x v="2"/>
    <x v="1"/>
    <x v="1"/>
    <x v="1"/>
    <x v="1"/>
    <n v="5088.84"/>
  </r>
  <r>
    <n v="2388"/>
    <x v="1"/>
    <x v="2"/>
    <x v="99"/>
    <s v="Arnemuiden"/>
    <x v="12"/>
    <x v="28"/>
    <s v="Oranjeplaat"/>
    <x v="2"/>
    <x v="1"/>
    <x v="1"/>
    <x v="1"/>
    <x v="1"/>
    <n v="2731.08"/>
  </r>
  <r>
    <n v="2389"/>
    <x v="1"/>
    <x v="0"/>
    <x v="100"/>
    <s v="Arnemuiden"/>
    <x v="12"/>
    <x v="28"/>
    <s v="Muidenweg"/>
    <x v="3"/>
    <x v="1"/>
    <x v="14"/>
    <x v="1"/>
    <x v="1"/>
    <n v="1839.29"/>
  </r>
  <r>
    <n v="2390"/>
    <x v="1"/>
    <x v="0"/>
    <x v="101"/>
    <s v="Middelburg"/>
    <x v="3"/>
    <x v="18"/>
    <s v="Briandlaan"/>
    <x v="2"/>
    <x v="0"/>
    <x v="1"/>
    <x v="1"/>
    <x v="2"/>
    <n v="176.18"/>
  </r>
  <r>
    <n v="2391"/>
    <x v="2"/>
    <x v="0"/>
    <x v="101"/>
    <s v="Middelburg"/>
    <x v="3"/>
    <x v="18"/>
    <s v="Briandlaan"/>
    <x v="0"/>
    <x v="0"/>
    <x v="3"/>
    <x v="1"/>
    <x v="0"/>
    <n v="196.12"/>
  </r>
  <r>
    <n v="2392"/>
    <x v="4"/>
    <x v="0"/>
    <x v="101"/>
    <s v="Middelburg"/>
    <x v="3"/>
    <x v="18"/>
    <s v="Briandlaan"/>
    <x v="0"/>
    <x v="0"/>
    <x v="0"/>
    <x v="1"/>
    <x v="0"/>
    <n v="249.16"/>
  </r>
  <r>
    <n v="2393"/>
    <x v="1"/>
    <x v="0"/>
    <x v="102"/>
    <s v="Arnemuiden"/>
    <x v="0"/>
    <x v="6"/>
    <s v="Pinksterbloemlaan"/>
    <x v="2"/>
    <x v="0"/>
    <x v="1"/>
    <x v="1"/>
    <x v="4"/>
    <n v="972.7"/>
  </r>
  <r>
    <n v="2399"/>
    <x v="1"/>
    <x v="0"/>
    <x v="103"/>
    <s v="Middelburg"/>
    <x v="10"/>
    <x v="25"/>
    <s v="Brigittadreef"/>
    <x v="1"/>
    <x v="1"/>
    <x v="1"/>
    <x v="1"/>
    <x v="1"/>
    <n v="1057.9100000000001"/>
  </r>
  <r>
    <n v="2401"/>
    <x v="1"/>
    <x v="0"/>
    <x v="104"/>
    <s v="Arnemuiden"/>
    <x v="0"/>
    <x v="14"/>
    <s v="Pr. Bernhardstraat (A.)"/>
    <x v="2"/>
    <x v="0"/>
    <x v="1"/>
    <x v="1"/>
    <x v="4"/>
    <n v="507.25"/>
  </r>
  <r>
    <n v="2402"/>
    <x v="2"/>
    <x v="0"/>
    <x v="104"/>
    <s v="Arnemuiden"/>
    <x v="0"/>
    <x v="14"/>
    <s v="Pr. Bernhardstraat (A.)"/>
    <x v="0"/>
    <x v="0"/>
    <x v="3"/>
    <x v="1"/>
    <x v="0"/>
    <n v="172.64"/>
  </r>
  <r>
    <n v="2404"/>
    <x v="3"/>
    <x v="0"/>
    <x v="104"/>
    <s v="Arnemuiden"/>
    <x v="0"/>
    <x v="14"/>
    <s v="Pr. Bernhardstraat (A.)"/>
    <x v="0"/>
    <x v="0"/>
    <x v="4"/>
    <x v="1"/>
    <x v="0"/>
    <n v="60.99"/>
  </r>
  <r>
    <n v="2405"/>
    <x v="5"/>
    <x v="0"/>
    <x v="104"/>
    <s v="Arnemuiden"/>
    <x v="0"/>
    <x v="14"/>
    <s v="Pr. Bernhardstraat (A.)"/>
    <x v="0"/>
    <x v="0"/>
    <x v="4"/>
    <x v="1"/>
    <x v="0"/>
    <n v="76.040000000000006"/>
  </r>
  <r>
    <n v="2406"/>
    <x v="0"/>
    <x v="0"/>
    <x v="104"/>
    <s v="Arnemuiden"/>
    <x v="0"/>
    <x v="14"/>
    <s v="Pr. Bernhardstraat (A.)"/>
    <x v="3"/>
    <x v="0"/>
    <x v="2"/>
    <x v="1"/>
    <x v="4"/>
    <n v="55.4"/>
  </r>
  <r>
    <n v="2407"/>
    <x v="1"/>
    <x v="0"/>
    <x v="105"/>
    <s v="Middelburg"/>
    <x v="11"/>
    <x v="26"/>
    <s v="Bruggemede"/>
    <x v="2"/>
    <x v="0"/>
    <x v="1"/>
    <x v="1"/>
    <x v="2"/>
    <n v="325.27"/>
  </r>
  <r>
    <n v="2408"/>
    <x v="2"/>
    <x v="0"/>
    <x v="105"/>
    <s v="Middelburg"/>
    <x v="11"/>
    <x v="26"/>
    <s v="Bruggemede"/>
    <x v="0"/>
    <x v="0"/>
    <x v="0"/>
    <x v="1"/>
    <x v="0"/>
    <n v="156.94999999999999"/>
  </r>
  <r>
    <n v="2409"/>
    <x v="4"/>
    <x v="0"/>
    <x v="105"/>
    <s v="Middelburg"/>
    <x v="11"/>
    <x v="26"/>
    <s v="Bruggemede"/>
    <x v="0"/>
    <x v="0"/>
    <x v="3"/>
    <x v="1"/>
    <x v="0"/>
    <n v="231.84"/>
  </r>
  <r>
    <n v="2410"/>
    <x v="1"/>
    <x v="0"/>
    <x v="106"/>
    <s v="Arnemuiden"/>
    <x v="0"/>
    <x v="14"/>
    <s v="Prins Clausstraat"/>
    <x v="2"/>
    <x v="0"/>
    <x v="1"/>
    <x v="1"/>
    <x v="4"/>
    <n v="501.04"/>
  </r>
  <r>
    <n v="2411"/>
    <x v="2"/>
    <x v="0"/>
    <x v="106"/>
    <s v="Arnemuiden"/>
    <x v="0"/>
    <x v="14"/>
    <s v="Prins Clausstraat"/>
    <x v="0"/>
    <x v="0"/>
    <x v="3"/>
    <x v="1"/>
    <x v="0"/>
    <n v="85.29"/>
  </r>
  <r>
    <n v="2412"/>
    <x v="4"/>
    <x v="0"/>
    <x v="106"/>
    <s v="Arnemuiden"/>
    <x v="0"/>
    <x v="14"/>
    <s v="Prins Clausstraat"/>
    <x v="0"/>
    <x v="0"/>
    <x v="0"/>
    <x v="1"/>
    <x v="0"/>
    <n v="147.07"/>
  </r>
  <r>
    <n v="2413"/>
    <x v="3"/>
    <x v="0"/>
    <x v="106"/>
    <s v="Arnemuiden"/>
    <x v="0"/>
    <x v="14"/>
    <s v="Prins Clausstraat"/>
    <x v="0"/>
    <x v="0"/>
    <x v="4"/>
    <x v="1"/>
    <x v="0"/>
    <n v="123.94"/>
  </r>
  <r>
    <n v="2414"/>
    <x v="5"/>
    <x v="0"/>
    <x v="106"/>
    <s v="Arnemuiden"/>
    <x v="0"/>
    <x v="14"/>
    <s v="Prins Clausstraat"/>
    <x v="0"/>
    <x v="0"/>
    <x v="4"/>
    <x v="1"/>
    <x v="0"/>
    <n v="38.67"/>
  </r>
  <r>
    <n v="2415"/>
    <x v="1"/>
    <x v="0"/>
    <x v="107"/>
    <s v="Middelburg"/>
    <x v="11"/>
    <x v="29"/>
    <s v="Buitenhove"/>
    <x v="0"/>
    <x v="0"/>
    <x v="1"/>
    <x v="1"/>
    <x v="5"/>
    <n v="2799.9"/>
  </r>
  <r>
    <n v="2416"/>
    <x v="1"/>
    <x v="0"/>
    <x v="108"/>
    <s v="Arnemuiden"/>
    <x v="0"/>
    <x v="14"/>
    <s v="Pr. Beatrixstraat (Arn.)"/>
    <x v="2"/>
    <x v="0"/>
    <x v="1"/>
    <x v="1"/>
    <x v="4"/>
    <n v="805.36"/>
  </r>
  <r>
    <n v="2417"/>
    <x v="2"/>
    <x v="0"/>
    <x v="108"/>
    <s v="Arnemuiden"/>
    <x v="0"/>
    <x v="14"/>
    <s v="Pr. Beatrixstraat (Arn.)"/>
    <x v="0"/>
    <x v="0"/>
    <x v="3"/>
    <x v="1"/>
    <x v="0"/>
    <n v="202.97"/>
  </r>
  <r>
    <n v="2419"/>
    <x v="3"/>
    <x v="0"/>
    <x v="108"/>
    <s v="Arnemuiden"/>
    <x v="0"/>
    <x v="14"/>
    <s v="Pr. Beatrixstraat (Arn.)"/>
    <x v="2"/>
    <x v="0"/>
    <x v="1"/>
    <x v="1"/>
    <x v="4"/>
    <n v="362.01"/>
  </r>
  <r>
    <n v="2420"/>
    <x v="5"/>
    <x v="0"/>
    <x v="108"/>
    <s v="Arnemuiden"/>
    <x v="0"/>
    <x v="14"/>
    <s v="Pr. Beatrixstraat (Arn.)"/>
    <x v="0"/>
    <x v="0"/>
    <x v="4"/>
    <x v="1"/>
    <x v="0"/>
    <n v="56.71"/>
  </r>
  <r>
    <n v="2421"/>
    <x v="1"/>
    <x v="0"/>
    <x v="109"/>
    <s v="Arnemuiden"/>
    <x v="0"/>
    <x v="14"/>
    <s v="Pr. Margrietstraat(Arn.)"/>
    <x v="2"/>
    <x v="0"/>
    <x v="1"/>
    <x v="1"/>
    <x v="4"/>
    <n v="855.67"/>
  </r>
  <r>
    <n v="2423"/>
    <x v="4"/>
    <x v="0"/>
    <x v="109"/>
    <s v="Arnemuiden"/>
    <x v="0"/>
    <x v="14"/>
    <s v="Pr. Margrietstraat(Arn.)"/>
    <x v="0"/>
    <x v="0"/>
    <x v="0"/>
    <x v="1"/>
    <x v="0"/>
    <n v="100.73"/>
  </r>
  <r>
    <n v="2424"/>
    <x v="3"/>
    <x v="0"/>
    <x v="109"/>
    <s v="Arnemuiden"/>
    <x v="0"/>
    <x v="14"/>
    <s v="Pr. Margrietstraat(Arn.)"/>
    <x v="3"/>
    <x v="0"/>
    <x v="2"/>
    <x v="1"/>
    <x v="4"/>
    <n v="57.49"/>
  </r>
  <r>
    <n v="2425"/>
    <x v="5"/>
    <x v="0"/>
    <x v="109"/>
    <s v="Arnemuiden"/>
    <x v="0"/>
    <x v="14"/>
    <s v="Pr. Margrietstraat(Arn.)"/>
    <x v="3"/>
    <x v="0"/>
    <x v="5"/>
    <x v="1"/>
    <x v="4"/>
    <n v="181.71"/>
  </r>
  <r>
    <n v="2426"/>
    <x v="0"/>
    <x v="0"/>
    <x v="109"/>
    <s v="Arnemuiden"/>
    <x v="0"/>
    <x v="14"/>
    <s v="Pr. Margrietstraat(Arn.)"/>
    <x v="0"/>
    <x v="0"/>
    <x v="4"/>
    <x v="1"/>
    <x v="0"/>
    <n v="54.19"/>
  </r>
  <r>
    <n v="2429"/>
    <x v="1"/>
    <x v="0"/>
    <x v="110"/>
    <s v="Middelburg"/>
    <x v="11"/>
    <x v="29"/>
    <s v="Buitenhovelaan"/>
    <x v="0"/>
    <x v="0"/>
    <x v="3"/>
    <x v="1"/>
    <x v="0"/>
    <n v="232.04"/>
  </r>
  <r>
    <n v="2430"/>
    <x v="3"/>
    <x v="0"/>
    <x v="107"/>
    <s v="Middelburg"/>
    <x v="11"/>
    <x v="29"/>
    <s v="Buitenhove"/>
    <x v="2"/>
    <x v="0"/>
    <x v="1"/>
    <x v="1"/>
    <x v="2"/>
    <n v="294.51"/>
  </r>
  <r>
    <n v="2433"/>
    <x v="4"/>
    <x v="0"/>
    <x v="110"/>
    <s v="Middelburg"/>
    <x v="11"/>
    <x v="29"/>
    <s v="Buitenhovelaan"/>
    <x v="0"/>
    <x v="0"/>
    <x v="0"/>
    <x v="1"/>
    <x v="0"/>
    <n v="279.38"/>
  </r>
  <r>
    <n v="2434"/>
    <x v="3"/>
    <x v="0"/>
    <x v="110"/>
    <s v="Middelburg"/>
    <x v="11"/>
    <x v="29"/>
    <s v="Buitenhovelaan"/>
    <x v="0"/>
    <x v="0"/>
    <x v="0"/>
    <x v="1"/>
    <x v="0"/>
    <n v="191.38"/>
  </r>
  <r>
    <n v="2435"/>
    <x v="5"/>
    <x v="0"/>
    <x v="110"/>
    <s v="Middelburg"/>
    <x v="11"/>
    <x v="29"/>
    <s v="Buitenhovelaan"/>
    <x v="0"/>
    <x v="0"/>
    <x v="4"/>
    <x v="1"/>
    <x v="0"/>
    <n v="175.21"/>
  </r>
  <r>
    <n v="2437"/>
    <x v="1"/>
    <x v="2"/>
    <x v="110"/>
    <s v="Middelburg"/>
    <x v="11"/>
    <x v="29"/>
    <s v="Buitenhovelaan"/>
    <x v="2"/>
    <x v="1"/>
    <x v="1"/>
    <x v="1"/>
    <x v="1"/>
    <n v="2176.4299999999998"/>
  </r>
  <r>
    <n v="2438"/>
    <x v="2"/>
    <x v="2"/>
    <x v="110"/>
    <s v="Middelburg"/>
    <x v="11"/>
    <x v="29"/>
    <s v="Buitenhovelaan"/>
    <x v="0"/>
    <x v="0"/>
    <x v="3"/>
    <x v="1"/>
    <x v="0"/>
    <n v="546.15"/>
  </r>
  <r>
    <n v="2444"/>
    <x v="8"/>
    <x v="2"/>
    <x v="110"/>
    <s v="Middelburg"/>
    <x v="11"/>
    <x v="29"/>
    <s v="Buitenhovelaan"/>
    <x v="4"/>
    <x v="0"/>
    <x v="7"/>
    <x v="1"/>
    <x v="0"/>
    <n v="243.47"/>
  </r>
  <r>
    <n v="2450"/>
    <x v="1"/>
    <x v="0"/>
    <x v="111"/>
    <s v="Arnemuiden"/>
    <x v="0"/>
    <x v="14"/>
    <s v="Rademacherstraat (Arn.)"/>
    <x v="3"/>
    <x v="0"/>
    <x v="2"/>
    <x v="1"/>
    <x v="4"/>
    <n v="137.56"/>
  </r>
  <r>
    <n v="2452"/>
    <x v="4"/>
    <x v="0"/>
    <x v="111"/>
    <s v="Arnemuiden"/>
    <x v="0"/>
    <x v="14"/>
    <s v="Rademacherstraat (Arn.)"/>
    <x v="0"/>
    <x v="0"/>
    <x v="4"/>
    <x v="1"/>
    <x v="0"/>
    <n v="170.66"/>
  </r>
  <r>
    <n v="2453"/>
    <x v="1"/>
    <x v="0"/>
    <x v="112"/>
    <s v="Middelburg"/>
    <x v="11"/>
    <x v="29"/>
    <s v="Buitenhoveplantsoen"/>
    <x v="2"/>
    <x v="0"/>
    <x v="1"/>
    <x v="1"/>
    <x v="2"/>
    <n v="586.62"/>
  </r>
  <r>
    <n v="2457"/>
    <x v="1"/>
    <x v="0"/>
    <x v="113"/>
    <s v="Arnemuiden"/>
    <x v="0"/>
    <x v="3"/>
    <s v="Roelse's Weg"/>
    <x v="2"/>
    <x v="0"/>
    <x v="1"/>
    <x v="1"/>
    <x v="5"/>
    <n v="398.75"/>
  </r>
  <r>
    <n v="2458"/>
    <x v="1"/>
    <x v="0"/>
    <x v="114"/>
    <s v="Arnemuiden"/>
    <x v="0"/>
    <x v="0"/>
    <s v="Roompot"/>
    <x v="2"/>
    <x v="0"/>
    <x v="1"/>
    <x v="1"/>
    <x v="4"/>
    <n v="441.72"/>
  </r>
  <r>
    <n v="2461"/>
    <x v="4"/>
    <x v="0"/>
    <x v="114"/>
    <s v="Arnemuiden"/>
    <x v="0"/>
    <x v="0"/>
    <s v="Roompot"/>
    <x v="3"/>
    <x v="0"/>
    <x v="5"/>
    <x v="1"/>
    <x v="4"/>
    <n v="146.94"/>
  </r>
  <r>
    <n v="2462"/>
    <x v="3"/>
    <x v="0"/>
    <x v="114"/>
    <s v="Arnemuiden"/>
    <x v="0"/>
    <x v="0"/>
    <s v="Roompot"/>
    <x v="0"/>
    <x v="0"/>
    <x v="4"/>
    <x v="1"/>
    <x v="0"/>
    <n v="58.28"/>
  </r>
  <r>
    <n v="2463"/>
    <x v="1"/>
    <x v="2"/>
    <x v="114"/>
    <s v="Arnemuiden"/>
    <x v="0"/>
    <x v="0"/>
    <s v="Roompot"/>
    <x v="2"/>
    <x v="0"/>
    <x v="1"/>
    <x v="1"/>
    <x v="4"/>
    <n v="531.41"/>
  </r>
  <r>
    <n v="2464"/>
    <x v="2"/>
    <x v="2"/>
    <x v="114"/>
    <s v="Arnemuiden"/>
    <x v="0"/>
    <x v="0"/>
    <s v="Roompot"/>
    <x v="0"/>
    <x v="0"/>
    <x v="0"/>
    <x v="1"/>
    <x v="0"/>
    <n v="87.98"/>
  </r>
  <r>
    <n v="2466"/>
    <x v="4"/>
    <x v="2"/>
    <x v="114"/>
    <s v="Arnemuiden"/>
    <x v="0"/>
    <x v="0"/>
    <s v="Roompot"/>
    <x v="3"/>
    <x v="0"/>
    <x v="5"/>
    <x v="1"/>
    <x v="4"/>
    <n v="65.31"/>
  </r>
  <r>
    <n v="2467"/>
    <x v="1"/>
    <x v="0"/>
    <x v="115"/>
    <s v="Middelburg"/>
    <x v="11"/>
    <x v="30"/>
    <s v="Buitenruststraat"/>
    <x v="1"/>
    <x v="0"/>
    <x v="6"/>
    <x v="4"/>
    <x v="4"/>
    <n v="40.54"/>
  </r>
  <r>
    <n v="2468"/>
    <x v="2"/>
    <x v="0"/>
    <x v="115"/>
    <s v="Middelburg"/>
    <x v="11"/>
    <x v="30"/>
    <s v="Buitenruststraat"/>
    <x v="1"/>
    <x v="0"/>
    <x v="1"/>
    <x v="4"/>
    <x v="4"/>
    <n v="32.4"/>
  </r>
  <r>
    <n v="2471"/>
    <x v="3"/>
    <x v="0"/>
    <x v="115"/>
    <s v="Middelburg"/>
    <x v="11"/>
    <x v="30"/>
    <s v="Buitenruststraat"/>
    <x v="2"/>
    <x v="0"/>
    <x v="21"/>
    <x v="4"/>
    <x v="6"/>
    <n v="489.9"/>
  </r>
  <r>
    <n v="2473"/>
    <x v="5"/>
    <x v="0"/>
    <x v="115"/>
    <s v="Middelburg"/>
    <x v="11"/>
    <x v="30"/>
    <s v="Buitenruststraat"/>
    <x v="0"/>
    <x v="0"/>
    <x v="0"/>
    <x v="4"/>
    <x v="0"/>
    <n v="431.29"/>
  </r>
  <r>
    <n v="2474"/>
    <x v="1"/>
    <x v="0"/>
    <x v="116"/>
    <s v="Middelburg"/>
    <x v="10"/>
    <x v="25"/>
    <s v="Burg. Baaslaan"/>
    <x v="1"/>
    <x v="0"/>
    <x v="1"/>
    <x v="1"/>
    <x v="4"/>
    <n v="1668.42"/>
  </r>
  <r>
    <n v="2479"/>
    <x v="1"/>
    <x v="0"/>
    <x v="117"/>
    <s v="Arnemuiden"/>
    <x v="0"/>
    <x v="3"/>
    <s v="Schoolstraat"/>
    <x v="2"/>
    <x v="0"/>
    <x v="1"/>
    <x v="1"/>
    <x v="3"/>
    <n v="819.6"/>
  </r>
  <r>
    <n v="2480"/>
    <x v="0"/>
    <x v="0"/>
    <x v="117"/>
    <s v="Arnemuiden"/>
    <x v="0"/>
    <x v="3"/>
    <s v="Schoolstraat"/>
    <x v="3"/>
    <x v="0"/>
    <x v="2"/>
    <x v="1"/>
    <x v="5"/>
    <n v="109.99"/>
  </r>
  <r>
    <n v="2482"/>
    <x v="2"/>
    <x v="0"/>
    <x v="117"/>
    <s v="Arnemuiden"/>
    <x v="0"/>
    <x v="3"/>
    <s v="Schoolstraat"/>
    <x v="0"/>
    <x v="0"/>
    <x v="3"/>
    <x v="1"/>
    <x v="0"/>
    <n v="470.65"/>
  </r>
  <r>
    <n v="2483"/>
    <x v="8"/>
    <x v="0"/>
    <x v="117"/>
    <s v="Arnemuiden"/>
    <x v="0"/>
    <x v="3"/>
    <s v="Schoolstraat"/>
    <x v="0"/>
    <x v="0"/>
    <x v="4"/>
    <x v="1"/>
    <x v="0"/>
    <n v="65.44"/>
  </r>
  <r>
    <n v="2485"/>
    <x v="1"/>
    <x v="0"/>
    <x v="118"/>
    <s v="Middelburg"/>
    <x v="2"/>
    <x v="4"/>
    <s v="Burg. Dregmansstraat"/>
    <x v="2"/>
    <x v="0"/>
    <x v="6"/>
    <x v="2"/>
    <x v="2"/>
    <n v="28.85"/>
  </r>
  <r>
    <n v="2486"/>
    <x v="2"/>
    <x v="0"/>
    <x v="118"/>
    <s v="Middelburg"/>
    <x v="2"/>
    <x v="4"/>
    <s v="Burg. Dregmansstraat"/>
    <x v="0"/>
    <x v="0"/>
    <x v="3"/>
    <x v="2"/>
    <x v="3"/>
    <n v="65.319999999999993"/>
  </r>
  <r>
    <n v="2487"/>
    <x v="4"/>
    <x v="0"/>
    <x v="118"/>
    <s v="Middelburg"/>
    <x v="2"/>
    <x v="4"/>
    <s v="Burg. Dregmansstraat"/>
    <x v="0"/>
    <x v="0"/>
    <x v="0"/>
    <x v="2"/>
    <x v="3"/>
    <n v="70.73"/>
  </r>
  <r>
    <n v="2490"/>
    <x v="4"/>
    <x v="0"/>
    <x v="119"/>
    <s v="Arnemuiden"/>
    <x v="0"/>
    <x v="14"/>
    <s v="Schorerstraat (Arn.)"/>
    <x v="0"/>
    <x v="0"/>
    <x v="0"/>
    <x v="1"/>
    <x v="0"/>
    <n v="338.58"/>
  </r>
  <r>
    <n v="2491"/>
    <x v="3"/>
    <x v="0"/>
    <x v="119"/>
    <s v="Arnemuiden"/>
    <x v="0"/>
    <x v="14"/>
    <s v="Schorerstraat (Arn.)"/>
    <x v="0"/>
    <x v="0"/>
    <x v="4"/>
    <x v="1"/>
    <x v="0"/>
    <n v="286.02999999999997"/>
  </r>
  <r>
    <n v="2492"/>
    <x v="5"/>
    <x v="0"/>
    <x v="119"/>
    <s v="Arnemuiden"/>
    <x v="0"/>
    <x v="14"/>
    <s v="Schorerstraat (Arn.)"/>
    <x v="3"/>
    <x v="0"/>
    <x v="5"/>
    <x v="1"/>
    <x v="4"/>
    <n v="166.42"/>
  </r>
  <r>
    <n v="2494"/>
    <x v="1"/>
    <x v="2"/>
    <x v="119"/>
    <s v="Arnemuiden"/>
    <x v="0"/>
    <x v="14"/>
    <s v="Schorerstraat (Arn.)"/>
    <x v="2"/>
    <x v="0"/>
    <x v="1"/>
    <x v="1"/>
    <x v="5"/>
    <n v="584.44000000000005"/>
  </r>
  <r>
    <n v="2496"/>
    <x v="4"/>
    <x v="2"/>
    <x v="119"/>
    <s v="Arnemuiden"/>
    <x v="0"/>
    <x v="14"/>
    <s v="Schorerstraat (Arn.)"/>
    <x v="0"/>
    <x v="0"/>
    <x v="0"/>
    <x v="1"/>
    <x v="0"/>
    <n v="199.39"/>
  </r>
  <r>
    <n v="2497"/>
    <x v="3"/>
    <x v="2"/>
    <x v="119"/>
    <s v="Arnemuiden"/>
    <x v="0"/>
    <x v="14"/>
    <s v="Schorerstraat (Arn.)"/>
    <x v="0"/>
    <x v="0"/>
    <x v="4"/>
    <x v="1"/>
    <x v="0"/>
    <n v="246.3"/>
  </r>
  <r>
    <n v="2498"/>
    <x v="5"/>
    <x v="2"/>
    <x v="119"/>
    <s v="Arnemuiden"/>
    <x v="0"/>
    <x v="14"/>
    <s v="Schorerstraat (Arn.)"/>
    <x v="3"/>
    <x v="0"/>
    <x v="5"/>
    <x v="1"/>
    <x v="4"/>
    <n v="93.48"/>
  </r>
  <r>
    <n v="2500"/>
    <x v="2"/>
    <x v="0"/>
    <x v="120"/>
    <s v="Middelburg"/>
    <x v="2"/>
    <x v="4"/>
    <s v="Burgerweidestraat"/>
    <x v="2"/>
    <x v="0"/>
    <x v="1"/>
    <x v="1"/>
    <x v="2"/>
    <n v="26.89"/>
  </r>
  <r>
    <n v="2505"/>
    <x v="1"/>
    <x v="2"/>
    <x v="120"/>
    <s v="Middelburg"/>
    <x v="2"/>
    <x v="4"/>
    <s v="Burgerweidestraat"/>
    <x v="2"/>
    <x v="0"/>
    <x v="1"/>
    <x v="1"/>
    <x v="7"/>
    <n v="549.57000000000005"/>
  </r>
  <r>
    <n v="2506"/>
    <x v="2"/>
    <x v="2"/>
    <x v="120"/>
    <s v="Middelburg"/>
    <x v="2"/>
    <x v="4"/>
    <s v="Burgerweidestraat"/>
    <x v="0"/>
    <x v="0"/>
    <x v="3"/>
    <x v="1"/>
    <x v="3"/>
    <n v="75.61"/>
  </r>
  <r>
    <n v="2507"/>
    <x v="4"/>
    <x v="2"/>
    <x v="120"/>
    <s v="Middelburg"/>
    <x v="2"/>
    <x v="4"/>
    <s v="Burgerweidestraat"/>
    <x v="0"/>
    <x v="0"/>
    <x v="4"/>
    <x v="1"/>
    <x v="0"/>
    <n v="201.51"/>
  </r>
  <r>
    <n v="2508"/>
    <x v="3"/>
    <x v="2"/>
    <x v="120"/>
    <s v="Middelburg"/>
    <x v="2"/>
    <x v="4"/>
    <s v="Burgerweidestraat"/>
    <x v="0"/>
    <x v="0"/>
    <x v="4"/>
    <x v="1"/>
    <x v="0"/>
    <n v="177.22"/>
  </r>
  <r>
    <n v="2509"/>
    <x v="1"/>
    <x v="0"/>
    <x v="121"/>
    <s v="Middelburg"/>
    <x v="1"/>
    <x v="12"/>
    <s v="Burggang"/>
    <x v="2"/>
    <x v="0"/>
    <x v="1"/>
    <x v="2"/>
    <x v="2"/>
    <n v="710.16"/>
  </r>
  <r>
    <n v="2510"/>
    <x v="2"/>
    <x v="0"/>
    <x v="121"/>
    <s v="Middelburg"/>
    <x v="1"/>
    <x v="12"/>
    <s v="Burggang"/>
    <x v="3"/>
    <x v="0"/>
    <x v="19"/>
    <x v="2"/>
    <x v="0"/>
    <n v="21.53"/>
  </r>
  <r>
    <n v="2511"/>
    <x v="4"/>
    <x v="0"/>
    <x v="121"/>
    <s v="Middelburg"/>
    <x v="1"/>
    <x v="12"/>
    <s v="Burggang"/>
    <x v="0"/>
    <x v="0"/>
    <x v="3"/>
    <x v="2"/>
    <x v="0"/>
    <n v="103.95"/>
  </r>
  <r>
    <n v="2521"/>
    <x v="3"/>
    <x v="0"/>
    <x v="122"/>
    <s v="Arnemuiden"/>
    <x v="0"/>
    <x v="3"/>
    <s v="Schuttershof"/>
    <x v="0"/>
    <x v="0"/>
    <x v="4"/>
    <x v="0"/>
    <x v="0"/>
    <n v="104.58"/>
  </r>
  <r>
    <n v="2522"/>
    <x v="1"/>
    <x v="0"/>
    <x v="123"/>
    <s v="Arnemuiden"/>
    <x v="0"/>
    <x v="6"/>
    <s v="Singel"/>
    <x v="2"/>
    <x v="1"/>
    <x v="1"/>
    <x v="1"/>
    <x v="1"/>
    <n v="1199.54"/>
  </r>
  <r>
    <n v="2523"/>
    <x v="1"/>
    <x v="2"/>
    <x v="123"/>
    <s v="Arnemuiden"/>
    <x v="0"/>
    <x v="6"/>
    <s v="Singel"/>
    <x v="2"/>
    <x v="1"/>
    <x v="1"/>
    <x v="1"/>
    <x v="1"/>
    <n v="1201.32"/>
  </r>
  <r>
    <n v="2524"/>
    <x v="1"/>
    <x v="0"/>
    <x v="124"/>
    <s v="Middelburg"/>
    <x v="13"/>
    <x v="31"/>
    <s v="Cleene Hoogeweg"/>
    <x v="2"/>
    <x v="0"/>
    <x v="1"/>
    <x v="1"/>
    <x v="4"/>
    <n v="214.31"/>
  </r>
  <r>
    <n v="2525"/>
    <x v="1"/>
    <x v="0"/>
    <x v="125"/>
    <s v="Middelburg"/>
    <x v="2"/>
    <x v="9"/>
    <s v="D. Arentszstraat"/>
    <x v="2"/>
    <x v="0"/>
    <x v="1"/>
    <x v="1"/>
    <x v="2"/>
    <n v="292.81"/>
  </r>
  <r>
    <n v="2526"/>
    <x v="2"/>
    <x v="0"/>
    <x v="125"/>
    <s v="Middelburg"/>
    <x v="2"/>
    <x v="9"/>
    <s v="D. Arentszstraat"/>
    <x v="0"/>
    <x v="0"/>
    <x v="3"/>
    <x v="1"/>
    <x v="0"/>
    <n v="86.49"/>
  </r>
  <r>
    <n v="2527"/>
    <x v="4"/>
    <x v="0"/>
    <x v="125"/>
    <s v="Middelburg"/>
    <x v="2"/>
    <x v="9"/>
    <s v="D. Arentszstraat"/>
    <x v="0"/>
    <x v="0"/>
    <x v="0"/>
    <x v="1"/>
    <x v="0"/>
    <n v="56.19"/>
  </r>
  <r>
    <n v="2528"/>
    <x v="1"/>
    <x v="0"/>
    <x v="126"/>
    <s v="Arnemuiden"/>
    <x v="0"/>
    <x v="3"/>
    <s v="Spoorstraat"/>
    <x v="1"/>
    <x v="1"/>
    <x v="1"/>
    <x v="4"/>
    <x v="1"/>
    <n v="1353.7"/>
  </r>
  <r>
    <n v="2529"/>
    <x v="2"/>
    <x v="0"/>
    <x v="126"/>
    <s v="Arnemuiden"/>
    <x v="0"/>
    <x v="3"/>
    <s v="Spoorstraat"/>
    <x v="0"/>
    <x v="0"/>
    <x v="0"/>
    <x v="4"/>
    <x v="0"/>
    <n v="433.45"/>
  </r>
  <r>
    <n v="2532"/>
    <x v="1"/>
    <x v="2"/>
    <x v="126"/>
    <s v="Arnemuiden"/>
    <x v="0"/>
    <x v="3"/>
    <s v="Spoorstraat"/>
    <x v="3"/>
    <x v="0"/>
    <x v="18"/>
    <x v="4"/>
    <x v="4"/>
    <n v="14.35"/>
  </r>
  <r>
    <n v="2534"/>
    <x v="4"/>
    <x v="2"/>
    <x v="126"/>
    <s v="Arnemuiden"/>
    <x v="0"/>
    <x v="3"/>
    <s v="Spoorstraat"/>
    <x v="3"/>
    <x v="0"/>
    <x v="2"/>
    <x v="4"/>
    <x v="5"/>
    <n v="92.43"/>
  </r>
  <r>
    <n v="2537"/>
    <x v="1"/>
    <x v="0"/>
    <x v="127"/>
    <s v="Middelburg"/>
    <x v="2"/>
    <x v="21"/>
    <s v="D. Rijkersstraat"/>
    <x v="1"/>
    <x v="1"/>
    <x v="1"/>
    <x v="4"/>
    <x v="1"/>
    <n v="115.59"/>
  </r>
  <r>
    <n v="2539"/>
    <x v="2"/>
    <x v="0"/>
    <x v="127"/>
    <s v="Middelburg"/>
    <x v="2"/>
    <x v="21"/>
    <s v="D. Rijkersstraat"/>
    <x v="3"/>
    <x v="0"/>
    <x v="2"/>
    <x v="4"/>
    <x v="5"/>
    <n v="114.72"/>
  </r>
  <r>
    <n v="2540"/>
    <x v="4"/>
    <x v="0"/>
    <x v="127"/>
    <s v="Middelburg"/>
    <x v="2"/>
    <x v="21"/>
    <s v="D. Rijkersstraat"/>
    <x v="0"/>
    <x v="0"/>
    <x v="0"/>
    <x v="4"/>
    <x v="0"/>
    <n v="251.71"/>
  </r>
  <r>
    <n v="2545"/>
    <x v="1"/>
    <x v="0"/>
    <x v="128"/>
    <s v="Middelburg"/>
    <x v="1"/>
    <x v="23"/>
    <s v="Dam"/>
    <x v="2"/>
    <x v="0"/>
    <x v="1"/>
    <x v="2"/>
    <x v="2"/>
    <n v="887.03"/>
  </r>
  <r>
    <n v="2547"/>
    <x v="3"/>
    <x v="0"/>
    <x v="128"/>
    <s v="Middelburg"/>
    <x v="1"/>
    <x v="23"/>
    <s v="Dam"/>
    <x v="3"/>
    <x v="0"/>
    <x v="2"/>
    <x v="2"/>
    <x v="14"/>
    <n v="89.66"/>
  </r>
  <r>
    <n v="2548"/>
    <x v="5"/>
    <x v="0"/>
    <x v="128"/>
    <s v="Middelburg"/>
    <x v="1"/>
    <x v="23"/>
    <s v="Dam"/>
    <x v="0"/>
    <x v="0"/>
    <x v="12"/>
    <x v="2"/>
    <x v="3"/>
    <n v="299.27"/>
  </r>
  <r>
    <n v="2549"/>
    <x v="0"/>
    <x v="0"/>
    <x v="128"/>
    <s v="Middelburg"/>
    <x v="1"/>
    <x v="23"/>
    <s v="Dam"/>
    <x v="0"/>
    <x v="0"/>
    <x v="2"/>
    <x v="2"/>
    <x v="7"/>
    <n v="63.23"/>
  </r>
  <r>
    <n v="2552"/>
    <x v="14"/>
    <x v="0"/>
    <x v="128"/>
    <s v="Middelburg"/>
    <x v="1"/>
    <x v="23"/>
    <s v="Dam"/>
    <x v="3"/>
    <x v="0"/>
    <x v="18"/>
    <x v="2"/>
    <x v="2"/>
    <n v="2.84"/>
  </r>
  <r>
    <n v="2558"/>
    <x v="1"/>
    <x v="1"/>
    <x v="128"/>
    <s v="Middelburg"/>
    <x v="1"/>
    <x v="23"/>
    <s v="Dam"/>
    <x v="1"/>
    <x v="0"/>
    <x v="1"/>
    <x v="2"/>
    <x v="5"/>
    <n v="1426.32"/>
  </r>
  <r>
    <n v="2562"/>
    <x v="3"/>
    <x v="1"/>
    <x v="128"/>
    <s v="Middelburg"/>
    <x v="1"/>
    <x v="23"/>
    <s v="Dam"/>
    <x v="1"/>
    <x v="0"/>
    <x v="1"/>
    <x v="2"/>
    <x v="2"/>
    <n v="353.54"/>
  </r>
  <r>
    <n v="2565"/>
    <x v="1"/>
    <x v="0"/>
    <x v="129"/>
    <s v="Arnemuiden"/>
    <x v="0"/>
    <x v="0"/>
    <s v="Steendiep"/>
    <x v="2"/>
    <x v="0"/>
    <x v="1"/>
    <x v="1"/>
    <x v="6"/>
    <n v="563.6"/>
  </r>
  <r>
    <n v="2569"/>
    <x v="1"/>
    <x v="2"/>
    <x v="129"/>
    <s v="Arnemuiden"/>
    <x v="0"/>
    <x v="0"/>
    <s v="Steendiep"/>
    <x v="2"/>
    <x v="0"/>
    <x v="1"/>
    <x v="1"/>
    <x v="4"/>
    <n v="405.31"/>
  </r>
  <r>
    <n v="2572"/>
    <x v="2"/>
    <x v="2"/>
    <x v="129"/>
    <s v="Arnemuiden"/>
    <x v="0"/>
    <x v="0"/>
    <s v="Steendiep"/>
    <x v="2"/>
    <x v="0"/>
    <x v="22"/>
    <x v="1"/>
    <x v="6"/>
    <n v="219.13"/>
  </r>
  <r>
    <n v="2574"/>
    <x v="1"/>
    <x v="0"/>
    <x v="130"/>
    <s v="Arnemuiden"/>
    <x v="0"/>
    <x v="6"/>
    <s v="Steigerweg"/>
    <x v="2"/>
    <x v="1"/>
    <x v="1"/>
    <x v="1"/>
    <x v="1"/>
    <n v="493.73"/>
  </r>
  <r>
    <n v="2575"/>
    <x v="2"/>
    <x v="0"/>
    <x v="130"/>
    <s v="Arnemuiden"/>
    <x v="0"/>
    <x v="6"/>
    <s v="Steigerweg"/>
    <x v="2"/>
    <x v="0"/>
    <x v="1"/>
    <x v="1"/>
    <x v="4"/>
    <n v="135.75"/>
  </r>
  <r>
    <n v="2576"/>
    <x v="8"/>
    <x v="0"/>
    <x v="131"/>
    <s v="Middelburg"/>
    <x v="1"/>
    <x v="23"/>
    <s v="Damplein"/>
    <x v="1"/>
    <x v="0"/>
    <x v="1"/>
    <x v="2"/>
    <x v="2"/>
    <n v="341.36"/>
  </r>
  <r>
    <n v="2578"/>
    <x v="4"/>
    <x v="0"/>
    <x v="131"/>
    <s v="Middelburg"/>
    <x v="1"/>
    <x v="23"/>
    <s v="Damplein"/>
    <x v="3"/>
    <x v="0"/>
    <x v="5"/>
    <x v="2"/>
    <x v="7"/>
    <n v="69.2"/>
  </r>
  <r>
    <n v="2583"/>
    <x v="4"/>
    <x v="2"/>
    <x v="131"/>
    <s v="Middelburg"/>
    <x v="1"/>
    <x v="23"/>
    <s v="Damplein"/>
    <x v="3"/>
    <x v="0"/>
    <x v="5"/>
    <x v="2"/>
    <x v="2"/>
    <n v="224.9"/>
  </r>
  <r>
    <n v="2585"/>
    <x v="1"/>
    <x v="1"/>
    <x v="131"/>
    <s v="Middelburg"/>
    <x v="1"/>
    <x v="23"/>
    <s v="Damplein"/>
    <x v="2"/>
    <x v="0"/>
    <x v="1"/>
    <x v="1"/>
    <x v="7"/>
    <n v="1257.9000000000001"/>
  </r>
  <r>
    <n v="2588"/>
    <x v="1"/>
    <x v="0"/>
    <x v="132"/>
    <s v="Middelburg"/>
    <x v="1"/>
    <x v="2"/>
    <s v="Dampoortstraat"/>
    <x v="2"/>
    <x v="0"/>
    <x v="1"/>
    <x v="2"/>
    <x v="2"/>
    <n v="1152.97"/>
  </r>
  <r>
    <n v="2589"/>
    <x v="2"/>
    <x v="0"/>
    <x v="132"/>
    <s v="Middelburg"/>
    <x v="1"/>
    <x v="2"/>
    <s v="Dampoortstraat"/>
    <x v="0"/>
    <x v="0"/>
    <x v="3"/>
    <x v="2"/>
    <x v="2"/>
    <n v="87.23"/>
  </r>
  <r>
    <n v="2590"/>
    <x v="4"/>
    <x v="0"/>
    <x v="132"/>
    <s v="Middelburg"/>
    <x v="1"/>
    <x v="2"/>
    <s v="Dampoortstraat"/>
    <x v="3"/>
    <x v="0"/>
    <x v="5"/>
    <x v="2"/>
    <x v="5"/>
    <n v="24.31"/>
  </r>
  <r>
    <n v="2591"/>
    <x v="3"/>
    <x v="0"/>
    <x v="132"/>
    <s v="Middelburg"/>
    <x v="1"/>
    <x v="2"/>
    <s v="Dampoortstraat"/>
    <x v="0"/>
    <x v="0"/>
    <x v="0"/>
    <x v="2"/>
    <x v="0"/>
    <n v="226.44"/>
  </r>
  <r>
    <n v="2592"/>
    <x v="1"/>
    <x v="0"/>
    <x v="133"/>
    <s v="Arnemuiden"/>
    <x v="0"/>
    <x v="3"/>
    <s v="Tuindorp"/>
    <x v="2"/>
    <x v="0"/>
    <x v="1"/>
    <x v="1"/>
    <x v="4"/>
    <n v="791.01"/>
  </r>
  <r>
    <n v="2593"/>
    <x v="2"/>
    <x v="0"/>
    <x v="133"/>
    <s v="Arnemuiden"/>
    <x v="0"/>
    <x v="3"/>
    <s v="Tuindorp"/>
    <x v="3"/>
    <x v="0"/>
    <x v="5"/>
    <x v="1"/>
    <x v="4"/>
    <n v="51.73"/>
  </r>
  <r>
    <n v="2595"/>
    <x v="3"/>
    <x v="0"/>
    <x v="133"/>
    <s v="Arnemuiden"/>
    <x v="0"/>
    <x v="3"/>
    <s v="Tuindorp"/>
    <x v="0"/>
    <x v="0"/>
    <x v="0"/>
    <x v="1"/>
    <x v="0"/>
    <n v="128.59"/>
  </r>
  <r>
    <n v="2596"/>
    <x v="5"/>
    <x v="0"/>
    <x v="133"/>
    <s v="Arnemuiden"/>
    <x v="0"/>
    <x v="3"/>
    <s v="Tuindorp"/>
    <x v="0"/>
    <x v="0"/>
    <x v="4"/>
    <x v="1"/>
    <x v="0"/>
    <n v="438.73"/>
  </r>
  <r>
    <n v="2597"/>
    <x v="1"/>
    <x v="2"/>
    <x v="133"/>
    <s v="Arnemuiden"/>
    <x v="0"/>
    <x v="3"/>
    <s v="Tuindorp"/>
    <x v="2"/>
    <x v="0"/>
    <x v="1"/>
    <x v="1"/>
    <x v="3"/>
    <n v="756.27"/>
  </r>
  <r>
    <n v="2599"/>
    <x v="4"/>
    <x v="2"/>
    <x v="133"/>
    <s v="Arnemuiden"/>
    <x v="0"/>
    <x v="3"/>
    <s v="Tuindorp"/>
    <x v="0"/>
    <x v="0"/>
    <x v="0"/>
    <x v="1"/>
    <x v="0"/>
    <n v="229.02"/>
  </r>
  <r>
    <n v="2602"/>
    <x v="3"/>
    <x v="2"/>
    <x v="133"/>
    <s v="Arnemuiden"/>
    <x v="0"/>
    <x v="3"/>
    <s v="Tuindorp"/>
    <x v="0"/>
    <x v="0"/>
    <x v="4"/>
    <x v="1"/>
    <x v="0"/>
    <n v="212.02"/>
  </r>
  <r>
    <n v="2603"/>
    <x v="1"/>
    <x v="1"/>
    <x v="133"/>
    <s v="Arnemuiden"/>
    <x v="0"/>
    <x v="3"/>
    <s v="Tuindorp"/>
    <x v="2"/>
    <x v="0"/>
    <x v="1"/>
    <x v="1"/>
    <x v="5"/>
    <n v="393.39"/>
  </r>
  <r>
    <n v="2604"/>
    <x v="2"/>
    <x v="1"/>
    <x v="133"/>
    <s v="Arnemuiden"/>
    <x v="0"/>
    <x v="3"/>
    <s v="Tuindorp"/>
    <x v="2"/>
    <x v="0"/>
    <x v="1"/>
    <x v="1"/>
    <x v="4"/>
    <n v="219.73"/>
  </r>
  <r>
    <n v="2605"/>
    <x v="4"/>
    <x v="1"/>
    <x v="133"/>
    <s v="Arnemuiden"/>
    <x v="0"/>
    <x v="3"/>
    <s v="Tuindorp"/>
    <x v="2"/>
    <x v="0"/>
    <x v="1"/>
    <x v="1"/>
    <x v="3"/>
    <n v="158.88"/>
  </r>
  <r>
    <n v="2608"/>
    <x v="0"/>
    <x v="1"/>
    <x v="133"/>
    <s v="Arnemuiden"/>
    <x v="0"/>
    <x v="3"/>
    <s v="Tuindorp"/>
    <x v="2"/>
    <x v="0"/>
    <x v="1"/>
    <x v="1"/>
    <x v="3"/>
    <n v="123.43"/>
  </r>
  <r>
    <n v="2609"/>
    <x v="6"/>
    <x v="1"/>
    <x v="133"/>
    <s v="Arnemuiden"/>
    <x v="0"/>
    <x v="3"/>
    <s v="Tuindorp"/>
    <x v="0"/>
    <x v="0"/>
    <x v="4"/>
    <x v="1"/>
    <x v="0"/>
    <n v="72.430000000000007"/>
  </r>
  <r>
    <n v="2616"/>
    <x v="1"/>
    <x v="0"/>
    <x v="134"/>
    <s v="Arnemuiden"/>
    <x v="0"/>
    <x v="0"/>
    <s v="Veersegat"/>
    <x v="1"/>
    <x v="1"/>
    <x v="1"/>
    <x v="1"/>
    <x v="1"/>
    <n v="695.4"/>
  </r>
  <r>
    <n v="2618"/>
    <x v="4"/>
    <x v="0"/>
    <x v="134"/>
    <s v="Arnemuiden"/>
    <x v="0"/>
    <x v="0"/>
    <s v="Veersegat"/>
    <x v="0"/>
    <x v="0"/>
    <x v="0"/>
    <x v="1"/>
    <x v="0"/>
    <n v="281.75"/>
  </r>
  <r>
    <n v="2619"/>
    <x v="3"/>
    <x v="0"/>
    <x v="134"/>
    <s v="Arnemuiden"/>
    <x v="0"/>
    <x v="0"/>
    <s v="Veersegat"/>
    <x v="3"/>
    <x v="0"/>
    <x v="2"/>
    <x v="1"/>
    <x v="4"/>
    <n v="108.2"/>
  </r>
  <r>
    <n v="2620"/>
    <x v="5"/>
    <x v="0"/>
    <x v="134"/>
    <s v="Arnemuiden"/>
    <x v="0"/>
    <x v="0"/>
    <s v="Veersegat"/>
    <x v="3"/>
    <x v="0"/>
    <x v="2"/>
    <x v="1"/>
    <x v="4"/>
    <n v="170.03"/>
  </r>
  <r>
    <n v="2621"/>
    <x v="0"/>
    <x v="0"/>
    <x v="134"/>
    <s v="Arnemuiden"/>
    <x v="0"/>
    <x v="0"/>
    <s v="Veersegat"/>
    <x v="0"/>
    <x v="0"/>
    <x v="4"/>
    <x v="1"/>
    <x v="0"/>
    <n v="98.85"/>
  </r>
  <r>
    <n v="2622"/>
    <x v="1"/>
    <x v="2"/>
    <x v="134"/>
    <s v="Arnemuiden"/>
    <x v="0"/>
    <x v="0"/>
    <s v="Veersegat"/>
    <x v="1"/>
    <x v="1"/>
    <x v="1"/>
    <x v="1"/>
    <x v="1"/>
    <n v="977.94"/>
  </r>
  <r>
    <n v="2623"/>
    <x v="2"/>
    <x v="2"/>
    <x v="134"/>
    <s v="Arnemuiden"/>
    <x v="0"/>
    <x v="0"/>
    <s v="Veersegat"/>
    <x v="0"/>
    <x v="0"/>
    <x v="3"/>
    <x v="1"/>
    <x v="0"/>
    <n v="104.44"/>
  </r>
  <r>
    <n v="2624"/>
    <x v="4"/>
    <x v="2"/>
    <x v="134"/>
    <s v="Arnemuiden"/>
    <x v="0"/>
    <x v="0"/>
    <s v="Veersegat"/>
    <x v="2"/>
    <x v="0"/>
    <x v="0"/>
    <x v="1"/>
    <x v="0"/>
    <n v="46.42"/>
  </r>
  <r>
    <n v="2625"/>
    <x v="3"/>
    <x v="2"/>
    <x v="134"/>
    <s v="Arnemuiden"/>
    <x v="0"/>
    <x v="0"/>
    <s v="Veersegat"/>
    <x v="3"/>
    <x v="0"/>
    <x v="2"/>
    <x v="1"/>
    <x v="4"/>
    <n v="135.15"/>
  </r>
  <r>
    <n v="2626"/>
    <x v="5"/>
    <x v="2"/>
    <x v="134"/>
    <s v="Arnemuiden"/>
    <x v="0"/>
    <x v="0"/>
    <s v="Veersegat"/>
    <x v="3"/>
    <x v="0"/>
    <x v="2"/>
    <x v="1"/>
    <x v="4"/>
    <n v="25.92"/>
  </r>
  <r>
    <n v="2628"/>
    <x v="1"/>
    <x v="0"/>
    <x v="135"/>
    <s v="Middelburg"/>
    <x v="11"/>
    <x v="26"/>
    <s v="Danielsland"/>
    <x v="2"/>
    <x v="0"/>
    <x v="1"/>
    <x v="1"/>
    <x v="2"/>
    <n v="260.62"/>
  </r>
  <r>
    <n v="2629"/>
    <x v="2"/>
    <x v="0"/>
    <x v="135"/>
    <s v="Middelburg"/>
    <x v="11"/>
    <x v="26"/>
    <s v="Danielsland"/>
    <x v="0"/>
    <x v="0"/>
    <x v="4"/>
    <x v="1"/>
    <x v="0"/>
    <n v="129.08000000000001"/>
  </r>
  <r>
    <n v="2630"/>
    <x v="4"/>
    <x v="0"/>
    <x v="135"/>
    <s v="Middelburg"/>
    <x v="11"/>
    <x v="26"/>
    <s v="Danielsland"/>
    <x v="3"/>
    <x v="0"/>
    <x v="2"/>
    <x v="1"/>
    <x v="4"/>
    <n v="170.8"/>
  </r>
  <r>
    <n v="2631"/>
    <x v="3"/>
    <x v="0"/>
    <x v="135"/>
    <s v="Middelburg"/>
    <x v="11"/>
    <x v="26"/>
    <s v="Danielsland"/>
    <x v="3"/>
    <x v="0"/>
    <x v="12"/>
    <x v="1"/>
    <x v="4"/>
    <n v="90.18"/>
  </r>
  <r>
    <n v="2633"/>
    <x v="5"/>
    <x v="0"/>
    <x v="135"/>
    <s v="Middelburg"/>
    <x v="11"/>
    <x v="26"/>
    <s v="Danielsland"/>
    <x v="3"/>
    <x v="0"/>
    <x v="9"/>
    <x v="1"/>
    <x v="4"/>
    <n v="78.430000000000007"/>
  </r>
  <r>
    <n v="2634"/>
    <x v="0"/>
    <x v="0"/>
    <x v="135"/>
    <s v="Middelburg"/>
    <x v="11"/>
    <x v="26"/>
    <s v="Danielsland"/>
    <x v="3"/>
    <x v="0"/>
    <x v="5"/>
    <x v="1"/>
    <x v="4"/>
    <n v="170.45"/>
  </r>
  <r>
    <n v="2635"/>
    <x v="6"/>
    <x v="0"/>
    <x v="135"/>
    <s v="Middelburg"/>
    <x v="11"/>
    <x v="26"/>
    <s v="Danielsland"/>
    <x v="0"/>
    <x v="0"/>
    <x v="0"/>
    <x v="1"/>
    <x v="0"/>
    <n v="273.13"/>
  </r>
  <r>
    <n v="2636"/>
    <x v="8"/>
    <x v="0"/>
    <x v="135"/>
    <s v="Middelburg"/>
    <x v="11"/>
    <x v="26"/>
    <s v="Danielsland"/>
    <x v="2"/>
    <x v="0"/>
    <x v="1"/>
    <x v="1"/>
    <x v="7"/>
    <n v="22.78"/>
  </r>
  <r>
    <n v="2637"/>
    <x v="1"/>
    <x v="0"/>
    <x v="136"/>
    <s v="Arnemuiden"/>
    <x v="14"/>
    <x v="32"/>
    <s v="Veerseweg (Arn.)"/>
    <x v="1"/>
    <x v="1"/>
    <x v="1"/>
    <x v="1"/>
    <x v="1"/>
    <n v="391.45"/>
  </r>
  <r>
    <n v="2638"/>
    <x v="1"/>
    <x v="0"/>
    <x v="137"/>
    <s v="Arnemuiden"/>
    <x v="0"/>
    <x v="3"/>
    <s v="Verlengde Walstraat"/>
    <x v="2"/>
    <x v="0"/>
    <x v="1"/>
    <x v="1"/>
    <x v="5"/>
    <n v="193.82"/>
  </r>
  <r>
    <n v="2639"/>
    <x v="2"/>
    <x v="0"/>
    <x v="137"/>
    <s v="Arnemuiden"/>
    <x v="0"/>
    <x v="3"/>
    <s v="Verlengde Walstraat"/>
    <x v="0"/>
    <x v="0"/>
    <x v="3"/>
    <x v="1"/>
    <x v="5"/>
    <n v="44.09"/>
  </r>
  <r>
    <n v="2640"/>
    <x v="4"/>
    <x v="0"/>
    <x v="137"/>
    <s v="Arnemuiden"/>
    <x v="0"/>
    <x v="3"/>
    <s v="Verlengde Walstraat"/>
    <x v="0"/>
    <x v="0"/>
    <x v="0"/>
    <x v="1"/>
    <x v="2"/>
    <n v="52.23"/>
  </r>
  <r>
    <n v="2642"/>
    <x v="1"/>
    <x v="0"/>
    <x v="138"/>
    <s v="Middelburg"/>
    <x v="11"/>
    <x v="26"/>
    <s v="Dauwendaelselaan"/>
    <x v="1"/>
    <x v="1"/>
    <x v="1"/>
    <x v="4"/>
    <x v="1"/>
    <n v="2203.64"/>
  </r>
  <r>
    <n v="2653"/>
    <x v="1"/>
    <x v="0"/>
    <x v="139"/>
    <s v="Middelburg"/>
    <x v="11"/>
    <x v="29"/>
    <s v="Dauwendaelsestraat"/>
    <x v="1"/>
    <x v="1"/>
    <x v="1"/>
    <x v="4"/>
    <x v="1"/>
    <n v="764.63"/>
  </r>
  <r>
    <n v="2655"/>
    <x v="4"/>
    <x v="0"/>
    <x v="139"/>
    <s v="Middelburg"/>
    <x v="11"/>
    <x v="29"/>
    <s v="Dauwendaelsestraat"/>
    <x v="3"/>
    <x v="0"/>
    <x v="13"/>
    <x v="4"/>
    <x v="4"/>
    <n v="16.93"/>
  </r>
  <r>
    <n v="2656"/>
    <x v="3"/>
    <x v="0"/>
    <x v="139"/>
    <s v="Middelburg"/>
    <x v="11"/>
    <x v="29"/>
    <s v="Dauwendaelsestraat"/>
    <x v="0"/>
    <x v="0"/>
    <x v="3"/>
    <x v="4"/>
    <x v="0"/>
    <n v="99.94"/>
  </r>
  <r>
    <n v="2659"/>
    <x v="5"/>
    <x v="0"/>
    <x v="139"/>
    <s v="Middelburg"/>
    <x v="11"/>
    <x v="29"/>
    <s v="Dauwendaelsestraat"/>
    <x v="3"/>
    <x v="0"/>
    <x v="8"/>
    <x v="4"/>
    <x v="5"/>
    <n v="21.75"/>
  </r>
  <r>
    <n v="2660"/>
    <x v="1"/>
    <x v="0"/>
    <x v="140"/>
    <s v="Arnemuiden"/>
    <x v="0"/>
    <x v="3"/>
    <s v="Van Vollenhovenstraat"/>
    <x v="2"/>
    <x v="0"/>
    <x v="1"/>
    <x v="1"/>
    <x v="2"/>
    <n v="310.63"/>
  </r>
  <r>
    <n v="2661"/>
    <x v="2"/>
    <x v="0"/>
    <x v="140"/>
    <s v="Arnemuiden"/>
    <x v="0"/>
    <x v="3"/>
    <s v="Van Vollenhovenstraat"/>
    <x v="0"/>
    <x v="0"/>
    <x v="3"/>
    <x v="1"/>
    <x v="0"/>
    <n v="121.2"/>
  </r>
  <r>
    <n v="2663"/>
    <x v="3"/>
    <x v="0"/>
    <x v="140"/>
    <s v="Arnemuiden"/>
    <x v="0"/>
    <x v="3"/>
    <s v="Van Vollenhovenstraat"/>
    <x v="3"/>
    <x v="0"/>
    <x v="5"/>
    <x v="1"/>
    <x v="4"/>
    <n v="69.900000000000006"/>
  </r>
  <r>
    <n v="2666"/>
    <x v="1"/>
    <x v="0"/>
    <x v="141"/>
    <s v="Middelburg"/>
    <x v="2"/>
    <x v="15"/>
    <s v="De Krammer"/>
    <x v="0"/>
    <x v="0"/>
    <x v="3"/>
    <x v="1"/>
    <x v="0"/>
    <n v="215.87"/>
  </r>
  <r>
    <n v="2674"/>
    <x v="5"/>
    <x v="0"/>
    <x v="142"/>
    <s v="Arnemuiden"/>
    <x v="0"/>
    <x v="3"/>
    <s v="Walstraat"/>
    <x v="0"/>
    <x v="0"/>
    <x v="4"/>
    <x v="1"/>
    <x v="0"/>
    <n v="39.6"/>
  </r>
  <r>
    <n v="2675"/>
    <x v="1"/>
    <x v="0"/>
    <x v="143"/>
    <s v="Middelburg"/>
    <x v="11"/>
    <x v="26"/>
    <s v="De Overloper"/>
    <x v="4"/>
    <x v="1"/>
    <x v="7"/>
    <x v="6"/>
    <x v="1"/>
    <n v="1166.58"/>
  </r>
  <r>
    <n v="2676"/>
    <x v="2"/>
    <x v="0"/>
    <x v="143"/>
    <s v="Middelburg"/>
    <x v="11"/>
    <x v="26"/>
    <s v="De Overloper"/>
    <x v="0"/>
    <x v="0"/>
    <x v="0"/>
    <x v="6"/>
    <x v="0"/>
    <n v="692.38"/>
  </r>
  <r>
    <n v="2677"/>
    <x v="1"/>
    <x v="2"/>
    <x v="143"/>
    <s v="Middelburg"/>
    <x v="11"/>
    <x v="26"/>
    <s v="De Overloper"/>
    <x v="4"/>
    <x v="1"/>
    <x v="7"/>
    <x v="6"/>
    <x v="1"/>
    <n v="1033.56"/>
  </r>
  <r>
    <n v="2678"/>
    <x v="2"/>
    <x v="2"/>
    <x v="143"/>
    <s v="Middelburg"/>
    <x v="11"/>
    <x v="26"/>
    <s v="De Overloper"/>
    <x v="0"/>
    <x v="0"/>
    <x v="0"/>
    <x v="6"/>
    <x v="0"/>
    <n v="610.41"/>
  </r>
  <r>
    <n v="2679"/>
    <x v="1"/>
    <x v="0"/>
    <x v="144"/>
    <s v="Arnemuiden"/>
    <x v="0"/>
    <x v="6"/>
    <s v="Weegbreelaan"/>
    <x v="2"/>
    <x v="0"/>
    <x v="1"/>
    <x v="1"/>
    <x v="4"/>
    <n v="539.30999999999995"/>
  </r>
  <r>
    <n v="2681"/>
    <x v="2"/>
    <x v="0"/>
    <x v="144"/>
    <s v="Arnemuiden"/>
    <x v="0"/>
    <x v="6"/>
    <s v="Weegbreelaan"/>
    <x v="0"/>
    <x v="0"/>
    <x v="4"/>
    <x v="1"/>
    <x v="0"/>
    <n v="56.27"/>
  </r>
  <r>
    <n v="2682"/>
    <x v="4"/>
    <x v="0"/>
    <x v="144"/>
    <s v="Arnemuiden"/>
    <x v="0"/>
    <x v="6"/>
    <s v="Weegbreelaan"/>
    <x v="3"/>
    <x v="0"/>
    <x v="5"/>
    <x v="1"/>
    <x v="4"/>
    <n v="132.44999999999999"/>
  </r>
  <r>
    <n v="2683"/>
    <x v="1"/>
    <x v="0"/>
    <x v="145"/>
    <s v="Middelburg"/>
    <x v="2"/>
    <x v="4"/>
    <s v="De Ruyterstraat"/>
    <x v="1"/>
    <x v="1"/>
    <x v="1"/>
    <x v="3"/>
    <x v="1"/>
    <n v="896.25"/>
  </r>
  <r>
    <n v="2684"/>
    <x v="13"/>
    <x v="4"/>
    <x v="146"/>
    <s v="Middelburg"/>
    <x v="2"/>
    <x v="4"/>
    <s v="Langevielesingel"/>
    <x v="0"/>
    <x v="0"/>
    <x v="3"/>
    <x v="4"/>
    <x v="0"/>
    <n v="44.86"/>
  </r>
  <r>
    <n v="2687"/>
    <x v="4"/>
    <x v="0"/>
    <x v="145"/>
    <s v="Middelburg"/>
    <x v="2"/>
    <x v="4"/>
    <s v="De Ruyterstraat"/>
    <x v="0"/>
    <x v="0"/>
    <x v="0"/>
    <x v="3"/>
    <x v="0"/>
    <n v="428.98"/>
  </r>
  <r>
    <n v="2688"/>
    <x v="1"/>
    <x v="2"/>
    <x v="145"/>
    <s v="Middelburg"/>
    <x v="2"/>
    <x v="4"/>
    <s v="De Ruyterstraat"/>
    <x v="1"/>
    <x v="0"/>
    <x v="1"/>
    <x v="3"/>
    <x v="5"/>
    <n v="855.13"/>
  </r>
  <r>
    <n v="2690"/>
    <x v="2"/>
    <x v="2"/>
    <x v="145"/>
    <s v="Middelburg"/>
    <x v="2"/>
    <x v="4"/>
    <s v="De Ruyterstraat"/>
    <x v="0"/>
    <x v="0"/>
    <x v="0"/>
    <x v="3"/>
    <x v="0"/>
    <n v="433.73"/>
  </r>
  <r>
    <n v="2691"/>
    <x v="4"/>
    <x v="2"/>
    <x v="145"/>
    <s v="Middelburg"/>
    <x v="2"/>
    <x v="4"/>
    <s v="De Ruyterstraat"/>
    <x v="3"/>
    <x v="0"/>
    <x v="5"/>
    <x v="3"/>
    <x v="2"/>
    <n v="202.28"/>
  </r>
  <r>
    <n v="2696"/>
    <x v="1"/>
    <x v="0"/>
    <x v="147"/>
    <s v="Arnemuiden"/>
    <x v="0"/>
    <x v="3"/>
    <s v="Westdijkstraat"/>
    <x v="1"/>
    <x v="0"/>
    <x v="1"/>
    <x v="1"/>
    <x v="5"/>
    <n v="491.94"/>
  </r>
  <r>
    <n v="2697"/>
    <x v="2"/>
    <x v="0"/>
    <x v="147"/>
    <s v="Arnemuiden"/>
    <x v="0"/>
    <x v="3"/>
    <s v="Westdijkstraat"/>
    <x v="1"/>
    <x v="0"/>
    <x v="1"/>
    <x v="1"/>
    <x v="4"/>
    <n v="475.44"/>
  </r>
  <r>
    <n v="2701"/>
    <x v="3"/>
    <x v="0"/>
    <x v="148"/>
    <s v="Middelburg"/>
    <x v="1"/>
    <x v="12"/>
    <s v="De Stoppelaartuin"/>
    <x v="0"/>
    <x v="0"/>
    <x v="1"/>
    <x v="1"/>
    <x v="3"/>
    <n v="817.43"/>
  </r>
  <r>
    <n v="2702"/>
    <x v="1"/>
    <x v="0"/>
    <x v="149"/>
    <s v="Middelburg"/>
    <x v="10"/>
    <x v="25"/>
    <s v="De Warande"/>
    <x v="1"/>
    <x v="0"/>
    <x v="1"/>
    <x v="1"/>
    <x v="4"/>
    <n v="522.29"/>
  </r>
  <r>
    <n v="2705"/>
    <x v="2"/>
    <x v="0"/>
    <x v="149"/>
    <s v="Middelburg"/>
    <x v="10"/>
    <x v="25"/>
    <s v="De Warande"/>
    <x v="3"/>
    <x v="0"/>
    <x v="5"/>
    <x v="1"/>
    <x v="5"/>
    <n v="78.180000000000007"/>
  </r>
  <r>
    <n v="2706"/>
    <x v="1"/>
    <x v="0"/>
    <x v="150"/>
    <s v="Arnemuiden"/>
    <x v="0"/>
    <x v="3"/>
    <s v="Westwal"/>
    <x v="2"/>
    <x v="0"/>
    <x v="1"/>
    <x v="1"/>
    <x v="4"/>
    <n v="870.29"/>
  </r>
  <r>
    <n v="2707"/>
    <x v="2"/>
    <x v="0"/>
    <x v="150"/>
    <s v="Arnemuiden"/>
    <x v="0"/>
    <x v="3"/>
    <s v="Westwal"/>
    <x v="2"/>
    <x v="0"/>
    <x v="1"/>
    <x v="1"/>
    <x v="5"/>
    <n v="263.37"/>
  </r>
  <r>
    <n v="2708"/>
    <x v="4"/>
    <x v="0"/>
    <x v="150"/>
    <s v="Arnemuiden"/>
    <x v="0"/>
    <x v="3"/>
    <s v="Westwal"/>
    <x v="3"/>
    <x v="0"/>
    <x v="13"/>
    <x v="1"/>
    <x v="5"/>
    <n v="443.02"/>
  </r>
  <r>
    <n v="2710"/>
    <x v="5"/>
    <x v="0"/>
    <x v="150"/>
    <s v="Arnemuiden"/>
    <x v="0"/>
    <x v="3"/>
    <s v="Westwal"/>
    <x v="0"/>
    <x v="0"/>
    <x v="4"/>
    <x v="1"/>
    <x v="0"/>
    <n v="119.95"/>
  </r>
  <r>
    <n v="2712"/>
    <x v="6"/>
    <x v="0"/>
    <x v="150"/>
    <s v="Arnemuiden"/>
    <x v="0"/>
    <x v="3"/>
    <s v="Westwal"/>
    <x v="0"/>
    <x v="0"/>
    <x v="0"/>
    <x v="1"/>
    <x v="0"/>
    <n v="97.96"/>
  </r>
  <r>
    <n v="2713"/>
    <x v="1"/>
    <x v="0"/>
    <x v="151"/>
    <s v="Arnemuiden"/>
    <x v="0"/>
    <x v="0"/>
    <s v="Wielingen"/>
    <x v="2"/>
    <x v="0"/>
    <x v="1"/>
    <x v="1"/>
    <x v="4"/>
    <n v="600.27"/>
  </r>
  <r>
    <n v="2714"/>
    <x v="2"/>
    <x v="0"/>
    <x v="151"/>
    <s v="Arnemuiden"/>
    <x v="0"/>
    <x v="0"/>
    <s v="Wielingen"/>
    <x v="0"/>
    <x v="0"/>
    <x v="3"/>
    <x v="1"/>
    <x v="0"/>
    <n v="417.31"/>
  </r>
  <r>
    <n v="2717"/>
    <x v="5"/>
    <x v="0"/>
    <x v="151"/>
    <s v="Arnemuiden"/>
    <x v="0"/>
    <x v="0"/>
    <s v="Wielingen"/>
    <x v="0"/>
    <x v="0"/>
    <x v="0"/>
    <x v="1"/>
    <x v="6"/>
    <n v="32.24"/>
  </r>
  <r>
    <n v="2718"/>
    <x v="0"/>
    <x v="0"/>
    <x v="151"/>
    <s v="Arnemuiden"/>
    <x v="0"/>
    <x v="0"/>
    <s v="Wielingen"/>
    <x v="3"/>
    <x v="0"/>
    <x v="5"/>
    <x v="1"/>
    <x v="4"/>
    <n v="22.08"/>
  </r>
  <r>
    <n v="2720"/>
    <x v="1"/>
    <x v="0"/>
    <x v="152"/>
    <s v="Middelburg"/>
    <x v="2"/>
    <x v="15"/>
    <s v="Deurloostraat"/>
    <x v="2"/>
    <x v="0"/>
    <x v="1"/>
    <x v="1"/>
    <x v="2"/>
    <n v="265.94"/>
  </r>
  <r>
    <n v="2721"/>
    <x v="2"/>
    <x v="0"/>
    <x v="152"/>
    <s v="Middelburg"/>
    <x v="2"/>
    <x v="15"/>
    <s v="Deurloostraat"/>
    <x v="0"/>
    <x v="0"/>
    <x v="3"/>
    <x v="1"/>
    <x v="0"/>
    <n v="72.56"/>
  </r>
  <r>
    <n v="2723"/>
    <x v="1"/>
    <x v="0"/>
    <x v="153"/>
    <s v="Middelburg"/>
    <x v="1"/>
    <x v="23"/>
    <s v="Dokstraat"/>
    <x v="2"/>
    <x v="0"/>
    <x v="1"/>
    <x v="1"/>
    <x v="2"/>
    <n v="325.57"/>
  </r>
  <r>
    <n v="2734"/>
    <x v="4"/>
    <x v="0"/>
    <x v="154"/>
    <s v="Arnemuiden"/>
    <x v="0"/>
    <x v="3"/>
    <s v="Zuidwal"/>
    <x v="0"/>
    <x v="0"/>
    <x v="4"/>
    <x v="1"/>
    <x v="0"/>
    <n v="259.58999999999997"/>
  </r>
  <r>
    <n v="2738"/>
    <x v="3"/>
    <x v="2"/>
    <x v="154"/>
    <s v="Arnemuiden"/>
    <x v="0"/>
    <x v="3"/>
    <s v="Zuidwal"/>
    <x v="3"/>
    <x v="0"/>
    <x v="13"/>
    <x v="1"/>
    <x v="4"/>
    <n v="86.85"/>
  </r>
  <r>
    <n v="2743"/>
    <x v="2"/>
    <x v="0"/>
    <x v="155"/>
    <s v="Middelburg"/>
    <x v="11"/>
    <x v="29"/>
    <s v="Dolfijnstraat"/>
    <x v="0"/>
    <x v="0"/>
    <x v="4"/>
    <x v="1"/>
    <x v="0"/>
    <n v="408.5"/>
  </r>
  <r>
    <n v="2744"/>
    <x v="4"/>
    <x v="0"/>
    <x v="155"/>
    <s v="Middelburg"/>
    <x v="11"/>
    <x v="29"/>
    <s v="Dolfijnstraat"/>
    <x v="0"/>
    <x v="0"/>
    <x v="3"/>
    <x v="1"/>
    <x v="0"/>
    <n v="381.71"/>
  </r>
  <r>
    <n v="2747"/>
    <x v="1"/>
    <x v="0"/>
    <x v="156"/>
    <s v="Middelburg"/>
    <x v="1"/>
    <x v="8"/>
    <s v="Domburgs Schuitvlot"/>
    <x v="2"/>
    <x v="0"/>
    <x v="1"/>
    <x v="1"/>
    <x v="3"/>
    <n v="444.67"/>
  </r>
  <r>
    <n v="2749"/>
    <x v="4"/>
    <x v="0"/>
    <x v="156"/>
    <s v="Middelburg"/>
    <x v="1"/>
    <x v="8"/>
    <s v="Domburgs Schuitvlot"/>
    <x v="0"/>
    <x v="0"/>
    <x v="3"/>
    <x v="1"/>
    <x v="3"/>
    <n v="56.39"/>
  </r>
  <r>
    <n v="2750"/>
    <x v="3"/>
    <x v="0"/>
    <x v="156"/>
    <s v="Middelburg"/>
    <x v="1"/>
    <x v="8"/>
    <s v="Domburgs Schuitvlot"/>
    <x v="3"/>
    <x v="0"/>
    <x v="2"/>
    <x v="1"/>
    <x v="3"/>
    <n v="69.150000000000006"/>
  </r>
  <r>
    <n v="2751"/>
    <x v="5"/>
    <x v="0"/>
    <x v="156"/>
    <s v="Middelburg"/>
    <x v="1"/>
    <x v="8"/>
    <s v="Domburgs Schuitvlot"/>
    <x v="3"/>
    <x v="0"/>
    <x v="5"/>
    <x v="1"/>
    <x v="3"/>
    <n v="114.74"/>
  </r>
  <r>
    <n v="2755"/>
    <x v="4"/>
    <x v="0"/>
    <x v="157"/>
    <s v="Middelburg"/>
    <x v="3"/>
    <x v="5"/>
    <s v="Doornlaan"/>
    <x v="3"/>
    <x v="0"/>
    <x v="5"/>
    <x v="1"/>
    <x v="7"/>
    <n v="113.92"/>
  </r>
  <r>
    <n v="2757"/>
    <x v="1"/>
    <x v="0"/>
    <x v="158"/>
    <s v="Middelburg"/>
    <x v="2"/>
    <x v="15"/>
    <s v="Dordtse Kilstraat"/>
    <x v="1"/>
    <x v="0"/>
    <x v="1"/>
    <x v="1"/>
    <x v="2"/>
    <n v="264.99"/>
  </r>
  <r>
    <n v="2758"/>
    <x v="2"/>
    <x v="0"/>
    <x v="158"/>
    <s v="Middelburg"/>
    <x v="2"/>
    <x v="15"/>
    <s v="Dordtse Kilstraat"/>
    <x v="0"/>
    <x v="0"/>
    <x v="3"/>
    <x v="1"/>
    <x v="0"/>
    <n v="102.74"/>
  </r>
  <r>
    <n v="2759"/>
    <x v="4"/>
    <x v="0"/>
    <x v="158"/>
    <s v="Middelburg"/>
    <x v="2"/>
    <x v="15"/>
    <s v="Dordtse Kilstraat"/>
    <x v="0"/>
    <x v="0"/>
    <x v="0"/>
    <x v="1"/>
    <x v="0"/>
    <n v="105.18"/>
  </r>
  <r>
    <n v="2760"/>
    <x v="1"/>
    <x v="0"/>
    <x v="159"/>
    <s v="Middelburg"/>
    <x v="11"/>
    <x v="29"/>
    <s v="Driewegenhof"/>
    <x v="2"/>
    <x v="1"/>
    <x v="1"/>
    <x v="1"/>
    <x v="1"/>
    <n v="3446.73"/>
  </r>
  <r>
    <n v="2763"/>
    <x v="4"/>
    <x v="0"/>
    <x v="159"/>
    <s v="Middelburg"/>
    <x v="11"/>
    <x v="29"/>
    <s v="Driewegenhof"/>
    <x v="4"/>
    <x v="0"/>
    <x v="7"/>
    <x v="1"/>
    <x v="0"/>
    <n v="147.94999999999999"/>
  </r>
  <r>
    <n v="2765"/>
    <x v="5"/>
    <x v="0"/>
    <x v="159"/>
    <s v="Middelburg"/>
    <x v="11"/>
    <x v="29"/>
    <s v="Driewegenhof"/>
    <x v="3"/>
    <x v="0"/>
    <x v="5"/>
    <x v="1"/>
    <x v="4"/>
    <n v="150"/>
  </r>
  <r>
    <n v="2767"/>
    <x v="1"/>
    <x v="0"/>
    <x v="160"/>
    <s v="Middelburg"/>
    <x v="1"/>
    <x v="23"/>
    <s v="Dwarskaai"/>
    <x v="2"/>
    <x v="0"/>
    <x v="1"/>
    <x v="1"/>
    <x v="2"/>
    <n v="413.23"/>
  </r>
  <r>
    <n v="2768"/>
    <x v="2"/>
    <x v="0"/>
    <x v="160"/>
    <s v="Middelburg"/>
    <x v="1"/>
    <x v="23"/>
    <s v="Dwarskaai"/>
    <x v="0"/>
    <x v="0"/>
    <x v="3"/>
    <x v="1"/>
    <x v="3"/>
    <n v="191.59"/>
  </r>
  <r>
    <n v="2769"/>
    <x v="4"/>
    <x v="0"/>
    <x v="160"/>
    <s v="Middelburg"/>
    <x v="1"/>
    <x v="23"/>
    <s v="Dwarskaai"/>
    <x v="0"/>
    <x v="0"/>
    <x v="2"/>
    <x v="1"/>
    <x v="7"/>
    <n v="246.03"/>
  </r>
  <r>
    <n v="2770"/>
    <x v="1"/>
    <x v="0"/>
    <x v="161"/>
    <s v="Middelburg"/>
    <x v="1"/>
    <x v="2"/>
    <s v="Dwarsstraat"/>
    <x v="2"/>
    <x v="0"/>
    <x v="1"/>
    <x v="1"/>
    <x v="3"/>
    <n v="192.87"/>
  </r>
  <r>
    <n v="2771"/>
    <x v="2"/>
    <x v="0"/>
    <x v="161"/>
    <s v="Middelburg"/>
    <x v="1"/>
    <x v="2"/>
    <s v="Dwarsstraat"/>
    <x v="0"/>
    <x v="0"/>
    <x v="4"/>
    <x v="1"/>
    <x v="3"/>
    <n v="64.849999999999994"/>
  </r>
  <r>
    <n v="2772"/>
    <x v="4"/>
    <x v="0"/>
    <x v="161"/>
    <s v="Middelburg"/>
    <x v="1"/>
    <x v="2"/>
    <s v="Dwarsstraat"/>
    <x v="0"/>
    <x v="0"/>
    <x v="4"/>
    <x v="1"/>
    <x v="3"/>
    <n v="63.67"/>
  </r>
  <r>
    <n v="2773"/>
    <x v="1"/>
    <x v="0"/>
    <x v="162"/>
    <s v="Middelburg"/>
    <x v="15"/>
    <x v="33"/>
    <s v="Eendrachtsweg"/>
    <x v="2"/>
    <x v="1"/>
    <x v="1"/>
    <x v="1"/>
    <x v="1"/>
    <n v="353.4"/>
  </r>
  <r>
    <n v="2774"/>
    <x v="1"/>
    <x v="0"/>
    <x v="163"/>
    <s v="Middelburg"/>
    <x v="1"/>
    <x v="23"/>
    <s v="Eigenhaardstraat"/>
    <x v="2"/>
    <x v="0"/>
    <x v="1"/>
    <x v="1"/>
    <x v="2"/>
    <n v="559.36"/>
  </r>
  <r>
    <n v="2779"/>
    <x v="3"/>
    <x v="0"/>
    <x v="163"/>
    <s v="Middelburg"/>
    <x v="1"/>
    <x v="23"/>
    <s v="Eigenhaardstraat"/>
    <x v="0"/>
    <x v="0"/>
    <x v="0"/>
    <x v="1"/>
    <x v="3"/>
    <n v="30.99"/>
  </r>
  <r>
    <n v="2781"/>
    <x v="1"/>
    <x v="0"/>
    <x v="164"/>
    <s v="Middelburg"/>
    <x v="3"/>
    <x v="5"/>
    <s v="Eikenlaan"/>
    <x v="2"/>
    <x v="0"/>
    <x v="1"/>
    <x v="1"/>
    <x v="2"/>
    <n v="946.01"/>
  </r>
  <r>
    <n v="2783"/>
    <x v="4"/>
    <x v="0"/>
    <x v="164"/>
    <s v="Middelburg"/>
    <x v="3"/>
    <x v="5"/>
    <s v="Eikenlaan"/>
    <x v="3"/>
    <x v="0"/>
    <x v="5"/>
    <x v="1"/>
    <x v="7"/>
    <n v="149.72"/>
  </r>
  <r>
    <n v="2785"/>
    <x v="1"/>
    <x v="0"/>
    <x v="165"/>
    <s v="Middelburg"/>
    <x v="6"/>
    <x v="17"/>
    <s v="Elektraweg"/>
    <x v="1"/>
    <x v="1"/>
    <x v="1"/>
    <x v="3"/>
    <x v="1"/>
    <n v="2207.44"/>
  </r>
  <r>
    <n v="2786"/>
    <x v="1"/>
    <x v="2"/>
    <x v="165"/>
    <s v="Middelburg"/>
    <x v="6"/>
    <x v="17"/>
    <s v="Elektraweg"/>
    <x v="1"/>
    <x v="1"/>
    <x v="1"/>
    <x v="4"/>
    <x v="1"/>
    <n v="2547.19"/>
  </r>
  <r>
    <n v="2787"/>
    <x v="1"/>
    <x v="1"/>
    <x v="165"/>
    <s v="Middelburg"/>
    <x v="6"/>
    <x v="17"/>
    <s v="Elektraweg"/>
    <x v="1"/>
    <x v="1"/>
    <x v="1"/>
    <x v="4"/>
    <x v="1"/>
    <n v="2890.99"/>
  </r>
  <r>
    <n v="2788"/>
    <x v="1"/>
    <x v="3"/>
    <x v="165"/>
    <s v="Middelburg"/>
    <x v="6"/>
    <x v="17"/>
    <s v="Elektraweg"/>
    <x v="1"/>
    <x v="1"/>
    <x v="1"/>
    <x v="3"/>
    <x v="1"/>
    <n v="2367.16"/>
  </r>
  <r>
    <n v="2789"/>
    <x v="1"/>
    <x v="0"/>
    <x v="166"/>
    <s v="Middelburg"/>
    <x v="11"/>
    <x v="26"/>
    <s v="Elmersland"/>
    <x v="2"/>
    <x v="0"/>
    <x v="1"/>
    <x v="1"/>
    <x v="2"/>
    <n v="421.75"/>
  </r>
  <r>
    <n v="2791"/>
    <x v="4"/>
    <x v="0"/>
    <x v="166"/>
    <s v="Middelburg"/>
    <x v="11"/>
    <x v="26"/>
    <s v="Elmersland"/>
    <x v="0"/>
    <x v="0"/>
    <x v="3"/>
    <x v="1"/>
    <x v="0"/>
    <n v="8.61"/>
  </r>
  <r>
    <n v="2793"/>
    <x v="3"/>
    <x v="0"/>
    <x v="166"/>
    <s v="Middelburg"/>
    <x v="11"/>
    <x v="26"/>
    <s v="Elmersland"/>
    <x v="0"/>
    <x v="0"/>
    <x v="4"/>
    <x v="1"/>
    <x v="0"/>
    <n v="195.44"/>
  </r>
  <r>
    <n v="2794"/>
    <x v="5"/>
    <x v="0"/>
    <x v="166"/>
    <s v="Middelburg"/>
    <x v="11"/>
    <x v="26"/>
    <s v="Elmersland"/>
    <x v="0"/>
    <x v="0"/>
    <x v="4"/>
    <x v="1"/>
    <x v="4"/>
    <n v="38.29"/>
  </r>
  <r>
    <n v="2795"/>
    <x v="0"/>
    <x v="0"/>
    <x v="166"/>
    <s v="Middelburg"/>
    <x v="11"/>
    <x v="26"/>
    <s v="Elmersland"/>
    <x v="0"/>
    <x v="0"/>
    <x v="4"/>
    <x v="1"/>
    <x v="0"/>
    <n v="37.630000000000003"/>
  </r>
  <r>
    <n v="2799"/>
    <x v="1"/>
    <x v="0"/>
    <x v="167"/>
    <s v="Middelburg"/>
    <x v="3"/>
    <x v="5"/>
    <s v="Esdoornlaan"/>
    <x v="2"/>
    <x v="0"/>
    <x v="1"/>
    <x v="1"/>
    <x v="2"/>
    <n v="682.24"/>
  </r>
  <r>
    <n v="2805"/>
    <x v="1"/>
    <x v="0"/>
    <x v="168"/>
    <s v="Middelburg"/>
    <x v="3"/>
    <x v="5"/>
    <s v="Essenlaan"/>
    <x v="2"/>
    <x v="0"/>
    <x v="1"/>
    <x v="1"/>
    <x v="2"/>
    <n v="799.84"/>
  </r>
  <r>
    <n v="2814"/>
    <x v="0"/>
    <x v="0"/>
    <x v="169"/>
    <s v="Middelburg"/>
    <x v="3"/>
    <x v="5"/>
    <s v="Euromarkt"/>
    <x v="0"/>
    <x v="0"/>
    <x v="0"/>
    <x v="1"/>
    <x v="0"/>
    <n v="85.81"/>
  </r>
  <r>
    <n v="2815"/>
    <x v="6"/>
    <x v="0"/>
    <x v="169"/>
    <s v="Middelburg"/>
    <x v="3"/>
    <x v="5"/>
    <s v="Euromarkt"/>
    <x v="4"/>
    <x v="0"/>
    <x v="7"/>
    <x v="1"/>
    <x v="0"/>
    <n v="69.03"/>
  </r>
  <r>
    <n v="2825"/>
    <x v="2"/>
    <x v="2"/>
    <x v="170"/>
    <s v="Middelburg"/>
    <x v="3"/>
    <x v="18"/>
    <s v="Europalaan"/>
    <x v="1"/>
    <x v="0"/>
    <x v="1"/>
    <x v="4"/>
    <x v="5"/>
    <n v="1422.01"/>
  </r>
  <r>
    <n v="2826"/>
    <x v="4"/>
    <x v="2"/>
    <x v="170"/>
    <s v="Middelburg"/>
    <x v="3"/>
    <x v="18"/>
    <s v="Europalaan"/>
    <x v="0"/>
    <x v="0"/>
    <x v="3"/>
    <x v="4"/>
    <x v="0"/>
    <n v="626.99"/>
  </r>
  <r>
    <n v="2828"/>
    <x v="5"/>
    <x v="2"/>
    <x v="170"/>
    <s v="Middelburg"/>
    <x v="3"/>
    <x v="18"/>
    <s v="Europalaan"/>
    <x v="3"/>
    <x v="1"/>
    <x v="18"/>
    <x v="4"/>
    <x v="15"/>
    <n v="5.37"/>
  </r>
  <r>
    <n v="2829"/>
    <x v="1"/>
    <x v="1"/>
    <x v="170"/>
    <s v="Middelburg"/>
    <x v="3"/>
    <x v="18"/>
    <s v="Europalaan"/>
    <x v="1"/>
    <x v="0"/>
    <x v="1"/>
    <x v="4"/>
    <x v="5"/>
    <n v="2132.41"/>
  </r>
  <r>
    <n v="2832"/>
    <x v="1"/>
    <x v="0"/>
    <x v="171"/>
    <s v="Middelburg"/>
    <x v="11"/>
    <x v="26"/>
    <s v="Ewisland"/>
    <x v="2"/>
    <x v="0"/>
    <x v="1"/>
    <x v="1"/>
    <x v="2"/>
    <n v="269.39999999999998"/>
  </r>
  <r>
    <n v="2833"/>
    <x v="2"/>
    <x v="0"/>
    <x v="171"/>
    <s v="Middelburg"/>
    <x v="11"/>
    <x v="26"/>
    <s v="Ewisland"/>
    <x v="0"/>
    <x v="0"/>
    <x v="3"/>
    <x v="1"/>
    <x v="6"/>
    <n v="185.08"/>
  </r>
  <r>
    <n v="2834"/>
    <x v="4"/>
    <x v="0"/>
    <x v="171"/>
    <s v="Middelburg"/>
    <x v="11"/>
    <x v="26"/>
    <s v="Ewisland"/>
    <x v="3"/>
    <x v="0"/>
    <x v="2"/>
    <x v="1"/>
    <x v="4"/>
    <n v="178.35"/>
  </r>
  <r>
    <n v="2837"/>
    <x v="0"/>
    <x v="0"/>
    <x v="171"/>
    <s v="Middelburg"/>
    <x v="11"/>
    <x v="26"/>
    <s v="Ewisland"/>
    <x v="0"/>
    <x v="0"/>
    <x v="1"/>
    <x v="1"/>
    <x v="4"/>
    <n v="229.47"/>
  </r>
  <r>
    <n v="2839"/>
    <x v="8"/>
    <x v="0"/>
    <x v="171"/>
    <s v="Middelburg"/>
    <x v="11"/>
    <x v="26"/>
    <s v="Ewisland"/>
    <x v="0"/>
    <x v="0"/>
    <x v="4"/>
    <x v="1"/>
    <x v="2"/>
    <n v="199.57"/>
  </r>
  <r>
    <n v="2840"/>
    <x v="12"/>
    <x v="0"/>
    <x v="171"/>
    <s v="Middelburg"/>
    <x v="11"/>
    <x v="26"/>
    <s v="Ewisland"/>
    <x v="0"/>
    <x v="0"/>
    <x v="4"/>
    <x v="1"/>
    <x v="4"/>
    <n v="73.87"/>
  </r>
  <r>
    <n v="2841"/>
    <x v="13"/>
    <x v="0"/>
    <x v="171"/>
    <s v="Middelburg"/>
    <x v="11"/>
    <x v="26"/>
    <s v="Ewisland"/>
    <x v="0"/>
    <x v="0"/>
    <x v="4"/>
    <x v="1"/>
    <x v="0"/>
    <n v="64.36"/>
  </r>
  <r>
    <n v="2842"/>
    <x v="10"/>
    <x v="0"/>
    <x v="171"/>
    <s v="Middelburg"/>
    <x v="11"/>
    <x v="26"/>
    <s v="Ewisland"/>
    <x v="2"/>
    <x v="0"/>
    <x v="1"/>
    <x v="1"/>
    <x v="7"/>
    <n v="36.409999999999997"/>
  </r>
  <r>
    <n v="2843"/>
    <x v="9"/>
    <x v="0"/>
    <x v="171"/>
    <s v="Middelburg"/>
    <x v="11"/>
    <x v="26"/>
    <s v="Ewisland"/>
    <x v="3"/>
    <x v="1"/>
    <x v="19"/>
    <x v="1"/>
    <x v="1"/>
    <n v="376.09"/>
  </r>
  <r>
    <n v="2844"/>
    <x v="1"/>
    <x v="0"/>
    <x v="172"/>
    <s v="Middelburg"/>
    <x v="16"/>
    <x v="34"/>
    <s v="F. G. Alemanstraat"/>
    <x v="2"/>
    <x v="0"/>
    <x v="1"/>
    <x v="2"/>
    <x v="5"/>
    <n v="886.15"/>
  </r>
  <r>
    <n v="2846"/>
    <x v="2"/>
    <x v="0"/>
    <x v="172"/>
    <s v="Middelburg"/>
    <x v="16"/>
    <x v="34"/>
    <s v="F. G. Alemanstraat"/>
    <x v="3"/>
    <x v="0"/>
    <x v="5"/>
    <x v="2"/>
    <x v="5"/>
    <n v="403.74"/>
  </r>
  <r>
    <n v="2848"/>
    <x v="3"/>
    <x v="0"/>
    <x v="172"/>
    <s v="Middelburg"/>
    <x v="16"/>
    <x v="34"/>
    <s v="F. G. Alemanstraat"/>
    <x v="2"/>
    <x v="0"/>
    <x v="1"/>
    <x v="2"/>
    <x v="5"/>
    <n v="210.95"/>
  </r>
  <r>
    <n v="2849"/>
    <x v="1"/>
    <x v="0"/>
    <x v="173"/>
    <s v="Middelburg"/>
    <x v="2"/>
    <x v="9"/>
    <s v="Geleijn d' Hoorneplein"/>
    <x v="2"/>
    <x v="0"/>
    <x v="1"/>
    <x v="1"/>
    <x v="2"/>
    <n v="285.87"/>
  </r>
  <r>
    <n v="2850"/>
    <x v="2"/>
    <x v="0"/>
    <x v="173"/>
    <s v="Middelburg"/>
    <x v="2"/>
    <x v="9"/>
    <s v="Geleijn d' Hoorneplein"/>
    <x v="0"/>
    <x v="0"/>
    <x v="4"/>
    <x v="1"/>
    <x v="0"/>
    <n v="32.65"/>
  </r>
  <r>
    <n v="2852"/>
    <x v="4"/>
    <x v="0"/>
    <x v="173"/>
    <s v="Middelburg"/>
    <x v="2"/>
    <x v="9"/>
    <s v="Geleijn d' Hoorneplein"/>
    <x v="0"/>
    <x v="0"/>
    <x v="0"/>
    <x v="1"/>
    <x v="0"/>
    <n v="96.22"/>
  </r>
  <r>
    <n v="2856"/>
    <x v="15"/>
    <x v="1"/>
    <x v="174"/>
    <s v="Middelburg"/>
    <x v="17"/>
    <x v="35"/>
    <s v="Nadorstweg"/>
    <x v="0"/>
    <x v="0"/>
    <x v="4"/>
    <x v="2"/>
    <x v="0"/>
    <n v="203.98"/>
  </r>
  <r>
    <n v="2860"/>
    <x v="2"/>
    <x v="2"/>
    <x v="175"/>
    <s v="Middelburg"/>
    <x v="17"/>
    <x v="35"/>
    <s v="G. van der Veenstraat"/>
    <x v="0"/>
    <x v="0"/>
    <x v="3"/>
    <x v="1"/>
    <x v="0"/>
    <n v="278.57"/>
  </r>
  <r>
    <n v="2864"/>
    <x v="1"/>
    <x v="0"/>
    <x v="176"/>
    <s v="Middelburg"/>
    <x v="1"/>
    <x v="12"/>
    <s v="Ganzengang"/>
    <x v="0"/>
    <x v="0"/>
    <x v="23"/>
    <x v="1"/>
    <x v="7"/>
    <n v="29.7"/>
  </r>
  <r>
    <n v="2869"/>
    <x v="1"/>
    <x v="0"/>
    <x v="177"/>
    <s v="Middelburg"/>
    <x v="17"/>
    <x v="36"/>
    <s v="Gen. Eisenhowerlaan"/>
    <x v="4"/>
    <x v="0"/>
    <x v="7"/>
    <x v="1"/>
    <x v="0"/>
    <n v="63.77"/>
  </r>
  <r>
    <n v="2870"/>
    <x v="2"/>
    <x v="0"/>
    <x v="177"/>
    <s v="Middelburg"/>
    <x v="17"/>
    <x v="36"/>
    <s v="Gen. Eisenhowerlaan"/>
    <x v="0"/>
    <x v="0"/>
    <x v="3"/>
    <x v="1"/>
    <x v="0"/>
    <n v="382.51"/>
  </r>
  <r>
    <n v="2874"/>
    <x v="1"/>
    <x v="2"/>
    <x v="177"/>
    <s v="Middelburg"/>
    <x v="17"/>
    <x v="35"/>
    <s v="Gen. Eisenhowerlaan"/>
    <x v="1"/>
    <x v="0"/>
    <x v="1"/>
    <x v="1"/>
    <x v="4"/>
    <n v="103.94"/>
  </r>
  <r>
    <n v="2878"/>
    <x v="1"/>
    <x v="0"/>
    <x v="178"/>
    <s v="Middelburg"/>
    <x v="17"/>
    <x v="36"/>
    <s v="Gen. Hakewill Smithlaan"/>
    <x v="1"/>
    <x v="1"/>
    <x v="1"/>
    <x v="4"/>
    <x v="1"/>
    <n v="489.49"/>
  </r>
  <r>
    <n v="2885"/>
    <x v="4"/>
    <x v="2"/>
    <x v="178"/>
    <s v="Middelburg"/>
    <x v="17"/>
    <x v="36"/>
    <s v="Gen. Hakewill Smithlaan"/>
    <x v="4"/>
    <x v="1"/>
    <x v="1"/>
    <x v="4"/>
    <x v="15"/>
    <n v="137.62"/>
  </r>
  <r>
    <n v="2886"/>
    <x v="3"/>
    <x v="2"/>
    <x v="178"/>
    <s v="Middelburg"/>
    <x v="17"/>
    <x v="36"/>
    <s v="Gen. Hakewill Smithlaan"/>
    <x v="4"/>
    <x v="1"/>
    <x v="17"/>
    <x v="4"/>
    <x v="15"/>
    <n v="158.85"/>
  </r>
  <r>
    <n v="2887"/>
    <x v="1"/>
    <x v="1"/>
    <x v="178"/>
    <s v="Middelburg"/>
    <x v="17"/>
    <x v="36"/>
    <s v="Gen. Hakewill Smithlaan"/>
    <x v="1"/>
    <x v="0"/>
    <x v="1"/>
    <x v="1"/>
    <x v="4"/>
    <n v="175.86"/>
  </r>
  <r>
    <n v="2888"/>
    <x v="2"/>
    <x v="1"/>
    <x v="178"/>
    <s v="Middelburg"/>
    <x v="17"/>
    <x v="36"/>
    <s v="Gen. Hakewill Smithlaan"/>
    <x v="0"/>
    <x v="0"/>
    <x v="3"/>
    <x v="1"/>
    <x v="0"/>
    <n v="141.18"/>
  </r>
  <r>
    <n v="2889"/>
    <x v="4"/>
    <x v="1"/>
    <x v="178"/>
    <s v="Middelburg"/>
    <x v="17"/>
    <x v="36"/>
    <s v="Gen. Hakewill Smithlaan"/>
    <x v="0"/>
    <x v="0"/>
    <x v="0"/>
    <x v="1"/>
    <x v="0"/>
    <n v="153.65"/>
  </r>
  <r>
    <n v="2890"/>
    <x v="1"/>
    <x v="0"/>
    <x v="179"/>
    <s v="Middelburg"/>
    <x v="17"/>
    <x v="35"/>
    <s v="Gen. Simondsstraat"/>
    <x v="2"/>
    <x v="0"/>
    <x v="1"/>
    <x v="1"/>
    <x v="4"/>
    <n v="464.48"/>
  </r>
  <r>
    <n v="2891"/>
    <x v="2"/>
    <x v="0"/>
    <x v="179"/>
    <s v="Middelburg"/>
    <x v="17"/>
    <x v="35"/>
    <s v="Gen. Simondsstraat"/>
    <x v="3"/>
    <x v="0"/>
    <x v="2"/>
    <x v="1"/>
    <x v="4"/>
    <n v="71"/>
  </r>
  <r>
    <n v="2892"/>
    <x v="4"/>
    <x v="0"/>
    <x v="179"/>
    <s v="Middelburg"/>
    <x v="17"/>
    <x v="35"/>
    <s v="Gen. Simondsstraat"/>
    <x v="3"/>
    <x v="0"/>
    <x v="5"/>
    <x v="1"/>
    <x v="4"/>
    <n v="62.7"/>
  </r>
  <r>
    <n v="2893"/>
    <x v="1"/>
    <x v="0"/>
    <x v="180"/>
    <s v="Middelburg"/>
    <x v="17"/>
    <x v="36"/>
    <s v="Gerbrandylaan"/>
    <x v="1"/>
    <x v="0"/>
    <x v="1"/>
    <x v="1"/>
    <x v="2"/>
    <n v="1381.06"/>
  </r>
  <r>
    <n v="2898"/>
    <x v="1"/>
    <x v="0"/>
    <x v="181"/>
    <s v="Middelburg"/>
    <x v="11"/>
    <x v="26"/>
    <s v="Gervinsland"/>
    <x v="2"/>
    <x v="0"/>
    <x v="1"/>
    <x v="1"/>
    <x v="2"/>
    <n v="685.8"/>
  </r>
  <r>
    <n v="2899"/>
    <x v="2"/>
    <x v="0"/>
    <x v="181"/>
    <s v="Middelburg"/>
    <x v="11"/>
    <x v="26"/>
    <s v="Gervinsland"/>
    <x v="0"/>
    <x v="0"/>
    <x v="3"/>
    <x v="1"/>
    <x v="6"/>
    <n v="156.47"/>
  </r>
  <r>
    <n v="2901"/>
    <x v="3"/>
    <x v="0"/>
    <x v="181"/>
    <s v="Middelburg"/>
    <x v="11"/>
    <x v="26"/>
    <s v="Gervinsland"/>
    <x v="0"/>
    <x v="0"/>
    <x v="12"/>
    <x v="1"/>
    <x v="4"/>
    <n v="278.64"/>
  </r>
  <r>
    <n v="2903"/>
    <x v="0"/>
    <x v="0"/>
    <x v="181"/>
    <s v="Middelburg"/>
    <x v="11"/>
    <x v="26"/>
    <s v="Gervinsland"/>
    <x v="0"/>
    <x v="0"/>
    <x v="9"/>
    <x v="1"/>
    <x v="4"/>
    <n v="246.31"/>
  </r>
  <r>
    <n v="2906"/>
    <x v="8"/>
    <x v="0"/>
    <x v="181"/>
    <s v="Middelburg"/>
    <x v="11"/>
    <x v="26"/>
    <s v="Gervinsland"/>
    <x v="0"/>
    <x v="0"/>
    <x v="4"/>
    <x v="1"/>
    <x v="6"/>
    <n v="156.62"/>
  </r>
  <r>
    <n v="2908"/>
    <x v="13"/>
    <x v="0"/>
    <x v="181"/>
    <s v="Middelburg"/>
    <x v="11"/>
    <x v="26"/>
    <s v="Gervinsland"/>
    <x v="0"/>
    <x v="0"/>
    <x v="4"/>
    <x v="1"/>
    <x v="4"/>
    <n v="23.21"/>
  </r>
  <r>
    <n v="2909"/>
    <x v="10"/>
    <x v="0"/>
    <x v="181"/>
    <s v="Middelburg"/>
    <x v="11"/>
    <x v="26"/>
    <s v="Gervinsland"/>
    <x v="2"/>
    <x v="0"/>
    <x v="1"/>
    <x v="1"/>
    <x v="7"/>
    <n v="20.16"/>
  </r>
  <r>
    <n v="2910"/>
    <x v="1"/>
    <x v="0"/>
    <x v="182"/>
    <s v="Middelburg"/>
    <x v="11"/>
    <x v="26"/>
    <s v="Girsesland"/>
    <x v="2"/>
    <x v="0"/>
    <x v="1"/>
    <x v="1"/>
    <x v="4"/>
    <n v="695.65"/>
  </r>
  <r>
    <n v="2912"/>
    <x v="4"/>
    <x v="0"/>
    <x v="182"/>
    <s v="Middelburg"/>
    <x v="11"/>
    <x v="26"/>
    <s v="Girsesland"/>
    <x v="0"/>
    <x v="0"/>
    <x v="3"/>
    <x v="1"/>
    <x v="0"/>
    <n v="228.7"/>
  </r>
  <r>
    <n v="2916"/>
    <x v="1"/>
    <x v="2"/>
    <x v="182"/>
    <s v="Middelburg"/>
    <x v="11"/>
    <x v="26"/>
    <s v="Girsesland"/>
    <x v="2"/>
    <x v="0"/>
    <x v="1"/>
    <x v="1"/>
    <x v="4"/>
    <n v="621.28"/>
  </r>
  <r>
    <n v="2918"/>
    <x v="4"/>
    <x v="2"/>
    <x v="182"/>
    <s v="Middelburg"/>
    <x v="11"/>
    <x v="26"/>
    <s v="Girsesland"/>
    <x v="0"/>
    <x v="0"/>
    <x v="3"/>
    <x v="1"/>
    <x v="0"/>
    <n v="298.52"/>
  </r>
  <r>
    <n v="2919"/>
    <x v="3"/>
    <x v="2"/>
    <x v="182"/>
    <s v="Middelburg"/>
    <x v="11"/>
    <x v="26"/>
    <s v="Girsesland"/>
    <x v="3"/>
    <x v="0"/>
    <x v="2"/>
    <x v="1"/>
    <x v="4"/>
    <n v="116.1"/>
  </r>
  <r>
    <n v="2921"/>
    <x v="5"/>
    <x v="2"/>
    <x v="182"/>
    <s v="Middelburg"/>
    <x v="11"/>
    <x v="26"/>
    <s v="Girsesland"/>
    <x v="0"/>
    <x v="0"/>
    <x v="0"/>
    <x v="1"/>
    <x v="0"/>
    <n v="244.81"/>
  </r>
  <r>
    <n v="2922"/>
    <x v="1"/>
    <x v="1"/>
    <x v="182"/>
    <s v="Middelburg"/>
    <x v="11"/>
    <x v="26"/>
    <s v="Girsesland"/>
    <x v="0"/>
    <x v="0"/>
    <x v="4"/>
    <x v="1"/>
    <x v="4"/>
    <n v="277.5"/>
  </r>
  <r>
    <n v="2923"/>
    <x v="1"/>
    <x v="0"/>
    <x v="183"/>
    <s v="Middelburg"/>
    <x v="1"/>
    <x v="12"/>
    <s v="Glazenkaststraat"/>
    <x v="0"/>
    <x v="0"/>
    <x v="4"/>
    <x v="1"/>
    <x v="7"/>
    <n v="49.04"/>
  </r>
  <r>
    <n v="2924"/>
    <x v="1"/>
    <x v="0"/>
    <x v="184"/>
    <s v="Middelburg"/>
    <x v="1"/>
    <x v="23"/>
    <s v="Goese Korenmarkt"/>
    <x v="2"/>
    <x v="0"/>
    <x v="1"/>
    <x v="1"/>
    <x v="5"/>
    <n v="609.96"/>
  </r>
  <r>
    <n v="2925"/>
    <x v="2"/>
    <x v="0"/>
    <x v="184"/>
    <s v="Middelburg"/>
    <x v="1"/>
    <x v="23"/>
    <s v="Goese Korenmarkt"/>
    <x v="0"/>
    <x v="0"/>
    <x v="3"/>
    <x v="1"/>
    <x v="0"/>
    <n v="196.42"/>
  </r>
  <r>
    <n v="2927"/>
    <x v="3"/>
    <x v="0"/>
    <x v="184"/>
    <s v="Middelburg"/>
    <x v="1"/>
    <x v="23"/>
    <s v="Goese Korenmarkt"/>
    <x v="3"/>
    <x v="0"/>
    <x v="8"/>
    <x v="1"/>
    <x v="14"/>
    <n v="213.65"/>
  </r>
  <r>
    <n v="2935"/>
    <x v="5"/>
    <x v="0"/>
    <x v="185"/>
    <s v="Middelburg"/>
    <x v="1"/>
    <x v="8"/>
    <s v="Gortstraat"/>
    <x v="0"/>
    <x v="0"/>
    <x v="0"/>
    <x v="2"/>
    <x v="3"/>
    <n v="212.08"/>
  </r>
  <r>
    <n v="2936"/>
    <x v="1"/>
    <x v="0"/>
    <x v="186"/>
    <s v="Middelburg"/>
    <x v="1"/>
    <x v="8"/>
    <s v="Gravenstraat"/>
    <x v="0"/>
    <x v="0"/>
    <x v="4"/>
    <x v="2"/>
    <x v="14"/>
    <n v="293.60000000000002"/>
  </r>
  <r>
    <n v="2937"/>
    <x v="5"/>
    <x v="2"/>
    <x v="187"/>
    <s v="Middelburg"/>
    <x v="1"/>
    <x v="8"/>
    <s v="Zusterstraat"/>
    <x v="0"/>
    <x v="0"/>
    <x v="3"/>
    <x v="2"/>
    <x v="3"/>
    <n v="87.85"/>
  </r>
  <r>
    <n v="2938"/>
    <x v="2"/>
    <x v="0"/>
    <x v="186"/>
    <s v="Middelburg"/>
    <x v="1"/>
    <x v="8"/>
    <s v="Gravenstraat"/>
    <x v="0"/>
    <x v="0"/>
    <x v="0"/>
    <x v="2"/>
    <x v="3"/>
    <n v="220.06"/>
  </r>
  <r>
    <n v="2939"/>
    <x v="1"/>
    <x v="2"/>
    <x v="186"/>
    <s v="Middelburg"/>
    <x v="1"/>
    <x v="8"/>
    <s v="Gravenstraat"/>
    <x v="2"/>
    <x v="0"/>
    <x v="1"/>
    <x v="2"/>
    <x v="7"/>
    <n v="237.2"/>
  </r>
  <r>
    <n v="2940"/>
    <x v="2"/>
    <x v="2"/>
    <x v="186"/>
    <s v="Middelburg"/>
    <x v="1"/>
    <x v="8"/>
    <s v="Gravenstraat"/>
    <x v="0"/>
    <x v="0"/>
    <x v="1"/>
    <x v="2"/>
    <x v="3"/>
    <n v="186.55"/>
  </r>
  <r>
    <n v="2941"/>
    <x v="4"/>
    <x v="2"/>
    <x v="186"/>
    <s v="Middelburg"/>
    <x v="1"/>
    <x v="8"/>
    <s v="Gravenstraat"/>
    <x v="3"/>
    <x v="0"/>
    <x v="2"/>
    <x v="2"/>
    <x v="2"/>
    <n v="37.35"/>
  </r>
  <r>
    <n v="2945"/>
    <x v="1"/>
    <x v="0"/>
    <x v="188"/>
    <s v="Middelburg"/>
    <x v="6"/>
    <x v="17"/>
    <s v="Grenadierweg"/>
    <x v="1"/>
    <x v="1"/>
    <x v="1"/>
    <x v="4"/>
    <x v="10"/>
    <n v="3172.68"/>
  </r>
  <r>
    <n v="2949"/>
    <x v="1"/>
    <x v="2"/>
    <x v="188"/>
    <s v="Middelburg"/>
    <x v="6"/>
    <x v="17"/>
    <s v="Grenadierweg"/>
    <x v="1"/>
    <x v="1"/>
    <x v="1"/>
    <x v="4"/>
    <x v="10"/>
    <n v="2177.36"/>
  </r>
  <r>
    <n v="2951"/>
    <x v="1"/>
    <x v="1"/>
    <x v="188"/>
    <s v="Middelburg"/>
    <x v="6"/>
    <x v="17"/>
    <s v="Grenadierweg"/>
    <x v="1"/>
    <x v="1"/>
    <x v="1"/>
    <x v="3"/>
    <x v="10"/>
    <n v="2480.46"/>
  </r>
  <r>
    <n v="2954"/>
    <x v="1"/>
    <x v="0"/>
    <x v="189"/>
    <s v="Middelburg"/>
    <x v="2"/>
    <x v="15"/>
    <s v="Grevelingenstraat"/>
    <x v="1"/>
    <x v="1"/>
    <x v="1"/>
    <x v="4"/>
    <x v="10"/>
    <n v="1028.6400000000001"/>
  </r>
  <r>
    <n v="2958"/>
    <x v="4"/>
    <x v="0"/>
    <x v="189"/>
    <s v="Middelburg"/>
    <x v="2"/>
    <x v="15"/>
    <s v="Grevelingenstraat"/>
    <x v="3"/>
    <x v="0"/>
    <x v="5"/>
    <x v="4"/>
    <x v="5"/>
    <n v="201.72"/>
  </r>
  <r>
    <n v="2959"/>
    <x v="3"/>
    <x v="0"/>
    <x v="189"/>
    <s v="Middelburg"/>
    <x v="2"/>
    <x v="15"/>
    <s v="Grevelingenstraat"/>
    <x v="0"/>
    <x v="0"/>
    <x v="0"/>
    <x v="4"/>
    <x v="0"/>
    <n v="258.44"/>
  </r>
  <r>
    <n v="2972"/>
    <x v="13"/>
    <x v="2"/>
    <x v="189"/>
    <s v="Middelburg"/>
    <x v="2"/>
    <x v="15"/>
    <s v="Grevelingenstraat"/>
    <x v="3"/>
    <x v="0"/>
    <x v="18"/>
    <x v="4"/>
    <x v="2"/>
    <n v="7.29"/>
  </r>
  <r>
    <n v="2973"/>
    <x v="1"/>
    <x v="0"/>
    <x v="190"/>
    <s v="Middelburg"/>
    <x v="2"/>
    <x v="4"/>
    <s v="Griffioenpad"/>
    <x v="2"/>
    <x v="1"/>
    <x v="1"/>
    <x v="2"/>
    <x v="1"/>
    <n v="1200.27"/>
  </r>
  <r>
    <n v="2974"/>
    <x v="1"/>
    <x v="2"/>
    <x v="190"/>
    <s v="Middelburg"/>
    <x v="2"/>
    <x v="9"/>
    <s v="Griffioenpad"/>
    <x v="4"/>
    <x v="1"/>
    <x v="7"/>
    <x v="6"/>
    <x v="1"/>
    <n v="647.91999999999996"/>
  </r>
  <r>
    <n v="2977"/>
    <x v="2"/>
    <x v="0"/>
    <x v="191"/>
    <s v="Middelburg"/>
    <x v="3"/>
    <x v="5"/>
    <s v="Griffioenstraat"/>
    <x v="0"/>
    <x v="0"/>
    <x v="0"/>
    <x v="1"/>
    <x v="0"/>
    <n v="81.45"/>
  </r>
  <r>
    <n v="2981"/>
    <x v="9"/>
    <x v="1"/>
    <x v="191"/>
    <s v="Middelburg"/>
    <x v="3"/>
    <x v="5"/>
    <s v="Griffioenstraat"/>
    <x v="0"/>
    <x v="0"/>
    <x v="0"/>
    <x v="1"/>
    <x v="0"/>
    <n v="184.1"/>
  </r>
  <r>
    <n v="2996"/>
    <x v="0"/>
    <x v="0"/>
    <x v="192"/>
    <s v="Middelburg"/>
    <x v="11"/>
    <x v="26"/>
    <s v="Grootmede"/>
    <x v="0"/>
    <x v="0"/>
    <x v="4"/>
    <x v="1"/>
    <x v="4"/>
    <n v="419.58"/>
  </r>
  <r>
    <n v="2998"/>
    <x v="8"/>
    <x v="0"/>
    <x v="192"/>
    <s v="Middelburg"/>
    <x v="11"/>
    <x v="26"/>
    <s v="Grootmede"/>
    <x v="0"/>
    <x v="0"/>
    <x v="4"/>
    <x v="1"/>
    <x v="0"/>
    <n v="50.65"/>
  </r>
  <r>
    <n v="2999"/>
    <x v="1"/>
    <x v="0"/>
    <x v="193"/>
    <s v="Middelburg"/>
    <x v="3"/>
    <x v="5"/>
    <s v="H. de Grootlaan"/>
    <x v="2"/>
    <x v="0"/>
    <x v="1"/>
    <x v="1"/>
    <x v="5"/>
    <n v="2059.77"/>
  </r>
  <r>
    <n v="3004"/>
    <x v="2"/>
    <x v="0"/>
    <x v="194"/>
    <s v="Middelburg"/>
    <x v="16"/>
    <x v="34"/>
    <s v="H. de Hasestraat"/>
    <x v="0"/>
    <x v="0"/>
    <x v="3"/>
    <x v="1"/>
    <x v="0"/>
    <n v="248.87"/>
  </r>
  <r>
    <n v="3006"/>
    <x v="3"/>
    <x v="0"/>
    <x v="194"/>
    <s v="Middelburg"/>
    <x v="16"/>
    <x v="34"/>
    <s v="H. de Hasestraat"/>
    <x v="3"/>
    <x v="0"/>
    <x v="5"/>
    <x v="1"/>
    <x v="5"/>
    <n v="41.43"/>
  </r>
  <r>
    <n v="3007"/>
    <x v="5"/>
    <x v="0"/>
    <x v="194"/>
    <s v="Middelburg"/>
    <x v="16"/>
    <x v="34"/>
    <s v="H. de Hasestraat"/>
    <x v="0"/>
    <x v="0"/>
    <x v="0"/>
    <x v="1"/>
    <x v="0"/>
    <n v="253.05"/>
  </r>
  <r>
    <n v="3012"/>
    <x v="1"/>
    <x v="0"/>
    <x v="195"/>
    <s v="Middelburg"/>
    <x v="3"/>
    <x v="5"/>
    <s v="H. Dunantlaan"/>
    <x v="3"/>
    <x v="0"/>
    <x v="5"/>
    <x v="1"/>
    <x v="7"/>
    <n v="150.4"/>
  </r>
  <r>
    <n v="3016"/>
    <x v="1"/>
    <x v="0"/>
    <x v="196"/>
    <s v="Middelburg"/>
    <x v="3"/>
    <x v="18"/>
    <s v="Hammarskjoldlaan"/>
    <x v="2"/>
    <x v="0"/>
    <x v="1"/>
    <x v="1"/>
    <x v="2"/>
    <n v="2289.2399999999998"/>
  </r>
  <r>
    <n v="3017"/>
    <x v="2"/>
    <x v="0"/>
    <x v="196"/>
    <s v="Middelburg"/>
    <x v="3"/>
    <x v="18"/>
    <s v="Hammarskjoldlaan"/>
    <x v="0"/>
    <x v="1"/>
    <x v="4"/>
    <x v="1"/>
    <x v="16"/>
    <n v="43.29"/>
  </r>
  <r>
    <n v="3021"/>
    <x v="1"/>
    <x v="0"/>
    <x v="197"/>
    <s v="Middelburg"/>
    <x v="1"/>
    <x v="12"/>
    <s v="Haringplaats"/>
    <x v="2"/>
    <x v="0"/>
    <x v="1"/>
    <x v="2"/>
    <x v="2"/>
    <n v="165.91"/>
  </r>
  <r>
    <n v="3022"/>
    <x v="2"/>
    <x v="0"/>
    <x v="197"/>
    <s v="Middelburg"/>
    <x v="1"/>
    <x v="12"/>
    <s v="Haringplaats"/>
    <x v="0"/>
    <x v="0"/>
    <x v="3"/>
    <x v="2"/>
    <x v="3"/>
    <n v="52.39"/>
  </r>
  <r>
    <n v="3023"/>
    <x v="4"/>
    <x v="0"/>
    <x v="197"/>
    <s v="Middelburg"/>
    <x v="1"/>
    <x v="12"/>
    <s v="Haringplaats"/>
    <x v="3"/>
    <x v="0"/>
    <x v="2"/>
    <x v="2"/>
    <x v="2"/>
    <n v="35.93"/>
  </r>
  <r>
    <n v="3027"/>
    <x v="2"/>
    <x v="0"/>
    <x v="198"/>
    <s v="Middelburg"/>
    <x v="2"/>
    <x v="15"/>
    <s v="Haringvlietstraat"/>
    <x v="0"/>
    <x v="0"/>
    <x v="4"/>
    <x v="1"/>
    <x v="0"/>
    <n v="507.33"/>
  </r>
  <r>
    <n v="3032"/>
    <x v="1"/>
    <x v="2"/>
    <x v="198"/>
    <s v="Middelburg"/>
    <x v="2"/>
    <x v="15"/>
    <s v="Haringvlietstraat"/>
    <x v="3"/>
    <x v="0"/>
    <x v="1"/>
    <x v="1"/>
    <x v="2"/>
    <n v="401.54"/>
  </r>
  <r>
    <n v="3034"/>
    <x v="4"/>
    <x v="2"/>
    <x v="198"/>
    <s v="Middelburg"/>
    <x v="2"/>
    <x v="15"/>
    <s v="Haringvlietstraat"/>
    <x v="3"/>
    <x v="0"/>
    <x v="2"/>
    <x v="1"/>
    <x v="5"/>
    <n v="252.69"/>
  </r>
  <r>
    <n v="3035"/>
    <x v="3"/>
    <x v="2"/>
    <x v="198"/>
    <s v="Middelburg"/>
    <x v="2"/>
    <x v="15"/>
    <s v="Haringvlietstraat"/>
    <x v="3"/>
    <x v="0"/>
    <x v="5"/>
    <x v="1"/>
    <x v="5"/>
    <n v="146.66999999999999"/>
  </r>
  <r>
    <n v="3037"/>
    <x v="1"/>
    <x v="1"/>
    <x v="198"/>
    <s v="Middelburg"/>
    <x v="2"/>
    <x v="15"/>
    <s v="Haringvlietstraat"/>
    <x v="3"/>
    <x v="0"/>
    <x v="1"/>
    <x v="1"/>
    <x v="2"/>
    <n v="319"/>
  </r>
  <r>
    <n v="3039"/>
    <x v="4"/>
    <x v="1"/>
    <x v="198"/>
    <s v="Middelburg"/>
    <x v="2"/>
    <x v="15"/>
    <s v="Haringvlietstraat"/>
    <x v="3"/>
    <x v="0"/>
    <x v="2"/>
    <x v="1"/>
    <x v="4"/>
    <n v="249.95"/>
  </r>
  <r>
    <n v="3040"/>
    <x v="3"/>
    <x v="1"/>
    <x v="198"/>
    <s v="Middelburg"/>
    <x v="2"/>
    <x v="15"/>
    <s v="Haringvlietstraat"/>
    <x v="3"/>
    <x v="0"/>
    <x v="5"/>
    <x v="1"/>
    <x v="4"/>
    <n v="149.25"/>
  </r>
  <r>
    <n v="3053"/>
    <x v="2"/>
    <x v="0"/>
    <x v="199"/>
    <s v="Middelburg"/>
    <x v="1"/>
    <x v="2"/>
    <s v="Havendijkstraat"/>
    <x v="0"/>
    <x v="0"/>
    <x v="9"/>
    <x v="1"/>
    <x v="2"/>
    <n v="232.3"/>
  </r>
  <r>
    <n v="3056"/>
    <x v="2"/>
    <x v="0"/>
    <x v="200"/>
    <s v="Middelburg"/>
    <x v="1"/>
    <x v="2"/>
    <s v="Havenstraat"/>
    <x v="0"/>
    <x v="0"/>
    <x v="3"/>
    <x v="1"/>
    <x v="3"/>
    <n v="39.17"/>
  </r>
  <r>
    <n v="3057"/>
    <x v="4"/>
    <x v="0"/>
    <x v="200"/>
    <s v="Middelburg"/>
    <x v="1"/>
    <x v="2"/>
    <s v="Havenstraat"/>
    <x v="3"/>
    <x v="0"/>
    <x v="5"/>
    <x v="1"/>
    <x v="7"/>
    <n v="18.48"/>
  </r>
  <r>
    <n v="3058"/>
    <x v="1"/>
    <x v="0"/>
    <x v="201"/>
    <s v="Middelburg"/>
    <x v="2"/>
    <x v="9"/>
    <s v="Haymanstraat"/>
    <x v="2"/>
    <x v="0"/>
    <x v="1"/>
    <x v="1"/>
    <x v="2"/>
    <n v="432.17"/>
  </r>
  <r>
    <n v="3059"/>
    <x v="2"/>
    <x v="0"/>
    <x v="201"/>
    <s v="Middelburg"/>
    <x v="2"/>
    <x v="9"/>
    <s v="Haymanstraat"/>
    <x v="0"/>
    <x v="0"/>
    <x v="3"/>
    <x v="1"/>
    <x v="0"/>
    <n v="140.93"/>
  </r>
  <r>
    <n v="3060"/>
    <x v="4"/>
    <x v="0"/>
    <x v="201"/>
    <s v="Middelburg"/>
    <x v="2"/>
    <x v="9"/>
    <s v="Haymanstraat"/>
    <x v="0"/>
    <x v="0"/>
    <x v="0"/>
    <x v="1"/>
    <x v="0"/>
    <n v="156.77000000000001"/>
  </r>
  <r>
    <n v="3062"/>
    <x v="2"/>
    <x v="0"/>
    <x v="202"/>
    <s v="Middelburg"/>
    <x v="3"/>
    <x v="5"/>
    <s v="Hazelaarslaan"/>
    <x v="0"/>
    <x v="0"/>
    <x v="3"/>
    <x v="1"/>
    <x v="0"/>
    <n v="153.27000000000001"/>
  </r>
  <r>
    <n v="3064"/>
    <x v="1"/>
    <x v="0"/>
    <x v="203"/>
    <s v="Middelburg"/>
    <x v="1"/>
    <x v="7"/>
    <s v="Helm"/>
    <x v="0"/>
    <x v="0"/>
    <x v="19"/>
    <x v="1"/>
    <x v="3"/>
    <n v="282.45"/>
  </r>
  <r>
    <n v="3065"/>
    <x v="2"/>
    <x v="0"/>
    <x v="203"/>
    <s v="Middelburg"/>
    <x v="1"/>
    <x v="7"/>
    <s v="Helm"/>
    <x v="0"/>
    <x v="0"/>
    <x v="4"/>
    <x v="1"/>
    <x v="2"/>
    <n v="121.04"/>
  </r>
  <r>
    <n v="3067"/>
    <x v="1"/>
    <x v="0"/>
    <x v="204"/>
    <s v="Middelburg"/>
    <x v="11"/>
    <x v="26"/>
    <s v="Herberdsland"/>
    <x v="0"/>
    <x v="0"/>
    <x v="1"/>
    <x v="1"/>
    <x v="4"/>
    <n v="533.4"/>
  </r>
  <r>
    <n v="3068"/>
    <x v="2"/>
    <x v="0"/>
    <x v="204"/>
    <s v="Middelburg"/>
    <x v="11"/>
    <x v="26"/>
    <s v="Herberdsland"/>
    <x v="0"/>
    <x v="0"/>
    <x v="4"/>
    <x v="1"/>
    <x v="0"/>
    <n v="124.05"/>
  </r>
  <r>
    <n v="3071"/>
    <x v="1"/>
    <x v="1"/>
    <x v="204"/>
    <s v="Middelburg"/>
    <x v="11"/>
    <x v="26"/>
    <s v="Herberdsland"/>
    <x v="0"/>
    <x v="0"/>
    <x v="4"/>
    <x v="1"/>
    <x v="4"/>
    <n v="293.47000000000003"/>
  </r>
  <r>
    <n v="3072"/>
    <x v="2"/>
    <x v="1"/>
    <x v="204"/>
    <s v="Middelburg"/>
    <x v="11"/>
    <x v="26"/>
    <s v="Herberdsland"/>
    <x v="0"/>
    <x v="0"/>
    <x v="4"/>
    <x v="1"/>
    <x v="0"/>
    <n v="148.11000000000001"/>
  </r>
  <r>
    <n v="3077"/>
    <x v="1"/>
    <x v="0"/>
    <x v="205"/>
    <s v="Middelburg"/>
    <x v="6"/>
    <x v="17"/>
    <s v="Herculesweg"/>
    <x v="1"/>
    <x v="1"/>
    <x v="1"/>
    <x v="5"/>
    <x v="1"/>
    <n v="955.95"/>
  </r>
  <r>
    <n v="3080"/>
    <x v="1"/>
    <x v="2"/>
    <x v="205"/>
    <s v="Middelburg"/>
    <x v="6"/>
    <x v="17"/>
    <s v="Herculesweg"/>
    <x v="1"/>
    <x v="1"/>
    <x v="1"/>
    <x v="5"/>
    <x v="1"/>
    <n v="2887.45"/>
  </r>
  <r>
    <n v="3085"/>
    <x v="1"/>
    <x v="1"/>
    <x v="205"/>
    <s v="Middelburg"/>
    <x v="6"/>
    <x v="17"/>
    <s v="Herculesweg"/>
    <x v="1"/>
    <x v="1"/>
    <x v="1"/>
    <x v="3"/>
    <x v="1"/>
    <n v="3129.07"/>
  </r>
  <r>
    <n v="3087"/>
    <x v="1"/>
    <x v="0"/>
    <x v="206"/>
    <s v="Middelburg"/>
    <x v="1"/>
    <x v="7"/>
    <s v="Herengracht"/>
    <x v="1"/>
    <x v="0"/>
    <x v="1"/>
    <x v="2"/>
    <x v="2"/>
    <n v="1087.74"/>
  </r>
  <r>
    <n v="3088"/>
    <x v="2"/>
    <x v="0"/>
    <x v="206"/>
    <s v="Middelburg"/>
    <x v="1"/>
    <x v="7"/>
    <s v="Herengracht"/>
    <x v="0"/>
    <x v="0"/>
    <x v="3"/>
    <x v="2"/>
    <x v="3"/>
    <n v="595.14"/>
  </r>
  <r>
    <n v="3089"/>
    <x v="4"/>
    <x v="0"/>
    <x v="206"/>
    <s v="Middelburg"/>
    <x v="1"/>
    <x v="7"/>
    <s v="Herengracht"/>
    <x v="3"/>
    <x v="0"/>
    <x v="2"/>
    <x v="2"/>
    <x v="7"/>
    <n v="38.35"/>
  </r>
  <r>
    <n v="3091"/>
    <x v="3"/>
    <x v="0"/>
    <x v="206"/>
    <s v="Middelburg"/>
    <x v="1"/>
    <x v="7"/>
    <s v="Herengracht"/>
    <x v="4"/>
    <x v="0"/>
    <x v="10"/>
    <x v="2"/>
    <x v="2"/>
    <n v="439.67"/>
  </r>
  <r>
    <n v="3092"/>
    <x v="5"/>
    <x v="0"/>
    <x v="206"/>
    <s v="Middelburg"/>
    <x v="1"/>
    <x v="7"/>
    <s v="Herengracht"/>
    <x v="0"/>
    <x v="0"/>
    <x v="0"/>
    <x v="2"/>
    <x v="3"/>
    <n v="420.07"/>
  </r>
  <r>
    <n v="3094"/>
    <x v="1"/>
    <x v="2"/>
    <x v="206"/>
    <s v="Middelburg"/>
    <x v="1"/>
    <x v="7"/>
    <s v="Herengracht"/>
    <x v="1"/>
    <x v="0"/>
    <x v="1"/>
    <x v="2"/>
    <x v="2"/>
    <n v="526.29999999999995"/>
  </r>
  <r>
    <n v="3100"/>
    <x v="10"/>
    <x v="0"/>
    <x v="207"/>
    <s v="Middelburg"/>
    <x v="1"/>
    <x v="8"/>
    <s v="Turfkaai"/>
    <x v="5"/>
    <x v="0"/>
    <x v="1"/>
    <x v="0"/>
    <x v="7"/>
    <n v="11.81"/>
  </r>
  <r>
    <n v="3101"/>
    <x v="1"/>
    <x v="0"/>
    <x v="208"/>
    <s v="Middelburg"/>
    <x v="1"/>
    <x v="8"/>
    <s v="Herenstraat"/>
    <x v="0"/>
    <x v="0"/>
    <x v="0"/>
    <x v="1"/>
    <x v="0"/>
    <n v="24.55"/>
  </r>
  <r>
    <n v="3102"/>
    <x v="2"/>
    <x v="0"/>
    <x v="208"/>
    <s v="Middelburg"/>
    <x v="1"/>
    <x v="8"/>
    <s v="Herenstraat"/>
    <x v="0"/>
    <x v="0"/>
    <x v="1"/>
    <x v="1"/>
    <x v="7"/>
    <n v="298.69"/>
  </r>
  <r>
    <n v="3105"/>
    <x v="4"/>
    <x v="0"/>
    <x v="209"/>
    <s v="Middelburg"/>
    <x v="2"/>
    <x v="21"/>
    <s v="Het Groene Woud"/>
    <x v="5"/>
    <x v="1"/>
    <x v="15"/>
    <x v="7"/>
    <x v="1"/>
    <n v="1299.0999999999999"/>
  </r>
  <r>
    <n v="3106"/>
    <x v="8"/>
    <x v="5"/>
    <x v="209"/>
    <s v="Middelburg"/>
    <x v="1"/>
    <x v="8"/>
    <s v="Het Groene Woud"/>
    <x v="5"/>
    <x v="1"/>
    <x v="16"/>
    <x v="5"/>
    <x v="1"/>
    <n v="1431.03"/>
  </r>
  <r>
    <n v="3107"/>
    <x v="2"/>
    <x v="5"/>
    <x v="209"/>
    <s v="Middelburg"/>
    <x v="1"/>
    <x v="8"/>
    <s v="Het Groene Woud"/>
    <x v="5"/>
    <x v="1"/>
    <x v="24"/>
    <x v="5"/>
    <x v="1"/>
    <n v="170.76"/>
  </r>
  <r>
    <n v="3109"/>
    <x v="3"/>
    <x v="0"/>
    <x v="209"/>
    <s v="Middelburg"/>
    <x v="2"/>
    <x v="21"/>
    <s v="Het Groene Woud"/>
    <x v="4"/>
    <x v="1"/>
    <x v="17"/>
    <x v="7"/>
    <x v="13"/>
    <n v="584.57000000000005"/>
  </r>
  <r>
    <n v="3115"/>
    <x v="1"/>
    <x v="2"/>
    <x v="209"/>
    <s v="Middelburg"/>
    <x v="1"/>
    <x v="8"/>
    <s v="Het Groene Woud"/>
    <x v="5"/>
    <x v="1"/>
    <x v="15"/>
    <x v="7"/>
    <x v="10"/>
    <n v="603.11"/>
  </r>
  <r>
    <n v="3116"/>
    <x v="2"/>
    <x v="2"/>
    <x v="209"/>
    <s v="Middelburg"/>
    <x v="1"/>
    <x v="8"/>
    <s v="Het Groene Woud"/>
    <x v="5"/>
    <x v="1"/>
    <x v="16"/>
    <x v="7"/>
    <x v="10"/>
    <n v="817.5"/>
  </r>
  <r>
    <n v="3117"/>
    <x v="4"/>
    <x v="2"/>
    <x v="209"/>
    <s v="Middelburg"/>
    <x v="1"/>
    <x v="8"/>
    <s v="Het Groene Woud"/>
    <x v="5"/>
    <x v="1"/>
    <x v="24"/>
    <x v="7"/>
    <x v="10"/>
    <n v="275.27"/>
  </r>
  <r>
    <n v="3118"/>
    <x v="3"/>
    <x v="2"/>
    <x v="209"/>
    <s v="Middelburg"/>
    <x v="1"/>
    <x v="8"/>
    <s v="Het Groene Woud"/>
    <x v="5"/>
    <x v="0"/>
    <x v="24"/>
    <x v="7"/>
    <x v="4"/>
    <n v="106.32"/>
  </r>
  <r>
    <n v="3119"/>
    <x v="5"/>
    <x v="2"/>
    <x v="209"/>
    <s v="Middelburg"/>
    <x v="1"/>
    <x v="8"/>
    <s v="Het Groene Woud"/>
    <x v="2"/>
    <x v="0"/>
    <x v="0"/>
    <x v="7"/>
    <x v="0"/>
    <n v="96.51"/>
  </r>
  <r>
    <n v="3121"/>
    <x v="1"/>
    <x v="1"/>
    <x v="209"/>
    <s v="Middelburg"/>
    <x v="1"/>
    <x v="8"/>
    <s v="Het Groene Woud"/>
    <x v="5"/>
    <x v="1"/>
    <x v="15"/>
    <x v="7"/>
    <x v="10"/>
    <n v="331.6"/>
  </r>
  <r>
    <n v="3123"/>
    <x v="2"/>
    <x v="1"/>
    <x v="209"/>
    <s v="Middelburg"/>
    <x v="1"/>
    <x v="8"/>
    <s v="Het Groene Woud"/>
    <x v="5"/>
    <x v="1"/>
    <x v="24"/>
    <x v="7"/>
    <x v="10"/>
    <n v="164.8"/>
  </r>
  <r>
    <n v="3124"/>
    <x v="4"/>
    <x v="1"/>
    <x v="209"/>
    <s v="Middelburg"/>
    <x v="1"/>
    <x v="8"/>
    <s v="Het Groene Woud"/>
    <x v="5"/>
    <x v="1"/>
    <x v="1"/>
    <x v="7"/>
    <x v="10"/>
    <n v="160.41"/>
  </r>
  <r>
    <n v="3126"/>
    <x v="3"/>
    <x v="1"/>
    <x v="209"/>
    <s v="Middelburg"/>
    <x v="1"/>
    <x v="8"/>
    <s v="Het Groene Woud"/>
    <x v="2"/>
    <x v="0"/>
    <x v="25"/>
    <x v="7"/>
    <x v="4"/>
    <n v="124.59"/>
  </r>
  <r>
    <n v="3130"/>
    <x v="1"/>
    <x v="3"/>
    <x v="209"/>
    <s v="Middelburg"/>
    <x v="1"/>
    <x v="8"/>
    <s v="Het Groene Woud"/>
    <x v="1"/>
    <x v="1"/>
    <x v="1"/>
    <x v="1"/>
    <x v="1"/>
    <n v="1340.11"/>
  </r>
  <r>
    <n v="3131"/>
    <x v="8"/>
    <x v="0"/>
    <x v="210"/>
    <s v="Middelburg"/>
    <x v="1"/>
    <x v="8"/>
    <s v="Vlissingsbolwerk"/>
    <x v="4"/>
    <x v="0"/>
    <x v="7"/>
    <x v="6"/>
    <x v="0"/>
    <n v="478.39"/>
  </r>
  <r>
    <n v="3132"/>
    <x v="2"/>
    <x v="3"/>
    <x v="209"/>
    <s v="Middelburg"/>
    <x v="1"/>
    <x v="8"/>
    <s v="Het Groene Woud"/>
    <x v="2"/>
    <x v="1"/>
    <x v="1"/>
    <x v="1"/>
    <x v="1"/>
    <n v="1166.18"/>
  </r>
  <r>
    <n v="3135"/>
    <x v="1"/>
    <x v="0"/>
    <x v="211"/>
    <s v="Middelburg"/>
    <x v="11"/>
    <x v="29"/>
    <s v="Hooge Meestraat"/>
    <x v="2"/>
    <x v="1"/>
    <x v="1"/>
    <x v="1"/>
    <x v="1"/>
    <n v="551.29"/>
  </r>
  <r>
    <n v="3136"/>
    <x v="2"/>
    <x v="0"/>
    <x v="211"/>
    <s v="Middelburg"/>
    <x v="11"/>
    <x v="29"/>
    <s v="Hooge Meestraat"/>
    <x v="0"/>
    <x v="0"/>
    <x v="3"/>
    <x v="1"/>
    <x v="0"/>
    <n v="195.32"/>
  </r>
  <r>
    <n v="3140"/>
    <x v="1"/>
    <x v="0"/>
    <x v="212"/>
    <s v="Nieuw- en Sint Joosland"/>
    <x v="5"/>
    <x v="13"/>
    <s v="Hoge Stelle"/>
    <x v="2"/>
    <x v="0"/>
    <x v="1"/>
    <x v="1"/>
    <x v="4"/>
    <n v="2409.59"/>
  </r>
  <r>
    <n v="3143"/>
    <x v="1"/>
    <x v="0"/>
    <x v="213"/>
    <s v="Middelburg"/>
    <x v="1"/>
    <x v="12"/>
    <s v="Hofplein"/>
    <x v="1"/>
    <x v="0"/>
    <x v="1"/>
    <x v="2"/>
    <x v="2"/>
    <n v="537.65"/>
  </r>
  <r>
    <n v="3147"/>
    <x v="4"/>
    <x v="0"/>
    <x v="213"/>
    <s v="Middelburg"/>
    <x v="1"/>
    <x v="12"/>
    <s v="Hofplein"/>
    <x v="0"/>
    <x v="0"/>
    <x v="4"/>
    <x v="2"/>
    <x v="0"/>
    <n v="29.16"/>
  </r>
  <r>
    <n v="3149"/>
    <x v="1"/>
    <x v="0"/>
    <x v="214"/>
    <s v="Middelburg"/>
    <x v="18"/>
    <x v="37"/>
    <s v="Hoogelandsewegje"/>
    <x v="0"/>
    <x v="1"/>
    <x v="1"/>
    <x v="1"/>
    <x v="1"/>
    <n v="212.52"/>
  </r>
  <r>
    <n v="3150"/>
    <x v="1"/>
    <x v="0"/>
    <x v="215"/>
    <s v="Middelburg"/>
    <x v="1"/>
    <x v="8"/>
    <s v="Hoogstraat"/>
    <x v="5"/>
    <x v="1"/>
    <x v="1"/>
    <x v="0"/>
    <x v="1"/>
    <n v="506.89"/>
  </r>
  <r>
    <n v="3151"/>
    <x v="2"/>
    <x v="0"/>
    <x v="215"/>
    <s v="Middelburg"/>
    <x v="1"/>
    <x v="8"/>
    <s v="Hoogstraat"/>
    <x v="0"/>
    <x v="0"/>
    <x v="3"/>
    <x v="0"/>
    <x v="3"/>
    <n v="119.99"/>
  </r>
  <r>
    <n v="3156"/>
    <x v="1"/>
    <x v="0"/>
    <x v="216"/>
    <s v="Middelburg"/>
    <x v="1"/>
    <x v="8"/>
    <s v="Houtkaai"/>
    <x v="0"/>
    <x v="0"/>
    <x v="3"/>
    <x v="0"/>
    <x v="3"/>
    <n v="492.93"/>
  </r>
  <r>
    <n v="3157"/>
    <x v="2"/>
    <x v="0"/>
    <x v="216"/>
    <s v="Middelburg"/>
    <x v="1"/>
    <x v="8"/>
    <s v="Houtkaai"/>
    <x v="5"/>
    <x v="1"/>
    <x v="1"/>
    <x v="0"/>
    <x v="1"/>
    <n v="824.78"/>
  </r>
  <r>
    <n v="3159"/>
    <x v="4"/>
    <x v="0"/>
    <x v="216"/>
    <s v="Middelburg"/>
    <x v="1"/>
    <x v="8"/>
    <s v="Houtkaai"/>
    <x v="0"/>
    <x v="0"/>
    <x v="0"/>
    <x v="0"/>
    <x v="3"/>
    <n v="66"/>
  </r>
  <r>
    <n v="3163"/>
    <x v="1"/>
    <x v="0"/>
    <x v="217"/>
    <s v="Middelburg"/>
    <x v="1"/>
    <x v="12"/>
    <s v="Isabellagang"/>
    <x v="0"/>
    <x v="0"/>
    <x v="4"/>
    <x v="1"/>
    <x v="14"/>
    <n v="172.91"/>
  </r>
  <r>
    <n v="3166"/>
    <x v="1"/>
    <x v="0"/>
    <x v="218"/>
    <s v="Middelburg"/>
    <x v="16"/>
    <x v="34"/>
    <s v="J. A. Boomstraat"/>
    <x v="2"/>
    <x v="0"/>
    <x v="1"/>
    <x v="1"/>
    <x v="5"/>
    <n v="610.62"/>
  </r>
  <r>
    <n v="3168"/>
    <x v="4"/>
    <x v="0"/>
    <x v="218"/>
    <s v="Middelburg"/>
    <x v="16"/>
    <x v="34"/>
    <s v="J. A. Boomstraat"/>
    <x v="0"/>
    <x v="0"/>
    <x v="4"/>
    <x v="1"/>
    <x v="2"/>
    <n v="107.52"/>
  </r>
  <r>
    <n v="3169"/>
    <x v="3"/>
    <x v="0"/>
    <x v="218"/>
    <s v="Middelburg"/>
    <x v="16"/>
    <x v="34"/>
    <s v="J. A. Boomstraat"/>
    <x v="3"/>
    <x v="0"/>
    <x v="5"/>
    <x v="1"/>
    <x v="5"/>
    <n v="13.45"/>
  </r>
  <r>
    <n v="3170"/>
    <x v="5"/>
    <x v="0"/>
    <x v="218"/>
    <s v="Middelburg"/>
    <x v="16"/>
    <x v="34"/>
    <s v="J. A. Boomstraat"/>
    <x v="0"/>
    <x v="0"/>
    <x v="0"/>
    <x v="1"/>
    <x v="0"/>
    <n v="350.21"/>
  </r>
  <r>
    <n v="3172"/>
    <x v="1"/>
    <x v="0"/>
    <x v="219"/>
    <s v="Middelburg"/>
    <x v="16"/>
    <x v="38"/>
    <s v="J. C. Mathiasstraat"/>
    <x v="1"/>
    <x v="0"/>
    <x v="1"/>
    <x v="1"/>
    <x v="5"/>
    <n v="292.19"/>
  </r>
  <r>
    <n v="3173"/>
    <x v="2"/>
    <x v="0"/>
    <x v="219"/>
    <s v="Middelburg"/>
    <x v="16"/>
    <x v="38"/>
    <s v="J. C. Mathiasstraat"/>
    <x v="2"/>
    <x v="0"/>
    <x v="1"/>
    <x v="1"/>
    <x v="5"/>
    <n v="394.08"/>
  </r>
  <r>
    <n v="3175"/>
    <x v="3"/>
    <x v="0"/>
    <x v="219"/>
    <s v="Middelburg"/>
    <x v="16"/>
    <x v="38"/>
    <s v="J. C. Mathiasstraat"/>
    <x v="3"/>
    <x v="0"/>
    <x v="2"/>
    <x v="1"/>
    <x v="4"/>
    <n v="122.94"/>
  </r>
  <r>
    <n v="3176"/>
    <x v="5"/>
    <x v="0"/>
    <x v="219"/>
    <s v="Middelburg"/>
    <x v="16"/>
    <x v="38"/>
    <s v="J. C. Mathiasstraat"/>
    <x v="0"/>
    <x v="0"/>
    <x v="0"/>
    <x v="1"/>
    <x v="0"/>
    <n v="298.02"/>
  </r>
  <r>
    <n v="3177"/>
    <x v="1"/>
    <x v="0"/>
    <x v="220"/>
    <s v="Middelburg"/>
    <x v="19"/>
    <x v="39"/>
    <s v="J. Catsstraat"/>
    <x v="2"/>
    <x v="0"/>
    <x v="1"/>
    <x v="1"/>
    <x v="3"/>
    <n v="1135.19"/>
  </r>
  <r>
    <n v="3180"/>
    <x v="3"/>
    <x v="0"/>
    <x v="220"/>
    <s v="Middelburg"/>
    <x v="19"/>
    <x v="39"/>
    <s v="J. Catsstraat"/>
    <x v="3"/>
    <x v="0"/>
    <x v="2"/>
    <x v="1"/>
    <x v="7"/>
    <n v="15.38"/>
  </r>
  <r>
    <n v="3183"/>
    <x v="1"/>
    <x v="0"/>
    <x v="221"/>
    <s v="Middelburg"/>
    <x v="16"/>
    <x v="34"/>
    <s v="J. Costenobelstraat"/>
    <x v="2"/>
    <x v="0"/>
    <x v="1"/>
    <x v="1"/>
    <x v="5"/>
    <n v="711.05"/>
  </r>
  <r>
    <n v="3184"/>
    <x v="2"/>
    <x v="0"/>
    <x v="221"/>
    <s v="Middelburg"/>
    <x v="16"/>
    <x v="34"/>
    <s v="J. Costenobelstraat"/>
    <x v="0"/>
    <x v="0"/>
    <x v="3"/>
    <x v="1"/>
    <x v="0"/>
    <n v="289.45"/>
  </r>
  <r>
    <n v="3185"/>
    <x v="4"/>
    <x v="0"/>
    <x v="221"/>
    <s v="Middelburg"/>
    <x v="16"/>
    <x v="34"/>
    <s v="J. Costenobelstraat"/>
    <x v="3"/>
    <x v="0"/>
    <x v="2"/>
    <x v="1"/>
    <x v="5"/>
    <n v="134.1"/>
  </r>
  <r>
    <n v="3186"/>
    <x v="3"/>
    <x v="0"/>
    <x v="221"/>
    <s v="Middelburg"/>
    <x v="16"/>
    <x v="34"/>
    <s v="J. Costenobelstraat"/>
    <x v="3"/>
    <x v="0"/>
    <x v="5"/>
    <x v="1"/>
    <x v="5"/>
    <n v="40.619999999999997"/>
  </r>
  <r>
    <n v="3187"/>
    <x v="5"/>
    <x v="0"/>
    <x v="221"/>
    <s v="Middelburg"/>
    <x v="16"/>
    <x v="34"/>
    <s v="J. Costenobelstraat"/>
    <x v="0"/>
    <x v="0"/>
    <x v="0"/>
    <x v="1"/>
    <x v="0"/>
    <n v="296.86"/>
  </r>
  <r>
    <n v="3188"/>
    <x v="1"/>
    <x v="0"/>
    <x v="222"/>
    <s v="Middelburg"/>
    <x v="2"/>
    <x v="9"/>
    <s v="J. de Moorstraat"/>
    <x v="2"/>
    <x v="0"/>
    <x v="1"/>
    <x v="1"/>
    <x v="3"/>
    <n v="143.06"/>
  </r>
  <r>
    <n v="3189"/>
    <x v="2"/>
    <x v="0"/>
    <x v="222"/>
    <s v="Middelburg"/>
    <x v="2"/>
    <x v="9"/>
    <s v="J. de Moorstraat"/>
    <x v="0"/>
    <x v="0"/>
    <x v="3"/>
    <x v="1"/>
    <x v="0"/>
    <n v="47.38"/>
  </r>
  <r>
    <n v="3191"/>
    <x v="4"/>
    <x v="0"/>
    <x v="222"/>
    <s v="Middelburg"/>
    <x v="2"/>
    <x v="9"/>
    <s v="J. de Moorstraat"/>
    <x v="1"/>
    <x v="0"/>
    <x v="1"/>
    <x v="1"/>
    <x v="2"/>
    <n v="31.39"/>
  </r>
  <r>
    <n v="3192"/>
    <x v="3"/>
    <x v="0"/>
    <x v="222"/>
    <s v="Middelburg"/>
    <x v="2"/>
    <x v="9"/>
    <s v="J. de Moorstraat"/>
    <x v="0"/>
    <x v="0"/>
    <x v="0"/>
    <x v="1"/>
    <x v="0"/>
    <n v="51.74"/>
  </r>
  <r>
    <n v="3195"/>
    <x v="4"/>
    <x v="0"/>
    <x v="223"/>
    <s v="Middelburg"/>
    <x v="16"/>
    <x v="38"/>
    <s v="J. G. Schorerstraat"/>
    <x v="0"/>
    <x v="0"/>
    <x v="0"/>
    <x v="1"/>
    <x v="0"/>
    <n v="476.3"/>
  </r>
  <r>
    <n v="3196"/>
    <x v="1"/>
    <x v="6"/>
    <x v="223"/>
    <s v="Middelburg"/>
    <x v="16"/>
    <x v="38"/>
    <s v="J. G. Schorerstraat"/>
    <x v="2"/>
    <x v="0"/>
    <x v="1"/>
    <x v="1"/>
    <x v="2"/>
    <n v="234.15"/>
  </r>
  <r>
    <n v="3197"/>
    <x v="2"/>
    <x v="6"/>
    <x v="223"/>
    <s v="Middelburg"/>
    <x v="16"/>
    <x v="38"/>
    <s v="J. G. Schorerstraat"/>
    <x v="0"/>
    <x v="0"/>
    <x v="3"/>
    <x v="1"/>
    <x v="0"/>
    <n v="96.85"/>
  </r>
  <r>
    <n v="3198"/>
    <x v="4"/>
    <x v="6"/>
    <x v="223"/>
    <s v="Middelburg"/>
    <x v="16"/>
    <x v="38"/>
    <s v="J. G. Schorerstraat"/>
    <x v="3"/>
    <x v="0"/>
    <x v="2"/>
    <x v="1"/>
    <x v="4"/>
    <n v="147.69"/>
  </r>
  <r>
    <n v="3199"/>
    <x v="3"/>
    <x v="6"/>
    <x v="223"/>
    <s v="Middelburg"/>
    <x v="16"/>
    <x v="38"/>
    <s v="J. G. Schorerstraat"/>
    <x v="3"/>
    <x v="0"/>
    <x v="5"/>
    <x v="1"/>
    <x v="4"/>
    <n v="136.38999999999999"/>
  </r>
  <r>
    <n v="3201"/>
    <x v="1"/>
    <x v="0"/>
    <x v="224"/>
    <s v="Middelburg"/>
    <x v="16"/>
    <x v="34"/>
    <s v="J. H. Huyssenstraat"/>
    <x v="1"/>
    <x v="0"/>
    <x v="1"/>
    <x v="1"/>
    <x v="5"/>
    <n v="946.37"/>
  </r>
  <r>
    <n v="3203"/>
    <x v="2"/>
    <x v="0"/>
    <x v="224"/>
    <s v="Middelburg"/>
    <x v="16"/>
    <x v="34"/>
    <s v="J. H. Huyssenstraat"/>
    <x v="3"/>
    <x v="0"/>
    <x v="2"/>
    <x v="1"/>
    <x v="4"/>
    <n v="150.69"/>
  </r>
  <r>
    <n v="3204"/>
    <x v="4"/>
    <x v="0"/>
    <x v="224"/>
    <s v="Middelburg"/>
    <x v="16"/>
    <x v="34"/>
    <s v="J. H. Huyssenstraat"/>
    <x v="3"/>
    <x v="0"/>
    <x v="5"/>
    <x v="1"/>
    <x v="4"/>
    <n v="41.39"/>
  </r>
  <r>
    <n v="3205"/>
    <x v="3"/>
    <x v="0"/>
    <x v="224"/>
    <s v="Middelburg"/>
    <x v="16"/>
    <x v="34"/>
    <s v="J. H. Huyssenstraat"/>
    <x v="0"/>
    <x v="0"/>
    <x v="0"/>
    <x v="1"/>
    <x v="0"/>
    <n v="310.77999999999997"/>
  </r>
  <r>
    <n v="3206"/>
    <x v="5"/>
    <x v="0"/>
    <x v="224"/>
    <s v="Middelburg"/>
    <x v="16"/>
    <x v="34"/>
    <s v="J. H. Huyssenstraat"/>
    <x v="3"/>
    <x v="0"/>
    <x v="8"/>
    <x v="1"/>
    <x v="4"/>
    <n v="31.43"/>
  </r>
  <r>
    <n v="3210"/>
    <x v="2"/>
    <x v="0"/>
    <x v="225"/>
    <s v="Middelburg"/>
    <x v="16"/>
    <x v="34"/>
    <s v="J. Lesagestraat"/>
    <x v="3"/>
    <x v="0"/>
    <x v="2"/>
    <x v="1"/>
    <x v="5"/>
    <n v="152.34"/>
  </r>
  <r>
    <n v="3211"/>
    <x v="4"/>
    <x v="0"/>
    <x v="225"/>
    <s v="Middelburg"/>
    <x v="16"/>
    <x v="34"/>
    <s v="J. Lesagestraat"/>
    <x v="3"/>
    <x v="0"/>
    <x v="5"/>
    <x v="1"/>
    <x v="5"/>
    <n v="39.630000000000003"/>
  </r>
  <r>
    <n v="3212"/>
    <x v="3"/>
    <x v="0"/>
    <x v="225"/>
    <s v="Middelburg"/>
    <x v="16"/>
    <x v="34"/>
    <s v="J. Lesagestraat"/>
    <x v="0"/>
    <x v="0"/>
    <x v="0"/>
    <x v="1"/>
    <x v="0"/>
    <n v="214.89"/>
  </r>
  <r>
    <n v="3216"/>
    <x v="3"/>
    <x v="0"/>
    <x v="226"/>
    <s v="Middelburg"/>
    <x v="16"/>
    <x v="38"/>
    <s v="J. Magnusstraat"/>
    <x v="0"/>
    <x v="0"/>
    <x v="3"/>
    <x v="1"/>
    <x v="0"/>
    <n v="285.41000000000003"/>
  </r>
  <r>
    <n v="3217"/>
    <x v="5"/>
    <x v="0"/>
    <x v="226"/>
    <s v="Middelburg"/>
    <x v="16"/>
    <x v="38"/>
    <s v="J. Magnusstraat"/>
    <x v="0"/>
    <x v="0"/>
    <x v="0"/>
    <x v="1"/>
    <x v="0"/>
    <n v="397.32"/>
  </r>
  <r>
    <n v="3218"/>
    <x v="1"/>
    <x v="0"/>
    <x v="227"/>
    <s v="Middelburg"/>
    <x v="16"/>
    <x v="34"/>
    <s v="J.P. Boreelstraat"/>
    <x v="2"/>
    <x v="0"/>
    <x v="1"/>
    <x v="0"/>
    <x v="5"/>
    <n v="455.06"/>
  </r>
  <r>
    <n v="3219"/>
    <x v="2"/>
    <x v="0"/>
    <x v="227"/>
    <s v="Middelburg"/>
    <x v="16"/>
    <x v="34"/>
    <s v="J.P. Boreelstraat"/>
    <x v="2"/>
    <x v="0"/>
    <x v="16"/>
    <x v="0"/>
    <x v="2"/>
    <n v="378.41"/>
  </r>
  <r>
    <n v="3222"/>
    <x v="1"/>
    <x v="0"/>
    <x v="228"/>
    <s v="Middelburg"/>
    <x v="16"/>
    <x v="34"/>
    <s v="J.P. vd Brandestraat"/>
    <x v="1"/>
    <x v="0"/>
    <x v="1"/>
    <x v="1"/>
    <x v="5"/>
    <n v="915.94"/>
  </r>
  <r>
    <n v="3223"/>
    <x v="2"/>
    <x v="0"/>
    <x v="228"/>
    <s v="Middelburg"/>
    <x v="16"/>
    <x v="34"/>
    <s v="J.P. vd Brandestraat"/>
    <x v="0"/>
    <x v="0"/>
    <x v="4"/>
    <x v="1"/>
    <x v="4"/>
    <n v="85.46"/>
  </r>
  <r>
    <n v="3224"/>
    <x v="4"/>
    <x v="0"/>
    <x v="228"/>
    <s v="Middelburg"/>
    <x v="16"/>
    <x v="34"/>
    <s v="J.P. vd Brandestraat"/>
    <x v="0"/>
    <x v="0"/>
    <x v="3"/>
    <x v="1"/>
    <x v="0"/>
    <n v="343.76"/>
  </r>
  <r>
    <n v="3226"/>
    <x v="5"/>
    <x v="0"/>
    <x v="228"/>
    <s v="Middelburg"/>
    <x v="16"/>
    <x v="34"/>
    <s v="J.P. vd Brandestraat"/>
    <x v="0"/>
    <x v="0"/>
    <x v="0"/>
    <x v="1"/>
    <x v="0"/>
    <n v="303.77999999999997"/>
  </r>
  <r>
    <n v="3228"/>
    <x v="2"/>
    <x v="0"/>
    <x v="229"/>
    <s v="Middelburg"/>
    <x v="17"/>
    <x v="36"/>
    <s v="J. Postkwartier"/>
    <x v="0"/>
    <x v="0"/>
    <x v="3"/>
    <x v="1"/>
    <x v="0"/>
    <n v="65.069999999999993"/>
  </r>
  <r>
    <n v="3232"/>
    <x v="5"/>
    <x v="0"/>
    <x v="229"/>
    <s v="Middelburg"/>
    <x v="17"/>
    <x v="36"/>
    <s v="J. Postkwartier"/>
    <x v="0"/>
    <x v="0"/>
    <x v="0"/>
    <x v="1"/>
    <x v="0"/>
    <n v="30.95"/>
  </r>
  <r>
    <n v="3235"/>
    <x v="1"/>
    <x v="0"/>
    <x v="230"/>
    <s v="Middelburg"/>
    <x v="17"/>
    <x v="36"/>
    <s v="J. van Hoofkwartier"/>
    <x v="0"/>
    <x v="0"/>
    <x v="3"/>
    <x v="1"/>
    <x v="0"/>
    <n v="48.76"/>
  </r>
  <r>
    <n v="3239"/>
    <x v="4"/>
    <x v="0"/>
    <x v="230"/>
    <s v="Middelburg"/>
    <x v="17"/>
    <x v="36"/>
    <s v="J. van Hoofkwartier"/>
    <x v="0"/>
    <x v="0"/>
    <x v="0"/>
    <x v="1"/>
    <x v="0"/>
    <n v="51.19"/>
  </r>
  <r>
    <n v="3246"/>
    <x v="1"/>
    <x v="0"/>
    <x v="231"/>
    <s v="Middelburg"/>
    <x v="16"/>
    <x v="38"/>
    <s v="J.W. Thibautstraat"/>
    <x v="1"/>
    <x v="0"/>
    <x v="1"/>
    <x v="2"/>
    <x v="0"/>
    <n v="56.34"/>
  </r>
  <r>
    <n v="3250"/>
    <x v="6"/>
    <x v="0"/>
    <x v="231"/>
    <s v="Middelburg"/>
    <x v="16"/>
    <x v="38"/>
    <s v="J.W. Thibautstraat"/>
    <x v="2"/>
    <x v="0"/>
    <x v="1"/>
    <x v="2"/>
    <x v="5"/>
    <n v="252.49"/>
  </r>
  <r>
    <n v="3259"/>
    <x v="1"/>
    <x v="0"/>
    <x v="232"/>
    <s v="Middelburg"/>
    <x v="1"/>
    <x v="12"/>
    <s v="Korte Burg"/>
    <x v="1"/>
    <x v="0"/>
    <x v="1"/>
    <x v="2"/>
    <x v="5"/>
    <n v="257.02999999999997"/>
  </r>
  <r>
    <n v="3260"/>
    <x v="2"/>
    <x v="0"/>
    <x v="232"/>
    <s v="Middelburg"/>
    <x v="1"/>
    <x v="12"/>
    <s v="Korte Burg"/>
    <x v="0"/>
    <x v="0"/>
    <x v="3"/>
    <x v="2"/>
    <x v="0"/>
    <n v="87.64"/>
  </r>
  <r>
    <n v="3261"/>
    <x v="10"/>
    <x v="0"/>
    <x v="233"/>
    <s v="Middelburg"/>
    <x v="1"/>
    <x v="12"/>
    <s v="Groenmarkt"/>
    <x v="0"/>
    <x v="0"/>
    <x v="3"/>
    <x v="2"/>
    <x v="0"/>
    <n v="205.69"/>
  </r>
  <r>
    <n v="3264"/>
    <x v="4"/>
    <x v="0"/>
    <x v="232"/>
    <s v="Middelburg"/>
    <x v="1"/>
    <x v="12"/>
    <s v="Korte Burg"/>
    <x v="3"/>
    <x v="0"/>
    <x v="5"/>
    <x v="2"/>
    <x v="7"/>
    <n v="73.31"/>
  </r>
  <r>
    <n v="3272"/>
    <x v="1"/>
    <x v="0"/>
    <x v="234"/>
    <s v="Middelburg"/>
    <x v="2"/>
    <x v="4"/>
    <s v="K. Doormanplein"/>
    <x v="2"/>
    <x v="0"/>
    <x v="1"/>
    <x v="1"/>
    <x v="5"/>
    <n v="361.81"/>
  </r>
  <r>
    <n v="3273"/>
    <x v="2"/>
    <x v="0"/>
    <x v="234"/>
    <s v="Middelburg"/>
    <x v="2"/>
    <x v="4"/>
    <s v="K. Doormanplein"/>
    <x v="0"/>
    <x v="0"/>
    <x v="3"/>
    <x v="1"/>
    <x v="0"/>
    <n v="182.92"/>
  </r>
  <r>
    <n v="3274"/>
    <x v="4"/>
    <x v="0"/>
    <x v="234"/>
    <s v="Middelburg"/>
    <x v="2"/>
    <x v="4"/>
    <s v="K. Doormanplein"/>
    <x v="0"/>
    <x v="0"/>
    <x v="0"/>
    <x v="1"/>
    <x v="0"/>
    <n v="114.67"/>
  </r>
  <r>
    <n v="3277"/>
    <x v="1"/>
    <x v="2"/>
    <x v="234"/>
    <s v="Middelburg"/>
    <x v="2"/>
    <x v="4"/>
    <s v="K. Doormanplein"/>
    <x v="0"/>
    <x v="0"/>
    <x v="3"/>
    <x v="1"/>
    <x v="0"/>
    <n v="123.42"/>
  </r>
  <r>
    <n v="3278"/>
    <x v="1"/>
    <x v="0"/>
    <x v="235"/>
    <s v="Middelburg"/>
    <x v="1"/>
    <x v="8"/>
    <s v="Korte Geere"/>
    <x v="0"/>
    <x v="0"/>
    <x v="1"/>
    <x v="2"/>
    <x v="2"/>
    <n v="190.13"/>
  </r>
  <r>
    <n v="3279"/>
    <x v="2"/>
    <x v="0"/>
    <x v="235"/>
    <s v="Middelburg"/>
    <x v="1"/>
    <x v="8"/>
    <s v="Korte Geere"/>
    <x v="0"/>
    <x v="0"/>
    <x v="4"/>
    <x v="2"/>
    <x v="7"/>
    <n v="46.57"/>
  </r>
  <r>
    <n v="3280"/>
    <x v="4"/>
    <x v="0"/>
    <x v="235"/>
    <s v="Middelburg"/>
    <x v="1"/>
    <x v="8"/>
    <s v="Korte Geere"/>
    <x v="0"/>
    <x v="0"/>
    <x v="1"/>
    <x v="2"/>
    <x v="3"/>
    <n v="14.42"/>
  </r>
  <r>
    <n v="3284"/>
    <x v="1"/>
    <x v="2"/>
    <x v="235"/>
    <s v="Middelburg"/>
    <x v="1"/>
    <x v="8"/>
    <s v="Korte Geere"/>
    <x v="0"/>
    <x v="0"/>
    <x v="1"/>
    <x v="2"/>
    <x v="2"/>
    <n v="534.92999999999995"/>
  </r>
  <r>
    <n v="3287"/>
    <x v="1"/>
    <x v="0"/>
    <x v="236"/>
    <s v="Middelburg"/>
    <x v="1"/>
    <x v="12"/>
    <s v="Korte Giststraat"/>
    <x v="0"/>
    <x v="0"/>
    <x v="4"/>
    <x v="2"/>
    <x v="3"/>
    <n v="227.58"/>
  </r>
  <r>
    <n v="3288"/>
    <x v="1"/>
    <x v="0"/>
    <x v="237"/>
    <s v="Middelburg"/>
    <x v="1"/>
    <x v="7"/>
    <s v="Korte Noordstraat"/>
    <x v="1"/>
    <x v="0"/>
    <x v="1"/>
    <x v="2"/>
    <x v="2"/>
    <n v="414.1"/>
  </r>
  <r>
    <n v="3291"/>
    <x v="2"/>
    <x v="0"/>
    <x v="237"/>
    <s v="Middelburg"/>
    <x v="1"/>
    <x v="7"/>
    <s v="Korte Noordstraat"/>
    <x v="0"/>
    <x v="0"/>
    <x v="0"/>
    <x v="2"/>
    <x v="0"/>
    <n v="74.31"/>
  </r>
  <r>
    <n v="3344"/>
    <x v="2"/>
    <x v="0"/>
    <x v="238"/>
    <s v="Middelburg"/>
    <x v="1"/>
    <x v="2"/>
    <s v="Karelsgang"/>
    <x v="0"/>
    <x v="0"/>
    <x v="12"/>
    <x v="1"/>
    <x v="3"/>
    <n v="166.23"/>
  </r>
  <r>
    <n v="3346"/>
    <x v="4"/>
    <x v="0"/>
    <x v="238"/>
    <s v="Middelburg"/>
    <x v="1"/>
    <x v="2"/>
    <s v="Karelsgang"/>
    <x v="0"/>
    <x v="0"/>
    <x v="0"/>
    <x v="1"/>
    <x v="0"/>
    <n v="199.78"/>
  </r>
  <r>
    <n v="3347"/>
    <x v="3"/>
    <x v="0"/>
    <x v="238"/>
    <s v="Middelburg"/>
    <x v="1"/>
    <x v="2"/>
    <s v="Karelsgang"/>
    <x v="2"/>
    <x v="0"/>
    <x v="1"/>
    <x v="1"/>
    <x v="2"/>
    <n v="22.83"/>
  </r>
  <r>
    <n v="3348"/>
    <x v="5"/>
    <x v="0"/>
    <x v="238"/>
    <s v="Middelburg"/>
    <x v="1"/>
    <x v="2"/>
    <s v="Karelsgang"/>
    <x v="0"/>
    <x v="0"/>
    <x v="4"/>
    <x v="1"/>
    <x v="0"/>
    <n v="47.96"/>
  </r>
  <r>
    <n v="3349"/>
    <x v="1"/>
    <x v="0"/>
    <x v="239"/>
    <s v="Middelburg"/>
    <x v="3"/>
    <x v="5"/>
    <s v="Kastanjelaan"/>
    <x v="2"/>
    <x v="0"/>
    <x v="1"/>
    <x v="1"/>
    <x v="2"/>
    <n v="644.85"/>
  </r>
  <r>
    <n v="3350"/>
    <x v="2"/>
    <x v="0"/>
    <x v="239"/>
    <s v="Middelburg"/>
    <x v="3"/>
    <x v="5"/>
    <s v="Kastanjelaan"/>
    <x v="0"/>
    <x v="0"/>
    <x v="3"/>
    <x v="1"/>
    <x v="0"/>
    <n v="255.33"/>
  </r>
  <r>
    <n v="3353"/>
    <x v="1"/>
    <x v="0"/>
    <x v="240"/>
    <s v="Middelburg"/>
    <x v="10"/>
    <x v="25"/>
    <s v="Kasteelstraat"/>
    <x v="1"/>
    <x v="0"/>
    <x v="1"/>
    <x v="1"/>
    <x v="5"/>
    <n v="750.27"/>
  </r>
  <r>
    <n v="3356"/>
    <x v="1"/>
    <x v="0"/>
    <x v="241"/>
    <s v="Middelburg"/>
    <x v="2"/>
    <x v="15"/>
    <s v="Keetenstraat"/>
    <x v="2"/>
    <x v="0"/>
    <x v="1"/>
    <x v="1"/>
    <x v="2"/>
    <n v="785.1"/>
  </r>
  <r>
    <n v="3358"/>
    <x v="4"/>
    <x v="0"/>
    <x v="241"/>
    <s v="Middelburg"/>
    <x v="2"/>
    <x v="15"/>
    <s v="Keetenstraat"/>
    <x v="3"/>
    <x v="0"/>
    <x v="13"/>
    <x v="1"/>
    <x v="2"/>
    <n v="26.38"/>
  </r>
  <r>
    <n v="3359"/>
    <x v="3"/>
    <x v="0"/>
    <x v="241"/>
    <s v="Middelburg"/>
    <x v="2"/>
    <x v="15"/>
    <s v="Keetenstraat"/>
    <x v="0"/>
    <x v="0"/>
    <x v="0"/>
    <x v="1"/>
    <x v="0"/>
    <n v="366"/>
  </r>
  <r>
    <n v="3368"/>
    <x v="1"/>
    <x v="0"/>
    <x v="242"/>
    <s v="Nieuw- en Sint Joosland"/>
    <x v="5"/>
    <x v="13"/>
    <s v="Kerkplein"/>
    <x v="2"/>
    <x v="0"/>
    <x v="1"/>
    <x v="1"/>
    <x v="2"/>
    <n v="610.96"/>
  </r>
  <r>
    <n v="3369"/>
    <x v="2"/>
    <x v="0"/>
    <x v="242"/>
    <s v="Nieuw- en Sint Joosland"/>
    <x v="5"/>
    <x v="13"/>
    <s v="Kerkplein"/>
    <x v="0"/>
    <x v="0"/>
    <x v="3"/>
    <x v="1"/>
    <x v="3"/>
    <n v="144.83000000000001"/>
  </r>
  <r>
    <n v="3370"/>
    <x v="4"/>
    <x v="0"/>
    <x v="242"/>
    <s v="Nieuw- en Sint Joosland"/>
    <x v="5"/>
    <x v="13"/>
    <s v="Kerkplein"/>
    <x v="3"/>
    <x v="0"/>
    <x v="2"/>
    <x v="1"/>
    <x v="5"/>
    <n v="39.07"/>
  </r>
  <r>
    <n v="3372"/>
    <x v="3"/>
    <x v="0"/>
    <x v="242"/>
    <s v="Nieuw- en Sint Joosland"/>
    <x v="5"/>
    <x v="13"/>
    <s v="Kerkplein"/>
    <x v="0"/>
    <x v="0"/>
    <x v="0"/>
    <x v="1"/>
    <x v="3"/>
    <n v="141.88999999999999"/>
  </r>
  <r>
    <n v="3375"/>
    <x v="1"/>
    <x v="0"/>
    <x v="243"/>
    <s v="Nieuw- en Sint Joosland"/>
    <x v="5"/>
    <x v="13"/>
    <s v="Kerkstraat"/>
    <x v="2"/>
    <x v="0"/>
    <x v="1"/>
    <x v="1"/>
    <x v="2"/>
    <n v="197.97"/>
  </r>
  <r>
    <n v="3376"/>
    <x v="2"/>
    <x v="0"/>
    <x v="243"/>
    <s v="Nieuw- en Sint Joosland"/>
    <x v="5"/>
    <x v="13"/>
    <s v="Kerkstraat"/>
    <x v="0"/>
    <x v="0"/>
    <x v="3"/>
    <x v="1"/>
    <x v="3"/>
    <n v="63.03"/>
  </r>
  <r>
    <n v="3379"/>
    <x v="1"/>
    <x v="0"/>
    <x v="244"/>
    <s v="Middelburg"/>
    <x v="1"/>
    <x v="8"/>
    <s v="Kerspel"/>
    <x v="0"/>
    <x v="0"/>
    <x v="1"/>
    <x v="1"/>
    <x v="3"/>
    <n v="18.23"/>
  </r>
  <r>
    <n v="3382"/>
    <x v="2"/>
    <x v="0"/>
    <x v="245"/>
    <s v="Middelburg"/>
    <x v="16"/>
    <x v="38"/>
    <s v="Keurhove"/>
    <x v="0"/>
    <x v="0"/>
    <x v="3"/>
    <x v="1"/>
    <x v="0"/>
    <n v="113.43"/>
  </r>
  <r>
    <n v="3385"/>
    <x v="4"/>
    <x v="0"/>
    <x v="245"/>
    <s v="Middelburg"/>
    <x v="16"/>
    <x v="38"/>
    <s v="Keurhove"/>
    <x v="2"/>
    <x v="0"/>
    <x v="1"/>
    <x v="1"/>
    <x v="5"/>
    <n v="84.38"/>
  </r>
  <r>
    <n v="3398"/>
    <x v="1"/>
    <x v="0"/>
    <x v="246"/>
    <s v="Middelburg"/>
    <x v="1"/>
    <x v="7"/>
    <s v="Klein Vlaanderen"/>
    <x v="1"/>
    <x v="1"/>
    <x v="15"/>
    <x v="5"/>
    <x v="1"/>
    <n v="1089.57"/>
  </r>
  <r>
    <n v="3399"/>
    <x v="2"/>
    <x v="0"/>
    <x v="246"/>
    <s v="Middelburg"/>
    <x v="1"/>
    <x v="7"/>
    <s v="Klein Vlaanderen"/>
    <x v="1"/>
    <x v="1"/>
    <x v="16"/>
    <x v="5"/>
    <x v="1"/>
    <n v="1139.68"/>
  </r>
  <r>
    <n v="3401"/>
    <x v="3"/>
    <x v="0"/>
    <x v="246"/>
    <s v="Middelburg"/>
    <x v="1"/>
    <x v="7"/>
    <s v="Klein Vlaanderen"/>
    <x v="0"/>
    <x v="0"/>
    <x v="3"/>
    <x v="5"/>
    <x v="3"/>
    <n v="185.57"/>
  </r>
  <r>
    <n v="3403"/>
    <x v="5"/>
    <x v="0"/>
    <x v="246"/>
    <s v="Middelburg"/>
    <x v="1"/>
    <x v="7"/>
    <s v="Klein Vlaanderen"/>
    <x v="2"/>
    <x v="0"/>
    <x v="26"/>
    <x v="5"/>
    <x v="2"/>
    <n v="1275.75"/>
  </r>
  <r>
    <n v="3409"/>
    <x v="10"/>
    <x v="0"/>
    <x v="246"/>
    <s v="Middelburg"/>
    <x v="1"/>
    <x v="7"/>
    <s v="Klein Vlaanderen"/>
    <x v="3"/>
    <x v="0"/>
    <x v="5"/>
    <x v="5"/>
    <x v="14"/>
    <n v="331.51"/>
  </r>
  <r>
    <n v="3410"/>
    <x v="9"/>
    <x v="0"/>
    <x v="246"/>
    <s v="Middelburg"/>
    <x v="1"/>
    <x v="7"/>
    <s v="Klein Vlaanderen"/>
    <x v="2"/>
    <x v="0"/>
    <x v="27"/>
    <x v="5"/>
    <x v="2"/>
    <n v="380.51"/>
  </r>
  <r>
    <n v="3411"/>
    <x v="16"/>
    <x v="0"/>
    <x v="246"/>
    <s v="Middelburg"/>
    <x v="1"/>
    <x v="7"/>
    <s v="Klein Vlaanderen"/>
    <x v="0"/>
    <x v="0"/>
    <x v="4"/>
    <x v="5"/>
    <x v="3"/>
    <n v="138.4"/>
  </r>
  <r>
    <n v="3412"/>
    <x v="11"/>
    <x v="0"/>
    <x v="246"/>
    <s v="Middelburg"/>
    <x v="1"/>
    <x v="7"/>
    <s v="Klein Vlaanderen"/>
    <x v="4"/>
    <x v="0"/>
    <x v="10"/>
    <x v="5"/>
    <x v="0"/>
    <n v="227.67"/>
  </r>
  <r>
    <n v="3416"/>
    <x v="1"/>
    <x v="2"/>
    <x v="246"/>
    <s v="Middelburg"/>
    <x v="1"/>
    <x v="7"/>
    <s v="Klein Vlaanderen"/>
    <x v="1"/>
    <x v="1"/>
    <x v="15"/>
    <x v="5"/>
    <x v="1"/>
    <n v="381.33"/>
  </r>
  <r>
    <n v="3417"/>
    <x v="2"/>
    <x v="2"/>
    <x v="246"/>
    <s v="Middelburg"/>
    <x v="1"/>
    <x v="7"/>
    <s v="Klein Vlaanderen"/>
    <x v="1"/>
    <x v="1"/>
    <x v="16"/>
    <x v="5"/>
    <x v="1"/>
    <n v="239.76"/>
  </r>
  <r>
    <n v="3418"/>
    <x v="4"/>
    <x v="2"/>
    <x v="246"/>
    <s v="Middelburg"/>
    <x v="1"/>
    <x v="7"/>
    <s v="Klein Vlaanderen"/>
    <x v="1"/>
    <x v="1"/>
    <x v="24"/>
    <x v="5"/>
    <x v="1"/>
    <n v="257.64999999999998"/>
  </r>
  <r>
    <n v="3420"/>
    <x v="3"/>
    <x v="2"/>
    <x v="246"/>
    <s v="Middelburg"/>
    <x v="1"/>
    <x v="7"/>
    <s v="Klein Vlaanderen"/>
    <x v="2"/>
    <x v="0"/>
    <x v="26"/>
    <x v="5"/>
    <x v="3"/>
    <n v="263.26"/>
  </r>
  <r>
    <n v="3421"/>
    <x v="5"/>
    <x v="2"/>
    <x v="246"/>
    <s v="Middelburg"/>
    <x v="1"/>
    <x v="7"/>
    <s v="Klein Vlaanderen"/>
    <x v="3"/>
    <x v="0"/>
    <x v="5"/>
    <x v="5"/>
    <x v="14"/>
    <n v="46.05"/>
  </r>
  <r>
    <n v="3422"/>
    <x v="0"/>
    <x v="2"/>
    <x v="246"/>
    <s v="Middelburg"/>
    <x v="1"/>
    <x v="7"/>
    <s v="Klein Vlaanderen"/>
    <x v="3"/>
    <x v="0"/>
    <x v="12"/>
    <x v="5"/>
    <x v="2"/>
    <n v="4.75"/>
  </r>
  <r>
    <n v="3423"/>
    <x v="6"/>
    <x v="2"/>
    <x v="246"/>
    <s v="Middelburg"/>
    <x v="1"/>
    <x v="7"/>
    <s v="Klein Vlaanderen"/>
    <x v="4"/>
    <x v="0"/>
    <x v="10"/>
    <x v="5"/>
    <x v="2"/>
    <n v="248.58"/>
  </r>
  <r>
    <n v="3425"/>
    <x v="1"/>
    <x v="0"/>
    <x v="247"/>
    <s v="Middelburg"/>
    <x v="1"/>
    <x v="2"/>
    <s v="Kleine Werfstraat"/>
    <x v="2"/>
    <x v="0"/>
    <x v="1"/>
    <x v="1"/>
    <x v="2"/>
    <n v="302.94"/>
  </r>
  <r>
    <n v="3426"/>
    <x v="2"/>
    <x v="0"/>
    <x v="247"/>
    <s v="Middelburg"/>
    <x v="1"/>
    <x v="2"/>
    <s v="Kleine Werfstraat"/>
    <x v="0"/>
    <x v="0"/>
    <x v="3"/>
    <x v="1"/>
    <x v="3"/>
    <n v="83.28"/>
  </r>
  <r>
    <n v="3429"/>
    <x v="5"/>
    <x v="0"/>
    <x v="247"/>
    <s v="Middelburg"/>
    <x v="1"/>
    <x v="2"/>
    <s v="Kleine Werfstraat"/>
    <x v="0"/>
    <x v="0"/>
    <x v="0"/>
    <x v="1"/>
    <x v="3"/>
    <n v="64.03"/>
  </r>
  <r>
    <n v="3431"/>
    <x v="1"/>
    <x v="0"/>
    <x v="248"/>
    <s v="Middelburg"/>
    <x v="17"/>
    <x v="40"/>
    <s v="Klarebeeklaan"/>
    <x v="2"/>
    <x v="0"/>
    <x v="1"/>
    <x v="1"/>
    <x v="2"/>
    <n v="603.35"/>
  </r>
  <r>
    <n v="3433"/>
    <x v="2"/>
    <x v="0"/>
    <x v="248"/>
    <s v="Middelburg"/>
    <x v="17"/>
    <x v="40"/>
    <s v="Klarebeeklaan"/>
    <x v="3"/>
    <x v="0"/>
    <x v="2"/>
    <x v="1"/>
    <x v="7"/>
    <n v="58.03"/>
  </r>
  <r>
    <n v="3435"/>
    <x v="1"/>
    <x v="0"/>
    <x v="249"/>
    <s v="Middelburg"/>
    <x v="6"/>
    <x v="16"/>
    <s v="Siloweg"/>
    <x v="1"/>
    <x v="1"/>
    <x v="1"/>
    <x v="1"/>
    <x v="1"/>
    <n v="575.42999999999995"/>
  </r>
  <r>
    <n v="3437"/>
    <x v="1"/>
    <x v="0"/>
    <x v="250"/>
    <s v="Middelburg"/>
    <x v="6"/>
    <x v="16"/>
    <s v="Kleverskerkseweg"/>
    <x v="5"/>
    <x v="1"/>
    <x v="15"/>
    <x v="5"/>
    <x v="1"/>
    <n v="1758.33"/>
  </r>
  <r>
    <n v="3438"/>
    <x v="2"/>
    <x v="0"/>
    <x v="250"/>
    <s v="Middelburg"/>
    <x v="6"/>
    <x v="16"/>
    <s v="Kleverskerkseweg"/>
    <x v="5"/>
    <x v="1"/>
    <x v="16"/>
    <x v="5"/>
    <x v="1"/>
    <n v="2141.09"/>
  </r>
  <r>
    <n v="3439"/>
    <x v="4"/>
    <x v="0"/>
    <x v="250"/>
    <s v="Middelburg"/>
    <x v="6"/>
    <x v="16"/>
    <s v="Kleverskerkseweg"/>
    <x v="0"/>
    <x v="0"/>
    <x v="3"/>
    <x v="5"/>
    <x v="4"/>
    <n v="146.51"/>
  </r>
  <r>
    <n v="3440"/>
    <x v="3"/>
    <x v="0"/>
    <x v="250"/>
    <s v="Middelburg"/>
    <x v="6"/>
    <x v="16"/>
    <s v="Kleverskerkseweg"/>
    <x v="4"/>
    <x v="1"/>
    <x v="17"/>
    <x v="5"/>
    <x v="15"/>
    <n v="1231.33"/>
  </r>
  <r>
    <n v="3446"/>
    <x v="1"/>
    <x v="1"/>
    <x v="250"/>
    <s v="Middelburg"/>
    <x v="6"/>
    <x v="16"/>
    <s v="Kleverskerkseweg"/>
    <x v="5"/>
    <x v="1"/>
    <x v="1"/>
    <x v="5"/>
    <x v="1"/>
    <n v="2179.9699999999998"/>
  </r>
  <r>
    <n v="3449"/>
    <x v="10"/>
    <x v="2"/>
    <x v="250"/>
    <s v="Middelburg"/>
    <x v="6"/>
    <x v="16"/>
    <s v="Kleverskerkseweg"/>
    <x v="4"/>
    <x v="1"/>
    <x v="10"/>
    <x v="5"/>
    <x v="1"/>
    <n v="372.1"/>
  </r>
  <r>
    <n v="3450"/>
    <x v="9"/>
    <x v="2"/>
    <x v="250"/>
    <s v="Middelburg"/>
    <x v="6"/>
    <x v="16"/>
    <s v="Kleverskerkseweg"/>
    <x v="4"/>
    <x v="1"/>
    <x v="17"/>
    <x v="5"/>
    <x v="1"/>
    <n v="491.25"/>
  </r>
  <r>
    <n v="3452"/>
    <x v="1"/>
    <x v="3"/>
    <x v="250"/>
    <s v="Middelburg"/>
    <x v="6"/>
    <x v="16"/>
    <s v="Kleverskerkseweg"/>
    <x v="5"/>
    <x v="1"/>
    <x v="1"/>
    <x v="5"/>
    <x v="1"/>
    <n v="776.81"/>
  </r>
  <r>
    <n v="3454"/>
    <x v="2"/>
    <x v="3"/>
    <x v="250"/>
    <s v="Middelburg"/>
    <x v="6"/>
    <x v="16"/>
    <s v="Kleverskerkseweg"/>
    <x v="5"/>
    <x v="1"/>
    <x v="1"/>
    <x v="5"/>
    <x v="1"/>
    <n v="785.38"/>
  </r>
  <r>
    <n v="3455"/>
    <x v="4"/>
    <x v="3"/>
    <x v="250"/>
    <s v="Middelburg"/>
    <x v="6"/>
    <x v="16"/>
    <s v="Kleverskerkseweg"/>
    <x v="5"/>
    <x v="0"/>
    <x v="18"/>
    <x v="5"/>
    <x v="4"/>
    <n v="177.47"/>
  </r>
  <r>
    <n v="3457"/>
    <x v="1"/>
    <x v="7"/>
    <x v="250"/>
    <s v="Middelburg"/>
    <x v="6"/>
    <x v="16"/>
    <s v="Kleverskerkseweg"/>
    <x v="5"/>
    <x v="1"/>
    <x v="1"/>
    <x v="4"/>
    <x v="1"/>
    <n v="2505.6799999999998"/>
  </r>
  <r>
    <n v="3465"/>
    <x v="1"/>
    <x v="8"/>
    <x v="250"/>
    <s v="Middelburg"/>
    <x v="6"/>
    <x v="16"/>
    <s v="Kleverskerkseweg"/>
    <x v="1"/>
    <x v="1"/>
    <x v="1"/>
    <x v="2"/>
    <x v="1"/>
    <n v="1880.2"/>
  </r>
  <r>
    <n v="3466"/>
    <x v="2"/>
    <x v="8"/>
    <x v="250"/>
    <s v="Middelburg"/>
    <x v="6"/>
    <x v="16"/>
    <s v="Kleverskerkseweg"/>
    <x v="1"/>
    <x v="1"/>
    <x v="1"/>
    <x v="2"/>
    <x v="1"/>
    <n v="112.68"/>
  </r>
  <r>
    <n v="3468"/>
    <x v="3"/>
    <x v="8"/>
    <x v="250"/>
    <s v="Middelburg"/>
    <x v="6"/>
    <x v="16"/>
    <s v="Kleverskerkseweg"/>
    <x v="3"/>
    <x v="0"/>
    <x v="8"/>
    <x v="2"/>
    <x v="4"/>
    <n v="78.760000000000005"/>
  </r>
  <r>
    <n v="3469"/>
    <x v="1"/>
    <x v="0"/>
    <x v="251"/>
    <s v="Middelburg"/>
    <x v="1"/>
    <x v="12"/>
    <s v="Koepoortlaan"/>
    <x v="4"/>
    <x v="0"/>
    <x v="7"/>
    <x v="6"/>
    <x v="2"/>
    <n v="313.82"/>
  </r>
  <r>
    <n v="3472"/>
    <x v="1"/>
    <x v="0"/>
    <x v="252"/>
    <s v="Middelburg"/>
    <x v="1"/>
    <x v="12"/>
    <s v="Koepoortstraat"/>
    <x v="1"/>
    <x v="0"/>
    <x v="1"/>
    <x v="2"/>
    <x v="7"/>
    <n v="232.31"/>
  </r>
  <r>
    <n v="3473"/>
    <x v="2"/>
    <x v="0"/>
    <x v="252"/>
    <s v="Middelburg"/>
    <x v="1"/>
    <x v="12"/>
    <s v="Koepoortstraat"/>
    <x v="1"/>
    <x v="0"/>
    <x v="1"/>
    <x v="2"/>
    <x v="3"/>
    <n v="112.26"/>
  </r>
  <r>
    <n v="3474"/>
    <x v="4"/>
    <x v="0"/>
    <x v="252"/>
    <s v="Middelburg"/>
    <x v="1"/>
    <x v="12"/>
    <s v="Koepoortstraat"/>
    <x v="1"/>
    <x v="0"/>
    <x v="1"/>
    <x v="2"/>
    <x v="3"/>
    <n v="123.95"/>
  </r>
  <r>
    <n v="3476"/>
    <x v="1"/>
    <x v="0"/>
    <x v="253"/>
    <s v="Middelburg"/>
    <x v="1"/>
    <x v="8"/>
    <s v="Koestraat"/>
    <x v="5"/>
    <x v="1"/>
    <x v="1"/>
    <x v="0"/>
    <x v="1"/>
    <n v="702.79"/>
  </r>
  <r>
    <n v="3477"/>
    <x v="2"/>
    <x v="0"/>
    <x v="253"/>
    <s v="Middelburg"/>
    <x v="1"/>
    <x v="8"/>
    <s v="Koestraat"/>
    <x v="0"/>
    <x v="0"/>
    <x v="3"/>
    <x v="0"/>
    <x v="3"/>
    <n v="285.07"/>
  </r>
  <r>
    <n v="3479"/>
    <x v="4"/>
    <x v="0"/>
    <x v="253"/>
    <s v="Middelburg"/>
    <x v="1"/>
    <x v="8"/>
    <s v="Koestraat"/>
    <x v="3"/>
    <x v="0"/>
    <x v="2"/>
    <x v="0"/>
    <x v="5"/>
    <n v="66.08"/>
  </r>
  <r>
    <n v="3483"/>
    <x v="5"/>
    <x v="0"/>
    <x v="253"/>
    <s v="Middelburg"/>
    <x v="1"/>
    <x v="8"/>
    <s v="Koestraat"/>
    <x v="4"/>
    <x v="0"/>
    <x v="10"/>
    <x v="0"/>
    <x v="0"/>
    <n v="133.57"/>
  </r>
  <r>
    <n v="3484"/>
    <x v="0"/>
    <x v="0"/>
    <x v="253"/>
    <s v="Middelburg"/>
    <x v="1"/>
    <x v="8"/>
    <s v="Koestraat"/>
    <x v="0"/>
    <x v="0"/>
    <x v="4"/>
    <x v="0"/>
    <x v="0"/>
    <n v="28.49"/>
  </r>
  <r>
    <n v="3487"/>
    <x v="2"/>
    <x v="0"/>
    <x v="254"/>
    <s v="Middelburg"/>
    <x v="19"/>
    <x v="39"/>
    <s v="Kon. Emmastraat"/>
    <x v="0"/>
    <x v="0"/>
    <x v="3"/>
    <x v="1"/>
    <x v="0"/>
    <n v="108.52"/>
  </r>
  <r>
    <n v="3488"/>
    <x v="4"/>
    <x v="0"/>
    <x v="254"/>
    <s v="Middelburg"/>
    <x v="19"/>
    <x v="39"/>
    <s v="Kon. Emmastraat"/>
    <x v="0"/>
    <x v="0"/>
    <x v="0"/>
    <x v="1"/>
    <x v="0"/>
    <n v="99.69"/>
  </r>
  <r>
    <n v="3489"/>
    <x v="1"/>
    <x v="2"/>
    <x v="254"/>
    <s v="Middelburg"/>
    <x v="19"/>
    <x v="39"/>
    <s v="Kon. Emmastraat"/>
    <x v="2"/>
    <x v="0"/>
    <x v="1"/>
    <x v="1"/>
    <x v="3"/>
    <n v="272.72000000000003"/>
  </r>
  <r>
    <n v="3490"/>
    <x v="2"/>
    <x v="2"/>
    <x v="254"/>
    <s v="Middelburg"/>
    <x v="19"/>
    <x v="39"/>
    <s v="Kon. Emmastraat"/>
    <x v="0"/>
    <x v="0"/>
    <x v="3"/>
    <x v="1"/>
    <x v="0"/>
    <n v="93.42"/>
  </r>
  <r>
    <n v="3491"/>
    <x v="4"/>
    <x v="2"/>
    <x v="254"/>
    <s v="Middelburg"/>
    <x v="19"/>
    <x v="39"/>
    <s v="Kon. Emmastraat"/>
    <x v="0"/>
    <x v="0"/>
    <x v="0"/>
    <x v="1"/>
    <x v="0"/>
    <n v="85.86"/>
  </r>
  <r>
    <n v="3492"/>
    <x v="1"/>
    <x v="0"/>
    <x v="255"/>
    <s v="Middelburg"/>
    <x v="19"/>
    <x v="39"/>
    <s v="Kon. Julianastraat"/>
    <x v="2"/>
    <x v="0"/>
    <x v="1"/>
    <x v="1"/>
    <x v="2"/>
    <n v="200.32"/>
  </r>
  <r>
    <n v="3498"/>
    <x v="2"/>
    <x v="2"/>
    <x v="255"/>
    <s v="Middelburg"/>
    <x v="19"/>
    <x v="39"/>
    <s v="Kon. Julianastraat"/>
    <x v="0"/>
    <x v="0"/>
    <x v="3"/>
    <x v="1"/>
    <x v="0"/>
    <n v="85.37"/>
  </r>
  <r>
    <n v="3499"/>
    <x v="4"/>
    <x v="2"/>
    <x v="255"/>
    <s v="Middelburg"/>
    <x v="19"/>
    <x v="39"/>
    <s v="Kon. Julianastraat"/>
    <x v="0"/>
    <x v="0"/>
    <x v="0"/>
    <x v="1"/>
    <x v="0"/>
    <n v="86.67"/>
  </r>
  <r>
    <n v="3501"/>
    <x v="2"/>
    <x v="0"/>
    <x v="256"/>
    <s v="Middelburg"/>
    <x v="19"/>
    <x v="39"/>
    <s v="Kon. Wilhelminastraat"/>
    <x v="2"/>
    <x v="0"/>
    <x v="1"/>
    <x v="1"/>
    <x v="7"/>
    <n v="76.48"/>
  </r>
  <r>
    <n v="3504"/>
    <x v="1"/>
    <x v="0"/>
    <x v="257"/>
    <s v="Middelburg"/>
    <x v="2"/>
    <x v="4"/>
    <s v="Koninginnelaan"/>
    <x v="1"/>
    <x v="0"/>
    <x v="1"/>
    <x v="4"/>
    <x v="2"/>
    <n v="1540.19"/>
  </r>
  <r>
    <n v="3509"/>
    <x v="1"/>
    <x v="2"/>
    <x v="257"/>
    <s v="Middelburg"/>
    <x v="2"/>
    <x v="4"/>
    <s v="Koninginnelaan"/>
    <x v="1"/>
    <x v="0"/>
    <x v="1"/>
    <x v="2"/>
    <x v="5"/>
    <n v="454"/>
  </r>
  <r>
    <n v="3510"/>
    <x v="2"/>
    <x v="2"/>
    <x v="257"/>
    <s v="Middelburg"/>
    <x v="2"/>
    <x v="4"/>
    <s v="Koninginnelaan"/>
    <x v="0"/>
    <x v="0"/>
    <x v="3"/>
    <x v="2"/>
    <x v="0"/>
    <n v="165.96"/>
  </r>
  <r>
    <n v="3511"/>
    <x v="4"/>
    <x v="2"/>
    <x v="257"/>
    <s v="Middelburg"/>
    <x v="2"/>
    <x v="4"/>
    <s v="Koninginnelaan"/>
    <x v="0"/>
    <x v="0"/>
    <x v="0"/>
    <x v="2"/>
    <x v="0"/>
    <n v="252.99"/>
  </r>
  <r>
    <n v="3512"/>
    <x v="1"/>
    <x v="1"/>
    <x v="257"/>
    <s v="Middelburg"/>
    <x v="2"/>
    <x v="9"/>
    <s v="Koninginnelaan"/>
    <x v="4"/>
    <x v="1"/>
    <x v="7"/>
    <x v="6"/>
    <x v="1"/>
    <n v="812.35"/>
  </r>
  <r>
    <n v="3513"/>
    <x v="2"/>
    <x v="1"/>
    <x v="257"/>
    <s v="Middelburg"/>
    <x v="2"/>
    <x v="9"/>
    <s v="Koninginnelaan"/>
    <x v="4"/>
    <x v="1"/>
    <x v="7"/>
    <x v="6"/>
    <x v="10"/>
    <n v="239.31"/>
  </r>
  <r>
    <n v="3514"/>
    <x v="1"/>
    <x v="0"/>
    <x v="258"/>
    <s v="Middelburg"/>
    <x v="1"/>
    <x v="12"/>
    <s v="Koningstraat"/>
    <x v="2"/>
    <x v="0"/>
    <x v="1"/>
    <x v="1"/>
    <x v="3"/>
    <n v="490.85"/>
  </r>
  <r>
    <n v="3519"/>
    <x v="2"/>
    <x v="0"/>
    <x v="258"/>
    <s v="Middelburg"/>
    <x v="1"/>
    <x v="12"/>
    <s v="Koningstraat"/>
    <x v="3"/>
    <x v="0"/>
    <x v="5"/>
    <x v="1"/>
    <x v="7"/>
    <n v="19.54"/>
  </r>
  <r>
    <n v="3528"/>
    <x v="1"/>
    <x v="0"/>
    <x v="259"/>
    <s v="Middelburg"/>
    <x v="1"/>
    <x v="12"/>
    <s v="Koorkerkstraat"/>
    <x v="3"/>
    <x v="0"/>
    <x v="28"/>
    <x v="2"/>
    <x v="7"/>
    <n v="34.71"/>
  </r>
  <r>
    <n v="3534"/>
    <x v="1"/>
    <x v="0"/>
    <x v="260"/>
    <s v="Middelburg"/>
    <x v="1"/>
    <x v="23"/>
    <s v="Korendijk"/>
    <x v="0"/>
    <x v="0"/>
    <x v="19"/>
    <x v="1"/>
    <x v="3"/>
    <n v="227.03"/>
  </r>
  <r>
    <n v="3535"/>
    <x v="2"/>
    <x v="0"/>
    <x v="260"/>
    <s v="Middelburg"/>
    <x v="1"/>
    <x v="23"/>
    <s v="Korendijk"/>
    <x v="3"/>
    <x v="0"/>
    <x v="2"/>
    <x v="1"/>
    <x v="14"/>
    <n v="130.88"/>
  </r>
  <r>
    <n v="3537"/>
    <x v="13"/>
    <x v="0"/>
    <x v="260"/>
    <s v="Middelburg"/>
    <x v="1"/>
    <x v="23"/>
    <s v="Korendijk"/>
    <x v="0"/>
    <x v="0"/>
    <x v="0"/>
    <x v="1"/>
    <x v="3"/>
    <n v="75.02"/>
  </r>
  <r>
    <n v="3541"/>
    <x v="1"/>
    <x v="0"/>
    <x v="261"/>
    <s v="Nieuw- en Sint Joosland"/>
    <x v="5"/>
    <x v="13"/>
    <s v="Korteweg"/>
    <x v="2"/>
    <x v="0"/>
    <x v="1"/>
    <x v="1"/>
    <x v="2"/>
    <n v="343.8"/>
  </r>
  <r>
    <n v="3542"/>
    <x v="2"/>
    <x v="0"/>
    <x v="261"/>
    <s v="Nieuw- en Sint Joosland"/>
    <x v="5"/>
    <x v="13"/>
    <s v="Korteweg"/>
    <x v="0"/>
    <x v="0"/>
    <x v="3"/>
    <x v="1"/>
    <x v="0"/>
    <n v="99.64"/>
  </r>
  <r>
    <n v="3543"/>
    <x v="4"/>
    <x v="0"/>
    <x v="261"/>
    <s v="Nieuw- en Sint Joosland"/>
    <x v="5"/>
    <x v="13"/>
    <s v="Korteweg"/>
    <x v="3"/>
    <x v="0"/>
    <x v="2"/>
    <x v="1"/>
    <x v="2"/>
    <n v="99.09"/>
  </r>
  <r>
    <n v="3544"/>
    <x v="3"/>
    <x v="0"/>
    <x v="261"/>
    <s v="Nieuw- en Sint Joosland"/>
    <x v="5"/>
    <x v="13"/>
    <s v="Korteweg"/>
    <x v="0"/>
    <x v="0"/>
    <x v="0"/>
    <x v="1"/>
    <x v="0"/>
    <n v="106.08"/>
  </r>
  <r>
    <n v="3545"/>
    <x v="5"/>
    <x v="0"/>
    <x v="261"/>
    <s v="Nieuw- en Sint Joosland"/>
    <x v="5"/>
    <x v="13"/>
    <s v="Korteweg"/>
    <x v="3"/>
    <x v="0"/>
    <x v="19"/>
    <x v="1"/>
    <x v="2"/>
    <n v="40.340000000000003"/>
  </r>
  <r>
    <n v="3548"/>
    <x v="1"/>
    <x v="0"/>
    <x v="262"/>
    <s v="Middelburg"/>
    <x v="2"/>
    <x v="9"/>
    <s v="Koudekerkseweg"/>
    <x v="0"/>
    <x v="0"/>
    <x v="3"/>
    <x v="5"/>
    <x v="0"/>
    <n v="640.26"/>
  </r>
  <r>
    <n v="3549"/>
    <x v="2"/>
    <x v="0"/>
    <x v="262"/>
    <s v="Middelburg"/>
    <x v="2"/>
    <x v="9"/>
    <s v="Koudekerkseweg"/>
    <x v="4"/>
    <x v="0"/>
    <x v="17"/>
    <x v="5"/>
    <x v="0"/>
    <n v="613.46"/>
  </r>
  <r>
    <n v="3558"/>
    <x v="1"/>
    <x v="2"/>
    <x v="262"/>
    <s v="Middelburg"/>
    <x v="2"/>
    <x v="41"/>
    <s v="Koudekerkseweg"/>
    <x v="5"/>
    <x v="1"/>
    <x v="29"/>
    <x v="5"/>
    <x v="1"/>
    <n v="892.25"/>
  </r>
  <r>
    <n v="3559"/>
    <x v="2"/>
    <x v="2"/>
    <x v="262"/>
    <s v="Middelburg"/>
    <x v="2"/>
    <x v="41"/>
    <s v="Koudekerkseweg"/>
    <x v="5"/>
    <x v="1"/>
    <x v="30"/>
    <x v="5"/>
    <x v="1"/>
    <n v="361.27"/>
  </r>
  <r>
    <n v="3560"/>
    <x v="4"/>
    <x v="2"/>
    <x v="262"/>
    <s v="Middelburg"/>
    <x v="2"/>
    <x v="41"/>
    <s v="Koudekerkseweg"/>
    <x v="5"/>
    <x v="0"/>
    <x v="30"/>
    <x v="5"/>
    <x v="5"/>
    <n v="104.88"/>
  </r>
  <r>
    <n v="3561"/>
    <x v="3"/>
    <x v="2"/>
    <x v="262"/>
    <s v="Middelburg"/>
    <x v="2"/>
    <x v="41"/>
    <s v="Koudekerkseweg"/>
    <x v="5"/>
    <x v="1"/>
    <x v="29"/>
    <x v="5"/>
    <x v="1"/>
    <n v="813.02"/>
  </r>
  <r>
    <n v="3562"/>
    <x v="5"/>
    <x v="2"/>
    <x v="262"/>
    <s v="Middelburg"/>
    <x v="2"/>
    <x v="41"/>
    <s v="Koudekerkseweg"/>
    <x v="5"/>
    <x v="1"/>
    <x v="24"/>
    <x v="5"/>
    <x v="10"/>
    <n v="232.07"/>
  </r>
  <r>
    <n v="3563"/>
    <x v="0"/>
    <x v="2"/>
    <x v="262"/>
    <s v="Middelburg"/>
    <x v="2"/>
    <x v="41"/>
    <s v="Koudekerkseweg"/>
    <x v="0"/>
    <x v="0"/>
    <x v="3"/>
    <x v="5"/>
    <x v="0"/>
    <n v="209.79"/>
  </r>
  <r>
    <n v="3565"/>
    <x v="6"/>
    <x v="2"/>
    <x v="262"/>
    <s v="Middelburg"/>
    <x v="2"/>
    <x v="41"/>
    <s v="Koudekerkseweg"/>
    <x v="4"/>
    <x v="0"/>
    <x v="7"/>
    <x v="5"/>
    <x v="2"/>
    <n v="25.29"/>
  </r>
  <r>
    <n v="3568"/>
    <x v="13"/>
    <x v="2"/>
    <x v="262"/>
    <s v="Middelburg"/>
    <x v="2"/>
    <x v="41"/>
    <s v="Koudekerkseweg"/>
    <x v="1"/>
    <x v="0"/>
    <x v="1"/>
    <x v="5"/>
    <x v="5"/>
    <n v="24.6"/>
  </r>
  <r>
    <n v="3569"/>
    <x v="10"/>
    <x v="2"/>
    <x v="262"/>
    <s v="Middelburg"/>
    <x v="2"/>
    <x v="41"/>
    <s v="Koudekerkseweg"/>
    <x v="5"/>
    <x v="0"/>
    <x v="31"/>
    <x v="5"/>
    <x v="5"/>
    <n v="330.62"/>
  </r>
  <r>
    <n v="3571"/>
    <x v="16"/>
    <x v="2"/>
    <x v="262"/>
    <s v="Middelburg"/>
    <x v="2"/>
    <x v="41"/>
    <s v="Koudekerkseweg"/>
    <x v="1"/>
    <x v="0"/>
    <x v="32"/>
    <x v="5"/>
    <x v="5"/>
    <n v="24.44"/>
  </r>
  <r>
    <n v="3575"/>
    <x v="1"/>
    <x v="1"/>
    <x v="262"/>
    <s v="Middelburg"/>
    <x v="2"/>
    <x v="41"/>
    <s v="Koudekerkseweg"/>
    <x v="5"/>
    <x v="1"/>
    <x v="29"/>
    <x v="8"/>
    <x v="1"/>
    <n v="1302.6400000000001"/>
  </r>
  <r>
    <n v="3577"/>
    <x v="2"/>
    <x v="1"/>
    <x v="262"/>
    <s v="Middelburg"/>
    <x v="2"/>
    <x v="41"/>
    <s v="Koudekerkseweg"/>
    <x v="5"/>
    <x v="1"/>
    <x v="30"/>
    <x v="8"/>
    <x v="1"/>
    <n v="430.43"/>
  </r>
  <r>
    <n v="3578"/>
    <x v="4"/>
    <x v="1"/>
    <x v="262"/>
    <s v="Middelburg"/>
    <x v="2"/>
    <x v="41"/>
    <s v="Koudekerkseweg"/>
    <x v="5"/>
    <x v="1"/>
    <x v="29"/>
    <x v="8"/>
    <x v="1"/>
    <n v="1171.75"/>
  </r>
  <r>
    <n v="3581"/>
    <x v="1"/>
    <x v="0"/>
    <x v="263"/>
    <s v="Middelburg"/>
    <x v="1"/>
    <x v="8"/>
    <s v="Kousteensedijk"/>
    <x v="2"/>
    <x v="1"/>
    <x v="1"/>
    <x v="2"/>
    <x v="1"/>
    <n v="702.15"/>
  </r>
  <r>
    <n v="3582"/>
    <x v="2"/>
    <x v="0"/>
    <x v="263"/>
    <s v="Middelburg"/>
    <x v="1"/>
    <x v="8"/>
    <s v="Kousteensedijk"/>
    <x v="0"/>
    <x v="0"/>
    <x v="1"/>
    <x v="2"/>
    <x v="5"/>
    <n v="540.79"/>
  </r>
  <r>
    <n v="3586"/>
    <x v="3"/>
    <x v="0"/>
    <x v="263"/>
    <s v="Middelburg"/>
    <x v="1"/>
    <x v="8"/>
    <s v="Kousteensedijk"/>
    <x v="3"/>
    <x v="0"/>
    <x v="5"/>
    <x v="2"/>
    <x v="7"/>
    <n v="54.45"/>
  </r>
  <r>
    <n v="3588"/>
    <x v="0"/>
    <x v="0"/>
    <x v="263"/>
    <s v="Middelburg"/>
    <x v="1"/>
    <x v="8"/>
    <s v="Kousteensedijk"/>
    <x v="0"/>
    <x v="0"/>
    <x v="1"/>
    <x v="2"/>
    <x v="2"/>
    <n v="66.040000000000006"/>
  </r>
  <r>
    <n v="3592"/>
    <x v="1"/>
    <x v="1"/>
    <x v="263"/>
    <s v="Middelburg"/>
    <x v="1"/>
    <x v="8"/>
    <s v="Kousteensedijk"/>
    <x v="2"/>
    <x v="0"/>
    <x v="1"/>
    <x v="2"/>
    <x v="5"/>
    <n v="853.38"/>
  </r>
  <r>
    <n v="3595"/>
    <x v="3"/>
    <x v="1"/>
    <x v="263"/>
    <s v="Middelburg"/>
    <x v="1"/>
    <x v="8"/>
    <s v="Kousteensedijk"/>
    <x v="0"/>
    <x v="0"/>
    <x v="4"/>
    <x v="2"/>
    <x v="3"/>
    <n v="45.94"/>
  </r>
  <r>
    <n v="3599"/>
    <x v="6"/>
    <x v="1"/>
    <x v="263"/>
    <s v="Middelburg"/>
    <x v="1"/>
    <x v="8"/>
    <s v="Kousteensedijk"/>
    <x v="0"/>
    <x v="0"/>
    <x v="1"/>
    <x v="2"/>
    <x v="4"/>
    <n v="536.91999999999996"/>
  </r>
  <r>
    <n v="3600"/>
    <x v="1"/>
    <x v="3"/>
    <x v="263"/>
    <s v="Middelburg"/>
    <x v="1"/>
    <x v="23"/>
    <s v="Kousteensedijk"/>
    <x v="2"/>
    <x v="0"/>
    <x v="1"/>
    <x v="2"/>
    <x v="5"/>
    <n v="364.36"/>
  </r>
  <r>
    <n v="3602"/>
    <x v="2"/>
    <x v="3"/>
    <x v="263"/>
    <s v="Middelburg"/>
    <x v="1"/>
    <x v="23"/>
    <s v="Kousteensedijk"/>
    <x v="3"/>
    <x v="0"/>
    <x v="2"/>
    <x v="2"/>
    <x v="7"/>
    <n v="156.94"/>
  </r>
  <r>
    <n v="3603"/>
    <x v="4"/>
    <x v="3"/>
    <x v="263"/>
    <s v="Middelburg"/>
    <x v="1"/>
    <x v="23"/>
    <s v="Kousteensedijk"/>
    <x v="3"/>
    <x v="0"/>
    <x v="5"/>
    <x v="2"/>
    <x v="7"/>
    <n v="70.819999999999993"/>
  </r>
  <r>
    <n v="3604"/>
    <x v="3"/>
    <x v="3"/>
    <x v="263"/>
    <s v="Middelburg"/>
    <x v="1"/>
    <x v="23"/>
    <s v="Kousteensedijk"/>
    <x v="0"/>
    <x v="0"/>
    <x v="0"/>
    <x v="2"/>
    <x v="14"/>
    <n v="129.57"/>
  </r>
  <r>
    <n v="3605"/>
    <x v="1"/>
    <x v="0"/>
    <x v="264"/>
    <s v="Middelburg"/>
    <x v="1"/>
    <x v="7"/>
    <s v="Kromme Weele"/>
    <x v="2"/>
    <x v="0"/>
    <x v="1"/>
    <x v="2"/>
    <x v="7"/>
    <n v="253.8"/>
  </r>
  <r>
    <n v="3607"/>
    <x v="2"/>
    <x v="0"/>
    <x v="264"/>
    <s v="Middelburg"/>
    <x v="1"/>
    <x v="7"/>
    <s v="Kromme Weele"/>
    <x v="0"/>
    <x v="0"/>
    <x v="3"/>
    <x v="2"/>
    <x v="7"/>
    <n v="70.02"/>
  </r>
  <r>
    <n v="3609"/>
    <x v="0"/>
    <x v="0"/>
    <x v="264"/>
    <s v="Middelburg"/>
    <x v="1"/>
    <x v="7"/>
    <s v="Kromme Weele"/>
    <x v="0"/>
    <x v="0"/>
    <x v="9"/>
    <x v="2"/>
    <x v="3"/>
    <n v="360.98"/>
  </r>
  <r>
    <n v="3611"/>
    <x v="3"/>
    <x v="0"/>
    <x v="264"/>
    <s v="Middelburg"/>
    <x v="1"/>
    <x v="7"/>
    <s v="Kromme Weele"/>
    <x v="0"/>
    <x v="0"/>
    <x v="0"/>
    <x v="2"/>
    <x v="7"/>
    <n v="75.86"/>
  </r>
  <r>
    <n v="3613"/>
    <x v="1"/>
    <x v="0"/>
    <x v="265"/>
    <s v="Middelburg"/>
    <x v="1"/>
    <x v="23"/>
    <s v="Kraanstraatje"/>
    <x v="2"/>
    <x v="0"/>
    <x v="1"/>
    <x v="1"/>
    <x v="3"/>
    <n v="294.92"/>
  </r>
  <r>
    <n v="3615"/>
    <x v="1"/>
    <x v="0"/>
    <x v="266"/>
    <s v="Middelburg"/>
    <x v="2"/>
    <x v="15"/>
    <s v="Kreekrakstraat"/>
    <x v="2"/>
    <x v="0"/>
    <x v="1"/>
    <x v="1"/>
    <x v="5"/>
    <n v="243.21"/>
  </r>
  <r>
    <n v="3617"/>
    <x v="2"/>
    <x v="0"/>
    <x v="266"/>
    <s v="Middelburg"/>
    <x v="2"/>
    <x v="15"/>
    <s v="Kreekrakstraat"/>
    <x v="3"/>
    <x v="0"/>
    <x v="2"/>
    <x v="1"/>
    <x v="5"/>
    <n v="119.91"/>
  </r>
  <r>
    <n v="3618"/>
    <x v="4"/>
    <x v="0"/>
    <x v="266"/>
    <s v="Middelburg"/>
    <x v="2"/>
    <x v="15"/>
    <s v="Kreekrakstraat"/>
    <x v="0"/>
    <x v="0"/>
    <x v="0"/>
    <x v="1"/>
    <x v="0"/>
    <n v="79.650000000000006"/>
  </r>
  <r>
    <n v="3619"/>
    <x v="1"/>
    <x v="0"/>
    <x v="267"/>
    <s v="Middelburg"/>
    <x v="11"/>
    <x v="29"/>
    <s v="Kriekenhof"/>
    <x v="2"/>
    <x v="0"/>
    <x v="1"/>
    <x v="1"/>
    <x v="2"/>
    <n v="1078.73"/>
  </r>
  <r>
    <n v="3629"/>
    <x v="4"/>
    <x v="0"/>
    <x v="268"/>
    <s v="Middelburg"/>
    <x v="11"/>
    <x v="29"/>
    <s v="Kriekenhofstraat"/>
    <x v="0"/>
    <x v="0"/>
    <x v="0"/>
    <x v="1"/>
    <x v="0"/>
    <n v="399.99"/>
  </r>
  <r>
    <n v="3635"/>
    <x v="1"/>
    <x v="0"/>
    <x v="269"/>
    <s v="Middelburg"/>
    <x v="11"/>
    <x v="30"/>
    <s v="Kruitmolenlaan"/>
    <x v="1"/>
    <x v="1"/>
    <x v="1"/>
    <x v="4"/>
    <x v="1"/>
    <n v="1196.0899999999999"/>
  </r>
  <r>
    <n v="3639"/>
    <x v="2"/>
    <x v="2"/>
    <x v="269"/>
    <s v="Middelburg"/>
    <x v="11"/>
    <x v="29"/>
    <s v="Kruitmolenlaan"/>
    <x v="0"/>
    <x v="0"/>
    <x v="3"/>
    <x v="4"/>
    <x v="0"/>
    <n v="617.23"/>
  </r>
  <r>
    <n v="3642"/>
    <x v="4"/>
    <x v="2"/>
    <x v="269"/>
    <s v="Middelburg"/>
    <x v="11"/>
    <x v="29"/>
    <s v="Kruitmolenlaan"/>
    <x v="0"/>
    <x v="0"/>
    <x v="4"/>
    <x v="4"/>
    <x v="0"/>
    <n v="40.04"/>
  </r>
  <r>
    <n v="3643"/>
    <x v="1"/>
    <x v="1"/>
    <x v="269"/>
    <s v="Middelburg"/>
    <x v="11"/>
    <x v="29"/>
    <s v="Kruitmolenlaan"/>
    <x v="2"/>
    <x v="0"/>
    <x v="1"/>
    <x v="1"/>
    <x v="4"/>
    <n v="443.51"/>
  </r>
  <r>
    <n v="3644"/>
    <x v="2"/>
    <x v="1"/>
    <x v="269"/>
    <s v="Middelburg"/>
    <x v="11"/>
    <x v="29"/>
    <s v="Kruitmolenlaan"/>
    <x v="2"/>
    <x v="0"/>
    <x v="1"/>
    <x v="1"/>
    <x v="7"/>
    <n v="45.3"/>
  </r>
  <r>
    <n v="3645"/>
    <x v="1"/>
    <x v="3"/>
    <x v="269"/>
    <s v="Middelburg"/>
    <x v="11"/>
    <x v="29"/>
    <s v="Kruitmolenlaan"/>
    <x v="2"/>
    <x v="0"/>
    <x v="1"/>
    <x v="1"/>
    <x v="4"/>
    <n v="541.66999999999996"/>
  </r>
  <r>
    <n v="3646"/>
    <x v="2"/>
    <x v="3"/>
    <x v="269"/>
    <s v="Middelburg"/>
    <x v="11"/>
    <x v="29"/>
    <s v="Kruitmolenlaan"/>
    <x v="2"/>
    <x v="0"/>
    <x v="1"/>
    <x v="1"/>
    <x v="7"/>
    <n v="71.58"/>
  </r>
  <r>
    <n v="3655"/>
    <x v="1"/>
    <x v="0"/>
    <x v="270"/>
    <s v="Middelburg"/>
    <x v="6"/>
    <x v="17"/>
    <s v="Kuipersweg"/>
    <x v="1"/>
    <x v="1"/>
    <x v="1"/>
    <x v="3"/>
    <x v="10"/>
    <n v="2932.46"/>
  </r>
  <r>
    <n v="3659"/>
    <x v="1"/>
    <x v="0"/>
    <x v="271"/>
    <s v="Middelburg"/>
    <x v="1"/>
    <x v="8"/>
    <s v="Lange Geere"/>
    <x v="0"/>
    <x v="0"/>
    <x v="4"/>
    <x v="1"/>
    <x v="2"/>
    <n v="164.38"/>
  </r>
  <r>
    <n v="3660"/>
    <x v="2"/>
    <x v="0"/>
    <x v="271"/>
    <s v="Middelburg"/>
    <x v="1"/>
    <x v="8"/>
    <s v="Lange Geere"/>
    <x v="0"/>
    <x v="0"/>
    <x v="4"/>
    <x v="1"/>
    <x v="2"/>
    <n v="766.72"/>
  </r>
  <r>
    <n v="3661"/>
    <x v="4"/>
    <x v="0"/>
    <x v="271"/>
    <s v="Middelburg"/>
    <x v="1"/>
    <x v="8"/>
    <s v="Lange Geere"/>
    <x v="0"/>
    <x v="0"/>
    <x v="4"/>
    <x v="1"/>
    <x v="3"/>
    <n v="277.37"/>
  </r>
  <r>
    <n v="3662"/>
    <x v="3"/>
    <x v="0"/>
    <x v="271"/>
    <s v="Middelburg"/>
    <x v="1"/>
    <x v="8"/>
    <s v="Lange Geere"/>
    <x v="0"/>
    <x v="0"/>
    <x v="4"/>
    <x v="1"/>
    <x v="3"/>
    <n v="310.2"/>
  </r>
  <r>
    <n v="3666"/>
    <x v="1"/>
    <x v="0"/>
    <x v="272"/>
    <s v="Middelburg"/>
    <x v="1"/>
    <x v="12"/>
    <s v="Lange Noordstraat"/>
    <x v="0"/>
    <x v="0"/>
    <x v="1"/>
    <x v="2"/>
    <x v="7"/>
    <n v="37.15"/>
  </r>
  <r>
    <n v="3668"/>
    <x v="1"/>
    <x v="2"/>
    <x v="272"/>
    <s v="Middelburg"/>
    <x v="1"/>
    <x v="12"/>
    <s v="Lange Noordstraat"/>
    <x v="1"/>
    <x v="0"/>
    <x v="1"/>
    <x v="2"/>
    <x v="2"/>
    <n v="986.7"/>
  </r>
  <r>
    <n v="3676"/>
    <x v="1"/>
    <x v="0"/>
    <x v="273"/>
    <s v="Middelburg"/>
    <x v="2"/>
    <x v="9"/>
    <s v="Laurens Stommesweg"/>
    <x v="2"/>
    <x v="1"/>
    <x v="1"/>
    <x v="2"/>
    <x v="1"/>
    <n v="881.67"/>
  </r>
  <r>
    <n v="3678"/>
    <x v="4"/>
    <x v="0"/>
    <x v="273"/>
    <s v="Middelburg"/>
    <x v="2"/>
    <x v="9"/>
    <s v="Laurens Stommesweg"/>
    <x v="0"/>
    <x v="0"/>
    <x v="0"/>
    <x v="2"/>
    <x v="0"/>
    <n v="309.56"/>
  </r>
  <r>
    <n v="3679"/>
    <x v="1"/>
    <x v="2"/>
    <x v="273"/>
    <s v="Middelburg"/>
    <x v="2"/>
    <x v="9"/>
    <s v="Laurens Stommesweg"/>
    <x v="4"/>
    <x v="1"/>
    <x v="7"/>
    <x v="6"/>
    <x v="1"/>
    <n v="1165.96"/>
  </r>
  <r>
    <n v="3682"/>
    <x v="1"/>
    <x v="0"/>
    <x v="274"/>
    <s v="Middelburg"/>
    <x v="1"/>
    <x v="7"/>
    <s v="Lambrechtstraat"/>
    <x v="2"/>
    <x v="0"/>
    <x v="1"/>
    <x v="1"/>
    <x v="3"/>
    <n v="253.3"/>
  </r>
  <r>
    <n v="3688"/>
    <x v="1"/>
    <x v="0"/>
    <x v="275"/>
    <s v="Middelburg"/>
    <x v="1"/>
    <x v="8"/>
    <s v="Langeviele"/>
    <x v="2"/>
    <x v="0"/>
    <x v="1"/>
    <x v="2"/>
    <x v="14"/>
    <n v="689.49"/>
  </r>
  <r>
    <n v="3689"/>
    <x v="2"/>
    <x v="0"/>
    <x v="275"/>
    <s v="Middelburg"/>
    <x v="1"/>
    <x v="8"/>
    <s v="Langeviele"/>
    <x v="0"/>
    <x v="0"/>
    <x v="4"/>
    <x v="2"/>
    <x v="3"/>
    <n v="686.38"/>
  </r>
  <r>
    <n v="3690"/>
    <x v="4"/>
    <x v="0"/>
    <x v="275"/>
    <s v="Middelburg"/>
    <x v="1"/>
    <x v="8"/>
    <s v="Langeviele"/>
    <x v="0"/>
    <x v="0"/>
    <x v="4"/>
    <x v="2"/>
    <x v="3"/>
    <n v="694.75"/>
  </r>
  <r>
    <n v="3697"/>
    <x v="1"/>
    <x v="0"/>
    <x v="146"/>
    <s v="Middelburg"/>
    <x v="2"/>
    <x v="4"/>
    <s v="Langevielesingel"/>
    <x v="1"/>
    <x v="1"/>
    <x v="1"/>
    <x v="4"/>
    <x v="1"/>
    <n v="705.48"/>
  </r>
  <r>
    <n v="3703"/>
    <x v="4"/>
    <x v="4"/>
    <x v="146"/>
    <s v="Middelburg"/>
    <x v="2"/>
    <x v="4"/>
    <s v="Langevielesingel"/>
    <x v="3"/>
    <x v="0"/>
    <x v="2"/>
    <x v="4"/>
    <x v="5"/>
    <n v="36.24"/>
  </r>
  <r>
    <n v="3704"/>
    <x v="3"/>
    <x v="4"/>
    <x v="146"/>
    <s v="Middelburg"/>
    <x v="2"/>
    <x v="4"/>
    <s v="Langevielesingel"/>
    <x v="3"/>
    <x v="0"/>
    <x v="5"/>
    <x v="4"/>
    <x v="5"/>
    <n v="44.97"/>
  </r>
  <r>
    <n v="3705"/>
    <x v="5"/>
    <x v="4"/>
    <x v="146"/>
    <s v="Middelburg"/>
    <x v="2"/>
    <x v="4"/>
    <s v="Langevielesingel"/>
    <x v="0"/>
    <x v="0"/>
    <x v="0"/>
    <x v="4"/>
    <x v="0"/>
    <n v="66.31"/>
  </r>
  <r>
    <n v="3706"/>
    <x v="1"/>
    <x v="2"/>
    <x v="146"/>
    <s v="Middelburg"/>
    <x v="2"/>
    <x v="4"/>
    <s v="Langevielesingel"/>
    <x v="1"/>
    <x v="0"/>
    <x v="1"/>
    <x v="4"/>
    <x v="5"/>
    <n v="128.31"/>
  </r>
  <r>
    <n v="3707"/>
    <x v="2"/>
    <x v="2"/>
    <x v="146"/>
    <s v="Middelburg"/>
    <x v="2"/>
    <x v="4"/>
    <s v="Langevielesingel"/>
    <x v="0"/>
    <x v="0"/>
    <x v="3"/>
    <x v="4"/>
    <x v="0"/>
    <n v="225.69"/>
  </r>
  <r>
    <n v="3709"/>
    <x v="9"/>
    <x v="0"/>
    <x v="276"/>
    <s v="Middelburg"/>
    <x v="2"/>
    <x v="4"/>
    <s v="Langevieleweg"/>
    <x v="1"/>
    <x v="1"/>
    <x v="1"/>
    <x v="0"/>
    <x v="1"/>
    <n v="357.9"/>
  </r>
  <r>
    <n v="3711"/>
    <x v="1"/>
    <x v="0"/>
    <x v="276"/>
    <s v="Middelburg"/>
    <x v="2"/>
    <x v="4"/>
    <s v="Langevieleweg"/>
    <x v="0"/>
    <x v="0"/>
    <x v="3"/>
    <x v="0"/>
    <x v="0"/>
    <n v="453.73"/>
  </r>
  <r>
    <n v="3713"/>
    <x v="16"/>
    <x v="0"/>
    <x v="276"/>
    <s v="Middelburg"/>
    <x v="2"/>
    <x v="4"/>
    <s v="Langevieleweg"/>
    <x v="4"/>
    <x v="1"/>
    <x v="1"/>
    <x v="0"/>
    <x v="1"/>
    <n v="129.22"/>
  </r>
  <r>
    <n v="3715"/>
    <x v="5"/>
    <x v="0"/>
    <x v="276"/>
    <s v="Middelburg"/>
    <x v="2"/>
    <x v="4"/>
    <s v="Langevieleweg"/>
    <x v="3"/>
    <x v="0"/>
    <x v="5"/>
    <x v="0"/>
    <x v="5"/>
    <n v="137.15"/>
  </r>
  <r>
    <n v="3719"/>
    <x v="1"/>
    <x v="2"/>
    <x v="276"/>
    <s v="Middelburg"/>
    <x v="2"/>
    <x v="4"/>
    <s v="Langevieleweg"/>
    <x v="0"/>
    <x v="0"/>
    <x v="3"/>
    <x v="0"/>
    <x v="0"/>
    <n v="574.53"/>
  </r>
  <r>
    <n v="3722"/>
    <x v="4"/>
    <x v="2"/>
    <x v="276"/>
    <s v="Middelburg"/>
    <x v="2"/>
    <x v="4"/>
    <s v="Langevieleweg"/>
    <x v="4"/>
    <x v="1"/>
    <x v="1"/>
    <x v="0"/>
    <x v="1"/>
    <n v="252.56"/>
  </r>
  <r>
    <n v="3729"/>
    <x v="15"/>
    <x v="2"/>
    <x v="277"/>
    <s v="Nieuw- en Sint Joosland"/>
    <x v="5"/>
    <x v="13"/>
    <s v="Oude Rijksweg"/>
    <x v="1"/>
    <x v="0"/>
    <x v="1"/>
    <x v="4"/>
    <x v="2"/>
    <n v="652.04"/>
  </r>
  <r>
    <n v="3741"/>
    <x v="1"/>
    <x v="0"/>
    <x v="278"/>
    <s v="Middelburg"/>
    <x v="1"/>
    <x v="23"/>
    <s v="Lazarijstraat"/>
    <x v="0"/>
    <x v="0"/>
    <x v="1"/>
    <x v="1"/>
    <x v="7"/>
    <n v="176.29"/>
  </r>
  <r>
    <n v="3742"/>
    <x v="2"/>
    <x v="0"/>
    <x v="278"/>
    <s v="Middelburg"/>
    <x v="1"/>
    <x v="23"/>
    <s v="Lazarijstraat"/>
    <x v="0"/>
    <x v="0"/>
    <x v="3"/>
    <x v="1"/>
    <x v="3"/>
    <n v="49.7"/>
  </r>
  <r>
    <n v="3743"/>
    <x v="4"/>
    <x v="0"/>
    <x v="278"/>
    <s v="Middelburg"/>
    <x v="1"/>
    <x v="23"/>
    <s v="Lazarijstraat"/>
    <x v="0"/>
    <x v="0"/>
    <x v="12"/>
    <x v="1"/>
    <x v="3"/>
    <n v="35.9"/>
  </r>
  <r>
    <n v="3744"/>
    <x v="3"/>
    <x v="0"/>
    <x v="278"/>
    <s v="Middelburg"/>
    <x v="1"/>
    <x v="23"/>
    <s v="Lazarijstraat"/>
    <x v="0"/>
    <x v="0"/>
    <x v="9"/>
    <x v="1"/>
    <x v="3"/>
    <n v="32.26"/>
  </r>
  <r>
    <n v="3745"/>
    <x v="5"/>
    <x v="0"/>
    <x v="278"/>
    <s v="Middelburg"/>
    <x v="1"/>
    <x v="23"/>
    <s v="Lazarijstraat"/>
    <x v="0"/>
    <x v="0"/>
    <x v="0"/>
    <x v="1"/>
    <x v="3"/>
    <n v="32.93"/>
  </r>
  <r>
    <n v="3746"/>
    <x v="1"/>
    <x v="0"/>
    <x v="279"/>
    <s v="Middelburg"/>
    <x v="2"/>
    <x v="4"/>
    <s v="Leeuwerikstraat"/>
    <x v="2"/>
    <x v="0"/>
    <x v="1"/>
    <x v="1"/>
    <x v="2"/>
    <n v="445.25"/>
  </r>
  <r>
    <n v="3747"/>
    <x v="2"/>
    <x v="0"/>
    <x v="279"/>
    <s v="Middelburg"/>
    <x v="2"/>
    <x v="4"/>
    <s v="Leeuwerikstraat"/>
    <x v="0"/>
    <x v="0"/>
    <x v="3"/>
    <x v="1"/>
    <x v="0"/>
    <n v="128.15"/>
  </r>
  <r>
    <n v="3748"/>
    <x v="4"/>
    <x v="0"/>
    <x v="279"/>
    <s v="Middelburg"/>
    <x v="2"/>
    <x v="4"/>
    <s v="Leeuwerikstraat"/>
    <x v="0"/>
    <x v="0"/>
    <x v="0"/>
    <x v="1"/>
    <x v="0"/>
    <n v="135.11000000000001"/>
  </r>
  <r>
    <n v="3751"/>
    <x v="2"/>
    <x v="0"/>
    <x v="280"/>
    <s v="Middelburg"/>
    <x v="19"/>
    <x v="39"/>
    <s v="Leliestraat"/>
    <x v="0"/>
    <x v="0"/>
    <x v="3"/>
    <x v="1"/>
    <x v="0"/>
    <n v="266"/>
  </r>
  <r>
    <n v="3754"/>
    <x v="4"/>
    <x v="0"/>
    <x v="280"/>
    <s v="Middelburg"/>
    <x v="19"/>
    <x v="39"/>
    <s v="Leliestraat"/>
    <x v="0"/>
    <x v="0"/>
    <x v="0"/>
    <x v="1"/>
    <x v="0"/>
    <n v="290.14999999999998"/>
  </r>
  <r>
    <n v="3757"/>
    <x v="1"/>
    <x v="0"/>
    <x v="281"/>
    <s v="Middelburg"/>
    <x v="3"/>
    <x v="5"/>
    <s v="Laan der Ver. Naties"/>
    <x v="5"/>
    <x v="1"/>
    <x v="16"/>
    <x v="5"/>
    <x v="1"/>
    <n v="829.38"/>
  </r>
  <r>
    <n v="3760"/>
    <x v="4"/>
    <x v="0"/>
    <x v="281"/>
    <s v="Middelburg"/>
    <x v="3"/>
    <x v="5"/>
    <s v="Laan der Ver. Naties"/>
    <x v="0"/>
    <x v="0"/>
    <x v="3"/>
    <x v="5"/>
    <x v="0"/>
    <n v="350.07"/>
  </r>
  <r>
    <n v="3761"/>
    <x v="3"/>
    <x v="0"/>
    <x v="281"/>
    <s v="Middelburg"/>
    <x v="3"/>
    <x v="5"/>
    <s v="Laan der Ver. Naties"/>
    <x v="4"/>
    <x v="1"/>
    <x v="17"/>
    <x v="5"/>
    <x v="1"/>
    <n v="595"/>
  </r>
  <r>
    <n v="3764"/>
    <x v="4"/>
    <x v="2"/>
    <x v="281"/>
    <s v="Middelburg"/>
    <x v="3"/>
    <x v="5"/>
    <s v="Laan der Ver. Naties"/>
    <x v="0"/>
    <x v="0"/>
    <x v="33"/>
    <x v="5"/>
    <x v="0"/>
    <n v="118.73"/>
  </r>
  <r>
    <n v="3765"/>
    <x v="6"/>
    <x v="2"/>
    <x v="281"/>
    <s v="Middelburg"/>
    <x v="3"/>
    <x v="5"/>
    <s v="Laan der Ver. Naties"/>
    <x v="1"/>
    <x v="0"/>
    <x v="26"/>
    <x v="5"/>
    <x v="2"/>
    <n v="887.2"/>
  </r>
  <r>
    <n v="3766"/>
    <x v="2"/>
    <x v="2"/>
    <x v="281"/>
    <s v="Middelburg"/>
    <x v="3"/>
    <x v="5"/>
    <s v="Laan der Ver. Naties"/>
    <x v="4"/>
    <x v="0"/>
    <x v="17"/>
    <x v="5"/>
    <x v="0"/>
    <n v="26.66"/>
  </r>
  <r>
    <n v="3767"/>
    <x v="3"/>
    <x v="2"/>
    <x v="281"/>
    <s v="Middelburg"/>
    <x v="3"/>
    <x v="5"/>
    <s v="Laan der Ver. Naties"/>
    <x v="5"/>
    <x v="0"/>
    <x v="31"/>
    <x v="5"/>
    <x v="4"/>
    <n v="64.17"/>
  </r>
  <r>
    <n v="3768"/>
    <x v="5"/>
    <x v="2"/>
    <x v="281"/>
    <s v="Middelburg"/>
    <x v="3"/>
    <x v="5"/>
    <s v="Laan der Ver. Naties"/>
    <x v="5"/>
    <x v="0"/>
    <x v="32"/>
    <x v="5"/>
    <x v="4"/>
    <n v="99.55"/>
  </r>
  <r>
    <n v="3769"/>
    <x v="0"/>
    <x v="2"/>
    <x v="281"/>
    <s v="Middelburg"/>
    <x v="3"/>
    <x v="5"/>
    <s v="Laan der Ver. Naties"/>
    <x v="0"/>
    <x v="0"/>
    <x v="0"/>
    <x v="5"/>
    <x v="0"/>
    <n v="107.16"/>
  </r>
  <r>
    <n v="3771"/>
    <x v="2"/>
    <x v="9"/>
    <x v="281"/>
    <s v="Middelburg"/>
    <x v="3"/>
    <x v="5"/>
    <s v="Laan der Ver. Naties"/>
    <x v="4"/>
    <x v="0"/>
    <x v="7"/>
    <x v="5"/>
    <x v="0"/>
    <n v="18.989999999999998"/>
  </r>
  <r>
    <n v="3772"/>
    <x v="4"/>
    <x v="9"/>
    <x v="281"/>
    <s v="Middelburg"/>
    <x v="3"/>
    <x v="5"/>
    <s v="Laan der Ver. Naties"/>
    <x v="4"/>
    <x v="1"/>
    <x v="17"/>
    <x v="5"/>
    <x v="15"/>
    <n v="107.58"/>
  </r>
  <r>
    <n v="3776"/>
    <x v="1"/>
    <x v="1"/>
    <x v="281"/>
    <s v="Middelburg"/>
    <x v="3"/>
    <x v="5"/>
    <s v="Laan der Ver. Naties"/>
    <x v="5"/>
    <x v="1"/>
    <x v="15"/>
    <x v="5"/>
    <x v="10"/>
    <n v="852.12"/>
  </r>
  <r>
    <n v="3777"/>
    <x v="2"/>
    <x v="1"/>
    <x v="281"/>
    <s v="Middelburg"/>
    <x v="3"/>
    <x v="5"/>
    <s v="Laan der Ver. Naties"/>
    <x v="5"/>
    <x v="1"/>
    <x v="16"/>
    <x v="5"/>
    <x v="10"/>
    <n v="856.28"/>
  </r>
  <r>
    <n v="3779"/>
    <x v="4"/>
    <x v="1"/>
    <x v="281"/>
    <s v="Middelburg"/>
    <x v="3"/>
    <x v="5"/>
    <s v="Laan der Ver. Naties"/>
    <x v="4"/>
    <x v="1"/>
    <x v="17"/>
    <x v="5"/>
    <x v="15"/>
    <n v="977.77"/>
  </r>
  <r>
    <n v="3782"/>
    <x v="1"/>
    <x v="3"/>
    <x v="281"/>
    <s v="Middelburg"/>
    <x v="2"/>
    <x v="9"/>
    <s v="Laan der Ver. Naties"/>
    <x v="5"/>
    <x v="1"/>
    <x v="15"/>
    <x v="5"/>
    <x v="1"/>
    <n v="288.51"/>
  </r>
  <r>
    <n v="3783"/>
    <x v="2"/>
    <x v="3"/>
    <x v="281"/>
    <s v="Middelburg"/>
    <x v="2"/>
    <x v="9"/>
    <s v="Laan der Ver. Naties"/>
    <x v="5"/>
    <x v="1"/>
    <x v="16"/>
    <x v="5"/>
    <x v="1"/>
    <n v="345.62"/>
  </r>
  <r>
    <n v="3784"/>
    <x v="4"/>
    <x v="3"/>
    <x v="281"/>
    <s v="Middelburg"/>
    <x v="2"/>
    <x v="9"/>
    <s v="Laan der Ver. Naties"/>
    <x v="4"/>
    <x v="1"/>
    <x v="17"/>
    <x v="5"/>
    <x v="1"/>
    <n v="937.78"/>
  </r>
  <r>
    <n v="3787"/>
    <x v="1"/>
    <x v="8"/>
    <x v="281"/>
    <s v="Middelburg"/>
    <x v="2"/>
    <x v="9"/>
    <s v="Laan der Ver. Naties"/>
    <x v="5"/>
    <x v="1"/>
    <x v="15"/>
    <x v="7"/>
    <x v="1"/>
    <n v="951.63"/>
  </r>
  <r>
    <n v="3789"/>
    <x v="4"/>
    <x v="8"/>
    <x v="281"/>
    <s v="Middelburg"/>
    <x v="2"/>
    <x v="9"/>
    <s v="Laan der Ver. Naties"/>
    <x v="5"/>
    <x v="1"/>
    <x v="16"/>
    <x v="7"/>
    <x v="1"/>
    <n v="680.82"/>
  </r>
  <r>
    <n v="3791"/>
    <x v="2"/>
    <x v="10"/>
    <x v="281"/>
    <s v="Middelburg"/>
    <x v="2"/>
    <x v="9"/>
    <s v="Laan der Ver. Naties"/>
    <x v="5"/>
    <x v="1"/>
    <x v="16"/>
    <x v="7"/>
    <x v="1"/>
    <n v="1624.28"/>
  </r>
  <r>
    <n v="3792"/>
    <x v="4"/>
    <x v="10"/>
    <x v="281"/>
    <s v="Middelburg"/>
    <x v="2"/>
    <x v="9"/>
    <s v="Laan der Ver. Naties"/>
    <x v="5"/>
    <x v="1"/>
    <x v="30"/>
    <x v="7"/>
    <x v="1"/>
    <n v="144.12"/>
  </r>
  <r>
    <n v="3793"/>
    <x v="3"/>
    <x v="10"/>
    <x v="281"/>
    <s v="Middelburg"/>
    <x v="2"/>
    <x v="9"/>
    <s v="Laan der Ver. Naties"/>
    <x v="5"/>
    <x v="1"/>
    <x v="30"/>
    <x v="7"/>
    <x v="1"/>
    <n v="203.8"/>
  </r>
  <r>
    <n v="3795"/>
    <x v="5"/>
    <x v="10"/>
    <x v="281"/>
    <s v="Middelburg"/>
    <x v="2"/>
    <x v="9"/>
    <s v="Laan der Ver. Naties"/>
    <x v="3"/>
    <x v="3"/>
    <x v="18"/>
    <x v="7"/>
    <x v="17"/>
    <n v="67.88"/>
  </r>
  <r>
    <n v="3799"/>
    <x v="4"/>
    <x v="0"/>
    <x v="282"/>
    <s v="Middelburg"/>
    <x v="17"/>
    <x v="35"/>
    <s v="Laan van Nieuwenhove"/>
    <x v="0"/>
    <x v="0"/>
    <x v="0"/>
    <x v="1"/>
    <x v="0"/>
    <n v="305.08"/>
  </r>
  <r>
    <n v="3800"/>
    <x v="1"/>
    <x v="0"/>
    <x v="283"/>
    <s v="Middelburg"/>
    <x v="10"/>
    <x v="25"/>
    <s v="Laan van Popkensburgh"/>
    <x v="1"/>
    <x v="0"/>
    <x v="1"/>
    <x v="1"/>
    <x v="4"/>
    <n v="710.4"/>
  </r>
  <r>
    <n v="3801"/>
    <x v="2"/>
    <x v="0"/>
    <x v="283"/>
    <s v="Middelburg"/>
    <x v="10"/>
    <x v="25"/>
    <s v="Laan van Popkensburgh"/>
    <x v="0"/>
    <x v="0"/>
    <x v="0"/>
    <x v="1"/>
    <x v="0"/>
    <n v="273.19"/>
  </r>
  <r>
    <n v="3802"/>
    <x v="1"/>
    <x v="0"/>
    <x v="284"/>
    <s v="Middelburg"/>
    <x v="1"/>
    <x v="12"/>
    <s v="Lombardstraat"/>
    <x v="2"/>
    <x v="0"/>
    <x v="1"/>
    <x v="1"/>
    <x v="2"/>
    <n v="53.37"/>
  </r>
  <r>
    <n v="3805"/>
    <x v="2"/>
    <x v="0"/>
    <x v="284"/>
    <s v="Middelburg"/>
    <x v="1"/>
    <x v="12"/>
    <s v="Lombardstraat"/>
    <x v="3"/>
    <x v="0"/>
    <x v="5"/>
    <x v="1"/>
    <x v="4"/>
    <n v="11.51"/>
  </r>
  <r>
    <n v="3806"/>
    <x v="4"/>
    <x v="0"/>
    <x v="284"/>
    <s v="Middelburg"/>
    <x v="1"/>
    <x v="12"/>
    <s v="Lombardstraat"/>
    <x v="3"/>
    <x v="0"/>
    <x v="2"/>
    <x v="1"/>
    <x v="7"/>
    <n v="22.67"/>
  </r>
  <r>
    <n v="3807"/>
    <x v="3"/>
    <x v="0"/>
    <x v="284"/>
    <s v="Middelburg"/>
    <x v="1"/>
    <x v="12"/>
    <s v="Lombardstraat"/>
    <x v="2"/>
    <x v="0"/>
    <x v="1"/>
    <x v="1"/>
    <x v="2"/>
    <n v="487.72"/>
  </r>
  <r>
    <n v="3809"/>
    <x v="1"/>
    <x v="0"/>
    <x v="285"/>
    <s v="Middelburg"/>
    <x v="1"/>
    <x v="23"/>
    <s v="Londensekaai"/>
    <x v="5"/>
    <x v="1"/>
    <x v="1"/>
    <x v="0"/>
    <x v="1"/>
    <n v="835.51"/>
  </r>
  <r>
    <n v="3811"/>
    <x v="2"/>
    <x v="0"/>
    <x v="285"/>
    <s v="Middelburg"/>
    <x v="1"/>
    <x v="23"/>
    <s v="Londensekaai"/>
    <x v="0"/>
    <x v="0"/>
    <x v="3"/>
    <x v="0"/>
    <x v="3"/>
    <n v="375.97"/>
  </r>
  <r>
    <n v="3818"/>
    <x v="4"/>
    <x v="0"/>
    <x v="285"/>
    <s v="Middelburg"/>
    <x v="1"/>
    <x v="23"/>
    <s v="Londensekaai"/>
    <x v="3"/>
    <x v="0"/>
    <x v="5"/>
    <x v="0"/>
    <x v="14"/>
    <n v="537.41999999999996"/>
  </r>
  <r>
    <n v="3821"/>
    <x v="15"/>
    <x v="2"/>
    <x v="286"/>
    <s v="Middelburg"/>
    <x v="1"/>
    <x v="7"/>
    <s v="Looierssingel"/>
    <x v="5"/>
    <x v="1"/>
    <x v="15"/>
    <x v="7"/>
    <x v="1"/>
    <n v="711.84"/>
  </r>
  <r>
    <n v="3823"/>
    <x v="2"/>
    <x v="0"/>
    <x v="286"/>
    <s v="Middelburg"/>
    <x v="1"/>
    <x v="8"/>
    <s v="Looierssingel"/>
    <x v="5"/>
    <x v="1"/>
    <x v="24"/>
    <x v="7"/>
    <x v="1"/>
    <n v="247.26"/>
  </r>
  <r>
    <n v="3824"/>
    <x v="4"/>
    <x v="0"/>
    <x v="286"/>
    <s v="Middelburg"/>
    <x v="1"/>
    <x v="8"/>
    <s v="Looierssingel"/>
    <x v="5"/>
    <x v="1"/>
    <x v="30"/>
    <x v="7"/>
    <x v="1"/>
    <n v="173.77"/>
  </r>
  <r>
    <n v="3825"/>
    <x v="3"/>
    <x v="0"/>
    <x v="286"/>
    <s v="Middelburg"/>
    <x v="1"/>
    <x v="8"/>
    <s v="Looierssingel"/>
    <x v="4"/>
    <x v="1"/>
    <x v="7"/>
    <x v="7"/>
    <x v="1"/>
    <n v="162.58000000000001"/>
  </r>
  <r>
    <n v="3826"/>
    <x v="17"/>
    <x v="0"/>
    <x v="286"/>
    <s v="Middelburg"/>
    <x v="1"/>
    <x v="8"/>
    <s v="Looierssingel"/>
    <x v="0"/>
    <x v="0"/>
    <x v="3"/>
    <x v="7"/>
    <x v="0"/>
    <n v="82.13"/>
  </r>
  <r>
    <n v="3827"/>
    <x v="17"/>
    <x v="2"/>
    <x v="286"/>
    <s v="Middelburg"/>
    <x v="1"/>
    <x v="7"/>
    <s v="Looierssingel"/>
    <x v="1"/>
    <x v="1"/>
    <x v="31"/>
    <x v="7"/>
    <x v="1"/>
    <n v="83.41"/>
  </r>
  <r>
    <n v="3828"/>
    <x v="6"/>
    <x v="0"/>
    <x v="286"/>
    <s v="Middelburg"/>
    <x v="1"/>
    <x v="8"/>
    <s v="Looierssingel"/>
    <x v="0"/>
    <x v="0"/>
    <x v="0"/>
    <x v="7"/>
    <x v="0"/>
    <n v="167.19"/>
  </r>
  <r>
    <n v="3829"/>
    <x v="18"/>
    <x v="0"/>
    <x v="286"/>
    <s v="Middelburg"/>
    <x v="1"/>
    <x v="8"/>
    <s v="Looierssingel"/>
    <x v="1"/>
    <x v="1"/>
    <x v="32"/>
    <x v="7"/>
    <x v="1"/>
    <n v="122.09"/>
  </r>
  <r>
    <n v="3830"/>
    <x v="12"/>
    <x v="0"/>
    <x v="286"/>
    <s v="Middelburg"/>
    <x v="1"/>
    <x v="8"/>
    <s v="Looierssingel"/>
    <x v="0"/>
    <x v="0"/>
    <x v="0"/>
    <x v="7"/>
    <x v="0"/>
    <n v="63.12"/>
  </r>
  <r>
    <n v="3832"/>
    <x v="1"/>
    <x v="2"/>
    <x v="286"/>
    <s v="Middelburg"/>
    <x v="1"/>
    <x v="7"/>
    <s v="Looierssingel"/>
    <x v="5"/>
    <x v="1"/>
    <x v="15"/>
    <x v="7"/>
    <x v="1"/>
    <n v="787.37"/>
  </r>
  <r>
    <n v="3834"/>
    <x v="4"/>
    <x v="2"/>
    <x v="286"/>
    <s v="Middelburg"/>
    <x v="1"/>
    <x v="7"/>
    <s v="Looierssingel"/>
    <x v="5"/>
    <x v="1"/>
    <x v="24"/>
    <x v="7"/>
    <x v="1"/>
    <n v="111.58"/>
  </r>
  <r>
    <n v="3835"/>
    <x v="19"/>
    <x v="2"/>
    <x v="286"/>
    <s v="Middelburg"/>
    <x v="1"/>
    <x v="7"/>
    <s v="Looierssingel"/>
    <x v="5"/>
    <x v="1"/>
    <x v="16"/>
    <x v="7"/>
    <x v="1"/>
    <n v="897.38"/>
  </r>
  <r>
    <n v="3838"/>
    <x v="20"/>
    <x v="2"/>
    <x v="286"/>
    <s v="Middelburg"/>
    <x v="1"/>
    <x v="7"/>
    <s v="Looierssingel"/>
    <x v="0"/>
    <x v="0"/>
    <x v="4"/>
    <x v="7"/>
    <x v="7"/>
    <n v="60.41"/>
  </r>
  <r>
    <n v="3839"/>
    <x v="21"/>
    <x v="2"/>
    <x v="286"/>
    <s v="Middelburg"/>
    <x v="1"/>
    <x v="7"/>
    <s v="Looierssingel"/>
    <x v="3"/>
    <x v="0"/>
    <x v="27"/>
    <x v="7"/>
    <x v="5"/>
    <n v="80.84"/>
  </r>
  <r>
    <n v="3840"/>
    <x v="8"/>
    <x v="2"/>
    <x v="286"/>
    <s v="Middelburg"/>
    <x v="1"/>
    <x v="7"/>
    <s v="Looierssingel"/>
    <x v="3"/>
    <x v="0"/>
    <x v="8"/>
    <x v="7"/>
    <x v="4"/>
    <n v="425.85"/>
  </r>
  <r>
    <n v="3850"/>
    <x v="1"/>
    <x v="2"/>
    <x v="287"/>
    <s v="Middelburg"/>
    <x v="1"/>
    <x v="23"/>
    <s v="Loskade"/>
    <x v="1"/>
    <x v="1"/>
    <x v="1"/>
    <x v="3"/>
    <x v="1"/>
    <n v="777.57"/>
  </r>
  <r>
    <n v="3858"/>
    <x v="2"/>
    <x v="1"/>
    <x v="287"/>
    <s v="Middelburg"/>
    <x v="1"/>
    <x v="23"/>
    <s v="Loskade"/>
    <x v="0"/>
    <x v="0"/>
    <x v="3"/>
    <x v="3"/>
    <x v="0"/>
    <n v="357.66"/>
  </r>
  <r>
    <n v="3859"/>
    <x v="4"/>
    <x v="1"/>
    <x v="287"/>
    <s v="Middelburg"/>
    <x v="1"/>
    <x v="23"/>
    <s v="Loskade"/>
    <x v="2"/>
    <x v="0"/>
    <x v="1"/>
    <x v="3"/>
    <x v="7"/>
    <n v="960.31"/>
  </r>
  <r>
    <n v="3862"/>
    <x v="1"/>
    <x v="0"/>
    <x v="288"/>
    <s v="Middelburg"/>
    <x v="1"/>
    <x v="12"/>
    <s v="Lutherse Kerklaan"/>
    <x v="2"/>
    <x v="0"/>
    <x v="1"/>
    <x v="1"/>
    <x v="2"/>
    <n v="170.29"/>
  </r>
  <r>
    <n v="3863"/>
    <x v="2"/>
    <x v="0"/>
    <x v="288"/>
    <s v="Middelburg"/>
    <x v="1"/>
    <x v="12"/>
    <s v="Lutherse Kerklaan"/>
    <x v="0"/>
    <x v="0"/>
    <x v="3"/>
    <x v="1"/>
    <x v="0"/>
    <n v="17.079999999999998"/>
  </r>
  <r>
    <n v="3866"/>
    <x v="1"/>
    <x v="0"/>
    <x v="289"/>
    <s v="Middelburg"/>
    <x v="3"/>
    <x v="5"/>
    <s v="Lijsterbeslaan"/>
    <x v="2"/>
    <x v="0"/>
    <x v="1"/>
    <x v="1"/>
    <x v="2"/>
    <n v="599.11"/>
  </r>
  <r>
    <n v="3869"/>
    <x v="1"/>
    <x v="0"/>
    <x v="290"/>
    <s v="Middelburg"/>
    <x v="16"/>
    <x v="38"/>
    <s v="M. de la Palmastraat"/>
    <x v="1"/>
    <x v="0"/>
    <x v="1"/>
    <x v="1"/>
    <x v="5"/>
    <n v="300.47000000000003"/>
  </r>
  <r>
    <n v="3870"/>
    <x v="2"/>
    <x v="0"/>
    <x v="290"/>
    <s v="Middelburg"/>
    <x v="16"/>
    <x v="38"/>
    <s v="M. de la Palmastraat"/>
    <x v="0"/>
    <x v="0"/>
    <x v="3"/>
    <x v="1"/>
    <x v="0"/>
    <n v="181.22"/>
  </r>
  <r>
    <n v="3874"/>
    <x v="1"/>
    <x v="0"/>
    <x v="291"/>
    <s v="Middelburg"/>
    <x v="2"/>
    <x v="15"/>
    <s v="Maasstraat"/>
    <x v="1"/>
    <x v="0"/>
    <x v="1"/>
    <x v="1"/>
    <x v="2"/>
    <n v="738.49"/>
  </r>
  <r>
    <n v="3878"/>
    <x v="1"/>
    <x v="2"/>
    <x v="291"/>
    <s v="Middelburg"/>
    <x v="2"/>
    <x v="15"/>
    <s v="Maasstraat"/>
    <x v="1"/>
    <x v="1"/>
    <x v="1"/>
    <x v="4"/>
    <x v="1"/>
    <n v="254.11"/>
  </r>
  <r>
    <n v="3881"/>
    <x v="2"/>
    <x v="2"/>
    <x v="291"/>
    <s v="Middelburg"/>
    <x v="2"/>
    <x v="15"/>
    <s v="Maasstraat"/>
    <x v="3"/>
    <x v="0"/>
    <x v="5"/>
    <x v="4"/>
    <x v="5"/>
    <n v="167.7"/>
  </r>
  <r>
    <n v="3883"/>
    <x v="1"/>
    <x v="0"/>
    <x v="292"/>
    <s v="Middelburg"/>
    <x v="1"/>
    <x v="23"/>
    <s v="Maisbaai"/>
    <x v="2"/>
    <x v="0"/>
    <x v="1"/>
    <x v="1"/>
    <x v="5"/>
    <n v="457.9"/>
  </r>
  <r>
    <n v="3884"/>
    <x v="2"/>
    <x v="0"/>
    <x v="292"/>
    <s v="Middelburg"/>
    <x v="1"/>
    <x v="23"/>
    <s v="Maisbaai"/>
    <x v="2"/>
    <x v="0"/>
    <x v="1"/>
    <x v="1"/>
    <x v="2"/>
    <n v="789.66"/>
  </r>
  <r>
    <n v="3885"/>
    <x v="4"/>
    <x v="0"/>
    <x v="292"/>
    <s v="Middelburg"/>
    <x v="1"/>
    <x v="23"/>
    <s v="Maisbaai"/>
    <x v="3"/>
    <x v="0"/>
    <x v="2"/>
    <x v="1"/>
    <x v="7"/>
    <n v="480.7"/>
  </r>
  <r>
    <n v="3889"/>
    <x v="5"/>
    <x v="0"/>
    <x v="292"/>
    <s v="Middelburg"/>
    <x v="1"/>
    <x v="23"/>
    <s v="Maisbaai"/>
    <x v="0"/>
    <x v="0"/>
    <x v="1"/>
    <x v="1"/>
    <x v="7"/>
    <n v="135.26"/>
  </r>
  <r>
    <n v="3890"/>
    <x v="0"/>
    <x v="0"/>
    <x v="292"/>
    <s v="Middelburg"/>
    <x v="1"/>
    <x v="23"/>
    <s v="Maisbaai"/>
    <x v="0"/>
    <x v="0"/>
    <x v="4"/>
    <x v="1"/>
    <x v="2"/>
    <n v="179.79"/>
  </r>
  <r>
    <n v="3891"/>
    <x v="6"/>
    <x v="0"/>
    <x v="292"/>
    <s v="Middelburg"/>
    <x v="1"/>
    <x v="23"/>
    <s v="Maisbaai"/>
    <x v="0"/>
    <x v="0"/>
    <x v="1"/>
    <x v="1"/>
    <x v="3"/>
    <n v="47.38"/>
  </r>
  <r>
    <n v="3904"/>
    <x v="1"/>
    <x v="2"/>
    <x v="293"/>
    <s v="Middelburg"/>
    <x v="1"/>
    <x v="8"/>
    <s v="Markt"/>
    <x v="0"/>
    <x v="0"/>
    <x v="19"/>
    <x v="2"/>
    <x v="3"/>
    <n v="3038.21"/>
  </r>
  <r>
    <n v="3905"/>
    <x v="2"/>
    <x v="2"/>
    <x v="293"/>
    <s v="Middelburg"/>
    <x v="1"/>
    <x v="8"/>
    <s v="Markt"/>
    <x v="2"/>
    <x v="0"/>
    <x v="19"/>
    <x v="2"/>
    <x v="2"/>
    <n v="1988.91"/>
  </r>
  <r>
    <n v="3908"/>
    <x v="1"/>
    <x v="0"/>
    <x v="294"/>
    <s v="Middelburg"/>
    <x v="3"/>
    <x v="18"/>
    <s v="Marshall-laan"/>
    <x v="2"/>
    <x v="0"/>
    <x v="1"/>
    <x v="1"/>
    <x v="2"/>
    <n v="861.56"/>
  </r>
  <r>
    <n v="3909"/>
    <x v="2"/>
    <x v="0"/>
    <x v="294"/>
    <s v="Middelburg"/>
    <x v="3"/>
    <x v="18"/>
    <s v="Marshall-laan"/>
    <x v="0"/>
    <x v="0"/>
    <x v="3"/>
    <x v="1"/>
    <x v="0"/>
    <n v="410.48"/>
  </r>
  <r>
    <n v="3910"/>
    <x v="4"/>
    <x v="0"/>
    <x v="294"/>
    <s v="Middelburg"/>
    <x v="3"/>
    <x v="18"/>
    <s v="Marshall-laan"/>
    <x v="0"/>
    <x v="0"/>
    <x v="0"/>
    <x v="1"/>
    <x v="0"/>
    <n v="130.44"/>
  </r>
  <r>
    <n v="3911"/>
    <x v="1"/>
    <x v="0"/>
    <x v="295"/>
    <s v="Middelburg"/>
    <x v="2"/>
    <x v="15"/>
    <s v="Mastgatstraat"/>
    <x v="2"/>
    <x v="0"/>
    <x v="1"/>
    <x v="1"/>
    <x v="2"/>
    <n v="824.43"/>
  </r>
  <r>
    <n v="3912"/>
    <x v="2"/>
    <x v="0"/>
    <x v="295"/>
    <s v="Middelburg"/>
    <x v="2"/>
    <x v="15"/>
    <s v="Mastgatstraat"/>
    <x v="0"/>
    <x v="0"/>
    <x v="3"/>
    <x v="1"/>
    <x v="0"/>
    <n v="251.92"/>
  </r>
  <r>
    <n v="3913"/>
    <x v="4"/>
    <x v="0"/>
    <x v="295"/>
    <s v="Middelburg"/>
    <x v="2"/>
    <x v="15"/>
    <s v="Mastgatstraat"/>
    <x v="0"/>
    <x v="0"/>
    <x v="0"/>
    <x v="1"/>
    <x v="0"/>
    <n v="257.75"/>
  </r>
  <r>
    <n v="3915"/>
    <x v="1"/>
    <x v="0"/>
    <x v="296"/>
    <s v="Middelburg"/>
    <x v="3"/>
    <x v="18"/>
    <s v="Mazzinilaan"/>
    <x v="2"/>
    <x v="0"/>
    <x v="1"/>
    <x v="1"/>
    <x v="2"/>
    <n v="1410.06"/>
  </r>
  <r>
    <n v="3916"/>
    <x v="2"/>
    <x v="0"/>
    <x v="296"/>
    <s v="Middelburg"/>
    <x v="3"/>
    <x v="18"/>
    <s v="Mazzinilaan"/>
    <x v="0"/>
    <x v="0"/>
    <x v="4"/>
    <x v="1"/>
    <x v="0"/>
    <n v="64.53"/>
  </r>
  <r>
    <n v="3920"/>
    <x v="5"/>
    <x v="0"/>
    <x v="296"/>
    <s v="Middelburg"/>
    <x v="3"/>
    <x v="18"/>
    <s v="Mazzinilaan"/>
    <x v="0"/>
    <x v="0"/>
    <x v="0"/>
    <x v="1"/>
    <x v="0"/>
    <n v="366.33"/>
  </r>
  <r>
    <n v="3921"/>
    <x v="1"/>
    <x v="0"/>
    <x v="297"/>
    <s v="Middelburg"/>
    <x v="11"/>
    <x v="29"/>
    <s v="Meanderhof"/>
    <x v="3"/>
    <x v="0"/>
    <x v="19"/>
    <x v="1"/>
    <x v="2"/>
    <n v="1052.67"/>
  </r>
  <r>
    <n v="3922"/>
    <x v="2"/>
    <x v="0"/>
    <x v="297"/>
    <s v="Middelburg"/>
    <x v="11"/>
    <x v="29"/>
    <s v="Meanderhof"/>
    <x v="3"/>
    <x v="0"/>
    <x v="19"/>
    <x v="1"/>
    <x v="2"/>
    <n v="1510.69"/>
  </r>
  <r>
    <n v="3923"/>
    <x v="1"/>
    <x v="0"/>
    <x v="298"/>
    <s v="Middelburg"/>
    <x v="11"/>
    <x v="29"/>
    <s v="Meanderhofstraat"/>
    <x v="2"/>
    <x v="1"/>
    <x v="1"/>
    <x v="1"/>
    <x v="1"/>
    <n v="857.39"/>
  </r>
  <r>
    <n v="3924"/>
    <x v="2"/>
    <x v="0"/>
    <x v="298"/>
    <s v="Middelburg"/>
    <x v="11"/>
    <x v="29"/>
    <s v="Meanderhofstraat"/>
    <x v="0"/>
    <x v="0"/>
    <x v="4"/>
    <x v="1"/>
    <x v="5"/>
    <n v="161.09"/>
  </r>
  <r>
    <n v="3925"/>
    <x v="4"/>
    <x v="0"/>
    <x v="298"/>
    <s v="Middelburg"/>
    <x v="11"/>
    <x v="29"/>
    <s v="Meanderhofstraat"/>
    <x v="0"/>
    <x v="0"/>
    <x v="3"/>
    <x v="1"/>
    <x v="0"/>
    <n v="453.67"/>
  </r>
  <r>
    <n v="3927"/>
    <x v="5"/>
    <x v="0"/>
    <x v="298"/>
    <s v="Middelburg"/>
    <x v="11"/>
    <x v="29"/>
    <s v="Meanderhofstraat"/>
    <x v="0"/>
    <x v="0"/>
    <x v="0"/>
    <x v="1"/>
    <x v="0"/>
    <n v="138.63999999999999"/>
  </r>
  <r>
    <n v="3928"/>
    <x v="1"/>
    <x v="0"/>
    <x v="299"/>
    <s v="Middelburg"/>
    <x v="11"/>
    <x v="29"/>
    <s v="Meanderlaan"/>
    <x v="2"/>
    <x v="1"/>
    <x v="15"/>
    <x v="1"/>
    <x v="1"/>
    <n v="4742.41"/>
  </r>
  <r>
    <n v="3930"/>
    <x v="4"/>
    <x v="0"/>
    <x v="299"/>
    <s v="Middelburg"/>
    <x v="11"/>
    <x v="29"/>
    <s v="Meanderlaan"/>
    <x v="4"/>
    <x v="0"/>
    <x v="7"/>
    <x v="1"/>
    <x v="0"/>
    <n v="122.28"/>
  </r>
  <r>
    <n v="3933"/>
    <x v="1"/>
    <x v="0"/>
    <x v="300"/>
    <s v="Middelburg"/>
    <x v="2"/>
    <x v="15"/>
    <s v="Merwedestraat"/>
    <x v="2"/>
    <x v="0"/>
    <x v="1"/>
    <x v="1"/>
    <x v="4"/>
    <n v="385.44"/>
  </r>
  <r>
    <n v="3934"/>
    <x v="2"/>
    <x v="0"/>
    <x v="300"/>
    <s v="Middelburg"/>
    <x v="2"/>
    <x v="15"/>
    <s v="Merwedestraat"/>
    <x v="0"/>
    <x v="0"/>
    <x v="3"/>
    <x v="1"/>
    <x v="0"/>
    <n v="149.31"/>
  </r>
  <r>
    <n v="3936"/>
    <x v="1"/>
    <x v="0"/>
    <x v="301"/>
    <s v="Middelburg"/>
    <x v="11"/>
    <x v="26"/>
    <s v="Moerland"/>
    <x v="2"/>
    <x v="0"/>
    <x v="1"/>
    <x v="1"/>
    <x v="6"/>
    <n v="699.84"/>
  </r>
  <r>
    <n v="3939"/>
    <x v="7"/>
    <x v="0"/>
    <x v="181"/>
    <s v="Middelburg"/>
    <x v="11"/>
    <x v="26"/>
    <s v="Gervinsland"/>
    <x v="0"/>
    <x v="0"/>
    <x v="4"/>
    <x v="1"/>
    <x v="4"/>
    <n v="87.51"/>
  </r>
  <r>
    <n v="3940"/>
    <x v="3"/>
    <x v="0"/>
    <x v="301"/>
    <s v="Middelburg"/>
    <x v="11"/>
    <x v="26"/>
    <s v="Moerland"/>
    <x v="0"/>
    <x v="0"/>
    <x v="9"/>
    <x v="1"/>
    <x v="6"/>
    <n v="8.7899999999999991"/>
  </r>
  <r>
    <n v="3941"/>
    <x v="1"/>
    <x v="0"/>
    <x v="302"/>
    <s v="Middelburg"/>
    <x v="1"/>
    <x v="7"/>
    <s v="Molenberg"/>
    <x v="2"/>
    <x v="0"/>
    <x v="1"/>
    <x v="1"/>
    <x v="2"/>
    <n v="203.06"/>
  </r>
  <r>
    <n v="3944"/>
    <x v="4"/>
    <x v="0"/>
    <x v="302"/>
    <s v="Middelburg"/>
    <x v="1"/>
    <x v="7"/>
    <s v="Molenberg"/>
    <x v="0"/>
    <x v="0"/>
    <x v="0"/>
    <x v="1"/>
    <x v="0"/>
    <n v="49.29"/>
  </r>
  <r>
    <n v="3945"/>
    <x v="1"/>
    <x v="2"/>
    <x v="302"/>
    <s v="Middelburg"/>
    <x v="1"/>
    <x v="7"/>
    <s v="Molenberg"/>
    <x v="2"/>
    <x v="0"/>
    <x v="1"/>
    <x v="2"/>
    <x v="2"/>
    <n v="103.93"/>
  </r>
  <r>
    <n v="3947"/>
    <x v="2"/>
    <x v="2"/>
    <x v="302"/>
    <s v="Middelburg"/>
    <x v="1"/>
    <x v="7"/>
    <s v="Molenberg"/>
    <x v="4"/>
    <x v="0"/>
    <x v="34"/>
    <x v="2"/>
    <x v="3"/>
    <n v="49.45"/>
  </r>
  <r>
    <n v="3950"/>
    <x v="1"/>
    <x v="2"/>
    <x v="303"/>
    <s v="Nieuw- en Sint Joosland"/>
    <x v="5"/>
    <x v="13"/>
    <s v="Molendijk"/>
    <x v="2"/>
    <x v="0"/>
    <x v="1"/>
    <x v="1"/>
    <x v="3"/>
    <n v="147.96"/>
  </r>
  <r>
    <n v="3953"/>
    <x v="5"/>
    <x v="0"/>
    <x v="303"/>
    <s v="Nieuw- en Sint Joosland"/>
    <x v="5"/>
    <x v="13"/>
    <s v="Molendijk"/>
    <x v="0"/>
    <x v="0"/>
    <x v="4"/>
    <x v="2"/>
    <x v="3"/>
    <n v="202.13"/>
  </r>
  <r>
    <n v="3954"/>
    <x v="21"/>
    <x v="2"/>
    <x v="303"/>
    <s v="Nieuw- en Sint Joosland"/>
    <x v="5"/>
    <x v="13"/>
    <s v="Molendijk"/>
    <x v="0"/>
    <x v="2"/>
    <x v="23"/>
    <x v="1"/>
    <x v="18"/>
    <n v="11.16"/>
  </r>
  <r>
    <n v="3955"/>
    <x v="12"/>
    <x v="2"/>
    <x v="303"/>
    <s v="Nieuw- en Sint Joosland"/>
    <x v="5"/>
    <x v="13"/>
    <s v="Molendijk"/>
    <x v="0"/>
    <x v="2"/>
    <x v="23"/>
    <x v="1"/>
    <x v="18"/>
    <n v="7.33"/>
  </r>
  <r>
    <n v="3957"/>
    <x v="1"/>
    <x v="0"/>
    <x v="304"/>
    <s v="Middelburg"/>
    <x v="1"/>
    <x v="12"/>
    <s v="Molenwater"/>
    <x v="1"/>
    <x v="0"/>
    <x v="6"/>
    <x v="4"/>
    <x v="2"/>
    <n v="8.18"/>
  </r>
  <r>
    <n v="3958"/>
    <x v="2"/>
    <x v="0"/>
    <x v="304"/>
    <s v="Middelburg"/>
    <x v="1"/>
    <x v="12"/>
    <s v="Molenwater"/>
    <x v="0"/>
    <x v="0"/>
    <x v="3"/>
    <x v="4"/>
    <x v="0"/>
    <n v="64.08"/>
  </r>
  <r>
    <n v="3960"/>
    <x v="1"/>
    <x v="2"/>
    <x v="304"/>
    <s v="Middelburg"/>
    <x v="1"/>
    <x v="12"/>
    <s v="Molenwater"/>
    <x v="1"/>
    <x v="1"/>
    <x v="1"/>
    <x v="4"/>
    <x v="1"/>
    <n v="455.33"/>
  </r>
  <r>
    <n v="3964"/>
    <x v="5"/>
    <x v="2"/>
    <x v="304"/>
    <s v="Middelburg"/>
    <x v="1"/>
    <x v="12"/>
    <s v="Molenwater"/>
    <x v="0"/>
    <x v="0"/>
    <x v="0"/>
    <x v="4"/>
    <x v="3"/>
    <n v="94.41"/>
  </r>
  <r>
    <n v="3965"/>
    <x v="1"/>
    <x v="1"/>
    <x v="304"/>
    <s v="Middelburg"/>
    <x v="1"/>
    <x v="12"/>
    <s v="Molenwater"/>
    <x v="2"/>
    <x v="0"/>
    <x v="1"/>
    <x v="1"/>
    <x v="2"/>
    <n v="173.04"/>
  </r>
  <r>
    <n v="3966"/>
    <x v="2"/>
    <x v="1"/>
    <x v="304"/>
    <s v="Middelburg"/>
    <x v="1"/>
    <x v="12"/>
    <s v="Molenwater"/>
    <x v="0"/>
    <x v="0"/>
    <x v="3"/>
    <x v="1"/>
    <x v="0"/>
    <n v="21.44"/>
  </r>
  <r>
    <n v="3967"/>
    <x v="4"/>
    <x v="1"/>
    <x v="304"/>
    <s v="Middelburg"/>
    <x v="1"/>
    <x v="12"/>
    <s v="Molenwater"/>
    <x v="0"/>
    <x v="0"/>
    <x v="0"/>
    <x v="1"/>
    <x v="0"/>
    <n v="47.02"/>
  </r>
  <r>
    <n v="3969"/>
    <x v="1"/>
    <x v="3"/>
    <x v="304"/>
    <s v="Middelburg"/>
    <x v="1"/>
    <x v="12"/>
    <s v="Molenwater"/>
    <x v="2"/>
    <x v="0"/>
    <x v="1"/>
    <x v="2"/>
    <x v="3"/>
    <n v="645.29999999999995"/>
  </r>
  <r>
    <n v="3971"/>
    <x v="4"/>
    <x v="3"/>
    <x v="304"/>
    <s v="Middelburg"/>
    <x v="1"/>
    <x v="12"/>
    <s v="Molenwater"/>
    <x v="0"/>
    <x v="0"/>
    <x v="0"/>
    <x v="2"/>
    <x v="2"/>
    <n v="121.04"/>
  </r>
  <r>
    <n v="3972"/>
    <x v="3"/>
    <x v="3"/>
    <x v="304"/>
    <s v="Middelburg"/>
    <x v="1"/>
    <x v="12"/>
    <s v="Molenwater"/>
    <x v="2"/>
    <x v="0"/>
    <x v="1"/>
    <x v="2"/>
    <x v="4"/>
    <n v="523.29"/>
  </r>
  <r>
    <n v="3973"/>
    <x v="5"/>
    <x v="3"/>
    <x v="304"/>
    <s v="Middelburg"/>
    <x v="1"/>
    <x v="12"/>
    <s v="Molenwater"/>
    <x v="3"/>
    <x v="0"/>
    <x v="2"/>
    <x v="2"/>
    <x v="4"/>
    <n v="467.95"/>
  </r>
  <r>
    <n v="3975"/>
    <x v="0"/>
    <x v="3"/>
    <x v="304"/>
    <s v="Middelburg"/>
    <x v="1"/>
    <x v="12"/>
    <s v="Molenwater"/>
    <x v="2"/>
    <x v="0"/>
    <x v="1"/>
    <x v="2"/>
    <x v="5"/>
    <n v="129.97999999999999"/>
  </r>
  <r>
    <n v="3986"/>
    <x v="3"/>
    <x v="0"/>
    <x v="305"/>
    <s v="Middelburg"/>
    <x v="1"/>
    <x v="12"/>
    <s v="Koepoortbrug"/>
    <x v="0"/>
    <x v="0"/>
    <x v="0"/>
    <x v="4"/>
    <x v="3"/>
    <n v="72.900000000000006"/>
  </r>
  <r>
    <n v="3989"/>
    <x v="2"/>
    <x v="10"/>
    <x v="304"/>
    <s v="Middelburg"/>
    <x v="1"/>
    <x v="12"/>
    <s v="Molenwater"/>
    <x v="1"/>
    <x v="0"/>
    <x v="1"/>
    <x v="2"/>
    <x v="3"/>
    <n v="270.86"/>
  </r>
  <r>
    <n v="3994"/>
    <x v="5"/>
    <x v="10"/>
    <x v="304"/>
    <s v="Middelburg"/>
    <x v="1"/>
    <x v="12"/>
    <s v="Molenwater"/>
    <x v="0"/>
    <x v="0"/>
    <x v="3"/>
    <x v="2"/>
    <x v="3"/>
    <n v="202.05"/>
  </r>
  <r>
    <n v="3999"/>
    <x v="2"/>
    <x v="0"/>
    <x v="306"/>
    <s v="Nieuw- en Sint Joosland"/>
    <x v="5"/>
    <x v="13"/>
    <s v="Molenweg"/>
    <x v="0"/>
    <x v="0"/>
    <x v="4"/>
    <x v="1"/>
    <x v="3"/>
    <n v="166.24"/>
  </r>
  <r>
    <n v="4000"/>
    <x v="4"/>
    <x v="0"/>
    <x v="306"/>
    <s v="Nieuw- en Sint Joosland"/>
    <x v="5"/>
    <x v="13"/>
    <s v="Molenweg"/>
    <x v="0"/>
    <x v="0"/>
    <x v="4"/>
    <x v="1"/>
    <x v="3"/>
    <n v="204.95"/>
  </r>
  <r>
    <n v="4001"/>
    <x v="1"/>
    <x v="0"/>
    <x v="307"/>
    <s v="Middelburg"/>
    <x v="1"/>
    <x v="12"/>
    <s v="Molstraat"/>
    <x v="1"/>
    <x v="0"/>
    <x v="1"/>
    <x v="2"/>
    <x v="7"/>
    <n v="265.88"/>
  </r>
  <r>
    <n v="4003"/>
    <x v="2"/>
    <x v="0"/>
    <x v="307"/>
    <s v="Middelburg"/>
    <x v="1"/>
    <x v="12"/>
    <s v="Molstraat"/>
    <x v="1"/>
    <x v="0"/>
    <x v="1"/>
    <x v="2"/>
    <x v="3"/>
    <n v="128.63"/>
  </r>
  <r>
    <n v="4004"/>
    <x v="4"/>
    <x v="0"/>
    <x v="307"/>
    <s v="Middelburg"/>
    <x v="1"/>
    <x v="12"/>
    <s v="Molstraat"/>
    <x v="1"/>
    <x v="0"/>
    <x v="1"/>
    <x v="2"/>
    <x v="3"/>
    <n v="133.76"/>
  </r>
  <r>
    <n v="4006"/>
    <x v="1"/>
    <x v="0"/>
    <x v="308"/>
    <s v="Middelburg"/>
    <x v="2"/>
    <x v="9"/>
    <s v="Mortierestraat"/>
    <x v="2"/>
    <x v="0"/>
    <x v="1"/>
    <x v="1"/>
    <x v="5"/>
    <n v="833.93"/>
  </r>
  <r>
    <n v="4009"/>
    <x v="1"/>
    <x v="0"/>
    <x v="309"/>
    <s v="Middelburg"/>
    <x v="2"/>
    <x v="15"/>
    <s v="Mosselkreekstraat"/>
    <x v="2"/>
    <x v="0"/>
    <x v="1"/>
    <x v="1"/>
    <x v="2"/>
    <n v="822.39"/>
  </r>
  <r>
    <n v="4014"/>
    <x v="2"/>
    <x v="2"/>
    <x v="309"/>
    <s v="Middelburg"/>
    <x v="2"/>
    <x v="15"/>
    <s v="Mosselkreekstraat"/>
    <x v="0"/>
    <x v="0"/>
    <x v="0"/>
    <x v="1"/>
    <x v="0"/>
    <n v="129.88999999999999"/>
  </r>
  <r>
    <n v="4016"/>
    <x v="1"/>
    <x v="2"/>
    <x v="310"/>
    <s v="Middelburg"/>
    <x v="2"/>
    <x v="4"/>
    <s v="Nachtegaalstraat"/>
    <x v="2"/>
    <x v="0"/>
    <x v="1"/>
    <x v="1"/>
    <x v="2"/>
    <n v="620.34"/>
  </r>
  <r>
    <n v="4018"/>
    <x v="4"/>
    <x v="2"/>
    <x v="310"/>
    <s v="Middelburg"/>
    <x v="2"/>
    <x v="4"/>
    <s v="Nachtegaalstraat"/>
    <x v="0"/>
    <x v="0"/>
    <x v="0"/>
    <x v="1"/>
    <x v="0"/>
    <n v="137.33000000000001"/>
  </r>
  <r>
    <n v="4019"/>
    <x v="1"/>
    <x v="0"/>
    <x v="174"/>
    <s v="Middelburg"/>
    <x v="17"/>
    <x v="36"/>
    <s v="Nadorstweg"/>
    <x v="2"/>
    <x v="0"/>
    <x v="1"/>
    <x v="1"/>
    <x v="2"/>
    <n v="892.52"/>
  </r>
  <r>
    <n v="4020"/>
    <x v="2"/>
    <x v="0"/>
    <x v="174"/>
    <s v="Middelburg"/>
    <x v="17"/>
    <x v="36"/>
    <s v="Nadorstweg"/>
    <x v="0"/>
    <x v="0"/>
    <x v="4"/>
    <x v="1"/>
    <x v="0"/>
    <n v="170.68"/>
  </r>
  <r>
    <n v="4024"/>
    <x v="3"/>
    <x v="0"/>
    <x v="174"/>
    <s v="Middelburg"/>
    <x v="17"/>
    <x v="36"/>
    <s v="Nadorstweg"/>
    <x v="3"/>
    <x v="0"/>
    <x v="5"/>
    <x v="1"/>
    <x v="7"/>
    <n v="71.39"/>
  </r>
  <r>
    <n v="4029"/>
    <x v="4"/>
    <x v="2"/>
    <x v="174"/>
    <s v="Middelburg"/>
    <x v="17"/>
    <x v="35"/>
    <s v="Nadorstweg"/>
    <x v="3"/>
    <x v="0"/>
    <x v="13"/>
    <x v="2"/>
    <x v="0"/>
    <n v="89.41"/>
  </r>
  <r>
    <n v="4032"/>
    <x v="1"/>
    <x v="1"/>
    <x v="174"/>
    <s v="Middelburg"/>
    <x v="17"/>
    <x v="35"/>
    <s v="Nadorstweg"/>
    <x v="2"/>
    <x v="0"/>
    <x v="1"/>
    <x v="2"/>
    <x v="2"/>
    <n v="523.04"/>
  </r>
  <r>
    <n v="4035"/>
    <x v="1"/>
    <x v="0"/>
    <x v="311"/>
    <s v="Middelburg"/>
    <x v="2"/>
    <x v="4"/>
    <s v="Naereboutstraat"/>
    <x v="2"/>
    <x v="0"/>
    <x v="1"/>
    <x v="1"/>
    <x v="5"/>
    <n v="359.38"/>
  </r>
  <r>
    <n v="4036"/>
    <x v="2"/>
    <x v="0"/>
    <x v="311"/>
    <s v="Middelburg"/>
    <x v="2"/>
    <x v="4"/>
    <s v="Naereboutstraat"/>
    <x v="2"/>
    <x v="0"/>
    <x v="1"/>
    <x v="1"/>
    <x v="2"/>
    <n v="115.86"/>
  </r>
  <r>
    <n v="4038"/>
    <x v="3"/>
    <x v="0"/>
    <x v="311"/>
    <s v="Middelburg"/>
    <x v="2"/>
    <x v="4"/>
    <s v="Naereboutstraat"/>
    <x v="0"/>
    <x v="0"/>
    <x v="0"/>
    <x v="1"/>
    <x v="0"/>
    <n v="207.09"/>
  </r>
  <r>
    <n v="4039"/>
    <x v="1"/>
    <x v="0"/>
    <x v="312"/>
    <s v="Middelburg"/>
    <x v="19"/>
    <x v="39"/>
    <s v="Nassaulaan"/>
    <x v="1"/>
    <x v="1"/>
    <x v="1"/>
    <x v="4"/>
    <x v="1"/>
    <n v="1709.6"/>
  </r>
  <r>
    <n v="4048"/>
    <x v="1"/>
    <x v="2"/>
    <x v="312"/>
    <s v="Middelburg"/>
    <x v="19"/>
    <x v="39"/>
    <s v="Nassaulaan"/>
    <x v="1"/>
    <x v="1"/>
    <x v="1"/>
    <x v="4"/>
    <x v="1"/>
    <n v="1061.1500000000001"/>
  </r>
  <r>
    <n v="4058"/>
    <x v="4"/>
    <x v="0"/>
    <x v="313"/>
    <s v="Middelburg"/>
    <x v="1"/>
    <x v="23"/>
    <s v="Nederstraat"/>
    <x v="3"/>
    <x v="0"/>
    <x v="2"/>
    <x v="0"/>
    <x v="5"/>
    <n v="94.72"/>
  </r>
  <r>
    <n v="4067"/>
    <x v="1"/>
    <x v="0"/>
    <x v="314"/>
    <s v="Middelburg"/>
    <x v="17"/>
    <x v="35"/>
    <s v="Nieuwenhovenseweg"/>
    <x v="2"/>
    <x v="1"/>
    <x v="1"/>
    <x v="2"/>
    <x v="1"/>
    <n v="1876.74"/>
  </r>
  <r>
    <n v="4068"/>
    <x v="2"/>
    <x v="0"/>
    <x v="314"/>
    <s v="Middelburg"/>
    <x v="17"/>
    <x v="35"/>
    <s v="Nieuwenhovenseweg"/>
    <x v="0"/>
    <x v="0"/>
    <x v="0"/>
    <x v="2"/>
    <x v="0"/>
    <n v="169.28"/>
  </r>
  <r>
    <n v="4069"/>
    <x v="4"/>
    <x v="0"/>
    <x v="314"/>
    <s v="Middelburg"/>
    <x v="17"/>
    <x v="35"/>
    <s v="Nieuwenhovenseweg"/>
    <x v="3"/>
    <x v="0"/>
    <x v="1"/>
    <x v="2"/>
    <x v="5"/>
    <n v="61.65"/>
  </r>
  <r>
    <n v="4072"/>
    <x v="1"/>
    <x v="0"/>
    <x v="315"/>
    <s v="Middelburg"/>
    <x v="1"/>
    <x v="23"/>
    <s v="Nieuwepoortstraat"/>
    <x v="2"/>
    <x v="0"/>
    <x v="1"/>
    <x v="1"/>
    <x v="2"/>
    <n v="391.98"/>
  </r>
  <r>
    <n v="4073"/>
    <x v="8"/>
    <x v="0"/>
    <x v="287"/>
    <s v="Middelburg"/>
    <x v="1"/>
    <x v="23"/>
    <s v="Loskade"/>
    <x v="2"/>
    <x v="0"/>
    <x v="1"/>
    <x v="3"/>
    <x v="2"/>
    <n v="59.03"/>
  </r>
  <r>
    <n v="4075"/>
    <x v="14"/>
    <x v="2"/>
    <x v="287"/>
    <s v="Middelburg"/>
    <x v="1"/>
    <x v="23"/>
    <s v="Loskade"/>
    <x v="0"/>
    <x v="0"/>
    <x v="3"/>
    <x v="3"/>
    <x v="0"/>
    <n v="482.67"/>
  </r>
  <r>
    <n v="4077"/>
    <x v="3"/>
    <x v="0"/>
    <x v="315"/>
    <s v="Middelburg"/>
    <x v="1"/>
    <x v="23"/>
    <s v="Nieuwepoortstraat"/>
    <x v="0"/>
    <x v="0"/>
    <x v="0"/>
    <x v="1"/>
    <x v="3"/>
    <n v="159.43"/>
  </r>
  <r>
    <n v="4078"/>
    <x v="5"/>
    <x v="0"/>
    <x v="315"/>
    <s v="Middelburg"/>
    <x v="1"/>
    <x v="23"/>
    <s v="Nieuwepoortstraat"/>
    <x v="0"/>
    <x v="0"/>
    <x v="0"/>
    <x v="1"/>
    <x v="3"/>
    <n v="107.87"/>
  </r>
  <r>
    <n v="4103"/>
    <x v="1"/>
    <x v="0"/>
    <x v="316"/>
    <s v="Middelburg"/>
    <x v="1"/>
    <x v="12"/>
    <s v="Noordbolwerk"/>
    <x v="2"/>
    <x v="1"/>
    <x v="1"/>
    <x v="1"/>
    <x v="1"/>
    <n v="818.51"/>
  </r>
  <r>
    <n v="4107"/>
    <x v="5"/>
    <x v="0"/>
    <x v="316"/>
    <s v="Middelburg"/>
    <x v="1"/>
    <x v="12"/>
    <s v="Noordbolwerk"/>
    <x v="3"/>
    <x v="0"/>
    <x v="5"/>
    <x v="1"/>
    <x v="4"/>
    <n v="53.43"/>
  </r>
  <r>
    <n v="4109"/>
    <x v="1"/>
    <x v="2"/>
    <x v="316"/>
    <s v="Middelburg"/>
    <x v="1"/>
    <x v="12"/>
    <s v="Noordbolwerk"/>
    <x v="0"/>
    <x v="0"/>
    <x v="3"/>
    <x v="1"/>
    <x v="0"/>
    <n v="103.12"/>
  </r>
  <r>
    <n v="4111"/>
    <x v="2"/>
    <x v="2"/>
    <x v="316"/>
    <s v="Middelburg"/>
    <x v="1"/>
    <x v="12"/>
    <s v="Noordbolwerk"/>
    <x v="0"/>
    <x v="0"/>
    <x v="0"/>
    <x v="1"/>
    <x v="0"/>
    <n v="23.24"/>
  </r>
  <r>
    <n v="4112"/>
    <x v="1"/>
    <x v="0"/>
    <x v="317"/>
    <s v="Middelburg"/>
    <x v="11"/>
    <x v="26"/>
    <s v="Noordmede"/>
    <x v="0"/>
    <x v="0"/>
    <x v="4"/>
    <x v="1"/>
    <x v="4"/>
    <n v="291.63"/>
  </r>
  <r>
    <n v="4114"/>
    <x v="1"/>
    <x v="0"/>
    <x v="318"/>
    <s v="Middelburg"/>
    <x v="20"/>
    <x v="42"/>
    <s v="Noordmonsterweg"/>
    <x v="2"/>
    <x v="1"/>
    <x v="1"/>
    <x v="1"/>
    <x v="1"/>
    <n v="2204.39"/>
  </r>
  <r>
    <n v="4118"/>
    <x v="3"/>
    <x v="0"/>
    <x v="318"/>
    <s v="Middelburg"/>
    <x v="20"/>
    <x v="42"/>
    <s v="Noordmonsterweg"/>
    <x v="0"/>
    <x v="0"/>
    <x v="0"/>
    <x v="1"/>
    <x v="0"/>
    <n v="75.44"/>
  </r>
  <r>
    <n v="4119"/>
    <x v="5"/>
    <x v="0"/>
    <x v="318"/>
    <s v="Middelburg"/>
    <x v="20"/>
    <x v="42"/>
    <s v="Noordmonsterweg"/>
    <x v="0"/>
    <x v="0"/>
    <x v="9"/>
    <x v="1"/>
    <x v="4"/>
    <n v="156.24"/>
  </r>
  <r>
    <n v="4125"/>
    <x v="1"/>
    <x v="0"/>
    <x v="319"/>
    <s v="Middelburg"/>
    <x v="1"/>
    <x v="7"/>
    <s v="Noordpoortplein"/>
    <x v="1"/>
    <x v="1"/>
    <x v="15"/>
    <x v="4"/>
    <x v="1"/>
    <n v="282.25"/>
  </r>
  <r>
    <n v="4126"/>
    <x v="2"/>
    <x v="0"/>
    <x v="319"/>
    <s v="Middelburg"/>
    <x v="1"/>
    <x v="7"/>
    <s v="Noordpoortplein"/>
    <x v="1"/>
    <x v="1"/>
    <x v="16"/>
    <x v="4"/>
    <x v="1"/>
    <n v="214.39"/>
  </r>
  <r>
    <n v="4128"/>
    <x v="4"/>
    <x v="0"/>
    <x v="319"/>
    <s v="Middelburg"/>
    <x v="1"/>
    <x v="7"/>
    <s v="Noordpoortplein"/>
    <x v="0"/>
    <x v="0"/>
    <x v="3"/>
    <x v="4"/>
    <x v="3"/>
    <n v="102.25"/>
  </r>
  <r>
    <n v="4129"/>
    <x v="3"/>
    <x v="0"/>
    <x v="319"/>
    <s v="Middelburg"/>
    <x v="1"/>
    <x v="7"/>
    <s v="Noordpoortplein"/>
    <x v="2"/>
    <x v="0"/>
    <x v="1"/>
    <x v="4"/>
    <x v="5"/>
    <n v="23.14"/>
  </r>
  <r>
    <n v="4131"/>
    <x v="5"/>
    <x v="0"/>
    <x v="319"/>
    <s v="Middelburg"/>
    <x v="1"/>
    <x v="7"/>
    <s v="Noordpoortplein"/>
    <x v="0"/>
    <x v="0"/>
    <x v="0"/>
    <x v="4"/>
    <x v="0"/>
    <n v="98.88"/>
  </r>
  <r>
    <n v="4134"/>
    <x v="1"/>
    <x v="0"/>
    <x v="320"/>
    <s v="Middelburg"/>
    <x v="1"/>
    <x v="7"/>
    <s v="Noordpoortstraat"/>
    <x v="1"/>
    <x v="1"/>
    <x v="1"/>
    <x v="4"/>
    <x v="1"/>
    <n v="268.91000000000003"/>
  </r>
  <r>
    <n v="4135"/>
    <x v="2"/>
    <x v="0"/>
    <x v="320"/>
    <s v="Middelburg"/>
    <x v="1"/>
    <x v="7"/>
    <s v="Noordpoortstraat"/>
    <x v="0"/>
    <x v="0"/>
    <x v="3"/>
    <x v="4"/>
    <x v="3"/>
    <n v="58.37"/>
  </r>
  <r>
    <n v="4136"/>
    <x v="4"/>
    <x v="0"/>
    <x v="320"/>
    <s v="Middelburg"/>
    <x v="1"/>
    <x v="7"/>
    <s v="Noordpoortstraat"/>
    <x v="0"/>
    <x v="0"/>
    <x v="0"/>
    <x v="4"/>
    <x v="0"/>
    <n v="214.49"/>
  </r>
  <r>
    <n v="4140"/>
    <x v="3"/>
    <x v="0"/>
    <x v="321"/>
    <s v="Middelburg"/>
    <x v="19"/>
    <x v="39"/>
    <s v="Noordsingel"/>
    <x v="3"/>
    <x v="0"/>
    <x v="8"/>
    <x v="4"/>
    <x v="4"/>
    <n v="13.13"/>
  </r>
  <r>
    <n v="4144"/>
    <x v="1"/>
    <x v="1"/>
    <x v="321"/>
    <s v="Middelburg"/>
    <x v="17"/>
    <x v="36"/>
    <s v="Noordsingel"/>
    <x v="1"/>
    <x v="0"/>
    <x v="1"/>
    <x v="2"/>
    <x v="2"/>
    <n v="1977.28"/>
  </r>
  <r>
    <n v="4147"/>
    <x v="3"/>
    <x v="1"/>
    <x v="321"/>
    <s v="Middelburg"/>
    <x v="17"/>
    <x v="36"/>
    <s v="Noordsingel"/>
    <x v="0"/>
    <x v="0"/>
    <x v="3"/>
    <x v="2"/>
    <x v="0"/>
    <n v="478.05"/>
  </r>
  <r>
    <n v="4149"/>
    <x v="5"/>
    <x v="1"/>
    <x v="321"/>
    <s v="Middelburg"/>
    <x v="17"/>
    <x v="36"/>
    <s v="Noordsingel"/>
    <x v="0"/>
    <x v="0"/>
    <x v="4"/>
    <x v="2"/>
    <x v="0"/>
    <n v="228"/>
  </r>
  <r>
    <n v="4153"/>
    <x v="2"/>
    <x v="3"/>
    <x v="321"/>
    <s v="Middelburg"/>
    <x v="17"/>
    <x v="40"/>
    <s v="Noordsingel"/>
    <x v="1"/>
    <x v="0"/>
    <x v="1"/>
    <x v="2"/>
    <x v="3"/>
    <n v="105.38"/>
  </r>
  <r>
    <n v="4155"/>
    <x v="3"/>
    <x v="3"/>
    <x v="321"/>
    <s v="Middelburg"/>
    <x v="17"/>
    <x v="40"/>
    <s v="Noordsingel"/>
    <x v="0"/>
    <x v="0"/>
    <x v="0"/>
    <x v="2"/>
    <x v="0"/>
    <n v="269.52999999999997"/>
  </r>
  <r>
    <n v="4156"/>
    <x v="1"/>
    <x v="7"/>
    <x v="321"/>
    <s v="Middelburg"/>
    <x v="17"/>
    <x v="40"/>
    <s v="Noordsingel"/>
    <x v="1"/>
    <x v="1"/>
    <x v="1"/>
    <x v="2"/>
    <x v="1"/>
    <n v="739.45"/>
  </r>
  <r>
    <n v="4157"/>
    <x v="2"/>
    <x v="7"/>
    <x v="321"/>
    <s v="Middelburg"/>
    <x v="17"/>
    <x v="40"/>
    <s v="Noordsingel"/>
    <x v="0"/>
    <x v="0"/>
    <x v="3"/>
    <x v="2"/>
    <x v="0"/>
    <n v="72.349999999999994"/>
  </r>
  <r>
    <n v="4158"/>
    <x v="4"/>
    <x v="7"/>
    <x v="321"/>
    <s v="Middelburg"/>
    <x v="17"/>
    <x v="40"/>
    <s v="Noordsingel"/>
    <x v="0"/>
    <x v="0"/>
    <x v="3"/>
    <x v="2"/>
    <x v="0"/>
    <n v="102.18"/>
  </r>
  <r>
    <n v="4159"/>
    <x v="3"/>
    <x v="7"/>
    <x v="321"/>
    <s v="Middelburg"/>
    <x v="17"/>
    <x v="40"/>
    <s v="Noordsingel"/>
    <x v="0"/>
    <x v="0"/>
    <x v="0"/>
    <x v="2"/>
    <x v="0"/>
    <n v="172.46"/>
  </r>
  <r>
    <n v="4160"/>
    <x v="5"/>
    <x v="7"/>
    <x v="321"/>
    <s v="Middelburg"/>
    <x v="17"/>
    <x v="40"/>
    <s v="Noordsingel"/>
    <x v="3"/>
    <x v="0"/>
    <x v="5"/>
    <x v="2"/>
    <x v="5"/>
    <n v="43.12"/>
  </r>
  <r>
    <n v="4161"/>
    <x v="0"/>
    <x v="7"/>
    <x v="321"/>
    <s v="Middelburg"/>
    <x v="17"/>
    <x v="40"/>
    <s v="Noordsingel"/>
    <x v="3"/>
    <x v="0"/>
    <x v="18"/>
    <x v="2"/>
    <x v="4"/>
    <n v="3.43"/>
  </r>
  <r>
    <n v="4165"/>
    <x v="4"/>
    <x v="0"/>
    <x v="322"/>
    <s v="Middelburg"/>
    <x v="17"/>
    <x v="36"/>
    <s v="Noordweg"/>
    <x v="0"/>
    <x v="0"/>
    <x v="0"/>
    <x v="2"/>
    <x v="0"/>
    <n v="281.08"/>
  </r>
  <r>
    <n v="4175"/>
    <x v="4"/>
    <x v="1"/>
    <x v="322"/>
    <s v="Middelburg"/>
    <x v="17"/>
    <x v="36"/>
    <s v="Noordweg"/>
    <x v="0"/>
    <x v="0"/>
    <x v="3"/>
    <x v="2"/>
    <x v="0"/>
    <n v="144.68"/>
  </r>
  <r>
    <n v="4177"/>
    <x v="5"/>
    <x v="1"/>
    <x v="322"/>
    <s v="Middelburg"/>
    <x v="17"/>
    <x v="36"/>
    <s v="Noordweg"/>
    <x v="3"/>
    <x v="0"/>
    <x v="5"/>
    <x v="2"/>
    <x v="5"/>
    <n v="32.46"/>
  </r>
  <r>
    <n v="4181"/>
    <x v="4"/>
    <x v="3"/>
    <x v="322"/>
    <s v="Middelburg"/>
    <x v="18"/>
    <x v="37"/>
    <s v="Noordweg"/>
    <x v="0"/>
    <x v="0"/>
    <x v="4"/>
    <x v="2"/>
    <x v="3"/>
    <n v="358.94"/>
  </r>
  <r>
    <n v="4184"/>
    <x v="5"/>
    <x v="3"/>
    <x v="322"/>
    <s v="Middelburg"/>
    <x v="18"/>
    <x v="37"/>
    <s v="Noordweg"/>
    <x v="0"/>
    <x v="0"/>
    <x v="4"/>
    <x v="2"/>
    <x v="3"/>
    <n v="281.25"/>
  </r>
  <r>
    <n v="4188"/>
    <x v="4"/>
    <x v="7"/>
    <x v="322"/>
    <s v="Middelburg"/>
    <x v="18"/>
    <x v="37"/>
    <s v="Noordweg"/>
    <x v="0"/>
    <x v="0"/>
    <x v="4"/>
    <x v="2"/>
    <x v="3"/>
    <n v="790.76"/>
  </r>
  <r>
    <n v="4191"/>
    <x v="2"/>
    <x v="8"/>
    <x v="322"/>
    <s v="Middelburg"/>
    <x v="18"/>
    <x v="37"/>
    <s v="Noordweg"/>
    <x v="1"/>
    <x v="0"/>
    <x v="6"/>
    <x v="2"/>
    <x v="4"/>
    <n v="24.25"/>
  </r>
  <r>
    <n v="4192"/>
    <x v="4"/>
    <x v="8"/>
    <x v="322"/>
    <s v="Middelburg"/>
    <x v="18"/>
    <x v="37"/>
    <s v="Noordweg"/>
    <x v="3"/>
    <x v="0"/>
    <x v="2"/>
    <x v="2"/>
    <x v="3"/>
    <n v="392.89"/>
  </r>
  <r>
    <n v="4193"/>
    <x v="3"/>
    <x v="8"/>
    <x v="322"/>
    <s v="Middelburg"/>
    <x v="18"/>
    <x v="37"/>
    <s v="Noordweg"/>
    <x v="0"/>
    <x v="0"/>
    <x v="3"/>
    <x v="2"/>
    <x v="0"/>
    <n v="591.09"/>
  </r>
  <r>
    <n v="4196"/>
    <x v="5"/>
    <x v="8"/>
    <x v="322"/>
    <s v="Middelburg"/>
    <x v="18"/>
    <x v="37"/>
    <s v="Noordweg"/>
    <x v="0"/>
    <x v="0"/>
    <x v="4"/>
    <x v="2"/>
    <x v="3"/>
    <n v="374.59"/>
  </r>
  <r>
    <n v="4197"/>
    <x v="0"/>
    <x v="8"/>
    <x v="322"/>
    <s v="Middelburg"/>
    <x v="18"/>
    <x v="37"/>
    <s v="Noordweg"/>
    <x v="0"/>
    <x v="0"/>
    <x v="0"/>
    <x v="2"/>
    <x v="0"/>
    <n v="493.6"/>
  </r>
  <r>
    <n v="4201"/>
    <x v="2"/>
    <x v="10"/>
    <x v="322"/>
    <s v="Middelburg"/>
    <x v="18"/>
    <x v="37"/>
    <s v="Noordweg"/>
    <x v="3"/>
    <x v="0"/>
    <x v="5"/>
    <x v="2"/>
    <x v="5"/>
    <n v="41.57"/>
  </r>
  <r>
    <n v="4202"/>
    <x v="4"/>
    <x v="10"/>
    <x v="322"/>
    <s v="Middelburg"/>
    <x v="18"/>
    <x v="37"/>
    <s v="Noordweg"/>
    <x v="0"/>
    <x v="0"/>
    <x v="0"/>
    <x v="2"/>
    <x v="0"/>
    <n v="111.4"/>
  </r>
  <r>
    <n v="4212"/>
    <x v="22"/>
    <x v="11"/>
    <x v="322"/>
    <s v="Middelburg"/>
    <x v="10"/>
    <x v="25"/>
    <s v="Noordweg"/>
    <x v="4"/>
    <x v="0"/>
    <x v="10"/>
    <x v="2"/>
    <x v="0"/>
    <n v="644.75"/>
  </r>
  <r>
    <n v="4218"/>
    <x v="1"/>
    <x v="12"/>
    <x v="322"/>
    <s v="Middelburg"/>
    <x v="10"/>
    <x v="25"/>
    <s v="Noordweg"/>
    <x v="1"/>
    <x v="0"/>
    <x v="1"/>
    <x v="1"/>
    <x v="3"/>
    <n v="352.88"/>
  </r>
  <r>
    <n v="4219"/>
    <x v="2"/>
    <x v="12"/>
    <x v="322"/>
    <s v="Middelburg"/>
    <x v="10"/>
    <x v="25"/>
    <s v="Noordweg"/>
    <x v="3"/>
    <x v="0"/>
    <x v="5"/>
    <x v="1"/>
    <x v="3"/>
    <n v="224.53"/>
  </r>
  <r>
    <n v="4222"/>
    <x v="1"/>
    <x v="0"/>
    <x v="323"/>
    <s v="Middelburg"/>
    <x v="1"/>
    <x v="8"/>
    <s v="Nieuwe Haven"/>
    <x v="5"/>
    <x v="1"/>
    <x v="1"/>
    <x v="0"/>
    <x v="1"/>
    <n v="802.02"/>
  </r>
  <r>
    <n v="4223"/>
    <x v="2"/>
    <x v="0"/>
    <x v="323"/>
    <s v="Middelburg"/>
    <x v="1"/>
    <x v="8"/>
    <s v="Nieuwe Haven"/>
    <x v="0"/>
    <x v="0"/>
    <x v="3"/>
    <x v="0"/>
    <x v="3"/>
    <n v="473.67"/>
  </r>
  <r>
    <n v="4224"/>
    <x v="4"/>
    <x v="0"/>
    <x v="323"/>
    <s v="Middelburg"/>
    <x v="1"/>
    <x v="8"/>
    <s v="Nieuwe Haven"/>
    <x v="3"/>
    <x v="0"/>
    <x v="2"/>
    <x v="0"/>
    <x v="5"/>
    <n v="31.47"/>
  </r>
  <r>
    <n v="4228"/>
    <x v="3"/>
    <x v="0"/>
    <x v="323"/>
    <s v="Middelburg"/>
    <x v="1"/>
    <x v="8"/>
    <s v="Nieuwe Haven"/>
    <x v="3"/>
    <x v="0"/>
    <x v="32"/>
    <x v="0"/>
    <x v="4"/>
    <n v="59.69"/>
  </r>
  <r>
    <n v="4229"/>
    <x v="5"/>
    <x v="0"/>
    <x v="323"/>
    <s v="Middelburg"/>
    <x v="1"/>
    <x v="8"/>
    <s v="Nieuwe Haven"/>
    <x v="0"/>
    <x v="0"/>
    <x v="0"/>
    <x v="0"/>
    <x v="3"/>
    <n v="414.01"/>
  </r>
  <r>
    <n v="4235"/>
    <x v="1"/>
    <x v="0"/>
    <x v="324"/>
    <s v="Middelburg"/>
    <x v="6"/>
    <x v="16"/>
    <s v="Nieuwe Kleverskerkseweg"/>
    <x v="5"/>
    <x v="1"/>
    <x v="1"/>
    <x v="5"/>
    <x v="1"/>
    <n v="2580.9699999999998"/>
  </r>
  <r>
    <n v="4239"/>
    <x v="1"/>
    <x v="2"/>
    <x v="324"/>
    <s v="Middelburg"/>
    <x v="6"/>
    <x v="16"/>
    <s v="Nieuwe Kleverskerkseweg"/>
    <x v="5"/>
    <x v="1"/>
    <x v="1"/>
    <x v="5"/>
    <x v="1"/>
    <n v="2314.34"/>
  </r>
  <r>
    <n v="4244"/>
    <x v="1"/>
    <x v="0"/>
    <x v="325"/>
    <s v="Middelburg"/>
    <x v="1"/>
    <x v="12"/>
    <s v="Nieuwe Oostersestraat"/>
    <x v="1"/>
    <x v="0"/>
    <x v="1"/>
    <x v="2"/>
    <x v="5"/>
    <n v="199.35"/>
  </r>
  <r>
    <n v="4247"/>
    <x v="4"/>
    <x v="0"/>
    <x v="325"/>
    <s v="Middelburg"/>
    <x v="1"/>
    <x v="12"/>
    <s v="Nieuwe Oostersestraat"/>
    <x v="3"/>
    <x v="0"/>
    <x v="2"/>
    <x v="2"/>
    <x v="2"/>
    <n v="142.76"/>
  </r>
  <r>
    <n v="4248"/>
    <x v="3"/>
    <x v="0"/>
    <x v="325"/>
    <s v="Middelburg"/>
    <x v="1"/>
    <x v="12"/>
    <s v="Nieuwe Oostersestraat"/>
    <x v="3"/>
    <x v="0"/>
    <x v="5"/>
    <x v="2"/>
    <x v="2"/>
    <n v="150.36000000000001"/>
  </r>
  <r>
    <n v="4259"/>
    <x v="1"/>
    <x v="1"/>
    <x v="326"/>
    <s v="Middelburg"/>
    <x v="2"/>
    <x v="21"/>
    <s v="Nieuwe Vlissingseweg"/>
    <x v="2"/>
    <x v="0"/>
    <x v="1"/>
    <x v="2"/>
    <x v="4"/>
    <n v="702.28"/>
  </r>
  <r>
    <n v="4260"/>
    <x v="2"/>
    <x v="1"/>
    <x v="326"/>
    <s v="Middelburg"/>
    <x v="2"/>
    <x v="21"/>
    <s v="Nieuwe Vlissingseweg"/>
    <x v="3"/>
    <x v="0"/>
    <x v="5"/>
    <x v="2"/>
    <x v="5"/>
    <n v="280.2"/>
  </r>
  <r>
    <n v="4261"/>
    <x v="4"/>
    <x v="1"/>
    <x v="326"/>
    <s v="Middelburg"/>
    <x v="2"/>
    <x v="21"/>
    <s v="Nieuwe Vlissingseweg"/>
    <x v="0"/>
    <x v="0"/>
    <x v="0"/>
    <x v="2"/>
    <x v="0"/>
    <n v="356.14"/>
  </r>
  <r>
    <n v="4262"/>
    <x v="1"/>
    <x v="3"/>
    <x v="326"/>
    <s v="Middelburg"/>
    <x v="2"/>
    <x v="15"/>
    <s v="Nieuwe Vlissingseweg"/>
    <x v="1"/>
    <x v="1"/>
    <x v="1"/>
    <x v="2"/>
    <x v="1"/>
    <n v="1982.64"/>
  </r>
  <r>
    <n v="4263"/>
    <x v="2"/>
    <x v="3"/>
    <x v="326"/>
    <s v="Middelburg"/>
    <x v="2"/>
    <x v="15"/>
    <s v="Nieuwe Vlissingseweg"/>
    <x v="3"/>
    <x v="0"/>
    <x v="5"/>
    <x v="2"/>
    <x v="4"/>
    <n v="522.34"/>
  </r>
  <r>
    <n v="4266"/>
    <x v="5"/>
    <x v="3"/>
    <x v="326"/>
    <s v="Middelburg"/>
    <x v="2"/>
    <x v="15"/>
    <s v="Nieuwe Vlissingseweg"/>
    <x v="3"/>
    <x v="0"/>
    <x v="18"/>
    <x v="2"/>
    <x v="5"/>
    <n v="26.76"/>
  </r>
  <r>
    <n v="4269"/>
    <x v="4"/>
    <x v="7"/>
    <x v="326"/>
    <s v="Middelburg"/>
    <x v="2"/>
    <x v="15"/>
    <s v="Nieuwe Vlissingseweg"/>
    <x v="0"/>
    <x v="0"/>
    <x v="0"/>
    <x v="2"/>
    <x v="0"/>
    <n v="872.95"/>
  </r>
  <r>
    <n v="4273"/>
    <x v="1"/>
    <x v="8"/>
    <x v="326"/>
    <s v="Middelburg"/>
    <x v="2"/>
    <x v="15"/>
    <s v="Nieuwe Vlissingseweg"/>
    <x v="3"/>
    <x v="0"/>
    <x v="5"/>
    <x v="2"/>
    <x v="4"/>
    <n v="118.91"/>
  </r>
  <r>
    <n v="4274"/>
    <x v="2"/>
    <x v="8"/>
    <x v="326"/>
    <s v="Middelburg"/>
    <x v="2"/>
    <x v="15"/>
    <s v="Nieuwe Vlissingseweg"/>
    <x v="0"/>
    <x v="0"/>
    <x v="0"/>
    <x v="2"/>
    <x v="0"/>
    <n v="185.95"/>
  </r>
  <r>
    <n v="4275"/>
    <x v="4"/>
    <x v="8"/>
    <x v="326"/>
    <s v="Middelburg"/>
    <x v="2"/>
    <x v="15"/>
    <s v="Nieuwe Vlissingseweg"/>
    <x v="1"/>
    <x v="0"/>
    <x v="6"/>
    <x v="2"/>
    <x v="4"/>
    <n v="105.08"/>
  </r>
  <r>
    <n v="4276"/>
    <x v="1"/>
    <x v="10"/>
    <x v="326"/>
    <s v="Middelburg"/>
    <x v="2"/>
    <x v="15"/>
    <s v="Nieuwe Vlissingseweg"/>
    <x v="1"/>
    <x v="1"/>
    <x v="1"/>
    <x v="2"/>
    <x v="1"/>
    <n v="1148.53"/>
  </r>
  <r>
    <n v="4277"/>
    <x v="2"/>
    <x v="10"/>
    <x v="326"/>
    <s v="Middelburg"/>
    <x v="2"/>
    <x v="15"/>
    <s v="Nieuwe Vlissingseweg"/>
    <x v="3"/>
    <x v="0"/>
    <x v="5"/>
    <x v="2"/>
    <x v="4"/>
    <n v="335.92"/>
  </r>
  <r>
    <n v="4278"/>
    <x v="4"/>
    <x v="10"/>
    <x v="326"/>
    <s v="Middelburg"/>
    <x v="2"/>
    <x v="15"/>
    <s v="Nieuwe Vlissingseweg"/>
    <x v="0"/>
    <x v="0"/>
    <x v="0"/>
    <x v="2"/>
    <x v="0"/>
    <n v="603.51"/>
  </r>
  <r>
    <n v="4279"/>
    <x v="3"/>
    <x v="10"/>
    <x v="326"/>
    <s v="Middelburg"/>
    <x v="2"/>
    <x v="15"/>
    <s v="Nieuwe Vlissingseweg"/>
    <x v="0"/>
    <x v="0"/>
    <x v="0"/>
    <x v="2"/>
    <x v="0"/>
    <n v="136.88999999999999"/>
  </r>
  <r>
    <n v="4280"/>
    <x v="5"/>
    <x v="10"/>
    <x v="326"/>
    <s v="Middelburg"/>
    <x v="2"/>
    <x v="15"/>
    <s v="Nieuwe Vlissingseweg"/>
    <x v="1"/>
    <x v="0"/>
    <x v="6"/>
    <x v="2"/>
    <x v="4"/>
    <n v="204.68"/>
  </r>
  <r>
    <n v="4285"/>
    <x v="3"/>
    <x v="13"/>
    <x v="326"/>
    <s v="Middelburg"/>
    <x v="4"/>
    <x v="11"/>
    <s v="Nieuwe Vlissingseweg"/>
    <x v="0"/>
    <x v="0"/>
    <x v="0"/>
    <x v="2"/>
    <x v="0"/>
    <n v="182.44"/>
  </r>
  <r>
    <n v="4289"/>
    <x v="1"/>
    <x v="11"/>
    <x v="326"/>
    <s v="Middelburg"/>
    <x v="4"/>
    <x v="11"/>
    <s v="Nieuwe Vlissingseweg"/>
    <x v="3"/>
    <x v="0"/>
    <x v="5"/>
    <x v="2"/>
    <x v="4"/>
    <n v="251.77"/>
  </r>
  <r>
    <n v="4299"/>
    <x v="1"/>
    <x v="0"/>
    <x v="327"/>
    <s v="Middelburg"/>
    <x v="6"/>
    <x v="16"/>
    <s v="Nijverheidsweg"/>
    <x v="1"/>
    <x v="0"/>
    <x v="1"/>
    <x v="1"/>
    <x v="4"/>
    <n v="703.21"/>
  </r>
  <r>
    <n v="4300"/>
    <x v="2"/>
    <x v="0"/>
    <x v="327"/>
    <s v="Middelburg"/>
    <x v="6"/>
    <x v="16"/>
    <s v="Nijverheidsweg"/>
    <x v="1"/>
    <x v="0"/>
    <x v="1"/>
    <x v="1"/>
    <x v="2"/>
    <n v="678.15"/>
  </r>
  <r>
    <n v="4301"/>
    <x v="1"/>
    <x v="0"/>
    <x v="328"/>
    <s v="Middelburg"/>
    <x v="16"/>
    <x v="34"/>
    <s v="O. Corbaultstraat"/>
    <x v="2"/>
    <x v="0"/>
    <x v="1"/>
    <x v="1"/>
    <x v="5"/>
    <n v="310.79000000000002"/>
  </r>
  <r>
    <n v="4302"/>
    <x v="2"/>
    <x v="0"/>
    <x v="328"/>
    <s v="Middelburg"/>
    <x v="16"/>
    <x v="34"/>
    <s v="O. Corbaultstraat"/>
    <x v="0"/>
    <x v="0"/>
    <x v="3"/>
    <x v="1"/>
    <x v="0"/>
    <n v="111.63"/>
  </r>
  <r>
    <n v="4303"/>
    <x v="4"/>
    <x v="0"/>
    <x v="328"/>
    <s v="Middelburg"/>
    <x v="16"/>
    <x v="34"/>
    <s v="O. Corbaultstraat"/>
    <x v="0"/>
    <x v="0"/>
    <x v="0"/>
    <x v="1"/>
    <x v="0"/>
    <n v="118.85"/>
  </r>
  <r>
    <n v="4304"/>
    <x v="1"/>
    <x v="0"/>
    <x v="329"/>
    <s v="Middelburg"/>
    <x v="3"/>
    <x v="5"/>
    <s v="Olmenlaan"/>
    <x v="1"/>
    <x v="1"/>
    <x v="1"/>
    <x v="4"/>
    <x v="1"/>
    <n v="1085.07"/>
  </r>
  <r>
    <n v="4307"/>
    <x v="4"/>
    <x v="0"/>
    <x v="329"/>
    <s v="Middelburg"/>
    <x v="3"/>
    <x v="5"/>
    <s v="Olmenlaan"/>
    <x v="0"/>
    <x v="0"/>
    <x v="0"/>
    <x v="4"/>
    <x v="0"/>
    <n v="643.89"/>
  </r>
  <r>
    <n v="4308"/>
    <x v="1"/>
    <x v="2"/>
    <x v="329"/>
    <s v="Middelburg"/>
    <x v="3"/>
    <x v="5"/>
    <s v="Olmenlaan"/>
    <x v="1"/>
    <x v="0"/>
    <x v="1"/>
    <x v="2"/>
    <x v="2"/>
    <n v="686.4"/>
  </r>
  <r>
    <n v="4331"/>
    <x v="2"/>
    <x v="1"/>
    <x v="330"/>
    <s v="Middelburg"/>
    <x v="2"/>
    <x v="15"/>
    <s v="Oosterscheldestraat"/>
    <x v="0"/>
    <x v="0"/>
    <x v="3"/>
    <x v="2"/>
    <x v="0"/>
    <n v="169.44"/>
  </r>
  <r>
    <n v="4333"/>
    <x v="1"/>
    <x v="0"/>
    <x v="331"/>
    <s v="Middelburg"/>
    <x v="16"/>
    <x v="43"/>
    <s v="Oosterse Lageweg"/>
    <x v="2"/>
    <x v="1"/>
    <x v="1"/>
    <x v="1"/>
    <x v="1"/>
    <n v="1538.91"/>
  </r>
  <r>
    <n v="4334"/>
    <x v="1"/>
    <x v="0"/>
    <x v="332"/>
    <s v="Middelburg"/>
    <x v="2"/>
    <x v="15"/>
    <s v="Oostgatstraat"/>
    <x v="2"/>
    <x v="0"/>
    <x v="1"/>
    <x v="1"/>
    <x v="2"/>
    <n v="240.67"/>
  </r>
  <r>
    <n v="4335"/>
    <x v="2"/>
    <x v="0"/>
    <x v="332"/>
    <s v="Middelburg"/>
    <x v="2"/>
    <x v="15"/>
    <s v="Oostgatstraat"/>
    <x v="0"/>
    <x v="0"/>
    <x v="3"/>
    <x v="1"/>
    <x v="0"/>
    <n v="62.83"/>
  </r>
  <r>
    <n v="4337"/>
    <x v="1"/>
    <x v="0"/>
    <x v="333"/>
    <s v="Middelburg"/>
    <x v="2"/>
    <x v="9"/>
    <s v="Korczakstraat"/>
    <x v="2"/>
    <x v="0"/>
    <x v="1"/>
    <x v="1"/>
    <x v="2"/>
    <n v="774.37"/>
  </r>
  <r>
    <n v="4342"/>
    <x v="1"/>
    <x v="0"/>
    <x v="334"/>
    <s v="Middelburg"/>
    <x v="1"/>
    <x v="12"/>
    <s v="Oostkerkplein"/>
    <x v="0"/>
    <x v="0"/>
    <x v="3"/>
    <x v="2"/>
    <x v="3"/>
    <n v="70.27"/>
  </r>
  <r>
    <n v="4344"/>
    <x v="2"/>
    <x v="0"/>
    <x v="334"/>
    <s v="Middelburg"/>
    <x v="1"/>
    <x v="12"/>
    <s v="Oostkerkplein"/>
    <x v="0"/>
    <x v="0"/>
    <x v="16"/>
    <x v="2"/>
    <x v="7"/>
    <n v="315.49"/>
  </r>
  <r>
    <n v="4346"/>
    <x v="4"/>
    <x v="0"/>
    <x v="334"/>
    <s v="Middelburg"/>
    <x v="1"/>
    <x v="12"/>
    <s v="Oostkerkplein"/>
    <x v="0"/>
    <x v="0"/>
    <x v="1"/>
    <x v="2"/>
    <x v="3"/>
    <n v="222.73"/>
  </r>
  <r>
    <n v="4347"/>
    <x v="3"/>
    <x v="0"/>
    <x v="334"/>
    <s v="Middelburg"/>
    <x v="1"/>
    <x v="12"/>
    <s v="Oostkerkplein"/>
    <x v="3"/>
    <x v="0"/>
    <x v="5"/>
    <x v="2"/>
    <x v="7"/>
    <n v="176.25"/>
  </r>
  <r>
    <n v="4348"/>
    <x v="5"/>
    <x v="0"/>
    <x v="334"/>
    <s v="Middelburg"/>
    <x v="1"/>
    <x v="12"/>
    <s v="Oostkerkplein"/>
    <x v="0"/>
    <x v="0"/>
    <x v="0"/>
    <x v="2"/>
    <x v="3"/>
    <n v="52.74"/>
  </r>
  <r>
    <n v="4349"/>
    <x v="1"/>
    <x v="0"/>
    <x v="335"/>
    <s v="Middelburg"/>
    <x v="1"/>
    <x v="12"/>
    <s v="Oostkerkstraat"/>
    <x v="1"/>
    <x v="0"/>
    <x v="1"/>
    <x v="2"/>
    <x v="7"/>
    <n v="79.98"/>
  </r>
  <r>
    <n v="4351"/>
    <x v="2"/>
    <x v="0"/>
    <x v="335"/>
    <s v="Middelburg"/>
    <x v="1"/>
    <x v="12"/>
    <s v="Oostkerkstraat"/>
    <x v="1"/>
    <x v="0"/>
    <x v="1"/>
    <x v="2"/>
    <x v="3"/>
    <n v="48.83"/>
  </r>
  <r>
    <n v="4352"/>
    <x v="4"/>
    <x v="0"/>
    <x v="335"/>
    <s v="Middelburg"/>
    <x v="1"/>
    <x v="12"/>
    <s v="Oostkerkstraat"/>
    <x v="0"/>
    <x v="0"/>
    <x v="1"/>
    <x v="2"/>
    <x v="3"/>
    <n v="77.11"/>
  </r>
  <r>
    <n v="4353"/>
    <x v="1"/>
    <x v="0"/>
    <x v="336"/>
    <s v="Middelburg"/>
    <x v="11"/>
    <x v="26"/>
    <s v="Oostmede"/>
    <x v="2"/>
    <x v="0"/>
    <x v="1"/>
    <x v="1"/>
    <x v="4"/>
    <n v="296.62"/>
  </r>
  <r>
    <n v="4354"/>
    <x v="2"/>
    <x v="0"/>
    <x v="336"/>
    <s v="Middelburg"/>
    <x v="11"/>
    <x v="26"/>
    <s v="Oostmede"/>
    <x v="0"/>
    <x v="0"/>
    <x v="3"/>
    <x v="1"/>
    <x v="0"/>
    <n v="206.28"/>
  </r>
  <r>
    <n v="4355"/>
    <x v="4"/>
    <x v="0"/>
    <x v="336"/>
    <s v="Middelburg"/>
    <x v="11"/>
    <x v="26"/>
    <s v="Oostmede"/>
    <x v="3"/>
    <x v="0"/>
    <x v="5"/>
    <x v="1"/>
    <x v="4"/>
    <n v="116.43"/>
  </r>
  <r>
    <n v="4357"/>
    <x v="5"/>
    <x v="0"/>
    <x v="336"/>
    <s v="Middelburg"/>
    <x v="11"/>
    <x v="26"/>
    <s v="Oostmede"/>
    <x v="0"/>
    <x v="0"/>
    <x v="4"/>
    <x v="1"/>
    <x v="4"/>
    <n v="143.71"/>
  </r>
  <r>
    <n v="4358"/>
    <x v="0"/>
    <x v="0"/>
    <x v="336"/>
    <s v="Middelburg"/>
    <x v="11"/>
    <x v="26"/>
    <s v="Oostmede"/>
    <x v="0"/>
    <x v="0"/>
    <x v="0"/>
    <x v="1"/>
    <x v="4"/>
    <n v="73.52"/>
  </r>
  <r>
    <n v="4365"/>
    <x v="1"/>
    <x v="0"/>
    <x v="337"/>
    <s v="Middelburg"/>
    <x v="20"/>
    <x v="42"/>
    <s v="Heerlijkheidsweg"/>
    <x v="2"/>
    <x v="1"/>
    <x v="1"/>
    <x v="1"/>
    <x v="1"/>
    <n v="2104.04"/>
  </r>
  <r>
    <n v="4373"/>
    <x v="2"/>
    <x v="0"/>
    <x v="338"/>
    <s v="Middelburg"/>
    <x v="18"/>
    <x v="37"/>
    <s v="Ooststraat"/>
    <x v="1"/>
    <x v="0"/>
    <x v="1"/>
    <x v="1"/>
    <x v="3"/>
    <n v="499.29"/>
  </r>
  <r>
    <n v="4375"/>
    <x v="3"/>
    <x v="0"/>
    <x v="338"/>
    <s v="Middelburg"/>
    <x v="18"/>
    <x v="37"/>
    <s v="Ooststraat"/>
    <x v="1"/>
    <x v="3"/>
    <x v="1"/>
    <x v="1"/>
    <x v="19"/>
    <n v="260.89"/>
  </r>
  <r>
    <n v="4376"/>
    <x v="1"/>
    <x v="0"/>
    <x v="339"/>
    <s v="Middelburg"/>
    <x v="19"/>
    <x v="39"/>
    <s v="Oranjelaan"/>
    <x v="2"/>
    <x v="0"/>
    <x v="1"/>
    <x v="1"/>
    <x v="2"/>
    <n v="517.77"/>
  </r>
  <r>
    <n v="4378"/>
    <x v="2"/>
    <x v="0"/>
    <x v="339"/>
    <s v="Middelburg"/>
    <x v="19"/>
    <x v="39"/>
    <s v="Oranjelaan"/>
    <x v="0"/>
    <x v="0"/>
    <x v="3"/>
    <x v="1"/>
    <x v="0"/>
    <n v="51.17"/>
  </r>
  <r>
    <n v="4379"/>
    <x v="4"/>
    <x v="0"/>
    <x v="339"/>
    <s v="Middelburg"/>
    <x v="19"/>
    <x v="39"/>
    <s v="Oranjelaan"/>
    <x v="0"/>
    <x v="0"/>
    <x v="0"/>
    <x v="1"/>
    <x v="0"/>
    <n v="131.84"/>
  </r>
  <r>
    <n v="4383"/>
    <x v="3"/>
    <x v="0"/>
    <x v="340"/>
    <s v="Middelburg"/>
    <x v="1"/>
    <x v="2"/>
    <s v="Oud Arnemuidsvoetpad"/>
    <x v="3"/>
    <x v="0"/>
    <x v="2"/>
    <x v="2"/>
    <x v="7"/>
    <n v="22.92"/>
  </r>
  <r>
    <n v="4389"/>
    <x v="12"/>
    <x v="0"/>
    <x v="277"/>
    <s v="Nieuw- en Sint Joosland"/>
    <x v="5"/>
    <x v="13"/>
    <s v="Oude Rijksweg"/>
    <x v="1"/>
    <x v="0"/>
    <x v="1"/>
    <x v="4"/>
    <x v="2"/>
    <n v="532.36"/>
  </r>
  <r>
    <n v="4390"/>
    <x v="23"/>
    <x v="0"/>
    <x v="277"/>
    <s v="Nieuw- en Sint Joosland"/>
    <x v="5"/>
    <x v="13"/>
    <s v="Oude Rijksweg"/>
    <x v="1"/>
    <x v="0"/>
    <x v="1"/>
    <x v="4"/>
    <x v="4"/>
    <n v="378.73"/>
  </r>
  <r>
    <n v="4391"/>
    <x v="2"/>
    <x v="0"/>
    <x v="277"/>
    <s v="Nieuw- en Sint Joosland"/>
    <x v="5"/>
    <x v="13"/>
    <s v="Oude Rijksweg"/>
    <x v="0"/>
    <x v="0"/>
    <x v="3"/>
    <x v="4"/>
    <x v="0"/>
    <n v="220.96"/>
  </r>
  <r>
    <n v="4394"/>
    <x v="5"/>
    <x v="0"/>
    <x v="277"/>
    <s v="Nieuw- en Sint Joosland"/>
    <x v="5"/>
    <x v="13"/>
    <s v="Oude Rijksweg"/>
    <x v="3"/>
    <x v="0"/>
    <x v="5"/>
    <x v="4"/>
    <x v="5"/>
    <n v="26.85"/>
  </r>
  <r>
    <n v="4396"/>
    <x v="24"/>
    <x v="0"/>
    <x v="277"/>
    <s v="Nieuw- en Sint Joosland"/>
    <x v="5"/>
    <x v="13"/>
    <s v="Oude Rijksweg"/>
    <x v="3"/>
    <x v="0"/>
    <x v="5"/>
    <x v="4"/>
    <x v="3"/>
    <n v="89.74"/>
  </r>
  <r>
    <n v="4401"/>
    <x v="1"/>
    <x v="2"/>
    <x v="277"/>
    <s v="Nieuw- en Sint Joosland"/>
    <x v="5"/>
    <x v="13"/>
    <s v="Oude Rijksweg"/>
    <x v="1"/>
    <x v="0"/>
    <x v="1"/>
    <x v="4"/>
    <x v="4"/>
    <n v="617.61"/>
  </r>
  <r>
    <n v="4404"/>
    <x v="11"/>
    <x v="2"/>
    <x v="277"/>
    <s v="Nieuw- en Sint Joosland"/>
    <x v="5"/>
    <x v="13"/>
    <s v="Oude Rijksweg"/>
    <x v="0"/>
    <x v="0"/>
    <x v="3"/>
    <x v="4"/>
    <x v="0"/>
    <n v="4.53"/>
  </r>
  <r>
    <n v="4405"/>
    <x v="7"/>
    <x v="2"/>
    <x v="277"/>
    <s v="Nieuw- en Sint Joosland"/>
    <x v="5"/>
    <x v="13"/>
    <s v="Oude Rijksweg"/>
    <x v="3"/>
    <x v="0"/>
    <x v="2"/>
    <x v="4"/>
    <x v="4"/>
    <n v="22.15"/>
  </r>
  <r>
    <n v="4408"/>
    <x v="6"/>
    <x v="2"/>
    <x v="277"/>
    <s v="Nieuw- en Sint Joosland"/>
    <x v="5"/>
    <x v="13"/>
    <s v="Oude Rijksweg"/>
    <x v="3"/>
    <x v="0"/>
    <x v="8"/>
    <x v="4"/>
    <x v="4"/>
    <n v="21.7"/>
  </r>
  <r>
    <n v="4409"/>
    <x v="25"/>
    <x v="2"/>
    <x v="277"/>
    <s v="Nieuw- en Sint Joosland"/>
    <x v="5"/>
    <x v="13"/>
    <s v="Oude Rijksweg"/>
    <x v="3"/>
    <x v="0"/>
    <x v="5"/>
    <x v="4"/>
    <x v="4"/>
    <n v="20.79"/>
  </r>
  <r>
    <n v="4413"/>
    <x v="17"/>
    <x v="2"/>
    <x v="277"/>
    <s v="Nieuw- en Sint Joosland"/>
    <x v="5"/>
    <x v="13"/>
    <s v="Oude Rijksweg"/>
    <x v="2"/>
    <x v="0"/>
    <x v="1"/>
    <x v="4"/>
    <x v="2"/>
    <n v="149.22999999999999"/>
  </r>
  <r>
    <n v="4429"/>
    <x v="2"/>
    <x v="2"/>
    <x v="341"/>
    <s v="Middelburg"/>
    <x v="20"/>
    <x v="42"/>
    <s v="Oude Veerseweg"/>
    <x v="0"/>
    <x v="0"/>
    <x v="3"/>
    <x v="1"/>
    <x v="0"/>
    <n v="80.010000000000005"/>
  </r>
  <r>
    <n v="4433"/>
    <x v="1"/>
    <x v="0"/>
    <x v="342"/>
    <s v="Middelburg"/>
    <x v="16"/>
    <x v="44"/>
    <s v="Oude Vlissingseweg"/>
    <x v="1"/>
    <x v="1"/>
    <x v="1"/>
    <x v="2"/>
    <x v="1"/>
    <n v="1548.29"/>
  </r>
  <r>
    <n v="4434"/>
    <x v="2"/>
    <x v="0"/>
    <x v="342"/>
    <s v="Middelburg"/>
    <x v="16"/>
    <x v="44"/>
    <s v="Oude Vlissingseweg"/>
    <x v="3"/>
    <x v="0"/>
    <x v="13"/>
    <x v="2"/>
    <x v="5"/>
    <n v="12.8"/>
  </r>
  <r>
    <n v="4435"/>
    <x v="4"/>
    <x v="0"/>
    <x v="342"/>
    <s v="Middelburg"/>
    <x v="16"/>
    <x v="44"/>
    <s v="Oude Vlissingseweg"/>
    <x v="3"/>
    <x v="0"/>
    <x v="13"/>
    <x v="2"/>
    <x v="0"/>
    <n v="7.51"/>
  </r>
  <r>
    <n v="4436"/>
    <x v="3"/>
    <x v="0"/>
    <x v="342"/>
    <s v="Middelburg"/>
    <x v="16"/>
    <x v="44"/>
    <s v="Oude Vlissingseweg"/>
    <x v="2"/>
    <x v="0"/>
    <x v="6"/>
    <x v="2"/>
    <x v="4"/>
    <n v="51.37"/>
  </r>
  <r>
    <n v="4437"/>
    <x v="5"/>
    <x v="0"/>
    <x v="342"/>
    <s v="Middelburg"/>
    <x v="16"/>
    <x v="44"/>
    <s v="Oude Vlissingseweg"/>
    <x v="0"/>
    <x v="0"/>
    <x v="0"/>
    <x v="2"/>
    <x v="0"/>
    <n v="610.95000000000005"/>
  </r>
  <r>
    <n v="4438"/>
    <x v="1"/>
    <x v="2"/>
    <x v="342"/>
    <s v="Middelburg"/>
    <x v="16"/>
    <x v="34"/>
    <s v="Oude Vlissingseweg"/>
    <x v="1"/>
    <x v="1"/>
    <x v="1"/>
    <x v="2"/>
    <x v="1"/>
    <n v="1691.95"/>
  </r>
  <r>
    <n v="4441"/>
    <x v="4"/>
    <x v="2"/>
    <x v="342"/>
    <s v="Middelburg"/>
    <x v="16"/>
    <x v="34"/>
    <s v="Oude Vlissingseweg"/>
    <x v="3"/>
    <x v="0"/>
    <x v="5"/>
    <x v="2"/>
    <x v="5"/>
    <n v="308.04000000000002"/>
  </r>
  <r>
    <n v="4443"/>
    <x v="5"/>
    <x v="2"/>
    <x v="342"/>
    <s v="Middelburg"/>
    <x v="16"/>
    <x v="34"/>
    <s v="Oude Vlissingseweg"/>
    <x v="2"/>
    <x v="0"/>
    <x v="1"/>
    <x v="2"/>
    <x v="5"/>
    <n v="321.56"/>
  </r>
  <r>
    <n v="4445"/>
    <x v="1"/>
    <x v="1"/>
    <x v="342"/>
    <s v="Middelburg"/>
    <x v="16"/>
    <x v="34"/>
    <s v="Oude Vlissingseweg"/>
    <x v="1"/>
    <x v="1"/>
    <x v="1"/>
    <x v="2"/>
    <x v="1"/>
    <n v="1164.3499999999999"/>
  </r>
  <r>
    <n v="4446"/>
    <x v="2"/>
    <x v="1"/>
    <x v="342"/>
    <s v="Middelburg"/>
    <x v="16"/>
    <x v="34"/>
    <s v="Oude Vlissingseweg"/>
    <x v="0"/>
    <x v="0"/>
    <x v="3"/>
    <x v="2"/>
    <x v="0"/>
    <n v="497.39"/>
  </r>
  <r>
    <n v="4447"/>
    <x v="4"/>
    <x v="1"/>
    <x v="342"/>
    <s v="Middelburg"/>
    <x v="16"/>
    <x v="34"/>
    <s v="Oude Vlissingseweg"/>
    <x v="0"/>
    <x v="0"/>
    <x v="3"/>
    <x v="2"/>
    <x v="2"/>
    <n v="30.45"/>
  </r>
  <r>
    <n v="4448"/>
    <x v="3"/>
    <x v="1"/>
    <x v="342"/>
    <s v="Middelburg"/>
    <x v="16"/>
    <x v="34"/>
    <s v="Oude Vlissingseweg"/>
    <x v="3"/>
    <x v="0"/>
    <x v="2"/>
    <x v="2"/>
    <x v="4"/>
    <n v="432.85"/>
  </r>
  <r>
    <n v="4451"/>
    <x v="0"/>
    <x v="1"/>
    <x v="342"/>
    <s v="Middelburg"/>
    <x v="16"/>
    <x v="34"/>
    <s v="Oude Vlissingseweg"/>
    <x v="2"/>
    <x v="0"/>
    <x v="1"/>
    <x v="2"/>
    <x v="4"/>
    <n v="279.33999999999997"/>
  </r>
  <r>
    <n v="4454"/>
    <x v="2"/>
    <x v="3"/>
    <x v="342"/>
    <s v="Middelburg"/>
    <x v="16"/>
    <x v="34"/>
    <s v="Oude Vlissingseweg"/>
    <x v="0"/>
    <x v="0"/>
    <x v="3"/>
    <x v="2"/>
    <x v="3"/>
    <n v="102.91"/>
  </r>
  <r>
    <n v="4455"/>
    <x v="4"/>
    <x v="3"/>
    <x v="342"/>
    <s v="Middelburg"/>
    <x v="16"/>
    <x v="34"/>
    <s v="Oude Vlissingseweg"/>
    <x v="3"/>
    <x v="0"/>
    <x v="2"/>
    <x v="2"/>
    <x v="5"/>
    <n v="236.37"/>
  </r>
  <r>
    <n v="4456"/>
    <x v="3"/>
    <x v="3"/>
    <x v="342"/>
    <s v="Middelburg"/>
    <x v="16"/>
    <x v="34"/>
    <s v="Oude Vlissingseweg"/>
    <x v="0"/>
    <x v="0"/>
    <x v="0"/>
    <x v="2"/>
    <x v="0"/>
    <n v="204.4"/>
  </r>
  <r>
    <n v="4458"/>
    <x v="1"/>
    <x v="7"/>
    <x v="342"/>
    <s v="Middelburg"/>
    <x v="16"/>
    <x v="34"/>
    <s v="Oude Vlissingseweg"/>
    <x v="1"/>
    <x v="1"/>
    <x v="1"/>
    <x v="2"/>
    <x v="1"/>
    <n v="466.86"/>
  </r>
  <r>
    <n v="4460"/>
    <x v="2"/>
    <x v="7"/>
    <x v="342"/>
    <s v="Middelburg"/>
    <x v="16"/>
    <x v="34"/>
    <s v="Oude Vlissingseweg"/>
    <x v="0"/>
    <x v="0"/>
    <x v="0"/>
    <x v="2"/>
    <x v="0"/>
    <n v="150.26"/>
  </r>
  <r>
    <n v="4462"/>
    <x v="1"/>
    <x v="8"/>
    <x v="342"/>
    <s v="Middelburg"/>
    <x v="16"/>
    <x v="45"/>
    <s v="Oude Vlissingseweg"/>
    <x v="1"/>
    <x v="1"/>
    <x v="1"/>
    <x v="2"/>
    <x v="1"/>
    <n v="1034.8800000000001"/>
  </r>
  <r>
    <n v="4463"/>
    <x v="2"/>
    <x v="8"/>
    <x v="342"/>
    <s v="Middelburg"/>
    <x v="16"/>
    <x v="45"/>
    <s v="Oude Vlissingseweg"/>
    <x v="0"/>
    <x v="0"/>
    <x v="3"/>
    <x v="2"/>
    <x v="0"/>
    <n v="233.22"/>
  </r>
  <r>
    <n v="4464"/>
    <x v="4"/>
    <x v="8"/>
    <x v="342"/>
    <s v="Middelburg"/>
    <x v="16"/>
    <x v="45"/>
    <s v="Oude Vlissingseweg"/>
    <x v="0"/>
    <x v="0"/>
    <x v="0"/>
    <x v="2"/>
    <x v="0"/>
    <n v="17.670000000000002"/>
  </r>
  <r>
    <n v="4467"/>
    <x v="0"/>
    <x v="8"/>
    <x v="342"/>
    <s v="Middelburg"/>
    <x v="16"/>
    <x v="45"/>
    <s v="Oude Vlissingseweg"/>
    <x v="3"/>
    <x v="0"/>
    <x v="5"/>
    <x v="2"/>
    <x v="5"/>
    <n v="160.65"/>
  </r>
  <r>
    <n v="4472"/>
    <x v="4"/>
    <x v="0"/>
    <x v="343"/>
    <s v="Middelburg"/>
    <x v="1"/>
    <x v="23"/>
    <s v="Oude Werfstraat"/>
    <x v="3"/>
    <x v="0"/>
    <x v="12"/>
    <x v="1"/>
    <x v="3"/>
    <n v="71.53"/>
  </r>
  <r>
    <n v="4478"/>
    <x v="2"/>
    <x v="0"/>
    <x v="344"/>
    <s v="Middelburg"/>
    <x v="16"/>
    <x v="34"/>
    <s v="P. Boddaertstraat"/>
    <x v="0"/>
    <x v="0"/>
    <x v="19"/>
    <x v="1"/>
    <x v="0"/>
    <n v="98.93"/>
  </r>
  <r>
    <n v="4479"/>
    <x v="4"/>
    <x v="0"/>
    <x v="344"/>
    <s v="Middelburg"/>
    <x v="16"/>
    <x v="34"/>
    <s v="P. Boddaertstraat"/>
    <x v="3"/>
    <x v="0"/>
    <x v="2"/>
    <x v="1"/>
    <x v="5"/>
    <n v="125.81"/>
  </r>
  <r>
    <n v="4480"/>
    <x v="3"/>
    <x v="0"/>
    <x v="344"/>
    <s v="Middelburg"/>
    <x v="16"/>
    <x v="34"/>
    <s v="P. Boddaertstraat"/>
    <x v="0"/>
    <x v="0"/>
    <x v="0"/>
    <x v="1"/>
    <x v="0"/>
    <n v="376.53"/>
  </r>
  <r>
    <n v="4481"/>
    <x v="1"/>
    <x v="0"/>
    <x v="345"/>
    <s v="Middelburg"/>
    <x v="16"/>
    <x v="34"/>
    <s v="P.D. van Campenstraat"/>
    <x v="1"/>
    <x v="0"/>
    <x v="1"/>
    <x v="1"/>
    <x v="5"/>
    <n v="1348.51"/>
  </r>
  <r>
    <n v="4484"/>
    <x v="3"/>
    <x v="0"/>
    <x v="345"/>
    <s v="Middelburg"/>
    <x v="16"/>
    <x v="34"/>
    <s v="P.D. van Campenstraat"/>
    <x v="3"/>
    <x v="0"/>
    <x v="5"/>
    <x v="1"/>
    <x v="5"/>
    <n v="42.42"/>
  </r>
  <r>
    <n v="4487"/>
    <x v="2"/>
    <x v="0"/>
    <x v="346"/>
    <s v="Middelburg"/>
    <x v="2"/>
    <x v="21"/>
    <s v="P. Heinstraat"/>
    <x v="2"/>
    <x v="0"/>
    <x v="6"/>
    <x v="2"/>
    <x v="2"/>
    <n v="86.26"/>
  </r>
  <r>
    <n v="4488"/>
    <x v="4"/>
    <x v="0"/>
    <x v="346"/>
    <s v="Middelburg"/>
    <x v="2"/>
    <x v="21"/>
    <s v="P. Heinstraat"/>
    <x v="0"/>
    <x v="0"/>
    <x v="3"/>
    <x v="2"/>
    <x v="0"/>
    <n v="209.32"/>
  </r>
  <r>
    <n v="4490"/>
    <x v="3"/>
    <x v="0"/>
    <x v="346"/>
    <s v="Middelburg"/>
    <x v="2"/>
    <x v="21"/>
    <s v="P. Heinstraat"/>
    <x v="0"/>
    <x v="0"/>
    <x v="0"/>
    <x v="2"/>
    <x v="0"/>
    <n v="485.53"/>
  </r>
  <r>
    <n v="4491"/>
    <x v="1"/>
    <x v="2"/>
    <x v="346"/>
    <s v="Middelburg"/>
    <x v="2"/>
    <x v="21"/>
    <s v="P. Heinstraat"/>
    <x v="1"/>
    <x v="0"/>
    <x v="1"/>
    <x v="1"/>
    <x v="2"/>
    <n v="373.12"/>
  </r>
  <r>
    <n v="4492"/>
    <x v="2"/>
    <x v="2"/>
    <x v="346"/>
    <s v="Middelburg"/>
    <x v="2"/>
    <x v="21"/>
    <s v="P. Heinstraat"/>
    <x v="0"/>
    <x v="0"/>
    <x v="3"/>
    <x v="1"/>
    <x v="0"/>
    <n v="268.58"/>
  </r>
  <r>
    <n v="4495"/>
    <x v="1"/>
    <x v="1"/>
    <x v="346"/>
    <s v="Middelburg"/>
    <x v="2"/>
    <x v="21"/>
    <s v="P. Heinstraat"/>
    <x v="0"/>
    <x v="0"/>
    <x v="3"/>
    <x v="1"/>
    <x v="0"/>
    <n v="5.12"/>
  </r>
  <r>
    <n v="4496"/>
    <x v="4"/>
    <x v="0"/>
    <x v="347"/>
    <s v="Middelburg"/>
    <x v="2"/>
    <x v="21"/>
    <s v="Toorenvliedtwegje"/>
    <x v="0"/>
    <x v="0"/>
    <x v="0"/>
    <x v="1"/>
    <x v="0"/>
    <n v="480.75"/>
  </r>
  <r>
    <n v="4497"/>
    <x v="1"/>
    <x v="0"/>
    <x v="348"/>
    <s v="Middelburg"/>
    <x v="11"/>
    <x v="26"/>
    <s v="Papisland"/>
    <x v="2"/>
    <x v="0"/>
    <x v="1"/>
    <x v="1"/>
    <x v="2"/>
    <n v="798.61"/>
  </r>
  <r>
    <n v="4498"/>
    <x v="2"/>
    <x v="0"/>
    <x v="348"/>
    <s v="Middelburg"/>
    <x v="11"/>
    <x v="26"/>
    <s v="Papisland"/>
    <x v="0"/>
    <x v="0"/>
    <x v="4"/>
    <x v="1"/>
    <x v="3"/>
    <n v="43.9"/>
  </r>
  <r>
    <n v="4499"/>
    <x v="4"/>
    <x v="0"/>
    <x v="348"/>
    <s v="Middelburg"/>
    <x v="11"/>
    <x v="26"/>
    <s v="Papisland"/>
    <x v="0"/>
    <x v="0"/>
    <x v="3"/>
    <x v="1"/>
    <x v="0"/>
    <n v="254.34"/>
  </r>
  <r>
    <n v="4503"/>
    <x v="5"/>
    <x v="0"/>
    <x v="143"/>
    <s v="Middelburg"/>
    <x v="11"/>
    <x v="26"/>
    <s v="De Overloper"/>
    <x v="0"/>
    <x v="0"/>
    <x v="4"/>
    <x v="6"/>
    <x v="0"/>
    <n v="52.89"/>
  </r>
  <r>
    <n v="4504"/>
    <x v="6"/>
    <x v="0"/>
    <x v="348"/>
    <s v="Middelburg"/>
    <x v="11"/>
    <x v="26"/>
    <s v="Papisland"/>
    <x v="0"/>
    <x v="0"/>
    <x v="1"/>
    <x v="1"/>
    <x v="4"/>
    <n v="493.35"/>
  </r>
  <r>
    <n v="4505"/>
    <x v="1"/>
    <x v="0"/>
    <x v="349"/>
    <s v="Middelburg"/>
    <x v="16"/>
    <x v="43"/>
    <s v="Parelwegje"/>
    <x v="2"/>
    <x v="1"/>
    <x v="1"/>
    <x v="1"/>
    <x v="1"/>
    <n v="258.04000000000002"/>
  </r>
  <r>
    <n v="4506"/>
    <x v="1"/>
    <x v="0"/>
    <x v="350"/>
    <s v="Middelburg"/>
    <x v="3"/>
    <x v="18"/>
    <s v="Paus Johannes XXIII-laan"/>
    <x v="2"/>
    <x v="0"/>
    <x v="1"/>
    <x v="1"/>
    <x v="2"/>
    <n v="275.73"/>
  </r>
  <r>
    <n v="4507"/>
    <x v="2"/>
    <x v="0"/>
    <x v="350"/>
    <s v="Middelburg"/>
    <x v="3"/>
    <x v="18"/>
    <s v="Paus Johannes XXIII-laan"/>
    <x v="0"/>
    <x v="0"/>
    <x v="4"/>
    <x v="1"/>
    <x v="0"/>
    <n v="100.16"/>
  </r>
  <r>
    <n v="4508"/>
    <x v="4"/>
    <x v="0"/>
    <x v="350"/>
    <s v="Middelburg"/>
    <x v="3"/>
    <x v="18"/>
    <s v="Paus Johannes XXIII-laan"/>
    <x v="0"/>
    <x v="0"/>
    <x v="3"/>
    <x v="1"/>
    <x v="0"/>
    <n v="172.33"/>
  </r>
  <r>
    <n v="4509"/>
    <x v="3"/>
    <x v="0"/>
    <x v="350"/>
    <s v="Middelburg"/>
    <x v="3"/>
    <x v="18"/>
    <s v="Paus Johannes XXIII-laan"/>
    <x v="0"/>
    <x v="0"/>
    <x v="0"/>
    <x v="1"/>
    <x v="0"/>
    <n v="29.69"/>
  </r>
  <r>
    <n v="4510"/>
    <x v="1"/>
    <x v="0"/>
    <x v="351"/>
    <s v="Middelburg"/>
    <x v="1"/>
    <x v="12"/>
    <s v="Pauwpoort"/>
    <x v="0"/>
    <x v="0"/>
    <x v="1"/>
    <x v="1"/>
    <x v="14"/>
    <n v="526.9"/>
  </r>
  <r>
    <n v="4511"/>
    <x v="2"/>
    <x v="0"/>
    <x v="351"/>
    <s v="Middelburg"/>
    <x v="1"/>
    <x v="12"/>
    <s v="Pauwpoort"/>
    <x v="0"/>
    <x v="0"/>
    <x v="1"/>
    <x v="1"/>
    <x v="2"/>
    <n v="126.62"/>
  </r>
  <r>
    <n v="4515"/>
    <x v="2"/>
    <x v="0"/>
    <x v="352"/>
    <s v="Middelburg"/>
    <x v="1"/>
    <x v="7"/>
    <s v="Penninghoek"/>
    <x v="0"/>
    <x v="0"/>
    <x v="0"/>
    <x v="1"/>
    <x v="0"/>
    <n v="3.86"/>
  </r>
  <r>
    <n v="4520"/>
    <x v="3"/>
    <x v="0"/>
    <x v="353"/>
    <s v="Middelburg"/>
    <x v="1"/>
    <x v="7"/>
    <s v="Penninghoeksingel"/>
    <x v="3"/>
    <x v="0"/>
    <x v="2"/>
    <x v="2"/>
    <x v="3"/>
    <n v="78.680000000000007"/>
  </r>
  <r>
    <n v="4522"/>
    <x v="5"/>
    <x v="0"/>
    <x v="353"/>
    <s v="Middelburg"/>
    <x v="1"/>
    <x v="7"/>
    <s v="Penninghoeksingel"/>
    <x v="0"/>
    <x v="0"/>
    <x v="0"/>
    <x v="2"/>
    <x v="3"/>
    <n v="27.84"/>
  </r>
  <r>
    <n v="4523"/>
    <x v="1"/>
    <x v="2"/>
    <x v="353"/>
    <s v="Middelburg"/>
    <x v="1"/>
    <x v="7"/>
    <s v="Penninghoeksingel"/>
    <x v="2"/>
    <x v="0"/>
    <x v="1"/>
    <x v="1"/>
    <x v="3"/>
    <n v="387.66"/>
  </r>
  <r>
    <n v="4526"/>
    <x v="2"/>
    <x v="2"/>
    <x v="353"/>
    <s v="Middelburg"/>
    <x v="1"/>
    <x v="7"/>
    <s v="Penninghoeksingel"/>
    <x v="2"/>
    <x v="0"/>
    <x v="1"/>
    <x v="1"/>
    <x v="5"/>
    <n v="66.069999999999993"/>
  </r>
  <r>
    <n v="4528"/>
    <x v="4"/>
    <x v="2"/>
    <x v="353"/>
    <s v="Middelburg"/>
    <x v="1"/>
    <x v="7"/>
    <s v="Penninghoeksingel"/>
    <x v="0"/>
    <x v="0"/>
    <x v="0"/>
    <x v="1"/>
    <x v="0"/>
    <n v="40.67"/>
  </r>
  <r>
    <n v="4530"/>
    <x v="2"/>
    <x v="0"/>
    <x v="354"/>
    <s v="Middelburg"/>
    <x v="3"/>
    <x v="5"/>
    <s v="Park de Griffioen"/>
    <x v="2"/>
    <x v="0"/>
    <x v="1"/>
    <x v="1"/>
    <x v="2"/>
    <n v="107.85"/>
  </r>
  <r>
    <n v="4534"/>
    <x v="1"/>
    <x v="0"/>
    <x v="355"/>
    <s v="Middelburg"/>
    <x v="16"/>
    <x v="34"/>
    <s v="Park De Moucheron"/>
    <x v="2"/>
    <x v="0"/>
    <x v="1"/>
    <x v="1"/>
    <x v="4"/>
    <n v="2499.46"/>
  </r>
  <r>
    <n v="4535"/>
    <x v="2"/>
    <x v="0"/>
    <x v="355"/>
    <s v="Middelburg"/>
    <x v="16"/>
    <x v="34"/>
    <s v="Park De Moucheron"/>
    <x v="2"/>
    <x v="0"/>
    <x v="1"/>
    <x v="1"/>
    <x v="4"/>
    <n v="121.14"/>
  </r>
  <r>
    <n v="4536"/>
    <x v="4"/>
    <x v="0"/>
    <x v="355"/>
    <s v="Middelburg"/>
    <x v="16"/>
    <x v="34"/>
    <s v="Park De Moucheron"/>
    <x v="0"/>
    <x v="0"/>
    <x v="3"/>
    <x v="1"/>
    <x v="3"/>
    <n v="38.380000000000003"/>
  </r>
  <r>
    <n v="4537"/>
    <x v="3"/>
    <x v="0"/>
    <x v="355"/>
    <s v="Middelburg"/>
    <x v="16"/>
    <x v="34"/>
    <s v="Park De Moucheron"/>
    <x v="0"/>
    <x v="0"/>
    <x v="3"/>
    <x v="1"/>
    <x v="3"/>
    <n v="352.46"/>
  </r>
  <r>
    <n v="4538"/>
    <x v="5"/>
    <x v="0"/>
    <x v="355"/>
    <s v="Middelburg"/>
    <x v="16"/>
    <x v="34"/>
    <s v="Park De Moucheron"/>
    <x v="0"/>
    <x v="0"/>
    <x v="0"/>
    <x v="1"/>
    <x v="0"/>
    <n v="47.23"/>
  </r>
  <r>
    <n v="4540"/>
    <x v="6"/>
    <x v="0"/>
    <x v="355"/>
    <s v="Middelburg"/>
    <x v="16"/>
    <x v="34"/>
    <s v="Park De Moucheron"/>
    <x v="0"/>
    <x v="0"/>
    <x v="0"/>
    <x v="1"/>
    <x v="3"/>
    <n v="137.74"/>
  </r>
  <r>
    <n v="4542"/>
    <x v="1"/>
    <x v="0"/>
    <x v="356"/>
    <s v="Middelburg"/>
    <x v="17"/>
    <x v="35"/>
    <s v="Park van Nieuwenhove"/>
    <x v="2"/>
    <x v="0"/>
    <x v="1"/>
    <x v="1"/>
    <x v="2"/>
    <n v="162.16"/>
  </r>
  <r>
    <n v="4544"/>
    <x v="2"/>
    <x v="0"/>
    <x v="356"/>
    <s v="Middelburg"/>
    <x v="17"/>
    <x v="35"/>
    <s v="Park van Nieuwenhove"/>
    <x v="0"/>
    <x v="0"/>
    <x v="3"/>
    <x v="1"/>
    <x v="0"/>
    <n v="74.86"/>
  </r>
  <r>
    <n v="4545"/>
    <x v="4"/>
    <x v="0"/>
    <x v="356"/>
    <s v="Middelburg"/>
    <x v="17"/>
    <x v="35"/>
    <s v="Park van Nieuwenhove"/>
    <x v="0"/>
    <x v="0"/>
    <x v="0"/>
    <x v="1"/>
    <x v="0"/>
    <n v="68.83"/>
  </r>
  <r>
    <n v="4558"/>
    <x v="1"/>
    <x v="0"/>
    <x v="357"/>
    <s v="Middelburg"/>
    <x v="1"/>
    <x v="12"/>
    <s v="Pluimstraat"/>
    <x v="0"/>
    <x v="0"/>
    <x v="1"/>
    <x v="1"/>
    <x v="3"/>
    <n v="132.9"/>
  </r>
  <r>
    <n v="4563"/>
    <x v="4"/>
    <x v="0"/>
    <x v="358"/>
    <s v="Middelburg"/>
    <x v="2"/>
    <x v="21"/>
    <s v="Poelendaelesingel"/>
    <x v="5"/>
    <x v="1"/>
    <x v="30"/>
    <x v="5"/>
    <x v="1"/>
    <n v="285.13"/>
  </r>
  <r>
    <n v="4564"/>
    <x v="3"/>
    <x v="0"/>
    <x v="358"/>
    <s v="Middelburg"/>
    <x v="2"/>
    <x v="21"/>
    <s v="Poelendaelesingel"/>
    <x v="5"/>
    <x v="1"/>
    <x v="24"/>
    <x v="5"/>
    <x v="1"/>
    <n v="1058.1400000000001"/>
  </r>
  <r>
    <n v="4565"/>
    <x v="5"/>
    <x v="0"/>
    <x v="358"/>
    <s v="Middelburg"/>
    <x v="2"/>
    <x v="21"/>
    <s v="Poelendaelesingel"/>
    <x v="5"/>
    <x v="1"/>
    <x v="1"/>
    <x v="5"/>
    <x v="1"/>
    <n v="209.46"/>
  </r>
  <r>
    <n v="4570"/>
    <x v="0"/>
    <x v="0"/>
    <x v="358"/>
    <s v="Middelburg"/>
    <x v="2"/>
    <x v="21"/>
    <s v="Poelendaelesingel"/>
    <x v="5"/>
    <x v="1"/>
    <x v="24"/>
    <x v="5"/>
    <x v="1"/>
    <n v="197.33"/>
  </r>
  <r>
    <n v="4573"/>
    <x v="12"/>
    <x v="0"/>
    <x v="358"/>
    <s v="Middelburg"/>
    <x v="2"/>
    <x v="21"/>
    <s v="Poelendaelesingel"/>
    <x v="4"/>
    <x v="0"/>
    <x v="10"/>
    <x v="5"/>
    <x v="0"/>
    <n v="326.58999999999997"/>
  </r>
  <r>
    <n v="4594"/>
    <x v="1"/>
    <x v="0"/>
    <x v="359"/>
    <s v="Middelburg"/>
    <x v="16"/>
    <x v="38"/>
    <s v="Poortershove"/>
    <x v="3"/>
    <x v="0"/>
    <x v="5"/>
    <x v="1"/>
    <x v="5"/>
    <n v="86.35"/>
  </r>
  <r>
    <n v="4596"/>
    <x v="1"/>
    <x v="0"/>
    <x v="360"/>
    <s v="Middelburg"/>
    <x v="2"/>
    <x v="9"/>
    <s v="Poppenroedestraat"/>
    <x v="2"/>
    <x v="0"/>
    <x v="1"/>
    <x v="1"/>
    <x v="2"/>
    <n v="183.73"/>
  </r>
  <r>
    <n v="4597"/>
    <x v="2"/>
    <x v="0"/>
    <x v="360"/>
    <s v="Middelburg"/>
    <x v="2"/>
    <x v="9"/>
    <s v="Poppenroedestraat"/>
    <x v="0"/>
    <x v="0"/>
    <x v="3"/>
    <x v="1"/>
    <x v="0"/>
    <n v="72.38"/>
  </r>
  <r>
    <n v="4600"/>
    <x v="1"/>
    <x v="0"/>
    <x v="361"/>
    <s v="Middelburg"/>
    <x v="3"/>
    <x v="5"/>
    <s v="Populierenlaan"/>
    <x v="2"/>
    <x v="0"/>
    <x v="1"/>
    <x v="1"/>
    <x v="2"/>
    <n v="80.42"/>
  </r>
  <r>
    <n v="4605"/>
    <x v="1"/>
    <x v="0"/>
    <x v="362"/>
    <s v="Middelburg"/>
    <x v="1"/>
    <x v="8"/>
    <s v="Pottenbakkerssingel"/>
    <x v="4"/>
    <x v="0"/>
    <x v="7"/>
    <x v="6"/>
    <x v="0"/>
    <n v="267.8"/>
  </r>
  <r>
    <n v="4608"/>
    <x v="4"/>
    <x v="0"/>
    <x v="362"/>
    <s v="Middelburg"/>
    <x v="1"/>
    <x v="8"/>
    <s v="Pottenbakkerssingel"/>
    <x v="0"/>
    <x v="0"/>
    <x v="3"/>
    <x v="6"/>
    <x v="0"/>
    <n v="78.17"/>
  </r>
  <r>
    <n v="4614"/>
    <x v="1"/>
    <x v="0"/>
    <x v="363"/>
    <s v="Middelburg"/>
    <x v="1"/>
    <x v="8"/>
    <s v="Pottenmarkt"/>
    <x v="0"/>
    <x v="0"/>
    <x v="4"/>
    <x v="2"/>
    <x v="2"/>
    <n v="453.02"/>
  </r>
  <r>
    <n v="4616"/>
    <x v="1"/>
    <x v="0"/>
    <x v="364"/>
    <s v="Middelburg"/>
    <x v="19"/>
    <x v="39"/>
    <s v="Pr. Beatrixstraat"/>
    <x v="2"/>
    <x v="0"/>
    <x v="1"/>
    <x v="1"/>
    <x v="2"/>
    <n v="494.45"/>
  </r>
  <r>
    <n v="4617"/>
    <x v="2"/>
    <x v="0"/>
    <x v="364"/>
    <s v="Middelburg"/>
    <x v="19"/>
    <x v="39"/>
    <s v="Pr. Beatrixstraat"/>
    <x v="2"/>
    <x v="0"/>
    <x v="1"/>
    <x v="1"/>
    <x v="7"/>
    <n v="19.87"/>
  </r>
  <r>
    <n v="4619"/>
    <x v="4"/>
    <x v="0"/>
    <x v="364"/>
    <s v="Middelburg"/>
    <x v="19"/>
    <x v="39"/>
    <s v="Pr. Beatrixstraat"/>
    <x v="0"/>
    <x v="0"/>
    <x v="4"/>
    <x v="1"/>
    <x v="0"/>
    <n v="158.85"/>
  </r>
  <r>
    <n v="4621"/>
    <x v="5"/>
    <x v="0"/>
    <x v="364"/>
    <s v="Middelburg"/>
    <x v="19"/>
    <x v="39"/>
    <s v="Pr. Beatrixstraat"/>
    <x v="0"/>
    <x v="0"/>
    <x v="0"/>
    <x v="1"/>
    <x v="0"/>
    <n v="201.21"/>
  </r>
  <r>
    <n v="4624"/>
    <x v="4"/>
    <x v="2"/>
    <x v="364"/>
    <s v="Middelburg"/>
    <x v="19"/>
    <x v="39"/>
    <s v="Pr. Beatrixstraat"/>
    <x v="0"/>
    <x v="0"/>
    <x v="3"/>
    <x v="1"/>
    <x v="0"/>
    <n v="128.57"/>
  </r>
  <r>
    <n v="4625"/>
    <x v="3"/>
    <x v="2"/>
    <x v="364"/>
    <s v="Middelburg"/>
    <x v="19"/>
    <x v="39"/>
    <s v="Pr. Beatrixstraat"/>
    <x v="0"/>
    <x v="0"/>
    <x v="0"/>
    <x v="1"/>
    <x v="0"/>
    <n v="70.66"/>
  </r>
  <r>
    <n v="4631"/>
    <x v="1"/>
    <x v="0"/>
    <x v="365"/>
    <s v="Middelburg"/>
    <x v="19"/>
    <x v="39"/>
    <s v="Pr. Hendrikstraat"/>
    <x v="2"/>
    <x v="0"/>
    <x v="1"/>
    <x v="1"/>
    <x v="3"/>
    <n v="157.80000000000001"/>
  </r>
  <r>
    <n v="4632"/>
    <x v="2"/>
    <x v="0"/>
    <x v="365"/>
    <s v="Middelburg"/>
    <x v="19"/>
    <x v="39"/>
    <s v="Pr. Hendrikstraat"/>
    <x v="2"/>
    <x v="0"/>
    <x v="1"/>
    <x v="1"/>
    <x v="7"/>
    <n v="48.08"/>
  </r>
  <r>
    <n v="4634"/>
    <x v="4"/>
    <x v="0"/>
    <x v="365"/>
    <s v="Middelburg"/>
    <x v="19"/>
    <x v="39"/>
    <s v="Pr. Hendrikstraat"/>
    <x v="0"/>
    <x v="0"/>
    <x v="3"/>
    <x v="1"/>
    <x v="0"/>
    <n v="199.67"/>
  </r>
  <r>
    <n v="4637"/>
    <x v="1"/>
    <x v="2"/>
    <x v="365"/>
    <s v="Middelburg"/>
    <x v="19"/>
    <x v="39"/>
    <s v="Pr. Hendrikstraat"/>
    <x v="2"/>
    <x v="0"/>
    <x v="1"/>
    <x v="1"/>
    <x v="3"/>
    <n v="398.67"/>
  </r>
  <r>
    <n v="4638"/>
    <x v="2"/>
    <x v="2"/>
    <x v="365"/>
    <s v="Middelburg"/>
    <x v="19"/>
    <x v="39"/>
    <s v="Pr. Hendrikstraat"/>
    <x v="0"/>
    <x v="0"/>
    <x v="3"/>
    <x v="1"/>
    <x v="0"/>
    <n v="91.29"/>
  </r>
  <r>
    <n v="4639"/>
    <x v="4"/>
    <x v="2"/>
    <x v="365"/>
    <s v="Middelburg"/>
    <x v="19"/>
    <x v="39"/>
    <s v="Pr. Hendrikstraat"/>
    <x v="0"/>
    <x v="0"/>
    <x v="0"/>
    <x v="1"/>
    <x v="0"/>
    <n v="88.99"/>
  </r>
  <r>
    <n v="4641"/>
    <x v="2"/>
    <x v="0"/>
    <x v="366"/>
    <s v="Middelburg"/>
    <x v="19"/>
    <x v="39"/>
    <s v="Pr. Irenestraat"/>
    <x v="2"/>
    <x v="0"/>
    <x v="6"/>
    <x v="1"/>
    <x v="4"/>
    <n v="15.29"/>
  </r>
  <r>
    <n v="4642"/>
    <x v="4"/>
    <x v="0"/>
    <x v="366"/>
    <s v="Middelburg"/>
    <x v="19"/>
    <x v="39"/>
    <s v="Pr. Irenestraat"/>
    <x v="0"/>
    <x v="0"/>
    <x v="3"/>
    <x v="1"/>
    <x v="0"/>
    <n v="103.95"/>
  </r>
  <r>
    <n v="4643"/>
    <x v="3"/>
    <x v="0"/>
    <x v="366"/>
    <s v="Middelburg"/>
    <x v="19"/>
    <x v="39"/>
    <s v="Pr. Irenestraat"/>
    <x v="0"/>
    <x v="0"/>
    <x v="0"/>
    <x v="1"/>
    <x v="0"/>
    <n v="145.08000000000001"/>
  </r>
  <r>
    <n v="4644"/>
    <x v="5"/>
    <x v="0"/>
    <x v="366"/>
    <s v="Middelburg"/>
    <x v="19"/>
    <x v="39"/>
    <s v="Pr. Irenestraat"/>
    <x v="0"/>
    <x v="0"/>
    <x v="0"/>
    <x v="1"/>
    <x v="3"/>
    <n v="92.9"/>
  </r>
  <r>
    <n v="4646"/>
    <x v="1"/>
    <x v="0"/>
    <x v="367"/>
    <s v="Middelburg"/>
    <x v="19"/>
    <x v="39"/>
    <s v="Pr. Johan Frisostraat"/>
    <x v="0"/>
    <x v="0"/>
    <x v="3"/>
    <x v="1"/>
    <x v="3"/>
    <n v="42.13"/>
  </r>
  <r>
    <n v="4647"/>
    <x v="2"/>
    <x v="0"/>
    <x v="367"/>
    <s v="Middelburg"/>
    <x v="19"/>
    <x v="39"/>
    <s v="Pr. Johan Frisostraat"/>
    <x v="0"/>
    <x v="0"/>
    <x v="3"/>
    <x v="1"/>
    <x v="0"/>
    <n v="132.16"/>
  </r>
  <r>
    <n v="4648"/>
    <x v="4"/>
    <x v="0"/>
    <x v="367"/>
    <s v="Middelburg"/>
    <x v="19"/>
    <x v="39"/>
    <s v="Pr. Johan Frisostraat"/>
    <x v="3"/>
    <x v="0"/>
    <x v="2"/>
    <x v="1"/>
    <x v="4"/>
    <n v="60.85"/>
  </r>
  <r>
    <n v="4649"/>
    <x v="3"/>
    <x v="0"/>
    <x v="367"/>
    <s v="Middelburg"/>
    <x v="19"/>
    <x v="39"/>
    <s v="Pr. Johan Frisostraat"/>
    <x v="3"/>
    <x v="0"/>
    <x v="5"/>
    <x v="1"/>
    <x v="5"/>
    <n v="69.62"/>
  </r>
  <r>
    <n v="4650"/>
    <x v="5"/>
    <x v="0"/>
    <x v="367"/>
    <s v="Middelburg"/>
    <x v="19"/>
    <x v="39"/>
    <s v="Pr. Johan Frisostraat"/>
    <x v="0"/>
    <x v="0"/>
    <x v="0"/>
    <x v="1"/>
    <x v="0"/>
    <n v="119.62"/>
  </r>
  <r>
    <n v="4651"/>
    <x v="1"/>
    <x v="0"/>
    <x v="368"/>
    <s v="Middelburg"/>
    <x v="19"/>
    <x v="39"/>
    <s v="Pr. Margrietstraat"/>
    <x v="2"/>
    <x v="0"/>
    <x v="1"/>
    <x v="1"/>
    <x v="3"/>
    <n v="226.87"/>
  </r>
  <r>
    <n v="4652"/>
    <x v="2"/>
    <x v="0"/>
    <x v="368"/>
    <s v="Middelburg"/>
    <x v="19"/>
    <x v="39"/>
    <s v="Pr. Margrietstraat"/>
    <x v="2"/>
    <x v="0"/>
    <x v="1"/>
    <x v="1"/>
    <x v="2"/>
    <n v="273.16000000000003"/>
  </r>
  <r>
    <n v="4658"/>
    <x v="1"/>
    <x v="0"/>
    <x v="369"/>
    <s v="Middelburg"/>
    <x v="19"/>
    <x v="39"/>
    <s v="Pr. Mauritsstraat"/>
    <x v="2"/>
    <x v="0"/>
    <x v="1"/>
    <x v="1"/>
    <x v="2"/>
    <n v="247.59"/>
  </r>
  <r>
    <n v="4662"/>
    <x v="21"/>
    <x v="0"/>
    <x v="370"/>
    <s v="Middelburg"/>
    <x v="19"/>
    <x v="39"/>
    <s v="Z. Jansenstraat"/>
    <x v="3"/>
    <x v="0"/>
    <x v="13"/>
    <x v="1"/>
    <x v="3"/>
    <n v="100.43"/>
  </r>
  <r>
    <n v="4663"/>
    <x v="3"/>
    <x v="0"/>
    <x v="369"/>
    <s v="Middelburg"/>
    <x v="19"/>
    <x v="39"/>
    <s v="Pr. Mauritsstraat"/>
    <x v="0"/>
    <x v="0"/>
    <x v="0"/>
    <x v="1"/>
    <x v="0"/>
    <n v="383.24"/>
  </r>
  <r>
    <n v="4664"/>
    <x v="1"/>
    <x v="0"/>
    <x v="371"/>
    <s v="Middelburg"/>
    <x v="19"/>
    <x v="39"/>
    <s v="Pr. Willem-Alexanderstr."/>
    <x v="2"/>
    <x v="0"/>
    <x v="1"/>
    <x v="1"/>
    <x v="2"/>
    <n v="326.89"/>
  </r>
  <r>
    <n v="4665"/>
    <x v="2"/>
    <x v="0"/>
    <x v="371"/>
    <s v="Middelburg"/>
    <x v="19"/>
    <x v="39"/>
    <s v="Pr. Willem-Alexanderstr."/>
    <x v="0"/>
    <x v="0"/>
    <x v="3"/>
    <x v="1"/>
    <x v="0"/>
    <n v="81.96"/>
  </r>
  <r>
    <n v="4666"/>
    <x v="4"/>
    <x v="0"/>
    <x v="371"/>
    <s v="Middelburg"/>
    <x v="19"/>
    <x v="39"/>
    <s v="Pr. Willem-Alexanderstr."/>
    <x v="0"/>
    <x v="0"/>
    <x v="0"/>
    <x v="1"/>
    <x v="0"/>
    <n v="144.96"/>
  </r>
  <r>
    <n v="4667"/>
    <x v="3"/>
    <x v="0"/>
    <x v="371"/>
    <s v="Middelburg"/>
    <x v="19"/>
    <x v="39"/>
    <s v="Pr. Willem-Alexanderstr."/>
    <x v="3"/>
    <x v="0"/>
    <x v="5"/>
    <x v="1"/>
    <x v="14"/>
    <n v="61.13"/>
  </r>
  <r>
    <n v="4669"/>
    <x v="2"/>
    <x v="2"/>
    <x v="371"/>
    <s v="Middelburg"/>
    <x v="19"/>
    <x v="39"/>
    <s v="Pr. Willem-Alexanderstr."/>
    <x v="0"/>
    <x v="0"/>
    <x v="3"/>
    <x v="1"/>
    <x v="0"/>
    <n v="87.73"/>
  </r>
  <r>
    <n v="4670"/>
    <x v="4"/>
    <x v="2"/>
    <x v="371"/>
    <s v="Middelburg"/>
    <x v="19"/>
    <x v="39"/>
    <s v="Pr. Willem-Alexanderstr."/>
    <x v="0"/>
    <x v="0"/>
    <x v="0"/>
    <x v="1"/>
    <x v="0"/>
    <n v="102.8"/>
  </r>
  <r>
    <n v="4671"/>
    <x v="1"/>
    <x v="0"/>
    <x v="372"/>
    <s v="Middelburg"/>
    <x v="3"/>
    <x v="18"/>
    <s v="Pres. Kennedylaan"/>
    <x v="2"/>
    <x v="0"/>
    <x v="1"/>
    <x v="1"/>
    <x v="5"/>
    <n v="1766.62"/>
  </r>
  <r>
    <n v="4674"/>
    <x v="3"/>
    <x v="0"/>
    <x v="372"/>
    <s v="Middelburg"/>
    <x v="3"/>
    <x v="18"/>
    <s v="Pres. Kennedylaan"/>
    <x v="0"/>
    <x v="0"/>
    <x v="4"/>
    <x v="1"/>
    <x v="0"/>
    <n v="72.69"/>
  </r>
  <r>
    <n v="4675"/>
    <x v="5"/>
    <x v="0"/>
    <x v="372"/>
    <s v="Middelburg"/>
    <x v="3"/>
    <x v="18"/>
    <s v="Pres. Kennedylaan"/>
    <x v="0"/>
    <x v="0"/>
    <x v="0"/>
    <x v="1"/>
    <x v="0"/>
    <n v="780.04"/>
  </r>
  <r>
    <n v="4676"/>
    <x v="12"/>
    <x v="0"/>
    <x v="196"/>
    <s v="Middelburg"/>
    <x v="3"/>
    <x v="18"/>
    <s v="Hammarskjoldlaan"/>
    <x v="0"/>
    <x v="0"/>
    <x v="4"/>
    <x v="1"/>
    <x v="0"/>
    <n v="99.93"/>
  </r>
  <r>
    <n v="4677"/>
    <x v="1"/>
    <x v="2"/>
    <x v="372"/>
    <s v="Middelburg"/>
    <x v="3"/>
    <x v="18"/>
    <s v="Pres. Kennedylaan"/>
    <x v="2"/>
    <x v="0"/>
    <x v="1"/>
    <x v="1"/>
    <x v="2"/>
    <n v="2645.63"/>
  </r>
  <r>
    <n v="4681"/>
    <x v="1"/>
    <x v="0"/>
    <x v="373"/>
    <s v="Middelburg"/>
    <x v="17"/>
    <x v="40"/>
    <s v="Pres. Rooseveltlaan"/>
    <x v="5"/>
    <x v="1"/>
    <x v="15"/>
    <x v="5"/>
    <x v="1"/>
    <n v="1348.35"/>
  </r>
  <r>
    <n v="4682"/>
    <x v="2"/>
    <x v="0"/>
    <x v="373"/>
    <s v="Middelburg"/>
    <x v="17"/>
    <x v="40"/>
    <s v="Pres. Rooseveltlaan"/>
    <x v="5"/>
    <x v="1"/>
    <x v="16"/>
    <x v="5"/>
    <x v="1"/>
    <n v="1328.73"/>
  </r>
  <r>
    <n v="4684"/>
    <x v="4"/>
    <x v="0"/>
    <x v="373"/>
    <s v="Middelburg"/>
    <x v="17"/>
    <x v="40"/>
    <s v="Pres. Rooseveltlaan"/>
    <x v="4"/>
    <x v="1"/>
    <x v="10"/>
    <x v="5"/>
    <x v="1"/>
    <n v="1193.46"/>
  </r>
  <r>
    <n v="4685"/>
    <x v="3"/>
    <x v="0"/>
    <x v="373"/>
    <s v="Middelburg"/>
    <x v="17"/>
    <x v="40"/>
    <s v="Pres. Rooseveltlaan"/>
    <x v="3"/>
    <x v="0"/>
    <x v="18"/>
    <x v="5"/>
    <x v="0"/>
    <n v="5.7"/>
  </r>
  <r>
    <n v="4714"/>
    <x v="1"/>
    <x v="0"/>
    <x v="374"/>
    <s v="Middelburg"/>
    <x v="16"/>
    <x v="46"/>
    <s v="Prinsenlaan"/>
    <x v="1"/>
    <x v="0"/>
    <x v="1"/>
    <x v="1"/>
    <x v="4"/>
    <n v="2010.84"/>
  </r>
  <r>
    <n v="4715"/>
    <x v="2"/>
    <x v="0"/>
    <x v="374"/>
    <s v="Middelburg"/>
    <x v="16"/>
    <x v="46"/>
    <s v="Prinsenlaan"/>
    <x v="0"/>
    <x v="0"/>
    <x v="3"/>
    <x v="1"/>
    <x v="0"/>
    <n v="613.77"/>
  </r>
  <r>
    <n v="4717"/>
    <x v="1"/>
    <x v="0"/>
    <x v="375"/>
    <s v="Middelburg"/>
    <x v="8"/>
    <x v="47"/>
    <s v="Prooijenseweg"/>
    <x v="3"/>
    <x v="3"/>
    <x v="13"/>
    <x v="2"/>
    <x v="17"/>
    <n v="48.41"/>
  </r>
  <r>
    <n v="4727"/>
    <x v="2"/>
    <x v="0"/>
    <x v="376"/>
    <s v="Middelburg"/>
    <x v="1"/>
    <x v="2"/>
    <s v="Puntpoortstraat"/>
    <x v="2"/>
    <x v="0"/>
    <x v="1"/>
    <x v="1"/>
    <x v="2"/>
    <n v="157.94999999999999"/>
  </r>
  <r>
    <n v="4728"/>
    <x v="4"/>
    <x v="0"/>
    <x v="376"/>
    <s v="Middelburg"/>
    <x v="1"/>
    <x v="2"/>
    <s v="Puntpoortstraat"/>
    <x v="0"/>
    <x v="0"/>
    <x v="3"/>
    <x v="1"/>
    <x v="3"/>
    <n v="65.3"/>
  </r>
  <r>
    <n v="4729"/>
    <x v="1"/>
    <x v="0"/>
    <x v="377"/>
    <s v="Middelburg"/>
    <x v="1"/>
    <x v="12"/>
    <s v="Pijpstraat"/>
    <x v="2"/>
    <x v="0"/>
    <x v="1"/>
    <x v="1"/>
    <x v="3"/>
    <n v="660.79"/>
  </r>
  <r>
    <n v="4732"/>
    <x v="1"/>
    <x v="0"/>
    <x v="378"/>
    <s v="Middelburg"/>
    <x v="16"/>
    <x v="38"/>
    <s v="Radenhove"/>
    <x v="2"/>
    <x v="0"/>
    <x v="1"/>
    <x v="1"/>
    <x v="5"/>
    <n v="2007.06"/>
  </r>
  <r>
    <n v="4733"/>
    <x v="2"/>
    <x v="0"/>
    <x v="378"/>
    <s v="Middelburg"/>
    <x v="16"/>
    <x v="38"/>
    <s v="Radenhove"/>
    <x v="0"/>
    <x v="0"/>
    <x v="3"/>
    <x v="1"/>
    <x v="0"/>
    <n v="193.95"/>
  </r>
  <r>
    <n v="4736"/>
    <x v="1"/>
    <x v="0"/>
    <x v="379"/>
    <s v="Middelburg"/>
    <x v="20"/>
    <x v="42"/>
    <s v="Ramsburgerweg"/>
    <x v="2"/>
    <x v="1"/>
    <x v="1"/>
    <x v="1"/>
    <x v="1"/>
    <n v="1426.56"/>
  </r>
  <r>
    <n v="4738"/>
    <x v="4"/>
    <x v="0"/>
    <x v="379"/>
    <s v="Middelburg"/>
    <x v="20"/>
    <x v="42"/>
    <s v="Ramsburgerweg"/>
    <x v="3"/>
    <x v="0"/>
    <x v="35"/>
    <x v="1"/>
    <x v="4"/>
    <n v="34.53"/>
  </r>
  <r>
    <n v="4741"/>
    <x v="4"/>
    <x v="0"/>
    <x v="380"/>
    <s v="Middelburg"/>
    <x v="16"/>
    <x v="38"/>
    <s v="Regentenlaan"/>
    <x v="0"/>
    <x v="0"/>
    <x v="0"/>
    <x v="2"/>
    <x v="0"/>
    <n v="94.69"/>
  </r>
  <r>
    <n v="4742"/>
    <x v="3"/>
    <x v="0"/>
    <x v="380"/>
    <s v="Middelburg"/>
    <x v="16"/>
    <x v="38"/>
    <s v="Regentenlaan"/>
    <x v="0"/>
    <x v="0"/>
    <x v="0"/>
    <x v="2"/>
    <x v="0"/>
    <n v="639.30999999999995"/>
  </r>
  <r>
    <n v="4744"/>
    <x v="1"/>
    <x v="0"/>
    <x v="381"/>
    <s v="Middelburg"/>
    <x v="1"/>
    <x v="12"/>
    <s v="Reigerstraat"/>
    <x v="0"/>
    <x v="0"/>
    <x v="4"/>
    <x v="2"/>
    <x v="14"/>
    <n v="47.13"/>
  </r>
  <r>
    <n v="4753"/>
    <x v="1"/>
    <x v="0"/>
    <x v="382"/>
    <s v="Middelburg"/>
    <x v="16"/>
    <x v="45"/>
    <s v="Reijersweg"/>
    <x v="2"/>
    <x v="1"/>
    <x v="1"/>
    <x v="2"/>
    <x v="1"/>
    <n v="2101.5700000000002"/>
  </r>
  <r>
    <n v="4754"/>
    <x v="2"/>
    <x v="0"/>
    <x v="382"/>
    <s v="Middelburg"/>
    <x v="16"/>
    <x v="45"/>
    <s v="Reijersweg"/>
    <x v="2"/>
    <x v="1"/>
    <x v="1"/>
    <x v="2"/>
    <x v="1"/>
    <n v="100.98"/>
  </r>
  <r>
    <n v="4755"/>
    <x v="12"/>
    <x v="14"/>
    <x v="383"/>
    <s v="Middelburg"/>
    <x v="15"/>
    <x v="48"/>
    <s v="Torenweg"/>
    <x v="3"/>
    <x v="3"/>
    <x v="13"/>
    <x v="8"/>
    <x v="20"/>
    <n v="1138.1300000000001"/>
  </r>
  <r>
    <n v="4757"/>
    <x v="1"/>
    <x v="0"/>
    <x v="384"/>
    <s v="Middelburg"/>
    <x v="2"/>
    <x v="15"/>
    <s v="Roompotpad"/>
    <x v="0"/>
    <x v="3"/>
    <x v="4"/>
    <x v="9"/>
    <x v="19"/>
    <n v="190.71"/>
  </r>
  <r>
    <n v="4759"/>
    <x v="1"/>
    <x v="2"/>
    <x v="384"/>
    <s v="Middelburg"/>
    <x v="2"/>
    <x v="15"/>
    <s v="Roompotpad"/>
    <x v="0"/>
    <x v="0"/>
    <x v="3"/>
    <x v="1"/>
    <x v="0"/>
    <n v="154.05000000000001"/>
  </r>
  <r>
    <n v="4760"/>
    <x v="1"/>
    <x v="1"/>
    <x v="384"/>
    <s v="Middelburg"/>
    <x v="2"/>
    <x v="15"/>
    <s v="Roompotpad"/>
    <x v="0"/>
    <x v="1"/>
    <x v="4"/>
    <x v="9"/>
    <x v="1"/>
    <n v="858.57"/>
  </r>
  <r>
    <n v="4762"/>
    <x v="2"/>
    <x v="3"/>
    <x v="384"/>
    <s v="Middelburg"/>
    <x v="2"/>
    <x v="15"/>
    <s v="Roompotpad"/>
    <x v="0"/>
    <x v="1"/>
    <x v="4"/>
    <x v="9"/>
    <x v="1"/>
    <n v="70.72"/>
  </r>
  <r>
    <n v="4763"/>
    <x v="4"/>
    <x v="3"/>
    <x v="384"/>
    <s v="Middelburg"/>
    <x v="2"/>
    <x v="15"/>
    <s v="Roompotpad"/>
    <x v="0"/>
    <x v="0"/>
    <x v="4"/>
    <x v="9"/>
    <x v="0"/>
    <n v="97.91"/>
  </r>
  <r>
    <n v="4764"/>
    <x v="1"/>
    <x v="0"/>
    <x v="385"/>
    <s v="Middelburg"/>
    <x v="1"/>
    <x v="8"/>
    <s v="Roosterstraat"/>
    <x v="0"/>
    <x v="0"/>
    <x v="4"/>
    <x v="1"/>
    <x v="14"/>
    <n v="166.76"/>
  </r>
  <r>
    <n v="4771"/>
    <x v="1"/>
    <x v="0"/>
    <x v="386"/>
    <s v="Middelburg"/>
    <x v="11"/>
    <x v="29"/>
    <s v="Roozenburglaan"/>
    <x v="1"/>
    <x v="0"/>
    <x v="1"/>
    <x v="4"/>
    <x v="5"/>
    <n v="142.16"/>
  </r>
  <r>
    <n v="4773"/>
    <x v="2"/>
    <x v="0"/>
    <x v="386"/>
    <s v="Middelburg"/>
    <x v="11"/>
    <x v="29"/>
    <s v="Roozenburglaan"/>
    <x v="0"/>
    <x v="0"/>
    <x v="3"/>
    <x v="4"/>
    <x v="0"/>
    <n v="205.96"/>
  </r>
  <r>
    <n v="4774"/>
    <x v="4"/>
    <x v="0"/>
    <x v="386"/>
    <s v="Middelburg"/>
    <x v="11"/>
    <x v="29"/>
    <s v="Roozenburglaan"/>
    <x v="3"/>
    <x v="0"/>
    <x v="5"/>
    <x v="4"/>
    <x v="4"/>
    <n v="96.54"/>
  </r>
  <r>
    <n v="4776"/>
    <x v="1"/>
    <x v="2"/>
    <x v="386"/>
    <s v="Middelburg"/>
    <x v="11"/>
    <x v="29"/>
    <s v="Roozenburglaan"/>
    <x v="1"/>
    <x v="1"/>
    <x v="1"/>
    <x v="4"/>
    <x v="1"/>
    <n v="734.22"/>
  </r>
  <r>
    <n v="4779"/>
    <x v="4"/>
    <x v="2"/>
    <x v="386"/>
    <s v="Middelburg"/>
    <x v="11"/>
    <x v="29"/>
    <s v="Roozenburglaan"/>
    <x v="0"/>
    <x v="0"/>
    <x v="0"/>
    <x v="4"/>
    <x v="0"/>
    <n v="111.74"/>
  </r>
  <r>
    <n v="4780"/>
    <x v="1"/>
    <x v="1"/>
    <x v="386"/>
    <s v="Middelburg"/>
    <x v="11"/>
    <x v="29"/>
    <s v="Roozenburglaan"/>
    <x v="1"/>
    <x v="1"/>
    <x v="1"/>
    <x v="4"/>
    <x v="1"/>
    <n v="969.18"/>
  </r>
  <r>
    <n v="4781"/>
    <x v="2"/>
    <x v="1"/>
    <x v="386"/>
    <s v="Middelburg"/>
    <x v="11"/>
    <x v="29"/>
    <s v="Roozenburglaan"/>
    <x v="0"/>
    <x v="0"/>
    <x v="3"/>
    <x v="4"/>
    <x v="0"/>
    <n v="257.16000000000003"/>
  </r>
  <r>
    <n v="4783"/>
    <x v="3"/>
    <x v="1"/>
    <x v="386"/>
    <s v="Middelburg"/>
    <x v="11"/>
    <x v="29"/>
    <s v="Roozenburglaan"/>
    <x v="0"/>
    <x v="0"/>
    <x v="0"/>
    <x v="4"/>
    <x v="0"/>
    <n v="283.08"/>
  </r>
  <r>
    <n v="4784"/>
    <x v="5"/>
    <x v="1"/>
    <x v="386"/>
    <s v="Middelburg"/>
    <x v="11"/>
    <x v="29"/>
    <s v="Roozenburglaan"/>
    <x v="2"/>
    <x v="0"/>
    <x v="1"/>
    <x v="4"/>
    <x v="4"/>
    <n v="820.81"/>
  </r>
  <r>
    <n v="4786"/>
    <x v="6"/>
    <x v="1"/>
    <x v="386"/>
    <s v="Middelburg"/>
    <x v="11"/>
    <x v="29"/>
    <s v="Roozenburglaan"/>
    <x v="0"/>
    <x v="0"/>
    <x v="0"/>
    <x v="4"/>
    <x v="0"/>
    <n v="323.05"/>
  </r>
  <r>
    <n v="4790"/>
    <x v="3"/>
    <x v="3"/>
    <x v="386"/>
    <s v="Middelburg"/>
    <x v="11"/>
    <x v="29"/>
    <s v="Roozenburglaan"/>
    <x v="3"/>
    <x v="0"/>
    <x v="2"/>
    <x v="4"/>
    <x v="5"/>
    <n v="42.02"/>
  </r>
  <r>
    <n v="4802"/>
    <x v="1"/>
    <x v="0"/>
    <x v="387"/>
    <s v="Middelburg"/>
    <x v="1"/>
    <x v="23"/>
    <s v="Rotterdamsekaai"/>
    <x v="1"/>
    <x v="0"/>
    <x v="1"/>
    <x v="4"/>
    <x v="5"/>
    <n v="635.24"/>
  </r>
  <r>
    <n v="4806"/>
    <x v="4"/>
    <x v="0"/>
    <x v="387"/>
    <s v="Middelburg"/>
    <x v="1"/>
    <x v="23"/>
    <s v="Rotterdamsekaai"/>
    <x v="3"/>
    <x v="0"/>
    <x v="2"/>
    <x v="4"/>
    <x v="7"/>
    <n v="107.23"/>
  </r>
  <r>
    <n v="4810"/>
    <x v="5"/>
    <x v="0"/>
    <x v="387"/>
    <s v="Middelburg"/>
    <x v="1"/>
    <x v="23"/>
    <s v="Rotterdamsekaai"/>
    <x v="0"/>
    <x v="0"/>
    <x v="4"/>
    <x v="4"/>
    <x v="7"/>
    <n v="178.17"/>
  </r>
  <r>
    <n v="4812"/>
    <x v="1"/>
    <x v="2"/>
    <x v="387"/>
    <s v="Middelburg"/>
    <x v="1"/>
    <x v="23"/>
    <s v="Rotterdamsekaai"/>
    <x v="5"/>
    <x v="1"/>
    <x v="1"/>
    <x v="0"/>
    <x v="1"/>
    <n v="666.59"/>
  </r>
  <r>
    <n v="4817"/>
    <x v="2"/>
    <x v="2"/>
    <x v="387"/>
    <s v="Middelburg"/>
    <x v="1"/>
    <x v="23"/>
    <s v="Rotterdamsekaai"/>
    <x v="3"/>
    <x v="0"/>
    <x v="2"/>
    <x v="0"/>
    <x v="5"/>
    <n v="59.93"/>
  </r>
  <r>
    <n v="4820"/>
    <x v="3"/>
    <x v="2"/>
    <x v="387"/>
    <s v="Middelburg"/>
    <x v="1"/>
    <x v="23"/>
    <s v="Rotterdamsekaai"/>
    <x v="0"/>
    <x v="0"/>
    <x v="0"/>
    <x v="0"/>
    <x v="3"/>
    <n v="227.59"/>
  </r>
  <r>
    <n v="4822"/>
    <x v="1"/>
    <x v="0"/>
    <x v="388"/>
    <s v="Middelburg"/>
    <x v="1"/>
    <x v="23"/>
    <s v="Rouaansekaai"/>
    <x v="5"/>
    <x v="1"/>
    <x v="1"/>
    <x v="0"/>
    <x v="1"/>
    <n v="1833.66"/>
  </r>
  <r>
    <n v="4826"/>
    <x v="4"/>
    <x v="0"/>
    <x v="388"/>
    <s v="Middelburg"/>
    <x v="1"/>
    <x v="23"/>
    <s v="Rouaansekaai"/>
    <x v="0"/>
    <x v="0"/>
    <x v="4"/>
    <x v="0"/>
    <x v="3"/>
    <n v="756.23"/>
  </r>
  <r>
    <n v="4831"/>
    <x v="0"/>
    <x v="0"/>
    <x v="388"/>
    <s v="Middelburg"/>
    <x v="1"/>
    <x v="23"/>
    <s v="Rouaansekaai"/>
    <x v="2"/>
    <x v="0"/>
    <x v="24"/>
    <x v="0"/>
    <x v="5"/>
    <n v="115.46"/>
  </r>
  <r>
    <n v="4834"/>
    <x v="1"/>
    <x v="0"/>
    <x v="389"/>
    <s v="Middelburg"/>
    <x v="1"/>
    <x v="12"/>
    <s v="Rozemarijnstraat"/>
    <x v="0"/>
    <x v="0"/>
    <x v="1"/>
    <x v="1"/>
    <x v="3"/>
    <n v="150.37"/>
  </r>
  <r>
    <n v="4835"/>
    <x v="2"/>
    <x v="0"/>
    <x v="389"/>
    <s v="Middelburg"/>
    <x v="1"/>
    <x v="12"/>
    <s v="Rozemarijnstraat"/>
    <x v="0"/>
    <x v="0"/>
    <x v="4"/>
    <x v="1"/>
    <x v="3"/>
    <n v="54.79"/>
  </r>
  <r>
    <n v="4838"/>
    <x v="1"/>
    <x v="0"/>
    <x v="390"/>
    <s v="Middelburg"/>
    <x v="11"/>
    <x v="29"/>
    <s v="Rustenburgplantsoen"/>
    <x v="2"/>
    <x v="1"/>
    <x v="1"/>
    <x v="1"/>
    <x v="1"/>
    <n v="190.14"/>
  </r>
  <r>
    <n v="4839"/>
    <x v="2"/>
    <x v="0"/>
    <x v="390"/>
    <s v="Middelburg"/>
    <x v="11"/>
    <x v="29"/>
    <s v="Rustenburgplantsoen"/>
    <x v="0"/>
    <x v="0"/>
    <x v="3"/>
    <x v="1"/>
    <x v="0"/>
    <n v="407.6"/>
  </r>
  <r>
    <n v="4840"/>
    <x v="4"/>
    <x v="0"/>
    <x v="390"/>
    <s v="Middelburg"/>
    <x v="11"/>
    <x v="29"/>
    <s v="Rustenburgplantsoen"/>
    <x v="3"/>
    <x v="0"/>
    <x v="2"/>
    <x v="1"/>
    <x v="4"/>
    <n v="142.54"/>
  </r>
  <r>
    <n v="4841"/>
    <x v="3"/>
    <x v="0"/>
    <x v="390"/>
    <s v="Middelburg"/>
    <x v="11"/>
    <x v="29"/>
    <s v="Rustenburgplantsoen"/>
    <x v="3"/>
    <x v="0"/>
    <x v="5"/>
    <x v="1"/>
    <x v="4"/>
    <n v="156.22999999999999"/>
  </r>
  <r>
    <n v="4843"/>
    <x v="1"/>
    <x v="0"/>
    <x v="391"/>
    <s v="Middelburg"/>
    <x v="11"/>
    <x v="29"/>
    <s v="Rustenburgstraat"/>
    <x v="2"/>
    <x v="1"/>
    <x v="1"/>
    <x v="1"/>
    <x v="1"/>
    <n v="1783.57"/>
  </r>
  <r>
    <n v="4844"/>
    <x v="2"/>
    <x v="0"/>
    <x v="391"/>
    <s v="Middelburg"/>
    <x v="11"/>
    <x v="29"/>
    <s v="Rustenburgstraat"/>
    <x v="0"/>
    <x v="0"/>
    <x v="4"/>
    <x v="1"/>
    <x v="0"/>
    <n v="58.23"/>
  </r>
  <r>
    <n v="4845"/>
    <x v="4"/>
    <x v="0"/>
    <x v="391"/>
    <s v="Middelburg"/>
    <x v="11"/>
    <x v="29"/>
    <s v="Rustenburgstraat"/>
    <x v="0"/>
    <x v="0"/>
    <x v="3"/>
    <x v="1"/>
    <x v="0"/>
    <n v="764.95"/>
  </r>
  <r>
    <n v="4849"/>
    <x v="1"/>
    <x v="0"/>
    <x v="392"/>
    <s v="Middelburg"/>
    <x v="11"/>
    <x v="29"/>
    <s v="Rusthofstraat"/>
    <x v="2"/>
    <x v="0"/>
    <x v="6"/>
    <x v="1"/>
    <x v="4"/>
    <n v="211.39"/>
  </r>
  <r>
    <n v="4851"/>
    <x v="4"/>
    <x v="0"/>
    <x v="392"/>
    <s v="Middelburg"/>
    <x v="11"/>
    <x v="29"/>
    <s v="Rusthofstraat"/>
    <x v="3"/>
    <x v="0"/>
    <x v="2"/>
    <x v="1"/>
    <x v="5"/>
    <n v="159.19999999999999"/>
  </r>
  <r>
    <n v="4854"/>
    <x v="1"/>
    <x v="0"/>
    <x v="393"/>
    <s v="Middelburg"/>
    <x v="2"/>
    <x v="15"/>
    <s v="Rijnstraat"/>
    <x v="2"/>
    <x v="0"/>
    <x v="1"/>
    <x v="1"/>
    <x v="2"/>
    <n v="184.3"/>
  </r>
  <r>
    <n v="4856"/>
    <x v="4"/>
    <x v="0"/>
    <x v="393"/>
    <s v="Middelburg"/>
    <x v="2"/>
    <x v="15"/>
    <s v="Rijnstraat"/>
    <x v="0"/>
    <x v="0"/>
    <x v="3"/>
    <x v="1"/>
    <x v="0"/>
    <n v="497"/>
  </r>
  <r>
    <n v="4857"/>
    <x v="3"/>
    <x v="0"/>
    <x v="393"/>
    <s v="Middelburg"/>
    <x v="2"/>
    <x v="15"/>
    <s v="Rijnstraat"/>
    <x v="3"/>
    <x v="0"/>
    <x v="5"/>
    <x v="1"/>
    <x v="2"/>
    <n v="88.45"/>
  </r>
  <r>
    <n v="4866"/>
    <x v="1"/>
    <x v="0"/>
    <x v="394"/>
    <s v="Middelburg"/>
    <x v="3"/>
    <x v="5"/>
    <s v="Sandberglaan"/>
    <x v="5"/>
    <x v="1"/>
    <x v="15"/>
    <x v="7"/>
    <x v="1"/>
    <n v="1072.47"/>
  </r>
  <r>
    <n v="4867"/>
    <x v="0"/>
    <x v="5"/>
    <x v="394"/>
    <s v="Middelburg"/>
    <x v="17"/>
    <x v="40"/>
    <s v="Sandberglaan"/>
    <x v="5"/>
    <x v="1"/>
    <x v="16"/>
    <x v="7"/>
    <x v="1"/>
    <n v="1035.99"/>
  </r>
  <r>
    <n v="4868"/>
    <x v="2"/>
    <x v="0"/>
    <x v="394"/>
    <s v="Middelburg"/>
    <x v="3"/>
    <x v="5"/>
    <s v="Sandberglaan"/>
    <x v="5"/>
    <x v="1"/>
    <x v="30"/>
    <x v="7"/>
    <x v="1"/>
    <n v="76.7"/>
  </r>
  <r>
    <n v="4870"/>
    <x v="4"/>
    <x v="5"/>
    <x v="394"/>
    <s v="Middelburg"/>
    <x v="17"/>
    <x v="40"/>
    <s v="Sandberglaan"/>
    <x v="4"/>
    <x v="1"/>
    <x v="10"/>
    <x v="7"/>
    <x v="15"/>
    <n v="773.6"/>
  </r>
  <r>
    <n v="4871"/>
    <x v="1"/>
    <x v="2"/>
    <x v="394"/>
    <s v="Middelburg"/>
    <x v="3"/>
    <x v="5"/>
    <s v="Sandberglaan"/>
    <x v="5"/>
    <x v="1"/>
    <x v="15"/>
    <x v="7"/>
    <x v="1"/>
    <n v="1375.98"/>
  </r>
  <r>
    <n v="4872"/>
    <x v="1"/>
    <x v="15"/>
    <x v="394"/>
    <s v="Middelburg"/>
    <x v="17"/>
    <x v="40"/>
    <s v="Sandberglaan"/>
    <x v="5"/>
    <x v="1"/>
    <x v="16"/>
    <x v="7"/>
    <x v="1"/>
    <n v="918.59"/>
  </r>
  <r>
    <n v="4873"/>
    <x v="2"/>
    <x v="2"/>
    <x v="394"/>
    <s v="Middelburg"/>
    <x v="3"/>
    <x v="5"/>
    <s v="Sandberglaan"/>
    <x v="5"/>
    <x v="1"/>
    <x v="30"/>
    <x v="7"/>
    <x v="1"/>
    <n v="408.16"/>
  </r>
  <r>
    <n v="4874"/>
    <x v="6"/>
    <x v="15"/>
    <x v="394"/>
    <s v="Middelburg"/>
    <x v="17"/>
    <x v="40"/>
    <s v="Sandberglaan"/>
    <x v="5"/>
    <x v="1"/>
    <x v="24"/>
    <x v="7"/>
    <x v="1"/>
    <n v="611.38"/>
  </r>
  <r>
    <n v="4876"/>
    <x v="5"/>
    <x v="15"/>
    <x v="394"/>
    <s v="Middelburg"/>
    <x v="17"/>
    <x v="40"/>
    <s v="Sandberglaan"/>
    <x v="0"/>
    <x v="0"/>
    <x v="0"/>
    <x v="7"/>
    <x v="0"/>
    <n v="20.23"/>
  </r>
  <r>
    <n v="4878"/>
    <x v="3"/>
    <x v="2"/>
    <x v="394"/>
    <s v="Middelburg"/>
    <x v="3"/>
    <x v="5"/>
    <s v="Sandberglaan"/>
    <x v="2"/>
    <x v="0"/>
    <x v="31"/>
    <x v="7"/>
    <x v="5"/>
    <n v="114.5"/>
  </r>
  <r>
    <n v="4880"/>
    <x v="1"/>
    <x v="1"/>
    <x v="394"/>
    <s v="Middelburg"/>
    <x v="3"/>
    <x v="49"/>
    <s v="Sandberglaan"/>
    <x v="5"/>
    <x v="1"/>
    <x v="15"/>
    <x v="7"/>
    <x v="1"/>
    <n v="1081.26"/>
  </r>
  <r>
    <n v="4881"/>
    <x v="1"/>
    <x v="16"/>
    <x v="394"/>
    <s v="Middelburg"/>
    <x v="18"/>
    <x v="50"/>
    <s v="Sandberglaan"/>
    <x v="5"/>
    <x v="1"/>
    <x v="16"/>
    <x v="7"/>
    <x v="1"/>
    <n v="515.9"/>
  </r>
  <r>
    <n v="4882"/>
    <x v="2"/>
    <x v="16"/>
    <x v="394"/>
    <s v="Middelburg"/>
    <x v="18"/>
    <x v="50"/>
    <s v="Sandberglaan"/>
    <x v="2"/>
    <x v="0"/>
    <x v="32"/>
    <x v="7"/>
    <x v="5"/>
    <n v="61.69"/>
  </r>
  <r>
    <n v="4884"/>
    <x v="3"/>
    <x v="16"/>
    <x v="394"/>
    <s v="Middelburg"/>
    <x v="18"/>
    <x v="50"/>
    <s v="Sandberglaan"/>
    <x v="4"/>
    <x v="1"/>
    <x v="10"/>
    <x v="7"/>
    <x v="1"/>
    <n v="373.8"/>
  </r>
  <r>
    <n v="4886"/>
    <x v="2"/>
    <x v="0"/>
    <x v="395"/>
    <s v="Nieuw- en Sint Joosland"/>
    <x v="5"/>
    <x v="13"/>
    <s v="Scheldepoortstraat"/>
    <x v="2"/>
    <x v="0"/>
    <x v="1"/>
    <x v="1"/>
    <x v="2"/>
    <n v="784.66"/>
  </r>
  <r>
    <n v="4890"/>
    <x v="4"/>
    <x v="0"/>
    <x v="395"/>
    <s v="Nieuw- en Sint Joosland"/>
    <x v="5"/>
    <x v="13"/>
    <s v="Scheldepoortstraat"/>
    <x v="0"/>
    <x v="0"/>
    <x v="0"/>
    <x v="1"/>
    <x v="0"/>
    <n v="464.08"/>
  </r>
  <r>
    <n v="4891"/>
    <x v="1"/>
    <x v="2"/>
    <x v="395"/>
    <s v="Nieuw- en Sint Joosland"/>
    <x v="5"/>
    <x v="13"/>
    <s v="Scheldepoortstraat"/>
    <x v="2"/>
    <x v="0"/>
    <x v="1"/>
    <x v="1"/>
    <x v="5"/>
    <n v="789.93"/>
  </r>
  <r>
    <n v="4892"/>
    <x v="2"/>
    <x v="2"/>
    <x v="395"/>
    <s v="Nieuw- en Sint Joosland"/>
    <x v="5"/>
    <x v="13"/>
    <s v="Scheldepoortstraat"/>
    <x v="0"/>
    <x v="0"/>
    <x v="0"/>
    <x v="1"/>
    <x v="0"/>
    <n v="237.86"/>
  </r>
  <r>
    <n v="4893"/>
    <x v="1"/>
    <x v="0"/>
    <x v="396"/>
    <s v="Middelburg"/>
    <x v="16"/>
    <x v="34"/>
    <s v="Schepenenlaan"/>
    <x v="1"/>
    <x v="0"/>
    <x v="1"/>
    <x v="1"/>
    <x v="5"/>
    <n v="1316.34"/>
  </r>
  <r>
    <n v="4898"/>
    <x v="4"/>
    <x v="2"/>
    <x v="396"/>
    <s v="Middelburg"/>
    <x v="16"/>
    <x v="34"/>
    <s v="Schepenenlaan"/>
    <x v="0"/>
    <x v="0"/>
    <x v="0"/>
    <x v="1"/>
    <x v="0"/>
    <n v="451.88"/>
  </r>
  <r>
    <n v="4900"/>
    <x v="1"/>
    <x v="0"/>
    <x v="397"/>
    <s v="Middelburg"/>
    <x v="18"/>
    <x v="37"/>
    <s v="Schotelweg"/>
    <x v="1"/>
    <x v="0"/>
    <x v="1"/>
    <x v="1"/>
    <x v="2"/>
    <n v="311.45"/>
  </r>
  <r>
    <n v="4901"/>
    <x v="2"/>
    <x v="0"/>
    <x v="397"/>
    <s v="Middelburg"/>
    <x v="18"/>
    <x v="37"/>
    <s v="Schotelweg"/>
    <x v="0"/>
    <x v="0"/>
    <x v="4"/>
    <x v="1"/>
    <x v="3"/>
    <n v="24.59"/>
  </r>
  <r>
    <n v="4902"/>
    <x v="4"/>
    <x v="0"/>
    <x v="397"/>
    <s v="Middelburg"/>
    <x v="18"/>
    <x v="37"/>
    <s v="Schotelweg"/>
    <x v="0"/>
    <x v="0"/>
    <x v="4"/>
    <x v="1"/>
    <x v="5"/>
    <n v="34.520000000000003"/>
  </r>
  <r>
    <n v="4903"/>
    <x v="3"/>
    <x v="0"/>
    <x v="397"/>
    <s v="Middelburg"/>
    <x v="18"/>
    <x v="37"/>
    <s v="Schotelweg"/>
    <x v="0"/>
    <x v="0"/>
    <x v="4"/>
    <x v="1"/>
    <x v="3"/>
    <n v="75.819999999999993"/>
  </r>
  <r>
    <n v="4904"/>
    <x v="5"/>
    <x v="0"/>
    <x v="397"/>
    <s v="Middelburg"/>
    <x v="18"/>
    <x v="37"/>
    <s v="Schotelweg"/>
    <x v="3"/>
    <x v="0"/>
    <x v="8"/>
    <x v="1"/>
    <x v="4"/>
    <n v="19.72"/>
  </r>
  <r>
    <n v="4905"/>
    <x v="1"/>
    <x v="0"/>
    <x v="398"/>
    <s v="Middelburg"/>
    <x v="16"/>
    <x v="46"/>
    <s v="Schoutstraat"/>
    <x v="1"/>
    <x v="0"/>
    <x v="1"/>
    <x v="2"/>
    <x v="4"/>
    <n v="1173.78"/>
  </r>
  <r>
    <n v="4906"/>
    <x v="2"/>
    <x v="0"/>
    <x v="398"/>
    <s v="Middelburg"/>
    <x v="16"/>
    <x v="46"/>
    <s v="Schoutstraat"/>
    <x v="4"/>
    <x v="0"/>
    <x v="7"/>
    <x v="2"/>
    <x v="0"/>
    <n v="43.51"/>
  </r>
  <r>
    <n v="4907"/>
    <x v="4"/>
    <x v="0"/>
    <x v="398"/>
    <s v="Middelburg"/>
    <x v="16"/>
    <x v="46"/>
    <s v="Schoutstraat"/>
    <x v="0"/>
    <x v="0"/>
    <x v="3"/>
    <x v="2"/>
    <x v="0"/>
    <n v="240.65"/>
  </r>
  <r>
    <n v="4908"/>
    <x v="3"/>
    <x v="0"/>
    <x v="398"/>
    <s v="Middelburg"/>
    <x v="16"/>
    <x v="46"/>
    <s v="Schoutstraat"/>
    <x v="0"/>
    <x v="0"/>
    <x v="0"/>
    <x v="2"/>
    <x v="0"/>
    <n v="375.97"/>
  </r>
  <r>
    <n v="4909"/>
    <x v="5"/>
    <x v="0"/>
    <x v="398"/>
    <s v="Middelburg"/>
    <x v="16"/>
    <x v="46"/>
    <s v="Schoutstraat"/>
    <x v="4"/>
    <x v="1"/>
    <x v="7"/>
    <x v="2"/>
    <x v="1"/>
    <n v="278.5"/>
  </r>
  <r>
    <n v="4910"/>
    <x v="1"/>
    <x v="2"/>
    <x v="398"/>
    <s v="Middelburg"/>
    <x v="16"/>
    <x v="46"/>
    <s v="Schoutstraat"/>
    <x v="1"/>
    <x v="0"/>
    <x v="1"/>
    <x v="1"/>
    <x v="4"/>
    <n v="841.03"/>
  </r>
  <r>
    <n v="4915"/>
    <x v="5"/>
    <x v="2"/>
    <x v="398"/>
    <s v="Middelburg"/>
    <x v="16"/>
    <x v="46"/>
    <s v="Schoutstraat"/>
    <x v="0"/>
    <x v="0"/>
    <x v="0"/>
    <x v="1"/>
    <x v="0"/>
    <n v="54.55"/>
  </r>
  <r>
    <n v="4917"/>
    <x v="1"/>
    <x v="0"/>
    <x v="399"/>
    <s v="Middelburg"/>
    <x v="11"/>
    <x v="30"/>
    <s v="Schroeweg"/>
    <x v="5"/>
    <x v="1"/>
    <x v="15"/>
    <x v="5"/>
    <x v="1"/>
    <n v="612.15"/>
  </r>
  <r>
    <n v="4925"/>
    <x v="2"/>
    <x v="5"/>
    <x v="399"/>
    <s v="Middelburg"/>
    <x v="16"/>
    <x v="44"/>
    <s v="Schroeweg"/>
    <x v="4"/>
    <x v="1"/>
    <x v="10"/>
    <x v="5"/>
    <x v="1"/>
    <n v="264.76"/>
  </r>
  <r>
    <n v="4926"/>
    <x v="6"/>
    <x v="5"/>
    <x v="399"/>
    <s v="Middelburg"/>
    <x v="16"/>
    <x v="44"/>
    <s v="Schroeweg"/>
    <x v="0"/>
    <x v="0"/>
    <x v="0"/>
    <x v="5"/>
    <x v="0"/>
    <n v="63.31"/>
  </r>
  <r>
    <n v="4927"/>
    <x v="1"/>
    <x v="2"/>
    <x v="399"/>
    <s v="Middelburg"/>
    <x v="11"/>
    <x v="30"/>
    <s v="Schroeweg"/>
    <x v="5"/>
    <x v="1"/>
    <x v="15"/>
    <x v="5"/>
    <x v="10"/>
    <n v="3434.05"/>
  </r>
  <r>
    <n v="4928"/>
    <x v="1"/>
    <x v="15"/>
    <x v="399"/>
    <s v="Middelburg"/>
    <x v="16"/>
    <x v="44"/>
    <s v="Schroeweg"/>
    <x v="5"/>
    <x v="1"/>
    <x v="16"/>
    <x v="5"/>
    <x v="10"/>
    <n v="3432.36"/>
  </r>
  <r>
    <n v="4929"/>
    <x v="2"/>
    <x v="2"/>
    <x v="399"/>
    <s v="Middelburg"/>
    <x v="11"/>
    <x v="30"/>
    <s v="Schroeweg"/>
    <x v="5"/>
    <x v="1"/>
    <x v="24"/>
    <x v="5"/>
    <x v="10"/>
    <n v="1569.99"/>
  </r>
  <r>
    <n v="4930"/>
    <x v="23"/>
    <x v="15"/>
    <x v="399"/>
    <s v="Middelburg"/>
    <x v="16"/>
    <x v="44"/>
    <s v="Schroeweg"/>
    <x v="5"/>
    <x v="1"/>
    <x v="30"/>
    <x v="5"/>
    <x v="10"/>
    <n v="394.22"/>
  </r>
  <r>
    <n v="4931"/>
    <x v="14"/>
    <x v="15"/>
    <x v="399"/>
    <s v="Middelburg"/>
    <x v="16"/>
    <x v="44"/>
    <s v="Schroeweg"/>
    <x v="5"/>
    <x v="1"/>
    <x v="24"/>
    <x v="5"/>
    <x v="10"/>
    <n v="201.66"/>
  </r>
  <r>
    <n v="4932"/>
    <x v="0"/>
    <x v="15"/>
    <x v="399"/>
    <s v="Middelburg"/>
    <x v="16"/>
    <x v="44"/>
    <s v="Schroeweg"/>
    <x v="5"/>
    <x v="1"/>
    <x v="30"/>
    <x v="5"/>
    <x v="10"/>
    <n v="171.49"/>
  </r>
  <r>
    <n v="4933"/>
    <x v="4"/>
    <x v="2"/>
    <x v="399"/>
    <s v="Middelburg"/>
    <x v="11"/>
    <x v="30"/>
    <s v="Schroeweg"/>
    <x v="5"/>
    <x v="1"/>
    <x v="30"/>
    <x v="5"/>
    <x v="10"/>
    <n v="193.24"/>
  </r>
  <r>
    <n v="4941"/>
    <x v="1"/>
    <x v="17"/>
    <x v="399"/>
    <s v="Middelburg"/>
    <x v="16"/>
    <x v="34"/>
    <s v="Schroeweg"/>
    <x v="2"/>
    <x v="0"/>
    <x v="1"/>
    <x v="2"/>
    <x v="4"/>
    <n v="423.47"/>
  </r>
  <r>
    <n v="4942"/>
    <x v="1"/>
    <x v="1"/>
    <x v="399"/>
    <s v="Middelburg"/>
    <x v="11"/>
    <x v="26"/>
    <s v="Schroeweg"/>
    <x v="5"/>
    <x v="1"/>
    <x v="15"/>
    <x v="10"/>
    <x v="10"/>
    <n v="3576.5"/>
  </r>
  <r>
    <n v="4943"/>
    <x v="1"/>
    <x v="16"/>
    <x v="399"/>
    <s v="Middelburg"/>
    <x v="16"/>
    <x v="38"/>
    <s v="Schroeweg"/>
    <x v="5"/>
    <x v="1"/>
    <x v="16"/>
    <x v="10"/>
    <x v="10"/>
    <n v="3098.72"/>
  </r>
  <r>
    <n v="4944"/>
    <x v="2"/>
    <x v="1"/>
    <x v="399"/>
    <s v="Middelburg"/>
    <x v="11"/>
    <x v="26"/>
    <s v="Schroeweg"/>
    <x v="5"/>
    <x v="1"/>
    <x v="24"/>
    <x v="10"/>
    <x v="10"/>
    <n v="708.98"/>
  </r>
  <r>
    <n v="4945"/>
    <x v="4"/>
    <x v="1"/>
    <x v="399"/>
    <s v="Middelburg"/>
    <x v="11"/>
    <x v="26"/>
    <s v="Schroeweg"/>
    <x v="5"/>
    <x v="1"/>
    <x v="30"/>
    <x v="10"/>
    <x v="10"/>
    <n v="818.35"/>
  </r>
  <r>
    <n v="4947"/>
    <x v="3"/>
    <x v="1"/>
    <x v="399"/>
    <s v="Middelburg"/>
    <x v="11"/>
    <x v="26"/>
    <s v="Schroeweg"/>
    <x v="5"/>
    <x v="1"/>
    <x v="1"/>
    <x v="10"/>
    <x v="10"/>
    <n v="186.12"/>
  </r>
  <r>
    <n v="4950"/>
    <x v="1"/>
    <x v="3"/>
    <x v="399"/>
    <s v="Middelburg"/>
    <x v="11"/>
    <x v="26"/>
    <s v="Schroeweg"/>
    <x v="5"/>
    <x v="1"/>
    <x v="15"/>
    <x v="10"/>
    <x v="10"/>
    <n v="3032.88"/>
  </r>
  <r>
    <n v="4951"/>
    <x v="1"/>
    <x v="18"/>
    <x v="399"/>
    <s v="Middelburg"/>
    <x v="16"/>
    <x v="46"/>
    <s v="Schroeweg"/>
    <x v="5"/>
    <x v="1"/>
    <x v="16"/>
    <x v="10"/>
    <x v="10"/>
    <n v="2694.61"/>
  </r>
  <r>
    <n v="4952"/>
    <x v="2"/>
    <x v="3"/>
    <x v="399"/>
    <s v="Middelburg"/>
    <x v="11"/>
    <x v="26"/>
    <s v="Schroeweg"/>
    <x v="5"/>
    <x v="1"/>
    <x v="24"/>
    <x v="10"/>
    <x v="10"/>
    <n v="678.11"/>
  </r>
  <r>
    <n v="4953"/>
    <x v="4"/>
    <x v="18"/>
    <x v="399"/>
    <s v="Middelburg"/>
    <x v="16"/>
    <x v="46"/>
    <s v="Schroeweg"/>
    <x v="5"/>
    <x v="1"/>
    <x v="30"/>
    <x v="10"/>
    <x v="10"/>
    <n v="714.94"/>
  </r>
  <r>
    <n v="4954"/>
    <x v="3"/>
    <x v="18"/>
    <x v="399"/>
    <s v="Middelburg"/>
    <x v="16"/>
    <x v="46"/>
    <s v="Schroeweg"/>
    <x v="5"/>
    <x v="1"/>
    <x v="24"/>
    <x v="10"/>
    <x v="10"/>
    <n v="637.99"/>
  </r>
  <r>
    <n v="4960"/>
    <x v="1"/>
    <x v="7"/>
    <x v="399"/>
    <s v="Middelburg"/>
    <x v="15"/>
    <x v="33"/>
    <s v="Schroeweg"/>
    <x v="2"/>
    <x v="1"/>
    <x v="1"/>
    <x v="10"/>
    <x v="1"/>
    <n v="31.55"/>
  </r>
  <r>
    <n v="4964"/>
    <x v="1"/>
    <x v="0"/>
    <x v="400"/>
    <s v="Middelburg"/>
    <x v="1"/>
    <x v="7"/>
    <s v="Schuiffelstraat"/>
    <x v="0"/>
    <x v="0"/>
    <x v="1"/>
    <x v="2"/>
    <x v="3"/>
    <n v="290.2"/>
  </r>
  <r>
    <n v="4967"/>
    <x v="1"/>
    <x v="0"/>
    <x v="401"/>
    <s v="Middelburg"/>
    <x v="1"/>
    <x v="23"/>
    <s v="Schuitvlotstraat"/>
    <x v="2"/>
    <x v="0"/>
    <x v="1"/>
    <x v="2"/>
    <x v="3"/>
    <n v="694.14"/>
  </r>
  <r>
    <n v="4968"/>
    <x v="2"/>
    <x v="0"/>
    <x v="401"/>
    <s v="Middelburg"/>
    <x v="1"/>
    <x v="23"/>
    <s v="Schuitvlotstraat"/>
    <x v="0"/>
    <x v="0"/>
    <x v="3"/>
    <x v="2"/>
    <x v="3"/>
    <n v="7.4"/>
  </r>
  <r>
    <n v="4969"/>
    <x v="4"/>
    <x v="0"/>
    <x v="401"/>
    <s v="Middelburg"/>
    <x v="1"/>
    <x v="23"/>
    <s v="Schuitvlotstraat"/>
    <x v="3"/>
    <x v="0"/>
    <x v="2"/>
    <x v="2"/>
    <x v="3"/>
    <n v="26.55"/>
  </r>
  <r>
    <n v="4973"/>
    <x v="1"/>
    <x v="0"/>
    <x v="402"/>
    <s v="Middelburg"/>
    <x v="1"/>
    <x v="7"/>
    <s v="Schuttershofstraat"/>
    <x v="0"/>
    <x v="0"/>
    <x v="0"/>
    <x v="2"/>
    <x v="3"/>
    <n v="13.86"/>
  </r>
  <r>
    <n v="4974"/>
    <x v="1"/>
    <x v="0"/>
    <x v="403"/>
    <s v="Middelburg"/>
    <x v="11"/>
    <x v="30"/>
    <s v="Segeerssingel"/>
    <x v="1"/>
    <x v="1"/>
    <x v="1"/>
    <x v="4"/>
    <x v="10"/>
    <n v="154.52000000000001"/>
  </r>
  <r>
    <n v="4975"/>
    <x v="2"/>
    <x v="0"/>
    <x v="403"/>
    <s v="Middelburg"/>
    <x v="11"/>
    <x v="30"/>
    <s v="Segeerssingel"/>
    <x v="1"/>
    <x v="0"/>
    <x v="1"/>
    <x v="4"/>
    <x v="5"/>
    <n v="480.32"/>
  </r>
  <r>
    <n v="4981"/>
    <x v="1"/>
    <x v="2"/>
    <x v="403"/>
    <s v="Middelburg"/>
    <x v="11"/>
    <x v="30"/>
    <s v="Segeerssingel"/>
    <x v="1"/>
    <x v="0"/>
    <x v="1"/>
    <x v="4"/>
    <x v="4"/>
    <n v="233.53"/>
  </r>
  <r>
    <n v="4990"/>
    <x v="2"/>
    <x v="1"/>
    <x v="403"/>
    <s v="Middelburg"/>
    <x v="11"/>
    <x v="30"/>
    <s v="Segeerssingel"/>
    <x v="0"/>
    <x v="0"/>
    <x v="3"/>
    <x v="2"/>
    <x v="0"/>
    <n v="156.16999999999999"/>
  </r>
  <r>
    <n v="4994"/>
    <x v="4"/>
    <x v="1"/>
    <x v="403"/>
    <s v="Middelburg"/>
    <x v="11"/>
    <x v="30"/>
    <s v="Segeerssingel"/>
    <x v="0"/>
    <x v="0"/>
    <x v="0"/>
    <x v="2"/>
    <x v="0"/>
    <n v="40.96"/>
  </r>
  <r>
    <n v="4996"/>
    <x v="5"/>
    <x v="1"/>
    <x v="403"/>
    <s v="Middelburg"/>
    <x v="11"/>
    <x v="30"/>
    <s v="Segeerssingel"/>
    <x v="0"/>
    <x v="0"/>
    <x v="4"/>
    <x v="2"/>
    <x v="3"/>
    <n v="503.53"/>
  </r>
  <r>
    <n v="5000"/>
    <x v="2"/>
    <x v="3"/>
    <x v="403"/>
    <s v="Middelburg"/>
    <x v="11"/>
    <x v="30"/>
    <s v="Segeerssingel"/>
    <x v="0"/>
    <x v="1"/>
    <x v="4"/>
    <x v="2"/>
    <x v="1"/>
    <n v="70.22"/>
  </r>
  <r>
    <n v="5006"/>
    <x v="5"/>
    <x v="3"/>
    <x v="403"/>
    <s v="Middelburg"/>
    <x v="11"/>
    <x v="30"/>
    <s v="Segeerssingel"/>
    <x v="0"/>
    <x v="0"/>
    <x v="4"/>
    <x v="2"/>
    <x v="3"/>
    <n v="101.57"/>
  </r>
  <r>
    <n v="5011"/>
    <x v="4"/>
    <x v="7"/>
    <x v="403"/>
    <s v="Middelburg"/>
    <x v="11"/>
    <x v="30"/>
    <s v="Segeerssingel"/>
    <x v="3"/>
    <x v="1"/>
    <x v="2"/>
    <x v="2"/>
    <x v="1"/>
    <n v="371.72"/>
  </r>
  <r>
    <n v="5019"/>
    <x v="4"/>
    <x v="8"/>
    <x v="403"/>
    <s v="Middelburg"/>
    <x v="11"/>
    <x v="51"/>
    <s v="Segeerssingel"/>
    <x v="4"/>
    <x v="0"/>
    <x v="17"/>
    <x v="4"/>
    <x v="0"/>
    <n v="131.37"/>
  </r>
  <r>
    <n v="5021"/>
    <x v="3"/>
    <x v="8"/>
    <x v="403"/>
    <s v="Middelburg"/>
    <x v="11"/>
    <x v="51"/>
    <s v="Segeerssingel"/>
    <x v="0"/>
    <x v="0"/>
    <x v="0"/>
    <x v="4"/>
    <x v="0"/>
    <n v="141.69"/>
  </r>
  <r>
    <n v="5022"/>
    <x v="13"/>
    <x v="0"/>
    <x v="216"/>
    <s v="Middelburg"/>
    <x v="1"/>
    <x v="8"/>
    <s v="Houtkaai"/>
    <x v="5"/>
    <x v="2"/>
    <x v="1"/>
    <x v="0"/>
    <x v="21"/>
    <n v="32.99"/>
  </r>
  <r>
    <n v="5023"/>
    <x v="1"/>
    <x v="0"/>
    <x v="404"/>
    <s v="Middelburg"/>
    <x v="1"/>
    <x v="8"/>
    <s v="Segeersstraat"/>
    <x v="0"/>
    <x v="0"/>
    <x v="3"/>
    <x v="1"/>
    <x v="3"/>
    <n v="530.55999999999995"/>
  </r>
  <r>
    <n v="5025"/>
    <x v="2"/>
    <x v="0"/>
    <x v="404"/>
    <s v="Middelburg"/>
    <x v="1"/>
    <x v="8"/>
    <s v="Segeersstraat"/>
    <x v="0"/>
    <x v="0"/>
    <x v="0"/>
    <x v="1"/>
    <x v="3"/>
    <n v="437.13"/>
  </r>
  <r>
    <n v="5035"/>
    <x v="26"/>
    <x v="0"/>
    <x v="405"/>
    <s v="Middelburg"/>
    <x v="11"/>
    <x v="30"/>
    <s v="Segeersweg"/>
    <x v="3"/>
    <x v="0"/>
    <x v="19"/>
    <x v="2"/>
    <x v="0"/>
    <n v="85.99"/>
  </r>
  <r>
    <n v="5036"/>
    <x v="5"/>
    <x v="0"/>
    <x v="405"/>
    <s v="Middelburg"/>
    <x v="11"/>
    <x v="30"/>
    <s v="Segeersweg"/>
    <x v="0"/>
    <x v="0"/>
    <x v="4"/>
    <x v="2"/>
    <x v="2"/>
    <n v="85.15"/>
  </r>
  <r>
    <n v="5037"/>
    <x v="1"/>
    <x v="2"/>
    <x v="405"/>
    <s v="Middelburg"/>
    <x v="11"/>
    <x v="29"/>
    <s v="Segeersweg"/>
    <x v="4"/>
    <x v="1"/>
    <x v="7"/>
    <x v="6"/>
    <x v="1"/>
    <n v="441.09"/>
  </r>
  <r>
    <n v="5038"/>
    <x v="1"/>
    <x v="0"/>
    <x v="406"/>
    <s v="Middelburg"/>
    <x v="1"/>
    <x v="7"/>
    <s v="Seisbolwerk"/>
    <x v="2"/>
    <x v="0"/>
    <x v="1"/>
    <x v="1"/>
    <x v="5"/>
    <n v="548.17999999999995"/>
  </r>
  <r>
    <n v="5039"/>
    <x v="2"/>
    <x v="0"/>
    <x v="406"/>
    <s v="Middelburg"/>
    <x v="1"/>
    <x v="7"/>
    <s v="Seisbolwerk"/>
    <x v="0"/>
    <x v="0"/>
    <x v="0"/>
    <x v="1"/>
    <x v="0"/>
    <n v="254.78"/>
  </r>
  <r>
    <n v="5040"/>
    <x v="1"/>
    <x v="0"/>
    <x v="407"/>
    <s v="Middelburg"/>
    <x v="1"/>
    <x v="7"/>
    <s v="Seisdam"/>
    <x v="1"/>
    <x v="0"/>
    <x v="1"/>
    <x v="2"/>
    <x v="2"/>
    <n v="537.80999999999995"/>
  </r>
  <r>
    <n v="5043"/>
    <x v="12"/>
    <x v="0"/>
    <x v="408"/>
    <s v="Middelburg"/>
    <x v="1"/>
    <x v="8"/>
    <s v="Langevielebinnenbrug"/>
    <x v="0"/>
    <x v="0"/>
    <x v="0"/>
    <x v="1"/>
    <x v="3"/>
    <n v="212.27"/>
  </r>
  <r>
    <n v="5044"/>
    <x v="1"/>
    <x v="0"/>
    <x v="409"/>
    <s v="Middelburg"/>
    <x v="17"/>
    <x v="40"/>
    <s v="Seislaan"/>
    <x v="2"/>
    <x v="1"/>
    <x v="1"/>
    <x v="1"/>
    <x v="1"/>
    <n v="498.83"/>
  </r>
  <r>
    <n v="5045"/>
    <x v="2"/>
    <x v="0"/>
    <x v="409"/>
    <s v="Middelburg"/>
    <x v="17"/>
    <x v="40"/>
    <s v="Seislaan"/>
    <x v="2"/>
    <x v="0"/>
    <x v="1"/>
    <x v="1"/>
    <x v="2"/>
    <n v="73.569999999999993"/>
  </r>
  <r>
    <n v="5046"/>
    <x v="4"/>
    <x v="0"/>
    <x v="409"/>
    <s v="Middelburg"/>
    <x v="17"/>
    <x v="40"/>
    <s v="Seislaan"/>
    <x v="2"/>
    <x v="0"/>
    <x v="1"/>
    <x v="1"/>
    <x v="2"/>
    <n v="680.3"/>
  </r>
  <r>
    <n v="5047"/>
    <x v="3"/>
    <x v="0"/>
    <x v="409"/>
    <s v="Middelburg"/>
    <x v="17"/>
    <x v="40"/>
    <s v="Seislaan"/>
    <x v="0"/>
    <x v="0"/>
    <x v="3"/>
    <x v="1"/>
    <x v="0"/>
    <n v="154.94"/>
  </r>
  <r>
    <n v="5048"/>
    <x v="5"/>
    <x v="0"/>
    <x v="409"/>
    <s v="Middelburg"/>
    <x v="17"/>
    <x v="40"/>
    <s v="Seislaan"/>
    <x v="0"/>
    <x v="0"/>
    <x v="0"/>
    <x v="1"/>
    <x v="0"/>
    <n v="158.71"/>
  </r>
  <r>
    <n v="5051"/>
    <x v="1"/>
    <x v="0"/>
    <x v="410"/>
    <s v="Middelburg"/>
    <x v="1"/>
    <x v="7"/>
    <s v="Seisplein"/>
    <x v="2"/>
    <x v="0"/>
    <x v="4"/>
    <x v="2"/>
    <x v="0"/>
    <n v="22.43"/>
  </r>
  <r>
    <n v="5053"/>
    <x v="4"/>
    <x v="0"/>
    <x v="410"/>
    <s v="Middelburg"/>
    <x v="1"/>
    <x v="7"/>
    <s v="Seisplein"/>
    <x v="2"/>
    <x v="0"/>
    <x v="6"/>
    <x v="2"/>
    <x v="4"/>
    <n v="7.19"/>
  </r>
  <r>
    <n v="5054"/>
    <x v="3"/>
    <x v="0"/>
    <x v="410"/>
    <s v="Middelburg"/>
    <x v="1"/>
    <x v="7"/>
    <s v="Seisplein"/>
    <x v="2"/>
    <x v="0"/>
    <x v="1"/>
    <x v="2"/>
    <x v="2"/>
    <n v="109.61"/>
  </r>
  <r>
    <n v="5055"/>
    <x v="5"/>
    <x v="0"/>
    <x v="410"/>
    <s v="Middelburg"/>
    <x v="1"/>
    <x v="7"/>
    <s v="Seisplein"/>
    <x v="3"/>
    <x v="0"/>
    <x v="2"/>
    <x v="2"/>
    <x v="7"/>
    <n v="54.36"/>
  </r>
  <r>
    <n v="5056"/>
    <x v="0"/>
    <x v="0"/>
    <x v="410"/>
    <s v="Middelburg"/>
    <x v="1"/>
    <x v="7"/>
    <s v="Seisplein"/>
    <x v="3"/>
    <x v="0"/>
    <x v="5"/>
    <x v="2"/>
    <x v="7"/>
    <n v="61.52"/>
  </r>
  <r>
    <n v="5059"/>
    <x v="1"/>
    <x v="2"/>
    <x v="410"/>
    <s v="Middelburg"/>
    <x v="1"/>
    <x v="7"/>
    <s v="Seisplein"/>
    <x v="5"/>
    <x v="1"/>
    <x v="16"/>
    <x v="7"/>
    <x v="1"/>
    <n v="453.14"/>
  </r>
  <r>
    <n v="5060"/>
    <x v="9"/>
    <x v="0"/>
    <x v="410"/>
    <s v="Middelburg"/>
    <x v="1"/>
    <x v="7"/>
    <s v="Seisplein"/>
    <x v="5"/>
    <x v="1"/>
    <x v="29"/>
    <x v="2"/>
    <x v="1"/>
    <n v="99.8"/>
  </r>
  <r>
    <n v="5061"/>
    <x v="4"/>
    <x v="2"/>
    <x v="410"/>
    <s v="Middelburg"/>
    <x v="1"/>
    <x v="7"/>
    <s v="Seisplein"/>
    <x v="1"/>
    <x v="1"/>
    <x v="30"/>
    <x v="7"/>
    <x v="1"/>
    <n v="102.19"/>
  </r>
  <r>
    <n v="5062"/>
    <x v="3"/>
    <x v="2"/>
    <x v="410"/>
    <s v="Middelburg"/>
    <x v="1"/>
    <x v="7"/>
    <s v="Seisplein"/>
    <x v="1"/>
    <x v="1"/>
    <x v="29"/>
    <x v="7"/>
    <x v="1"/>
    <n v="48.25"/>
  </r>
  <r>
    <n v="5063"/>
    <x v="5"/>
    <x v="2"/>
    <x v="410"/>
    <s v="Middelburg"/>
    <x v="1"/>
    <x v="7"/>
    <s v="Seisplein"/>
    <x v="1"/>
    <x v="1"/>
    <x v="24"/>
    <x v="7"/>
    <x v="1"/>
    <n v="41.7"/>
  </r>
  <r>
    <n v="5065"/>
    <x v="12"/>
    <x v="0"/>
    <x v="410"/>
    <s v="Middelburg"/>
    <x v="1"/>
    <x v="7"/>
    <s v="Seisplein"/>
    <x v="0"/>
    <x v="0"/>
    <x v="4"/>
    <x v="2"/>
    <x v="2"/>
    <n v="67.88"/>
  </r>
  <r>
    <n v="5066"/>
    <x v="13"/>
    <x v="0"/>
    <x v="410"/>
    <s v="Middelburg"/>
    <x v="1"/>
    <x v="7"/>
    <s v="Seisplein"/>
    <x v="0"/>
    <x v="0"/>
    <x v="4"/>
    <x v="2"/>
    <x v="7"/>
    <n v="10.25"/>
  </r>
  <r>
    <n v="5068"/>
    <x v="12"/>
    <x v="2"/>
    <x v="410"/>
    <s v="Middelburg"/>
    <x v="1"/>
    <x v="7"/>
    <s v="Seisplein"/>
    <x v="0"/>
    <x v="0"/>
    <x v="4"/>
    <x v="7"/>
    <x v="2"/>
    <n v="27.76"/>
  </r>
  <r>
    <n v="5069"/>
    <x v="13"/>
    <x v="2"/>
    <x v="410"/>
    <s v="Middelburg"/>
    <x v="1"/>
    <x v="7"/>
    <s v="Seisplein"/>
    <x v="4"/>
    <x v="0"/>
    <x v="10"/>
    <x v="7"/>
    <x v="0"/>
    <n v="160.87"/>
  </r>
  <r>
    <n v="5072"/>
    <x v="1"/>
    <x v="0"/>
    <x v="411"/>
    <s v="Middelburg"/>
    <x v="17"/>
    <x v="40"/>
    <s v="Seissingel"/>
    <x v="0"/>
    <x v="0"/>
    <x v="3"/>
    <x v="2"/>
    <x v="0"/>
    <n v="246.61"/>
  </r>
  <r>
    <n v="5075"/>
    <x v="1"/>
    <x v="2"/>
    <x v="411"/>
    <s v="Middelburg"/>
    <x v="3"/>
    <x v="5"/>
    <s v="Seissingel"/>
    <x v="5"/>
    <x v="1"/>
    <x v="1"/>
    <x v="7"/>
    <x v="1"/>
    <n v="1521.99"/>
  </r>
  <r>
    <n v="5076"/>
    <x v="2"/>
    <x v="2"/>
    <x v="411"/>
    <s v="Middelburg"/>
    <x v="3"/>
    <x v="5"/>
    <s v="Seissingel"/>
    <x v="0"/>
    <x v="0"/>
    <x v="3"/>
    <x v="7"/>
    <x v="0"/>
    <n v="245.96"/>
  </r>
  <r>
    <n v="5077"/>
    <x v="4"/>
    <x v="2"/>
    <x v="411"/>
    <s v="Middelburg"/>
    <x v="3"/>
    <x v="5"/>
    <s v="Seissingel"/>
    <x v="4"/>
    <x v="0"/>
    <x v="17"/>
    <x v="7"/>
    <x v="0"/>
    <n v="723.29"/>
  </r>
  <r>
    <n v="5082"/>
    <x v="1"/>
    <x v="1"/>
    <x v="411"/>
    <s v="Middelburg"/>
    <x v="3"/>
    <x v="5"/>
    <s v="Seissingel"/>
    <x v="1"/>
    <x v="1"/>
    <x v="1"/>
    <x v="4"/>
    <x v="1"/>
    <n v="1294.8900000000001"/>
  </r>
  <r>
    <n v="5083"/>
    <x v="2"/>
    <x v="1"/>
    <x v="411"/>
    <s v="Middelburg"/>
    <x v="3"/>
    <x v="5"/>
    <s v="Seissingel"/>
    <x v="0"/>
    <x v="0"/>
    <x v="3"/>
    <x v="4"/>
    <x v="0"/>
    <n v="189.75"/>
  </r>
  <r>
    <n v="5084"/>
    <x v="4"/>
    <x v="1"/>
    <x v="411"/>
    <s v="Middelburg"/>
    <x v="3"/>
    <x v="5"/>
    <s v="Seissingel"/>
    <x v="4"/>
    <x v="0"/>
    <x v="17"/>
    <x v="4"/>
    <x v="0"/>
    <n v="35.090000000000003"/>
  </r>
  <r>
    <n v="5085"/>
    <x v="27"/>
    <x v="0"/>
    <x v="411"/>
    <s v="Middelburg"/>
    <x v="17"/>
    <x v="40"/>
    <s v="Seissingel"/>
    <x v="3"/>
    <x v="0"/>
    <x v="18"/>
    <x v="2"/>
    <x v="0"/>
    <n v="6.28"/>
  </r>
  <r>
    <n v="5086"/>
    <x v="5"/>
    <x v="1"/>
    <x v="411"/>
    <s v="Middelburg"/>
    <x v="3"/>
    <x v="5"/>
    <s v="Seissingel"/>
    <x v="4"/>
    <x v="0"/>
    <x v="10"/>
    <x v="4"/>
    <x v="0"/>
    <n v="185.49"/>
  </r>
  <r>
    <n v="5088"/>
    <x v="1"/>
    <x v="3"/>
    <x v="411"/>
    <s v="Middelburg"/>
    <x v="3"/>
    <x v="5"/>
    <s v="Seissingel"/>
    <x v="1"/>
    <x v="1"/>
    <x v="1"/>
    <x v="4"/>
    <x v="1"/>
    <n v="639.83000000000004"/>
  </r>
  <r>
    <n v="5089"/>
    <x v="2"/>
    <x v="3"/>
    <x v="411"/>
    <s v="Middelburg"/>
    <x v="3"/>
    <x v="5"/>
    <s v="Seissingel"/>
    <x v="0"/>
    <x v="0"/>
    <x v="3"/>
    <x v="4"/>
    <x v="0"/>
    <n v="172.92"/>
  </r>
  <r>
    <n v="5095"/>
    <x v="4"/>
    <x v="0"/>
    <x v="412"/>
    <s v="Middelburg"/>
    <x v="1"/>
    <x v="7"/>
    <s v="Seisstraat"/>
    <x v="0"/>
    <x v="0"/>
    <x v="3"/>
    <x v="2"/>
    <x v="0"/>
    <n v="281.45999999999998"/>
  </r>
  <r>
    <n v="5096"/>
    <x v="3"/>
    <x v="0"/>
    <x v="412"/>
    <s v="Middelburg"/>
    <x v="1"/>
    <x v="7"/>
    <s v="Seisstraat"/>
    <x v="2"/>
    <x v="0"/>
    <x v="6"/>
    <x v="2"/>
    <x v="4"/>
    <n v="22.23"/>
  </r>
  <r>
    <n v="5107"/>
    <x v="2"/>
    <x v="2"/>
    <x v="413"/>
    <s v="Middelburg"/>
    <x v="3"/>
    <x v="5"/>
    <s v="Seisweg"/>
    <x v="0"/>
    <x v="0"/>
    <x v="4"/>
    <x v="2"/>
    <x v="3"/>
    <n v="16.41"/>
  </r>
  <r>
    <n v="5110"/>
    <x v="4"/>
    <x v="1"/>
    <x v="413"/>
    <s v="Middelburg"/>
    <x v="3"/>
    <x v="5"/>
    <s v="Seisweg"/>
    <x v="0"/>
    <x v="0"/>
    <x v="3"/>
    <x v="2"/>
    <x v="0"/>
    <n v="602.19000000000005"/>
  </r>
  <r>
    <n v="5115"/>
    <x v="2"/>
    <x v="0"/>
    <x v="249"/>
    <s v="Middelburg"/>
    <x v="6"/>
    <x v="16"/>
    <s v="Siloweg"/>
    <x v="3"/>
    <x v="0"/>
    <x v="2"/>
    <x v="1"/>
    <x v="4"/>
    <n v="45.26"/>
  </r>
  <r>
    <n v="5116"/>
    <x v="4"/>
    <x v="0"/>
    <x v="249"/>
    <s v="Middelburg"/>
    <x v="6"/>
    <x v="16"/>
    <s v="Siloweg"/>
    <x v="3"/>
    <x v="0"/>
    <x v="13"/>
    <x v="1"/>
    <x v="4"/>
    <n v="50.93"/>
  </r>
  <r>
    <n v="5120"/>
    <x v="2"/>
    <x v="0"/>
    <x v="414"/>
    <s v="Middelburg"/>
    <x v="1"/>
    <x v="7"/>
    <s v="Simpelhuisstraat"/>
    <x v="3"/>
    <x v="0"/>
    <x v="14"/>
    <x v="1"/>
    <x v="7"/>
    <n v="435.86"/>
  </r>
  <r>
    <n v="5122"/>
    <x v="1"/>
    <x v="0"/>
    <x v="415"/>
    <s v="Middelburg"/>
    <x v="1"/>
    <x v="12"/>
    <s v="Singelstraat"/>
    <x v="2"/>
    <x v="0"/>
    <x v="1"/>
    <x v="2"/>
    <x v="2"/>
    <n v="928.59"/>
  </r>
  <r>
    <n v="5124"/>
    <x v="4"/>
    <x v="0"/>
    <x v="415"/>
    <s v="Middelburg"/>
    <x v="1"/>
    <x v="12"/>
    <s v="Singelstraat"/>
    <x v="0"/>
    <x v="0"/>
    <x v="0"/>
    <x v="2"/>
    <x v="3"/>
    <n v="52.06"/>
  </r>
  <r>
    <n v="5126"/>
    <x v="1"/>
    <x v="2"/>
    <x v="415"/>
    <s v="Middelburg"/>
    <x v="1"/>
    <x v="23"/>
    <s v="Singelstraat"/>
    <x v="2"/>
    <x v="0"/>
    <x v="1"/>
    <x v="1"/>
    <x v="2"/>
    <n v="260.01"/>
  </r>
  <r>
    <n v="5127"/>
    <x v="1"/>
    <x v="0"/>
    <x v="416"/>
    <s v="Middelburg"/>
    <x v="10"/>
    <x v="25"/>
    <s v="Singelweg"/>
    <x v="1"/>
    <x v="0"/>
    <x v="1"/>
    <x v="1"/>
    <x v="4"/>
    <n v="861.81"/>
  </r>
  <r>
    <n v="5129"/>
    <x v="2"/>
    <x v="0"/>
    <x v="416"/>
    <s v="Middelburg"/>
    <x v="10"/>
    <x v="25"/>
    <s v="Singelweg"/>
    <x v="3"/>
    <x v="0"/>
    <x v="5"/>
    <x v="1"/>
    <x v="4"/>
    <n v="37.450000000000003"/>
  </r>
  <r>
    <n v="5131"/>
    <x v="4"/>
    <x v="0"/>
    <x v="416"/>
    <s v="Middelburg"/>
    <x v="10"/>
    <x v="25"/>
    <s v="Singelweg"/>
    <x v="1"/>
    <x v="0"/>
    <x v="6"/>
    <x v="1"/>
    <x v="5"/>
    <n v="270.66000000000003"/>
  </r>
  <r>
    <n v="5138"/>
    <x v="1"/>
    <x v="2"/>
    <x v="417"/>
    <s v="Middelburg"/>
    <x v="17"/>
    <x v="36"/>
    <s v="Sir W. Churchill-laan"/>
    <x v="1"/>
    <x v="1"/>
    <x v="1"/>
    <x v="4"/>
    <x v="1"/>
    <n v="780.05"/>
  </r>
  <r>
    <n v="5140"/>
    <x v="4"/>
    <x v="2"/>
    <x v="417"/>
    <s v="Middelburg"/>
    <x v="17"/>
    <x v="36"/>
    <s v="Sir W. Churchill-laan"/>
    <x v="0"/>
    <x v="0"/>
    <x v="0"/>
    <x v="4"/>
    <x v="0"/>
    <n v="194.47"/>
  </r>
  <r>
    <n v="5142"/>
    <x v="2"/>
    <x v="0"/>
    <x v="418"/>
    <s v="Middelburg"/>
    <x v="3"/>
    <x v="5"/>
    <s v="Sleedoornlaan"/>
    <x v="0"/>
    <x v="0"/>
    <x v="3"/>
    <x v="1"/>
    <x v="0"/>
    <n v="10.81"/>
  </r>
  <r>
    <n v="5143"/>
    <x v="1"/>
    <x v="0"/>
    <x v="419"/>
    <s v="Nieuw- en Sint Joosland"/>
    <x v="5"/>
    <x v="13"/>
    <s v="Sloehavenstraat"/>
    <x v="2"/>
    <x v="0"/>
    <x v="1"/>
    <x v="1"/>
    <x v="4"/>
    <n v="977.3"/>
  </r>
  <r>
    <n v="5145"/>
    <x v="4"/>
    <x v="0"/>
    <x v="419"/>
    <s v="Nieuw- en Sint Joosland"/>
    <x v="5"/>
    <x v="13"/>
    <s v="Sloehavenstraat"/>
    <x v="3"/>
    <x v="0"/>
    <x v="5"/>
    <x v="1"/>
    <x v="4"/>
    <n v="37.020000000000003"/>
  </r>
  <r>
    <n v="5149"/>
    <x v="1"/>
    <x v="0"/>
    <x v="420"/>
    <s v="Middelburg"/>
    <x v="1"/>
    <x v="2"/>
    <s v="Smidsbolwerk"/>
    <x v="2"/>
    <x v="0"/>
    <x v="1"/>
    <x v="1"/>
    <x v="3"/>
    <n v="216.58"/>
  </r>
  <r>
    <n v="5152"/>
    <x v="2"/>
    <x v="0"/>
    <x v="420"/>
    <s v="Middelburg"/>
    <x v="1"/>
    <x v="2"/>
    <s v="Smidsbolwerk"/>
    <x v="0"/>
    <x v="0"/>
    <x v="4"/>
    <x v="1"/>
    <x v="0"/>
    <n v="8.01"/>
  </r>
  <r>
    <n v="5153"/>
    <x v="1"/>
    <x v="0"/>
    <x v="421"/>
    <s v="Middelburg"/>
    <x v="1"/>
    <x v="12"/>
    <s v="Spanjaardstraat"/>
    <x v="2"/>
    <x v="0"/>
    <x v="1"/>
    <x v="2"/>
    <x v="2"/>
    <n v="200.54"/>
  </r>
  <r>
    <n v="5154"/>
    <x v="2"/>
    <x v="0"/>
    <x v="421"/>
    <s v="Middelburg"/>
    <x v="1"/>
    <x v="12"/>
    <s v="Spanjaardstraat"/>
    <x v="0"/>
    <x v="0"/>
    <x v="3"/>
    <x v="2"/>
    <x v="3"/>
    <n v="67.849999999999994"/>
  </r>
  <r>
    <n v="5156"/>
    <x v="3"/>
    <x v="0"/>
    <x v="421"/>
    <s v="Middelburg"/>
    <x v="1"/>
    <x v="12"/>
    <s v="Spanjaardstraat"/>
    <x v="0"/>
    <x v="0"/>
    <x v="0"/>
    <x v="2"/>
    <x v="3"/>
    <n v="62.22"/>
  </r>
  <r>
    <n v="5158"/>
    <x v="1"/>
    <x v="0"/>
    <x v="422"/>
    <s v="Middelburg"/>
    <x v="16"/>
    <x v="34"/>
    <s v="Spinhuisweg"/>
    <x v="1"/>
    <x v="1"/>
    <x v="1"/>
    <x v="4"/>
    <x v="1"/>
    <n v="256.3"/>
  </r>
  <r>
    <n v="5160"/>
    <x v="2"/>
    <x v="0"/>
    <x v="422"/>
    <s v="Middelburg"/>
    <x v="16"/>
    <x v="34"/>
    <s v="Spinhuisweg"/>
    <x v="0"/>
    <x v="0"/>
    <x v="3"/>
    <x v="4"/>
    <x v="0"/>
    <n v="162.04"/>
  </r>
  <r>
    <n v="5162"/>
    <x v="4"/>
    <x v="0"/>
    <x v="422"/>
    <s v="Middelburg"/>
    <x v="16"/>
    <x v="34"/>
    <s v="Spinhuisweg"/>
    <x v="0"/>
    <x v="0"/>
    <x v="0"/>
    <x v="4"/>
    <x v="0"/>
    <n v="108.81"/>
  </r>
  <r>
    <n v="5172"/>
    <x v="4"/>
    <x v="1"/>
    <x v="422"/>
    <s v="Middelburg"/>
    <x v="16"/>
    <x v="52"/>
    <s v="Spinhuisweg"/>
    <x v="3"/>
    <x v="0"/>
    <x v="31"/>
    <x v="4"/>
    <x v="5"/>
    <n v="48.68"/>
  </r>
  <r>
    <n v="5175"/>
    <x v="0"/>
    <x v="1"/>
    <x v="422"/>
    <s v="Middelburg"/>
    <x v="16"/>
    <x v="52"/>
    <s v="Spinhuisweg"/>
    <x v="3"/>
    <x v="0"/>
    <x v="32"/>
    <x v="4"/>
    <x v="5"/>
    <n v="34.61"/>
  </r>
  <r>
    <n v="5182"/>
    <x v="4"/>
    <x v="0"/>
    <x v="423"/>
    <s v="Middelburg"/>
    <x v="19"/>
    <x v="39"/>
    <s v="Sportlaan"/>
    <x v="3"/>
    <x v="0"/>
    <x v="5"/>
    <x v="4"/>
    <x v="4"/>
    <n v="58.58"/>
  </r>
  <r>
    <n v="5184"/>
    <x v="1"/>
    <x v="0"/>
    <x v="424"/>
    <s v="Middelburg"/>
    <x v="17"/>
    <x v="40"/>
    <s v="Sprencklaan"/>
    <x v="2"/>
    <x v="0"/>
    <x v="1"/>
    <x v="1"/>
    <x v="2"/>
    <n v="502.21"/>
  </r>
  <r>
    <n v="5185"/>
    <x v="2"/>
    <x v="0"/>
    <x v="424"/>
    <s v="Middelburg"/>
    <x v="17"/>
    <x v="40"/>
    <s v="Sprencklaan"/>
    <x v="0"/>
    <x v="0"/>
    <x v="3"/>
    <x v="1"/>
    <x v="0"/>
    <n v="109.05"/>
  </r>
  <r>
    <n v="5186"/>
    <x v="4"/>
    <x v="0"/>
    <x v="424"/>
    <s v="Middelburg"/>
    <x v="17"/>
    <x v="40"/>
    <s v="Sprencklaan"/>
    <x v="0"/>
    <x v="0"/>
    <x v="0"/>
    <x v="1"/>
    <x v="0"/>
    <n v="104.36"/>
  </r>
  <r>
    <n v="5187"/>
    <x v="1"/>
    <x v="2"/>
    <x v="424"/>
    <s v="Middelburg"/>
    <x v="17"/>
    <x v="40"/>
    <s v="Sprencklaan"/>
    <x v="2"/>
    <x v="0"/>
    <x v="1"/>
    <x v="1"/>
    <x v="2"/>
    <n v="439.22"/>
  </r>
  <r>
    <n v="5190"/>
    <x v="1"/>
    <x v="0"/>
    <x v="425"/>
    <s v="Middelburg"/>
    <x v="1"/>
    <x v="12"/>
    <s v="Spuistraat"/>
    <x v="0"/>
    <x v="0"/>
    <x v="1"/>
    <x v="1"/>
    <x v="3"/>
    <n v="130.47999999999999"/>
  </r>
  <r>
    <n v="5192"/>
    <x v="2"/>
    <x v="0"/>
    <x v="425"/>
    <s v="Middelburg"/>
    <x v="1"/>
    <x v="12"/>
    <s v="Spuistraat"/>
    <x v="0"/>
    <x v="0"/>
    <x v="0"/>
    <x v="1"/>
    <x v="14"/>
    <n v="17.96"/>
  </r>
  <r>
    <n v="5193"/>
    <x v="1"/>
    <x v="2"/>
    <x v="425"/>
    <s v="Middelburg"/>
    <x v="1"/>
    <x v="12"/>
    <s v="Spuistraat"/>
    <x v="0"/>
    <x v="0"/>
    <x v="4"/>
    <x v="1"/>
    <x v="3"/>
    <n v="31.71"/>
  </r>
  <r>
    <n v="5194"/>
    <x v="2"/>
    <x v="2"/>
    <x v="425"/>
    <s v="Middelburg"/>
    <x v="1"/>
    <x v="12"/>
    <s v="Spuistraat"/>
    <x v="0"/>
    <x v="0"/>
    <x v="2"/>
    <x v="1"/>
    <x v="7"/>
    <n v="108.68"/>
  </r>
  <r>
    <n v="5195"/>
    <x v="4"/>
    <x v="2"/>
    <x v="425"/>
    <s v="Middelburg"/>
    <x v="1"/>
    <x v="12"/>
    <s v="Spuistraat"/>
    <x v="0"/>
    <x v="0"/>
    <x v="1"/>
    <x v="1"/>
    <x v="7"/>
    <n v="47.68"/>
  </r>
  <r>
    <n v="5196"/>
    <x v="3"/>
    <x v="2"/>
    <x v="425"/>
    <s v="Middelburg"/>
    <x v="1"/>
    <x v="12"/>
    <s v="Spuistraat"/>
    <x v="3"/>
    <x v="0"/>
    <x v="5"/>
    <x v="1"/>
    <x v="14"/>
    <n v="123.17"/>
  </r>
  <r>
    <n v="5197"/>
    <x v="1"/>
    <x v="0"/>
    <x v="426"/>
    <s v="Middelburg"/>
    <x v="1"/>
    <x v="7"/>
    <s v="St. Antheunisstraat"/>
    <x v="2"/>
    <x v="0"/>
    <x v="1"/>
    <x v="1"/>
    <x v="3"/>
    <n v="312.89999999999998"/>
  </r>
  <r>
    <n v="5198"/>
    <x v="2"/>
    <x v="0"/>
    <x v="426"/>
    <s v="Middelburg"/>
    <x v="1"/>
    <x v="7"/>
    <s v="St. Antheunisstraat"/>
    <x v="0"/>
    <x v="0"/>
    <x v="0"/>
    <x v="1"/>
    <x v="3"/>
    <n v="62.99"/>
  </r>
  <r>
    <n v="5199"/>
    <x v="1"/>
    <x v="0"/>
    <x v="427"/>
    <s v="Middelburg"/>
    <x v="1"/>
    <x v="23"/>
    <s v="St. Barbaragang"/>
    <x v="2"/>
    <x v="0"/>
    <x v="1"/>
    <x v="1"/>
    <x v="2"/>
    <n v="364.96"/>
  </r>
  <r>
    <n v="5200"/>
    <x v="2"/>
    <x v="0"/>
    <x v="427"/>
    <s v="Middelburg"/>
    <x v="1"/>
    <x v="23"/>
    <s v="St. Barbaragang"/>
    <x v="0"/>
    <x v="0"/>
    <x v="12"/>
    <x v="1"/>
    <x v="14"/>
    <n v="210.85"/>
  </r>
  <r>
    <n v="5202"/>
    <x v="2"/>
    <x v="0"/>
    <x v="428"/>
    <s v="Middelburg"/>
    <x v="1"/>
    <x v="8"/>
    <s v="St. Jansgang"/>
    <x v="0"/>
    <x v="0"/>
    <x v="1"/>
    <x v="1"/>
    <x v="2"/>
    <n v="358.13"/>
  </r>
  <r>
    <n v="5204"/>
    <x v="14"/>
    <x v="0"/>
    <x v="429"/>
    <s v="Middelburg"/>
    <x v="1"/>
    <x v="8"/>
    <s v="Hof van Sint Jan"/>
    <x v="0"/>
    <x v="0"/>
    <x v="19"/>
    <x v="1"/>
    <x v="3"/>
    <n v="90.08"/>
  </r>
  <r>
    <n v="5205"/>
    <x v="1"/>
    <x v="0"/>
    <x v="430"/>
    <s v="Middelburg"/>
    <x v="1"/>
    <x v="8"/>
    <s v="St. Janstraat"/>
    <x v="0"/>
    <x v="0"/>
    <x v="4"/>
    <x v="2"/>
    <x v="2"/>
    <n v="415.37"/>
  </r>
  <r>
    <n v="5209"/>
    <x v="1"/>
    <x v="0"/>
    <x v="431"/>
    <s v="Nieuw- en Sint Joosland"/>
    <x v="21"/>
    <x v="53"/>
    <s v="St. Jooslandstraat"/>
    <x v="1"/>
    <x v="1"/>
    <x v="1"/>
    <x v="1"/>
    <x v="1"/>
    <n v="438.29"/>
  </r>
  <r>
    <n v="5210"/>
    <x v="2"/>
    <x v="0"/>
    <x v="431"/>
    <s v="Nieuw- en Sint Joosland"/>
    <x v="21"/>
    <x v="53"/>
    <s v="St. Jooslandstraat"/>
    <x v="0"/>
    <x v="0"/>
    <x v="3"/>
    <x v="1"/>
    <x v="0"/>
    <n v="121.1"/>
  </r>
  <r>
    <n v="5214"/>
    <x v="2"/>
    <x v="0"/>
    <x v="432"/>
    <s v="Middelburg"/>
    <x v="1"/>
    <x v="12"/>
    <s v="St. Jorisgang"/>
    <x v="0"/>
    <x v="0"/>
    <x v="4"/>
    <x v="1"/>
    <x v="7"/>
    <n v="277.19"/>
  </r>
  <r>
    <n v="5218"/>
    <x v="3"/>
    <x v="0"/>
    <x v="432"/>
    <s v="Middelburg"/>
    <x v="1"/>
    <x v="12"/>
    <s v="St. Jorisgang"/>
    <x v="0"/>
    <x v="0"/>
    <x v="4"/>
    <x v="1"/>
    <x v="3"/>
    <n v="164.74"/>
  </r>
  <r>
    <n v="5219"/>
    <x v="1"/>
    <x v="0"/>
    <x v="433"/>
    <s v="Middelburg"/>
    <x v="1"/>
    <x v="12"/>
    <s v="St. Jorisstraat"/>
    <x v="2"/>
    <x v="0"/>
    <x v="1"/>
    <x v="2"/>
    <x v="2"/>
    <n v="396.51"/>
  </r>
  <r>
    <n v="5222"/>
    <x v="4"/>
    <x v="0"/>
    <x v="433"/>
    <s v="Middelburg"/>
    <x v="1"/>
    <x v="12"/>
    <s v="St. Jorisstraat"/>
    <x v="0"/>
    <x v="0"/>
    <x v="0"/>
    <x v="2"/>
    <x v="3"/>
    <n v="494.78"/>
  </r>
  <r>
    <n v="5224"/>
    <x v="1"/>
    <x v="0"/>
    <x v="434"/>
    <s v="Middelburg"/>
    <x v="10"/>
    <x v="25"/>
    <s v="St. Laurenslaan"/>
    <x v="1"/>
    <x v="0"/>
    <x v="1"/>
    <x v="1"/>
    <x v="4"/>
    <n v="795.34"/>
  </r>
  <r>
    <n v="5226"/>
    <x v="2"/>
    <x v="0"/>
    <x v="434"/>
    <s v="Middelburg"/>
    <x v="10"/>
    <x v="25"/>
    <s v="St. Laurenslaan"/>
    <x v="0"/>
    <x v="0"/>
    <x v="3"/>
    <x v="1"/>
    <x v="0"/>
    <n v="381.07"/>
  </r>
  <r>
    <n v="5228"/>
    <x v="1"/>
    <x v="0"/>
    <x v="435"/>
    <s v="Middelburg"/>
    <x v="1"/>
    <x v="12"/>
    <s v="St. Pieterstraat"/>
    <x v="1"/>
    <x v="0"/>
    <x v="1"/>
    <x v="2"/>
    <x v="2"/>
    <n v="797.08"/>
  </r>
  <r>
    <n v="5229"/>
    <x v="2"/>
    <x v="0"/>
    <x v="435"/>
    <s v="Middelburg"/>
    <x v="1"/>
    <x v="12"/>
    <s v="St. Pieterstraat"/>
    <x v="0"/>
    <x v="0"/>
    <x v="3"/>
    <x v="2"/>
    <x v="3"/>
    <n v="516.63"/>
  </r>
  <r>
    <n v="5231"/>
    <x v="3"/>
    <x v="0"/>
    <x v="435"/>
    <s v="Middelburg"/>
    <x v="1"/>
    <x v="12"/>
    <s v="St. Pieterstraat"/>
    <x v="0"/>
    <x v="0"/>
    <x v="0"/>
    <x v="2"/>
    <x v="3"/>
    <n v="428.03"/>
  </r>
  <r>
    <n v="5232"/>
    <x v="1"/>
    <x v="0"/>
    <x v="436"/>
    <s v="Middelburg"/>
    <x v="1"/>
    <x v="7"/>
    <s v="St. Sebastiaanstraat"/>
    <x v="2"/>
    <x v="0"/>
    <x v="1"/>
    <x v="1"/>
    <x v="3"/>
    <n v="37.67"/>
  </r>
  <r>
    <n v="5233"/>
    <x v="2"/>
    <x v="0"/>
    <x v="436"/>
    <s v="Middelburg"/>
    <x v="1"/>
    <x v="7"/>
    <s v="St. Sebastiaanstraat"/>
    <x v="0"/>
    <x v="0"/>
    <x v="3"/>
    <x v="1"/>
    <x v="14"/>
    <n v="2.2200000000000002"/>
  </r>
  <r>
    <n v="5240"/>
    <x v="1"/>
    <x v="0"/>
    <x v="437"/>
    <s v="Middelburg"/>
    <x v="1"/>
    <x v="7"/>
    <s v="Stadhuisstraat"/>
    <x v="1"/>
    <x v="0"/>
    <x v="1"/>
    <x v="4"/>
    <x v="2"/>
    <n v="964.96"/>
  </r>
  <r>
    <n v="5243"/>
    <x v="1"/>
    <x v="0"/>
    <x v="438"/>
    <s v="Middelburg"/>
    <x v="20"/>
    <x v="42"/>
    <s v="Stadsambachtsweg"/>
    <x v="2"/>
    <x v="1"/>
    <x v="1"/>
    <x v="1"/>
    <x v="1"/>
    <n v="458.61"/>
  </r>
  <r>
    <n v="5244"/>
    <x v="2"/>
    <x v="0"/>
    <x v="438"/>
    <s v="Middelburg"/>
    <x v="20"/>
    <x v="42"/>
    <s v="Stadsambachtsweg"/>
    <x v="0"/>
    <x v="0"/>
    <x v="12"/>
    <x v="1"/>
    <x v="4"/>
    <n v="92.77"/>
  </r>
  <r>
    <n v="5246"/>
    <x v="4"/>
    <x v="0"/>
    <x v="438"/>
    <s v="Middelburg"/>
    <x v="20"/>
    <x v="42"/>
    <s v="Stadsambachtsweg"/>
    <x v="0"/>
    <x v="0"/>
    <x v="9"/>
    <x v="1"/>
    <x v="4"/>
    <n v="148.84"/>
  </r>
  <r>
    <n v="5247"/>
    <x v="1"/>
    <x v="2"/>
    <x v="438"/>
    <s v="Middelburg"/>
    <x v="20"/>
    <x v="42"/>
    <s v="Stadsambachtsweg"/>
    <x v="2"/>
    <x v="0"/>
    <x v="1"/>
    <x v="1"/>
    <x v="4"/>
    <n v="340.57"/>
  </r>
  <r>
    <n v="5248"/>
    <x v="2"/>
    <x v="2"/>
    <x v="438"/>
    <s v="Middelburg"/>
    <x v="20"/>
    <x v="42"/>
    <s v="Stadsambachtsweg"/>
    <x v="0"/>
    <x v="0"/>
    <x v="0"/>
    <x v="1"/>
    <x v="0"/>
    <n v="10.33"/>
  </r>
  <r>
    <n v="5249"/>
    <x v="4"/>
    <x v="2"/>
    <x v="438"/>
    <s v="Middelburg"/>
    <x v="20"/>
    <x v="42"/>
    <s v="Stadsambachtsweg"/>
    <x v="3"/>
    <x v="0"/>
    <x v="8"/>
    <x v="1"/>
    <x v="4"/>
    <n v="47.04"/>
  </r>
  <r>
    <n v="5250"/>
    <x v="1"/>
    <x v="0"/>
    <x v="439"/>
    <s v="Middelburg"/>
    <x v="1"/>
    <x v="8"/>
    <s v="Stadsschuur"/>
    <x v="2"/>
    <x v="0"/>
    <x v="1"/>
    <x v="2"/>
    <x v="2"/>
    <n v="1302.54"/>
  </r>
  <r>
    <n v="5253"/>
    <x v="2"/>
    <x v="0"/>
    <x v="439"/>
    <s v="Middelburg"/>
    <x v="1"/>
    <x v="8"/>
    <s v="Stadsschuur"/>
    <x v="0"/>
    <x v="0"/>
    <x v="4"/>
    <x v="2"/>
    <x v="3"/>
    <n v="43.61"/>
  </r>
  <r>
    <n v="5254"/>
    <x v="4"/>
    <x v="0"/>
    <x v="439"/>
    <s v="Middelburg"/>
    <x v="1"/>
    <x v="8"/>
    <s v="Stadsschuur"/>
    <x v="0"/>
    <x v="0"/>
    <x v="4"/>
    <x v="2"/>
    <x v="3"/>
    <n v="72.069999999999993"/>
  </r>
  <r>
    <n v="5255"/>
    <x v="1"/>
    <x v="0"/>
    <x v="440"/>
    <s v="Middelburg"/>
    <x v="16"/>
    <x v="38"/>
    <s v="Statenhove"/>
    <x v="2"/>
    <x v="0"/>
    <x v="1"/>
    <x v="1"/>
    <x v="5"/>
    <n v="851.88"/>
  </r>
  <r>
    <n v="5257"/>
    <x v="2"/>
    <x v="0"/>
    <x v="440"/>
    <s v="Middelburg"/>
    <x v="16"/>
    <x v="38"/>
    <s v="Statenhove"/>
    <x v="0"/>
    <x v="0"/>
    <x v="3"/>
    <x v="1"/>
    <x v="0"/>
    <n v="34.22"/>
  </r>
  <r>
    <n v="5258"/>
    <x v="4"/>
    <x v="0"/>
    <x v="440"/>
    <s v="Middelburg"/>
    <x v="16"/>
    <x v="38"/>
    <s v="Statenhove"/>
    <x v="0"/>
    <x v="0"/>
    <x v="0"/>
    <x v="1"/>
    <x v="0"/>
    <n v="426.11"/>
  </r>
  <r>
    <n v="5259"/>
    <x v="3"/>
    <x v="0"/>
    <x v="440"/>
    <s v="Middelburg"/>
    <x v="16"/>
    <x v="38"/>
    <s v="Statenhove"/>
    <x v="0"/>
    <x v="0"/>
    <x v="4"/>
    <x v="1"/>
    <x v="0"/>
    <n v="34.74"/>
  </r>
  <r>
    <n v="5264"/>
    <x v="1"/>
    <x v="0"/>
    <x v="441"/>
    <s v="Middelburg"/>
    <x v="16"/>
    <x v="38"/>
    <s v="Statenlaan"/>
    <x v="1"/>
    <x v="1"/>
    <x v="15"/>
    <x v="5"/>
    <x v="1"/>
    <n v="1074.1500000000001"/>
  </r>
  <r>
    <n v="5265"/>
    <x v="1"/>
    <x v="5"/>
    <x v="441"/>
    <s v="Middelburg"/>
    <x v="16"/>
    <x v="34"/>
    <s v="Statenlaan"/>
    <x v="1"/>
    <x v="1"/>
    <x v="16"/>
    <x v="5"/>
    <x v="1"/>
    <n v="548.09"/>
  </r>
  <r>
    <n v="5266"/>
    <x v="2"/>
    <x v="0"/>
    <x v="441"/>
    <s v="Middelburg"/>
    <x v="16"/>
    <x v="38"/>
    <s v="Statenlaan"/>
    <x v="0"/>
    <x v="0"/>
    <x v="3"/>
    <x v="5"/>
    <x v="0"/>
    <n v="112.82"/>
  </r>
  <r>
    <n v="5267"/>
    <x v="4"/>
    <x v="0"/>
    <x v="441"/>
    <s v="Middelburg"/>
    <x v="16"/>
    <x v="38"/>
    <s v="Statenlaan"/>
    <x v="4"/>
    <x v="1"/>
    <x v="17"/>
    <x v="5"/>
    <x v="1"/>
    <n v="186.02"/>
  </r>
  <r>
    <n v="5268"/>
    <x v="8"/>
    <x v="5"/>
    <x v="441"/>
    <s v="Middelburg"/>
    <x v="16"/>
    <x v="34"/>
    <s v="Statenlaan"/>
    <x v="3"/>
    <x v="0"/>
    <x v="8"/>
    <x v="5"/>
    <x v="5"/>
    <n v="30.5"/>
  </r>
  <r>
    <n v="5269"/>
    <x v="4"/>
    <x v="5"/>
    <x v="441"/>
    <s v="Middelburg"/>
    <x v="16"/>
    <x v="34"/>
    <s v="Statenlaan"/>
    <x v="4"/>
    <x v="0"/>
    <x v="10"/>
    <x v="5"/>
    <x v="0"/>
    <n v="179.33"/>
  </r>
  <r>
    <n v="5270"/>
    <x v="0"/>
    <x v="5"/>
    <x v="441"/>
    <s v="Middelburg"/>
    <x v="16"/>
    <x v="34"/>
    <s v="Statenlaan"/>
    <x v="0"/>
    <x v="0"/>
    <x v="0"/>
    <x v="5"/>
    <x v="0"/>
    <n v="144.05000000000001"/>
  </r>
  <r>
    <n v="5271"/>
    <x v="1"/>
    <x v="2"/>
    <x v="441"/>
    <s v="Middelburg"/>
    <x v="16"/>
    <x v="38"/>
    <s v="Statenlaan"/>
    <x v="1"/>
    <x v="1"/>
    <x v="15"/>
    <x v="5"/>
    <x v="1"/>
    <n v="1304.19"/>
  </r>
  <r>
    <n v="5272"/>
    <x v="1"/>
    <x v="15"/>
    <x v="441"/>
    <s v="Middelburg"/>
    <x v="16"/>
    <x v="34"/>
    <s v="Statenlaan"/>
    <x v="1"/>
    <x v="1"/>
    <x v="16"/>
    <x v="5"/>
    <x v="1"/>
    <n v="1069.3399999999999"/>
  </r>
  <r>
    <n v="5273"/>
    <x v="2"/>
    <x v="2"/>
    <x v="441"/>
    <s v="Middelburg"/>
    <x v="16"/>
    <x v="38"/>
    <s v="Statenlaan"/>
    <x v="3"/>
    <x v="0"/>
    <x v="26"/>
    <x v="5"/>
    <x v="5"/>
    <n v="235.08"/>
  </r>
  <r>
    <n v="5275"/>
    <x v="3"/>
    <x v="2"/>
    <x v="441"/>
    <s v="Middelburg"/>
    <x v="16"/>
    <x v="38"/>
    <s v="Statenlaan"/>
    <x v="4"/>
    <x v="1"/>
    <x v="17"/>
    <x v="5"/>
    <x v="1"/>
    <n v="680.59"/>
  </r>
  <r>
    <n v="5280"/>
    <x v="8"/>
    <x v="15"/>
    <x v="441"/>
    <s v="Middelburg"/>
    <x v="16"/>
    <x v="34"/>
    <s v="Statenlaan"/>
    <x v="4"/>
    <x v="1"/>
    <x v="10"/>
    <x v="5"/>
    <x v="1"/>
    <n v="477.08"/>
  </r>
  <r>
    <n v="5284"/>
    <x v="1"/>
    <x v="1"/>
    <x v="441"/>
    <s v="Middelburg"/>
    <x v="16"/>
    <x v="38"/>
    <s v="Statenlaan"/>
    <x v="1"/>
    <x v="1"/>
    <x v="15"/>
    <x v="5"/>
    <x v="1"/>
    <n v="886.64"/>
  </r>
  <r>
    <n v="5285"/>
    <x v="1"/>
    <x v="16"/>
    <x v="441"/>
    <s v="Middelburg"/>
    <x v="16"/>
    <x v="34"/>
    <s v="Statenlaan"/>
    <x v="1"/>
    <x v="1"/>
    <x v="16"/>
    <x v="5"/>
    <x v="1"/>
    <n v="836.36"/>
  </r>
  <r>
    <n v="5286"/>
    <x v="2"/>
    <x v="1"/>
    <x v="441"/>
    <s v="Middelburg"/>
    <x v="16"/>
    <x v="38"/>
    <s v="Statenlaan"/>
    <x v="2"/>
    <x v="0"/>
    <x v="26"/>
    <x v="5"/>
    <x v="5"/>
    <n v="166.68"/>
  </r>
  <r>
    <n v="5287"/>
    <x v="4"/>
    <x v="1"/>
    <x v="441"/>
    <s v="Middelburg"/>
    <x v="16"/>
    <x v="38"/>
    <s v="Statenlaan"/>
    <x v="0"/>
    <x v="0"/>
    <x v="3"/>
    <x v="5"/>
    <x v="0"/>
    <n v="553.04999999999995"/>
  </r>
  <r>
    <n v="5288"/>
    <x v="3"/>
    <x v="1"/>
    <x v="441"/>
    <s v="Middelburg"/>
    <x v="16"/>
    <x v="38"/>
    <s v="Statenlaan"/>
    <x v="3"/>
    <x v="0"/>
    <x v="2"/>
    <x v="5"/>
    <x v="4"/>
    <n v="130.25"/>
  </r>
  <r>
    <n v="5290"/>
    <x v="0"/>
    <x v="1"/>
    <x v="441"/>
    <s v="Middelburg"/>
    <x v="16"/>
    <x v="38"/>
    <s v="Statenlaan"/>
    <x v="4"/>
    <x v="1"/>
    <x v="17"/>
    <x v="5"/>
    <x v="1"/>
    <n v="573.16999999999996"/>
  </r>
  <r>
    <n v="5295"/>
    <x v="8"/>
    <x v="16"/>
    <x v="441"/>
    <s v="Middelburg"/>
    <x v="16"/>
    <x v="34"/>
    <s v="Statenlaan"/>
    <x v="4"/>
    <x v="1"/>
    <x v="10"/>
    <x v="5"/>
    <x v="1"/>
    <n v="424.56"/>
  </r>
  <r>
    <n v="5299"/>
    <x v="1"/>
    <x v="3"/>
    <x v="441"/>
    <s v="Middelburg"/>
    <x v="16"/>
    <x v="38"/>
    <s v="Statenlaan"/>
    <x v="1"/>
    <x v="1"/>
    <x v="15"/>
    <x v="5"/>
    <x v="1"/>
    <n v="856.66"/>
  </r>
  <r>
    <n v="5300"/>
    <x v="1"/>
    <x v="18"/>
    <x v="441"/>
    <s v="Middelburg"/>
    <x v="16"/>
    <x v="34"/>
    <s v="Statenlaan"/>
    <x v="1"/>
    <x v="1"/>
    <x v="16"/>
    <x v="5"/>
    <x v="1"/>
    <n v="808.22"/>
  </r>
  <r>
    <n v="5309"/>
    <x v="2"/>
    <x v="18"/>
    <x v="441"/>
    <s v="Middelburg"/>
    <x v="16"/>
    <x v="34"/>
    <s v="Statenlaan"/>
    <x v="4"/>
    <x v="1"/>
    <x v="10"/>
    <x v="5"/>
    <x v="1"/>
    <n v="460.01"/>
  </r>
  <r>
    <n v="5311"/>
    <x v="1"/>
    <x v="7"/>
    <x v="441"/>
    <s v="Middelburg"/>
    <x v="16"/>
    <x v="52"/>
    <s v="Statenlaan"/>
    <x v="1"/>
    <x v="0"/>
    <x v="1"/>
    <x v="2"/>
    <x v="5"/>
    <n v="897.04"/>
  </r>
  <r>
    <n v="5312"/>
    <x v="2"/>
    <x v="7"/>
    <x v="441"/>
    <s v="Middelburg"/>
    <x v="16"/>
    <x v="52"/>
    <s v="Statenlaan"/>
    <x v="1"/>
    <x v="0"/>
    <x v="6"/>
    <x v="2"/>
    <x v="5"/>
    <n v="76.3"/>
  </r>
  <r>
    <n v="5324"/>
    <x v="1"/>
    <x v="0"/>
    <x v="442"/>
    <s v="Middelburg"/>
    <x v="1"/>
    <x v="12"/>
    <s v="Suikerpoort"/>
    <x v="2"/>
    <x v="0"/>
    <x v="1"/>
    <x v="1"/>
    <x v="7"/>
    <n v="387.12"/>
  </r>
  <r>
    <n v="5325"/>
    <x v="2"/>
    <x v="0"/>
    <x v="442"/>
    <s v="Middelburg"/>
    <x v="1"/>
    <x v="12"/>
    <s v="Suikerpoort"/>
    <x v="0"/>
    <x v="0"/>
    <x v="9"/>
    <x v="1"/>
    <x v="3"/>
    <n v="169.55"/>
  </r>
  <r>
    <n v="5326"/>
    <x v="4"/>
    <x v="0"/>
    <x v="442"/>
    <s v="Middelburg"/>
    <x v="1"/>
    <x v="12"/>
    <s v="Suikerpoort"/>
    <x v="3"/>
    <x v="0"/>
    <x v="2"/>
    <x v="1"/>
    <x v="7"/>
    <n v="35.11"/>
  </r>
  <r>
    <n v="5328"/>
    <x v="5"/>
    <x v="0"/>
    <x v="442"/>
    <s v="Middelburg"/>
    <x v="1"/>
    <x v="12"/>
    <s v="Suikerpoort"/>
    <x v="0"/>
    <x v="0"/>
    <x v="5"/>
    <x v="1"/>
    <x v="7"/>
    <n v="18.09"/>
  </r>
  <r>
    <n v="5329"/>
    <x v="0"/>
    <x v="0"/>
    <x v="442"/>
    <s v="Middelburg"/>
    <x v="1"/>
    <x v="12"/>
    <s v="Suikerpoort"/>
    <x v="0"/>
    <x v="0"/>
    <x v="4"/>
    <x v="1"/>
    <x v="3"/>
    <n v="46.63"/>
  </r>
  <r>
    <n v="5330"/>
    <x v="1"/>
    <x v="0"/>
    <x v="443"/>
    <s v="Middelburg"/>
    <x v="1"/>
    <x v="12"/>
    <s v="Suikerpoortgang"/>
    <x v="0"/>
    <x v="0"/>
    <x v="1"/>
    <x v="1"/>
    <x v="3"/>
    <n v="52.66"/>
  </r>
  <r>
    <n v="5332"/>
    <x v="6"/>
    <x v="0"/>
    <x v="444"/>
    <s v="Middelburg"/>
    <x v="1"/>
    <x v="12"/>
    <s v="Vijf Ringen"/>
    <x v="0"/>
    <x v="0"/>
    <x v="1"/>
    <x v="1"/>
    <x v="7"/>
    <n v="2.0299999999999998"/>
  </r>
  <r>
    <n v="5333"/>
    <x v="1"/>
    <x v="0"/>
    <x v="445"/>
    <s v="Middelburg"/>
    <x v="17"/>
    <x v="36"/>
    <s v="T. Brandsmakwartier"/>
    <x v="2"/>
    <x v="0"/>
    <x v="1"/>
    <x v="1"/>
    <x v="4"/>
    <n v="725.34"/>
  </r>
  <r>
    <n v="5337"/>
    <x v="1"/>
    <x v="0"/>
    <x v="446"/>
    <s v="Middelburg"/>
    <x v="3"/>
    <x v="5"/>
    <s v="Tamariskenlaan"/>
    <x v="2"/>
    <x v="0"/>
    <x v="1"/>
    <x v="1"/>
    <x v="2"/>
    <n v="312.33999999999997"/>
  </r>
  <r>
    <n v="5338"/>
    <x v="2"/>
    <x v="0"/>
    <x v="446"/>
    <s v="Middelburg"/>
    <x v="3"/>
    <x v="5"/>
    <s v="Tamariskenlaan"/>
    <x v="0"/>
    <x v="0"/>
    <x v="3"/>
    <x v="1"/>
    <x v="0"/>
    <n v="138.44999999999999"/>
  </r>
  <r>
    <n v="5339"/>
    <x v="4"/>
    <x v="0"/>
    <x v="446"/>
    <s v="Middelburg"/>
    <x v="3"/>
    <x v="5"/>
    <s v="Tamariskenlaan"/>
    <x v="3"/>
    <x v="0"/>
    <x v="5"/>
    <x v="1"/>
    <x v="7"/>
    <n v="148.80000000000001"/>
  </r>
  <r>
    <n v="5341"/>
    <x v="1"/>
    <x v="0"/>
    <x v="447"/>
    <s v="Middelburg"/>
    <x v="11"/>
    <x v="29"/>
    <s v="Tappershofstraat"/>
    <x v="2"/>
    <x v="1"/>
    <x v="1"/>
    <x v="1"/>
    <x v="1"/>
    <n v="563.42999999999995"/>
  </r>
  <r>
    <n v="5342"/>
    <x v="2"/>
    <x v="0"/>
    <x v="447"/>
    <s v="Middelburg"/>
    <x v="11"/>
    <x v="29"/>
    <s v="Tappershofstraat"/>
    <x v="0"/>
    <x v="0"/>
    <x v="3"/>
    <x v="1"/>
    <x v="0"/>
    <n v="221.27"/>
  </r>
  <r>
    <n v="5344"/>
    <x v="3"/>
    <x v="0"/>
    <x v="447"/>
    <s v="Middelburg"/>
    <x v="11"/>
    <x v="29"/>
    <s v="Tappershofstraat"/>
    <x v="0"/>
    <x v="0"/>
    <x v="0"/>
    <x v="1"/>
    <x v="0"/>
    <n v="252.04"/>
  </r>
  <r>
    <n v="5345"/>
    <x v="1"/>
    <x v="0"/>
    <x v="448"/>
    <s v="Middelburg"/>
    <x v="2"/>
    <x v="9"/>
    <s v="Ter Hoogestraat"/>
    <x v="2"/>
    <x v="0"/>
    <x v="1"/>
    <x v="1"/>
    <x v="3"/>
    <n v="1150.93"/>
  </r>
  <r>
    <n v="5347"/>
    <x v="2"/>
    <x v="0"/>
    <x v="448"/>
    <s v="Middelburg"/>
    <x v="2"/>
    <x v="9"/>
    <s v="Ter Hoogestraat"/>
    <x v="0"/>
    <x v="0"/>
    <x v="0"/>
    <x v="1"/>
    <x v="0"/>
    <n v="399.83"/>
  </r>
  <r>
    <n v="5348"/>
    <x v="4"/>
    <x v="0"/>
    <x v="448"/>
    <s v="Middelburg"/>
    <x v="2"/>
    <x v="9"/>
    <s v="Ter Hoogestraat"/>
    <x v="0"/>
    <x v="0"/>
    <x v="4"/>
    <x v="1"/>
    <x v="0"/>
    <n v="92.29"/>
  </r>
  <r>
    <n v="5350"/>
    <x v="1"/>
    <x v="0"/>
    <x v="347"/>
    <s v="Middelburg"/>
    <x v="2"/>
    <x v="21"/>
    <s v="Toorenvliedtwegje"/>
    <x v="0"/>
    <x v="0"/>
    <x v="3"/>
    <x v="1"/>
    <x v="0"/>
    <n v="59.29"/>
  </r>
  <r>
    <n v="5353"/>
    <x v="1"/>
    <x v="0"/>
    <x v="449"/>
    <s v="Middelburg"/>
    <x v="11"/>
    <x v="29"/>
    <s v="Torenhofstraat"/>
    <x v="2"/>
    <x v="0"/>
    <x v="6"/>
    <x v="1"/>
    <x v="4"/>
    <n v="178.46"/>
  </r>
  <r>
    <n v="5355"/>
    <x v="4"/>
    <x v="0"/>
    <x v="449"/>
    <s v="Middelburg"/>
    <x v="11"/>
    <x v="29"/>
    <s v="Torenhofstraat"/>
    <x v="3"/>
    <x v="0"/>
    <x v="2"/>
    <x v="1"/>
    <x v="5"/>
    <n v="55.37"/>
  </r>
  <r>
    <n v="5360"/>
    <x v="5"/>
    <x v="0"/>
    <x v="383"/>
    <s v="Middelburg"/>
    <x v="15"/>
    <x v="33"/>
    <s v="Torenweg"/>
    <x v="5"/>
    <x v="1"/>
    <x v="1"/>
    <x v="5"/>
    <x v="1"/>
    <n v="1300.58"/>
  </r>
  <r>
    <n v="5362"/>
    <x v="0"/>
    <x v="0"/>
    <x v="383"/>
    <s v="Middelburg"/>
    <x v="15"/>
    <x v="33"/>
    <s v="Torenweg"/>
    <x v="4"/>
    <x v="1"/>
    <x v="17"/>
    <x v="5"/>
    <x v="15"/>
    <n v="43.81"/>
  </r>
  <r>
    <n v="5364"/>
    <x v="2"/>
    <x v="5"/>
    <x v="383"/>
    <s v="Middelburg"/>
    <x v="11"/>
    <x v="51"/>
    <s v="Torenweg"/>
    <x v="4"/>
    <x v="1"/>
    <x v="10"/>
    <x v="5"/>
    <x v="15"/>
    <n v="540.99"/>
  </r>
  <r>
    <n v="5366"/>
    <x v="1"/>
    <x v="2"/>
    <x v="383"/>
    <s v="Middelburg"/>
    <x v="15"/>
    <x v="33"/>
    <s v="Torenweg"/>
    <x v="5"/>
    <x v="1"/>
    <x v="1"/>
    <x v="5"/>
    <x v="1"/>
    <n v="1975.83"/>
  </r>
  <r>
    <n v="5367"/>
    <x v="2"/>
    <x v="2"/>
    <x v="383"/>
    <s v="Middelburg"/>
    <x v="15"/>
    <x v="33"/>
    <s v="Torenweg"/>
    <x v="4"/>
    <x v="1"/>
    <x v="17"/>
    <x v="5"/>
    <x v="1"/>
    <n v="584.41"/>
  </r>
  <r>
    <n v="5387"/>
    <x v="6"/>
    <x v="19"/>
    <x v="383"/>
    <s v="Middelburg"/>
    <x v="11"/>
    <x v="26"/>
    <s v="Torenweg"/>
    <x v="5"/>
    <x v="1"/>
    <x v="30"/>
    <x v="5"/>
    <x v="1"/>
    <n v="223.07"/>
  </r>
  <r>
    <n v="5388"/>
    <x v="5"/>
    <x v="19"/>
    <x v="383"/>
    <s v="Middelburg"/>
    <x v="11"/>
    <x v="26"/>
    <s v="Torenweg"/>
    <x v="5"/>
    <x v="1"/>
    <x v="24"/>
    <x v="5"/>
    <x v="1"/>
    <n v="316.87"/>
  </r>
  <r>
    <n v="5391"/>
    <x v="1"/>
    <x v="13"/>
    <x v="383"/>
    <s v="Middelburg"/>
    <x v="15"/>
    <x v="48"/>
    <s v="Torenweg"/>
    <x v="2"/>
    <x v="1"/>
    <x v="15"/>
    <x v="8"/>
    <x v="1"/>
    <n v="1896.42"/>
  </r>
  <r>
    <n v="5392"/>
    <x v="1"/>
    <x v="20"/>
    <x v="383"/>
    <s v="Middelburg"/>
    <x v="16"/>
    <x v="46"/>
    <s v="Torenweg"/>
    <x v="5"/>
    <x v="1"/>
    <x v="16"/>
    <x v="8"/>
    <x v="1"/>
    <n v="1640.24"/>
  </r>
  <r>
    <n v="5394"/>
    <x v="2"/>
    <x v="13"/>
    <x v="383"/>
    <s v="Middelburg"/>
    <x v="15"/>
    <x v="48"/>
    <s v="Torenweg"/>
    <x v="5"/>
    <x v="1"/>
    <x v="30"/>
    <x v="8"/>
    <x v="1"/>
    <n v="539.96"/>
  </r>
  <r>
    <n v="5395"/>
    <x v="4"/>
    <x v="13"/>
    <x v="383"/>
    <s v="Middelburg"/>
    <x v="15"/>
    <x v="48"/>
    <s v="Torenweg"/>
    <x v="4"/>
    <x v="1"/>
    <x v="7"/>
    <x v="8"/>
    <x v="1"/>
    <n v="442.37"/>
  </r>
  <r>
    <n v="5396"/>
    <x v="23"/>
    <x v="0"/>
    <x v="450"/>
    <s v="Middelburg"/>
    <x v="15"/>
    <x v="48"/>
    <s v="Bosschaartsweg"/>
    <x v="3"/>
    <x v="0"/>
    <x v="18"/>
    <x v="2"/>
    <x v="4"/>
    <n v="9.3800000000000008"/>
  </r>
  <r>
    <n v="5397"/>
    <x v="2"/>
    <x v="20"/>
    <x v="383"/>
    <s v="Middelburg"/>
    <x v="16"/>
    <x v="46"/>
    <s v="Torenweg"/>
    <x v="4"/>
    <x v="1"/>
    <x v="10"/>
    <x v="8"/>
    <x v="1"/>
    <n v="273.14999999999998"/>
  </r>
  <r>
    <n v="5399"/>
    <x v="1"/>
    <x v="11"/>
    <x v="383"/>
    <s v="Middelburg"/>
    <x v="15"/>
    <x v="48"/>
    <s v="Torenweg"/>
    <x v="2"/>
    <x v="1"/>
    <x v="15"/>
    <x v="8"/>
    <x v="1"/>
    <n v="1113.8599999999999"/>
  </r>
  <r>
    <n v="5400"/>
    <x v="2"/>
    <x v="21"/>
    <x v="383"/>
    <s v="Middelburg"/>
    <x v="16"/>
    <x v="52"/>
    <s v="Torenweg"/>
    <x v="5"/>
    <x v="1"/>
    <x v="16"/>
    <x v="8"/>
    <x v="1"/>
    <n v="1319.74"/>
  </r>
  <r>
    <n v="5401"/>
    <x v="1"/>
    <x v="21"/>
    <x v="383"/>
    <s v="Middelburg"/>
    <x v="16"/>
    <x v="52"/>
    <s v="Torenweg"/>
    <x v="4"/>
    <x v="1"/>
    <x v="10"/>
    <x v="8"/>
    <x v="1"/>
    <n v="898.68"/>
  </r>
  <r>
    <n v="5402"/>
    <x v="1"/>
    <x v="14"/>
    <x v="383"/>
    <s v="Middelburg"/>
    <x v="15"/>
    <x v="48"/>
    <s v="Torenweg"/>
    <x v="2"/>
    <x v="1"/>
    <x v="15"/>
    <x v="8"/>
    <x v="1"/>
    <n v="773.18"/>
  </r>
  <r>
    <n v="5403"/>
    <x v="1"/>
    <x v="22"/>
    <x v="383"/>
    <s v="Middelburg"/>
    <x v="16"/>
    <x v="52"/>
    <s v="Torenweg"/>
    <x v="5"/>
    <x v="1"/>
    <x v="16"/>
    <x v="8"/>
    <x v="1"/>
    <n v="817.91"/>
  </r>
  <r>
    <n v="5405"/>
    <x v="1"/>
    <x v="0"/>
    <x v="451"/>
    <s v="Middelburg"/>
    <x v="2"/>
    <x v="21"/>
    <s v="Trompstraat"/>
    <x v="2"/>
    <x v="0"/>
    <x v="1"/>
    <x v="1"/>
    <x v="5"/>
    <n v="822.54"/>
  </r>
  <r>
    <n v="5407"/>
    <x v="4"/>
    <x v="0"/>
    <x v="451"/>
    <s v="Middelburg"/>
    <x v="2"/>
    <x v="21"/>
    <s v="Trompstraat"/>
    <x v="0"/>
    <x v="0"/>
    <x v="0"/>
    <x v="1"/>
    <x v="0"/>
    <n v="189.44"/>
  </r>
  <r>
    <n v="5408"/>
    <x v="1"/>
    <x v="2"/>
    <x v="451"/>
    <s v="Middelburg"/>
    <x v="2"/>
    <x v="21"/>
    <s v="Trompstraat"/>
    <x v="2"/>
    <x v="0"/>
    <x v="1"/>
    <x v="1"/>
    <x v="2"/>
    <n v="441.03"/>
  </r>
  <r>
    <n v="5409"/>
    <x v="2"/>
    <x v="2"/>
    <x v="451"/>
    <s v="Middelburg"/>
    <x v="2"/>
    <x v="21"/>
    <s v="Trompstraat"/>
    <x v="0"/>
    <x v="0"/>
    <x v="3"/>
    <x v="1"/>
    <x v="0"/>
    <n v="177.85"/>
  </r>
  <r>
    <n v="5410"/>
    <x v="4"/>
    <x v="2"/>
    <x v="451"/>
    <s v="Middelburg"/>
    <x v="2"/>
    <x v="21"/>
    <s v="Trompstraat"/>
    <x v="3"/>
    <x v="0"/>
    <x v="5"/>
    <x v="1"/>
    <x v="2"/>
    <n v="198.79"/>
  </r>
  <r>
    <n v="5411"/>
    <x v="3"/>
    <x v="2"/>
    <x v="451"/>
    <s v="Middelburg"/>
    <x v="2"/>
    <x v="21"/>
    <s v="Trompstraat"/>
    <x v="0"/>
    <x v="0"/>
    <x v="0"/>
    <x v="1"/>
    <x v="0"/>
    <n v="191.65"/>
  </r>
  <r>
    <n v="5412"/>
    <x v="1"/>
    <x v="0"/>
    <x v="207"/>
    <s v="Middelburg"/>
    <x v="1"/>
    <x v="8"/>
    <s v="Turfkaai"/>
    <x v="5"/>
    <x v="1"/>
    <x v="1"/>
    <x v="0"/>
    <x v="1"/>
    <n v="200.88"/>
  </r>
  <r>
    <n v="5413"/>
    <x v="2"/>
    <x v="0"/>
    <x v="207"/>
    <s v="Middelburg"/>
    <x v="1"/>
    <x v="8"/>
    <s v="Turfkaai"/>
    <x v="0"/>
    <x v="0"/>
    <x v="3"/>
    <x v="0"/>
    <x v="3"/>
    <n v="287.18"/>
  </r>
  <r>
    <n v="5418"/>
    <x v="5"/>
    <x v="0"/>
    <x v="207"/>
    <s v="Middelburg"/>
    <x v="1"/>
    <x v="8"/>
    <s v="Turfkaai"/>
    <x v="3"/>
    <x v="0"/>
    <x v="32"/>
    <x v="0"/>
    <x v="4"/>
    <n v="22.09"/>
  </r>
  <r>
    <n v="5421"/>
    <x v="1"/>
    <x v="0"/>
    <x v="452"/>
    <s v="Middelburg"/>
    <x v="6"/>
    <x v="16"/>
    <s v="Uijterschootweg"/>
    <x v="5"/>
    <x v="1"/>
    <x v="1"/>
    <x v="3"/>
    <x v="1"/>
    <n v="2583.08"/>
  </r>
  <r>
    <n v="5423"/>
    <x v="1"/>
    <x v="2"/>
    <x v="452"/>
    <s v="Middelburg"/>
    <x v="6"/>
    <x v="16"/>
    <s v="Uijterschootweg"/>
    <x v="5"/>
    <x v="1"/>
    <x v="1"/>
    <x v="3"/>
    <x v="1"/>
    <n v="2174.4499999999998"/>
  </r>
  <r>
    <n v="5426"/>
    <x v="1"/>
    <x v="1"/>
    <x v="452"/>
    <s v="Middelburg"/>
    <x v="6"/>
    <x v="16"/>
    <s v="Uijterschootweg"/>
    <x v="5"/>
    <x v="1"/>
    <x v="1"/>
    <x v="3"/>
    <x v="1"/>
    <n v="1277.95"/>
  </r>
  <r>
    <n v="5427"/>
    <x v="2"/>
    <x v="1"/>
    <x v="452"/>
    <s v="Middelburg"/>
    <x v="6"/>
    <x v="16"/>
    <s v="Uijterschootweg"/>
    <x v="3"/>
    <x v="0"/>
    <x v="8"/>
    <x v="3"/>
    <x v="4"/>
    <n v="81.75"/>
  </r>
  <r>
    <n v="5429"/>
    <x v="1"/>
    <x v="0"/>
    <x v="453"/>
    <s v="Nieuw- en Sint Joosland"/>
    <x v="5"/>
    <x v="13"/>
    <s v="Van Akenstraat"/>
    <x v="2"/>
    <x v="0"/>
    <x v="1"/>
    <x v="1"/>
    <x v="4"/>
    <n v="770.79"/>
  </r>
  <r>
    <n v="5430"/>
    <x v="2"/>
    <x v="0"/>
    <x v="453"/>
    <s v="Nieuw- en Sint Joosland"/>
    <x v="5"/>
    <x v="13"/>
    <s v="Van Akenstraat"/>
    <x v="0"/>
    <x v="0"/>
    <x v="3"/>
    <x v="1"/>
    <x v="0"/>
    <n v="183.63"/>
  </r>
  <r>
    <n v="5431"/>
    <x v="4"/>
    <x v="0"/>
    <x v="453"/>
    <s v="Nieuw- en Sint Joosland"/>
    <x v="5"/>
    <x v="13"/>
    <s v="Van Akenstraat"/>
    <x v="3"/>
    <x v="0"/>
    <x v="5"/>
    <x v="1"/>
    <x v="2"/>
    <n v="18.27"/>
  </r>
  <r>
    <n v="5433"/>
    <x v="1"/>
    <x v="0"/>
    <x v="454"/>
    <s v="Middelburg"/>
    <x v="10"/>
    <x v="25"/>
    <s v="Van Borsselenlaan"/>
    <x v="1"/>
    <x v="0"/>
    <x v="1"/>
    <x v="1"/>
    <x v="4"/>
    <n v="1508.74"/>
  </r>
  <r>
    <n v="5437"/>
    <x v="24"/>
    <x v="0"/>
    <x v="87"/>
    <s v="Middelburg"/>
    <x v="10"/>
    <x v="25"/>
    <s v="Van Cittersstraat"/>
    <x v="1"/>
    <x v="0"/>
    <x v="6"/>
    <x v="1"/>
    <x v="4"/>
    <n v="130.62"/>
  </r>
  <r>
    <n v="5441"/>
    <x v="3"/>
    <x v="0"/>
    <x v="87"/>
    <s v="Middelburg"/>
    <x v="10"/>
    <x v="25"/>
    <s v="Van Cittersstraat"/>
    <x v="0"/>
    <x v="0"/>
    <x v="4"/>
    <x v="1"/>
    <x v="0"/>
    <n v="318.83"/>
  </r>
  <r>
    <n v="5442"/>
    <x v="1"/>
    <x v="2"/>
    <x v="87"/>
    <s v="Middelburg"/>
    <x v="10"/>
    <x v="25"/>
    <s v="Van Cittersstraat"/>
    <x v="1"/>
    <x v="0"/>
    <x v="1"/>
    <x v="1"/>
    <x v="2"/>
    <n v="676.42"/>
  </r>
  <r>
    <n v="5443"/>
    <x v="2"/>
    <x v="2"/>
    <x v="87"/>
    <s v="Middelburg"/>
    <x v="10"/>
    <x v="25"/>
    <s v="Van Cittersstraat"/>
    <x v="3"/>
    <x v="0"/>
    <x v="2"/>
    <x v="1"/>
    <x v="3"/>
    <n v="559.37"/>
  </r>
  <r>
    <n v="5449"/>
    <x v="1"/>
    <x v="0"/>
    <x v="455"/>
    <s v="Middelburg"/>
    <x v="3"/>
    <x v="18"/>
    <s v="Van Kleffenslaan"/>
    <x v="1"/>
    <x v="0"/>
    <x v="1"/>
    <x v="1"/>
    <x v="2"/>
    <n v="551.66999999999996"/>
  </r>
  <r>
    <n v="5454"/>
    <x v="1"/>
    <x v="2"/>
    <x v="455"/>
    <s v="Middelburg"/>
    <x v="3"/>
    <x v="18"/>
    <s v="Van Kleffenslaan"/>
    <x v="1"/>
    <x v="0"/>
    <x v="1"/>
    <x v="1"/>
    <x v="5"/>
    <n v="1276.99"/>
  </r>
  <r>
    <n v="5458"/>
    <x v="3"/>
    <x v="2"/>
    <x v="455"/>
    <s v="Middelburg"/>
    <x v="3"/>
    <x v="18"/>
    <s v="Van Kleffenslaan"/>
    <x v="0"/>
    <x v="1"/>
    <x v="19"/>
    <x v="1"/>
    <x v="13"/>
    <n v="205.15"/>
  </r>
  <r>
    <n v="5459"/>
    <x v="1"/>
    <x v="1"/>
    <x v="455"/>
    <s v="Middelburg"/>
    <x v="3"/>
    <x v="18"/>
    <s v="Van Kleffenslaan"/>
    <x v="1"/>
    <x v="0"/>
    <x v="1"/>
    <x v="1"/>
    <x v="5"/>
    <n v="1262.99"/>
  </r>
  <r>
    <n v="5463"/>
    <x v="5"/>
    <x v="1"/>
    <x v="455"/>
    <s v="Middelburg"/>
    <x v="3"/>
    <x v="18"/>
    <s v="Van Kleffenslaan"/>
    <x v="0"/>
    <x v="0"/>
    <x v="4"/>
    <x v="1"/>
    <x v="0"/>
    <n v="78.88"/>
  </r>
  <r>
    <n v="5464"/>
    <x v="1"/>
    <x v="3"/>
    <x v="455"/>
    <s v="Middelburg"/>
    <x v="3"/>
    <x v="18"/>
    <s v="Van Kleffenslaan"/>
    <x v="2"/>
    <x v="0"/>
    <x v="1"/>
    <x v="1"/>
    <x v="2"/>
    <n v="1283.06"/>
  </r>
  <r>
    <n v="5467"/>
    <x v="3"/>
    <x v="3"/>
    <x v="455"/>
    <s v="Middelburg"/>
    <x v="3"/>
    <x v="18"/>
    <s v="Van Kleffenslaan"/>
    <x v="0"/>
    <x v="0"/>
    <x v="1"/>
    <x v="1"/>
    <x v="3"/>
    <n v="124.5"/>
  </r>
  <r>
    <n v="5468"/>
    <x v="5"/>
    <x v="3"/>
    <x v="455"/>
    <s v="Middelburg"/>
    <x v="3"/>
    <x v="18"/>
    <s v="Van Kleffenslaan"/>
    <x v="3"/>
    <x v="0"/>
    <x v="5"/>
    <x v="1"/>
    <x v="4"/>
    <n v="81.010000000000005"/>
  </r>
  <r>
    <n v="5469"/>
    <x v="1"/>
    <x v="7"/>
    <x v="455"/>
    <s v="Middelburg"/>
    <x v="3"/>
    <x v="18"/>
    <s v="Van Kleffenslaan"/>
    <x v="2"/>
    <x v="0"/>
    <x v="1"/>
    <x v="1"/>
    <x v="2"/>
    <n v="903.61"/>
  </r>
  <r>
    <n v="5470"/>
    <x v="2"/>
    <x v="7"/>
    <x v="455"/>
    <s v="Middelburg"/>
    <x v="3"/>
    <x v="18"/>
    <s v="Van Kleffenslaan"/>
    <x v="0"/>
    <x v="0"/>
    <x v="1"/>
    <x v="1"/>
    <x v="3"/>
    <n v="191.69"/>
  </r>
  <r>
    <n v="5472"/>
    <x v="1"/>
    <x v="8"/>
    <x v="455"/>
    <s v="Middelburg"/>
    <x v="3"/>
    <x v="18"/>
    <s v="Van Kleffenslaan"/>
    <x v="2"/>
    <x v="0"/>
    <x v="1"/>
    <x v="1"/>
    <x v="2"/>
    <n v="723.33"/>
  </r>
  <r>
    <n v="5474"/>
    <x v="2"/>
    <x v="8"/>
    <x v="455"/>
    <s v="Middelburg"/>
    <x v="3"/>
    <x v="18"/>
    <s v="Van Kleffenslaan"/>
    <x v="2"/>
    <x v="0"/>
    <x v="1"/>
    <x v="1"/>
    <x v="3"/>
    <n v="200.37"/>
  </r>
  <r>
    <n v="5477"/>
    <x v="4"/>
    <x v="10"/>
    <x v="455"/>
    <s v="Middelburg"/>
    <x v="3"/>
    <x v="18"/>
    <s v="Van Kleffenslaan"/>
    <x v="0"/>
    <x v="0"/>
    <x v="4"/>
    <x v="1"/>
    <x v="3"/>
    <n v="573.05999999999995"/>
  </r>
  <r>
    <n v="5481"/>
    <x v="4"/>
    <x v="13"/>
    <x v="455"/>
    <s v="Middelburg"/>
    <x v="3"/>
    <x v="18"/>
    <s v="Van Kleffenslaan"/>
    <x v="3"/>
    <x v="0"/>
    <x v="2"/>
    <x v="1"/>
    <x v="5"/>
    <n v="45.1"/>
  </r>
  <r>
    <n v="5483"/>
    <x v="3"/>
    <x v="13"/>
    <x v="455"/>
    <s v="Middelburg"/>
    <x v="3"/>
    <x v="18"/>
    <s v="Van Kleffenslaan"/>
    <x v="0"/>
    <x v="0"/>
    <x v="4"/>
    <x v="1"/>
    <x v="3"/>
    <n v="325.31"/>
  </r>
  <r>
    <n v="5484"/>
    <x v="1"/>
    <x v="0"/>
    <x v="456"/>
    <s v="Middelburg"/>
    <x v="17"/>
    <x v="36"/>
    <s v="Veldm. Montgomerylaan"/>
    <x v="1"/>
    <x v="0"/>
    <x v="1"/>
    <x v="1"/>
    <x v="2"/>
    <n v="929.09"/>
  </r>
  <r>
    <n v="5486"/>
    <x v="4"/>
    <x v="0"/>
    <x v="456"/>
    <s v="Middelburg"/>
    <x v="17"/>
    <x v="36"/>
    <s v="Veldm. Montgomerylaan"/>
    <x v="2"/>
    <x v="0"/>
    <x v="1"/>
    <x v="1"/>
    <x v="4"/>
    <n v="144.13"/>
  </r>
  <r>
    <n v="5487"/>
    <x v="3"/>
    <x v="0"/>
    <x v="456"/>
    <s v="Middelburg"/>
    <x v="17"/>
    <x v="36"/>
    <s v="Veldm. Montgomerylaan"/>
    <x v="0"/>
    <x v="0"/>
    <x v="3"/>
    <x v="1"/>
    <x v="0"/>
    <n v="446.1"/>
  </r>
  <r>
    <n v="5489"/>
    <x v="5"/>
    <x v="0"/>
    <x v="456"/>
    <s v="Middelburg"/>
    <x v="17"/>
    <x v="36"/>
    <s v="Veldm. Montgomerylaan"/>
    <x v="3"/>
    <x v="0"/>
    <x v="5"/>
    <x v="1"/>
    <x v="4"/>
    <n v="54.67"/>
  </r>
  <r>
    <n v="5493"/>
    <x v="2"/>
    <x v="0"/>
    <x v="457"/>
    <s v="Middelburg"/>
    <x v="1"/>
    <x v="8"/>
    <s v="Varkensmarkt"/>
    <x v="4"/>
    <x v="0"/>
    <x v="17"/>
    <x v="0"/>
    <x v="3"/>
    <n v="34.06"/>
  </r>
  <r>
    <n v="5494"/>
    <x v="8"/>
    <x v="0"/>
    <x v="458"/>
    <s v="Middelburg"/>
    <x v="1"/>
    <x v="8"/>
    <s v="Vlissingsestraat"/>
    <x v="4"/>
    <x v="0"/>
    <x v="10"/>
    <x v="2"/>
    <x v="3"/>
    <n v="16.149999999999999"/>
  </r>
  <r>
    <n v="5495"/>
    <x v="4"/>
    <x v="0"/>
    <x v="457"/>
    <s v="Middelburg"/>
    <x v="1"/>
    <x v="8"/>
    <s v="Varkensmarkt"/>
    <x v="0"/>
    <x v="0"/>
    <x v="19"/>
    <x v="0"/>
    <x v="7"/>
    <n v="132.80000000000001"/>
  </r>
  <r>
    <n v="5497"/>
    <x v="1"/>
    <x v="0"/>
    <x v="459"/>
    <s v="Middelburg"/>
    <x v="2"/>
    <x v="15"/>
    <s v="Veersegatstraat"/>
    <x v="2"/>
    <x v="0"/>
    <x v="6"/>
    <x v="1"/>
    <x v="2"/>
    <n v="43.85"/>
  </r>
  <r>
    <n v="5498"/>
    <x v="2"/>
    <x v="0"/>
    <x v="459"/>
    <s v="Middelburg"/>
    <x v="2"/>
    <x v="15"/>
    <s v="Veersegatstraat"/>
    <x v="0"/>
    <x v="0"/>
    <x v="3"/>
    <x v="1"/>
    <x v="0"/>
    <n v="44.21"/>
  </r>
  <r>
    <n v="5501"/>
    <x v="2"/>
    <x v="0"/>
    <x v="460"/>
    <s v="Middelburg"/>
    <x v="1"/>
    <x v="2"/>
    <s v="Veersepad"/>
    <x v="2"/>
    <x v="0"/>
    <x v="1"/>
    <x v="1"/>
    <x v="4"/>
    <n v="195.51"/>
  </r>
  <r>
    <n v="5504"/>
    <x v="1"/>
    <x v="0"/>
    <x v="461"/>
    <s v="Middelburg"/>
    <x v="1"/>
    <x v="2"/>
    <s v="Veersesingel"/>
    <x v="2"/>
    <x v="0"/>
    <x v="1"/>
    <x v="2"/>
    <x v="2"/>
    <n v="187.18"/>
  </r>
  <r>
    <n v="5505"/>
    <x v="2"/>
    <x v="0"/>
    <x v="461"/>
    <s v="Middelburg"/>
    <x v="1"/>
    <x v="2"/>
    <s v="Veersesingel"/>
    <x v="2"/>
    <x v="0"/>
    <x v="1"/>
    <x v="2"/>
    <x v="2"/>
    <n v="425.69"/>
  </r>
  <r>
    <n v="5508"/>
    <x v="5"/>
    <x v="0"/>
    <x v="461"/>
    <s v="Middelburg"/>
    <x v="1"/>
    <x v="2"/>
    <s v="Veersesingel"/>
    <x v="3"/>
    <x v="0"/>
    <x v="5"/>
    <x v="2"/>
    <x v="3"/>
    <n v="26.83"/>
  </r>
  <r>
    <n v="5512"/>
    <x v="1"/>
    <x v="2"/>
    <x v="461"/>
    <s v="Middelburg"/>
    <x v="19"/>
    <x v="39"/>
    <s v="Veersesingel"/>
    <x v="0"/>
    <x v="0"/>
    <x v="3"/>
    <x v="0"/>
    <x v="0"/>
    <n v="145.51"/>
  </r>
  <r>
    <n v="5513"/>
    <x v="2"/>
    <x v="2"/>
    <x v="461"/>
    <s v="Middelburg"/>
    <x v="19"/>
    <x v="39"/>
    <s v="Veersesingel"/>
    <x v="3"/>
    <x v="0"/>
    <x v="5"/>
    <x v="0"/>
    <x v="5"/>
    <n v="57.88"/>
  </r>
  <r>
    <n v="5519"/>
    <x v="5"/>
    <x v="1"/>
    <x v="461"/>
    <s v="Middelburg"/>
    <x v="19"/>
    <x v="39"/>
    <s v="Veersesingel"/>
    <x v="0"/>
    <x v="0"/>
    <x v="0"/>
    <x v="2"/>
    <x v="0"/>
    <n v="635.6"/>
  </r>
  <r>
    <n v="5522"/>
    <x v="2"/>
    <x v="3"/>
    <x v="461"/>
    <s v="Middelburg"/>
    <x v="19"/>
    <x v="39"/>
    <s v="Veersesingel"/>
    <x v="0"/>
    <x v="0"/>
    <x v="3"/>
    <x v="2"/>
    <x v="0"/>
    <n v="200.36"/>
  </r>
  <r>
    <n v="5525"/>
    <x v="4"/>
    <x v="3"/>
    <x v="461"/>
    <s v="Middelburg"/>
    <x v="19"/>
    <x v="39"/>
    <s v="Veersesingel"/>
    <x v="0"/>
    <x v="0"/>
    <x v="0"/>
    <x v="2"/>
    <x v="0"/>
    <n v="255.63"/>
  </r>
  <r>
    <n v="5526"/>
    <x v="1"/>
    <x v="7"/>
    <x v="461"/>
    <s v="Middelburg"/>
    <x v="19"/>
    <x v="39"/>
    <s v="Veersesingel"/>
    <x v="1"/>
    <x v="1"/>
    <x v="1"/>
    <x v="4"/>
    <x v="1"/>
    <n v="212.46"/>
  </r>
  <r>
    <n v="5527"/>
    <x v="2"/>
    <x v="7"/>
    <x v="461"/>
    <s v="Middelburg"/>
    <x v="19"/>
    <x v="39"/>
    <s v="Veersesingel"/>
    <x v="0"/>
    <x v="0"/>
    <x v="3"/>
    <x v="4"/>
    <x v="0"/>
    <n v="19.82"/>
  </r>
  <r>
    <n v="5529"/>
    <x v="3"/>
    <x v="7"/>
    <x v="461"/>
    <s v="Middelburg"/>
    <x v="19"/>
    <x v="39"/>
    <s v="Veersesingel"/>
    <x v="0"/>
    <x v="0"/>
    <x v="0"/>
    <x v="4"/>
    <x v="0"/>
    <n v="67.680000000000007"/>
  </r>
  <r>
    <n v="5553"/>
    <x v="3"/>
    <x v="1"/>
    <x v="462"/>
    <s v="Middelburg"/>
    <x v="19"/>
    <x v="39"/>
    <s v="Veerseweg"/>
    <x v="3"/>
    <x v="0"/>
    <x v="5"/>
    <x v="0"/>
    <x v="5"/>
    <n v="26.62"/>
  </r>
  <r>
    <n v="5554"/>
    <x v="0"/>
    <x v="1"/>
    <x v="462"/>
    <s v="Middelburg"/>
    <x v="19"/>
    <x v="39"/>
    <s v="Veerseweg"/>
    <x v="1"/>
    <x v="0"/>
    <x v="24"/>
    <x v="0"/>
    <x v="4"/>
    <n v="169.61"/>
  </r>
  <r>
    <n v="5558"/>
    <x v="1"/>
    <x v="3"/>
    <x v="462"/>
    <s v="Middelburg"/>
    <x v="19"/>
    <x v="39"/>
    <s v="Veerseweg"/>
    <x v="1"/>
    <x v="1"/>
    <x v="1"/>
    <x v="0"/>
    <x v="1"/>
    <n v="244.47"/>
  </r>
  <r>
    <n v="5561"/>
    <x v="4"/>
    <x v="3"/>
    <x v="462"/>
    <s v="Middelburg"/>
    <x v="19"/>
    <x v="39"/>
    <s v="Veerseweg"/>
    <x v="0"/>
    <x v="0"/>
    <x v="3"/>
    <x v="0"/>
    <x v="0"/>
    <n v="88.66"/>
  </r>
  <r>
    <n v="5562"/>
    <x v="3"/>
    <x v="3"/>
    <x v="462"/>
    <s v="Middelburg"/>
    <x v="19"/>
    <x v="39"/>
    <s v="Veerseweg"/>
    <x v="3"/>
    <x v="0"/>
    <x v="8"/>
    <x v="0"/>
    <x v="4"/>
    <n v="30"/>
  </r>
  <r>
    <n v="5563"/>
    <x v="1"/>
    <x v="0"/>
    <x v="463"/>
    <s v="Nieuw- en Sint Joosland"/>
    <x v="5"/>
    <x v="13"/>
    <s v="Veerstraat"/>
    <x v="1"/>
    <x v="0"/>
    <x v="1"/>
    <x v="4"/>
    <x v="2"/>
    <n v="397.4"/>
  </r>
  <r>
    <n v="5566"/>
    <x v="4"/>
    <x v="0"/>
    <x v="463"/>
    <s v="Nieuw- en Sint Joosland"/>
    <x v="5"/>
    <x v="13"/>
    <s v="Veerstraat"/>
    <x v="0"/>
    <x v="0"/>
    <x v="3"/>
    <x v="4"/>
    <x v="3"/>
    <n v="49.1"/>
  </r>
  <r>
    <n v="5569"/>
    <x v="5"/>
    <x v="0"/>
    <x v="463"/>
    <s v="Nieuw- en Sint Joosland"/>
    <x v="5"/>
    <x v="13"/>
    <s v="Veerstraat"/>
    <x v="0"/>
    <x v="0"/>
    <x v="0"/>
    <x v="4"/>
    <x v="0"/>
    <n v="62.8"/>
  </r>
  <r>
    <n v="5570"/>
    <x v="0"/>
    <x v="0"/>
    <x v="463"/>
    <s v="Nieuw- en Sint Joosland"/>
    <x v="5"/>
    <x v="13"/>
    <s v="Veerstraat"/>
    <x v="3"/>
    <x v="0"/>
    <x v="19"/>
    <x v="4"/>
    <x v="2"/>
    <n v="188.65"/>
  </r>
  <r>
    <n v="5572"/>
    <x v="1"/>
    <x v="0"/>
    <x v="464"/>
    <s v="Middelburg"/>
    <x v="1"/>
    <x v="12"/>
    <s v="Verwerijstraat"/>
    <x v="2"/>
    <x v="0"/>
    <x v="1"/>
    <x v="1"/>
    <x v="2"/>
    <n v="895.93"/>
  </r>
  <r>
    <n v="5573"/>
    <x v="2"/>
    <x v="0"/>
    <x v="464"/>
    <s v="Middelburg"/>
    <x v="1"/>
    <x v="12"/>
    <s v="Verwerijstraat"/>
    <x v="0"/>
    <x v="0"/>
    <x v="3"/>
    <x v="1"/>
    <x v="0"/>
    <n v="10.84"/>
  </r>
  <r>
    <n v="5589"/>
    <x v="1"/>
    <x v="0"/>
    <x v="210"/>
    <s v="Middelburg"/>
    <x v="1"/>
    <x v="8"/>
    <s v="Vlissingsbolwerk"/>
    <x v="4"/>
    <x v="1"/>
    <x v="7"/>
    <x v="6"/>
    <x v="1"/>
    <n v="897.46"/>
  </r>
  <r>
    <n v="5592"/>
    <x v="2"/>
    <x v="0"/>
    <x v="465"/>
    <s v="Middelburg"/>
    <x v="2"/>
    <x v="21"/>
    <s v="Vlissings Jaagpad"/>
    <x v="0"/>
    <x v="0"/>
    <x v="0"/>
    <x v="6"/>
    <x v="0"/>
    <n v="29.73"/>
  </r>
  <r>
    <n v="5594"/>
    <x v="1"/>
    <x v="0"/>
    <x v="466"/>
    <s v="Middelburg"/>
    <x v="2"/>
    <x v="4"/>
    <s v="Vlissingse Molenstraat"/>
    <x v="2"/>
    <x v="0"/>
    <x v="1"/>
    <x v="1"/>
    <x v="3"/>
    <n v="735.59"/>
  </r>
  <r>
    <n v="5597"/>
    <x v="1"/>
    <x v="0"/>
    <x v="467"/>
    <s v="Middelburg"/>
    <x v="2"/>
    <x v="4"/>
    <s v="Vlissingsesingel"/>
    <x v="1"/>
    <x v="1"/>
    <x v="1"/>
    <x v="2"/>
    <x v="10"/>
    <n v="139.6"/>
  </r>
  <r>
    <n v="5598"/>
    <x v="2"/>
    <x v="0"/>
    <x v="467"/>
    <s v="Middelburg"/>
    <x v="2"/>
    <x v="4"/>
    <s v="Vlissingsesingel"/>
    <x v="1"/>
    <x v="1"/>
    <x v="1"/>
    <x v="2"/>
    <x v="1"/>
    <n v="1190.29"/>
  </r>
  <r>
    <n v="5599"/>
    <x v="4"/>
    <x v="0"/>
    <x v="467"/>
    <s v="Middelburg"/>
    <x v="2"/>
    <x v="4"/>
    <s v="Vlissingsesingel"/>
    <x v="0"/>
    <x v="0"/>
    <x v="3"/>
    <x v="2"/>
    <x v="0"/>
    <n v="336.03"/>
  </r>
  <r>
    <n v="5604"/>
    <x v="6"/>
    <x v="0"/>
    <x v="457"/>
    <s v="Middelburg"/>
    <x v="1"/>
    <x v="8"/>
    <s v="Varkensmarkt"/>
    <x v="2"/>
    <x v="0"/>
    <x v="1"/>
    <x v="0"/>
    <x v="2"/>
    <n v="65.91"/>
  </r>
  <r>
    <n v="5606"/>
    <x v="15"/>
    <x v="0"/>
    <x v="439"/>
    <s v="Middelburg"/>
    <x v="1"/>
    <x v="8"/>
    <s v="Stadsschuur"/>
    <x v="2"/>
    <x v="0"/>
    <x v="1"/>
    <x v="2"/>
    <x v="4"/>
    <n v="114.25"/>
  </r>
  <r>
    <n v="5607"/>
    <x v="1"/>
    <x v="0"/>
    <x v="458"/>
    <s v="Middelburg"/>
    <x v="1"/>
    <x v="8"/>
    <s v="Vlissingsestraat"/>
    <x v="0"/>
    <x v="0"/>
    <x v="3"/>
    <x v="2"/>
    <x v="3"/>
    <n v="68.73"/>
  </r>
  <r>
    <n v="5608"/>
    <x v="2"/>
    <x v="0"/>
    <x v="458"/>
    <s v="Middelburg"/>
    <x v="1"/>
    <x v="8"/>
    <s v="Vlissingsestraat"/>
    <x v="0"/>
    <x v="0"/>
    <x v="3"/>
    <x v="2"/>
    <x v="7"/>
    <n v="27.58"/>
  </r>
  <r>
    <n v="5610"/>
    <x v="4"/>
    <x v="0"/>
    <x v="458"/>
    <s v="Middelburg"/>
    <x v="1"/>
    <x v="8"/>
    <s v="Vlissingsestraat"/>
    <x v="4"/>
    <x v="0"/>
    <x v="17"/>
    <x v="2"/>
    <x v="3"/>
    <n v="141.13"/>
  </r>
  <r>
    <n v="5614"/>
    <x v="3"/>
    <x v="0"/>
    <x v="458"/>
    <s v="Middelburg"/>
    <x v="1"/>
    <x v="8"/>
    <s v="Vlissingsestraat"/>
    <x v="0"/>
    <x v="0"/>
    <x v="0"/>
    <x v="2"/>
    <x v="3"/>
    <n v="162.47"/>
  </r>
  <r>
    <n v="5615"/>
    <x v="20"/>
    <x v="0"/>
    <x v="439"/>
    <s v="Middelburg"/>
    <x v="1"/>
    <x v="8"/>
    <s v="Stadsschuur"/>
    <x v="0"/>
    <x v="0"/>
    <x v="0"/>
    <x v="2"/>
    <x v="0"/>
    <n v="14.64"/>
  </r>
  <r>
    <n v="5616"/>
    <x v="1"/>
    <x v="0"/>
    <x v="468"/>
    <s v="Middelburg"/>
    <x v="11"/>
    <x v="29"/>
    <s v="Vluchtenburgstraat"/>
    <x v="2"/>
    <x v="1"/>
    <x v="1"/>
    <x v="1"/>
    <x v="1"/>
    <n v="955.28"/>
  </r>
  <r>
    <n v="5618"/>
    <x v="2"/>
    <x v="0"/>
    <x v="468"/>
    <s v="Middelburg"/>
    <x v="11"/>
    <x v="29"/>
    <s v="Vluchtenburgstraat"/>
    <x v="0"/>
    <x v="0"/>
    <x v="3"/>
    <x v="1"/>
    <x v="0"/>
    <n v="384.33"/>
  </r>
  <r>
    <n v="5619"/>
    <x v="4"/>
    <x v="0"/>
    <x v="468"/>
    <s v="Middelburg"/>
    <x v="11"/>
    <x v="29"/>
    <s v="Vluchtenburgstraat"/>
    <x v="3"/>
    <x v="0"/>
    <x v="2"/>
    <x v="1"/>
    <x v="4"/>
    <n v="269.77999999999997"/>
  </r>
  <r>
    <n v="5624"/>
    <x v="4"/>
    <x v="0"/>
    <x v="469"/>
    <s v="Middelburg"/>
    <x v="2"/>
    <x v="4"/>
    <s v="Vogelstraat"/>
    <x v="0"/>
    <x v="0"/>
    <x v="9"/>
    <x v="1"/>
    <x v="3"/>
    <n v="155.47"/>
  </r>
  <r>
    <n v="5626"/>
    <x v="5"/>
    <x v="0"/>
    <x v="469"/>
    <s v="Middelburg"/>
    <x v="2"/>
    <x v="4"/>
    <s v="Vogelstraat"/>
    <x v="0"/>
    <x v="0"/>
    <x v="12"/>
    <x v="1"/>
    <x v="3"/>
    <n v="76.3"/>
  </r>
  <r>
    <n v="5631"/>
    <x v="1"/>
    <x v="0"/>
    <x v="470"/>
    <s v="Middelburg"/>
    <x v="1"/>
    <x v="7"/>
    <s v="Volderijlaagte"/>
    <x v="4"/>
    <x v="0"/>
    <x v="17"/>
    <x v="4"/>
    <x v="3"/>
    <n v="321.77"/>
  </r>
  <r>
    <n v="5634"/>
    <x v="4"/>
    <x v="0"/>
    <x v="470"/>
    <s v="Middelburg"/>
    <x v="1"/>
    <x v="7"/>
    <s v="Volderijlaagte"/>
    <x v="4"/>
    <x v="0"/>
    <x v="10"/>
    <x v="4"/>
    <x v="3"/>
    <n v="324.08999999999997"/>
  </r>
  <r>
    <n v="5637"/>
    <x v="1"/>
    <x v="0"/>
    <x v="471"/>
    <s v="Middelburg"/>
    <x v="1"/>
    <x v="7"/>
    <s v="Volderijstraat"/>
    <x v="2"/>
    <x v="0"/>
    <x v="1"/>
    <x v="1"/>
    <x v="4"/>
    <n v="461.4"/>
  </r>
  <r>
    <n v="5638"/>
    <x v="2"/>
    <x v="0"/>
    <x v="471"/>
    <s v="Middelburg"/>
    <x v="1"/>
    <x v="7"/>
    <s v="Volderijstraat"/>
    <x v="0"/>
    <x v="0"/>
    <x v="3"/>
    <x v="1"/>
    <x v="0"/>
    <n v="205.46"/>
  </r>
  <r>
    <n v="5639"/>
    <x v="4"/>
    <x v="0"/>
    <x v="471"/>
    <s v="Middelburg"/>
    <x v="1"/>
    <x v="7"/>
    <s v="Volderijstraat"/>
    <x v="3"/>
    <x v="0"/>
    <x v="27"/>
    <x v="1"/>
    <x v="5"/>
    <n v="377.36"/>
  </r>
  <r>
    <n v="5641"/>
    <x v="5"/>
    <x v="0"/>
    <x v="471"/>
    <s v="Middelburg"/>
    <x v="1"/>
    <x v="7"/>
    <s v="Volderijstraat"/>
    <x v="0"/>
    <x v="0"/>
    <x v="2"/>
    <x v="1"/>
    <x v="7"/>
    <n v="108.38"/>
  </r>
  <r>
    <n v="5642"/>
    <x v="0"/>
    <x v="0"/>
    <x v="471"/>
    <s v="Middelburg"/>
    <x v="1"/>
    <x v="7"/>
    <s v="Volderijstraat"/>
    <x v="0"/>
    <x v="0"/>
    <x v="9"/>
    <x v="1"/>
    <x v="3"/>
    <n v="145"/>
  </r>
  <r>
    <n v="5650"/>
    <x v="1"/>
    <x v="0"/>
    <x v="472"/>
    <s v="Middelburg"/>
    <x v="2"/>
    <x v="9"/>
    <s v="Voorborch"/>
    <x v="2"/>
    <x v="0"/>
    <x v="1"/>
    <x v="1"/>
    <x v="2"/>
    <n v="1579.92"/>
  </r>
  <r>
    <n v="5651"/>
    <x v="2"/>
    <x v="0"/>
    <x v="472"/>
    <s v="Middelburg"/>
    <x v="2"/>
    <x v="9"/>
    <s v="Voorborch"/>
    <x v="0"/>
    <x v="0"/>
    <x v="4"/>
    <x v="1"/>
    <x v="0"/>
    <n v="169.93"/>
  </r>
  <r>
    <n v="5652"/>
    <x v="4"/>
    <x v="0"/>
    <x v="472"/>
    <s v="Middelburg"/>
    <x v="2"/>
    <x v="9"/>
    <s v="Voorborch"/>
    <x v="0"/>
    <x v="0"/>
    <x v="3"/>
    <x v="1"/>
    <x v="0"/>
    <n v="483.07"/>
  </r>
  <r>
    <n v="5654"/>
    <x v="1"/>
    <x v="0"/>
    <x v="473"/>
    <s v="Middelburg"/>
    <x v="11"/>
    <x v="29"/>
    <s v="Vreedenburg"/>
    <x v="2"/>
    <x v="0"/>
    <x v="1"/>
    <x v="1"/>
    <x v="5"/>
    <n v="1137.23"/>
  </r>
  <r>
    <n v="5655"/>
    <x v="2"/>
    <x v="0"/>
    <x v="473"/>
    <s v="Middelburg"/>
    <x v="11"/>
    <x v="29"/>
    <s v="Vreedenburg"/>
    <x v="3"/>
    <x v="0"/>
    <x v="5"/>
    <x v="1"/>
    <x v="5"/>
    <n v="165.31"/>
  </r>
  <r>
    <n v="5656"/>
    <x v="4"/>
    <x v="0"/>
    <x v="473"/>
    <s v="Middelburg"/>
    <x v="11"/>
    <x v="29"/>
    <s v="Vreedenburg"/>
    <x v="0"/>
    <x v="0"/>
    <x v="0"/>
    <x v="1"/>
    <x v="0"/>
    <n v="764.81"/>
  </r>
  <r>
    <n v="5657"/>
    <x v="3"/>
    <x v="0"/>
    <x v="473"/>
    <s v="Middelburg"/>
    <x v="11"/>
    <x v="29"/>
    <s v="Vreedenburg"/>
    <x v="0"/>
    <x v="0"/>
    <x v="4"/>
    <x v="1"/>
    <x v="0"/>
    <n v="149.80000000000001"/>
  </r>
  <r>
    <n v="5659"/>
    <x v="1"/>
    <x v="0"/>
    <x v="474"/>
    <s v="Middelburg"/>
    <x v="11"/>
    <x v="29"/>
    <s v="Vreedenburgstraat"/>
    <x v="3"/>
    <x v="0"/>
    <x v="2"/>
    <x v="1"/>
    <x v="5"/>
    <n v="78.650000000000006"/>
  </r>
  <r>
    <n v="5660"/>
    <x v="2"/>
    <x v="0"/>
    <x v="474"/>
    <s v="Middelburg"/>
    <x v="11"/>
    <x v="29"/>
    <s v="Vreedenburgstraat"/>
    <x v="0"/>
    <x v="0"/>
    <x v="0"/>
    <x v="1"/>
    <x v="0"/>
    <n v="158.35"/>
  </r>
  <r>
    <n v="5661"/>
    <x v="1"/>
    <x v="0"/>
    <x v="475"/>
    <s v="Middelburg"/>
    <x v="11"/>
    <x v="26"/>
    <s v="Vromoldsland"/>
    <x v="2"/>
    <x v="0"/>
    <x v="1"/>
    <x v="1"/>
    <x v="2"/>
    <n v="1771.32"/>
  </r>
  <r>
    <n v="5664"/>
    <x v="3"/>
    <x v="0"/>
    <x v="475"/>
    <s v="Middelburg"/>
    <x v="11"/>
    <x v="26"/>
    <s v="Vromoldsland"/>
    <x v="0"/>
    <x v="0"/>
    <x v="4"/>
    <x v="1"/>
    <x v="4"/>
    <n v="71.78"/>
  </r>
  <r>
    <n v="5665"/>
    <x v="3"/>
    <x v="0"/>
    <x v="143"/>
    <s v="Middelburg"/>
    <x v="11"/>
    <x v="26"/>
    <s v="De Overloper"/>
    <x v="0"/>
    <x v="0"/>
    <x v="4"/>
    <x v="6"/>
    <x v="0"/>
    <n v="133.75"/>
  </r>
  <r>
    <n v="5668"/>
    <x v="6"/>
    <x v="0"/>
    <x v="475"/>
    <s v="Middelburg"/>
    <x v="11"/>
    <x v="26"/>
    <s v="Vromoldsland"/>
    <x v="3"/>
    <x v="0"/>
    <x v="25"/>
    <x v="1"/>
    <x v="2"/>
    <n v="172.28"/>
  </r>
  <r>
    <n v="5669"/>
    <x v="8"/>
    <x v="0"/>
    <x v="475"/>
    <s v="Middelburg"/>
    <x v="11"/>
    <x v="26"/>
    <s v="Vromoldsland"/>
    <x v="0"/>
    <x v="0"/>
    <x v="4"/>
    <x v="1"/>
    <x v="4"/>
    <n v="86.98"/>
  </r>
  <r>
    <n v="5670"/>
    <x v="1"/>
    <x v="2"/>
    <x v="475"/>
    <s v="Middelburg"/>
    <x v="11"/>
    <x v="26"/>
    <s v="Vromoldsland"/>
    <x v="2"/>
    <x v="0"/>
    <x v="1"/>
    <x v="1"/>
    <x v="2"/>
    <n v="1881.2"/>
  </r>
  <r>
    <n v="5676"/>
    <x v="4"/>
    <x v="0"/>
    <x v="143"/>
    <s v="Middelburg"/>
    <x v="11"/>
    <x v="26"/>
    <s v="De Overloper"/>
    <x v="4"/>
    <x v="0"/>
    <x v="7"/>
    <x v="6"/>
    <x v="0"/>
    <n v="170.39"/>
  </r>
  <r>
    <n v="5677"/>
    <x v="1"/>
    <x v="0"/>
    <x v="476"/>
    <s v="Middelburg"/>
    <x v="11"/>
    <x v="30"/>
    <s v="Vrijlandstraat"/>
    <x v="1"/>
    <x v="1"/>
    <x v="15"/>
    <x v="5"/>
    <x v="1"/>
    <n v="540.62"/>
  </r>
  <r>
    <n v="5678"/>
    <x v="1"/>
    <x v="2"/>
    <x v="476"/>
    <s v="Middelburg"/>
    <x v="11"/>
    <x v="26"/>
    <s v="Vrijlandstraat"/>
    <x v="1"/>
    <x v="1"/>
    <x v="16"/>
    <x v="5"/>
    <x v="1"/>
    <n v="395.66"/>
  </r>
  <r>
    <n v="5679"/>
    <x v="4"/>
    <x v="0"/>
    <x v="476"/>
    <s v="Middelburg"/>
    <x v="11"/>
    <x v="30"/>
    <s v="Vrijlandstraat"/>
    <x v="1"/>
    <x v="1"/>
    <x v="24"/>
    <x v="5"/>
    <x v="1"/>
    <n v="234.38"/>
  </r>
  <r>
    <n v="5680"/>
    <x v="1"/>
    <x v="5"/>
    <x v="476"/>
    <s v="Middelburg"/>
    <x v="11"/>
    <x v="26"/>
    <s v="Vrijlandstraat"/>
    <x v="1"/>
    <x v="1"/>
    <x v="16"/>
    <x v="5"/>
    <x v="1"/>
    <n v="548.24"/>
  </r>
  <r>
    <n v="5686"/>
    <x v="8"/>
    <x v="5"/>
    <x v="476"/>
    <s v="Middelburg"/>
    <x v="11"/>
    <x v="26"/>
    <s v="Vrijlandstraat"/>
    <x v="4"/>
    <x v="0"/>
    <x v="10"/>
    <x v="5"/>
    <x v="0"/>
    <n v="76.09"/>
  </r>
  <r>
    <n v="5687"/>
    <x v="4"/>
    <x v="2"/>
    <x v="476"/>
    <s v="Middelburg"/>
    <x v="11"/>
    <x v="26"/>
    <s v="Vrijlandstraat"/>
    <x v="0"/>
    <x v="0"/>
    <x v="0"/>
    <x v="5"/>
    <x v="0"/>
    <n v="393.59"/>
  </r>
  <r>
    <n v="5693"/>
    <x v="2"/>
    <x v="1"/>
    <x v="476"/>
    <s v="Middelburg"/>
    <x v="11"/>
    <x v="26"/>
    <s v="Vrijlandstraat"/>
    <x v="0"/>
    <x v="0"/>
    <x v="3"/>
    <x v="4"/>
    <x v="0"/>
    <n v="893.53"/>
  </r>
  <r>
    <n v="5695"/>
    <x v="3"/>
    <x v="1"/>
    <x v="476"/>
    <s v="Middelburg"/>
    <x v="11"/>
    <x v="26"/>
    <s v="Vrijlandstraat"/>
    <x v="3"/>
    <x v="0"/>
    <x v="5"/>
    <x v="4"/>
    <x v="4"/>
    <n v="73.37"/>
  </r>
  <r>
    <n v="5696"/>
    <x v="5"/>
    <x v="1"/>
    <x v="476"/>
    <s v="Middelburg"/>
    <x v="11"/>
    <x v="26"/>
    <s v="Vrijlandstraat"/>
    <x v="0"/>
    <x v="0"/>
    <x v="0"/>
    <x v="4"/>
    <x v="0"/>
    <n v="256.39999999999998"/>
  </r>
  <r>
    <n v="5700"/>
    <x v="0"/>
    <x v="3"/>
    <x v="476"/>
    <s v="Middelburg"/>
    <x v="11"/>
    <x v="26"/>
    <s v="Vrijlandstraat"/>
    <x v="2"/>
    <x v="0"/>
    <x v="14"/>
    <x v="1"/>
    <x v="4"/>
    <n v="535.91"/>
  </r>
  <r>
    <n v="5701"/>
    <x v="6"/>
    <x v="3"/>
    <x v="476"/>
    <s v="Middelburg"/>
    <x v="11"/>
    <x v="26"/>
    <s v="Vrijlandstraat"/>
    <x v="2"/>
    <x v="1"/>
    <x v="1"/>
    <x v="1"/>
    <x v="1"/>
    <n v="96.29"/>
  </r>
  <r>
    <n v="5702"/>
    <x v="8"/>
    <x v="3"/>
    <x v="476"/>
    <s v="Middelburg"/>
    <x v="11"/>
    <x v="26"/>
    <s v="Vrijlandstraat"/>
    <x v="3"/>
    <x v="0"/>
    <x v="19"/>
    <x v="1"/>
    <x v="0"/>
    <n v="430.94"/>
  </r>
  <r>
    <n v="5703"/>
    <x v="1"/>
    <x v="0"/>
    <x v="444"/>
    <s v="Middelburg"/>
    <x v="1"/>
    <x v="12"/>
    <s v="Vijf Ringen"/>
    <x v="0"/>
    <x v="0"/>
    <x v="1"/>
    <x v="1"/>
    <x v="3"/>
    <n v="41.22"/>
  </r>
  <r>
    <n v="5704"/>
    <x v="2"/>
    <x v="0"/>
    <x v="444"/>
    <s v="Middelburg"/>
    <x v="1"/>
    <x v="12"/>
    <s v="Vijf Ringen"/>
    <x v="0"/>
    <x v="0"/>
    <x v="35"/>
    <x v="1"/>
    <x v="3"/>
    <n v="7.17"/>
  </r>
  <r>
    <n v="5707"/>
    <x v="2"/>
    <x v="0"/>
    <x v="477"/>
    <s v="Middelburg"/>
    <x v="17"/>
    <x v="36"/>
    <s v="W. Beckmanlaan"/>
    <x v="0"/>
    <x v="0"/>
    <x v="3"/>
    <x v="1"/>
    <x v="0"/>
    <n v="224.11"/>
  </r>
  <r>
    <n v="5710"/>
    <x v="1"/>
    <x v="0"/>
    <x v="478"/>
    <s v="Middelburg"/>
    <x v="2"/>
    <x v="15"/>
    <s v="Waalstraat"/>
    <x v="2"/>
    <x v="0"/>
    <x v="1"/>
    <x v="1"/>
    <x v="2"/>
    <n v="606.78"/>
  </r>
  <r>
    <n v="5711"/>
    <x v="2"/>
    <x v="0"/>
    <x v="478"/>
    <s v="Middelburg"/>
    <x v="2"/>
    <x v="15"/>
    <s v="Waalstraat"/>
    <x v="0"/>
    <x v="0"/>
    <x v="3"/>
    <x v="1"/>
    <x v="0"/>
    <n v="565.11"/>
  </r>
  <r>
    <n v="5712"/>
    <x v="4"/>
    <x v="0"/>
    <x v="478"/>
    <s v="Middelburg"/>
    <x v="2"/>
    <x v="15"/>
    <s v="Waalstraat"/>
    <x v="0"/>
    <x v="0"/>
    <x v="0"/>
    <x v="1"/>
    <x v="0"/>
    <n v="558.16"/>
  </r>
  <r>
    <n v="5713"/>
    <x v="1"/>
    <x v="0"/>
    <x v="479"/>
    <s v="Middelburg"/>
    <x v="1"/>
    <x v="12"/>
    <s v="Wagenaarstraat"/>
    <x v="1"/>
    <x v="0"/>
    <x v="1"/>
    <x v="2"/>
    <x v="2"/>
    <n v="554.51"/>
  </r>
  <r>
    <n v="5714"/>
    <x v="2"/>
    <x v="0"/>
    <x v="479"/>
    <s v="Middelburg"/>
    <x v="1"/>
    <x v="12"/>
    <s v="Wagenaarstraat"/>
    <x v="0"/>
    <x v="0"/>
    <x v="3"/>
    <x v="2"/>
    <x v="3"/>
    <n v="98.64"/>
  </r>
  <r>
    <n v="5717"/>
    <x v="2"/>
    <x v="0"/>
    <x v="480"/>
    <s v="Middelburg"/>
    <x v="3"/>
    <x v="18"/>
    <s v="Walcherseweg"/>
    <x v="2"/>
    <x v="0"/>
    <x v="1"/>
    <x v="5"/>
    <x v="2"/>
    <n v="129.86000000000001"/>
  </r>
  <r>
    <n v="5718"/>
    <x v="4"/>
    <x v="0"/>
    <x v="480"/>
    <s v="Middelburg"/>
    <x v="3"/>
    <x v="18"/>
    <s v="Walcherseweg"/>
    <x v="3"/>
    <x v="0"/>
    <x v="2"/>
    <x v="5"/>
    <x v="4"/>
    <n v="80.180000000000007"/>
  </r>
  <r>
    <n v="5719"/>
    <x v="3"/>
    <x v="0"/>
    <x v="480"/>
    <s v="Middelburg"/>
    <x v="3"/>
    <x v="18"/>
    <s v="Walcherseweg"/>
    <x v="0"/>
    <x v="0"/>
    <x v="3"/>
    <x v="5"/>
    <x v="0"/>
    <n v="428.16"/>
  </r>
  <r>
    <n v="5727"/>
    <x v="5"/>
    <x v="5"/>
    <x v="480"/>
    <s v="Middelburg"/>
    <x v="3"/>
    <x v="49"/>
    <s v="Walcherseweg"/>
    <x v="2"/>
    <x v="0"/>
    <x v="27"/>
    <x v="5"/>
    <x v="3"/>
    <n v="209.61"/>
  </r>
  <r>
    <n v="5728"/>
    <x v="1"/>
    <x v="2"/>
    <x v="480"/>
    <s v="Middelburg"/>
    <x v="3"/>
    <x v="18"/>
    <s v="Walcherseweg"/>
    <x v="5"/>
    <x v="1"/>
    <x v="1"/>
    <x v="5"/>
    <x v="1"/>
    <n v="1548.6"/>
  </r>
  <r>
    <n v="5729"/>
    <x v="2"/>
    <x v="2"/>
    <x v="480"/>
    <s v="Middelburg"/>
    <x v="3"/>
    <x v="18"/>
    <s v="Walcherseweg"/>
    <x v="4"/>
    <x v="0"/>
    <x v="17"/>
    <x v="5"/>
    <x v="0"/>
    <n v="800.8"/>
  </r>
  <r>
    <n v="5730"/>
    <x v="4"/>
    <x v="2"/>
    <x v="480"/>
    <s v="Middelburg"/>
    <x v="3"/>
    <x v="18"/>
    <s v="Walcherseweg"/>
    <x v="0"/>
    <x v="0"/>
    <x v="3"/>
    <x v="5"/>
    <x v="5"/>
    <n v="22.33"/>
  </r>
  <r>
    <n v="5734"/>
    <x v="13"/>
    <x v="0"/>
    <x v="481"/>
    <s v="Middelburg"/>
    <x v="6"/>
    <x v="17"/>
    <s v="Waldammeweg"/>
    <x v="4"/>
    <x v="0"/>
    <x v="7"/>
    <x v="5"/>
    <x v="4"/>
    <n v="63.93"/>
  </r>
  <r>
    <n v="5735"/>
    <x v="4"/>
    <x v="0"/>
    <x v="481"/>
    <s v="Middelburg"/>
    <x v="6"/>
    <x v="17"/>
    <s v="Waldammeweg"/>
    <x v="3"/>
    <x v="0"/>
    <x v="14"/>
    <x v="5"/>
    <x v="4"/>
    <n v="1765.24"/>
  </r>
  <r>
    <n v="5736"/>
    <x v="1"/>
    <x v="2"/>
    <x v="481"/>
    <s v="Middelburg"/>
    <x v="6"/>
    <x v="17"/>
    <s v="Waldammeweg"/>
    <x v="1"/>
    <x v="1"/>
    <x v="1"/>
    <x v="5"/>
    <x v="1"/>
    <n v="4534.25"/>
  </r>
  <r>
    <n v="5737"/>
    <x v="1"/>
    <x v="1"/>
    <x v="481"/>
    <s v="Middelburg"/>
    <x v="6"/>
    <x v="17"/>
    <s v="Waldammeweg"/>
    <x v="1"/>
    <x v="1"/>
    <x v="1"/>
    <x v="3"/>
    <x v="1"/>
    <n v="1547.27"/>
  </r>
  <r>
    <n v="5738"/>
    <x v="8"/>
    <x v="0"/>
    <x v="482"/>
    <s v="Middelburg"/>
    <x v="1"/>
    <x v="7"/>
    <s v="Walensingel"/>
    <x v="5"/>
    <x v="1"/>
    <x v="15"/>
    <x v="7"/>
    <x v="1"/>
    <n v="525.5"/>
  </r>
  <r>
    <n v="5739"/>
    <x v="0"/>
    <x v="0"/>
    <x v="482"/>
    <s v="Middelburg"/>
    <x v="1"/>
    <x v="7"/>
    <s v="Walensingel"/>
    <x v="5"/>
    <x v="1"/>
    <x v="30"/>
    <x v="7"/>
    <x v="1"/>
    <n v="130.81"/>
  </r>
  <r>
    <n v="5740"/>
    <x v="12"/>
    <x v="0"/>
    <x v="482"/>
    <s v="Middelburg"/>
    <x v="1"/>
    <x v="7"/>
    <s v="Walensingel"/>
    <x v="5"/>
    <x v="1"/>
    <x v="30"/>
    <x v="7"/>
    <x v="1"/>
    <n v="316.97000000000003"/>
  </r>
  <r>
    <n v="5741"/>
    <x v="6"/>
    <x v="0"/>
    <x v="482"/>
    <s v="Middelburg"/>
    <x v="1"/>
    <x v="7"/>
    <s v="Walensingel"/>
    <x v="5"/>
    <x v="1"/>
    <x v="16"/>
    <x v="7"/>
    <x v="1"/>
    <n v="473.95"/>
  </r>
  <r>
    <n v="5742"/>
    <x v="5"/>
    <x v="0"/>
    <x v="482"/>
    <s v="Middelburg"/>
    <x v="1"/>
    <x v="7"/>
    <s v="Walensingel"/>
    <x v="0"/>
    <x v="0"/>
    <x v="3"/>
    <x v="7"/>
    <x v="0"/>
    <n v="147.79"/>
  </r>
  <r>
    <n v="5754"/>
    <x v="2"/>
    <x v="0"/>
    <x v="483"/>
    <s v="Nieuw- en Sint Joosland"/>
    <x v="5"/>
    <x v="13"/>
    <s v="Walravenstraat"/>
    <x v="2"/>
    <x v="0"/>
    <x v="1"/>
    <x v="1"/>
    <x v="4"/>
    <n v="1229.68"/>
  </r>
  <r>
    <n v="5756"/>
    <x v="4"/>
    <x v="0"/>
    <x v="483"/>
    <s v="Nieuw- en Sint Joosland"/>
    <x v="5"/>
    <x v="13"/>
    <s v="Walravenstraat"/>
    <x v="0"/>
    <x v="0"/>
    <x v="4"/>
    <x v="1"/>
    <x v="3"/>
    <n v="231.45"/>
  </r>
  <r>
    <n v="5757"/>
    <x v="3"/>
    <x v="0"/>
    <x v="483"/>
    <s v="Nieuw- en Sint Joosland"/>
    <x v="5"/>
    <x v="13"/>
    <s v="Walravenstraat"/>
    <x v="0"/>
    <x v="0"/>
    <x v="4"/>
    <x v="1"/>
    <x v="4"/>
    <n v="53.86"/>
  </r>
  <r>
    <n v="5758"/>
    <x v="1"/>
    <x v="0"/>
    <x v="484"/>
    <s v="Middelburg"/>
    <x v="16"/>
    <x v="34"/>
    <s v="Watergangpad"/>
    <x v="0"/>
    <x v="0"/>
    <x v="4"/>
    <x v="9"/>
    <x v="0"/>
    <n v="300.89"/>
  </r>
  <r>
    <n v="5759"/>
    <x v="1"/>
    <x v="0"/>
    <x v="485"/>
    <s v="Middelburg"/>
    <x v="11"/>
    <x v="29"/>
    <s v="Wateringhestraat"/>
    <x v="2"/>
    <x v="1"/>
    <x v="1"/>
    <x v="1"/>
    <x v="1"/>
    <n v="169.09"/>
  </r>
  <r>
    <n v="5760"/>
    <x v="2"/>
    <x v="0"/>
    <x v="485"/>
    <s v="Middelburg"/>
    <x v="11"/>
    <x v="29"/>
    <s v="Wateringhestraat"/>
    <x v="0"/>
    <x v="0"/>
    <x v="3"/>
    <x v="1"/>
    <x v="0"/>
    <n v="103.31"/>
  </r>
  <r>
    <n v="5761"/>
    <x v="4"/>
    <x v="0"/>
    <x v="485"/>
    <s v="Middelburg"/>
    <x v="11"/>
    <x v="29"/>
    <s v="Wateringhestraat"/>
    <x v="0"/>
    <x v="0"/>
    <x v="0"/>
    <x v="1"/>
    <x v="0"/>
    <n v="94.61"/>
  </r>
  <r>
    <n v="5762"/>
    <x v="1"/>
    <x v="0"/>
    <x v="486"/>
    <s v="Middelburg"/>
    <x v="2"/>
    <x v="9"/>
    <s v="Wellinkwervestraat"/>
    <x v="2"/>
    <x v="0"/>
    <x v="1"/>
    <x v="1"/>
    <x v="2"/>
    <n v="552.88"/>
  </r>
  <r>
    <n v="5764"/>
    <x v="4"/>
    <x v="0"/>
    <x v="486"/>
    <s v="Middelburg"/>
    <x v="2"/>
    <x v="9"/>
    <s v="Wellinkwervestraat"/>
    <x v="0"/>
    <x v="0"/>
    <x v="0"/>
    <x v="1"/>
    <x v="0"/>
    <n v="209.89"/>
  </r>
  <r>
    <n v="5765"/>
    <x v="1"/>
    <x v="0"/>
    <x v="487"/>
    <s v="Middelburg"/>
    <x v="2"/>
    <x v="9"/>
    <s v="Welzingestraat"/>
    <x v="2"/>
    <x v="0"/>
    <x v="1"/>
    <x v="1"/>
    <x v="2"/>
    <n v="489.71"/>
  </r>
  <r>
    <n v="5766"/>
    <x v="2"/>
    <x v="0"/>
    <x v="487"/>
    <s v="Middelburg"/>
    <x v="2"/>
    <x v="9"/>
    <s v="Welzingestraat"/>
    <x v="0"/>
    <x v="0"/>
    <x v="3"/>
    <x v="1"/>
    <x v="0"/>
    <n v="157.88999999999999"/>
  </r>
  <r>
    <n v="5767"/>
    <x v="4"/>
    <x v="0"/>
    <x v="487"/>
    <s v="Middelburg"/>
    <x v="2"/>
    <x v="9"/>
    <s v="Welzingestraat"/>
    <x v="0"/>
    <x v="0"/>
    <x v="0"/>
    <x v="1"/>
    <x v="0"/>
    <n v="174.28"/>
  </r>
  <r>
    <n v="5768"/>
    <x v="28"/>
    <x v="0"/>
    <x v="488"/>
    <s v="Middelburg"/>
    <x v="11"/>
    <x v="51"/>
    <s v="Begraafplaats Westelijke Oude Havendijk"/>
    <x v="2"/>
    <x v="1"/>
    <x v="1"/>
    <x v="11"/>
    <x v="1"/>
    <n v="1589.91"/>
  </r>
  <r>
    <n v="5769"/>
    <x v="29"/>
    <x v="0"/>
    <x v="488"/>
    <s v="Middelburg"/>
    <x v="11"/>
    <x v="51"/>
    <s v="Begraafplaats Westelijke Oude Havendijk"/>
    <x v="3"/>
    <x v="0"/>
    <x v="5"/>
    <x v="11"/>
    <x v="4"/>
    <n v="115.76"/>
  </r>
  <r>
    <n v="5770"/>
    <x v="1"/>
    <x v="0"/>
    <x v="488"/>
    <s v="Middelburg"/>
    <x v="11"/>
    <x v="51"/>
    <s v="Begraafplaats Westelijke Oude Havendijk"/>
    <x v="2"/>
    <x v="1"/>
    <x v="1"/>
    <x v="11"/>
    <x v="1"/>
    <n v="1425.59"/>
  </r>
  <r>
    <n v="5772"/>
    <x v="1"/>
    <x v="0"/>
    <x v="489"/>
    <s v="Middelburg"/>
    <x v="2"/>
    <x v="15"/>
    <s v="Westerscheldestraat"/>
    <x v="1"/>
    <x v="0"/>
    <x v="6"/>
    <x v="4"/>
    <x v="2"/>
    <n v="155.49"/>
  </r>
  <r>
    <n v="5776"/>
    <x v="1"/>
    <x v="2"/>
    <x v="489"/>
    <s v="Middelburg"/>
    <x v="2"/>
    <x v="15"/>
    <s v="Westerscheldestraat"/>
    <x v="1"/>
    <x v="0"/>
    <x v="1"/>
    <x v="4"/>
    <x v="2"/>
    <n v="243.09"/>
  </r>
  <r>
    <n v="5777"/>
    <x v="2"/>
    <x v="2"/>
    <x v="489"/>
    <s v="Middelburg"/>
    <x v="2"/>
    <x v="15"/>
    <s v="Westerscheldestraat"/>
    <x v="0"/>
    <x v="0"/>
    <x v="3"/>
    <x v="4"/>
    <x v="2"/>
    <n v="1123.3599999999999"/>
  </r>
  <r>
    <n v="5780"/>
    <x v="1"/>
    <x v="0"/>
    <x v="490"/>
    <s v="Middelburg"/>
    <x v="2"/>
    <x v="15"/>
    <s v="Westgatstraat"/>
    <x v="2"/>
    <x v="0"/>
    <x v="1"/>
    <x v="1"/>
    <x v="2"/>
    <n v="213.84"/>
  </r>
  <r>
    <n v="5781"/>
    <x v="2"/>
    <x v="0"/>
    <x v="490"/>
    <s v="Middelburg"/>
    <x v="2"/>
    <x v="15"/>
    <s v="Westgatstraat"/>
    <x v="0"/>
    <x v="0"/>
    <x v="3"/>
    <x v="1"/>
    <x v="0"/>
    <n v="53.36"/>
  </r>
  <r>
    <n v="5783"/>
    <x v="1"/>
    <x v="0"/>
    <x v="491"/>
    <s v="Middelburg"/>
    <x v="11"/>
    <x v="26"/>
    <s v="Westmede"/>
    <x v="2"/>
    <x v="0"/>
    <x v="1"/>
    <x v="1"/>
    <x v="2"/>
    <n v="2511.63"/>
  </r>
  <r>
    <n v="5785"/>
    <x v="2"/>
    <x v="0"/>
    <x v="491"/>
    <s v="Middelburg"/>
    <x v="11"/>
    <x v="26"/>
    <s v="Westmede"/>
    <x v="0"/>
    <x v="0"/>
    <x v="4"/>
    <x v="1"/>
    <x v="4"/>
    <n v="274.89"/>
  </r>
  <r>
    <n v="5790"/>
    <x v="3"/>
    <x v="0"/>
    <x v="491"/>
    <s v="Middelburg"/>
    <x v="11"/>
    <x v="26"/>
    <s v="Westmede"/>
    <x v="2"/>
    <x v="0"/>
    <x v="16"/>
    <x v="1"/>
    <x v="2"/>
    <n v="222.78"/>
  </r>
  <r>
    <n v="5791"/>
    <x v="5"/>
    <x v="0"/>
    <x v="491"/>
    <s v="Middelburg"/>
    <x v="11"/>
    <x v="26"/>
    <s v="Westmede"/>
    <x v="0"/>
    <x v="0"/>
    <x v="0"/>
    <x v="1"/>
    <x v="3"/>
    <n v="84.68"/>
  </r>
  <r>
    <n v="5792"/>
    <x v="1"/>
    <x v="0"/>
    <x v="492"/>
    <s v="Middelburg"/>
    <x v="2"/>
    <x v="15"/>
    <s v="Wielingenstraat"/>
    <x v="2"/>
    <x v="0"/>
    <x v="1"/>
    <x v="1"/>
    <x v="2"/>
    <n v="311.94"/>
  </r>
  <r>
    <n v="5793"/>
    <x v="2"/>
    <x v="0"/>
    <x v="492"/>
    <s v="Middelburg"/>
    <x v="2"/>
    <x v="15"/>
    <s v="Wielingenstraat"/>
    <x v="0"/>
    <x v="0"/>
    <x v="3"/>
    <x v="1"/>
    <x v="0"/>
    <n v="83.4"/>
  </r>
  <r>
    <n v="5794"/>
    <x v="4"/>
    <x v="0"/>
    <x v="492"/>
    <s v="Middelburg"/>
    <x v="2"/>
    <x v="15"/>
    <s v="Wielingenstraat"/>
    <x v="0"/>
    <x v="0"/>
    <x v="0"/>
    <x v="1"/>
    <x v="0"/>
    <n v="87.29"/>
  </r>
  <r>
    <n v="5795"/>
    <x v="1"/>
    <x v="0"/>
    <x v="493"/>
    <s v="Middelburg"/>
    <x v="11"/>
    <x v="26"/>
    <s v="Woudriksland"/>
    <x v="0"/>
    <x v="0"/>
    <x v="1"/>
    <x v="1"/>
    <x v="4"/>
    <n v="448.56"/>
  </r>
  <r>
    <n v="5796"/>
    <x v="2"/>
    <x v="0"/>
    <x v="493"/>
    <s v="Middelburg"/>
    <x v="11"/>
    <x v="26"/>
    <s v="Woudriksland"/>
    <x v="0"/>
    <x v="0"/>
    <x v="4"/>
    <x v="1"/>
    <x v="0"/>
    <n v="86.53"/>
  </r>
  <r>
    <n v="5797"/>
    <x v="1"/>
    <x v="0"/>
    <x v="494"/>
    <s v="Middelburg"/>
    <x v="11"/>
    <x v="29"/>
    <s v="Wijdaudwarsstraat I"/>
    <x v="2"/>
    <x v="1"/>
    <x v="1"/>
    <x v="1"/>
    <x v="1"/>
    <n v="224.43"/>
  </r>
  <r>
    <n v="5798"/>
    <x v="2"/>
    <x v="0"/>
    <x v="494"/>
    <s v="Middelburg"/>
    <x v="11"/>
    <x v="29"/>
    <s v="Wijdaudwarsstraat I"/>
    <x v="0"/>
    <x v="0"/>
    <x v="3"/>
    <x v="1"/>
    <x v="0"/>
    <n v="102.05"/>
  </r>
  <r>
    <n v="5799"/>
    <x v="4"/>
    <x v="0"/>
    <x v="494"/>
    <s v="Middelburg"/>
    <x v="11"/>
    <x v="29"/>
    <s v="Wijdaudwarsstraat I"/>
    <x v="0"/>
    <x v="0"/>
    <x v="0"/>
    <x v="1"/>
    <x v="0"/>
    <n v="94.69"/>
  </r>
  <r>
    <n v="5800"/>
    <x v="1"/>
    <x v="0"/>
    <x v="495"/>
    <s v="Middelburg"/>
    <x v="11"/>
    <x v="29"/>
    <s v="Wijdaudwarsstraat II"/>
    <x v="2"/>
    <x v="1"/>
    <x v="1"/>
    <x v="1"/>
    <x v="1"/>
    <n v="225.41"/>
  </r>
  <r>
    <n v="5801"/>
    <x v="2"/>
    <x v="0"/>
    <x v="495"/>
    <s v="Middelburg"/>
    <x v="11"/>
    <x v="29"/>
    <s v="Wijdaudwarsstraat II"/>
    <x v="0"/>
    <x v="0"/>
    <x v="3"/>
    <x v="1"/>
    <x v="0"/>
    <n v="104.46"/>
  </r>
  <r>
    <n v="5803"/>
    <x v="1"/>
    <x v="0"/>
    <x v="496"/>
    <s v="Middelburg"/>
    <x v="11"/>
    <x v="29"/>
    <s v="Wijdauplantsoen"/>
    <x v="2"/>
    <x v="1"/>
    <x v="1"/>
    <x v="1"/>
    <x v="1"/>
    <n v="244.07"/>
  </r>
  <r>
    <n v="5805"/>
    <x v="2"/>
    <x v="0"/>
    <x v="496"/>
    <s v="Middelburg"/>
    <x v="11"/>
    <x v="29"/>
    <s v="Wijdauplantsoen"/>
    <x v="3"/>
    <x v="0"/>
    <x v="2"/>
    <x v="1"/>
    <x v="4"/>
    <n v="199.33"/>
  </r>
  <r>
    <n v="5806"/>
    <x v="4"/>
    <x v="0"/>
    <x v="496"/>
    <s v="Middelburg"/>
    <x v="11"/>
    <x v="29"/>
    <s v="Wijdauplantsoen"/>
    <x v="3"/>
    <x v="0"/>
    <x v="5"/>
    <x v="1"/>
    <x v="4"/>
    <n v="195.41"/>
  </r>
  <r>
    <n v="5809"/>
    <x v="1"/>
    <x v="0"/>
    <x v="497"/>
    <s v="Middelburg"/>
    <x v="11"/>
    <x v="29"/>
    <s v="Wijdaustraat"/>
    <x v="2"/>
    <x v="1"/>
    <x v="1"/>
    <x v="1"/>
    <x v="1"/>
    <n v="1769.15"/>
  </r>
  <r>
    <n v="5817"/>
    <x v="1"/>
    <x v="0"/>
    <x v="498"/>
    <s v="Middelburg"/>
    <x v="2"/>
    <x v="15"/>
    <s v="IJsselstraat"/>
    <x v="0"/>
    <x v="0"/>
    <x v="3"/>
    <x v="1"/>
    <x v="0"/>
    <n v="511.9"/>
  </r>
  <r>
    <n v="5819"/>
    <x v="1"/>
    <x v="2"/>
    <x v="498"/>
    <s v="Middelburg"/>
    <x v="2"/>
    <x v="15"/>
    <s v="IJsselstraat"/>
    <x v="1"/>
    <x v="0"/>
    <x v="1"/>
    <x v="1"/>
    <x v="2"/>
    <n v="849.84"/>
  </r>
  <r>
    <n v="5821"/>
    <x v="4"/>
    <x v="2"/>
    <x v="498"/>
    <s v="Middelburg"/>
    <x v="2"/>
    <x v="15"/>
    <s v="IJsselstraat"/>
    <x v="0"/>
    <x v="0"/>
    <x v="0"/>
    <x v="1"/>
    <x v="0"/>
    <n v="256.33999999999997"/>
  </r>
  <r>
    <n v="5822"/>
    <x v="1"/>
    <x v="0"/>
    <x v="370"/>
    <s v="Middelburg"/>
    <x v="19"/>
    <x v="39"/>
    <s v="Z. Jansenstraat"/>
    <x v="1"/>
    <x v="0"/>
    <x v="1"/>
    <x v="1"/>
    <x v="5"/>
    <n v="807.36"/>
  </r>
  <r>
    <n v="5828"/>
    <x v="1"/>
    <x v="0"/>
    <x v="499"/>
    <s v="Nieuw- en Sint Joosland"/>
    <x v="5"/>
    <x v="13"/>
    <s v="Zaagmolenpolder"/>
    <x v="2"/>
    <x v="0"/>
    <x v="22"/>
    <x v="1"/>
    <x v="2"/>
    <n v="138.41"/>
  </r>
  <r>
    <n v="5829"/>
    <x v="1"/>
    <x v="0"/>
    <x v="500"/>
    <s v="Middelburg"/>
    <x v="2"/>
    <x v="15"/>
    <s v="Zandkreekstraat"/>
    <x v="2"/>
    <x v="0"/>
    <x v="1"/>
    <x v="1"/>
    <x v="2"/>
    <n v="368.79"/>
  </r>
  <r>
    <n v="5832"/>
    <x v="4"/>
    <x v="0"/>
    <x v="500"/>
    <s v="Middelburg"/>
    <x v="2"/>
    <x v="15"/>
    <s v="Zandkreekstraat"/>
    <x v="3"/>
    <x v="0"/>
    <x v="5"/>
    <x v="1"/>
    <x v="2"/>
    <n v="67.069999999999993"/>
  </r>
  <r>
    <n v="5834"/>
    <x v="1"/>
    <x v="0"/>
    <x v="501"/>
    <s v="Middelburg"/>
    <x v="1"/>
    <x v="8"/>
    <s v="Zandstraat"/>
    <x v="1"/>
    <x v="0"/>
    <x v="1"/>
    <x v="2"/>
    <x v="5"/>
    <n v="358.7"/>
  </r>
  <r>
    <n v="5835"/>
    <x v="2"/>
    <x v="0"/>
    <x v="501"/>
    <s v="Middelburg"/>
    <x v="1"/>
    <x v="8"/>
    <s v="Zandstraat"/>
    <x v="0"/>
    <x v="0"/>
    <x v="3"/>
    <x v="2"/>
    <x v="0"/>
    <n v="203.97"/>
  </r>
  <r>
    <n v="5836"/>
    <x v="4"/>
    <x v="0"/>
    <x v="501"/>
    <s v="Middelburg"/>
    <x v="1"/>
    <x v="8"/>
    <s v="Zandstraat"/>
    <x v="1"/>
    <x v="0"/>
    <x v="1"/>
    <x v="2"/>
    <x v="2"/>
    <n v="24.39"/>
  </r>
  <r>
    <n v="5837"/>
    <x v="3"/>
    <x v="0"/>
    <x v="501"/>
    <s v="Middelburg"/>
    <x v="1"/>
    <x v="8"/>
    <s v="Zandstraat"/>
    <x v="3"/>
    <x v="0"/>
    <x v="2"/>
    <x v="2"/>
    <x v="5"/>
    <n v="93.93"/>
  </r>
  <r>
    <n v="5839"/>
    <x v="5"/>
    <x v="0"/>
    <x v="501"/>
    <s v="Middelburg"/>
    <x v="1"/>
    <x v="8"/>
    <s v="Zandstraat"/>
    <x v="0"/>
    <x v="0"/>
    <x v="0"/>
    <x v="2"/>
    <x v="0"/>
    <n v="212.36"/>
  </r>
  <r>
    <n v="5842"/>
    <x v="2"/>
    <x v="0"/>
    <x v="502"/>
    <s v="Nieuw- en Sint Joosland"/>
    <x v="5"/>
    <x v="13"/>
    <s v="Zeeburgstraat"/>
    <x v="0"/>
    <x v="0"/>
    <x v="2"/>
    <x v="1"/>
    <x v="2"/>
    <n v="34.840000000000003"/>
  </r>
  <r>
    <n v="5845"/>
    <x v="4"/>
    <x v="0"/>
    <x v="502"/>
    <s v="Nieuw- en Sint Joosland"/>
    <x v="5"/>
    <x v="13"/>
    <s v="Zeeburgstraat"/>
    <x v="3"/>
    <x v="0"/>
    <x v="5"/>
    <x v="1"/>
    <x v="4"/>
    <n v="33.58"/>
  </r>
  <r>
    <n v="5854"/>
    <x v="1"/>
    <x v="0"/>
    <x v="503"/>
    <s v="Middelburg"/>
    <x v="11"/>
    <x v="26"/>
    <s v="Zuidmede"/>
    <x v="0"/>
    <x v="0"/>
    <x v="4"/>
    <x v="1"/>
    <x v="4"/>
    <n v="374.38"/>
  </r>
  <r>
    <n v="5855"/>
    <x v="2"/>
    <x v="0"/>
    <x v="503"/>
    <s v="Middelburg"/>
    <x v="11"/>
    <x v="26"/>
    <s v="Zuidmede"/>
    <x v="0"/>
    <x v="0"/>
    <x v="4"/>
    <x v="1"/>
    <x v="0"/>
    <n v="81.650000000000006"/>
  </r>
  <r>
    <n v="5856"/>
    <x v="4"/>
    <x v="0"/>
    <x v="503"/>
    <s v="Middelburg"/>
    <x v="11"/>
    <x v="26"/>
    <s v="Zuidmede"/>
    <x v="0"/>
    <x v="0"/>
    <x v="4"/>
    <x v="1"/>
    <x v="0"/>
    <n v="106.66"/>
  </r>
  <r>
    <n v="5857"/>
    <x v="1"/>
    <x v="0"/>
    <x v="504"/>
    <s v="Middelburg"/>
    <x v="1"/>
    <x v="12"/>
    <s v="Zuidsingel"/>
    <x v="4"/>
    <x v="0"/>
    <x v="7"/>
    <x v="2"/>
    <x v="2"/>
    <n v="155.07"/>
  </r>
  <r>
    <n v="5862"/>
    <x v="4"/>
    <x v="2"/>
    <x v="504"/>
    <s v="Middelburg"/>
    <x v="1"/>
    <x v="12"/>
    <s v="Zuidsingel"/>
    <x v="0"/>
    <x v="0"/>
    <x v="0"/>
    <x v="2"/>
    <x v="0"/>
    <n v="110.5"/>
  </r>
  <r>
    <n v="5863"/>
    <x v="1"/>
    <x v="1"/>
    <x v="504"/>
    <s v="Middelburg"/>
    <x v="1"/>
    <x v="12"/>
    <s v="Zuidsingel"/>
    <x v="2"/>
    <x v="0"/>
    <x v="1"/>
    <x v="2"/>
    <x v="2"/>
    <n v="495"/>
  </r>
  <r>
    <n v="5865"/>
    <x v="2"/>
    <x v="1"/>
    <x v="504"/>
    <s v="Middelburg"/>
    <x v="1"/>
    <x v="12"/>
    <s v="Zuidsingel"/>
    <x v="0"/>
    <x v="0"/>
    <x v="3"/>
    <x v="2"/>
    <x v="7"/>
    <n v="60.54"/>
  </r>
  <r>
    <n v="5867"/>
    <x v="1"/>
    <x v="3"/>
    <x v="504"/>
    <s v="Middelburg"/>
    <x v="1"/>
    <x v="12"/>
    <s v="Zuidsingel"/>
    <x v="2"/>
    <x v="0"/>
    <x v="1"/>
    <x v="2"/>
    <x v="2"/>
    <n v="621.80999999999995"/>
  </r>
  <r>
    <n v="5868"/>
    <x v="2"/>
    <x v="3"/>
    <x v="504"/>
    <s v="Middelburg"/>
    <x v="1"/>
    <x v="12"/>
    <s v="Zuidsingel"/>
    <x v="0"/>
    <x v="0"/>
    <x v="3"/>
    <x v="2"/>
    <x v="3"/>
    <n v="25.44"/>
  </r>
  <r>
    <n v="5872"/>
    <x v="1"/>
    <x v="7"/>
    <x v="504"/>
    <s v="Middelburg"/>
    <x v="1"/>
    <x v="12"/>
    <s v="Zuidsingel"/>
    <x v="2"/>
    <x v="0"/>
    <x v="1"/>
    <x v="2"/>
    <x v="2"/>
    <n v="311.43"/>
  </r>
  <r>
    <n v="5873"/>
    <x v="2"/>
    <x v="7"/>
    <x v="504"/>
    <s v="Middelburg"/>
    <x v="1"/>
    <x v="12"/>
    <s v="Zuidsingel"/>
    <x v="0"/>
    <x v="0"/>
    <x v="0"/>
    <x v="2"/>
    <x v="3"/>
    <n v="340.29"/>
  </r>
  <r>
    <n v="5874"/>
    <x v="1"/>
    <x v="0"/>
    <x v="505"/>
    <s v="Middelburg"/>
    <x v="1"/>
    <x v="8"/>
    <s v="Zusterplein"/>
    <x v="0"/>
    <x v="0"/>
    <x v="7"/>
    <x v="1"/>
    <x v="3"/>
    <n v="125.68"/>
  </r>
  <r>
    <n v="5881"/>
    <x v="2"/>
    <x v="0"/>
    <x v="187"/>
    <s v="Middelburg"/>
    <x v="1"/>
    <x v="8"/>
    <s v="Zusterstraat"/>
    <x v="0"/>
    <x v="0"/>
    <x v="3"/>
    <x v="2"/>
    <x v="3"/>
    <n v="136.13999999999999"/>
  </r>
  <r>
    <n v="5882"/>
    <x v="4"/>
    <x v="0"/>
    <x v="187"/>
    <s v="Middelburg"/>
    <x v="1"/>
    <x v="8"/>
    <s v="Zusterstraat"/>
    <x v="0"/>
    <x v="0"/>
    <x v="0"/>
    <x v="2"/>
    <x v="3"/>
    <n v="263.83"/>
  </r>
  <r>
    <n v="5884"/>
    <x v="2"/>
    <x v="2"/>
    <x v="187"/>
    <s v="Middelburg"/>
    <x v="1"/>
    <x v="8"/>
    <s v="Zusterstraat"/>
    <x v="0"/>
    <x v="0"/>
    <x v="3"/>
    <x v="2"/>
    <x v="0"/>
    <n v="108.88"/>
  </r>
  <r>
    <n v="5885"/>
    <x v="4"/>
    <x v="2"/>
    <x v="187"/>
    <s v="Middelburg"/>
    <x v="1"/>
    <x v="8"/>
    <s v="Zusterstraat"/>
    <x v="0"/>
    <x v="0"/>
    <x v="13"/>
    <x v="2"/>
    <x v="3"/>
    <n v="56.16"/>
  </r>
  <r>
    <n v="5886"/>
    <x v="3"/>
    <x v="2"/>
    <x v="187"/>
    <s v="Middelburg"/>
    <x v="1"/>
    <x v="8"/>
    <s v="Zusterstraat"/>
    <x v="3"/>
    <x v="0"/>
    <x v="14"/>
    <x v="2"/>
    <x v="14"/>
    <n v="10.18"/>
  </r>
  <r>
    <n v="5887"/>
    <x v="24"/>
    <x v="0"/>
    <x v="429"/>
    <s v="Middelburg"/>
    <x v="1"/>
    <x v="8"/>
    <s v="Hof van Sint Jan"/>
    <x v="0"/>
    <x v="0"/>
    <x v="0"/>
    <x v="1"/>
    <x v="0"/>
    <n v="22.38"/>
  </r>
  <r>
    <n v="5890"/>
    <x v="1"/>
    <x v="0"/>
    <x v="506"/>
    <s v="Middelburg"/>
    <x v="11"/>
    <x v="29"/>
    <s v="Zwerfruststraat"/>
    <x v="2"/>
    <x v="1"/>
    <x v="1"/>
    <x v="1"/>
    <x v="1"/>
    <n v="555.03"/>
  </r>
  <r>
    <n v="5891"/>
    <x v="2"/>
    <x v="0"/>
    <x v="506"/>
    <s v="Middelburg"/>
    <x v="11"/>
    <x v="29"/>
    <s v="Zwerfruststraat"/>
    <x v="0"/>
    <x v="0"/>
    <x v="3"/>
    <x v="1"/>
    <x v="0"/>
    <n v="272.55"/>
  </r>
  <r>
    <n v="5892"/>
    <x v="4"/>
    <x v="0"/>
    <x v="506"/>
    <s v="Middelburg"/>
    <x v="11"/>
    <x v="29"/>
    <s v="Zwerfruststraat"/>
    <x v="3"/>
    <x v="0"/>
    <x v="2"/>
    <x v="1"/>
    <x v="4"/>
    <n v="78.08"/>
  </r>
  <r>
    <n v="5893"/>
    <x v="3"/>
    <x v="0"/>
    <x v="506"/>
    <s v="Middelburg"/>
    <x v="11"/>
    <x v="29"/>
    <s v="Zwerfruststraat"/>
    <x v="0"/>
    <x v="0"/>
    <x v="0"/>
    <x v="1"/>
    <x v="0"/>
    <n v="229.65"/>
  </r>
  <r>
    <n v="5894"/>
    <x v="1"/>
    <x v="0"/>
    <x v="507"/>
    <s v="Middelburg"/>
    <x v="2"/>
    <x v="15"/>
    <s v="Zijpestraat"/>
    <x v="2"/>
    <x v="0"/>
    <x v="1"/>
    <x v="1"/>
    <x v="5"/>
    <n v="235.94"/>
  </r>
  <r>
    <n v="5897"/>
    <x v="1"/>
    <x v="0"/>
    <x v="59"/>
    <s v="Middelburg"/>
    <x v="1"/>
    <x v="23"/>
    <s v="Bellinkplein"/>
    <x v="0"/>
    <x v="0"/>
    <x v="1"/>
    <x v="1"/>
    <x v="3"/>
    <n v="71.92"/>
  </r>
  <r>
    <n v="5902"/>
    <x v="2"/>
    <x v="0"/>
    <x v="508"/>
    <s v="Middelburg"/>
    <x v="1"/>
    <x v="23"/>
    <s v="Kuiperspoort"/>
    <x v="0"/>
    <x v="0"/>
    <x v="4"/>
    <x v="1"/>
    <x v="14"/>
    <n v="169.97"/>
  </r>
  <r>
    <n v="5903"/>
    <x v="1"/>
    <x v="0"/>
    <x v="509"/>
    <s v="Middelburg"/>
    <x v="11"/>
    <x v="26"/>
    <s v="Tussenmede"/>
    <x v="0"/>
    <x v="0"/>
    <x v="4"/>
    <x v="1"/>
    <x v="4"/>
    <n v="303.14"/>
  </r>
  <r>
    <n v="5907"/>
    <x v="2"/>
    <x v="0"/>
    <x v="510"/>
    <s v="Middelburg"/>
    <x v="17"/>
    <x v="36"/>
    <s v="Brigdamseweg"/>
    <x v="0"/>
    <x v="0"/>
    <x v="3"/>
    <x v="2"/>
    <x v="0"/>
    <n v="71.28"/>
  </r>
  <r>
    <n v="5908"/>
    <x v="4"/>
    <x v="0"/>
    <x v="510"/>
    <s v="Middelburg"/>
    <x v="17"/>
    <x v="36"/>
    <s v="Brigdamseweg"/>
    <x v="3"/>
    <x v="0"/>
    <x v="2"/>
    <x v="2"/>
    <x v="4"/>
    <n v="55.98"/>
  </r>
  <r>
    <n v="5910"/>
    <x v="0"/>
    <x v="0"/>
    <x v="510"/>
    <s v="Middelburg"/>
    <x v="17"/>
    <x v="36"/>
    <s v="Brigdamseweg"/>
    <x v="3"/>
    <x v="2"/>
    <x v="18"/>
    <x v="2"/>
    <x v="11"/>
    <n v="28.8"/>
  </r>
  <r>
    <n v="5911"/>
    <x v="1"/>
    <x v="2"/>
    <x v="510"/>
    <s v="Middelburg"/>
    <x v="17"/>
    <x v="36"/>
    <s v="Brigdamseweg"/>
    <x v="2"/>
    <x v="1"/>
    <x v="1"/>
    <x v="2"/>
    <x v="1"/>
    <n v="282.98"/>
  </r>
  <r>
    <n v="5917"/>
    <x v="9"/>
    <x v="2"/>
    <x v="138"/>
    <s v="Middelburg"/>
    <x v="11"/>
    <x v="26"/>
    <s v="Dauwendaelselaan"/>
    <x v="0"/>
    <x v="0"/>
    <x v="4"/>
    <x v="4"/>
    <x v="0"/>
    <n v="273.58"/>
  </r>
  <r>
    <n v="5918"/>
    <x v="1"/>
    <x v="0"/>
    <x v="511"/>
    <s v="Middelburg"/>
    <x v="17"/>
    <x v="36"/>
    <s v="W. Arondeusstraat"/>
    <x v="2"/>
    <x v="0"/>
    <x v="1"/>
    <x v="2"/>
    <x v="0"/>
    <n v="433.38"/>
  </r>
  <r>
    <n v="5919"/>
    <x v="2"/>
    <x v="0"/>
    <x v="511"/>
    <s v="Middelburg"/>
    <x v="17"/>
    <x v="36"/>
    <s v="W. Arondeusstraat"/>
    <x v="2"/>
    <x v="0"/>
    <x v="1"/>
    <x v="2"/>
    <x v="4"/>
    <n v="70.930000000000007"/>
  </r>
  <r>
    <n v="5921"/>
    <x v="3"/>
    <x v="0"/>
    <x v="511"/>
    <s v="Middelburg"/>
    <x v="17"/>
    <x v="36"/>
    <s v="W. Arondeusstraat"/>
    <x v="0"/>
    <x v="0"/>
    <x v="4"/>
    <x v="2"/>
    <x v="6"/>
    <n v="81.349999999999994"/>
  </r>
  <r>
    <n v="5927"/>
    <x v="8"/>
    <x v="0"/>
    <x v="511"/>
    <s v="Middelburg"/>
    <x v="17"/>
    <x v="36"/>
    <s v="W. Arondeusstraat"/>
    <x v="0"/>
    <x v="0"/>
    <x v="1"/>
    <x v="2"/>
    <x v="5"/>
    <n v="113.23"/>
  </r>
  <r>
    <n v="5929"/>
    <x v="2"/>
    <x v="0"/>
    <x v="512"/>
    <s v="Middelburg"/>
    <x v="17"/>
    <x v="36"/>
    <s v="A. van Driellaan"/>
    <x v="2"/>
    <x v="0"/>
    <x v="1"/>
    <x v="1"/>
    <x v="6"/>
    <n v="81.150000000000006"/>
  </r>
  <r>
    <n v="5932"/>
    <x v="4"/>
    <x v="0"/>
    <x v="512"/>
    <s v="Middelburg"/>
    <x v="17"/>
    <x v="36"/>
    <s v="A. van Driellaan"/>
    <x v="3"/>
    <x v="0"/>
    <x v="4"/>
    <x v="1"/>
    <x v="0"/>
    <n v="44.81"/>
  </r>
  <r>
    <n v="5933"/>
    <x v="3"/>
    <x v="0"/>
    <x v="512"/>
    <s v="Middelburg"/>
    <x v="17"/>
    <x v="36"/>
    <s v="A. van Driellaan"/>
    <x v="3"/>
    <x v="0"/>
    <x v="14"/>
    <x v="1"/>
    <x v="4"/>
    <n v="332.83"/>
  </r>
  <r>
    <n v="5934"/>
    <x v="5"/>
    <x v="0"/>
    <x v="512"/>
    <s v="Middelburg"/>
    <x v="17"/>
    <x v="36"/>
    <s v="A. van Driellaan"/>
    <x v="0"/>
    <x v="0"/>
    <x v="4"/>
    <x v="1"/>
    <x v="2"/>
    <n v="173.41"/>
  </r>
  <r>
    <n v="5940"/>
    <x v="3"/>
    <x v="2"/>
    <x v="512"/>
    <s v="Middelburg"/>
    <x v="17"/>
    <x v="35"/>
    <s v="A. van Driellaan"/>
    <x v="0"/>
    <x v="0"/>
    <x v="0"/>
    <x v="1"/>
    <x v="0"/>
    <n v="477.08"/>
  </r>
  <r>
    <n v="5942"/>
    <x v="0"/>
    <x v="2"/>
    <x v="512"/>
    <s v="Middelburg"/>
    <x v="17"/>
    <x v="35"/>
    <s v="A. van Driellaan"/>
    <x v="0"/>
    <x v="1"/>
    <x v="4"/>
    <x v="1"/>
    <x v="1"/>
    <n v="47.98"/>
  </r>
  <r>
    <n v="5943"/>
    <x v="1"/>
    <x v="0"/>
    <x v="513"/>
    <s v="Middelburg"/>
    <x v="17"/>
    <x v="35"/>
    <s v="F. Duwaerstraat"/>
    <x v="2"/>
    <x v="0"/>
    <x v="1"/>
    <x v="1"/>
    <x v="4"/>
    <n v="1056.31"/>
  </r>
  <r>
    <n v="5944"/>
    <x v="2"/>
    <x v="0"/>
    <x v="513"/>
    <s v="Middelburg"/>
    <x v="17"/>
    <x v="35"/>
    <s v="F. Duwaerstraat"/>
    <x v="0"/>
    <x v="0"/>
    <x v="4"/>
    <x v="1"/>
    <x v="0"/>
    <n v="26.36"/>
  </r>
  <r>
    <n v="5945"/>
    <x v="1"/>
    <x v="0"/>
    <x v="514"/>
    <s v="Middelburg"/>
    <x v="17"/>
    <x v="35"/>
    <s v="P. Gootjesstraat"/>
    <x v="2"/>
    <x v="0"/>
    <x v="1"/>
    <x v="1"/>
    <x v="4"/>
    <n v="312.93"/>
  </r>
  <r>
    <n v="5946"/>
    <x v="2"/>
    <x v="0"/>
    <x v="514"/>
    <s v="Middelburg"/>
    <x v="17"/>
    <x v="35"/>
    <s v="P. Gootjesstraat"/>
    <x v="0"/>
    <x v="0"/>
    <x v="4"/>
    <x v="1"/>
    <x v="0"/>
    <n v="28.44"/>
  </r>
  <r>
    <n v="5947"/>
    <x v="4"/>
    <x v="0"/>
    <x v="514"/>
    <s v="Middelburg"/>
    <x v="17"/>
    <x v="35"/>
    <s v="P. Gootjesstraat"/>
    <x v="0"/>
    <x v="0"/>
    <x v="4"/>
    <x v="1"/>
    <x v="0"/>
    <n v="27.16"/>
  </r>
  <r>
    <n v="5948"/>
    <x v="1"/>
    <x v="0"/>
    <x v="515"/>
    <s v="Middelburg"/>
    <x v="17"/>
    <x v="35"/>
    <s v="L. van Hamelstraat"/>
    <x v="2"/>
    <x v="0"/>
    <x v="1"/>
    <x v="1"/>
    <x v="4"/>
    <n v="268.07"/>
  </r>
  <r>
    <n v="5949"/>
    <x v="2"/>
    <x v="0"/>
    <x v="515"/>
    <s v="Middelburg"/>
    <x v="17"/>
    <x v="35"/>
    <s v="L. van Hamelstraat"/>
    <x v="0"/>
    <x v="1"/>
    <x v="19"/>
    <x v="1"/>
    <x v="1"/>
    <n v="184.36"/>
  </r>
  <r>
    <n v="5950"/>
    <x v="4"/>
    <x v="0"/>
    <x v="515"/>
    <s v="Middelburg"/>
    <x v="17"/>
    <x v="35"/>
    <s v="L. van Hamelstraat"/>
    <x v="0"/>
    <x v="0"/>
    <x v="19"/>
    <x v="1"/>
    <x v="2"/>
    <n v="73.86"/>
  </r>
  <r>
    <n v="5952"/>
    <x v="3"/>
    <x v="0"/>
    <x v="515"/>
    <s v="Middelburg"/>
    <x v="17"/>
    <x v="35"/>
    <s v="L. van Hamelstraat"/>
    <x v="0"/>
    <x v="3"/>
    <x v="4"/>
    <x v="1"/>
    <x v="17"/>
    <n v="80.66"/>
  </r>
  <r>
    <n v="5954"/>
    <x v="2"/>
    <x v="0"/>
    <x v="516"/>
    <s v="Middelburg"/>
    <x v="17"/>
    <x v="35"/>
    <s v="W. van Hallstraat"/>
    <x v="0"/>
    <x v="0"/>
    <x v="1"/>
    <x v="1"/>
    <x v="6"/>
    <n v="107.27"/>
  </r>
  <r>
    <n v="5955"/>
    <x v="1"/>
    <x v="0"/>
    <x v="517"/>
    <s v="Middelburg"/>
    <x v="17"/>
    <x v="35"/>
    <s v="H. Schaftstraat"/>
    <x v="2"/>
    <x v="0"/>
    <x v="1"/>
    <x v="1"/>
    <x v="4"/>
    <n v="162.56"/>
  </r>
  <r>
    <n v="5956"/>
    <x v="2"/>
    <x v="0"/>
    <x v="517"/>
    <s v="Middelburg"/>
    <x v="17"/>
    <x v="35"/>
    <s v="H. Schaftstraat"/>
    <x v="0"/>
    <x v="0"/>
    <x v="1"/>
    <x v="1"/>
    <x v="6"/>
    <n v="87.73"/>
  </r>
  <r>
    <n v="5957"/>
    <x v="1"/>
    <x v="0"/>
    <x v="518"/>
    <s v="Middelburg"/>
    <x v="17"/>
    <x v="35"/>
    <s v="E.Vetermanstraat"/>
    <x v="2"/>
    <x v="0"/>
    <x v="1"/>
    <x v="1"/>
    <x v="5"/>
    <n v="193.4"/>
  </r>
  <r>
    <n v="5958"/>
    <x v="2"/>
    <x v="0"/>
    <x v="518"/>
    <s v="Middelburg"/>
    <x v="17"/>
    <x v="35"/>
    <s v="E.Vetermanstraat"/>
    <x v="2"/>
    <x v="0"/>
    <x v="1"/>
    <x v="1"/>
    <x v="4"/>
    <n v="328.96"/>
  </r>
  <r>
    <n v="5959"/>
    <x v="4"/>
    <x v="0"/>
    <x v="518"/>
    <s v="Middelburg"/>
    <x v="17"/>
    <x v="35"/>
    <s v="E.Vetermanstraat"/>
    <x v="0"/>
    <x v="0"/>
    <x v="3"/>
    <x v="1"/>
    <x v="0"/>
    <n v="138.44"/>
  </r>
  <r>
    <n v="5960"/>
    <x v="3"/>
    <x v="0"/>
    <x v="518"/>
    <s v="Middelburg"/>
    <x v="17"/>
    <x v="35"/>
    <s v="E.Vetermanstraat"/>
    <x v="0"/>
    <x v="0"/>
    <x v="4"/>
    <x v="1"/>
    <x v="7"/>
    <n v="61.08"/>
  </r>
  <r>
    <n v="5961"/>
    <x v="5"/>
    <x v="0"/>
    <x v="518"/>
    <s v="Middelburg"/>
    <x v="17"/>
    <x v="35"/>
    <s v="E.Vetermanstraat"/>
    <x v="0"/>
    <x v="0"/>
    <x v="4"/>
    <x v="1"/>
    <x v="7"/>
    <n v="67"/>
  </r>
  <r>
    <n v="5963"/>
    <x v="6"/>
    <x v="0"/>
    <x v="518"/>
    <s v="Middelburg"/>
    <x v="17"/>
    <x v="35"/>
    <s v="E.Vetermanstraat"/>
    <x v="3"/>
    <x v="0"/>
    <x v="8"/>
    <x v="1"/>
    <x v="4"/>
    <n v="123.4"/>
  </r>
  <r>
    <n v="5965"/>
    <x v="17"/>
    <x v="0"/>
    <x v="519"/>
    <s v="Middelburg"/>
    <x v="17"/>
    <x v="36"/>
    <s v="T. Terwindtstraat"/>
    <x v="0"/>
    <x v="0"/>
    <x v="4"/>
    <x v="1"/>
    <x v="0"/>
    <n v="93.75"/>
  </r>
  <r>
    <n v="5969"/>
    <x v="3"/>
    <x v="0"/>
    <x v="519"/>
    <s v="Middelburg"/>
    <x v="17"/>
    <x v="36"/>
    <s v="T. Terwindtstraat"/>
    <x v="2"/>
    <x v="0"/>
    <x v="1"/>
    <x v="1"/>
    <x v="6"/>
    <n v="179.14"/>
  </r>
  <r>
    <n v="5970"/>
    <x v="5"/>
    <x v="0"/>
    <x v="519"/>
    <s v="Middelburg"/>
    <x v="17"/>
    <x v="36"/>
    <s v="T. Terwindtstraat"/>
    <x v="0"/>
    <x v="0"/>
    <x v="7"/>
    <x v="1"/>
    <x v="2"/>
    <n v="57.1"/>
  </r>
  <r>
    <n v="5973"/>
    <x v="6"/>
    <x v="0"/>
    <x v="519"/>
    <s v="Middelburg"/>
    <x v="17"/>
    <x v="36"/>
    <s v="T. Terwindtstraat"/>
    <x v="0"/>
    <x v="0"/>
    <x v="4"/>
    <x v="1"/>
    <x v="6"/>
    <n v="58.44"/>
  </r>
  <r>
    <n v="5974"/>
    <x v="1"/>
    <x v="0"/>
    <x v="520"/>
    <s v="Middelburg"/>
    <x v="11"/>
    <x v="30"/>
    <s v="Robijn"/>
    <x v="2"/>
    <x v="0"/>
    <x v="1"/>
    <x v="1"/>
    <x v="4"/>
    <n v="120.13"/>
  </r>
  <r>
    <n v="5977"/>
    <x v="2"/>
    <x v="0"/>
    <x v="520"/>
    <s v="Middelburg"/>
    <x v="11"/>
    <x v="30"/>
    <s v="Robijn"/>
    <x v="0"/>
    <x v="0"/>
    <x v="4"/>
    <x v="1"/>
    <x v="14"/>
    <n v="33.5"/>
  </r>
  <r>
    <n v="5978"/>
    <x v="4"/>
    <x v="0"/>
    <x v="520"/>
    <s v="Middelburg"/>
    <x v="11"/>
    <x v="30"/>
    <s v="Robijn"/>
    <x v="0"/>
    <x v="0"/>
    <x v="4"/>
    <x v="1"/>
    <x v="0"/>
    <n v="50.48"/>
  </r>
  <r>
    <n v="5979"/>
    <x v="3"/>
    <x v="0"/>
    <x v="520"/>
    <s v="Middelburg"/>
    <x v="11"/>
    <x v="30"/>
    <s v="Robijn"/>
    <x v="0"/>
    <x v="0"/>
    <x v="4"/>
    <x v="1"/>
    <x v="6"/>
    <n v="46.9"/>
  </r>
  <r>
    <n v="5980"/>
    <x v="1"/>
    <x v="0"/>
    <x v="521"/>
    <s v="Middelburg"/>
    <x v="11"/>
    <x v="30"/>
    <s v="Robijnplaats"/>
    <x v="2"/>
    <x v="0"/>
    <x v="1"/>
    <x v="1"/>
    <x v="4"/>
    <n v="348.57"/>
  </r>
  <r>
    <n v="5985"/>
    <x v="3"/>
    <x v="0"/>
    <x v="521"/>
    <s v="Middelburg"/>
    <x v="11"/>
    <x v="30"/>
    <s v="Robijnplaats"/>
    <x v="0"/>
    <x v="0"/>
    <x v="4"/>
    <x v="1"/>
    <x v="6"/>
    <n v="96.48"/>
  </r>
  <r>
    <n v="5992"/>
    <x v="0"/>
    <x v="0"/>
    <x v="522"/>
    <s v="Middelburg"/>
    <x v="11"/>
    <x v="30"/>
    <s v="Saffier"/>
    <x v="0"/>
    <x v="0"/>
    <x v="4"/>
    <x v="1"/>
    <x v="0"/>
    <n v="111.23"/>
  </r>
  <r>
    <n v="5994"/>
    <x v="1"/>
    <x v="0"/>
    <x v="523"/>
    <s v="Middelburg"/>
    <x v="11"/>
    <x v="30"/>
    <s v="Saffierplaats"/>
    <x v="2"/>
    <x v="0"/>
    <x v="1"/>
    <x v="1"/>
    <x v="4"/>
    <n v="381.06"/>
  </r>
  <r>
    <n v="5997"/>
    <x v="4"/>
    <x v="0"/>
    <x v="523"/>
    <s v="Middelburg"/>
    <x v="11"/>
    <x v="30"/>
    <s v="Saffierplaats"/>
    <x v="4"/>
    <x v="0"/>
    <x v="7"/>
    <x v="1"/>
    <x v="6"/>
    <n v="122.82"/>
  </r>
  <r>
    <n v="6002"/>
    <x v="4"/>
    <x v="0"/>
    <x v="524"/>
    <s v="Middelburg"/>
    <x v="11"/>
    <x v="30"/>
    <s v="Onyxplaats"/>
    <x v="0"/>
    <x v="0"/>
    <x v="4"/>
    <x v="1"/>
    <x v="6"/>
    <n v="93.13"/>
  </r>
  <r>
    <n v="6003"/>
    <x v="3"/>
    <x v="0"/>
    <x v="524"/>
    <s v="Middelburg"/>
    <x v="11"/>
    <x v="30"/>
    <s v="Onyxplaats"/>
    <x v="2"/>
    <x v="0"/>
    <x v="1"/>
    <x v="1"/>
    <x v="7"/>
    <n v="18.260000000000002"/>
  </r>
  <r>
    <n v="6004"/>
    <x v="5"/>
    <x v="0"/>
    <x v="524"/>
    <s v="Middelburg"/>
    <x v="11"/>
    <x v="30"/>
    <s v="Onyxplaats"/>
    <x v="0"/>
    <x v="0"/>
    <x v="4"/>
    <x v="1"/>
    <x v="6"/>
    <n v="124.41"/>
  </r>
  <r>
    <n v="6006"/>
    <x v="1"/>
    <x v="0"/>
    <x v="525"/>
    <s v="Middelburg"/>
    <x v="11"/>
    <x v="30"/>
    <s v="Parelplein"/>
    <x v="2"/>
    <x v="0"/>
    <x v="1"/>
    <x v="2"/>
    <x v="2"/>
    <n v="356.73"/>
  </r>
  <r>
    <n v="6011"/>
    <x v="1"/>
    <x v="0"/>
    <x v="526"/>
    <s v="Middelburg"/>
    <x v="11"/>
    <x v="30"/>
    <s v="Diamant"/>
    <x v="0"/>
    <x v="0"/>
    <x v="4"/>
    <x v="1"/>
    <x v="0"/>
    <n v="230.73"/>
  </r>
  <r>
    <n v="6017"/>
    <x v="2"/>
    <x v="2"/>
    <x v="526"/>
    <s v="Middelburg"/>
    <x v="11"/>
    <x v="30"/>
    <s v="Diamant"/>
    <x v="0"/>
    <x v="0"/>
    <x v="0"/>
    <x v="1"/>
    <x v="0"/>
    <n v="291.72000000000003"/>
  </r>
  <r>
    <n v="6018"/>
    <x v="4"/>
    <x v="2"/>
    <x v="526"/>
    <s v="Middelburg"/>
    <x v="11"/>
    <x v="30"/>
    <s v="Diamant"/>
    <x v="0"/>
    <x v="0"/>
    <x v="4"/>
    <x v="1"/>
    <x v="0"/>
    <n v="27.43"/>
  </r>
  <r>
    <n v="6020"/>
    <x v="2"/>
    <x v="0"/>
    <x v="527"/>
    <s v="Middelburg"/>
    <x v="11"/>
    <x v="30"/>
    <s v="Turkoois"/>
    <x v="2"/>
    <x v="0"/>
    <x v="1"/>
    <x v="1"/>
    <x v="5"/>
    <n v="39.42"/>
  </r>
  <r>
    <n v="6025"/>
    <x v="1"/>
    <x v="0"/>
    <x v="528"/>
    <s v="Middelburg"/>
    <x v="11"/>
    <x v="30"/>
    <s v="Briljant"/>
    <x v="2"/>
    <x v="0"/>
    <x v="1"/>
    <x v="1"/>
    <x v="2"/>
    <n v="847.37"/>
  </r>
  <r>
    <n v="6026"/>
    <x v="2"/>
    <x v="0"/>
    <x v="528"/>
    <s v="Middelburg"/>
    <x v="11"/>
    <x v="30"/>
    <s v="Briljant"/>
    <x v="2"/>
    <x v="0"/>
    <x v="1"/>
    <x v="1"/>
    <x v="7"/>
    <n v="34.85"/>
  </r>
  <r>
    <n v="6027"/>
    <x v="4"/>
    <x v="0"/>
    <x v="528"/>
    <s v="Middelburg"/>
    <x v="11"/>
    <x v="30"/>
    <s v="Briljant"/>
    <x v="0"/>
    <x v="0"/>
    <x v="3"/>
    <x v="1"/>
    <x v="0"/>
    <n v="313.39"/>
  </r>
  <r>
    <n v="6033"/>
    <x v="1"/>
    <x v="0"/>
    <x v="529"/>
    <s v="Middelburg"/>
    <x v="11"/>
    <x v="30"/>
    <s v="Smaragd"/>
    <x v="0"/>
    <x v="0"/>
    <x v="3"/>
    <x v="1"/>
    <x v="0"/>
    <n v="201.83"/>
  </r>
  <r>
    <n v="6034"/>
    <x v="2"/>
    <x v="0"/>
    <x v="529"/>
    <s v="Middelburg"/>
    <x v="11"/>
    <x v="30"/>
    <s v="Smaragd"/>
    <x v="0"/>
    <x v="0"/>
    <x v="0"/>
    <x v="1"/>
    <x v="0"/>
    <n v="123.86"/>
  </r>
  <r>
    <n v="6035"/>
    <x v="4"/>
    <x v="0"/>
    <x v="529"/>
    <s v="Middelburg"/>
    <x v="11"/>
    <x v="30"/>
    <s v="Smaragd"/>
    <x v="0"/>
    <x v="0"/>
    <x v="4"/>
    <x v="1"/>
    <x v="14"/>
    <n v="18.25"/>
  </r>
  <r>
    <n v="6039"/>
    <x v="3"/>
    <x v="0"/>
    <x v="530"/>
    <s v="Middelburg"/>
    <x v="11"/>
    <x v="30"/>
    <s v="Smaragdplaats"/>
    <x v="3"/>
    <x v="0"/>
    <x v="2"/>
    <x v="1"/>
    <x v="2"/>
    <n v="130.41999999999999"/>
  </r>
  <r>
    <n v="6041"/>
    <x v="2"/>
    <x v="0"/>
    <x v="531"/>
    <s v="Middelburg"/>
    <x v="11"/>
    <x v="30"/>
    <s v="Opaal"/>
    <x v="0"/>
    <x v="0"/>
    <x v="3"/>
    <x v="1"/>
    <x v="0"/>
    <n v="100.75"/>
  </r>
  <r>
    <n v="6042"/>
    <x v="4"/>
    <x v="0"/>
    <x v="531"/>
    <s v="Middelburg"/>
    <x v="11"/>
    <x v="30"/>
    <s v="Opaal"/>
    <x v="0"/>
    <x v="0"/>
    <x v="0"/>
    <x v="1"/>
    <x v="0"/>
    <n v="36.04"/>
  </r>
  <r>
    <n v="6043"/>
    <x v="3"/>
    <x v="0"/>
    <x v="531"/>
    <s v="Middelburg"/>
    <x v="11"/>
    <x v="30"/>
    <s v="Opaal"/>
    <x v="3"/>
    <x v="0"/>
    <x v="19"/>
    <x v="1"/>
    <x v="6"/>
    <n v="18.36"/>
  </r>
  <r>
    <n v="6044"/>
    <x v="1"/>
    <x v="0"/>
    <x v="532"/>
    <s v="Middelburg"/>
    <x v="11"/>
    <x v="30"/>
    <s v="Opaalplaats"/>
    <x v="2"/>
    <x v="1"/>
    <x v="1"/>
    <x v="1"/>
    <x v="1"/>
    <n v="294.58999999999997"/>
  </r>
  <r>
    <n v="6045"/>
    <x v="2"/>
    <x v="0"/>
    <x v="532"/>
    <s v="Middelburg"/>
    <x v="11"/>
    <x v="30"/>
    <s v="Opaalplaats"/>
    <x v="0"/>
    <x v="0"/>
    <x v="4"/>
    <x v="1"/>
    <x v="0"/>
    <n v="114.2"/>
  </r>
  <r>
    <n v="6046"/>
    <x v="1"/>
    <x v="0"/>
    <x v="533"/>
    <s v="Middelburg"/>
    <x v="2"/>
    <x v="9"/>
    <s v="MichaÙlsdreef"/>
    <x v="2"/>
    <x v="1"/>
    <x v="1"/>
    <x v="1"/>
    <x v="1"/>
    <n v="1512.58"/>
  </r>
  <r>
    <n v="6047"/>
    <x v="2"/>
    <x v="0"/>
    <x v="533"/>
    <s v="Middelburg"/>
    <x v="2"/>
    <x v="9"/>
    <s v="MichaÙlsdreef"/>
    <x v="0"/>
    <x v="0"/>
    <x v="3"/>
    <x v="1"/>
    <x v="0"/>
    <n v="20.14"/>
  </r>
  <r>
    <n v="6051"/>
    <x v="1"/>
    <x v="0"/>
    <x v="534"/>
    <s v="Middelburg"/>
    <x v="1"/>
    <x v="8"/>
    <s v="Kalverstraat"/>
    <x v="1"/>
    <x v="1"/>
    <x v="1"/>
    <x v="2"/>
    <x v="1"/>
    <n v="460.67"/>
  </r>
  <r>
    <n v="6052"/>
    <x v="2"/>
    <x v="0"/>
    <x v="534"/>
    <s v="Middelburg"/>
    <x v="1"/>
    <x v="8"/>
    <s v="Kalverstraat"/>
    <x v="2"/>
    <x v="0"/>
    <x v="1"/>
    <x v="2"/>
    <x v="2"/>
    <n v="875.73"/>
  </r>
  <r>
    <n v="6053"/>
    <x v="4"/>
    <x v="0"/>
    <x v="534"/>
    <s v="Middelburg"/>
    <x v="1"/>
    <x v="8"/>
    <s v="Kalverstraat"/>
    <x v="0"/>
    <x v="2"/>
    <x v="4"/>
    <x v="2"/>
    <x v="11"/>
    <n v="690.19"/>
  </r>
  <r>
    <n v="6055"/>
    <x v="5"/>
    <x v="0"/>
    <x v="534"/>
    <s v="Middelburg"/>
    <x v="1"/>
    <x v="8"/>
    <s v="Kalverstraat"/>
    <x v="0"/>
    <x v="0"/>
    <x v="5"/>
    <x v="2"/>
    <x v="3"/>
    <n v="37.42"/>
  </r>
  <r>
    <n v="6056"/>
    <x v="1"/>
    <x v="0"/>
    <x v="535"/>
    <s v="Middelburg"/>
    <x v="11"/>
    <x v="30"/>
    <s v="Topaas"/>
    <x v="2"/>
    <x v="0"/>
    <x v="1"/>
    <x v="1"/>
    <x v="4"/>
    <n v="244.12"/>
  </r>
  <r>
    <n v="6057"/>
    <x v="2"/>
    <x v="0"/>
    <x v="535"/>
    <s v="Middelburg"/>
    <x v="11"/>
    <x v="30"/>
    <s v="Topaas"/>
    <x v="0"/>
    <x v="0"/>
    <x v="4"/>
    <x v="1"/>
    <x v="6"/>
    <n v="6.58"/>
  </r>
  <r>
    <n v="6059"/>
    <x v="1"/>
    <x v="0"/>
    <x v="536"/>
    <s v="Middelburg"/>
    <x v="11"/>
    <x v="30"/>
    <s v="Topaasplaats"/>
    <x v="2"/>
    <x v="0"/>
    <x v="1"/>
    <x v="1"/>
    <x v="4"/>
    <n v="209.14"/>
  </r>
  <r>
    <n v="6073"/>
    <x v="0"/>
    <x v="0"/>
    <x v="537"/>
    <s v="Middelburg"/>
    <x v="11"/>
    <x v="30"/>
    <s v="Agaat"/>
    <x v="4"/>
    <x v="1"/>
    <x v="7"/>
    <x v="2"/>
    <x v="1"/>
    <n v="560.61"/>
  </r>
  <r>
    <n v="6074"/>
    <x v="6"/>
    <x v="0"/>
    <x v="537"/>
    <s v="Middelburg"/>
    <x v="11"/>
    <x v="30"/>
    <s v="Agaat"/>
    <x v="3"/>
    <x v="0"/>
    <x v="5"/>
    <x v="2"/>
    <x v="14"/>
    <n v="127.77"/>
  </r>
  <r>
    <n v="6076"/>
    <x v="7"/>
    <x v="0"/>
    <x v="403"/>
    <s v="Middelburg"/>
    <x v="11"/>
    <x v="30"/>
    <s v="Segeerssingel"/>
    <x v="1"/>
    <x v="0"/>
    <x v="1"/>
    <x v="4"/>
    <x v="4"/>
    <n v="2065.96"/>
  </r>
  <r>
    <n v="6079"/>
    <x v="1"/>
    <x v="0"/>
    <x v="538"/>
    <s v="Middelburg"/>
    <x v="11"/>
    <x v="30"/>
    <s v="Agaatplaats"/>
    <x v="0"/>
    <x v="0"/>
    <x v="4"/>
    <x v="1"/>
    <x v="6"/>
    <n v="252.34"/>
  </r>
  <r>
    <n v="6089"/>
    <x v="1"/>
    <x v="0"/>
    <x v="539"/>
    <s v="Middelburg"/>
    <x v="1"/>
    <x v="8"/>
    <s v="Geerepad"/>
    <x v="0"/>
    <x v="0"/>
    <x v="1"/>
    <x v="1"/>
    <x v="7"/>
    <n v="66.86"/>
  </r>
  <r>
    <n v="6093"/>
    <x v="1"/>
    <x v="0"/>
    <x v="540"/>
    <s v="Middelburg"/>
    <x v="1"/>
    <x v="8"/>
    <s v="Hof van Tange"/>
    <x v="2"/>
    <x v="1"/>
    <x v="1"/>
    <x v="1"/>
    <x v="1"/>
    <n v="459.58"/>
  </r>
  <r>
    <n v="6096"/>
    <x v="1"/>
    <x v="0"/>
    <x v="541"/>
    <s v="Middelburg"/>
    <x v="11"/>
    <x v="30"/>
    <s v="Jadeplaats"/>
    <x v="2"/>
    <x v="0"/>
    <x v="1"/>
    <x v="1"/>
    <x v="4"/>
    <n v="314.45"/>
  </r>
  <r>
    <n v="6101"/>
    <x v="30"/>
    <x v="0"/>
    <x v="537"/>
    <s v="Middelburg"/>
    <x v="11"/>
    <x v="30"/>
    <s v="Agaat"/>
    <x v="0"/>
    <x v="0"/>
    <x v="4"/>
    <x v="2"/>
    <x v="14"/>
    <n v="82.85"/>
  </r>
  <r>
    <n v="6103"/>
    <x v="14"/>
    <x v="0"/>
    <x v="537"/>
    <s v="Middelburg"/>
    <x v="11"/>
    <x v="30"/>
    <s v="Agaat"/>
    <x v="0"/>
    <x v="0"/>
    <x v="3"/>
    <x v="2"/>
    <x v="0"/>
    <n v="377.91"/>
  </r>
  <r>
    <n v="6105"/>
    <x v="2"/>
    <x v="0"/>
    <x v="542"/>
    <s v="Middelburg"/>
    <x v="11"/>
    <x v="30"/>
    <s v="Granaat"/>
    <x v="2"/>
    <x v="2"/>
    <x v="1"/>
    <x v="1"/>
    <x v="18"/>
    <n v="1.78"/>
  </r>
  <r>
    <n v="6109"/>
    <x v="1"/>
    <x v="0"/>
    <x v="543"/>
    <s v="Middelburg"/>
    <x v="11"/>
    <x v="30"/>
    <s v="Granaatplaats"/>
    <x v="2"/>
    <x v="0"/>
    <x v="1"/>
    <x v="1"/>
    <x v="4"/>
    <n v="173.76"/>
  </r>
  <r>
    <n v="6111"/>
    <x v="4"/>
    <x v="0"/>
    <x v="543"/>
    <s v="Middelburg"/>
    <x v="11"/>
    <x v="30"/>
    <s v="Granaatplaats"/>
    <x v="2"/>
    <x v="0"/>
    <x v="1"/>
    <x v="1"/>
    <x v="4"/>
    <n v="94.13"/>
  </r>
  <r>
    <n v="6112"/>
    <x v="3"/>
    <x v="0"/>
    <x v="543"/>
    <s v="Middelburg"/>
    <x v="11"/>
    <x v="30"/>
    <s v="Granaatplaats"/>
    <x v="2"/>
    <x v="0"/>
    <x v="1"/>
    <x v="1"/>
    <x v="7"/>
    <n v="18.55"/>
  </r>
  <r>
    <n v="6114"/>
    <x v="0"/>
    <x v="0"/>
    <x v="543"/>
    <s v="Middelburg"/>
    <x v="11"/>
    <x v="30"/>
    <s v="Granaatplaats"/>
    <x v="3"/>
    <x v="0"/>
    <x v="5"/>
    <x v="1"/>
    <x v="4"/>
    <n v="51"/>
  </r>
  <r>
    <n v="6118"/>
    <x v="1"/>
    <x v="0"/>
    <x v="544"/>
    <s v="Middelburg"/>
    <x v="2"/>
    <x v="4"/>
    <s v="W. Barentszstraat"/>
    <x v="3"/>
    <x v="0"/>
    <x v="2"/>
    <x v="1"/>
    <x v="4"/>
    <n v="174.47"/>
  </r>
  <r>
    <n v="6120"/>
    <x v="2"/>
    <x v="0"/>
    <x v="544"/>
    <s v="Middelburg"/>
    <x v="2"/>
    <x v="4"/>
    <s v="W. Barentszstraat"/>
    <x v="3"/>
    <x v="0"/>
    <x v="5"/>
    <x v="1"/>
    <x v="4"/>
    <n v="106.09"/>
  </r>
  <r>
    <n v="6123"/>
    <x v="5"/>
    <x v="0"/>
    <x v="544"/>
    <s v="Middelburg"/>
    <x v="2"/>
    <x v="4"/>
    <s v="W. Barentszstraat"/>
    <x v="3"/>
    <x v="0"/>
    <x v="1"/>
    <x v="1"/>
    <x v="0"/>
    <n v="103.9"/>
  </r>
  <r>
    <n v="6124"/>
    <x v="1"/>
    <x v="0"/>
    <x v="545"/>
    <s v="Middelburg"/>
    <x v="16"/>
    <x v="38"/>
    <s v="Meiveldpad"/>
    <x v="0"/>
    <x v="1"/>
    <x v="4"/>
    <x v="6"/>
    <x v="1"/>
    <n v="1901.36"/>
  </r>
  <r>
    <n v="6125"/>
    <x v="1"/>
    <x v="0"/>
    <x v="450"/>
    <s v="Middelburg"/>
    <x v="15"/>
    <x v="48"/>
    <s v="Bosschaartsweg"/>
    <x v="2"/>
    <x v="0"/>
    <x v="1"/>
    <x v="2"/>
    <x v="4"/>
    <n v="46.45"/>
  </r>
  <r>
    <n v="6126"/>
    <x v="2"/>
    <x v="0"/>
    <x v="450"/>
    <s v="Middelburg"/>
    <x v="15"/>
    <x v="48"/>
    <s v="Bosschaartsweg"/>
    <x v="4"/>
    <x v="1"/>
    <x v="7"/>
    <x v="2"/>
    <x v="1"/>
    <n v="596.96"/>
  </r>
  <r>
    <n v="6135"/>
    <x v="1"/>
    <x v="0"/>
    <x v="546"/>
    <s v="Middelburg"/>
    <x v="6"/>
    <x v="16"/>
    <s v="Industrieweg"/>
    <x v="1"/>
    <x v="1"/>
    <x v="1"/>
    <x v="1"/>
    <x v="1"/>
    <n v="2012.95"/>
  </r>
  <r>
    <n v="6138"/>
    <x v="3"/>
    <x v="0"/>
    <x v="546"/>
    <s v="Middelburg"/>
    <x v="6"/>
    <x v="16"/>
    <s v="Industrieweg"/>
    <x v="3"/>
    <x v="0"/>
    <x v="8"/>
    <x v="1"/>
    <x v="4"/>
    <n v="82.7"/>
  </r>
  <r>
    <n v="6139"/>
    <x v="1"/>
    <x v="0"/>
    <x v="547"/>
    <s v="Middelburg"/>
    <x v="10"/>
    <x v="25"/>
    <s v="Wegje van Blok"/>
    <x v="1"/>
    <x v="0"/>
    <x v="1"/>
    <x v="1"/>
    <x v="2"/>
    <n v="583.78"/>
  </r>
  <r>
    <n v="6141"/>
    <x v="2"/>
    <x v="2"/>
    <x v="547"/>
    <s v="Middelburg"/>
    <x v="22"/>
    <x v="54"/>
    <s v="Wegje van Blok"/>
    <x v="3"/>
    <x v="0"/>
    <x v="8"/>
    <x v="1"/>
    <x v="4"/>
    <n v="38.46"/>
  </r>
  <r>
    <n v="6142"/>
    <x v="1"/>
    <x v="0"/>
    <x v="548"/>
    <s v="Middelburg"/>
    <x v="10"/>
    <x v="25"/>
    <s v="LeliÙndaalsedreef"/>
    <x v="1"/>
    <x v="0"/>
    <x v="1"/>
    <x v="1"/>
    <x v="3"/>
    <n v="110.96"/>
  </r>
  <r>
    <n v="6145"/>
    <x v="2"/>
    <x v="0"/>
    <x v="549"/>
    <s v="Middelburg"/>
    <x v="6"/>
    <x v="17"/>
    <s v="Nieuwlandsedreef"/>
    <x v="4"/>
    <x v="0"/>
    <x v="7"/>
    <x v="2"/>
    <x v="4"/>
    <n v="482.76"/>
  </r>
  <r>
    <n v="6148"/>
    <x v="1"/>
    <x v="0"/>
    <x v="550"/>
    <s v="Middelburg"/>
    <x v="11"/>
    <x v="26"/>
    <s v="Goudend"/>
    <x v="2"/>
    <x v="0"/>
    <x v="1"/>
    <x v="1"/>
    <x v="4"/>
    <n v="558.82000000000005"/>
  </r>
  <r>
    <n v="6149"/>
    <x v="2"/>
    <x v="0"/>
    <x v="550"/>
    <s v="Middelburg"/>
    <x v="11"/>
    <x v="26"/>
    <s v="Goudend"/>
    <x v="0"/>
    <x v="0"/>
    <x v="3"/>
    <x v="1"/>
    <x v="0"/>
    <n v="281.94"/>
  </r>
  <r>
    <n v="6150"/>
    <x v="4"/>
    <x v="0"/>
    <x v="550"/>
    <s v="Middelburg"/>
    <x v="11"/>
    <x v="26"/>
    <s v="Goudend"/>
    <x v="3"/>
    <x v="0"/>
    <x v="2"/>
    <x v="1"/>
    <x v="4"/>
    <n v="170.19"/>
  </r>
  <r>
    <n v="6151"/>
    <x v="3"/>
    <x v="0"/>
    <x v="550"/>
    <s v="Middelburg"/>
    <x v="11"/>
    <x v="26"/>
    <s v="Goudend"/>
    <x v="0"/>
    <x v="0"/>
    <x v="0"/>
    <x v="1"/>
    <x v="0"/>
    <n v="481.14"/>
  </r>
  <r>
    <n v="6152"/>
    <x v="1"/>
    <x v="2"/>
    <x v="550"/>
    <s v="Middelburg"/>
    <x v="11"/>
    <x v="26"/>
    <s v="Goudend"/>
    <x v="2"/>
    <x v="0"/>
    <x v="1"/>
    <x v="1"/>
    <x v="4"/>
    <n v="1473.04"/>
  </r>
  <r>
    <n v="6153"/>
    <x v="2"/>
    <x v="2"/>
    <x v="550"/>
    <s v="Middelburg"/>
    <x v="11"/>
    <x v="26"/>
    <s v="Goudend"/>
    <x v="0"/>
    <x v="0"/>
    <x v="4"/>
    <x v="1"/>
    <x v="0"/>
    <n v="165.39"/>
  </r>
  <r>
    <n v="6154"/>
    <x v="4"/>
    <x v="2"/>
    <x v="550"/>
    <s v="Middelburg"/>
    <x v="11"/>
    <x v="26"/>
    <s v="Goudend"/>
    <x v="0"/>
    <x v="0"/>
    <x v="3"/>
    <x v="1"/>
    <x v="0"/>
    <n v="142.62"/>
  </r>
  <r>
    <n v="6156"/>
    <x v="5"/>
    <x v="2"/>
    <x v="550"/>
    <s v="Middelburg"/>
    <x v="11"/>
    <x v="26"/>
    <s v="Goudend"/>
    <x v="0"/>
    <x v="0"/>
    <x v="0"/>
    <x v="1"/>
    <x v="0"/>
    <n v="126.49"/>
  </r>
  <r>
    <n v="6162"/>
    <x v="4"/>
    <x v="0"/>
    <x v="551"/>
    <s v="Middelburg"/>
    <x v="16"/>
    <x v="52"/>
    <s v="Torentrans"/>
    <x v="0"/>
    <x v="0"/>
    <x v="0"/>
    <x v="2"/>
    <x v="0"/>
    <n v="834.46"/>
  </r>
  <r>
    <n v="6163"/>
    <x v="1"/>
    <x v="2"/>
    <x v="551"/>
    <s v="Middelburg"/>
    <x v="16"/>
    <x v="52"/>
    <s v="Torentrans"/>
    <x v="2"/>
    <x v="0"/>
    <x v="1"/>
    <x v="1"/>
    <x v="4"/>
    <n v="377.13"/>
  </r>
  <r>
    <n v="6164"/>
    <x v="2"/>
    <x v="2"/>
    <x v="551"/>
    <s v="Middelburg"/>
    <x v="16"/>
    <x v="52"/>
    <s v="Torentrans"/>
    <x v="3"/>
    <x v="0"/>
    <x v="5"/>
    <x v="1"/>
    <x v="4"/>
    <n v="52.01"/>
  </r>
  <r>
    <n v="6166"/>
    <x v="1"/>
    <x v="1"/>
    <x v="551"/>
    <s v="Middelburg"/>
    <x v="16"/>
    <x v="52"/>
    <s v="Torentrans"/>
    <x v="1"/>
    <x v="1"/>
    <x v="1"/>
    <x v="2"/>
    <x v="1"/>
    <n v="1250.3"/>
  </r>
  <r>
    <n v="6172"/>
    <x v="2"/>
    <x v="3"/>
    <x v="551"/>
    <s v="Middelburg"/>
    <x v="16"/>
    <x v="52"/>
    <s v="Torentrans"/>
    <x v="0"/>
    <x v="0"/>
    <x v="3"/>
    <x v="2"/>
    <x v="0"/>
    <n v="1021.19"/>
  </r>
  <r>
    <n v="6175"/>
    <x v="4"/>
    <x v="3"/>
    <x v="551"/>
    <s v="Middelburg"/>
    <x v="16"/>
    <x v="52"/>
    <s v="Torentrans"/>
    <x v="0"/>
    <x v="0"/>
    <x v="0"/>
    <x v="2"/>
    <x v="0"/>
    <n v="174"/>
  </r>
  <r>
    <n v="6176"/>
    <x v="1"/>
    <x v="0"/>
    <x v="552"/>
    <s v="Middelburg"/>
    <x v="16"/>
    <x v="52"/>
    <s v="Romp"/>
    <x v="1"/>
    <x v="1"/>
    <x v="1"/>
    <x v="4"/>
    <x v="1"/>
    <n v="427.94"/>
  </r>
  <r>
    <n v="6177"/>
    <x v="2"/>
    <x v="0"/>
    <x v="552"/>
    <s v="Middelburg"/>
    <x v="16"/>
    <x v="52"/>
    <s v="Romp"/>
    <x v="0"/>
    <x v="0"/>
    <x v="3"/>
    <x v="4"/>
    <x v="0"/>
    <n v="166.55"/>
  </r>
  <r>
    <n v="6178"/>
    <x v="4"/>
    <x v="0"/>
    <x v="552"/>
    <s v="Middelburg"/>
    <x v="16"/>
    <x v="52"/>
    <s v="Romp"/>
    <x v="3"/>
    <x v="0"/>
    <x v="2"/>
    <x v="4"/>
    <x v="4"/>
    <n v="85.08"/>
  </r>
  <r>
    <n v="6179"/>
    <x v="3"/>
    <x v="0"/>
    <x v="552"/>
    <s v="Middelburg"/>
    <x v="16"/>
    <x v="52"/>
    <s v="Romp"/>
    <x v="3"/>
    <x v="0"/>
    <x v="5"/>
    <x v="4"/>
    <x v="4"/>
    <n v="92.5"/>
  </r>
  <r>
    <n v="6180"/>
    <x v="5"/>
    <x v="0"/>
    <x v="552"/>
    <s v="Middelburg"/>
    <x v="16"/>
    <x v="52"/>
    <s v="Romp"/>
    <x v="0"/>
    <x v="0"/>
    <x v="0"/>
    <x v="4"/>
    <x v="0"/>
    <n v="154.91"/>
  </r>
  <r>
    <n v="6181"/>
    <x v="1"/>
    <x v="0"/>
    <x v="553"/>
    <s v="Middelburg"/>
    <x v="16"/>
    <x v="52"/>
    <s v="Kanteel"/>
    <x v="2"/>
    <x v="0"/>
    <x v="1"/>
    <x v="1"/>
    <x v="4"/>
    <n v="348.38"/>
  </r>
  <r>
    <n v="6182"/>
    <x v="2"/>
    <x v="0"/>
    <x v="553"/>
    <s v="Middelburg"/>
    <x v="16"/>
    <x v="52"/>
    <s v="Kanteel"/>
    <x v="3"/>
    <x v="0"/>
    <x v="5"/>
    <x v="1"/>
    <x v="5"/>
    <n v="83.61"/>
  </r>
  <r>
    <n v="6184"/>
    <x v="3"/>
    <x v="0"/>
    <x v="553"/>
    <s v="Middelburg"/>
    <x v="16"/>
    <x v="52"/>
    <s v="Kanteel"/>
    <x v="3"/>
    <x v="0"/>
    <x v="5"/>
    <x v="1"/>
    <x v="4"/>
    <n v="152.82"/>
  </r>
  <r>
    <n v="6185"/>
    <x v="1"/>
    <x v="0"/>
    <x v="554"/>
    <s v="Middelburg"/>
    <x v="16"/>
    <x v="52"/>
    <s v="Rondeel"/>
    <x v="2"/>
    <x v="0"/>
    <x v="1"/>
    <x v="1"/>
    <x v="5"/>
    <n v="322.57"/>
  </r>
  <r>
    <n v="6186"/>
    <x v="2"/>
    <x v="0"/>
    <x v="554"/>
    <s v="Middelburg"/>
    <x v="16"/>
    <x v="52"/>
    <s v="Rondeel"/>
    <x v="0"/>
    <x v="0"/>
    <x v="4"/>
    <x v="1"/>
    <x v="3"/>
    <n v="162.94999999999999"/>
  </r>
  <r>
    <n v="6187"/>
    <x v="4"/>
    <x v="0"/>
    <x v="554"/>
    <s v="Middelburg"/>
    <x v="16"/>
    <x v="52"/>
    <s v="Rondeel"/>
    <x v="3"/>
    <x v="0"/>
    <x v="5"/>
    <x v="1"/>
    <x v="4"/>
    <n v="156.01"/>
  </r>
  <r>
    <n v="6189"/>
    <x v="1"/>
    <x v="0"/>
    <x v="555"/>
    <s v="Middelburg"/>
    <x v="16"/>
    <x v="52"/>
    <s v="Steunbeer"/>
    <x v="2"/>
    <x v="0"/>
    <x v="1"/>
    <x v="1"/>
    <x v="4"/>
    <n v="339.88"/>
  </r>
  <r>
    <n v="6190"/>
    <x v="2"/>
    <x v="0"/>
    <x v="555"/>
    <s v="Middelburg"/>
    <x v="16"/>
    <x v="52"/>
    <s v="Steunbeer"/>
    <x v="3"/>
    <x v="0"/>
    <x v="5"/>
    <x v="1"/>
    <x v="4"/>
    <n v="156.61000000000001"/>
  </r>
  <r>
    <n v="6194"/>
    <x v="2"/>
    <x v="0"/>
    <x v="556"/>
    <s v="Middelburg"/>
    <x v="16"/>
    <x v="52"/>
    <s v="Minaret"/>
    <x v="2"/>
    <x v="0"/>
    <x v="1"/>
    <x v="1"/>
    <x v="4"/>
    <n v="349.27"/>
  </r>
  <r>
    <n v="6197"/>
    <x v="4"/>
    <x v="0"/>
    <x v="556"/>
    <s v="Middelburg"/>
    <x v="16"/>
    <x v="52"/>
    <s v="Minaret"/>
    <x v="0"/>
    <x v="0"/>
    <x v="4"/>
    <x v="1"/>
    <x v="7"/>
    <n v="15.52"/>
  </r>
  <r>
    <n v="6198"/>
    <x v="1"/>
    <x v="0"/>
    <x v="557"/>
    <s v="Middelburg"/>
    <x v="16"/>
    <x v="52"/>
    <s v="Pinakel"/>
    <x v="4"/>
    <x v="1"/>
    <x v="7"/>
    <x v="6"/>
    <x v="1"/>
    <n v="506.59"/>
  </r>
  <r>
    <n v="6206"/>
    <x v="1"/>
    <x v="0"/>
    <x v="558"/>
    <s v="Middelburg"/>
    <x v="16"/>
    <x v="52"/>
    <s v="Omloop"/>
    <x v="2"/>
    <x v="0"/>
    <x v="1"/>
    <x v="1"/>
    <x v="4"/>
    <n v="1197.6600000000001"/>
  </r>
  <r>
    <n v="6207"/>
    <x v="2"/>
    <x v="0"/>
    <x v="558"/>
    <s v="Middelburg"/>
    <x v="16"/>
    <x v="52"/>
    <s v="Omloop"/>
    <x v="0"/>
    <x v="0"/>
    <x v="3"/>
    <x v="1"/>
    <x v="0"/>
    <n v="731.42"/>
  </r>
  <r>
    <n v="6215"/>
    <x v="3"/>
    <x v="0"/>
    <x v="559"/>
    <s v="Middelburg"/>
    <x v="16"/>
    <x v="52"/>
    <s v="Belfort"/>
    <x v="0"/>
    <x v="0"/>
    <x v="1"/>
    <x v="1"/>
    <x v="3"/>
    <n v="202.55"/>
  </r>
  <r>
    <n v="6216"/>
    <x v="5"/>
    <x v="0"/>
    <x v="559"/>
    <s v="Middelburg"/>
    <x v="16"/>
    <x v="52"/>
    <s v="Belfort"/>
    <x v="4"/>
    <x v="0"/>
    <x v="7"/>
    <x v="1"/>
    <x v="0"/>
    <n v="61.19"/>
  </r>
  <r>
    <n v="6226"/>
    <x v="2"/>
    <x v="0"/>
    <x v="560"/>
    <s v="Middelburg"/>
    <x v="16"/>
    <x v="52"/>
    <s v="Carillon"/>
    <x v="0"/>
    <x v="0"/>
    <x v="9"/>
    <x v="1"/>
    <x v="2"/>
    <n v="54.07"/>
  </r>
  <r>
    <n v="6227"/>
    <x v="4"/>
    <x v="0"/>
    <x v="560"/>
    <s v="Middelburg"/>
    <x v="16"/>
    <x v="52"/>
    <s v="Carillon"/>
    <x v="0"/>
    <x v="0"/>
    <x v="12"/>
    <x v="1"/>
    <x v="2"/>
    <n v="51.83"/>
  </r>
  <r>
    <n v="6228"/>
    <x v="3"/>
    <x v="0"/>
    <x v="560"/>
    <s v="Middelburg"/>
    <x v="16"/>
    <x v="52"/>
    <s v="Carillon"/>
    <x v="4"/>
    <x v="0"/>
    <x v="7"/>
    <x v="1"/>
    <x v="0"/>
    <n v="59.91"/>
  </r>
  <r>
    <n v="6229"/>
    <x v="1"/>
    <x v="0"/>
    <x v="561"/>
    <s v="Middelburg"/>
    <x v="16"/>
    <x v="52"/>
    <s v="Galmgat"/>
    <x v="2"/>
    <x v="0"/>
    <x v="1"/>
    <x v="1"/>
    <x v="4"/>
    <n v="620.25"/>
  </r>
  <r>
    <n v="6233"/>
    <x v="2"/>
    <x v="0"/>
    <x v="561"/>
    <s v="Middelburg"/>
    <x v="16"/>
    <x v="52"/>
    <s v="Galmgat"/>
    <x v="4"/>
    <x v="0"/>
    <x v="7"/>
    <x v="1"/>
    <x v="0"/>
    <n v="59.91"/>
  </r>
  <r>
    <n v="6236"/>
    <x v="1"/>
    <x v="0"/>
    <x v="562"/>
    <s v="Middelburg"/>
    <x v="16"/>
    <x v="52"/>
    <s v="Wachttoren"/>
    <x v="2"/>
    <x v="0"/>
    <x v="1"/>
    <x v="1"/>
    <x v="4"/>
    <n v="891.81"/>
  </r>
  <r>
    <n v="6237"/>
    <x v="2"/>
    <x v="0"/>
    <x v="562"/>
    <s v="Middelburg"/>
    <x v="16"/>
    <x v="52"/>
    <s v="Wachttoren"/>
    <x v="0"/>
    <x v="0"/>
    <x v="1"/>
    <x v="1"/>
    <x v="2"/>
    <n v="270.48"/>
  </r>
  <r>
    <n v="6238"/>
    <x v="4"/>
    <x v="0"/>
    <x v="562"/>
    <s v="Middelburg"/>
    <x v="16"/>
    <x v="52"/>
    <s v="Wachttoren"/>
    <x v="2"/>
    <x v="0"/>
    <x v="1"/>
    <x v="1"/>
    <x v="5"/>
    <n v="112.39"/>
  </r>
  <r>
    <n v="6240"/>
    <x v="5"/>
    <x v="0"/>
    <x v="562"/>
    <s v="Middelburg"/>
    <x v="16"/>
    <x v="52"/>
    <s v="Wachttoren"/>
    <x v="0"/>
    <x v="0"/>
    <x v="1"/>
    <x v="1"/>
    <x v="2"/>
    <n v="228.59"/>
  </r>
  <r>
    <n v="6242"/>
    <x v="2"/>
    <x v="0"/>
    <x v="563"/>
    <s v="Middelburg"/>
    <x v="16"/>
    <x v="52"/>
    <s v="Seintoren"/>
    <x v="0"/>
    <x v="0"/>
    <x v="12"/>
    <x v="1"/>
    <x v="3"/>
    <n v="151.83000000000001"/>
  </r>
  <r>
    <n v="6245"/>
    <x v="3"/>
    <x v="0"/>
    <x v="563"/>
    <s v="Middelburg"/>
    <x v="16"/>
    <x v="52"/>
    <s v="Seintoren"/>
    <x v="0"/>
    <x v="0"/>
    <x v="9"/>
    <x v="1"/>
    <x v="3"/>
    <n v="207.94"/>
  </r>
  <r>
    <n v="6246"/>
    <x v="5"/>
    <x v="0"/>
    <x v="563"/>
    <s v="Middelburg"/>
    <x v="16"/>
    <x v="52"/>
    <s v="Seintoren"/>
    <x v="0"/>
    <x v="0"/>
    <x v="4"/>
    <x v="1"/>
    <x v="0"/>
    <n v="60.49"/>
  </r>
  <r>
    <n v="6249"/>
    <x v="4"/>
    <x v="0"/>
    <x v="564"/>
    <s v="Middelburg"/>
    <x v="16"/>
    <x v="52"/>
    <s v="Vuurtoren"/>
    <x v="0"/>
    <x v="0"/>
    <x v="12"/>
    <x v="1"/>
    <x v="3"/>
    <n v="210.6"/>
  </r>
  <r>
    <n v="6252"/>
    <x v="3"/>
    <x v="0"/>
    <x v="564"/>
    <s v="Middelburg"/>
    <x v="16"/>
    <x v="52"/>
    <s v="Vuurtoren"/>
    <x v="0"/>
    <x v="0"/>
    <x v="9"/>
    <x v="1"/>
    <x v="3"/>
    <n v="212.83"/>
  </r>
  <r>
    <n v="6254"/>
    <x v="2"/>
    <x v="0"/>
    <x v="565"/>
    <s v="Middelburg"/>
    <x v="16"/>
    <x v="52"/>
    <s v="Traptoren"/>
    <x v="0"/>
    <x v="0"/>
    <x v="4"/>
    <x v="1"/>
    <x v="3"/>
    <n v="201.32"/>
  </r>
  <r>
    <n v="6257"/>
    <x v="4"/>
    <x v="0"/>
    <x v="565"/>
    <s v="Middelburg"/>
    <x v="16"/>
    <x v="52"/>
    <s v="Traptoren"/>
    <x v="0"/>
    <x v="0"/>
    <x v="4"/>
    <x v="1"/>
    <x v="3"/>
    <n v="302.88"/>
  </r>
  <r>
    <n v="6258"/>
    <x v="3"/>
    <x v="0"/>
    <x v="565"/>
    <s v="Middelburg"/>
    <x v="16"/>
    <x v="52"/>
    <s v="Traptoren"/>
    <x v="4"/>
    <x v="1"/>
    <x v="7"/>
    <x v="1"/>
    <x v="1"/>
    <n v="258.07"/>
  </r>
  <r>
    <n v="6260"/>
    <x v="1"/>
    <x v="0"/>
    <x v="566"/>
    <s v="Middelburg"/>
    <x v="16"/>
    <x v="52"/>
    <s v="Windwijzer"/>
    <x v="2"/>
    <x v="0"/>
    <x v="1"/>
    <x v="1"/>
    <x v="4"/>
    <n v="655.48"/>
  </r>
  <r>
    <n v="6261"/>
    <x v="2"/>
    <x v="0"/>
    <x v="566"/>
    <s v="Middelburg"/>
    <x v="16"/>
    <x v="52"/>
    <s v="Windwijzer"/>
    <x v="0"/>
    <x v="0"/>
    <x v="9"/>
    <x v="1"/>
    <x v="2"/>
    <n v="238.24"/>
  </r>
  <r>
    <n v="6262"/>
    <x v="4"/>
    <x v="0"/>
    <x v="566"/>
    <s v="Middelburg"/>
    <x v="16"/>
    <x v="52"/>
    <s v="Windwijzer"/>
    <x v="2"/>
    <x v="0"/>
    <x v="6"/>
    <x v="1"/>
    <x v="4"/>
    <n v="46.6"/>
  </r>
  <r>
    <n v="6265"/>
    <x v="0"/>
    <x v="0"/>
    <x v="566"/>
    <s v="Middelburg"/>
    <x v="16"/>
    <x v="52"/>
    <s v="Windwijzer"/>
    <x v="0"/>
    <x v="0"/>
    <x v="12"/>
    <x v="1"/>
    <x v="2"/>
    <n v="194.82"/>
  </r>
  <r>
    <n v="6268"/>
    <x v="2"/>
    <x v="0"/>
    <x v="567"/>
    <s v="Middelburg"/>
    <x v="16"/>
    <x v="38"/>
    <s v="J.A. vd Perrestraat"/>
    <x v="2"/>
    <x v="0"/>
    <x v="1"/>
    <x v="2"/>
    <x v="5"/>
    <n v="550"/>
  </r>
  <r>
    <n v="6269"/>
    <x v="4"/>
    <x v="0"/>
    <x v="567"/>
    <s v="Middelburg"/>
    <x v="16"/>
    <x v="38"/>
    <s v="J.A. vd Perrestraat"/>
    <x v="0"/>
    <x v="0"/>
    <x v="0"/>
    <x v="2"/>
    <x v="0"/>
    <n v="264.36"/>
  </r>
  <r>
    <n v="6276"/>
    <x v="3"/>
    <x v="0"/>
    <x v="568"/>
    <s v="Middelburg"/>
    <x v="16"/>
    <x v="52"/>
    <s v="Weerhaan"/>
    <x v="2"/>
    <x v="0"/>
    <x v="1"/>
    <x v="1"/>
    <x v="2"/>
    <n v="111.08"/>
  </r>
  <r>
    <n v="6281"/>
    <x v="6"/>
    <x v="0"/>
    <x v="568"/>
    <s v="Middelburg"/>
    <x v="16"/>
    <x v="52"/>
    <s v="Weerhaan"/>
    <x v="0"/>
    <x v="0"/>
    <x v="4"/>
    <x v="1"/>
    <x v="0"/>
    <n v="92.87"/>
  </r>
  <r>
    <n v="6282"/>
    <x v="1"/>
    <x v="0"/>
    <x v="569"/>
    <s v="Middelburg"/>
    <x v="16"/>
    <x v="52"/>
    <s v="Kerktoren"/>
    <x v="2"/>
    <x v="0"/>
    <x v="1"/>
    <x v="1"/>
    <x v="4"/>
    <n v="745.53"/>
  </r>
  <r>
    <n v="6283"/>
    <x v="2"/>
    <x v="0"/>
    <x v="569"/>
    <s v="Middelburg"/>
    <x v="16"/>
    <x v="52"/>
    <s v="Kerktoren"/>
    <x v="2"/>
    <x v="0"/>
    <x v="6"/>
    <x v="1"/>
    <x v="4"/>
    <n v="43.42"/>
  </r>
  <r>
    <n v="6285"/>
    <x v="3"/>
    <x v="0"/>
    <x v="569"/>
    <s v="Middelburg"/>
    <x v="16"/>
    <x v="52"/>
    <s v="Kerktoren"/>
    <x v="0"/>
    <x v="0"/>
    <x v="12"/>
    <x v="1"/>
    <x v="2"/>
    <n v="161.15"/>
  </r>
  <r>
    <n v="6288"/>
    <x v="5"/>
    <x v="0"/>
    <x v="569"/>
    <s v="Middelburg"/>
    <x v="16"/>
    <x v="52"/>
    <s v="Kerktoren"/>
    <x v="0"/>
    <x v="0"/>
    <x v="9"/>
    <x v="1"/>
    <x v="2"/>
    <n v="161.16"/>
  </r>
  <r>
    <n v="6289"/>
    <x v="1"/>
    <x v="0"/>
    <x v="570"/>
    <s v="Middelburg"/>
    <x v="16"/>
    <x v="52"/>
    <s v="Klokketoren"/>
    <x v="2"/>
    <x v="0"/>
    <x v="1"/>
    <x v="1"/>
    <x v="4"/>
    <n v="588.73"/>
  </r>
  <r>
    <n v="6290"/>
    <x v="2"/>
    <x v="0"/>
    <x v="570"/>
    <s v="Middelburg"/>
    <x v="16"/>
    <x v="52"/>
    <s v="Klokketoren"/>
    <x v="0"/>
    <x v="0"/>
    <x v="4"/>
    <x v="1"/>
    <x v="0"/>
    <n v="149.63"/>
  </r>
  <r>
    <n v="6291"/>
    <x v="4"/>
    <x v="0"/>
    <x v="570"/>
    <s v="Middelburg"/>
    <x v="16"/>
    <x v="52"/>
    <s v="Klokketoren"/>
    <x v="0"/>
    <x v="0"/>
    <x v="1"/>
    <x v="1"/>
    <x v="2"/>
    <n v="188.53"/>
  </r>
  <r>
    <n v="6293"/>
    <x v="5"/>
    <x v="0"/>
    <x v="570"/>
    <s v="Middelburg"/>
    <x v="16"/>
    <x v="52"/>
    <s v="Klokketoren"/>
    <x v="2"/>
    <x v="0"/>
    <x v="6"/>
    <x v="1"/>
    <x v="4"/>
    <n v="20.64"/>
  </r>
  <r>
    <n v="6295"/>
    <x v="6"/>
    <x v="0"/>
    <x v="570"/>
    <s v="Middelburg"/>
    <x v="16"/>
    <x v="52"/>
    <s v="Klokketoren"/>
    <x v="0"/>
    <x v="0"/>
    <x v="9"/>
    <x v="1"/>
    <x v="2"/>
    <n v="173.23"/>
  </r>
  <r>
    <n v="6298"/>
    <x v="1"/>
    <x v="0"/>
    <x v="571"/>
    <s v="Middelburg"/>
    <x v="16"/>
    <x v="52"/>
    <s v="Watertoren"/>
    <x v="0"/>
    <x v="0"/>
    <x v="12"/>
    <x v="1"/>
    <x v="2"/>
    <n v="174.6"/>
  </r>
  <r>
    <n v="6299"/>
    <x v="2"/>
    <x v="0"/>
    <x v="571"/>
    <s v="Middelburg"/>
    <x v="16"/>
    <x v="52"/>
    <s v="Watertoren"/>
    <x v="3"/>
    <x v="0"/>
    <x v="2"/>
    <x v="1"/>
    <x v="4"/>
    <n v="53.01"/>
  </r>
  <r>
    <n v="6302"/>
    <x v="1"/>
    <x v="0"/>
    <x v="572"/>
    <s v="Middelburg"/>
    <x v="2"/>
    <x v="21"/>
    <s v="Van Heemskerckstraat"/>
    <x v="2"/>
    <x v="0"/>
    <x v="1"/>
    <x v="1"/>
    <x v="2"/>
    <n v="1055.8800000000001"/>
  </r>
  <r>
    <n v="6304"/>
    <x v="4"/>
    <x v="0"/>
    <x v="572"/>
    <s v="Middelburg"/>
    <x v="2"/>
    <x v="21"/>
    <s v="Van Heemskerckstraat"/>
    <x v="0"/>
    <x v="0"/>
    <x v="4"/>
    <x v="1"/>
    <x v="0"/>
    <n v="54.29"/>
  </r>
  <r>
    <n v="6307"/>
    <x v="3"/>
    <x v="0"/>
    <x v="572"/>
    <s v="Middelburg"/>
    <x v="2"/>
    <x v="21"/>
    <s v="Van Heemskerckstraat"/>
    <x v="0"/>
    <x v="0"/>
    <x v="9"/>
    <x v="1"/>
    <x v="3"/>
    <n v="289.36"/>
  </r>
  <r>
    <n v="6308"/>
    <x v="1"/>
    <x v="0"/>
    <x v="429"/>
    <s v="Middelburg"/>
    <x v="1"/>
    <x v="8"/>
    <s v="Hof van Sint Jan"/>
    <x v="0"/>
    <x v="0"/>
    <x v="1"/>
    <x v="1"/>
    <x v="2"/>
    <n v="377.52"/>
  </r>
  <r>
    <n v="6313"/>
    <x v="1"/>
    <x v="0"/>
    <x v="573"/>
    <s v="Middelburg"/>
    <x v="2"/>
    <x v="4"/>
    <s v="Park Overwater"/>
    <x v="2"/>
    <x v="0"/>
    <x v="1"/>
    <x v="1"/>
    <x v="2"/>
    <n v="1128.44"/>
  </r>
  <r>
    <n v="6316"/>
    <x v="3"/>
    <x v="0"/>
    <x v="573"/>
    <s v="Middelburg"/>
    <x v="2"/>
    <x v="4"/>
    <s v="Park Overwater"/>
    <x v="0"/>
    <x v="0"/>
    <x v="12"/>
    <x v="1"/>
    <x v="3"/>
    <n v="178.93"/>
  </r>
  <r>
    <n v="6320"/>
    <x v="1"/>
    <x v="0"/>
    <x v="574"/>
    <s v="Middelburg"/>
    <x v="1"/>
    <x v="23"/>
    <s v="Touwbaan"/>
    <x v="0"/>
    <x v="0"/>
    <x v="3"/>
    <x v="1"/>
    <x v="3"/>
    <n v="996.23"/>
  </r>
  <r>
    <n v="6332"/>
    <x v="3"/>
    <x v="0"/>
    <x v="575"/>
    <s v="Middelburg"/>
    <x v="16"/>
    <x v="43"/>
    <s v="Amnestylaan"/>
    <x v="4"/>
    <x v="0"/>
    <x v="7"/>
    <x v="1"/>
    <x v="0"/>
    <n v="43.23"/>
  </r>
  <r>
    <n v="6341"/>
    <x v="0"/>
    <x v="2"/>
    <x v="575"/>
    <s v="Middelburg"/>
    <x v="16"/>
    <x v="43"/>
    <s v="Amnestylaan"/>
    <x v="2"/>
    <x v="0"/>
    <x v="1"/>
    <x v="1"/>
    <x v="0"/>
    <n v="134.41"/>
  </r>
  <r>
    <n v="6343"/>
    <x v="8"/>
    <x v="2"/>
    <x v="575"/>
    <s v="Middelburg"/>
    <x v="16"/>
    <x v="43"/>
    <s v="Amnestylaan"/>
    <x v="0"/>
    <x v="0"/>
    <x v="1"/>
    <x v="1"/>
    <x v="0"/>
    <n v="54.11"/>
  </r>
  <r>
    <n v="6349"/>
    <x v="3"/>
    <x v="0"/>
    <x v="576"/>
    <s v="Middelburg"/>
    <x v="16"/>
    <x v="43"/>
    <s v="Gandhistraat"/>
    <x v="0"/>
    <x v="0"/>
    <x v="1"/>
    <x v="1"/>
    <x v="6"/>
    <n v="76.12"/>
  </r>
  <r>
    <n v="6351"/>
    <x v="0"/>
    <x v="0"/>
    <x v="576"/>
    <s v="Middelburg"/>
    <x v="16"/>
    <x v="43"/>
    <s v="Gandhistraat"/>
    <x v="0"/>
    <x v="0"/>
    <x v="4"/>
    <x v="1"/>
    <x v="0"/>
    <n v="382.62"/>
  </r>
  <r>
    <n v="6353"/>
    <x v="1"/>
    <x v="0"/>
    <x v="577"/>
    <s v="Middelburg"/>
    <x v="16"/>
    <x v="43"/>
    <s v="Cassinstraat"/>
    <x v="2"/>
    <x v="0"/>
    <x v="1"/>
    <x v="1"/>
    <x v="5"/>
    <n v="1207.3399999999999"/>
  </r>
  <r>
    <n v="6357"/>
    <x v="3"/>
    <x v="0"/>
    <x v="577"/>
    <s v="Middelburg"/>
    <x v="16"/>
    <x v="43"/>
    <s v="Cassinstraat"/>
    <x v="0"/>
    <x v="0"/>
    <x v="4"/>
    <x v="1"/>
    <x v="0"/>
    <n v="112.88"/>
  </r>
  <r>
    <n v="6358"/>
    <x v="1"/>
    <x v="0"/>
    <x v="578"/>
    <s v="Middelburg"/>
    <x v="1"/>
    <x v="23"/>
    <s v="Meestoof"/>
    <x v="2"/>
    <x v="0"/>
    <x v="1"/>
    <x v="1"/>
    <x v="2"/>
    <n v="1625.62"/>
  </r>
  <r>
    <n v="6360"/>
    <x v="8"/>
    <x v="0"/>
    <x v="153"/>
    <s v="Middelburg"/>
    <x v="1"/>
    <x v="23"/>
    <s v="Dokstraat"/>
    <x v="0"/>
    <x v="0"/>
    <x v="3"/>
    <x v="1"/>
    <x v="0"/>
    <n v="64.62"/>
  </r>
  <r>
    <n v="6365"/>
    <x v="1"/>
    <x v="0"/>
    <x v="579"/>
    <s v="Middelburg"/>
    <x v="2"/>
    <x v="41"/>
    <s v="Stromenweg"/>
    <x v="5"/>
    <x v="1"/>
    <x v="15"/>
    <x v="10"/>
    <x v="1"/>
    <n v="1407.13"/>
  </r>
  <r>
    <n v="6368"/>
    <x v="7"/>
    <x v="2"/>
    <x v="579"/>
    <s v="Middelburg"/>
    <x v="2"/>
    <x v="15"/>
    <s v="Stromenweg"/>
    <x v="5"/>
    <x v="1"/>
    <x v="30"/>
    <x v="10"/>
    <x v="1"/>
    <n v="159.71"/>
  </r>
  <r>
    <n v="6370"/>
    <x v="30"/>
    <x v="2"/>
    <x v="579"/>
    <s v="Middelburg"/>
    <x v="2"/>
    <x v="15"/>
    <s v="Stromenweg"/>
    <x v="0"/>
    <x v="0"/>
    <x v="3"/>
    <x v="10"/>
    <x v="0"/>
    <n v="115.04"/>
  </r>
  <r>
    <n v="6371"/>
    <x v="21"/>
    <x v="2"/>
    <x v="579"/>
    <s v="Middelburg"/>
    <x v="2"/>
    <x v="15"/>
    <s v="Stromenweg"/>
    <x v="5"/>
    <x v="0"/>
    <x v="31"/>
    <x v="10"/>
    <x v="5"/>
    <n v="115.5"/>
  </r>
  <r>
    <n v="6373"/>
    <x v="1"/>
    <x v="2"/>
    <x v="579"/>
    <s v="Middelburg"/>
    <x v="2"/>
    <x v="15"/>
    <s v="Stromenweg"/>
    <x v="5"/>
    <x v="1"/>
    <x v="16"/>
    <x v="10"/>
    <x v="1"/>
    <n v="1232.1099999999999"/>
  </r>
  <r>
    <n v="6374"/>
    <x v="2"/>
    <x v="2"/>
    <x v="579"/>
    <s v="Middelburg"/>
    <x v="2"/>
    <x v="15"/>
    <s v="Stromenweg"/>
    <x v="5"/>
    <x v="1"/>
    <x v="15"/>
    <x v="10"/>
    <x v="1"/>
    <n v="1283.76"/>
  </r>
  <r>
    <n v="6376"/>
    <x v="3"/>
    <x v="2"/>
    <x v="579"/>
    <s v="Middelburg"/>
    <x v="2"/>
    <x v="15"/>
    <s v="Stromenweg"/>
    <x v="1"/>
    <x v="0"/>
    <x v="32"/>
    <x v="10"/>
    <x v="5"/>
    <n v="140.5"/>
  </r>
  <r>
    <n v="6378"/>
    <x v="1"/>
    <x v="0"/>
    <x v="580"/>
    <s v="Middelburg"/>
    <x v="16"/>
    <x v="43"/>
    <s v="Kingstraat"/>
    <x v="2"/>
    <x v="0"/>
    <x v="1"/>
    <x v="1"/>
    <x v="4"/>
    <n v="1098.9100000000001"/>
  </r>
  <r>
    <n v="6380"/>
    <x v="2"/>
    <x v="0"/>
    <x v="580"/>
    <s v="Middelburg"/>
    <x v="16"/>
    <x v="43"/>
    <s v="Kingstraat"/>
    <x v="0"/>
    <x v="0"/>
    <x v="3"/>
    <x v="1"/>
    <x v="0"/>
    <n v="104.89"/>
  </r>
  <r>
    <n v="6385"/>
    <x v="0"/>
    <x v="0"/>
    <x v="580"/>
    <s v="Middelburg"/>
    <x v="16"/>
    <x v="43"/>
    <s v="Kingstraat"/>
    <x v="4"/>
    <x v="0"/>
    <x v="7"/>
    <x v="1"/>
    <x v="0"/>
    <n v="119.68"/>
  </r>
  <r>
    <n v="6388"/>
    <x v="1"/>
    <x v="0"/>
    <x v="581"/>
    <s v="Middelburg"/>
    <x v="16"/>
    <x v="43"/>
    <s v="Lutulistraat"/>
    <x v="2"/>
    <x v="0"/>
    <x v="1"/>
    <x v="1"/>
    <x v="5"/>
    <n v="686.32"/>
  </r>
  <r>
    <n v="6392"/>
    <x v="5"/>
    <x v="0"/>
    <x v="581"/>
    <s v="Middelburg"/>
    <x v="16"/>
    <x v="43"/>
    <s v="Lutulistraat"/>
    <x v="0"/>
    <x v="0"/>
    <x v="3"/>
    <x v="1"/>
    <x v="0"/>
    <n v="242.64"/>
  </r>
  <r>
    <n v="6394"/>
    <x v="2"/>
    <x v="0"/>
    <x v="582"/>
    <s v="Middelburg"/>
    <x v="10"/>
    <x v="25"/>
    <s v="De Meylaan"/>
    <x v="0"/>
    <x v="0"/>
    <x v="3"/>
    <x v="1"/>
    <x v="0"/>
    <n v="124.33"/>
  </r>
  <r>
    <n v="6406"/>
    <x v="2"/>
    <x v="0"/>
    <x v="583"/>
    <s v="Middelburg"/>
    <x v="16"/>
    <x v="43"/>
    <s v="Schweitzerstraat"/>
    <x v="2"/>
    <x v="0"/>
    <x v="6"/>
    <x v="1"/>
    <x v="4"/>
    <n v="37.15"/>
  </r>
  <r>
    <n v="6414"/>
    <x v="0"/>
    <x v="0"/>
    <x v="583"/>
    <s v="Middelburg"/>
    <x v="16"/>
    <x v="43"/>
    <s v="Schweitzerstraat"/>
    <x v="4"/>
    <x v="0"/>
    <x v="7"/>
    <x v="1"/>
    <x v="0"/>
    <n v="157.91"/>
  </r>
  <r>
    <n v="6416"/>
    <x v="2"/>
    <x v="0"/>
    <x v="584"/>
    <s v="Middelburg"/>
    <x v="16"/>
    <x v="43"/>
    <s v="Benensonstraat"/>
    <x v="0"/>
    <x v="0"/>
    <x v="3"/>
    <x v="1"/>
    <x v="0"/>
    <n v="267.42"/>
  </r>
  <r>
    <n v="6418"/>
    <x v="4"/>
    <x v="0"/>
    <x v="584"/>
    <s v="Middelburg"/>
    <x v="16"/>
    <x v="43"/>
    <s v="Benensonstraat"/>
    <x v="3"/>
    <x v="0"/>
    <x v="12"/>
    <x v="1"/>
    <x v="3"/>
    <n v="58"/>
  </r>
  <r>
    <n v="6420"/>
    <x v="5"/>
    <x v="0"/>
    <x v="584"/>
    <s v="Middelburg"/>
    <x v="16"/>
    <x v="43"/>
    <s v="Benensonstraat"/>
    <x v="0"/>
    <x v="0"/>
    <x v="9"/>
    <x v="1"/>
    <x v="3"/>
    <n v="146.97999999999999"/>
  </r>
  <r>
    <n v="6421"/>
    <x v="0"/>
    <x v="0"/>
    <x v="584"/>
    <s v="Middelburg"/>
    <x v="16"/>
    <x v="43"/>
    <s v="Benensonstraat"/>
    <x v="0"/>
    <x v="0"/>
    <x v="0"/>
    <x v="1"/>
    <x v="0"/>
    <n v="133.36000000000001"/>
  </r>
  <r>
    <n v="6423"/>
    <x v="31"/>
    <x v="2"/>
    <x v="342"/>
    <s v="Middelburg"/>
    <x v="16"/>
    <x v="34"/>
    <s v="Oude Vlissingseweg"/>
    <x v="4"/>
    <x v="0"/>
    <x v="7"/>
    <x v="2"/>
    <x v="0"/>
    <n v="77.73"/>
  </r>
  <r>
    <n v="6424"/>
    <x v="1"/>
    <x v="0"/>
    <x v="585"/>
    <s v="Middelburg"/>
    <x v="15"/>
    <x v="33"/>
    <s v="Torentijdweg"/>
    <x v="2"/>
    <x v="1"/>
    <x v="1"/>
    <x v="1"/>
    <x v="1"/>
    <n v="907.49"/>
  </r>
  <r>
    <n v="6432"/>
    <x v="2"/>
    <x v="0"/>
    <x v="586"/>
    <s v="Middelburg"/>
    <x v="16"/>
    <x v="43"/>
    <s v="Teresastraat"/>
    <x v="0"/>
    <x v="0"/>
    <x v="3"/>
    <x v="1"/>
    <x v="0"/>
    <n v="107.81"/>
  </r>
  <r>
    <n v="6434"/>
    <x v="4"/>
    <x v="0"/>
    <x v="586"/>
    <s v="Middelburg"/>
    <x v="16"/>
    <x v="43"/>
    <s v="Teresastraat"/>
    <x v="3"/>
    <x v="0"/>
    <x v="12"/>
    <x v="1"/>
    <x v="3"/>
    <n v="47.71"/>
  </r>
  <r>
    <n v="6437"/>
    <x v="0"/>
    <x v="0"/>
    <x v="586"/>
    <s v="Middelburg"/>
    <x v="16"/>
    <x v="43"/>
    <s v="Teresastraat"/>
    <x v="0"/>
    <x v="0"/>
    <x v="0"/>
    <x v="1"/>
    <x v="0"/>
    <n v="386.24"/>
  </r>
  <r>
    <n v="6438"/>
    <x v="6"/>
    <x v="0"/>
    <x v="586"/>
    <s v="Middelburg"/>
    <x v="16"/>
    <x v="43"/>
    <s v="Teresastraat"/>
    <x v="4"/>
    <x v="0"/>
    <x v="7"/>
    <x v="1"/>
    <x v="0"/>
    <n v="154.47"/>
  </r>
  <r>
    <n v="6439"/>
    <x v="1"/>
    <x v="0"/>
    <x v="587"/>
    <s v="Middelburg"/>
    <x v="6"/>
    <x v="17"/>
    <s v="Voltaweg"/>
    <x v="1"/>
    <x v="1"/>
    <x v="1"/>
    <x v="1"/>
    <x v="22"/>
    <n v="1666.48"/>
  </r>
  <r>
    <n v="6440"/>
    <x v="1"/>
    <x v="2"/>
    <x v="587"/>
    <s v="Middelburg"/>
    <x v="6"/>
    <x v="17"/>
    <s v="Voltaweg"/>
    <x v="1"/>
    <x v="1"/>
    <x v="1"/>
    <x v="1"/>
    <x v="22"/>
    <n v="1468.55"/>
  </r>
  <r>
    <n v="6441"/>
    <x v="1"/>
    <x v="0"/>
    <x v="588"/>
    <s v="Middelburg"/>
    <x v="16"/>
    <x v="43"/>
    <s v="Erasmuspad"/>
    <x v="4"/>
    <x v="1"/>
    <x v="7"/>
    <x v="6"/>
    <x v="1"/>
    <n v="2732.98"/>
  </r>
  <r>
    <n v="6446"/>
    <x v="1"/>
    <x v="0"/>
    <x v="589"/>
    <s v="Middelburg"/>
    <x v="1"/>
    <x v="8"/>
    <s v="Langevielebuitenbrug"/>
    <x v="1"/>
    <x v="1"/>
    <x v="1"/>
    <x v="0"/>
    <x v="10"/>
    <n v="221.82"/>
  </r>
  <r>
    <n v="6448"/>
    <x v="2"/>
    <x v="0"/>
    <x v="589"/>
    <s v="Middelburg"/>
    <x v="1"/>
    <x v="8"/>
    <s v="Langevielebuitenbrug"/>
    <x v="0"/>
    <x v="0"/>
    <x v="3"/>
    <x v="0"/>
    <x v="0"/>
    <n v="139.62"/>
  </r>
  <r>
    <n v="6451"/>
    <x v="5"/>
    <x v="0"/>
    <x v="589"/>
    <s v="Middelburg"/>
    <x v="1"/>
    <x v="8"/>
    <s v="Langevielebuitenbrug"/>
    <x v="0"/>
    <x v="0"/>
    <x v="0"/>
    <x v="0"/>
    <x v="0"/>
    <n v="61.16"/>
  </r>
  <r>
    <n v="18216"/>
    <x v="0"/>
    <x v="0"/>
    <x v="403"/>
    <s v="Middelburg"/>
    <x v="11"/>
    <x v="30"/>
    <s v="Segeerssingel"/>
    <x v="1"/>
    <x v="0"/>
    <x v="1"/>
    <x v="4"/>
    <x v="4"/>
    <n v="200.46"/>
  </r>
  <r>
    <n v="18217"/>
    <x v="2"/>
    <x v="2"/>
    <x v="99"/>
    <s v="Arnemuiden"/>
    <x v="12"/>
    <x v="28"/>
    <s v="Oranjeplaat"/>
    <x v="2"/>
    <x v="1"/>
    <x v="1"/>
    <x v="1"/>
    <x v="1"/>
    <n v="1304.81"/>
  </r>
  <r>
    <n v="18218"/>
    <x v="4"/>
    <x v="0"/>
    <x v="590"/>
    <s v="Middelburg"/>
    <x v="3"/>
    <x v="5"/>
    <s v="Espenlaan"/>
    <x v="3"/>
    <x v="0"/>
    <x v="2"/>
    <x v="1"/>
    <x v="7"/>
    <n v="53.89"/>
  </r>
  <r>
    <n v="18219"/>
    <x v="2"/>
    <x v="0"/>
    <x v="591"/>
    <s v="Middelburg"/>
    <x v="3"/>
    <x v="5"/>
    <s v="Elzenlaan"/>
    <x v="3"/>
    <x v="0"/>
    <x v="2"/>
    <x v="1"/>
    <x v="4"/>
    <n v="106.29"/>
  </r>
  <r>
    <n v="18221"/>
    <x v="2"/>
    <x v="0"/>
    <x v="402"/>
    <s v="Middelburg"/>
    <x v="1"/>
    <x v="7"/>
    <s v="Schuttershofstraat"/>
    <x v="0"/>
    <x v="0"/>
    <x v="1"/>
    <x v="2"/>
    <x v="2"/>
    <n v="265.88"/>
  </r>
  <r>
    <n v="18227"/>
    <x v="1"/>
    <x v="0"/>
    <x v="592"/>
    <s v="Middelburg"/>
    <x v="8"/>
    <x v="47"/>
    <s v="A. Pouwerstraat"/>
    <x v="2"/>
    <x v="0"/>
    <x v="1"/>
    <x v="1"/>
    <x v="5"/>
    <n v="810.51"/>
  </r>
  <r>
    <n v="18230"/>
    <x v="3"/>
    <x v="0"/>
    <x v="592"/>
    <s v="Middelburg"/>
    <x v="8"/>
    <x v="47"/>
    <s v="A. Pouwerstraat"/>
    <x v="0"/>
    <x v="0"/>
    <x v="0"/>
    <x v="1"/>
    <x v="0"/>
    <n v="333.08"/>
  </r>
  <r>
    <n v="18233"/>
    <x v="1"/>
    <x v="0"/>
    <x v="593"/>
    <s v="Middelburg"/>
    <x v="8"/>
    <x v="47"/>
    <s v="A.C. van Beestpad"/>
    <x v="4"/>
    <x v="1"/>
    <x v="7"/>
    <x v="6"/>
    <x v="1"/>
    <n v="872.77"/>
  </r>
  <r>
    <n v="18240"/>
    <x v="4"/>
    <x v="0"/>
    <x v="594"/>
    <s v="Middelburg"/>
    <x v="8"/>
    <x v="47"/>
    <s v="M.H. Boassonlaan"/>
    <x v="3"/>
    <x v="0"/>
    <x v="5"/>
    <x v="1"/>
    <x v="4"/>
    <n v="90.23"/>
  </r>
  <r>
    <n v="18243"/>
    <x v="1"/>
    <x v="0"/>
    <x v="595"/>
    <s v="Middelburg"/>
    <x v="8"/>
    <x v="47"/>
    <s v="C.W. Sturmstraat"/>
    <x v="2"/>
    <x v="0"/>
    <x v="1"/>
    <x v="1"/>
    <x v="5"/>
    <n v="2265.58"/>
  </r>
  <r>
    <n v="18244"/>
    <x v="2"/>
    <x v="0"/>
    <x v="595"/>
    <s v="Middelburg"/>
    <x v="8"/>
    <x v="47"/>
    <s v="C.W. Sturmstraat"/>
    <x v="0"/>
    <x v="0"/>
    <x v="3"/>
    <x v="1"/>
    <x v="0"/>
    <n v="244.09"/>
  </r>
  <r>
    <n v="18250"/>
    <x v="1"/>
    <x v="0"/>
    <x v="596"/>
    <s v="Middelburg"/>
    <x v="8"/>
    <x v="47"/>
    <s v="L.J.A. Hoogenboomstraat"/>
    <x v="2"/>
    <x v="0"/>
    <x v="1"/>
    <x v="1"/>
    <x v="5"/>
    <n v="900.54"/>
  </r>
  <r>
    <n v="18251"/>
    <x v="2"/>
    <x v="0"/>
    <x v="596"/>
    <s v="Middelburg"/>
    <x v="8"/>
    <x v="47"/>
    <s v="L.J.A. Hoogenboomstraat"/>
    <x v="0"/>
    <x v="0"/>
    <x v="3"/>
    <x v="1"/>
    <x v="0"/>
    <n v="307.64999999999998"/>
  </r>
  <r>
    <n v="18253"/>
    <x v="3"/>
    <x v="0"/>
    <x v="596"/>
    <s v="Middelburg"/>
    <x v="8"/>
    <x v="47"/>
    <s v="L.J.A. Hoogenboomstraat"/>
    <x v="4"/>
    <x v="0"/>
    <x v="7"/>
    <x v="1"/>
    <x v="0"/>
    <n v="86.44"/>
  </r>
  <r>
    <n v="18256"/>
    <x v="1"/>
    <x v="0"/>
    <x v="597"/>
    <s v="Middelburg"/>
    <x v="8"/>
    <x v="47"/>
    <s v="J. Brasserstraat"/>
    <x v="2"/>
    <x v="0"/>
    <x v="1"/>
    <x v="1"/>
    <x v="5"/>
    <n v="2049.63"/>
  </r>
  <r>
    <n v="18258"/>
    <x v="4"/>
    <x v="0"/>
    <x v="597"/>
    <s v="Middelburg"/>
    <x v="8"/>
    <x v="47"/>
    <s v="J. Brasserstraat"/>
    <x v="0"/>
    <x v="0"/>
    <x v="3"/>
    <x v="1"/>
    <x v="0"/>
    <n v="116"/>
  </r>
  <r>
    <n v="18265"/>
    <x v="1"/>
    <x v="0"/>
    <x v="598"/>
    <s v="Middelburg"/>
    <x v="8"/>
    <x v="47"/>
    <s v="G. de Pagterstraat"/>
    <x v="2"/>
    <x v="0"/>
    <x v="1"/>
    <x v="1"/>
    <x v="5"/>
    <n v="666.22"/>
  </r>
  <r>
    <n v="18266"/>
    <x v="2"/>
    <x v="0"/>
    <x v="598"/>
    <s v="Middelburg"/>
    <x v="8"/>
    <x v="47"/>
    <s v="G. de Pagterstraat"/>
    <x v="0"/>
    <x v="0"/>
    <x v="3"/>
    <x v="1"/>
    <x v="0"/>
    <n v="275.92"/>
  </r>
  <r>
    <n v="18269"/>
    <x v="5"/>
    <x v="0"/>
    <x v="598"/>
    <s v="Middelburg"/>
    <x v="8"/>
    <x v="47"/>
    <s v="G. de Pagterstraat"/>
    <x v="0"/>
    <x v="0"/>
    <x v="0"/>
    <x v="1"/>
    <x v="0"/>
    <n v="205.33"/>
  </r>
  <r>
    <n v="18276"/>
    <x v="16"/>
    <x v="2"/>
    <x v="599"/>
    <s v="Middelburg"/>
    <x v="6"/>
    <x v="17"/>
    <s v="AmpÞreweg"/>
    <x v="1"/>
    <x v="1"/>
    <x v="1"/>
    <x v="3"/>
    <x v="22"/>
    <n v="2412.5"/>
  </r>
  <r>
    <n v="18280"/>
    <x v="1"/>
    <x v="10"/>
    <x v="599"/>
    <s v="Middelburg"/>
    <x v="6"/>
    <x v="17"/>
    <s v="AmpÞreweg"/>
    <x v="1"/>
    <x v="1"/>
    <x v="1"/>
    <x v="3"/>
    <x v="22"/>
    <n v="3057.94"/>
  </r>
  <r>
    <n v="18284"/>
    <x v="1"/>
    <x v="0"/>
    <x v="600"/>
    <s v="Middelburg"/>
    <x v="17"/>
    <x v="35"/>
    <s v="Brandenburglaan"/>
    <x v="2"/>
    <x v="0"/>
    <x v="1"/>
    <x v="1"/>
    <x v="2"/>
    <n v="1714.2"/>
  </r>
  <r>
    <n v="18291"/>
    <x v="1"/>
    <x v="0"/>
    <x v="601"/>
    <s v="Middelburg"/>
    <x v="1"/>
    <x v="12"/>
    <s v="Brouwerijpoort"/>
    <x v="0"/>
    <x v="0"/>
    <x v="19"/>
    <x v="9"/>
    <x v="7"/>
    <n v="15.06"/>
  </r>
  <r>
    <n v="18292"/>
    <x v="2"/>
    <x v="0"/>
    <x v="601"/>
    <s v="Middelburg"/>
    <x v="1"/>
    <x v="12"/>
    <s v="Brouwerijpoort"/>
    <x v="0"/>
    <x v="0"/>
    <x v="19"/>
    <x v="9"/>
    <x v="7"/>
    <n v="109.25"/>
  </r>
  <r>
    <n v="18293"/>
    <x v="8"/>
    <x v="0"/>
    <x v="518"/>
    <s v="Middelburg"/>
    <x v="17"/>
    <x v="35"/>
    <s v="E.Vetermanstraat"/>
    <x v="0"/>
    <x v="0"/>
    <x v="1"/>
    <x v="1"/>
    <x v="23"/>
    <n v="50.32"/>
  </r>
  <r>
    <n v="18294"/>
    <x v="5"/>
    <x v="2"/>
    <x v="177"/>
    <s v="Middelburg"/>
    <x v="17"/>
    <x v="35"/>
    <s v="Gen. Eisenhowerlaan"/>
    <x v="2"/>
    <x v="0"/>
    <x v="1"/>
    <x v="1"/>
    <x v="2"/>
    <n v="167.62"/>
  </r>
  <r>
    <n v="18297"/>
    <x v="3"/>
    <x v="0"/>
    <x v="178"/>
    <s v="Middelburg"/>
    <x v="17"/>
    <x v="36"/>
    <s v="Gen. Hakewill Smithlaan"/>
    <x v="0"/>
    <x v="0"/>
    <x v="0"/>
    <x v="4"/>
    <x v="0"/>
    <n v="341.61"/>
  </r>
  <r>
    <n v="18299"/>
    <x v="5"/>
    <x v="2"/>
    <x v="178"/>
    <s v="Middelburg"/>
    <x v="17"/>
    <x v="36"/>
    <s v="Gen. Hakewill Smithlaan"/>
    <x v="0"/>
    <x v="0"/>
    <x v="4"/>
    <x v="4"/>
    <x v="0"/>
    <n v="198.03"/>
  </r>
  <r>
    <n v="18301"/>
    <x v="4"/>
    <x v="0"/>
    <x v="243"/>
    <s v="Nieuw- en Sint Joosland"/>
    <x v="5"/>
    <x v="13"/>
    <s v="Kerkstraat"/>
    <x v="3"/>
    <x v="0"/>
    <x v="5"/>
    <x v="1"/>
    <x v="3"/>
    <n v="79.209999999999994"/>
  </r>
  <r>
    <n v="18302"/>
    <x v="3"/>
    <x v="0"/>
    <x v="243"/>
    <s v="Nieuw- en Sint Joosland"/>
    <x v="5"/>
    <x v="13"/>
    <s v="Kerkstraat"/>
    <x v="0"/>
    <x v="0"/>
    <x v="0"/>
    <x v="1"/>
    <x v="3"/>
    <n v="63.26"/>
  </r>
  <r>
    <n v="18303"/>
    <x v="5"/>
    <x v="3"/>
    <x v="263"/>
    <s v="Middelburg"/>
    <x v="1"/>
    <x v="23"/>
    <s v="Kousteensedijk"/>
    <x v="0"/>
    <x v="0"/>
    <x v="19"/>
    <x v="2"/>
    <x v="3"/>
    <n v="38.94"/>
  </r>
  <r>
    <n v="18304"/>
    <x v="0"/>
    <x v="3"/>
    <x v="263"/>
    <s v="Middelburg"/>
    <x v="1"/>
    <x v="23"/>
    <s v="Kousteensedijk"/>
    <x v="0"/>
    <x v="0"/>
    <x v="1"/>
    <x v="2"/>
    <x v="3"/>
    <n v="38.119999999999997"/>
  </r>
  <r>
    <n v="18305"/>
    <x v="4"/>
    <x v="0"/>
    <x v="260"/>
    <s v="Middelburg"/>
    <x v="1"/>
    <x v="23"/>
    <s v="Korendijk"/>
    <x v="0"/>
    <x v="0"/>
    <x v="1"/>
    <x v="1"/>
    <x v="3"/>
    <n v="190.6"/>
  </r>
  <r>
    <n v="18307"/>
    <x v="3"/>
    <x v="3"/>
    <x v="250"/>
    <s v="Middelburg"/>
    <x v="6"/>
    <x v="16"/>
    <s v="Kleverskerkseweg"/>
    <x v="5"/>
    <x v="0"/>
    <x v="1"/>
    <x v="5"/>
    <x v="4"/>
    <n v="121.18"/>
  </r>
  <r>
    <n v="18310"/>
    <x v="5"/>
    <x v="0"/>
    <x v="602"/>
    <s v="Middelburg"/>
    <x v="2"/>
    <x v="9"/>
    <s v="Kruisweg"/>
    <x v="3"/>
    <x v="0"/>
    <x v="5"/>
    <x v="2"/>
    <x v="4"/>
    <n v="65.02"/>
  </r>
  <r>
    <n v="18311"/>
    <x v="4"/>
    <x v="0"/>
    <x v="237"/>
    <s v="Middelburg"/>
    <x v="1"/>
    <x v="7"/>
    <s v="Korte Noordstraat"/>
    <x v="4"/>
    <x v="0"/>
    <x v="1"/>
    <x v="2"/>
    <x v="2"/>
    <n v="187.38"/>
  </r>
  <r>
    <n v="18324"/>
    <x v="5"/>
    <x v="0"/>
    <x v="603"/>
    <s v="Middelburg"/>
    <x v="2"/>
    <x v="9"/>
    <s v="Nieuwervestraat"/>
    <x v="2"/>
    <x v="0"/>
    <x v="1"/>
    <x v="1"/>
    <x v="2"/>
    <n v="60.46"/>
  </r>
  <r>
    <n v="18328"/>
    <x v="1"/>
    <x v="0"/>
    <x v="604"/>
    <s v="Middelburg"/>
    <x v="2"/>
    <x v="9"/>
    <s v="W. Teellinckstraat"/>
    <x v="3"/>
    <x v="0"/>
    <x v="2"/>
    <x v="1"/>
    <x v="3"/>
    <n v="272.89"/>
  </r>
  <r>
    <n v="18332"/>
    <x v="3"/>
    <x v="0"/>
    <x v="291"/>
    <s v="Middelburg"/>
    <x v="2"/>
    <x v="15"/>
    <s v="Maasstraat"/>
    <x v="0"/>
    <x v="0"/>
    <x v="0"/>
    <x v="1"/>
    <x v="0"/>
    <n v="67.39"/>
  </r>
  <r>
    <n v="18333"/>
    <x v="4"/>
    <x v="2"/>
    <x v="291"/>
    <s v="Middelburg"/>
    <x v="2"/>
    <x v="15"/>
    <s v="Maasstraat"/>
    <x v="0"/>
    <x v="0"/>
    <x v="0"/>
    <x v="4"/>
    <x v="3"/>
    <n v="217.73"/>
  </r>
  <r>
    <n v="18334"/>
    <x v="3"/>
    <x v="2"/>
    <x v="293"/>
    <s v="Middelburg"/>
    <x v="1"/>
    <x v="8"/>
    <s v="Markt"/>
    <x v="0"/>
    <x v="2"/>
    <x v="4"/>
    <x v="2"/>
    <x v="21"/>
    <n v="236.11"/>
  </r>
  <r>
    <n v="18336"/>
    <x v="5"/>
    <x v="0"/>
    <x v="302"/>
    <s v="Middelburg"/>
    <x v="1"/>
    <x v="7"/>
    <s v="Molenberg"/>
    <x v="0"/>
    <x v="0"/>
    <x v="4"/>
    <x v="1"/>
    <x v="2"/>
    <n v="13.62"/>
  </r>
  <r>
    <n v="18337"/>
    <x v="0"/>
    <x v="0"/>
    <x v="302"/>
    <s v="Middelburg"/>
    <x v="1"/>
    <x v="7"/>
    <s v="Molenberg"/>
    <x v="0"/>
    <x v="0"/>
    <x v="19"/>
    <x v="1"/>
    <x v="2"/>
    <n v="17.38"/>
  </r>
  <r>
    <n v="18338"/>
    <x v="0"/>
    <x v="2"/>
    <x v="304"/>
    <s v="Middelburg"/>
    <x v="1"/>
    <x v="12"/>
    <s v="Molenwater"/>
    <x v="3"/>
    <x v="0"/>
    <x v="5"/>
    <x v="4"/>
    <x v="5"/>
    <n v="96.26"/>
  </r>
  <r>
    <n v="18339"/>
    <x v="6"/>
    <x v="2"/>
    <x v="304"/>
    <s v="Middelburg"/>
    <x v="1"/>
    <x v="12"/>
    <s v="Molenwater"/>
    <x v="3"/>
    <x v="0"/>
    <x v="5"/>
    <x v="4"/>
    <x v="2"/>
    <n v="28.06"/>
  </r>
  <r>
    <n v="18345"/>
    <x v="4"/>
    <x v="1"/>
    <x v="174"/>
    <s v="Middelburg"/>
    <x v="17"/>
    <x v="35"/>
    <s v="Nadorstweg"/>
    <x v="3"/>
    <x v="0"/>
    <x v="13"/>
    <x v="2"/>
    <x v="3"/>
    <n v="15.5"/>
  </r>
  <r>
    <n v="18346"/>
    <x v="4"/>
    <x v="2"/>
    <x v="316"/>
    <s v="Middelburg"/>
    <x v="1"/>
    <x v="12"/>
    <s v="Noordbolwerk"/>
    <x v="3"/>
    <x v="0"/>
    <x v="5"/>
    <x v="1"/>
    <x v="2"/>
    <n v="178.59"/>
  </r>
  <r>
    <n v="18347"/>
    <x v="2"/>
    <x v="0"/>
    <x v="324"/>
    <s v="Middelburg"/>
    <x v="6"/>
    <x v="16"/>
    <s v="Nieuwe Kleverskerkseweg"/>
    <x v="3"/>
    <x v="0"/>
    <x v="8"/>
    <x v="5"/>
    <x v="4"/>
    <n v="55.25"/>
  </r>
  <r>
    <n v="18349"/>
    <x v="0"/>
    <x v="1"/>
    <x v="321"/>
    <s v="Middelburg"/>
    <x v="17"/>
    <x v="36"/>
    <s v="Noordsingel"/>
    <x v="1"/>
    <x v="0"/>
    <x v="6"/>
    <x v="2"/>
    <x v="2"/>
    <n v="87.1"/>
  </r>
  <r>
    <n v="18351"/>
    <x v="5"/>
    <x v="7"/>
    <x v="322"/>
    <s v="Middelburg"/>
    <x v="18"/>
    <x v="37"/>
    <s v="Noordweg"/>
    <x v="0"/>
    <x v="0"/>
    <x v="4"/>
    <x v="2"/>
    <x v="3"/>
    <n v="640.16999999999996"/>
  </r>
  <r>
    <n v="18353"/>
    <x v="5"/>
    <x v="11"/>
    <x v="322"/>
    <s v="Middelburg"/>
    <x v="10"/>
    <x v="25"/>
    <s v="Noordweg"/>
    <x v="3"/>
    <x v="0"/>
    <x v="35"/>
    <x v="2"/>
    <x v="3"/>
    <n v="137.87"/>
  </r>
  <r>
    <n v="18356"/>
    <x v="1"/>
    <x v="0"/>
    <x v="605"/>
    <s v="Middelburg"/>
    <x v="6"/>
    <x v="17"/>
    <s v="Ohmweg"/>
    <x v="1"/>
    <x v="1"/>
    <x v="1"/>
    <x v="1"/>
    <x v="8"/>
    <n v="2373.77"/>
  </r>
  <r>
    <n v="18367"/>
    <x v="3"/>
    <x v="0"/>
    <x v="606"/>
    <s v="Middelburg"/>
    <x v="11"/>
    <x v="30"/>
    <s v="Obsidiaan"/>
    <x v="0"/>
    <x v="0"/>
    <x v="9"/>
    <x v="1"/>
    <x v="3"/>
    <n v="192.15"/>
  </r>
  <r>
    <n v="18370"/>
    <x v="1"/>
    <x v="0"/>
    <x v="607"/>
    <s v="Middelburg"/>
    <x v="17"/>
    <x v="36"/>
    <s v="Parklaan"/>
    <x v="1"/>
    <x v="1"/>
    <x v="1"/>
    <x v="4"/>
    <x v="1"/>
    <n v="310.69"/>
  </r>
  <r>
    <n v="18371"/>
    <x v="2"/>
    <x v="0"/>
    <x v="607"/>
    <s v="Middelburg"/>
    <x v="17"/>
    <x v="36"/>
    <s v="Parklaan"/>
    <x v="0"/>
    <x v="0"/>
    <x v="3"/>
    <x v="4"/>
    <x v="0"/>
    <n v="116.84"/>
  </r>
  <r>
    <n v="18373"/>
    <x v="4"/>
    <x v="0"/>
    <x v="607"/>
    <s v="Middelburg"/>
    <x v="17"/>
    <x v="36"/>
    <s v="Parklaan"/>
    <x v="3"/>
    <x v="0"/>
    <x v="2"/>
    <x v="4"/>
    <x v="4"/>
    <n v="87"/>
  </r>
  <r>
    <n v="18376"/>
    <x v="5"/>
    <x v="0"/>
    <x v="607"/>
    <s v="Middelburg"/>
    <x v="17"/>
    <x v="36"/>
    <s v="Parklaan"/>
    <x v="0"/>
    <x v="0"/>
    <x v="0"/>
    <x v="4"/>
    <x v="0"/>
    <n v="143.76"/>
  </r>
  <r>
    <n v="18380"/>
    <x v="1"/>
    <x v="0"/>
    <x v="608"/>
    <s v="Middelburg"/>
    <x v="11"/>
    <x v="26"/>
    <s v="Piersland"/>
    <x v="2"/>
    <x v="0"/>
    <x v="1"/>
    <x v="1"/>
    <x v="4"/>
    <n v="768.33"/>
  </r>
  <r>
    <n v="18381"/>
    <x v="2"/>
    <x v="0"/>
    <x v="608"/>
    <s v="Middelburg"/>
    <x v="11"/>
    <x v="26"/>
    <s v="Piersland"/>
    <x v="0"/>
    <x v="0"/>
    <x v="3"/>
    <x v="1"/>
    <x v="0"/>
    <n v="10.96"/>
  </r>
  <r>
    <n v="18383"/>
    <x v="3"/>
    <x v="0"/>
    <x v="608"/>
    <s v="Middelburg"/>
    <x v="11"/>
    <x v="26"/>
    <s v="Piersland"/>
    <x v="0"/>
    <x v="0"/>
    <x v="4"/>
    <x v="1"/>
    <x v="4"/>
    <n v="169.21"/>
  </r>
  <r>
    <n v="18385"/>
    <x v="1"/>
    <x v="3"/>
    <x v="373"/>
    <s v="Middelburg"/>
    <x v="17"/>
    <x v="35"/>
    <s v="Pres. Rooseveltlaan"/>
    <x v="5"/>
    <x v="1"/>
    <x v="1"/>
    <x v="7"/>
    <x v="1"/>
    <n v="3921"/>
  </r>
  <r>
    <n v="18388"/>
    <x v="2"/>
    <x v="7"/>
    <x v="373"/>
    <s v="Middelburg"/>
    <x v="8"/>
    <x v="47"/>
    <s v="Pres. Rooseveltlaan"/>
    <x v="3"/>
    <x v="1"/>
    <x v="7"/>
    <x v="7"/>
    <x v="1"/>
    <n v="48"/>
  </r>
  <r>
    <n v="18392"/>
    <x v="6"/>
    <x v="0"/>
    <x v="522"/>
    <s v="Middelburg"/>
    <x v="11"/>
    <x v="30"/>
    <s v="Saffier"/>
    <x v="2"/>
    <x v="0"/>
    <x v="7"/>
    <x v="1"/>
    <x v="5"/>
    <n v="48.64"/>
  </r>
  <r>
    <n v="18395"/>
    <x v="1"/>
    <x v="0"/>
    <x v="609"/>
    <s v="Middelburg"/>
    <x v="2"/>
    <x v="15"/>
    <s v="Schenge"/>
    <x v="4"/>
    <x v="1"/>
    <x v="7"/>
    <x v="1"/>
    <x v="1"/>
    <n v="567.89"/>
  </r>
  <r>
    <n v="18396"/>
    <x v="2"/>
    <x v="0"/>
    <x v="609"/>
    <s v="Middelburg"/>
    <x v="2"/>
    <x v="15"/>
    <s v="Schenge"/>
    <x v="1"/>
    <x v="1"/>
    <x v="1"/>
    <x v="1"/>
    <x v="1"/>
    <n v="717.19"/>
  </r>
  <r>
    <n v="18397"/>
    <x v="4"/>
    <x v="0"/>
    <x v="609"/>
    <s v="Middelburg"/>
    <x v="2"/>
    <x v="15"/>
    <s v="Schenge"/>
    <x v="0"/>
    <x v="0"/>
    <x v="3"/>
    <x v="1"/>
    <x v="0"/>
    <n v="324.20999999999998"/>
  </r>
  <r>
    <n v="18405"/>
    <x v="3"/>
    <x v="2"/>
    <x v="529"/>
    <s v="Middelburg"/>
    <x v="11"/>
    <x v="30"/>
    <s v="Smaragd"/>
    <x v="3"/>
    <x v="0"/>
    <x v="2"/>
    <x v="1"/>
    <x v="4"/>
    <n v="74.319999999999993"/>
  </r>
  <r>
    <n v="18409"/>
    <x v="1"/>
    <x v="0"/>
    <x v="610"/>
    <s v="Middelburg"/>
    <x v="3"/>
    <x v="5"/>
    <s v="Seispad"/>
    <x v="2"/>
    <x v="0"/>
    <x v="1"/>
    <x v="1"/>
    <x v="5"/>
    <n v="453.38"/>
  </r>
  <r>
    <n v="18410"/>
    <x v="2"/>
    <x v="0"/>
    <x v="610"/>
    <s v="Middelburg"/>
    <x v="3"/>
    <x v="5"/>
    <s v="Seispad"/>
    <x v="4"/>
    <x v="0"/>
    <x v="7"/>
    <x v="1"/>
    <x v="0"/>
    <n v="138.91"/>
  </r>
  <r>
    <n v="18413"/>
    <x v="1"/>
    <x v="0"/>
    <x v="611"/>
    <s v="Middelburg"/>
    <x v="3"/>
    <x v="5"/>
    <s v="Seispark"/>
    <x v="2"/>
    <x v="0"/>
    <x v="1"/>
    <x v="1"/>
    <x v="2"/>
    <n v="1623.34"/>
  </r>
  <r>
    <n v="18414"/>
    <x v="2"/>
    <x v="0"/>
    <x v="611"/>
    <s v="Middelburg"/>
    <x v="3"/>
    <x v="5"/>
    <s v="Seispark"/>
    <x v="0"/>
    <x v="0"/>
    <x v="3"/>
    <x v="1"/>
    <x v="0"/>
    <n v="751.33"/>
  </r>
  <r>
    <n v="18415"/>
    <x v="4"/>
    <x v="0"/>
    <x v="611"/>
    <s v="Middelburg"/>
    <x v="3"/>
    <x v="5"/>
    <s v="Seispark"/>
    <x v="4"/>
    <x v="0"/>
    <x v="17"/>
    <x v="1"/>
    <x v="0"/>
    <n v="153.76"/>
  </r>
  <r>
    <n v="18421"/>
    <x v="2"/>
    <x v="0"/>
    <x v="612"/>
    <s v="Middelburg"/>
    <x v="1"/>
    <x v="8"/>
    <s v="Koningsbrug"/>
    <x v="5"/>
    <x v="1"/>
    <x v="16"/>
    <x v="0"/>
    <x v="1"/>
    <n v="164.98"/>
  </r>
  <r>
    <n v="18422"/>
    <x v="6"/>
    <x v="3"/>
    <x v="263"/>
    <s v="Middelburg"/>
    <x v="1"/>
    <x v="23"/>
    <s v="Kousteensedijk"/>
    <x v="0"/>
    <x v="0"/>
    <x v="3"/>
    <x v="2"/>
    <x v="3"/>
    <n v="221.67"/>
  </r>
  <r>
    <n v="18425"/>
    <x v="10"/>
    <x v="0"/>
    <x v="216"/>
    <s v="Middelburg"/>
    <x v="1"/>
    <x v="8"/>
    <s v="Houtkaai"/>
    <x v="0"/>
    <x v="0"/>
    <x v="0"/>
    <x v="0"/>
    <x v="3"/>
    <n v="140.62"/>
  </r>
  <r>
    <n v="18426"/>
    <x v="4"/>
    <x v="0"/>
    <x v="452"/>
    <s v="Middelburg"/>
    <x v="6"/>
    <x v="16"/>
    <s v="Uijterschootweg"/>
    <x v="3"/>
    <x v="0"/>
    <x v="8"/>
    <x v="3"/>
    <x v="4"/>
    <n v="62.34"/>
  </r>
  <r>
    <n v="18427"/>
    <x v="4"/>
    <x v="7"/>
    <x v="461"/>
    <s v="Middelburg"/>
    <x v="19"/>
    <x v="39"/>
    <s v="Veersesingel"/>
    <x v="3"/>
    <x v="0"/>
    <x v="5"/>
    <x v="4"/>
    <x v="4"/>
    <n v="35.86"/>
  </r>
  <r>
    <n v="18428"/>
    <x v="1"/>
    <x v="2"/>
    <x v="537"/>
    <s v="Middelburg"/>
    <x v="11"/>
    <x v="26"/>
    <s v="Agaat"/>
    <x v="2"/>
    <x v="1"/>
    <x v="1"/>
    <x v="2"/>
    <x v="1"/>
    <n v="705.79"/>
  </r>
  <r>
    <n v="18438"/>
    <x v="4"/>
    <x v="0"/>
    <x v="613"/>
    <s v="Middelburg"/>
    <x v="10"/>
    <x v="25"/>
    <s v="Hunniusstraat"/>
    <x v="0"/>
    <x v="0"/>
    <x v="0"/>
    <x v="1"/>
    <x v="0"/>
    <n v="34.71"/>
  </r>
  <r>
    <n v="18439"/>
    <x v="4"/>
    <x v="0"/>
    <x v="614"/>
    <s v="Middelburg"/>
    <x v="10"/>
    <x v="25"/>
    <s v="Van Serooskerkelaan"/>
    <x v="1"/>
    <x v="0"/>
    <x v="1"/>
    <x v="1"/>
    <x v="0"/>
    <n v="83.06"/>
  </r>
  <r>
    <n v="18442"/>
    <x v="1"/>
    <x v="0"/>
    <x v="613"/>
    <s v="Middelburg"/>
    <x v="10"/>
    <x v="25"/>
    <s v="Hunniusstraat"/>
    <x v="3"/>
    <x v="0"/>
    <x v="2"/>
    <x v="1"/>
    <x v="4"/>
    <n v="23.9"/>
  </r>
  <r>
    <n v="18446"/>
    <x v="1"/>
    <x v="0"/>
    <x v="615"/>
    <s v="Middelburg"/>
    <x v="10"/>
    <x v="25"/>
    <s v="Godinstraat"/>
    <x v="3"/>
    <x v="0"/>
    <x v="5"/>
    <x v="1"/>
    <x v="4"/>
    <n v="15.12"/>
  </r>
  <r>
    <n v="18449"/>
    <x v="4"/>
    <x v="0"/>
    <x v="489"/>
    <s v="Middelburg"/>
    <x v="2"/>
    <x v="15"/>
    <s v="Westerscheldestraat"/>
    <x v="3"/>
    <x v="0"/>
    <x v="5"/>
    <x v="4"/>
    <x v="2"/>
    <n v="12.25"/>
  </r>
  <r>
    <n v="18453"/>
    <x v="1"/>
    <x v="0"/>
    <x v="616"/>
    <s v="Middelburg"/>
    <x v="2"/>
    <x v="15"/>
    <s v="De Ruyterbrug"/>
    <x v="1"/>
    <x v="0"/>
    <x v="1"/>
    <x v="3"/>
    <x v="2"/>
    <n v="127.3"/>
  </r>
  <r>
    <n v="18454"/>
    <x v="2"/>
    <x v="0"/>
    <x v="616"/>
    <s v="Middelburg"/>
    <x v="2"/>
    <x v="15"/>
    <s v="De Ruyterbrug"/>
    <x v="0"/>
    <x v="0"/>
    <x v="3"/>
    <x v="3"/>
    <x v="0"/>
    <n v="44.18"/>
  </r>
  <r>
    <n v="18455"/>
    <x v="4"/>
    <x v="0"/>
    <x v="616"/>
    <s v="Middelburg"/>
    <x v="2"/>
    <x v="15"/>
    <s v="De Ruyterbrug"/>
    <x v="0"/>
    <x v="0"/>
    <x v="0"/>
    <x v="3"/>
    <x v="0"/>
    <n v="41.4"/>
  </r>
  <r>
    <n v="18466"/>
    <x v="4"/>
    <x v="2"/>
    <x v="34"/>
    <s v="Arnemuiden"/>
    <x v="0"/>
    <x v="1"/>
    <s v="Doeleweg"/>
    <x v="0"/>
    <x v="0"/>
    <x v="4"/>
    <x v="4"/>
    <x v="4"/>
    <n v="85.18"/>
  </r>
  <r>
    <n v="18467"/>
    <x v="4"/>
    <x v="1"/>
    <x v="34"/>
    <s v="Arnemuiden"/>
    <x v="0"/>
    <x v="19"/>
    <s v="Doeleweg"/>
    <x v="3"/>
    <x v="0"/>
    <x v="2"/>
    <x v="4"/>
    <x v="4"/>
    <n v="55.3"/>
  </r>
  <r>
    <n v="18481"/>
    <x v="1"/>
    <x v="0"/>
    <x v="617"/>
    <s v="Arnemuiden"/>
    <x v="0"/>
    <x v="1"/>
    <s v="Maisakker"/>
    <x v="2"/>
    <x v="0"/>
    <x v="1"/>
    <x v="1"/>
    <x v="4"/>
    <n v="1047.1500000000001"/>
  </r>
  <r>
    <n v="18483"/>
    <x v="4"/>
    <x v="0"/>
    <x v="617"/>
    <s v="Arnemuiden"/>
    <x v="0"/>
    <x v="1"/>
    <s v="Maisakker"/>
    <x v="0"/>
    <x v="0"/>
    <x v="4"/>
    <x v="1"/>
    <x v="6"/>
    <n v="20.7"/>
  </r>
  <r>
    <n v="18484"/>
    <x v="1"/>
    <x v="2"/>
    <x v="618"/>
    <s v="Arnemuiden"/>
    <x v="0"/>
    <x v="1"/>
    <s v="Gerstakker"/>
    <x v="2"/>
    <x v="0"/>
    <x v="1"/>
    <x v="1"/>
    <x v="4"/>
    <n v="850.73"/>
  </r>
  <r>
    <n v="18495"/>
    <x v="2"/>
    <x v="2"/>
    <x v="619"/>
    <s v="Arnemuiden"/>
    <x v="0"/>
    <x v="1"/>
    <s v="Klaverakker"/>
    <x v="0"/>
    <x v="0"/>
    <x v="3"/>
    <x v="1"/>
    <x v="0"/>
    <n v="525.75"/>
  </r>
  <r>
    <n v="18512"/>
    <x v="1"/>
    <x v="0"/>
    <x v="620"/>
    <s v="Arnemuiden"/>
    <x v="0"/>
    <x v="1"/>
    <s v="Tarweakker"/>
    <x v="2"/>
    <x v="0"/>
    <x v="1"/>
    <x v="1"/>
    <x v="4"/>
    <n v="645.11"/>
  </r>
  <r>
    <n v="18514"/>
    <x v="4"/>
    <x v="0"/>
    <x v="620"/>
    <s v="Arnemuiden"/>
    <x v="0"/>
    <x v="1"/>
    <s v="Tarweakker"/>
    <x v="3"/>
    <x v="0"/>
    <x v="12"/>
    <x v="1"/>
    <x v="6"/>
    <n v="167.6"/>
  </r>
  <r>
    <n v="18517"/>
    <x v="5"/>
    <x v="0"/>
    <x v="620"/>
    <s v="Arnemuiden"/>
    <x v="0"/>
    <x v="1"/>
    <s v="Tarweakker"/>
    <x v="0"/>
    <x v="0"/>
    <x v="0"/>
    <x v="1"/>
    <x v="0"/>
    <n v="21.62"/>
  </r>
  <r>
    <n v="18518"/>
    <x v="1"/>
    <x v="0"/>
    <x v="621"/>
    <s v="Arnemuiden"/>
    <x v="0"/>
    <x v="1"/>
    <s v="Vlasakker"/>
    <x v="2"/>
    <x v="0"/>
    <x v="1"/>
    <x v="1"/>
    <x v="4"/>
    <n v="821.29"/>
  </r>
  <r>
    <n v="18519"/>
    <x v="2"/>
    <x v="0"/>
    <x v="621"/>
    <s v="Arnemuiden"/>
    <x v="0"/>
    <x v="1"/>
    <s v="Vlasakker"/>
    <x v="0"/>
    <x v="0"/>
    <x v="4"/>
    <x v="1"/>
    <x v="0"/>
    <n v="54.38"/>
  </r>
  <r>
    <n v="18530"/>
    <x v="1"/>
    <x v="0"/>
    <x v="622"/>
    <s v="Middelburg"/>
    <x v="16"/>
    <x v="44"/>
    <s v="H. Lipperheystraat"/>
    <x v="1"/>
    <x v="1"/>
    <x v="1"/>
    <x v="1"/>
    <x v="1"/>
    <n v="2204.91"/>
  </r>
  <r>
    <n v="18534"/>
    <x v="4"/>
    <x v="0"/>
    <x v="622"/>
    <s v="Middelburg"/>
    <x v="16"/>
    <x v="44"/>
    <s v="H. Lipperheystraat"/>
    <x v="0"/>
    <x v="0"/>
    <x v="4"/>
    <x v="1"/>
    <x v="0"/>
    <n v="88.34"/>
  </r>
  <r>
    <n v="18536"/>
    <x v="1"/>
    <x v="2"/>
    <x v="622"/>
    <s v="Middelburg"/>
    <x v="16"/>
    <x v="44"/>
    <s v="H. Lipperheystraat"/>
    <x v="1"/>
    <x v="1"/>
    <x v="1"/>
    <x v="1"/>
    <x v="1"/>
    <n v="2170.5700000000002"/>
  </r>
  <r>
    <n v="18544"/>
    <x v="1"/>
    <x v="0"/>
    <x v="623"/>
    <s v="Middelburg"/>
    <x v="16"/>
    <x v="44"/>
    <s v="J. de Brunestraat"/>
    <x v="2"/>
    <x v="0"/>
    <x v="1"/>
    <x v="1"/>
    <x v="4"/>
    <n v="497.16"/>
  </r>
  <r>
    <n v="18545"/>
    <x v="2"/>
    <x v="0"/>
    <x v="623"/>
    <s v="Middelburg"/>
    <x v="16"/>
    <x v="44"/>
    <s v="J. de Brunestraat"/>
    <x v="0"/>
    <x v="0"/>
    <x v="3"/>
    <x v="1"/>
    <x v="0"/>
    <n v="196.85"/>
  </r>
  <r>
    <n v="18547"/>
    <x v="3"/>
    <x v="0"/>
    <x v="623"/>
    <s v="Middelburg"/>
    <x v="16"/>
    <x v="44"/>
    <s v="J. de Brunestraat"/>
    <x v="0"/>
    <x v="0"/>
    <x v="0"/>
    <x v="1"/>
    <x v="0"/>
    <n v="263.22000000000003"/>
  </r>
  <r>
    <n v="18550"/>
    <x v="1"/>
    <x v="0"/>
    <x v="624"/>
    <s v="Middelburg"/>
    <x v="16"/>
    <x v="44"/>
    <s v="S. van Beaumontstraat"/>
    <x v="2"/>
    <x v="0"/>
    <x v="1"/>
    <x v="1"/>
    <x v="4"/>
    <n v="1436.2"/>
  </r>
  <r>
    <n v="18553"/>
    <x v="4"/>
    <x v="0"/>
    <x v="624"/>
    <s v="Middelburg"/>
    <x v="16"/>
    <x v="44"/>
    <s v="S. van Beaumontstraat"/>
    <x v="0"/>
    <x v="0"/>
    <x v="3"/>
    <x v="1"/>
    <x v="0"/>
    <n v="205.92"/>
  </r>
  <r>
    <n v="18557"/>
    <x v="1"/>
    <x v="0"/>
    <x v="625"/>
    <s v="Middelburg"/>
    <x v="16"/>
    <x v="44"/>
    <s v="I. Beeckmanstraat"/>
    <x v="2"/>
    <x v="0"/>
    <x v="1"/>
    <x v="1"/>
    <x v="2"/>
    <n v="754.07"/>
  </r>
  <r>
    <n v="18560"/>
    <x v="1"/>
    <x v="0"/>
    <x v="626"/>
    <s v="Middelburg"/>
    <x v="16"/>
    <x v="44"/>
    <s v="P. Lansbergenstraat"/>
    <x v="2"/>
    <x v="0"/>
    <x v="1"/>
    <x v="1"/>
    <x v="6"/>
    <n v="346.26"/>
  </r>
  <r>
    <n v="18561"/>
    <x v="2"/>
    <x v="0"/>
    <x v="626"/>
    <s v="Middelburg"/>
    <x v="16"/>
    <x v="44"/>
    <s v="P. Lansbergenstraat"/>
    <x v="0"/>
    <x v="0"/>
    <x v="3"/>
    <x v="1"/>
    <x v="0"/>
    <n v="115.83"/>
  </r>
  <r>
    <n v="18566"/>
    <x v="1"/>
    <x v="0"/>
    <x v="627"/>
    <s v="Middelburg"/>
    <x v="16"/>
    <x v="44"/>
    <s v="A. van de Vennestraat"/>
    <x v="2"/>
    <x v="0"/>
    <x v="1"/>
    <x v="1"/>
    <x v="4"/>
    <n v="501.24"/>
  </r>
  <r>
    <n v="18568"/>
    <x v="4"/>
    <x v="0"/>
    <x v="627"/>
    <s v="Middelburg"/>
    <x v="16"/>
    <x v="44"/>
    <s v="A. van de Vennestraat"/>
    <x v="0"/>
    <x v="0"/>
    <x v="3"/>
    <x v="1"/>
    <x v="0"/>
    <n v="275.66000000000003"/>
  </r>
  <r>
    <n v="18569"/>
    <x v="3"/>
    <x v="0"/>
    <x v="627"/>
    <s v="Middelburg"/>
    <x v="16"/>
    <x v="44"/>
    <s v="A. van de Vennestraat"/>
    <x v="0"/>
    <x v="0"/>
    <x v="0"/>
    <x v="1"/>
    <x v="0"/>
    <n v="192"/>
  </r>
  <r>
    <n v="18572"/>
    <x v="1"/>
    <x v="0"/>
    <x v="628"/>
    <s v="Middelburg"/>
    <x v="16"/>
    <x v="44"/>
    <s v="D. van Delenstraat"/>
    <x v="2"/>
    <x v="0"/>
    <x v="1"/>
    <x v="1"/>
    <x v="6"/>
    <n v="184.91"/>
  </r>
  <r>
    <n v="18575"/>
    <x v="1"/>
    <x v="0"/>
    <x v="629"/>
    <s v="Middelburg"/>
    <x v="16"/>
    <x v="44"/>
    <s v="F. Ryckhalspad"/>
    <x v="4"/>
    <x v="1"/>
    <x v="7"/>
    <x v="6"/>
    <x v="1"/>
    <n v="267.74"/>
  </r>
  <r>
    <n v="18576"/>
    <x v="2"/>
    <x v="0"/>
    <x v="629"/>
    <s v="Middelburg"/>
    <x v="16"/>
    <x v="44"/>
    <s v="F. Ryckhalspad"/>
    <x v="0"/>
    <x v="1"/>
    <x v="4"/>
    <x v="6"/>
    <x v="1"/>
    <n v="236.09"/>
  </r>
  <r>
    <n v="18579"/>
    <x v="1"/>
    <x v="0"/>
    <x v="630"/>
    <s v="Middelburg"/>
    <x v="16"/>
    <x v="44"/>
    <s v="A. Roggeveenpad"/>
    <x v="2"/>
    <x v="0"/>
    <x v="1"/>
    <x v="6"/>
    <x v="0"/>
    <n v="160.37"/>
  </r>
  <r>
    <n v="18580"/>
    <x v="2"/>
    <x v="0"/>
    <x v="630"/>
    <s v="Middelburg"/>
    <x v="16"/>
    <x v="44"/>
    <s v="A. Roggeveenpad"/>
    <x v="0"/>
    <x v="0"/>
    <x v="0"/>
    <x v="6"/>
    <x v="0"/>
    <n v="91.92"/>
  </r>
  <r>
    <n v="18583"/>
    <x v="1"/>
    <x v="0"/>
    <x v="631"/>
    <s v="Middelburg"/>
    <x v="16"/>
    <x v="44"/>
    <s v="Park Veldzigt"/>
    <x v="1"/>
    <x v="1"/>
    <x v="1"/>
    <x v="0"/>
    <x v="1"/>
    <n v="289.11"/>
  </r>
  <r>
    <n v="18584"/>
    <x v="2"/>
    <x v="0"/>
    <x v="631"/>
    <s v="Middelburg"/>
    <x v="16"/>
    <x v="44"/>
    <s v="Park Veldzigt"/>
    <x v="0"/>
    <x v="0"/>
    <x v="3"/>
    <x v="0"/>
    <x v="4"/>
    <n v="107.77"/>
  </r>
  <r>
    <n v="18585"/>
    <x v="4"/>
    <x v="0"/>
    <x v="631"/>
    <s v="Middelburg"/>
    <x v="16"/>
    <x v="44"/>
    <s v="Park Veldzigt"/>
    <x v="4"/>
    <x v="0"/>
    <x v="17"/>
    <x v="0"/>
    <x v="0"/>
    <n v="20.61"/>
  </r>
  <r>
    <n v="18591"/>
    <x v="3"/>
    <x v="0"/>
    <x v="90"/>
    <s v="Middelburg"/>
    <x v="2"/>
    <x v="15"/>
    <s v="Braakmanstraat"/>
    <x v="0"/>
    <x v="0"/>
    <x v="0"/>
    <x v="1"/>
    <x v="0"/>
    <n v="37.61"/>
  </r>
  <r>
    <n v="18592"/>
    <x v="0"/>
    <x v="1"/>
    <x v="145"/>
    <s v="Middelburg"/>
    <x v="2"/>
    <x v="21"/>
    <s v="De Ruyterstraat"/>
    <x v="3"/>
    <x v="0"/>
    <x v="8"/>
    <x v="4"/>
    <x v="5"/>
    <n v="11.65"/>
  </r>
  <r>
    <n v="18596"/>
    <x v="3"/>
    <x v="0"/>
    <x v="160"/>
    <s v="Middelburg"/>
    <x v="1"/>
    <x v="23"/>
    <s v="Dwarskaai"/>
    <x v="3"/>
    <x v="0"/>
    <x v="2"/>
    <x v="1"/>
    <x v="14"/>
    <n v="332.26"/>
  </r>
  <r>
    <n v="18597"/>
    <x v="5"/>
    <x v="0"/>
    <x v="160"/>
    <s v="Middelburg"/>
    <x v="1"/>
    <x v="23"/>
    <s v="Dwarskaai"/>
    <x v="0"/>
    <x v="0"/>
    <x v="12"/>
    <x v="1"/>
    <x v="3"/>
    <n v="93.69"/>
  </r>
  <r>
    <n v="18601"/>
    <x v="4"/>
    <x v="0"/>
    <x v="244"/>
    <s v="Middelburg"/>
    <x v="1"/>
    <x v="8"/>
    <s v="Kerspel"/>
    <x v="0"/>
    <x v="0"/>
    <x v="1"/>
    <x v="1"/>
    <x v="5"/>
    <n v="10.24"/>
  </r>
  <r>
    <n v="18608"/>
    <x v="1"/>
    <x v="0"/>
    <x v="632"/>
    <s v="Middelburg"/>
    <x v="1"/>
    <x v="12"/>
    <s v="J. Huizingalaan"/>
    <x v="2"/>
    <x v="0"/>
    <x v="1"/>
    <x v="1"/>
    <x v="2"/>
    <n v="312.24"/>
  </r>
  <r>
    <n v="18609"/>
    <x v="2"/>
    <x v="0"/>
    <x v="632"/>
    <s v="Middelburg"/>
    <x v="1"/>
    <x v="12"/>
    <s v="J. Huizingalaan"/>
    <x v="0"/>
    <x v="0"/>
    <x v="3"/>
    <x v="1"/>
    <x v="3"/>
    <n v="87.67"/>
  </r>
  <r>
    <n v="18614"/>
    <x v="4"/>
    <x v="0"/>
    <x v="288"/>
    <s v="Middelburg"/>
    <x v="1"/>
    <x v="12"/>
    <s v="Lutherse Kerklaan"/>
    <x v="0"/>
    <x v="0"/>
    <x v="4"/>
    <x v="1"/>
    <x v="7"/>
    <n v="10.1"/>
  </r>
  <r>
    <n v="18615"/>
    <x v="3"/>
    <x v="0"/>
    <x v="288"/>
    <s v="Middelburg"/>
    <x v="1"/>
    <x v="12"/>
    <s v="Lutherse Kerklaan"/>
    <x v="3"/>
    <x v="0"/>
    <x v="1"/>
    <x v="1"/>
    <x v="2"/>
    <n v="105.49"/>
  </r>
  <r>
    <n v="18617"/>
    <x v="3"/>
    <x v="2"/>
    <x v="504"/>
    <s v="Middelburg"/>
    <x v="1"/>
    <x v="12"/>
    <s v="Zuidsingel"/>
    <x v="0"/>
    <x v="0"/>
    <x v="0"/>
    <x v="2"/>
    <x v="3"/>
    <n v="108.41"/>
  </r>
  <r>
    <n v="18621"/>
    <x v="3"/>
    <x v="7"/>
    <x v="504"/>
    <s v="Middelburg"/>
    <x v="1"/>
    <x v="12"/>
    <s v="Zuidsingel"/>
    <x v="0"/>
    <x v="0"/>
    <x v="0"/>
    <x v="2"/>
    <x v="3"/>
    <n v="50.61"/>
  </r>
  <r>
    <n v="18623"/>
    <x v="5"/>
    <x v="2"/>
    <x v="146"/>
    <s v="Middelburg"/>
    <x v="2"/>
    <x v="4"/>
    <s v="Langevielesingel"/>
    <x v="1"/>
    <x v="1"/>
    <x v="1"/>
    <x v="4"/>
    <x v="10"/>
    <n v="105.18"/>
  </r>
  <r>
    <n v="18624"/>
    <x v="0"/>
    <x v="0"/>
    <x v="589"/>
    <s v="Middelburg"/>
    <x v="1"/>
    <x v="8"/>
    <s v="Langevielebuitenbrug"/>
    <x v="4"/>
    <x v="1"/>
    <x v="1"/>
    <x v="0"/>
    <x v="10"/>
    <n v="51.47"/>
  </r>
  <r>
    <n v="18625"/>
    <x v="6"/>
    <x v="0"/>
    <x v="589"/>
    <s v="Middelburg"/>
    <x v="1"/>
    <x v="8"/>
    <s v="Langevielebuitenbrug"/>
    <x v="4"/>
    <x v="1"/>
    <x v="1"/>
    <x v="0"/>
    <x v="10"/>
    <n v="47.41"/>
  </r>
  <r>
    <n v="18626"/>
    <x v="9"/>
    <x v="0"/>
    <x v="358"/>
    <s v="Middelburg"/>
    <x v="2"/>
    <x v="21"/>
    <s v="Poelendaelesingel"/>
    <x v="5"/>
    <x v="1"/>
    <x v="30"/>
    <x v="5"/>
    <x v="10"/>
    <n v="259.89"/>
  </r>
  <r>
    <n v="18628"/>
    <x v="6"/>
    <x v="15"/>
    <x v="399"/>
    <s v="Middelburg"/>
    <x v="16"/>
    <x v="44"/>
    <s v="Schroeweg"/>
    <x v="5"/>
    <x v="1"/>
    <x v="24"/>
    <x v="5"/>
    <x v="10"/>
    <n v="192.11"/>
  </r>
  <r>
    <n v="18632"/>
    <x v="8"/>
    <x v="0"/>
    <x v="403"/>
    <s v="Middelburg"/>
    <x v="11"/>
    <x v="30"/>
    <s v="Segeerssingel"/>
    <x v="4"/>
    <x v="1"/>
    <x v="10"/>
    <x v="4"/>
    <x v="10"/>
    <n v="63.53"/>
  </r>
  <r>
    <n v="18636"/>
    <x v="1"/>
    <x v="0"/>
    <x v="408"/>
    <s v="Middelburg"/>
    <x v="1"/>
    <x v="8"/>
    <s v="Langevielebinnenbrug"/>
    <x v="0"/>
    <x v="0"/>
    <x v="4"/>
    <x v="1"/>
    <x v="3"/>
    <n v="208.16"/>
  </r>
  <r>
    <n v="18637"/>
    <x v="2"/>
    <x v="0"/>
    <x v="408"/>
    <s v="Middelburg"/>
    <x v="1"/>
    <x v="8"/>
    <s v="Langevielebinnenbrug"/>
    <x v="0"/>
    <x v="0"/>
    <x v="1"/>
    <x v="1"/>
    <x v="3"/>
    <n v="60.33"/>
  </r>
  <r>
    <n v="18638"/>
    <x v="1"/>
    <x v="0"/>
    <x v="633"/>
    <s v="Middelburg"/>
    <x v="1"/>
    <x v="12"/>
    <s v="Nieuwe Burg"/>
    <x v="0"/>
    <x v="0"/>
    <x v="19"/>
    <x v="1"/>
    <x v="14"/>
    <n v="64.87"/>
  </r>
  <r>
    <n v="18641"/>
    <x v="1"/>
    <x v="0"/>
    <x v="634"/>
    <s v="Nieuw- en Sint Joosland"/>
    <x v="5"/>
    <x v="13"/>
    <s v="Veerdam"/>
    <x v="1"/>
    <x v="0"/>
    <x v="1"/>
    <x v="1"/>
    <x v="5"/>
    <n v="464.99"/>
  </r>
  <r>
    <n v="18642"/>
    <x v="2"/>
    <x v="0"/>
    <x v="634"/>
    <s v="Nieuw- en Sint Joosland"/>
    <x v="5"/>
    <x v="13"/>
    <s v="Veerdam"/>
    <x v="3"/>
    <x v="0"/>
    <x v="2"/>
    <x v="1"/>
    <x v="2"/>
    <n v="189.26"/>
  </r>
  <r>
    <n v="20872"/>
    <x v="5"/>
    <x v="0"/>
    <x v="4"/>
    <s v="Arnemuiden"/>
    <x v="0"/>
    <x v="0"/>
    <s v="Banjaard"/>
    <x v="3"/>
    <x v="0"/>
    <x v="13"/>
    <x v="1"/>
    <x v="4"/>
    <n v="50.64"/>
  </r>
  <r>
    <n v="20874"/>
    <x v="0"/>
    <x v="0"/>
    <x v="342"/>
    <s v="Middelburg"/>
    <x v="16"/>
    <x v="44"/>
    <s v="Oude Vlissingseweg"/>
    <x v="2"/>
    <x v="0"/>
    <x v="1"/>
    <x v="2"/>
    <x v="2"/>
    <n v="301.76"/>
  </r>
  <r>
    <n v="20876"/>
    <x v="4"/>
    <x v="0"/>
    <x v="513"/>
    <s v="Middelburg"/>
    <x v="17"/>
    <x v="35"/>
    <s v="F. Duwaerstraat"/>
    <x v="0"/>
    <x v="0"/>
    <x v="4"/>
    <x v="1"/>
    <x v="0"/>
    <n v="45.51"/>
  </r>
  <r>
    <n v="20877"/>
    <x v="1"/>
    <x v="0"/>
    <x v="635"/>
    <s v="Middelburg"/>
    <x v="1"/>
    <x v="12"/>
    <s v="Lange Delft"/>
    <x v="0"/>
    <x v="0"/>
    <x v="4"/>
    <x v="1"/>
    <x v="7"/>
    <n v="189.64"/>
  </r>
  <r>
    <n v="20878"/>
    <x v="5"/>
    <x v="2"/>
    <x v="422"/>
    <s v="Middelburg"/>
    <x v="16"/>
    <x v="52"/>
    <s v="Spinhuisweg"/>
    <x v="1"/>
    <x v="0"/>
    <x v="32"/>
    <x v="4"/>
    <x v="4"/>
    <n v="102.68"/>
  </r>
  <r>
    <n v="20901"/>
    <x v="1"/>
    <x v="0"/>
    <x v="636"/>
    <s v="Arnemuiden"/>
    <x v="0"/>
    <x v="55"/>
    <s v="Zuster Van Donkstraat"/>
    <x v="2"/>
    <x v="0"/>
    <x v="1"/>
    <x v="1"/>
    <x v="2"/>
    <n v="652.38"/>
  </r>
  <r>
    <n v="20902"/>
    <x v="2"/>
    <x v="0"/>
    <x v="636"/>
    <s v="Arnemuiden"/>
    <x v="0"/>
    <x v="55"/>
    <s v="Zuster Van Donkstraat"/>
    <x v="0"/>
    <x v="0"/>
    <x v="3"/>
    <x v="1"/>
    <x v="0"/>
    <n v="49.4"/>
  </r>
  <r>
    <n v="20904"/>
    <x v="3"/>
    <x v="0"/>
    <x v="636"/>
    <s v="Arnemuiden"/>
    <x v="0"/>
    <x v="55"/>
    <s v="Zuster Van Donkstraat"/>
    <x v="3"/>
    <x v="0"/>
    <x v="20"/>
    <x v="1"/>
    <x v="0"/>
    <n v="7.04"/>
  </r>
  <r>
    <n v="20905"/>
    <x v="1"/>
    <x v="2"/>
    <x v="636"/>
    <s v="Arnemuiden"/>
    <x v="0"/>
    <x v="55"/>
    <s v="Zuster Van Donkstraat"/>
    <x v="2"/>
    <x v="0"/>
    <x v="1"/>
    <x v="1"/>
    <x v="2"/>
    <n v="920.37"/>
  </r>
  <r>
    <n v="20906"/>
    <x v="2"/>
    <x v="2"/>
    <x v="636"/>
    <s v="Arnemuiden"/>
    <x v="0"/>
    <x v="55"/>
    <s v="Zuster Van Donkstraat"/>
    <x v="0"/>
    <x v="0"/>
    <x v="0"/>
    <x v="1"/>
    <x v="0"/>
    <n v="347.21"/>
  </r>
  <r>
    <n v="20907"/>
    <x v="4"/>
    <x v="2"/>
    <x v="636"/>
    <s v="Arnemuiden"/>
    <x v="0"/>
    <x v="55"/>
    <s v="Zuster Van Donkstraat"/>
    <x v="3"/>
    <x v="0"/>
    <x v="20"/>
    <x v="1"/>
    <x v="0"/>
    <n v="98.43"/>
  </r>
  <r>
    <n v="20908"/>
    <x v="1"/>
    <x v="1"/>
    <x v="636"/>
    <s v="Arnemuiden"/>
    <x v="0"/>
    <x v="55"/>
    <s v="Zuster Van Donkstraat"/>
    <x v="2"/>
    <x v="0"/>
    <x v="1"/>
    <x v="1"/>
    <x v="2"/>
    <n v="796.19"/>
  </r>
  <r>
    <n v="20909"/>
    <x v="2"/>
    <x v="1"/>
    <x v="636"/>
    <s v="Arnemuiden"/>
    <x v="0"/>
    <x v="55"/>
    <s v="Zuster Van Donkstraat"/>
    <x v="0"/>
    <x v="0"/>
    <x v="0"/>
    <x v="1"/>
    <x v="0"/>
    <n v="263.02999999999997"/>
  </r>
  <r>
    <n v="20910"/>
    <x v="4"/>
    <x v="1"/>
    <x v="636"/>
    <s v="Arnemuiden"/>
    <x v="0"/>
    <x v="55"/>
    <s v="Zuster Van Donkstraat"/>
    <x v="3"/>
    <x v="0"/>
    <x v="20"/>
    <x v="1"/>
    <x v="0"/>
    <n v="87.82"/>
  </r>
  <r>
    <n v="20911"/>
    <x v="1"/>
    <x v="3"/>
    <x v="636"/>
    <s v="Arnemuiden"/>
    <x v="0"/>
    <x v="55"/>
    <s v="Zuster Van Donkstraat"/>
    <x v="2"/>
    <x v="0"/>
    <x v="1"/>
    <x v="1"/>
    <x v="2"/>
    <n v="918.54"/>
  </r>
  <r>
    <n v="20912"/>
    <x v="2"/>
    <x v="3"/>
    <x v="636"/>
    <s v="Arnemuiden"/>
    <x v="0"/>
    <x v="55"/>
    <s v="Zuster Van Donkstraat"/>
    <x v="0"/>
    <x v="0"/>
    <x v="3"/>
    <x v="1"/>
    <x v="0"/>
    <n v="408.58"/>
  </r>
  <r>
    <n v="20913"/>
    <x v="4"/>
    <x v="3"/>
    <x v="636"/>
    <s v="Arnemuiden"/>
    <x v="0"/>
    <x v="55"/>
    <s v="Zuster Van Donkstraat"/>
    <x v="0"/>
    <x v="0"/>
    <x v="0"/>
    <x v="1"/>
    <x v="0"/>
    <n v="111.26"/>
  </r>
  <r>
    <n v="20914"/>
    <x v="3"/>
    <x v="3"/>
    <x v="636"/>
    <s v="Arnemuiden"/>
    <x v="0"/>
    <x v="55"/>
    <s v="Zuster Van Donkstraat"/>
    <x v="3"/>
    <x v="0"/>
    <x v="2"/>
    <x v="1"/>
    <x v="4"/>
    <n v="301.25"/>
  </r>
  <r>
    <n v="20915"/>
    <x v="1"/>
    <x v="0"/>
    <x v="637"/>
    <s v="Arnemuiden"/>
    <x v="0"/>
    <x v="19"/>
    <s v="Hoogaars"/>
    <x v="2"/>
    <x v="0"/>
    <x v="1"/>
    <x v="1"/>
    <x v="4"/>
    <n v="575.33000000000004"/>
  </r>
  <r>
    <n v="20917"/>
    <x v="3"/>
    <x v="0"/>
    <x v="637"/>
    <s v="Arnemuiden"/>
    <x v="0"/>
    <x v="19"/>
    <s v="Hoogaars"/>
    <x v="3"/>
    <x v="0"/>
    <x v="9"/>
    <x v="1"/>
    <x v="0"/>
    <n v="48.5"/>
  </r>
  <r>
    <n v="20918"/>
    <x v="1"/>
    <x v="2"/>
    <x v="637"/>
    <s v="Arnemuiden"/>
    <x v="0"/>
    <x v="19"/>
    <s v="Hoogaars"/>
    <x v="4"/>
    <x v="0"/>
    <x v="7"/>
    <x v="6"/>
    <x v="0"/>
    <n v="316.81"/>
  </r>
  <r>
    <n v="20919"/>
    <x v="2"/>
    <x v="2"/>
    <x v="637"/>
    <s v="Arnemuiden"/>
    <x v="0"/>
    <x v="19"/>
    <s v="Hoogaars"/>
    <x v="0"/>
    <x v="0"/>
    <x v="0"/>
    <x v="6"/>
    <x v="0"/>
    <n v="144.15"/>
  </r>
  <r>
    <n v="20920"/>
    <x v="1"/>
    <x v="1"/>
    <x v="637"/>
    <s v="Arnemuiden"/>
    <x v="0"/>
    <x v="19"/>
    <s v="Hoogaars"/>
    <x v="2"/>
    <x v="0"/>
    <x v="1"/>
    <x v="1"/>
    <x v="4"/>
    <n v="395.47"/>
  </r>
  <r>
    <n v="20923"/>
    <x v="2"/>
    <x v="1"/>
    <x v="637"/>
    <s v="Arnemuiden"/>
    <x v="0"/>
    <x v="19"/>
    <s v="Hoogaars"/>
    <x v="3"/>
    <x v="0"/>
    <x v="25"/>
    <x v="1"/>
    <x v="9"/>
    <n v="50.05"/>
  </r>
  <r>
    <n v="20924"/>
    <x v="1"/>
    <x v="0"/>
    <x v="638"/>
    <s v="Arnemuiden"/>
    <x v="0"/>
    <x v="19"/>
    <s v="Schokker"/>
    <x v="2"/>
    <x v="0"/>
    <x v="1"/>
    <x v="1"/>
    <x v="4"/>
    <n v="624.03"/>
  </r>
  <r>
    <n v="20926"/>
    <x v="4"/>
    <x v="0"/>
    <x v="638"/>
    <s v="Arnemuiden"/>
    <x v="0"/>
    <x v="19"/>
    <s v="Schokker"/>
    <x v="0"/>
    <x v="0"/>
    <x v="0"/>
    <x v="1"/>
    <x v="0"/>
    <n v="288.48"/>
  </r>
  <r>
    <n v="20927"/>
    <x v="3"/>
    <x v="0"/>
    <x v="638"/>
    <s v="Arnemuiden"/>
    <x v="0"/>
    <x v="19"/>
    <s v="Schokker"/>
    <x v="3"/>
    <x v="0"/>
    <x v="9"/>
    <x v="1"/>
    <x v="0"/>
    <n v="57.47"/>
  </r>
  <r>
    <n v="20928"/>
    <x v="1"/>
    <x v="0"/>
    <x v="639"/>
    <s v="Arnemuiden"/>
    <x v="0"/>
    <x v="19"/>
    <s v="Hengst"/>
    <x v="2"/>
    <x v="0"/>
    <x v="1"/>
    <x v="1"/>
    <x v="4"/>
    <n v="618.55999999999995"/>
  </r>
  <r>
    <n v="20930"/>
    <x v="4"/>
    <x v="0"/>
    <x v="639"/>
    <s v="Arnemuiden"/>
    <x v="0"/>
    <x v="19"/>
    <s v="Hengst"/>
    <x v="0"/>
    <x v="0"/>
    <x v="3"/>
    <x v="1"/>
    <x v="0"/>
    <n v="243.27"/>
  </r>
  <r>
    <n v="20931"/>
    <x v="3"/>
    <x v="0"/>
    <x v="639"/>
    <s v="Arnemuiden"/>
    <x v="0"/>
    <x v="19"/>
    <s v="Hengst"/>
    <x v="3"/>
    <x v="0"/>
    <x v="9"/>
    <x v="1"/>
    <x v="0"/>
    <n v="52.51"/>
  </r>
  <r>
    <n v="20932"/>
    <x v="1"/>
    <x v="2"/>
    <x v="639"/>
    <s v="Arnemuiden"/>
    <x v="0"/>
    <x v="19"/>
    <s v="Hengst"/>
    <x v="2"/>
    <x v="0"/>
    <x v="1"/>
    <x v="1"/>
    <x v="4"/>
    <n v="1338.27"/>
  </r>
  <r>
    <n v="20934"/>
    <x v="2"/>
    <x v="2"/>
    <x v="639"/>
    <s v="Arnemuiden"/>
    <x v="0"/>
    <x v="19"/>
    <s v="Hengst"/>
    <x v="0"/>
    <x v="0"/>
    <x v="3"/>
    <x v="1"/>
    <x v="0"/>
    <n v="521.82000000000005"/>
  </r>
  <r>
    <n v="20938"/>
    <x v="1"/>
    <x v="0"/>
    <x v="640"/>
    <s v="Arnemuiden"/>
    <x v="0"/>
    <x v="56"/>
    <s v="Botter"/>
    <x v="1"/>
    <x v="1"/>
    <x v="1"/>
    <x v="4"/>
    <x v="1"/>
    <n v="1057.9100000000001"/>
  </r>
  <r>
    <n v="20944"/>
    <x v="1"/>
    <x v="0"/>
    <x v="641"/>
    <s v="Arnemuiden"/>
    <x v="0"/>
    <x v="56"/>
    <s v="Kotter"/>
    <x v="2"/>
    <x v="0"/>
    <x v="1"/>
    <x v="1"/>
    <x v="4"/>
    <n v="332.94"/>
  </r>
  <r>
    <n v="20946"/>
    <x v="2"/>
    <x v="0"/>
    <x v="641"/>
    <s v="Arnemuiden"/>
    <x v="0"/>
    <x v="56"/>
    <s v="Kotter"/>
    <x v="0"/>
    <x v="0"/>
    <x v="3"/>
    <x v="1"/>
    <x v="0"/>
    <n v="129.97"/>
  </r>
  <r>
    <n v="20947"/>
    <x v="1"/>
    <x v="0"/>
    <x v="642"/>
    <s v="Arnemuiden"/>
    <x v="14"/>
    <x v="32"/>
    <s v="Pereboomweie"/>
    <x v="2"/>
    <x v="0"/>
    <x v="1"/>
    <x v="1"/>
    <x v="4"/>
    <n v="2107.29"/>
  </r>
  <r>
    <n v="20949"/>
    <x v="4"/>
    <x v="0"/>
    <x v="642"/>
    <s v="Arnemuiden"/>
    <x v="14"/>
    <x v="32"/>
    <s v="Pereboomweie"/>
    <x v="0"/>
    <x v="0"/>
    <x v="4"/>
    <x v="1"/>
    <x v="0"/>
    <n v="273.14"/>
  </r>
  <r>
    <n v="20950"/>
    <x v="3"/>
    <x v="0"/>
    <x v="642"/>
    <s v="Arnemuiden"/>
    <x v="14"/>
    <x v="32"/>
    <s v="Pereboomweie"/>
    <x v="3"/>
    <x v="0"/>
    <x v="14"/>
    <x v="1"/>
    <x v="4"/>
    <n v="1762.38"/>
  </r>
  <r>
    <n v="20952"/>
    <x v="0"/>
    <x v="0"/>
    <x v="642"/>
    <s v="Arnemuiden"/>
    <x v="14"/>
    <x v="32"/>
    <s v="Pereboomweie"/>
    <x v="3"/>
    <x v="0"/>
    <x v="19"/>
    <x v="1"/>
    <x v="0"/>
    <n v="552.29"/>
  </r>
  <r>
    <n v="20957"/>
    <x v="1"/>
    <x v="1"/>
    <x v="599"/>
    <s v="Middelburg"/>
    <x v="6"/>
    <x v="17"/>
    <s v="AmpÞreweg"/>
    <x v="1"/>
    <x v="1"/>
    <x v="1"/>
    <x v="3"/>
    <x v="1"/>
    <n v="1995.08"/>
  </r>
  <r>
    <n v="20958"/>
    <x v="1"/>
    <x v="3"/>
    <x v="599"/>
    <s v="Middelburg"/>
    <x v="6"/>
    <x v="17"/>
    <s v="AmpÞreweg"/>
    <x v="1"/>
    <x v="1"/>
    <x v="1"/>
    <x v="3"/>
    <x v="1"/>
    <n v="1228.53"/>
  </r>
  <r>
    <n v="20960"/>
    <x v="1"/>
    <x v="8"/>
    <x v="599"/>
    <s v="Middelburg"/>
    <x v="6"/>
    <x v="17"/>
    <s v="AmpÞreweg"/>
    <x v="1"/>
    <x v="1"/>
    <x v="1"/>
    <x v="3"/>
    <x v="1"/>
    <n v="2134.64"/>
  </r>
  <r>
    <n v="20964"/>
    <x v="2"/>
    <x v="10"/>
    <x v="599"/>
    <s v="Middelburg"/>
    <x v="6"/>
    <x v="17"/>
    <s v="AmpÞreweg"/>
    <x v="1"/>
    <x v="1"/>
    <x v="15"/>
    <x v="3"/>
    <x v="1"/>
    <n v="303.27"/>
  </r>
  <r>
    <n v="21019"/>
    <x v="1"/>
    <x v="2"/>
    <x v="643"/>
    <s v="Middelburg"/>
    <x v="11"/>
    <x v="30"/>
    <s v="Kanaalweg"/>
    <x v="5"/>
    <x v="0"/>
    <x v="1"/>
    <x v="5"/>
    <x v="4"/>
    <n v="543.28"/>
  </r>
  <r>
    <n v="21026"/>
    <x v="3"/>
    <x v="2"/>
    <x v="643"/>
    <s v="Middelburg"/>
    <x v="11"/>
    <x v="30"/>
    <s v="Kanaalweg"/>
    <x v="3"/>
    <x v="0"/>
    <x v="2"/>
    <x v="5"/>
    <x v="4"/>
    <n v="67.099999999999994"/>
  </r>
  <r>
    <n v="21027"/>
    <x v="1"/>
    <x v="1"/>
    <x v="643"/>
    <s v="Middelburg"/>
    <x v="11"/>
    <x v="30"/>
    <s v="Kanaalweg"/>
    <x v="5"/>
    <x v="1"/>
    <x v="15"/>
    <x v="5"/>
    <x v="1"/>
    <n v="1115.3399999999999"/>
  </r>
  <r>
    <n v="21028"/>
    <x v="2"/>
    <x v="1"/>
    <x v="643"/>
    <s v="Middelburg"/>
    <x v="11"/>
    <x v="30"/>
    <s v="Kanaalweg"/>
    <x v="5"/>
    <x v="1"/>
    <x v="16"/>
    <x v="5"/>
    <x v="1"/>
    <n v="1117.72"/>
  </r>
  <r>
    <n v="21029"/>
    <x v="4"/>
    <x v="1"/>
    <x v="643"/>
    <s v="Middelburg"/>
    <x v="11"/>
    <x v="30"/>
    <s v="Kanaalweg"/>
    <x v="3"/>
    <x v="2"/>
    <x v="13"/>
    <x v="5"/>
    <x v="11"/>
    <n v="194.01"/>
  </r>
  <r>
    <n v="21031"/>
    <x v="3"/>
    <x v="1"/>
    <x v="643"/>
    <s v="Middelburg"/>
    <x v="11"/>
    <x v="30"/>
    <s v="Kanaalweg"/>
    <x v="4"/>
    <x v="1"/>
    <x v="17"/>
    <x v="5"/>
    <x v="13"/>
    <n v="1192.8599999999999"/>
  </r>
  <r>
    <n v="21032"/>
    <x v="5"/>
    <x v="1"/>
    <x v="643"/>
    <s v="Middelburg"/>
    <x v="11"/>
    <x v="30"/>
    <s v="Kanaalweg"/>
    <x v="0"/>
    <x v="0"/>
    <x v="4"/>
    <x v="5"/>
    <x v="24"/>
    <n v="2315.34"/>
  </r>
  <r>
    <n v="21033"/>
    <x v="0"/>
    <x v="1"/>
    <x v="643"/>
    <s v="Middelburg"/>
    <x v="11"/>
    <x v="30"/>
    <s v="Kanaalweg"/>
    <x v="3"/>
    <x v="2"/>
    <x v="8"/>
    <x v="5"/>
    <x v="11"/>
    <n v="186.23"/>
  </r>
  <r>
    <n v="21036"/>
    <x v="1"/>
    <x v="0"/>
    <x v="287"/>
    <s v="Middelburg"/>
    <x v="1"/>
    <x v="23"/>
    <s v="Loskade"/>
    <x v="1"/>
    <x v="0"/>
    <x v="1"/>
    <x v="3"/>
    <x v="5"/>
    <n v="592.88"/>
  </r>
  <r>
    <n v="21037"/>
    <x v="2"/>
    <x v="0"/>
    <x v="287"/>
    <s v="Middelburg"/>
    <x v="1"/>
    <x v="23"/>
    <s v="Loskade"/>
    <x v="3"/>
    <x v="0"/>
    <x v="2"/>
    <x v="3"/>
    <x v="2"/>
    <n v="107.24"/>
  </r>
  <r>
    <n v="21039"/>
    <x v="4"/>
    <x v="0"/>
    <x v="287"/>
    <s v="Middelburg"/>
    <x v="1"/>
    <x v="23"/>
    <s v="Loskade"/>
    <x v="0"/>
    <x v="0"/>
    <x v="3"/>
    <x v="3"/>
    <x v="3"/>
    <n v="275.83999999999997"/>
  </r>
  <r>
    <n v="21040"/>
    <x v="3"/>
    <x v="0"/>
    <x v="287"/>
    <s v="Middelburg"/>
    <x v="1"/>
    <x v="23"/>
    <s v="Loskade"/>
    <x v="0"/>
    <x v="0"/>
    <x v="19"/>
    <x v="3"/>
    <x v="3"/>
    <n v="1214.25"/>
  </r>
  <r>
    <n v="21041"/>
    <x v="1"/>
    <x v="0"/>
    <x v="644"/>
    <s v="Middelburg"/>
    <x v="19"/>
    <x v="39"/>
    <s v="Pr. Bernhardstraat"/>
    <x v="2"/>
    <x v="0"/>
    <x v="1"/>
    <x v="1"/>
    <x v="2"/>
    <n v="330.28"/>
  </r>
  <r>
    <n v="21042"/>
    <x v="2"/>
    <x v="0"/>
    <x v="644"/>
    <s v="Middelburg"/>
    <x v="19"/>
    <x v="39"/>
    <s v="Pr. Bernhardstraat"/>
    <x v="3"/>
    <x v="0"/>
    <x v="5"/>
    <x v="1"/>
    <x v="5"/>
    <n v="122.37"/>
  </r>
  <r>
    <n v="21043"/>
    <x v="4"/>
    <x v="0"/>
    <x v="644"/>
    <s v="Middelburg"/>
    <x v="19"/>
    <x v="39"/>
    <s v="Pr. Bernhardstraat"/>
    <x v="0"/>
    <x v="0"/>
    <x v="0"/>
    <x v="1"/>
    <x v="0"/>
    <n v="75.819999999999993"/>
  </r>
  <r>
    <n v="21044"/>
    <x v="3"/>
    <x v="0"/>
    <x v="644"/>
    <s v="Middelburg"/>
    <x v="19"/>
    <x v="39"/>
    <s v="Pr. Bernhardstraat"/>
    <x v="2"/>
    <x v="0"/>
    <x v="1"/>
    <x v="1"/>
    <x v="7"/>
    <n v="28.81"/>
  </r>
  <r>
    <n v="21045"/>
    <x v="5"/>
    <x v="0"/>
    <x v="644"/>
    <s v="Middelburg"/>
    <x v="19"/>
    <x v="39"/>
    <s v="Pr. Bernhardstraat"/>
    <x v="0"/>
    <x v="0"/>
    <x v="19"/>
    <x v="1"/>
    <x v="0"/>
    <n v="239.12"/>
  </r>
  <r>
    <n v="21046"/>
    <x v="1"/>
    <x v="0"/>
    <x v="645"/>
    <s v="Middelburg"/>
    <x v="1"/>
    <x v="8"/>
    <s v="Stationsstraat"/>
    <x v="5"/>
    <x v="1"/>
    <x v="15"/>
    <x v="0"/>
    <x v="1"/>
    <n v="628.48"/>
  </r>
  <r>
    <n v="21047"/>
    <x v="2"/>
    <x v="0"/>
    <x v="645"/>
    <s v="Middelburg"/>
    <x v="1"/>
    <x v="8"/>
    <s v="Stationsstraat"/>
    <x v="5"/>
    <x v="1"/>
    <x v="16"/>
    <x v="0"/>
    <x v="1"/>
    <n v="438.9"/>
  </r>
  <r>
    <n v="21048"/>
    <x v="4"/>
    <x v="0"/>
    <x v="645"/>
    <s v="Middelburg"/>
    <x v="1"/>
    <x v="8"/>
    <s v="Stationsstraat"/>
    <x v="0"/>
    <x v="0"/>
    <x v="3"/>
    <x v="0"/>
    <x v="3"/>
    <n v="358.36"/>
  </r>
  <r>
    <n v="21049"/>
    <x v="3"/>
    <x v="0"/>
    <x v="645"/>
    <s v="Middelburg"/>
    <x v="1"/>
    <x v="8"/>
    <s v="Stationsstraat"/>
    <x v="0"/>
    <x v="0"/>
    <x v="0"/>
    <x v="0"/>
    <x v="3"/>
    <n v="401.85"/>
  </r>
  <r>
    <n v="21050"/>
    <x v="1"/>
    <x v="0"/>
    <x v="646"/>
    <s v="Middelburg"/>
    <x v="8"/>
    <x v="22"/>
    <s v="Goudplevierhof"/>
    <x v="2"/>
    <x v="0"/>
    <x v="6"/>
    <x v="1"/>
    <x v="4"/>
    <n v="45.28"/>
  </r>
  <r>
    <n v="21051"/>
    <x v="2"/>
    <x v="0"/>
    <x v="646"/>
    <s v="Middelburg"/>
    <x v="8"/>
    <x v="22"/>
    <s v="Goudplevierhof"/>
    <x v="2"/>
    <x v="1"/>
    <x v="1"/>
    <x v="1"/>
    <x v="1"/>
    <n v="232.98"/>
  </r>
  <r>
    <n v="21052"/>
    <x v="4"/>
    <x v="0"/>
    <x v="646"/>
    <s v="Middelburg"/>
    <x v="8"/>
    <x v="22"/>
    <s v="Goudplevierhof"/>
    <x v="2"/>
    <x v="0"/>
    <x v="1"/>
    <x v="1"/>
    <x v="6"/>
    <n v="289.37"/>
  </r>
  <r>
    <n v="21054"/>
    <x v="5"/>
    <x v="0"/>
    <x v="646"/>
    <s v="Middelburg"/>
    <x v="8"/>
    <x v="22"/>
    <s v="Goudplevierhof"/>
    <x v="0"/>
    <x v="0"/>
    <x v="3"/>
    <x v="1"/>
    <x v="0"/>
    <n v="107.08"/>
  </r>
  <r>
    <n v="21055"/>
    <x v="0"/>
    <x v="0"/>
    <x v="646"/>
    <s v="Middelburg"/>
    <x v="8"/>
    <x v="22"/>
    <s v="Goudplevierhof"/>
    <x v="0"/>
    <x v="0"/>
    <x v="0"/>
    <x v="1"/>
    <x v="6"/>
    <n v="87.53"/>
  </r>
  <r>
    <n v="21056"/>
    <x v="6"/>
    <x v="0"/>
    <x v="646"/>
    <s v="Middelburg"/>
    <x v="8"/>
    <x v="22"/>
    <s v="Goudplevierhof"/>
    <x v="0"/>
    <x v="0"/>
    <x v="1"/>
    <x v="1"/>
    <x v="6"/>
    <n v="604.09"/>
  </r>
  <r>
    <n v="21058"/>
    <x v="12"/>
    <x v="0"/>
    <x v="646"/>
    <s v="Middelburg"/>
    <x v="8"/>
    <x v="22"/>
    <s v="Goudplevierhof"/>
    <x v="0"/>
    <x v="0"/>
    <x v="1"/>
    <x v="1"/>
    <x v="4"/>
    <n v="556.45000000000005"/>
  </r>
  <r>
    <n v="21059"/>
    <x v="1"/>
    <x v="0"/>
    <x v="647"/>
    <s v="Middelburg"/>
    <x v="8"/>
    <x v="22"/>
    <s v="Kievithof"/>
    <x v="2"/>
    <x v="0"/>
    <x v="6"/>
    <x v="1"/>
    <x v="4"/>
    <n v="53.17"/>
  </r>
  <r>
    <n v="21060"/>
    <x v="2"/>
    <x v="0"/>
    <x v="647"/>
    <s v="Middelburg"/>
    <x v="8"/>
    <x v="22"/>
    <s v="Kievithof"/>
    <x v="2"/>
    <x v="1"/>
    <x v="1"/>
    <x v="1"/>
    <x v="1"/>
    <n v="307.91000000000003"/>
  </r>
  <r>
    <n v="21061"/>
    <x v="4"/>
    <x v="0"/>
    <x v="647"/>
    <s v="Middelburg"/>
    <x v="8"/>
    <x v="22"/>
    <s v="Kievithof"/>
    <x v="3"/>
    <x v="0"/>
    <x v="2"/>
    <x v="1"/>
    <x v="4"/>
    <n v="245.33"/>
  </r>
  <r>
    <n v="21062"/>
    <x v="3"/>
    <x v="0"/>
    <x v="647"/>
    <s v="Middelburg"/>
    <x v="8"/>
    <x v="22"/>
    <s v="Kievithof"/>
    <x v="3"/>
    <x v="0"/>
    <x v="5"/>
    <x v="1"/>
    <x v="4"/>
    <n v="264.85000000000002"/>
  </r>
  <r>
    <n v="21063"/>
    <x v="5"/>
    <x v="0"/>
    <x v="647"/>
    <s v="Middelburg"/>
    <x v="8"/>
    <x v="22"/>
    <s v="Kievithof"/>
    <x v="0"/>
    <x v="0"/>
    <x v="1"/>
    <x v="1"/>
    <x v="6"/>
    <n v="879.02"/>
  </r>
  <r>
    <n v="21065"/>
    <x v="0"/>
    <x v="0"/>
    <x v="647"/>
    <s v="Middelburg"/>
    <x v="8"/>
    <x v="22"/>
    <s v="Kievithof"/>
    <x v="0"/>
    <x v="0"/>
    <x v="19"/>
    <x v="1"/>
    <x v="6"/>
    <n v="415.98"/>
  </r>
  <r>
    <n v="21066"/>
    <x v="1"/>
    <x v="0"/>
    <x v="648"/>
    <s v="Middelburg"/>
    <x v="8"/>
    <x v="22"/>
    <s v="Watersniphof"/>
    <x v="2"/>
    <x v="0"/>
    <x v="1"/>
    <x v="1"/>
    <x v="4"/>
    <n v="876.06"/>
  </r>
  <r>
    <n v="21067"/>
    <x v="2"/>
    <x v="0"/>
    <x v="648"/>
    <s v="Middelburg"/>
    <x v="8"/>
    <x v="22"/>
    <s v="Watersniphof"/>
    <x v="3"/>
    <x v="0"/>
    <x v="2"/>
    <x v="1"/>
    <x v="4"/>
    <n v="150.91999999999999"/>
  </r>
  <r>
    <n v="21070"/>
    <x v="3"/>
    <x v="0"/>
    <x v="648"/>
    <s v="Middelburg"/>
    <x v="8"/>
    <x v="22"/>
    <s v="Watersniphof"/>
    <x v="0"/>
    <x v="0"/>
    <x v="19"/>
    <x v="1"/>
    <x v="4"/>
    <n v="1393.83"/>
  </r>
  <r>
    <n v="21071"/>
    <x v="5"/>
    <x v="0"/>
    <x v="648"/>
    <s v="Middelburg"/>
    <x v="8"/>
    <x v="22"/>
    <s v="Watersniphof"/>
    <x v="0"/>
    <x v="0"/>
    <x v="1"/>
    <x v="1"/>
    <x v="4"/>
    <n v="272.3"/>
  </r>
  <r>
    <n v="21073"/>
    <x v="1"/>
    <x v="0"/>
    <x v="649"/>
    <s v="Middelburg"/>
    <x v="8"/>
    <x v="22"/>
    <s v="Scholeksterstraat"/>
    <x v="1"/>
    <x v="1"/>
    <x v="1"/>
    <x v="2"/>
    <x v="1"/>
    <n v="273.06"/>
  </r>
  <r>
    <n v="21080"/>
    <x v="5"/>
    <x v="0"/>
    <x v="649"/>
    <s v="Middelburg"/>
    <x v="8"/>
    <x v="22"/>
    <s v="Scholeksterstraat"/>
    <x v="0"/>
    <x v="0"/>
    <x v="4"/>
    <x v="2"/>
    <x v="4"/>
    <n v="79.540000000000006"/>
  </r>
  <r>
    <n v="21081"/>
    <x v="1"/>
    <x v="2"/>
    <x v="649"/>
    <s v="Middelburg"/>
    <x v="8"/>
    <x v="22"/>
    <s v="Scholeksterstraat"/>
    <x v="1"/>
    <x v="1"/>
    <x v="1"/>
    <x v="2"/>
    <x v="1"/>
    <n v="645.03"/>
  </r>
  <r>
    <n v="21087"/>
    <x v="0"/>
    <x v="2"/>
    <x v="649"/>
    <s v="Middelburg"/>
    <x v="8"/>
    <x v="22"/>
    <s v="Scholeksterstraat"/>
    <x v="0"/>
    <x v="0"/>
    <x v="4"/>
    <x v="2"/>
    <x v="4"/>
    <n v="92.89"/>
  </r>
  <r>
    <n v="21088"/>
    <x v="1"/>
    <x v="1"/>
    <x v="649"/>
    <s v="Middelburg"/>
    <x v="8"/>
    <x v="22"/>
    <s v="Scholeksterstraat"/>
    <x v="1"/>
    <x v="1"/>
    <x v="1"/>
    <x v="2"/>
    <x v="1"/>
    <n v="630.30999999999995"/>
  </r>
  <r>
    <n v="21091"/>
    <x v="1"/>
    <x v="3"/>
    <x v="649"/>
    <s v="Middelburg"/>
    <x v="8"/>
    <x v="22"/>
    <s v="Scholeksterstraat"/>
    <x v="2"/>
    <x v="0"/>
    <x v="6"/>
    <x v="1"/>
    <x v="4"/>
    <n v="31.97"/>
  </r>
  <r>
    <n v="21092"/>
    <x v="2"/>
    <x v="3"/>
    <x v="649"/>
    <s v="Middelburg"/>
    <x v="8"/>
    <x v="22"/>
    <s v="Scholeksterstraat"/>
    <x v="2"/>
    <x v="0"/>
    <x v="1"/>
    <x v="1"/>
    <x v="2"/>
    <n v="184.97"/>
  </r>
  <r>
    <n v="21093"/>
    <x v="4"/>
    <x v="3"/>
    <x v="649"/>
    <s v="Middelburg"/>
    <x v="8"/>
    <x v="22"/>
    <s v="Scholeksterstraat"/>
    <x v="0"/>
    <x v="0"/>
    <x v="0"/>
    <x v="1"/>
    <x v="0"/>
    <n v="85.24"/>
  </r>
  <r>
    <n v="21094"/>
    <x v="3"/>
    <x v="3"/>
    <x v="649"/>
    <s v="Middelburg"/>
    <x v="8"/>
    <x v="22"/>
    <s v="Scholeksterstraat"/>
    <x v="3"/>
    <x v="0"/>
    <x v="2"/>
    <x v="1"/>
    <x v="4"/>
    <n v="34.65"/>
  </r>
  <r>
    <n v="21095"/>
    <x v="5"/>
    <x v="3"/>
    <x v="649"/>
    <s v="Middelburg"/>
    <x v="8"/>
    <x v="22"/>
    <s v="Scholeksterstraat"/>
    <x v="0"/>
    <x v="0"/>
    <x v="3"/>
    <x v="1"/>
    <x v="0"/>
    <n v="21.22"/>
  </r>
  <r>
    <n v="21096"/>
    <x v="1"/>
    <x v="7"/>
    <x v="649"/>
    <s v="Middelburg"/>
    <x v="8"/>
    <x v="22"/>
    <s v="Scholeksterstraat"/>
    <x v="2"/>
    <x v="0"/>
    <x v="6"/>
    <x v="1"/>
    <x v="4"/>
    <n v="32.83"/>
  </r>
  <r>
    <n v="21097"/>
    <x v="2"/>
    <x v="7"/>
    <x v="649"/>
    <s v="Middelburg"/>
    <x v="8"/>
    <x v="22"/>
    <s v="Scholeksterstraat"/>
    <x v="2"/>
    <x v="0"/>
    <x v="1"/>
    <x v="1"/>
    <x v="2"/>
    <n v="232.1"/>
  </r>
  <r>
    <n v="21098"/>
    <x v="4"/>
    <x v="7"/>
    <x v="649"/>
    <s v="Middelburg"/>
    <x v="8"/>
    <x v="22"/>
    <s v="Scholeksterstraat"/>
    <x v="0"/>
    <x v="0"/>
    <x v="0"/>
    <x v="1"/>
    <x v="0"/>
    <n v="165.9"/>
  </r>
  <r>
    <n v="21099"/>
    <x v="1"/>
    <x v="8"/>
    <x v="649"/>
    <s v="Middelburg"/>
    <x v="8"/>
    <x v="22"/>
    <s v="Scholeksterstraat"/>
    <x v="2"/>
    <x v="0"/>
    <x v="6"/>
    <x v="1"/>
    <x v="4"/>
    <n v="43.94"/>
  </r>
  <r>
    <n v="21100"/>
    <x v="2"/>
    <x v="8"/>
    <x v="649"/>
    <s v="Middelburg"/>
    <x v="8"/>
    <x v="22"/>
    <s v="Scholeksterstraat"/>
    <x v="2"/>
    <x v="0"/>
    <x v="1"/>
    <x v="1"/>
    <x v="2"/>
    <n v="453.69"/>
  </r>
  <r>
    <n v="21102"/>
    <x v="3"/>
    <x v="8"/>
    <x v="649"/>
    <s v="Middelburg"/>
    <x v="8"/>
    <x v="22"/>
    <s v="Scholeksterstraat"/>
    <x v="3"/>
    <x v="0"/>
    <x v="5"/>
    <x v="1"/>
    <x v="4"/>
    <n v="40.18"/>
  </r>
  <r>
    <n v="21103"/>
    <x v="5"/>
    <x v="8"/>
    <x v="649"/>
    <s v="Middelburg"/>
    <x v="8"/>
    <x v="22"/>
    <s v="Scholeksterstraat"/>
    <x v="0"/>
    <x v="0"/>
    <x v="0"/>
    <x v="1"/>
    <x v="0"/>
    <n v="44.9"/>
  </r>
  <r>
    <n v="21105"/>
    <x v="1"/>
    <x v="0"/>
    <x v="650"/>
    <s v="Middelburg"/>
    <x v="8"/>
    <x v="22"/>
    <s v="Gruttostraat"/>
    <x v="2"/>
    <x v="0"/>
    <x v="1"/>
    <x v="1"/>
    <x v="2"/>
    <n v="678.25"/>
  </r>
  <r>
    <n v="21107"/>
    <x v="2"/>
    <x v="0"/>
    <x v="650"/>
    <s v="Middelburg"/>
    <x v="8"/>
    <x v="22"/>
    <s v="Gruttostraat"/>
    <x v="0"/>
    <x v="0"/>
    <x v="0"/>
    <x v="1"/>
    <x v="0"/>
    <n v="269.27999999999997"/>
  </r>
  <r>
    <n v="21110"/>
    <x v="1"/>
    <x v="2"/>
    <x v="650"/>
    <s v="Middelburg"/>
    <x v="8"/>
    <x v="22"/>
    <s v="Gruttostraat"/>
    <x v="2"/>
    <x v="0"/>
    <x v="1"/>
    <x v="1"/>
    <x v="2"/>
    <n v="555.57000000000005"/>
  </r>
  <r>
    <n v="21113"/>
    <x v="2"/>
    <x v="2"/>
    <x v="650"/>
    <s v="Middelburg"/>
    <x v="8"/>
    <x v="22"/>
    <s v="Gruttostraat"/>
    <x v="3"/>
    <x v="0"/>
    <x v="5"/>
    <x v="1"/>
    <x v="4"/>
    <n v="22.93"/>
  </r>
  <r>
    <n v="21116"/>
    <x v="1"/>
    <x v="0"/>
    <x v="651"/>
    <s v="Middelburg"/>
    <x v="8"/>
    <x v="22"/>
    <s v="Tureluurstraat"/>
    <x v="2"/>
    <x v="0"/>
    <x v="1"/>
    <x v="1"/>
    <x v="2"/>
    <n v="553.80999999999995"/>
  </r>
  <r>
    <n v="21117"/>
    <x v="2"/>
    <x v="0"/>
    <x v="651"/>
    <s v="Middelburg"/>
    <x v="8"/>
    <x v="22"/>
    <s v="Tureluurstraat"/>
    <x v="0"/>
    <x v="0"/>
    <x v="0"/>
    <x v="1"/>
    <x v="0"/>
    <n v="213.09"/>
  </r>
  <r>
    <n v="21118"/>
    <x v="4"/>
    <x v="0"/>
    <x v="651"/>
    <s v="Middelburg"/>
    <x v="8"/>
    <x v="22"/>
    <s v="Tureluurstraat"/>
    <x v="0"/>
    <x v="0"/>
    <x v="3"/>
    <x v="1"/>
    <x v="0"/>
    <n v="178.52"/>
  </r>
  <r>
    <n v="21121"/>
    <x v="1"/>
    <x v="0"/>
    <x v="652"/>
    <s v="Middelburg"/>
    <x v="8"/>
    <x v="22"/>
    <s v="Torenvalkpad"/>
    <x v="4"/>
    <x v="1"/>
    <x v="7"/>
    <x v="6"/>
    <x v="13"/>
    <n v="1036.46"/>
  </r>
  <r>
    <n v="21122"/>
    <x v="2"/>
    <x v="0"/>
    <x v="652"/>
    <s v="Middelburg"/>
    <x v="8"/>
    <x v="22"/>
    <s v="Torenvalkpad"/>
    <x v="0"/>
    <x v="1"/>
    <x v="4"/>
    <x v="6"/>
    <x v="13"/>
    <n v="482.89"/>
  </r>
  <r>
    <n v="21123"/>
    <x v="27"/>
    <x v="0"/>
    <x v="594"/>
    <s v="Middelburg"/>
    <x v="8"/>
    <x v="47"/>
    <s v="M.H. Boassonlaan"/>
    <x v="1"/>
    <x v="1"/>
    <x v="6"/>
    <x v="1"/>
    <x v="1"/>
    <n v="218.29"/>
  </r>
  <r>
    <n v="21124"/>
    <x v="2"/>
    <x v="0"/>
    <x v="653"/>
    <s v="Middelburg"/>
    <x v="8"/>
    <x v="47"/>
    <s v="J.J. Smitstraat"/>
    <x v="2"/>
    <x v="0"/>
    <x v="1"/>
    <x v="1"/>
    <x v="5"/>
    <n v="769.9"/>
  </r>
  <r>
    <n v="21125"/>
    <x v="4"/>
    <x v="0"/>
    <x v="653"/>
    <s v="Middelburg"/>
    <x v="8"/>
    <x v="47"/>
    <s v="J.J. Smitstraat"/>
    <x v="3"/>
    <x v="0"/>
    <x v="2"/>
    <x v="1"/>
    <x v="4"/>
    <n v="234.47"/>
  </r>
  <r>
    <n v="21126"/>
    <x v="3"/>
    <x v="0"/>
    <x v="653"/>
    <s v="Middelburg"/>
    <x v="8"/>
    <x v="47"/>
    <s v="J.J. Smitstraat"/>
    <x v="0"/>
    <x v="0"/>
    <x v="3"/>
    <x v="1"/>
    <x v="0"/>
    <n v="302.57"/>
  </r>
  <r>
    <n v="21127"/>
    <x v="1"/>
    <x v="0"/>
    <x v="653"/>
    <s v="Middelburg"/>
    <x v="8"/>
    <x v="47"/>
    <s v="J.J. Smitstraat"/>
    <x v="0"/>
    <x v="0"/>
    <x v="0"/>
    <x v="1"/>
    <x v="0"/>
    <n v="76.31"/>
  </r>
  <r>
    <n v="21131"/>
    <x v="4"/>
    <x v="2"/>
    <x v="653"/>
    <s v="Middelburg"/>
    <x v="8"/>
    <x v="47"/>
    <s v="J.J. Smitstraat"/>
    <x v="3"/>
    <x v="0"/>
    <x v="2"/>
    <x v="1"/>
    <x v="4"/>
    <n v="148.91999999999999"/>
  </r>
  <r>
    <n v="21133"/>
    <x v="3"/>
    <x v="2"/>
    <x v="653"/>
    <s v="Middelburg"/>
    <x v="8"/>
    <x v="47"/>
    <s v="J.J. Smitstraat"/>
    <x v="0"/>
    <x v="0"/>
    <x v="4"/>
    <x v="1"/>
    <x v="0"/>
    <n v="217.15"/>
  </r>
  <r>
    <n v="21134"/>
    <x v="1"/>
    <x v="0"/>
    <x v="654"/>
    <s v="Middelburg"/>
    <x v="8"/>
    <x v="22"/>
    <s v="Dillenburglaan"/>
    <x v="2"/>
    <x v="0"/>
    <x v="1"/>
    <x v="1"/>
    <x v="2"/>
    <n v="973.52"/>
  </r>
  <r>
    <n v="21135"/>
    <x v="2"/>
    <x v="0"/>
    <x v="654"/>
    <s v="Middelburg"/>
    <x v="8"/>
    <x v="22"/>
    <s v="Dillenburglaan"/>
    <x v="0"/>
    <x v="0"/>
    <x v="0"/>
    <x v="1"/>
    <x v="0"/>
    <n v="284.16000000000003"/>
  </r>
  <r>
    <n v="21136"/>
    <x v="4"/>
    <x v="0"/>
    <x v="654"/>
    <s v="Middelburg"/>
    <x v="8"/>
    <x v="22"/>
    <s v="Dillenburglaan"/>
    <x v="3"/>
    <x v="0"/>
    <x v="2"/>
    <x v="1"/>
    <x v="2"/>
    <n v="171.22"/>
  </r>
  <r>
    <n v="21138"/>
    <x v="1"/>
    <x v="0"/>
    <x v="655"/>
    <s v="Middelburg"/>
    <x v="8"/>
    <x v="22"/>
    <s v="Grote Sternstraat"/>
    <x v="1"/>
    <x v="1"/>
    <x v="1"/>
    <x v="4"/>
    <x v="1"/>
    <n v="1261.43"/>
  </r>
  <r>
    <n v="21146"/>
    <x v="1"/>
    <x v="1"/>
    <x v="655"/>
    <s v="Middelburg"/>
    <x v="8"/>
    <x v="22"/>
    <s v="Grote Sternstraat"/>
    <x v="1"/>
    <x v="1"/>
    <x v="1"/>
    <x v="4"/>
    <x v="1"/>
    <n v="433.92"/>
  </r>
  <r>
    <n v="21150"/>
    <x v="1"/>
    <x v="3"/>
    <x v="655"/>
    <s v="Middelburg"/>
    <x v="8"/>
    <x v="22"/>
    <s v="Grote Sternstraat"/>
    <x v="1"/>
    <x v="1"/>
    <x v="1"/>
    <x v="4"/>
    <x v="1"/>
    <n v="1101.1600000000001"/>
  </r>
  <r>
    <n v="21154"/>
    <x v="3"/>
    <x v="3"/>
    <x v="655"/>
    <s v="Middelburg"/>
    <x v="8"/>
    <x v="22"/>
    <s v="Grote Sternstraat"/>
    <x v="0"/>
    <x v="0"/>
    <x v="0"/>
    <x v="4"/>
    <x v="0"/>
    <n v="246.87"/>
  </r>
  <r>
    <n v="21155"/>
    <x v="1"/>
    <x v="7"/>
    <x v="655"/>
    <s v="Middelburg"/>
    <x v="8"/>
    <x v="22"/>
    <s v="Grote Sternstraat"/>
    <x v="1"/>
    <x v="1"/>
    <x v="1"/>
    <x v="4"/>
    <x v="1"/>
    <n v="1232.6099999999999"/>
  </r>
  <r>
    <n v="21160"/>
    <x v="1"/>
    <x v="0"/>
    <x v="656"/>
    <s v="Middelburg"/>
    <x v="8"/>
    <x v="22"/>
    <s v="Zilvermeeuwstraat"/>
    <x v="2"/>
    <x v="0"/>
    <x v="1"/>
    <x v="1"/>
    <x v="2"/>
    <n v="700.91"/>
  </r>
  <r>
    <n v="21163"/>
    <x v="4"/>
    <x v="0"/>
    <x v="656"/>
    <s v="Middelburg"/>
    <x v="8"/>
    <x v="22"/>
    <s v="Zilvermeeuwstraat"/>
    <x v="2"/>
    <x v="0"/>
    <x v="16"/>
    <x v="1"/>
    <x v="2"/>
    <n v="436.57"/>
  </r>
  <r>
    <n v="21165"/>
    <x v="1"/>
    <x v="2"/>
    <x v="656"/>
    <s v="Middelburg"/>
    <x v="8"/>
    <x v="22"/>
    <s v="Zilvermeeuwstraat"/>
    <x v="2"/>
    <x v="0"/>
    <x v="1"/>
    <x v="1"/>
    <x v="2"/>
    <n v="696.94"/>
  </r>
  <r>
    <n v="21167"/>
    <x v="2"/>
    <x v="2"/>
    <x v="656"/>
    <s v="Middelburg"/>
    <x v="8"/>
    <x v="22"/>
    <s v="Zilvermeeuwstraat"/>
    <x v="3"/>
    <x v="0"/>
    <x v="2"/>
    <x v="1"/>
    <x v="2"/>
    <n v="110.71"/>
  </r>
  <r>
    <n v="21168"/>
    <x v="4"/>
    <x v="2"/>
    <x v="656"/>
    <s v="Middelburg"/>
    <x v="8"/>
    <x v="22"/>
    <s v="Zilvermeeuwstraat"/>
    <x v="0"/>
    <x v="0"/>
    <x v="0"/>
    <x v="1"/>
    <x v="0"/>
    <n v="80.81"/>
  </r>
  <r>
    <n v="21169"/>
    <x v="3"/>
    <x v="2"/>
    <x v="656"/>
    <s v="Middelburg"/>
    <x v="8"/>
    <x v="22"/>
    <s v="Zilvermeeuwstraat"/>
    <x v="3"/>
    <x v="0"/>
    <x v="5"/>
    <x v="1"/>
    <x v="2"/>
    <n v="73.03"/>
  </r>
  <r>
    <n v="21170"/>
    <x v="1"/>
    <x v="1"/>
    <x v="656"/>
    <s v="Middelburg"/>
    <x v="8"/>
    <x v="22"/>
    <s v="Zilvermeeuwstraat"/>
    <x v="2"/>
    <x v="0"/>
    <x v="1"/>
    <x v="1"/>
    <x v="2"/>
    <n v="435.08"/>
  </r>
  <r>
    <n v="21172"/>
    <x v="2"/>
    <x v="1"/>
    <x v="656"/>
    <s v="Middelburg"/>
    <x v="8"/>
    <x v="22"/>
    <s v="Zilvermeeuwstraat"/>
    <x v="3"/>
    <x v="0"/>
    <x v="5"/>
    <x v="1"/>
    <x v="2"/>
    <n v="111.77"/>
  </r>
  <r>
    <n v="21177"/>
    <x v="1"/>
    <x v="0"/>
    <x v="657"/>
    <s v="Middelburg"/>
    <x v="8"/>
    <x v="22"/>
    <s v="Steenloperstraat"/>
    <x v="2"/>
    <x v="0"/>
    <x v="1"/>
    <x v="1"/>
    <x v="2"/>
    <n v="803.78"/>
  </r>
  <r>
    <n v="21180"/>
    <x v="4"/>
    <x v="0"/>
    <x v="657"/>
    <s v="Middelburg"/>
    <x v="8"/>
    <x v="22"/>
    <s v="Steenloperstraat"/>
    <x v="3"/>
    <x v="0"/>
    <x v="5"/>
    <x v="1"/>
    <x v="2"/>
    <n v="88.93"/>
  </r>
  <r>
    <n v="21181"/>
    <x v="3"/>
    <x v="0"/>
    <x v="657"/>
    <s v="Middelburg"/>
    <x v="8"/>
    <x v="22"/>
    <s v="Steenloperstraat"/>
    <x v="4"/>
    <x v="0"/>
    <x v="7"/>
    <x v="1"/>
    <x v="0"/>
    <n v="97.12"/>
  </r>
  <r>
    <n v="21183"/>
    <x v="1"/>
    <x v="0"/>
    <x v="658"/>
    <s v="Middelburg"/>
    <x v="8"/>
    <x v="22"/>
    <s v="Parelduikerhof"/>
    <x v="3"/>
    <x v="0"/>
    <x v="2"/>
    <x v="1"/>
    <x v="2"/>
    <n v="236.28"/>
  </r>
  <r>
    <n v="21184"/>
    <x v="2"/>
    <x v="0"/>
    <x v="658"/>
    <s v="Middelburg"/>
    <x v="8"/>
    <x v="22"/>
    <s v="Parelduikerhof"/>
    <x v="0"/>
    <x v="0"/>
    <x v="1"/>
    <x v="1"/>
    <x v="2"/>
    <n v="141.28"/>
  </r>
  <r>
    <n v="21185"/>
    <x v="4"/>
    <x v="0"/>
    <x v="658"/>
    <s v="Middelburg"/>
    <x v="8"/>
    <x v="22"/>
    <s v="Parelduikerhof"/>
    <x v="0"/>
    <x v="0"/>
    <x v="4"/>
    <x v="1"/>
    <x v="0"/>
    <n v="129.25"/>
  </r>
  <r>
    <n v="21189"/>
    <x v="4"/>
    <x v="0"/>
    <x v="659"/>
    <s v="Middelburg"/>
    <x v="8"/>
    <x v="22"/>
    <s v="Strandplevierhof"/>
    <x v="3"/>
    <x v="0"/>
    <x v="2"/>
    <x v="1"/>
    <x v="2"/>
    <n v="220.85"/>
  </r>
  <r>
    <n v="21190"/>
    <x v="3"/>
    <x v="0"/>
    <x v="659"/>
    <s v="Middelburg"/>
    <x v="8"/>
    <x v="22"/>
    <s v="Strandplevierhof"/>
    <x v="3"/>
    <x v="0"/>
    <x v="5"/>
    <x v="1"/>
    <x v="2"/>
    <n v="204.18"/>
  </r>
  <r>
    <n v="21192"/>
    <x v="16"/>
    <x v="0"/>
    <x v="658"/>
    <s v="Middelburg"/>
    <x v="8"/>
    <x v="22"/>
    <s v="Parelduikerhof"/>
    <x v="0"/>
    <x v="2"/>
    <x v="4"/>
    <x v="1"/>
    <x v="25"/>
    <n v="59.6"/>
  </r>
  <r>
    <n v="21193"/>
    <x v="5"/>
    <x v="0"/>
    <x v="659"/>
    <s v="Middelburg"/>
    <x v="8"/>
    <x v="22"/>
    <s v="Strandplevierhof"/>
    <x v="0"/>
    <x v="0"/>
    <x v="4"/>
    <x v="1"/>
    <x v="2"/>
    <n v="78.23"/>
  </r>
  <r>
    <n v="21194"/>
    <x v="1"/>
    <x v="0"/>
    <x v="660"/>
    <s v="Middelburg"/>
    <x v="8"/>
    <x v="22"/>
    <s v="Zwanenhof"/>
    <x v="2"/>
    <x v="0"/>
    <x v="1"/>
    <x v="1"/>
    <x v="4"/>
    <n v="1512.02"/>
  </r>
  <r>
    <n v="21195"/>
    <x v="2"/>
    <x v="0"/>
    <x v="660"/>
    <s v="Middelburg"/>
    <x v="8"/>
    <x v="22"/>
    <s v="Zwanenhof"/>
    <x v="3"/>
    <x v="0"/>
    <x v="2"/>
    <x v="1"/>
    <x v="4"/>
    <n v="136.69999999999999"/>
  </r>
  <r>
    <n v="21196"/>
    <x v="4"/>
    <x v="0"/>
    <x v="660"/>
    <s v="Middelburg"/>
    <x v="8"/>
    <x v="22"/>
    <s v="Zwanenhof"/>
    <x v="3"/>
    <x v="0"/>
    <x v="5"/>
    <x v="1"/>
    <x v="4"/>
    <n v="101.1"/>
  </r>
  <r>
    <n v="21197"/>
    <x v="3"/>
    <x v="0"/>
    <x v="660"/>
    <s v="Middelburg"/>
    <x v="8"/>
    <x v="22"/>
    <s v="Zwanenhof"/>
    <x v="0"/>
    <x v="0"/>
    <x v="1"/>
    <x v="1"/>
    <x v="4"/>
    <n v="392.07"/>
  </r>
  <r>
    <n v="21199"/>
    <x v="5"/>
    <x v="0"/>
    <x v="660"/>
    <s v="Middelburg"/>
    <x v="8"/>
    <x v="22"/>
    <s v="Zwanenhof"/>
    <x v="3"/>
    <x v="0"/>
    <x v="19"/>
    <x v="1"/>
    <x v="4"/>
    <n v="747.16"/>
  </r>
  <r>
    <n v="21201"/>
    <x v="14"/>
    <x v="0"/>
    <x v="316"/>
    <s v="Middelburg"/>
    <x v="1"/>
    <x v="12"/>
    <s v="Noordbolwerk"/>
    <x v="2"/>
    <x v="0"/>
    <x v="1"/>
    <x v="1"/>
    <x v="2"/>
    <n v="16.02"/>
  </r>
  <r>
    <n v="21207"/>
    <x v="2"/>
    <x v="0"/>
    <x v="661"/>
    <s v="Middelburg"/>
    <x v="19"/>
    <x v="39"/>
    <s v="Prinses Maximastraat"/>
    <x v="0"/>
    <x v="0"/>
    <x v="3"/>
    <x v="1"/>
    <x v="0"/>
    <n v="155.43"/>
  </r>
  <r>
    <n v="21208"/>
    <x v="4"/>
    <x v="0"/>
    <x v="661"/>
    <s v="Middelburg"/>
    <x v="19"/>
    <x v="39"/>
    <s v="Prinses Maximastraat"/>
    <x v="3"/>
    <x v="0"/>
    <x v="5"/>
    <x v="1"/>
    <x v="5"/>
    <n v="132.16999999999999"/>
  </r>
  <r>
    <n v="21209"/>
    <x v="3"/>
    <x v="0"/>
    <x v="661"/>
    <s v="Middelburg"/>
    <x v="19"/>
    <x v="39"/>
    <s v="Prinses Maximastraat"/>
    <x v="0"/>
    <x v="0"/>
    <x v="0"/>
    <x v="1"/>
    <x v="0"/>
    <n v="204.58"/>
  </r>
  <r>
    <n v="21210"/>
    <x v="5"/>
    <x v="0"/>
    <x v="661"/>
    <s v="Middelburg"/>
    <x v="19"/>
    <x v="39"/>
    <s v="Prinses Maximastraat"/>
    <x v="2"/>
    <x v="0"/>
    <x v="1"/>
    <x v="1"/>
    <x v="7"/>
    <n v="78.099999999999994"/>
  </r>
  <r>
    <n v="21211"/>
    <x v="0"/>
    <x v="0"/>
    <x v="661"/>
    <s v="Middelburg"/>
    <x v="19"/>
    <x v="39"/>
    <s v="Prinses Maximastraat"/>
    <x v="0"/>
    <x v="0"/>
    <x v="4"/>
    <x v="1"/>
    <x v="2"/>
    <n v="45.26"/>
  </r>
  <r>
    <n v="21212"/>
    <x v="6"/>
    <x v="0"/>
    <x v="661"/>
    <s v="Middelburg"/>
    <x v="19"/>
    <x v="39"/>
    <s v="Prinses Maximastraat"/>
    <x v="3"/>
    <x v="0"/>
    <x v="2"/>
    <x v="1"/>
    <x v="4"/>
    <n v="86.84"/>
  </r>
  <r>
    <n v="21213"/>
    <x v="8"/>
    <x v="0"/>
    <x v="661"/>
    <s v="Middelburg"/>
    <x v="19"/>
    <x v="39"/>
    <s v="Prinses Maximastraat"/>
    <x v="0"/>
    <x v="0"/>
    <x v="4"/>
    <x v="1"/>
    <x v="2"/>
    <n v="84.42"/>
  </r>
  <r>
    <n v="21214"/>
    <x v="10"/>
    <x v="8"/>
    <x v="655"/>
    <s v="Middelburg"/>
    <x v="8"/>
    <x v="22"/>
    <s v="Grote Sternstraat"/>
    <x v="3"/>
    <x v="0"/>
    <x v="13"/>
    <x v="4"/>
    <x v="6"/>
    <n v="57.28"/>
  </r>
  <r>
    <n v="21217"/>
    <x v="3"/>
    <x v="1"/>
    <x v="22"/>
    <s v="Arnemuiden"/>
    <x v="0"/>
    <x v="0"/>
    <s v="Van Cittersweg"/>
    <x v="3"/>
    <x v="0"/>
    <x v="2"/>
    <x v="0"/>
    <x v="4"/>
    <n v="44.48"/>
  </r>
  <r>
    <n v="21220"/>
    <x v="1"/>
    <x v="0"/>
    <x v="662"/>
    <s v="Middelburg"/>
    <x v="6"/>
    <x v="17"/>
    <s v="Hertzweg"/>
    <x v="1"/>
    <x v="1"/>
    <x v="1"/>
    <x v="1"/>
    <x v="1"/>
    <n v="2137.8200000000002"/>
  </r>
  <r>
    <n v="21224"/>
    <x v="1"/>
    <x v="0"/>
    <x v="663"/>
    <s v="Middelburg"/>
    <x v="6"/>
    <x v="17"/>
    <s v="Diodeweg"/>
    <x v="1"/>
    <x v="1"/>
    <x v="1"/>
    <x v="1"/>
    <x v="1"/>
    <n v="1907.14"/>
  </r>
  <r>
    <n v="21229"/>
    <x v="1"/>
    <x v="0"/>
    <x v="664"/>
    <s v="Middelburg"/>
    <x v="6"/>
    <x v="17"/>
    <s v="Anodeweg"/>
    <x v="1"/>
    <x v="1"/>
    <x v="1"/>
    <x v="1"/>
    <x v="1"/>
    <n v="1622.26"/>
  </r>
  <r>
    <n v="21232"/>
    <x v="2"/>
    <x v="2"/>
    <x v="481"/>
    <s v="Middelburg"/>
    <x v="6"/>
    <x v="17"/>
    <s v="Waldammeweg"/>
    <x v="4"/>
    <x v="1"/>
    <x v="17"/>
    <x v="5"/>
    <x v="1"/>
    <n v="1779.17"/>
  </r>
  <r>
    <n v="21255"/>
    <x v="1"/>
    <x v="0"/>
    <x v="665"/>
    <s v="Middelburg"/>
    <x v="8"/>
    <x v="22"/>
    <s v="Mezenhof"/>
    <x v="2"/>
    <x v="0"/>
    <x v="1"/>
    <x v="3"/>
    <x v="24"/>
    <n v="1865.22"/>
  </r>
  <r>
    <n v="21256"/>
    <x v="2"/>
    <x v="0"/>
    <x v="665"/>
    <s v="Middelburg"/>
    <x v="8"/>
    <x v="22"/>
    <s v="Mezenhof"/>
    <x v="3"/>
    <x v="0"/>
    <x v="2"/>
    <x v="3"/>
    <x v="4"/>
    <n v="215.76"/>
  </r>
  <r>
    <n v="21257"/>
    <x v="4"/>
    <x v="0"/>
    <x v="665"/>
    <s v="Middelburg"/>
    <x v="8"/>
    <x v="22"/>
    <s v="Mezenhof"/>
    <x v="0"/>
    <x v="0"/>
    <x v="4"/>
    <x v="3"/>
    <x v="0"/>
    <n v="64.53"/>
  </r>
  <r>
    <n v="21258"/>
    <x v="1"/>
    <x v="2"/>
    <x v="665"/>
    <s v="Middelburg"/>
    <x v="8"/>
    <x v="22"/>
    <s v="Mezenhof"/>
    <x v="2"/>
    <x v="0"/>
    <x v="1"/>
    <x v="3"/>
    <x v="24"/>
    <n v="1758.96"/>
  </r>
  <r>
    <n v="21259"/>
    <x v="1"/>
    <x v="8"/>
    <x v="655"/>
    <s v="Middelburg"/>
    <x v="8"/>
    <x v="22"/>
    <s v="Grote Sternstraat"/>
    <x v="1"/>
    <x v="1"/>
    <x v="1"/>
    <x v="4"/>
    <x v="1"/>
    <n v="803.11"/>
  </r>
  <r>
    <n v="21260"/>
    <x v="2"/>
    <x v="8"/>
    <x v="655"/>
    <s v="Middelburg"/>
    <x v="8"/>
    <x v="22"/>
    <s v="Grote Sternstraat"/>
    <x v="0"/>
    <x v="0"/>
    <x v="3"/>
    <x v="4"/>
    <x v="0"/>
    <n v="273.77999999999997"/>
  </r>
  <r>
    <n v="21261"/>
    <x v="4"/>
    <x v="8"/>
    <x v="655"/>
    <s v="Middelburg"/>
    <x v="8"/>
    <x v="22"/>
    <s v="Grote Sternstraat"/>
    <x v="3"/>
    <x v="0"/>
    <x v="2"/>
    <x v="4"/>
    <x v="4"/>
    <n v="222.21"/>
  </r>
  <r>
    <n v="21263"/>
    <x v="5"/>
    <x v="8"/>
    <x v="655"/>
    <s v="Middelburg"/>
    <x v="8"/>
    <x v="22"/>
    <s v="Grote Sternstraat"/>
    <x v="0"/>
    <x v="0"/>
    <x v="0"/>
    <x v="4"/>
    <x v="0"/>
    <n v="280.66000000000003"/>
  </r>
  <r>
    <n v="21268"/>
    <x v="3"/>
    <x v="10"/>
    <x v="655"/>
    <s v="Middelburg"/>
    <x v="8"/>
    <x v="22"/>
    <s v="Grote Sternstraat"/>
    <x v="0"/>
    <x v="0"/>
    <x v="0"/>
    <x v="4"/>
    <x v="0"/>
    <n v="303.19"/>
  </r>
  <r>
    <n v="21269"/>
    <x v="1"/>
    <x v="2"/>
    <x v="652"/>
    <s v="Middelburg"/>
    <x v="8"/>
    <x v="22"/>
    <s v="Torenvalkpad"/>
    <x v="4"/>
    <x v="1"/>
    <x v="7"/>
    <x v="6"/>
    <x v="1"/>
    <n v="297.86"/>
  </r>
  <r>
    <n v="21270"/>
    <x v="2"/>
    <x v="2"/>
    <x v="652"/>
    <s v="Middelburg"/>
    <x v="8"/>
    <x v="22"/>
    <s v="Torenvalkpad"/>
    <x v="0"/>
    <x v="1"/>
    <x v="0"/>
    <x v="6"/>
    <x v="13"/>
    <n v="129.76"/>
  </r>
  <r>
    <n v="21271"/>
    <x v="1"/>
    <x v="1"/>
    <x v="652"/>
    <s v="Middelburg"/>
    <x v="8"/>
    <x v="22"/>
    <s v="Torenvalkpad"/>
    <x v="4"/>
    <x v="1"/>
    <x v="7"/>
    <x v="6"/>
    <x v="1"/>
    <n v="597.16999999999996"/>
  </r>
  <r>
    <n v="21272"/>
    <x v="2"/>
    <x v="1"/>
    <x v="652"/>
    <s v="Middelburg"/>
    <x v="8"/>
    <x v="22"/>
    <s v="Torenvalkpad"/>
    <x v="0"/>
    <x v="1"/>
    <x v="0"/>
    <x v="6"/>
    <x v="13"/>
    <n v="251.43"/>
  </r>
  <r>
    <n v="21277"/>
    <x v="1"/>
    <x v="14"/>
    <x v="666"/>
    <s v="Middelburg"/>
    <x v="8"/>
    <x v="22"/>
    <s v="Buizerdpad"/>
    <x v="4"/>
    <x v="1"/>
    <x v="7"/>
    <x v="6"/>
    <x v="1"/>
    <n v="556.05999999999995"/>
  </r>
  <r>
    <n v="21278"/>
    <x v="2"/>
    <x v="14"/>
    <x v="666"/>
    <s v="Middelburg"/>
    <x v="8"/>
    <x v="22"/>
    <s v="Buizerdpad"/>
    <x v="0"/>
    <x v="1"/>
    <x v="0"/>
    <x v="6"/>
    <x v="13"/>
    <n v="273.60000000000002"/>
  </r>
  <r>
    <n v="21279"/>
    <x v="3"/>
    <x v="14"/>
    <x v="666"/>
    <s v="Middelburg"/>
    <x v="8"/>
    <x v="22"/>
    <s v="Buizerdpad"/>
    <x v="0"/>
    <x v="1"/>
    <x v="4"/>
    <x v="6"/>
    <x v="13"/>
    <n v="262.43"/>
  </r>
  <r>
    <n v="21280"/>
    <x v="5"/>
    <x v="14"/>
    <x v="666"/>
    <s v="Middelburg"/>
    <x v="8"/>
    <x v="22"/>
    <s v="Buizerdpad"/>
    <x v="3"/>
    <x v="1"/>
    <x v="19"/>
    <x v="6"/>
    <x v="1"/>
    <n v="582.80999999999995"/>
  </r>
  <r>
    <n v="21281"/>
    <x v="1"/>
    <x v="23"/>
    <x v="666"/>
    <s v="Middelburg"/>
    <x v="8"/>
    <x v="22"/>
    <s v="Buizerdpad"/>
    <x v="4"/>
    <x v="1"/>
    <x v="7"/>
    <x v="6"/>
    <x v="1"/>
    <n v="133.66999999999999"/>
  </r>
  <r>
    <n v="21282"/>
    <x v="2"/>
    <x v="23"/>
    <x v="666"/>
    <s v="Middelburg"/>
    <x v="8"/>
    <x v="22"/>
    <s v="Buizerdpad"/>
    <x v="0"/>
    <x v="1"/>
    <x v="0"/>
    <x v="6"/>
    <x v="13"/>
    <n v="63.32"/>
  </r>
  <r>
    <n v="21283"/>
    <x v="4"/>
    <x v="14"/>
    <x v="666"/>
    <s v="Middelburg"/>
    <x v="8"/>
    <x v="22"/>
    <s v="Buizerdpad"/>
    <x v="0"/>
    <x v="0"/>
    <x v="0"/>
    <x v="6"/>
    <x v="0"/>
    <n v="237.03"/>
  </r>
  <r>
    <n v="21286"/>
    <x v="1"/>
    <x v="24"/>
    <x v="667"/>
    <s v="Middelburg"/>
    <x v="8"/>
    <x v="22"/>
    <s v="Vinkenhof"/>
    <x v="2"/>
    <x v="0"/>
    <x v="1"/>
    <x v="3"/>
    <x v="4"/>
    <n v="1840.72"/>
  </r>
  <r>
    <n v="21288"/>
    <x v="2"/>
    <x v="24"/>
    <x v="667"/>
    <s v="Middelburg"/>
    <x v="8"/>
    <x v="22"/>
    <s v="Vinkenhof"/>
    <x v="3"/>
    <x v="0"/>
    <x v="2"/>
    <x v="3"/>
    <x v="0"/>
    <n v="338.55"/>
  </r>
  <r>
    <n v="21289"/>
    <x v="4"/>
    <x v="24"/>
    <x v="667"/>
    <s v="Middelburg"/>
    <x v="8"/>
    <x v="22"/>
    <s v="Vinkenhof"/>
    <x v="0"/>
    <x v="0"/>
    <x v="4"/>
    <x v="3"/>
    <x v="4"/>
    <n v="556.5"/>
  </r>
  <r>
    <n v="21290"/>
    <x v="3"/>
    <x v="24"/>
    <x v="667"/>
    <s v="Middelburg"/>
    <x v="8"/>
    <x v="22"/>
    <s v="Vinkenhof"/>
    <x v="0"/>
    <x v="3"/>
    <x v="4"/>
    <x v="3"/>
    <x v="17"/>
    <n v="976.26"/>
  </r>
  <r>
    <n v="21291"/>
    <x v="5"/>
    <x v="24"/>
    <x v="667"/>
    <s v="Middelburg"/>
    <x v="8"/>
    <x v="22"/>
    <s v="Vinkenhof"/>
    <x v="0"/>
    <x v="0"/>
    <x v="4"/>
    <x v="3"/>
    <x v="4"/>
    <n v="283.42"/>
  </r>
  <r>
    <n v="21292"/>
    <x v="23"/>
    <x v="0"/>
    <x v="660"/>
    <s v="Middelburg"/>
    <x v="8"/>
    <x v="22"/>
    <s v="Zwanenhof"/>
    <x v="0"/>
    <x v="0"/>
    <x v="4"/>
    <x v="1"/>
    <x v="0"/>
    <n v="224.1"/>
  </r>
  <r>
    <n v="21294"/>
    <x v="1"/>
    <x v="25"/>
    <x v="667"/>
    <s v="Middelburg"/>
    <x v="8"/>
    <x v="22"/>
    <s v="Vinkenhof"/>
    <x v="0"/>
    <x v="0"/>
    <x v="0"/>
    <x v="9"/>
    <x v="4"/>
    <n v="132.74"/>
  </r>
  <r>
    <n v="21295"/>
    <x v="1"/>
    <x v="0"/>
    <x v="668"/>
    <s v="Middelburg"/>
    <x v="1"/>
    <x v="12"/>
    <s v="Hof van Sint Pieter"/>
    <x v="2"/>
    <x v="0"/>
    <x v="1"/>
    <x v="3"/>
    <x v="2"/>
    <n v="359.6"/>
  </r>
  <r>
    <n v="21297"/>
    <x v="8"/>
    <x v="0"/>
    <x v="444"/>
    <s v="Middelburg"/>
    <x v="1"/>
    <x v="12"/>
    <s v="Vijf Ringen"/>
    <x v="0"/>
    <x v="0"/>
    <x v="1"/>
    <x v="1"/>
    <x v="7"/>
    <n v="19.88"/>
  </r>
  <r>
    <n v="21298"/>
    <x v="12"/>
    <x v="0"/>
    <x v="444"/>
    <s v="Middelburg"/>
    <x v="1"/>
    <x v="12"/>
    <s v="Vijf Ringen"/>
    <x v="3"/>
    <x v="0"/>
    <x v="2"/>
    <x v="1"/>
    <x v="14"/>
    <n v="181.82"/>
  </r>
  <r>
    <n v="21299"/>
    <x v="1"/>
    <x v="26"/>
    <x v="668"/>
    <s v="Middelburg"/>
    <x v="1"/>
    <x v="12"/>
    <s v="Hof van Sint Pieter"/>
    <x v="0"/>
    <x v="0"/>
    <x v="1"/>
    <x v="3"/>
    <x v="2"/>
    <n v="199.66"/>
  </r>
  <r>
    <n v="21301"/>
    <x v="2"/>
    <x v="26"/>
    <x v="668"/>
    <s v="Middelburg"/>
    <x v="1"/>
    <x v="12"/>
    <s v="Hof van Sint Pieter"/>
    <x v="0"/>
    <x v="0"/>
    <x v="4"/>
    <x v="3"/>
    <x v="7"/>
    <n v="10.66"/>
  </r>
  <r>
    <n v="21302"/>
    <x v="4"/>
    <x v="0"/>
    <x v="351"/>
    <s v="Middelburg"/>
    <x v="1"/>
    <x v="12"/>
    <s v="Pauwpoort"/>
    <x v="0"/>
    <x v="0"/>
    <x v="4"/>
    <x v="1"/>
    <x v="0"/>
    <n v="46.62"/>
  </r>
  <r>
    <n v="21307"/>
    <x v="1"/>
    <x v="0"/>
    <x v="669"/>
    <s v="Middelburg"/>
    <x v="16"/>
    <x v="38"/>
    <s v="Rentmeesterlaan"/>
    <x v="2"/>
    <x v="0"/>
    <x v="1"/>
    <x v="1"/>
    <x v="5"/>
    <n v="570.19000000000005"/>
  </r>
  <r>
    <n v="21310"/>
    <x v="1"/>
    <x v="27"/>
    <x v="669"/>
    <s v="Middelburg"/>
    <x v="16"/>
    <x v="38"/>
    <s v="Rentmeesterlaan"/>
    <x v="2"/>
    <x v="0"/>
    <x v="1"/>
    <x v="1"/>
    <x v="5"/>
    <n v="530.37"/>
  </r>
  <r>
    <n v="21311"/>
    <x v="2"/>
    <x v="27"/>
    <x v="669"/>
    <s v="Middelburg"/>
    <x v="16"/>
    <x v="38"/>
    <s v="Rentmeesterlaan"/>
    <x v="0"/>
    <x v="0"/>
    <x v="0"/>
    <x v="1"/>
    <x v="0"/>
    <n v="507.9"/>
  </r>
  <r>
    <n v="21315"/>
    <x v="1"/>
    <x v="2"/>
    <x v="669"/>
    <s v="Middelburg"/>
    <x v="16"/>
    <x v="38"/>
    <s v="Rentmeesterlaan"/>
    <x v="2"/>
    <x v="0"/>
    <x v="1"/>
    <x v="1"/>
    <x v="5"/>
    <n v="543.02"/>
  </r>
  <r>
    <n v="21316"/>
    <x v="2"/>
    <x v="2"/>
    <x v="669"/>
    <s v="Middelburg"/>
    <x v="16"/>
    <x v="38"/>
    <s v="Rentmeesterlaan"/>
    <x v="0"/>
    <x v="0"/>
    <x v="3"/>
    <x v="1"/>
    <x v="0"/>
    <n v="254.06"/>
  </r>
  <r>
    <n v="21319"/>
    <x v="3"/>
    <x v="2"/>
    <x v="669"/>
    <s v="Middelburg"/>
    <x v="16"/>
    <x v="38"/>
    <s v="Rentmeesterlaan"/>
    <x v="0"/>
    <x v="0"/>
    <x v="0"/>
    <x v="1"/>
    <x v="0"/>
    <n v="347.46"/>
  </r>
  <r>
    <n v="21320"/>
    <x v="1"/>
    <x v="1"/>
    <x v="669"/>
    <s v="Middelburg"/>
    <x v="16"/>
    <x v="38"/>
    <s v="Rentmeesterlaan"/>
    <x v="2"/>
    <x v="0"/>
    <x v="6"/>
    <x v="1"/>
    <x v="5"/>
    <n v="150.81"/>
  </r>
  <r>
    <n v="21321"/>
    <x v="2"/>
    <x v="1"/>
    <x v="669"/>
    <s v="Middelburg"/>
    <x v="16"/>
    <x v="38"/>
    <s v="Rentmeesterlaan"/>
    <x v="0"/>
    <x v="0"/>
    <x v="3"/>
    <x v="1"/>
    <x v="0"/>
    <n v="313.5"/>
  </r>
  <r>
    <n v="21322"/>
    <x v="4"/>
    <x v="1"/>
    <x v="669"/>
    <s v="Middelburg"/>
    <x v="16"/>
    <x v="38"/>
    <s v="Rentmeesterlaan"/>
    <x v="0"/>
    <x v="0"/>
    <x v="0"/>
    <x v="1"/>
    <x v="0"/>
    <n v="152.5"/>
  </r>
  <r>
    <n v="21323"/>
    <x v="3"/>
    <x v="1"/>
    <x v="669"/>
    <s v="Middelburg"/>
    <x v="16"/>
    <x v="38"/>
    <s v="Rentmeesterlaan"/>
    <x v="3"/>
    <x v="0"/>
    <x v="2"/>
    <x v="1"/>
    <x v="5"/>
    <n v="159.43"/>
  </r>
  <r>
    <n v="21324"/>
    <x v="1"/>
    <x v="28"/>
    <x v="669"/>
    <s v="Middelburg"/>
    <x v="16"/>
    <x v="38"/>
    <s v="Rentmeesterlaan"/>
    <x v="2"/>
    <x v="0"/>
    <x v="1"/>
    <x v="1"/>
    <x v="5"/>
    <n v="420.51"/>
  </r>
  <r>
    <n v="21326"/>
    <x v="4"/>
    <x v="28"/>
    <x v="669"/>
    <s v="Middelburg"/>
    <x v="16"/>
    <x v="38"/>
    <s v="Rentmeesterlaan"/>
    <x v="3"/>
    <x v="0"/>
    <x v="5"/>
    <x v="1"/>
    <x v="2"/>
    <n v="59.73"/>
  </r>
  <r>
    <n v="21327"/>
    <x v="3"/>
    <x v="28"/>
    <x v="669"/>
    <s v="Middelburg"/>
    <x v="16"/>
    <x v="38"/>
    <s v="Rentmeesterlaan"/>
    <x v="0"/>
    <x v="0"/>
    <x v="4"/>
    <x v="1"/>
    <x v="0"/>
    <n v="80.59"/>
  </r>
  <r>
    <n v="21328"/>
    <x v="2"/>
    <x v="0"/>
    <x v="670"/>
    <s v="Middelburg"/>
    <x v="16"/>
    <x v="38"/>
    <s v="J. van Reigersbergstraat"/>
    <x v="0"/>
    <x v="0"/>
    <x v="3"/>
    <x v="2"/>
    <x v="0"/>
    <n v="1356.21"/>
  </r>
  <r>
    <n v="21329"/>
    <x v="4"/>
    <x v="0"/>
    <x v="670"/>
    <s v="Middelburg"/>
    <x v="16"/>
    <x v="38"/>
    <s v="J. van Reigersbergstraat"/>
    <x v="0"/>
    <x v="0"/>
    <x v="0"/>
    <x v="2"/>
    <x v="0"/>
    <n v="1508.85"/>
  </r>
  <r>
    <n v="21332"/>
    <x v="3"/>
    <x v="0"/>
    <x v="567"/>
    <s v="Middelburg"/>
    <x v="16"/>
    <x v="38"/>
    <s v="J.A. vd Perrestraat"/>
    <x v="0"/>
    <x v="0"/>
    <x v="4"/>
    <x v="2"/>
    <x v="0"/>
    <n v="46.45"/>
  </r>
  <r>
    <n v="21333"/>
    <x v="3"/>
    <x v="0"/>
    <x v="671"/>
    <s v="Middelburg"/>
    <x v="16"/>
    <x v="38"/>
    <s v="Baljuwlaan"/>
    <x v="3"/>
    <x v="0"/>
    <x v="5"/>
    <x v="1"/>
    <x v="2"/>
    <n v="64.709999999999994"/>
  </r>
  <r>
    <n v="21334"/>
    <x v="5"/>
    <x v="0"/>
    <x v="671"/>
    <s v="Middelburg"/>
    <x v="16"/>
    <x v="38"/>
    <s v="Baljuwlaan"/>
    <x v="3"/>
    <x v="0"/>
    <x v="2"/>
    <x v="1"/>
    <x v="2"/>
    <n v="92.52"/>
  </r>
  <r>
    <n v="21335"/>
    <x v="1"/>
    <x v="27"/>
    <x v="223"/>
    <s v="Middelburg"/>
    <x v="16"/>
    <x v="38"/>
    <s v="J. G. Schorerstraat"/>
    <x v="2"/>
    <x v="0"/>
    <x v="1"/>
    <x v="1"/>
    <x v="2"/>
    <n v="264.91000000000003"/>
  </r>
  <r>
    <n v="21336"/>
    <x v="2"/>
    <x v="27"/>
    <x v="223"/>
    <s v="Middelburg"/>
    <x v="16"/>
    <x v="38"/>
    <s v="J. G. Schorerstraat"/>
    <x v="0"/>
    <x v="0"/>
    <x v="3"/>
    <x v="1"/>
    <x v="0"/>
    <n v="86.04"/>
  </r>
  <r>
    <n v="21337"/>
    <x v="4"/>
    <x v="27"/>
    <x v="223"/>
    <s v="Middelburg"/>
    <x v="16"/>
    <x v="38"/>
    <s v="J. G. Schorerstraat"/>
    <x v="3"/>
    <x v="0"/>
    <x v="2"/>
    <x v="1"/>
    <x v="4"/>
    <n v="84.71"/>
  </r>
  <r>
    <n v="21338"/>
    <x v="3"/>
    <x v="27"/>
    <x v="223"/>
    <s v="Middelburg"/>
    <x v="16"/>
    <x v="38"/>
    <s v="J. G. Schorerstraat"/>
    <x v="3"/>
    <x v="0"/>
    <x v="5"/>
    <x v="1"/>
    <x v="4"/>
    <n v="88.08"/>
  </r>
  <r>
    <n v="21339"/>
    <x v="5"/>
    <x v="27"/>
    <x v="223"/>
    <s v="Middelburg"/>
    <x v="16"/>
    <x v="38"/>
    <s v="J. G. Schorerstraat"/>
    <x v="0"/>
    <x v="0"/>
    <x v="0"/>
    <x v="1"/>
    <x v="0"/>
    <n v="89.81"/>
  </r>
  <r>
    <n v="21340"/>
    <x v="1"/>
    <x v="28"/>
    <x v="223"/>
    <s v="Middelburg"/>
    <x v="16"/>
    <x v="38"/>
    <s v="J. G. Schorerstraat"/>
    <x v="2"/>
    <x v="0"/>
    <x v="1"/>
    <x v="1"/>
    <x v="5"/>
    <n v="382.78"/>
  </r>
  <r>
    <n v="21341"/>
    <x v="2"/>
    <x v="28"/>
    <x v="223"/>
    <s v="Middelburg"/>
    <x v="16"/>
    <x v="38"/>
    <s v="J. G. Schorerstraat"/>
    <x v="0"/>
    <x v="0"/>
    <x v="3"/>
    <x v="1"/>
    <x v="0"/>
    <n v="118.95"/>
  </r>
  <r>
    <n v="21342"/>
    <x v="4"/>
    <x v="28"/>
    <x v="223"/>
    <s v="Middelburg"/>
    <x v="16"/>
    <x v="38"/>
    <s v="J. G. Schorerstraat"/>
    <x v="3"/>
    <x v="0"/>
    <x v="2"/>
    <x v="1"/>
    <x v="2"/>
    <n v="90.32"/>
  </r>
  <r>
    <n v="21343"/>
    <x v="3"/>
    <x v="28"/>
    <x v="223"/>
    <s v="Middelburg"/>
    <x v="16"/>
    <x v="38"/>
    <s v="J. G. Schorerstraat"/>
    <x v="3"/>
    <x v="0"/>
    <x v="5"/>
    <x v="1"/>
    <x v="2"/>
    <n v="81.61"/>
  </r>
  <r>
    <n v="21344"/>
    <x v="5"/>
    <x v="28"/>
    <x v="223"/>
    <s v="Middelburg"/>
    <x v="16"/>
    <x v="38"/>
    <s v="J. G. Schorerstraat"/>
    <x v="0"/>
    <x v="0"/>
    <x v="0"/>
    <x v="1"/>
    <x v="0"/>
    <n v="419.24"/>
  </r>
  <r>
    <n v="21345"/>
    <x v="0"/>
    <x v="0"/>
    <x v="670"/>
    <s v="Middelburg"/>
    <x v="16"/>
    <x v="38"/>
    <s v="J. van Reigersbergstraat"/>
    <x v="2"/>
    <x v="0"/>
    <x v="1"/>
    <x v="2"/>
    <x v="5"/>
    <n v="343.94"/>
  </r>
  <r>
    <n v="21346"/>
    <x v="5"/>
    <x v="2"/>
    <x v="22"/>
    <s v="Arnemuiden"/>
    <x v="0"/>
    <x v="6"/>
    <s v="Van Cittersweg"/>
    <x v="4"/>
    <x v="0"/>
    <x v="17"/>
    <x v="0"/>
    <x v="0"/>
    <n v="860.05"/>
  </r>
  <r>
    <n v="21347"/>
    <x v="5"/>
    <x v="0"/>
    <x v="22"/>
    <s v="Arnemuiden"/>
    <x v="0"/>
    <x v="6"/>
    <s v="Van Cittersweg"/>
    <x v="4"/>
    <x v="0"/>
    <x v="17"/>
    <x v="0"/>
    <x v="0"/>
    <n v="296.95999999999998"/>
  </r>
  <r>
    <n v="21348"/>
    <x v="0"/>
    <x v="0"/>
    <x v="22"/>
    <s v="Arnemuiden"/>
    <x v="0"/>
    <x v="6"/>
    <s v="Van Cittersweg"/>
    <x v="4"/>
    <x v="0"/>
    <x v="10"/>
    <x v="0"/>
    <x v="0"/>
    <n v="169.49"/>
  </r>
  <r>
    <n v="21349"/>
    <x v="5"/>
    <x v="1"/>
    <x v="22"/>
    <s v="Arnemuiden"/>
    <x v="0"/>
    <x v="0"/>
    <s v="Van Cittersweg"/>
    <x v="4"/>
    <x v="0"/>
    <x v="7"/>
    <x v="0"/>
    <x v="0"/>
    <n v="780.6"/>
  </r>
  <r>
    <n v="21354"/>
    <x v="2"/>
    <x v="3"/>
    <x v="22"/>
    <s v="Arnemuiden"/>
    <x v="0"/>
    <x v="0"/>
    <s v="Van Cittersweg"/>
    <x v="4"/>
    <x v="0"/>
    <x v="17"/>
    <x v="0"/>
    <x v="0"/>
    <n v="581.77"/>
  </r>
  <r>
    <n v="56613"/>
    <x v="3"/>
    <x v="2"/>
    <x v="480"/>
    <s v="Middelburg"/>
    <x v="3"/>
    <x v="18"/>
    <s v="Walcherseweg"/>
    <x v="4"/>
    <x v="0"/>
    <x v="7"/>
    <x v="5"/>
    <x v="0"/>
    <n v="38.83"/>
  </r>
  <r>
    <n v="56615"/>
    <x v="0"/>
    <x v="2"/>
    <x v="0"/>
    <s v="Arnemuiden"/>
    <x v="0"/>
    <x v="1"/>
    <s v="Akkerlaan"/>
    <x v="0"/>
    <x v="0"/>
    <x v="0"/>
    <x v="0"/>
    <x v="0"/>
    <n v="15.66"/>
  </r>
  <r>
    <n v="56619"/>
    <x v="12"/>
    <x v="0"/>
    <x v="518"/>
    <s v="Middelburg"/>
    <x v="17"/>
    <x v="35"/>
    <s v="E.Vetermanstraat"/>
    <x v="0"/>
    <x v="0"/>
    <x v="19"/>
    <x v="1"/>
    <x v="0"/>
    <n v="73.58"/>
  </r>
  <r>
    <n v="56620"/>
    <x v="0"/>
    <x v="0"/>
    <x v="177"/>
    <s v="Middelburg"/>
    <x v="17"/>
    <x v="36"/>
    <s v="Gen. Eisenhowerlaan"/>
    <x v="3"/>
    <x v="0"/>
    <x v="2"/>
    <x v="1"/>
    <x v="4"/>
    <n v="272.23"/>
  </r>
  <r>
    <n v="56621"/>
    <x v="3"/>
    <x v="3"/>
    <x v="209"/>
    <s v="Middelburg"/>
    <x v="1"/>
    <x v="8"/>
    <s v="Het Groene Woud"/>
    <x v="3"/>
    <x v="0"/>
    <x v="18"/>
    <x v="1"/>
    <x v="7"/>
    <n v="36.65"/>
  </r>
  <r>
    <n v="56626"/>
    <x v="1"/>
    <x v="2"/>
    <x v="58"/>
    <s v="Middelburg"/>
    <x v="1"/>
    <x v="8"/>
    <s v="Beenhouwerssingel"/>
    <x v="0"/>
    <x v="0"/>
    <x v="0"/>
    <x v="1"/>
    <x v="0"/>
    <n v="16.38"/>
  </r>
  <r>
    <n v="56627"/>
    <x v="0"/>
    <x v="0"/>
    <x v="23"/>
    <s v="Arnemuiden"/>
    <x v="0"/>
    <x v="14"/>
    <s v="Clasinastraat"/>
    <x v="2"/>
    <x v="1"/>
    <x v="22"/>
    <x v="1"/>
    <x v="13"/>
    <n v="632.73"/>
  </r>
  <r>
    <n v="56629"/>
    <x v="3"/>
    <x v="1"/>
    <x v="170"/>
    <s v="Middelburg"/>
    <x v="3"/>
    <x v="18"/>
    <s v="Europalaan"/>
    <x v="2"/>
    <x v="0"/>
    <x v="15"/>
    <x v="4"/>
    <x v="5"/>
    <n v="117.34"/>
  </r>
  <r>
    <n v="56639"/>
    <x v="1"/>
    <x v="27"/>
    <x v="178"/>
    <s v="Middelburg"/>
    <x v="17"/>
    <x v="36"/>
    <s v="Gen. Hakewill Smithlaan"/>
    <x v="2"/>
    <x v="0"/>
    <x v="1"/>
    <x v="4"/>
    <x v="4"/>
    <n v="461.58"/>
  </r>
  <r>
    <n v="56642"/>
    <x v="0"/>
    <x v="2"/>
    <x v="373"/>
    <s v="Middelburg"/>
    <x v="17"/>
    <x v="36"/>
    <s v="Pres. Rooseveltlaan"/>
    <x v="5"/>
    <x v="1"/>
    <x v="1"/>
    <x v="5"/>
    <x v="13"/>
    <n v="419.06"/>
  </r>
  <r>
    <n v="56643"/>
    <x v="6"/>
    <x v="2"/>
    <x v="373"/>
    <s v="Middelburg"/>
    <x v="17"/>
    <x v="36"/>
    <s v="Pres. Rooseveltlaan"/>
    <x v="5"/>
    <x v="2"/>
    <x v="18"/>
    <x v="5"/>
    <x v="18"/>
    <n v="141"/>
  </r>
  <r>
    <n v="56644"/>
    <x v="8"/>
    <x v="0"/>
    <x v="519"/>
    <s v="Middelburg"/>
    <x v="17"/>
    <x v="36"/>
    <s v="T. Terwindtstraat"/>
    <x v="4"/>
    <x v="1"/>
    <x v="7"/>
    <x v="1"/>
    <x v="1"/>
    <n v="32.07"/>
  </r>
  <r>
    <n v="56646"/>
    <x v="3"/>
    <x v="2"/>
    <x v="373"/>
    <s v="Middelburg"/>
    <x v="17"/>
    <x v="36"/>
    <s v="Pres. Rooseveltlaan"/>
    <x v="5"/>
    <x v="2"/>
    <x v="18"/>
    <x v="5"/>
    <x v="11"/>
    <n v="20.07"/>
  </r>
  <r>
    <n v="56648"/>
    <x v="5"/>
    <x v="0"/>
    <x v="655"/>
    <s v="Middelburg"/>
    <x v="8"/>
    <x v="22"/>
    <s v="Grote Sternstraat"/>
    <x v="4"/>
    <x v="0"/>
    <x v="7"/>
    <x v="4"/>
    <x v="0"/>
    <n v="31"/>
  </r>
  <r>
    <n v="56649"/>
    <x v="0"/>
    <x v="0"/>
    <x v="655"/>
    <s v="Middelburg"/>
    <x v="8"/>
    <x v="22"/>
    <s v="Grote Sternstraat"/>
    <x v="0"/>
    <x v="0"/>
    <x v="4"/>
    <x v="4"/>
    <x v="0"/>
    <n v="12.78"/>
  </r>
  <r>
    <n v="56650"/>
    <x v="0"/>
    <x v="0"/>
    <x v="423"/>
    <s v="Middelburg"/>
    <x v="19"/>
    <x v="39"/>
    <s v="Sportlaan"/>
    <x v="1"/>
    <x v="0"/>
    <x v="6"/>
    <x v="4"/>
    <x v="4"/>
    <n v="226.42"/>
  </r>
  <r>
    <n v="56652"/>
    <x v="1"/>
    <x v="13"/>
    <x v="655"/>
    <s v="Middelburg"/>
    <x v="8"/>
    <x v="22"/>
    <s v="Grote Sternstraat"/>
    <x v="1"/>
    <x v="1"/>
    <x v="1"/>
    <x v="4"/>
    <x v="1"/>
    <n v="804.95"/>
  </r>
  <r>
    <n v="56653"/>
    <x v="2"/>
    <x v="13"/>
    <x v="655"/>
    <s v="Middelburg"/>
    <x v="8"/>
    <x v="22"/>
    <s v="Grote Sternstraat"/>
    <x v="0"/>
    <x v="0"/>
    <x v="3"/>
    <x v="4"/>
    <x v="0"/>
    <n v="332.53"/>
  </r>
  <r>
    <n v="56656"/>
    <x v="5"/>
    <x v="13"/>
    <x v="655"/>
    <s v="Middelburg"/>
    <x v="8"/>
    <x v="22"/>
    <s v="Grote Sternstraat"/>
    <x v="0"/>
    <x v="0"/>
    <x v="0"/>
    <x v="4"/>
    <x v="0"/>
    <n v="291.61"/>
  </r>
  <r>
    <n v="56658"/>
    <x v="1"/>
    <x v="7"/>
    <x v="652"/>
    <s v="Middelburg"/>
    <x v="17"/>
    <x v="35"/>
    <s v="Torenvalkpad"/>
    <x v="4"/>
    <x v="1"/>
    <x v="7"/>
    <x v="6"/>
    <x v="1"/>
    <n v="251.96"/>
  </r>
  <r>
    <n v="56659"/>
    <x v="2"/>
    <x v="7"/>
    <x v="652"/>
    <s v="Middelburg"/>
    <x v="17"/>
    <x v="35"/>
    <s v="Torenvalkpad"/>
    <x v="0"/>
    <x v="1"/>
    <x v="0"/>
    <x v="6"/>
    <x v="13"/>
    <n v="116.36"/>
  </r>
  <r>
    <n v="56660"/>
    <x v="4"/>
    <x v="7"/>
    <x v="652"/>
    <s v="Middelburg"/>
    <x v="17"/>
    <x v="35"/>
    <s v="Torenvalkpad"/>
    <x v="3"/>
    <x v="0"/>
    <x v="28"/>
    <x v="6"/>
    <x v="6"/>
    <n v="32.93"/>
  </r>
  <r>
    <n v="56662"/>
    <x v="1"/>
    <x v="3"/>
    <x v="652"/>
    <s v="Middelburg"/>
    <x v="8"/>
    <x v="22"/>
    <s v="Torenvalkpad"/>
    <x v="4"/>
    <x v="1"/>
    <x v="7"/>
    <x v="6"/>
    <x v="1"/>
    <n v="591.04999999999995"/>
  </r>
  <r>
    <n v="56663"/>
    <x v="2"/>
    <x v="3"/>
    <x v="652"/>
    <s v="Middelburg"/>
    <x v="8"/>
    <x v="22"/>
    <s v="Torenvalkpad"/>
    <x v="0"/>
    <x v="1"/>
    <x v="0"/>
    <x v="6"/>
    <x v="13"/>
    <n v="255.26"/>
  </r>
  <r>
    <n v="56664"/>
    <x v="4"/>
    <x v="3"/>
    <x v="652"/>
    <s v="Middelburg"/>
    <x v="8"/>
    <x v="22"/>
    <s v="Torenvalkpad"/>
    <x v="3"/>
    <x v="0"/>
    <x v="28"/>
    <x v="6"/>
    <x v="4"/>
    <n v="70.19"/>
  </r>
  <r>
    <n v="56665"/>
    <x v="4"/>
    <x v="1"/>
    <x v="652"/>
    <s v="Middelburg"/>
    <x v="8"/>
    <x v="22"/>
    <s v="Torenvalkpad"/>
    <x v="3"/>
    <x v="0"/>
    <x v="28"/>
    <x v="6"/>
    <x v="4"/>
    <n v="22.95"/>
  </r>
  <r>
    <n v="56666"/>
    <x v="1"/>
    <x v="0"/>
    <x v="672"/>
    <s v="Middelburg"/>
    <x v="1"/>
    <x v="2"/>
    <s v="Havendijk"/>
    <x v="5"/>
    <x v="1"/>
    <x v="1"/>
    <x v="12"/>
    <x v="13"/>
    <n v="2110.85"/>
  </r>
  <r>
    <n v="56668"/>
    <x v="2"/>
    <x v="0"/>
    <x v="672"/>
    <s v="Middelburg"/>
    <x v="1"/>
    <x v="2"/>
    <s v="Havendijk"/>
    <x v="0"/>
    <x v="0"/>
    <x v="4"/>
    <x v="12"/>
    <x v="9"/>
    <n v="215.95"/>
  </r>
  <r>
    <n v="56673"/>
    <x v="1"/>
    <x v="27"/>
    <x v="672"/>
    <s v="Middelburg"/>
    <x v="1"/>
    <x v="2"/>
    <s v="Havendijk"/>
    <x v="2"/>
    <x v="0"/>
    <x v="1"/>
    <x v="12"/>
    <x v="2"/>
    <n v="767.06"/>
  </r>
  <r>
    <n v="56675"/>
    <x v="2"/>
    <x v="27"/>
    <x v="672"/>
    <s v="Middelburg"/>
    <x v="1"/>
    <x v="2"/>
    <s v="Havendijk"/>
    <x v="3"/>
    <x v="0"/>
    <x v="5"/>
    <x v="12"/>
    <x v="2"/>
    <n v="189.48"/>
  </r>
  <r>
    <n v="56676"/>
    <x v="4"/>
    <x v="27"/>
    <x v="672"/>
    <s v="Middelburg"/>
    <x v="1"/>
    <x v="2"/>
    <s v="Havendijk"/>
    <x v="3"/>
    <x v="0"/>
    <x v="14"/>
    <x v="12"/>
    <x v="2"/>
    <n v="316.14999999999998"/>
  </r>
  <r>
    <n v="56677"/>
    <x v="1"/>
    <x v="0"/>
    <x v="673"/>
    <s v="Middelburg"/>
    <x v="1"/>
    <x v="2"/>
    <s v="Punt"/>
    <x v="5"/>
    <x v="1"/>
    <x v="1"/>
    <x v="12"/>
    <x v="13"/>
    <n v="511.35"/>
  </r>
  <r>
    <n v="56678"/>
    <x v="2"/>
    <x v="0"/>
    <x v="673"/>
    <s v="Middelburg"/>
    <x v="1"/>
    <x v="2"/>
    <s v="Punt"/>
    <x v="0"/>
    <x v="0"/>
    <x v="4"/>
    <x v="12"/>
    <x v="3"/>
    <n v="24.36"/>
  </r>
  <r>
    <n v="56684"/>
    <x v="6"/>
    <x v="0"/>
    <x v="673"/>
    <s v="Middelburg"/>
    <x v="1"/>
    <x v="2"/>
    <s v="Punt"/>
    <x v="3"/>
    <x v="0"/>
    <x v="2"/>
    <x v="12"/>
    <x v="2"/>
    <n v="35.71"/>
  </r>
  <r>
    <n v="56686"/>
    <x v="1"/>
    <x v="27"/>
    <x v="673"/>
    <s v="Middelburg"/>
    <x v="1"/>
    <x v="2"/>
    <s v="Punt"/>
    <x v="2"/>
    <x v="0"/>
    <x v="1"/>
    <x v="12"/>
    <x v="2"/>
    <n v="424.36"/>
  </r>
  <r>
    <n v="56694"/>
    <x v="2"/>
    <x v="27"/>
    <x v="673"/>
    <s v="Middelburg"/>
    <x v="1"/>
    <x v="2"/>
    <s v="Punt"/>
    <x v="3"/>
    <x v="0"/>
    <x v="5"/>
    <x v="12"/>
    <x v="2"/>
    <n v="145.03"/>
  </r>
  <r>
    <n v="56695"/>
    <x v="4"/>
    <x v="27"/>
    <x v="673"/>
    <s v="Middelburg"/>
    <x v="1"/>
    <x v="2"/>
    <s v="Punt"/>
    <x v="3"/>
    <x v="0"/>
    <x v="2"/>
    <x v="12"/>
    <x v="2"/>
    <n v="296.70999999999998"/>
  </r>
  <r>
    <n v="56700"/>
    <x v="5"/>
    <x v="0"/>
    <x v="42"/>
    <s v="Arnemuiden"/>
    <x v="0"/>
    <x v="6"/>
    <s v="Helmkruidstraat"/>
    <x v="0"/>
    <x v="0"/>
    <x v="4"/>
    <x v="1"/>
    <x v="0"/>
    <n v="160.41999999999999"/>
  </r>
  <r>
    <n v="56705"/>
    <x v="1"/>
    <x v="6"/>
    <x v="231"/>
    <s v="Middelburg"/>
    <x v="16"/>
    <x v="38"/>
    <s v="J.W. Thibautstraat"/>
    <x v="2"/>
    <x v="0"/>
    <x v="1"/>
    <x v="2"/>
    <x v="5"/>
    <n v="291.7"/>
  </r>
  <r>
    <n v="56710"/>
    <x v="1"/>
    <x v="27"/>
    <x v="231"/>
    <s v="Middelburg"/>
    <x v="16"/>
    <x v="38"/>
    <s v="J.W. Thibautstraat"/>
    <x v="2"/>
    <x v="0"/>
    <x v="1"/>
    <x v="2"/>
    <x v="5"/>
    <n v="290.82"/>
  </r>
  <r>
    <n v="56712"/>
    <x v="3"/>
    <x v="0"/>
    <x v="674"/>
    <s v="Middelburg"/>
    <x v="3"/>
    <x v="5"/>
    <s v="Jodengang"/>
    <x v="3"/>
    <x v="0"/>
    <x v="2"/>
    <x v="1"/>
    <x v="3"/>
    <n v="439.63"/>
  </r>
  <r>
    <n v="56715"/>
    <x v="2"/>
    <x v="0"/>
    <x v="643"/>
    <s v="Middelburg"/>
    <x v="11"/>
    <x v="30"/>
    <s v="Kanaalweg"/>
    <x v="0"/>
    <x v="0"/>
    <x v="4"/>
    <x v="5"/>
    <x v="24"/>
    <n v="1279.73"/>
  </r>
  <r>
    <n v="56716"/>
    <x v="4"/>
    <x v="0"/>
    <x v="643"/>
    <s v="Middelburg"/>
    <x v="11"/>
    <x v="30"/>
    <s v="Kanaalweg"/>
    <x v="4"/>
    <x v="1"/>
    <x v="7"/>
    <x v="5"/>
    <x v="13"/>
    <n v="1100"/>
  </r>
  <r>
    <n v="56721"/>
    <x v="0"/>
    <x v="0"/>
    <x v="643"/>
    <s v="Middelburg"/>
    <x v="11"/>
    <x v="30"/>
    <s v="Kanaalweg"/>
    <x v="3"/>
    <x v="0"/>
    <x v="14"/>
    <x v="5"/>
    <x v="4"/>
    <n v="520.80999999999995"/>
  </r>
  <r>
    <n v="56724"/>
    <x v="8"/>
    <x v="0"/>
    <x v="643"/>
    <s v="Middelburg"/>
    <x v="11"/>
    <x v="30"/>
    <s v="Kanaalweg"/>
    <x v="3"/>
    <x v="1"/>
    <x v="5"/>
    <x v="5"/>
    <x v="1"/>
    <n v="330.98"/>
  </r>
  <r>
    <n v="56725"/>
    <x v="12"/>
    <x v="0"/>
    <x v="643"/>
    <s v="Middelburg"/>
    <x v="11"/>
    <x v="30"/>
    <s v="Kanaalweg"/>
    <x v="5"/>
    <x v="0"/>
    <x v="1"/>
    <x v="5"/>
    <x v="4"/>
    <n v="413.1"/>
  </r>
  <r>
    <n v="56727"/>
    <x v="25"/>
    <x v="0"/>
    <x v="246"/>
    <s v="Middelburg"/>
    <x v="1"/>
    <x v="7"/>
    <s v="Klein Vlaanderen"/>
    <x v="3"/>
    <x v="0"/>
    <x v="5"/>
    <x v="5"/>
    <x v="7"/>
    <n v="50.06"/>
  </r>
  <r>
    <n v="56732"/>
    <x v="3"/>
    <x v="0"/>
    <x v="68"/>
    <s v="Arnemuiden"/>
    <x v="0"/>
    <x v="14"/>
    <s v="Mansfeldstraat"/>
    <x v="3"/>
    <x v="0"/>
    <x v="2"/>
    <x v="1"/>
    <x v="4"/>
    <n v="96.74"/>
  </r>
  <r>
    <n v="56744"/>
    <x v="1"/>
    <x v="2"/>
    <x v="578"/>
    <s v="Middelburg"/>
    <x v="1"/>
    <x v="23"/>
    <s v="Meestoof"/>
    <x v="2"/>
    <x v="0"/>
    <x v="1"/>
    <x v="1"/>
    <x v="2"/>
    <n v="800.07"/>
  </r>
  <r>
    <n v="56746"/>
    <x v="4"/>
    <x v="2"/>
    <x v="578"/>
    <s v="Middelburg"/>
    <x v="1"/>
    <x v="23"/>
    <s v="Meestoof"/>
    <x v="0"/>
    <x v="0"/>
    <x v="3"/>
    <x v="1"/>
    <x v="2"/>
    <n v="30.7"/>
  </r>
  <r>
    <n v="56753"/>
    <x v="4"/>
    <x v="0"/>
    <x v="578"/>
    <s v="Middelburg"/>
    <x v="1"/>
    <x v="23"/>
    <s v="Meestoof"/>
    <x v="3"/>
    <x v="0"/>
    <x v="5"/>
    <x v="1"/>
    <x v="7"/>
    <n v="81.86"/>
  </r>
  <r>
    <n v="56755"/>
    <x v="4"/>
    <x v="0"/>
    <x v="300"/>
    <s v="Middelburg"/>
    <x v="2"/>
    <x v="15"/>
    <s v="Merwedestraat"/>
    <x v="3"/>
    <x v="0"/>
    <x v="5"/>
    <x v="1"/>
    <x v="4"/>
    <n v="221.37"/>
  </r>
  <r>
    <n v="56757"/>
    <x v="4"/>
    <x v="2"/>
    <x v="309"/>
    <s v="Middelburg"/>
    <x v="2"/>
    <x v="15"/>
    <s v="Mosselkreekstraat"/>
    <x v="0"/>
    <x v="0"/>
    <x v="1"/>
    <x v="1"/>
    <x v="0"/>
    <n v="27.63"/>
  </r>
  <r>
    <n v="56758"/>
    <x v="5"/>
    <x v="0"/>
    <x v="311"/>
    <s v="Middelburg"/>
    <x v="2"/>
    <x v="4"/>
    <s v="Naereboutstraat"/>
    <x v="3"/>
    <x v="0"/>
    <x v="2"/>
    <x v="1"/>
    <x v="5"/>
    <n v="18.03"/>
  </r>
  <r>
    <n v="56759"/>
    <x v="3"/>
    <x v="0"/>
    <x v="314"/>
    <s v="Middelburg"/>
    <x v="17"/>
    <x v="35"/>
    <s v="Nieuwenhovenseweg"/>
    <x v="0"/>
    <x v="0"/>
    <x v="1"/>
    <x v="2"/>
    <x v="0"/>
    <n v="10.95"/>
  </r>
  <r>
    <n v="56760"/>
    <x v="5"/>
    <x v="0"/>
    <x v="314"/>
    <s v="Middelburg"/>
    <x v="17"/>
    <x v="35"/>
    <s v="Nieuwenhovenseweg"/>
    <x v="2"/>
    <x v="0"/>
    <x v="1"/>
    <x v="2"/>
    <x v="4"/>
    <n v="53.69"/>
  </r>
  <r>
    <n v="56763"/>
    <x v="5"/>
    <x v="0"/>
    <x v="335"/>
    <s v="Middelburg"/>
    <x v="1"/>
    <x v="12"/>
    <s v="Oostkerkstraat"/>
    <x v="0"/>
    <x v="0"/>
    <x v="4"/>
    <x v="2"/>
    <x v="2"/>
    <n v="45.01"/>
  </r>
  <r>
    <n v="56764"/>
    <x v="8"/>
    <x v="0"/>
    <x v="348"/>
    <s v="Middelburg"/>
    <x v="11"/>
    <x v="26"/>
    <s v="Papisland"/>
    <x v="2"/>
    <x v="0"/>
    <x v="16"/>
    <x v="1"/>
    <x v="2"/>
    <n v="217.5"/>
  </r>
  <r>
    <n v="56765"/>
    <x v="12"/>
    <x v="0"/>
    <x v="348"/>
    <s v="Middelburg"/>
    <x v="11"/>
    <x v="26"/>
    <s v="Papisland"/>
    <x v="3"/>
    <x v="0"/>
    <x v="2"/>
    <x v="1"/>
    <x v="4"/>
    <n v="99.25"/>
  </r>
  <r>
    <n v="56766"/>
    <x v="13"/>
    <x v="0"/>
    <x v="348"/>
    <s v="Middelburg"/>
    <x v="11"/>
    <x v="26"/>
    <s v="Papisland"/>
    <x v="3"/>
    <x v="0"/>
    <x v="5"/>
    <x v="1"/>
    <x v="4"/>
    <n v="99.12"/>
  </r>
  <r>
    <n v="56767"/>
    <x v="10"/>
    <x v="0"/>
    <x v="348"/>
    <s v="Middelburg"/>
    <x v="11"/>
    <x v="26"/>
    <s v="Papisland"/>
    <x v="0"/>
    <x v="0"/>
    <x v="3"/>
    <x v="1"/>
    <x v="0"/>
    <n v="136.33000000000001"/>
  </r>
  <r>
    <n v="56768"/>
    <x v="21"/>
    <x v="0"/>
    <x v="375"/>
    <s v="Middelburg"/>
    <x v="8"/>
    <x v="47"/>
    <s v="Prooijenseweg"/>
    <x v="0"/>
    <x v="0"/>
    <x v="1"/>
    <x v="2"/>
    <x v="2"/>
    <n v="296.95"/>
  </r>
  <r>
    <n v="56769"/>
    <x v="2"/>
    <x v="0"/>
    <x v="111"/>
    <s v="Arnemuiden"/>
    <x v="0"/>
    <x v="14"/>
    <s v="Rademacherstraat (Arn.)"/>
    <x v="3"/>
    <x v="0"/>
    <x v="2"/>
    <x v="1"/>
    <x v="4"/>
    <n v="10.130000000000001"/>
  </r>
  <r>
    <n v="56771"/>
    <x v="5"/>
    <x v="0"/>
    <x v="117"/>
    <s v="Arnemuiden"/>
    <x v="0"/>
    <x v="3"/>
    <s v="Schoolstraat"/>
    <x v="2"/>
    <x v="0"/>
    <x v="16"/>
    <x v="1"/>
    <x v="5"/>
    <n v="146.16"/>
  </r>
  <r>
    <n v="56772"/>
    <x v="3"/>
    <x v="0"/>
    <x v="117"/>
    <s v="Arnemuiden"/>
    <x v="0"/>
    <x v="3"/>
    <s v="Schoolstraat"/>
    <x v="0"/>
    <x v="0"/>
    <x v="4"/>
    <x v="1"/>
    <x v="0"/>
    <n v="32.78"/>
  </r>
  <r>
    <n v="56776"/>
    <x v="2"/>
    <x v="0"/>
    <x v="123"/>
    <s v="Arnemuiden"/>
    <x v="0"/>
    <x v="6"/>
    <s v="Singel"/>
    <x v="2"/>
    <x v="0"/>
    <x v="16"/>
    <x v="1"/>
    <x v="4"/>
    <n v="256.95"/>
  </r>
  <r>
    <n v="56777"/>
    <x v="4"/>
    <x v="0"/>
    <x v="123"/>
    <s v="Arnemuiden"/>
    <x v="0"/>
    <x v="6"/>
    <s v="Singel"/>
    <x v="3"/>
    <x v="0"/>
    <x v="13"/>
    <x v="1"/>
    <x v="4"/>
    <n v="29.7"/>
  </r>
  <r>
    <n v="56778"/>
    <x v="3"/>
    <x v="0"/>
    <x v="123"/>
    <s v="Arnemuiden"/>
    <x v="0"/>
    <x v="6"/>
    <s v="Singel"/>
    <x v="3"/>
    <x v="0"/>
    <x v="5"/>
    <x v="1"/>
    <x v="4"/>
    <n v="9.26"/>
  </r>
  <r>
    <n v="56781"/>
    <x v="3"/>
    <x v="0"/>
    <x v="529"/>
    <s v="Middelburg"/>
    <x v="11"/>
    <x v="30"/>
    <s v="Smaragd"/>
    <x v="3"/>
    <x v="0"/>
    <x v="5"/>
    <x v="1"/>
    <x v="5"/>
    <n v="26.8"/>
  </r>
  <r>
    <n v="56782"/>
    <x v="6"/>
    <x v="1"/>
    <x v="422"/>
    <s v="Middelburg"/>
    <x v="16"/>
    <x v="52"/>
    <s v="Spinhuisweg"/>
    <x v="1"/>
    <x v="0"/>
    <x v="32"/>
    <x v="4"/>
    <x v="4"/>
    <n v="60.32"/>
  </r>
  <r>
    <n v="56783"/>
    <x v="4"/>
    <x v="0"/>
    <x v="426"/>
    <s v="Middelburg"/>
    <x v="1"/>
    <x v="7"/>
    <s v="St. Antheunisstraat"/>
    <x v="0"/>
    <x v="0"/>
    <x v="3"/>
    <x v="1"/>
    <x v="3"/>
    <n v="89.48"/>
  </r>
  <r>
    <n v="56784"/>
    <x v="4"/>
    <x v="0"/>
    <x v="130"/>
    <s v="Arnemuiden"/>
    <x v="0"/>
    <x v="6"/>
    <s v="Steigerweg"/>
    <x v="3"/>
    <x v="0"/>
    <x v="5"/>
    <x v="1"/>
    <x v="4"/>
    <n v="78.790000000000006"/>
  </r>
  <r>
    <n v="56786"/>
    <x v="4"/>
    <x v="2"/>
    <x v="579"/>
    <s v="Middelburg"/>
    <x v="2"/>
    <x v="15"/>
    <s v="Stromenweg"/>
    <x v="5"/>
    <x v="1"/>
    <x v="30"/>
    <x v="10"/>
    <x v="13"/>
    <n v="258.58999999999997"/>
  </r>
  <r>
    <n v="56787"/>
    <x v="3"/>
    <x v="0"/>
    <x v="551"/>
    <s v="Middelburg"/>
    <x v="16"/>
    <x v="52"/>
    <s v="Torentrans"/>
    <x v="3"/>
    <x v="0"/>
    <x v="18"/>
    <x v="2"/>
    <x v="4"/>
    <n v="10.46"/>
  </r>
  <r>
    <n v="56788"/>
    <x v="5"/>
    <x v="0"/>
    <x v="551"/>
    <s v="Middelburg"/>
    <x v="16"/>
    <x v="52"/>
    <s v="Torentrans"/>
    <x v="1"/>
    <x v="0"/>
    <x v="6"/>
    <x v="2"/>
    <x v="4"/>
    <n v="42.9"/>
  </r>
  <r>
    <n v="56789"/>
    <x v="3"/>
    <x v="1"/>
    <x v="551"/>
    <s v="Middelburg"/>
    <x v="16"/>
    <x v="52"/>
    <s v="Torentrans"/>
    <x v="1"/>
    <x v="0"/>
    <x v="6"/>
    <x v="2"/>
    <x v="4"/>
    <n v="63.41"/>
  </r>
  <r>
    <n v="56793"/>
    <x v="0"/>
    <x v="1"/>
    <x v="476"/>
    <s v="Middelburg"/>
    <x v="11"/>
    <x v="26"/>
    <s v="Vrijlandstraat"/>
    <x v="1"/>
    <x v="0"/>
    <x v="6"/>
    <x v="4"/>
    <x v="4"/>
    <n v="168.75"/>
  </r>
  <r>
    <n v="56794"/>
    <x v="6"/>
    <x v="2"/>
    <x v="476"/>
    <s v="Middelburg"/>
    <x v="11"/>
    <x v="26"/>
    <s v="Vrijlandstraat"/>
    <x v="1"/>
    <x v="0"/>
    <x v="6"/>
    <x v="5"/>
    <x v="4"/>
    <n v="384.06"/>
  </r>
  <r>
    <n v="56795"/>
    <x v="2"/>
    <x v="2"/>
    <x v="165"/>
    <s v="Middelburg"/>
    <x v="6"/>
    <x v="17"/>
    <s v="Elektraweg"/>
    <x v="4"/>
    <x v="1"/>
    <x v="10"/>
    <x v="4"/>
    <x v="1"/>
    <n v="1146.75"/>
  </r>
  <r>
    <n v="56796"/>
    <x v="12"/>
    <x v="0"/>
    <x v="165"/>
    <s v="Middelburg"/>
    <x v="6"/>
    <x v="17"/>
    <s v="Elektraweg"/>
    <x v="3"/>
    <x v="0"/>
    <x v="7"/>
    <x v="3"/>
    <x v="0"/>
    <n v="72.319999999999993"/>
  </r>
  <r>
    <n v="56797"/>
    <x v="2"/>
    <x v="1"/>
    <x v="165"/>
    <s v="Middelburg"/>
    <x v="6"/>
    <x v="17"/>
    <s v="Elektraweg"/>
    <x v="4"/>
    <x v="1"/>
    <x v="10"/>
    <x v="4"/>
    <x v="1"/>
    <n v="1369.32"/>
  </r>
  <r>
    <n v="56799"/>
    <x v="3"/>
    <x v="1"/>
    <x v="165"/>
    <s v="Middelburg"/>
    <x v="6"/>
    <x v="17"/>
    <s v="Elektraweg"/>
    <x v="1"/>
    <x v="1"/>
    <x v="16"/>
    <x v="4"/>
    <x v="1"/>
    <n v="258.58"/>
  </r>
  <r>
    <n v="56801"/>
    <x v="1"/>
    <x v="4"/>
    <x v="587"/>
    <s v="Middelburg"/>
    <x v="6"/>
    <x v="17"/>
    <s v="Voltaweg"/>
    <x v="1"/>
    <x v="1"/>
    <x v="1"/>
    <x v="1"/>
    <x v="22"/>
    <n v="1051.43"/>
  </r>
  <r>
    <n v="56805"/>
    <x v="1"/>
    <x v="0"/>
    <x v="599"/>
    <s v="Middelburg"/>
    <x v="6"/>
    <x v="17"/>
    <s v="AmpÞreweg"/>
    <x v="1"/>
    <x v="1"/>
    <x v="1"/>
    <x v="3"/>
    <x v="22"/>
    <n v="2635.12"/>
  </r>
  <r>
    <n v="56806"/>
    <x v="2"/>
    <x v="0"/>
    <x v="599"/>
    <s v="Middelburg"/>
    <x v="6"/>
    <x v="17"/>
    <s v="AmpÞreweg"/>
    <x v="3"/>
    <x v="1"/>
    <x v="5"/>
    <x v="3"/>
    <x v="1"/>
    <n v="279.91000000000003"/>
  </r>
  <r>
    <n v="56808"/>
    <x v="1"/>
    <x v="7"/>
    <x v="599"/>
    <s v="Middelburg"/>
    <x v="6"/>
    <x v="17"/>
    <s v="AmpÞreweg"/>
    <x v="1"/>
    <x v="1"/>
    <x v="1"/>
    <x v="3"/>
    <x v="1"/>
    <n v="2132.0100000000002"/>
  </r>
  <r>
    <n v="56809"/>
    <x v="0"/>
    <x v="0"/>
    <x v="209"/>
    <s v="Middelburg"/>
    <x v="2"/>
    <x v="21"/>
    <s v="Het Groene Woud"/>
    <x v="0"/>
    <x v="0"/>
    <x v="3"/>
    <x v="7"/>
    <x v="2"/>
    <n v="41.55"/>
  </r>
  <r>
    <n v="56810"/>
    <x v="6"/>
    <x v="0"/>
    <x v="209"/>
    <s v="Middelburg"/>
    <x v="2"/>
    <x v="21"/>
    <s v="Het Groene Woud"/>
    <x v="0"/>
    <x v="0"/>
    <x v="4"/>
    <x v="7"/>
    <x v="0"/>
    <n v="463.32"/>
  </r>
  <r>
    <n v="56814"/>
    <x v="1"/>
    <x v="3"/>
    <x v="637"/>
    <s v="Arnemuiden"/>
    <x v="0"/>
    <x v="19"/>
    <s v="Hoogaars"/>
    <x v="2"/>
    <x v="0"/>
    <x v="1"/>
    <x v="1"/>
    <x v="4"/>
    <n v="587.07000000000005"/>
  </r>
  <r>
    <n v="56819"/>
    <x v="1"/>
    <x v="7"/>
    <x v="637"/>
    <s v="Arnemuiden"/>
    <x v="0"/>
    <x v="19"/>
    <s v="Hoogaars"/>
    <x v="2"/>
    <x v="0"/>
    <x v="1"/>
    <x v="1"/>
    <x v="4"/>
    <n v="1192.0999999999999"/>
  </r>
  <r>
    <n v="56821"/>
    <x v="4"/>
    <x v="7"/>
    <x v="637"/>
    <s v="Arnemuiden"/>
    <x v="0"/>
    <x v="19"/>
    <s v="Hoogaars"/>
    <x v="0"/>
    <x v="0"/>
    <x v="3"/>
    <x v="1"/>
    <x v="0"/>
    <n v="472.55"/>
  </r>
  <r>
    <n v="56826"/>
    <x v="1"/>
    <x v="0"/>
    <x v="675"/>
    <s v="Arnemuiden"/>
    <x v="0"/>
    <x v="19"/>
    <s v="Schouw"/>
    <x v="2"/>
    <x v="0"/>
    <x v="1"/>
    <x v="1"/>
    <x v="4"/>
    <n v="357.52"/>
  </r>
  <r>
    <n v="56827"/>
    <x v="2"/>
    <x v="0"/>
    <x v="675"/>
    <s v="Arnemuiden"/>
    <x v="0"/>
    <x v="19"/>
    <s v="Schouw"/>
    <x v="0"/>
    <x v="0"/>
    <x v="0"/>
    <x v="1"/>
    <x v="0"/>
    <n v="144.32"/>
  </r>
  <r>
    <n v="56829"/>
    <x v="4"/>
    <x v="0"/>
    <x v="675"/>
    <s v="Arnemuiden"/>
    <x v="0"/>
    <x v="19"/>
    <s v="Schouw"/>
    <x v="3"/>
    <x v="0"/>
    <x v="9"/>
    <x v="1"/>
    <x v="0"/>
    <n v="25.65"/>
  </r>
  <r>
    <n v="56832"/>
    <x v="1"/>
    <x v="0"/>
    <x v="676"/>
    <s v="Arnemuiden"/>
    <x v="0"/>
    <x v="19"/>
    <s v="Sloep"/>
    <x v="2"/>
    <x v="0"/>
    <x v="1"/>
    <x v="1"/>
    <x v="4"/>
    <n v="485.57"/>
  </r>
  <r>
    <n v="56833"/>
    <x v="2"/>
    <x v="0"/>
    <x v="676"/>
    <s v="Arnemuiden"/>
    <x v="0"/>
    <x v="19"/>
    <s v="Sloep"/>
    <x v="0"/>
    <x v="0"/>
    <x v="3"/>
    <x v="1"/>
    <x v="0"/>
    <n v="223.16"/>
  </r>
  <r>
    <n v="56835"/>
    <x v="4"/>
    <x v="0"/>
    <x v="676"/>
    <s v="Arnemuiden"/>
    <x v="0"/>
    <x v="19"/>
    <s v="Sloep"/>
    <x v="3"/>
    <x v="0"/>
    <x v="9"/>
    <x v="1"/>
    <x v="0"/>
    <n v="41.3"/>
  </r>
  <r>
    <n v="56836"/>
    <x v="4"/>
    <x v="0"/>
    <x v="637"/>
    <s v="Arnemuiden"/>
    <x v="0"/>
    <x v="19"/>
    <s v="Hoogaars"/>
    <x v="0"/>
    <x v="0"/>
    <x v="0"/>
    <x v="1"/>
    <x v="0"/>
    <n v="234.82"/>
  </r>
  <r>
    <n v="56837"/>
    <x v="2"/>
    <x v="0"/>
    <x v="281"/>
    <s v="Middelburg"/>
    <x v="3"/>
    <x v="5"/>
    <s v="Laan der Ver. Naties"/>
    <x v="5"/>
    <x v="1"/>
    <x v="15"/>
    <x v="5"/>
    <x v="1"/>
    <n v="940.67"/>
  </r>
  <r>
    <n v="56838"/>
    <x v="0"/>
    <x v="0"/>
    <x v="281"/>
    <s v="Middelburg"/>
    <x v="3"/>
    <x v="5"/>
    <s v="Laan der Ver. Naties"/>
    <x v="5"/>
    <x v="1"/>
    <x v="1"/>
    <x v="5"/>
    <x v="1"/>
    <n v="536.53"/>
  </r>
  <r>
    <n v="56841"/>
    <x v="8"/>
    <x v="2"/>
    <x v="281"/>
    <s v="Middelburg"/>
    <x v="3"/>
    <x v="5"/>
    <s v="Laan der Ver. Naties"/>
    <x v="0"/>
    <x v="0"/>
    <x v="0"/>
    <x v="5"/>
    <x v="0"/>
    <n v="137.21"/>
  </r>
  <r>
    <n v="56842"/>
    <x v="1"/>
    <x v="0"/>
    <x v="677"/>
    <s v="Middelburg"/>
    <x v="17"/>
    <x v="35"/>
    <s v="Nieuwenhovensvoetpad"/>
    <x v="0"/>
    <x v="0"/>
    <x v="4"/>
    <x v="9"/>
    <x v="0"/>
    <n v="247.28"/>
  </r>
  <r>
    <n v="56853"/>
    <x v="1"/>
    <x v="9"/>
    <x v="462"/>
    <s v="Middelburg"/>
    <x v="19"/>
    <x v="39"/>
    <s v="Veerseweg"/>
    <x v="1"/>
    <x v="1"/>
    <x v="1"/>
    <x v="12"/>
    <x v="1"/>
    <n v="726.42"/>
  </r>
  <r>
    <n v="56854"/>
    <x v="2"/>
    <x v="9"/>
    <x v="462"/>
    <s v="Middelburg"/>
    <x v="19"/>
    <x v="39"/>
    <s v="Veerseweg"/>
    <x v="0"/>
    <x v="0"/>
    <x v="4"/>
    <x v="12"/>
    <x v="4"/>
    <n v="143.12"/>
  </r>
  <r>
    <n v="56855"/>
    <x v="4"/>
    <x v="9"/>
    <x v="462"/>
    <s v="Middelburg"/>
    <x v="19"/>
    <x v="39"/>
    <s v="Veerseweg"/>
    <x v="4"/>
    <x v="1"/>
    <x v="10"/>
    <x v="12"/>
    <x v="1"/>
    <n v="481.45"/>
  </r>
  <r>
    <n v="56858"/>
    <x v="4"/>
    <x v="1"/>
    <x v="462"/>
    <s v="Middelburg"/>
    <x v="19"/>
    <x v="39"/>
    <s v="Veerseweg"/>
    <x v="4"/>
    <x v="1"/>
    <x v="10"/>
    <x v="0"/>
    <x v="15"/>
    <n v="63.52"/>
  </r>
  <r>
    <n v="56871"/>
    <x v="3"/>
    <x v="27"/>
    <x v="678"/>
    <s v="Middelburg"/>
    <x v="8"/>
    <x v="22"/>
    <s v="Fazantenhof"/>
    <x v="3"/>
    <x v="0"/>
    <x v="5"/>
    <x v="3"/>
    <x v="2"/>
    <n v="360.61"/>
  </r>
  <r>
    <n v="56875"/>
    <x v="32"/>
    <x v="0"/>
    <x v="679"/>
    <s v="Middelburg"/>
    <x v="11"/>
    <x v="51"/>
    <s v="Sportpark Kruitmolen"/>
    <x v="3"/>
    <x v="0"/>
    <x v="14"/>
    <x v="13"/>
    <x v="4"/>
    <n v="1397.06"/>
  </r>
  <r>
    <n v="56876"/>
    <x v="33"/>
    <x v="0"/>
    <x v="679"/>
    <s v="Middelburg"/>
    <x v="11"/>
    <x v="51"/>
    <s v="Sportpark Kruitmolen"/>
    <x v="3"/>
    <x v="0"/>
    <x v="14"/>
    <x v="13"/>
    <x v="4"/>
    <n v="289.69"/>
  </r>
  <r>
    <n v="56888"/>
    <x v="2"/>
    <x v="4"/>
    <x v="594"/>
    <s v="Middelburg"/>
    <x v="8"/>
    <x v="47"/>
    <s v="M.H. Boassonlaan"/>
    <x v="2"/>
    <x v="1"/>
    <x v="1"/>
    <x v="1"/>
    <x v="1"/>
    <n v="1350.04"/>
  </r>
  <r>
    <n v="56890"/>
    <x v="3"/>
    <x v="4"/>
    <x v="594"/>
    <s v="Middelburg"/>
    <x v="8"/>
    <x v="47"/>
    <s v="M.H. Boassonlaan"/>
    <x v="0"/>
    <x v="1"/>
    <x v="4"/>
    <x v="1"/>
    <x v="1"/>
    <n v="45.16"/>
  </r>
  <r>
    <n v="56891"/>
    <x v="5"/>
    <x v="4"/>
    <x v="594"/>
    <s v="Middelburg"/>
    <x v="8"/>
    <x v="47"/>
    <s v="M.H. Boassonlaan"/>
    <x v="0"/>
    <x v="1"/>
    <x v="4"/>
    <x v="1"/>
    <x v="1"/>
    <n v="101.13"/>
  </r>
  <r>
    <n v="56892"/>
    <x v="0"/>
    <x v="4"/>
    <x v="594"/>
    <s v="Middelburg"/>
    <x v="8"/>
    <x v="47"/>
    <s v="M.H. Boassonlaan"/>
    <x v="0"/>
    <x v="0"/>
    <x v="19"/>
    <x v="1"/>
    <x v="0"/>
    <n v="1520.85"/>
  </r>
  <r>
    <n v="56893"/>
    <x v="6"/>
    <x v="4"/>
    <x v="594"/>
    <s v="Middelburg"/>
    <x v="8"/>
    <x v="47"/>
    <s v="M.H. Boassonlaan"/>
    <x v="2"/>
    <x v="1"/>
    <x v="16"/>
    <x v="1"/>
    <x v="1"/>
    <n v="1369.98"/>
  </r>
  <r>
    <n v="56897"/>
    <x v="1"/>
    <x v="0"/>
    <x v="680"/>
    <s v="Nieuw- en Sint Joosland"/>
    <x v="5"/>
    <x v="13"/>
    <s v="Molenpad"/>
    <x v="0"/>
    <x v="0"/>
    <x v="4"/>
    <x v="9"/>
    <x v="0"/>
    <n v="168.28"/>
  </r>
  <r>
    <n v="56898"/>
    <x v="3"/>
    <x v="0"/>
    <x v="549"/>
    <s v="Middelburg"/>
    <x v="6"/>
    <x v="17"/>
    <s v="Nieuwlandsedreef"/>
    <x v="3"/>
    <x v="1"/>
    <x v="8"/>
    <x v="2"/>
    <x v="1"/>
    <n v="30.17"/>
  </r>
  <r>
    <n v="56908"/>
    <x v="1"/>
    <x v="8"/>
    <x v="373"/>
    <s v="Middelburg"/>
    <x v="8"/>
    <x v="47"/>
    <s v="Pres. Rooseveltlaan"/>
    <x v="5"/>
    <x v="1"/>
    <x v="1"/>
    <x v="7"/>
    <x v="1"/>
    <n v="507.1"/>
  </r>
  <r>
    <n v="56909"/>
    <x v="2"/>
    <x v="8"/>
    <x v="373"/>
    <s v="Middelburg"/>
    <x v="8"/>
    <x v="47"/>
    <s v="Pres. Rooseveltlaan"/>
    <x v="5"/>
    <x v="0"/>
    <x v="4"/>
    <x v="7"/>
    <x v="4"/>
    <n v="158.24"/>
  </r>
  <r>
    <n v="56910"/>
    <x v="3"/>
    <x v="0"/>
    <x v="594"/>
    <s v="Middelburg"/>
    <x v="8"/>
    <x v="47"/>
    <s v="M.H. Boassonlaan"/>
    <x v="3"/>
    <x v="1"/>
    <x v="18"/>
    <x v="1"/>
    <x v="1"/>
    <n v="37.1"/>
  </r>
  <r>
    <n v="56913"/>
    <x v="1"/>
    <x v="0"/>
    <x v="681"/>
    <s v="Middelburg"/>
    <x v="8"/>
    <x v="47"/>
    <s v="P.A. Bouwensestraat"/>
    <x v="5"/>
    <x v="1"/>
    <x v="1"/>
    <x v="7"/>
    <x v="1"/>
    <n v="3226.52"/>
  </r>
  <r>
    <n v="56914"/>
    <x v="2"/>
    <x v="0"/>
    <x v="681"/>
    <s v="Middelburg"/>
    <x v="8"/>
    <x v="47"/>
    <s v="P.A. Bouwensestraat"/>
    <x v="3"/>
    <x v="1"/>
    <x v="18"/>
    <x v="7"/>
    <x v="1"/>
    <n v="37.869999999999997"/>
  </r>
  <r>
    <n v="56924"/>
    <x v="2"/>
    <x v="0"/>
    <x v="682"/>
    <s v="Middelburg"/>
    <x v="4"/>
    <x v="11"/>
    <s v="Het Zwin"/>
    <x v="3"/>
    <x v="0"/>
    <x v="18"/>
    <x v="1"/>
    <x v="0"/>
    <n v="9.83"/>
  </r>
  <r>
    <n v="56925"/>
    <x v="4"/>
    <x v="0"/>
    <x v="682"/>
    <s v="Middelburg"/>
    <x v="4"/>
    <x v="11"/>
    <s v="Het Zwin"/>
    <x v="1"/>
    <x v="1"/>
    <x v="1"/>
    <x v="1"/>
    <x v="1"/>
    <n v="1954.08"/>
  </r>
  <r>
    <n v="56927"/>
    <x v="3"/>
    <x v="0"/>
    <x v="682"/>
    <s v="Middelburg"/>
    <x v="4"/>
    <x v="11"/>
    <s v="Het Zwin"/>
    <x v="4"/>
    <x v="1"/>
    <x v="7"/>
    <x v="1"/>
    <x v="1"/>
    <n v="143.59"/>
  </r>
  <r>
    <n v="56930"/>
    <x v="1"/>
    <x v="0"/>
    <x v="683"/>
    <s v="Middelburg"/>
    <x v="19"/>
    <x v="39"/>
    <s v="Krooneveldweg"/>
    <x v="5"/>
    <x v="1"/>
    <x v="1"/>
    <x v="1"/>
    <x v="1"/>
    <n v="1999.43"/>
  </r>
  <r>
    <n v="56931"/>
    <x v="2"/>
    <x v="0"/>
    <x v="683"/>
    <s v="Middelburg"/>
    <x v="19"/>
    <x v="39"/>
    <s v="Krooneveldweg"/>
    <x v="0"/>
    <x v="0"/>
    <x v="3"/>
    <x v="1"/>
    <x v="0"/>
    <n v="99.82"/>
  </r>
  <r>
    <n v="56932"/>
    <x v="4"/>
    <x v="0"/>
    <x v="683"/>
    <s v="Middelburg"/>
    <x v="19"/>
    <x v="39"/>
    <s v="Krooneveldweg"/>
    <x v="0"/>
    <x v="0"/>
    <x v="0"/>
    <x v="1"/>
    <x v="0"/>
    <n v="85.96"/>
  </r>
  <r>
    <n v="56933"/>
    <x v="3"/>
    <x v="0"/>
    <x v="683"/>
    <s v="Middelburg"/>
    <x v="19"/>
    <x v="39"/>
    <s v="Krooneveldweg"/>
    <x v="1"/>
    <x v="1"/>
    <x v="31"/>
    <x v="1"/>
    <x v="1"/>
    <n v="88.73"/>
  </r>
  <r>
    <n v="56934"/>
    <x v="5"/>
    <x v="0"/>
    <x v="683"/>
    <s v="Middelburg"/>
    <x v="19"/>
    <x v="39"/>
    <s v="Krooneveldweg"/>
    <x v="1"/>
    <x v="1"/>
    <x v="32"/>
    <x v="1"/>
    <x v="1"/>
    <n v="105.73"/>
  </r>
  <r>
    <n v="56936"/>
    <x v="5"/>
    <x v="0"/>
    <x v="339"/>
    <s v="Middelburg"/>
    <x v="19"/>
    <x v="39"/>
    <s v="Oranjelaan"/>
    <x v="3"/>
    <x v="0"/>
    <x v="19"/>
    <x v="1"/>
    <x v="2"/>
    <n v="679.5"/>
  </r>
  <r>
    <n v="56937"/>
    <x v="0"/>
    <x v="0"/>
    <x v="339"/>
    <s v="Middelburg"/>
    <x v="19"/>
    <x v="39"/>
    <s v="Oranjelaan"/>
    <x v="0"/>
    <x v="0"/>
    <x v="0"/>
    <x v="1"/>
    <x v="0"/>
    <n v="138.58000000000001"/>
  </r>
  <r>
    <n v="56938"/>
    <x v="6"/>
    <x v="0"/>
    <x v="339"/>
    <s v="Middelburg"/>
    <x v="19"/>
    <x v="39"/>
    <s v="Oranjelaan"/>
    <x v="0"/>
    <x v="0"/>
    <x v="3"/>
    <x v="1"/>
    <x v="0"/>
    <n v="63.91"/>
  </r>
  <r>
    <n v="56942"/>
    <x v="1"/>
    <x v="0"/>
    <x v="684"/>
    <s v="Middelburg"/>
    <x v="17"/>
    <x v="35"/>
    <s v="Laan van London"/>
    <x v="2"/>
    <x v="0"/>
    <x v="1"/>
    <x v="1"/>
    <x v="2"/>
    <n v="581.74"/>
  </r>
  <r>
    <n v="56943"/>
    <x v="2"/>
    <x v="0"/>
    <x v="684"/>
    <s v="Middelburg"/>
    <x v="17"/>
    <x v="35"/>
    <s v="Laan van London"/>
    <x v="0"/>
    <x v="0"/>
    <x v="3"/>
    <x v="1"/>
    <x v="0"/>
    <n v="315.70999999999998"/>
  </r>
  <r>
    <n v="56944"/>
    <x v="4"/>
    <x v="0"/>
    <x v="684"/>
    <s v="Middelburg"/>
    <x v="17"/>
    <x v="35"/>
    <s v="Laan van London"/>
    <x v="0"/>
    <x v="0"/>
    <x v="0"/>
    <x v="1"/>
    <x v="0"/>
    <n v="306.87"/>
  </r>
  <r>
    <n v="56947"/>
    <x v="0"/>
    <x v="0"/>
    <x v="684"/>
    <s v="Middelburg"/>
    <x v="17"/>
    <x v="35"/>
    <s v="Laan van London"/>
    <x v="0"/>
    <x v="1"/>
    <x v="4"/>
    <x v="1"/>
    <x v="1"/>
    <n v="305.72000000000003"/>
  </r>
  <r>
    <n v="56949"/>
    <x v="4"/>
    <x v="0"/>
    <x v="146"/>
    <s v="Middelburg"/>
    <x v="2"/>
    <x v="4"/>
    <s v="Langevielesingel"/>
    <x v="3"/>
    <x v="0"/>
    <x v="2"/>
    <x v="4"/>
    <x v="4"/>
    <n v="197.15"/>
  </r>
  <r>
    <n v="56951"/>
    <x v="1"/>
    <x v="4"/>
    <x v="146"/>
    <s v="Middelburg"/>
    <x v="2"/>
    <x v="4"/>
    <s v="Langevielesingel"/>
    <x v="1"/>
    <x v="1"/>
    <x v="1"/>
    <x v="4"/>
    <x v="1"/>
    <n v="177.56"/>
  </r>
  <r>
    <n v="56953"/>
    <x v="2"/>
    <x v="4"/>
    <x v="146"/>
    <s v="Middelburg"/>
    <x v="2"/>
    <x v="4"/>
    <s v="Langevielesingel"/>
    <x v="3"/>
    <x v="0"/>
    <x v="5"/>
    <x v="4"/>
    <x v="5"/>
    <n v="39.979999999999997"/>
  </r>
  <r>
    <n v="56954"/>
    <x v="4"/>
    <x v="0"/>
    <x v="465"/>
    <s v="Middelburg"/>
    <x v="2"/>
    <x v="21"/>
    <s v="Vlissings Jaagpad"/>
    <x v="2"/>
    <x v="0"/>
    <x v="1"/>
    <x v="6"/>
    <x v="4"/>
    <n v="133.78"/>
  </r>
  <r>
    <n v="56955"/>
    <x v="3"/>
    <x v="0"/>
    <x v="465"/>
    <s v="Middelburg"/>
    <x v="2"/>
    <x v="21"/>
    <s v="Vlissings Jaagpad"/>
    <x v="4"/>
    <x v="1"/>
    <x v="7"/>
    <x v="6"/>
    <x v="1"/>
    <n v="1052.82"/>
  </r>
  <r>
    <n v="56956"/>
    <x v="5"/>
    <x v="0"/>
    <x v="465"/>
    <s v="Middelburg"/>
    <x v="2"/>
    <x v="21"/>
    <s v="Vlissings Jaagpad"/>
    <x v="0"/>
    <x v="0"/>
    <x v="4"/>
    <x v="6"/>
    <x v="0"/>
    <n v="62.36"/>
  </r>
  <r>
    <n v="56957"/>
    <x v="0"/>
    <x v="0"/>
    <x v="465"/>
    <s v="Middelburg"/>
    <x v="2"/>
    <x v="21"/>
    <s v="Vlissings Jaagpad"/>
    <x v="0"/>
    <x v="0"/>
    <x v="4"/>
    <x v="6"/>
    <x v="0"/>
    <n v="388.22"/>
  </r>
  <r>
    <n v="56964"/>
    <x v="1"/>
    <x v="8"/>
    <x v="383"/>
    <s v="Middelburg"/>
    <x v="15"/>
    <x v="33"/>
    <s v="Torenweg"/>
    <x v="5"/>
    <x v="1"/>
    <x v="1"/>
    <x v="5"/>
    <x v="1"/>
    <n v="729.9"/>
  </r>
  <r>
    <n v="56965"/>
    <x v="2"/>
    <x v="8"/>
    <x v="383"/>
    <s v="Middelburg"/>
    <x v="15"/>
    <x v="33"/>
    <s v="Torenweg"/>
    <x v="5"/>
    <x v="0"/>
    <x v="1"/>
    <x v="5"/>
    <x v="7"/>
    <n v="117.82"/>
  </r>
  <r>
    <n v="56969"/>
    <x v="2"/>
    <x v="29"/>
    <x v="399"/>
    <s v="Middelburg"/>
    <x v="15"/>
    <x v="48"/>
    <s v="Schroeweg"/>
    <x v="5"/>
    <x v="1"/>
    <x v="24"/>
    <x v="10"/>
    <x v="1"/>
    <n v="277.75"/>
  </r>
  <r>
    <n v="56970"/>
    <x v="4"/>
    <x v="29"/>
    <x v="399"/>
    <s v="Middelburg"/>
    <x v="15"/>
    <x v="48"/>
    <s v="Schroeweg"/>
    <x v="3"/>
    <x v="1"/>
    <x v="9"/>
    <x v="10"/>
    <x v="1"/>
    <n v="75.540000000000006"/>
  </r>
  <r>
    <n v="56971"/>
    <x v="3"/>
    <x v="29"/>
    <x v="399"/>
    <s v="Middelburg"/>
    <x v="15"/>
    <x v="48"/>
    <s v="Schroeweg"/>
    <x v="5"/>
    <x v="0"/>
    <x v="30"/>
    <x v="10"/>
    <x v="4"/>
    <n v="331.75"/>
  </r>
  <r>
    <n v="56972"/>
    <x v="5"/>
    <x v="29"/>
    <x v="399"/>
    <s v="Middelburg"/>
    <x v="15"/>
    <x v="48"/>
    <s v="Schroeweg"/>
    <x v="3"/>
    <x v="0"/>
    <x v="13"/>
    <x v="10"/>
    <x v="4"/>
    <n v="104.03"/>
  </r>
  <r>
    <n v="56986"/>
    <x v="1"/>
    <x v="0"/>
    <x v="685"/>
    <s v="Middelburg"/>
    <x v="15"/>
    <x v="57"/>
    <s v="Sloeweg Noord"/>
    <x v="5"/>
    <x v="1"/>
    <x v="16"/>
    <x v="10"/>
    <x v="13"/>
    <n v="4838.42"/>
  </r>
  <r>
    <n v="56988"/>
    <x v="2"/>
    <x v="0"/>
    <x v="685"/>
    <s v="Middelburg"/>
    <x v="15"/>
    <x v="57"/>
    <s v="Sloeweg Noord"/>
    <x v="5"/>
    <x v="1"/>
    <x v="15"/>
    <x v="10"/>
    <x v="13"/>
    <n v="4992.24"/>
  </r>
  <r>
    <n v="56989"/>
    <x v="1"/>
    <x v="0"/>
    <x v="383"/>
    <s v="Middelburg"/>
    <x v="15"/>
    <x v="33"/>
    <s v="Torenweg"/>
    <x v="5"/>
    <x v="1"/>
    <x v="36"/>
    <x v="5"/>
    <x v="1"/>
    <n v="676.82"/>
  </r>
  <r>
    <n v="56990"/>
    <x v="2"/>
    <x v="0"/>
    <x v="383"/>
    <s v="Middelburg"/>
    <x v="15"/>
    <x v="33"/>
    <s v="Torenweg"/>
    <x v="5"/>
    <x v="0"/>
    <x v="4"/>
    <x v="5"/>
    <x v="4"/>
    <n v="261.86"/>
  </r>
  <r>
    <n v="56992"/>
    <x v="4"/>
    <x v="0"/>
    <x v="383"/>
    <s v="Middelburg"/>
    <x v="15"/>
    <x v="33"/>
    <s v="Torenweg"/>
    <x v="5"/>
    <x v="1"/>
    <x v="1"/>
    <x v="5"/>
    <x v="1"/>
    <n v="317.29000000000002"/>
  </r>
  <r>
    <n v="56994"/>
    <x v="3"/>
    <x v="0"/>
    <x v="383"/>
    <s v="Middelburg"/>
    <x v="15"/>
    <x v="33"/>
    <s v="Torenweg"/>
    <x v="3"/>
    <x v="0"/>
    <x v="18"/>
    <x v="5"/>
    <x v="4"/>
    <n v="23.44"/>
  </r>
  <r>
    <n v="56997"/>
    <x v="4"/>
    <x v="0"/>
    <x v="686"/>
    <s v="Middelburg"/>
    <x v="15"/>
    <x v="33"/>
    <s v="Schietbaan"/>
    <x v="5"/>
    <x v="1"/>
    <x v="1"/>
    <x v="7"/>
    <x v="1"/>
    <n v="2758.56"/>
  </r>
  <r>
    <n v="56998"/>
    <x v="3"/>
    <x v="0"/>
    <x v="686"/>
    <s v="Middelburg"/>
    <x v="15"/>
    <x v="33"/>
    <s v="Schietbaan"/>
    <x v="3"/>
    <x v="0"/>
    <x v="18"/>
    <x v="7"/>
    <x v="4"/>
    <n v="30.5"/>
  </r>
  <r>
    <n v="56999"/>
    <x v="1"/>
    <x v="0"/>
    <x v="686"/>
    <s v="Middelburg"/>
    <x v="15"/>
    <x v="33"/>
    <s v="Schietbaan"/>
    <x v="1"/>
    <x v="1"/>
    <x v="2"/>
    <x v="7"/>
    <x v="1"/>
    <n v="1048.02"/>
  </r>
  <r>
    <n v="57000"/>
    <x v="2"/>
    <x v="0"/>
    <x v="686"/>
    <s v="Middelburg"/>
    <x v="15"/>
    <x v="33"/>
    <s v="Schietbaan"/>
    <x v="3"/>
    <x v="0"/>
    <x v="18"/>
    <x v="7"/>
    <x v="4"/>
    <n v="61.38"/>
  </r>
  <r>
    <n v="57003"/>
    <x v="6"/>
    <x v="0"/>
    <x v="483"/>
    <s v="Nieuw- en Sint Joosland"/>
    <x v="5"/>
    <x v="13"/>
    <s v="Walravenstraat"/>
    <x v="3"/>
    <x v="0"/>
    <x v="2"/>
    <x v="1"/>
    <x v="4"/>
    <n v="110.62"/>
  </r>
  <r>
    <n v="57013"/>
    <x v="2"/>
    <x v="30"/>
    <x v="322"/>
    <s v="Middelburg"/>
    <x v="10"/>
    <x v="25"/>
    <s v="Noordweg"/>
    <x v="1"/>
    <x v="0"/>
    <x v="1"/>
    <x v="1"/>
    <x v="4"/>
    <n v="461.7"/>
  </r>
  <r>
    <n v="57014"/>
    <x v="3"/>
    <x v="2"/>
    <x v="341"/>
    <s v="Middelburg"/>
    <x v="20"/>
    <x v="42"/>
    <s v="Oude Veerseweg"/>
    <x v="4"/>
    <x v="1"/>
    <x v="7"/>
    <x v="1"/>
    <x v="13"/>
    <n v="345.66"/>
  </r>
  <r>
    <n v="57021"/>
    <x v="1"/>
    <x v="2"/>
    <x v="687"/>
    <s v="Nieuw- en Sint Joosland"/>
    <x v="5"/>
    <x v="13"/>
    <s v="Quarleshavenstraat"/>
    <x v="2"/>
    <x v="0"/>
    <x v="1"/>
    <x v="1"/>
    <x v="5"/>
    <n v="1761.39"/>
  </r>
  <r>
    <n v="57022"/>
    <x v="2"/>
    <x v="2"/>
    <x v="687"/>
    <s v="Nieuw- en Sint Joosland"/>
    <x v="5"/>
    <x v="13"/>
    <s v="Quarleshavenstraat"/>
    <x v="0"/>
    <x v="0"/>
    <x v="3"/>
    <x v="1"/>
    <x v="0"/>
    <n v="346.23"/>
  </r>
  <r>
    <n v="57028"/>
    <x v="6"/>
    <x v="2"/>
    <x v="687"/>
    <s v="Nieuw- en Sint Joosland"/>
    <x v="5"/>
    <x v="13"/>
    <s v="Quarleshavenstraat"/>
    <x v="0"/>
    <x v="0"/>
    <x v="15"/>
    <x v="1"/>
    <x v="5"/>
    <n v="174.89"/>
  </r>
  <r>
    <n v="57030"/>
    <x v="1"/>
    <x v="1"/>
    <x v="687"/>
    <s v="Nieuw- en Sint Joosland"/>
    <x v="5"/>
    <x v="13"/>
    <s v="Quarleshavenstraat"/>
    <x v="2"/>
    <x v="0"/>
    <x v="1"/>
    <x v="1"/>
    <x v="5"/>
    <n v="1057.76"/>
  </r>
  <r>
    <n v="57031"/>
    <x v="2"/>
    <x v="1"/>
    <x v="687"/>
    <s v="Nieuw- en Sint Joosland"/>
    <x v="5"/>
    <x v="13"/>
    <s v="Quarleshavenstraat"/>
    <x v="0"/>
    <x v="0"/>
    <x v="3"/>
    <x v="1"/>
    <x v="0"/>
    <n v="56.2"/>
  </r>
  <r>
    <n v="57036"/>
    <x v="1"/>
    <x v="1"/>
    <x v="688"/>
    <s v="Middelburg"/>
    <x v="15"/>
    <x v="57"/>
    <s v="Bluesroute"/>
    <x v="1"/>
    <x v="1"/>
    <x v="1"/>
    <x v="1"/>
    <x v="1"/>
    <n v="190.75"/>
  </r>
  <r>
    <n v="57039"/>
    <x v="3"/>
    <x v="1"/>
    <x v="688"/>
    <s v="Middelburg"/>
    <x v="15"/>
    <x v="57"/>
    <s v="Bluesroute"/>
    <x v="3"/>
    <x v="0"/>
    <x v="5"/>
    <x v="1"/>
    <x v="4"/>
    <n v="13.52"/>
  </r>
  <r>
    <n v="57040"/>
    <x v="5"/>
    <x v="1"/>
    <x v="688"/>
    <s v="Middelburg"/>
    <x v="15"/>
    <x v="57"/>
    <s v="Bluesroute"/>
    <x v="3"/>
    <x v="0"/>
    <x v="13"/>
    <x v="1"/>
    <x v="4"/>
    <n v="24.4"/>
  </r>
  <r>
    <n v="57041"/>
    <x v="0"/>
    <x v="1"/>
    <x v="688"/>
    <s v="Middelburg"/>
    <x v="15"/>
    <x v="57"/>
    <s v="Bluesroute"/>
    <x v="1"/>
    <x v="1"/>
    <x v="6"/>
    <x v="1"/>
    <x v="1"/>
    <n v="224.49"/>
  </r>
  <r>
    <n v="57045"/>
    <x v="4"/>
    <x v="3"/>
    <x v="688"/>
    <s v="Middelburg"/>
    <x v="15"/>
    <x v="57"/>
    <s v="Bluesroute"/>
    <x v="0"/>
    <x v="0"/>
    <x v="0"/>
    <x v="1"/>
    <x v="0"/>
    <n v="474.46"/>
  </r>
  <r>
    <n v="57048"/>
    <x v="0"/>
    <x v="3"/>
    <x v="688"/>
    <s v="Middelburg"/>
    <x v="15"/>
    <x v="57"/>
    <s v="Bluesroute"/>
    <x v="1"/>
    <x v="1"/>
    <x v="6"/>
    <x v="1"/>
    <x v="1"/>
    <n v="157.28"/>
  </r>
  <r>
    <n v="57050"/>
    <x v="1"/>
    <x v="8"/>
    <x v="688"/>
    <s v="Middelburg"/>
    <x v="15"/>
    <x v="57"/>
    <s v="Bluesroute"/>
    <x v="1"/>
    <x v="1"/>
    <x v="1"/>
    <x v="1"/>
    <x v="1"/>
    <n v="563.54"/>
  </r>
  <r>
    <n v="57051"/>
    <x v="2"/>
    <x v="8"/>
    <x v="688"/>
    <s v="Middelburg"/>
    <x v="15"/>
    <x v="57"/>
    <s v="Bluesroute"/>
    <x v="0"/>
    <x v="0"/>
    <x v="3"/>
    <x v="1"/>
    <x v="0"/>
    <n v="413.87"/>
  </r>
  <r>
    <n v="57052"/>
    <x v="4"/>
    <x v="8"/>
    <x v="688"/>
    <s v="Middelburg"/>
    <x v="15"/>
    <x v="57"/>
    <s v="Bluesroute"/>
    <x v="0"/>
    <x v="0"/>
    <x v="0"/>
    <x v="1"/>
    <x v="0"/>
    <n v="656.33"/>
  </r>
  <r>
    <n v="57055"/>
    <x v="5"/>
    <x v="8"/>
    <x v="688"/>
    <s v="Middelburg"/>
    <x v="15"/>
    <x v="57"/>
    <s v="Bluesroute"/>
    <x v="1"/>
    <x v="1"/>
    <x v="6"/>
    <x v="1"/>
    <x v="1"/>
    <n v="218.29"/>
  </r>
  <r>
    <n v="57061"/>
    <x v="3"/>
    <x v="7"/>
    <x v="688"/>
    <s v="Middelburg"/>
    <x v="15"/>
    <x v="57"/>
    <s v="Bluesroute"/>
    <x v="1"/>
    <x v="1"/>
    <x v="6"/>
    <x v="1"/>
    <x v="1"/>
    <n v="234.99"/>
  </r>
  <r>
    <n v="57062"/>
    <x v="5"/>
    <x v="7"/>
    <x v="688"/>
    <s v="Middelburg"/>
    <x v="15"/>
    <x v="57"/>
    <s v="Bluesroute"/>
    <x v="1"/>
    <x v="1"/>
    <x v="6"/>
    <x v="1"/>
    <x v="1"/>
    <n v="150.83000000000001"/>
  </r>
  <r>
    <n v="57081"/>
    <x v="1"/>
    <x v="0"/>
    <x v="689"/>
    <s v="Middelburg"/>
    <x v="15"/>
    <x v="57"/>
    <s v="Robert Johnsonstraat"/>
    <x v="2"/>
    <x v="0"/>
    <x v="1"/>
    <x v="1"/>
    <x v="4"/>
    <n v="1116.2"/>
  </r>
  <r>
    <n v="57082"/>
    <x v="2"/>
    <x v="0"/>
    <x v="689"/>
    <s v="Middelburg"/>
    <x v="15"/>
    <x v="57"/>
    <s v="Robert Johnsonstraat"/>
    <x v="0"/>
    <x v="0"/>
    <x v="3"/>
    <x v="1"/>
    <x v="0"/>
    <n v="556.91"/>
  </r>
  <r>
    <n v="57083"/>
    <x v="4"/>
    <x v="0"/>
    <x v="689"/>
    <s v="Middelburg"/>
    <x v="15"/>
    <x v="57"/>
    <s v="Robert Johnsonstraat"/>
    <x v="0"/>
    <x v="0"/>
    <x v="0"/>
    <x v="1"/>
    <x v="0"/>
    <n v="152.47"/>
  </r>
  <r>
    <n v="57085"/>
    <x v="5"/>
    <x v="0"/>
    <x v="689"/>
    <s v="Middelburg"/>
    <x v="15"/>
    <x v="57"/>
    <s v="Robert Johnsonstraat"/>
    <x v="0"/>
    <x v="1"/>
    <x v="4"/>
    <x v="1"/>
    <x v="1"/>
    <n v="260.33999999999997"/>
  </r>
  <r>
    <n v="57087"/>
    <x v="1"/>
    <x v="2"/>
    <x v="689"/>
    <s v="Middelburg"/>
    <x v="15"/>
    <x v="57"/>
    <s v="Robert Johnsonstraat"/>
    <x v="2"/>
    <x v="0"/>
    <x v="1"/>
    <x v="1"/>
    <x v="4"/>
    <n v="983.43"/>
  </r>
  <r>
    <n v="57088"/>
    <x v="2"/>
    <x v="2"/>
    <x v="689"/>
    <s v="Middelburg"/>
    <x v="15"/>
    <x v="57"/>
    <s v="Robert Johnsonstraat"/>
    <x v="0"/>
    <x v="0"/>
    <x v="3"/>
    <x v="1"/>
    <x v="0"/>
    <n v="500.62"/>
  </r>
  <r>
    <n v="57089"/>
    <x v="4"/>
    <x v="2"/>
    <x v="689"/>
    <s v="Middelburg"/>
    <x v="15"/>
    <x v="57"/>
    <s v="Robert Johnsonstraat"/>
    <x v="0"/>
    <x v="0"/>
    <x v="0"/>
    <x v="1"/>
    <x v="0"/>
    <n v="49.43"/>
  </r>
  <r>
    <n v="57092"/>
    <x v="1"/>
    <x v="0"/>
    <x v="690"/>
    <s v="Middelburg"/>
    <x v="15"/>
    <x v="57"/>
    <s v="Billie Holidaystraat"/>
    <x v="2"/>
    <x v="0"/>
    <x v="1"/>
    <x v="1"/>
    <x v="4"/>
    <n v="288.08999999999997"/>
  </r>
  <r>
    <n v="57093"/>
    <x v="2"/>
    <x v="0"/>
    <x v="690"/>
    <s v="Middelburg"/>
    <x v="15"/>
    <x v="57"/>
    <s v="Billie Holidaystraat"/>
    <x v="0"/>
    <x v="0"/>
    <x v="3"/>
    <x v="1"/>
    <x v="0"/>
    <n v="163.49"/>
  </r>
  <r>
    <n v="57094"/>
    <x v="4"/>
    <x v="0"/>
    <x v="690"/>
    <s v="Middelburg"/>
    <x v="15"/>
    <x v="57"/>
    <s v="Billie Holidaystraat"/>
    <x v="0"/>
    <x v="0"/>
    <x v="0"/>
    <x v="1"/>
    <x v="0"/>
    <n v="161.69"/>
  </r>
  <r>
    <n v="57098"/>
    <x v="1"/>
    <x v="2"/>
    <x v="690"/>
    <s v="Middelburg"/>
    <x v="15"/>
    <x v="57"/>
    <s v="Billie Holidaystraat"/>
    <x v="2"/>
    <x v="0"/>
    <x v="1"/>
    <x v="1"/>
    <x v="4"/>
    <n v="479.15"/>
  </r>
  <r>
    <n v="57099"/>
    <x v="2"/>
    <x v="2"/>
    <x v="690"/>
    <s v="Middelburg"/>
    <x v="15"/>
    <x v="57"/>
    <s v="Billie Holidaystraat"/>
    <x v="0"/>
    <x v="0"/>
    <x v="3"/>
    <x v="1"/>
    <x v="0"/>
    <n v="280.27999999999997"/>
  </r>
  <r>
    <n v="57100"/>
    <x v="4"/>
    <x v="2"/>
    <x v="690"/>
    <s v="Middelburg"/>
    <x v="15"/>
    <x v="57"/>
    <s v="Billie Holidaystraat"/>
    <x v="0"/>
    <x v="0"/>
    <x v="0"/>
    <x v="1"/>
    <x v="0"/>
    <n v="248.62"/>
  </r>
  <r>
    <n v="57105"/>
    <x v="1"/>
    <x v="0"/>
    <x v="691"/>
    <s v="Middelburg"/>
    <x v="15"/>
    <x v="57"/>
    <s v="Bessie Smithstraat"/>
    <x v="2"/>
    <x v="0"/>
    <x v="1"/>
    <x v="1"/>
    <x v="4"/>
    <n v="441.32"/>
  </r>
  <r>
    <n v="57106"/>
    <x v="2"/>
    <x v="0"/>
    <x v="691"/>
    <s v="Middelburg"/>
    <x v="15"/>
    <x v="57"/>
    <s v="Bessie Smithstraat"/>
    <x v="0"/>
    <x v="0"/>
    <x v="3"/>
    <x v="1"/>
    <x v="0"/>
    <n v="272.57"/>
  </r>
  <r>
    <n v="57107"/>
    <x v="4"/>
    <x v="0"/>
    <x v="691"/>
    <s v="Middelburg"/>
    <x v="15"/>
    <x v="57"/>
    <s v="Bessie Smithstraat"/>
    <x v="0"/>
    <x v="0"/>
    <x v="0"/>
    <x v="1"/>
    <x v="0"/>
    <n v="238.94"/>
  </r>
  <r>
    <n v="57110"/>
    <x v="6"/>
    <x v="3"/>
    <x v="688"/>
    <s v="Middelburg"/>
    <x v="15"/>
    <x v="57"/>
    <s v="Bluesroute"/>
    <x v="1"/>
    <x v="1"/>
    <x v="6"/>
    <x v="1"/>
    <x v="1"/>
    <n v="229.7"/>
  </r>
  <r>
    <n v="57111"/>
    <x v="0"/>
    <x v="8"/>
    <x v="688"/>
    <s v="Middelburg"/>
    <x v="15"/>
    <x v="57"/>
    <s v="Bluesroute"/>
    <x v="2"/>
    <x v="0"/>
    <x v="1"/>
    <x v="1"/>
    <x v="4"/>
    <n v="111"/>
  </r>
  <r>
    <n v="57114"/>
    <x v="1"/>
    <x v="0"/>
    <x v="692"/>
    <s v="Middelburg"/>
    <x v="15"/>
    <x v="57"/>
    <s v="John Lee Hookerstraat"/>
    <x v="2"/>
    <x v="0"/>
    <x v="1"/>
    <x v="1"/>
    <x v="4"/>
    <n v="295.97000000000003"/>
  </r>
  <r>
    <n v="57115"/>
    <x v="2"/>
    <x v="0"/>
    <x v="692"/>
    <s v="Middelburg"/>
    <x v="15"/>
    <x v="57"/>
    <s v="John Lee Hookerstraat"/>
    <x v="0"/>
    <x v="0"/>
    <x v="3"/>
    <x v="1"/>
    <x v="0"/>
    <n v="48.41"/>
  </r>
  <r>
    <n v="57116"/>
    <x v="4"/>
    <x v="0"/>
    <x v="692"/>
    <s v="Middelburg"/>
    <x v="15"/>
    <x v="57"/>
    <s v="John Lee Hookerstraat"/>
    <x v="0"/>
    <x v="0"/>
    <x v="0"/>
    <x v="1"/>
    <x v="0"/>
    <n v="137.19999999999999"/>
  </r>
  <r>
    <n v="57117"/>
    <x v="1"/>
    <x v="2"/>
    <x v="692"/>
    <s v="Middelburg"/>
    <x v="15"/>
    <x v="57"/>
    <s v="John Lee Hookerstraat"/>
    <x v="2"/>
    <x v="0"/>
    <x v="1"/>
    <x v="1"/>
    <x v="4"/>
    <n v="176.4"/>
  </r>
  <r>
    <n v="57118"/>
    <x v="2"/>
    <x v="2"/>
    <x v="692"/>
    <s v="Middelburg"/>
    <x v="15"/>
    <x v="57"/>
    <s v="John Lee Hookerstraat"/>
    <x v="0"/>
    <x v="0"/>
    <x v="3"/>
    <x v="1"/>
    <x v="0"/>
    <n v="30.31"/>
  </r>
  <r>
    <n v="57119"/>
    <x v="4"/>
    <x v="2"/>
    <x v="692"/>
    <s v="Middelburg"/>
    <x v="15"/>
    <x v="57"/>
    <s v="John Lee Hookerstraat"/>
    <x v="0"/>
    <x v="0"/>
    <x v="0"/>
    <x v="1"/>
    <x v="0"/>
    <n v="34.17"/>
  </r>
  <r>
    <n v="57120"/>
    <x v="3"/>
    <x v="2"/>
    <x v="692"/>
    <s v="Middelburg"/>
    <x v="15"/>
    <x v="57"/>
    <s v="John Lee Hookerstraat"/>
    <x v="4"/>
    <x v="0"/>
    <x v="16"/>
    <x v="1"/>
    <x v="4"/>
    <n v="150.24"/>
  </r>
  <r>
    <n v="57121"/>
    <x v="5"/>
    <x v="2"/>
    <x v="692"/>
    <s v="Middelburg"/>
    <x v="15"/>
    <x v="57"/>
    <s v="John Lee Hookerstraat"/>
    <x v="0"/>
    <x v="0"/>
    <x v="3"/>
    <x v="1"/>
    <x v="0"/>
    <n v="32.64"/>
  </r>
  <r>
    <n v="57122"/>
    <x v="0"/>
    <x v="2"/>
    <x v="692"/>
    <s v="Middelburg"/>
    <x v="15"/>
    <x v="57"/>
    <s v="John Lee Hookerstraat"/>
    <x v="0"/>
    <x v="0"/>
    <x v="0"/>
    <x v="1"/>
    <x v="0"/>
    <n v="31.07"/>
  </r>
  <r>
    <n v="57124"/>
    <x v="1"/>
    <x v="0"/>
    <x v="693"/>
    <s v="Middelburg"/>
    <x v="15"/>
    <x v="57"/>
    <s v="Howlin' Wolfstraat"/>
    <x v="2"/>
    <x v="0"/>
    <x v="1"/>
    <x v="1"/>
    <x v="4"/>
    <n v="762.22"/>
  </r>
  <r>
    <n v="57126"/>
    <x v="4"/>
    <x v="0"/>
    <x v="693"/>
    <s v="Middelburg"/>
    <x v="15"/>
    <x v="57"/>
    <s v="Howlin' Wolfstraat"/>
    <x v="0"/>
    <x v="0"/>
    <x v="0"/>
    <x v="1"/>
    <x v="0"/>
    <n v="386.9"/>
  </r>
  <r>
    <n v="57129"/>
    <x v="1"/>
    <x v="2"/>
    <x v="693"/>
    <s v="Middelburg"/>
    <x v="15"/>
    <x v="57"/>
    <s v="Howlin' Wolfstraat"/>
    <x v="2"/>
    <x v="0"/>
    <x v="6"/>
    <x v="1"/>
    <x v="4"/>
    <n v="142.13999999999999"/>
  </r>
  <r>
    <n v="57134"/>
    <x v="1"/>
    <x v="1"/>
    <x v="693"/>
    <s v="Middelburg"/>
    <x v="15"/>
    <x v="57"/>
    <s v="Howlin' Wolfstraat"/>
    <x v="2"/>
    <x v="0"/>
    <x v="1"/>
    <x v="1"/>
    <x v="4"/>
    <n v="469.89"/>
  </r>
  <r>
    <n v="57135"/>
    <x v="2"/>
    <x v="1"/>
    <x v="693"/>
    <s v="Middelburg"/>
    <x v="15"/>
    <x v="57"/>
    <s v="Howlin' Wolfstraat"/>
    <x v="0"/>
    <x v="0"/>
    <x v="0"/>
    <x v="1"/>
    <x v="0"/>
    <n v="278.86"/>
  </r>
  <r>
    <n v="57138"/>
    <x v="1"/>
    <x v="0"/>
    <x v="694"/>
    <s v="Middelburg"/>
    <x v="15"/>
    <x v="57"/>
    <s v="Muddy Watersstraat"/>
    <x v="2"/>
    <x v="0"/>
    <x v="1"/>
    <x v="1"/>
    <x v="4"/>
    <n v="523.84"/>
  </r>
  <r>
    <n v="57139"/>
    <x v="2"/>
    <x v="0"/>
    <x v="694"/>
    <s v="Middelburg"/>
    <x v="15"/>
    <x v="57"/>
    <s v="Muddy Watersstraat"/>
    <x v="0"/>
    <x v="0"/>
    <x v="3"/>
    <x v="1"/>
    <x v="0"/>
    <n v="224.52"/>
  </r>
  <r>
    <n v="57140"/>
    <x v="4"/>
    <x v="0"/>
    <x v="694"/>
    <s v="Middelburg"/>
    <x v="15"/>
    <x v="57"/>
    <s v="Muddy Watersstraat"/>
    <x v="0"/>
    <x v="0"/>
    <x v="0"/>
    <x v="1"/>
    <x v="0"/>
    <n v="279.82"/>
  </r>
  <r>
    <n v="57143"/>
    <x v="1"/>
    <x v="2"/>
    <x v="694"/>
    <s v="Middelburg"/>
    <x v="15"/>
    <x v="57"/>
    <s v="Muddy Watersstraat"/>
    <x v="2"/>
    <x v="0"/>
    <x v="6"/>
    <x v="1"/>
    <x v="4"/>
    <n v="130.56"/>
  </r>
  <r>
    <n v="57144"/>
    <x v="2"/>
    <x v="2"/>
    <x v="694"/>
    <s v="Middelburg"/>
    <x v="15"/>
    <x v="57"/>
    <s v="Muddy Watersstraat"/>
    <x v="0"/>
    <x v="0"/>
    <x v="3"/>
    <x v="1"/>
    <x v="0"/>
    <n v="326.44"/>
  </r>
  <r>
    <n v="57147"/>
    <x v="5"/>
    <x v="2"/>
    <x v="694"/>
    <s v="Middelburg"/>
    <x v="15"/>
    <x v="57"/>
    <s v="Muddy Watersstraat"/>
    <x v="2"/>
    <x v="0"/>
    <x v="15"/>
    <x v="1"/>
    <x v="4"/>
    <n v="124.52"/>
  </r>
  <r>
    <n v="57149"/>
    <x v="1"/>
    <x v="1"/>
    <x v="694"/>
    <s v="Middelburg"/>
    <x v="15"/>
    <x v="57"/>
    <s v="Muddy Watersstraat"/>
    <x v="2"/>
    <x v="0"/>
    <x v="1"/>
    <x v="1"/>
    <x v="4"/>
    <n v="888.86"/>
  </r>
  <r>
    <n v="57150"/>
    <x v="4"/>
    <x v="1"/>
    <x v="694"/>
    <s v="Middelburg"/>
    <x v="15"/>
    <x v="57"/>
    <s v="Muddy Watersstraat"/>
    <x v="0"/>
    <x v="0"/>
    <x v="3"/>
    <x v="1"/>
    <x v="0"/>
    <n v="375.13"/>
  </r>
  <r>
    <n v="57151"/>
    <x v="3"/>
    <x v="1"/>
    <x v="694"/>
    <s v="Middelburg"/>
    <x v="15"/>
    <x v="57"/>
    <s v="Muddy Watersstraat"/>
    <x v="0"/>
    <x v="0"/>
    <x v="0"/>
    <x v="1"/>
    <x v="0"/>
    <n v="477.47"/>
  </r>
  <r>
    <n v="57153"/>
    <x v="2"/>
    <x v="1"/>
    <x v="694"/>
    <s v="Middelburg"/>
    <x v="15"/>
    <x v="57"/>
    <s v="Muddy Watersstraat"/>
    <x v="0"/>
    <x v="0"/>
    <x v="4"/>
    <x v="1"/>
    <x v="0"/>
    <n v="37.020000000000003"/>
  </r>
  <r>
    <n v="57155"/>
    <x v="1"/>
    <x v="0"/>
    <x v="695"/>
    <s v="Middelburg"/>
    <x v="15"/>
    <x v="57"/>
    <s v="Duke Ellingtonstraat"/>
    <x v="2"/>
    <x v="0"/>
    <x v="1"/>
    <x v="1"/>
    <x v="4"/>
    <n v="856.18"/>
  </r>
  <r>
    <n v="57156"/>
    <x v="2"/>
    <x v="0"/>
    <x v="695"/>
    <s v="Middelburg"/>
    <x v="15"/>
    <x v="57"/>
    <s v="Duke Ellingtonstraat"/>
    <x v="0"/>
    <x v="0"/>
    <x v="3"/>
    <x v="1"/>
    <x v="0"/>
    <n v="229.96"/>
  </r>
  <r>
    <n v="57160"/>
    <x v="1"/>
    <x v="0"/>
    <x v="696"/>
    <s v="Middelburg"/>
    <x v="15"/>
    <x v="57"/>
    <s v="Little Walterpad"/>
    <x v="4"/>
    <x v="1"/>
    <x v="7"/>
    <x v="6"/>
    <x v="1"/>
    <n v="1474.1"/>
  </r>
  <r>
    <n v="58169"/>
    <x v="5"/>
    <x v="1"/>
    <x v="145"/>
    <s v="Middelburg"/>
    <x v="2"/>
    <x v="21"/>
    <s v="De Ruyterstraat"/>
    <x v="3"/>
    <x v="0"/>
    <x v="5"/>
    <x v="4"/>
    <x v="2"/>
    <n v="168.89"/>
  </r>
  <r>
    <n v="58170"/>
    <x v="1"/>
    <x v="0"/>
    <x v="148"/>
    <s v="Middelburg"/>
    <x v="1"/>
    <x v="12"/>
    <s v="De Stoppelaartuin"/>
    <x v="2"/>
    <x v="0"/>
    <x v="1"/>
    <x v="1"/>
    <x v="2"/>
    <n v="310.51"/>
  </r>
  <r>
    <n v="58171"/>
    <x v="2"/>
    <x v="0"/>
    <x v="148"/>
    <s v="Middelburg"/>
    <x v="1"/>
    <x v="12"/>
    <s v="De Stoppelaartuin"/>
    <x v="3"/>
    <x v="0"/>
    <x v="2"/>
    <x v="1"/>
    <x v="3"/>
    <n v="263.57"/>
  </r>
  <r>
    <n v="58174"/>
    <x v="1"/>
    <x v="2"/>
    <x v="170"/>
    <s v="Middelburg"/>
    <x v="3"/>
    <x v="18"/>
    <s v="Europalaan"/>
    <x v="1"/>
    <x v="1"/>
    <x v="1"/>
    <x v="4"/>
    <x v="1"/>
    <n v="216.83"/>
  </r>
  <r>
    <n v="58176"/>
    <x v="5"/>
    <x v="0"/>
    <x v="697"/>
    <s v="Middelburg"/>
    <x v="17"/>
    <x v="36"/>
    <s v="K. Rietbergkwartier"/>
    <x v="0"/>
    <x v="0"/>
    <x v="3"/>
    <x v="1"/>
    <x v="0"/>
    <n v="22.59"/>
  </r>
  <r>
    <n v="58177"/>
    <x v="5"/>
    <x v="0"/>
    <x v="312"/>
    <s v="Middelburg"/>
    <x v="19"/>
    <x v="39"/>
    <s v="Nassaulaan"/>
    <x v="0"/>
    <x v="0"/>
    <x v="0"/>
    <x v="4"/>
    <x v="0"/>
    <n v="435.46"/>
  </r>
  <r>
    <n v="58179"/>
    <x v="5"/>
    <x v="0"/>
    <x v="371"/>
    <s v="Middelburg"/>
    <x v="19"/>
    <x v="39"/>
    <s v="Pr. Willem-Alexanderstr."/>
    <x v="3"/>
    <x v="0"/>
    <x v="2"/>
    <x v="1"/>
    <x v="14"/>
    <n v="82.67"/>
  </r>
  <r>
    <n v="58181"/>
    <x v="2"/>
    <x v="3"/>
    <x v="373"/>
    <s v="Middelburg"/>
    <x v="17"/>
    <x v="35"/>
    <s v="Pres. Rooseveltlaan"/>
    <x v="3"/>
    <x v="1"/>
    <x v="18"/>
    <x v="7"/>
    <x v="15"/>
    <n v="75.91"/>
  </r>
  <r>
    <n v="58182"/>
    <x v="2"/>
    <x v="0"/>
    <x v="375"/>
    <s v="Middelburg"/>
    <x v="8"/>
    <x v="47"/>
    <s v="Prooijenseweg"/>
    <x v="0"/>
    <x v="0"/>
    <x v="3"/>
    <x v="2"/>
    <x v="0"/>
    <n v="49.92"/>
  </r>
  <r>
    <n v="58191"/>
    <x v="2"/>
    <x v="1"/>
    <x v="394"/>
    <s v="Middelburg"/>
    <x v="3"/>
    <x v="49"/>
    <s v="Sandberglaan"/>
    <x v="3"/>
    <x v="3"/>
    <x v="18"/>
    <x v="7"/>
    <x v="17"/>
    <n v="34.96"/>
  </r>
  <r>
    <n v="58192"/>
    <x v="3"/>
    <x v="0"/>
    <x v="423"/>
    <s v="Middelburg"/>
    <x v="19"/>
    <x v="39"/>
    <s v="Sportlaan"/>
    <x v="3"/>
    <x v="0"/>
    <x v="5"/>
    <x v="4"/>
    <x v="5"/>
    <n v="95.88"/>
  </r>
  <r>
    <n v="58193"/>
    <x v="5"/>
    <x v="0"/>
    <x v="510"/>
    <s v="Middelburg"/>
    <x v="17"/>
    <x v="36"/>
    <s v="Brigdamseweg"/>
    <x v="0"/>
    <x v="0"/>
    <x v="0"/>
    <x v="2"/>
    <x v="3"/>
    <n v="63.34"/>
  </r>
  <r>
    <n v="58194"/>
    <x v="11"/>
    <x v="0"/>
    <x v="540"/>
    <s v="Middelburg"/>
    <x v="1"/>
    <x v="8"/>
    <s v="Hof van Tange"/>
    <x v="3"/>
    <x v="1"/>
    <x v="18"/>
    <x v="1"/>
    <x v="15"/>
    <n v="7.77"/>
  </r>
  <r>
    <n v="58198"/>
    <x v="5"/>
    <x v="7"/>
    <x v="655"/>
    <s v="Middelburg"/>
    <x v="8"/>
    <x v="22"/>
    <s v="Grote Sternstraat"/>
    <x v="3"/>
    <x v="0"/>
    <x v="18"/>
    <x v="4"/>
    <x v="4"/>
    <n v="11.61"/>
  </r>
  <r>
    <n v="58199"/>
    <x v="0"/>
    <x v="8"/>
    <x v="655"/>
    <s v="Middelburg"/>
    <x v="8"/>
    <x v="22"/>
    <s v="Grote Sternstraat"/>
    <x v="3"/>
    <x v="0"/>
    <x v="18"/>
    <x v="4"/>
    <x v="4"/>
    <n v="5.34"/>
  </r>
  <r>
    <n v="58200"/>
    <x v="5"/>
    <x v="10"/>
    <x v="655"/>
    <s v="Middelburg"/>
    <x v="8"/>
    <x v="22"/>
    <s v="Grote Sternstraat"/>
    <x v="3"/>
    <x v="0"/>
    <x v="18"/>
    <x v="4"/>
    <x v="4"/>
    <n v="6.12"/>
  </r>
  <r>
    <n v="58202"/>
    <x v="1"/>
    <x v="0"/>
    <x v="698"/>
    <s v="Middelburg"/>
    <x v="1"/>
    <x v="23"/>
    <s v="Kinderdijk"/>
    <x v="2"/>
    <x v="0"/>
    <x v="1"/>
    <x v="2"/>
    <x v="7"/>
    <n v="1031.8"/>
  </r>
  <r>
    <n v="58207"/>
    <x v="4"/>
    <x v="0"/>
    <x v="698"/>
    <s v="Middelburg"/>
    <x v="1"/>
    <x v="23"/>
    <s v="Kinderdijk"/>
    <x v="2"/>
    <x v="0"/>
    <x v="15"/>
    <x v="2"/>
    <x v="5"/>
    <n v="40.130000000000003"/>
  </r>
  <r>
    <n v="58208"/>
    <x v="3"/>
    <x v="0"/>
    <x v="698"/>
    <s v="Middelburg"/>
    <x v="1"/>
    <x v="23"/>
    <s v="Kinderdijk"/>
    <x v="0"/>
    <x v="0"/>
    <x v="3"/>
    <x v="2"/>
    <x v="0"/>
    <n v="17.3"/>
  </r>
  <r>
    <n v="58209"/>
    <x v="5"/>
    <x v="0"/>
    <x v="698"/>
    <s v="Middelburg"/>
    <x v="1"/>
    <x v="23"/>
    <s v="Kinderdijk"/>
    <x v="0"/>
    <x v="0"/>
    <x v="0"/>
    <x v="2"/>
    <x v="0"/>
    <n v="15.8"/>
  </r>
  <r>
    <n v="58210"/>
    <x v="0"/>
    <x v="0"/>
    <x v="698"/>
    <s v="Middelburg"/>
    <x v="1"/>
    <x v="23"/>
    <s v="Kinderdijk"/>
    <x v="0"/>
    <x v="0"/>
    <x v="4"/>
    <x v="2"/>
    <x v="7"/>
    <n v="62.77"/>
  </r>
  <r>
    <n v="58211"/>
    <x v="6"/>
    <x v="0"/>
    <x v="698"/>
    <s v="Middelburg"/>
    <x v="1"/>
    <x v="23"/>
    <s v="Kinderdijk"/>
    <x v="0"/>
    <x v="0"/>
    <x v="9"/>
    <x v="2"/>
    <x v="3"/>
    <n v="664.04"/>
  </r>
  <r>
    <n v="58215"/>
    <x v="18"/>
    <x v="0"/>
    <x v="343"/>
    <s v="Middelburg"/>
    <x v="1"/>
    <x v="23"/>
    <s v="Oude Werfstraat"/>
    <x v="3"/>
    <x v="0"/>
    <x v="5"/>
    <x v="1"/>
    <x v="2"/>
    <n v="32.729999999999997"/>
  </r>
  <r>
    <n v="58216"/>
    <x v="4"/>
    <x v="0"/>
    <x v="699"/>
    <s v="Middelburg"/>
    <x v="19"/>
    <x v="39"/>
    <s v="Van Epenpark"/>
    <x v="0"/>
    <x v="0"/>
    <x v="19"/>
    <x v="1"/>
    <x v="0"/>
    <n v="656.39"/>
  </r>
  <r>
    <n v="58217"/>
    <x v="1"/>
    <x v="0"/>
    <x v="700"/>
    <s v="Middelburg"/>
    <x v="19"/>
    <x v="39"/>
    <s v="Jasmijnstraat"/>
    <x v="2"/>
    <x v="0"/>
    <x v="6"/>
    <x v="1"/>
    <x v="3"/>
    <n v="47.61"/>
  </r>
  <r>
    <n v="58218"/>
    <x v="2"/>
    <x v="0"/>
    <x v="700"/>
    <s v="Middelburg"/>
    <x v="19"/>
    <x v="39"/>
    <s v="Jasmijnstraat"/>
    <x v="0"/>
    <x v="0"/>
    <x v="3"/>
    <x v="1"/>
    <x v="0"/>
    <n v="369.76"/>
  </r>
  <r>
    <n v="58220"/>
    <x v="3"/>
    <x v="0"/>
    <x v="700"/>
    <s v="Middelburg"/>
    <x v="19"/>
    <x v="39"/>
    <s v="Jasmijnstraat"/>
    <x v="0"/>
    <x v="0"/>
    <x v="0"/>
    <x v="1"/>
    <x v="0"/>
    <n v="272.43"/>
  </r>
  <r>
    <n v="58222"/>
    <x v="5"/>
    <x v="2"/>
    <x v="312"/>
    <s v="Middelburg"/>
    <x v="19"/>
    <x v="39"/>
    <s v="Nassaulaan"/>
    <x v="3"/>
    <x v="0"/>
    <x v="5"/>
    <x v="4"/>
    <x v="5"/>
    <n v="85.92"/>
  </r>
  <r>
    <n v="58225"/>
    <x v="2"/>
    <x v="0"/>
    <x v="701"/>
    <s v="Middelburg"/>
    <x v="10"/>
    <x v="25"/>
    <s v="Golsteinseweg"/>
    <x v="3"/>
    <x v="2"/>
    <x v="28"/>
    <x v="1"/>
    <x v="18"/>
    <n v="9.86"/>
  </r>
  <r>
    <n v="58226"/>
    <x v="1"/>
    <x v="0"/>
    <x v="701"/>
    <s v="Middelburg"/>
    <x v="10"/>
    <x v="25"/>
    <s v="Golsteinseweg"/>
    <x v="1"/>
    <x v="2"/>
    <x v="1"/>
    <x v="1"/>
    <x v="25"/>
    <n v="737.95"/>
  </r>
  <r>
    <n v="58228"/>
    <x v="1"/>
    <x v="2"/>
    <x v="440"/>
    <s v="Middelburg"/>
    <x v="16"/>
    <x v="38"/>
    <s v="Statenhove"/>
    <x v="2"/>
    <x v="0"/>
    <x v="1"/>
    <x v="1"/>
    <x v="5"/>
    <n v="975.04"/>
  </r>
  <r>
    <n v="58230"/>
    <x v="2"/>
    <x v="2"/>
    <x v="440"/>
    <s v="Middelburg"/>
    <x v="16"/>
    <x v="38"/>
    <s v="Statenhove"/>
    <x v="0"/>
    <x v="0"/>
    <x v="0"/>
    <x v="1"/>
    <x v="0"/>
    <n v="572.58000000000004"/>
  </r>
  <r>
    <n v="58231"/>
    <x v="4"/>
    <x v="2"/>
    <x v="440"/>
    <s v="Middelburg"/>
    <x v="16"/>
    <x v="38"/>
    <s v="Statenhove"/>
    <x v="0"/>
    <x v="0"/>
    <x v="4"/>
    <x v="1"/>
    <x v="0"/>
    <n v="28.38"/>
  </r>
  <r>
    <n v="58232"/>
    <x v="4"/>
    <x v="16"/>
    <x v="399"/>
    <s v="Middelburg"/>
    <x v="16"/>
    <x v="38"/>
    <s v="Schroeweg"/>
    <x v="4"/>
    <x v="1"/>
    <x v="10"/>
    <x v="10"/>
    <x v="13"/>
    <n v="1015.51"/>
  </r>
  <r>
    <n v="58234"/>
    <x v="16"/>
    <x v="0"/>
    <x v="358"/>
    <s v="Middelburg"/>
    <x v="2"/>
    <x v="21"/>
    <s v="Poelendaelesingel"/>
    <x v="4"/>
    <x v="1"/>
    <x v="17"/>
    <x v="5"/>
    <x v="13"/>
    <n v="196.95"/>
  </r>
  <r>
    <n v="58235"/>
    <x v="11"/>
    <x v="0"/>
    <x v="358"/>
    <s v="Middelburg"/>
    <x v="2"/>
    <x v="21"/>
    <s v="Poelendaelesingel"/>
    <x v="4"/>
    <x v="1"/>
    <x v="10"/>
    <x v="5"/>
    <x v="13"/>
    <n v="343.36"/>
  </r>
  <r>
    <n v="58236"/>
    <x v="23"/>
    <x v="0"/>
    <x v="358"/>
    <s v="Middelburg"/>
    <x v="2"/>
    <x v="21"/>
    <s v="Poelendaelesingel"/>
    <x v="4"/>
    <x v="0"/>
    <x v="7"/>
    <x v="5"/>
    <x v="0"/>
    <n v="9.8000000000000007"/>
  </r>
  <r>
    <n v="58240"/>
    <x v="1"/>
    <x v="0"/>
    <x v="702"/>
    <s v="Middelburg"/>
    <x v="18"/>
    <x v="50"/>
    <s v="LeliÙndaalseweg"/>
    <x v="1"/>
    <x v="1"/>
    <x v="1"/>
    <x v="1"/>
    <x v="13"/>
    <n v="1550.98"/>
  </r>
  <r>
    <n v="58241"/>
    <x v="3"/>
    <x v="2"/>
    <x v="702"/>
    <s v="Middelburg"/>
    <x v="10"/>
    <x v="25"/>
    <s v="LeliÙndaalseweg"/>
    <x v="4"/>
    <x v="1"/>
    <x v="10"/>
    <x v="7"/>
    <x v="13"/>
    <n v="325.01"/>
  </r>
  <r>
    <n v="58242"/>
    <x v="12"/>
    <x v="2"/>
    <x v="702"/>
    <s v="Middelburg"/>
    <x v="10"/>
    <x v="25"/>
    <s v="LeliÙndaalseweg"/>
    <x v="1"/>
    <x v="0"/>
    <x v="31"/>
    <x v="7"/>
    <x v="4"/>
    <n v="76.650000000000006"/>
  </r>
  <r>
    <n v="58243"/>
    <x v="8"/>
    <x v="2"/>
    <x v="702"/>
    <s v="Middelburg"/>
    <x v="10"/>
    <x v="25"/>
    <s v="LeliÙndaalseweg"/>
    <x v="0"/>
    <x v="0"/>
    <x v="3"/>
    <x v="7"/>
    <x v="0"/>
    <n v="97.49"/>
  </r>
  <r>
    <n v="58245"/>
    <x v="0"/>
    <x v="11"/>
    <x v="322"/>
    <s v="Middelburg"/>
    <x v="10"/>
    <x v="25"/>
    <s v="Noordweg"/>
    <x v="4"/>
    <x v="1"/>
    <x v="10"/>
    <x v="2"/>
    <x v="13"/>
    <n v="195.55"/>
  </r>
  <r>
    <n v="58251"/>
    <x v="3"/>
    <x v="0"/>
    <x v="500"/>
    <s v="Middelburg"/>
    <x v="2"/>
    <x v="15"/>
    <s v="Zandkreekstraat"/>
    <x v="0"/>
    <x v="0"/>
    <x v="0"/>
    <x v="1"/>
    <x v="0"/>
    <n v="52.26"/>
  </r>
  <r>
    <n v="58252"/>
    <x v="5"/>
    <x v="0"/>
    <x v="500"/>
    <s v="Middelburg"/>
    <x v="2"/>
    <x v="15"/>
    <s v="Zandkreekstraat"/>
    <x v="0"/>
    <x v="0"/>
    <x v="4"/>
    <x v="1"/>
    <x v="2"/>
    <n v="257.11"/>
  </r>
  <r>
    <n v="58254"/>
    <x v="3"/>
    <x v="0"/>
    <x v="634"/>
    <s v="Nieuw- en Sint Joosland"/>
    <x v="5"/>
    <x v="13"/>
    <s v="Veerdam"/>
    <x v="0"/>
    <x v="0"/>
    <x v="0"/>
    <x v="1"/>
    <x v="5"/>
    <n v="113.6"/>
  </r>
  <r>
    <n v="58267"/>
    <x v="1"/>
    <x v="0"/>
    <x v="703"/>
    <s v="Nieuw- en Sint Joosland"/>
    <x v="5"/>
    <x v="13"/>
    <s v="Zaagmolendijk"/>
    <x v="1"/>
    <x v="1"/>
    <x v="1"/>
    <x v="1"/>
    <x v="1"/>
    <n v="246.5"/>
  </r>
  <r>
    <n v="58268"/>
    <x v="2"/>
    <x v="0"/>
    <x v="703"/>
    <s v="Nieuw- en Sint Joosland"/>
    <x v="5"/>
    <x v="13"/>
    <s v="Zaagmolendijk"/>
    <x v="3"/>
    <x v="0"/>
    <x v="2"/>
    <x v="1"/>
    <x v="3"/>
    <n v="69.84"/>
  </r>
  <r>
    <n v="58270"/>
    <x v="3"/>
    <x v="0"/>
    <x v="703"/>
    <s v="Nieuw- en Sint Joosland"/>
    <x v="5"/>
    <x v="13"/>
    <s v="Zaagmolendijk"/>
    <x v="0"/>
    <x v="0"/>
    <x v="0"/>
    <x v="1"/>
    <x v="3"/>
    <n v="113.99"/>
  </r>
  <r>
    <n v="58285"/>
    <x v="2"/>
    <x v="0"/>
    <x v="341"/>
    <s v="Middelburg"/>
    <x v="20"/>
    <x v="42"/>
    <s v="Oude Veerseweg"/>
    <x v="0"/>
    <x v="0"/>
    <x v="12"/>
    <x v="1"/>
    <x v="4"/>
    <n v="302.85000000000002"/>
  </r>
  <r>
    <n v="58287"/>
    <x v="4"/>
    <x v="27"/>
    <x v="341"/>
    <s v="Middelburg"/>
    <x v="20"/>
    <x v="42"/>
    <s v="Oude Veerseweg"/>
    <x v="3"/>
    <x v="0"/>
    <x v="18"/>
    <x v="1"/>
    <x v="4"/>
    <n v="5.71"/>
  </r>
  <r>
    <n v="58290"/>
    <x v="0"/>
    <x v="27"/>
    <x v="341"/>
    <s v="Middelburg"/>
    <x v="20"/>
    <x v="42"/>
    <s v="Oude Veerseweg"/>
    <x v="3"/>
    <x v="1"/>
    <x v="14"/>
    <x v="1"/>
    <x v="1"/>
    <n v="5702.83"/>
  </r>
  <r>
    <n v="58291"/>
    <x v="5"/>
    <x v="27"/>
    <x v="341"/>
    <s v="Middelburg"/>
    <x v="20"/>
    <x v="42"/>
    <s v="Oude Veerseweg"/>
    <x v="0"/>
    <x v="0"/>
    <x v="3"/>
    <x v="1"/>
    <x v="0"/>
    <n v="200.19"/>
  </r>
  <r>
    <n v="58293"/>
    <x v="5"/>
    <x v="0"/>
    <x v="341"/>
    <s v="Middelburg"/>
    <x v="20"/>
    <x v="42"/>
    <s v="Oude Veerseweg"/>
    <x v="3"/>
    <x v="0"/>
    <x v="8"/>
    <x v="1"/>
    <x v="4"/>
    <n v="185.3"/>
  </r>
  <r>
    <n v="58301"/>
    <x v="6"/>
    <x v="0"/>
    <x v="373"/>
    <s v="Middelburg"/>
    <x v="17"/>
    <x v="40"/>
    <s v="Pres. Rooseveltlaan"/>
    <x v="3"/>
    <x v="2"/>
    <x v="18"/>
    <x v="5"/>
    <x v="11"/>
    <n v="97.11"/>
  </r>
  <r>
    <n v="58302"/>
    <x v="8"/>
    <x v="0"/>
    <x v="373"/>
    <s v="Middelburg"/>
    <x v="17"/>
    <x v="40"/>
    <s v="Pres. Rooseveltlaan"/>
    <x v="4"/>
    <x v="0"/>
    <x v="10"/>
    <x v="5"/>
    <x v="0"/>
    <n v="92.54"/>
  </r>
  <r>
    <n v="58307"/>
    <x v="1"/>
    <x v="30"/>
    <x v="322"/>
    <s v="Middelburg"/>
    <x v="10"/>
    <x v="25"/>
    <s v="Noordweg"/>
    <x v="1"/>
    <x v="0"/>
    <x v="1"/>
    <x v="1"/>
    <x v="4"/>
    <n v="85.82"/>
  </r>
  <r>
    <n v="58309"/>
    <x v="2"/>
    <x v="31"/>
    <x v="322"/>
    <s v="Middelburg"/>
    <x v="10"/>
    <x v="25"/>
    <s v="Noordweg"/>
    <x v="1"/>
    <x v="1"/>
    <x v="16"/>
    <x v="1"/>
    <x v="12"/>
    <n v="204.59"/>
  </r>
  <r>
    <n v="58310"/>
    <x v="4"/>
    <x v="31"/>
    <x v="322"/>
    <s v="Middelburg"/>
    <x v="10"/>
    <x v="25"/>
    <s v="Noordweg"/>
    <x v="0"/>
    <x v="0"/>
    <x v="3"/>
    <x v="1"/>
    <x v="0"/>
    <n v="370.69"/>
  </r>
  <r>
    <n v="58311"/>
    <x v="3"/>
    <x v="31"/>
    <x v="322"/>
    <s v="Middelburg"/>
    <x v="10"/>
    <x v="25"/>
    <s v="Noordweg"/>
    <x v="4"/>
    <x v="0"/>
    <x v="17"/>
    <x v="1"/>
    <x v="3"/>
    <n v="387.47"/>
  </r>
  <r>
    <n v="58313"/>
    <x v="0"/>
    <x v="31"/>
    <x v="322"/>
    <s v="Middelburg"/>
    <x v="10"/>
    <x v="25"/>
    <s v="Noordweg"/>
    <x v="4"/>
    <x v="1"/>
    <x v="7"/>
    <x v="1"/>
    <x v="1"/>
    <n v="20.69"/>
  </r>
  <r>
    <n v="58314"/>
    <x v="6"/>
    <x v="31"/>
    <x v="322"/>
    <s v="Middelburg"/>
    <x v="10"/>
    <x v="25"/>
    <s v="Noordweg"/>
    <x v="3"/>
    <x v="0"/>
    <x v="11"/>
    <x v="1"/>
    <x v="0"/>
    <n v="25"/>
  </r>
  <r>
    <n v="58315"/>
    <x v="8"/>
    <x v="31"/>
    <x v="322"/>
    <s v="Middelburg"/>
    <x v="10"/>
    <x v="25"/>
    <s v="Noordweg"/>
    <x v="1"/>
    <x v="0"/>
    <x v="32"/>
    <x v="1"/>
    <x v="5"/>
    <n v="68.14"/>
  </r>
  <r>
    <n v="58316"/>
    <x v="12"/>
    <x v="31"/>
    <x v="322"/>
    <s v="Middelburg"/>
    <x v="10"/>
    <x v="25"/>
    <s v="Noordweg"/>
    <x v="0"/>
    <x v="0"/>
    <x v="4"/>
    <x v="1"/>
    <x v="0"/>
    <n v="62.5"/>
  </r>
  <r>
    <n v="58318"/>
    <x v="13"/>
    <x v="31"/>
    <x v="322"/>
    <s v="Middelburg"/>
    <x v="10"/>
    <x v="25"/>
    <s v="Noordweg"/>
    <x v="0"/>
    <x v="0"/>
    <x v="0"/>
    <x v="1"/>
    <x v="0"/>
    <n v="422.67"/>
  </r>
  <r>
    <n v="58322"/>
    <x v="16"/>
    <x v="31"/>
    <x v="322"/>
    <s v="Middelburg"/>
    <x v="10"/>
    <x v="25"/>
    <s v="Noordweg"/>
    <x v="4"/>
    <x v="0"/>
    <x v="10"/>
    <x v="1"/>
    <x v="3"/>
    <n v="191.94"/>
  </r>
  <r>
    <n v="58323"/>
    <x v="10"/>
    <x v="31"/>
    <x v="322"/>
    <s v="Middelburg"/>
    <x v="10"/>
    <x v="25"/>
    <s v="Noordweg"/>
    <x v="1"/>
    <x v="1"/>
    <x v="1"/>
    <x v="1"/>
    <x v="13"/>
    <n v="721.4"/>
  </r>
  <r>
    <n v="58324"/>
    <x v="1"/>
    <x v="14"/>
    <x v="322"/>
    <s v="Middelburg"/>
    <x v="10"/>
    <x v="25"/>
    <s v="Noordweg"/>
    <x v="1"/>
    <x v="1"/>
    <x v="1"/>
    <x v="1"/>
    <x v="13"/>
    <n v="1231.3800000000001"/>
  </r>
  <r>
    <n v="58328"/>
    <x v="3"/>
    <x v="14"/>
    <x v="322"/>
    <s v="Middelburg"/>
    <x v="10"/>
    <x v="25"/>
    <s v="Noordweg"/>
    <x v="3"/>
    <x v="0"/>
    <x v="5"/>
    <x v="1"/>
    <x v="4"/>
    <n v="183.75"/>
  </r>
  <r>
    <n v="58329"/>
    <x v="5"/>
    <x v="14"/>
    <x v="322"/>
    <s v="Middelburg"/>
    <x v="10"/>
    <x v="25"/>
    <s v="Noordweg"/>
    <x v="4"/>
    <x v="0"/>
    <x v="10"/>
    <x v="1"/>
    <x v="3"/>
    <n v="741.24"/>
  </r>
  <r>
    <n v="58332"/>
    <x v="0"/>
    <x v="14"/>
    <x v="322"/>
    <s v="Middelburg"/>
    <x v="10"/>
    <x v="25"/>
    <s v="Noordweg"/>
    <x v="0"/>
    <x v="0"/>
    <x v="4"/>
    <x v="1"/>
    <x v="0"/>
    <n v="142.68"/>
  </r>
  <r>
    <n v="58335"/>
    <x v="1"/>
    <x v="23"/>
    <x v="322"/>
    <s v="Middelburg"/>
    <x v="10"/>
    <x v="25"/>
    <s v="Noordweg"/>
    <x v="0"/>
    <x v="0"/>
    <x v="3"/>
    <x v="1"/>
    <x v="0"/>
    <n v="215.22"/>
  </r>
  <r>
    <n v="58343"/>
    <x v="4"/>
    <x v="23"/>
    <x v="322"/>
    <s v="Middelburg"/>
    <x v="10"/>
    <x v="25"/>
    <s v="Noordweg"/>
    <x v="4"/>
    <x v="0"/>
    <x v="10"/>
    <x v="1"/>
    <x v="3"/>
    <n v="375.36"/>
  </r>
  <r>
    <n v="58345"/>
    <x v="5"/>
    <x v="0"/>
    <x v="704"/>
    <s v="Middelburg"/>
    <x v="10"/>
    <x v="58"/>
    <s v="Wilgenhoekweg"/>
    <x v="1"/>
    <x v="1"/>
    <x v="1"/>
    <x v="1"/>
    <x v="13"/>
    <n v="2389.66"/>
  </r>
  <r>
    <n v="58350"/>
    <x v="26"/>
    <x v="0"/>
    <x v="704"/>
    <s v="Middelburg"/>
    <x v="10"/>
    <x v="58"/>
    <s v="Wilgenhoekweg"/>
    <x v="4"/>
    <x v="0"/>
    <x v="10"/>
    <x v="1"/>
    <x v="0"/>
    <n v="245.51"/>
  </r>
  <r>
    <n v="58488"/>
    <x v="0"/>
    <x v="0"/>
    <x v="12"/>
    <s v="Arnemuiden"/>
    <x v="0"/>
    <x v="6"/>
    <s v="Bremstraat"/>
    <x v="0"/>
    <x v="0"/>
    <x v="4"/>
    <x v="1"/>
    <x v="0"/>
    <n v="39.479999999999997"/>
  </r>
  <r>
    <n v="58489"/>
    <x v="6"/>
    <x v="0"/>
    <x v="12"/>
    <s v="Arnemuiden"/>
    <x v="0"/>
    <x v="6"/>
    <s v="Bremstraat"/>
    <x v="0"/>
    <x v="0"/>
    <x v="4"/>
    <x v="1"/>
    <x v="0"/>
    <n v="152.26"/>
  </r>
  <r>
    <n v="58490"/>
    <x v="8"/>
    <x v="0"/>
    <x v="12"/>
    <s v="Arnemuiden"/>
    <x v="0"/>
    <x v="6"/>
    <s v="Bremstraat"/>
    <x v="0"/>
    <x v="0"/>
    <x v="4"/>
    <x v="1"/>
    <x v="0"/>
    <n v="155.30000000000001"/>
  </r>
  <r>
    <n v="58491"/>
    <x v="12"/>
    <x v="0"/>
    <x v="12"/>
    <s v="Arnemuiden"/>
    <x v="0"/>
    <x v="6"/>
    <s v="Bremstraat"/>
    <x v="0"/>
    <x v="0"/>
    <x v="4"/>
    <x v="1"/>
    <x v="0"/>
    <n v="166.7"/>
  </r>
  <r>
    <n v="58492"/>
    <x v="6"/>
    <x v="0"/>
    <x v="22"/>
    <s v="Arnemuiden"/>
    <x v="0"/>
    <x v="6"/>
    <s v="Van Cittersweg"/>
    <x v="1"/>
    <x v="1"/>
    <x v="37"/>
    <x v="0"/>
    <x v="15"/>
    <n v="280.97000000000003"/>
  </r>
  <r>
    <n v="58493"/>
    <x v="0"/>
    <x v="2"/>
    <x v="22"/>
    <s v="Arnemuiden"/>
    <x v="0"/>
    <x v="6"/>
    <s v="Van Cittersweg"/>
    <x v="1"/>
    <x v="1"/>
    <x v="6"/>
    <x v="0"/>
    <x v="15"/>
    <n v="107.74"/>
  </r>
  <r>
    <n v="58494"/>
    <x v="6"/>
    <x v="2"/>
    <x v="22"/>
    <s v="Arnemuiden"/>
    <x v="0"/>
    <x v="6"/>
    <s v="Van Cittersweg"/>
    <x v="1"/>
    <x v="1"/>
    <x v="37"/>
    <x v="0"/>
    <x v="15"/>
    <n v="736.29"/>
  </r>
  <r>
    <n v="58495"/>
    <x v="0"/>
    <x v="1"/>
    <x v="22"/>
    <s v="Arnemuiden"/>
    <x v="0"/>
    <x v="0"/>
    <s v="Van Cittersweg"/>
    <x v="1"/>
    <x v="1"/>
    <x v="37"/>
    <x v="0"/>
    <x v="15"/>
    <n v="156.22"/>
  </r>
  <r>
    <n v="58496"/>
    <x v="4"/>
    <x v="3"/>
    <x v="22"/>
    <s v="Arnemuiden"/>
    <x v="0"/>
    <x v="0"/>
    <s v="Van Cittersweg"/>
    <x v="1"/>
    <x v="1"/>
    <x v="6"/>
    <x v="0"/>
    <x v="15"/>
    <n v="58.18"/>
  </r>
  <r>
    <n v="58499"/>
    <x v="2"/>
    <x v="0"/>
    <x v="23"/>
    <s v="Arnemuiden"/>
    <x v="0"/>
    <x v="14"/>
    <s v="Clasinastraat"/>
    <x v="2"/>
    <x v="1"/>
    <x v="1"/>
    <x v="1"/>
    <x v="1"/>
    <n v="83.93"/>
  </r>
  <r>
    <n v="58500"/>
    <x v="0"/>
    <x v="2"/>
    <x v="34"/>
    <s v="Arnemuiden"/>
    <x v="0"/>
    <x v="1"/>
    <s v="Doeleweg"/>
    <x v="1"/>
    <x v="1"/>
    <x v="37"/>
    <x v="4"/>
    <x v="15"/>
    <n v="515.96"/>
  </r>
  <r>
    <n v="58503"/>
    <x v="6"/>
    <x v="0"/>
    <x v="38"/>
    <s v="Arnemuiden"/>
    <x v="7"/>
    <x v="20"/>
    <s v="Dorpsstraat"/>
    <x v="3"/>
    <x v="0"/>
    <x v="5"/>
    <x v="1"/>
    <x v="2"/>
    <n v="17.89"/>
  </r>
  <r>
    <n v="58505"/>
    <x v="3"/>
    <x v="2"/>
    <x v="38"/>
    <s v="Arnemuiden"/>
    <x v="7"/>
    <x v="20"/>
    <s v="Dorpsstraat"/>
    <x v="3"/>
    <x v="0"/>
    <x v="8"/>
    <x v="1"/>
    <x v="4"/>
    <n v="18.61"/>
  </r>
  <r>
    <n v="58506"/>
    <x v="5"/>
    <x v="2"/>
    <x v="38"/>
    <s v="Arnemuiden"/>
    <x v="7"/>
    <x v="20"/>
    <s v="Dorpsstraat"/>
    <x v="3"/>
    <x v="1"/>
    <x v="8"/>
    <x v="1"/>
    <x v="1"/>
    <n v="7.77"/>
  </r>
  <r>
    <n v="58509"/>
    <x v="0"/>
    <x v="0"/>
    <x v="39"/>
    <s v="Arnemuiden"/>
    <x v="0"/>
    <x v="14"/>
    <s v="Dr. Van der Moerstraat"/>
    <x v="0"/>
    <x v="0"/>
    <x v="4"/>
    <x v="1"/>
    <x v="0"/>
    <n v="22.76"/>
  </r>
  <r>
    <n v="58513"/>
    <x v="1"/>
    <x v="0"/>
    <x v="705"/>
    <s v="Arnemuiden"/>
    <x v="0"/>
    <x v="6"/>
    <s v="Ridderspoor"/>
    <x v="0"/>
    <x v="0"/>
    <x v="3"/>
    <x v="14"/>
    <x v="6"/>
    <n v="14.13"/>
  </r>
  <r>
    <n v="58515"/>
    <x v="10"/>
    <x v="0"/>
    <x v="9"/>
    <s v="Arnemuiden"/>
    <x v="0"/>
    <x v="6"/>
    <s v="Boekweitstraat"/>
    <x v="0"/>
    <x v="0"/>
    <x v="4"/>
    <x v="1"/>
    <x v="0"/>
    <n v="385.57"/>
  </r>
  <r>
    <n v="58517"/>
    <x v="6"/>
    <x v="2"/>
    <x v="55"/>
    <s v="Arnemuiden"/>
    <x v="0"/>
    <x v="6"/>
    <s v="Klaproosstraat"/>
    <x v="2"/>
    <x v="0"/>
    <x v="1"/>
    <x v="1"/>
    <x v="4"/>
    <n v="298.07"/>
  </r>
  <r>
    <n v="58518"/>
    <x v="0"/>
    <x v="0"/>
    <x v="55"/>
    <s v="Arnemuiden"/>
    <x v="0"/>
    <x v="6"/>
    <s v="Klaproosstraat"/>
    <x v="2"/>
    <x v="0"/>
    <x v="1"/>
    <x v="1"/>
    <x v="2"/>
    <n v="131.63"/>
  </r>
  <r>
    <n v="58519"/>
    <x v="6"/>
    <x v="0"/>
    <x v="55"/>
    <s v="Arnemuiden"/>
    <x v="0"/>
    <x v="6"/>
    <s v="Klaproosstraat"/>
    <x v="3"/>
    <x v="0"/>
    <x v="2"/>
    <x v="1"/>
    <x v="14"/>
    <n v="93.86"/>
  </r>
  <r>
    <n v="58520"/>
    <x v="8"/>
    <x v="0"/>
    <x v="55"/>
    <s v="Arnemuiden"/>
    <x v="0"/>
    <x v="6"/>
    <s v="Klaproosstraat"/>
    <x v="3"/>
    <x v="0"/>
    <x v="5"/>
    <x v="1"/>
    <x v="14"/>
    <n v="92.71"/>
  </r>
  <r>
    <n v="58522"/>
    <x v="13"/>
    <x v="0"/>
    <x v="12"/>
    <s v="Arnemuiden"/>
    <x v="0"/>
    <x v="6"/>
    <s v="Bremstraat"/>
    <x v="0"/>
    <x v="0"/>
    <x v="4"/>
    <x v="1"/>
    <x v="0"/>
    <n v="55.21"/>
  </r>
  <r>
    <n v="58524"/>
    <x v="2"/>
    <x v="0"/>
    <x v="62"/>
    <s v="Arnemuiden"/>
    <x v="0"/>
    <x v="3"/>
    <s v="Langstraat"/>
    <x v="3"/>
    <x v="0"/>
    <x v="28"/>
    <x v="1"/>
    <x v="3"/>
    <n v="49.81"/>
  </r>
  <r>
    <n v="58525"/>
    <x v="4"/>
    <x v="0"/>
    <x v="62"/>
    <s v="Arnemuiden"/>
    <x v="0"/>
    <x v="3"/>
    <s v="Langstraat"/>
    <x v="3"/>
    <x v="0"/>
    <x v="35"/>
    <x v="1"/>
    <x v="3"/>
    <n v="53.09"/>
  </r>
  <r>
    <n v="58526"/>
    <x v="3"/>
    <x v="0"/>
    <x v="62"/>
    <s v="Arnemuiden"/>
    <x v="0"/>
    <x v="3"/>
    <s v="Langstraat"/>
    <x v="0"/>
    <x v="0"/>
    <x v="4"/>
    <x v="1"/>
    <x v="2"/>
    <n v="238.43"/>
  </r>
  <r>
    <n v="58528"/>
    <x v="2"/>
    <x v="2"/>
    <x v="62"/>
    <s v="Arnemuiden"/>
    <x v="0"/>
    <x v="3"/>
    <s v="Langstraat"/>
    <x v="0"/>
    <x v="0"/>
    <x v="4"/>
    <x v="1"/>
    <x v="2"/>
    <n v="138.21"/>
  </r>
  <r>
    <n v="58529"/>
    <x v="4"/>
    <x v="2"/>
    <x v="62"/>
    <s v="Arnemuiden"/>
    <x v="0"/>
    <x v="3"/>
    <s v="Langstraat"/>
    <x v="3"/>
    <x v="0"/>
    <x v="28"/>
    <x v="1"/>
    <x v="3"/>
    <n v="32.479999999999997"/>
  </r>
  <r>
    <n v="58530"/>
    <x v="3"/>
    <x v="2"/>
    <x v="62"/>
    <s v="Arnemuiden"/>
    <x v="0"/>
    <x v="3"/>
    <s v="Langstraat"/>
    <x v="3"/>
    <x v="0"/>
    <x v="35"/>
    <x v="1"/>
    <x v="3"/>
    <n v="34.130000000000003"/>
  </r>
  <r>
    <n v="58531"/>
    <x v="5"/>
    <x v="2"/>
    <x v="62"/>
    <s v="Arnemuiden"/>
    <x v="0"/>
    <x v="3"/>
    <s v="Langstraat"/>
    <x v="0"/>
    <x v="0"/>
    <x v="4"/>
    <x v="1"/>
    <x v="2"/>
    <n v="137.16"/>
  </r>
  <r>
    <n v="58532"/>
    <x v="6"/>
    <x v="0"/>
    <x v="75"/>
    <s v="Arnemuiden"/>
    <x v="0"/>
    <x v="3"/>
    <s v="Molenweg (Arn.)"/>
    <x v="0"/>
    <x v="0"/>
    <x v="0"/>
    <x v="4"/>
    <x v="4"/>
    <n v="15.99"/>
  </r>
  <r>
    <n v="58539"/>
    <x v="4"/>
    <x v="1"/>
    <x v="75"/>
    <s v="Arnemuiden"/>
    <x v="0"/>
    <x v="3"/>
    <s v="Molenweg (Arn.)"/>
    <x v="0"/>
    <x v="0"/>
    <x v="0"/>
    <x v="1"/>
    <x v="0"/>
    <n v="15.63"/>
  </r>
  <r>
    <n v="58542"/>
    <x v="5"/>
    <x v="0"/>
    <x v="18"/>
    <s v="Arnemuiden"/>
    <x v="0"/>
    <x v="3"/>
    <s v="Burg. Lantsheerweg"/>
    <x v="3"/>
    <x v="0"/>
    <x v="8"/>
    <x v="1"/>
    <x v="4"/>
    <n v="8.43"/>
  </r>
  <r>
    <n v="58544"/>
    <x v="17"/>
    <x v="0"/>
    <x v="706"/>
    <s v="Arnemuiden"/>
    <x v="0"/>
    <x v="3"/>
    <s v="Nieuwlandseweg (Arn.)"/>
    <x v="1"/>
    <x v="1"/>
    <x v="1"/>
    <x v="0"/>
    <x v="1"/>
    <n v="39.479999999999997"/>
  </r>
  <r>
    <n v="58545"/>
    <x v="0"/>
    <x v="0"/>
    <x v="84"/>
    <s v="Arnemuiden"/>
    <x v="0"/>
    <x v="3"/>
    <s v="Noordwal"/>
    <x v="0"/>
    <x v="0"/>
    <x v="0"/>
    <x v="1"/>
    <x v="0"/>
    <n v="92.37"/>
  </r>
  <r>
    <n v="58547"/>
    <x v="0"/>
    <x v="0"/>
    <x v="102"/>
    <s v="Arnemuiden"/>
    <x v="0"/>
    <x v="6"/>
    <s v="Pinksterbloemlaan"/>
    <x v="0"/>
    <x v="0"/>
    <x v="4"/>
    <x v="1"/>
    <x v="6"/>
    <n v="14.41"/>
  </r>
  <r>
    <n v="58548"/>
    <x v="6"/>
    <x v="0"/>
    <x v="102"/>
    <s v="Arnemuiden"/>
    <x v="0"/>
    <x v="6"/>
    <s v="Pinksterbloemlaan"/>
    <x v="3"/>
    <x v="0"/>
    <x v="8"/>
    <x v="1"/>
    <x v="4"/>
    <n v="10.31"/>
  </r>
  <r>
    <n v="58551"/>
    <x v="6"/>
    <x v="0"/>
    <x v="117"/>
    <s v="Arnemuiden"/>
    <x v="0"/>
    <x v="3"/>
    <s v="Schoolstraat"/>
    <x v="3"/>
    <x v="0"/>
    <x v="5"/>
    <x v="1"/>
    <x v="5"/>
    <n v="87.51"/>
  </r>
  <r>
    <n v="58556"/>
    <x v="22"/>
    <x v="0"/>
    <x v="706"/>
    <s v="Arnemuiden"/>
    <x v="0"/>
    <x v="3"/>
    <s v="Nieuwlandseweg (Arn.)"/>
    <x v="0"/>
    <x v="0"/>
    <x v="4"/>
    <x v="0"/>
    <x v="0"/>
    <n v="8.09"/>
  </r>
  <r>
    <n v="58557"/>
    <x v="5"/>
    <x v="0"/>
    <x v="122"/>
    <s v="Arnemuiden"/>
    <x v="0"/>
    <x v="3"/>
    <s v="Schuttershof"/>
    <x v="3"/>
    <x v="0"/>
    <x v="18"/>
    <x v="0"/>
    <x v="3"/>
    <n v="13.45"/>
  </r>
  <r>
    <n v="58558"/>
    <x v="0"/>
    <x v="0"/>
    <x v="122"/>
    <s v="Arnemuiden"/>
    <x v="0"/>
    <x v="3"/>
    <s v="Schuttershof"/>
    <x v="0"/>
    <x v="0"/>
    <x v="4"/>
    <x v="0"/>
    <x v="7"/>
    <n v="29"/>
  </r>
  <r>
    <n v="58567"/>
    <x v="5"/>
    <x v="0"/>
    <x v="211"/>
    <s v="Middelburg"/>
    <x v="11"/>
    <x v="29"/>
    <s v="Hooge Meestraat"/>
    <x v="3"/>
    <x v="0"/>
    <x v="5"/>
    <x v="1"/>
    <x v="6"/>
    <n v="76.099999999999994"/>
  </r>
  <r>
    <n v="58570"/>
    <x v="5"/>
    <x v="0"/>
    <x v="227"/>
    <s v="Middelburg"/>
    <x v="16"/>
    <x v="34"/>
    <s v="J.P. Boreelstraat"/>
    <x v="0"/>
    <x v="0"/>
    <x v="3"/>
    <x v="0"/>
    <x v="0"/>
    <n v="162.69999999999999"/>
  </r>
  <r>
    <n v="58571"/>
    <x v="0"/>
    <x v="0"/>
    <x v="227"/>
    <s v="Middelburg"/>
    <x v="16"/>
    <x v="34"/>
    <s v="J.P. Boreelstraat"/>
    <x v="4"/>
    <x v="0"/>
    <x v="10"/>
    <x v="0"/>
    <x v="0"/>
    <n v="24.13"/>
  </r>
  <r>
    <n v="58578"/>
    <x v="5"/>
    <x v="0"/>
    <x v="267"/>
    <s v="Middelburg"/>
    <x v="11"/>
    <x v="29"/>
    <s v="Kriekenhof"/>
    <x v="0"/>
    <x v="0"/>
    <x v="4"/>
    <x v="1"/>
    <x v="0"/>
    <n v="111.26"/>
  </r>
  <r>
    <n v="58579"/>
    <x v="3"/>
    <x v="2"/>
    <x v="269"/>
    <s v="Middelburg"/>
    <x v="11"/>
    <x v="29"/>
    <s v="Kruitmolenlaan"/>
    <x v="1"/>
    <x v="0"/>
    <x v="37"/>
    <x v="4"/>
    <x v="4"/>
    <n v="209.16"/>
  </r>
  <r>
    <n v="58582"/>
    <x v="3"/>
    <x v="7"/>
    <x v="269"/>
    <s v="Middelburg"/>
    <x v="11"/>
    <x v="29"/>
    <s v="Kruitmolenlaan"/>
    <x v="4"/>
    <x v="1"/>
    <x v="10"/>
    <x v="4"/>
    <x v="15"/>
    <n v="34.979999999999997"/>
  </r>
  <r>
    <n v="58583"/>
    <x v="5"/>
    <x v="7"/>
    <x v="269"/>
    <s v="Middelburg"/>
    <x v="11"/>
    <x v="29"/>
    <s v="Kruitmolenlaan"/>
    <x v="3"/>
    <x v="0"/>
    <x v="18"/>
    <x v="4"/>
    <x v="4"/>
    <n v="20.350000000000001"/>
  </r>
  <r>
    <n v="58584"/>
    <x v="5"/>
    <x v="0"/>
    <x v="707"/>
    <s v="Middelburg"/>
    <x v="11"/>
    <x v="29"/>
    <s v="Landluststraat"/>
    <x v="2"/>
    <x v="0"/>
    <x v="6"/>
    <x v="1"/>
    <x v="4"/>
    <n v="178.56"/>
  </r>
  <r>
    <n v="58587"/>
    <x v="8"/>
    <x v="0"/>
    <x v="707"/>
    <s v="Middelburg"/>
    <x v="11"/>
    <x v="29"/>
    <s v="Landluststraat"/>
    <x v="0"/>
    <x v="0"/>
    <x v="4"/>
    <x v="1"/>
    <x v="0"/>
    <n v="242.79"/>
  </r>
  <r>
    <n v="58589"/>
    <x v="3"/>
    <x v="0"/>
    <x v="299"/>
    <s v="Middelburg"/>
    <x v="11"/>
    <x v="29"/>
    <s v="Meanderlaan"/>
    <x v="0"/>
    <x v="0"/>
    <x v="0"/>
    <x v="1"/>
    <x v="0"/>
    <n v="82.39"/>
  </r>
  <r>
    <n v="58591"/>
    <x v="1"/>
    <x v="0"/>
    <x v="687"/>
    <s v="Nieuw- en Sint Joosland"/>
    <x v="5"/>
    <x v="13"/>
    <s v="Quarleshavenstraat"/>
    <x v="2"/>
    <x v="0"/>
    <x v="1"/>
    <x v="1"/>
    <x v="2"/>
    <n v="401.57"/>
  </r>
  <r>
    <n v="58592"/>
    <x v="2"/>
    <x v="0"/>
    <x v="687"/>
    <s v="Nieuw- en Sint Joosland"/>
    <x v="5"/>
    <x v="13"/>
    <s v="Quarleshavenstraat"/>
    <x v="0"/>
    <x v="0"/>
    <x v="3"/>
    <x v="1"/>
    <x v="0"/>
    <n v="157.93"/>
  </r>
  <r>
    <n v="58593"/>
    <x v="4"/>
    <x v="0"/>
    <x v="687"/>
    <s v="Nieuw- en Sint Joosland"/>
    <x v="5"/>
    <x v="13"/>
    <s v="Quarleshavenstraat"/>
    <x v="0"/>
    <x v="0"/>
    <x v="0"/>
    <x v="1"/>
    <x v="0"/>
    <n v="198.13"/>
  </r>
  <r>
    <n v="58601"/>
    <x v="1"/>
    <x v="0"/>
    <x v="708"/>
    <s v="Nieuw- en Sint Joosland"/>
    <x v="5"/>
    <x v="13"/>
    <s v="Kraayerthavenstraat"/>
    <x v="2"/>
    <x v="0"/>
    <x v="1"/>
    <x v="1"/>
    <x v="2"/>
    <n v="495.8"/>
  </r>
  <r>
    <n v="58604"/>
    <x v="3"/>
    <x v="0"/>
    <x v="708"/>
    <s v="Nieuw- en Sint Joosland"/>
    <x v="5"/>
    <x v="13"/>
    <s v="Kraayerthavenstraat"/>
    <x v="3"/>
    <x v="0"/>
    <x v="5"/>
    <x v="1"/>
    <x v="14"/>
    <n v="150.19999999999999"/>
  </r>
  <r>
    <n v="58605"/>
    <x v="5"/>
    <x v="0"/>
    <x v="708"/>
    <s v="Nieuw- en Sint Joosland"/>
    <x v="5"/>
    <x v="13"/>
    <s v="Kraayerthavenstraat"/>
    <x v="0"/>
    <x v="0"/>
    <x v="0"/>
    <x v="1"/>
    <x v="0"/>
    <n v="165.52"/>
  </r>
  <r>
    <n v="58609"/>
    <x v="5"/>
    <x v="2"/>
    <x v="395"/>
    <s v="Nieuw- en Sint Joosland"/>
    <x v="5"/>
    <x v="13"/>
    <s v="Scheldepoortstraat"/>
    <x v="3"/>
    <x v="0"/>
    <x v="5"/>
    <x v="1"/>
    <x v="14"/>
    <n v="71.2"/>
  </r>
  <r>
    <n v="58623"/>
    <x v="3"/>
    <x v="2"/>
    <x v="386"/>
    <s v="Middelburg"/>
    <x v="11"/>
    <x v="29"/>
    <s v="Roozenburglaan"/>
    <x v="1"/>
    <x v="0"/>
    <x v="6"/>
    <x v="4"/>
    <x v="4"/>
    <n v="322.8"/>
  </r>
  <r>
    <n v="58624"/>
    <x v="8"/>
    <x v="1"/>
    <x v="386"/>
    <s v="Middelburg"/>
    <x v="11"/>
    <x v="29"/>
    <s v="Roozenburglaan"/>
    <x v="1"/>
    <x v="0"/>
    <x v="37"/>
    <x v="4"/>
    <x v="4"/>
    <n v="338.31"/>
  </r>
  <r>
    <n v="58626"/>
    <x v="12"/>
    <x v="3"/>
    <x v="386"/>
    <s v="Middelburg"/>
    <x v="11"/>
    <x v="29"/>
    <s v="Roozenburglaan"/>
    <x v="1"/>
    <x v="0"/>
    <x v="6"/>
    <x v="4"/>
    <x v="4"/>
    <n v="74.94"/>
  </r>
  <r>
    <n v="58627"/>
    <x v="0"/>
    <x v="7"/>
    <x v="386"/>
    <s v="Middelburg"/>
    <x v="11"/>
    <x v="29"/>
    <s v="Roozenburglaan"/>
    <x v="1"/>
    <x v="0"/>
    <x v="6"/>
    <x v="4"/>
    <x v="4"/>
    <n v="737.75"/>
  </r>
  <r>
    <n v="58633"/>
    <x v="4"/>
    <x v="3"/>
    <x v="403"/>
    <s v="Middelburg"/>
    <x v="11"/>
    <x v="30"/>
    <s v="Segeerssingel"/>
    <x v="0"/>
    <x v="0"/>
    <x v="3"/>
    <x v="2"/>
    <x v="0"/>
    <n v="345.89"/>
  </r>
  <r>
    <n v="58634"/>
    <x v="34"/>
    <x v="3"/>
    <x v="403"/>
    <s v="Middelburg"/>
    <x v="11"/>
    <x v="30"/>
    <s v="Segeerssingel"/>
    <x v="3"/>
    <x v="0"/>
    <x v="1"/>
    <x v="2"/>
    <x v="0"/>
    <n v="81.11"/>
  </r>
  <r>
    <n v="58637"/>
    <x v="1"/>
    <x v="10"/>
    <x v="403"/>
    <s v="Middelburg"/>
    <x v="11"/>
    <x v="51"/>
    <s v="Segeerssingel"/>
    <x v="1"/>
    <x v="1"/>
    <x v="1"/>
    <x v="4"/>
    <x v="1"/>
    <n v="1251.28"/>
  </r>
  <r>
    <n v="58638"/>
    <x v="2"/>
    <x v="10"/>
    <x v="403"/>
    <s v="Middelburg"/>
    <x v="11"/>
    <x v="51"/>
    <s v="Segeerssingel"/>
    <x v="4"/>
    <x v="0"/>
    <x v="17"/>
    <x v="4"/>
    <x v="0"/>
    <n v="387.57"/>
  </r>
  <r>
    <n v="58639"/>
    <x v="4"/>
    <x v="10"/>
    <x v="403"/>
    <s v="Middelburg"/>
    <x v="11"/>
    <x v="51"/>
    <s v="Segeerssingel"/>
    <x v="4"/>
    <x v="0"/>
    <x v="10"/>
    <x v="4"/>
    <x v="0"/>
    <n v="318.08999999999997"/>
  </r>
  <r>
    <n v="58649"/>
    <x v="1"/>
    <x v="3"/>
    <x v="686"/>
    <s v="Middelburg"/>
    <x v="11"/>
    <x v="51"/>
    <s v="Schietbaan"/>
    <x v="5"/>
    <x v="1"/>
    <x v="16"/>
    <x v="7"/>
    <x v="1"/>
    <n v="853.65"/>
  </r>
  <r>
    <n v="58651"/>
    <x v="1"/>
    <x v="7"/>
    <x v="686"/>
    <s v="Middelburg"/>
    <x v="11"/>
    <x v="51"/>
    <s v="Schietbaan"/>
    <x v="5"/>
    <x v="1"/>
    <x v="15"/>
    <x v="7"/>
    <x v="1"/>
    <n v="993.45"/>
  </r>
  <r>
    <n v="58652"/>
    <x v="2"/>
    <x v="7"/>
    <x v="686"/>
    <s v="Middelburg"/>
    <x v="11"/>
    <x v="51"/>
    <s v="Schietbaan"/>
    <x v="5"/>
    <x v="1"/>
    <x v="16"/>
    <x v="7"/>
    <x v="1"/>
    <n v="1176.72"/>
  </r>
  <r>
    <n v="58654"/>
    <x v="3"/>
    <x v="7"/>
    <x v="686"/>
    <s v="Middelburg"/>
    <x v="11"/>
    <x v="51"/>
    <s v="Schietbaan"/>
    <x v="4"/>
    <x v="0"/>
    <x v="7"/>
    <x v="7"/>
    <x v="0"/>
    <n v="16.43"/>
  </r>
  <r>
    <n v="58655"/>
    <x v="5"/>
    <x v="7"/>
    <x v="686"/>
    <s v="Middelburg"/>
    <x v="11"/>
    <x v="51"/>
    <s v="Schietbaan"/>
    <x v="4"/>
    <x v="0"/>
    <x v="17"/>
    <x v="7"/>
    <x v="0"/>
    <n v="108.96"/>
  </r>
  <r>
    <n v="58656"/>
    <x v="0"/>
    <x v="7"/>
    <x v="686"/>
    <s v="Middelburg"/>
    <x v="11"/>
    <x v="51"/>
    <s v="Schietbaan"/>
    <x v="4"/>
    <x v="0"/>
    <x v="10"/>
    <x v="7"/>
    <x v="0"/>
    <n v="145.1"/>
  </r>
  <r>
    <n v="58657"/>
    <x v="1"/>
    <x v="0"/>
    <x v="405"/>
    <s v="Middelburg"/>
    <x v="11"/>
    <x v="30"/>
    <s v="Segeersweg"/>
    <x v="4"/>
    <x v="1"/>
    <x v="7"/>
    <x v="2"/>
    <x v="15"/>
    <n v="760.39"/>
  </r>
  <r>
    <n v="58658"/>
    <x v="0"/>
    <x v="0"/>
    <x v="405"/>
    <s v="Middelburg"/>
    <x v="11"/>
    <x v="30"/>
    <s v="Segeersweg"/>
    <x v="4"/>
    <x v="0"/>
    <x v="7"/>
    <x v="2"/>
    <x v="7"/>
    <n v="162.16"/>
  </r>
  <r>
    <n v="58659"/>
    <x v="6"/>
    <x v="0"/>
    <x v="405"/>
    <s v="Middelburg"/>
    <x v="11"/>
    <x v="30"/>
    <s v="Segeersweg"/>
    <x v="4"/>
    <x v="0"/>
    <x v="7"/>
    <x v="2"/>
    <x v="7"/>
    <n v="153.85"/>
  </r>
  <r>
    <n v="58660"/>
    <x v="17"/>
    <x v="0"/>
    <x v="139"/>
    <s v="Middelburg"/>
    <x v="11"/>
    <x v="29"/>
    <s v="Dauwendaelsestraat"/>
    <x v="0"/>
    <x v="1"/>
    <x v="4"/>
    <x v="4"/>
    <x v="1"/>
    <n v="490.5"/>
  </r>
  <r>
    <n v="58662"/>
    <x v="0"/>
    <x v="2"/>
    <x v="422"/>
    <s v="Middelburg"/>
    <x v="16"/>
    <x v="52"/>
    <s v="Spinhuisweg"/>
    <x v="3"/>
    <x v="0"/>
    <x v="18"/>
    <x v="4"/>
    <x v="4"/>
    <n v="8.6999999999999993"/>
  </r>
  <r>
    <n v="58666"/>
    <x v="8"/>
    <x v="1"/>
    <x v="441"/>
    <s v="Middelburg"/>
    <x v="16"/>
    <x v="38"/>
    <s v="Statenlaan"/>
    <x v="1"/>
    <x v="0"/>
    <x v="33"/>
    <x v="5"/>
    <x v="0"/>
    <n v="120.44"/>
  </r>
  <r>
    <n v="58667"/>
    <x v="0"/>
    <x v="3"/>
    <x v="441"/>
    <s v="Middelburg"/>
    <x v="16"/>
    <x v="38"/>
    <s v="Statenlaan"/>
    <x v="3"/>
    <x v="3"/>
    <x v="18"/>
    <x v="5"/>
    <x v="17"/>
    <n v="18.920000000000002"/>
  </r>
  <r>
    <n v="58668"/>
    <x v="8"/>
    <x v="0"/>
    <x v="383"/>
    <s v="Middelburg"/>
    <x v="15"/>
    <x v="33"/>
    <s v="Torenweg"/>
    <x v="4"/>
    <x v="1"/>
    <x v="7"/>
    <x v="5"/>
    <x v="15"/>
    <n v="9.4600000000000009"/>
  </r>
  <r>
    <n v="58669"/>
    <x v="3"/>
    <x v="2"/>
    <x v="383"/>
    <s v="Middelburg"/>
    <x v="15"/>
    <x v="33"/>
    <s v="Torenweg"/>
    <x v="4"/>
    <x v="1"/>
    <x v="7"/>
    <x v="5"/>
    <x v="15"/>
    <n v="5.9"/>
  </r>
  <r>
    <n v="58670"/>
    <x v="5"/>
    <x v="2"/>
    <x v="383"/>
    <s v="Middelburg"/>
    <x v="15"/>
    <x v="33"/>
    <s v="Torenweg"/>
    <x v="3"/>
    <x v="0"/>
    <x v="18"/>
    <x v="5"/>
    <x v="4"/>
    <n v="16"/>
  </r>
  <r>
    <n v="58673"/>
    <x v="3"/>
    <x v="7"/>
    <x v="250"/>
    <s v="Middelburg"/>
    <x v="6"/>
    <x v="16"/>
    <s v="Kleverskerkseweg"/>
    <x v="3"/>
    <x v="0"/>
    <x v="8"/>
    <x v="4"/>
    <x v="4"/>
    <n v="88.85"/>
  </r>
  <r>
    <n v="58684"/>
    <x v="4"/>
    <x v="1"/>
    <x v="383"/>
    <s v="Middelburg"/>
    <x v="15"/>
    <x v="33"/>
    <s v="Torenweg"/>
    <x v="2"/>
    <x v="0"/>
    <x v="31"/>
    <x v="5"/>
    <x v="0"/>
    <n v="85.36"/>
  </r>
  <r>
    <n v="58685"/>
    <x v="6"/>
    <x v="16"/>
    <x v="383"/>
    <s v="Middelburg"/>
    <x v="11"/>
    <x v="29"/>
    <s v="Torenweg"/>
    <x v="2"/>
    <x v="0"/>
    <x v="32"/>
    <x v="5"/>
    <x v="0"/>
    <n v="80.349999999999994"/>
  </r>
  <r>
    <n v="58690"/>
    <x v="1"/>
    <x v="3"/>
    <x v="383"/>
    <s v="Middelburg"/>
    <x v="15"/>
    <x v="33"/>
    <s v="Torenweg"/>
    <x v="5"/>
    <x v="0"/>
    <x v="1"/>
    <x v="5"/>
    <x v="7"/>
    <n v="114.98"/>
  </r>
  <r>
    <n v="58692"/>
    <x v="1"/>
    <x v="7"/>
    <x v="383"/>
    <s v="Middelburg"/>
    <x v="15"/>
    <x v="33"/>
    <s v="Torenweg"/>
    <x v="5"/>
    <x v="1"/>
    <x v="1"/>
    <x v="5"/>
    <x v="1"/>
    <n v="974.97"/>
  </r>
  <r>
    <n v="58694"/>
    <x v="11"/>
    <x v="3"/>
    <x v="383"/>
    <s v="Middelburg"/>
    <x v="15"/>
    <x v="33"/>
    <s v="Torenweg"/>
    <x v="4"/>
    <x v="1"/>
    <x v="17"/>
    <x v="5"/>
    <x v="15"/>
    <n v="5.55"/>
  </r>
  <r>
    <n v="58698"/>
    <x v="2"/>
    <x v="14"/>
    <x v="383"/>
    <s v="Middelburg"/>
    <x v="15"/>
    <x v="48"/>
    <s v="Torenweg"/>
    <x v="3"/>
    <x v="0"/>
    <x v="2"/>
    <x v="8"/>
    <x v="4"/>
    <n v="34.1"/>
  </r>
  <r>
    <n v="58704"/>
    <x v="8"/>
    <x v="2"/>
    <x v="476"/>
    <s v="Middelburg"/>
    <x v="11"/>
    <x v="26"/>
    <s v="Vrijlandstraat"/>
    <x v="1"/>
    <x v="1"/>
    <x v="16"/>
    <x v="5"/>
    <x v="1"/>
    <n v="423.75"/>
  </r>
  <r>
    <n v="58706"/>
    <x v="1"/>
    <x v="3"/>
    <x v="476"/>
    <s v="Middelburg"/>
    <x v="11"/>
    <x v="26"/>
    <s v="Vrijlandstraat"/>
    <x v="2"/>
    <x v="0"/>
    <x v="1"/>
    <x v="1"/>
    <x v="4"/>
    <n v="607.52"/>
  </r>
  <r>
    <n v="58710"/>
    <x v="3"/>
    <x v="3"/>
    <x v="476"/>
    <s v="Middelburg"/>
    <x v="11"/>
    <x v="26"/>
    <s v="Vrijlandstraat"/>
    <x v="0"/>
    <x v="0"/>
    <x v="4"/>
    <x v="1"/>
    <x v="0"/>
    <n v="33.11"/>
  </r>
  <r>
    <n v="58714"/>
    <x v="12"/>
    <x v="0"/>
    <x v="483"/>
    <s v="Nieuw- en Sint Joosland"/>
    <x v="5"/>
    <x v="13"/>
    <s v="Walravenstraat"/>
    <x v="3"/>
    <x v="0"/>
    <x v="5"/>
    <x v="1"/>
    <x v="3"/>
    <n v="125.69"/>
  </r>
  <r>
    <n v="58716"/>
    <x v="4"/>
    <x v="0"/>
    <x v="495"/>
    <s v="Middelburg"/>
    <x v="11"/>
    <x v="29"/>
    <s v="Wijdaudwarsstraat II"/>
    <x v="0"/>
    <x v="0"/>
    <x v="4"/>
    <x v="1"/>
    <x v="0"/>
    <n v="248.64"/>
  </r>
  <r>
    <n v="58717"/>
    <x v="35"/>
    <x v="0"/>
    <x v="405"/>
    <s v="Middelburg"/>
    <x v="11"/>
    <x v="30"/>
    <s v="Segeersweg"/>
    <x v="0"/>
    <x v="1"/>
    <x v="4"/>
    <x v="2"/>
    <x v="15"/>
    <n v="7.87"/>
  </r>
  <r>
    <n v="58718"/>
    <x v="5"/>
    <x v="0"/>
    <x v="528"/>
    <s v="Middelburg"/>
    <x v="11"/>
    <x v="30"/>
    <s v="Briljant"/>
    <x v="3"/>
    <x v="0"/>
    <x v="14"/>
    <x v="1"/>
    <x v="0"/>
    <n v="296.27999999999997"/>
  </r>
  <r>
    <n v="58724"/>
    <x v="8"/>
    <x v="0"/>
    <x v="575"/>
    <s v="Middelburg"/>
    <x v="16"/>
    <x v="43"/>
    <s v="Amnestylaan"/>
    <x v="2"/>
    <x v="0"/>
    <x v="15"/>
    <x v="1"/>
    <x v="4"/>
    <n v="192.65"/>
  </r>
  <r>
    <n v="58726"/>
    <x v="6"/>
    <x v="0"/>
    <x v="642"/>
    <s v="Arnemuiden"/>
    <x v="14"/>
    <x v="32"/>
    <s v="Pereboomweie"/>
    <x v="3"/>
    <x v="0"/>
    <x v="2"/>
    <x v="1"/>
    <x v="4"/>
    <n v="102.99"/>
  </r>
  <r>
    <n v="58727"/>
    <x v="8"/>
    <x v="0"/>
    <x v="642"/>
    <s v="Arnemuiden"/>
    <x v="14"/>
    <x v="32"/>
    <s v="Pereboomweie"/>
    <x v="0"/>
    <x v="1"/>
    <x v="4"/>
    <x v="1"/>
    <x v="1"/>
    <n v="231.74"/>
  </r>
  <r>
    <n v="58734"/>
    <x v="1"/>
    <x v="0"/>
    <x v="709"/>
    <s v="Middelburg"/>
    <x v="2"/>
    <x v="15"/>
    <s v="Westerscheldeplein"/>
    <x v="2"/>
    <x v="1"/>
    <x v="1"/>
    <x v="14"/>
    <x v="1"/>
    <n v="694.41"/>
  </r>
  <r>
    <n v="58737"/>
    <x v="30"/>
    <x v="2"/>
    <x v="489"/>
    <s v="Middelburg"/>
    <x v="2"/>
    <x v="15"/>
    <s v="Westerscheldestraat"/>
    <x v="2"/>
    <x v="0"/>
    <x v="1"/>
    <x v="4"/>
    <x v="2"/>
    <n v="49.95"/>
  </r>
  <r>
    <n v="58738"/>
    <x v="3"/>
    <x v="0"/>
    <x v="709"/>
    <s v="Middelburg"/>
    <x v="2"/>
    <x v="15"/>
    <s v="Westerscheldeplein"/>
    <x v="3"/>
    <x v="0"/>
    <x v="19"/>
    <x v="14"/>
    <x v="2"/>
    <n v="308.27999999999997"/>
  </r>
  <r>
    <n v="58741"/>
    <x v="23"/>
    <x v="0"/>
    <x v="322"/>
    <s v="Middelburg"/>
    <x v="17"/>
    <x v="36"/>
    <s v="Noordweg"/>
    <x v="0"/>
    <x v="0"/>
    <x v="4"/>
    <x v="2"/>
    <x v="4"/>
    <n v="1130.49"/>
  </r>
  <r>
    <n v="58744"/>
    <x v="1"/>
    <x v="0"/>
    <x v="710"/>
    <s v="Middelburg"/>
    <x v="2"/>
    <x v="9"/>
    <s v="De Aanloop"/>
    <x v="2"/>
    <x v="1"/>
    <x v="1"/>
    <x v="1"/>
    <x v="1"/>
    <n v="646.86"/>
  </r>
  <r>
    <n v="58747"/>
    <x v="3"/>
    <x v="0"/>
    <x v="710"/>
    <s v="Middelburg"/>
    <x v="2"/>
    <x v="9"/>
    <s v="De Aanloop"/>
    <x v="0"/>
    <x v="1"/>
    <x v="16"/>
    <x v="1"/>
    <x v="1"/>
    <n v="109.11"/>
  </r>
  <r>
    <n v="58748"/>
    <x v="5"/>
    <x v="0"/>
    <x v="710"/>
    <s v="Middelburg"/>
    <x v="2"/>
    <x v="9"/>
    <s v="De Aanloop"/>
    <x v="2"/>
    <x v="1"/>
    <x v="1"/>
    <x v="1"/>
    <x v="1"/>
    <n v="3377.44"/>
  </r>
  <r>
    <n v="58751"/>
    <x v="6"/>
    <x v="0"/>
    <x v="710"/>
    <s v="Middelburg"/>
    <x v="2"/>
    <x v="9"/>
    <s v="De Aanloop"/>
    <x v="3"/>
    <x v="0"/>
    <x v="14"/>
    <x v="1"/>
    <x v="9"/>
    <n v="1470.3"/>
  </r>
  <r>
    <n v="58753"/>
    <x v="1"/>
    <x v="1"/>
    <x v="191"/>
    <s v="Middelburg"/>
    <x v="3"/>
    <x v="5"/>
    <s v="Griffioenstraat"/>
    <x v="2"/>
    <x v="0"/>
    <x v="1"/>
    <x v="1"/>
    <x v="2"/>
    <n v="794.84"/>
  </r>
  <r>
    <n v="58760"/>
    <x v="5"/>
    <x v="1"/>
    <x v="191"/>
    <s v="Middelburg"/>
    <x v="3"/>
    <x v="5"/>
    <s v="Griffioenstraat"/>
    <x v="0"/>
    <x v="0"/>
    <x v="3"/>
    <x v="1"/>
    <x v="0"/>
    <n v="82.68"/>
  </r>
  <r>
    <n v="58897"/>
    <x v="8"/>
    <x v="2"/>
    <x v="34"/>
    <s v="Arnemuiden"/>
    <x v="0"/>
    <x v="1"/>
    <s v="Doeleweg"/>
    <x v="4"/>
    <x v="1"/>
    <x v="10"/>
    <x v="4"/>
    <x v="1"/>
    <n v="832.58"/>
  </r>
  <r>
    <n v="60271"/>
    <x v="36"/>
    <x v="0"/>
    <x v="192"/>
    <s v="Middelburg"/>
    <x v="11"/>
    <x v="26"/>
    <s v="Grootmede"/>
    <x v="0"/>
    <x v="0"/>
    <x v="0"/>
    <x v="1"/>
    <x v="0"/>
    <n v="440.95"/>
  </r>
  <r>
    <n v="60272"/>
    <x v="37"/>
    <x v="0"/>
    <x v="192"/>
    <s v="Middelburg"/>
    <x v="11"/>
    <x v="26"/>
    <s v="Grootmede"/>
    <x v="0"/>
    <x v="0"/>
    <x v="0"/>
    <x v="1"/>
    <x v="0"/>
    <n v="196.12"/>
  </r>
  <r>
    <n v="60273"/>
    <x v="12"/>
    <x v="2"/>
    <x v="269"/>
    <s v="Middelburg"/>
    <x v="11"/>
    <x v="29"/>
    <s v="Kruitmolenlaan"/>
    <x v="0"/>
    <x v="0"/>
    <x v="0"/>
    <x v="4"/>
    <x v="0"/>
    <n v="102.66"/>
  </r>
  <r>
    <n v="60274"/>
    <x v="13"/>
    <x v="2"/>
    <x v="269"/>
    <s v="Middelburg"/>
    <x v="11"/>
    <x v="29"/>
    <s v="Kruitmolenlaan"/>
    <x v="0"/>
    <x v="0"/>
    <x v="0"/>
    <x v="4"/>
    <x v="0"/>
    <n v="404.25"/>
  </r>
  <r>
    <n v="60275"/>
    <x v="10"/>
    <x v="2"/>
    <x v="269"/>
    <s v="Middelburg"/>
    <x v="11"/>
    <x v="29"/>
    <s v="Kruitmolenlaan"/>
    <x v="0"/>
    <x v="0"/>
    <x v="0"/>
    <x v="4"/>
    <x v="0"/>
    <n v="109.36"/>
  </r>
  <r>
    <n v="60276"/>
    <x v="9"/>
    <x v="2"/>
    <x v="269"/>
    <s v="Middelburg"/>
    <x v="11"/>
    <x v="29"/>
    <s v="Kruitmolenlaan"/>
    <x v="0"/>
    <x v="0"/>
    <x v="0"/>
    <x v="4"/>
    <x v="0"/>
    <n v="12.73"/>
  </r>
  <r>
    <n v="60278"/>
    <x v="10"/>
    <x v="7"/>
    <x v="403"/>
    <s v="Middelburg"/>
    <x v="11"/>
    <x v="30"/>
    <s v="Segeerssingel"/>
    <x v="0"/>
    <x v="0"/>
    <x v="0"/>
    <x v="2"/>
    <x v="0"/>
    <n v="147.54"/>
  </r>
  <r>
    <n v="60279"/>
    <x v="9"/>
    <x v="7"/>
    <x v="403"/>
    <s v="Middelburg"/>
    <x v="11"/>
    <x v="30"/>
    <s v="Segeerssingel"/>
    <x v="0"/>
    <x v="0"/>
    <x v="0"/>
    <x v="2"/>
    <x v="0"/>
    <n v="26.78"/>
  </r>
  <r>
    <n v="60280"/>
    <x v="16"/>
    <x v="7"/>
    <x v="403"/>
    <s v="Middelburg"/>
    <x v="11"/>
    <x v="30"/>
    <s v="Segeerssingel"/>
    <x v="0"/>
    <x v="0"/>
    <x v="0"/>
    <x v="2"/>
    <x v="0"/>
    <n v="35.94"/>
  </r>
  <r>
    <n v="60281"/>
    <x v="11"/>
    <x v="7"/>
    <x v="403"/>
    <s v="Middelburg"/>
    <x v="11"/>
    <x v="30"/>
    <s v="Segeerssingel"/>
    <x v="0"/>
    <x v="0"/>
    <x v="0"/>
    <x v="2"/>
    <x v="0"/>
    <n v="84.95"/>
  </r>
  <r>
    <n v="60282"/>
    <x v="23"/>
    <x v="7"/>
    <x v="403"/>
    <s v="Middelburg"/>
    <x v="11"/>
    <x v="30"/>
    <s v="Segeerssingel"/>
    <x v="0"/>
    <x v="0"/>
    <x v="0"/>
    <x v="2"/>
    <x v="0"/>
    <n v="32.96"/>
  </r>
  <r>
    <n v="60283"/>
    <x v="1"/>
    <x v="7"/>
    <x v="326"/>
    <s v="Middelburg"/>
    <x v="2"/>
    <x v="15"/>
    <s v="Nieuwe Vlissingseweg"/>
    <x v="1"/>
    <x v="1"/>
    <x v="1"/>
    <x v="2"/>
    <x v="1"/>
    <n v="948.16"/>
  </r>
  <r>
    <n v="60284"/>
    <x v="2"/>
    <x v="7"/>
    <x v="326"/>
    <s v="Middelburg"/>
    <x v="2"/>
    <x v="15"/>
    <s v="Nieuwe Vlissingseweg"/>
    <x v="1"/>
    <x v="1"/>
    <x v="1"/>
    <x v="2"/>
    <x v="1"/>
    <n v="932.63"/>
  </r>
  <r>
    <n v="60285"/>
    <x v="3"/>
    <x v="7"/>
    <x v="326"/>
    <s v="Middelburg"/>
    <x v="2"/>
    <x v="15"/>
    <s v="Nieuwe Vlissingseweg"/>
    <x v="3"/>
    <x v="0"/>
    <x v="5"/>
    <x v="2"/>
    <x v="4"/>
    <n v="629.49"/>
  </r>
  <r>
    <n v="60287"/>
    <x v="13"/>
    <x v="0"/>
    <x v="262"/>
    <s v="Middelburg"/>
    <x v="2"/>
    <x v="9"/>
    <s v="Koudekerkseweg"/>
    <x v="0"/>
    <x v="0"/>
    <x v="0"/>
    <x v="5"/>
    <x v="0"/>
    <n v="268.2"/>
  </r>
  <r>
    <n v="60288"/>
    <x v="10"/>
    <x v="0"/>
    <x v="262"/>
    <s v="Middelburg"/>
    <x v="2"/>
    <x v="9"/>
    <s v="Koudekerkseweg"/>
    <x v="0"/>
    <x v="0"/>
    <x v="0"/>
    <x v="5"/>
    <x v="0"/>
    <n v="199.16"/>
  </r>
  <r>
    <n v="60289"/>
    <x v="9"/>
    <x v="0"/>
    <x v="262"/>
    <s v="Middelburg"/>
    <x v="2"/>
    <x v="9"/>
    <s v="Koudekerkseweg"/>
    <x v="0"/>
    <x v="0"/>
    <x v="0"/>
    <x v="5"/>
    <x v="0"/>
    <n v="169.55"/>
  </r>
  <r>
    <n v="60290"/>
    <x v="16"/>
    <x v="0"/>
    <x v="262"/>
    <s v="Middelburg"/>
    <x v="2"/>
    <x v="9"/>
    <s v="Koudekerkseweg"/>
    <x v="0"/>
    <x v="0"/>
    <x v="0"/>
    <x v="5"/>
    <x v="0"/>
    <n v="63.91"/>
  </r>
  <r>
    <n v="60291"/>
    <x v="1"/>
    <x v="0"/>
    <x v="602"/>
    <s v="Middelburg"/>
    <x v="2"/>
    <x v="9"/>
    <s v="Kruisweg"/>
    <x v="0"/>
    <x v="0"/>
    <x v="0"/>
    <x v="2"/>
    <x v="0"/>
    <n v="141.81"/>
  </r>
  <r>
    <n v="60292"/>
    <x v="2"/>
    <x v="0"/>
    <x v="602"/>
    <s v="Middelburg"/>
    <x v="2"/>
    <x v="9"/>
    <s v="Kruisweg"/>
    <x v="0"/>
    <x v="0"/>
    <x v="0"/>
    <x v="2"/>
    <x v="0"/>
    <n v="214.68"/>
  </r>
  <r>
    <n v="60294"/>
    <x v="4"/>
    <x v="0"/>
    <x v="602"/>
    <s v="Middelburg"/>
    <x v="2"/>
    <x v="9"/>
    <s v="Kruisweg"/>
    <x v="0"/>
    <x v="0"/>
    <x v="0"/>
    <x v="2"/>
    <x v="0"/>
    <n v="83.76"/>
  </r>
  <r>
    <n v="60295"/>
    <x v="3"/>
    <x v="0"/>
    <x v="602"/>
    <s v="Middelburg"/>
    <x v="2"/>
    <x v="9"/>
    <s v="Kruisweg"/>
    <x v="0"/>
    <x v="0"/>
    <x v="0"/>
    <x v="2"/>
    <x v="0"/>
    <n v="27.04"/>
  </r>
  <r>
    <n v="60299"/>
    <x v="12"/>
    <x v="0"/>
    <x v="98"/>
    <s v="Middelburg"/>
    <x v="2"/>
    <x v="4"/>
    <s v="Breeweg"/>
    <x v="0"/>
    <x v="0"/>
    <x v="3"/>
    <x v="2"/>
    <x v="0"/>
    <n v="760.55"/>
  </r>
  <r>
    <n v="60300"/>
    <x v="13"/>
    <x v="0"/>
    <x v="98"/>
    <s v="Middelburg"/>
    <x v="2"/>
    <x v="4"/>
    <s v="Breeweg"/>
    <x v="0"/>
    <x v="0"/>
    <x v="3"/>
    <x v="2"/>
    <x v="2"/>
    <n v="53.74"/>
  </r>
  <r>
    <n v="60301"/>
    <x v="16"/>
    <x v="0"/>
    <x v="98"/>
    <s v="Middelburg"/>
    <x v="2"/>
    <x v="4"/>
    <s v="Breeweg"/>
    <x v="0"/>
    <x v="0"/>
    <x v="0"/>
    <x v="2"/>
    <x v="0"/>
    <n v="427.38"/>
  </r>
  <r>
    <n v="60303"/>
    <x v="2"/>
    <x v="0"/>
    <x v="8"/>
    <s v="Middelburg"/>
    <x v="2"/>
    <x v="9"/>
    <s v="A. Lauwereyszstraat"/>
    <x v="0"/>
    <x v="0"/>
    <x v="3"/>
    <x v="2"/>
    <x v="0"/>
    <n v="82.64"/>
  </r>
  <r>
    <n v="60304"/>
    <x v="4"/>
    <x v="0"/>
    <x v="8"/>
    <s v="Middelburg"/>
    <x v="2"/>
    <x v="9"/>
    <s v="A. Lauwereyszstraat"/>
    <x v="0"/>
    <x v="0"/>
    <x v="3"/>
    <x v="2"/>
    <x v="0"/>
    <n v="61.75"/>
  </r>
  <r>
    <n v="60306"/>
    <x v="3"/>
    <x v="0"/>
    <x v="8"/>
    <s v="Middelburg"/>
    <x v="2"/>
    <x v="9"/>
    <s v="A. Lauwereyszstraat"/>
    <x v="0"/>
    <x v="0"/>
    <x v="3"/>
    <x v="2"/>
    <x v="0"/>
    <n v="244.75"/>
  </r>
  <r>
    <n v="60307"/>
    <x v="18"/>
    <x v="0"/>
    <x v="594"/>
    <s v="Middelburg"/>
    <x v="8"/>
    <x v="47"/>
    <s v="M.H. Boassonlaan"/>
    <x v="3"/>
    <x v="0"/>
    <x v="13"/>
    <x v="1"/>
    <x v="4"/>
    <n v="45.46"/>
  </r>
  <r>
    <n v="60308"/>
    <x v="35"/>
    <x v="0"/>
    <x v="594"/>
    <s v="Middelburg"/>
    <x v="8"/>
    <x v="47"/>
    <s v="M.H. Boassonlaan"/>
    <x v="3"/>
    <x v="0"/>
    <x v="13"/>
    <x v="1"/>
    <x v="4"/>
    <n v="46.23"/>
  </r>
  <r>
    <n v="60309"/>
    <x v="5"/>
    <x v="0"/>
    <x v="594"/>
    <s v="Middelburg"/>
    <x v="8"/>
    <x v="47"/>
    <s v="M.H. Boassonlaan"/>
    <x v="3"/>
    <x v="0"/>
    <x v="13"/>
    <x v="1"/>
    <x v="4"/>
    <n v="45.31"/>
  </r>
  <r>
    <n v="60310"/>
    <x v="0"/>
    <x v="0"/>
    <x v="594"/>
    <s v="Middelburg"/>
    <x v="8"/>
    <x v="47"/>
    <s v="M.H. Boassonlaan"/>
    <x v="3"/>
    <x v="0"/>
    <x v="13"/>
    <x v="1"/>
    <x v="4"/>
    <n v="37.11"/>
  </r>
  <r>
    <n v="60311"/>
    <x v="6"/>
    <x v="0"/>
    <x v="594"/>
    <s v="Middelburg"/>
    <x v="8"/>
    <x v="47"/>
    <s v="M.H. Boassonlaan"/>
    <x v="3"/>
    <x v="0"/>
    <x v="13"/>
    <x v="1"/>
    <x v="4"/>
    <n v="36.619999999999997"/>
  </r>
  <r>
    <n v="60312"/>
    <x v="8"/>
    <x v="0"/>
    <x v="594"/>
    <s v="Middelburg"/>
    <x v="8"/>
    <x v="47"/>
    <s v="M.H. Boassonlaan"/>
    <x v="3"/>
    <x v="0"/>
    <x v="13"/>
    <x v="1"/>
    <x v="4"/>
    <n v="43.95"/>
  </r>
  <r>
    <n v="60313"/>
    <x v="2"/>
    <x v="0"/>
    <x v="180"/>
    <s v="Middelburg"/>
    <x v="17"/>
    <x v="36"/>
    <s v="Gerbrandylaan"/>
    <x v="0"/>
    <x v="0"/>
    <x v="3"/>
    <x v="1"/>
    <x v="0"/>
    <n v="977.5"/>
  </r>
  <r>
    <n v="60315"/>
    <x v="5"/>
    <x v="0"/>
    <x v="180"/>
    <s v="Middelburg"/>
    <x v="17"/>
    <x v="36"/>
    <s v="Gerbrandylaan"/>
    <x v="3"/>
    <x v="0"/>
    <x v="5"/>
    <x v="1"/>
    <x v="5"/>
    <n v="36.32"/>
  </r>
  <r>
    <n v="60317"/>
    <x v="0"/>
    <x v="0"/>
    <x v="180"/>
    <s v="Middelburg"/>
    <x v="17"/>
    <x v="36"/>
    <s v="Gerbrandylaan"/>
    <x v="3"/>
    <x v="0"/>
    <x v="8"/>
    <x v="1"/>
    <x v="4"/>
    <n v="29.76"/>
  </r>
  <r>
    <n v="60320"/>
    <x v="16"/>
    <x v="0"/>
    <x v="229"/>
    <s v="Middelburg"/>
    <x v="17"/>
    <x v="36"/>
    <s v="J. Postkwartier"/>
    <x v="0"/>
    <x v="0"/>
    <x v="4"/>
    <x v="1"/>
    <x v="5"/>
    <n v="44.17"/>
  </r>
  <r>
    <n v="60321"/>
    <x v="11"/>
    <x v="0"/>
    <x v="229"/>
    <s v="Middelburg"/>
    <x v="17"/>
    <x v="36"/>
    <s v="J. Postkwartier"/>
    <x v="0"/>
    <x v="0"/>
    <x v="4"/>
    <x v="1"/>
    <x v="5"/>
    <n v="43.52"/>
  </r>
  <r>
    <n v="60322"/>
    <x v="23"/>
    <x v="0"/>
    <x v="229"/>
    <s v="Middelburg"/>
    <x v="17"/>
    <x v="36"/>
    <s v="J. Postkwartier"/>
    <x v="0"/>
    <x v="0"/>
    <x v="4"/>
    <x v="1"/>
    <x v="5"/>
    <n v="333.6"/>
  </r>
  <r>
    <n v="60323"/>
    <x v="24"/>
    <x v="0"/>
    <x v="229"/>
    <s v="Middelburg"/>
    <x v="17"/>
    <x v="36"/>
    <s v="J. Postkwartier"/>
    <x v="0"/>
    <x v="0"/>
    <x v="4"/>
    <x v="1"/>
    <x v="5"/>
    <n v="33.32"/>
  </r>
  <r>
    <n v="60324"/>
    <x v="14"/>
    <x v="0"/>
    <x v="229"/>
    <s v="Middelburg"/>
    <x v="17"/>
    <x v="36"/>
    <s v="J. Postkwartier"/>
    <x v="0"/>
    <x v="0"/>
    <x v="4"/>
    <x v="1"/>
    <x v="5"/>
    <n v="602.79"/>
  </r>
  <r>
    <n v="60325"/>
    <x v="15"/>
    <x v="0"/>
    <x v="246"/>
    <s v="Middelburg"/>
    <x v="1"/>
    <x v="7"/>
    <s v="Klein Vlaanderen"/>
    <x v="0"/>
    <x v="0"/>
    <x v="0"/>
    <x v="5"/>
    <x v="0"/>
    <n v="255.46"/>
  </r>
  <r>
    <n v="60328"/>
    <x v="3"/>
    <x v="1"/>
    <x v="287"/>
    <s v="Middelburg"/>
    <x v="1"/>
    <x v="23"/>
    <s v="Loskade"/>
    <x v="0"/>
    <x v="0"/>
    <x v="4"/>
    <x v="3"/>
    <x v="3"/>
    <n v="49.16"/>
  </r>
  <r>
    <n v="60330"/>
    <x v="5"/>
    <x v="1"/>
    <x v="287"/>
    <s v="Middelburg"/>
    <x v="1"/>
    <x v="23"/>
    <s v="Loskade"/>
    <x v="0"/>
    <x v="0"/>
    <x v="4"/>
    <x v="3"/>
    <x v="7"/>
    <n v="179.17"/>
  </r>
  <r>
    <n v="60332"/>
    <x v="3"/>
    <x v="0"/>
    <x v="292"/>
    <s v="Middelburg"/>
    <x v="1"/>
    <x v="23"/>
    <s v="Maisbaai"/>
    <x v="0"/>
    <x v="0"/>
    <x v="4"/>
    <x v="1"/>
    <x v="3"/>
    <n v="247.14"/>
  </r>
  <r>
    <n v="60334"/>
    <x v="0"/>
    <x v="0"/>
    <x v="322"/>
    <s v="Middelburg"/>
    <x v="17"/>
    <x v="36"/>
    <s v="Noordweg"/>
    <x v="0"/>
    <x v="0"/>
    <x v="3"/>
    <x v="2"/>
    <x v="0"/>
    <n v="209"/>
  </r>
  <r>
    <n v="60335"/>
    <x v="6"/>
    <x v="0"/>
    <x v="322"/>
    <s v="Middelburg"/>
    <x v="17"/>
    <x v="36"/>
    <s v="Noordweg"/>
    <x v="0"/>
    <x v="0"/>
    <x v="3"/>
    <x v="2"/>
    <x v="0"/>
    <n v="375.06"/>
  </r>
  <r>
    <n v="60336"/>
    <x v="1"/>
    <x v="0"/>
    <x v="353"/>
    <s v="Middelburg"/>
    <x v="1"/>
    <x v="7"/>
    <s v="Penninghoeksingel"/>
    <x v="2"/>
    <x v="0"/>
    <x v="1"/>
    <x v="2"/>
    <x v="5"/>
    <n v="222.16"/>
  </r>
  <r>
    <n v="60337"/>
    <x v="2"/>
    <x v="0"/>
    <x v="353"/>
    <s v="Middelburg"/>
    <x v="1"/>
    <x v="7"/>
    <s v="Penninghoeksingel"/>
    <x v="2"/>
    <x v="0"/>
    <x v="1"/>
    <x v="2"/>
    <x v="5"/>
    <n v="362.49"/>
  </r>
  <r>
    <n v="60338"/>
    <x v="4"/>
    <x v="0"/>
    <x v="353"/>
    <s v="Middelburg"/>
    <x v="1"/>
    <x v="7"/>
    <s v="Penninghoeksingel"/>
    <x v="2"/>
    <x v="0"/>
    <x v="1"/>
    <x v="2"/>
    <x v="5"/>
    <n v="182.44"/>
  </r>
  <r>
    <n v="60339"/>
    <x v="27"/>
    <x v="0"/>
    <x v="353"/>
    <s v="Middelburg"/>
    <x v="1"/>
    <x v="7"/>
    <s v="Penninghoeksingel"/>
    <x v="2"/>
    <x v="0"/>
    <x v="1"/>
    <x v="2"/>
    <x v="5"/>
    <n v="159.22"/>
  </r>
  <r>
    <n v="60340"/>
    <x v="12"/>
    <x v="0"/>
    <x v="353"/>
    <s v="Middelburg"/>
    <x v="1"/>
    <x v="7"/>
    <s v="Penninghoeksingel"/>
    <x v="0"/>
    <x v="0"/>
    <x v="12"/>
    <x v="2"/>
    <x v="3"/>
    <n v="239.96"/>
  </r>
  <r>
    <n v="60341"/>
    <x v="13"/>
    <x v="0"/>
    <x v="353"/>
    <s v="Middelburg"/>
    <x v="1"/>
    <x v="7"/>
    <s v="Penninghoeksingel"/>
    <x v="0"/>
    <x v="0"/>
    <x v="3"/>
    <x v="2"/>
    <x v="3"/>
    <n v="146.62"/>
  </r>
  <r>
    <n v="60342"/>
    <x v="10"/>
    <x v="0"/>
    <x v="353"/>
    <s v="Middelburg"/>
    <x v="1"/>
    <x v="7"/>
    <s v="Penninghoeksingel"/>
    <x v="0"/>
    <x v="0"/>
    <x v="3"/>
    <x v="2"/>
    <x v="3"/>
    <n v="364.62"/>
  </r>
  <r>
    <n v="60343"/>
    <x v="9"/>
    <x v="0"/>
    <x v="353"/>
    <s v="Middelburg"/>
    <x v="1"/>
    <x v="7"/>
    <s v="Penninghoeksingel"/>
    <x v="3"/>
    <x v="0"/>
    <x v="5"/>
    <x v="2"/>
    <x v="3"/>
    <n v="16.760000000000002"/>
  </r>
  <r>
    <n v="60344"/>
    <x v="16"/>
    <x v="0"/>
    <x v="353"/>
    <s v="Middelburg"/>
    <x v="1"/>
    <x v="7"/>
    <s v="Penninghoeksingel"/>
    <x v="3"/>
    <x v="0"/>
    <x v="5"/>
    <x v="2"/>
    <x v="3"/>
    <n v="24.79"/>
  </r>
  <r>
    <n v="60345"/>
    <x v="11"/>
    <x v="0"/>
    <x v="353"/>
    <s v="Middelburg"/>
    <x v="1"/>
    <x v="7"/>
    <s v="Penninghoeksingel"/>
    <x v="3"/>
    <x v="0"/>
    <x v="5"/>
    <x v="2"/>
    <x v="3"/>
    <n v="22.42"/>
  </r>
  <r>
    <n v="60346"/>
    <x v="23"/>
    <x v="0"/>
    <x v="353"/>
    <s v="Middelburg"/>
    <x v="1"/>
    <x v="7"/>
    <s v="Penninghoeksingel"/>
    <x v="3"/>
    <x v="0"/>
    <x v="5"/>
    <x v="2"/>
    <x v="4"/>
    <n v="24.39"/>
  </r>
  <r>
    <n v="60347"/>
    <x v="24"/>
    <x v="0"/>
    <x v="353"/>
    <s v="Middelburg"/>
    <x v="1"/>
    <x v="7"/>
    <s v="Penninghoeksingel"/>
    <x v="3"/>
    <x v="0"/>
    <x v="5"/>
    <x v="2"/>
    <x v="3"/>
    <n v="22.8"/>
  </r>
  <r>
    <n v="60348"/>
    <x v="14"/>
    <x v="0"/>
    <x v="353"/>
    <s v="Middelburg"/>
    <x v="1"/>
    <x v="7"/>
    <s v="Penninghoeksingel"/>
    <x v="3"/>
    <x v="0"/>
    <x v="5"/>
    <x v="2"/>
    <x v="4"/>
    <n v="11.06"/>
  </r>
  <r>
    <n v="60349"/>
    <x v="25"/>
    <x v="0"/>
    <x v="353"/>
    <s v="Middelburg"/>
    <x v="1"/>
    <x v="7"/>
    <s v="Penninghoeksingel"/>
    <x v="3"/>
    <x v="0"/>
    <x v="5"/>
    <x v="2"/>
    <x v="3"/>
    <n v="17.8"/>
  </r>
  <r>
    <n v="60350"/>
    <x v="30"/>
    <x v="0"/>
    <x v="353"/>
    <s v="Middelburg"/>
    <x v="1"/>
    <x v="7"/>
    <s v="Penninghoeksingel"/>
    <x v="3"/>
    <x v="0"/>
    <x v="5"/>
    <x v="2"/>
    <x v="3"/>
    <n v="61.18"/>
  </r>
  <r>
    <n v="60351"/>
    <x v="2"/>
    <x v="0"/>
    <x v="388"/>
    <s v="Middelburg"/>
    <x v="1"/>
    <x v="23"/>
    <s v="Rouaansekaai"/>
    <x v="0"/>
    <x v="0"/>
    <x v="3"/>
    <x v="0"/>
    <x v="3"/>
    <n v="196.88"/>
  </r>
  <r>
    <n v="60353"/>
    <x v="2"/>
    <x v="2"/>
    <x v="417"/>
    <s v="Middelburg"/>
    <x v="17"/>
    <x v="36"/>
    <s v="Sir W. Churchill-laan"/>
    <x v="0"/>
    <x v="0"/>
    <x v="3"/>
    <x v="4"/>
    <x v="0"/>
    <n v="456.62"/>
  </r>
  <r>
    <n v="60354"/>
    <x v="38"/>
    <x v="2"/>
    <x v="417"/>
    <s v="Middelburg"/>
    <x v="17"/>
    <x v="36"/>
    <s v="Sir W. Churchill-laan"/>
    <x v="0"/>
    <x v="0"/>
    <x v="3"/>
    <x v="4"/>
    <x v="0"/>
    <n v="76.75"/>
  </r>
  <r>
    <n v="60355"/>
    <x v="23"/>
    <x v="0"/>
    <x v="423"/>
    <s v="Middelburg"/>
    <x v="19"/>
    <x v="39"/>
    <s v="Sportlaan"/>
    <x v="0"/>
    <x v="0"/>
    <x v="3"/>
    <x v="4"/>
    <x v="0"/>
    <n v="71.290000000000006"/>
  </r>
  <r>
    <n v="60356"/>
    <x v="24"/>
    <x v="0"/>
    <x v="423"/>
    <s v="Middelburg"/>
    <x v="19"/>
    <x v="39"/>
    <s v="Sportlaan"/>
    <x v="0"/>
    <x v="0"/>
    <x v="3"/>
    <x v="4"/>
    <x v="0"/>
    <n v="317.61"/>
  </r>
  <r>
    <n v="60357"/>
    <x v="5"/>
    <x v="0"/>
    <x v="423"/>
    <s v="Middelburg"/>
    <x v="19"/>
    <x v="39"/>
    <s v="Sportlaan"/>
    <x v="0"/>
    <x v="0"/>
    <x v="3"/>
    <x v="4"/>
    <x v="0"/>
    <n v="374.87"/>
  </r>
  <r>
    <n v="60358"/>
    <x v="14"/>
    <x v="0"/>
    <x v="423"/>
    <s v="Middelburg"/>
    <x v="19"/>
    <x v="39"/>
    <s v="Sportlaan"/>
    <x v="0"/>
    <x v="0"/>
    <x v="3"/>
    <x v="4"/>
    <x v="0"/>
    <n v="28.39"/>
  </r>
  <r>
    <n v="60359"/>
    <x v="6"/>
    <x v="0"/>
    <x v="423"/>
    <s v="Middelburg"/>
    <x v="19"/>
    <x v="39"/>
    <s v="Sportlaan"/>
    <x v="3"/>
    <x v="0"/>
    <x v="2"/>
    <x v="4"/>
    <x v="4"/>
    <n v="135.11000000000001"/>
  </r>
  <r>
    <n v="60360"/>
    <x v="8"/>
    <x v="0"/>
    <x v="423"/>
    <s v="Middelburg"/>
    <x v="19"/>
    <x v="39"/>
    <s v="Sportlaan"/>
    <x v="3"/>
    <x v="0"/>
    <x v="2"/>
    <x v="4"/>
    <x v="4"/>
    <n v="147.69"/>
  </r>
  <r>
    <n v="60361"/>
    <x v="12"/>
    <x v="1"/>
    <x v="461"/>
    <s v="Middelburg"/>
    <x v="19"/>
    <x v="39"/>
    <s v="Veersesingel"/>
    <x v="1"/>
    <x v="0"/>
    <x v="6"/>
    <x v="2"/>
    <x v="4"/>
    <n v="27.17"/>
  </r>
  <r>
    <n v="60362"/>
    <x v="13"/>
    <x v="1"/>
    <x v="461"/>
    <s v="Middelburg"/>
    <x v="19"/>
    <x v="39"/>
    <s v="Veersesingel"/>
    <x v="1"/>
    <x v="0"/>
    <x v="6"/>
    <x v="2"/>
    <x v="4"/>
    <n v="15.91"/>
  </r>
  <r>
    <n v="60363"/>
    <x v="23"/>
    <x v="1"/>
    <x v="461"/>
    <s v="Middelburg"/>
    <x v="19"/>
    <x v="39"/>
    <s v="Veersesingel"/>
    <x v="0"/>
    <x v="0"/>
    <x v="3"/>
    <x v="2"/>
    <x v="0"/>
    <n v="18.47"/>
  </r>
  <r>
    <n v="60365"/>
    <x v="24"/>
    <x v="1"/>
    <x v="461"/>
    <s v="Middelburg"/>
    <x v="19"/>
    <x v="39"/>
    <s v="Veersesingel"/>
    <x v="0"/>
    <x v="0"/>
    <x v="3"/>
    <x v="2"/>
    <x v="0"/>
    <n v="18.12"/>
  </r>
  <r>
    <n v="60366"/>
    <x v="14"/>
    <x v="1"/>
    <x v="461"/>
    <s v="Middelburg"/>
    <x v="19"/>
    <x v="39"/>
    <s v="Veersesingel"/>
    <x v="0"/>
    <x v="0"/>
    <x v="3"/>
    <x v="2"/>
    <x v="0"/>
    <n v="10.71"/>
  </r>
  <r>
    <n v="60368"/>
    <x v="25"/>
    <x v="1"/>
    <x v="461"/>
    <s v="Middelburg"/>
    <x v="19"/>
    <x v="39"/>
    <s v="Veersesingel"/>
    <x v="0"/>
    <x v="0"/>
    <x v="3"/>
    <x v="2"/>
    <x v="0"/>
    <n v="16.47"/>
  </r>
  <r>
    <n v="60369"/>
    <x v="30"/>
    <x v="1"/>
    <x v="461"/>
    <s v="Middelburg"/>
    <x v="19"/>
    <x v="39"/>
    <s v="Veersesingel"/>
    <x v="0"/>
    <x v="0"/>
    <x v="3"/>
    <x v="2"/>
    <x v="0"/>
    <n v="10.02"/>
  </r>
  <r>
    <n v="60370"/>
    <x v="21"/>
    <x v="1"/>
    <x v="461"/>
    <s v="Middelburg"/>
    <x v="19"/>
    <x v="39"/>
    <s v="Veersesingel"/>
    <x v="0"/>
    <x v="0"/>
    <x v="3"/>
    <x v="2"/>
    <x v="0"/>
    <n v="27.24"/>
  </r>
  <r>
    <n v="60371"/>
    <x v="7"/>
    <x v="1"/>
    <x v="461"/>
    <s v="Middelburg"/>
    <x v="19"/>
    <x v="39"/>
    <s v="Veersesingel"/>
    <x v="0"/>
    <x v="1"/>
    <x v="3"/>
    <x v="2"/>
    <x v="13"/>
    <n v="47.21"/>
  </r>
  <r>
    <n v="60372"/>
    <x v="27"/>
    <x v="1"/>
    <x v="461"/>
    <s v="Middelburg"/>
    <x v="19"/>
    <x v="39"/>
    <s v="Veersesingel"/>
    <x v="0"/>
    <x v="1"/>
    <x v="3"/>
    <x v="2"/>
    <x v="13"/>
    <n v="47.89"/>
  </r>
  <r>
    <n v="60373"/>
    <x v="19"/>
    <x v="1"/>
    <x v="461"/>
    <s v="Middelburg"/>
    <x v="19"/>
    <x v="39"/>
    <s v="Veersesingel"/>
    <x v="0"/>
    <x v="1"/>
    <x v="3"/>
    <x v="2"/>
    <x v="13"/>
    <n v="40.64"/>
  </r>
  <r>
    <n v="60374"/>
    <x v="15"/>
    <x v="1"/>
    <x v="461"/>
    <s v="Middelburg"/>
    <x v="19"/>
    <x v="39"/>
    <s v="Veersesingel"/>
    <x v="0"/>
    <x v="1"/>
    <x v="3"/>
    <x v="2"/>
    <x v="13"/>
    <n v="45.71"/>
  </r>
  <r>
    <n v="60375"/>
    <x v="20"/>
    <x v="1"/>
    <x v="461"/>
    <s v="Middelburg"/>
    <x v="19"/>
    <x v="39"/>
    <s v="Veersesingel"/>
    <x v="0"/>
    <x v="0"/>
    <x v="4"/>
    <x v="2"/>
    <x v="0"/>
    <n v="137.84"/>
  </r>
  <r>
    <n v="60376"/>
    <x v="17"/>
    <x v="1"/>
    <x v="461"/>
    <s v="Middelburg"/>
    <x v="19"/>
    <x v="39"/>
    <s v="Veersesingel"/>
    <x v="0"/>
    <x v="1"/>
    <x v="3"/>
    <x v="2"/>
    <x v="13"/>
    <n v="51.31"/>
  </r>
  <r>
    <n v="60377"/>
    <x v="18"/>
    <x v="1"/>
    <x v="461"/>
    <s v="Middelburg"/>
    <x v="19"/>
    <x v="39"/>
    <s v="Veersesingel"/>
    <x v="0"/>
    <x v="0"/>
    <x v="3"/>
    <x v="2"/>
    <x v="0"/>
    <n v="39.479999999999997"/>
  </r>
  <r>
    <n v="60379"/>
    <x v="0"/>
    <x v="0"/>
    <x v="59"/>
    <s v="Middelburg"/>
    <x v="1"/>
    <x v="23"/>
    <s v="Bellinkplein"/>
    <x v="0"/>
    <x v="0"/>
    <x v="4"/>
    <x v="1"/>
    <x v="7"/>
    <n v="29.64"/>
  </r>
  <r>
    <n v="60380"/>
    <x v="6"/>
    <x v="0"/>
    <x v="59"/>
    <s v="Middelburg"/>
    <x v="1"/>
    <x v="23"/>
    <s v="Bellinkplein"/>
    <x v="3"/>
    <x v="0"/>
    <x v="2"/>
    <x v="1"/>
    <x v="3"/>
    <n v="12.31"/>
  </r>
  <r>
    <n v="60381"/>
    <x v="4"/>
    <x v="7"/>
    <x v="269"/>
    <s v="Middelburg"/>
    <x v="11"/>
    <x v="29"/>
    <s v="Kruitmolenlaan"/>
    <x v="0"/>
    <x v="0"/>
    <x v="3"/>
    <x v="4"/>
    <x v="0"/>
    <n v="141.27000000000001"/>
  </r>
  <r>
    <n v="60386"/>
    <x v="2"/>
    <x v="2"/>
    <x v="324"/>
    <s v="Middelburg"/>
    <x v="6"/>
    <x v="16"/>
    <s v="Nieuwe Kleverskerkseweg"/>
    <x v="3"/>
    <x v="0"/>
    <x v="13"/>
    <x v="5"/>
    <x v="4"/>
    <n v="13.26"/>
  </r>
  <r>
    <n v="60387"/>
    <x v="4"/>
    <x v="2"/>
    <x v="324"/>
    <s v="Middelburg"/>
    <x v="6"/>
    <x v="16"/>
    <s v="Nieuwe Kleverskerkseweg"/>
    <x v="3"/>
    <x v="0"/>
    <x v="13"/>
    <x v="5"/>
    <x v="4"/>
    <n v="81.8"/>
  </r>
  <r>
    <n v="60388"/>
    <x v="3"/>
    <x v="2"/>
    <x v="324"/>
    <s v="Middelburg"/>
    <x v="6"/>
    <x v="16"/>
    <s v="Nieuwe Kleverskerkseweg"/>
    <x v="3"/>
    <x v="0"/>
    <x v="13"/>
    <x v="5"/>
    <x v="4"/>
    <n v="17.829999999999998"/>
  </r>
  <r>
    <n v="60389"/>
    <x v="5"/>
    <x v="2"/>
    <x v="324"/>
    <s v="Middelburg"/>
    <x v="6"/>
    <x v="16"/>
    <s v="Nieuwe Kleverskerkseweg"/>
    <x v="3"/>
    <x v="0"/>
    <x v="13"/>
    <x v="5"/>
    <x v="4"/>
    <n v="50.19"/>
  </r>
  <r>
    <n v="60390"/>
    <x v="0"/>
    <x v="2"/>
    <x v="324"/>
    <s v="Middelburg"/>
    <x v="6"/>
    <x v="16"/>
    <s v="Nieuwe Kleverskerkseweg"/>
    <x v="3"/>
    <x v="0"/>
    <x v="13"/>
    <x v="5"/>
    <x v="4"/>
    <n v="16.829999999999998"/>
  </r>
  <r>
    <n v="60391"/>
    <x v="6"/>
    <x v="2"/>
    <x v="324"/>
    <s v="Middelburg"/>
    <x v="6"/>
    <x v="16"/>
    <s v="Nieuwe Kleverskerkseweg"/>
    <x v="3"/>
    <x v="0"/>
    <x v="13"/>
    <x v="5"/>
    <x v="4"/>
    <n v="21.89"/>
  </r>
  <r>
    <n v="60392"/>
    <x v="8"/>
    <x v="2"/>
    <x v="324"/>
    <s v="Middelburg"/>
    <x v="6"/>
    <x v="16"/>
    <s v="Nieuwe Kleverskerkseweg"/>
    <x v="3"/>
    <x v="0"/>
    <x v="13"/>
    <x v="5"/>
    <x v="4"/>
    <n v="16.96"/>
  </r>
  <r>
    <n v="60393"/>
    <x v="12"/>
    <x v="2"/>
    <x v="324"/>
    <s v="Middelburg"/>
    <x v="6"/>
    <x v="16"/>
    <s v="Nieuwe Kleverskerkseweg"/>
    <x v="3"/>
    <x v="0"/>
    <x v="13"/>
    <x v="5"/>
    <x v="4"/>
    <n v="56.13"/>
  </r>
  <r>
    <n v="60394"/>
    <x v="13"/>
    <x v="2"/>
    <x v="324"/>
    <s v="Middelburg"/>
    <x v="6"/>
    <x v="16"/>
    <s v="Nieuwe Kleverskerkseweg"/>
    <x v="3"/>
    <x v="0"/>
    <x v="13"/>
    <x v="5"/>
    <x v="4"/>
    <n v="39.08"/>
  </r>
  <r>
    <n v="60395"/>
    <x v="10"/>
    <x v="2"/>
    <x v="324"/>
    <s v="Middelburg"/>
    <x v="6"/>
    <x v="16"/>
    <s v="Nieuwe Kleverskerkseweg"/>
    <x v="3"/>
    <x v="0"/>
    <x v="13"/>
    <x v="5"/>
    <x v="4"/>
    <n v="13.14"/>
  </r>
  <r>
    <n v="60396"/>
    <x v="9"/>
    <x v="2"/>
    <x v="324"/>
    <s v="Middelburg"/>
    <x v="6"/>
    <x v="16"/>
    <s v="Nieuwe Kleverskerkseweg"/>
    <x v="3"/>
    <x v="0"/>
    <x v="13"/>
    <x v="5"/>
    <x v="4"/>
    <n v="20.190000000000001"/>
  </r>
  <r>
    <n v="60397"/>
    <x v="16"/>
    <x v="2"/>
    <x v="324"/>
    <s v="Middelburg"/>
    <x v="6"/>
    <x v="16"/>
    <s v="Nieuwe Kleverskerkseweg"/>
    <x v="3"/>
    <x v="0"/>
    <x v="13"/>
    <x v="5"/>
    <x v="4"/>
    <n v="28.97"/>
  </r>
  <r>
    <n v="60398"/>
    <x v="1"/>
    <x v="1"/>
    <x v="462"/>
    <s v="Middelburg"/>
    <x v="19"/>
    <x v="39"/>
    <s v="Veerseweg"/>
    <x v="1"/>
    <x v="1"/>
    <x v="1"/>
    <x v="0"/>
    <x v="1"/>
    <n v="1900.46"/>
  </r>
  <r>
    <n v="60399"/>
    <x v="6"/>
    <x v="1"/>
    <x v="462"/>
    <s v="Middelburg"/>
    <x v="19"/>
    <x v="39"/>
    <s v="Veerseweg"/>
    <x v="0"/>
    <x v="0"/>
    <x v="3"/>
    <x v="0"/>
    <x v="0"/>
    <n v="933.9"/>
  </r>
  <r>
    <n v="60400"/>
    <x v="8"/>
    <x v="1"/>
    <x v="462"/>
    <s v="Middelburg"/>
    <x v="19"/>
    <x v="39"/>
    <s v="Veerseweg"/>
    <x v="4"/>
    <x v="1"/>
    <x v="17"/>
    <x v="0"/>
    <x v="15"/>
    <n v="79.459999999999994"/>
  </r>
  <r>
    <n v="60405"/>
    <x v="7"/>
    <x v="7"/>
    <x v="269"/>
    <s v="Middelburg"/>
    <x v="11"/>
    <x v="29"/>
    <s v="Kruitmolenlaan"/>
    <x v="3"/>
    <x v="0"/>
    <x v="5"/>
    <x v="4"/>
    <x v="4"/>
    <n v="49.82"/>
  </r>
  <r>
    <n v="60406"/>
    <x v="27"/>
    <x v="7"/>
    <x v="269"/>
    <s v="Middelburg"/>
    <x v="11"/>
    <x v="29"/>
    <s v="Kruitmolenlaan"/>
    <x v="3"/>
    <x v="0"/>
    <x v="5"/>
    <x v="4"/>
    <x v="4"/>
    <n v="46.61"/>
  </r>
  <r>
    <n v="60407"/>
    <x v="0"/>
    <x v="7"/>
    <x v="269"/>
    <s v="Middelburg"/>
    <x v="11"/>
    <x v="29"/>
    <s v="Kruitmolenlaan"/>
    <x v="3"/>
    <x v="0"/>
    <x v="5"/>
    <x v="4"/>
    <x v="4"/>
    <n v="51.11"/>
  </r>
  <r>
    <n v="60408"/>
    <x v="6"/>
    <x v="7"/>
    <x v="269"/>
    <s v="Middelburg"/>
    <x v="11"/>
    <x v="29"/>
    <s v="Kruitmolenlaan"/>
    <x v="3"/>
    <x v="0"/>
    <x v="5"/>
    <x v="4"/>
    <x v="4"/>
    <n v="43.98"/>
  </r>
  <r>
    <n v="60409"/>
    <x v="8"/>
    <x v="7"/>
    <x v="269"/>
    <s v="Middelburg"/>
    <x v="11"/>
    <x v="29"/>
    <s v="Kruitmolenlaan"/>
    <x v="3"/>
    <x v="0"/>
    <x v="5"/>
    <x v="4"/>
    <x v="4"/>
    <n v="44.99"/>
  </r>
  <r>
    <n v="60410"/>
    <x v="12"/>
    <x v="7"/>
    <x v="269"/>
    <s v="Middelburg"/>
    <x v="11"/>
    <x v="29"/>
    <s v="Kruitmolenlaan"/>
    <x v="3"/>
    <x v="0"/>
    <x v="5"/>
    <x v="4"/>
    <x v="4"/>
    <n v="48.83"/>
  </r>
  <r>
    <n v="60411"/>
    <x v="13"/>
    <x v="7"/>
    <x v="269"/>
    <s v="Middelburg"/>
    <x v="11"/>
    <x v="29"/>
    <s v="Kruitmolenlaan"/>
    <x v="3"/>
    <x v="0"/>
    <x v="5"/>
    <x v="4"/>
    <x v="4"/>
    <n v="49.42"/>
  </r>
  <r>
    <n v="60412"/>
    <x v="10"/>
    <x v="7"/>
    <x v="269"/>
    <s v="Middelburg"/>
    <x v="11"/>
    <x v="29"/>
    <s v="Kruitmolenlaan"/>
    <x v="3"/>
    <x v="0"/>
    <x v="5"/>
    <x v="4"/>
    <x v="4"/>
    <n v="51.11"/>
  </r>
  <r>
    <n v="60413"/>
    <x v="9"/>
    <x v="7"/>
    <x v="269"/>
    <s v="Middelburg"/>
    <x v="11"/>
    <x v="29"/>
    <s v="Kruitmolenlaan"/>
    <x v="3"/>
    <x v="0"/>
    <x v="5"/>
    <x v="4"/>
    <x v="4"/>
    <n v="51.7"/>
  </r>
  <r>
    <n v="60414"/>
    <x v="16"/>
    <x v="7"/>
    <x v="269"/>
    <s v="Middelburg"/>
    <x v="11"/>
    <x v="29"/>
    <s v="Kruitmolenlaan"/>
    <x v="3"/>
    <x v="0"/>
    <x v="5"/>
    <x v="4"/>
    <x v="4"/>
    <n v="45.97"/>
  </r>
  <r>
    <n v="60415"/>
    <x v="11"/>
    <x v="7"/>
    <x v="269"/>
    <s v="Middelburg"/>
    <x v="11"/>
    <x v="29"/>
    <s v="Kruitmolenlaan"/>
    <x v="3"/>
    <x v="0"/>
    <x v="5"/>
    <x v="4"/>
    <x v="4"/>
    <n v="59.57"/>
  </r>
  <r>
    <n v="60416"/>
    <x v="3"/>
    <x v="0"/>
    <x v="391"/>
    <s v="Middelburg"/>
    <x v="11"/>
    <x v="29"/>
    <s v="Rustenburgstraat"/>
    <x v="3"/>
    <x v="0"/>
    <x v="2"/>
    <x v="1"/>
    <x v="4"/>
    <n v="41.9"/>
  </r>
  <r>
    <n v="60417"/>
    <x v="5"/>
    <x v="0"/>
    <x v="391"/>
    <s v="Middelburg"/>
    <x v="11"/>
    <x v="29"/>
    <s v="Rustenburgstraat"/>
    <x v="3"/>
    <x v="0"/>
    <x v="2"/>
    <x v="1"/>
    <x v="4"/>
    <n v="39.479999999999997"/>
  </r>
  <r>
    <n v="60418"/>
    <x v="0"/>
    <x v="0"/>
    <x v="391"/>
    <s v="Middelburg"/>
    <x v="11"/>
    <x v="29"/>
    <s v="Rustenburgstraat"/>
    <x v="3"/>
    <x v="0"/>
    <x v="2"/>
    <x v="1"/>
    <x v="4"/>
    <n v="36.96"/>
  </r>
  <r>
    <n v="60419"/>
    <x v="2"/>
    <x v="1"/>
    <x v="462"/>
    <s v="Middelburg"/>
    <x v="19"/>
    <x v="39"/>
    <s v="Veerseweg"/>
    <x v="1"/>
    <x v="1"/>
    <x v="1"/>
    <x v="0"/>
    <x v="1"/>
    <n v="247.8"/>
  </r>
  <r>
    <n v="60421"/>
    <x v="25"/>
    <x v="1"/>
    <x v="462"/>
    <s v="Middelburg"/>
    <x v="19"/>
    <x v="39"/>
    <s v="Veerseweg"/>
    <x v="3"/>
    <x v="0"/>
    <x v="13"/>
    <x v="0"/>
    <x v="5"/>
    <n v="10"/>
  </r>
  <r>
    <n v="60422"/>
    <x v="30"/>
    <x v="1"/>
    <x v="462"/>
    <s v="Middelburg"/>
    <x v="19"/>
    <x v="39"/>
    <s v="Veerseweg"/>
    <x v="3"/>
    <x v="0"/>
    <x v="13"/>
    <x v="0"/>
    <x v="5"/>
    <n v="10.98"/>
  </r>
  <r>
    <n v="60424"/>
    <x v="21"/>
    <x v="1"/>
    <x v="462"/>
    <s v="Middelburg"/>
    <x v="19"/>
    <x v="39"/>
    <s v="Veerseweg"/>
    <x v="3"/>
    <x v="0"/>
    <x v="13"/>
    <x v="0"/>
    <x v="5"/>
    <n v="17.510000000000002"/>
  </r>
  <r>
    <n v="60425"/>
    <x v="7"/>
    <x v="1"/>
    <x v="462"/>
    <s v="Middelburg"/>
    <x v="19"/>
    <x v="39"/>
    <s v="Veerseweg"/>
    <x v="3"/>
    <x v="0"/>
    <x v="13"/>
    <x v="0"/>
    <x v="5"/>
    <n v="21.99"/>
  </r>
  <r>
    <n v="60426"/>
    <x v="27"/>
    <x v="1"/>
    <x v="462"/>
    <s v="Middelburg"/>
    <x v="19"/>
    <x v="39"/>
    <s v="Veerseweg"/>
    <x v="3"/>
    <x v="0"/>
    <x v="13"/>
    <x v="0"/>
    <x v="2"/>
    <n v="11.9"/>
  </r>
  <r>
    <n v="60427"/>
    <x v="19"/>
    <x v="1"/>
    <x v="462"/>
    <s v="Middelburg"/>
    <x v="19"/>
    <x v="39"/>
    <s v="Veerseweg"/>
    <x v="3"/>
    <x v="0"/>
    <x v="13"/>
    <x v="0"/>
    <x v="5"/>
    <n v="23.99"/>
  </r>
  <r>
    <n v="60430"/>
    <x v="3"/>
    <x v="0"/>
    <x v="303"/>
    <s v="Nieuw- en Sint Joosland"/>
    <x v="5"/>
    <x v="13"/>
    <s v="Molendijk"/>
    <x v="2"/>
    <x v="0"/>
    <x v="1"/>
    <x v="2"/>
    <x v="2"/>
    <n v="303.83999999999997"/>
  </r>
  <r>
    <n v="60431"/>
    <x v="39"/>
    <x v="0"/>
    <x v="303"/>
    <s v="Nieuw- en Sint Joosland"/>
    <x v="5"/>
    <x v="13"/>
    <s v="Molendijk"/>
    <x v="2"/>
    <x v="0"/>
    <x v="1"/>
    <x v="2"/>
    <x v="2"/>
    <n v="321.42"/>
  </r>
  <r>
    <n v="60434"/>
    <x v="12"/>
    <x v="1"/>
    <x v="462"/>
    <s v="Middelburg"/>
    <x v="19"/>
    <x v="39"/>
    <s v="Veerseweg"/>
    <x v="3"/>
    <x v="0"/>
    <x v="2"/>
    <x v="0"/>
    <x v="5"/>
    <n v="112.14"/>
  </r>
  <r>
    <n v="60435"/>
    <x v="13"/>
    <x v="1"/>
    <x v="462"/>
    <s v="Middelburg"/>
    <x v="19"/>
    <x v="39"/>
    <s v="Veerseweg"/>
    <x v="3"/>
    <x v="0"/>
    <x v="2"/>
    <x v="0"/>
    <x v="5"/>
    <n v="28.09"/>
  </r>
  <r>
    <n v="60436"/>
    <x v="10"/>
    <x v="1"/>
    <x v="462"/>
    <s v="Middelburg"/>
    <x v="19"/>
    <x v="39"/>
    <s v="Veerseweg"/>
    <x v="3"/>
    <x v="0"/>
    <x v="2"/>
    <x v="0"/>
    <x v="5"/>
    <n v="28.07"/>
  </r>
  <r>
    <n v="60437"/>
    <x v="9"/>
    <x v="1"/>
    <x v="462"/>
    <s v="Middelburg"/>
    <x v="19"/>
    <x v="39"/>
    <s v="Veerseweg"/>
    <x v="3"/>
    <x v="0"/>
    <x v="2"/>
    <x v="0"/>
    <x v="5"/>
    <n v="24.42"/>
  </r>
  <r>
    <n v="60438"/>
    <x v="16"/>
    <x v="1"/>
    <x v="462"/>
    <s v="Middelburg"/>
    <x v="19"/>
    <x v="39"/>
    <s v="Veerseweg"/>
    <x v="3"/>
    <x v="0"/>
    <x v="2"/>
    <x v="0"/>
    <x v="5"/>
    <n v="127.77"/>
  </r>
  <r>
    <n v="60439"/>
    <x v="11"/>
    <x v="1"/>
    <x v="462"/>
    <s v="Middelburg"/>
    <x v="19"/>
    <x v="39"/>
    <s v="Veerseweg"/>
    <x v="3"/>
    <x v="0"/>
    <x v="2"/>
    <x v="0"/>
    <x v="5"/>
    <n v="23.67"/>
  </r>
  <r>
    <n v="60440"/>
    <x v="23"/>
    <x v="1"/>
    <x v="462"/>
    <s v="Middelburg"/>
    <x v="19"/>
    <x v="39"/>
    <s v="Veerseweg"/>
    <x v="3"/>
    <x v="0"/>
    <x v="2"/>
    <x v="0"/>
    <x v="5"/>
    <n v="38.15"/>
  </r>
  <r>
    <n v="60441"/>
    <x v="24"/>
    <x v="1"/>
    <x v="462"/>
    <s v="Middelburg"/>
    <x v="19"/>
    <x v="39"/>
    <s v="Veerseweg"/>
    <x v="3"/>
    <x v="0"/>
    <x v="8"/>
    <x v="0"/>
    <x v="4"/>
    <n v="41.06"/>
  </r>
  <r>
    <n v="60442"/>
    <x v="14"/>
    <x v="1"/>
    <x v="462"/>
    <s v="Middelburg"/>
    <x v="19"/>
    <x v="39"/>
    <s v="Veerseweg"/>
    <x v="3"/>
    <x v="0"/>
    <x v="2"/>
    <x v="0"/>
    <x v="5"/>
    <n v="24.17"/>
  </r>
  <r>
    <n v="60444"/>
    <x v="3"/>
    <x v="0"/>
    <x v="578"/>
    <s v="Middelburg"/>
    <x v="1"/>
    <x v="23"/>
    <s v="Meestoof"/>
    <x v="3"/>
    <x v="0"/>
    <x v="2"/>
    <x v="1"/>
    <x v="7"/>
    <n v="46.98"/>
  </r>
  <r>
    <n v="60445"/>
    <x v="5"/>
    <x v="0"/>
    <x v="578"/>
    <s v="Middelburg"/>
    <x v="1"/>
    <x v="23"/>
    <s v="Meestoof"/>
    <x v="3"/>
    <x v="0"/>
    <x v="2"/>
    <x v="1"/>
    <x v="7"/>
    <n v="79.19"/>
  </r>
  <r>
    <n v="60446"/>
    <x v="0"/>
    <x v="0"/>
    <x v="578"/>
    <s v="Middelburg"/>
    <x v="1"/>
    <x v="23"/>
    <s v="Meestoof"/>
    <x v="3"/>
    <x v="0"/>
    <x v="2"/>
    <x v="1"/>
    <x v="7"/>
    <n v="177.72"/>
  </r>
  <r>
    <n v="60447"/>
    <x v="6"/>
    <x v="0"/>
    <x v="578"/>
    <s v="Middelburg"/>
    <x v="1"/>
    <x v="23"/>
    <s v="Meestoof"/>
    <x v="3"/>
    <x v="0"/>
    <x v="2"/>
    <x v="1"/>
    <x v="7"/>
    <n v="676.6"/>
  </r>
  <r>
    <n v="60450"/>
    <x v="6"/>
    <x v="0"/>
    <x v="180"/>
    <s v="Middelburg"/>
    <x v="17"/>
    <x v="36"/>
    <s v="Gerbrandylaan"/>
    <x v="0"/>
    <x v="0"/>
    <x v="0"/>
    <x v="1"/>
    <x v="0"/>
    <n v="123.98"/>
  </r>
  <r>
    <n v="60451"/>
    <x v="19"/>
    <x v="0"/>
    <x v="353"/>
    <s v="Middelburg"/>
    <x v="1"/>
    <x v="7"/>
    <s v="Penninghoeksingel"/>
    <x v="2"/>
    <x v="0"/>
    <x v="6"/>
    <x v="2"/>
    <x v="3"/>
    <n v="70.709999999999994"/>
  </r>
  <r>
    <n v="60452"/>
    <x v="0"/>
    <x v="0"/>
    <x v="353"/>
    <s v="Middelburg"/>
    <x v="1"/>
    <x v="7"/>
    <s v="Penninghoeksingel"/>
    <x v="2"/>
    <x v="0"/>
    <x v="6"/>
    <x v="2"/>
    <x v="3"/>
    <n v="28.57"/>
  </r>
  <r>
    <n v="60453"/>
    <x v="6"/>
    <x v="0"/>
    <x v="353"/>
    <s v="Middelburg"/>
    <x v="1"/>
    <x v="7"/>
    <s v="Penninghoeksingel"/>
    <x v="2"/>
    <x v="0"/>
    <x v="6"/>
    <x v="2"/>
    <x v="3"/>
    <n v="62.32"/>
  </r>
  <r>
    <n v="60454"/>
    <x v="8"/>
    <x v="0"/>
    <x v="353"/>
    <s v="Middelburg"/>
    <x v="1"/>
    <x v="7"/>
    <s v="Penninghoeksingel"/>
    <x v="2"/>
    <x v="0"/>
    <x v="6"/>
    <x v="2"/>
    <x v="3"/>
    <n v="72.459999999999994"/>
  </r>
  <r>
    <n v="60455"/>
    <x v="4"/>
    <x v="0"/>
    <x v="246"/>
    <s v="Middelburg"/>
    <x v="1"/>
    <x v="7"/>
    <s v="Klein Vlaanderen"/>
    <x v="0"/>
    <x v="0"/>
    <x v="3"/>
    <x v="5"/>
    <x v="0"/>
    <n v="188.33"/>
  </r>
  <r>
    <n v="60456"/>
    <x v="37"/>
    <x v="0"/>
    <x v="246"/>
    <s v="Middelburg"/>
    <x v="1"/>
    <x v="7"/>
    <s v="Klein Vlaanderen"/>
    <x v="0"/>
    <x v="0"/>
    <x v="3"/>
    <x v="5"/>
    <x v="0"/>
    <n v="230.51"/>
  </r>
  <r>
    <n v="60457"/>
    <x v="5"/>
    <x v="0"/>
    <x v="220"/>
    <s v="Middelburg"/>
    <x v="19"/>
    <x v="39"/>
    <s v="J. Catsstraat"/>
    <x v="0"/>
    <x v="0"/>
    <x v="3"/>
    <x v="1"/>
    <x v="0"/>
    <n v="107"/>
  </r>
  <r>
    <n v="60458"/>
    <x v="0"/>
    <x v="0"/>
    <x v="220"/>
    <s v="Middelburg"/>
    <x v="19"/>
    <x v="39"/>
    <s v="J. Catsstraat"/>
    <x v="0"/>
    <x v="0"/>
    <x v="3"/>
    <x v="1"/>
    <x v="0"/>
    <n v="79.8"/>
  </r>
  <r>
    <n v="60459"/>
    <x v="6"/>
    <x v="0"/>
    <x v="220"/>
    <s v="Middelburg"/>
    <x v="19"/>
    <x v="39"/>
    <s v="J. Catsstraat"/>
    <x v="0"/>
    <x v="0"/>
    <x v="3"/>
    <x v="1"/>
    <x v="0"/>
    <n v="78.03"/>
  </r>
  <r>
    <n v="60460"/>
    <x v="2"/>
    <x v="0"/>
    <x v="370"/>
    <s v="Middelburg"/>
    <x v="19"/>
    <x v="39"/>
    <s v="Z. Jansenstraat"/>
    <x v="0"/>
    <x v="0"/>
    <x v="3"/>
    <x v="1"/>
    <x v="0"/>
    <n v="98.98"/>
  </r>
  <r>
    <n v="60461"/>
    <x v="4"/>
    <x v="0"/>
    <x v="370"/>
    <s v="Middelburg"/>
    <x v="19"/>
    <x v="39"/>
    <s v="Z. Jansenstraat"/>
    <x v="0"/>
    <x v="0"/>
    <x v="3"/>
    <x v="1"/>
    <x v="0"/>
    <n v="249.87"/>
  </r>
  <r>
    <n v="60462"/>
    <x v="3"/>
    <x v="0"/>
    <x v="370"/>
    <s v="Middelburg"/>
    <x v="19"/>
    <x v="39"/>
    <s v="Z. Jansenstraat"/>
    <x v="0"/>
    <x v="0"/>
    <x v="3"/>
    <x v="1"/>
    <x v="0"/>
    <n v="458.13"/>
  </r>
  <r>
    <n v="60463"/>
    <x v="0"/>
    <x v="2"/>
    <x v="372"/>
    <s v="Middelburg"/>
    <x v="3"/>
    <x v="18"/>
    <s v="Pres. Kennedylaan"/>
    <x v="0"/>
    <x v="0"/>
    <x v="3"/>
    <x v="1"/>
    <x v="0"/>
    <n v="117.68"/>
  </r>
  <r>
    <n v="60464"/>
    <x v="6"/>
    <x v="2"/>
    <x v="372"/>
    <s v="Middelburg"/>
    <x v="3"/>
    <x v="18"/>
    <s v="Pres. Kennedylaan"/>
    <x v="0"/>
    <x v="0"/>
    <x v="3"/>
    <x v="1"/>
    <x v="0"/>
    <n v="96.46"/>
  </r>
  <r>
    <n v="60465"/>
    <x v="8"/>
    <x v="2"/>
    <x v="372"/>
    <s v="Middelburg"/>
    <x v="3"/>
    <x v="18"/>
    <s v="Pres. Kennedylaan"/>
    <x v="0"/>
    <x v="0"/>
    <x v="3"/>
    <x v="1"/>
    <x v="0"/>
    <n v="236.19"/>
  </r>
  <r>
    <n v="60466"/>
    <x v="12"/>
    <x v="2"/>
    <x v="372"/>
    <s v="Middelburg"/>
    <x v="3"/>
    <x v="18"/>
    <s v="Pres. Kennedylaan"/>
    <x v="0"/>
    <x v="0"/>
    <x v="3"/>
    <x v="1"/>
    <x v="0"/>
    <n v="90.96"/>
  </r>
  <r>
    <n v="60467"/>
    <x v="13"/>
    <x v="2"/>
    <x v="372"/>
    <s v="Middelburg"/>
    <x v="3"/>
    <x v="18"/>
    <s v="Pres. Kennedylaan"/>
    <x v="0"/>
    <x v="0"/>
    <x v="3"/>
    <x v="1"/>
    <x v="0"/>
    <n v="89.35"/>
  </r>
  <r>
    <n v="60468"/>
    <x v="10"/>
    <x v="2"/>
    <x v="372"/>
    <s v="Middelburg"/>
    <x v="3"/>
    <x v="18"/>
    <s v="Pres. Kennedylaan"/>
    <x v="0"/>
    <x v="0"/>
    <x v="0"/>
    <x v="1"/>
    <x v="0"/>
    <n v="195.14"/>
  </r>
  <r>
    <n v="60469"/>
    <x v="9"/>
    <x v="2"/>
    <x v="372"/>
    <s v="Middelburg"/>
    <x v="3"/>
    <x v="18"/>
    <s v="Pres. Kennedylaan"/>
    <x v="0"/>
    <x v="0"/>
    <x v="0"/>
    <x v="1"/>
    <x v="0"/>
    <n v="1023.59"/>
  </r>
  <r>
    <n v="60470"/>
    <x v="16"/>
    <x v="2"/>
    <x v="372"/>
    <s v="Middelburg"/>
    <x v="3"/>
    <x v="18"/>
    <s v="Pres. Kennedylaan"/>
    <x v="0"/>
    <x v="0"/>
    <x v="0"/>
    <x v="1"/>
    <x v="0"/>
    <n v="188.19"/>
  </r>
  <r>
    <n v="60473"/>
    <x v="2"/>
    <x v="1"/>
    <x v="455"/>
    <s v="Middelburg"/>
    <x v="3"/>
    <x v="18"/>
    <s v="Van Kleffenslaan"/>
    <x v="0"/>
    <x v="0"/>
    <x v="3"/>
    <x v="1"/>
    <x v="0"/>
    <n v="75.87"/>
  </r>
  <r>
    <n v="60474"/>
    <x v="4"/>
    <x v="1"/>
    <x v="455"/>
    <s v="Middelburg"/>
    <x v="3"/>
    <x v="18"/>
    <s v="Van Kleffenslaan"/>
    <x v="0"/>
    <x v="0"/>
    <x v="3"/>
    <x v="1"/>
    <x v="0"/>
    <n v="278.14999999999998"/>
  </r>
  <r>
    <n v="60475"/>
    <x v="6"/>
    <x v="0"/>
    <x v="391"/>
    <s v="Middelburg"/>
    <x v="11"/>
    <x v="29"/>
    <s v="Rustenburgstraat"/>
    <x v="3"/>
    <x v="0"/>
    <x v="2"/>
    <x v="1"/>
    <x v="4"/>
    <n v="34.770000000000003"/>
  </r>
  <r>
    <n v="60476"/>
    <x v="8"/>
    <x v="0"/>
    <x v="391"/>
    <s v="Middelburg"/>
    <x v="11"/>
    <x v="29"/>
    <s v="Rustenburgstraat"/>
    <x v="3"/>
    <x v="0"/>
    <x v="2"/>
    <x v="1"/>
    <x v="4"/>
    <n v="42.26"/>
  </r>
  <r>
    <n v="60477"/>
    <x v="12"/>
    <x v="0"/>
    <x v="391"/>
    <s v="Middelburg"/>
    <x v="11"/>
    <x v="29"/>
    <s v="Rustenburgstraat"/>
    <x v="3"/>
    <x v="0"/>
    <x v="2"/>
    <x v="1"/>
    <x v="4"/>
    <n v="39.909999999999997"/>
  </r>
  <r>
    <n v="60478"/>
    <x v="13"/>
    <x v="0"/>
    <x v="391"/>
    <s v="Middelburg"/>
    <x v="11"/>
    <x v="29"/>
    <s v="Rustenburgstraat"/>
    <x v="3"/>
    <x v="0"/>
    <x v="2"/>
    <x v="1"/>
    <x v="4"/>
    <n v="40.36"/>
  </r>
  <r>
    <n v="60479"/>
    <x v="11"/>
    <x v="0"/>
    <x v="391"/>
    <s v="Middelburg"/>
    <x v="11"/>
    <x v="29"/>
    <s v="Rustenburgstraat"/>
    <x v="0"/>
    <x v="0"/>
    <x v="0"/>
    <x v="1"/>
    <x v="0"/>
    <n v="402.12"/>
  </r>
  <r>
    <n v="60480"/>
    <x v="23"/>
    <x v="0"/>
    <x v="391"/>
    <s v="Middelburg"/>
    <x v="11"/>
    <x v="29"/>
    <s v="Rustenburgstraat"/>
    <x v="0"/>
    <x v="0"/>
    <x v="0"/>
    <x v="1"/>
    <x v="0"/>
    <n v="17.23"/>
  </r>
  <r>
    <n v="60482"/>
    <x v="24"/>
    <x v="0"/>
    <x v="391"/>
    <s v="Middelburg"/>
    <x v="11"/>
    <x v="29"/>
    <s v="Rustenburgstraat"/>
    <x v="0"/>
    <x v="0"/>
    <x v="0"/>
    <x v="1"/>
    <x v="0"/>
    <n v="199.59"/>
  </r>
  <r>
    <n v="60483"/>
    <x v="1"/>
    <x v="5"/>
    <x v="383"/>
    <s v="Middelburg"/>
    <x v="11"/>
    <x v="51"/>
    <s v="Torenweg"/>
    <x v="4"/>
    <x v="1"/>
    <x v="10"/>
    <x v="5"/>
    <x v="13"/>
    <n v="407.39"/>
  </r>
  <r>
    <n v="60484"/>
    <x v="12"/>
    <x v="0"/>
    <x v="481"/>
    <s v="Middelburg"/>
    <x v="6"/>
    <x v="17"/>
    <s v="Waldammeweg"/>
    <x v="4"/>
    <x v="1"/>
    <x v="17"/>
    <x v="5"/>
    <x v="13"/>
    <n v="874.33"/>
  </r>
  <r>
    <n v="60485"/>
    <x v="3"/>
    <x v="0"/>
    <x v="689"/>
    <s v="Middelburg"/>
    <x v="15"/>
    <x v="57"/>
    <s v="Robert Johnsonstraat"/>
    <x v="3"/>
    <x v="0"/>
    <x v="2"/>
    <x v="1"/>
    <x v="4"/>
    <n v="32"/>
  </r>
  <r>
    <n v="60486"/>
    <x v="11"/>
    <x v="0"/>
    <x v="689"/>
    <s v="Middelburg"/>
    <x v="15"/>
    <x v="57"/>
    <s v="Robert Johnsonstraat"/>
    <x v="3"/>
    <x v="0"/>
    <x v="2"/>
    <x v="1"/>
    <x v="4"/>
    <n v="31.98"/>
  </r>
  <r>
    <n v="60487"/>
    <x v="0"/>
    <x v="0"/>
    <x v="689"/>
    <s v="Middelburg"/>
    <x v="15"/>
    <x v="57"/>
    <s v="Robert Johnsonstraat"/>
    <x v="3"/>
    <x v="0"/>
    <x v="2"/>
    <x v="1"/>
    <x v="4"/>
    <n v="22.43"/>
  </r>
  <r>
    <n v="60488"/>
    <x v="5"/>
    <x v="0"/>
    <x v="370"/>
    <s v="Middelburg"/>
    <x v="19"/>
    <x v="39"/>
    <s v="Z. Jansenstraat"/>
    <x v="3"/>
    <x v="0"/>
    <x v="2"/>
    <x v="1"/>
    <x v="3"/>
    <n v="38.700000000000003"/>
  </r>
  <r>
    <n v="60489"/>
    <x v="0"/>
    <x v="0"/>
    <x v="370"/>
    <s v="Middelburg"/>
    <x v="19"/>
    <x v="39"/>
    <s v="Z. Jansenstraat"/>
    <x v="3"/>
    <x v="0"/>
    <x v="2"/>
    <x v="1"/>
    <x v="3"/>
    <n v="38.200000000000003"/>
  </r>
  <r>
    <n v="60490"/>
    <x v="6"/>
    <x v="0"/>
    <x v="370"/>
    <s v="Middelburg"/>
    <x v="19"/>
    <x v="39"/>
    <s v="Z. Jansenstraat"/>
    <x v="3"/>
    <x v="0"/>
    <x v="2"/>
    <x v="1"/>
    <x v="3"/>
    <n v="49.4"/>
  </r>
  <r>
    <n v="60491"/>
    <x v="8"/>
    <x v="0"/>
    <x v="370"/>
    <s v="Middelburg"/>
    <x v="19"/>
    <x v="39"/>
    <s v="Z. Jansenstraat"/>
    <x v="3"/>
    <x v="0"/>
    <x v="2"/>
    <x v="1"/>
    <x v="3"/>
    <n v="62.36"/>
  </r>
  <r>
    <n v="60492"/>
    <x v="16"/>
    <x v="0"/>
    <x v="370"/>
    <s v="Middelburg"/>
    <x v="19"/>
    <x v="39"/>
    <s v="Z. Jansenstraat"/>
    <x v="0"/>
    <x v="0"/>
    <x v="0"/>
    <x v="1"/>
    <x v="0"/>
    <n v="202.06"/>
  </r>
  <r>
    <n v="60493"/>
    <x v="11"/>
    <x v="0"/>
    <x v="370"/>
    <s v="Middelburg"/>
    <x v="19"/>
    <x v="39"/>
    <s v="Z. Jansenstraat"/>
    <x v="0"/>
    <x v="0"/>
    <x v="0"/>
    <x v="1"/>
    <x v="0"/>
    <n v="118.29"/>
  </r>
  <r>
    <n v="60494"/>
    <x v="1"/>
    <x v="0"/>
    <x v="576"/>
    <s v="Middelburg"/>
    <x v="16"/>
    <x v="43"/>
    <s v="Gandhistraat"/>
    <x v="2"/>
    <x v="0"/>
    <x v="1"/>
    <x v="1"/>
    <x v="4"/>
    <n v="1376.85"/>
  </r>
  <r>
    <n v="60495"/>
    <x v="2"/>
    <x v="0"/>
    <x v="576"/>
    <s v="Middelburg"/>
    <x v="16"/>
    <x v="43"/>
    <s v="Gandhistraat"/>
    <x v="2"/>
    <x v="0"/>
    <x v="1"/>
    <x v="1"/>
    <x v="4"/>
    <n v="140.41999999999999"/>
  </r>
  <r>
    <n v="60496"/>
    <x v="40"/>
    <x v="0"/>
    <x v="577"/>
    <s v="Middelburg"/>
    <x v="16"/>
    <x v="43"/>
    <s v="Cassinstraat"/>
    <x v="3"/>
    <x v="0"/>
    <x v="2"/>
    <x v="1"/>
    <x v="4"/>
    <n v="8.4600000000000009"/>
  </r>
  <r>
    <n v="60497"/>
    <x v="5"/>
    <x v="0"/>
    <x v="577"/>
    <s v="Middelburg"/>
    <x v="16"/>
    <x v="43"/>
    <s v="Cassinstraat"/>
    <x v="3"/>
    <x v="0"/>
    <x v="2"/>
    <x v="1"/>
    <x v="4"/>
    <n v="8.4499999999999993"/>
  </r>
  <r>
    <n v="60498"/>
    <x v="0"/>
    <x v="0"/>
    <x v="577"/>
    <s v="Middelburg"/>
    <x v="16"/>
    <x v="43"/>
    <s v="Cassinstraat"/>
    <x v="3"/>
    <x v="0"/>
    <x v="2"/>
    <x v="1"/>
    <x v="4"/>
    <n v="7.32"/>
  </r>
  <r>
    <n v="60499"/>
    <x v="6"/>
    <x v="0"/>
    <x v="577"/>
    <s v="Middelburg"/>
    <x v="16"/>
    <x v="43"/>
    <s v="Cassinstraat"/>
    <x v="3"/>
    <x v="0"/>
    <x v="2"/>
    <x v="1"/>
    <x v="4"/>
    <n v="7.26"/>
  </r>
  <r>
    <n v="60500"/>
    <x v="8"/>
    <x v="0"/>
    <x v="577"/>
    <s v="Middelburg"/>
    <x v="16"/>
    <x v="43"/>
    <s v="Cassinstraat"/>
    <x v="3"/>
    <x v="0"/>
    <x v="2"/>
    <x v="1"/>
    <x v="4"/>
    <n v="7.09"/>
  </r>
  <r>
    <n v="60501"/>
    <x v="12"/>
    <x v="0"/>
    <x v="577"/>
    <s v="Middelburg"/>
    <x v="16"/>
    <x v="43"/>
    <s v="Cassinstraat"/>
    <x v="3"/>
    <x v="0"/>
    <x v="2"/>
    <x v="1"/>
    <x v="4"/>
    <n v="7.21"/>
  </r>
  <r>
    <n v="60503"/>
    <x v="13"/>
    <x v="0"/>
    <x v="577"/>
    <s v="Middelburg"/>
    <x v="16"/>
    <x v="43"/>
    <s v="Cassinstraat"/>
    <x v="3"/>
    <x v="0"/>
    <x v="2"/>
    <x v="1"/>
    <x v="4"/>
    <n v="8.82"/>
  </r>
  <r>
    <n v="60504"/>
    <x v="10"/>
    <x v="0"/>
    <x v="577"/>
    <s v="Middelburg"/>
    <x v="16"/>
    <x v="43"/>
    <s v="Cassinstraat"/>
    <x v="3"/>
    <x v="0"/>
    <x v="2"/>
    <x v="1"/>
    <x v="4"/>
    <n v="20.54"/>
  </r>
  <r>
    <n v="60505"/>
    <x v="9"/>
    <x v="0"/>
    <x v="577"/>
    <s v="Middelburg"/>
    <x v="16"/>
    <x v="43"/>
    <s v="Cassinstraat"/>
    <x v="3"/>
    <x v="0"/>
    <x v="2"/>
    <x v="1"/>
    <x v="4"/>
    <n v="7.27"/>
  </r>
  <r>
    <n v="60506"/>
    <x v="16"/>
    <x v="0"/>
    <x v="577"/>
    <s v="Middelburg"/>
    <x v="16"/>
    <x v="43"/>
    <s v="Cassinstraat"/>
    <x v="3"/>
    <x v="0"/>
    <x v="2"/>
    <x v="1"/>
    <x v="4"/>
    <n v="7.23"/>
  </r>
  <r>
    <n v="60507"/>
    <x v="3"/>
    <x v="2"/>
    <x v="170"/>
    <s v="Middelburg"/>
    <x v="3"/>
    <x v="18"/>
    <s v="Europalaan"/>
    <x v="0"/>
    <x v="0"/>
    <x v="0"/>
    <x v="4"/>
    <x v="0"/>
    <n v="405.68"/>
  </r>
  <r>
    <n v="60508"/>
    <x v="0"/>
    <x v="2"/>
    <x v="170"/>
    <s v="Middelburg"/>
    <x v="3"/>
    <x v="18"/>
    <s v="Europalaan"/>
    <x v="0"/>
    <x v="0"/>
    <x v="0"/>
    <x v="4"/>
    <x v="0"/>
    <n v="114.61"/>
  </r>
  <r>
    <n v="60509"/>
    <x v="6"/>
    <x v="0"/>
    <x v="689"/>
    <s v="Middelburg"/>
    <x v="15"/>
    <x v="57"/>
    <s v="Robert Johnsonstraat"/>
    <x v="3"/>
    <x v="0"/>
    <x v="2"/>
    <x v="1"/>
    <x v="4"/>
    <n v="76.2"/>
  </r>
  <r>
    <n v="60511"/>
    <x v="2"/>
    <x v="0"/>
    <x v="500"/>
    <s v="Middelburg"/>
    <x v="2"/>
    <x v="15"/>
    <s v="Zandkreekstraat"/>
    <x v="0"/>
    <x v="0"/>
    <x v="3"/>
    <x v="1"/>
    <x v="0"/>
    <n v="110.61"/>
  </r>
  <r>
    <n v="60512"/>
    <x v="16"/>
    <x v="0"/>
    <x v="500"/>
    <s v="Middelburg"/>
    <x v="2"/>
    <x v="15"/>
    <s v="Zandkreekstraat"/>
    <x v="0"/>
    <x v="0"/>
    <x v="3"/>
    <x v="1"/>
    <x v="0"/>
    <n v="42.57"/>
  </r>
  <r>
    <n v="60513"/>
    <x v="25"/>
    <x v="2"/>
    <x v="489"/>
    <s v="Middelburg"/>
    <x v="2"/>
    <x v="15"/>
    <s v="Westerscheldestraat"/>
    <x v="0"/>
    <x v="0"/>
    <x v="0"/>
    <x v="4"/>
    <x v="0"/>
    <n v="201.17"/>
  </r>
  <r>
    <n v="60514"/>
    <x v="11"/>
    <x v="0"/>
    <x v="500"/>
    <s v="Middelburg"/>
    <x v="2"/>
    <x v="15"/>
    <s v="Zandkreekstraat"/>
    <x v="0"/>
    <x v="0"/>
    <x v="3"/>
    <x v="1"/>
    <x v="0"/>
    <n v="38.090000000000003"/>
  </r>
  <r>
    <n v="60515"/>
    <x v="23"/>
    <x v="0"/>
    <x v="500"/>
    <s v="Middelburg"/>
    <x v="2"/>
    <x v="15"/>
    <s v="Zandkreekstraat"/>
    <x v="2"/>
    <x v="0"/>
    <x v="1"/>
    <x v="1"/>
    <x v="5"/>
    <n v="1024.1300000000001"/>
  </r>
  <r>
    <n v="60516"/>
    <x v="0"/>
    <x v="0"/>
    <x v="500"/>
    <s v="Middelburg"/>
    <x v="2"/>
    <x v="15"/>
    <s v="Zandkreekstraat"/>
    <x v="0"/>
    <x v="0"/>
    <x v="3"/>
    <x v="1"/>
    <x v="0"/>
    <n v="41.45"/>
  </r>
  <r>
    <n v="60517"/>
    <x v="6"/>
    <x v="2"/>
    <x v="575"/>
    <s v="Middelburg"/>
    <x v="16"/>
    <x v="43"/>
    <s v="Amnestylaan"/>
    <x v="2"/>
    <x v="0"/>
    <x v="1"/>
    <x v="1"/>
    <x v="5"/>
    <n v="313.08"/>
  </r>
  <r>
    <n v="60518"/>
    <x v="41"/>
    <x v="2"/>
    <x v="575"/>
    <s v="Middelburg"/>
    <x v="16"/>
    <x v="43"/>
    <s v="Amnestylaan"/>
    <x v="2"/>
    <x v="0"/>
    <x v="1"/>
    <x v="1"/>
    <x v="5"/>
    <n v="158.72999999999999"/>
  </r>
  <r>
    <n v="60519"/>
    <x v="12"/>
    <x v="2"/>
    <x v="575"/>
    <s v="Middelburg"/>
    <x v="16"/>
    <x v="43"/>
    <s v="Amnestylaan"/>
    <x v="2"/>
    <x v="0"/>
    <x v="1"/>
    <x v="1"/>
    <x v="5"/>
    <n v="61.53"/>
  </r>
  <r>
    <n v="60520"/>
    <x v="23"/>
    <x v="2"/>
    <x v="575"/>
    <s v="Middelburg"/>
    <x v="16"/>
    <x v="43"/>
    <s v="Amnestylaan"/>
    <x v="3"/>
    <x v="0"/>
    <x v="2"/>
    <x v="1"/>
    <x v="4"/>
    <n v="8.99"/>
  </r>
  <r>
    <n v="60521"/>
    <x v="24"/>
    <x v="2"/>
    <x v="575"/>
    <s v="Middelburg"/>
    <x v="16"/>
    <x v="43"/>
    <s v="Amnestylaan"/>
    <x v="3"/>
    <x v="0"/>
    <x v="2"/>
    <x v="1"/>
    <x v="4"/>
    <n v="36.47"/>
  </r>
  <r>
    <n v="60522"/>
    <x v="14"/>
    <x v="2"/>
    <x v="575"/>
    <s v="Middelburg"/>
    <x v="16"/>
    <x v="43"/>
    <s v="Amnestylaan"/>
    <x v="3"/>
    <x v="0"/>
    <x v="2"/>
    <x v="1"/>
    <x v="4"/>
    <n v="9.6199999999999992"/>
  </r>
  <r>
    <n v="60523"/>
    <x v="25"/>
    <x v="2"/>
    <x v="575"/>
    <s v="Middelburg"/>
    <x v="16"/>
    <x v="43"/>
    <s v="Amnestylaan"/>
    <x v="3"/>
    <x v="0"/>
    <x v="2"/>
    <x v="1"/>
    <x v="4"/>
    <n v="21.26"/>
  </r>
  <r>
    <n v="60524"/>
    <x v="30"/>
    <x v="2"/>
    <x v="575"/>
    <s v="Middelburg"/>
    <x v="16"/>
    <x v="43"/>
    <s v="Amnestylaan"/>
    <x v="3"/>
    <x v="0"/>
    <x v="2"/>
    <x v="1"/>
    <x v="4"/>
    <n v="23.83"/>
  </r>
  <r>
    <n v="60525"/>
    <x v="21"/>
    <x v="2"/>
    <x v="575"/>
    <s v="Middelburg"/>
    <x v="16"/>
    <x v="43"/>
    <s v="Amnestylaan"/>
    <x v="3"/>
    <x v="0"/>
    <x v="2"/>
    <x v="1"/>
    <x v="4"/>
    <n v="21.22"/>
  </r>
  <r>
    <n v="60526"/>
    <x v="7"/>
    <x v="2"/>
    <x v="575"/>
    <s v="Middelburg"/>
    <x v="16"/>
    <x v="43"/>
    <s v="Amnestylaan"/>
    <x v="0"/>
    <x v="0"/>
    <x v="12"/>
    <x v="1"/>
    <x v="2"/>
    <n v="71.19"/>
  </r>
  <r>
    <n v="60527"/>
    <x v="23"/>
    <x v="0"/>
    <x v="370"/>
    <s v="Middelburg"/>
    <x v="19"/>
    <x v="39"/>
    <s v="Z. Jansenstraat"/>
    <x v="0"/>
    <x v="0"/>
    <x v="0"/>
    <x v="1"/>
    <x v="0"/>
    <n v="79.19"/>
  </r>
  <r>
    <n v="60528"/>
    <x v="24"/>
    <x v="0"/>
    <x v="370"/>
    <s v="Middelburg"/>
    <x v="19"/>
    <x v="39"/>
    <s v="Z. Jansenstraat"/>
    <x v="0"/>
    <x v="0"/>
    <x v="0"/>
    <x v="1"/>
    <x v="0"/>
    <n v="85.22"/>
  </r>
  <r>
    <n v="60529"/>
    <x v="14"/>
    <x v="0"/>
    <x v="370"/>
    <s v="Middelburg"/>
    <x v="19"/>
    <x v="39"/>
    <s v="Z. Jansenstraat"/>
    <x v="0"/>
    <x v="0"/>
    <x v="0"/>
    <x v="1"/>
    <x v="0"/>
    <n v="104.39"/>
  </r>
  <r>
    <n v="60530"/>
    <x v="1"/>
    <x v="0"/>
    <x v="423"/>
    <s v="Middelburg"/>
    <x v="19"/>
    <x v="39"/>
    <s v="Sportlaan"/>
    <x v="1"/>
    <x v="1"/>
    <x v="1"/>
    <x v="4"/>
    <x v="1"/>
    <n v="1154.6099999999999"/>
  </r>
  <r>
    <n v="60531"/>
    <x v="2"/>
    <x v="0"/>
    <x v="423"/>
    <s v="Middelburg"/>
    <x v="19"/>
    <x v="39"/>
    <s v="Sportlaan"/>
    <x v="1"/>
    <x v="1"/>
    <x v="1"/>
    <x v="4"/>
    <x v="1"/>
    <n v="1236.3399999999999"/>
  </r>
  <r>
    <n v="60532"/>
    <x v="1"/>
    <x v="7"/>
    <x v="269"/>
    <s v="Middelburg"/>
    <x v="11"/>
    <x v="29"/>
    <s v="Kruitmolenlaan"/>
    <x v="1"/>
    <x v="1"/>
    <x v="1"/>
    <x v="4"/>
    <x v="1"/>
    <n v="807.98"/>
  </r>
  <r>
    <n v="60533"/>
    <x v="2"/>
    <x v="1"/>
    <x v="191"/>
    <s v="Middelburg"/>
    <x v="3"/>
    <x v="5"/>
    <s v="Griffioenstraat"/>
    <x v="3"/>
    <x v="0"/>
    <x v="2"/>
    <x v="1"/>
    <x v="4"/>
    <n v="105.94"/>
  </r>
  <r>
    <n v="60534"/>
    <x v="4"/>
    <x v="1"/>
    <x v="191"/>
    <s v="Middelburg"/>
    <x v="3"/>
    <x v="5"/>
    <s v="Griffioenstraat"/>
    <x v="3"/>
    <x v="0"/>
    <x v="2"/>
    <x v="1"/>
    <x v="4"/>
    <n v="96.44"/>
  </r>
  <r>
    <n v="60535"/>
    <x v="3"/>
    <x v="1"/>
    <x v="281"/>
    <s v="Middelburg"/>
    <x v="3"/>
    <x v="5"/>
    <s v="Laan der Ver. Naties"/>
    <x v="0"/>
    <x v="0"/>
    <x v="0"/>
    <x v="5"/>
    <x v="0"/>
    <n v="333.18"/>
  </r>
  <r>
    <n v="60536"/>
    <x v="0"/>
    <x v="0"/>
    <x v="372"/>
    <s v="Middelburg"/>
    <x v="3"/>
    <x v="18"/>
    <s v="Pres. Kennedylaan"/>
    <x v="0"/>
    <x v="0"/>
    <x v="3"/>
    <x v="1"/>
    <x v="0"/>
    <n v="146.84"/>
  </r>
  <r>
    <n v="60537"/>
    <x v="6"/>
    <x v="0"/>
    <x v="372"/>
    <s v="Middelburg"/>
    <x v="3"/>
    <x v="18"/>
    <s v="Pres. Kennedylaan"/>
    <x v="0"/>
    <x v="0"/>
    <x v="3"/>
    <x v="1"/>
    <x v="0"/>
    <n v="78.73"/>
  </r>
  <r>
    <n v="60539"/>
    <x v="12"/>
    <x v="0"/>
    <x v="372"/>
    <s v="Middelburg"/>
    <x v="3"/>
    <x v="18"/>
    <s v="Pres. Kennedylaan"/>
    <x v="0"/>
    <x v="0"/>
    <x v="3"/>
    <x v="1"/>
    <x v="0"/>
    <n v="79.87"/>
  </r>
  <r>
    <n v="60541"/>
    <x v="4"/>
    <x v="2"/>
    <x v="303"/>
    <s v="Nieuw- en Sint Joosland"/>
    <x v="5"/>
    <x v="13"/>
    <s v="Molendijk"/>
    <x v="0"/>
    <x v="0"/>
    <x v="4"/>
    <x v="1"/>
    <x v="0"/>
    <n v="21.13"/>
  </r>
  <r>
    <n v="60542"/>
    <x v="16"/>
    <x v="2"/>
    <x v="303"/>
    <s v="Nieuw- en Sint Joosland"/>
    <x v="5"/>
    <x v="13"/>
    <s v="Molendijk"/>
    <x v="0"/>
    <x v="0"/>
    <x v="3"/>
    <x v="1"/>
    <x v="0"/>
    <n v="68.540000000000006"/>
  </r>
  <r>
    <n v="60543"/>
    <x v="1"/>
    <x v="2"/>
    <x v="34"/>
    <s v="Arnemuiden"/>
    <x v="0"/>
    <x v="1"/>
    <s v="Doeleweg"/>
    <x v="1"/>
    <x v="1"/>
    <x v="1"/>
    <x v="4"/>
    <x v="1"/>
    <n v="1777.66"/>
  </r>
  <r>
    <n v="60544"/>
    <x v="27"/>
    <x v="2"/>
    <x v="575"/>
    <s v="Middelburg"/>
    <x v="16"/>
    <x v="43"/>
    <s v="Amnestylaan"/>
    <x v="0"/>
    <x v="0"/>
    <x v="1"/>
    <x v="1"/>
    <x v="2"/>
    <n v="69.41"/>
  </r>
  <r>
    <n v="60546"/>
    <x v="19"/>
    <x v="2"/>
    <x v="575"/>
    <s v="Middelburg"/>
    <x v="16"/>
    <x v="43"/>
    <s v="Amnestylaan"/>
    <x v="0"/>
    <x v="0"/>
    <x v="1"/>
    <x v="1"/>
    <x v="2"/>
    <n v="71.78"/>
  </r>
  <r>
    <n v="60547"/>
    <x v="15"/>
    <x v="2"/>
    <x v="575"/>
    <s v="Middelburg"/>
    <x v="16"/>
    <x v="43"/>
    <s v="Amnestylaan"/>
    <x v="3"/>
    <x v="0"/>
    <x v="5"/>
    <x v="1"/>
    <x v="4"/>
    <n v="24.29"/>
  </r>
  <r>
    <n v="60548"/>
    <x v="20"/>
    <x v="2"/>
    <x v="575"/>
    <s v="Middelburg"/>
    <x v="16"/>
    <x v="43"/>
    <s v="Amnestylaan"/>
    <x v="3"/>
    <x v="0"/>
    <x v="5"/>
    <x v="1"/>
    <x v="4"/>
    <n v="20.64"/>
  </r>
  <r>
    <n v="60549"/>
    <x v="42"/>
    <x v="2"/>
    <x v="575"/>
    <s v="Middelburg"/>
    <x v="16"/>
    <x v="43"/>
    <s v="Amnestylaan"/>
    <x v="0"/>
    <x v="0"/>
    <x v="0"/>
    <x v="1"/>
    <x v="0"/>
    <n v="355.86"/>
  </r>
  <r>
    <n v="60550"/>
    <x v="5"/>
    <x v="0"/>
    <x v="393"/>
    <s v="Middelburg"/>
    <x v="2"/>
    <x v="15"/>
    <s v="Rijnstraat"/>
    <x v="0"/>
    <x v="0"/>
    <x v="0"/>
    <x v="1"/>
    <x v="0"/>
    <n v="444.99"/>
  </r>
  <r>
    <n v="60551"/>
    <x v="0"/>
    <x v="0"/>
    <x v="393"/>
    <s v="Middelburg"/>
    <x v="2"/>
    <x v="15"/>
    <s v="Rijnstraat"/>
    <x v="0"/>
    <x v="0"/>
    <x v="0"/>
    <x v="1"/>
    <x v="0"/>
    <n v="227.52"/>
  </r>
  <r>
    <n v="60552"/>
    <x v="6"/>
    <x v="0"/>
    <x v="500"/>
    <s v="Middelburg"/>
    <x v="2"/>
    <x v="15"/>
    <s v="Zandkreekstraat"/>
    <x v="0"/>
    <x v="0"/>
    <x v="0"/>
    <x v="1"/>
    <x v="0"/>
    <n v="111.73"/>
  </r>
  <r>
    <n v="60553"/>
    <x v="8"/>
    <x v="0"/>
    <x v="500"/>
    <s v="Middelburg"/>
    <x v="2"/>
    <x v="15"/>
    <s v="Zandkreekstraat"/>
    <x v="0"/>
    <x v="0"/>
    <x v="0"/>
    <x v="1"/>
    <x v="0"/>
    <n v="241.18"/>
  </r>
  <r>
    <n v="60554"/>
    <x v="2"/>
    <x v="7"/>
    <x v="269"/>
    <s v="Middelburg"/>
    <x v="11"/>
    <x v="29"/>
    <s v="Kruitmolenlaan"/>
    <x v="1"/>
    <x v="1"/>
    <x v="1"/>
    <x v="4"/>
    <x v="1"/>
    <n v="1706.88"/>
  </r>
  <r>
    <n v="60555"/>
    <x v="23"/>
    <x v="7"/>
    <x v="269"/>
    <s v="Middelburg"/>
    <x v="11"/>
    <x v="29"/>
    <s v="Kruitmolenlaan"/>
    <x v="0"/>
    <x v="0"/>
    <x v="0"/>
    <x v="4"/>
    <x v="0"/>
    <n v="778.51"/>
  </r>
  <r>
    <n v="60556"/>
    <x v="24"/>
    <x v="7"/>
    <x v="269"/>
    <s v="Middelburg"/>
    <x v="11"/>
    <x v="29"/>
    <s v="Kruitmolenlaan"/>
    <x v="0"/>
    <x v="0"/>
    <x v="0"/>
    <x v="4"/>
    <x v="0"/>
    <n v="47.36"/>
  </r>
  <r>
    <n v="60557"/>
    <x v="8"/>
    <x v="0"/>
    <x v="689"/>
    <s v="Middelburg"/>
    <x v="15"/>
    <x v="57"/>
    <s v="Robert Johnsonstraat"/>
    <x v="3"/>
    <x v="0"/>
    <x v="2"/>
    <x v="1"/>
    <x v="4"/>
    <n v="63.07"/>
  </r>
  <r>
    <n v="60558"/>
    <x v="12"/>
    <x v="0"/>
    <x v="689"/>
    <s v="Middelburg"/>
    <x v="15"/>
    <x v="57"/>
    <s v="Robert Johnsonstraat"/>
    <x v="3"/>
    <x v="0"/>
    <x v="2"/>
    <x v="1"/>
    <x v="4"/>
    <n v="51.58"/>
  </r>
  <r>
    <n v="60559"/>
    <x v="13"/>
    <x v="0"/>
    <x v="689"/>
    <s v="Middelburg"/>
    <x v="15"/>
    <x v="57"/>
    <s v="Robert Johnsonstraat"/>
    <x v="3"/>
    <x v="0"/>
    <x v="2"/>
    <x v="1"/>
    <x v="4"/>
    <n v="62.06"/>
  </r>
  <r>
    <n v="60560"/>
    <x v="10"/>
    <x v="0"/>
    <x v="689"/>
    <s v="Middelburg"/>
    <x v="15"/>
    <x v="57"/>
    <s v="Robert Johnsonstraat"/>
    <x v="3"/>
    <x v="0"/>
    <x v="2"/>
    <x v="1"/>
    <x v="4"/>
    <n v="74.95"/>
  </r>
  <r>
    <n v="60561"/>
    <x v="9"/>
    <x v="0"/>
    <x v="689"/>
    <s v="Middelburg"/>
    <x v="15"/>
    <x v="57"/>
    <s v="Robert Johnsonstraat"/>
    <x v="3"/>
    <x v="0"/>
    <x v="2"/>
    <x v="1"/>
    <x v="4"/>
    <n v="74.819999999999993"/>
  </r>
  <r>
    <n v="60562"/>
    <x v="16"/>
    <x v="0"/>
    <x v="689"/>
    <s v="Middelburg"/>
    <x v="15"/>
    <x v="57"/>
    <s v="Robert Johnsonstraat"/>
    <x v="3"/>
    <x v="0"/>
    <x v="2"/>
    <x v="1"/>
    <x v="4"/>
    <n v="11.42"/>
  </r>
  <r>
    <n v="60563"/>
    <x v="5"/>
    <x v="2"/>
    <x v="98"/>
    <s v="Middelburg"/>
    <x v="2"/>
    <x v="9"/>
    <s v="Breeweg"/>
    <x v="0"/>
    <x v="0"/>
    <x v="0"/>
    <x v="4"/>
    <x v="0"/>
    <n v="312.04000000000002"/>
  </r>
  <r>
    <n v="60564"/>
    <x v="1"/>
    <x v="1"/>
    <x v="34"/>
    <s v="Arnemuiden"/>
    <x v="0"/>
    <x v="19"/>
    <s v="Doeleweg"/>
    <x v="1"/>
    <x v="1"/>
    <x v="1"/>
    <x v="4"/>
    <x v="1"/>
    <n v="364.77"/>
  </r>
  <r>
    <n v="60565"/>
    <x v="1"/>
    <x v="0"/>
    <x v="92"/>
    <s v="Arnemuiden"/>
    <x v="0"/>
    <x v="14"/>
    <s v="Oranje Nassaustraat"/>
    <x v="0"/>
    <x v="0"/>
    <x v="3"/>
    <x v="1"/>
    <x v="0"/>
    <n v="137.83000000000001"/>
  </r>
  <r>
    <n v="60566"/>
    <x v="2"/>
    <x v="0"/>
    <x v="92"/>
    <s v="Arnemuiden"/>
    <x v="0"/>
    <x v="14"/>
    <s v="Oranje Nassaustraat"/>
    <x v="0"/>
    <x v="0"/>
    <x v="3"/>
    <x v="1"/>
    <x v="0"/>
    <n v="174.17"/>
  </r>
  <r>
    <n v="60567"/>
    <x v="21"/>
    <x v="0"/>
    <x v="92"/>
    <s v="Arnemuiden"/>
    <x v="0"/>
    <x v="14"/>
    <s v="Oranje Nassaustraat"/>
    <x v="0"/>
    <x v="0"/>
    <x v="3"/>
    <x v="1"/>
    <x v="0"/>
    <n v="99.39"/>
  </r>
  <r>
    <n v="60568"/>
    <x v="3"/>
    <x v="0"/>
    <x v="92"/>
    <s v="Arnemuiden"/>
    <x v="0"/>
    <x v="14"/>
    <s v="Oranje Nassaustraat"/>
    <x v="0"/>
    <x v="0"/>
    <x v="0"/>
    <x v="1"/>
    <x v="0"/>
    <n v="87.42"/>
  </r>
  <r>
    <n v="60569"/>
    <x v="5"/>
    <x v="0"/>
    <x v="92"/>
    <s v="Arnemuiden"/>
    <x v="0"/>
    <x v="14"/>
    <s v="Oranje Nassaustraat"/>
    <x v="0"/>
    <x v="0"/>
    <x v="0"/>
    <x v="1"/>
    <x v="0"/>
    <n v="165.36"/>
  </r>
  <r>
    <n v="60570"/>
    <x v="0"/>
    <x v="0"/>
    <x v="92"/>
    <s v="Arnemuiden"/>
    <x v="0"/>
    <x v="14"/>
    <s v="Oranje Nassaustraat"/>
    <x v="0"/>
    <x v="0"/>
    <x v="0"/>
    <x v="1"/>
    <x v="0"/>
    <n v="131.19"/>
  </r>
  <r>
    <n v="60571"/>
    <x v="12"/>
    <x v="0"/>
    <x v="92"/>
    <s v="Arnemuiden"/>
    <x v="0"/>
    <x v="14"/>
    <s v="Oranje Nassaustraat"/>
    <x v="3"/>
    <x v="0"/>
    <x v="5"/>
    <x v="1"/>
    <x v="4"/>
    <n v="144.62"/>
  </r>
  <r>
    <n v="60572"/>
    <x v="13"/>
    <x v="0"/>
    <x v="92"/>
    <s v="Arnemuiden"/>
    <x v="0"/>
    <x v="14"/>
    <s v="Oranje Nassaustraat"/>
    <x v="3"/>
    <x v="0"/>
    <x v="5"/>
    <x v="1"/>
    <x v="4"/>
    <n v="113.67"/>
  </r>
  <r>
    <n v="60573"/>
    <x v="10"/>
    <x v="0"/>
    <x v="92"/>
    <s v="Arnemuiden"/>
    <x v="0"/>
    <x v="14"/>
    <s v="Oranje Nassaustraat"/>
    <x v="3"/>
    <x v="0"/>
    <x v="5"/>
    <x v="1"/>
    <x v="4"/>
    <n v="59.11"/>
  </r>
  <r>
    <n v="60574"/>
    <x v="2"/>
    <x v="0"/>
    <x v="57"/>
    <s v="Arnemuiden"/>
    <x v="0"/>
    <x v="14"/>
    <s v="Kon. Julianalaan"/>
    <x v="0"/>
    <x v="0"/>
    <x v="0"/>
    <x v="1"/>
    <x v="0"/>
    <n v="57.33"/>
  </r>
  <r>
    <n v="60575"/>
    <x v="6"/>
    <x v="0"/>
    <x v="57"/>
    <s v="Arnemuiden"/>
    <x v="0"/>
    <x v="14"/>
    <s v="Kon. Julianalaan"/>
    <x v="0"/>
    <x v="0"/>
    <x v="0"/>
    <x v="1"/>
    <x v="0"/>
    <n v="129.9"/>
  </r>
  <r>
    <n v="60576"/>
    <x v="8"/>
    <x v="0"/>
    <x v="57"/>
    <s v="Arnemuiden"/>
    <x v="0"/>
    <x v="14"/>
    <s v="Kon. Julianalaan"/>
    <x v="0"/>
    <x v="0"/>
    <x v="0"/>
    <x v="1"/>
    <x v="0"/>
    <n v="497.51"/>
  </r>
  <r>
    <n v="60577"/>
    <x v="12"/>
    <x v="0"/>
    <x v="57"/>
    <s v="Arnemuiden"/>
    <x v="0"/>
    <x v="14"/>
    <s v="Kon. Julianalaan"/>
    <x v="0"/>
    <x v="0"/>
    <x v="0"/>
    <x v="1"/>
    <x v="0"/>
    <n v="85.86"/>
  </r>
  <r>
    <n v="60578"/>
    <x v="4"/>
    <x v="2"/>
    <x v="189"/>
    <s v="Middelburg"/>
    <x v="2"/>
    <x v="15"/>
    <s v="Grevelingenstraat"/>
    <x v="0"/>
    <x v="0"/>
    <x v="3"/>
    <x v="4"/>
    <x v="0"/>
    <n v="194.02"/>
  </r>
  <r>
    <n v="60579"/>
    <x v="3"/>
    <x v="0"/>
    <x v="330"/>
    <s v="Middelburg"/>
    <x v="2"/>
    <x v="15"/>
    <s v="Oosterscheldestraat"/>
    <x v="0"/>
    <x v="0"/>
    <x v="3"/>
    <x v="4"/>
    <x v="0"/>
    <n v="424.22"/>
  </r>
  <r>
    <n v="60580"/>
    <x v="5"/>
    <x v="0"/>
    <x v="330"/>
    <s v="Middelburg"/>
    <x v="2"/>
    <x v="15"/>
    <s v="Oosterscheldestraat"/>
    <x v="0"/>
    <x v="0"/>
    <x v="3"/>
    <x v="4"/>
    <x v="0"/>
    <n v="36.78"/>
  </r>
  <r>
    <n v="60581"/>
    <x v="0"/>
    <x v="0"/>
    <x v="330"/>
    <s v="Middelburg"/>
    <x v="2"/>
    <x v="15"/>
    <s v="Oosterscheldestraat"/>
    <x v="3"/>
    <x v="0"/>
    <x v="2"/>
    <x v="4"/>
    <x v="5"/>
    <n v="74.95"/>
  </r>
  <r>
    <n v="60582"/>
    <x v="6"/>
    <x v="0"/>
    <x v="330"/>
    <s v="Middelburg"/>
    <x v="2"/>
    <x v="15"/>
    <s v="Oosterscheldestraat"/>
    <x v="3"/>
    <x v="0"/>
    <x v="2"/>
    <x v="4"/>
    <x v="5"/>
    <n v="62.77"/>
  </r>
  <r>
    <n v="60583"/>
    <x v="17"/>
    <x v="2"/>
    <x v="575"/>
    <s v="Middelburg"/>
    <x v="16"/>
    <x v="43"/>
    <s v="Amnestylaan"/>
    <x v="3"/>
    <x v="0"/>
    <x v="5"/>
    <x v="1"/>
    <x v="4"/>
    <n v="18.72"/>
  </r>
  <r>
    <n v="60584"/>
    <x v="18"/>
    <x v="2"/>
    <x v="575"/>
    <s v="Middelburg"/>
    <x v="16"/>
    <x v="43"/>
    <s v="Amnestylaan"/>
    <x v="3"/>
    <x v="0"/>
    <x v="5"/>
    <x v="1"/>
    <x v="4"/>
    <n v="8.24"/>
  </r>
  <r>
    <n v="60585"/>
    <x v="35"/>
    <x v="2"/>
    <x v="575"/>
    <s v="Middelburg"/>
    <x v="16"/>
    <x v="43"/>
    <s v="Amnestylaan"/>
    <x v="3"/>
    <x v="0"/>
    <x v="5"/>
    <x v="1"/>
    <x v="4"/>
    <n v="19.78"/>
  </r>
  <r>
    <n v="60586"/>
    <x v="43"/>
    <x v="2"/>
    <x v="575"/>
    <s v="Middelburg"/>
    <x v="16"/>
    <x v="43"/>
    <s v="Amnestylaan"/>
    <x v="3"/>
    <x v="0"/>
    <x v="5"/>
    <x v="1"/>
    <x v="4"/>
    <n v="8.61"/>
  </r>
  <r>
    <n v="60587"/>
    <x v="26"/>
    <x v="2"/>
    <x v="575"/>
    <s v="Middelburg"/>
    <x v="16"/>
    <x v="43"/>
    <s v="Amnestylaan"/>
    <x v="3"/>
    <x v="0"/>
    <x v="5"/>
    <x v="1"/>
    <x v="4"/>
    <n v="19.899999999999999"/>
  </r>
  <r>
    <n v="60588"/>
    <x v="34"/>
    <x v="2"/>
    <x v="575"/>
    <s v="Middelburg"/>
    <x v="16"/>
    <x v="43"/>
    <s v="Amnestylaan"/>
    <x v="3"/>
    <x v="0"/>
    <x v="5"/>
    <x v="1"/>
    <x v="4"/>
    <n v="19.79"/>
  </r>
  <r>
    <n v="60589"/>
    <x v="44"/>
    <x v="2"/>
    <x v="575"/>
    <s v="Middelburg"/>
    <x v="16"/>
    <x v="43"/>
    <s v="Amnestylaan"/>
    <x v="3"/>
    <x v="0"/>
    <x v="5"/>
    <x v="1"/>
    <x v="4"/>
    <n v="9.15"/>
  </r>
  <r>
    <n v="60590"/>
    <x v="45"/>
    <x v="2"/>
    <x v="575"/>
    <s v="Middelburg"/>
    <x v="16"/>
    <x v="43"/>
    <s v="Amnestylaan"/>
    <x v="3"/>
    <x v="0"/>
    <x v="5"/>
    <x v="1"/>
    <x v="4"/>
    <n v="20.49"/>
  </r>
  <r>
    <n v="60591"/>
    <x v="46"/>
    <x v="2"/>
    <x v="575"/>
    <s v="Middelburg"/>
    <x v="16"/>
    <x v="43"/>
    <s v="Amnestylaan"/>
    <x v="3"/>
    <x v="0"/>
    <x v="5"/>
    <x v="1"/>
    <x v="4"/>
    <n v="28.11"/>
  </r>
  <r>
    <n v="60592"/>
    <x v="47"/>
    <x v="2"/>
    <x v="575"/>
    <s v="Middelburg"/>
    <x v="16"/>
    <x v="43"/>
    <s v="Amnestylaan"/>
    <x v="3"/>
    <x v="0"/>
    <x v="5"/>
    <x v="1"/>
    <x v="4"/>
    <n v="19.59"/>
  </r>
  <r>
    <n v="60593"/>
    <x v="48"/>
    <x v="2"/>
    <x v="575"/>
    <s v="Middelburg"/>
    <x v="16"/>
    <x v="43"/>
    <s v="Amnestylaan"/>
    <x v="3"/>
    <x v="0"/>
    <x v="5"/>
    <x v="1"/>
    <x v="4"/>
    <n v="19.78"/>
  </r>
  <r>
    <n v="60594"/>
    <x v="39"/>
    <x v="2"/>
    <x v="575"/>
    <s v="Middelburg"/>
    <x v="16"/>
    <x v="43"/>
    <s v="Amnestylaan"/>
    <x v="3"/>
    <x v="0"/>
    <x v="5"/>
    <x v="1"/>
    <x v="4"/>
    <n v="8.86"/>
  </r>
  <r>
    <n v="60598"/>
    <x v="5"/>
    <x v="0"/>
    <x v="61"/>
    <s v="Middelburg"/>
    <x v="3"/>
    <x v="18"/>
    <s v="Beneluxlaan"/>
    <x v="0"/>
    <x v="0"/>
    <x v="0"/>
    <x v="1"/>
    <x v="0"/>
    <n v="66.44"/>
  </r>
  <r>
    <n v="60599"/>
    <x v="0"/>
    <x v="0"/>
    <x v="61"/>
    <s v="Middelburg"/>
    <x v="3"/>
    <x v="18"/>
    <s v="Beneluxlaan"/>
    <x v="0"/>
    <x v="0"/>
    <x v="0"/>
    <x v="1"/>
    <x v="0"/>
    <n v="149.86000000000001"/>
  </r>
  <r>
    <n v="60600"/>
    <x v="2"/>
    <x v="1"/>
    <x v="170"/>
    <s v="Middelburg"/>
    <x v="3"/>
    <x v="18"/>
    <s v="Europalaan"/>
    <x v="0"/>
    <x v="0"/>
    <x v="3"/>
    <x v="4"/>
    <x v="0"/>
    <n v="552.83000000000004"/>
  </r>
  <r>
    <n v="60601"/>
    <x v="4"/>
    <x v="1"/>
    <x v="170"/>
    <s v="Middelburg"/>
    <x v="3"/>
    <x v="18"/>
    <s v="Europalaan"/>
    <x v="0"/>
    <x v="0"/>
    <x v="3"/>
    <x v="4"/>
    <x v="0"/>
    <n v="152.77000000000001"/>
  </r>
  <r>
    <n v="60602"/>
    <x v="6"/>
    <x v="1"/>
    <x v="170"/>
    <s v="Middelburg"/>
    <x v="3"/>
    <x v="18"/>
    <s v="Europalaan"/>
    <x v="0"/>
    <x v="0"/>
    <x v="0"/>
    <x v="4"/>
    <x v="0"/>
    <n v="307.07"/>
  </r>
  <r>
    <n v="60603"/>
    <x v="0"/>
    <x v="1"/>
    <x v="170"/>
    <s v="Middelburg"/>
    <x v="3"/>
    <x v="18"/>
    <s v="Europalaan"/>
    <x v="0"/>
    <x v="0"/>
    <x v="0"/>
    <x v="4"/>
    <x v="0"/>
    <n v="424.24"/>
  </r>
  <r>
    <n v="60605"/>
    <x v="5"/>
    <x v="1"/>
    <x v="281"/>
    <s v="Middelburg"/>
    <x v="3"/>
    <x v="5"/>
    <s v="Laan der Ver. Naties"/>
    <x v="0"/>
    <x v="0"/>
    <x v="0"/>
    <x v="5"/>
    <x v="0"/>
    <n v="300.57"/>
  </r>
  <r>
    <n v="60606"/>
    <x v="2"/>
    <x v="2"/>
    <x v="33"/>
    <s v="Middelburg"/>
    <x v="2"/>
    <x v="9"/>
    <s v="B. Smytegeltstraat"/>
    <x v="0"/>
    <x v="0"/>
    <x v="3"/>
    <x v="1"/>
    <x v="0"/>
    <n v="135.26"/>
  </r>
  <r>
    <n v="60607"/>
    <x v="4"/>
    <x v="2"/>
    <x v="33"/>
    <s v="Middelburg"/>
    <x v="2"/>
    <x v="9"/>
    <s v="B. Smytegeltstraat"/>
    <x v="0"/>
    <x v="0"/>
    <x v="3"/>
    <x v="1"/>
    <x v="0"/>
    <n v="170.85"/>
  </r>
  <r>
    <n v="60608"/>
    <x v="20"/>
    <x v="2"/>
    <x v="33"/>
    <s v="Middelburg"/>
    <x v="2"/>
    <x v="9"/>
    <s v="B. Smytegeltstraat"/>
    <x v="0"/>
    <x v="0"/>
    <x v="3"/>
    <x v="1"/>
    <x v="0"/>
    <n v="45.95"/>
  </r>
  <r>
    <n v="60609"/>
    <x v="5"/>
    <x v="2"/>
    <x v="33"/>
    <s v="Middelburg"/>
    <x v="2"/>
    <x v="9"/>
    <s v="B. Smytegeltstraat"/>
    <x v="0"/>
    <x v="0"/>
    <x v="3"/>
    <x v="1"/>
    <x v="0"/>
    <n v="156.05000000000001"/>
  </r>
  <r>
    <n v="60610"/>
    <x v="37"/>
    <x v="2"/>
    <x v="189"/>
    <s v="Middelburg"/>
    <x v="2"/>
    <x v="15"/>
    <s v="Grevelingenstraat"/>
    <x v="0"/>
    <x v="0"/>
    <x v="3"/>
    <x v="4"/>
    <x v="0"/>
    <n v="25.37"/>
  </r>
  <r>
    <n v="60612"/>
    <x v="49"/>
    <x v="2"/>
    <x v="189"/>
    <s v="Middelburg"/>
    <x v="2"/>
    <x v="15"/>
    <s v="Grevelingenstraat"/>
    <x v="0"/>
    <x v="0"/>
    <x v="3"/>
    <x v="4"/>
    <x v="0"/>
    <n v="24.9"/>
  </r>
  <r>
    <n v="60613"/>
    <x v="6"/>
    <x v="2"/>
    <x v="189"/>
    <s v="Middelburg"/>
    <x v="2"/>
    <x v="15"/>
    <s v="Grevelingenstraat"/>
    <x v="0"/>
    <x v="0"/>
    <x v="3"/>
    <x v="4"/>
    <x v="0"/>
    <n v="104.35"/>
  </r>
  <r>
    <n v="60614"/>
    <x v="8"/>
    <x v="2"/>
    <x v="189"/>
    <s v="Middelburg"/>
    <x v="2"/>
    <x v="15"/>
    <s v="Grevelingenstraat"/>
    <x v="0"/>
    <x v="0"/>
    <x v="3"/>
    <x v="4"/>
    <x v="0"/>
    <n v="31.95"/>
  </r>
  <r>
    <n v="60615"/>
    <x v="12"/>
    <x v="2"/>
    <x v="189"/>
    <s v="Middelburg"/>
    <x v="2"/>
    <x v="15"/>
    <s v="Grevelingenstraat"/>
    <x v="0"/>
    <x v="0"/>
    <x v="3"/>
    <x v="4"/>
    <x v="0"/>
    <n v="28.89"/>
  </r>
  <r>
    <n v="60616"/>
    <x v="50"/>
    <x v="2"/>
    <x v="189"/>
    <s v="Middelburg"/>
    <x v="2"/>
    <x v="15"/>
    <s v="Grevelingenstraat"/>
    <x v="3"/>
    <x v="0"/>
    <x v="1"/>
    <x v="4"/>
    <x v="2"/>
    <n v="87.27"/>
  </r>
  <r>
    <n v="60617"/>
    <x v="30"/>
    <x v="0"/>
    <x v="189"/>
    <s v="Middelburg"/>
    <x v="2"/>
    <x v="15"/>
    <s v="Grevelingenstraat"/>
    <x v="3"/>
    <x v="0"/>
    <x v="1"/>
    <x v="4"/>
    <x v="5"/>
    <n v="86.59"/>
  </r>
  <r>
    <n v="60618"/>
    <x v="42"/>
    <x v="2"/>
    <x v="189"/>
    <s v="Middelburg"/>
    <x v="2"/>
    <x v="15"/>
    <s v="Grevelingenstraat"/>
    <x v="3"/>
    <x v="0"/>
    <x v="1"/>
    <x v="4"/>
    <x v="5"/>
    <n v="86.52"/>
  </r>
  <r>
    <n v="60619"/>
    <x v="11"/>
    <x v="2"/>
    <x v="189"/>
    <s v="Middelburg"/>
    <x v="2"/>
    <x v="15"/>
    <s v="Grevelingenstraat"/>
    <x v="3"/>
    <x v="0"/>
    <x v="1"/>
    <x v="4"/>
    <x v="2"/>
    <n v="116.35"/>
  </r>
  <r>
    <n v="60620"/>
    <x v="25"/>
    <x v="0"/>
    <x v="189"/>
    <s v="Middelburg"/>
    <x v="2"/>
    <x v="15"/>
    <s v="Grevelingenstraat"/>
    <x v="3"/>
    <x v="0"/>
    <x v="1"/>
    <x v="4"/>
    <x v="5"/>
    <n v="86.43"/>
  </r>
  <r>
    <n v="60621"/>
    <x v="24"/>
    <x v="2"/>
    <x v="189"/>
    <s v="Middelburg"/>
    <x v="2"/>
    <x v="15"/>
    <s v="Grevelingenstraat"/>
    <x v="3"/>
    <x v="0"/>
    <x v="2"/>
    <x v="4"/>
    <x v="4"/>
    <n v="64.2"/>
  </r>
  <r>
    <n v="60622"/>
    <x v="14"/>
    <x v="2"/>
    <x v="189"/>
    <s v="Middelburg"/>
    <x v="2"/>
    <x v="15"/>
    <s v="Grevelingenstraat"/>
    <x v="3"/>
    <x v="0"/>
    <x v="2"/>
    <x v="4"/>
    <x v="4"/>
    <n v="74.510000000000005"/>
  </r>
  <r>
    <n v="60623"/>
    <x v="25"/>
    <x v="2"/>
    <x v="189"/>
    <s v="Middelburg"/>
    <x v="2"/>
    <x v="15"/>
    <s v="Grevelingenstraat"/>
    <x v="3"/>
    <x v="0"/>
    <x v="2"/>
    <x v="4"/>
    <x v="4"/>
    <n v="72.02"/>
  </r>
  <r>
    <n v="60624"/>
    <x v="30"/>
    <x v="2"/>
    <x v="189"/>
    <s v="Middelburg"/>
    <x v="2"/>
    <x v="15"/>
    <s v="Grevelingenstraat"/>
    <x v="3"/>
    <x v="0"/>
    <x v="2"/>
    <x v="4"/>
    <x v="4"/>
    <n v="65.12"/>
  </r>
  <r>
    <n v="60625"/>
    <x v="21"/>
    <x v="2"/>
    <x v="189"/>
    <s v="Middelburg"/>
    <x v="2"/>
    <x v="15"/>
    <s v="Grevelingenstraat"/>
    <x v="3"/>
    <x v="0"/>
    <x v="2"/>
    <x v="4"/>
    <x v="4"/>
    <n v="65.260000000000005"/>
  </r>
  <r>
    <n v="60626"/>
    <x v="7"/>
    <x v="2"/>
    <x v="189"/>
    <s v="Middelburg"/>
    <x v="2"/>
    <x v="15"/>
    <s v="Grevelingenstraat"/>
    <x v="3"/>
    <x v="0"/>
    <x v="2"/>
    <x v="4"/>
    <x v="4"/>
    <n v="65.25"/>
  </r>
  <r>
    <n v="60627"/>
    <x v="27"/>
    <x v="2"/>
    <x v="189"/>
    <s v="Middelburg"/>
    <x v="2"/>
    <x v="15"/>
    <s v="Grevelingenstraat"/>
    <x v="3"/>
    <x v="0"/>
    <x v="2"/>
    <x v="4"/>
    <x v="4"/>
    <n v="65"/>
  </r>
  <r>
    <n v="60628"/>
    <x v="19"/>
    <x v="2"/>
    <x v="189"/>
    <s v="Middelburg"/>
    <x v="2"/>
    <x v="15"/>
    <s v="Grevelingenstraat"/>
    <x v="3"/>
    <x v="0"/>
    <x v="2"/>
    <x v="4"/>
    <x v="4"/>
    <n v="64.45"/>
  </r>
  <r>
    <n v="60629"/>
    <x v="15"/>
    <x v="2"/>
    <x v="189"/>
    <s v="Middelburg"/>
    <x v="2"/>
    <x v="15"/>
    <s v="Grevelingenstraat"/>
    <x v="3"/>
    <x v="0"/>
    <x v="2"/>
    <x v="4"/>
    <x v="4"/>
    <n v="64.069999999999993"/>
  </r>
  <r>
    <n v="60630"/>
    <x v="20"/>
    <x v="2"/>
    <x v="189"/>
    <s v="Middelburg"/>
    <x v="2"/>
    <x v="15"/>
    <s v="Grevelingenstraat"/>
    <x v="3"/>
    <x v="0"/>
    <x v="2"/>
    <x v="4"/>
    <x v="4"/>
    <n v="64.64"/>
  </r>
  <r>
    <n v="60632"/>
    <x v="31"/>
    <x v="2"/>
    <x v="575"/>
    <s v="Middelburg"/>
    <x v="16"/>
    <x v="43"/>
    <s v="Amnestylaan"/>
    <x v="3"/>
    <x v="0"/>
    <x v="5"/>
    <x v="1"/>
    <x v="4"/>
    <n v="22.31"/>
  </r>
  <r>
    <n v="60633"/>
    <x v="38"/>
    <x v="2"/>
    <x v="575"/>
    <s v="Middelburg"/>
    <x v="16"/>
    <x v="43"/>
    <s v="Amnestylaan"/>
    <x v="3"/>
    <x v="0"/>
    <x v="5"/>
    <x v="1"/>
    <x v="4"/>
    <n v="8.6300000000000008"/>
  </r>
  <r>
    <n v="60634"/>
    <x v="51"/>
    <x v="2"/>
    <x v="575"/>
    <s v="Middelburg"/>
    <x v="16"/>
    <x v="43"/>
    <s v="Amnestylaan"/>
    <x v="3"/>
    <x v="0"/>
    <x v="5"/>
    <x v="1"/>
    <x v="4"/>
    <n v="20.65"/>
  </r>
  <r>
    <n v="60635"/>
    <x v="52"/>
    <x v="2"/>
    <x v="575"/>
    <s v="Middelburg"/>
    <x v="16"/>
    <x v="43"/>
    <s v="Amnestylaan"/>
    <x v="3"/>
    <x v="0"/>
    <x v="5"/>
    <x v="1"/>
    <x v="4"/>
    <n v="18.91"/>
  </r>
  <r>
    <n v="60636"/>
    <x v="53"/>
    <x v="2"/>
    <x v="575"/>
    <s v="Middelburg"/>
    <x v="16"/>
    <x v="43"/>
    <s v="Amnestylaan"/>
    <x v="3"/>
    <x v="0"/>
    <x v="5"/>
    <x v="1"/>
    <x v="4"/>
    <n v="11.79"/>
  </r>
  <r>
    <n v="60637"/>
    <x v="54"/>
    <x v="2"/>
    <x v="575"/>
    <s v="Middelburg"/>
    <x v="16"/>
    <x v="43"/>
    <s v="Amnestylaan"/>
    <x v="3"/>
    <x v="0"/>
    <x v="5"/>
    <x v="1"/>
    <x v="4"/>
    <n v="20.420000000000002"/>
  </r>
  <r>
    <n v="60638"/>
    <x v="36"/>
    <x v="2"/>
    <x v="575"/>
    <s v="Middelburg"/>
    <x v="16"/>
    <x v="43"/>
    <s v="Amnestylaan"/>
    <x v="3"/>
    <x v="0"/>
    <x v="5"/>
    <x v="1"/>
    <x v="4"/>
    <n v="20.55"/>
  </r>
  <r>
    <n v="60639"/>
    <x v="37"/>
    <x v="2"/>
    <x v="575"/>
    <s v="Middelburg"/>
    <x v="16"/>
    <x v="43"/>
    <s v="Amnestylaan"/>
    <x v="3"/>
    <x v="0"/>
    <x v="5"/>
    <x v="1"/>
    <x v="4"/>
    <n v="23.97"/>
  </r>
  <r>
    <n v="60640"/>
    <x v="49"/>
    <x v="2"/>
    <x v="575"/>
    <s v="Middelburg"/>
    <x v="16"/>
    <x v="43"/>
    <s v="Amnestylaan"/>
    <x v="3"/>
    <x v="0"/>
    <x v="5"/>
    <x v="1"/>
    <x v="4"/>
    <n v="8.84"/>
  </r>
  <r>
    <n v="60642"/>
    <x v="55"/>
    <x v="2"/>
    <x v="575"/>
    <s v="Middelburg"/>
    <x v="16"/>
    <x v="43"/>
    <s v="Amnestylaan"/>
    <x v="3"/>
    <x v="0"/>
    <x v="5"/>
    <x v="1"/>
    <x v="4"/>
    <n v="18.78"/>
  </r>
  <r>
    <n v="60643"/>
    <x v="56"/>
    <x v="2"/>
    <x v="575"/>
    <s v="Middelburg"/>
    <x v="16"/>
    <x v="43"/>
    <s v="Amnestylaan"/>
    <x v="3"/>
    <x v="0"/>
    <x v="5"/>
    <x v="1"/>
    <x v="4"/>
    <n v="7.82"/>
  </r>
  <r>
    <n v="60647"/>
    <x v="3"/>
    <x v="1"/>
    <x v="455"/>
    <s v="Middelburg"/>
    <x v="3"/>
    <x v="18"/>
    <s v="Van Kleffenslaan"/>
    <x v="0"/>
    <x v="0"/>
    <x v="3"/>
    <x v="1"/>
    <x v="0"/>
    <n v="60.87"/>
  </r>
  <r>
    <n v="60648"/>
    <x v="0"/>
    <x v="1"/>
    <x v="455"/>
    <s v="Middelburg"/>
    <x v="3"/>
    <x v="18"/>
    <s v="Van Kleffenslaan"/>
    <x v="3"/>
    <x v="0"/>
    <x v="2"/>
    <x v="1"/>
    <x v="5"/>
    <n v="17.64"/>
  </r>
  <r>
    <n v="60649"/>
    <x v="6"/>
    <x v="1"/>
    <x v="455"/>
    <s v="Middelburg"/>
    <x v="3"/>
    <x v="18"/>
    <s v="Van Kleffenslaan"/>
    <x v="3"/>
    <x v="0"/>
    <x v="2"/>
    <x v="1"/>
    <x v="5"/>
    <n v="9.7100000000000009"/>
  </r>
  <r>
    <n v="60650"/>
    <x v="8"/>
    <x v="1"/>
    <x v="455"/>
    <s v="Middelburg"/>
    <x v="3"/>
    <x v="18"/>
    <s v="Van Kleffenslaan"/>
    <x v="3"/>
    <x v="0"/>
    <x v="2"/>
    <x v="1"/>
    <x v="5"/>
    <n v="15.24"/>
  </r>
  <r>
    <n v="60651"/>
    <x v="6"/>
    <x v="2"/>
    <x v="33"/>
    <s v="Middelburg"/>
    <x v="2"/>
    <x v="9"/>
    <s v="B. Smytegeltstraat"/>
    <x v="3"/>
    <x v="0"/>
    <x v="2"/>
    <x v="1"/>
    <x v="5"/>
    <n v="43.67"/>
  </r>
  <r>
    <n v="60652"/>
    <x v="8"/>
    <x v="2"/>
    <x v="33"/>
    <s v="Middelburg"/>
    <x v="2"/>
    <x v="9"/>
    <s v="B. Smytegeltstraat"/>
    <x v="3"/>
    <x v="0"/>
    <x v="2"/>
    <x v="1"/>
    <x v="5"/>
    <n v="42.72"/>
  </r>
  <r>
    <n v="60653"/>
    <x v="12"/>
    <x v="2"/>
    <x v="33"/>
    <s v="Middelburg"/>
    <x v="2"/>
    <x v="9"/>
    <s v="B. Smytegeltstraat"/>
    <x v="3"/>
    <x v="0"/>
    <x v="2"/>
    <x v="1"/>
    <x v="5"/>
    <n v="42.69"/>
  </r>
  <r>
    <n v="60654"/>
    <x v="2"/>
    <x v="2"/>
    <x v="98"/>
    <s v="Middelburg"/>
    <x v="2"/>
    <x v="9"/>
    <s v="Breeweg"/>
    <x v="0"/>
    <x v="0"/>
    <x v="3"/>
    <x v="4"/>
    <x v="0"/>
    <n v="255.75"/>
  </r>
  <r>
    <n v="60655"/>
    <x v="4"/>
    <x v="2"/>
    <x v="98"/>
    <s v="Middelburg"/>
    <x v="2"/>
    <x v="9"/>
    <s v="Breeweg"/>
    <x v="0"/>
    <x v="0"/>
    <x v="3"/>
    <x v="4"/>
    <x v="0"/>
    <n v="26.92"/>
  </r>
  <r>
    <n v="60656"/>
    <x v="3"/>
    <x v="2"/>
    <x v="98"/>
    <s v="Middelburg"/>
    <x v="2"/>
    <x v="9"/>
    <s v="Breeweg"/>
    <x v="0"/>
    <x v="0"/>
    <x v="3"/>
    <x v="4"/>
    <x v="0"/>
    <n v="399.68"/>
  </r>
  <r>
    <n v="60657"/>
    <x v="4"/>
    <x v="0"/>
    <x v="71"/>
    <s v="Middelburg"/>
    <x v="2"/>
    <x v="15"/>
    <s v="Biesbosstraat"/>
    <x v="3"/>
    <x v="0"/>
    <x v="2"/>
    <x v="1"/>
    <x v="5"/>
    <n v="289.7"/>
  </r>
  <r>
    <n v="60658"/>
    <x v="9"/>
    <x v="0"/>
    <x v="71"/>
    <s v="Middelburg"/>
    <x v="2"/>
    <x v="15"/>
    <s v="Biesbosstraat"/>
    <x v="3"/>
    <x v="0"/>
    <x v="2"/>
    <x v="1"/>
    <x v="5"/>
    <n v="120.21"/>
  </r>
  <r>
    <n v="60659"/>
    <x v="16"/>
    <x v="0"/>
    <x v="71"/>
    <s v="Middelburg"/>
    <x v="2"/>
    <x v="15"/>
    <s v="Biesbosstraat"/>
    <x v="3"/>
    <x v="0"/>
    <x v="2"/>
    <x v="1"/>
    <x v="2"/>
    <n v="103.32"/>
  </r>
  <r>
    <n v="60664"/>
    <x v="4"/>
    <x v="0"/>
    <x v="576"/>
    <s v="Middelburg"/>
    <x v="16"/>
    <x v="43"/>
    <s v="Gandhistraat"/>
    <x v="0"/>
    <x v="0"/>
    <x v="1"/>
    <x v="1"/>
    <x v="4"/>
    <n v="227.33"/>
  </r>
  <r>
    <n v="60665"/>
    <x v="3"/>
    <x v="1"/>
    <x v="191"/>
    <s v="Middelburg"/>
    <x v="3"/>
    <x v="5"/>
    <s v="Griffioenstraat"/>
    <x v="3"/>
    <x v="0"/>
    <x v="2"/>
    <x v="1"/>
    <x v="4"/>
    <n v="96.1"/>
  </r>
  <r>
    <n v="60666"/>
    <x v="11"/>
    <x v="1"/>
    <x v="191"/>
    <s v="Middelburg"/>
    <x v="3"/>
    <x v="5"/>
    <s v="Griffioenstraat"/>
    <x v="3"/>
    <x v="0"/>
    <x v="2"/>
    <x v="1"/>
    <x v="4"/>
    <n v="96.1"/>
  </r>
  <r>
    <n v="60669"/>
    <x v="35"/>
    <x v="2"/>
    <x v="189"/>
    <s v="Middelburg"/>
    <x v="2"/>
    <x v="15"/>
    <s v="Grevelingenstraat"/>
    <x v="0"/>
    <x v="0"/>
    <x v="0"/>
    <x v="4"/>
    <x v="0"/>
    <n v="203.82"/>
  </r>
  <r>
    <n v="60671"/>
    <x v="1"/>
    <x v="16"/>
    <x v="262"/>
    <s v="Middelburg"/>
    <x v="4"/>
    <x v="10"/>
    <s v="Koudekerkseweg"/>
    <x v="4"/>
    <x v="1"/>
    <x v="7"/>
    <x v="6"/>
    <x v="1"/>
    <n v="434.9"/>
  </r>
  <r>
    <n v="60673"/>
    <x v="2"/>
    <x v="0"/>
    <x v="11"/>
    <s v="Middelburg"/>
    <x v="2"/>
    <x v="9"/>
    <s v="A. Obrysstraat"/>
    <x v="0"/>
    <x v="0"/>
    <x v="3"/>
    <x v="1"/>
    <x v="0"/>
    <n v="212.4"/>
  </r>
  <r>
    <n v="60674"/>
    <x v="8"/>
    <x v="0"/>
    <x v="11"/>
    <s v="Middelburg"/>
    <x v="2"/>
    <x v="9"/>
    <s v="A. Obrysstraat"/>
    <x v="0"/>
    <x v="0"/>
    <x v="3"/>
    <x v="1"/>
    <x v="0"/>
    <n v="89.86"/>
  </r>
  <r>
    <n v="60675"/>
    <x v="3"/>
    <x v="0"/>
    <x v="11"/>
    <s v="Middelburg"/>
    <x v="2"/>
    <x v="9"/>
    <s v="A. Obrysstraat"/>
    <x v="0"/>
    <x v="0"/>
    <x v="3"/>
    <x v="1"/>
    <x v="0"/>
    <n v="100.47"/>
  </r>
  <r>
    <n v="60676"/>
    <x v="5"/>
    <x v="0"/>
    <x v="11"/>
    <s v="Middelburg"/>
    <x v="2"/>
    <x v="9"/>
    <s v="A. Obrysstraat"/>
    <x v="0"/>
    <x v="0"/>
    <x v="0"/>
    <x v="1"/>
    <x v="0"/>
    <n v="86.56"/>
  </r>
  <r>
    <n v="60677"/>
    <x v="0"/>
    <x v="0"/>
    <x v="11"/>
    <s v="Middelburg"/>
    <x v="2"/>
    <x v="9"/>
    <s v="A. Obrysstraat"/>
    <x v="0"/>
    <x v="0"/>
    <x v="0"/>
    <x v="1"/>
    <x v="0"/>
    <n v="95.8"/>
  </r>
  <r>
    <n v="60678"/>
    <x v="6"/>
    <x v="0"/>
    <x v="11"/>
    <s v="Middelburg"/>
    <x v="2"/>
    <x v="9"/>
    <s v="A. Obrysstraat"/>
    <x v="0"/>
    <x v="0"/>
    <x v="0"/>
    <x v="1"/>
    <x v="0"/>
    <n v="95.31"/>
  </r>
  <r>
    <n v="60679"/>
    <x v="10"/>
    <x v="0"/>
    <x v="391"/>
    <s v="Middelburg"/>
    <x v="11"/>
    <x v="29"/>
    <s v="Rustenburgstraat"/>
    <x v="3"/>
    <x v="0"/>
    <x v="2"/>
    <x v="1"/>
    <x v="4"/>
    <n v="51.23"/>
  </r>
  <r>
    <n v="60680"/>
    <x v="9"/>
    <x v="0"/>
    <x v="391"/>
    <s v="Middelburg"/>
    <x v="11"/>
    <x v="29"/>
    <s v="Rustenburgstraat"/>
    <x v="3"/>
    <x v="0"/>
    <x v="2"/>
    <x v="1"/>
    <x v="4"/>
    <n v="50.73"/>
  </r>
  <r>
    <n v="60681"/>
    <x v="16"/>
    <x v="0"/>
    <x v="391"/>
    <s v="Middelburg"/>
    <x v="11"/>
    <x v="29"/>
    <s v="Rustenburgstraat"/>
    <x v="3"/>
    <x v="0"/>
    <x v="2"/>
    <x v="1"/>
    <x v="4"/>
    <n v="39.57"/>
  </r>
  <r>
    <n v="60682"/>
    <x v="12"/>
    <x v="1"/>
    <x v="455"/>
    <s v="Middelburg"/>
    <x v="3"/>
    <x v="18"/>
    <s v="Van Kleffenslaan"/>
    <x v="3"/>
    <x v="0"/>
    <x v="2"/>
    <x v="1"/>
    <x v="5"/>
    <n v="14.68"/>
  </r>
  <r>
    <n v="60683"/>
    <x v="13"/>
    <x v="1"/>
    <x v="455"/>
    <s v="Middelburg"/>
    <x v="3"/>
    <x v="18"/>
    <s v="Van Kleffenslaan"/>
    <x v="3"/>
    <x v="0"/>
    <x v="2"/>
    <x v="1"/>
    <x v="5"/>
    <n v="17.21"/>
  </r>
  <r>
    <n v="60684"/>
    <x v="10"/>
    <x v="1"/>
    <x v="455"/>
    <s v="Middelburg"/>
    <x v="3"/>
    <x v="18"/>
    <s v="Van Kleffenslaan"/>
    <x v="3"/>
    <x v="0"/>
    <x v="2"/>
    <x v="1"/>
    <x v="5"/>
    <n v="15.64"/>
  </r>
  <r>
    <n v="60685"/>
    <x v="9"/>
    <x v="1"/>
    <x v="455"/>
    <s v="Middelburg"/>
    <x v="3"/>
    <x v="18"/>
    <s v="Van Kleffenslaan"/>
    <x v="3"/>
    <x v="0"/>
    <x v="2"/>
    <x v="1"/>
    <x v="5"/>
    <n v="10.8"/>
  </r>
  <r>
    <n v="60686"/>
    <x v="16"/>
    <x v="1"/>
    <x v="455"/>
    <s v="Middelburg"/>
    <x v="3"/>
    <x v="18"/>
    <s v="Van Kleffenslaan"/>
    <x v="3"/>
    <x v="0"/>
    <x v="2"/>
    <x v="1"/>
    <x v="5"/>
    <n v="12.89"/>
  </r>
  <r>
    <n v="60687"/>
    <x v="11"/>
    <x v="1"/>
    <x v="455"/>
    <s v="Middelburg"/>
    <x v="3"/>
    <x v="18"/>
    <s v="Van Kleffenslaan"/>
    <x v="3"/>
    <x v="0"/>
    <x v="2"/>
    <x v="1"/>
    <x v="5"/>
    <n v="16.88"/>
  </r>
  <r>
    <n v="60688"/>
    <x v="23"/>
    <x v="1"/>
    <x v="455"/>
    <s v="Middelburg"/>
    <x v="3"/>
    <x v="18"/>
    <s v="Van Kleffenslaan"/>
    <x v="3"/>
    <x v="0"/>
    <x v="2"/>
    <x v="1"/>
    <x v="5"/>
    <n v="13.86"/>
  </r>
  <r>
    <n v="60689"/>
    <x v="24"/>
    <x v="1"/>
    <x v="455"/>
    <s v="Middelburg"/>
    <x v="3"/>
    <x v="18"/>
    <s v="Van Kleffenslaan"/>
    <x v="3"/>
    <x v="0"/>
    <x v="2"/>
    <x v="1"/>
    <x v="5"/>
    <n v="12.02"/>
  </r>
  <r>
    <n v="60690"/>
    <x v="14"/>
    <x v="1"/>
    <x v="455"/>
    <s v="Middelburg"/>
    <x v="3"/>
    <x v="18"/>
    <s v="Van Kleffenslaan"/>
    <x v="3"/>
    <x v="0"/>
    <x v="2"/>
    <x v="1"/>
    <x v="5"/>
    <n v="15.86"/>
  </r>
  <r>
    <n v="60691"/>
    <x v="25"/>
    <x v="1"/>
    <x v="455"/>
    <s v="Middelburg"/>
    <x v="3"/>
    <x v="18"/>
    <s v="Van Kleffenslaan"/>
    <x v="3"/>
    <x v="0"/>
    <x v="2"/>
    <x v="1"/>
    <x v="5"/>
    <n v="16.62"/>
  </r>
  <r>
    <n v="60692"/>
    <x v="30"/>
    <x v="1"/>
    <x v="455"/>
    <s v="Middelburg"/>
    <x v="3"/>
    <x v="18"/>
    <s v="Van Kleffenslaan"/>
    <x v="0"/>
    <x v="0"/>
    <x v="0"/>
    <x v="1"/>
    <x v="0"/>
    <n v="72.14"/>
  </r>
  <r>
    <n v="60693"/>
    <x v="21"/>
    <x v="1"/>
    <x v="455"/>
    <s v="Middelburg"/>
    <x v="3"/>
    <x v="18"/>
    <s v="Van Kleffenslaan"/>
    <x v="0"/>
    <x v="0"/>
    <x v="0"/>
    <x v="1"/>
    <x v="0"/>
    <n v="95.27"/>
  </r>
  <r>
    <n v="60694"/>
    <x v="1"/>
    <x v="10"/>
    <x v="455"/>
    <s v="Middelburg"/>
    <x v="3"/>
    <x v="18"/>
    <s v="Van Kleffenslaan"/>
    <x v="2"/>
    <x v="0"/>
    <x v="1"/>
    <x v="1"/>
    <x v="2"/>
    <n v="1295.6300000000001"/>
  </r>
  <r>
    <n v="60695"/>
    <x v="2"/>
    <x v="10"/>
    <x v="455"/>
    <s v="Middelburg"/>
    <x v="3"/>
    <x v="18"/>
    <s v="Van Kleffenslaan"/>
    <x v="2"/>
    <x v="0"/>
    <x v="1"/>
    <x v="1"/>
    <x v="2"/>
    <n v="668.43"/>
  </r>
  <r>
    <n v="60696"/>
    <x v="6"/>
    <x v="10"/>
    <x v="455"/>
    <s v="Middelburg"/>
    <x v="3"/>
    <x v="18"/>
    <s v="Van Kleffenslaan"/>
    <x v="3"/>
    <x v="0"/>
    <x v="2"/>
    <x v="1"/>
    <x v="4"/>
    <n v="90.72"/>
  </r>
  <r>
    <n v="60697"/>
    <x v="8"/>
    <x v="10"/>
    <x v="455"/>
    <s v="Middelburg"/>
    <x v="3"/>
    <x v="18"/>
    <s v="Van Kleffenslaan"/>
    <x v="3"/>
    <x v="0"/>
    <x v="2"/>
    <x v="1"/>
    <x v="4"/>
    <n v="195.05"/>
  </r>
  <r>
    <n v="60698"/>
    <x v="12"/>
    <x v="10"/>
    <x v="455"/>
    <s v="Middelburg"/>
    <x v="3"/>
    <x v="18"/>
    <s v="Van Kleffenslaan"/>
    <x v="3"/>
    <x v="0"/>
    <x v="2"/>
    <x v="1"/>
    <x v="4"/>
    <n v="71.16"/>
  </r>
  <r>
    <n v="60703"/>
    <x v="3"/>
    <x v="7"/>
    <x v="403"/>
    <s v="Middelburg"/>
    <x v="11"/>
    <x v="30"/>
    <s v="Segeerssingel"/>
    <x v="3"/>
    <x v="0"/>
    <x v="2"/>
    <x v="2"/>
    <x v="4"/>
    <n v="40.840000000000003"/>
  </r>
  <r>
    <n v="60704"/>
    <x v="15"/>
    <x v="7"/>
    <x v="403"/>
    <s v="Middelburg"/>
    <x v="11"/>
    <x v="30"/>
    <s v="Segeerssingel"/>
    <x v="3"/>
    <x v="0"/>
    <x v="2"/>
    <x v="2"/>
    <x v="4"/>
    <n v="40.19"/>
  </r>
  <r>
    <n v="60705"/>
    <x v="20"/>
    <x v="7"/>
    <x v="403"/>
    <s v="Middelburg"/>
    <x v="11"/>
    <x v="30"/>
    <s v="Segeerssingel"/>
    <x v="3"/>
    <x v="0"/>
    <x v="2"/>
    <x v="2"/>
    <x v="4"/>
    <n v="43.08"/>
  </r>
  <r>
    <n v="60706"/>
    <x v="6"/>
    <x v="7"/>
    <x v="403"/>
    <s v="Middelburg"/>
    <x v="11"/>
    <x v="30"/>
    <s v="Segeerssingel"/>
    <x v="3"/>
    <x v="0"/>
    <x v="2"/>
    <x v="2"/>
    <x v="4"/>
    <n v="53.31"/>
  </r>
  <r>
    <n v="60707"/>
    <x v="8"/>
    <x v="7"/>
    <x v="403"/>
    <s v="Middelburg"/>
    <x v="11"/>
    <x v="30"/>
    <s v="Segeerssingel"/>
    <x v="3"/>
    <x v="0"/>
    <x v="2"/>
    <x v="2"/>
    <x v="4"/>
    <n v="54.11"/>
  </r>
  <r>
    <n v="60708"/>
    <x v="12"/>
    <x v="7"/>
    <x v="403"/>
    <s v="Middelburg"/>
    <x v="11"/>
    <x v="30"/>
    <s v="Segeerssingel"/>
    <x v="3"/>
    <x v="0"/>
    <x v="2"/>
    <x v="2"/>
    <x v="4"/>
    <n v="53.87"/>
  </r>
  <r>
    <n v="60709"/>
    <x v="1"/>
    <x v="0"/>
    <x v="192"/>
    <s v="Middelburg"/>
    <x v="11"/>
    <x v="26"/>
    <s v="Grootmede"/>
    <x v="2"/>
    <x v="0"/>
    <x v="1"/>
    <x v="1"/>
    <x v="2"/>
    <n v="191.78"/>
  </r>
  <r>
    <n v="60710"/>
    <x v="2"/>
    <x v="0"/>
    <x v="192"/>
    <s v="Middelburg"/>
    <x v="11"/>
    <x v="26"/>
    <s v="Grootmede"/>
    <x v="2"/>
    <x v="0"/>
    <x v="1"/>
    <x v="1"/>
    <x v="2"/>
    <n v="112.61"/>
  </r>
  <r>
    <n v="60711"/>
    <x v="4"/>
    <x v="0"/>
    <x v="192"/>
    <s v="Middelburg"/>
    <x v="11"/>
    <x v="26"/>
    <s v="Grootmede"/>
    <x v="2"/>
    <x v="0"/>
    <x v="1"/>
    <x v="1"/>
    <x v="2"/>
    <n v="527.62"/>
  </r>
  <r>
    <n v="60712"/>
    <x v="3"/>
    <x v="0"/>
    <x v="192"/>
    <s v="Middelburg"/>
    <x v="11"/>
    <x v="26"/>
    <s v="Grootmede"/>
    <x v="2"/>
    <x v="0"/>
    <x v="1"/>
    <x v="1"/>
    <x v="2"/>
    <n v="253.72"/>
  </r>
  <r>
    <n v="60713"/>
    <x v="5"/>
    <x v="0"/>
    <x v="192"/>
    <s v="Middelburg"/>
    <x v="11"/>
    <x v="26"/>
    <s v="Grootmede"/>
    <x v="2"/>
    <x v="0"/>
    <x v="1"/>
    <x v="1"/>
    <x v="2"/>
    <n v="106.49"/>
  </r>
  <r>
    <n v="60714"/>
    <x v="57"/>
    <x v="0"/>
    <x v="192"/>
    <s v="Middelburg"/>
    <x v="11"/>
    <x v="26"/>
    <s v="Grootmede"/>
    <x v="2"/>
    <x v="0"/>
    <x v="1"/>
    <x v="1"/>
    <x v="2"/>
    <n v="283.31"/>
  </r>
  <r>
    <n v="60715"/>
    <x v="6"/>
    <x v="0"/>
    <x v="192"/>
    <s v="Middelburg"/>
    <x v="11"/>
    <x v="26"/>
    <s v="Grootmede"/>
    <x v="2"/>
    <x v="0"/>
    <x v="1"/>
    <x v="1"/>
    <x v="2"/>
    <n v="92.21"/>
  </r>
  <r>
    <n v="60716"/>
    <x v="58"/>
    <x v="0"/>
    <x v="192"/>
    <s v="Middelburg"/>
    <x v="11"/>
    <x v="26"/>
    <s v="Grootmede"/>
    <x v="2"/>
    <x v="0"/>
    <x v="21"/>
    <x v="1"/>
    <x v="2"/>
    <n v="88.48"/>
  </r>
  <r>
    <n v="60717"/>
    <x v="12"/>
    <x v="0"/>
    <x v="192"/>
    <s v="Middelburg"/>
    <x v="11"/>
    <x v="26"/>
    <s v="Grootmede"/>
    <x v="2"/>
    <x v="0"/>
    <x v="1"/>
    <x v="1"/>
    <x v="2"/>
    <n v="104.74"/>
  </r>
  <r>
    <n v="60718"/>
    <x v="13"/>
    <x v="0"/>
    <x v="192"/>
    <s v="Middelburg"/>
    <x v="11"/>
    <x v="26"/>
    <s v="Grootmede"/>
    <x v="2"/>
    <x v="0"/>
    <x v="1"/>
    <x v="1"/>
    <x v="2"/>
    <n v="76.77"/>
  </r>
  <r>
    <n v="60719"/>
    <x v="10"/>
    <x v="0"/>
    <x v="192"/>
    <s v="Middelburg"/>
    <x v="11"/>
    <x v="26"/>
    <s v="Grootmede"/>
    <x v="2"/>
    <x v="0"/>
    <x v="1"/>
    <x v="1"/>
    <x v="2"/>
    <n v="85.74"/>
  </r>
  <r>
    <n v="60720"/>
    <x v="4"/>
    <x v="0"/>
    <x v="711"/>
    <s v="Middelburg"/>
    <x v="2"/>
    <x v="15"/>
    <s v="Volkerakstraat"/>
    <x v="0"/>
    <x v="0"/>
    <x v="3"/>
    <x v="1"/>
    <x v="0"/>
    <n v="242.95"/>
  </r>
  <r>
    <n v="60725"/>
    <x v="43"/>
    <x v="0"/>
    <x v="711"/>
    <s v="Middelburg"/>
    <x v="2"/>
    <x v="15"/>
    <s v="Volkerakstraat"/>
    <x v="0"/>
    <x v="3"/>
    <x v="4"/>
    <x v="1"/>
    <x v="17"/>
    <n v="33.119999999999997"/>
  </r>
  <r>
    <n v="60730"/>
    <x v="2"/>
    <x v="2"/>
    <x v="498"/>
    <s v="Middelburg"/>
    <x v="2"/>
    <x v="15"/>
    <s v="IJsselstraat"/>
    <x v="0"/>
    <x v="0"/>
    <x v="3"/>
    <x v="1"/>
    <x v="0"/>
    <n v="101.6"/>
  </r>
  <r>
    <n v="60731"/>
    <x v="0"/>
    <x v="2"/>
    <x v="498"/>
    <s v="Middelburg"/>
    <x v="2"/>
    <x v="15"/>
    <s v="IJsselstraat"/>
    <x v="0"/>
    <x v="0"/>
    <x v="3"/>
    <x v="1"/>
    <x v="0"/>
    <n v="160.36000000000001"/>
  </r>
  <r>
    <n v="60732"/>
    <x v="1"/>
    <x v="0"/>
    <x v="712"/>
    <s v="Middelburg"/>
    <x v="2"/>
    <x v="41"/>
    <s v="Stromenpad"/>
    <x v="4"/>
    <x v="1"/>
    <x v="7"/>
    <x v="6"/>
    <x v="1"/>
    <n v="1496.11"/>
  </r>
  <r>
    <n v="60733"/>
    <x v="5"/>
    <x v="0"/>
    <x v="8"/>
    <s v="Middelburg"/>
    <x v="2"/>
    <x v="9"/>
    <s v="A. Lauwereyszstraat"/>
    <x v="0"/>
    <x v="0"/>
    <x v="3"/>
    <x v="2"/>
    <x v="0"/>
    <n v="246.92"/>
  </r>
  <r>
    <n v="60734"/>
    <x v="0"/>
    <x v="0"/>
    <x v="8"/>
    <s v="Middelburg"/>
    <x v="2"/>
    <x v="9"/>
    <s v="A. Lauwereyszstraat"/>
    <x v="0"/>
    <x v="0"/>
    <x v="3"/>
    <x v="2"/>
    <x v="0"/>
    <n v="199.89"/>
  </r>
  <r>
    <n v="60735"/>
    <x v="12"/>
    <x v="0"/>
    <x v="262"/>
    <s v="Middelburg"/>
    <x v="2"/>
    <x v="9"/>
    <s v="Koudekerkseweg"/>
    <x v="4"/>
    <x v="0"/>
    <x v="10"/>
    <x v="5"/>
    <x v="0"/>
    <n v="78"/>
  </r>
  <r>
    <n v="60738"/>
    <x v="3"/>
    <x v="0"/>
    <x v="591"/>
    <s v="Middelburg"/>
    <x v="3"/>
    <x v="5"/>
    <s v="Elzenlaan"/>
    <x v="0"/>
    <x v="0"/>
    <x v="3"/>
    <x v="1"/>
    <x v="0"/>
    <n v="55.77"/>
  </r>
  <r>
    <n v="60740"/>
    <x v="5"/>
    <x v="0"/>
    <x v="591"/>
    <s v="Middelburg"/>
    <x v="3"/>
    <x v="5"/>
    <s v="Elzenlaan"/>
    <x v="0"/>
    <x v="0"/>
    <x v="3"/>
    <x v="1"/>
    <x v="0"/>
    <n v="64.55"/>
  </r>
  <r>
    <n v="60752"/>
    <x v="9"/>
    <x v="0"/>
    <x v="192"/>
    <s v="Middelburg"/>
    <x v="11"/>
    <x v="26"/>
    <s v="Grootmede"/>
    <x v="2"/>
    <x v="0"/>
    <x v="1"/>
    <x v="1"/>
    <x v="2"/>
    <n v="497.39"/>
  </r>
  <r>
    <n v="60753"/>
    <x v="16"/>
    <x v="0"/>
    <x v="192"/>
    <s v="Middelburg"/>
    <x v="11"/>
    <x v="26"/>
    <s v="Grootmede"/>
    <x v="2"/>
    <x v="0"/>
    <x v="1"/>
    <x v="1"/>
    <x v="2"/>
    <n v="39.39"/>
  </r>
  <r>
    <n v="60754"/>
    <x v="11"/>
    <x v="0"/>
    <x v="192"/>
    <s v="Middelburg"/>
    <x v="11"/>
    <x v="26"/>
    <s v="Grootmede"/>
    <x v="2"/>
    <x v="0"/>
    <x v="1"/>
    <x v="1"/>
    <x v="2"/>
    <n v="212.69"/>
  </r>
  <r>
    <n v="60755"/>
    <x v="23"/>
    <x v="0"/>
    <x v="192"/>
    <s v="Middelburg"/>
    <x v="11"/>
    <x v="26"/>
    <s v="Grootmede"/>
    <x v="2"/>
    <x v="0"/>
    <x v="1"/>
    <x v="1"/>
    <x v="2"/>
    <n v="183.94"/>
  </r>
  <r>
    <n v="60756"/>
    <x v="24"/>
    <x v="0"/>
    <x v="192"/>
    <s v="Middelburg"/>
    <x v="11"/>
    <x v="26"/>
    <s v="Grootmede"/>
    <x v="2"/>
    <x v="0"/>
    <x v="1"/>
    <x v="1"/>
    <x v="2"/>
    <n v="90.17"/>
  </r>
  <r>
    <n v="60757"/>
    <x v="14"/>
    <x v="0"/>
    <x v="192"/>
    <s v="Middelburg"/>
    <x v="11"/>
    <x v="26"/>
    <s v="Grootmede"/>
    <x v="2"/>
    <x v="0"/>
    <x v="1"/>
    <x v="1"/>
    <x v="2"/>
    <n v="81.239999999999995"/>
  </r>
  <r>
    <n v="60758"/>
    <x v="25"/>
    <x v="0"/>
    <x v="192"/>
    <s v="Middelburg"/>
    <x v="11"/>
    <x v="26"/>
    <s v="Grootmede"/>
    <x v="2"/>
    <x v="0"/>
    <x v="1"/>
    <x v="1"/>
    <x v="2"/>
    <n v="93.38"/>
  </r>
  <r>
    <n v="60759"/>
    <x v="30"/>
    <x v="0"/>
    <x v="192"/>
    <s v="Middelburg"/>
    <x v="11"/>
    <x v="26"/>
    <s v="Grootmede"/>
    <x v="2"/>
    <x v="0"/>
    <x v="1"/>
    <x v="1"/>
    <x v="2"/>
    <n v="112.97"/>
  </r>
  <r>
    <n v="60761"/>
    <x v="7"/>
    <x v="0"/>
    <x v="192"/>
    <s v="Middelburg"/>
    <x v="11"/>
    <x v="26"/>
    <s v="Grootmede"/>
    <x v="2"/>
    <x v="0"/>
    <x v="1"/>
    <x v="1"/>
    <x v="2"/>
    <n v="144.80000000000001"/>
  </r>
  <r>
    <n v="60762"/>
    <x v="27"/>
    <x v="0"/>
    <x v="192"/>
    <s v="Middelburg"/>
    <x v="11"/>
    <x v="26"/>
    <s v="Grootmede"/>
    <x v="2"/>
    <x v="0"/>
    <x v="1"/>
    <x v="1"/>
    <x v="2"/>
    <n v="153.30000000000001"/>
  </r>
  <r>
    <n v="60763"/>
    <x v="19"/>
    <x v="0"/>
    <x v="192"/>
    <s v="Middelburg"/>
    <x v="11"/>
    <x v="26"/>
    <s v="Grootmede"/>
    <x v="2"/>
    <x v="0"/>
    <x v="1"/>
    <x v="1"/>
    <x v="2"/>
    <n v="243.85"/>
  </r>
  <r>
    <n v="60764"/>
    <x v="15"/>
    <x v="0"/>
    <x v="192"/>
    <s v="Middelburg"/>
    <x v="11"/>
    <x v="26"/>
    <s v="Grootmede"/>
    <x v="2"/>
    <x v="0"/>
    <x v="1"/>
    <x v="1"/>
    <x v="2"/>
    <n v="41.66"/>
  </r>
  <r>
    <n v="60765"/>
    <x v="20"/>
    <x v="0"/>
    <x v="192"/>
    <s v="Middelburg"/>
    <x v="11"/>
    <x v="26"/>
    <s v="Grootmede"/>
    <x v="2"/>
    <x v="0"/>
    <x v="1"/>
    <x v="1"/>
    <x v="2"/>
    <n v="135.68"/>
  </r>
  <r>
    <n v="60766"/>
    <x v="17"/>
    <x v="0"/>
    <x v="192"/>
    <s v="Middelburg"/>
    <x v="11"/>
    <x v="26"/>
    <s v="Grootmede"/>
    <x v="2"/>
    <x v="0"/>
    <x v="1"/>
    <x v="1"/>
    <x v="2"/>
    <n v="252.78"/>
  </r>
  <r>
    <n v="60767"/>
    <x v="41"/>
    <x v="0"/>
    <x v="192"/>
    <s v="Middelburg"/>
    <x v="11"/>
    <x v="26"/>
    <s v="Grootmede"/>
    <x v="2"/>
    <x v="0"/>
    <x v="37"/>
    <x v="1"/>
    <x v="0"/>
    <n v="17.600000000000001"/>
  </r>
  <r>
    <n v="60768"/>
    <x v="59"/>
    <x v="0"/>
    <x v="192"/>
    <s v="Middelburg"/>
    <x v="11"/>
    <x v="26"/>
    <s v="Grootmede"/>
    <x v="2"/>
    <x v="0"/>
    <x v="6"/>
    <x v="1"/>
    <x v="0"/>
    <n v="36.28"/>
  </r>
  <r>
    <n v="60769"/>
    <x v="60"/>
    <x v="0"/>
    <x v="192"/>
    <s v="Middelburg"/>
    <x v="11"/>
    <x v="26"/>
    <s v="Grootmede"/>
    <x v="2"/>
    <x v="0"/>
    <x v="6"/>
    <x v="1"/>
    <x v="0"/>
    <n v="20.16"/>
  </r>
  <r>
    <n v="60770"/>
    <x v="61"/>
    <x v="0"/>
    <x v="192"/>
    <s v="Middelburg"/>
    <x v="11"/>
    <x v="26"/>
    <s v="Grootmede"/>
    <x v="2"/>
    <x v="0"/>
    <x v="6"/>
    <x v="1"/>
    <x v="4"/>
    <n v="19.13"/>
  </r>
  <r>
    <n v="60771"/>
    <x v="62"/>
    <x v="0"/>
    <x v="192"/>
    <s v="Middelburg"/>
    <x v="11"/>
    <x v="26"/>
    <s v="Grootmede"/>
    <x v="2"/>
    <x v="0"/>
    <x v="37"/>
    <x v="1"/>
    <x v="0"/>
    <n v="17.559999999999999"/>
  </r>
  <r>
    <n v="60774"/>
    <x v="63"/>
    <x v="0"/>
    <x v="192"/>
    <s v="Middelburg"/>
    <x v="11"/>
    <x v="26"/>
    <s v="Grootmede"/>
    <x v="2"/>
    <x v="0"/>
    <x v="6"/>
    <x v="1"/>
    <x v="0"/>
    <n v="24.42"/>
  </r>
  <r>
    <n v="60775"/>
    <x v="2"/>
    <x v="0"/>
    <x v="712"/>
    <s v="Middelburg"/>
    <x v="2"/>
    <x v="41"/>
    <s v="Stromenpad"/>
    <x v="4"/>
    <x v="1"/>
    <x v="7"/>
    <x v="6"/>
    <x v="1"/>
    <n v="1115.2"/>
  </r>
  <r>
    <n v="60776"/>
    <x v="24"/>
    <x v="0"/>
    <x v="711"/>
    <s v="Middelburg"/>
    <x v="2"/>
    <x v="15"/>
    <s v="Volkerakstraat"/>
    <x v="0"/>
    <x v="0"/>
    <x v="4"/>
    <x v="1"/>
    <x v="0"/>
    <n v="211.92"/>
  </r>
  <r>
    <n v="60780"/>
    <x v="13"/>
    <x v="1"/>
    <x v="330"/>
    <s v="Middelburg"/>
    <x v="2"/>
    <x v="15"/>
    <s v="Oosterscheldestraat"/>
    <x v="0"/>
    <x v="0"/>
    <x v="0"/>
    <x v="2"/>
    <x v="0"/>
    <n v="169.89"/>
  </r>
  <r>
    <n v="60781"/>
    <x v="1"/>
    <x v="0"/>
    <x v="713"/>
    <s v="Middelburg"/>
    <x v="2"/>
    <x v="9"/>
    <s v="Laurens Stommespad"/>
    <x v="2"/>
    <x v="1"/>
    <x v="1"/>
    <x v="2"/>
    <x v="1"/>
    <n v="326.04000000000002"/>
  </r>
  <r>
    <n v="60782"/>
    <x v="1"/>
    <x v="2"/>
    <x v="713"/>
    <s v="Middelburg"/>
    <x v="3"/>
    <x v="18"/>
    <s v="Laurens Stommespad"/>
    <x v="2"/>
    <x v="1"/>
    <x v="1"/>
    <x v="2"/>
    <x v="1"/>
    <n v="1077.9000000000001"/>
  </r>
  <r>
    <n v="60783"/>
    <x v="9"/>
    <x v="0"/>
    <x v="3"/>
    <s v="Middelburg"/>
    <x v="2"/>
    <x v="4"/>
    <s v="`t Zanddorp"/>
    <x v="0"/>
    <x v="0"/>
    <x v="0"/>
    <x v="1"/>
    <x v="0"/>
    <n v="153.13999999999999"/>
  </r>
  <r>
    <n v="60784"/>
    <x v="10"/>
    <x v="1"/>
    <x v="330"/>
    <s v="Middelburg"/>
    <x v="2"/>
    <x v="15"/>
    <s v="Oosterscheldestraat"/>
    <x v="1"/>
    <x v="0"/>
    <x v="6"/>
    <x v="2"/>
    <x v="2"/>
    <n v="250.03"/>
  </r>
  <r>
    <n v="60789"/>
    <x v="8"/>
    <x v="0"/>
    <x v="480"/>
    <s v="Middelburg"/>
    <x v="3"/>
    <x v="18"/>
    <s v="Walcherseweg"/>
    <x v="4"/>
    <x v="1"/>
    <x v="1"/>
    <x v="5"/>
    <x v="15"/>
    <n v="237.88"/>
  </r>
  <r>
    <n v="60790"/>
    <x v="12"/>
    <x v="0"/>
    <x v="480"/>
    <s v="Middelburg"/>
    <x v="3"/>
    <x v="18"/>
    <s v="Walcherseweg"/>
    <x v="4"/>
    <x v="1"/>
    <x v="17"/>
    <x v="5"/>
    <x v="1"/>
    <n v="281.27999999999997"/>
  </r>
  <r>
    <n v="60793"/>
    <x v="16"/>
    <x v="0"/>
    <x v="480"/>
    <s v="Middelburg"/>
    <x v="3"/>
    <x v="18"/>
    <s v="Walcherseweg"/>
    <x v="4"/>
    <x v="1"/>
    <x v="1"/>
    <x v="5"/>
    <x v="15"/>
    <n v="193.78"/>
  </r>
  <r>
    <n v="60794"/>
    <x v="11"/>
    <x v="0"/>
    <x v="480"/>
    <s v="Middelburg"/>
    <x v="3"/>
    <x v="18"/>
    <s v="Walcherseweg"/>
    <x v="4"/>
    <x v="1"/>
    <x v="10"/>
    <x v="5"/>
    <x v="1"/>
    <n v="267.02999999999997"/>
  </r>
  <r>
    <n v="60795"/>
    <x v="23"/>
    <x v="2"/>
    <x v="399"/>
    <s v="Middelburg"/>
    <x v="11"/>
    <x v="30"/>
    <s v="Schroeweg"/>
    <x v="3"/>
    <x v="0"/>
    <x v="18"/>
    <x v="5"/>
    <x v="4"/>
    <n v="1.36"/>
  </r>
  <r>
    <n v="60796"/>
    <x v="24"/>
    <x v="2"/>
    <x v="399"/>
    <s v="Middelburg"/>
    <x v="11"/>
    <x v="30"/>
    <s v="Schroeweg"/>
    <x v="3"/>
    <x v="0"/>
    <x v="18"/>
    <x v="5"/>
    <x v="4"/>
    <n v="18.48"/>
  </r>
  <r>
    <n v="60797"/>
    <x v="14"/>
    <x v="2"/>
    <x v="399"/>
    <s v="Middelburg"/>
    <x v="11"/>
    <x v="30"/>
    <s v="Schroeweg"/>
    <x v="3"/>
    <x v="0"/>
    <x v="18"/>
    <x v="5"/>
    <x v="4"/>
    <n v="2.78"/>
  </r>
  <r>
    <n v="60798"/>
    <x v="25"/>
    <x v="2"/>
    <x v="399"/>
    <s v="Middelburg"/>
    <x v="11"/>
    <x v="30"/>
    <s v="Schroeweg"/>
    <x v="3"/>
    <x v="0"/>
    <x v="12"/>
    <x v="5"/>
    <x v="4"/>
    <n v="6.6"/>
  </r>
  <r>
    <n v="60799"/>
    <x v="2"/>
    <x v="5"/>
    <x v="441"/>
    <s v="Middelburg"/>
    <x v="16"/>
    <x v="34"/>
    <s v="Statenlaan"/>
    <x v="3"/>
    <x v="0"/>
    <x v="18"/>
    <x v="5"/>
    <x v="4"/>
    <n v="3.77"/>
  </r>
  <r>
    <n v="60800"/>
    <x v="8"/>
    <x v="15"/>
    <x v="399"/>
    <s v="Middelburg"/>
    <x v="16"/>
    <x v="44"/>
    <s v="Schroeweg"/>
    <x v="3"/>
    <x v="0"/>
    <x v="18"/>
    <x v="5"/>
    <x v="4"/>
    <n v="3.84"/>
  </r>
  <r>
    <n v="60801"/>
    <x v="64"/>
    <x v="0"/>
    <x v="192"/>
    <s v="Middelburg"/>
    <x v="11"/>
    <x v="26"/>
    <s v="Grootmede"/>
    <x v="2"/>
    <x v="0"/>
    <x v="6"/>
    <x v="1"/>
    <x v="0"/>
    <n v="22.58"/>
  </r>
  <r>
    <n v="60802"/>
    <x v="65"/>
    <x v="0"/>
    <x v="192"/>
    <s v="Middelburg"/>
    <x v="11"/>
    <x v="26"/>
    <s v="Grootmede"/>
    <x v="2"/>
    <x v="0"/>
    <x v="6"/>
    <x v="1"/>
    <x v="0"/>
    <n v="19.920000000000002"/>
  </r>
  <r>
    <n v="60803"/>
    <x v="66"/>
    <x v="0"/>
    <x v="192"/>
    <s v="Middelburg"/>
    <x v="11"/>
    <x v="26"/>
    <s v="Grootmede"/>
    <x v="2"/>
    <x v="0"/>
    <x v="6"/>
    <x v="1"/>
    <x v="0"/>
    <n v="21.03"/>
  </r>
  <r>
    <n v="60805"/>
    <x v="67"/>
    <x v="0"/>
    <x v="192"/>
    <s v="Middelburg"/>
    <x v="11"/>
    <x v="26"/>
    <s v="Grootmede"/>
    <x v="2"/>
    <x v="0"/>
    <x v="6"/>
    <x v="1"/>
    <x v="4"/>
    <n v="19.25"/>
  </r>
  <r>
    <n v="60806"/>
    <x v="68"/>
    <x v="0"/>
    <x v="192"/>
    <s v="Middelburg"/>
    <x v="11"/>
    <x v="26"/>
    <s v="Grootmede"/>
    <x v="2"/>
    <x v="0"/>
    <x v="1"/>
    <x v="1"/>
    <x v="7"/>
    <n v="12.38"/>
  </r>
  <r>
    <n v="60807"/>
    <x v="69"/>
    <x v="0"/>
    <x v="192"/>
    <s v="Middelburg"/>
    <x v="11"/>
    <x v="26"/>
    <s v="Grootmede"/>
    <x v="2"/>
    <x v="0"/>
    <x v="37"/>
    <x v="1"/>
    <x v="0"/>
    <n v="20.66"/>
  </r>
  <r>
    <n v="60808"/>
    <x v="70"/>
    <x v="0"/>
    <x v="192"/>
    <s v="Middelburg"/>
    <x v="11"/>
    <x v="26"/>
    <s v="Grootmede"/>
    <x v="2"/>
    <x v="0"/>
    <x v="37"/>
    <x v="1"/>
    <x v="0"/>
    <n v="16.91"/>
  </r>
  <r>
    <n v="60809"/>
    <x v="2"/>
    <x v="2"/>
    <x v="643"/>
    <s v="Middelburg"/>
    <x v="11"/>
    <x v="30"/>
    <s v="Kanaalweg"/>
    <x v="0"/>
    <x v="0"/>
    <x v="4"/>
    <x v="5"/>
    <x v="4"/>
    <n v="39.130000000000003"/>
  </r>
  <r>
    <n v="60810"/>
    <x v="4"/>
    <x v="2"/>
    <x v="643"/>
    <s v="Middelburg"/>
    <x v="11"/>
    <x v="30"/>
    <s v="Kanaalweg"/>
    <x v="0"/>
    <x v="0"/>
    <x v="4"/>
    <x v="5"/>
    <x v="4"/>
    <n v="440.11"/>
  </r>
  <r>
    <n v="60814"/>
    <x v="1"/>
    <x v="13"/>
    <x v="326"/>
    <s v="Middelburg"/>
    <x v="4"/>
    <x v="11"/>
    <s v="Nieuwe Vlissingseweg"/>
    <x v="1"/>
    <x v="1"/>
    <x v="1"/>
    <x v="2"/>
    <x v="1"/>
    <n v="1237.3800000000001"/>
  </r>
  <r>
    <n v="60815"/>
    <x v="2"/>
    <x v="13"/>
    <x v="326"/>
    <s v="Middelburg"/>
    <x v="4"/>
    <x v="11"/>
    <s v="Nieuwe Vlissingseweg"/>
    <x v="1"/>
    <x v="1"/>
    <x v="1"/>
    <x v="2"/>
    <x v="1"/>
    <n v="644.69000000000005"/>
  </r>
  <r>
    <n v="60816"/>
    <x v="4"/>
    <x v="13"/>
    <x v="326"/>
    <s v="Middelburg"/>
    <x v="4"/>
    <x v="11"/>
    <s v="Nieuwe Vlissingseweg"/>
    <x v="1"/>
    <x v="1"/>
    <x v="1"/>
    <x v="2"/>
    <x v="1"/>
    <n v="537.54"/>
  </r>
  <r>
    <n v="60821"/>
    <x v="1"/>
    <x v="0"/>
    <x v="303"/>
    <s v="Nieuw- en Sint Joosland"/>
    <x v="5"/>
    <x v="13"/>
    <s v="Molendijk"/>
    <x v="2"/>
    <x v="0"/>
    <x v="1"/>
    <x v="2"/>
    <x v="5"/>
    <n v="325.66000000000003"/>
  </r>
  <r>
    <n v="60822"/>
    <x v="2"/>
    <x v="0"/>
    <x v="303"/>
    <s v="Nieuw- en Sint Joosland"/>
    <x v="5"/>
    <x v="13"/>
    <s v="Molendijk"/>
    <x v="2"/>
    <x v="0"/>
    <x v="1"/>
    <x v="2"/>
    <x v="5"/>
    <n v="284.62"/>
  </r>
  <r>
    <n v="60823"/>
    <x v="0"/>
    <x v="2"/>
    <x v="303"/>
    <s v="Nieuw- en Sint Joosland"/>
    <x v="5"/>
    <x v="13"/>
    <s v="Molendijk"/>
    <x v="2"/>
    <x v="0"/>
    <x v="1"/>
    <x v="1"/>
    <x v="2"/>
    <n v="188.08"/>
  </r>
  <r>
    <n v="60824"/>
    <x v="2"/>
    <x v="0"/>
    <x v="73"/>
    <s v="Arnemuiden"/>
    <x v="0"/>
    <x v="0"/>
    <s v="Middelgat"/>
    <x v="0"/>
    <x v="0"/>
    <x v="3"/>
    <x v="1"/>
    <x v="0"/>
    <n v="172.54"/>
  </r>
  <r>
    <n v="60825"/>
    <x v="4"/>
    <x v="0"/>
    <x v="73"/>
    <s v="Arnemuiden"/>
    <x v="0"/>
    <x v="0"/>
    <s v="Middelgat"/>
    <x v="0"/>
    <x v="0"/>
    <x v="3"/>
    <x v="1"/>
    <x v="0"/>
    <n v="240.9"/>
  </r>
  <r>
    <n v="60826"/>
    <x v="3"/>
    <x v="0"/>
    <x v="73"/>
    <s v="Arnemuiden"/>
    <x v="0"/>
    <x v="0"/>
    <s v="Middelgat"/>
    <x v="0"/>
    <x v="0"/>
    <x v="3"/>
    <x v="1"/>
    <x v="0"/>
    <n v="99.61"/>
  </r>
  <r>
    <n v="60827"/>
    <x v="8"/>
    <x v="0"/>
    <x v="73"/>
    <s v="Arnemuiden"/>
    <x v="0"/>
    <x v="0"/>
    <s v="Middelgat"/>
    <x v="0"/>
    <x v="0"/>
    <x v="0"/>
    <x v="1"/>
    <x v="0"/>
    <n v="115.44"/>
  </r>
  <r>
    <n v="60828"/>
    <x v="12"/>
    <x v="0"/>
    <x v="73"/>
    <s v="Arnemuiden"/>
    <x v="0"/>
    <x v="0"/>
    <s v="Middelgat"/>
    <x v="0"/>
    <x v="0"/>
    <x v="0"/>
    <x v="1"/>
    <x v="0"/>
    <n v="256.95999999999998"/>
  </r>
  <r>
    <n v="60829"/>
    <x v="13"/>
    <x v="0"/>
    <x v="73"/>
    <s v="Arnemuiden"/>
    <x v="0"/>
    <x v="0"/>
    <s v="Middelgat"/>
    <x v="0"/>
    <x v="0"/>
    <x v="0"/>
    <x v="1"/>
    <x v="0"/>
    <n v="157.49"/>
  </r>
  <r>
    <n v="60830"/>
    <x v="30"/>
    <x v="2"/>
    <x v="399"/>
    <s v="Middelburg"/>
    <x v="11"/>
    <x v="30"/>
    <s v="Schroeweg"/>
    <x v="3"/>
    <x v="0"/>
    <x v="18"/>
    <x v="5"/>
    <x v="4"/>
    <n v="2.23"/>
  </r>
  <r>
    <n v="60831"/>
    <x v="21"/>
    <x v="2"/>
    <x v="399"/>
    <s v="Middelburg"/>
    <x v="11"/>
    <x v="30"/>
    <s v="Schroeweg"/>
    <x v="3"/>
    <x v="0"/>
    <x v="18"/>
    <x v="5"/>
    <x v="4"/>
    <n v="3.02"/>
  </r>
  <r>
    <n v="60832"/>
    <x v="9"/>
    <x v="2"/>
    <x v="399"/>
    <s v="Middelburg"/>
    <x v="11"/>
    <x v="30"/>
    <s v="Schroeweg"/>
    <x v="4"/>
    <x v="1"/>
    <x v="17"/>
    <x v="5"/>
    <x v="10"/>
    <n v="326.63"/>
  </r>
  <r>
    <n v="60833"/>
    <x v="8"/>
    <x v="0"/>
    <x v="59"/>
    <s v="Middelburg"/>
    <x v="1"/>
    <x v="23"/>
    <s v="Bellinkplein"/>
    <x v="0"/>
    <x v="0"/>
    <x v="4"/>
    <x v="1"/>
    <x v="7"/>
    <n v="35.380000000000003"/>
  </r>
  <r>
    <n v="60836"/>
    <x v="23"/>
    <x v="1"/>
    <x v="643"/>
    <s v="Middelburg"/>
    <x v="11"/>
    <x v="30"/>
    <s v="Kanaalweg"/>
    <x v="0"/>
    <x v="0"/>
    <x v="4"/>
    <x v="5"/>
    <x v="4"/>
    <n v="20.54"/>
  </r>
  <r>
    <n v="60837"/>
    <x v="24"/>
    <x v="1"/>
    <x v="643"/>
    <s v="Middelburg"/>
    <x v="11"/>
    <x v="30"/>
    <s v="Kanaalweg"/>
    <x v="0"/>
    <x v="0"/>
    <x v="4"/>
    <x v="5"/>
    <x v="4"/>
    <n v="359.72"/>
  </r>
  <r>
    <n v="60838"/>
    <x v="23"/>
    <x v="16"/>
    <x v="441"/>
    <s v="Middelburg"/>
    <x v="16"/>
    <x v="34"/>
    <s v="Statenlaan"/>
    <x v="3"/>
    <x v="0"/>
    <x v="5"/>
    <x v="5"/>
    <x v="5"/>
    <n v="20.81"/>
  </r>
  <r>
    <n v="60839"/>
    <x v="14"/>
    <x v="16"/>
    <x v="441"/>
    <s v="Middelburg"/>
    <x v="16"/>
    <x v="34"/>
    <s v="Statenlaan"/>
    <x v="3"/>
    <x v="0"/>
    <x v="5"/>
    <x v="5"/>
    <x v="5"/>
    <n v="11.03"/>
  </r>
  <r>
    <n v="60840"/>
    <x v="25"/>
    <x v="16"/>
    <x v="441"/>
    <s v="Middelburg"/>
    <x v="16"/>
    <x v="34"/>
    <s v="Statenlaan"/>
    <x v="3"/>
    <x v="0"/>
    <x v="38"/>
    <x v="5"/>
    <x v="0"/>
    <n v="38.200000000000003"/>
  </r>
  <r>
    <n v="60841"/>
    <x v="15"/>
    <x v="16"/>
    <x v="441"/>
    <s v="Middelburg"/>
    <x v="16"/>
    <x v="34"/>
    <s v="Statenlaan"/>
    <x v="3"/>
    <x v="0"/>
    <x v="5"/>
    <x v="5"/>
    <x v="5"/>
    <n v="19.97"/>
  </r>
  <r>
    <n v="60842"/>
    <x v="0"/>
    <x v="13"/>
    <x v="326"/>
    <s v="Middelburg"/>
    <x v="4"/>
    <x v="11"/>
    <s v="Nieuwe Vlissingseweg"/>
    <x v="0"/>
    <x v="0"/>
    <x v="0"/>
    <x v="2"/>
    <x v="0"/>
    <n v="957.59"/>
  </r>
  <r>
    <n v="60844"/>
    <x v="13"/>
    <x v="0"/>
    <x v="8"/>
    <s v="Middelburg"/>
    <x v="2"/>
    <x v="9"/>
    <s v="A. Lauwereyszstraat"/>
    <x v="0"/>
    <x v="0"/>
    <x v="0"/>
    <x v="2"/>
    <x v="0"/>
    <n v="133.69999999999999"/>
  </r>
  <r>
    <n v="60846"/>
    <x v="10"/>
    <x v="0"/>
    <x v="8"/>
    <s v="Middelburg"/>
    <x v="2"/>
    <x v="9"/>
    <s v="A. Lauwereyszstraat"/>
    <x v="0"/>
    <x v="0"/>
    <x v="0"/>
    <x v="2"/>
    <x v="0"/>
    <n v="99.61"/>
  </r>
  <r>
    <n v="60847"/>
    <x v="9"/>
    <x v="0"/>
    <x v="8"/>
    <s v="Middelburg"/>
    <x v="2"/>
    <x v="9"/>
    <s v="A. Lauwereyszstraat"/>
    <x v="0"/>
    <x v="0"/>
    <x v="0"/>
    <x v="2"/>
    <x v="0"/>
    <n v="99.73"/>
  </r>
  <r>
    <n v="60848"/>
    <x v="16"/>
    <x v="0"/>
    <x v="8"/>
    <s v="Middelburg"/>
    <x v="2"/>
    <x v="9"/>
    <s v="A. Lauwereyszstraat"/>
    <x v="0"/>
    <x v="0"/>
    <x v="0"/>
    <x v="2"/>
    <x v="0"/>
    <n v="183.08"/>
  </r>
  <r>
    <n v="60849"/>
    <x v="2"/>
    <x v="0"/>
    <x v="257"/>
    <s v="Middelburg"/>
    <x v="2"/>
    <x v="4"/>
    <s v="Koninginnelaan"/>
    <x v="0"/>
    <x v="0"/>
    <x v="3"/>
    <x v="4"/>
    <x v="0"/>
    <n v="178.73"/>
  </r>
  <r>
    <n v="60850"/>
    <x v="4"/>
    <x v="0"/>
    <x v="257"/>
    <s v="Middelburg"/>
    <x v="2"/>
    <x v="4"/>
    <s v="Koninginnelaan"/>
    <x v="0"/>
    <x v="0"/>
    <x v="3"/>
    <x v="4"/>
    <x v="0"/>
    <n v="280.3"/>
  </r>
  <r>
    <n v="60851"/>
    <x v="3"/>
    <x v="0"/>
    <x v="257"/>
    <s v="Middelburg"/>
    <x v="2"/>
    <x v="4"/>
    <s v="Koninginnelaan"/>
    <x v="0"/>
    <x v="0"/>
    <x v="3"/>
    <x v="4"/>
    <x v="0"/>
    <n v="72.900000000000006"/>
  </r>
  <r>
    <n v="60852"/>
    <x v="8"/>
    <x v="0"/>
    <x v="257"/>
    <s v="Middelburg"/>
    <x v="2"/>
    <x v="4"/>
    <s v="Koninginnelaan"/>
    <x v="3"/>
    <x v="0"/>
    <x v="5"/>
    <x v="4"/>
    <x v="0"/>
    <n v="23.49"/>
  </r>
  <r>
    <n v="60853"/>
    <x v="12"/>
    <x v="0"/>
    <x v="257"/>
    <s v="Middelburg"/>
    <x v="2"/>
    <x v="4"/>
    <s v="Koninginnelaan"/>
    <x v="3"/>
    <x v="0"/>
    <x v="5"/>
    <x v="4"/>
    <x v="2"/>
    <n v="94.36"/>
  </r>
  <r>
    <n v="60854"/>
    <x v="13"/>
    <x v="0"/>
    <x v="257"/>
    <s v="Middelburg"/>
    <x v="2"/>
    <x v="4"/>
    <s v="Koninginnelaan"/>
    <x v="0"/>
    <x v="0"/>
    <x v="0"/>
    <x v="4"/>
    <x v="0"/>
    <n v="135.19999999999999"/>
  </r>
  <r>
    <n v="60855"/>
    <x v="10"/>
    <x v="0"/>
    <x v="257"/>
    <s v="Middelburg"/>
    <x v="2"/>
    <x v="4"/>
    <s v="Koninginnelaan"/>
    <x v="0"/>
    <x v="0"/>
    <x v="0"/>
    <x v="4"/>
    <x v="0"/>
    <n v="149.94"/>
  </r>
  <r>
    <n v="60858"/>
    <x v="5"/>
    <x v="13"/>
    <x v="326"/>
    <s v="Middelburg"/>
    <x v="4"/>
    <x v="11"/>
    <s v="Nieuwe Vlissingseweg"/>
    <x v="1"/>
    <x v="1"/>
    <x v="6"/>
    <x v="2"/>
    <x v="1"/>
    <n v="749.18"/>
  </r>
  <r>
    <n v="60861"/>
    <x v="4"/>
    <x v="0"/>
    <x v="115"/>
    <s v="Middelburg"/>
    <x v="11"/>
    <x v="30"/>
    <s v="Buitenruststraat"/>
    <x v="0"/>
    <x v="0"/>
    <x v="3"/>
    <x v="4"/>
    <x v="0"/>
    <n v="515.47"/>
  </r>
  <r>
    <n v="60862"/>
    <x v="13"/>
    <x v="16"/>
    <x v="441"/>
    <s v="Middelburg"/>
    <x v="16"/>
    <x v="34"/>
    <s v="Statenlaan"/>
    <x v="0"/>
    <x v="0"/>
    <x v="4"/>
    <x v="5"/>
    <x v="5"/>
    <n v="21.72"/>
  </r>
  <r>
    <n v="60864"/>
    <x v="2"/>
    <x v="2"/>
    <x v="396"/>
    <s v="Middelburg"/>
    <x v="16"/>
    <x v="34"/>
    <s v="Schepenenlaan"/>
    <x v="0"/>
    <x v="0"/>
    <x v="3"/>
    <x v="1"/>
    <x v="0"/>
    <n v="243.97"/>
  </r>
  <r>
    <n v="60865"/>
    <x v="3"/>
    <x v="2"/>
    <x v="396"/>
    <s v="Middelburg"/>
    <x v="16"/>
    <x v="34"/>
    <s v="Schepenenlaan"/>
    <x v="0"/>
    <x v="0"/>
    <x v="3"/>
    <x v="1"/>
    <x v="0"/>
    <n v="190.81"/>
  </r>
  <r>
    <n v="60867"/>
    <x v="8"/>
    <x v="0"/>
    <x v="358"/>
    <s v="Middelburg"/>
    <x v="2"/>
    <x v="21"/>
    <s v="Poelendaelesingel"/>
    <x v="0"/>
    <x v="0"/>
    <x v="3"/>
    <x v="5"/>
    <x v="0"/>
    <n v="85.05"/>
  </r>
  <r>
    <n v="60868"/>
    <x v="16"/>
    <x v="16"/>
    <x v="441"/>
    <s v="Middelburg"/>
    <x v="16"/>
    <x v="34"/>
    <s v="Statenlaan"/>
    <x v="3"/>
    <x v="0"/>
    <x v="5"/>
    <x v="5"/>
    <x v="5"/>
    <n v="21.19"/>
  </r>
  <r>
    <n v="60869"/>
    <x v="9"/>
    <x v="16"/>
    <x v="441"/>
    <s v="Middelburg"/>
    <x v="16"/>
    <x v="34"/>
    <s v="Statenlaan"/>
    <x v="3"/>
    <x v="0"/>
    <x v="5"/>
    <x v="5"/>
    <x v="5"/>
    <n v="20.99"/>
  </r>
  <r>
    <n v="60870"/>
    <x v="24"/>
    <x v="16"/>
    <x v="441"/>
    <s v="Middelburg"/>
    <x v="16"/>
    <x v="34"/>
    <s v="Statenlaan"/>
    <x v="3"/>
    <x v="0"/>
    <x v="5"/>
    <x v="5"/>
    <x v="5"/>
    <n v="20.7"/>
  </r>
  <r>
    <n v="60871"/>
    <x v="10"/>
    <x v="16"/>
    <x v="441"/>
    <s v="Middelburg"/>
    <x v="16"/>
    <x v="34"/>
    <s v="Statenlaan"/>
    <x v="3"/>
    <x v="0"/>
    <x v="5"/>
    <x v="5"/>
    <x v="5"/>
    <n v="14.77"/>
  </r>
  <r>
    <n v="60872"/>
    <x v="20"/>
    <x v="16"/>
    <x v="441"/>
    <s v="Middelburg"/>
    <x v="16"/>
    <x v="34"/>
    <s v="Statenlaan"/>
    <x v="3"/>
    <x v="0"/>
    <x v="5"/>
    <x v="5"/>
    <x v="5"/>
    <n v="20.8"/>
  </r>
  <r>
    <n v="60873"/>
    <x v="18"/>
    <x v="16"/>
    <x v="441"/>
    <s v="Middelburg"/>
    <x v="16"/>
    <x v="34"/>
    <s v="Statenlaan"/>
    <x v="3"/>
    <x v="0"/>
    <x v="5"/>
    <x v="5"/>
    <x v="5"/>
    <n v="35.82"/>
  </r>
  <r>
    <n v="60874"/>
    <x v="4"/>
    <x v="0"/>
    <x v="180"/>
    <s v="Middelburg"/>
    <x v="17"/>
    <x v="36"/>
    <s v="Gerbrandylaan"/>
    <x v="0"/>
    <x v="0"/>
    <x v="3"/>
    <x v="1"/>
    <x v="0"/>
    <n v="107.91"/>
  </r>
  <r>
    <n v="60875"/>
    <x v="3"/>
    <x v="0"/>
    <x v="180"/>
    <s v="Middelburg"/>
    <x v="17"/>
    <x v="36"/>
    <s v="Gerbrandylaan"/>
    <x v="0"/>
    <x v="0"/>
    <x v="3"/>
    <x v="1"/>
    <x v="0"/>
    <n v="89.42"/>
  </r>
  <r>
    <n v="60876"/>
    <x v="12"/>
    <x v="0"/>
    <x v="423"/>
    <s v="Middelburg"/>
    <x v="19"/>
    <x v="39"/>
    <s v="Sportlaan"/>
    <x v="3"/>
    <x v="0"/>
    <x v="2"/>
    <x v="4"/>
    <x v="4"/>
    <n v="43.83"/>
  </r>
  <r>
    <n v="60877"/>
    <x v="13"/>
    <x v="0"/>
    <x v="423"/>
    <s v="Middelburg"/>
    <x v="19"/>
    <x v="39"/>
    <s v="Sportlaan"/>
    <x v="0"/>
    <x v="0"/>
    <x v="0"/>
    <x v="4"/>
    <x v="0"/>
    <n v="546.04"/>
  </r>
  <r>
    <n v="60878"/>
    <x v="10"/>
    <x v="0"/>
    <x v="423"/>
    <s v="Middelburg"/>
    <x v="19"/>
    <x v="39"/>
    <s v="Sportlaan"/>
    <x v="0"/>
    <x v="0"/>
    <x v="0"/>
    <x v="4"/>
    <x v="0"/>
    <n v="157.44"/>
  </r>
  <r>
    <n v="60879"/>
    <x v="16"/>
    <x v="0"/>
    <x v="3"/>
    <s v="Middelburg"/>
    <x v="2"/>
    <x v="4"/>
    <s v="`t Zanddorp"/>
    <x v="0"/>
    <x v="0"/>
    <x v="0"/>
    <x v="1"/>
    <x v="0"/>
    <n v="73.09"/>
  </r>
  <r>
    <n v="60881"/>
    <x v="0"/>
    <x v="0"/>
    <x v="591"/>
    <s v="Middelburg"/>
    <x v="3"/>
    <x v="5"/>
    <s v="Elzenlaan"/>
    <x v="0"/>
    <x v="0"/>
    <x v="0"/>
    <x v="1"/>
    <x v="0"/>
    <n v="343.31"/>
  </r>
  <r>
    <n v="60882"/>
    <x v="6"/>
    <x v="0"/>
    <x v="591"/>
    <s v="Middelburg"/>
    <x v="3"/>
    <x v="5"/>
    <s v="Elzenlaan"/>
    <x v="0"/>
    <x v="0"/>
    <x v="0"/>
    <x v="1"/>
    <x v="0"/>
    <n v="43.29"/>
  </r>
  <r>
    <n v="60883"/>
    <x v="8"/>
    <x v="0"/>
    <x v="591"/>
    <s v="Middelburg"/>
    <x v="3"/>
    <x v="5"/>
    <s v="Elzenlaan"/>
    <x v="0"/>
    <x v="0"/>
    <x v="0"/>
    <x v="1"/>
    <x v="0"/>
    <n v="40.81"/>
  </r>
  <r>
    <n v="60885"/>
    <x v="14"/>
    <x v="0"/>
    <x v="115"/>
    <s v="Middelburg"/>
    <x v="11"/>
    <x v="30"/>
    <s v="Buitenruststraat"/>
    <x v="3"/>
    <x v="0"/>
    <x v="2"/>
    <x v="4"/>
    <x v="4"/>
    <n v="48.99"/>
  </r>
  <r>
    <n v="60886"/>
    <x v="5"/>
    <x v="0"/>
    <x v="575"/>
    <s v="Middelburg"/>
    <x v="16"/>
    <x v="43"/>
    <s v="Amnestylaan"/>
    <x v="0"/>
    <x v="0"/>
    <x v="3"/>
    <x v="1"/>
    <x v="0"/>
    <n v="73.92"/>
  </r>
  <r>
    <n v="60887"/>
    <x v="0"/>
    <x v="0"/>
    <x v="575"/>
    <s v="Middelburg"/>
    <x v="16"/>
    <x v="43"/>
    <s v="Amnestylaan"/>
    <x v="0"/>
    <x v="0"/>
    <x v="3"/>
    <x v="1"/>
    <x v="0"/>
    <n v="73.19"/>
  </r>
  <r>
    <n v="60888"/>
    <x v="6"/>
    <x v="0"/>
    <x v="575"/>
    <s v="Middelburg"/>
    <x v="16"/>
    <x v="43"/>
    <s v="Amnestylaan"/>
    <x v="0"/>
    <x v="0"/>
    <x v="3"/>
    <x v="1"/>
    <x v="0"/>
    <n v="297.81"/>
  </r>
  <r>
    <n v="60889"/>
    <x v="5"/>
    <x v="0"/>
    <x v="138"/>
    <s v="Middelburg"/>
    <x v="11"/>
    <x v="26"/>
    <s v="Dauwendaelselaan"/>
    <x v="0"/>
    <x v="0"/>
    <x v="0"/>
    <x v="4"/>
    <x v="0"/>
    <n v="77.5"/>
  </r>
  <r>
    <n v="60890"/>
    <x v="0"/>
    <x v="0"/>
    <x v="138"/>
    <s v="Middelburg"/>
    <x v="11"/>
    <x v="26"/>
    <s v="Dauwendaelselaan"/>
    <x v="0"/>
    <x v="0"/>
    <x v="0"/>
    <x v="4"/>
    <x v="0"/>
    <n v="459.43"/>
  </r>
  <r>
    <n v="60891"/>
    <x v="6"/>
    <x v="0"/>
    <x v="138"/>
    <s v="Middelburg"/>
    <x v="11"/>
    <x v="26"/>
    <s v="Dauwendaelselaan"/>
    <x v="0"/>
    <x v="0"/>
    <x v="0"/>
    <x v="4"/>
    <x v="0"/>
    <n v="264.68"/>
  </r>
  <r>
    <n v="60892"/>
    <x v="8"/>
    <x v="0"/>
    <x v="138"/>
    <s v="Middelburg"/>
    <x v="11"/>
    <x v="26"/>
    <s v="Dauwendaelselaan"/>
    <x v="0"/>
    <x v="0"/>
    <x v="0"/>
    <x v="4"/>
    <x v="0"/>
    <n v="248.12"/>
  </r>
  <r>
    <n v="60893"/>
    <x v="13"/>
    <x v="15"/>
    <x v="399"/>
    <s v="Middelburg"/>
    <x v="16"/>
    <x v="44"/>
    <s v="Schroeweg"/>
    <x v="4"/>
    <x v="1"/>
    <x v="10"/>
    <x v="5"/>
    <x v="15"/>
    <n v="1030.18"/>
  </r>
  <r>
    <n v="60895"/>
    <x v="1"/>
    <x v="1"/>
    <x v="461"/>
    <s v="Middelburg"/>
    <x v="19"/>
    <x v="39"/>
    <s v="Veersesingel"/>
    <x v="1"/>
    <x v="0"/>
    <x v="1"/>
    <x v="2"/>
    <x v="2"/>
    <n v="151.08000000000001"/>
  </r>
  <r>
    <n v="60896"/>
    <x v="2"/>
    <x v="1"/>
    <x v="461"/>
    <s v="Middelburg"/>
    <x v="19"/>
    <x v="39"/>
    <s v="Veersesingel"/>
    <x v="3"/>
    <x v="0"/>
    <x v="2"/>
    <x v="2"/>
    <x v="2"/>
    <n v="222.1"/>
  </r>
  <r>
    <n v="60897"/>
    <x v="4"/>
    <x v="1"/>
    <x v="461"/>
    <s v="Middelburg"/>
    <x v="19"/>
    <x v="39"/>
    <s v="Veersesingel"/>
    <x v="1"/>
    <x v="0"/>
    <x v="1"/>
    <x v="2"/>
    <x v="2"/>
    <n v="132.91"/>
  </r>
  <r>
    <n v="60898"/>
    <x v="3"/>
    <x v="1"/>
    <x v="461"/>
    <s v="Middelburg"/>
    <x v="19"/>
    <x v="39"/>
    <s v="Veersesingel"/>
    <x v="1"/>
    <x v="0"/>
    <x v="1"/>
    <x v="2"/>
    <x v="2"/>
    <n v="406.81"/>
  </r>
  <r>
    <n v="60899"/>
    <x v="9"/>
    <x v="0"/>
    <x v="423"/>
    <s v="Middelburg"/>
    <x v="19"/>
    <x v="39"/>
    <s v="Sportlaan"/>
    <x v="0"/>
    <x v="0"/>
    <x v="0"/>
    <x v="4"/>
    <x v="0"/>
    <n v="582.34"/>
  </r>
  <r>
    <n v="60900"/>
    <x v="16"/>
    <x v="0"/>
    <x v="423"/>
    <s v="Middelburg"/>
    <x v="19"/>
    <x v="39"/>
    <s v="Sportlaan"/>
    <x v="0"/>
    <x v="0"/>
    <x v="0"/>
    <x v="4"/>
    <x v="0"/>
    <n v="31.67"/>
  </r>
  <r>
    <n v="60901"/>
    <x v="1"/>
    <x v="8"/>
    <x v="322"/>
    <s v="Middelburg"/>
    <x v="18"/>
    <x v="37"/>
    <s v="Noordweg"/>
    <x v="1"/>
    <x v="0"/>
    <x v="1"/>
    <x v="2"/>
    <x v="2"/>
    <n v="365.24"/>
  </r>
  <r>
    <n v="60903"/>
    <x v="30"/>
    <x v="11"/>
    <x v="322"/>
    <s v="Middelburg"/>
    <x v="10"/>
    <x v="25"/>
    <s v="Noordweg"/>
    <x v="3"/>
    <x v="0"/>
    <x v="8"/>
    <x v="2"/>
    <x v="4"/>
    <n v="2.92"/>
  </r>
  <r>
    <n v="60904"/>
    <x v="21"/>
    <x v="11"/>
    <x v="322"/>
    <s v="Middelburg"/>
    <x v="10"/>
    <x v="25"/>
    <s v="Noordweg"/>
    <x v="3"/>
    <x v="0"/>
    <x v="8"/>
    <x v="2"/>
    <x v="3"/>
    <n v="5.85"/>
  </r>
  <r>
    <n v="60906"/>
    <x v="7"/>
    <x v="11"/>
    <x v="322"/>
    <s v="Middelburg"/>
    <x v="10"/>
    <x v="25"/>
    <s v="Noordweg"/>
    <x v="1"/>
    <x v="0"/>
    <x v="1"/>
    <x v="2"/>
    <x v="3"/>
    <n v="19.02"/>
  </r>
  <r>
    <n v="60907"/>
    <x v="27"/>
    <x v="11"/>
    <x v="322"/>
    <s v="Middelburg"/>
    <x v="10"/>
    <x v="25"/>
    <s v="Noordweg"/>
    <x v="3"/>
    <x v="0"/>
    <x v="8"/>
    <x v="2"/>
    <x v="4"/>
    <n v="7.65"/>
  </r>
  <r>
    <n v="60908"/>
    <x v="19"/>
    <x v="11"/>
    <x v="322"/>
    <s v="Middelburg"/>
    <x v="10"/>
    <x v="25"/>
    <s v="Noordweg"/>
    <x v="3"/>
    <x v="0"/>
    <x v="8"/>
    <x v="2"/>
    <x v="4"/>
    <n v="7.13"/>
  </r>
  <r>
    <n v="60910"/>
    <x v="15"/>
    <x v="11"/>
    <x v="322"/>
    <s v="Middelburg"/>
    <x v="10"/>
    <x v="25"/>
    <s v="Noordweg"/>
    <x v="3"/>
    <x v="0"/>
    <x v="8"/>
    <x v="2"/>
    <x v="3"/>
    <n v="6.04"/>
  </r>
  <r>
    <n v="60911"/>
    <x v="20"/>
    <x v="11"/>
    <x v="322"/>
    <s v="Middelburg"/>
    <x v="10"/>
    <x v="25"/>
    <s v="Noordweg"/>
    <x v="3"/>
    <x v="0"/>
    <x v="8"/>
    <x v="2"/>
    <x v="4"/>
    <n v="5.0199999999999996"/>
  </r>
  <r>
    <n v="60912"/>
    <x v="12"/>
    <x v="0"/>
    <x v="594"/>
    <s v="Middelburg"/>
    <x v="8"/>
    <x v="47"/>
    <s v="M.H. Boassonlaan"/>
    <x v="3"/>
    <x v="0"/>
    <x v="13"/>
    <x v="1"/>
    <x v="4"/>
    <n v="37.39"/>
  </r>
  <r>
    <n v="60913"/>
    <x v="13"/>
    <x v="0"/>
    <x v="594"/>
    <s v="Middelburg"/>
    <x v="8"/>
    <x v="47"/>
    <s v="M.H. Boassonlaan"/>
    <x v="3"/>
    <x v="0"/>
    <x v="13"/>
    <x v="1"/>
    <x v="4"/>
    <n v="37.35"/>
  </r>
  <r>
    <n v="60914"/>
    <x v="10"/>
    <x v="0"/>
    <x v="594"/>
    <s v="Middelburg"/>
    <x v="8"/>
    <x v="47"/>
    <s v="M.H. Boassonlaan"/>
    <x v="3"/>
    <x v="0"/>
    <x v="13"/>
    <x v="1"/>
    <x v="4"/>
    <n v="36.979999999999997"/>
  </r>
  <r>
    <n v="60915"/>
    <x v="9"/>
    <x v="0"/>
    <x v="594"/>
    <s v="Middelburg"/>
    <x v="8"/>
    <x v="47"/>
    <s v="M.H. Boassonlaan"/>
    <x v="3"/>
    <x v="0"/>
    <x v="13"/>
    <x v="1"/>
    <x v="4"/>
    <n v="43.94"/>
  </r>
  <r>
    <n v="60916"/>
    <x v="16"/>
    <x v="0"/>
    <x v="594"/>
    <s v="Middelburg"/>
    <x v="8"/>
    <x v="47"/>
    <s v="M.H. Boassonlaan"/>
    <x v="3"/>
    <x v="0"/>
    <x v="13"/>
    <x v="1"/>
    <x v="4"/>
    <n v="37.340000000000003"/>
  </r>
  <r>
    <n v="60917"/>
    <x v="0"/>
    <x v="0"/>
    <x v="3"/>
    <s v="Middelburg"/>
    <x v="2"/>
    <x v="4"/>
    <s v="`t Zanddorp"/>
    <x v="0"/>
    <x v="0"/>
    <x v="3"/>
    <x v="1"/>
    <x v="0"/>
    <n v="89.28"/>
  </r>
  <r>
    <n v="60918"/>
    <x v="6"/>
    <x v="0"/>
    <x v="3"/>
    <s v="Middelburg"/>
    <x v="2"/>
    <x v="4"/>
    <s v="`t Zanddorp"/>
    <x v="0"/>
    <x v="0"/>
    <x v="3"/>
    <x v="1"/>
    <x v="0"/>
    <n v="65.790000000000006"/>
  </r>
  <r>
    <n v="60919"/>
    <x v="8"/>
    <x v="0"/>
    <x v="3"/>
    <s v="Middelburg"/>
    <x v="2"/>
    <x v="4"/>
    <s v="`t Zanddorp"/>
    <x v="0"/>
    <x v="0"/>
    <x v="3"/>
    <x v="1"/>
    <x v="0"/>
    <n v="338.49"/>
  </r>
  <r>
    <n v="60921"/>
    <x v="1"/>
    <x v="0"/>
    <x v="268"/>
    <s v="Middelburg"/>
    <x v="11"/>
    <x v="29"/>
    <s v="Kriekenhofstraat"/>
    <x v="0"/>
    <x v="0"/>
    <x v="3"/>
    <x v="1"/>
    <x v="0"/>
    <n v="344.39"/>
  </r>
  <r>
    <n v="60924"/>
    <x v="1"/>
    <x v="0"/>
    <x v="575"/>
    <s v="Middelburg"/>
    <x v="16"/>
    <x v="43"/>
    <s v="Amnestylaan"/>
    <x v="1"/>
    <x v="1"/>
    <x v="1"/>
    <x v="1"/>
    <x v="1"/>
    <n v="1630.67"/>
  </r>
  <r>
    <n v="60925"/>
    <x v="2"/>
    <x v="0"/>
    <x v="575"/>
    <s v="Middelburg"/>
    <x v="16"/>
    <x v="43"/>
    <s v="Amnestylaan"/>
    <x v="1"/>
    <x v="1"/>
    <x v="1"/>
    <x v="1"/>
    <x v="1"/>
    <n v="614.15"/>
  </r>
  <r>
    <n v="60926"/>
    <x v="17"/>
    <x v="0"/>
    <x v="575"/>
    <s v="Middelburg"/>
    <x v="16"/>
    <x v="43"/>
    <s v="Amnestylaan"/>
    <x v="3"/>
    <x v="0"/>
    <x v="5"/>
    <x v="1"/>
    <x v="4"/>
    <n v="8.7200000000000006"/>
  </r>
  <r>
    <n v="60931"/>
    <x v="18"/>
    <x v="0"/>
    <x v="575"/>
    <s v="Middelburg"/>
    <x v="16"/>
    <x v="43"/>
    <s v="Amnestylaan"/>
    <x v="3"/>
    <x v="0"/>
    <x v="5"/>
    <x v="1"/>
    <x v="4"/>
    <n v="9.56"/>
  </r>
  <r>
    <n v="60933"/>
    <x v="39"/>
    <x v="1"/>
    <x v="461"/>
    <s v="Middelburg"/>
    <x v="19"/>
    <x v="39"/>
    <s v="Veersesingel"/>
    <x v="1"/>
    <x v="0"/>
    <x v="1"/>
    <x v="2"/>
    <x v="2"/>
    <n v="151.11000000000001"/>
  </r>
  <r>
    <n v="60934"/>
    <x v="0"/>
    <x v="1"/>
    <x v="461"/>
    <s v="Middelburg"/>
    <x v="19"/>
    <x v="39"/>
    <s v="Veersesingel"/>
    <x v="1"/>
    <x v="0"/>
    <x v="1"/>
    <x v="2"/>
    <x v="2"/>
    <n v="90"/>
  </r>
  <r>
    <n v="60935"/>
    <x v="6"/>
    <x v="1"/>
    <x v="461"/>
    <s v="Middelburg"/>
    <x v="19"/>
    <x v="39"/>
    <s v="Veersesingel"/>
    <x v="1"/>
    <x v="0"/>
    <x v="1"/>
    <x v="2"/>
    <x v="2"/>
    <n v="165.68"/>
  </r>
  <r>
    <n v="60936"/>
    <x v="8"/>
    <x v="1"/>
    <x v="461"/>
    <s v="Middelburg"/>
    <x v="19"/>
    <x v="39"/>
    <s v="Veersesingel"/>
    <x v="1"/>
    <x v="0"/>
    <x v="1"/>
    <x v="2"/>
    <x v="2"/>
    <n v="152.47"/>
  </r>
  <r>
    <n v="60938"/>
    <x v="10"/>
    <x v="1"/>
    <x v="461"/>
    <s v="Middelburg"/>
    <x v="19"/>
    <x v="39"/>
    <s v="Veersesingel"/>
    <x v="1"/>
    <x v="0"/>
    <x v="6"/>
    <x v="2"/>
    <x v="4"/>
    <n v="15.8"/>
  </r>
  <r>
    <n v="60939"/>
    <x v="9"/>
    <x v="1"/>
    <x v="461"/>
    <s v="Middelburg"/>
    <x v="19"/>
    <x v="39"/>
    <s v="Veersesingel"/>
    <x v="1"/>
    <x v="0"/>
    <x v="6"/>
    <x v="2"/>
    <x v="4"/>
    <n v="15.82"/>
  </r>
  <r>
    <n v="60940"/>
    <x v="16"/>
    <x v="1"/>
    <x v="461"/>
    <s v="Middelburg"/>
    <x v="19"/>
    <x v="39"/>
    <s v="Veersesingel"/>
    <x v="1"/>
    <x v="0"/>
    <x v="6"/>
    <x v="2"/>
    <x v="4"/>
    <n v="39.15"/>
  </r>
  <r>
    <n v="60942"/>
    <x v="11"/>
    <x v="1"/>
    <x v="461"/>
    <s v="Middelburg"/>
    <x v="19"/>
    <x v="39"/>
    <s v="Veersesingel"/>
    <x v="1"/>
    <x v="0"/>
    <x v="6"/>
    <x v="2"/>
    <x v="4"/>
    <n v="15.83"/>
  </r>
  <r>
    <n v="60943"/>
    <x v="12"/>
    <x v="0"/>
    <x v="138"/>
    <s v="Middelburg"/>
    <x v="11"/>
    <x v="26"/>
    <s v="Dauwendaelselaan"/>
    <x v="0"/>
    <x v="0"/>
    <x v="0"/>
    <x v="4"/>
    <x v="0"/>
    <n v="170.45"/>
  </r>
  <r>
    <n v="60947"/>
    <x v="5"/>
    <x v="15"/>
    <x v="399"/>
    <s v="Middelburg"/>
    <x v="16"/>
    <x v="44"/>
    <s v="Schroeweg"/>
    <x v="0"/>
    <x v="0"/>
    <x v="0"/>
    <x v="5"/>
    <x v="0"/>
    <n v="112.99"/>
  </r>
  <r>
    <n v="60948"/>
    <x v="24"/>
    <x v="15"/>
    <x v="399"/>
    <s v="Middelburg"/>
    <x v="16"/>
    <x v="44"/>
    <s v="Schroeweg"/>
    <x v="0"/>
    <x v="0"/>
    <x v="0"/>
    <x v="5"/>
    <x v="0"/>
    <n v="66.14"/>
  </r>
  <r>
    <n v="60949"/>
    <x v="2"/>
    <x v="17"/>
    <x v="399"/>
    <s v="Middelburg"/>
    <x v="16"/>
    <x v="34"/>
    <s v="Schroeweg"/>
    <x v="0"/>
    <x v="0"/>
    <x v="0"/>
    <x v="2"/>
    <x v="0"/>
    <n v="105.18"/>
  </r>
  <r>
    <n v="60950"/>
    <x v="11"/>
    <x v="0"/>
    <x v="594"/>
    <s v="Middelburg"/>
    <x v="8"/>
    <x v="47"/>
    <s v="M.H. Boassonlaan"/>
    <x v="3"/>
    <x v="0"/>
    <x v="13"/>
    <x v="1"/>
    <x v="4"/>
    <n v="18.13"/>
  </r>
  <r>
    <n v="60951"/>
    <x v="1"/>
    <x v="11"/>
    <x v="322"/>
    <s v="Middelburg"/>
    <x v="10"/>
    <x v="25"/>
    <s v="Noordweg"/>
    <x v="1"/>
    <x v="0"/>
    <x v="1"/>
    <x v="2"/>
    <x v="2"/>
    <n v="390.17"/>
  </r>
  <r>
    <n v="60952"/>
    <x v="2"/>
    <x v="11"/>
    <x v="322"/>
    <s v="Middelburg"/>
    <x v="10"/>
    <x v="25"/>
    <s v="Noordweg"/>
    <x v="1"/>
    <x v="0"/>
    <x v="1"/>
    <x v="2"/>
    <x v="2"/>
    <n v="422.9"/>
  </r>
  <r>
    <n v="60953"/>
    <x v="4"/>
    <x v="11"/>
    <x v="322"/>
    <s v="Middelburg"/>
    <x v="10"/>
    <x v="25"/>
    <s v="Noordweg"/>
    <x v="1"/>
    <x v="0"/>
    <x v="1"/>
    <x v="2"/>
    <x v="2"/>
    <n v="314.36"/>
  </r>
  <r>
    <n v="60960"/>
    <x v="2"/>
    <x v="23"/>
    <x v="322"/>
    <s v="Middelburg"/>
    <x v="10"/>
    <x v="25"/>
    <s v="Noordweg"/>
    <x v="4"/>
    <x v="0"/>
    <x v="17"/>
    <x v="1"/>
    <x v="3"/>
    <n v="341.16"/>
  </r>
  <r>
    <n v="60961"/>
    <x v="17"/>
    <x v="11"/>
    <x v="322"/>
    <s v="Middelburg"/>
    <x v="10"/>
    <x v="25"/>
    <s v="Noordweg"/>
    <x v="3"/>
    <x v="0"/>
    <x v="8"/>
    <x v="2"/>
    <x v="3"/>
    <n v="5.01"/>
  </r>
  <r>
    <n v="60962"/>
    <x v="18"/>
    <x v="11"/>
    <x v="322"/>
    <s v="Middelburg"/>
    <x v="10"/>
    <x v="25"/>
    <s v="Noordweg"/>
    <x v="3"/>
    <x v="0"/>
    <x v="8"/>
    <x v="2"/>
    <x v="3"/>
    <n v="5.9"/>
  </r>
  <r>
    <n v="60963"/>
    <x v="12"/>
    <x v="0"/>
    <x v="3"/>
    <s v="Middelburg"/>
    <x v="2"/>
    <x v="4"/>
    <s v="`t Zanddorp"/>
    <x v="0"/>
    <x v="0"/>
    <x v="3"/>
    <x v="1"/>
    <x v="0"/>
    <n v="68.72"/>
  </r>
  <r>
    <n v="60964"/>
    <x v="6"/>
    <x v="20"/>
    <x v="383"/>
    <s v="Middelburg"/>
    <x v="16"/>
    <x v="46"/>
    <s v="Torenweg"/>
    <x v="4"/>
    <x v="1"/>
    <x v="10"/>
    <x v="8"/>
    <x v="1"/>
    <n v="23.62"/>
  </r>
  <r>
    <n v="60965"/>
    <x v="5"/>
    <x v="13"/>
    <x v="383"/>
    <s v="Middelburg"/>
    <x v="15"/>
    <x v="48"/>
    <s v="Torenweg"/>
    <x v="4"/>
    <x v="1"/>
    <x v="7"/>
    <x v="8"/>
    <x v="1"/>
    <n v="8.0399999999999991"/>
  </r>
  <r>
    <n v="60966"/>
    <x v="4"/>
    <x v="20"/>
    <x v="383"/>
    <s v="Middelburg"/>
    <x v="16"/>
    <x v="46"/>
    <s v="Torenweg"/>
    <x v="4"/>
    <x v="1"/>
    <x v="10"/>
    <x v="8"/>
    <x v="1"/>
    <n v="1135.98"/>
  </r>
  <r>
    <n v="60973"/>
    <x v="0"/>
    <x v="1"/>
    <x v="330"/>
    <s v="Middelburg"/>
    <x v="2"/>
    <x v="15"/>
    <s v="Oosterscheldestraat"/>
    <x v="1"/>
    <x v="0"/>
    <x v="1"/>
    <x v="2"/>
    <x v="2"/>
    <n v="140.47"/>
  </r>
  <r>
    <n v="60974"/>
    <x v="6"/>
    <x v="1"/>
    <x v="330"/>
    <s v="Middelburg"/>
    <x v="2"/>
    <x v="15"/>
    <s v="Oosterscheldestraat"/>
    <x v="1"/>
    <x v="0"/>
    <x v="1"/>
    <x v="2"/>
    <x v="2"/>
    <n v="321.74"/>
  </r>
  <r>
    <n v="60975"/>
    <x v="8"/>
    <x v="1"/>
    <x v="330"/>
    <s v="Middelburg"/>
    <x v="2"/>
    <x v="15"/>
    <s v="Oosterscheldestraat"/>
    <x v="1"/>
    <x v="0"/>
    <x v="1"/>
    <x v="2"/>
    <x v="2"/>
    <n v="142.41999999999999"/>
  </r>
  <r>
    <n v="60980"/>
    <x v="35"/>
    <x v="0"/>
    <x v="575"/>
    <s v="Middelburg"/>
    <x v="16"/>
    <x v="43"/>
    <s v="Amnestylaan"/>
    <x v="3"/>
    <x v="0"/>
    <x v="8"/>
    <x v="1"/>
    <x v="4"/>
    <n v="7.85"/>
  </r>
  <r>
    <n v="60986"/>
    <x v="43"/>
    <x v="0"/>
    <x v="575"/>
    <s v="Middelburg"/>
    <x v="16"/>
    <x v="43"/>
    <s v="Amnestylaan"/>
    <x v="3"/>
    <x v="0"/>
    <x v="5"/>
    <x v="1"/>
    <x v="4"/>
    <n v="28.78"/>
  </r>
  <r>
    <n v="60987"/>
    <x v="71"/>
    <x v="0"/>
    <x v="575"/>
    <s v="Middelburg"/>
    <x v="16"/>
    <x v="43"/>
    <s v="Amnestylaan"/>
    <x v="0"/>
    <x v="0"/>
    <x v="3"/>
    <x v="1"/>
    <x v="0"/>
    <n v="120.58"/>
  </r>
  <r>
    <n v="60988"/>
    <x v="12"/>
    <x v="0"/>
    <x v="575"/>
    <s v="Middelburg"/>
    <x v="16"/>
    <x v="43"/>
    <s v="Amnestylaan"/>
    <x v="0"/>
    <x v="0"/>
    <x v="3"/>
    <x v="1"/>
    <x v="0"/>
    <n v="100.56"/>
  </r>
  <r>
    <n v="60989"/>
    <x v="13"/>
    <x v="2"/>
    <x v="575"/>
    <s v="Middelburg"/>
    <x v="16"/>
    <x v="43"/>
    <s v="Amnestylaan"/>
    <x v="0"/>
    <x v="0"/>
    <x v="3"/>
    <x v="1"/>
    <x v="0"/>
    <n v="301.10000000000002"/>
  </r>
  <r>
    <n v="60990"/>
    <x v="10"/>
    <x v="2"/>
    <x v="575"/>
    <s v="Middelburg"/>
    <x v="16"/>
    <x v="43"/>
    <s v="Amnestylaan"/>
    <x v="0"/>
    <x v="0"/>
    <x v="3"/>
    <x v="1"/>
    <x v="0"/>
    <n v="111.83"/>
  </r>
  <r>
    <n v="60991"/>
    <x v="9"/>
    <x v="2"/>
    <x v="575"/>
    <s v="Middelburg"/>
    <x v="16"/>
    <x v="43"/>
    <s v="Amnestylaan"/>
    <x v="0"/>
    <x v="0"/>
    <x v="3"/>
    <x v="1"/>
    <x v="0"/>
    <n v="128.61000000000001"/>
  </r>
  <r>
    <n v="60992"/>
    <x v="16"/>
    <x v="2"/>
    <x v="575"/>
    <s v="Middelburg"/>
    <x v="16"/>
    <x v="43"/>
    <s v="Amnestylaan"/>
    <x v="0"/>
    <x v="0"/>
    <x v="3"/>
    <x v="1"/>
    <x v="0"/>
    <n v="422.86"/>
  </r>
  <r>
    <n v="60993"/>
    <x v="11"/>
    <x v="2"/>
    <x v="575"/>
    <s v="Middelburg"/>
    <x v="16"/>
    <x v="43"/>
    <s v="Amnestylaan"/>
    <x v="0"/>
    <x v="0"/>
    <x v="3"/>
    <x v="1"/>
    <x v="0"/>
    <n v="37.28"/>
  </r>
  <r>
    <n v="60994"/>
    <x v="18"/>
    <x v="0"/>
    <x v="192"/>
    <s v="Middelburg"/>
    <x v="11"/>
    <x v="26"/>
    <s v="Grootmede"/>
    <x v="3"/>
    <x v="0"/>
    <x v="2"/>
    <x v="1"/>
    <x v="4"/>
    <n v="107.04"/>
  </r>
  <r>
    <n v="60995"/>
    <x v="3"/>
    <x v="15"/>
    <x v="399"/>
    <s v="Middelburg"/>
    <x v="16"/>
    <x v="44"/>
    <s v="Schroeweg"/>
    <x v="0"/>
    <x v="0"/>
    <x v="0"/>
    <x v="5"/>
    <x v="0"/>
    <n v="15.76"/>
  </r>
  <r>
    <n v="60996"/>
    <x v="2"/>
    <x v="15"/>
    <x v="399"/>
    <s v="Middelburg"/>
    <x v="16"/>
    <x v="44"/>
    <s v="Schroeweg"/>
    <x v="4"/>
    <x v="0"/>
    <x v="10"/>
    <x v="5"/>
    <x v="0"/>
    <n v="367.38"/>
  </r>
  <r>
    <n v="60998"/>
    <x v="26"/>
    <x v="0"/>
    <x v="575"/>
    <s v="Middelburg"/>
    <x v="16"/>
    <x v="43"/>
    <s v="Amnestylaan"/>
    <x v="3"/>
    <x v="0"/>
    <x v="5"/>
    <x v="1"/>
    <x v="4"/>
    <n v="24.21"/>
  </r>
  <r>
    <n v="61000"/>
    <x v="34"/>
    <x v="0"/>
    <x v="575"/>
    <s v="Middelburg"/>
    <x v="16"/>
    <x v="43"/>
    <s v="Amnestylaan"/>
    <x v="3"/>
    <x v="0"/>
    <x v="5"/>
    <x v="1"/>
    <x v="4"/>
    <n v="14.55"/>
  </r>
  <r>
    <n v="61002"/>
    <x v="44"/>
    <x v="0"/>
    <x v="575"/>
    <s v="Middelburg"/>
    <x v="16"/>
    <x v="43"/>
    <s v="Amnestylaan"/>
    <x v="3"/>
    <x v="0"/>
    <x v="8"/>
    <x v="1"/>
    <x v="4"/>
    <n v="27.65"/>
  </r>
  <r>
    <n v="61003"/>
    <x v="45"/>
    <x v="0"/>
    <x v="575"/>
    <s v="Middelburg"/>
    <x v="16"/>
    <x v="43"/>
    <s v="Amnestylaan"/>
    <x v="3"/>
    <x v="0"/>
    <x v="8"/>
    <x v="1"/>
    <x v="4"/>
    <n v="9.3699999999999992"/>
  </r>
  <r>
    <n v="61004"/>
    <x v="46"/>
    <x v="0"/>
    <x v="575"/>
    <s v="Middelburg"/>
    <x v="16"/>
    <x v="43"/>
    <s v="Amnestylaan"/>
    <x v="3"/>
    <x v="0"/>
    <x v="8"/>
    <x v="1"/>
    <x v="4"/>
    <n v="13.3"/>
  </r>
  <r>
    <n v="61005"/>
    <x v="47"/>
    <x v="0"/>
    <x v="575"/>
    <s v="Middelburg"/>
    <x v="16"/>
    <x v="43"/>
    <s v="Amnestylaan"/>
    <x v="3"/>
    <x v="0"/>
    <x v="5"/>
    <x v="1"/>
    <x v="4"/>
    <n v="3.12"/>
  </r>
  <r>
    <n v="61006"/>
    <x v="48"/>
    <x v="0"/>
    <x v="575"/>
    <s v="Middelburg"/>
    <x v="16"/>
    <x v="43"/>
    <s v="Amnestylaan"/>
    <x v="3"/>
    <x v="0"/>
    <x v="8"/>
    <x v="1"/>
    <x v="4"/>
    <n v="14.57"/>
  </r>
  <r>
    <n v="61010"/>
    <x v="35"/>
    <x v="11"/>
    <x v="322"/>
    <s v="Middelburg"/>
    <x v="10"/>
    <x v="25"/>
    <s v="Noordweg"/>
    <x v="3"/>
    <x v="0"/>
    <x v="8"/>
    <x v="2"/>
    <x v="3"/>
    <n v="1.94"/>
  </r>
  <r>
    <n v="61011"/>
    <x v="43"/>
    <x v="11"/>
    <x v="322"/>
    <s v="Middelburg"/>
    <x v="10"/>
    <x v="25"/>
    <s v="Noordweg"/>
    <x v="3"/>
    <x v="0"/>
    <x v="8"/>
    <x v="2"/>
    <x v="0"/>
    <n v="1.85"/>
  </r>
  <r>
    <n v="61012"/>
    <x v="26"/>
    <x v="11"/>
    <x v="322"/>
    <s v="Middelburg"/>
    <x v="10"/>
    <x v="25"/>
    <s v="Noordweg"/>
    <x v="3"/>
    <x v="0"/>
    <x v="8"/>
    <x v="2"/>
    <x v="4"/>
    <n v="4.91"/>
  </r>
  <r>
    <n v="61013"/>
    <x v="34"/>
    <x v="11"/>
    <x v="322"/>
    <s v="Middelburg"/>
    <x v="10"/>
    <x v="25"/>
    <s v="Noordweg"/>
    <x v="3"/>
    <x v="0"/>
    <x v="8"/>
    <x v="2"/>
    <x v="3"/>
    <n v="7.16"/>
  </r>
  <r>
    <n v="61014"/>
    <x v="4"/>
    <x v="0"/>
    <x v="595"/>
    <s v="Middelburg"/>
    <x v="8"/>
    <x v="47"/>
    <s v="C.W. Sturmstraat"/>
    <x v="3"/>
    <x v="0"/>
    <x v="2"/>
    <x v="1"/>
    <x v="4"/>
    <n v="12.35"/>
  </r>
  <r>
    <n v="61015"/>
    <x v="3"/>
    <x v="0"/>
    <x v="595"/>
    <s v="Middelburg"/>
    <x v="8"/>
    <x v="47"/>
    <s v="C.W. Sturmstraat"/>
    <x v="3"/>
    <x v="0"/>
    <x v="2"/>
    <x v="1"/>
    <x v="4"/>
    <n v="32.770000000000003"/>
  </r>
  <r>
    <n v="61016"/>
    <x v="5"/>
    <x v="0"/>
    <x v="595"/>
    <s v="Middelburg"/>
    <x v="8"/>
    <x v="47"/>
    <s v="C.W. Sturmstraat"/>
    <x v="3"/>
    <x v="0"/>
    <x v="2"/>
    <x v="1"/>
    <x v="4"/>
    <n v="33.549999999999997"/>
  </r>
  <r>
    <n v="61017"/>
    <x v="0"/>
    <x v="0"/>
    <x v="595"/>
    <s v="Middelburg"/>
    <x v="8"/>
    <x v="47"/>
    <s v="C.W. Sturmstraat"/>
    <x v="3"/>
    <x v="0"/>
    <x v="2"/>
    <x v="1"/>
    <x v="4"/>
    <n v="16.27"/>
  </r>
  <r>
    <n v="61018"/>
    <x v="6"/>
    <x v="0"/>
    <x v="595"/>
    <s v="Middelburg"/>
    <x v="8"/>
    <x v="47"/>
    <s v="C.W. Sturmstraat"/>
    <x v="3"/>
    <x v="0"/>
    <x v="2"/>
    <x v="1"/>
    <x v="4"/>
    <n v="30.29"/>
  </r>
  <r>
    <n v="61019"/>
    <x v="8"/>
    <x v="0"/>
    <x v="595"/>
    <s v="Middelburg"/>
    <x v="8"/>
    <x v="47"/>
    <s v="C.W. Sturmstraat"/>
    <x v="3"/>
    <x v="0"/>
    <x v="2"/>
    <x v="1"/>
    <x v="4"/>
    <n v="27.48"/>
  </r>
  <r>
    <n v="61020"/>
    <x v="12"/>
    <x v="0"/>
    <x v="595"/>
    <s v="Middelburg"/>
    <x v="8"/>
    <x v="47"/>
    <s v="C.W. Sturmstraat"/>
    <x v="3"/>
    <x v="0"/>
    <x v="2"/>
    <x v="1"/>
    <x v="4"/>
    <n v="11.57"/>
  </r>
  <r>
    <n v="61021"/>
    <x v="13"/>
    <x v="0"/>
    <x v="595"/>
    <s v="Middelburg"/>
    <x v="8"/>
    <x v="47"/>
    <s v="C.W. Sturmstraat"/>
    <x v="3"/>
    <x v="0"/>
    <x v="2"/>
    <x v="1"/>
    <x v="4"/>
    <n v="14.22"/>
  </r>
  <r>
    <n v="61022"/>
    <x v="10"/>
    <x v="0"/>
    <x v="595"/>
    <s v="Middelburg"/>
    <x v="8"/>
    <x v="47"/>
    <s v="C.W. Sturmstraat"/>
    <x v="3"/>
    <x v="0"/>
    <x v="2"/>
    <x v="1"/>
    <x v="4"/>
    <n v="31.33"/>
  </r>
  <r>
    <n v="61023"/>
    <x v="9"/>
    <x v="0"/>
    <x v="595"/>
    <s v="Middelburg"/>
    <x v="8"/>
    <x v="47"/>
    <s v="C.W. Sturmstraat"/>
    <x v="3"/>
    <x v="0"/>
    <x v="5"/>
    <x v="1"/>
    <x v="4"/>
    <n v="136.06"/>
  </r>
  <r>
    <n v="61024"/>
    <x v="16"/>
    <x v="0"/>
    <x v="595"/>
    <s v="Middelburg"/>
    <x v="8"/>
    <x v="47"/>
    <s v="C.W. Sturmstraat"/>
    <x v="3"/>
    <x v="0"/>
    <x v="2"/>
    <x v="1"/>
    <x v="4"/>
    <n v="21.94"/>
  </r>
  <r>
    <n v="61025"/>
    <x v="11"/>
    <x v="0"/>
    <x v="595"/>
    <s v="Middelburg"/>
    <x v="8"/>
    <x v="47"/>
    <s v="C.W. Sturmstraat"/>
    <x v="3"/>
    <x v="0"/>
    <x v="2"/>
    <x v="1"/>
    <x v="4"/>
    <n v="21.87"/>
  </r>
  <r>
    <n v="61026"/>
    <x v="23"/>
    <x v="0"/>
    <x v="595"/>
    <s v="Middelburg"/>
    <x v="8"/>
    <x v="47"/>
    <s v="C.W. Sturmstraat"/>
    <x v="3"/>
    <x v="0"/>
    <x v="2"/>
    <x v="1"/>
    <x v="4"/>
    <n v="16.11"/>
  </r>
  <r>
    <n v="61027"/>
    <x v="24"/>
    <x v="0"/>
    <x v="595"/>
    <s v="Middelburg"/>
    <x v="8"/>
    <x v="47"/>
    <s v="C.W. Sturmstraat"/>
    <x v="0"/>
    <x v="0"/>
    <x v="0"/>
    <x v="1"/>
    <x v="0"/>
    <n v="127.63"/>
  </r>
  <r>
    <n v="61028"/>
    <x v="14"/>
    <x v="0"/>
    <x v="595"/>
    <s v="Middelburg"/>
    <x v="8"/>
    <x v="47"/>
    <s v="C.W. Sturmstraat"/>
    <x v="0"/>
    <x v="0"/>
    <x v="0"/>
    <x v="1"/>
    <x v="0"/>
    <n v="326.70999999999998"/>
  </r>
  <r>
    <n v="61029"/>
    <x v="25"/>
    <x v="0"/>
    <x v="595"/>
    <s v="Middelburg"/>
    <x v="8"/>
    <x v="47"/>
    <s v="C.W. Sturmstraat"/>
    <x v="0"/>
    <x v="0"/>
    <x v="0"/>
    <x v="1"/>
    <x v="0"/>
    <n v="380.57"/>
  </r>
  <r>
    <n v="61030"/>
    <x v="51"/>
    <x v="0"/>
    <x v="192"/>
    <s v="Middelburg"/>
    <x v="11"/>
    <x v="26"/>
    <s v="Grootmede"/>
    <x v="0"/>
    <x v="0"/>
    <x v="3"/>
    <x v="1"/>
    <x v="0"/>
    <n v="1506.23"/>
  </r>
  <r>
    <n v="61031"/>
    <x v="52"/>
    <x v="0"/>
    <x v="192"/>
    <s v="Middelburg"/>
    <x v="11"/>
    <x v="26"/>
    <s v="Grootmede"/>
    <x v="0"/>
    <x v="0"/>
    <x v="3"/>
    <x v="1"/>
    <x v="0"/>
    <n v="377.88"/>
  </r>
  <r>
    <n v="61032"/>
    <x v="53"/>
    <x v="0"/>
    <x v="192"/>
    <s v="Middelburg"/>
    <x v="11"/>
    <x v="26"/>
    <s v="Grootmede"/>
    <x v="0"/>
    <x v="0"/>
    <x v="3"/>
    <x v="1"/>
    <x v="0"/>
    <n v="197.6"/>
  </r>
  <r>
    <n v="61033"/>
    <x v="54"/>
    <x v="0"/>
    <x v="192"/>
    <s v="Middelburg"/>
    <x v="11"/>
    <x v="26"/>
    <s v="Grootmede"/>
    <x v="0"/>
    <x v="0"/>
    <x v="3"/>
    <x v="1"/>
    <x v="0"/>
    <n v="158.46"/>
  </r>
  <r>
    <n v="61034"/>
    <x v="49"/>
    <x v="0"/>
    <x v="192"/>
    <s v="Middelburg"/>
    <x v="11"/>
    <x v="26"/>
    <s v="Grootmede"/>
    <x v="0"/>
    <x v="0"/>
    <x v="0"/>
    <x v="1"/>
    <x v="0"/>
    <n v="79.89"/>
  </r>
  <r>
    <n v="61035"/>
    <x v="20"/>
    <x v="0"/>
    <x v="491"/>
    <s v="Middelburg"/>
    <x v="11"/>
    <x v="26"/>
    <s v="Westmede"/>
    <x v="0"/>
    <x v="0"/>
    <x v="0"/>
    <x v="1"/>
    <x v="0"/>
    <n v="268.79000000000002"/>
  </r>
  <r>
    <n v="61036"/>
    <x v="55"/>
    <x v="0"/>
    <x v="192"/>
    <s v="Middelburg"/>
    <x v="11"/>
    <x v="26"/>
    <s v="Grootmede"/>
    <x v="0"/>
    <x v="0"/>
    <x v="0"/>
    <x v="1"/>
    <x v="0"/>
    <n v="363.98"/>
  </r>
  <r>
    <n v="61037"/>
    <x v="56"/>
    <x v="0"/>
    <x v="192"/>
    <s v="Middelburg"/>
    <x v="11"/>
    <x v="26"/>
    <s v="Grootmede"/>
    <x v="0"/>
    <x v="0"/>
    <x v="0"/>
    <x v="1"/>
    <x v="0"/>
    <n v="753.08"/>
  </r>
  <r>
    <n v="61038"/>
    <x v="35"/>
    <x v="0"/>
    <x v="192"/>
    <s v="Middelburg"/>
    <x v="11"/>
    <x v="26"/>
    <s v="Grootmede"/>
    <x v="3"/>
    <x v="0"/>
    <x v="2"/>
    <x v="1"/>
    <x v="4"/>
    <n v="47.29"/>
  </r>
  <r>
    <n v="61039"/>
    <x v="43"/>
    <x v="0"/>
    <x v="192"/>
    <s v="Middelburg"/>
    <x v="11"/>
    <x v="26"/>
    <s v="Grootmede"/>
    <x v="3"/>
    <x v="0"/>
    <x v="2"/>
    <x v="1"/>
    <x v="4"/>
    <n v="46.73"/>
  </r>
  <r>
    <n v="61040"/>
    <x v="26"/>
    <x v="0"/>
    <x v="192"/>
    <s v="Middelburg"/>
    <x v="11"/>
    <x v="26"/>
    <s v="Grootmede"/>
    <x v="3"/>
    <x v="0"/>
    <x v="2"/>
    <x v="1"/>
    <x v="4"/>
    <n v="49.9"/>
  </r>
  <r>
    <n v="61041"/>
    <x v="34"/>
    <x v="0"/>
    <x v="192"/>
    <s v="Middelburg"/>
    <x v="11"/>
    <x v="26"/>
    <s v="Grootmede"/>
    <x v="3"/>
    <x v="0"/>
    <x v="2"/>
    <x v="1"/>
    <x v="4"/>
    <n v="107.84"/>
  </r>
  <r>
    <n v="61042"/>
    <x v="44"/>
    <x v="0"/>
    <x v="192"/>
    <s v="Middelburg"/>
    <x v="11"/>
    <x v="26"/>
    <s v="Grootmede"/>
    <x v="3"/>
    <x v="0"/>
    <x v="2"/>
    <x v="1"/>
    <x v="4"/>
    <n v="110.1"/>
  </r>
  <r>
    <n v="61043"/>
    <x v="45"/>
    <x v="0"/>
    <x v="192"/>
    <s v="Middelburg"/>
    <x v="11"/>
    <x v="26"/>
    <s v="Grootmede"/>
    <x v="3"/>
    <x v="0"/>
    <x v="2"/>
    <x v="1"/>
    <x v="4"/>
    <n v="154.47"/>
  </r>
  <r>
    <n v="61044"/>
    <x v="46"/>
    <x v="0"/>
    <x v="192"/>
    <s v="Middelburg"/>
    <x v="11"/>
    <x v="26"/>
    <s v="Grootmede"/>
    <x v="3"/>
    <x v="0"/>
    <x v="2"/>
    <x v="1"/>
    <x v="4"/>
    <n v="104.24"/>
  </r>
  <r>
    <n v="61045"/>
    <x v="47"/>
    <x v="0"/>
    <x v="192"/>
    <s v="Middelburg"/>
    <x v="11"/>
    <x v="26"/>
    <s v="Grootmede"/>
    <x v="3"/>
    <x v="0"/>
    <x v="2"/>
    <x v="1"/>
    <x v="4"/>
    <n v="125"/>
  </r>
  <r>
    <n v="61046"/>
    <x v="48"/>
    <x v="0"/>
    <x v="192"/>
    <s v="Middelburg"/>
    <x v="11"/>
    <x v="26"/>
    <s v="Grootmede"/>
    <x v="3"/>
    <x v="0"/>
    <x v="2"/>
    <x v="1"/>
    <x v="4"/>
    <n v="108.53"/>
  </r>
  <r>
    <n v="61048"/>
    <x v="39"/>
    <x v="0"/>
    <x v="192"/>
    <s v="Middelburg"/>
    <x v="11"/>
    <x v="26"/>
    <s v="Grootmede"/>
    <x v="3"/>
    <x v="0"/>
    <x v="2"/>
    <x v="1"/>
    <x v="4"/>
    <n v="34.06"/>
  </r>
  <r>
    <n v="61049"/>
    <x v="31"/>
    <x v="0"/>
    <x v="192"/>
    <s v="Middelburg"/>
    <x v="11"/>
    <x v="26"/>
    <s v="Grootmede"/>
    <x v="3"/>
    <x v="0"/>
    <x v="2"/>
    <x v="1"/>
    <x v="4"/>
    <n v="48.56"/>
  </r>
  <r>
    <n v="61050"/>
    <x v="38"/>
    <x v="0"/>
    <x v="192"/>
    <s v="Middelburg"/>
    <x v="11"/>
    <x v="26"/>
    <s v="Grootmede"/>
    <x v="3"/>
    <x v="0"/>
    <x v="2"/>
    <x v="1"/>
    <x v="4"/>
    <n v="51.37"/>
  </r>
  <r>
    <n v="61052"/>
    <x v="9"/>
    <x v="0"/>
    <x v="257"/>
    <s v="Middelburg"/>
    <x v="2"/>
    <x v="4"/>
    <s v="Koninginnelaan"/>
    <x v="0"/>
    <x v="0"/>
    <x v="0"/>
    <x v="4"/>
    <x v="0"/>
    <n v="176.32"/>
  </r>
  <r>
    <n v="61053"/>
    <x v="0"/>
    <x v="0"/>
    <x v="262"/>
    <s v="Middelburg"/>
    <x v="2"/>
    <x v="9"/>
    <s v="Koudekerkseweg"/>
    <x v="1"/>
    <x v="0"/>
    <x v="32"/>
    <x v="5"/>
    <x v="5"/>
    <n v="98.38"/>
  </r>
  <r>
    <n v="61054"/>
    <x v="6"/>
    <x v="0"/>
    <x v="262"/>
    <s v="Middelburg"/>
    <x v="2"/>
    <x v="9"/>
    <s v="Koudekerkseweg"/>
    <x v="3"/>
    <x v="0"/>
    <x v="5"/>
    <x v="5"/>
    <x v="5"/>
    <n v="41.9"/>
  </r>
  <r>
    <n v="61056"/>
    <x v="8"/>
    <x v="0"/>
    <x v="262"/>
    <s v="Middelburg"/>
    <x v="2"/>
    <x v="9"/>
    <s v="Koudekerkseweg"/>
    <x v="4"/>
    <x v="0"/>
    <x v="7"/>
    <x v="5"/>
    <x v="2"/>
    <n v="37.049999999999997"/>
  </r>
  <r>
    <n v="61058"/>
    <x v="39"/>
    <x v="0"/>
    <x v="575"/>
    <s v="Middelburg"/>
    <x v="16"/>
    <x v="43"/>
    <s v="Amnestylaan"/>
    <x v="0"/>
    <x v="0"/>
    <x v="0"/>
    <x v="1"/>
    <x v="0"/>
    <n v="130.53"/>
  </r>
  <r>
    <n v="61059"/>
    <x v="2"/>
    <x v="0"/>
    <x v="577"/>
    <s v="Middelburg"/>
    <x v="16"/>
    <x v="43"/>
    <s v="Cassinstraat"/>
    <x v="0"/>
    <x v="0"/>
    <x v="3"/>
    <x v="1"/>
    <x v="0"/>
    <n v="122.74"/>
  </r>
  <r>
    <n v="61060"/>
    <x v="4"/>
    <x v="0"/>
    <x v="577"/>
    <s v="Middelburg"/>
    <x v="16"/>
    <x v="43"/>
    <s v="Cassinstraat"/>
    <x v="0"/>
    <x v="0"/>
    <x v="3"/>
    <x v="1"/>
    <x v="0"/>
    <n v="393.49"/>
  </r>
  <r>
    <n v="61063"/>
    <x v="10"/>
    <x v="7"/>
    <x v="386"/>
    <s v="Middelburg"/>
    <x v="11"/>
    <x v="29"/>
    <s v="Roozenburglaan"/>
    <x v="3"/>
    <x v="0"/>
    <x v="5"/>
    <x v="4"/>
    <x v="4"/>
    <n v="160.58000000000001"/>
  </r>
  <r>
    <n v="61064"/>
    <x v="9"/>
    <x v="7"/>
    <x v="386"/>
    <s v="Middelburg"/>
    <x v="11"/>
    <x v="29"/>
    <s v="Roozenburglaan"/>
    <x v="3"/>
    <x v="0"/>
    <x v="5"/>
    <x v="4"/>
    <x v="4"/>
    <n v="167.25"/>
  </r>
  <r>
    <n v="61065"/>
    <x v="16"/>
    <x v="7"/>
    <x v="386"/>
    <s v="Middelburg"/>
    <x v="11"/>
    <x v="29"/>
    <s v="Roozenburglaan"/>
    <x v="3"/>
    <x v="0"/>
    <x v="5"/>
    <x v="4"/>
    <x v="4"/>
    <n v="160.52000000000001"/>
  </r>
  <r>
    <n v="61066"/>
    <x v="11"/>
    <x v="7"/>
    <x v="386"/>
    <s v="Middelburg"/>
    <x v="11"/>
    <x v="29"/>
    <s v="Roozenburglaan"/>
    <x v="3"/>
    <x v="0"/>
    <x v="5"/>
    <x v="4"/>
    <x v="4"/>
    <n v="138.91999999999999"/>
  </r>
  <r>
    <n v="61070"/>
    <x v="13"/>
    <x v="0"/>
    <x v="3"/>
    <s v="Middelburg"/>
    <x v="2"/>
    <x v="4"/>
    <s v="`t Zanddorp"/>
    <x v="3"/>
    <x v="0"/>
    <x v="5"/>
    <x v="1"/>
    <x v="4"/>
    <n v="247.86"/>
  </r>
  <r>
    <n v="61071"/>
    <x v="10"/>
    <x v="0"/>
    <x v="3"/>
    <s v="Middelburg"/>
    <x v="2"/>
    <x v="4"/>
    <s v="`t Zanddorp"/>
    <x v="3"/>
    <x v="0"/>
    <x v="5"/>
    <x v="1"/>
    <x v="4"/>
    <n v="247.29"/>
  </r>
  <r>
    <n v="61075"/>
    <x v="30"/>
    <x v="2"/>
    <x v="286"/>
    <s v="Middelburg"/>
    <x v="1"/>
    <x v="7"/>
    <s v="Looierssingel"/>
    <x v="0"/>
    <x v="0"/>
    <x v="0"/>
    <x v="7"/>
    <x v="0"/>
    <n v="271.58999999999997"/>
  </r>
  <r>
    <n v="61076"/>
    <x v="1"/>
    <x v="0"/>
    <x v="674"/>
    <s v="Middelburg"/>
    <x v="3"/>
    <x v="5"/>
    <s v="Jodengang"/>
    <x v="2"/>
    <x v="0"/>
    <x v="1"/>
    <x v="1"/>
    <x v="3"/>
    <n v="87.8"/>
  </r>
  <r>
    <n v="61077"/>
    <x v="2"/>
    <x v="0"/>
    <x v="674"/>
    <s v="Middelburg"/>
    <x v="3"/>
    <x v="5"/>
    <s v="Jodengang"/>
    <x v="2"/>
    <x v="0"/>
    <x v="1"/>
    <x v="1"/>
    <x v="3"/>
    <n v="133.59"/>
  </r>
  <r>
    <n v="61078"/>
    <x v="16"/>
    <x v="0"/>
    <x v="643"/>
    <s v="Middelburg"/>
    <x v="11"/>
    <x v="30"/>
    <s v="Kanaalweg"/>
    <x v="0"/>
    <x v="0"/>
    <x v="4"/>
    <x v="5"/>
    <x v="24"/>
    <n v="1124.93"/>
  </r>
  <r>
    <n v="61079"/>
    <x v="11"/>
    <x v="0"/>
    <x v="643"/>
    <s v="Middelburg"/>
    <x v="11"/>
    <x v="30"/>
    <s v="Kanaalweg"/>
    <x v="0"/>
    <x v="0"/>
    <x v="0"/>
    <x v="5"/>
    <x v="0"/>
    <n v="29.36"/>
  </r>
  <r>
    <n v="61080"/>
    <x v="5"/>
    <x v="7"/>
    <x v="373"/>
    <s v="Middelburg"/>
    <x v="8"/>
    <x v="47"/>
    <s v="Pres. Rooseveltlaan"/>
    <x v="3"/>
    <x v="1"/>
    <x v="18"/>
    <x v="7"/>
    <x v="1"/>
    <n v="11.73"/>
  </r>
  <r>
    <n v="61081"/>
    <x v="0"/>
    <x v="7"/>
    <x v="373"/>
    <s v="Middelburg"/>
    <x v="8"/>
    <x v="47"/>
    <s v="Pres. Rooseveltlaan"/>
    <x v="3"/>
    <x v="1"/>
    <x v="18"/>
    <x v="7"/>
    <x v="1"/>
    <n v="14.61"/>
  </r>
  <r>
    <n v="61082"/>
    <x v="6"/>
    <x v="7"/>
    <x v="373"/>
    <s v="Middelburg"/>
    <x v="8"/>
    <x v="47"/>
    <s v="Pres. Rooseveltlaan"/>
    <x v="3"/>
    <x v="1"/>
    <x v="18"/>
    <x v="7"/>
    <x v="15"/>
    <n v="74.14"/>
  </r>
  <r>
    <n v="61086"/>
    <x v="6"/>
    <x v="0"/>
    <x v="139"/>
    <s v="Middelburg"/>
    <x v="11"/>
    <x v="29"/>
    <s v="Dauwendaelsestraat"/>
    <x v="0"/>
    <x v="0"/>
    <x v="0"/>
    <x v="4"/>
    <x v="0"/>
    <n v="406.98"/>
  </r>
  <r>
    <n v="61087"/>
    <x v="4"/>
    <x v="0"/>
    <x v="177"/>
    <s v="Middelburg"/>
    <x v="17"/>
    <x v="36"/>
    <s v="Gen. Eisenhowerlaan"/>
    <x v="3"/>
    <x v="0"/>
    <x v="5"/>
    <x v="1"/>
    <x v="14"/>
    <n v="29.82"/>
  </r>
  <r>
    <n v="61088"/>
    <x v="3"/>
    <x v="0"/>
    <x v="177"/>
    <s v="Middelburg"/>
    <x v="17"/>
    <x v="36"/>
    <s v="Gen. Eisenhowerlaan"/>
    <x v="3"/>
    <x v="0"/>
    <x v="5"/>
    <x v="1"/>
    <x v="14"/>
    <n v="115.01"/>
  </r>
  <r>
    <n v="61089"/>
    <x v="5"/>
    <x v="0"/>
    <x v="177"/>
    <s v="Middelburg"/>
    <x v="17"/>
    <x v="36"/>
    <s v="Gen. Eisenhowerlaan"/>
    <x v="3"/>
    <x v="0"/>
    <x v="5"/>
    <x v="1"/>
    <x v="14"/>
    <n v="428.34"/>
  </r>
  <r>
    <n v="61090"/>
    <x v="3"/>
    <x v="0"/>
    <x v="697"/>
    <s v="Middelburg"/>
    <x v="17"/>
    <x v="36"/>
    <s v="K. Rietbergkwartier"/>
    <x v="0"/>
    <x v="0"/>
    <x v="1"/>
    <x v="1"/>
    <x v="3"/>
    <n v="146.66"/>
  </r>
  <r>
    <n v="61091"/>
    <x v="15"/>
    <x v="0"/>
    <x v="697"/>
    <s v="Middelburg"/>
    <x v="17"/>
    <x v="36"/>
    <s v="K. Rietbergkwartier"/>
    <x v="0"/>
    <x v="0"/>
    <x v="1"/>
    <x v="1"/>
    <x v="3"/>
    <n v="125.57"/>
  </r>
  <r>
    <n v="61092"/>
    <x v="24"/>
    <x v="0"/>
    <x v="47"/>
    <s v="Middelburg"/>
    <x v="1"/>
    <x v="12"/>
    <s v="Balans"/>
    <x v="0"/>
    <x v="0"/>
    <x v="4"/>
    <x v="2"/>
    <x v="3"/>
    <n v="401.26"/>
  </r>
  <r>
    <n v="61094"/>
    <x v="4"/>
    <x v="1"/>
    <x v="263"/>
    <s v="Middelburg"/>
    <x v="1"/>
    <x v="8"/>
    <s v="Kousteensedijk"/>
    <x v="0"/>
    <x v="0"/>
    <x v="3"/>
    <x v="2"/>
    <x v="0"/>
    <n v="11.18"/>
  </r>
  <r>
    <n v="61095"/>
    <x v="7"/>
    <x v="1"/>
    <x v="263"/>
    <s v="Middelburg"/>
    <x v="1"/>
    <x v="8"/>
    <s v="Kousteensedijk"/>
    <x v="0"/>
    <x v="0"/>
    <x v="3"/>
    <x v="2"/>
    <x v="0"/>
    <n v="212.99"/>
  </r>
  <r>
    <n v="61096"/>
    <x v="8"/>
    <x v="1"/>
    <x v="263"/>
    <s v="Middelburg"/>
    <x v="1"/>
    <x v="8"/>
    <s v="Kousteensedijk"/>
    <x v="0"/>
    <x v="0"/>
    <x v="0"/>
    <x v="2"/>
    <x v="0"/>
    <n v="110.6"/>
  </r>
  <r>
    <n v="61097"/>
    <x v="12"/>
    <x v="1"/>
    <x v="263"/>
    <s v="Middelburg"/>
    <x v="1"/>
    <x v="8"/>
    <s v="Kousteensedijk"/>
    <x v="0"/>
    <x v="0"/>
    <x v="0"/>
    <x v="2"/>
    <x v="0"/>
    <n v="178.78"/>
  </r>
  <r>
    <n v="61102"/>
    <x v="1"/>
    <x v="3"/>
    <x v="461"/>
    <s v="Middelburg"/>
    <x v="19"/>
    <x v="39"/>
    <s v="Veersesingel"/>
    <x v="1"/>
    <x v="0"/>
    <x v="1"/>
    <x v="2"/>
    <x v="5"/>
    <n v="578.17999999999995"/>
  </r>
  <r>
    <n v="61105"/>
    <x v="3"/>
    <x v="3"/>
    <x v="461"/>
    <s v="Middelburg"/>
    <x v="19"/>
    <x v="39"/>
    <s v="Veersesingel"/>
    <x v="3"/>
    <x v="0"/>
    <x v="5"/>
    <x v="2"/>
    <x v="2"/>
    <n v="81.599999999999994"/>
  </r>
  <r>
    <n v="61106"/>
    <x v="5"/>
    <x v="3"/>
    <x v="461"/>
    <s v="Middelburg"/>
    <x v="19"/>
    <x v="39"/>
    <s v="Veersesingel"/>
    <x v="3"/>
    <x v="0"/>
    <x v="5"/>
    <x v="2"/>
    <x v="2"/>
    <n v="83.21"/>
  </r>
  <r>
    <n v="61107"/>
    <x v="0"/>
    <x v="3"/>
    <x v="461"/>
    <s v="Middelburg"/>
    <x v="19"/>
    <x v="39"/>
    <s v="Veersesingel"/>
    <x v="3"/>
    <x v="0"/>
    <x v="5"/>
    <x v="2"/>
    <x v="2"/>
    <n v="74.040000000000006"/>
  </r>
  <r>
    <n v="61108"/>
    <x v="0"/>
    <x v="13"/>
    <x v="655"/>
    <s v="Middelburg"/>
    <x v="8"/>
    <x v="22"/>
    <s v="Grote Sternstraat"/>
    <x v="3"/>
    <x v="0"/>
    <x v="5"/>
    <x v="4"/>
    <x v="4"/>
    <n v="30.96"/>
  </r>
  <r>
    <n v="61109"/>
    <x v="6"/>
    <x v="13"/>
    <x v="655"/>
    <s v="Middelburg"/>
    <x v="8"/>
    <x v="22"/>
    <s v="Grote Sternstraat"/>
    <x v="3"/>
    <x v="0"/>
    <x v="5"/>
    <x v="4"/>
    <x v="4"/>
    <n v="24.77"/>
  </r>
  <r>
    <n v="61110"/>
    <x v="8"/>
    <x v="13"/>
    <x v="655"/>
    <s v="Middelburg"/>
    <x v="8"/>
    <x v="22"/>
    <s v="Grote Sternstraat"/>
    <x v="3"/>
    <x v="0"/>
    <x v="5"/>
    <x v="4"/>
    <x v="4"/>
    <n v="25.27"/>
  </r>
  <r>
    <n v="61111"/>
    <x v="8"/>
    <x v="10"/>
    <x v="655"/>
    <s v="Middelburg"/>
    <x v="8"/>
    <x v="22"/>
    <s v="Grote Sternstraat"/>
    <x v="3"/>
    <x v="0"/>
    <x v="5"/>
    <x v="4"/>
    <x v="4"/>
    <n v="45.8"/>
  </r>
  <r>
    <n v="61112"/>
    <x v="12"/>
    <x v="10"/>
    <x v="655"/>
    <s v="Middelburg"/>
    <x v="8"/>
    <x v="22"/>
    <s v="Grote Sternstraat"/>
    <x v="3"/>
    <x v="0"/>
    <x v="5"/>
    <x v="4"/>
    <x v="4"/>
    <n v="38.799999999999997"/>
  </r>
  <r>
    <n v="61113"/>
    <x v="13"/>
    <x v="10"/>
    <x v="655"/>
    <s v="Middelburg"/>
    <x v="8"/>
    <x v="22"/>
    <s v="Grote Sternstraat"/>
    <x v="3"/>
    <x v="0"/>
    <x v="5"/>
    <x v="4"/>
    <x v="4"/>
    <n v="18.43"/>
  </r>
  <r>
    <n v="61114"/>
    <x v="4"/>
    <x v="10"/>
    <x v="655"/>
    <s v="Middelburg"/>
    <x v="8"/>
    <x v="22"/>
    <s v="Grote Sternstraat"/>
    <x v="0"/>
    <x v="0"/>
    <x v="3"/>
    <x v="4"/>
    <x v="0"/>
    <n v="191.33"/>
  </r>
  <r>
    <n v="61115"/>
    <x v="23"/>
    <x v="10"/>
    <x v="655"/>
    <s v="Middelburg"/>
    <x v="8"/>
    <x v="22"/>
    <s v="Grote Sternstraat"/>
    <x v="0"/>
    <x v="0"/>
    <x v="3"/>
    <x v="4"/>
    <x v="0"/>
    <n v="112.57"/>
  </r>
  <r>
    <n v="61120"/>
    <x v="2"/>
    <x v="0"/>
    <x v="213"/>
    <s v="Middelburg"/>
    <x v="1"/>
    <x v="12"/>
    <s v="Hofplein"/>
    <x v="0"/>
    <x v="0"/>
    <x v="3"/>
    <x v="2"/>
    <x v="3"/>
    <n v="62.12"/>
  </r>
  <r>
    <n v="61127"/>
    <x v="3"/>
    <x v="0"/>
    <x v="213"/>
    <s v="Middelburg"/>
    <x v="1"/>
    <x v="12"/>
    <s v="Hofplein"/>
    <x v="3"/>
    <x v="0"/>
    <x v="2"/>
    <x v="2"/>
    <x v="14"/>
    <n v="267.51"/>
  </r>
  <r>
    <n v="61138"/>
    <x v="5"/>
    <x v="0"/>
    <x v="213"/>
    <s v="Middelburg"/>
    <x v="1"/>
    <x v="12"/>
    <s v="Hofplein"/>
    <x v="0"/>
    <x v="0"/>
    <x v="0"/>
    <x v="2"/>
    <x v="3"/>
    <n v="72.900000000000006"/>
  </r>
  <r>
    <n v="61140"/>
    <x v="2"/>
    <x v="0"/>
    <x v="316"/>
    <s v="Middelburg"/>
    <x v="1"/>
    <x v="12"/>
    <s v="Noordbolwerk"/>
    <x v="0"/>
    <x v="0"/>
    <x v="3"/>
    <x v="1"/>
    <x v="0"/>
    <n v="80.87"/>
  </r>
  <r>
    <n v="61141"/>
    <x v="4"/>
    <x v="0"/>
    <x v="316"/>
    <s v="Middelburg"/>
    <x v="1"/>
    <x v="12"/>
    <s v="Noordbolwerk"/>
    <x v="0"/>
    <x v="0"/>
    <x v="3"/>
    <x v="1"/>
    <x v="0"/>
    <n v="39.39"/>
  </r>
  <r>
    <n v="61145"/>
    <x v="3"/>
    <x v="2"/>
    <x v="174"/>
    <s v="Middelburg"/>
    <x v="17"/>
    <x v="35"/>
    <s v="Nadorstweg"/>
    <x v="0"/>
    <x v="0"/>
    <x v="3"/>
    <x v="2"/>
    <x v="0"/>
    <n v="90.25"/>
  </r>
  <r>
    <n v="61146"/>
    <x v="5"/>
    <x v="0"/>
    <x v="592"/>
    <s v="Middelburg"/>
    <x v="8"/>
    <x v="47"/>
    <s v="A. Pouwerstraat"/>
    <x v="3"/>
    <x v="0"/>
    <x v="5"/>
    <x v="1"/>
    <x v="4"/>
    <n v="13.32"/>
  </r>
  <r>
    <n v="61147"/>
    <x v="0"/>
    <x v="0"/>
    <x v="592"/>
    <s v="Middelburg"/>
    <x v="8"/>
    <x v="47"/>
    <s v="A. Pouwerstraat"/>
    <x v="3"/>
    <x v="0"/>
    <x v="5"/>
    <x v="1"/>
    <x v="4"/>
    <n v="14.04"/>
  </r>
  <r>
    <n v="61148"/>
    <x v="6"/>
    <x v="0"/>
    <x v="592"/>
    <s v="Middelburg"/>
    <x v="8"/>
    <x v="47"/>
    <s v="A. Pouwerstraat"/>
    <x v="3"/>
    <x v="0"/>
    <x v="5"/>
    <x v="1"/>
    <x v="4"/>
    <n v="18.05"/>
  </r>
  <r>
    <n v="61149"/>
    <x v="8"/>
    <x v="0"/>
    <x v="592"/>
    <s v="Middelburg"/>
    <x v="8"/>
    <x v="47"/>
    <s v="A. Pouwerstraat"/>
    <x v="3"/>
    <x v="0"/>
    <x v="5"/>
    <x v="1"/>
    <x v="4"/>
    <n v="29.33"/>
  </r>
  <r>
    <n v="61150"/>
    <x v="12"/>
    <x v="0"/>
    <x v="592"/>
    <s v="Middelburg"/>
    <x v="8"/>
    <x v="47"/>
    <s v="A. Pouwerstraat"/>
    <x v="3"/>
    <x v="0"/>
    <x v="5"/>
    <x v="1"/>
    <x v="4"/>
    <n v="10.33"/>
  </r>
  <r>
    <n v="61151"/>
    <x v="13"/>
    <x v="0"/>
    <x v="592"/>
    <s v="Middelburg"/>
    <x v="8"/>
    <x v="47"/>
    <s v="A. Pouwerstraat"/>
    <x v="3"/>
    <x v="0"/>
    <x v="5"/>
    <x v="1"/>
    <x v="4"/>
    <n v="22.59"/>
  </r>
  <r>
    <n v="61153"/>
    <x v="9"/>
    <x v="0"/>
    <x v="592"/>
    <s v="Middelburg"/>
    <x v="8"/>
    <x v="47"/>
    <s v="A. Pouwerstraat"/>
    <x v="3"/>
    <x v="0"/>
    <x v="5"/>
    <x v="1"/>
    <x v="4"/>
    <n v="25.57"/>
  </r>
  <r>
    <n v="61155"/>
    <x v="5"/>
    <x v="2"/>
    <x v="653"/>
    <s v="Middelburg"/>
    <x v="8"/>
    <x v="47"/>
    <s v="J.J. Smitstraat"/>
    <x v="0"/>
    <x v="0"/>
    <x v="3"/>
    <x v="1"/>
    <x v="0"/>
    <n v="157.77000000000001"/>
  </r>
  <r>
    <n v="61156"/>
    <x v="12"/>
    <x v="2"/>
    <x v="398"/>
    <s v="Middelburg"/>
    <x v="16"/>
    <x v="46"/>
    <s v="Schoutstraat"/>
    <x v="0"/>
    <x v="0"/>
    <x v="4"/>
    <x v="1"/>
    <x v="4"/>
    <n v="136.22999999999999"/>
  </r>
  <r>
    <n v="61158"/>
    <x v="2"/>
    <x v="0"/>
    <x v="301"/>
    <s v="Middelburg"/>
    <x v="11"/>
    <x v="26"/>
    <s v="Moerland"/>
    <x v="2"/>
    <x v="0"/>
    <x v="1"/>
    <x v="1"/>
    <x v="7"/>
    <n v="12.49"/>
  </r>
  <r>
    <n v="61159"/>
    <x v="4"/>
    <x v="0"/>
    <x v="301"/>
    <s v="Middelburg"/>
    <x v="11"/>
    <x v="26"/>
    <s v="Moerland"/>
    <x v="2"/>
    <x v="0"/>
    <x v="1"/>
    <x v="1"/>
    <x v="7"/>
    <n v="27.17"/>
  </r>
  <r>
    <n v="61160"/>
    <x v="6"/>
    <x v="0"/>
    <x v="181"/>
    <s v="Middelburg"/>
    <x v="11"/>
    <x v="26"/>
    <s v="Gervinsland"/>
    <x v="2"/>
    <x v="0"/>
    <x v="1"/>
    <x v="1"/>
    <x v="0"/>
    <n v="17.95"/>
  </r>
  <r>
    <n v="61161"/>
    <x v="20"/>
    <x v="0"/>
    <x v="181"/>
    <s v="Middelburg"/>
    <x v="11"/>
    <x v="26"/>
    <s v="Gervinsland"/>
    <x v="2"/>
    <x v="0"/>
    <x v="1"/>
    <x v="1"/>
    <x v="0"/>
    <n v="44.85"/>
  </r>
  <r>
    <n v="61162"/>
    <x v="12"/>
    <x v="0"/>
    <x v="181"/>
    <s v="Middelburg"/>
    <x v="11"/>
    <x v="26"/>
    <s v="Gervinsland"/>
    <x v="2"/>
    <x v="0"/>
    <x v="1"/>
    <x v="1"/>
    <x v="0"/>
    <n v="13.59"/>
  </r>
  <r>
    <n v="61163"/>
    <x v="17"/>
    <x v="0"/>
    <x v="181"/>
    <s v="Middelburg"/>
    <x v="11"/>
    <x v="26"/>
    <s v="Gervinsland"/>
    <x v="2"/>
    <x v="0"/>
    <x v="1"/>
    <x v="1"/>
    <x v="0"/>
    <n v="63.64"/>
  </r>
  <r>
    <n v="61164"/>
    <x v="18"/>
    <x v="0"/>
    <x v="181"/>
    <s v="Middelburg"/>
    <x v="11"/>
    <x v="26"/>
    <s v="Gervinsland"/>
    <x v="2"/>
    <x v="0"/>
    <x v="1"/>
    <x v="1"/>
    <x v="0"/>
    <n v="33.200000000000003"/>
  </r>
  <r>
    <n v="61165"/>
    <x v="9"/>
    <x v="0"/>
    <x v="181"/>
    <s v="Middelburg"/>
    <x v="11"/>
    <x v="26"/>
    <s v="Gervinsland"/>
    <x v="2"/>
    <x v="0"/>
    <x v="1"/>
    <x v="1"/>
    <x v="0"/>
    <n v="143.9"/>
  </r>
  <r>
    <n v="61166"/>
    <x v="3"/>
    <x v="0"/>
    <x v="364"/>
    <s v="Middelburg"/>
    <x v="19"/>
    <x v="39"/>
    <s v="Pr. Beatrixstraat"/>
    <x v="0"/>
    <x v="0"/>
    <x v="3"/>
    <x v="1"/>
    <x v="0"/>
    <n v="75.5"/>
  </r>
  <r>
    <n v="61167"/>
    <x v="6"/>
    <x v="0"/>
    <x v="364"/>
    <s v="Middelburg"/>
    <x v="19"/>
    <x v="39"/>
    <s v="Pr. Beatrixstraat"/>
    <x v="0"/>
    <x v="0"/>
    <x v="3"/>
    <x v="1"/>
    <x v="0"/>
    <n v="59.65"/>
  </r>
  <r>
    <n v="61168"/>
    <x v="1"/>
    <x v="0"/>
    <x v="366"/>
    <s v="Middelburg"/>
    <x v="19"/>
    <x v="39"/>
    <s v="Pr. Irenestraat"/>
    <x v="2"/>
    <x v="0"/>
    <x v="1"/>
    <x v="1"/>
    <x v="3"/>
    <n v="96.92"/>
  </r>
  <r>
    <n v="61169"/>
    <x v="0"/>
    <x v="0"/>
    <x v="366"/>
    <s v="Middelburg"/>
    <x v="19"/>
    <x v="39"/>
    <s v="Pr. Irenestraat"/>
    <x v="2"/>
    <x v="0"/>
    <x v="1"/>
    <x v="1"/>
    <x v="3"/>
    <n v="284.70999999999998"/>
  </r>
  <r>
    <n v="61170"/>
    <x v="12"/>
    <x v="0"/>
    <x v="714"/>
    <s v="Middelburg"/>
    <x v="19"/>
    <x v="39"/>
    <s v="Pr. Marijkeplein"/>
    <x v="2"/>
    <x v="0"/>
    <x v="6"/>
    <x v="1"/>
    <x v="4"/>
    <n v="27.1"/>
  </r>
  <r>
    <n v="61171"/>
    <x v="5"/>
    <x v="0"/>
    <x v="714"/>
    <s v="Middelburg"/>
    <x v="19"/>
    <x v="39"/>
    <s v="Pr. Marijkeplein"/>
    <x v="2"/>
    <x v="0"/>
    <x v="6"/>
    <x v="1"/>
    <x v="4"/>
    <n v="27.78"/>
  </r>
  <r>
    <n v="61172"/>
    <x v="9"/>
    <x v="0"/>
    <x v="46"/>
    <s v="Middelburg"/>
    <x v="1"/>
    <x v="12"/>
    <s v="Bagijnhof"/>
    <x v="3"/>
    <x v="0"/>
    <x v="2"/>
    <x v="1"/>
    <x v="7"/>
    <n v="5.37"/>
  </r>
  <r>
    <n v="61173"/>
    <x v="16"/>
    <x v="0"/>
    <x v="46"/>
    <s v="Middelburg"/>
    <x v="1"/>
    <x v="12"/>
    <s v="Bagijnhof"/>
    <x v="3"/>
    <x v="0"/>
    <x v="2"/>
    <x v="1"/>
    <x v="7"/>
    <n v="8.7200000000000006"/>
  </r>
  <r>
    <n v="61174"/>
    <x v="11"/>
    <x v="0"/>
    <x v="46"/>
    <s v="Middelburg"/>
    <x v="1"/>
    <x v="12"/>
    <s v="Bagijnhof"/>
    <x v="3"/>
    <x v="0"/>
    <x v="2"/>
    <x v="1"/>
    <x v="7"/>
    <n v="8.98"/>
  </r>
  <r>
    <n v="61175"/>
    <x v="12"/>
    <x v="0"/>
    <x v="46"/>
    <s v="Middelburg"/>
    <x v="1"/>
    <x v="12"/>
    <s v="Bagijnhof"/>
    <x v="3"/>
    <x v="0"/>
    <x v="2"/>
    <x v="1"/>
    <x v="7"/>
    <n v="7.71"/>
  </r>
  <r>
    <n v="61180"/>
    <x v="13"/>
    <x v="0"/>
    <x v="46"/>
    <s v="Middelburg"/>
    <x v="1"/>
    <x v="12"/>
    <s v="Bagijnhof"/>
    <x v="3"/>
    <x v="0"/>
    <x v="2"/>
    <x v="1"/>
    <x v="7"/>
    <n v="52.08"/>
  </r>
  <r>
    <n v="61181"/>
    <x v="2"/>
    <x v="0"/>
    <x v="46"/>
    <s v="Middelburg"/>
    <x v="1"/>
    <x v="12"/>
    <s v="Bagijnhof"/>
    <x v="0"/>
    <x v="0"/>
    <x v="3"/>
    <x v="1"/>
    <x v="3"/>
    <n v="91.51"/>
  </r>
  <r>
    <n v="61182"/>
    <x v="4"/>
    <x v="0"/>
    <x v="46"/>
    <s v="Middelburg"/>
    <x v="1"/>
    <x v="12"/>
    <s v="Bagijnhof"/>
    <x v="0"/>
    <x v="0"/>
    <x v="3"/>
    <x v="1"/>
    <x v="3"/>
    <n v="31.55"/>
  </r>
  <r>
    <n v="61183"/>
    <x v="10"/>
    <x v="0"/>
    <x v="46"/>
    <s v="Middelburg"/>
    <x v="1"/>
    <x v="12"/>
    <s v="Bagijnhof"/>
    <x v="0"/>
    <x v="0"/>
    <x v="3"/>
    <x v="1"/>
    <x v="3"/>
    <n v="78.02"/>
  </r>
  <r>
    <n v="61184"/>
    <x v="4"/>
    <x v="0"/>
    <x v="148"/>
    <s v="Middelburg"/>
    <x v="1"/>
    <x v="12"/>
    <s v="De Stoppelaartuin"/>
    <x v="3"/>
    <x v="0"/>
    <x v="5"/>
    <x v="1"/>
    <x v="2"/>
    <n v="32.78"/>
  </r>
  <r>
    <n v="61186"/>
    <x v="5"/>
    <x v="2"/>
    <x v="174"/>
    <s v="Middelburg"/>
    <x v="17"/>
    <x v="35"/>
    <s v="Nadorstweg"/>
    <x v="0"/>
    <x v="0"/>
    <x v="0"/>
    <x v="2"/>
    <x v="0"/>
    <n v="78.37"/>
  </r>
  <r>
    <n v="61187"/>
    <x v="0"/>
    <x v="2"/>
    <x v="174"/>
    <s v="Middelburg"/>
    <x v="17"/>
    <x v="35"/>
    <s v="Nadorstweg"/>
    <x v="0"/>
    <x v="0"/>
    <x v="0"/>
    <x v="2"/>
    <x v="0"/>
    <n v="139.51"/>
  </r>
  <r>
    <n v="61189"/>
    <x v="3"/>
    <x v="0"/>
    <x v="356"/>
    <s v="Middelburg"/>
    <x v="17"/>
    <x v="35"/>
    <s v="Park van Nieuwenhove"/>
    <x v="2"/>
    <x v="0"/>
    <x v="6"/>
    <x v="1"/>
    <x v="2"/>
    <n v="41.47"/>
  </r>
  <r>
    <n v="61190"/>
    <x v="3"/>
    <x v="0"/>
    <x v="607"/>
    <s v="Middelburg"/>
    <x v="17"/>
    <x v="36"/>
    <s v="Parklaan"/>
    <x v="3"/>
    <x v="0"/>
    <x v="5"/>
    <x v="4"/>
    <x v="4"/>
    <n v="28.57"/>
  </r>
  <r>
    <n v="61196"/>
    <x v="6"/>
    <x v="0"/>
    <x v="607"/>
    <s v="Middelburg"/>
    <x v="17"/>
    <x v="36"/>
    <s v="Parklaan"/>
    <x v="3"/>
    <x v="0"/>
    <x v="8"/>
    <x v="4"/>
    <x v="4"/>
    <n v="28.75"/>
  </r>
  <r>
    <n v="61197"/>
    <x v="3"/>
    <x v="2"/>
    <x v="476"/>
    <s v="Middelburg"/>
    <x v="11"/>
    <x v="26"/>
    <s v="Vrijlandstraat"/>
    <x v="3"/>
    <x v="0"/>
    <x v="5"/>
    <x v="5"/>
    <x v="4"/>
    <n v="31.77"/>
  </r>
  <r>
    <n v="61198"/>
    <x v="5"/>
    <x v="2"/>
    <x v="476"/>
    <s v="Middelburg"/>
    <x v="11"/>
    <x v="26"/>
    <s v="Vrijlandstraat"/>
    <x v="3"/>
    <x v="0"/>
    <x v="5"/>
    <x v="5"/>
    <x v="4"/>
    <n v="36.04"/>
  </r>
  <r>
    <n v="61199"/>
    <x v="0"/>
    <x v="2"/>
    <x v="476"/>
    <s v="Middelburg"/>
    <x v="11"/>
    <x v="26"/>
    <s v="Vrijlandstraat"/>
    <x v="3"/>
    <x v="0"/>
    <x v="5"/>
    <x v="5"/>
    <x v="4"/>
    <n v="46.45"/>
  </r>
  <r>
    <n v="61200"/>
    <x v="13"/>
    <x v="0"/>
    <x v="312"/>
    <s v="Middelburg"/>
    <x v="19"/>
    <x v="39"/>
    <s v="Nassaulaan"/>
    <x v="3"/>
    <x v="0"/>
    <x v="5"/>
    <x v="4"/>
    <x v="5"/>
    <n v="168.92"/>
  </r>
  <r>
    <n v="61201"/>
    <x v="10"/>
    <x v="0"/>
    <x v="312"/>
    <s v="Middelburg"/>
    <x v="19"/>
    <x v="39"/>
    <s v="Nassaulaan"/>
    <x v="3"/>
    <x v="0"/>
    <x v="5"/>
    <x v="4"/>
    <x v="5"/>
    <n v="222.13"/>
  </r>
  <r>
    <n v="61202"/>
    <x v="2"/>
    <x v="3"/>
    <x v="304"/>
    <s v="Middelburg"/>
    <x v="1"/>
    <x v="12"/>
    <s v="Molenwater"/>
    <x v="0"/>
    <x v="0"/>
    <x v="3"/>
    <x v="2"/>
    <x v="0"/>
    <n v="129.4"/>
  </r>
  <r>
    <n v="61203"/>
    <x v="9"/>
    <x v="3"/>
    <x v="304"/>
    <s v="Middelburg"/>
    <x v="1"/>
    <x v="12"/>
    <s v="Molenwater"/>
    <x v="0"/>
    <x v="0"/>
    <x v="3"/>
    <x v="2"/>
    <x v="0"/>
    <n v="209.01"/>
  </r>
  <r>
    <n v="61204"/>
    <x v="6"/>
    <x v="3"/>
    <x v="304"/>
    <s v="Middelburg"/>
    <x v="1"/>
    <x v="12"/>
    <s v="Molenwater"/>
    <x v="3"/>
    <x v="0"/>
    <x v="5"/>
    <x v="2"/>
    <x v="2"/>
    <n v="176.3"/>
  </r>
  <r>
    <n v="61205"/>
    <x v="8"/>
    <x v="3"/>
    <x v="304"/>
    <s v="Middelburg"/>
    <x v="1"/>
    <x v="12"/>
    <s v="Molenwater"/>
    <x v="3"/>
    <x v="0"/>
    <x v="5"/>
    <x v="2"/>
    <x v="2"/>
    <n v="113.72"/>
  </r>
  <r>
    <n v="61206"/>
    <x v="12"/>
    <x v="3"/>
    <x v="304"/>
    <s v="Middelburg"/>
    <x v="1"/>
    <x v="12"/>
    <s v="Molenwater"/>
    <x v="3"/>
    <x v="0"/>
    <x v="5"/>
    <x v="2"/>
    <x v="2"/>
    <n v="109.36"/>
  </r>
  <r>
    <n v="61209"/>
    <x v="13"/>
    <x v="2"/>
    <x v="504"/>
    <s v="Middelburg"/>
    <x v="1"/>
    <x v="12"/>
    <s v="Zuidsingel"/>
    <x v="0"/>
    <x v="0"/>
    <x v="3"/>
    <x v="2"/>
    <x v="7"/>
    <n v="37.93"/>
  </r>
  <r>
    <n v="61210"/>
    <x v="5"/>
    <x v="2"/>
    <x v="504"/>
    <s v="Middelburg"/>
    <x v="1"/>
    <x v="12"/>
    <s v="Zuidsingel"/>
    <x v="0"/>
    <x v="0"/>
    <x v="3"/>
    <x v="2"/>
    <x v="3"/>
    <n v="43.69"/>
  </r>
  <r>
    <n v="61211"/>
    <x v="0"/>
    <x v="2"/>
    <x v="504"/>
    <s v="Middelburg"/>
    <x v="1"/>
    <x v="12"/>
    <s v="Zuidsingel"/>
    <x v="3"/>
    <x v="0"/>
    <x v="2"/>
    <x v="2"/>
    <x v="2"/>
    <n v="10.11"/>
  </r>
  <r>
    <n v="61212"/>
    <x v="6"/>
    <x v="2"/>
    <x v="504"/>
    <s v="Middelburg"/>
    <x v="1"/>
    <x v="12"/>
    <s v="Zuidsingel"/>
    <x v="3"/>
    <x v="0"/>
    <x v="2"/>
    <x v="2"/>
    <x v="2"/>
    <n v="20.89"/>
  </r>
  <r>
    <n v="61213"/>
    <x v="4"/>
    <x v="0"/>
    <x v="553"/>
    <s v="Middelburg"/>
    <x v="16"/>
    <x v="52"/>
    <s v="Kanteel"/>
    <x v="0"/>
    <x v="0"/>
    <x v="0"/>
    <x v="1"/>
    <x v="0"/>
    <n v="17.940000000000001"/>
  </r>
  <r>
    <n v="61214"/>
    <x v="5"/>
    <x v="0"/>
    <x v="553"/>
    <s v="Middelburg"/>
    <x v="16"/>
    <x v="52"/>
    <s v="Kanteel"/>
    <x v="0"/>
    <x v="0"/>
    <x v="0"/>
    <x v="1"/>
    <x v="0"/>
    <n v="187.03"/>
  </r>
  <r>
    <n v="61215"/>
    <x v="11"/>
    <x v="1"/>
    <x v="422"/>
    <s v="Middelburg"/>
    <x v="16"/>
    <x v="52"/>
    <s v="Spinhuisweg"/>
    <x v="3"/>
    <x v="0"/>
    <x v="2"/>
    <x v="4"/>
    <x v="5"/>
    <n v="208.43"/>
  </r>
  <r>
    <n v="61218"/>
    <x v="2"/>
    <x v="0"/>
    <x v="387"/>
    <s v="Middelburg"/>
    <x v="1"/>
    <x v="23"/>
    <s v="Rotterdamsekaai"/>
    <x v="0"/>
    <x v="0"/>
    <x v="3"/>
    <x v="4"/>
    <x v="3"/>
    <n v="27.61"/>
  </r>
  <r>
    <n v="61221"/>
    <x v="5"/>
    <x v="0"/>
    <x v="250"/>
    <s v="Middelburg"/>
    <x v="6"/>
    <x v="16"/>
    <s v="Kleverskerkseweg"/>
    <x v="3"/>
    <x v="0"/>
    <x v="13"/>
    <x v="5"/>
    <x v="4"/>
    <n v="12.18"/>
  </r>
  <r>
    <n v="61222"/>
    <x v="0"/>
    <x v="0"/>
    <x v="250"/>
    <s v="Middelburg"/>
    <x v="6"/>
    <x v="16"/>
    <s v="Kleverskerkseweg"/>
    <x v="3"/>
    <x v="0"/>
    <x v="13"/>
    <x v="5"/>
    <x v="4"/>
    <n v="65.790000000000006"/>
  </r>
  <r>
    <n v="61223"/>
    <x v="6"/>
    <x v="0"/>
    <x v="250"/>
    <s v="Middelburg"/>
    <x v="6"/>
    <x v="16"/>
    <s v="Kleverskerkseweg"/>
    <x v="3"/>
    <x v="0"/>
    <x v="13"/>
    <x v="5"/>
    <x v="4"/>
    <n v="13.04"/>
  </r>
  <r>
    <n v="61224"/>
    <x v="8"/>
    <x v="0"/>
    <x v="250"/>
    <s v="Middelburg"/>
    <x v="6"/>
    <x v="16"/>
    <s v="Kleverskerkseweg"/>
    <x v="3"/>
    <x v="0"/>
    <x v="13"/>
    <x v="5"/>
    <x v="4"/>
    <n v="23.87"/>
  </r>
  <r>
    <n v="61225"/>
    <x v="12"/>
    <x v="0"/>
    <x v="250"/>
    <s v="Middelburg"/>
    <x v="6"/>
    <x v="16"/>
    <s v="Kleverskerkseweg"/>
    <x v="3"/>
    <x v="0"/>
    <x v="13"/>
    <x v="5"/>
    <x v="4"/>
    <n v="20.93"/>
  </r>
  <r>
    <n v="61226"/>
    <x v="13"/>
    <x v="0"/>
    <x v="250"/>
    <s v="Middelburg"/>
    <x v="6"/>
    <x v="16"/>
    <s v="Kleverskerkseweg"/>
    <x v="3"/>
    <x v="0"/>
    <x v="13"/>
    <x v="5"/>
    <x v="4"/>
    <n v="20.54"/>
  </r>
  <r>
    <n v="61227"/>
    <x v="10"/>
    <x v="0"/>
    <x v="250"/>
    <s v="Middelburg"/>
    <x v="6"/>
    <x v="16"/>
    <s v="Kleverskerkseweg"/>
    <x v="3"/>
    <x v="0"/>
    <x v="13"/>
    <x v="5"/>
    <x v="4"/>
    <n v="58.63"/>
  </r>
  <r>
    <n v="61228"/>
    <x v="6"/>
    <x v="0"/>
    <x v="226"/>
    <s v="Middelburg"/>
    <x v="16"/>
    <x v="38"/>
    <s v="J. Magnusstraat"/>
    <x v="3"/>
    <x v="0"/>
    <x v="2"/>
    <x v="1"/>
    <x v="4"/>
    <n v="211.65"/>
  </r>
  <r>
    <n v="61229"/>
    <x v="8"/>
    <x v="0"/>
    <x v="226"/>
    <s v="Middelburg"/>
    <x v="16"/>
    <x v="38"/>
    <s v="J. Magnusstraat"/>
    <x v="3"/>
    <x v="0"/>
    <x v="2"/>
    <x v="1"/>
    <x v="4"/>
    <n v="192.49"/>
  </r>
  <r>
    <n v="61230"/>
    <x v="4"/>
    <x v="0"/>
    <x v="290"/>
    <s v="Middelburg"/>
    <x v="16"/>
    <x v="38"/>
    <s v="M. de la Palmastraat"/>
    <x v="0"/>
    <x v="0"/>
    <x v="0"/>
    <x v="1"/>
    <x v="0"/>
    <n v="155.47"/>
  </r>
  <r>
    <n v="61231"/>
    <x v="3"/>
    <x v="0"/>
    <x v="290"/>
    <s v="Middelburg"/>
    <x v="16"/>
    <x v="38"/>
    <s v="M. de la Palmastraat"/>
    <x v="0"/>
    <x v="0"/>
    <x v="0"/>
    <x v="1"/>
    <x v="0"/>
    <n v="124.07"/>
  </r>
  <r>
    <n v="61233"/>
    <x v="0"/>
    <x v="0"/>
    <x v="226"/>
    <s v="Middelburg"/>
    <x v="16"/>
    <x v="38"/>
    <s v="J. Magnusstraat"/>
    <x v="0"/>
    <x v="0"/>
    <x v="4"/>
    <x v="1"/>
    <x v="0"/>
    <n v="38.340000000000003"/>
  </r>
  <r>
    <n v="61234"/>
    <x v="1"/>
    <x v="0"/>
    <x v="226"/>
    <s v="Middelburg"/>
    <x v="16"/>
    <x v="38"/>
    <s v="J. Magnusstraat"/>
    <x v="2"/>
    <x v="0"/>
    <x v="1"/>
    <x v="1"/>
    <x v="5"/>
    <n v="172.94"/>
  </r>
  <r>
    <n v="61235"/>
    <x v="2"/>
    <x v="0"/>
    <x v="226"/>
    <s v="Middelburg"/>
    <x v="16"/>
    <x v="38"/>
    <s v="J. Magnusstraat"/>
    <x v="2"/>
    <x v="0"/>
    <x v="1"/>
    <x v="1"/>
    <x v="5"/>
    <n v="382.52"/>
  </r>
  <r>
    <n v="61236"/>
    <x v="4"/>
    <x v="0"/>
    <x v="226"/>
    <s v="Middelburg"/>
    <x v="16"/>
    <x v="38"/>
    <s v="J. Magnusstraat"/>
    <x v="2"/>
    <x v="0"/>
    <x v="1"/>
    <x v="1"/>
    <x v="5"/>
    <n v="372.84"/>
  </r>
  <r>
    <n v="61237"/>
    <x v="5"/>
    <x v="0"/>
    <x v="245"/>
    <s v="Middelburg"/>
    <x v="16"/>
    <x v="38"/>
    <s v="Keurhove"/>
    <x v="3"/>
    <x v="0"/>
    <x v="5"/>
    <x v="1"/>
    <x v="4"/>
    <n v="74.849999999999994"/>
  </r>
  <r>
    <n v="61238"/>
    <x v="3"/>
    <x v="0"/>
    <x v="339"/>
    <s v="Middelburg"/>
    <x v="19"/>
    <x v="39"/>
    <s v="Oranjelaan"/>
    <x v="3"/>
    <x v="0"/>
    <x v="5"/>
    <x v="1"/>
    <x v="2"/>
    <n v="33.630000000000003"/>
  </r>
  <r>
    <n v="61239"/>
    <x v="3"/>
    <x v="0"/>
    <x v="651"/>
    <s v="Middelburg"/>
    <x v="8"/>
    <x v="22"/>
    <s v="Tureluurstraat"/>
    <x v="3"/>
    <x v="0"/>
    <x v="13"/>
    <x v="1"/>
    <x v="2"/>
    <n v="6.52"/>
  </r>
  <r>
    <n v="61240"/>
    <x v="5"/>
    <x v="0"/>
    <x v="651"/>
    <s v="Middelburg"/>
    <x v="8"/>
    <x v="22"/>
    <s v="Tureluurstraat"/>
    <x v="3"/>
    <x v="0"/>
    <x v="13"/>
    <x v="1"/>
    <x v="2"/>
    <n v="22.82"/>
  </r>
  <r>
    <n v="61241"/>
    <x v="0"/>
    <x v="0"/>
    <x v="651"/>
    <s v="Middelburg"/>
    <x v="8"/>
    <x v="22"/>
    <s v="Tureluurstraat"/>
    <x v="3"/>
    <x v="0"/>
    <x v="2"/>
    <x v="1"/>
    <x v="4"/>
    <n v="10.68"/>
  </r>
  <r>
    <n v="61242"/>
    <x v="6"/>
    <x v="0"/>
    <x v="651"/>
    <s v="Middelburg"/>
    <x v="8"/>
    <x v="22"/>
    <s v="Tureluurstraat"/>
    <x v="3"/>
    <x v="0"/>
    <x v="2"/>
    <x v="1"/>
    <x v="4"/>
    <n v="34.96"/>
  </r>
  <r>
    <n v="61243"/>
    <x v="23"/>
    <x v="2"/>
    <x v="649"/>
    <s v="Middelburg"/>
    <x v="8"/>
    <x v="22"/>
    <s v="Scholeksterstraat"/>
    <x v="0"/>
    <x v="0"/>
    <x v="0"/>
    <x v="2"/>
    <x v="0"/>
    <n v="168.32"/>
  </r>
  <r>
    <n v="61244"/>
    <x v="24"/>
    <x v="2"/>
    <x v="649"/>
    <s v="Middelburg"/>
    <x v="8"/>
    <x v="22"/>
    <s v="Scholeksterstraat"/>
    <x v="0"/>
    <x v="0"/>
    <x v="0"/>
    <x v="2"/>
    <x v="0"/>
    <n v="247.73"/>
  </r>
  <r>
    <n v="61245"/>
    <x v="5"/>
    <x v="2"/>
    <x v="441"/>
    <s v="Middelburg"/>
    <x v="16"/>
    <x v="38"/>
    <s v="Statenlaan"/>
    <x v="0"/>
    <x v="0"/>
    <x v="4"/>
    <x v="5"/>
    <x v="5"/>
    <n v="30.57"/>
  </r>
  <r>
    <n v="61246"/>
    <x v="0"/>
    <x v="2"/>
    <x v="441"/>
    <s v="Middelburg"/>
    <x v="16"/>
    <x v="38"/>
    <s v="Statenlaan"/>
    <x v="0"/>
    <x v="0"/>
    <x v="4"/>
    <x v="5"/>
    <x v="5"/>
    <n v="14.35"/>
  </r>
  <r>
    <n v="61247"/>
    <x v="6"/>
    <x v="2"/>
    <x v="441"/>
    <s v="Middelburg"/>
    <x v="16"/>
    <x v="38"/>
    <s v="Statenlaan"/>
    <x v="0"/>
    <x v="0"/>
    <x v="4"/>
    <x v="5"/>
    <x v="5"/>
    <n v="1.83"/>
  </r>
  <r>
    <n v="61248"/>
    <x v="8"/>
    <x v="2"/>
    <x v="441"/>
    <s v="Middelburg"/>
    <x v="16"/>
    <x v="38"/>
    <s v="Statenlaan"/>
    <x v="0"/>
    <x v="0"/>
    <x v="4"/>
    <x v="5"/>
    <x v="5"/>
    <n v="17.61"/>
  </r>
  <r>
    <n v="61249"/>
    <x v="12"/>
    <x v="0"/>
    <x v="227"/>
    <s v="Middelburg"/>
    <x v="16"/>
    <x v="34"/>
    <s v="J.P. Boreelstraat"/>
    <x v="3"/>
    <x v="0"/>
    <x v="5"/>
    <x v="0"/>
    <x v="5"/>
    <n v="299.13"/>
  </r>
  <r>
    <n v="61250"/>
    <x v="13"/>
    <x v="0"/>
    <x v="227"/>
    <s v="Middelburg"/>
    <x v="16"/>
    <x v="34"/>
    <s v="J.P. Boreelstraat"/>
    <x v="3"/>
    <x v="0"/>
    <x v="5"/>
    <x v="0"/>
    <x v="5"/>
    <n v="394.07"/>
  </r>
  <r>
    <n v="61251"/>
    <x v="10"/>
    <x v="0"/>
    <x v="227"/>
    <s v="Middelburg"/>
    <x v="16"/>
    <x v="34"/>
    <s v="J.P. Boreelstraat"/>
    <x v="0"/>
    <x v="0"/>
    <x v="0"/>
    <x v="0"/>
    <x v="0"/>
    <n v="39.51"/>
  </r>
  <r>
    <n v="61252"/>
    <x v="6"/>
    <x v="0"/>
    <x v="227"/>
    <s v="Middelburg"/>
    <x v="16"/>
    <x v="34"/>
    <s v="J.P. Boreelstraat"/>
    <x v="0"/>
    <x v="0"/>
    <x v="0"/>
    <x v="0"/>
    <x v="0"/>
    <n v="286.95"/>
  </r>
  <r>
    <n v="61253"/>
    <x v="2"/>
    <x v="0"/>
    <x v="218"/>
    <s v="Middelburg"/>
    <x v="16"/>
    <x v="34"/>
    <s v="J. A. Boomstraat"/>
    <x v="0"/>
    <x v="0"/>
    <x v="3"/>
    <x v="1"/>
    <x v="0"/>
    <n v="256.04000000000002"/>
  </r>
  <r>
    <n v="61258"/>
    <x v="8"/>
    <x v="1"/>
    <x v="422"/>
    <s v="Middelburg"/>
    <x v="16"/>
    <x v="52"/>
    <s v="Spinhuisweg"/>
    <x v="3"/>
    <x v="0"/>
    <x v="5"/>
    <x v="4"/>
    <x v="5"/>
    <n v="210.04"/>
  </r>
  <r>
    <n v="61261"/>
    <x v="30"/>
    <x v="0"/>
    <x v="556"/>
    <s v="Middelburg"/>
    <x v="16"/>
    <x v="52"/>
    <s v="Minaret"/>
    <x v="3"/>
    <x v="0"/>
    <x v="14"/>
    <x v="1"/>
    <x v="4"/>
    <n v="196.96"/>
  </r>
  <r>
    <n v="61262"/>
    <x v="3"/>
    <x v="0"/>
    <x v="556"/>
    <s v="Middelburg"/>
    <x v="16"/>
    <x v="52"/>
    <s v="Minaret"/>
    <x v="3"/>
    <x v="0"/>
    <x v="14"/>
    <x v="1"/>
    <x v="4"/>
    <n v="264.58999999999997"/>
  </r>
  <r>
    <n v="61264"/>
    <x v="5"/>
    <x v="0"/>
    <x v="715"/>
    <s v="Middelburg"/>
    <x v="16"/>
    <x v="46"/>
    <s v="Stadhouderslaan"/>
    <x v="0"/>
    <x v="0"/>
    <x v="0"/>
    <x v="1"/>
    <x v="0"/>
    <n v="73.66"/>
  </r>
  <r>
    <n v="61266"/>
    <x v="21"/>
    <x v="3"/>
    <x v="476"/>
    <s v="Middelburg"/>
    <x v="11"/>
    <x v="26"/>
    <s v="Vrijlandstraat"/>
    <x v="3"/>
    <x v="0"/>
    <x v="19"/>
    <x v="1"/>
    <x v="0"/>
    <n v="19.149999999999999"/>
  </r>
  <r>
    <n v="61267"/>
    <x v="7"/>
    <x v="3"/>
    <x v="476"/>
    <s v="Middelburg"/>
    <x v="11"/>
    <x v="26"/>
    <s v="Vrijlandstraat"/>
    <x v="3"/>
    <x v="0"/>
    <x v="19"/>
    <x v="1"/>
    <x v="0"/>
    <n v="25.05"/>
  </r>
  <r>
    <n v="61268"/>
    <x v="6"/>
    <x v="0"/>
    <x v="229"/>
    <s v="Middelburg"/>
    <x v="17"/>
    <x v="36"/>
    <s v="J. Postkwartier"/>
    <x v="3"/>
    <x v="0"/>
    <x v="2"/>
    <x v="1"/>
    <x v="4"/>
    <n v="84.16"/>
  </r>
  <r>
    <n v="61269"/>
    <x v="8"/>
    <x v="0"/>
    <x v="229"/>
    <s v="Middelburg"/>
    <x v="17"/>
    <x v="36"/>
    <s v="J. Postkwartier"/>
    <x v="3"/>
    <x v="0"/>
    <x v="1"/>
    <x v="1"/>
    <x v="4"/>
    <n v="104.56"/>
  </r>
  <r>
    <n v="61270"/>
    <x v="12"/>
    <x v="0"/>
    <x v="229"/>
    <s v="Middelburg"/>
    <x v="17"/>
    <x v="36"/>
    <s v="J. Postkwartier"/>
    <x v="3"/>
    <x v="0"/>
    <x v="2"/>
    <x v="1"/>
    <x v="14"/>
    <n v="22.26"/>
  </r>
  <r>
    <n v="61271"/>
    <x v="4"/>
    <x v="0"/>
    <x v="477"/>
    <s v="Middelburg"/>
    <x v="17"/>
    <x v="36"/>
    <s v="W. Beckmanlaan"/>
    <x v="3"/>
    <x v="0"/>
    <x v="5"/>
    <x v="1"/>
    <x v="5"/>
    <n v="58.44"/>
  </r>
  <r>
    <n v="61272"/>
    <x v="3"/>
    <x v="0"/>
    <x v="477"/>
    <s v="Middelburg"/>
    <x v="17"/>
    <x v="36"/>
    <s v="W. Beckmanlaan"/>
    <x v="3"/>
    <x v="0"/>
    <x v="5"/>
    <x v="1"/>
    <x v="5"/>
    <n v="35.89"/>
  </r>
  <r>
    <n v="61273"/>
    <x v="24"/>
    <x v="0"/>
    <x v="697"/>
    <s v="Middelburg"/>
    <x v="17"/>
    <x v="36"/>
    <s v="K. Rietbergkwartier"/>
    <x v="0"/>
    <x v="0"/>
    <x v="4"/>
    <x v="1"/>
    <x v="0"/>
    <n v="73.17"/>
  </r>
  <r>
    <n v="61274"/>
    <x v="14"/>
    <x v="0"/>
    <x v="697"/>
    <s v="Middelburg"/>
    <x v="17"/>
    <x v="36"/>
    <s v="K. Rietbergkwartier"/>
    <x v="0"/>
    <x v="0"/>
    <x v="4"/>
    <x v="1"/>
    <x v="0"/>
    <n v="73.72"/>
  </r>
  <r>
    <n v="61275"/>
    <x v="0"/>
    <x v="0"/>
    <x v="223"/>
    <s v="Middelburg"/>
    <x v="16"/>
    <x v="38"/>
    <s v="J. G. Schorerstraat"/>
    <x v="1"/>
    <x v="0"/>
    <x v="6"/>
    <x v="1"/>
    <x v="4"/>
    <n v="30.55"/>
  </r>
  <r>
    <n v="61276"/>
    <x v="6"/>
    <x v="0"/>
    <x v="223"/>
    <s v="Middelburg"/>
    <x v="16"/>
    <x v="38"/>
    <s v="J. G. Schorerstraat"/>
    <x v="1"/>
    <x v="0"/>
    <x v="6"/>
    <x v="1"/>
    <x v="4"/>
    <n v="30.38"/>
  </r>
  <r>
    <n v="61277"/>
    <x v="1"/>
    <x v="0"/>
    <x v="522"/>
    <s v="Middelburg"/>
    <x v="11"/>
    <x v="30"/>
    <s v="Saffier"/>
    <x v="2"/>
    <x v="0"/>
    <x v="1"/>
    <x v="1"/>
    <x v="2"/>
    <n v="30.19"/>
  </r>
  <r>
    <n v="61278"/>
    <x v="2"/>
    <x v="0"/>
    <x v="522"/>
    <s v="Middelburg"/>
    <x v="11"/>
    <x v="30"/>
    <s v="Saffier"/>
    <x v="2"/>
    <x v="0"/>
    <x v="1"/>
    <x v="1"/>
    <x v="2"/>
    <n v="29.92"/>
  </r>
  <r>
    <n v="61279"/>
    <x v="0"/>
    <x v="0"/>
    <x v="245"/>
    <s v="Middelburg"/>
    <x v="16"/>
    <x v="38"/>
    <s v="Keurhove"/>
    <x v="3"/>
    <x v="0"/>
    <x v="5"/>
    <x v="1"/>
    <x v="4"/>
    <n v="160.87"/>
  </r>
  <r>
    <n v="61280"/>
    <x v="6"/>
    <x v="0"/>
    <x v="245"/>
    <s v="Middelburg"/>
    <x v="16"/>
    <x v="38"/>
    <s v="Keurhove"/>
    <x v="3"/>
    <x v="0"/>
    <x v="5"/>
    <x v="1"/>
    <x v="4"/>
    <n v="49.53"/>
  </r>
  <r>
    <n v="61281"/>
    <x v="4"/>
    <x v="0"/>
    <x v="669"/>
    <s v="Middelburg"/>
    <x v="16"/>
    <x v="38"/>
    <s v="Rentmeesterlaan"/>
    <x v="3"/>
    <x v="0"/>
    <x v="5"/>
    <x v="1"/>
    <x v="2"/>
    <n v="62.12"/>
  </r>
  <r>
    <n v="61282"/>
    <x v="3"/>
    <x v="0"/>
    <x v="669"/>
    <s v="Middelburg"/>
    <x v="16"/>
    <x v="38"/>
    <s v="Rentmeesterlaan"/>
    <x v="3"/>
    <x v="0"/>
    <x v="5"/>
    <x v="1"/>
    <x v="2"/>
    <n v="76.05"/>
  </r>
  <r>
    <n v="61284"/>
    <x v="12"/>
    <x v="0"/>
    <x v="260"/>
    <s v="Middelburg"/>
    <x v="1"/>
    <x v="23"/>
    <s v="Korendijk"/>
    <x v="2"/>
    <x v="0"/>
    <x v="1"/>
    <x v="1"/>
    <x v="5"/>
    <n v="1110.1600000000001"/>
  </r>
  <r>
    <n v="61286"/>
    <x v="2"/>
    <x v="0"/>
    <x v="315"/>
    <s v="Middelburg"/>
    <x v="1"/>
    <x v="23"/>
    <s v="Nieuwepoortstraat"/>
    <x v="0"/>
    <x v="0"/>
    <x v="3"/>
    <x v="1"/>
    <x v="3"/>
    <n v="103.35"/>
  </r>
  <r>
    <n v="61287"/>
    <x v="4"/>
    <x v="0"/>
    <x v="315"/>
    <s v="Middelburg"/>
    <x v="1"/>
    <x v="23"/>
    <s v="Nieuwepoortstraat"/>
    <x v="0"/>
    <x v="0"/>
    <x v="3"/>
    <x v="1"/>
    <x v="3"/>
    <n v="8.56"/>
  </r>
  <r>
    <n v="61289"/>
    <x v="0"/>
    <x v="0"/>
    <x v="315"/>
    <s v="Middelburg"/>
    <x v="1"/>
    <x v="23"/>
    <s v="Nieuwepoortstraat"/>
    <x v="3"/>
    <x v="0"/>
    <x v="2"/>
    <x v="1"/>
    <x v="7"/>
    <n v="19.78"/>
  </r>
  <r>
    <n v="61290"/>
    <x v="3"/>
    <x v="0"/>
    <x v="401"/>
    <s v="Middelburg"/>
    <x v="1"/>
    <x v="23"/>
    <s v="Schuitvlotstraat"/>
    <x v="0"/>
    <x v="0"/>
    <x v="0"/>
    <x v="2"/>
    <x v="3"/>
    <n v="13.04"/>
  </r>
  <r>
    <n v="61292"/>
    <x v="0"/>
    <x v="0"/>
    <x v="97"/>
    <s v="Middelburg"/>
    <x v="1"/>
    <x v="23"/>
    <s v="Breestraat"/>
    <x v="0"/>
    <x v="0"/>
    <x v="0"/>
    <x v="2"/>
    <x v="0"/>
    <n v="39.25"/>
  </r>
  <r>
    <n v="61293"/>
    <x v="6"/>
    <x v="0"/>
    <x v="97"/>
    <s v="Middelburg"/>
    <x v="1"/>
    <x v="23"/>
    <s v="Breestraat"/>
    <x v="0"/>
    <x v="0"/>
    <x v="0"/>
    <x v="2"/>
    <x v="0"/>
    <n v="47.38"/>
  </r>
  <r>
    <n v="61294"/>
    <x v="2"/>
    <x v="0"/>
    <x v="176"/>
    <s v="Middelburg"/>
    <x v="1"/>
    <x v="12"/>
    <s v="Ganzengang"/>
    <x v="0"/>
    <x v="0"/>
    <x v="0"/>
    <x v="1"/>
    <x v="3"/>
    <n v="7.46"/>
  </r>
  <r>
    <n v="61295"/>
    <x v="4"/>
    <x v="0"/>
    <x v="176"/>
    <s v="Middelburg"/>
    <x v="1"/>
    <x v="12"/>
    <s v="Ganzengang"/>
    <x v="0"/>
    <x v="0"/>
    <x v="0"/>
    <x v="1"/>
    <x v="3"/>
    <n v="1.37"/>
  </r>
  <r>
    <n v="61296"/>
    <x v="3"/>
    <x v="0"/>
    <x v="176"/>
    <s v="Middelburg"/>
    <x v="1"/>
    <x v="12"/>
    <s v="Ganzengang"/>
    <x v="0"/>
    <x v="0"/>
    <x v="0"/>
    <x v="1"/>
    <x v="3"/>
    <n v="12.18"/>
  </r>
  <r>
    <n v="61297"/>
    <x v="2"/>
    <x v="1"/>
    <x v="649"/>
    <s v="Middelburg"/>
    <x v="8"/>
    <x v="22"/>
    <s v="Scholeksterstraat"/>
    <x v="3"/>
    <x v="0"/>
    <x v="2"/>
    <x v="2"/>
    <x v="4"/>
    <n v="77.03"/>
  </r>
  <r>
    <n v="61298"/>
    <x v="4"/>
    <x v="1"/>
    <x v="649"/>
    <s v="Middelburg"/>
    <x v="8"/>
    <x v="22"/>
    <s v="Scholeksterstraat"/>
    <x v="3"/>
    <x v="0"/>
    <x v="2"/>
    <x v="2"/>
    <x v="4"/>
    <n v="172.66"/>
  </r>
  <r>
    <n v="61299"/>
    <x v="4"/>
    <x v="0"/>
    <x v="650"/>
    <s v="Middelburg"/>
    <x v="8"/>
    <x v="22"/>
    <s v="Gruttostraat"/>
    <x v="3"/>
    <x v="0"/>
    <x v="5"/>
    <x v="1"/>
    <x v="6"/>
    <n v="7.8"/>
  </r>
  <r>
    <n v="61300"/>
    <x v="2"/>
    <x v="0"/>
    <x v="622"/>
    <s v="Middelburg"/>
    <x v="16"/>
    <x v="44"/>
    <s v="H. Lipperheystraat"/>
    <x v="0"/>
    <x v="0"/>
    <x v="3"/>
    <x v="1"/>
    <x v="0"/>
    <n v="221.07"/>
  </r>
  <r>
    <n v="61303"/>
    <x v="0"/>
    <x v="0"/>
    <x v="542"/>
    <s v="Middelburg"/>
    <x v="11"/>
    <x v="30"/>
    <s v="Granaat"/>
    <x v="0"/>
    <x v="0"/>
    <x v="4"/>
    <x v="1"/>
    <x v="14"/>
    <n v="2.5499999999999998"/>
  </r>
  <r>
    <n v="61304"/>
    <x v="4"/>
    <x v="0"/>
    <x v="542"/>
    <s v="Middelburg"/>
    <x v="11"/>
    <x v="30"/>
    <s v="Granaat"/>
    <x v="0"/>
    <x v="0"/>
    <x v="4"/>
    <x v="1"/>
    <x v="14"/>
    <n v="29.55"/>
  </r>
  <r>
    <n v="61307"/>
    <x v="12"/>
    <x v="0"/>
    <x v="522"/>
    <s v="Middelburg"/>
    <x v="11"/>
    <x v="30"/>
    <s v="Saffier"/>
    <x v="0"/>
    <x v="0"/>
    <x v="4"/>
    <x v="1"/>
    <x v="6"/>
    <n v="55.84"/>
  </r>
  <r>
    <n v="61308"/>
    <x v="13"/>
    <x v="0"/>
    <x v="522"/>
    <s v="Middelburg"/>
    <x v="11"/>
    <x v="30"/>
    <s v="Saffier"/>
    <x v="0"/>
    <x v="0"/>
    <x v="4"/>
    <x v="1"/>
    <x v="3"/>
    <n v="17.260000000000002"/>
  </r>
  <r>
    <n v="61309"/>
    <x v="3"/>
    <x v="0"/>
    <x v="336"/>
    <s v="Middelburg"/>
    <x v="11"/>
    <x v="26"/>
    <s v="Oostmede"/>
    <x v="0"/>
    <x v="0"/>
    <x v="0"/>
    <x v="1"/>
    <x v="0"/>
    <n v="187.96"/>
  </r>
  <r>
    <n v="61310"/>
    <x v="6"/>
    <x v="0"/>
    <x v="336"/>
    <s v="Middelburg"/>
    <x v="11"/>
    <x v="26"/>
    <s v="Oostmede"/>
    <x v="0"/>
    <x v="0"/>
    <x v="0"/>
    <x v="1"/>
    <x v="0"/>
    <n v="112.59"/>
  </r>
  <r>
    <n v="61312"/>
    <x v="4"/>
    <x v="2"/>
    <x v="143"/>
    <s v="Middelburg"/>
    <x v="11"/>
    <x v="26"/>
    <s v="De Overloper"/>
    <x v="0"/>
    <x v="0"/>
    <x v="4"/>
    <x v="6"/>
    <x v="0"/>
    <n v="67.27"/>
  </r>
  <r>
    <n v="61313"/>
    <x v="2"/>
    <x v="0"/>
    <x v="112"/>
    <s v="Middelburg"/>
    <x v="11"/>
    <x v="29"/>
    <s v="Buitenhoveplantsoen"/>
    <x v="0"/>
    <x v="0"/>
    <x v="4"/>
    <x v="1"/>
    <x v="0"/>
    <n v="7.39"/>
  </r>
  <r>
    <n v="61314"/>
    <x v="4"/>
    <x v="0"/>
    <x v="112"/>
    <s v="Middelburg"/>
    <x v="11"/>
    <x v="29"/>
    <s v="Buitenhoveplantsoen"/>
    <x v="0"/>
    <x v="0"/>
    <x v="4"/>
    <x v="1"/>
    <x v="4"/>
    <n v="218.53"/>
  </r>
  <r>
    <n v="61315"/>
    <x v="3"/>
    <x v="0"/>
    <x v="449"/>
    <s v="Middelburg"/>
    <x v="11"/>
    <x v="29"/>
    <s v="Torenhofstraat"/>
    <x v="3"/>
    <x v="0"/>
    <x v="5"/>
    <x v="1"/>
    <x v="5"/>
    <n v="44.99"/>
  </r>
  <r>
    <n v="61316"/>
    <x v="5"/>
    <x v="0"/>
    <x v="449"/>
    <s v="Middelburg"/>
    <x v="11"/>
    <x v="29"/>
    <s v="Torenhofstraat"/>
    <x v="3"/>
    <x v="0"/>
    <x v="5"/>
    <x v="1"/>
    <x v="5"/>
    <n v="51.45"/>
  </r>
  <r>
    <n v="61317"/>
    <x v="0"/>
    <x v="0"/>
    <x v="449"/>
    <s v="Middelburg"/>
    <x v="11"/>
    <x v="29"/>
    <s v="Torenhofstraat"/>
    <x v="3"/>
    <x v="0"/>
    <x v="5"/>
    <x v="1"/>
    <x v="5"/>
    <n v="34.1"/>
  </r>
  <r>
    <n v="61318"/>
    <x v="16"/>
    <x v="0"/>
    <x v="707"/>
    <s v="Middelburg"/>
    <x v="11"/>
    <x v="29"/>
    <s v="Landluststraat"/>
    <x v="3"/>
    <x v="0"/>
    <x v="5"/>
    <x v="1"/>
    <x v="5"/>
    <n v="121.63"/>
  </r>
  <r>
    <n v="61319"/>
    <x v="11"/>
    <x v="0"/>
    <x v="707"/>
    <s v="Middelburg"/>
    <x v="11"/>
    <x v="29"/>
    <s v="Landluststraat"/>
    <x v="3"/>
    <x v="0"/>
    <x v="5"/>
    <x v="1"/>
    <x v="4"/>
    <n v="51.4"/>
  </r>
  <r>
    <n v="61320"/>
    <x v="5"/>
    <x v="27"/>
    <x v="669"/>
    <s v="Middelburg"/>
    <x v="16"/>
    <x v="38"/>
    <s v="Rentmeesterlaan"/>
    <x v="3"/>
    <x v="0"/>
    <x v="2"/>
    <x v="1"/>
    <x v="2"/>
    <n v="30.72"/>
  </r>
  <r>
    <n v="61321"/>
    <x v="5"/>
    <x v="0"/>
    <x v="429"/>
    <s v="Middelburg"/>
    <x v="1"/>
    <x v="8"/>
    <s v="Hof van Sint Jan"/>
    <x v="0"/>
    <x v="0"/>
    <x v="5"/>
    <x v="1"/>
    <x v="7"/>
    <n v="122.15"/>
  </r>
  <r>
    <n v="61322"/>
    <x v="0"/>
    <x v="0"/>
    <x v="429"/>
    <s v="Middelburg"/>
    <x v="1"/>
    <x v="8"/>
    <s v="Hof van Sint Jan"/>
    <x v="3"/>
    <x v="0"/>
    <x v="5"/>
    <x v="1"/>
    <x v="7"/>
    <n v="35.68"/>
  </r>
  <r>
    <n v="61323"/>
    <x v="8"/>
    <x v="0"/>
    <x v="429"/>
    <s v="Middelburg"/>
    <x v="1"/>
    <x v="8"/>
    <s v="Hof van Sint Jan"/>
    <x v="0"/>
    <x v="0"/>
    <x v="4"/>
    <x v="1"/>
    <x v="7"/>
    <n v="14.11"/>
  </r>
  <r>
    <n v="61324"/>
    <x v="12"/>
    <x v="0"/>
    <x v="429"/>
    <s v="Middelburg"/>
    <x v="1"/>
    <x v="8"/>
    <s v="Hof van Sint Jan"/>
    <x v="0"/>
    <x v="0"/>
    <x v="4"/>
    <x v="1"/>
    <x v="3"/>
    <n v="19.77"/>
  </r>
  <r>
    <n v="61325"/>
    <x v="13"/>
    <x v="0"/>
    <x v="429"/>
    <s v="Middelburg"/>
    <x v="1"/>
    <x v="8"/>
    <s v="Hof van Sint Jan"/>
    <x v="0"/>
    <x v="0"/>
    <x v="4"/>
    <x v="1"/>
    <x v="7"/>
    <n v="17.489999999999998"/>
  </r>
  <r>
    <n v="61326"/>
    <x v="10"/>
    <x v="0"/>
    <x v="429"/>
    <s v="Middelburg"/>
    <x v="1"/>
    <x v="8"/>
    <s v="Hof van Sint Jan"/>
    <x v="0"/>
    <x v="0"/>
    <x v="4"/>
    <x v="1"/>
    <x v="3"/>
    <n v="14.42"/>
  </r>
  <r>
    <n v="61328"/>
    <x v="2"/>
    <x v="0"/>
    <x v="489"/>
    <s v="Middelburg"/>
    <x v="2"/>
    <x v="15"/>
    <s v="Westerscheldestraat"/>
    <x v="0"/>
    <x v="0"/>
    <x v="3"/>
    <x v="4"/>
    <x v="0"/>
    <n v="5.49"/>
  </r>
  <r>
    <n v="61329"/>
    <x v="16"/>
    <x v="0"/>
    <x v="489"/>
    <s v="Middelburg"/>
    <x v="2"/>
    <x v="15"/>
    <s v="Westerscheldestraat"/>
    <x v="3"/>
    <x v="0"/>
    <x v="2"/>
    <x v="4"/>
    <x v="2"/>
    <n v="164.39"/>
  </r>
  <r>
    <n v="61332"/>
    <x v="3"/>
    <x v="0"/>
    <x v="489"/>
    <s v="Middelburg"/>
    <x v="2"/>
    <x v="15"/>
    <s v="Westerscheldestraat"/>
    <x v="0"/>
    <x v="0"/>
    <x v="0"/>
    <x v="4"/>
    <x v="0"/>
    <n v="188.61"/>
  </r>
  <r>
    <n v="61333"/>
    <x v="5"/>
    <x v="0"/>
    <x v="489"/>
    <s v="Middelburg"/>
    <x v="2"/>
    <x v="15"/>
    <s v="Westerscheldestraat"/>
    <x v="0"/>
    <x v="0"/>
    <x v="0"/>
    <x v="4"/>
    <x v="0"/>
    <n v="85.79"/>
  </r>
  <r>
    <n v="61334"/>
    <x v="0"/>
    <x v="0"/>
    <x v="489"/>
    <s v="Middelburg"/>
    <x v="2"/>
    <x v="15"/>
    <s v="Westerscheldestraat"/>
    <x v="0"/>
    <x v="0"/>
    <x v="0"/>
    <x v="4"/>
    <x v="0"/>
    <n v="100.85"/>
  </r>
  <r>
    <n v="61335"/>
    <x v="6"/>
    <x v="0"/>
    <x v="489"/>
    <s v="Middelburg"/>
    <x v="2"/>
    <x v="15"/>
    <s v="Westerscheldestraat"/>
    <x v="0"/>
    <x v="0"/>
    <x v="0"/>
    <x v="4"/>
    <x v="0"/>
    <n v="51.93"/>
  </r>
  <r>
    <n v="61339"/>
    <x v="21"/>
    <x v="2"/>
    <x v="287"/>
    <s v="Middelburg"/>
    <x v="1"/>
    <x v="23"/>
    <s v="Loskade"/>
    <x v="3"/>
    <x v="0"/>
    <x v="5"/>
    <x v="3"/>
    <x v="26"/>
    <n v="36.72"/>
  </r>
  <r>
    <n v="61342"/>
    <x v="30"/>
    <x v="0"/>
    <x v="399"/>
    <s v="Middelburg"/>
    <x v="11"/>
    <x v="30"/>
    <s v="Schroeweg"/>
    <x v="3"/>
    <x v="0"/>
    <x v="18"/>
    <x v="5"/>
    <x v="4"/>
    <n v="14.85"/>
  </r>
  <r>
    <n v="61343"/>
    <x v="6"/>
    <x v="0"/>
    <x v="643"/>
    <s v="Middelburg"/>
    <x v="11"/>
    <x v="30"/>
    <s v="Kanaalweg"/>
    <x v="3"/>
    <x v="0"/>
    <x v="18"/>
    <x v="5"/>
    <x v="4"/>
    <n v="47.95"/>
  </r>
  <r>
    <n v="61345"/>
    <x v="9"/>
    <x v="0"/>
    <x v="74"/>
    <s v="Middelburg"/>
    <x v="1"/>
    <x v="8"/>
    <s v="Blauwedijk"/>
    <x v="0"/>
    <x v="0"/>
    <x v="4"/>
    <x v="5"/>
    <x v="0"/>
    <n v="19.29"/>
  </r>
  <r>
    <n v="61346"/>
    <x v="2"/>
    <x v="0"/>
    <x v="109"/>
    <s v="Arnemuiden"/>
    <x v="0"/>
    <x v="14"/>
    <s v="Pr. Margrietstraat(Arn.)"/>
    <x v="0"/>
    <x v="0"/>
    <x v="3"/>
    <x v="1"/>
    <x v="0"/>
    <n v="147.19999999999999"/>
  </r>
  <r>
    <n v="61347"/>
    <x v="12"/>
    <x v="0"/>
    <x v="109"/>
    <s v="Arnemuiden"/>
    <x v="0"/>
    <x v="14"/>
    <s v="Pr. Margrietstraat(Arn.)"/>
    <x v="0"/>
    <x v="0"/>
    <x v="3"/>
    <x v="1"/>
    <x v="0"/>
    <n v="71.040000000000006"/>
  </r>
  <r>
    <n v="61348"/>
    <x v="6"/>
    <x v="0"/>
    <x v="109"/>
    <s v="Arnemuiden"/>
    <x v="0"/>
    <x v="14"/>
    <s v="Pr. Margrietstraat(Arn.)"/>
    <x v="0"/>
    <x v="0"/>
    <x v="4"/>
    <x v="1"/>
    <x v="0"/>
    <n v="51.78"/>
  </r>
  <r>
    <n v="61349"/>
    <x v="8"/>
    <x v="0"/>
    <x v="109"/>
    <s v="Arnemuiden"/>
    <x v="0"/>
    <x v="14"/>
    <s v="Pr. Margrietstraat(Arn.)"/>
    <x v="0"/>
    <x v="0"/>
    <x v="4"/>
    <x v="1"/>
    <x v="0"/>
    <n v="49.42"/>
  </r>
  <r>
    <n v="61350"/>
    <x v="2"/>
    <x v="0"/>
    <x v="39"/>
    <s v="Arnemuiden"/>
    <x v="0"/>
    <x v="14"/>
    <s v="Dr. Van der Moerstraat"/>
    <x v="0"/>
    <x v="0"/>
    <x v="3"/>
    <x v="1"/>
    <x v="0"/>
    <n v="152.03"/>
  </r>
  <r>
    <n v="61351"/>
    <x v="4"/>
    <x v="0"/>
    <x v="39"/>
    <s v="Arnemuiden"/>
    <x v="0"/>
    <x v="14"/>
    <s v="Dr. Van der Moerstraat"/>
    <x v="0"/>
    <x v="0"/>
    <x v="3"/>
    <x v="1"/>
    <x v="0"/>
    <n v="96.58"/>
  </r>
  <r>
    <n v="61352"/>
    <x v="12"/>
    <x v="0"/>
    <x v="39"/>
    <s v="Arnemuiden"/>
    <x v="0"/>
    <x v="14"/>
    <s v="Dr. Van der Moerstraat"/>
    <x v="0"/>
    <x v="0"/>
    <x v="0"/>
    <x v="1"/>
    <x v="0"/>
    <n v="131.12"/>
  </r>
  <r>
    <n v="61353"/>
    <x v="10"/>
    <x v="0"/>
    <x v="522"/>
    <s v="Middelburg"/>
    <x v="11"/>
    <x v="30"/>
    <s v="Saffier"/>
    <x v="0"/>
    <x v="0"/>
    <x v="4"/>
    <x v="1"/>
    <x v="3"/>
    <n v="34.96"/>
  </r>
  <r>
    <n v="61354"/>
    <x v="9"/>
    <x v="0"/>
    <x v="522"/>
    <s v="Middelburg"/>
    <x v="11"/>
    <x v="30"/>
    <s v="Saffier"/>
    <x v="0"/>
    <x v="0"/>
    <x v="4"/>
    <x v="1"/>
    <x v="0"/>
    <n v="10.52"/>
  </r>
  <r>
    <n v="61355"/>
    <x v="1"/>
    <x v="0"/>
    <x v="524"/>
    <s v="Middelburg"/>
    <x v="11"/>
    <x v="30"/>
    <s v="Onyxplaats"/>
    <x v="2"/>
    <x v="0"/>
    <x v="1"/>
    <x v="1"/>
    <x v="4"/>
    <n v="91.19"/>
  </r>
  <r>
    <n v="61359"/>
    <x v="5"/>
    <x v="0"/>
    <x v="59"/>
    <s v="Middelburg"/>
    <x v="1"/>
    <x v="23"/>
    <s v="Bellinkplein"/>
    <x v="0"/>
    <x v="0"/>
    <x v="2"/>
    <x v="1"/>
    <x v="7"/>
    <n v="13.62"/>
  </r>
  <r>
    <n v="61361"/>
    <x v="16"/>
    <x v="0"/>
    <x v="128"/>
    <s v="Middelburg"/>
    <x v="1"/>
    <x v="23"/>
    <s v="Dam"/>
    <x v="0"/>
    <x v="0"/>
    <x v="4"/>
    <x v="2"/>
    <x v="7"/>
    <n v="36.409999999999997"/>
  </r>
  <r>
    <n v="61362"/>
    <x v="30"/>
    <x v="0"/>
    <x v="128"/>
    <s v="Middelburg"/>
    <x v="1"/>
    <x v="23"/>
    <s v="Dam"/>
    <x v="3"/>
    <x v="0"/>
    <x v="19"/>
    <x v="2"/>
    <x v="7"/>
    <n v="80.040000000000006"/>
  </r>
  <r>
    <n v="61363"/>
    <x v="2"/>
    <x v="0"/>
    <x v="220"/>
    <s v="Middelburg"/>
    <x v="19"/>
    <x v="39"/>
    <s v="J. Catsstraat"/>
    <x v="2"/>
    <x v="0"/>
    <x v="1"/>
    <x v="1"/>
    <x v="7"/>
    <n v="48.62"/>
  </r>
  <r>
    <n v="61364"/>
    <x v="4"/>
    <x v="0"/>
    <x v="220"/>
    <s v="Middelburg"/>
    <x v="19"/>
    <x v="39"/>
    <s v="J. Catsstraat"/>
    <x v="2"/>
    <x v="0"/>
    <x v="1"/>
    <x v="1"/>
    <x v="7"/>
    <n v="56.64"/>
  </r>
  <r>
    <n v="61365"/>
    <x v="1"/>
    <x v="0"/>
    <x v="256"/>
    <s v="Middelburg"/>
    <x v="19"/>
    <x v="39"/>
    <s v="Kon. Wilhelminastraat"/>
    <x v="2"/>
    <x v="0"/>
    <x v="1"/>
    <x v="1"/>
    <x v="3"/>
    <n v="224.49"/>
  </r>
  <r>
    <n v="61366"/>
    <x v="6"/>
    <x v="0"/>
    <x v="256"/>
    <s v="Middelburg"/>
    <x v="19"/>
    <x v="39"/>
    <s v="Kon. Wilhelminastraat"/>
    <x v="2"/>
    <x v="0"/>
    <x v="1"/>
    <x v="1"/>
    <x v="3"/>
    <n v="225.36"/>
  </r>
  <r>
    <n v="61367"/>
    <x v="4"/>
    <x v="0"/>
    <x v="256"/>
    <s v="Middelburg"/>
    <x v="19"/>
    <x v="39"/>
    <s v="Kon. Wilhelminastraat"/>
    <x v="0"/>
    <x v="0"/>
    <x v="3"/>
    <x v="1"/>
    <x v="0"/>
    <n v="66.67"/>
  </r>
  <r>
    <n v="61368"/>
    <x v="3"/>
    <x v="0"/>
    <x v="256"/>
    <s v="Middelburg"/>
    <x v="19"/>
    <x v="39"/>
    <s v="Kon. Wilhelminastraat"/>
    <x v="0"/>
    <x v="0"/>
    <x v="3"/>
    <x v="1"/>
    <x v="0"/>
    <n v="65.37"/>
  </r>
  <r>
    <n v="61369"/>
    <x v="5"/>
    <x v="0"/>
    <x v="256"/>
    <s v="Middelburg"/>
    <x v="19"/>
    <x v="39"/>
    <s v="Kon. Wilhelminastraat"/>
    <x v="0"/>
    <x v="0"/>
    <x v="0"/>
    <x v="1"/>
    <x v="0"/>
    <n v="66.150000000000006"/>
  </r>
  <r>
    <n v="61370"/>
    <x v="35"/>
    <x v="2"/>
    <x v="643"/>
    <s v="Middelburg"/>
    <x v="11"/>
    <x v="30"/>
    <s v="Kanaalweg"/>
    <x v="5"/>
    <x v="1"/>
    <x v="32"/>
    <x v="5"/>
    <x v="1"/>
    <n v="1267.31"/>
  </r>
  <r>
    <n v="61372"/>
    <x v="2"/>
    <x v="2"/>
    <x v="578"/>
    <s v="Middelburg"/>
    <x v="1"/>
    <x v="23"/>
    <s v="Meestoof"/>
    <x v="0"/>
    <x v="0"/>
    <x v="1"/>
    <x v="1"/>
    <x v="5"/>
    <n v="25.67"/>
  </r>
  <r>
    <n v="61373"/>
    <x v="18"/>
    <x v="2"/>
    <x v="578"/>
    <s v="Middelburg"/>
    <x v="1"/>
    <x v="23"/>
    <s v="Meestoof"/>
    <x v="0"/>
    <x v="0"/>
    <x v="4"/>
    <x v="1"/>
    <x v="5"/>
    <n v="130.66999999999999"/>
  </r>
  <r>
    <n v="61374"/>
    <x v="3"/>
    <x v="2"/>
    <x v="578"/>
    <s v="Middelburg"/>
    <x v="1"/>
    <x v="23"/>
    <s v="Meestoof"/>
    <x v="0"/>
    <x v="0"/>
    <x v="15"/>
    <x v="1"/>
    <x v="5"/>
    <n v="115.4"/>
  </r>
  <r>
    <n v="61375"/>
    <x v="5"/>
    <x v="2"/>
    <x v="578"/>
    <s v="Middelburg"/>
    <x v="1"/>
    <x v="23"/>
    <s v="Meestoof"/>
    <x v="0"/>
    <x v="0"/>
    <x v="4"/>
    <x v="1"/>
    <x v="5"/>
    <n v="112.63"/>
  </r>
  <r>
    <n v="61376"/>
    <x v="0"/>
    <x v="2"/>
    <x v="578"/>
    <s v="Middelburg"/>
    <x v="1"/>
    <x v="23"/>
    <s v="Meestoof"/>
    <x v="3"/>
    <x v="0"/>
    <x v="2"/>
    <x v="1"/>
    <x v="7"/>
    <n v="114.9"/>
  </r>
  <r>
    <n v="61377"/>
    <x v="6"/>
    <x v="2"/>
    <x v="578"/>
    <s v="Middelburg"/>
    <x v="1"/>
    <x v="23"/>
    <s v="Meestoof"/>
    <x v="3"/>
    <x v="0"/>
    <x v="2"/>
    <x v="1"/>
    <x v="7"/>
    <n v="130.37"/>
  </r>
  <r>
    <n v="61378"/>
    <x v="10"/>
    <x v="2"/>
    <x v="578"/>
    <s v="Middelburg"/>
    <x v="1"/>
    <x v="23"/>
    <s v="Meestoof"/>
    <x v="3"/>
    <x v="0"/>
    <x v="5"/>
    <x v="1"/>
    <x v="7"/>
    <n v="40.369999999999997"/>
  </r>
  <r>
    <n v="61379"/>
    <x v="9"/>
    <x v="2"/>
    <x v="578"/>
    <s v="Middelburg"/>
    <x v="1"/>
    <x v="23"/>
    <s v="Meestoof"/>
    <x v="3"/>
    <x v="0"/>
    <x v="5"/>
    <x v="1"/>
    <x v="7"/>
    <n v="18.899999999999999"/>
  </r>
  <r>
    <n v="61380"/>
    <x v="16"/>
    <x v="2"/>
    <x v="578"/>
    <s v="Middelburg"/>
    <x v="1"/>
    <x v="23"/>
    <s v="Meestoof"/>
    <x v="3"/>
    <x v="0"/>
    <x v="5"/>
    <x v="1"/>
    <x v="7"/>
    <n v="49.85"/>
  </r>
  <r>
    <n v="61381"/>
    <x v="11"/>
    <x v="2"/>
    <x v="578"/>
    <s v="Middelburg"/>
    <x v="1"/>
    <x v="23"/>
    <s v="Meestoof"/>
    <x v="3"/>
    <x v="0"/>
    <x v="5"/>
    <x v="1"/>
    <x v="7"/>
    <n v="13.65"/>
  </r>
  <r>
    <n v="61382"/>
    <x v="2"/>
    <x v="0"/>
    <x v="524"/>
    <s v="Middelburg"/>
    <x v="11"/>
    <x v="30"/>
    <s v="Onyxplaats"/>
    <x v="2"/>
    <x v="0"/>
    <x v="1"/>
    <x v="1"/>
    <x v="4"/>
    <n v="53.18"/>
  </r>
  <r>
    <n v="61383"/>
    <x v="0"/>
    <x v="0"/>
    <x v="524"/>
    <s v="Middelburg"/>
    <x v="11"/>
    <x v="30"/>
    <s v="Onyxplaats"/>
    <x v="3"/>
    <x v="0"/>
    <x v="5"/>
    <x v="1"/>
    <x v="4"/>
    <n v="22.73"/>
  </r>
  <r>
    <n v="61385"/>
    <x v="6"/>
    <x v="0"/>
    <x v="524"/>
    <s v="Middelburg"/>
    <x v="11"/>
    <x v="30"/>
    <s v="Onyxplaats"/>
    <x v="0"/>
    <x v="0"/>
    <x v="4"/>
    <x v="1"/>
    <x v="23"/>
    <n v="11.16"/>
  </r>
  <r>
    <n v="61386"/>
    <x v="2"/>
    <x v="0"/>
    <x v="543"/>
    <s v="Middelburg"/>
    <x v="11"/>
    <x v="30"/>
    <s v="Granaatplaats"/>
    <x v="3"/>
    <x v="0"/>
    <x v="2"/>
    <x v="1"/>
    <x v="4"/>
    <n v="47.23"/>
  </r>
  <r>
    <n v="61388"/>
    <x v="5"/>
    <x v="0"/>
    <x v="95"/>
    <s v="Middelburg"/>
    <x v="11"/>
    <x v="26"/>
    <s v="Breedmede"/>
    <x v="0"/>
    <x v="0"/>
    <x v="4"/>
    <x v="1"/>
    <x v="0"/>
    <n v="73.38"/>
  </r>
  <r>
    <n v="61389"/>
    <x v="0"/>
    <x v="0"/>
    <x v="95"/>
    <s v="Middelburg"/>
    <x v="11"/>
    <x v="26"/>
    <s v="Breedmede"/>
    <x v="0"/>
    <x v="0"/>
    <x v="4"/>
    <x v="1"/>
    <x v="0"/>
    <n v="73.12"/>
  </r>
  <r>
    <n v="61391"/>
    <x v="3"/>
    <x v="0"/>
    <x v="476"/>
    <s v="Middelburg"/>
    <x v="11"/>
    <x v="30"/>
    <s v="Vrijlandstraat"/>
    <x v="4"/>
    <x v="0"/>
    <x v="17"/>
    <x v="5"/>
    <x v="4"/>
    <n v="119.43"/>
  </r>
  <r>
    <n v="61392"/>
    <x v="13"/>
    <x v="0"/>
    <x v="476"/>
    <s v="Middelburg"/>
    <x v="11"/>
    <x v="30"/>
    <s v="Vrijlandstraat"/>
    <x v="4"/>
    <x v="0"/>
    <x v="17"/>
    <x v="5"/>
    <x v="4"/>
    <n v="67.13"/>
  </r>
  <r>
    <n v="61393"/>
    <x v="4"/>
    <x v="0"/>
    <x v="538"/>
    <s v="Middelburg"/>
    <x v="11"/>
    <x v="30"/>
    <s v="Agaatplaats"/>
    <x v="3"/>
    <x v="0"/>
    <x v="5"/>
    <x v="1"/>
    <x v="0"/>
    <n v="22.5"/>
  </r>
  <r>
    <n v="61394"/>
    <x v="3"/>
    <x v="0"/>
    <x v="538"/>
    <s v="Middelburg"/>
    <x v="11"/>
    <x v="30"/>
    <s v="Agaatplaats"/>
    <x v="3"/>
    <x v="0"/>
    <x v="5"/>
    <x v="1"/>
    <x v="0"/>
    <n v="22.17"/>
  </r>
  <r>
    <n v="61395"/>
    <x v="5"/>
    <x v="0"/>
    <x v="538"/>
    <s v="Middelburg"/>
    <x v="11"/>
    <x v="30"/>
    <s v="Agaatplaats"/>
    <x v="3"/>
    <x v="0"/>
    <x v="5"/>
    <x v="1"/>
    <x v="0"/>
    <n v="22.15"/>
  </r>
  <r>
    <n v="61396"/>
    <x v="0"/>
    <x v="0"/>
    <x v="538"/>
    <s v="Middelburg"/>
    <x v="11"/>
    <x v="30"/>
    <s v="Agaatplaats"/>
    <x v="3"/>
    <x v="0"/>
    <x v="5"/>
    <x v="1"/>
    <x v="0"/>
    <n v="22.34"/>
  </r>
  <r>
    <n v="61397"/>
    <x v="6"/>
    <x v="0"/>
    <x v="538"/>
    <s v="Middelburg"/>
    <x v="11"/>
    <x v="30"/>
    <s v="Agaatplaats"/>
    <x v="3"/>
    <x v="0"/>
    <x v="5"/>
    <x v="1"/>
    <x v="0"/>
    <n v="22.58"/>
  </r>
  <r>
    <n v="61398"/>
    <x v="8"/>
    <x v="0"/>
    <x v="538"/>
    <s v="Middelburg"/>
    <x v="11"/>
    <x v="30"/>
    <s v="Agaatplaats"/>
    <x v="3"/>
    <x v="0"/>
    <x v="5"/>
    <x v="1"/>
    <x v="0"/>
    <n v="22.38"/>
  </r>
  <r>
    <n v="61399"/>
    <x v="12"/>
    <x v="0"/>
    <x v="538"/>
    <s v="Middelburg"/>
    <x v="11"/>
    <x v="30"/>
    <s v="Agaatplaats"/>
    <x v="3"/>
    <x v="0"/>
    <x v="5"/>
    <x v="1"/>
    <x v="0"/>
    <n v="22.78"/>
  </r>
  <r>
    <n v="61400"/>
    <x v="0"/>
    <x v="0"/>
    <x v="256"/>
    <s v="Middelburg"/>
    <x v="19"/>
    <x v="39"/>
    <s v="Kon. Wilhelminastraat"/>
    <x v="0"/>
    <x v="0"/>
    <x v="0"/>
    <x v="1"/>
    <x v="0"/>
    <n v="65.650000000000006"/>
  </r>
  <r>
    <n v="61401"/>
    <x v="13"/>
    <x v="0"/>
    <x v="583"/>
    <s v="Middelburg"/>
    <x v="16"/>
    <x v="43"/>
    <s v="Schweitzerstraat"/>
    <x v="3"/>
    <x v="0"/>
    <x v="5"/>
    <x v="1"/>
    <x v="4"/>
    <n v="49.95"/>
  </r>
  <r>
    <n v="61402"/>
    <x v="10"/>
    <x v="0"/>
    <x v="583"/>
    <s v="Middelburg"/>
    <x v="16"/>
    <x v="43"/>
    <s v="Schweitzerstraat"/>
    <x v="3"/>
    <x v="0"/>
    <x v="5"/>
    <x v="1"/>
    <x v="4"/>
    <n v="21.62"/>
  </r>
  <r>
    <n v="61403"/>
    <x v="9"/>
    <x v="0"/>
    <x v="583"/>
    <s v="Middelburg"/>
    <x v="16"/>
    <x v="43"/>
    <s v="Schweitzerstraat"/>
    <x v="3"/>
    <x v="0"/>
    <x v="5"/>
    <x v="1"/>
    <x v="4"/>
    <n v="15.53"/>
  </r>
  <r>
    <n v="61404"/>
    <x v="16"/>
    <x v="0"/>
    <x v="583"/>
    <s v="Middelburg"/>
    <x v="16"/>
    <x v="43"/>
    <s v="Schweitzerstraat"/>
    <x v="3"/>
    <x v="0"/>
    <x v="5"/>
    <x v="1"/>
    <x v="4"/>
    <n v="31.54"/>
  </r>
  <r>
    <n v="61405"/>
    <x v="11"/>
    <x v="0"/>
    <x v="583"/>
    <s v="Middelburg"/>
    <x v="16"/>
    <x v="43"/>
    <s v="Schweitzerstraat"/>
    <x v="3"/>
    <x v="0"/>
    <x v="5"/>
    <x v="1"/>
    <x v="4"/>
    <n v="62.28"/>
  </r>
  <r>
    <n v="61406"/>
    <x v="23"/>
    <x v="0"/>
    <x v="583"/>
    <s v="Middelburg"/>
    <x v="16"/>
    <x v="43"/>
    <s v="Schweitzerstraat"/>
    <x v="3"/>
    <x v="0"/>
    <x v="5"/>
    <x v="1"/>
    <x v="4"/>
    <n v="20.88"/>
  </r>
  <r>
    <n v="61407"/>
    <x v="24"/>
    <x v="0"/>
    <x v="583"/>
    <s v="Middelburg"/>
    <x v="16"/>
    <x v="43"/>
    <s v="Schweitzerstraat"/>
    <x v="3"/>
    <x v="0"/>
    <x v="5"/>
    <x v="1"/>
    <x v="4"/>
    <n v="22.41"/>
  </r>
  <r>
    <n v="61408"/>
    <x v="17"/>
    <x v="0"/>
    <x v="74"/>
    <s v="Middelburg"/>
    <x v="1"/>
    <x v="8"/>
    <s v="Blauwedijk"/>
    <x v="4"/>
    <x v="1"/>
    <x v="17"/>
    <x v="5"/>
    <x v="13"/>
    <n v="196.92"/>
  </r>
  <r>
    <n v="61409"/>
    <x v="18"/>
    <x v="0"/>
    <x v="74"/>
    <s v="Middelburg"/>
    <x v="1"/>
    <x v="8"/>
    <s v="Blauwedijk"/>
    <x v="4"/>
    <x v="1"/>
    <x v="17"/>
    <x v="5"/>
    <x v="13"/>
    <n v="52.74"/>
  </r>
  <r>
    <n v="61410"/>
    <x v="4"/>
    <x v="5"/>
    <x v="209"/>
    <s v="Middelburg"/>
    <x v="1"/>
    <x v="8"/>
    <s v="Het Groene Woud"/>
    <x v="4"/>
    <x v="1"/>
    <x v="10"/>
    <x v="5"/>
    <x v="13"/>
    <n v="181.93"/>
  </r>
  <r>
    <n v="61412"/>
    <x v="23"/>
    <x v="2"/>
    <x v="578"/>
    <s v="Middelburg"/>
    <x v="1"/>
    <x v="23"/>
    <s v="Meestoof"/>
    <x v="3"/>
    <x v="0"/>
    <x v="5"/>
    <x v="1"/>
    <x v="7"/>
    <n v="18.260000000000002"/>
  </r>
  <r>
    <n v="61413"/>
    <x v="8"/>
    <x v="0"/>
    <x v="388"/>
    <s v="Middelburg"/>
    <x v="1"/>
    <x v="23"/>
    <s v="Rouaansekaai"/>
    <x v="3"/>
    <x v="0"/>
    <x v="5"/>
    <x v="0"/>
    <x v="7"/>
    <n v="92.23"/>
  </r>
  <r>
    <n v="61415"/>
    <x v="9"/>
    <x v="2"/>
    <x v="649"/>
    <s v="Middelburg"/>
    <x v="8"/>
    <x v="22"/>
    <s v="Scholeksterstraat"/>
    <x v="0"/>
    <x v="0"/>
    <x v="3"/>
    <x v="2"/>
    <x v="0"/>
    <n v="111.24"/>
  </r>
  <r>
    <n v="61416"/>
    <x v="16"/>
    <x v="2"/>
    <x v="649"/>
    <s v="Middelburg"/>
    <x v="8"/>
    <x v="22"/>
    <s v="Scholeksterstraat"/>
    <x v="0"/>
    <x v="0"/>
    <x v="3"/>
    <x v="2"/>
    <x v="0"/>
    <n v="163.38"/>
  </r>
  <r>
    <n v="61417"/>
    <x v="4"/>
    <x v="8"/>
    <x v="649"/>
    <s v="Middelburg"/>
    <x v="8"/>
    <x v="22"/>
    <s v="Scholeksterstraat"/>
    <x v="3"/>
    <x v="0"/>
    <x v="5"/>
    <x v="1"/>
    <x v="2"/>
    <n v="8.8800000000000008"/>
  </r>
  <r>
    <n v="61418"/>
    <x v="13"/>
    <x v="8"/>
    <x v="649"/>
    <s v="Middelburg"/>
    <x v="8"/>
    <x v="22"/>
    <s v="Scholeksterstraat"/>
    <x v="3"/>
    <x v="0"/>
    <x v="5"/>
    <x v="1"/>
    <x v="2"/>
    <n v="8.67"/>
  </r>
  <r>
    <n v="61419"/>
    <x v="10"/>
    <x v="8"/>
    <x v="649"/>
    <s v="Middelburg"/>
    <x v="8"/>
    <x v="22"/>
    <s v="Scholeksterstraat"/>
    <x v="3"/>
    <x v="0"/>
    <x v="5"/>
    <x v="1"/>
    <x v="2"/>
    <n v="8.65"/>
  </r>
  <r>
    <n v="61420"/>
    <x v="0"/>
    <x v="8"/>
    <x v="649"/>
    <s v="Middelburg"/>
    <x v="8"/>
    <x v="22"/>
    <s v="Scholeksterstraat"/>
    <x v="3"/>
    <x v="0"/>
    <x v="5"/>
    <x v="1"/>
    <x v="2"/>
    <n v="5.53"/>
  </r>
  <r>
    <n v="61421"/>
    <x v="6"/>
    <x v="8"/>
    <x v="649"/>
    <s v="Middelburg"/>
    <x v="8"/>
    <x v="22"/>
    <s v="Scholeksterstraat"/>
    <x v="3"/>
    <x v="0"/>
    <x v="5"/>
    <x v="1"/>
    <x v="2"/>
    <n v="8.65"/>
  </r>
  <r>
    <n v="61422"/>
    <x v="2"/>
    <x v="0"/>
    <x v="405"/>
    <s v="Middelburg"/>
    <x v="11"/>
    <x v="30"/>
    <s v="Segeersweg"/>
    <x v="0"/>
    <x v="0"/>
    <x v="3"/>
    <x v="2"/>
    <x v="0"/>
    <n v="195.25"/>
  </r>
  <r>
    <n v="61423"/>
    <x v="4"/>
    <x v="0"/>
    <x v="405"/>
    <s v="Middelburg"/>
    <x v="11"/>
    <x v="30"/>
    <s v="Segeersweg"/>
    <x v="0"/>
    <x v="0"/>
    <x v="3"/>
    <x v="2"/>
    <x v="0"/>
    <n v="54.65"/>
  </r>
  <r>
    <n v="61424"/>
    <x v="3"/>
    <x v="0"/>
    <x v="650"/>
    <s v="Middelburg"/>
    <x v="8"/>
    <x v="22"/>
    <s v="Gruttostraat"/>
    <x v="3"/>
    <x v="0"/>
    <x v="5"/>
    <x v="1"/>
    <x v="6"/>
    <n v="8.17"/>
  </r>
  <r>
    <n v="61425"/>
    <x v="5"/>
    <x v="0"/>
    <x v="650"/>
    <s v="Middelburg"/>
    <x v="8"/>
    <x v="22"/>
    <s v="Gruttostraat"/>
    <x v="3"/>
    <x v="0"/>
    <x v="5"/>
    <x v="1"/>
    <x v="6"/>
    <n v="7.99"/>
  </r>
  <r>
    <n v="61426"/>
    <x v="0"/>
    <x v="0"/>
    <x v="650"/>
    <s v="Middelburg"/>
    <x v="8"/>
    <x v="22"/>
    <s v="Gruttostraat"/>
    <x v="3"/>
    <x v="0"/>
    <x v="5"/>
    <x v="1"/>
    <x v="6"/>
    <n v="8.15"/>
  </r>
  <r>
    <n v="61427"/>
    <x v="6"/>
    <x v="0"/>
    <x v="650"/>
    <s v="Middelburg"/>
    <x v="8"/>
    <x v="22"/>
    <s v="Gruttostraat"/>
    <x v="3"/>
    <x v="0"/>
    <x v="5"/>
    <x v="1"/>
    <x v="6"/>
    <n v="8.06"/>
  </r>
  <r>
    <n v="61428"/>
    <x v="8"/>
    <x v="0"/>
    <x v="650"/>
    <s v="Middelburg"/>
    <x v="8"/>
    <x v="22"/>
    <s v="Gruttostraat"/>
    <x v="3"/>
    <x v="0"/>
    <x v="5"/>
    <x v="1"/>
    <x v="6"/>
    <n v="8.65"/>
  </r>
  <r>
    <n v="61429"/>
    <x v="2"/>
    <x v="0"/>
    <x v="669"/>
    <s v="Middelburg"/>
    <x v="16"/>
    <x v="38"/>
    <s v="Rentmeesterlaan"/>
    <x v="0"/>
    <x v="0"/>
    <x v="0"/>
    <x v="1"/>
    <x v="0"/>
    <n v="154.81"/>
  </r>
  <r>
    <n v="61431"/>
    <x v="4"/>
    <x v="27"/>
    <x v="669"/>
    <s v="Middelburg"/>
    <x v="16"/>
    <x v="38"/>
    <s v="Rentmeesterlaan"/>
    <x v="3"/>
    <x v="0"/>
    <x v="5"/>
    <x v="1"/>
    <x v="2"/>
    <n v="43.33"/>
  </r>
  <r>
    <n v="61432"/>
    <x v="0"/>
    <x v="2"/>
    <x v="669"/>
    <s v="Middelburg"/>
    <x v="16"/>
    <x v="38"/>
    <s v="Rentmeesterlaan"/>
    <x v="3"/>
    <x v="0"/>
    <x v="2"/>
    <x v="1"/>
    <x v="2"/>
    <n v="57.92"/>
  </r>
  <r>
    <n v="61433"/>
    <x v="3"/>
    <x v="27"/>
    <x v="669"/>
    <s v="Middelburg"/>
    <x v="16"/>
    <x v="38"/>
    <s v="Rentmeesterlaan"/>
    <x v="3"/>
    <x v="0"/>
    <x v="5"/>
    <x v="1"/>
    <x v="2"/>
    <n v="42.29"/>
  </r>
  <r>
    <n v="61434"/>
    <x v="10"/>
    <x v="0"/>
    <x v="323"/>
    <s v="Middelburg"/>
    <x v="1"/>
    <x v="8"/>
    <s v="Nieuwe Haven"/>
    <x v="3"/>
    <x v="0"/>
    <x v="5"/>
    <x v="0"/>
    <x v="5"/>
    <n v="107.46"/>
  </r>
  <r>
    <n v="61435"/>
    <x v="0"/>
    <x v="0"/>
    <x v="323"/>
    <s v="Middelburg"/>
    <x v="1"/>
    <x v="8"/>
    <s v="Nieuwe Haven"/>
    <x v="0"/>
    <x v="0"/>
    <x v="4"/>
    <x v="0"/>
    <x v="7"/>
    <n v="106.61"/>
  </r>
  <r>
    <n v="61436"/>
    <x v="6"/>
    <x v="0"/>
    <x v="323"/>
    <s v="Middelburg"/>
    <x v="1"/>
    <x v="8"/>
    <s v="Nieuwe Haven"/>
    <x v="0"/>
    <x v="0"/>
    <x v="4"/>
    <x v="0"/>
    <x v="7"/>
    <n v="140.78"/>
  </r>
  <r>
    <n v="61437"/>
    <x v="13"/>
    <x v="0"/>
    <x v="428"/>
    <s v="Middelburg"/>
    <x v="1"/>
    <x v="8"/>
    <s v="St. Jansgang"/>
    <x v="0"/>
    <x v="0"/>
    <x v="1"/>
    <x v="1"/>
    <x v="3"/>
    <n v="33.71"/>
  </r>
  <r>
    <n v="61439"/>
    <x v="4"/>
    <x v="14"/>
    <x v="383"/>
    <s v="Middelburg"/>
    <x v="15"/>
    <x v="48"/>
    <s v="Torenweg"/>
    <x v="3"/>
    <x v="2"/>
    <x v="6"/>
    <x v="8"/>
    <x v="11"/>
    <n v="28.61"/>
  </r>
  <r>
    <n v="61440"/>
    <x v="3"/>
    <x v="14"/>
    <x v="383"/>
    <s v="Middelburg"/>
    <x v="15"/>
    <x v="48"/>
    <s v="Torenweg"/>
    <x v="6"/>
    <x v="2"/>
    <x v="6"/>
    <x v="8"/>
    <x v="11"/>
    <n v="44.48"/>
  </r>
  <r>
    <n v="61441"/>
    <x v="5"/>
    <x v="1"/>
    <x v="551"/>
    <s v="Middelburg"/>
    <x v="16"/>
    <x v="52"/>
    <s v="Torentrans"/>
    <x v="3"/>
    <x v="0"/>
    <x v="5"/>
    <x v="2"/>
    <x v="4"/>
    <n v="43.28"/>
  </r>
  <r>
    <n v="61442"/>
    <x v="0"/>
    <x v="1"/>
    <x v="551"/>
    <s v="Middelburg"/>
    <x v="16"/>
    <x v="52"/>
    <s v="Torentrans"/>
    <x v="3"/>
    <x v="0"/>
    <x v="5"/>
    <x v="2"/>
    <x v="4"/>
    <n v="160.52000000000001"/>
  </r>
  <r>
    <n v="61443"/>
    <x v="10"/>
    <x v="0"/>
    <x v="563"/>
    <s v="Middelburg"/>
    <x v="16"/>
    <x v="52"/>
    <s v="Seintoren"/>
    <x v="0"/>
    <x v="0"/>
    <x v="4"/>
    <x v="1"/>
    <x v="0"/>
    <n v="74.069999999999993"/>
  </r>
  <r>
    <n v="61444"/>
    <x v="9"/>
    <x v="0"/>
    <x v="565"/>
    <s v="Middelburg"/>
    <x v="16"/>
    <x v="52"/>
    <s v="Traptoren"/>
    <x v="0"/>
    <x v="0"/>
    <x v="4"/>
    <x v="1"/>
    <x v="0"/>
    <n v="50.89"/>
  </r>
  <r>
    <n v="61445"/>
    <x v="5"/>
    <x v="0"/>
    <x v="564"/>
    <s v="Middelburg"/>
    <x v="16"/>
    <x v="52"/>
    <s v="Vuurtoren"/>
    <x v="3"/>
    <x v="0"/>
    <x v="2"/>
    <x v="1"/>
    <x v="4"/>
    <n v="102.81"/>
  </r>
  <r>
    <n v="61446"/>
    <x v="0"/>
    <x v="0"/>
    <x v="564"/>
    <s v="Middelburg"/>
    <x v="16"/>
    <x v="52"/>
    <s v="Vuurtoren"/>
    <x v="3"/>
    <x v="0"/>
    <x v="2"/>
    <x v="1"/>
    <x v="4"/>
    <n v="22.02"/>
  </r>
  <r>
    <n v="61447"/>
    <x v="6"/>
    <x v="0"/>
    <x v="564"/>
    <s v="Middelburg"/>
    <x v="16"/>
    <x v="52"/>
    <s v="Vuurtoren"/>
    <x v="3"/>
    <x v="0"/>
    <x v="2"/>
    <x v="1"/>
    <x v="4"/>
    <n v="21.96"/>
  </r>
  <r>
    <n v="61448"/>
    <x v="1"/>
    <x v="0"/>
    <x v="565"/>
    <s v="Middelburg"/>
    <x v="16"/>
    <x v="52"/>
    <s v="Traptoren"/>
    <x v="2"/>
    <x v="0"/>
    <x v="1"/>
    <x v="1"/>
    <x v="4"/>
    <n v="661.9"/>
  </r>
  <r>
    <n v="61449"/>
    <x v="16"/>
    <x v="0"/>
    <x v="565"/>
    <s v="Middelburg"/>
    <x v="16"/>
    <x v="52"/>
    <s v="Traptoren"/>
    <x v="2"/>
    <x v="0"/>
    <x v="6"/>
    <x v="1"/>
    <x v="4"/>
    <n v="22.06"/>
  </r>
  <r>
    <n v="61450"/>
    <x v="11"/>
    <x v="0"/>
    <x v="565"/>
    <s v="Middelburg"/>
    <x v="16"/>
    <x v="52"/>
    <s v="Traptoren"/>
    <x v="3"/>
    <x v="0"/>
    <x v="2"/>
    <x v="1"/>
    <x v="4"/>
    <n v="20.66"/>
  </r>
  <r>
    <n v="61451"/>
    <x v="2"/>
    <x v="0"/>
    <x v="377"/>
    <s v="Middelburg"/>
    <x v="1"/>
    <x v="12"/>
    <s v="Pijpstraat"/>
    <x v="0"/>
    <x v="0"/>
    <x v="3"/>
    <x v="1"/>
    <x v="3"/>
    <n v="11.14"/>
  </r>
  <r>
    <n v="61452"/>
    <x v="4"/>
    <x v="0"/>
    <x v="377"/>
    <s v="Middelburg"/>
    <x v="1"/>
    <x v="12"/>
    <s v="Pijpstraat"/>
    <x v="0"/>
    <x v="0"/>
    <x v="3"/>
    <x v="1"/>
    <x v="3"/>
    <n v="20.58"/>
  </r>
  <r>
    <n v="61455"/>
    <x v="12"/>
    <x v="0"/>
    <x v="339"/>
    <s v="Middelburg"/>
    <x v="19"/>
    <x v="39"/>
    <s v="Oranjelaan"/>
    <x v="3"/>
    <x v="0"/>
    <x v="5"/>
    <x v="1"/>
    <x v="2"/>
    <n v="63.85"/>
  </r>
  <r>
    <n v="61457"/>
    <x v="30"/>
    <x v="0"/>
    <x v="583"/>
    <s v="Middelburg"/>
    <x v="16"/>
    <x v="43"/>
    <s v="Schweitzerstraat"/>
    <x v="0"/>
    <x v="0"/>
    <x v="0"/>
    <x v="1"/>
    <x v="0"/>
    <n v="124.22"/>
  </r>
  <r>
    <n v="61458"/>
    <x v="6"/>
    <x v="0"/>
    <x v="583"/>
    <s v="Middelburg"/>
    <x v="16"/>
    <x v="43"/>
    <s v="Schweitzerstraat"/>
    <x v="0"/>
    <x v="0"/>
    <x v="4"/>
    <x v="1"/>
    <x v="0"/>
    <n v="157.09"/>
  </r>
  <r>
    <n v="61459"/>
    <x v="8"/>
    <x v="0"/>
    <x v="583"/>
    <s v="Middelburg"/>
    <x v="16"/>
    <x v="43"/>
    <s v="Schweitzerstraat"/>
    <x v="0"/>
    <x v="0"/>
    <x v="4"/>
    <x v="1"/>
    <x v="0"/>
    <n v="337.06"/>
  </r>
  <r>
    <n v="61460"/>
    <x v="12"/>
    <x v="0"/>
    <x v="583"/>
    <s v="Middelburg"/>
    <x v="16"/>
    <x v="43"/>
    <s v="Schweitzerstraat"/>
    <x v="0"/>
    <x v="0"/>
    <x v="4"/>
    <x v="1"/>
    <x v="0"/>
    <n v="48.71"/>
  </r>
  <r>
    <n v="61461"/>
    <x v="3"/>
    <x v="0"/>
    <x v="584"/>
    <s v="Middelburg"/>
    <x v="16"/>
    <x v="43"/>
    <s v="Benensonstraat"/>
    <x v="3"/>
    <x v="0"/>
    <x v="2"/>
    <x v="1"/>
    <x v="4"/>
    <n v="62.68"/>
  </r>
  <r>
    <n v="61462"/>
    <x v="17"/>
    <x v="0"/>
    <x v="584"/>
    <s v="Middelburg"/>
    <x v="16"/>
    <x v="43"/>
    <s v="Benensonstraat"/>
    <x v="3"/>
    <x v="0"/>
    <x v="2"/>
    <x v="1"/>
    <x v="4"/>
    <n v="62.65"/>
  </r>
  <r>
    <n v="61463"/>
    <x v="18"/>
    <x v="0"/>
    <x v="584"/>
    <s v="Middelburg"/>
    <x v="16"/>
    <x v="43"/>
    <s v="Benensonstraat"/>
    <x v="3"/>
    <x v="0"/>
    <x v="2"/>
    <x v="1"/>
    <x v="4"/>
    <n v="27.25"/>
  </r>
  <r>
    <n v="61464"/>
    <x v="6"/>
    <x v="0"/>
    <x v="584"/>
    <s v="Middelburg"/>
    <x v="16"/>
    <x v="43"/>
    <s v="Benensonstraat"/>
    <x v="3"/>
    <x v="0"/>
    <x v="2"/>
    <x v="1"/>
    <x v="4"/>
    <n v="50.25"/>
  </r>
  <r>
    <n v="61465"/>
    <x v="8"/>
    <x v="0"/>
    <x v="584"/>
    <s v="Middelburg"/>
    <x v="16"/>
    <x v="43"/>
    <s v="Benensonstraat"/>
    <x v="3"/>
    <x v="0"/>
    <x v="2"/>
    <x v="1"/>
    <x v="4"/>
    <n v="38.5"/>
  </r>
  <r>
    <n v="61466"/>
    <x v="12"/>
    <x v="0"/>
    <x v="584"/>
    <s v="Middelburg"/>
    <x v="16"/>
    <x v="43"/>
    <s v="Benensonstraat"/>
    <x v="3"/>
    <x v="0"/>
    <x v="2"/>
    <x v="1"/>
    <x v="4"/>
    <n v="62.39"/>
  </r>
  <r>
    <n v="61467"/>
    <x v="3"/>
    <x v="0"/>
    <x v="586"/>
    <s v="Middelburg"/>
    <x v="16"/>
    <x v="43"/>
    <s v="Teresastraat"/>
    <x v="3"/>
    <x v="0"/>
    <x v="2"/>
    <x v="1"/>
    <x v="4"/>
    <n v="37.57"/>
  </r>
  <r>
    <n v="61468"/>
    <x v="6"/>
    <x v="27"/>
    <x v="669"/>
    <s v="Middelburg"/>
    <x v="16"/>
    <x v="38"/>
    <s v="Rentmeesterlaan"/>
    <x v="0"/>
    <x v="0"/>
    <x v="4"/>
    <x v="1"/>
    <x v="0"/>
    <n v="40.369999999999997"/>
  </r>
  <r>
    <n v="61469"/>
    <x v="8"/>
    <x v="27"/>
    <x v="669"/>
    <s v="Middelburg"/>
    <x v="16"/>
    <x v="38"/>
    <s v="Rentmeesterlaan"/>
    <x v="0"/>
    <x v="0"/>
    <x v="4"/>
    <x v="1"/>
    <x v="0"/>
    <n v="38.68"/>
  </r>
  <r>
    <n v="61470"/>
    <x v="4"/>
    <x v="2"/>
    <x v="669"/>
    <s v="Middelburg"/>
    <x v="16"/>
    <x v="38"/>
    <s v="Rentmeesterlaan"/>
    <x v="3"/>
    <x v="0"/>
    <x v="5"/>
    <x v="1"/>
    <x v="2"/>
    <n v="71.11"/>
  </r>
  <r>
    <n v="61471"/>
    <x v="6"/>
    <x v="2"/>
    <x v="669"/>
    <s v="Middelburg"/>
    <x v="16"/>
    <x v="38"/>
    <s v="Rentmeesterlaan"/>
    <x v="3"/>
    <x v="0"/>
    <x v="5"/>
    <x v="1"/>
    <x v="2"/>
    <n v="54.86"/>
  </r>
  <r>
    <n v="61472"/>
    <x v="5"/>
    <x v="2"/>
    <x v="669"/>
    <s v="Middelburg"/>
    <x v="16"/>
    <x v="38"/>
    <s v="Rentmeesterlaan"/>
    <x v="3"/>
    <x v="0"/>
    <x v="5"/>
    <x v="1"/>
    <x v="2"/>
    <n v="21.51"/>
  </r>
  <r>
    <n v="61473"/>
    <x v="0"/>
    <x v="27"/>
    <x v="669"/>
    <s v="Middelburg"/>
    <x v="16"/>
    <x v="38"/>
    <s v="Rentmeesterlaan"/>
    <x v="3"/>
    <x v="0"/>
    <x v="2"/>
    <x v="1"/>
    <x v="2"/>
    <n v="40.799999999999997"/>
  </r>
  <r>
    <n v="61474"/>
    <x v="13"/>
    <x v="0"/>
    <x v="39"/>
    <s v="Arnemuiden"/>
    <x v="0"/>
    <x v="14"/>
    <s v="Dr. Van der Moerstraat"/>
    <x v="0"/>
    <x v="0"/>
    <x v="0"/>
    <x v="1"/>
    <x v="0"/>
    <n v="65.05"/>
  </r>
  <r>
    <n v="61475"/>
    <x v="6"/>
    <x v="0"/>
    <x v="39"/>
    <s v="Arnemuiden"/>
    <x v="0"/>
    <x v="14"/>
    <s v="Dr. Van der Moerstraat"/>
    <x v="0"/>
    <x v="0"/>
    <x v="0"/>
    <x v="1"/>
    <x v="0"/>
    <n v="109.14"/>
  </r>
  <r>
    <n v="61476"/>
    <x v="4"/>
    <x v="16"/>
    <x v="394"/>
    <s v="Middelburg"/>
    <x v="18"/>
    <x v="50"/>
    <s v="Sandberglaan"/>
    <x v="0"/>
    <x v="0"/>
    <x v="38"/>
    <x v="7"/>
    <x v="0"/>
    <n v="107.73"/>
  </r>
  <r>
    <n v="61478"/>
    <x v="16"/>
    <x v="0"/>
    <x v="716"/>
    <s v="Middelburg"/>
    <x v="2"/>
    <x v="15"/>
    <s v="Lingestraat"/>
    <x v="0"/>
    <x v="0"/>
    <x v="19"/>
    <x v="1"/>
    <x v="2"/>
    <n v="398.51"/>
  </r>
  <r>
    <n v="61481"/>
    <x v="9"/>
    <x v="0"/>
    <x v="500"/>
    <s v="Middelburg"/>
    <x v="2"/>
    <x v="15"/>
    <s v="Zandkreekstraat"/>
    <x v="0"/>
    <x v="0"/>
    <x v="3"/>
    <x v="1"/>
    <x v="0"/>
    <n v="44.37"/>
  </r>
  <r>
    <n v="61483"/>
    <x v="23"/>
    <x v="0"/>
    <x v="565"/>
    <s v="Middelburg"/>
    <x v="16"/>
    <x v="52"/>
    <s v="Traptoren"/>
    <x v="3"/>
    <x v="0"/>
    <x v="2"/>
    <x v="1"/>
    <x v="4"/>
    <n v="92.71"/>
  </r>
  <r>
    <n v="61484"/>
    <x v="5"/>
    <x v="0"/>
    <x v="565"/>
    <s v="Middelburg"/>
    <x v="16"/>
    <x v="52"/>
    <s v="Traptoren"/>
    <x v="3"/>
    <x v="0"/>
    <x v="2"/>
    <x v="1"/>
    <x v="4"/>
    <n v="21.07"/>
  </r>
  <r>
    <n v="61485"/>
    <x v="0"/>
    <x v="0"/>
    <x v="565"/>
    <s v="Middelburg"/>
    <x v="16"/>
    <x v="52"/>
    <s v="Traptoren"/>
    <x v="3"/>
    <x v="0"/>
    <x v="2"/>
    <x v="1"/>
    <x v="4"/>
    <n v="20.95"/>
  </r>
  <r>
    <n v="61486"/>
    <x v="6"/>
    <x v="0"/>
    <x v="565"/>
    <s v="Middelburg"/>
    <x v="16"/>
    <x v="52"/>
    <s v="Traptoren"/>
    <x v="3"/>
    <x v="0"/>
    <x v="5"/>
    <x v="1"/>
    <x v="4"/>
    <n v="115.76"/>
  </r>
  <r>
    <n v="61487"/>
    <x v="8"/>
    <x v="0"/>
    <x v="565"/>
    <s v="Middelburg"/>
    <x v="16"/>
    <x v="52"/>
    <s v="Traptoren"/>
    <x v="3"/>
    <x v="0"/>
    <x v="5"/>
    <x v="1"/>
    <x v="4"/>
    <n v="54.6"/>
  </r>
  <r>
    <n v="61488"/>
    <x v="12"/>
    <x v="3"/>
    <x v="403"/>
    <s v="Middelburg"/>
    <x v="11"/>
    <x v="30"/>
    <s v="Segeerssingel"/>
    <x v="3"/>
    <x v="0"/>
    <x v="2"/>
    <x v="2"/>
    <x v="4"/>
    <n v="36.36"/>
  </r>
  <r>
    <n v="61489"/>
    <x v="13"/>
    <x v="3"/>
    <x v="403"/>
    <s v="Middelburg"/>
    <x v="11"/>
    <x v="30"/>
    <s v="Segeerssingel"/>
    <x v="3"/>
    <x v="0"/>
    <x v="2"/>
    <x v="2"/>
    <x v="4"/>
    <n v="82.8"/>
  </r>
  <r>
    <n v="61490"/>
    <x v="10"/>
    <x v="3"/>
    <x v="403"/>
    <s v="Middelburg"/>
    <x v="11"/>
    <x v="30"/>
    <s v="Segeerssingel"/>
    <x v="3"/>
    <x v="0"/>
    <x v="2"/>
    <x v="2"/>
    <x v="4"/>
    <n v="83.54"/>
  </r>
  <r>
    <n v="61491"/>
    <x v="9"/>
    <x v="3"/>
    <x v="403"/>
    <s v="Middelburg"/>
    <x v="11"/>
    <x v="30"/>
    <s v="Segeerssingel"/>
    <x v="3"/>
    <x v="0"/>
    <x v="2"/>
    <x v="2"/>
    <x v="4"/>
    <n v="85.2"/>
  </r>
  <r>
    <n v="61492"/>
    <x v="16"/>
    <x v="3"/>
    <x v="403"/>
    <s v="Middelburg"/>
    <x v="11"/>
    <x v="30"/>
    <s v="Segeerssingel"/>
    <x v="3"/>
    <x v="0"/>
    <x v="2"/>
    <x v="2"/>
    <x v="4"/>
    <n v="116.66"/>
  </r>
  <r>
    <n v="61493"/>
    <x v="11"/>
    <x v="3"/>
    <x v="403"/>
    <s v="Middelburg"/>
    <x v="11"/>
    <x v="30"/>
    <s v="Segeerssingel"/>
    <x v="3"/>
    <x v="0"/>
    <x v="2"/>
    <x v="2"/>
    <x v="4"/>
    <n v="113.47"/>
  </r>
  <r>
    <n v="61494"/>
    <x v="12"/>
    <x v="2"/>
    <x v="287"/>
    <s v="Middelburg"/>
    <x v="1"/>
    <x v="23"/>
    <s v="Loskade"/>
    <x v="3"/>
    <x v="0"/>
    <x v="5"/>
    <x v="3"/>
    <x v="26"/>
    <n v="36.46"/>
  </r>
  <r>
    <n v="61495"/>
    <x v="13"/>
    <x v="2"/>
    <x v="287"/>
    <s v="Middelburg"/>
    <x v="1"/>
    <x v="23"/>
    <s v="Loskade"/>
    <x v="3"/>
    <x v="0"/>
    <x v="5"/>
    <x v="3"/>
    <x v="26"/>
    <n v="36.49"/>
  </r>
  <r>
    <n v="61496"/>
    <x v="10"/>
    <x v="2"/>
    <x v="287"/>
    <s v="Middelburg"/>
    <x v="1"/>
    <x v="23"/>
    <s v="Loskade"/>
    <x v="3"/>
    <x v="0"/>
    <x v="5"/>
    <x v="3"/>
    <x v="26"/>
    <n v="36.5"/>
  </r>
  <r>
    <n v="61497"/>
    <x v="2"/>
    <x v="2"/>
    <x v="649"/>
    <s v="Middelburg"/>
    <x v="8"/>
    <x v="22"/>
    <s v="Scholeksterstraat"/>
    <x v="3"/>
    <x v="0"/>
    <x v="2"/>
    <x v="2"/>
    <x v="4"/>
    <n v="8.5299999999999994"/>
  </r>
  <r>
    <n v="61498"/>
    <x v="4"/>
    <x v="2"/>
    <x v="649"/>
    <s v="Middelburg"/>
    <x v="8"/>
    <x v="22"/>
    <s v="Scholeksterstraat"/>
    <x v="3"/>
    <x v="0"/>
    <x v="2"/>
    <x v="2"/>
    <x v="4"/>
    <n v="28.5"/>
  </r>
  <r>
    <n v="61499"/>
    <x v="3"/>
    <x v="2"/>
    <x v="649"/>
    <s v="Middelburg"/>
    <x v="8"/>
    <x v="22"/>
    <s v="Scholeksterstraat"/>
    <x v="3"/>
    <x v="0"/>
    <x v="2"/>
    <x v="2"/>
    <x v="4"/>
    <n v="29.02"/>
  </r>
  <r>
    <n v="61500"/>
    <x v="5"/>
    <x v="0"/>
    <x v="586"/>
    <s v="Middelburg"/>
    <x v="16"/>
    <x v="43"/>
    <s v="Teresastraat"/>
    <x v="3"/>
    <x v="0"/>
    <x v="2"/>
    <x v="1"/>
    <x v="4"/>
    <n v="62.61"/>
  </r>
  <r>
    <n v="61501"/>
    <x v="44"/>
    <x v="0"/>
    <x v="586"/>
    <s v="Middelburg"/>
    <x v="16"/>
    <x v="43"/>
    <s v="Teresastraat"/>
    <x v="3"/>
    <x v="0"/>
    <x v="2"/>
    <x v="1"/>
    <x v="4"/>
    <n v="37.630000000000003"/>
  </r>
  <r>
    <n v="61502"/>
    <x v="45"/>
    <x v="0"/>
    <x v="586"/>
    <s v="Middelburg"/>
    <x v="16"/>
    <x v="43"/>
    <s v="Teresastraat"/>
    <x v="3"/>
    <x v="0"/>
    <x v="2"/>
    <x v="1"/>
    <x v="4"/>
    <n v="37.57"/>
  </r>
  <r>
    <n v="61503"/>
    <x v="8"/>
    <x v="0"/>
    <x v="586"/>
    <s v="Middelburg"/>
    <x v="16"/>
    <x v="43"/>
    <s v="Teresastraat"/>
    <x v="3"/>
    <x v="0"/>
    <x v="2"/>
    <x v="1"/>
    <x v="4"/>
    <n v="37.47"/>
  </r>
  <r>
    <n v="61509"/>
    <x v="9"/>
    <x v="0"/>
    <x v="429"/>
    <s v="Middelburg"/>
    <x v="1"/>
    <x v="8"/>
    <s v="Hof van Sint Jan"/>
    <x v="0"/>
    <x v="0"/>
    <x v="4"/>
    <x v="1"/>
    <x v="0"/>
    <n v="88.3"/>
  </r>
  <r>
    <n v="61510"/>
    <x v="16"/>
    <x v="0"/>
    <x v="429"/>
    <s v="Middelburg"/>
    <x v="1"/>
    <x v="8"/>
    <s v="Hof van Sint Jan"/>
    <x v="0"/>
    <x v="0"/>
    <x v="4"/>
    <x v="1"/>
    <x v="0"/>
    <n v="34.58"/>
  </r>
  <r>
    <n v="61511"/>
    <x v="4"/>
    <x v="0"/>
    <x v="533"/>
    <s v="Middelburg"/>
    <x v="2"/>
    <x v="9"/>
    <s v="MichaÙlsdreef"/>
    <x v="2"/>
    <x v="0"/>
    <x v="16"/>
    <x v="1"/>
    <x v="4"/>
    <n v="248.22"/>
  </r>
  <r>
    <n v="61512"/>
    <x v="3"/>
    <x v="0"/>
    <x v="533"/>
    <s v="Middelburg"/>
    <x v="2"/>
    <x v="9"/>
    <s v="MichaÙlsdreef"/>
    <x v="2"/>
    <x v="0"/>
    <x v="16"/>
    <x v="1"/>
    <x v="4"/>
    <n v="168.81"/>
  </r>
  <r>
    <n v="61513"/>
    <x v="2"/>
    <x v="0"/>
    <x v="372"/>
    <s v="Middelburg"/>
    <x v="3"/>
    <x v="18"/>
    <s v="Pres. Kennedylaan"/>
    <x v="2"/>
    <x v="0"/>
    <x v="1"/>
    <x v="1"/>
    <x v="5"/>
    <n v="112.24"/>
  </r>
  <r>
    <n v="61514"/>
    <x v="3"/>
    <x v="2"/>
    <x v="312"/>
    <s v="Middelburg"/>
    <x v="19"/>
    <x v="39"/>
    <s v="Nassaulaan"/>
    <x v="3"/>
    <x v="0"/>
    <x v="2"/>
    <x v="4"/>
    <x v="5"/>
    <n v="85.11"/>
  </r>
  <r>
    <n v="61515"/>
    <x v="2"/>
    <x v="2"/>
    <x v="312"/>
    <s v="Middelburg"/>
    <x v="19"/>
    <x v="39"/>
    <s v="Nassaulaan"/>
    <x v="0"/>
    <x v="0"/>
    <x v="3"/>
    <x v="4"/>
    <x v="0"/>
    <n v="337.41"/>
  </r>
  <r>
    <n v="61517"/>
    <x v="24"/>
    <x v="0"/>
    <x v="704"/>
    <s v="Middelburg"/>
    <x v="10"/>
    <x v="58"/>
    <s v="Wilgenhoekweg"/>
    <x v="3"/>
    <x v="0"/>
    <x v="18"/>
    <x v="1"/>
    <x v="4"/>
    <n v="23.77"/>
  </r>
  <r>
    <n v="61518"/>
    <x v="23"/>
    <x v="0"/>
    <x v="704"/>
    <s v="Middelburg"/>
    <x v="10"/>
    <x v="58"/>
    <s v="Wilgenhoekweg"/>
    <x v="3"/>
    <x v="0"/>
    <x v="18"/>
    <x v="1"/>
    <x v="4"/>
    <n v="22.99"/>
  </r>
  <r>
    <n v="61519"/>
    <x v="8"/>
    <x v="8"/>
    <x v="342"/>
    <s v="Middelburg"/>
    <x v="16"/>
    <x v="45"/>
    <s v="Oude Vlissingseweg"/>
    <x v="0"/>
    <x v="0"/>
    <x v="0"/>
    <x v="2"/>
    <x v="0"/>
    <n v="35.96"/>
  </r>
  <r>
    <n v="61520"/>
    <x v="12"/>
    <x v="8"/>
    <x v="342"/>
    <s v="Middelburg"/>
    <x v="16"/>
    <x v="45"/>
    <s v="Oude Vlissingseweg"/>
    <x v="0"/>
    <x v="0"/>
    <x v="0"/>
    <x v="2"/>
    <x v="0"/>
    <n v="16.82"/>
  </r>
  <r>
    <n v="61522"/>
    <x v="4"/>
    <x v="0"/>
    <x v="580"/>
    <s v="Middelburg"/>
    <x v="16"/>
    <x v="43"/>
    <s v="Kingstraat"/>
    <x v="2"/>
    <x v="0"/>
    <x v="1"/>
    <x v="1"/>
    <x v="7"/>
    <n v="52.92"/>
  </r>
  <r>
    <n v="61523"/>
    <x v="3"/>
    <x v="0"/>
    <x v="580"/>
    <s v="Middelburg"/>
    <x v="16"/>
    <x v="43"/>
    <s v="Kingstraat"/>
    <x v="2"/>
    <x v="0"/>
    <x v="1"/>
    <x v="1"/>
    <x v="7"/>
    <n v="21.37"/>
  </r>
  <r>
    <n v="61524"/>
    <x v="5"/>
    <x v="0"/>
    <x v="580"/>
    <s v="Middelburg"/>
    <x v="16"/>
    <x v="43"/>
    <s v="Kingstraat"/>
    <x v="2"/>
    <x v="0"/>
    <x v="1"/>
    <x v="1"/>
    <x v="7"/>
    <n v="53.73"/>
  </r>
  <r>
    <n v="61525"/>
    <x v="3"/>
    <x v="0"/>
    <x v="583"/>
    <s v="Middelburg"/>
    <x v="16"/>
    <x v="43"/>
    <s v="Schweitzerstraat"/>
    <x v="3"/>
    <x v="0"/>
    <x v="2"/>
    <x v="1"/>
    <x v="4"/>
    <n v="62.63"/>
  </r>
  <r>
    <n v="61526"/>
    <x v="5"/>
    <x v="0"/>
    <x v="583"/>
    <s v="Middelburg"/>
    <x v="16"/>
    <x v="43"/>
    <s v="Schweitzerstraat"/>
    <x v="3"/>
    <x v="0"/>
    <x v="2"/>
    <x v="1"/>
    <x v="4"/>
    <n v="62.47"/>
  </r>
  <r>
    <n v="61527"/>
    <x v="14"/>
    <x v="0"/>
    <x v="583"/>
    <s v="Middelburg"/>
    <x v="16"/>
    <x v="43"/>
    <s v="Schweitzerstraat"/>
    <x v="3"/>
    <x v="0"/>
    <x v="5"/>
    <x v="1"/>
    <x v="4"/>
    <n v="62.5"/>
  </r>
  <r>
    <n v="61528"/>
    <x v="25"/>
    <x v="0"/>
    <x v="583"/>
    <s v="Middelburg"/>
    <x v="16"/>
    <x v="43"/>
    <s v="Schweitzerstraat"/>
    <x v="3"/>
    <x v="0"/>
    <x v="5"/>
    <x v="1"/>
    <x v="4"/>
    <n v="21.48"/>
  </r>
  <r>
    <n v="61529"/>
    <x v="1"/>
    <x v="0"/>
    <x v="542"/>
    <s v="Middelburg"/>
    <x v="11"/>
    <x v="30"/>
    <s v="Granaat"/>
    <x v="2"/>
    <x v="0"/>
    <x v="4"/>
    <x v="1"/>
    <x v="3"/>
    <n v="609.44000000000005"/>
  </r>
  <r>
    <n v="61532"/>
    <x v="6"/>
    <x v="0"/>
    <x v="542"/>
    <s v="Middelburg"/>
    <x v="11"/>
    <x v="30"/>
    <s v="Granaat"/>
    <x v="0"/>
    <x v="0"/>
    <x v="4"/>
    <x v="1"/>
    <x v="14"/>
    <n v="37.44"/>
  </r>
  <r>
    <n v="61534"/>
    <x v="5"/>
    <x v="2"/>
    <x v="649"/>
    <s v="Middelburg"/>
    <x v="8"/>
    <x v="22"/>
    <s v="Scholeksterstraat"/>
    <x v="3"/>
    <x v="0"/>
    <x v="2"/>
    <x v="2"/>
    <x v="4"/>
    <n v="69.38"/>
  </r>
  <r>
    <n v="61535"/>
    <x v="6"/>
    <x v="2"/>
    <x v="649"/>
    <s v="Middelburg"/>
    <x v="8"/>
    <x v="22"/>
    <s v="Scholeksterstraat"/>
    <x v="3"/>
    <x v="0"/>
    <x v="5"/>
    <x v="2"/>
    <x v="4"/>
    <n v="37.68"/>
  </r>
  <r>
    <n v="61536"/>
    <x v="8"/>
    <x v="2"/>
    <x v="649"/>
    <s v="Middelburg"/>
    <x v="8"/>
    <x v="22"/>
    <s v="Scholeksterstraat"/>
    <x v="3"/>
    <x v="0"/>
    <x v="5"/>
    <x v="2"/>
    <x v="4"/>
    <n v="10.63"/>
  </r>
  <r>
    <n v="61537"/>
    <x v="12"/>
    <x v="2"/>
    <x v="649"/>
    <s v="Middelburg"/>
    <x v="8"/>
    <x v="22"/>
    <s v="Scholeksterstraat"/>
    <x v="3"/>
    <x v="0"/>
    <x v="5"/>
    <x v="2"/>
    <x v="4"/>
    <n v="10.63"/>
  </r>
  <r>
    <n v="61538"/>
    <x v="13"/>
    <x v="2"/>
    <x v="649"/>
    <s v="Middelburg"/>
    <x v="8"/>
    <x v="22"/>
    <s v="Scholeksterstraat"/>
    <x v="3"/>
    <x v="0"/>
    <x v="5"/>
    <x v="2"/>
    <x v="4"/>
    <n v="34.56"/>
  </r>
  <r>
    <n v="61539"/>
    <x v="10"/>
    <x v="2"/>
    <x v="649"/>
    <s v="Middelburg"/>
    <x v="8"/>
    <x v="22"/>
    <s v="Scholeksterstraat"/>
    <x v="3"/>
    <x v="0"/>
    <x v="5"/>
    <x v="2"/>
    <x v="4"/>
    <n v="90.52"/>
  </r>
  <r>
    <n v="61540"/>
    <x v="11"/>
    <x v="2"/>
    <x v="649"/>
    <s v="Middelburg"/>
    <x v="8"/>
    <x v="22"/>
    <s v="Scholeksterstraat"/>
    <x v="0"/>
    <x v="0"/>
    <x v="3"/>
    <x v="2"/>
    <x v="0"/>
    <n v="122.16"/>
  </r>
  <r>
    <n v="61542"/>
    <x v="7"/>
    <x v="0"/>
    <x v="429"/>
    <s v="Middelburg"/>
    <x v="1"/>
    <x v="8"/>
    <s v="Hof van Sint Jan"/>
    <x v="0"/>
    <x v="0"/>
    <x v="4"/>
    <x v="1"/>
    <x v="3"/>
    <n v="64.69"/>
  </r>
  <r>
    <n v="61543"/>
    <x v="3"/>
    <x v="0"/>
    <x v="429"/>
    <s v="Middelburg"/>
    <x v="1"/>
    <x v="8"/>
    <s v="Hof van Sint Jan"/>
    <x v="0"/>
    <x v="0"/>
    <x v="4"/>
    <x v="1"/>
    <x v="3"/>
    <n v="9.7100000000000009"/>
  </r>
  <r>
    <n v="61544"/>
    <x v="6"/>
    <x v="0"/>
    <x v="429"/>
    <s v="Middelburg"/>
    <x v="1"/>
    <x v="8"/>
    <s v="Hof van Sint Jan"/>
    <x v="3"/>
    <x v="0"/>
    <x v="5"/>
    <x v="1"/>
    <x v="7"/>
    <n v="22.5"/>
  </r>
  <r>
    <n v="61545"/>
    <x v="4"/>
    <x v="2"/>
    <x v="312"/>
    <s v="Middelburg"/>
    <x v="19"/>
    <x v="39"/>
    <s v="Nassaulaan"/>
    <x v="0"/>
    <x v="0"/>
    <x v="3"/>
    <x v="4"/>
    <x v="0"/>
    <n v="196.53"/>
  </r>
  <r>
    <n v="61546"/>
    <x v="1"/>
    <x v="3"/>
    <x v="551"/>
    <s v="Middelburg"/>
    <x v="16"/>
    <x v="52"/>
    <s v="Torentrans"/>
    <x v="1"/>
    <x v="1"/>
    <x v="1"/>
    <x v="2"/>
    <x v="1"/>
    <n v="1323.08"/>
  </r>
  <r>
    <n v="61547"/>
    <x v="27"/>
    <x v="3"/>
    <x v="551"/>
    <s v="Middelburg"/>
    <x v="16"/>
    <x v="52"/>
    <s v="Torentrans"/>
    <x v="1"/>
    <x v="1"/>
    <x v="1"/>
    <x v="2"/>
    <x v="1"/>
    <n v="944.3"/>
  </r>
  <r>
    <n v="61548"/>
    <x v="12"/>
    <x v="0"/>
    <x v="380"/>
    <s v="Middelburg"/>
    <x v="16"/>
    <x v="38"/>
    <s v="Regentenlaan"/>
    <x v="1"/>
    <x v="0"/>
    <x v="6"/>
    <x v="2"/>
    <x v="4"/>
    <n v="27.33"/>
  </r>
  <r>
    <n v="61549"/>
    <x v="13"/>
    <x v="0"/>
    <x v="380"/>
    <s v="Middelburg"/>
    <x v="16"/>
    <x v="38"/>
    <s v="Regentenlaan"/>
    <x v="1"/>
    <x v="0"/>
    <x v="6"/>
    <x v="2"/>
    <x v="4"/>
    <n v="27.03"/>
  </r>
  <r>
    <n v="61550"/>
    <x v="10"/>
    <x v="0"/>
    <x v="380"/>
    <s v="Middelburg"/>
    <x v="16"/>
    <x v="38"/>
    <s v="Regentenlaan"/>
    <x v="1"/>
    <x v="0"/>
    <x v="6"/>
    <x v="2"/>
    <x v="4"/>
    <n v="37.33"/>
  </r>
  <r>
    <n v="61551"/>
    <x v="43"/>
    <x v="0"/>
    <x v="717"/>
    <s v="Middelburg"/>
    <x v="16"/>
    <x v="52"/>
    <s v="De Beiaard"/>
    <x v="4"/>
    <x v="1"/>
    <x v="7"/>
    <x v="6"/>
    <x v="1"/>
    <n v="301.55"/>
  </r>
  <r>
    <n v="61552"/>
    <x v="1"/>
    <x v="0"/>
    <x v="717"/>
    <s v="Middelburg"/>
    <x v="16"/>
    <x v="52"/>
    <s v="De Beiaard"/>
    <x v="4"/>
    <x v="1"/>
    <x v="7"/>
    <x v="6"/>
    <x v="1"/>
    <n v="44.32"/>
  </r>
  <r>
    <n v="61553"/>
    <x v="4"/>
    <x v="0"/>
    <x v="219"/>
    <s v="Middelburg"/>
    <x v="16"/>
    <x v="38"/>
    <s v="J. C. Mathiasstraat"/>
    <x v="0"/>
    <x v="0"/>
    <x v="3"/>
    <x v="1"/>
    <x v="0"/>
    <n v="5.13"/>
  </r>
  <r>
    <n v="61554"/>
    <x v="12"/>
    <x v="0"/>
    <x v="219"/>
    <s v="Middelburg"/>
    <x v="16"/>
    <x v="38"/>
    <s v="J. C. Mathiasstraat"/>
    <x v="0"/>
    <x v="0"/>
    <x v="3"/>
    <x v="1"/>
    <x v="0"/>
    <n v="210.92"/>
  </r>
  <r>
    <n v="61555"/>
    <x v="25"/>
    <x v="0"/>
    <x v="245"/>
    <s v="Middelburg"/>
    <x v="16"/>
    <x v="38"/>
    <s v="Keurhove"/>
    <x v="3"/>
    <x v="0"/>
    <x v="2"/>
    <x v="1"/>
    <x v="4"/>
    <n v="142.63999999999999"/>
  </r>
  <r>
    <n v="61556"/>
    <x v="45"/>
    <x v="3"/>
    <x v="403"/>
    <s v="Middelburg"/>
    <x v="11"/>
    <x v="30"/>
    <s v="Segeerssingel"/>
    <x v="0"/>
    <x v="0"/>
    <x v="4"/>
    <x v="2"/>
    <x v="2"/>
    <n v="113.01"/>
  </r>
  <r>
    <n v="61557"/>
    <x v="0"/>
    <x v="3"/>
    <x v="403"/>
    <s v="Middelburg"/>
    <x v="11"/>
    <x v="30"/>
    <s v="Segeerssingel"/>
    <x v="0"/>
    <x v="0"/>
    <x v="4"/>
    <x v="2"/>
    <x v="7"/>
    <n v="193.67"/>
  </r>
  <r>
    <n v="61558"/>
    <x v="2"/>
    <x v="0"/>
    <x v="486"/>
    <s v="Middelburg"/>
    <x v="2"/>
    <x v="9"/>
    <s v="Wellinkwervestraat"/>
    <x v="0"/>
    <x v="0"/>
    <x v="3"/>
    <x v="1"/>
    <x v="0"/>
    <n v="18.059999999999999"/>
  </r>
  <r>
    <n v="61559"/>
    <x v="3"/>
    <x v="0"/>
    <x v="486"/>
    <s v="Middelburg"/>
    <x v="2"/>
    <x v="9"/>
    <s v="Wellinkwervestraat"/>
    <x v="0"/>
    <x v="0"/>
    <x v="3"/>
    <x v="1"/>
    <x v="0"/>
    <n v="150.22"/>
  </r>
  <r>
    <n v="61567"/>
    <x v="7"/>
    <x v="0"/>
    <x v="96"/>
    <s v="Arnemuiden"/>
    <x v="0"/>
    <x v="14"/>
    <s v="Oude Havenstraat"/>
    <x v="3"/>
    <x v="0"/>
    <x v="5"/>
    <x v="1"/>
    <x v="4"/>
    <n v="47.1"/>
  </r>
  <r>
    <n v="61568"/>
    <x v="13"/>
    <x v="0"/>
    <x v="96"/>
    <s v="Arnemuiden"/>
    <x v="0"/>
    <x v="14"/>
    <s v="Oude Havenstraat"/>
    <x v="3"/>
    <x v="0"/>
    <x v="5"/>
    <x v="1"/>
    <x v="4"/>
    <n v="99.44"/>
  </r>
  <r>
    <n v="61569"/>
    <x v="10"/>
    <x v="0"/>
    <x v="96"/>
    <s v="Arnemuiden"/>
    <x v="0"/>
    <x v="14"/>
    <s v="Oude Havenstraat"/>
    <x v="3"/>
    <x v="0"/>
    <x v="5"/>
    <x v="1"/>
    <x v="4"/>
    <n v="44.72"/>
  </r>
  <r>
    <n v="61573"/>
    <x v="14"/>
    <x v="0"/>
    <x v="96"/>
    <s v="Arnemuiden"/>
    <x v="0"/>
    <x v="14"/>
    <s v="Oude Havenstraat"/>
    <x v="3"/>
    <x v="0"/>
    <x v="19"/>
    <x v="1"/>
    <x v="6"/>
    <n v="22.94"/>
  </r>
  <r>
    <n v="61574"/>
    <x v="1"/>
    <x v="2"/>
    <x v="89"/>
    <s v="Arnemuiden"/>
    <x v="0"/>
    <x v="14"/>
    <s v="Ooststraat (Arn.)"/>
    <x v="0"/>
    <x v="0"/>
    <x v="3"/>
    <x v="1"/>
    <x v="0"/>
    <n v="39.85"/>
  </r>
  <r>
    <n v="61575"/>
    <x v="2"/>
    <x v="2"/>
    <x v="89"/>
    <s v="Arnemuiden"/>
    <x v="0"/>
    <x v="14"/>
    <s v="Ooststraat (Arn.)"/>
    <x v="0"/>
    <x v="0"/>
    <x v="3"/>
    <x v="1"/>
    <x v="0"/>
    <n v="112.06"/>
  </r>
  <r>
    <n v="61576"/>
    <x v="4"/>
    <x v="0"/>
    <x v="674"/>
    <s v="Middelburg"/>
    <x v="3"/>
    <x v="5"/>
    <s v="Jodengang"/>
    <x v="2"/>
    <x v="0"/>
    <x v="1"/>
    <x v="1"/>
    <x v="3"/>
    <n v="93.12"/>
  </r>
  <r>
    <n v="61577"/>
    <x v="11"/>
    <x v="0"/>
    <x v="674"/>
    <s v="Middelburg"/>
    <x v="3"/>
    <x v="5"/>
    <s v="Jodengang"/>
    <x v="2"/>
    <x v="0"/>
    <x v="1"/>
    <x v="1"/>
    <x v="3"/>
    <n v="131.69999999999999"/>
  </r>
  <r>
    <n v="61579"/>
    <x v="2"/>
    <x v="0"/>
    <x v="273"/>
    <s v="Middelburg"/>
    <x v="2"/>
    <x v="9"/>
    <s v="Laurens Stommesweg"/>
    <x v="0"/>
    <x v="0"/>
    <x v="3"/>
    <x v="2"/>
    <x v="0"/>
    <n v="73.25"/>
  </r>
  <r>
    <n v="61580"/>
    <x v="5"/>
    <x v="0"/>
    <x v="273"/>
    <s v="Middelburg"/>
    <x v="2"/>
    <x v="9"/>
    <s v="Laurens Stommesweg"/>
    <x v="0"/>
    <x v="0"/>
    <x v="3"/>
    <x v="2"/>
    <x v="0"/>
    <n v="136.80000000000001"/>
  </r>
  <r>
    <n v="61581"/>
    <x v="3"/>
    <x v="2"/>
    <x v="3"/>
    <s v="Middelburg"/>
    <x v="2"/>
    <x v="4"/>
    <s v="`t Zanddorp"/>
    <x v="3"/>
    <x v="0"/>
    <x v="2"/>
    <x v="1"/>
    <x v="4"/>
    <n v="113.78"/>
  </r>
  <r>
    <n v="61582"/>
    <x v="5"/>
    <x v="2"/>
    <x v="3"/>
    <s v="Middelburg"/>
    <x v="2"/>
    <x v="4"/>
    <s v="`t Zanddorp"/>
    <x v="3"/>
    <x v="0"/>
    <x v="2"/>
    <x v="1"/>
    <x v="4"/>
    <n v="93.67"/>
  </r>
  <r>
    <n v="61583"/>
    <x v="0"/>
    <x v="2"/>
    <x v="3"/>
    <s v="Middelburg"/>
    <x v="2"/>
    <x v="4"/>
    <s v="`t Zanddorp"/>
    <x v="3"/>
    <x v="0"/>
    <x v="2"/>
    <x v="1"/>
    <x v="4"/>
    <n v="119.27"/>
  </r>
  <r>
    <n v="61584"/>
    <x v="6"/>
    <x v="2"/>
    <x v="3"/>
    <s v="Middelburg"/>
    <x v="2"/>
    <x v="4"/>
    <s v="`t Zanddorp"/>
    <x v="3"/>
    <x v="0"/>
    <x v="2"/>
    <x v="1"/>
    <x v="4"/>
    <n v="115.86"/>
  </r>
  <r>
    <n v="61585"/>
    <x v="8"/>
    <x v="2"/>
    <x v="3"/>
    <s v="Middelburg"/>
    <x v="2"/>
    <x v="4"/>
    <s v="`t Zanddorp"/>
    <x v="3"/>
    <x v="0"/>
    <x v="2"/>
    <x v="1"/>
    <x v="4"/>
    <n v="91.07"/>
  </r>
  <r>
    <n v="61587"/>
    <x v="0"/>
    <x v="0"/>
    <x v="697"/>
    <s v="Middelburg"/>
    <x v="17"/>
    <x v="36"/>
    <s v="K. Rietbergkwartier"/>
    <x v="0"/>
    <x v="0"/>
    <x v="1"/>
    <x v="1"/>
    <x v="3"/>
    <n v="87.29"/>
  </r>
  <r>
    <n v="61588"/>
    <x v="1"/>
    <x v="2"/>
    <x v="529"/>
    <s v="Middelburg"/>
    <x v="11"/>
    <x v="30"/>
    <s v="Smaragd"/>
    <x v="2"/>
    <x v="0"/>
    <x v="1"/>
    <x v="1"/>
    <x v="4"/>
    <n v="8.89"/>
  </r>
  <r>
    <n v="61589"/>
    <x v="2"/>
    <x v="2"/>
    <x v="529"/>
    <s v="Middelburg"/>
    <x v="11"/>
    <x v="30"/>
    <s v="Smaragd"/>
    <x v="2"/>
    <x v="0"/>
    <x v="1"/>
    <x v="1"/>
    <x v="6"/>
    <n v="161.97999999999999"/>
  </r>
  <r>
    <n v="61590"/>
    <x v="4"/>
    <x v="2"/>
    <x v="529"/>
    <s v="Middelburg"/>
    <x v="11"/>
    <x v="30"/>
    <s v="Smaragd"/>
    <x v="2"/>
    <x v="0"/>
    <x v="1"/>
    <x v="1"/>
    <x v="6"/>
    <n v="205.96"/>
  </r>
  <r>
    <n v="61591"/>
    <x v="6"/>
    <x v="2"/>
    <x v="529"/>
    <s v="Middelburg"/>
    <x v="11"/>
    <x v="30"/>
    <s v="Smaragd"/>
    <x v="0"/>
    <x v="0"/>
    <x v="4"/>
    <x v="1"/>
    <x v="0"/>
    <n v="62"/>
  </r>
  <r>
    <n v="61593"/>
    <x v="12"/>
    <x v="2"/>
    <x v="529"/>
    <s v="Middelburg"/>
    <x v="11"/>
    <x v="30"/>
    <s v="Smaragd"/>
    <x v="0"/>
    <x v="0"/>
    <x v="3"/>
    <x v="1"/>
    <x v="0"/>
    <n v="6.21"/>
  </r>
  <r>
    <n v="61594"/>
    <x v="13"/>
    <x v="2"/>
    <x v="529"/>
    <s v="Middelburg"/>
    <x v="11"/>
    <x v="30"/>
    <s v="Smaragd"/>
    <x v="0"/>
    <x v="0"/>
    <x v="1"/>
    <x v="1"/>
    <x v="3"/>
    <n v="58.6"/>
  </r>
  <r>
    <n v="61595"/>
    <x v="10"/>
    <x v="2"/>
    <x v="529"/>
    <s v="Middelburg"/>
    <x v="11"/>
    <x v="30"/>
    <s v="Smaragd"/>
    <x v="0"/>
    <x v="0"/>
    <x v="1"/>
    <x v="1"/>
    <x v="3"/>
    <n v="110.41"/>
  </r>
  <r>
    <n v="61596"/>
    <x v="1"/>
    <x v="3"/>
    <x v="688"/>
    <s v="Middelburg"/>
    <x v="15"/>
    <x v="57"/>
    <s v="Bluesroute"/>
    <x v="1"/>
    <x v="1"/>
    <x v="1"/>
    <x v="1"/>
    <x v="1"/>
    <n v="310.74"/>
  </r>
  <r>
    <n v="61597"/>
    <x v="2"/>
    <x v="3"/>
    <x v="688"/>
    <s v="Middelburg"/>
    <x v="15"/>
    <x v="57"/>
    <s v="Bluesroute"/>
    <x v="1"/>
    <x v="1"/>
    <x v="1"/>
    <x v="1"/>
    <x v="1"/>
    <n v="314"/>
  </r>
  <r>
    <n v="61598"/>
    <x v="4"/>
    <x v="0"/>
    <x v="596"/>
    <s v="Middelburg"/>
    <x v="8"/>
    <x v="47"/>
    <s v="L.J.A. Hoogenboomstraat"/>
    <x v="3"/>
    <x v="0"/>
    <x v="2"/>
    <x v="1"/>
    <x v="4"/>
    <n v="66.75"/>
  </r>
  <r>
    <n v="61599"/>
    <x v="14"/>
    <x v="0"/>
    <x v="596"/>
    <s v="Middelburg"/>
    <x v="8"/>
    <x v="47"/>
    <s v="L.J.A. Hoogenboomstraat"/>
    <x v="3"/>
    <x v="0"/>
    <x v="2"/>
    <x v="1"/>
    <x v="4"/>
    <n v="17.079999999999998"/>
  </r>
  <r>
    <n v="61600"/>
    <x v="5"/>
    <x v="0"/>
    <x v="596"/>
    <s v="Middelburg"/>
    <x v="8"/>
    <x v="47"/>
    <s v="L.J.A. Hoogenboomstraat"/>
    <x v="3"/>
    <x v="0"/>
    <x v="2"/>
    <x v="1"/>
    <x v="4"/>
    <n v="40.950000000000003"/>
  </r>
  <r>
    <n v="61602"/>
    <x v="6"/>
    <x v="0"/>
    <x v="596"/>
    <s v="Middelburg"/>
    <x v="8"/>
    <x v="47"/>
    <s v="L.J.A. Hoogenboomstraat"/>
    <x v="3"/>
    <x v="0"/>
    <x v="2"/>
    <x v="1"/>
    <x v="4"/>
    <n v="41.13"/>
  </r>
  <r>
    <n v="61604"/>
    <x v="12"/>
    <x v="13"/>
    <x v="655"/>
    <s v="Middelburg"/>
    <x v="8"/>
    <x v="22"/>
    <s v="Grote Sternstraat"/>
    <x v="3"/>
    <x v="0"/>
    <x v="5"/>
    <x v="4"/>
    <x v="4"/>
    <n v="27.16"/>
  </r>
  <r>
    <n v="61605"/>
    <x v="13"/>
    <x v="13"/>
    <x v="655"/>
    <s v="Middelburg"/>
    <x v="8"/>
    <x v="22"/>
    <s v="Grote Sternstraat"/>
    <x v="3"/>
    <x v="0"/>
    <x v="5"/>
    <x v="4"/>
    <x v="4"/>
    <n v="27.44"/>
  </r>
  <r>
    <n v="61606"/>
    <x v="10"/>
    <x v="13"/>
    <x v="655"/>
    <s v="Middelburg"/>
    <x v="8"/>
    <x v="22"/>
    <s v="Grote Sternstraat"/>
    <x v="3"/>
    <x v="0"/>
    <x v="5"/>
    <x v="4"/>
    <x v="4"/>
    <n v="27.29"/>
  </r>
  <r>
    <n v="61607"/>
    <x v="9"/>
    <x v="13"/>
    <x v="655"/>
    <s v="Middelburg"/>
    <x v="8"/>
    <x v="22"/>
    <s v="Grote Sternstraat"/>
    <x v="3"/>
    <x v="0"/>
    <x v="5"/>
    <x v="4"/>
    <x v="4"/>
    <n v="27.29"/>
  </r>
  <r>
    <n v="61608"/>
    <x v="16"/>
    <x v="13"/>
    <x v="655"/>
    <s v="Middelburg"/>
    <x v="8"/>
    <x v="22"/>
    <s v="Grote Sternstraat"/>
    <x v="3"/>
    <x v="0"/>
    <x v="5"/>
    <x v="4"/>
    <x v="4"/>
    <n v="17.64"/>
  </r>
  <r>
    <n v="61609"/>
    <x v="1"/>
    <x v="2"/>
    <x v="204"/>
    <s v="Middelburg"/>
    <x v="11"/>
    <x v="26"/>
    <s v="Herberdsland"/>
    <x v="0"/>
    <x v="0"/>
    <x v="4"/>
    <x v="1"/>
    <x v="4"/>
    <n v="429.25"/>
  </r>
  <r>
    <n v="61610"/>
    <x v="2"/>
    <x v="2"/>
    <x v="204"/>
    <s v="Middelburg"/>
    <x v="11"/>
    <x v="26"/>
    <s v="Herberdsland"/>
    <x v="0"/>
    <x v="0"/>
    <x v="16"/>
    <x v="1"/>
    <x v="4"/>
    <n v="274.5"/>
  </r>
  <r>
    <n v="61611"/>
    <x v="4"/>
    <x v="2"/>
    <x v="204"/>
    <s v="Middelburg"/>
    <x v="11"/>
    <x v="26"/>
    <s v="Herberdsland"/>
    <x v="0"/>
    <x v="0"/>
    <x v="4"/>
    <x v="1"/>
    <x v="0"/>
    <n v="74.78"/>
  </r>
  <r>
    <n v="61612"/>
    <x v="3"/>
    <x v="2"/>
    <x v="204"/>
    <s v="Middelburg"/>
    <x v="11"/>
    <x v="26"/>
    <s v="Herberdsland"/>
    <x v="0"/>
    <x v="0"/>
    <x v="4"/>
    <x v="1"/>
    <x v="0"/>
    <n v="66.61"/>
  </r>
  <r>
    <n v="61613"/>
    <x v="5"/>
    <x v="2"/>
    <x v="204"/>
    <s v="Middelburg"/>
    <x v="11"/>
    <x v="26"/>
    <s v="Herberdsland"/>
    <x v="0"/>
    <x v="0"/>
    <x v="4"/>
    <x v="1"/>
    <x v="0"/>
    <n v="74.7"/>
  </r>
  <r>
    <n v="61614"/>
    <x v="3"/>
    <x v="2"/>
    <x v="475"/>
    <s v="Middelburg"/>
    <x v="11"/>
    <x v="26"/>
    <s v="Vromoldsland"/>
    <x v="3"/>
    <x v="0"/>
    <x v="2"/>
    <x v="1"/>
    <x v="4"/>
    <n v="100.69"/>
  </r>
  <r>
    <n v="61615"/>
    <x v="5"/>
    <x v="2"/>
    <x v="475"/>
    <s v="Middelburg"/>
    <x v="11"/>
    <x v="26"/>
    <s v="Vromoldsland"/>
    <x v="3"/>
    <x v="0"/>
    <x v="2"/>
    <x v="1"/>
    <x v="4"/>
    <n v="100.2"/>
  </r>
  <r>
    <n v="61616"/>
    <x v="0"/>
    <x v="2"/>
    <x v="475"/>
    <s v="Middelburg"/>
    <x v="11"/>
    <x v="26"/>
    <s v="Vromoldsland"/>
    <x v="3"/>
    <x v="0"/>
    <x v="2"/>
    <x v="1"/>
    <x v="4"/>
    <n v="78.19"/>
  </r>
  <r>
    <n v="61617"/>
    <x v="6"/>
    <x v="2"/>
    <x v="475"/>
    <s v="Middelburg"/>
    <x v="11"/>
    <x v="26"/>
    <s v="Vromoldsland"/>
    <x v="3"/>
    <x v="0"/>
    <x v="5"/>
    <x v="1"/>
    <x v="4"/>
    <n v="100.82"/>
  </r>
  <r>
    <n v="61618"/>
    <x v="8"/>
    <x v="2"/>
    <x v="475"/>
    <s v="Middelburg"/>
    <x v="11"/>
    <x v="26"/>
    <s v="Vromoldsland"/>
    <x v="3"/>
    <x v="0"/>
    <x v="5"/>
    <x v="1"/>
    <x v="4"/>
    <n v="100.89"/>
  </r>
  <r>
    <n v="61619"/>
    <x v="12"/>
    <x v="2"/>
    <x v="475"/>
    <s v="Middelburg"/>
    <x v="11"/>
    <x v="26"/>
    <s v="Vromoldsland"/>
    <x v="3"/>
    <x v="0"/>
    <x v="5"/>
    <x v="1"/>
    <x v="4"/>
    <n v="100.76"/>
  </r>
  <r>
    <n v="61620"/>
    <x v="13"/>
    <x v="2"/>
    <x v="475"/>
    <s v="Middelburg"/>
    <x v="11"/>
    <x v="26"/>
    <s v="Vromoldsland"/>
    <x v="3"/>
    <x v="0"/>
    <x v="5"/>
    <x v="1"/>
    <x v="4"/>
    <n v="42.75"/>
  </r>
  <r>
    <n v="61621"/>
    <x v="10"/>
    <x v="2"/>
    <x v="475"/>
    <s v="Middelburg"/>
    <x v="11"/>
    <x v="26"/>
    <s v="Vromoldsland"/>
    <x v="3"/>
    <x v="0"/>
    <x v="5"/>
    <x v="1"/>
    <x v="4"/>
    <n v="42.77"/>
  </r>
  <r>
    <n v="61622"/>
    <x v="9"/>
    <x v="2"/>
    <x v="475"/>
    <s v="Middelburg"/>
    <x v="11"/>
    <x v="26"/>
    <s v="Vromoldsland"/>
    <x v="3"/>
    <x v="0"/>
    <x v="5"/>
    <x v="1"/>
    <x v="4"/>
    <n v="99.05"/>
  </r>
  <r>
    <n v="61623"/>
    <x v="13"/>
    <x v="2"/>
    <x v="89"/>
    <s v="Arnemuiden"/>
    <x v="0"/>
    <x v="14"/>
    <s v="Ooststraat (Arn.)"/>
    <x v="0"/>
    <x v="0"/>
    <x v="0"/>
    <x v="1"/>
    <x v="0"/>
    <n v="104.27"/>
  </r>
  <r>
    <n v="61624"/>
    <x v="3"/>
    <x v="2"/>
    <x v="89"/>
    <s v="Arnemuiden"/>
    <x v="0"/>
    <x v="14"/>
    <s v="Ooststraat (Arn.)"/>
    <x v="0"/>
    <x v="0"/>
    <x v="0"/>
    <x v="1"/>
    <x v="0"/>
    <n v="102.59"/>
  </r>
  <r>
    <n v="61625"/>
    <x v="6"/>
    <x v="0"/>
    <x v="92"/>
    <s v="Arnemuiden"/>
    <x v="0"/>
    <x v="14"/>
    <s v="Oranje Nassaustraat"/>
    <x v="3"/>
    <x v="0"/>
    <x v="20"/>
    <x v="1"/>
    <x v="0"/>
    <n v="30.24"/>
  </r>
  <r>
    <n v="61626"/>
    <x v="8"/>
    <x v="0"/>
    <x v="92"/>
    <s v="Arnemuiden"/>
    <x v="0"/>
    <x v="14"/>
    <s v="Oranje Nassaustraat"/>
    <x v="3"/>
    <x v="0"/>
    <x v="20"/>
    <x v="1"/>
    <x v="0"/>
    <n v="55.26"/>
  </r>
  <r>
    <n v="61628"/>
    <x v="3"/>
    <x v="0"/>
    <x v="333"/>
    <s v="Middelburg"/>
    <x v="2"/>
    <x v="9"/>
    <s v="Korczakstraat"/>
    <x v="3"/>
    <x v="0"/>
    <x v="2"/>
    <x v="1"/>
    <x v="5"/>
    <n v="89.89"/>
  </r>
  <r>
    <n v="61629"/>
    <x v="5"/>
    <x v="0"/>
    <x v="333"/>
    <s v="Middelburg"/>
    <x v="2"/>
    <x v="9"/>
    <s v="Korczakstraat"/>
    <x v="3"/>
    <x v="0"/>
    <x v="2"/>
    <x v="1"/>
    <x v="5"/>
    <n v="112.84"/>
  </r>
  <r>
    <n v="61630"/>
    <x v="0"/>
    <x v="0"/>
    <x v="333"/>
    <s v="Middelburg"/>
    <x v="2"/>
    <x v="9"/>
    <s v="Korczakstraat"/>
    <x v="3"/>
    <x v="0"/>
    <x v="2"/>
    <x v="1"/>
    <x v="4"/>
    <n v="62.91"/>
  </r>
  <r>
    <n v="61632"/>
    <x v="5"/>
    <x v="0"/>
    <x v="448"/>
    <s v="Middelburg"/>
    <x v="2"/>
    <x v="9"/>
    <s v="Ter Hoogestraat"/>
    <x v="0"/>
    <x v="0"/>
    <x v="3"/>
    <x v="1"/>
    <x v="0"/>
    <n v="284.27999999999997"/>
  </r>
  <r>
    <n v="61633"/>
    <x v="4"/>
    <x v="2"/>
    <x v="146"/>
    <s v="Middelburg"/>
    <x v="2"/>
    <x v="4"/>
    <s v="Langevielesingel"/>
    <x v="0"/>
    <x v="0"/>
    <x v="0"/>
    <x v="4"/>
    <x v="0"/>
    <n v="77.37"/>
  </r>
  <r>
    <n v="61634"/>
    <x v="12"/>
    <x v="2"/>
    <x v="3"/>
    <s v="Middelburg"/>
    <x v="2"/>
    <x v="4"/>
    <s v="`t Zanddorp"/>
    <x v="3"/>
    <x v="0"/>
    <x v="5"/>
    <x v="1"/>
    <x v="4"/>
    <n v="147.03"/>
  </r>
  <r>
    <n v="61635"/>
    <x v="13"/>
    <x v="2"/>
    <x v="3"/>
    <s v="Middelburg"/>
    <x v="2"/>
    <x v="4"/>
    <s v="`t Zanddorp"/>
    <x v="3"/>
    <x v="0"/>
    <x v="5"/>
    <x v="1"/>
    <x v="4"/>
    <n v="145.54"/>
  </r>
  <r>
    <n v="61636"/>
    <x v="16"/>
    <x v="2"/>
    <x v="3"/>
    <s v="Middelburg"/>
    <x v="2"/>
    <x v="4"/>
    <s v="`t Zanddorp"/>
    <x v="0"/>
    <x v="0"/>
    <x v="4"/>
    <x v="1"/>
    <x v="0"/>
    <n v="120.51"/>
  </r>
  <r>
    <n v="61639"/>
    <x v="0"/>
    <x v="0"/>
    <x v="718"/>
    <s v="Middelburg"/>
    <x v="3"/>
    <x v="5"/>
    <s v="Abelenlaan"/>
    <x v="0"/>
    <x v="0"/>
    <x v="3"/>
    <x v="1"/>
    <x v="0"/>
    <n v="84.08"/>
  </r>
  <r>
    <n v="61641"/>
    <x v="6"/>
    <x v="0"/>
    <x v="718"/>
    <s v="Middelburg"/>
    <x v="3"/>
    <x v="5"/>
    <s v="Abelenlaan"/>
    <x v="0"/>
    <x v="0"/>
    <x v="3"/>
    <x v="1"/>
    <x v="0"/>
    <n v="103.26"/>
  </r>
  <r>
    <n v="61642"/>
    <x v="8"/>
    <x v="0"/>
    <x v="718"/>
    <s v="Middelburg"/>
    <x v="3"/>
    <x v="5"/>
    <s v="Abelenlaan"/>
    <x v="0"/>
    <x v="0"/>
    <x v="3"/>
    <x v="1"/>
    <x v="0"/>
    <n v="30.14"/>
  </r>
  <r>
    <n v="61643"/>
    <x v="6"/>
    <x v="0"/>
    <x v="674"/>
    <s v="Middelburg"/>
    <x v="3"/>
    <x v="5"/>
    <s v="Jodengang"/>
    <x v="2"/>
    <x v="0"/>
    <x v="6"/>
    <x v="1"/>
    <x v="4"/>
    <n v="10.45"/>
  </r>
  <r>
    <n v="61644"/>
    <x v="8"/>
    <x v="0"/>
    <x v="674"/>
    <s v="Middelburg"/>
    <x v="3"/>
    <x v="5"/>
    <s v="Jodengang"/>
    <x v="2"/>
    <x v="0"/>
    <x v="6"/>
    <x v="1"/>
    <x v="4"/>
    <n v="12.59"/>
  </r>
  <r>
    <n v="61645"/>
    <x v="12"/>
    <x v="0"/>
    <x v="674"/>
    <s v="Middelburg"/>
    <x v="3"/>
    <x v="5"/>
    <s v="Jodengang"/>
    <x v="2"/>
    <x v="0"/>
    <x v="6"/>
    <x v="1"/>
    <x v="4"/>
    <n v="9.52"/>
  </r>
  <r>
    <n v="61646"/>
    <x v="13"/>
    <x v="0"/>
    <x v="674"/>
    <s v="Middelburg"/>
    <x v="3"/>
    <x v="5"/>
    <s v="Jodengang"/>
    <x v="2"/>
    <x v="0"/>
    <x v="6"/>
    <x v="1"/>
    <x v="4"/>
    <n v="9.4700000000000006"/>
  </r>
  <r>
    <n v="61647"/>
    <x v="10"/>
    <x v="0"/>
    <x v="674"/>
    <s v="Middelburg"/>
    <x v="3"/>
    <x v="5"/>
    <s v="Jodengang"/>
    <x v="2"/>
    <x v="0"/>
    <x v="6"/>
    <x v="1"/>
    <x v="0"/>
    <n v="14.78"/>
  </r>
  <r>
    <n v="61648"/>
    <x v="0"/>
    <x v="0"/>
    <x v="413"/>
    <s v="Middelburg"/>
    <x v="3"/>
    <x v="5"/>
    <s v="Seisweg"/>
    <x v="0"/>
    <x v="0"/>
    <x v="0"/>
    <x v="2"/>
    <x v="0"/>
    <n v="75.16"/>
  </r>
  <r>
    <n v="61649"/>
    <x v="6"/>
    <x v="0"/>
    <x v="413"/>
    <s v="Middelburg"/>
    <x v="3"/>
    <x v="5"/>
    <s v="Seisweg"/>
    <x v="0"/>
    <x v="0"/>
    <x v="0"/>
    <x v="2"/>
    <x v="0"/>
    <n v="42.21"/>
  </r>
  <r>
    <n v="61653"/>
    <x v="9"/>
    <x v="0"/>
    <x v="596"/>
    <s v="Middelburg"/>
    <x v="8"/>
    <x v="47"/>
    <s v="L.J.A. Hoogenboomstraat"/>
    <x v="3"/>
    <x v="0"/>
    <x v="2"/>
    <x v="1"/>
    <x v="4"/>
    <n v="118.85"/>
  </r>
  <r>
    <n v="61654"/>
    <x v="16"/>
    <x v="0"/>
    <x v="596"/>
    <s v="Middelburg"/>
    <x v="8"/>
    <x v="47"/>
    <s v="L.J.A. Hoogenboomstraat"/>
    <x v="3"/>
    <x v="0"/>
    <x v="2"/>
    <x v="1"/>
    <x v="4"/>
    <n v="41.18"/>
  </r>
  <r>
    <n v="61657"/>
    <x v="0"/>
    <x v="2"/>
    <x v="653"/>
    <s v="Middelburg"/>
    <x v="8"/>
    <x v="47"/>
    <s v="J.J. Smitstraat"/>
    <x v="2"/>
    <x v="0"/>
    <x v="1"/>
    <x v="1"/>
    <x v="5"/>
    <n v="659.26"/>
  </r>
  <r>
    <n v="61658"/>
    <x v="2"/>
    <x v="2"/>
    <x v="653"/>
    <s v="Middelburg"/>
    <x v="8"/>
    <x v="47"/>
    <s v="J.J. Smitstraat"/>
    <x v="2"/>
    <x v="0"/>
    <x v="1"/>
    <x v="1"/>
    <x v="5"/>
    <n v="132.85"/>
  </r>
  <r>
    <n v="61659"/>
    <x v="3"/>
    <x v="3"/>
    <x v="688"/>
    <s v="Middelburg"/>
    <x v="15"/>
    <x v="57"/>
    <s v="Bluesroute"/>
    <x v="0"/>
    <x v="0"/>
    <x v="3"/>
    <x v="1"/>
    <x v="0"/>
    <n v="178.11"/>
  </r>
  <r>
    <n v="61660"/>
    <x v="5"/>
    <x v="3"/>
    <x v="688"/>
    <s v="Middelburg"/>
    <x v="15"/>
    <x v="57"/>
    <s v="Bluesroute"/>
    <x v="0"/>
    <x v="0"/>
    <x v="3"/>
    <x v="1"/>
    <x v="0"/>
    <n v="171.39"/>
  </r>
  <r>
    <n v="61661"/>
    <x v="23"/>
    <x v="0"/>
    <x v="250"/>
    <s v="Middelburg"/>
    <x v="6"/>
    <x v="16"/>
    <s v="Kleverskerkseweg"/>
    <x v="4"/>
    <x v="0"/>
    <x v="7"/>
    <x v="5"/>
    <x v="0"/>
    <n v="11.83"/>
  </r>
  <r>
    <n v="61662"/>
    <x v="6"/>
    <x v="2"/>
    <x v="250"/>
    <s v="Middelburg"/>
    <x v="6"/>
    <x v="16"/>
    <s v="Kleverskerkseweg"/>
    <x v="4"/>
    <x v="0"/>
    <x v="7"/>
    <x v="5"/>
    <x v="0"/>
    <n v="13.51"/>
  </r>
  <r>
    <n v="61663"/>
    <x v="5"/>
    <x v="8"/>
    <x v="686"/>
    <s v="Middelburg"/>
    <x v="6"/>
    <x v="16"/>
    <s v="Schietbaan"/>
    <x v="4"/>
    <x v="0"/>
    <x v="17"/>
    <x v="7"/>
    <x v="0"/>
    <n v="101.11"/>
  </r>
  <r>
    <n v="61664"/>
    <x v="0"/>
    <x v="8"/>
    <x v="686"/>
    <s v="Middelburg"/>
    <x v="6"/>
    <x v="16"/>
    <s v="Schietbaan"/>
    <x v="4"/>
    <x v="0"/>
    <x v="17"/>
    <x v="7"/>
    <x v="0"/>
    <n v="12.54"/>
  </r>
  <r>
    <n v="61666"/>
    <x v="3"/>
    <x v="0"/>
    <x v="684"/>
    <s v="Middelburg"/>
    <x v="17"/>
    <x v="35"/>
    <s v="Laan van London"/>
    <x v="3"/>
    <x v="0"/>
    <x v="2"/>
    <x v="1"/>
    <x v="4"/>
    <n v="33.31"/>
  </r>
  <r>
    <n v="61667"/>
    <x v="5"/>
    <x v="0"/>
    <x v="684"/>
    <s v="Middelburg"/>
    <x v="17"/>
    <x v="35"/>
    <s v="Laan van London"/>
    <x v="3"/>
    <x v="0"/>
    <x v="2"/>
    <x v="1"/>
    <x v="4"/>
    <n v="32.04"/>
  </r>
  <r>
    <n v="61668"/>
    <x v="11"/>
    <x v="0"/>
    <x v="684"/>
    <s v="Middelburg"/>
    <x v="17"/>
    <x v="35"/>
    <s v="Laan van London"/>
    <x v="3"/>
    <x v="0"/>
    <x v="2"/>
    <x v="1"/>
    <x v="4"/>
    <n v="32.200000000000003"/>
  </r>
  <r>
    <n v="61669"/>
    <x v="3"/>
    <x v="2"/>
    <x v="146"/>
    <s v="Middelburg"/>
    <x v="2"/>
    <x v="4"/>
    <s v="Langevielesingel"/>
    <x v="0"/>
    <x v="0"/>
    <x v="0"/>
    <x v="4"/>
    <x v="0"/>
    <n v="197.36"/>
  </r>
  <r>
    <n v="61670"/>
    <x v="23"/>
    <x v="2"/>
    <x v="146"/>
    <s v="Middelburg"/>
    <x v="2"/>
    <x v="4"/>
    <s v="Langevielesingel"/>
    <x v="0"/>
    <x v="0"/>
    <x v="0"/>
    <x v="4"/>
    <x v="0"/>
    <n v="265.42"/>
  </r>
  <r>
    <n v="61671"/>
    <x v="18"/>
    <x v="2"/>
    <x v="286"/>
    <s v="Middelburg"/>
    <x v="1"/>
    <x v="7"/>
    <s v="Looierssingel"/>
    <x v="3"/>
    <x v="1"/>
    <x v="18"/>
    <x v="7"/>
    <x v="15"/>
    <n v="24.84"/>
  </r>
  <r>
    <n v="61672"/>
    <x v="15"/>
    <x v="0"/>
    <x v="286"/>
    <s v="Middelburg"/>
    <x v="1"/>
    <x v="8"/>
    <s v="Looierssingel"/>
    <x v="3"/>
    <x v="1"/>
    <x v="18"/>
    <x v="7"/>
    <x v="15"/>
    <n v="10.8"/>
  </r>
  <r>
    <n v="61673"/>
    <x v="1"/>
    <x v="0"/>
    <x v="185"/>
    <s v="Middelburg"/>
    <x v="1"/>
    <x v="8"/>
    <s v="Gortstraat"/>
    <x v="2"/>
    <x v="0"/>
    <x v="1"/>
    <x v="2"/>
    <x v="2"/>
    <n v="123.04"/>
  </r>
  <r>
    <n v="61674"/>
    <x v="2"/>
    <x v="0"/>
    <x v="185"/>
    <s v="Middelburg"/>
    <x v="1"/>
    <x v="8"/>
    <s v="Gortstraat"/>
    <x v="2"/>
    <x v="0"/>
    <x v="1"/>
    <x v="2"/>
    <x v="2"/>
    <n v="105.32"/>
  </r>
  <r>
    <n v="61675"/>
    <x v="4"/>
    <x v="0"/>
    <x v="185"/>
    <s v="Middelburg"/>
    <x v="1"/>
    <x v="8"/>
    <s v="Gortstraat"/>
    <x v="2"/>
    <x v="0"/>
    <x v="1"/>
    <x v="2"/>
    <x v="2"/>
    <n v="161.09"/>
  </r>
  <r>
    <n v="61676"/>
    <x v="6"/>
    <x v="0"/>
    <x v="185"/>
    <s v="Middelburg"/>
    <x v="1"/>
    <x v="8"/>
    <s v="Gortstraat"/>
    <x v="4"/>
    <x v="0"/>
    <x v="17"/>
    <x v="2"/>
    <x v="3"/>
    <n v="51.77"/>
  </r>
  <r>
    <n v="61677"/>
    <x v="8"/>
    <x v="0"/>
    <x v="185"/>
    <s v="Middelburg"/>
    <x v="1"/>
    <x v="8"/>
    <s v="Gortstraat"/>
    <x v="4"/>
    <x v="0"/>
    <x v="17"/>
    <x v="2"/>
    <x v="3"/>
    <n v="52.37"/>
  </r>
  <r>
    <n v="61678"/>
    <x v="12"/>
    <x v="0"/>
    <x v="185"/>
    <s v="Middelburg"/>
    <x v="1"/>
    <x v="8"/>
    <s v="Gortstraat"/>
    <x v="4"/>
    <x v="0"/>
    <x v="17"/>
    <x v="2"/>
    <x v="3"/>
    <n v="53.95"/>
  </r>
  <r>
    <n v="61679"/>
    <x v="8"/>
    <x v="0"/>
    <x v="209"/>
    <s v="Middelburg"/>
    <x v="2"/>
    <x v="21"/>
    <s v="Het Groene Woud"/>
    <x v="4"/>
    <x v="0"/>
    <x v="7"/>
    <x v="7"/>
    <x v="0"/>
    <n v="5.19"/>
  </r>
  <r>
    <n v="61680"/>
    <x v="6"/>
    <x v="5"/>
    <x v="209"/>
    <s v="Middelburg"/>
    <x v="1"/>
    <x v="8"/>
    <s v="Het Groene Woud"/>
    <x v="3"/>
    <x v="0"/>
    <x v="18"/>
    <x v="5"/>
    <x v="3"/>
    <n v="17.010000000000002"/>
  </r>
  <r>
    <n v="61681"/>
    <x v="3"/>
    <x v="0"/>
    <x v="472"/>
    <s v="Middelburg"/>
    <x v="2"/>
    <x v="9"/>
    <s v="Voorborch"/>
    <x v="0"/>
    <x v="0"/>
    <x v="0"/>
    <x v="1"/>
    <x v="0"/>
    <n v="710.83"/>
  </r>
  <r>
    <n v="61682"/>
    <x v="5"/>
    <x v="0"/>
    <x v="472"/>
    <s v="Middelburg"/>
    <x v="2"/>
    <x v="9"/>
    <s v="Voorborch"/>
    <x v="3"/>
    <x v="0"/>
    <x v="2"/>
    <x v="1"/>
    <x v="5"/>
    <n v="23.44"/>
  </r>
  <r>
    <n v="61686"/>
    <x v="5"/>
    <x v="1"/>
    <x v="656"/>
    <s v="Middelburg"/>
    <x v="8"/>
    <x v="22"/>
    <s v="Zilvermeeuwstraat"/>
    <x v="0"/>
    <x v="0"/>
    <x v="0"/>
    <x v="1"/>
    <x v="0"/>
    <n v="24.45"/>
  </r>
  <r>
    <n v="61687"/>
    <x v="0"/>
    <x v="1"/>
    <x v="656"/>
    <s v="Middelburg"/>
    <x v="8"/>
    <x v="22"/>
    <s v="Zilvermeeuwstraat"/>
    <x v="0"/>
    <x v="0"/>
    <x v="0"/>
    <x v="1"/>
    <x v="0"/>
    <n v="15.97"/>
  </r>
  <r>
    <n v="61688"/>
    <x v="3"/>
    <x v="0"/>
    <x v="719"/>
    <s v="Middelburg"/>
    <x v="8"/>
    <x v="22"/>
    <s v="Bergeendstraat"/>
    <x v="0"/>
    <x v="0"/>
    <x v="3"/>
    <x v="1"/>
    <x v="0"/>
    <n v="29.94"/>
  </r>
  <r>
    <n v="61690"/>
    <x v="5"/>
    <x v="0"/>
    <x v="719"/>
    <s v="Middelburg"/>
    <x v="8"/>
    <x v="22"/>
    <s v="Bergeendstraat"/>
    <x v="0"/>
    <x v="0"/>
    <x v="3"/>
    <x v="1"/>
    <x v="0"/>
    <n v="32.03"/>
  </r>
  <r>
    <n v="61691"/>
    <x v="8"/>
    <x v="3"/>
    <x v="688"/>
    <s v="Middelburg"/>
    <x v="15"/>
    <x v="57"/>
    <s v="Bluesroute"/>
    <x v="3"/>
    <x v="0"/>
    <x v="5"/>
    <x v="1"/>
    <x v="4"/>
    <n v="11.57"/>
  </r>
  <r>
    <n v="61692"/>
    <x v="12"/>
    <x v="3"/>
    <x v="688"/>
    <s v="Middelburg"/>
    <x v="15"/>
    <x v="57"/>
    <s v="Bluesroute"/>
    <x v="3"/>
    <x v="0"/>
    <x v="5"/>
    <x v="1"/>
    <x v="4"/>
    <n v="22.62"/>
  </r>
  <r>
    <n v="61693"/>
    <x v="13"/>
    <x v="3"/>
    <x v="688"/>
    <s v="Middelburg"/>
    <x v="15"/>
    <x v="57"/>
    <s v="Bluesroute"/>
    <x v="3"/>
    <x v="0"/>
    <x v="5"/>
    <x v="1"/>
    <x v="4"/>
    <n v="22.63"/>
  </r>
  <r>
    <n v="61694"/>
    <x v="10"/>
    <x v="3"/>
    <x v="688"/>
    <s v="Middelburg"/>
    <x v="15"/>
    <x v="57"/>
    <s v="Bluesroute"/>
    <x v="3"/>
    <x v="0"/>
    <x v="5"/>
    <x v="1"/>
    <x v="4"/>
    <n v="22.86"/>
  </r>
  <r>
    <n v="61695"/>
    <x v="9"/>
    <x v="3"/>
    <x v="688"/>
    <s v="Middelburg"/>
    <x v="15"/>
    <x v="57"/>
    <s v="Bluesroute"/>
    <x v="3"/>
    <x v="0"/>
    <x v="5"/>
    <x v="1"/>
    <x v="4"/>
    <n v="21.45"/>
  </r>
  <r>
    <n v="61696"/>
    <x v="16"/>
    <x v="3"/>
    <x v="688"/>
    <s v="Middelburg"/>
    <x v="15"/>
    <x v="57"/>
    <s v="Bluesroute"/>
    <x v="3"/>
    <x v="0"/>
    <x v="5"/>
    <x v="1"/>
    <x v="4"/>
    <n v="11.64"/>
  </r>
  <r>
    <n v="61697"/>
    <x v="11"/>
    <x v="3"/>
    <x v="688"/>
    <s v="Middelburg"/>
    <x v="15"/>
    <x v="57"/>
    <s v="Bluesroute"/>
    <x v="3"/>
    <x v="0"/>
    <x v="5"/>
    <x v="1"/>
    <x v="4"/>
    <n v="11.53"/>
  </r>
  <r>
    <n v="61698"/>
    <x v="23"/>
    <x v="3"/>
    <x v="688"/>
    <s v="Middelburg"/>
    <x v="15"/>
    <x v="57"/>
    <s v="Bluesroute"/>
    <x v="3"/>
    <x v="0"/>
    <x v="13"/>
    <x v="1"/>
    <x v="9"/>
    <n v="24.77"/>
  </r>
  <r>
    <n v="61699"/>
    <x v="24"/>
    <x v="3"/>
    <x v="688"/>
    <s v="Middelburg"/>
    <x v="15"/>
    <x v="57"/>
    <s v="Bluesroute"/>
    <x v="3"/>
    <x v="0"/>
    <x v="13"/>
    <x v="1"/>
    <x v="9"/>
    <n v="24.78"/>
  </r>
  <r>
    <n v="61700"/>
    <x v="14"/>
    <x v="3"/>
    <x v="688"/>
    <s v="Middelburg"/>
    <x v="15"/>
    <x v="57"/>
    <s v="Bluesroute"/>
    <x v="3"/>
    <x v="0"/>
    <x v="13"/>
    <x v="1"/>
    <x v="9"/>
    <n v="24.81"/>
  </r>
  <r>
    <n v="61701"/>
    <x v="25"/>
    <x v="3"/>
    <x v="688"/>
    <s v="Middelburg"/>
    <x v="15"/>
    <x v="57"/>
    <s v="Bluesroute"/>
    <x v="3"/>
    <x v="0"/>
    <x v="13"/>
    <x v="1"/>
    <x v="9"/>
    <n v="24.78"/>
  </r>
  <r>
    <n v="61702"/>
    <x v="30"/>
    <x v="3"/>
    <x v="688"/>
    <s v="Middelburg"/>
    <x v="15"/>
    <x v="57"/>
    <s v="Bluesroute"/>
    <x v="3"/>
    <x v="0"/>
    <x v="13"/>
    <x v="1"/>
    <x v="9"/>
    <n v="24.83"/>
  </r>
  <r>
    <n v="61703"/>
    <x v="6"/>
    <x v="0"/>
    <x v="684"/>
    <s v="Middelburg"/>
    <x v="17"/>
    <x v="35"/>
    <s v="Laan van London"/>
    <x v="3"/>
    <x v="0"/>
    <x v="2"/>
    <x v="1"/>
    <x v="4"/>
    <n v="31.67"/>
  </r>
  <r>
    <n v="61704"/>
    <x v="8"/>
    <x v="0"/>
    <x v="684"/>
    <s v="Middelburg"/>
    <x v="17"/>
    <x v="35"/>
    <s v="Laan van London"/>
    <x v="3"/>
    <x v="0"/>
    <x v="2"/>
    <x v="1"/>
    <x v="4"/>
    <n v="33.5"/>
  </r>
  <r>
    <n v="61705"/>
    <x v="16"/>
    <x v="0"/>
    <x v="110"/>
    <s v="Middelburg"/>
    <x v="11"/>
    <x v="29"/>
    <s v="Buitenhovelaan"/>
    <x v="3"/>
    <x v="0"/>
    <x v="5"/>
    <x v="1"/>
    <x v="5"/>
    <n v="107.61"/>
  </r>
  <r>
    <n v="61706"/>
    <x v="6"/>
    <x v="0"/>
    <x v="110"/>
    <s v="Middelburg"/>
    <x v="11"/>
    <x v="29"/>
    <s v="Buitenhovelaan"/>
    <x v="3"/>
    <x v="0"/>
    <x v="5"/>
    <x v="1"/>
    <x v="5"/>
    <n v="84.55"/>
  </r>
  <r>
    <n v="61707"/>
    <x v="8"/>
    <x v="0"/>
    <x v="110"/>
    <s v="Middelburg"/>
    <x v="11"/>
    <x v="29"/>
    <s v="Buitenhovelaan"/>
    <x v="3"/>
    <x v="0"/>
    <x v="5"/>
    <x v="1"/>
    <x v="5"/>
    <n v="85.56"/>
  </r>
  <r>
    <n v="61708"/>
    <x v="2"/>
    <x v="0"/>
    <x v="268"/>
    <s v="Middelburg"/>
    <x v="11"/>
    <x v="29"/>
    <s v="Kriekenhofstraat"/>
    <x v="3"/>
    <x v="0"/>
    <x v="2"/>
    <x v="1"/>
    <x v="5"/>
    <n v="361.58"/>
  </r>
  <r>
    <n v="61710"/>
    <x v="3"/>
    <x v="0"/>
    <x v="268"/>
    <s v="Middelburg"/>
    <x v="11"/>
    <x v="29"/>
    <s v="Kriekenhofstraat"/>
    <x v="3"/>
    <x v="0"/>
    <x v="5"/>
    <x v="1"/>
    <x v="5"/>
    <n v="45.94"/>
  </r>
  <r>
    <n v="61711"/>
    <x v="5"/>
    <x v="0"/>
    <x v="268"/>
    <s v="Middelburg"/>
    <x v="11"/>
    <x v="29"/>
    <s v="Kriekenhofstraat"/>
    <x v="3"/>
    <x v="0"/>
    <x v="5"/>
    <x v="1"/>
    <x v="4"/>
    <n v="99.16"/>
  </r>
  <r>
    <n v="61712"/>
    <x v="5"/>
    <x v="2"/>
    <x v="386"/>
    <s v="Middelburg"/>
    <x v="11"/>
    <x v="29"/>
    <s v="Roozenburglaan"/>
    <x v="3"/>
    <x v="0"/>
    <x v="2"/>
    <x v="4"/>
    <x v="4"/>
    <n v="12.37"/>
  </r>
  <r>
    <n v="61713"/>
    <x v="0"/>
    <x v="2"/>
    <x v="386"/>
    <s v="Middelburg"/>
    <x v="11"/>
    <x v="29"/>
    <s v="Roozenburglaan"/>
    <x v="3"/>
    <x v="0"/>
    <x v="2"/>
    <x v="4"/>
    <x v="4"/>
    <n v="40.72"/>
  </r>
  <r>
    <n v="61714"/>
    <x v="6"/>
    <x v="2"/>
    <x v="386"/>
    <s v="Middelburg"/>
    <x v="11"/>
    <x v="29"/>
    <s v="Roozenburglaan"/>
    <x v="3"/>
    <x v="0"/>
    <x v="2"/>
    <x v="4"/>
    <x v="4"/>
    <n v="25.33"/>
  </r>
  <r>
    <n v="61715"/>
    <x v="8"/>
    <x v="2"/>
    <x v="386"/>
    <s v="Middelburg"/>
    <x v="11"/>
    <x v="29"/>
    <s v="Roozenburglaan"/>
    <x v="3"/>
    <x v="0"/>
    <x v="2"/>
    <x v="4"/>
    <x v="4"/>
    <n v="35.18"/>
  </r>
  <r>
    <n v="61716"/>
    <x v="4"/>
    <x v="1"/>
    <x v="386"/>
    <s v="Middelburg"/>
    <x v="11"/>
    <x v="29"/>
    <s v="Roozenburglaan"/>
    <x v="3"/>
    <x v="0"/>
    <x v="2"/>
    <x v="4"/>
    <x v="4"/>
    <n v="45.29"/>
  </r>
  <r>
    <n v="61717"/>
    <x v="9"/>
    <x v="1"/>
    <x v="386"/>
    <s v="Middelburg"/>
    <x v="11"/>
    <x v="29"/>
    <s v="Roozenburglaan"/>
    <x v="3"/>
    <x v="0"/>
    <x v="2"/>
    <x v="4"/>
    <x v="4"/>
    <n v="42.54"/>
  </r>
  <r>
    <n v="61718"/>
    <x v="16"/>
    <x v="1"/>
    <x v="386"/>
    <s v="Middelburg"/>
    <x v="11"/>
    <x v="29"/>
    <s v="Roozenburglaan"/>
    <x v="3"/>
    <x v="0"/>
    <x v="2"/>
    <x v="4"/>
    <x v="4"/>
    <n v="46.62"/>
  </r>
  <r>
    <n v="61719"/>
    <x v="0"/>
    <x v="1"/>
    <x v="386"/>
    <s v="Middelburg"/>
    <x v="11"/>
    <x v="29"/>
    <s v="Roozenburglaan"/>
    <x v="3"/>
    <x v="0"/>
    <x v="2"/>
    <x v="4"/>
    <x v="4"/>
    <n v="45.82"/>
  </r>
  <r>
    <n v="61720"/>
    <x v="6"/>
    <x v="1"/>
    <x v="476"/>
    <s v="Middelburg"/>
    <x v="11"/>
    <x v="26"/>
    <s v="Vrijlandstraat"/>
    <x v="3"/>
    <x v="0"/>
    <x v="5"/>
    <x v="4"/>
    <x v="4"/>
    <n v="44.53"/>
  </r>
  <r>
    <n v="61721"/>
    <x v="8"/>
    <x v="1"/>
    <x v="476"/>
    <s v="Middelburg"/>
    <x v="11"/>
    <x v="26"/>
    <s v="Vrijlandstraat"/>
    <x v="3"/>
    <x v="0"/>
    <x v="5"/>
    <x v="4"/>
    <x v="4"/>
    <n v="31.86"/>
  </r>
  <r>
    <n v="61725"/>
    <x v="12"/>
    <x v="0"/>
    <x v="209"/>
    <s v="Middelburg"/>
    <x v="2"/>
    <x v="21"/>
    <s v="Het Groene Woud"/>
    <x v="4"/>
    <x v="1"/>
    <x v="7"/>
    <x v="7"/>
    <x v="1"/>
    <n v="8.64"/>
  </r>
  <r>
    <n v="61727"/>
    <x v="4"/>
    <x v="3"/>
    <x v="209"/>
    <s v="Middelburg"/>
    <x v="1"/>
    <x v="8"/>
    <s v="Het Groene Woud"/>
    <x v="3"/>
    <x v="0"/>
    <x v="5"/>
    <x v="1"/>
    <x v="4"/>
    <n v="386.97"/>
  </r>
  <r>
    <n v="61728"/>
    <x v="21"/>
    <x v="3"/>
    <x v="209"/>
    <s v="Middelburg"/>
    <x v="1"/>
    <x v="8"/>
    <s v="Het Groene Woud"/>
    <x v="3"/>
    <x v="0"/>
    <x v="5"/>
    <x v="1"/>
    <x v="4"/>
    <n v="91"/>
  </r>
  <r>
    <n v="61729"/>
    <x v="5"/>
    <x v="3"/>
    <x v="209"/>
    <s v="Middelburg"/>
    <x v="1"/>
    <x v="8"/>
    <s v="Het Groene Woud"/>
    <x v="3"/>
    <x v="0"/>
    <x v="5"/>
    <x v="1"/>
    <x v="4"/>
    <n v="387.25"/>
  </r>
  <r>
    <n v="61731"/>
    <x v="4"/>
    <x v="0"/>
    <x v="215"/>
    <s v="Middelburg"/>
    <x v="1"/>
    <x v="8"/>
    <s v="Hoogstraat"/>
    <x v="0"/>
    <x v="0"/>
    <x v="0"/>
    <x v="0"/>
    <x v="3"/>
    <n v="65.569999999999993"/>
  </r>
  <r>
    <n v="61732"/>
    <x v="3"/>
    <x v="0"/>
    <x v="215"/>
    <s v="Middelburg"/>
    <x v="1"/>
    <x v="8"/>
    <s v="Hoogstraat"/>
    <x v="0"/>
    <x v="0"/>
    <x v="0"/>
    <x v="0"/>
    <x v="3"/>
    <n v="44.87"/>
  </r>
  <r>
    <n v="61733"/>
    <x v="11"/>
    <x v="2"/>
    <x v="262"/>
    <s v="Middelburg"/>
    <x v="2"/>
    <x v="41"/>
    <s v="Koudekerkseweg"/>
    <x v="3"/>
    <x v="3"/>
    <x v="18"/>
    <x v="5"/>
    <x v="17"/>
    <n v="8.76"/>
  </r>
  <r>
    <n v="61734"/>
    <x v="3"/>
    <x v="0"/>
    <x v="300"/>
    <s v="Middelburg"/>
    <x v="2"/>
    <x v="15"/>
    <s v="Merwedestraat"/>
    <x v="3"/>
    <x v="0"/>
    <x v="2"/>
    <x v="1"/>
    <x v="4"/>
    <n v="181.23"/>
  </r>
  <r>
    <n v="61735"/>
    <x v="6"/>
    <x v="0"/>
    <x v="8"/>
    <s v="Middelburg"/>
    <x v="2"/>
    <x v="9"/>
    <s v="A. Lauwereyszstraat"/>
    <x v="3"/>
    <x v="0"/>
    <x v="2"/>
    <x v="2"/>
    <x v="4"/>
    <n v="171.8"/>
  </r>
  <r>
    <n v="61736"/>
    <x v="8"/>
    <x v="0"/>
    <x v="8"/>
    <s v="Middelburg"/>
    <x v="2"/>
    <x v="9"/>
    <s v="A. Lauwereyszstraat"/>
    <x v="3"/>
    <x v="0"/>
    <x v="2"/>
    <x v="2"/>
    <x v="4"/>
    <n v="246.5"/>
  </r>
  <r>
    <n v="61737"/>
    <x v="12"/>
    <x v="0"/>
    <x v="8"/>
    <s v="Middelburg"/>
    <x v="2"/>
    <x v="9"/>
    <s v="A. Lauwereyszstraat"/>
    <x v="3"/>
    <x v="0"/>
    <x v="2"/>
    <x v="2"/>
    <x v="4"/>
    <n v="274.38"/>
  </r>
  <r>
    <n v="61738"/>
    <x v="5"/>
    <x v="0"/>
    <x v="257"/>
    <s v="Middelburg"/>
    <x v="2"/>
    <x v="4"/>
    <s v="Koninginnelaan"/>
    <x v="3"/>
    <x v="0"/>
    <x v="2"/>
    <x v="4"/>
    <x v="2"/>
    <n v="81.83"/>
  </r>
  <r>
    <n v="61739"/>
    <x v="0"/>
    <x v="0"/>
    <x v="257"/>
    <s v="Middelburg"/>
    <x v="2"/>
    <x v="4"/>
    <s v="Koninginnelaan"/>
    <x v="3"/>
    <x v="0"/>
    <x v="2"/>
    <x v="4"/>
    <x v="2"/>
    <n v="46.95"/>
  </r>
  <r>
    <n v="61740"/>
    <x v="6"/>
    <x v="0"/>
    <x v="257"/>
    <s v="Middelburg"/>
    <x v="2"/>
    <x v="4"/>
    <s v="Koninginnelaan"/>
    <x v="3"/>
    <x v="0"/>
    <x v="2"/>
    <x v="4"/>
    <x v="2"/>
    <n v="22.92"/>
  </r>
  <r>
    <n v="61741"/>
    <x v="4"/>
    <x v="0"/>
    <x v="262"/>
    <s v="Middelburg"/>
    <x v="2"/>
    <x v="9"/>
    <s v="Koudekerkseweg"/>
    <x v="3"/>
    <x v="0"/>
    <x v="2"/>
    <x v="5"/>
    <x v="5"/>
    <n v="46.85"/>
  </r>
  <r>
    <n v="61743"/>
    <x v="3"/>
    <x v="0"/>
    <x v="262"/>
    <s v="Middelburg"/>
    <x v="2"/>
    <x v="9"/>
    <s v="Koudekerkseweg"/>
    <x v="3"/>
    <x v="0"/>
    <x v="5"/>
    <x v="5"/>
    <x v="4"/>
    <n v="49.17"/>
  </r>
  <r>
    <n v="61744"/>
    <x v="5"/>
    <x v="0"/>
    <x v="262"/>
    <s v="Middelburg"/>
    <x v="2"/>
    <x v="9"/>
    <s v="Koudekerkseweg"/>
    <x v="3"/>
    <x v="0"/>
    <x v="5"/>
    <x v="5"/>
    <x v="5"/>
    <n v="92.57"/>
  </r>
  <r>
    <n v="61746"/>
    <x v="2"/>
    <x v="0"/>
    <x v="657"/>
    <s v="Middelburg"/>
    <x v="8"/>
    <x v="22"/>
    <s v="Steenloperstraat"/>
    <x v="0"/>
    <x v="0"/>
    <x v="3"/>
    <x v="1"/>
    <x v="0"/>
    <n v="99.11"/>
  </r>
  <r>
    <n v="61747"/>
    <x v="16"/>
    <x v="0"/>
    <x v="660"/>
    <s v="Middelburg"/>
    <x v="8"/>
    <x v="22"/>
    <s v="Zwanenhof"/>
    <x v="0"/>
    <x v="0"/>
    <x v="4"/>
    <x v="1"/>
    <x v="0"/>
    <n v="149.55000000000001"/>
  </r>
  <r>
    <n v="61748"/>
    <x v="10"/>
    <x v="0"/>
    <x v="658"/>
    <s v="Middelburg"/>
    <x v="8"/>
    <x v="22"/>
    <s v="Parelduikerhof"/>
    <x v="0"/>
    <x v="0"/>
    <x v="4"/>
    <x v="1"/>
    <x v="0"/>
    <n v="126.93"/>
  </r>
  <r>
    <n v="61749"/>
    <x v="9"/>
    <x v="0"/>
    <x v="658"/>
    <s v="Middelburg"/>
    <x v="8"/>
    <x v="22"/>
    <s v="Parelduikerhof"/>
    <x v="0"/>
    <x v="0"/>
    <x v="4"/>
    <x v="1"/>
    <x v="0"/>
    <n v="37.15"/>
  </r>
  <r>
    <n v="61752"/>
    <x v="1"/>
    <x v="3"/>
    <x v="386"/>
    <s v="Middelburg"/>
    <x v="11"/>
    <x v="29"/>
    <s v="Roozenburglaan"/>
    <x v="1"/>
    <x v="1"/>
    <x v="1"/>
    <x v="4"/>
    <x v="1"/>
    <n v="833.55"/>
  </r>
  <r>
    <n v="61753"/>
    <x v="2"/>
    <x v="3"/>
    <x v="386"/>
    <s v="Middelburg"/>
    <x v="11"/>
    <x v="29"/>
    <s v="Roozenburglaan"/>
    <x v="1"/>
    <x v="1"/>
    <x v="1"/>
    <x v="4"/>
    <x v="1"/>
    <n v="307.26"/>
  </r>
  <r>
    <n v="61754"/>
    <x v="4"/>
    <x v="3"/>
    <x v="386"/>
    <s v="Middelburg"/>
    <x v="11"/>
    <x v="29"/>
    <s v="Roozenburglaan"/>
    <x v="1"/>
    <x v="1"/>
    <x v="1"/>
    <x v="4"/>
    <x v="1"/>
    <n v="588.9"/>
  </r>
  <r>
    <n v="61755"/>
    <x v="14"/>
    <x v="3"/>
    <x v="386"/>
    <s v="Middelburg"/>
    <x v="11"/>
    <x v="29"/>
    <s v="Roozenburglaan"/>
    <x v="1"/>
    <x v="1"/>
    <x v="37"/>
    <x v="4"/>
    <x v="12"/>
    <n v="287.27999999999997"/>
  </r>
  <r>
    <n v="61756"/>
    <x v="1"/>
    <x v="2"/>
    <x v="653"/>
    <s v="Middelburg"/>
    <x v="8"/>
    <x v="47"/>
    <s v="J.J. Smitstraat"/>
    <x v="0"/>
    <x v="0"/>
    <x v="0"/>
    <x v="1"/>
    <x v="0"/>
    <n v="78.2"/>
  </r>
  <r>
    <n v="61757"/>
    <x v="6"/>
    <x v="2"/>
    <x v="653"/>
    <s v="Middelburg"/>
    <x v="8"/>
    <x v="47"/>
    <s v="J.J. Smitstraat"/>
    <x v="0"/>
    <x v="0"/>
    <x v="0"/>
    <x v="1"/>
    <x v="0"/>
    <n v="16.16"/>
  </r>
  <r>
    <n v="61758"/>
    <x v="1"/>
    <x v="2"/>
    <x v="269"/>
    <s v="Middelburg"/>
    <x v="11"/>
    <x v="29"/>
    <s v="Kruitmolenlaan"/>
    <x v="1"/>
    <x v="1"/>
    <x v="1"/>
    <x v="4"/>
    <x v="1"/>
    <n v="1503.51"/>
  </r>
  <r>
    <n v="61759"/>
    <x v="3"/>
    <x v="1"/>
    <x v="174"/>
    <s v="Middelburg"/>
    <x v="17"/>
    <x v="35"/>
    <s v="Nadorstweg"/>
    <x v="0"/>
    <x v="0"/>
    <x v="0"/>
    <x v="2"/>
    <x v="0"/>
    <n v="350.6"/>
  </r>
  <r>
    <n v="61760"/>
    <x v="5"/>
    <x v="1"/>
    <x v="174"/>
    <s v="Middelburg"/>
    <x v="17"/>
    <x v="35"/>
    <s v="Nadorstweg"/>
    <x v="0"/>
    <x v="0"/>
    <x v="0"/>
    <x v="2"/>
    <x v="0"/>
    <n v="47.52"/>
  </r>
  <r>
    <n v="61762"/>
    <x v="0"/>
    <x v="0"/>
    <x v="139"/>
    <s v="Middelburg"/>
    <x v="11"/>
    <x v="29"/>
    <s v="Dauwendaelsestraat"/>
    <x v="3"/>
    <x v="0"/>
    <x v="5"/>
    <x v="4"/>
    <x v="5"/>
    <n v="247.71"/>
  </r>
  <r>
    <n v="61763"/>
    <x v="30"/>
    <x v="2"/>
    <x v="269"/>
    <s v="Middelburg"/>
    <x v="11"/>
    <x v="29"/>
    <s v="Kruitmolenlaan"/>
    <x v="3"/>
    <x v="0"/>
    <x v="5"/>
    <x v="4"/>
    <x v="4"/>
    <n v="39.369999999999997"/>
  </r>
  <r>
    <n v="61764"/>
    <x v="21"/>
    <x v="2"/>
    <x v="269"/>
    <s v="Middelburg"/>
    <x v="11"/>
    <x v="29"/>
    <s v="Kruitmolenlaan"/>
    <x v="3"/>
    <x v="0"/>
    <x v="5"/>
    <x v="4"/>
    <x v="4"/>
    <n v="42.12"/>
  </r>
  <r>
    <n v="61778"/>
    <x v="2"/>
    <x v="3"/>
    <x v="462"/>
    <s v="Middelburg"/>
    <x v="19"/>
    <x v="39"/>
    <s v="Veerseweg"/>
    <x v="3"/>
    <x v="0"/>
    <x v="13"/>
    <x v="0"/>
    <x v="5"/>
    <n v="12.46"/>
  </r>
  <r>
    <n v="61780"/>
    <x v="6"/>
    <x v="3"/>
    <x v="462"/>
    <s v="Middelburg"/>
    <x v="19"/>
    <x v="39"/>
    <s v="Veerseweg"/>
    <x v="3"/>
    <x v="0"/>
    <x v="2"/>
    <x v="0"/>
    <x v="5"/>
    <n v="34.36"/>
  </r>
  <r>
    <n v="61782"/>
    <x v="5"/>
    <x v="3"/>
    <x v="462"/>
    <s v="Middelburg"/>
    <x v="19"/>
    <x v="39"/>
    <s v="Veerseweg"/>
    <x v="3"/>
    <x v="0"/>
    <x v="13"/>
    <x v="0"/>
    <x v="5"/>
    <n v="23.5"/>
  </r>
  <r>
    <n v="61791"/>
    <x v="2"/>
    <x v="0"/>
    <x v="308"/>
    <s v="Middelburg"/>
    <x v="2"/>
    <x v="9"/>
    <s v="Mortierestraat"/>
    <x v="0"/>
    <x v="0"/>
    <x v="3"/>
    <x v="1"/>
    <x v="0"/>
    <n v="152.22999999999999"/>
  </r>
  <r>
    <n v="61792"/>
    <x v="4"/>
    <x v="0"/>
    <x v="308"/>
    <s v="Middelburg"/>
    <x v="2"/>
    <x v="9"/>
    <s v="Mortierestraat"/>
    <x v="0"/>
    <x v="0"/>
    <x v="3"/>
    <x v="1"/>
    <x v="0"/>
    <n v="33.76"/>
  </r>
  <r>
    <n v="61793"/>
    <x v="0"/>
    <x v="0"/>
    <x v="573"/>
    <s v="Middelburg"/>
    <x v="2"/>
    <x v="4"/>
    <s v="Park Overwater"/>
    <x v="0"/>
    <x v="0"/>
    <x v="9"/>
    <x v="1"/>
    <x v="3"/>
    <n v="54.82"/>
  </r>
  <r>
    <n v="61794"/>
    <x v="6"/>
    <x v="0"/>
    <x v="573"/>
    <s v="Middelburg"/>
    <x v="2"/>
    <x v="4"/>
    <s v="Park Overwater"/>
    <x v="0"/>
    <x v="0"/>
    <x v="9"/>
    <x v="1"/>
    <x v="3"/>
    <n v="12.84"/>
  </r>
  <r>
    <n v="61795"/>
    <x v="6"/>
    <x v="2"/>
    <x v="342"/>
    <s v="Middelburg"/>
    <x v="16"/>
    <x v="34"/>
    <s v="Oude Vlissingseweg"/>
    <x v="0"/>
    <x v="0"/>
    <x v="0"/>
    <x v="2"/>
    <x v="0"/>
    <n v="256.87"/>
  </r>
  <r>
    <n v="61796"/>
    <x v="8"/>
    <x v="2"/>
    <x v="342"/>
    <s v="Middelburg"/>
    <x v="16"/>
    <x v="34"/>
    <s v="Oude Vlissingseweg"/>
    <x v="0"/>
    <x v="0"/>
    <x v="0"/>
    <x v="2"/>
    <x v="0"/>
    <n v="169.64"/>
  </r>
  <r>
    <n v="61797"/>
    <x v="12"/>
    <x v="2"/>
    <x v="342"/>
    <s v="Middelburg"/>
    <x v="16"/>
    <x v="34"/>
    <s v="Oude Vlissingseweg"/>
    <x v="0"/>
    <x v="0"/>
    <x v="0"/>
    <x v="2"/>
    <x v="0"/>
    <n v="117.01"/>
  </r>
  <r>
    <n v="61798"/>
    <x v="13"/>
    <x v="2"/>
    <x v="342"/>
    <s v="Middelburg"/>
    <x v="16"/>
    <x v="34"/>
    <s v="Oude Vlissingseweg"/>
    <x v="3"/>
    <x v="0"/>
    <x v="8"/>
    <x v="2"/>
    <x v="4"/>
    <n v="22.76"/>
  </r>
  <r>
    <n v="61799"/>
    <x v="10"/>
    <x v="2"/>
    <x v="342"/>
    <s v="Middelburg"/>
    <x v="16"/>
    <x v="34"/>
    <s v="Oude Vlissingseweg"/>
    <x v="0"/>
    <x v="0"/>
    <x v="4"/>
    <x v="2"/>
    <x v="0"/>
    <n v="1.94"/>
  </r>
  <r>
    <n v="61800"/>
    <x v="9"/>
    <x v="2"/>
    <x v="342"/>
    <s v="Middelburg"/>
    <x v="16"/>
    <x v="34"/>
    <s v="Oude Vlissingseweg"/>
    <x v="0"/>
    <x v="0"/>
    <x v="4"/>
    <x v="2"/>
    <x v="0"/>
    <n v="3.08"/>
  </r>
  <r>
    <n v="61801"/>
    <x v="16"/>
    <x v="2"/>
    <x v="342"/>
    <s v="Middelburg"/>
    <x v="16"/>
    <x v="34"/>
    <s v="Oude Vlissingseweg"/>
    <x v="3"/>
    <x v="0"/>
    <x v="8"/>
    <x v="2"/>
    <x v="4"/>
    <n v="17.79"/>
  </r>
  <r>
    <n v="61802"/>
    <x v="1"/>
    <x v="7"/>
    <x v="386"/>
    <s v="Middelburg"/>
    <x v="11"/>
    <x v="29"/>
    <s v="Roozenburglaan"/>
    <x v="1"/>
    <x v="1"/>
    <x v="1"/>
    <x v="4"/>
    <x v="1"/>
    <n v="584.75"/>
  </r>
  <r>
    <n v="61803"/>
    <x v="4"/>
    <x v="2"/>
    <x v="652"/>
    <s v="Middelburg"/>
    <x v="8"/>
    <x v="22"/>
    <s v="Torenvalkpad"/>
    <x v="3"/>
    <x v="0"/>
    <x v="13"/>
    <x v="6"/>
    <x v="0"/>
    <n v="11"/>
  </r>
  <r>
    <n v="61804"/>
    <x v="25"/>
    <x v="3"/>
    <x v="386"/>
    <s v="Middelburg"/>
    <x v="11"/>
    <x v="29"/>
    <s v="Roozenburglaan"/>
    <x v="1"/>
    <x v="0"/>
    <x v="37"/>
    <x v="4"/>
    <x v="4"/>
    <n v="261.95"/>
  </r>
  <r>
    <n v="61805"/>
    <x v="2"/>
    <x v="7"/>
    <x v="386"/>
    <s v="Middelburg"/>
    <x v="11"/>
    <x v="29"/>
    <s v="Roozenburglaan"/>
    <x v="1"/>
    <x v="1"/>
    <x v="1"/>
    <x v="4"/>
    <x v="1"/>
    <n v="1178.47"/>
  </r>
  <r>
    <n v="61810"/>
    <x v="6"/>
    <x v="0"/>
    <x v="529"/>
    <s v="Middelburg"/>
    <x v="11"/>
    <x v="30"/>
    <s v="Smaragd"/>
    <x v="2"/>
    <x v="0"/>
    <x v="1"/>
    <x v="1"/>
    <x v="7"/>
    <n v="37.549999999999997"/>
  </r>
  <r>
    <n v="61818"/>
    <x v="4"/>
    <x v="2"/>
    <x v="639"/>
    <s v="Arnemuiden"/>
    <x v="0"/>
    <x v="19"/>
    <s v="Hengst"/>
    <x v="3"/>
    <x v="0"/>
    <x v="13"/>
    <x v="1"/>
    <x v="4"/>
    <n v="5.29"/>
  </r>
  <r>
    <n v="61819"/>
    <x v="5"/>
    <x v="2"/>
    <x v="269"/>
    <s v="Middelburg"/>
    <x v="11"/>
    <x v="29"/>
    <s v="Kruitmolenlaan"/>
    <x v="3"/>
    <x v="0"/>
    <x v="5"/>
    <x v="4"/>
    <x v="4"/>
    <n v="47.79"/>
  </r>
  <r>
    <n v="61820"/>
    <x v="0"/>
    <x v="2"/>
    <x v="269"/>
    <s v="Middelburg"/>
    <x v="11"/>
    <x v="29"/>
    <s v="Kruitmolenlaan"/>
    <x v="3"/>
    <x v="0"/>
    <x v="5"/>
    <x v="4"/>
    <x v="4"/>
    <n v="73.319999999999993"/>
  </r>
  <r>
    <n v="61821"/>
    <x v="6"/>
    <x v="2"/>
    <x v="269"/>
    <s v="Middelburg"/>
    <x v="11"/>
    <x v="29"/>
    <s v="Kruitmolenlaan"/>
    <x v="3"/>
    <x v="0"/>
    <x v="5"/>
    <x v="4"/>
    <x v="4"/>
    <n v="45.19"/>
  </r>
  <r>
    <n v="61822"/>
    <x v="8"/>
    <x v="2"/>
    <x v="269"/>
    <s v="Middelburg"/>
    <x v="11"/>
    <x v="29"/>
    <s v="Kruitmolenlaan"/>
    <x v="3"/>
    <x v="0"/>
    <x v="5"/>
    <x v="4"/>
    <x v="4"/>
    <n v="80.61"/>
  </r>
  <r>
    <n v="61824"/>
    <x v="8"/>
    <x v="0"/>
    <x v="292"/>
    <s v="Middelburg"/>
    <x v="1"/>
    <x v="23"/>
    <s v="Maisbaai"/>
    <x v="0"/>
    <x v="0"/>
    <x v="4"/>
    <x v="1"/>
    <x v="7"/>
    <n v="25.74"/>
  </r>
  <r>
    <n v="61825"/>
    <x v="12"/>
    <x v="0"/>
    <x v="292"/>
    <s v="Middelburg"/>
    <x v="1"/>
    <x v="23"/>
    <s v="Maisbaai"/>
    <x v="0"/>
    <x v="0"/>
    <x v="4"/>
    <x v="1"/>
    <x v="7"/>
    <n v="59.83"/>
  </r>
  <r>
    <n v="61826"/>
    <x v="2"/>
    <x v="0"/>
    <x v="392"/>
    <s v="Middelburg"/>
    <x v="11"/>
    <x v="29"/>
    <s v="Rusthofstraat"/>
    <x v="0"/>
    <x v="0"/>
    <x v="3"/>
    <x v="1"/>
    <x v="0"/>
    <n v="414.85"/>
  </r>
  <r>
    <n v="61833"/>
    <x v="25"/>
    <x v="0"/>
    <x v="670"/>
    <s v="Middelburg"/>
    <x v="16"/>
    <x v="38"/>
    <s v="J. van Reigersbergstraat"/>
    <x v="1"/>
    <x v="0"/>
    <x v="6"/>
    <x v="2"/>
    <x v="2"/>
    <n v="37.880000000000003"/>
  </r>
  <r>
    <n v="61834"/>
    <x v="5"/>
    <x v="0"/>
    <x v="78"/>
    <s v="Middelburg"/>
    <x v="1"/>
    <x v="12"/>
    <s v="Bleekersgang"/>
    <x v="0"/>
    <x v="0"/>
    <x v="1"/>
    <x v="1"/>
    <x v="7"/>
    <n v="328.58"/>
  </r>
  <r>
    <n v="61835"/>
    <x v="0"/>
    <x v="0"/>
    <x v="78"/>
    <s v="Middelburg"/>
    <x v="1"/>
    <x v="12"/>
    <s v="Bleekersgang"/>
    <x v="0"/>
    <x v="0"/>
    <x v="4"/>
    <x v="1"/>
    <x v="7"/>
    <n v="11.6"/>
  </r>
  <r>
    <n v="61837"/>
    <x v="12"/>
    <x v="0"/>
    <x v="684"/>
    <s v="Middelburg"/>
    <x v="17"/>
    <x v="35"/>
    <s v="Laan van London"/>
    <x v="3"/>
    <x v="0"/>
    <x v="5"/>
    <x v="1"/>
    <x v="4"/>
    <n v="37.78"/>
  </r>
  <r>
    <n v="61838"/>
    <x v="13"/>
    <x v="0"/>
    <x v="684"/>
    <s v="Middelburg"/>
    <x v="17"/>
    <x v="35"/>
    <s v="Laan van London"/>
    <x v="3"/>
    <x v="0"/>
    <x v="5"/>
    <x v="1"/>
    <x v="4"/>
    <n v="32.67"/>
  </r>
  <r>
    <n v="61839"/>
    <x v="10"/>
    <x v="0"/>
    <x v="684"/>
    <s v="Middelburg"/>
    <x v="17"/>
    <x v="35"/>
    <s v="Laan van London"/>
    <x v="3"/>
    <x v="0"/>
    <x v="5"/>
    <x v="1"/>
    <x v="4"/>
    <n v="32.03"/>
  </r>
  <r>
    <n v="61840"/>
    <x v="9"/>
    <x v="0"/>
    <x v="684"/>
    <s v="Middelburg"/>
    <x v="17"/>
    <x v="35"/>
    <s v="Laan van London"/>
    <x v="3"/>
    <x v="0"/>
    <x v="5"/>
    <x v="1"/>
    <x v="4"/>
    <n v="31.68"/>
  </r>
  <r>
    <n v="61841"/>
    <x v="16"/>
    <x v="0"/>
    <x v="684"/>
    <s v="Middelburg"/>
    <x v="17"/>
    <x v="35"/>
    <s v="Laan van London"/>
    <x v="3"/>
    <x v="0"/>
    <x v="5"/>
    <x v="1"/>
    <x v="4"/>
    <n v="21.87"/>
  </r>
  <r>
    <n v="61846"/>
    <x v="5"/>
    <x v="0"/>
    <x v="530"/>
    <s v="Middelburg"/>
    <x v="11"/>
    <x v="30"/>
    <s v="Smaragdplaats"/>
    <x v="2"/>
    <x v="0"/>
    <x v="6"/>
    <x v="1"/>
    <x v="4"/>
    <n v="11.74"/>
  </r>
  <r>
    <n v="61847"/>
    <x v="0"/>
    <x v="0"/>
    <x v="530"/>
    <s v="Middelburg"/>
    <x v="11"/>
    <x v="30"/>
    <s v="Smaragdplaats"/>
    <x v="2"/>
    <x v="0"/>
    <x v="6"/>
    <x v="1"/>
    <x v="4"/>
    <n v="11.64"/>
  </r>
  <r>
    <n v="61848"/>
    <x v="6"/>
    <x v="0"/>
    <x v="530"/>
    <s v="Middelburg"/>
    <x v="11"/>
    <x v="30"/>
    <s v="Smaragdplaats"/>
    <x v="2"/>
    <x v="0"/>
    <x v="6"/>
    <x v="1"/>
    <x v="4"/>
    <n v="11.95"/>
  </r>
  <r>
    <n v="61850"/>
    <x v="5"/>
    <x v="0"/>
    <x v="531"/>
    <s v="Middelburg"/>
    <x v="11"/>
    <x v="30"/>
    <s v="Opaal"/>
    <x v="2"/>
    <x v="0"/>
    <x v="1"/>
    <x v="1"/>
    <x v="2"/>
    <n v="418.52"/>
  </r>
  <r>
    <n v="61851"/>
    <x v="12"/>
    <x v="0"/>
    <x v="606"/>
    <s v="Middelburg"/>
    <x v="11"/>
    <x v="30"/>
    <s v="Obsidiaan"/>
    <x v="3"/>
    <x v="0"/>
    <x v="5"/>
    <x v="1"/>
    <x v="4"/>
    <n v="24.92"/>
  </r>
  <r>
    <n v="61852"/>
    <x v="13"/>
    <x v="0"/>
    <x v="606"/>
    <s v="Middelburg"/>
    <x v="11"/>
    <x v="30"/>
    <s v="Obsidiaan"/>
    <x v="3"/>
    <x v="0"/>
    <x v="5"/>
    <x v="1"/>
    <x v="4"/>
    <n v="36.630000000000003"/>
  </r>
  <r>
    <n v="61853"/>
    <x v="5"/>
    <x v="2"/>
    <x v="529"/>
    <s v="Middelburg"/>
    <x v="11"/>
    <x v="30"/>
    <s v="Smaragd"/>
    <x v="2"/>
    <x v="0"/>
    <x v="1"/>
    <x v="1"/>
    <x v="7"/>
    <n v="17.37"/>
  </r>
  <r>
    <n v="61854"/>
    <x v="0"/>
    <x v="0"/>
    <x v="660"/>
    <s v="Middelburg"/>
    <x v="8"/>
    <x v="22"/>
    <s v="Zwanenhof"/>
    <x v="0"/>
    <x v="0"/>
    <x v="4"/>
    <x v="1"/>
    <x v="0"/>
    <n v="353.61"/>
  </r>
  <r>
    <n v="61855"/>
    <x v="3"/>
    <x v="2"/>
    <x v="652"/>
    <s v="Middelburg"/>
    <x v="8"/>
    <x v="22"/>
    <s v="Torenvalkpad"/>
    <x v="3"/>
    <x v="0"/>
    <x v="13"/>
    <x v="6"/>
    <x v="0"/>
    <n v="11.35"/>
  </r>
  <r>
    <n v="61856"/>
    <x v="6"/>
    <x v="0"/>
    <x v="660"/>
    <s v="Middelburg"/>
    <x v="8"/>
    <x v="22"/>
    <s v="Zwanenhof"/>
    <x v="0"/>
    <x v="0"/>
    <x v="4"/>
    <x v="1"/>
    <x v="0"/>
    <n v="115.58"/>
  </r>
  <r>
    <n v="61857"/>
    <x v="5"/>
    <x v="2"/>
    <x v="652"/>
    <s v="Middelburg"/>
    <x v="8"/>
    <x v="22"/>
    <s v="Torenvalkpad"/>
    <x v="3"/>
    <x v="0"/>
    <x v="13"/>
    <x v="6"/>
    <x v="0"/>
    <n v="5.84"/>
  </r>
  <r>
    <n v="61858"/>
    <x v="1"/>
    <x v="0"/>
    <x v="719"/>
    <s v="Middelburg"/>
    <x v="8"/>
    <x v="22"/>
    <s v="Bergeendstraat"/>
    <x v="2"/>
    <x v="0"/>
    <x v="1"/>
    <x v="1"/>
    <x v="2"/>
    <n v="290.33"/>
  </r>
  <r>
    <n v="61859"/>
    <x v="2"/>
    <x v="0"/>
    <x v="719"/>
    <s v="Middelburg"/>
    <x v="8"/>
    <x v="22"/>
    <s v="Bergeendstraat"/>
    <x v="2"/>
    <x v="0"/>
    <x v="1"/>
    <x v="1"/>
    <x v="2"/>
    <n v="280.14"/>
  </r>
  <r>
    <n v="61860"/>
    <x v="4"/>
    <x v="0"/>
    <x v="719"/>
    <s v="Middelburg"/>
    <x v="8"/>
    <x v="22"/>
    <s v="Bergeendstraat"/>
    <x v="2"/>
    <x v="0"/>
    <x v="1"/>
    <x v="1"/>
    <x v="2"/>
    <n v="309.42"/>
  </r>
  <r>
    <n v="61861"/>
    <x v="4"/>
    <x v="0"/>
    <x v="133"/>
    <s v="Arnemuiden"/>
    <x v="0"/>
    <x v="3"/>
    <s v="Tuindorp"/>
    <x v="0"/>
    <x v="0"/>
    <x v="3"/>
    <x v="1"/>
    <x v="0"/>
    <n v="84.59"/>
  </r>
  <r>
    <n v="61862"/>
    <x v="13"/>
    <x v="0"/>
    <x v="133"/>
    <s v="Arnemuiden"/>
    <x v="0"/>
    <x v="3"/>
    <s v="Tuindorp"/>
    <x v="0"/>
    <x v="0"/>
    <x v="3"/>
    <x v="1"/>
    <x v="0"/>
    <n v="90.23"/>
  </r>
  <r>
    <n v="61863"/>
    <x v="6"/>
    <x v="0"/>
    <x v="706"/>
    <s v="Arnemuiden"/>
    <x v="0"/>
    <x v="3"/>
    <s v="Nieuwlandseweg (Arn.)"/>
    <x v="0"/>
    <x v="0"/>
    <x v="0"/>
    <x v="0"/>
    <x v="4"/>
    <n v="24.63"/>
  </r>
  <r>
    <n v="61864"/>
    <x v="8"/>
    <x v="0"/>
    <x v="706"/>
    <s v="Arnemuiden"/>
    <x v="0"/>
    <x v="3"/>
    <s v="Nieuwlandseweg (Arn.)"/>
    <x v="0"/>
    <x v="0"/>
    <x v="0"/>
    <x v="0"/>
    <x v="4"/>
    <n v="243.85"/>
  </r>
  <r>
    <n v="61865"/>
    <x v="3"/>
    <x v="2"/>
    <x v="639"/>
    <s v="Arnemuiden"/>
    <x v="0"/>
    <x v="19"/>
    <s v="Hengst"/>
    <x v="3"/>
    <x v="0"/>
    <x v="13"/>
    <x v="1"/>
    <x v="4"/>
    <n v="5.61"/>
  </r>
  <r>
    <n v="61866"/>
    <x v="5"/>
    <x v="2"/>
    <x v="639"/>
    <s v="Arnemuiden"/>
    <x v="0"/>
    <x v="19"/>
    <s v="Hengst"/>
    <x v="3"/>
    <x v="0"/>
    <x v="2"/>
    <x v="1"/>
    <x v="4"/>
    <n v="20.350000000000001"/>
  </r>
  <r>
    <n v="61867"/>
    <x v="6"/>
    <x v="0"/>
    <x v="697"/>
    <s v="Middelburg"/>
    <x v="17"/>
    <x v="36"/>
    <s v="K. Rietbergkwartier"/>
    <x v="3"/>
    <x v="0"/>
    <x v="2"/>
    <x v="1"/>
    <x v="14"/>
    <n v="228.6"/>
  </r>
  <r>
    <n v="61868"/>
    <x v="8"/>
    <x v="0"/>
    <x v="697"/>
    <s v="Middelburg"/>
    <x v="17"/>
    <x v="36"/>
    <s v="K. Rietbergkwartier"/>
    <x v="3"/>
    <x v="0"/>
    <x v="2"/>
    <x v="1"/>
    <x v="14"/>
    <n v="70.55"/>
  </r>
  <r>
    <n v="61870"/>
    <x v="13"/>
    <x v="0"/>
    <x v="697"/>
    <s v="Middelburg"/>
    <x v="17"/>
    <x v="36"/>
    <s v="K. Rietbergkwartier"/>
    <x v="3"/>
    <x v="0"/>
    <x v="2"/>
    <x v="1"/>
    <x v="4"/>
    <n v="102.92"/>
  </r>
  <r>
    <n v="61871"/>
    <x v="10"/>
    <x v="0"/>
    <x v="697"/>
    <s v="Middelburg"/>
    <x v="17"/>
    <x v="36"/>
    <s v="K. Rietbergkwartier"/>
    <x v="3"/>
    <x v="0"/>
    <x v="2"/>
    <x v="1"/>
    <x v="4"/>
    <n v="92.54"/>
  </r>
  <r>
    <n v="61872"/>
    <x v="25"/>
    <x v="2"/>
    <x v="269"/>
    <s v="Middelburg"/>
    <x v="11"/>
    <x v="29"/>
    <s v="Kruitmolenlaan"/>
    <x v="1"/>
    <x v="1"/>
    <x v="1"/>
    <x v="4"/>
    <x v="1"/>
    <n v="251.59"/>
  </r>
  <r>
    <n v="61873"/>
    <x v="1"/>
    <x v="7"/>
    <x v="688"/>
    <s v="Middelburg"/>
    <x v="15"/>
    <x v="57"/>
    <s v="Bluesroute"/>
    <x v="1"/>
    <x v="1"/>
    <x v="1"/>
    <x v="1"/>
    <x v="1"/>
    <n v="591.13"/>
  </r>
  <r>
    <n v="61874"/>
    <x v="2"/>
    <x v="7"/>
    <x v="688"/>
    <s v="Middelburg"/>
    <x v="15"/>
    <x v="57"/>
    <s v="Bluesroute"/>
    <x v="1"/>
    <x v="1"/>
    <x v="1"/>
    <x v="1"/>
    <x v="1"/>
    <n v="371.7"/>
  </r>
  <r>
    <n v="61875"/>
    <x v="4"/>
    <x v="7"/>
    <x v="688"/>
    <s v="Middelburg"/>
    <x v="15"/>
    <x v="57"/>
    <s v="Bluesroute"/>
    <x v="0"/>
    <x v="0"/>
    <x v="3"/>
    <x v="1"/>
    <x v="0"/>
    <n v="251.31"/>
  </r>
  <r>
    <n v="61878"/>
    <x v="4"/>
    <x v="0"/>
    <x v="432"/>
    <s v="Middelburg"/>
    <x v="1"/>
    <x v="12"/>
    <s v="St. Jorisgang"/>
    <x v="0"/>
    <x v="0"/>
    <x v="1"/>
    <x v="1"/>
    <x v="7"/>
    <n v="169.81"/>
  </r>
  <r>
    <n v="61879"/>
    <x v="12"/>
    <x v="0"/>
    <x v="432"/>
    <s v="Middelburg"/>
    <x v="1"/>
    <x v="12"/>
    <s v="St. Jorisgang"/>
    <x v="0"/>
    <x v="0"/>
    <x v="1"/>
    <x v="1"/>
    <x v="7"/>
    <n v="32.700000000000003"/>
  </r>
  <r>
    <n v="61885"/>
    <x v="2"/>
    <x v="0"/>
    <x v="78"/>
    <s v="Middelburg"/>
    <x v="1"/>
    <x v="12"/>
    <s v="Bleekersgang"/>
    <x v="0"/>
    <x v="0"/>
    <x v="4"/>
    <x v="1"/>
    <x v="7"/>
    <n v="19.16"/>
  </r>
  <r>
    <n v="61886"/>
    <x v="4"/>
    <x v="0"/>
    <x v="78"/>
    <s v="Middelburg"/>
    <x v="1"/>
    <x v="12"/>
    <s v="Bleekersgang"/>
    <x v="0"/>
    <x v="0"/>
    <x v="4"/>
    <x v="1"/>
    <x v="7"/>
    <n v="114.47"/>
  </r>
  <r>
    <n v="61887"/>
    <x v="3"/>
    <x v="0"/>
    <x v="78"/>
    <s v="Middelburg"/>
    <x v="1"/>
    <x v="12"/>
    <s v="Bleekersgang"/>
    <x v="0"/>
    <x v="0"/>
    <x v="1"/>
    <x v="1"/>
    <x v="7"/>
    <n v="72.12"/>
  </r>
  <r>
    <n v="61888"/>
    <x v="6"/>
    <x v="3"/>
    <x v="403"/>
    <s v="Middelburg"/>
    <x v="11"/>
    <x v="30"/>
    <s v="Segeerssingel"/>
    <x v="0"/>
    <x v="0"/>
    <x v="4"/>
    <x v="2"/>
    <x v="0"/>
    <n v="184.8"/>
  </r>
  <r>
    <n v="61889"/>
    <x v="0"/>
    <x v="2"/>
    <x v="529"/>
    <s v="Middelburg"/>
    <x v="11"/>
    <x v="30"/>
    <s v="Smaragd"/>
    <x v="2"/>
    <x v="0"/>
    <x v="1"/>
    <x v="1"/>
    <x v="7"/>
    <n v="10.68"/>
  </r>
  <r>
    <n v="61890"/>
    <x v="2"/>
    <x v="1"/>
    <x v="688"/>
    <s v="Middelburg"/>
    <x v="15"/>
    <x v="57"/>
    <s v="Bluesroute"/>
    <x v="0"/>
    <x v="0"/>
    <x v="3"/>
    <x v="1"/>
    <x v="0"/>
    <n v="32.869999999999997"/>
  </r>
  <r>
    <n v="61891"/>
    <x v="4"/>
    <x v="1"/>
    <x v="688"/>
    <s v="Middelburg"/>
    <x v="15"/>
    <x v="57"/>
    <s v="Bluesroute"/>
    <x v="0"/>
    <x v="0"/>
    <x v="3"/>
    <x v="1"/>
    <x v="0"/>
    <n v="105.05"/>
  </r>
  <r>
    <n v="61892"/>
    <x v="35"/>
    <x v="1"/>
    <x v="688"/>
    <s v="Middelburg"/>
    <x v="15"/>
    <x v="57"/>
    <s v="Bluesroute"/>
    <x v="0"/>
    <x v="0"/>
    <x v="0"/>
    <x v="1"/>
    <x v="0"/>
    <n v="33.159999999999997"/>
  </r>
  <r>
    <n v="61893"/>
    <x v="43"/>
    <x v="1"/>
    <x v="688"/>
    <s v="Middelburg"/>
    <x v="15"/>
    <x v="57"/>
    <s v="Bluesroute"/>
    <x v="0"/>
    <x v="0"/>
    <x v="0"/>
    <x v="1"/>
    <x v="0"/>
    <n v="137.53"/>
  </r>
  <r>
    <n v="61897"/>
    <x v="2"/>
    <x v="0"/>
    <x v="47"/>
    <s v="Middelburg"/>
    <x v="1"/>
    <x v="12"/>
    <s v="Balans"/>
    <x v="1"/>
    <x v="0"/>
    <x v="1"/>
    <x v="2"/>
    <x v="7"/>
    <n v="522.16"/>
  </r>
  <r>
    <n v="61898"/>
    <x v="30"/>
    <x v="0"/>
    <x v="47"/>
    <s v="Middelburg"/>
    <x v="1"/>
    <x v="12"/>
    <s v="Balans"/>
    <x v="1"/>
    <x v="0"/>
    <x v="1"/>
    <x v="2"/>
    <x v="7"/>
    <n v="237.94"/>
  </r>
  <r>
    <n v="61899"/>
    <x v="4"/>
    <x v="0"/>
    <x v="421"/>
    <s v="Middelburg"/>
    <x v="1"/>
    <x v="12"/>
    <s v="Spanjaardstraat"/>
    <x v="0"/>
    <x v="0"/>
    <x v="3"/>
    <x v="2"/>
    <x v="3"/>
    <n v="3.55"/>
  </r>
  <r>
    <n v="61900"/>
    <x v="10"/>
    <x v="0"/>
    <x v="421"/>
    <s v="Middelburg"/>
    <x v="1"/>
    <x v="12"/>
    <s v="Spanjaardstraat"/>
    <x v="0"/>
    <x v="0"/>
    <x v="3"/>
    <x v="2"/>
    <x v="0"/>
    <n v="80.16"/>
  </r>
  <r>
    <n v="61901"/>
    <x v="4"/>
    <x v="7"/>
    <x v="504"/>
    <s v="Middelburg"/>
    <x v="1"/>
    <x v="12"/>
    <s v="Zuidsingel"/>
    <x v="0"/>
    <x v="0"/>
    <x v="0"/>
    <x v="2"/>
    <x v="3"/>
    <n v="8.85"/>
  </r>
  <r>
    <n v="61902"/>
    <x v="5"/>
    <x v="7"/>
    <x v="504"/>
    <s v="Middelburg"/>
    <x v="1"/>
    <x v="12"/>
    <s v="Zuidsingel"/>
    <x v="0"/>
    <x v="0"/>
    <x v="0"/>
    <x v="2"/>
    <x v="14"/>
    <n v="38.090000000000003"/>
  </r>
  <r>
    <n v="61903"/>
    <x v="0"/>
    <x v="10"/>
    <x v="655"/>
    <s v="Middelburg"/>
    <x v="8"/>
    <x v="22"/>
    <s v="Grote Sternstraat"/>
    <x v="3"/>
    <x v="0"/>
    <x v="2"/>
    <x v="4"/>
    <x v="4"/>
    <n v="170.31"/>
  </r>
  <r>
    <n v="61904"/>
    <x v="6"/>
    <x v="10"/>
    <x v="655"/>
    <s v="Middelburg"/>
    <x v="8"/>
    <x v="22"/>
    <s v="Grote Sternstraat"/>
    <x v="3"/>
    <x v="0"/>
    <x v="2"/>
    <x v="4"/>
    <x v="4"/>
    <n v="27.71"/>
  </r>
  <r>
    <n v="61905"/>
    <x v="4"/>
    <x v="0"/>
    <x v="43"/>
    <s v="Arnemuiden"/>
    <x v="0"/>
    <x v="6"/>
    <s v="Korenbloemlaan"/>
    <x v="0"/>
    <x v="0"/>
    <x v="3"/>
    <x v="2"/>
    <x v="0"/>
    <n v="64.2"/>
  </r>
  <r>
    <n v="61906"/>
    <x v="3"/>
    <x v="0"/>
    <x v="43"/>
    <s v="Arnemuiden"/>
    <x v="0"/>
    <x v="6"/>
    <s v="Korenbloemlaan"/>
    <x v="0"/>
    <x v="0"/>
    <x v="3"/>
    <x v="2"/>
    <x v="0"/>
    <n v="256.43"/>
  </r>
  <r>
    <n v="61907"/>
    <x v="5"/>
    <x v="0"/>
    <x v="43"/>
    <s v="Arnemuiden"/>
    <x v="0"/>
    <x v="6"/>
    <s v="Korenbloemlaan"/>
    <x v="0"/>
    <x v="0"/>
    <x v="3"/>
    <x v="2"/>
    <x v="0"/>
    <n v="35.75"/>
  </r>
  <r>
    <n v="61909"/>
    <x v="0"/>
    <x v="0"/>
    <x v="43"/>
    <s v="Arnemuiden"/>
    <x v="0"/>
    <x v="6"/>
    <s v="Korenbloemlaan"/>
    <x v="0"/>
    <x v="0"/>
    <x v="0"/>
    <x v="2"/>
    <x v="0"/>
    <n v="56.23"/>
  </r>
  <r>
    <n v="61910"/>
    <x v="6"/>
    <x v="0"/>
    <x v="43"/>
    <s v="Arnemuiden"/>
    <x v="0"/>
    <x v="6"/>
    <s v="Korenbloemlaan"/>
    <x v="0"/>
    <x v="0"/>
    <x v="0"/>
    <x v="2"/>
    <x v="0"/>
    <n v="463.01"/>
  </r>
  <r>
    <n v="61911"/>
    <x v="8"/>
    <x v="0"/>
    <x v="43"/>
    <s v="Arnemuiden"/>
    <x v="0"/>
    <x v="6"/>
    <s v="Korenbloemlaan"/>
    <x v="0"/>
    <x v="0"/>
    <x v="0"/>
    <x v="2"/>
    <x v="0"/>
    <n v="183.25"/>
  </r>
  <r>
    <n v="61912"/>
    <x v="12"/>
    <x v="0"/>
    <x v="43"/>
    <s v="Arnemuiden"/>
    <x v="0"/>
    <x v="6"/>
    <s v="Korenbloemlaan"/>
    <x v="0"/>
    <x v="0"/>
    <x v="0"/>
    <x v="2"/>
    <x v="0"/>
    <n v="163.57"/>
  </r>
  <r>
    <n v="61913"/>
    <x v="13"/>
    <x v="0"/>
    <x v="43"/>
    <s v="Arnemuiden"/>
    <x v="0"/>
    <x v="6"/>
    <s v="Korenbloemlaan"/>
    <x v="3"/>
    <x v="0"/>
    <x v="8"/>
    <x v="2"/>
    <x v="4"/>
    <n v="30.11"/>
  </r>
  <r>
    <n v="61914"/>
    <x v="10"/>
    <x v="0"/>
    <x v="43"/>
    <s v="Arnemuiden"/>
    <x v="0"/>
    <x v="6"/>
    <s v="Korenbloemlaan"/>
    <x v="2"/>
    <x v="0"/>
    <x v="1"/>
    <x v="2"/>
    <x v="4"/>
    <n v="196.11"/>
  </r>
  <r>
    <n v="61915"/>
    <x v="9"/>
    <x v="0"/>
    <x v="43"/>
    <s v="Arnemuiden"/>
    <x v="0"/>
    <x v="6"/>
    <s v="Korenbloemlaan"/>
    <x v="3"/>
    <x v="0"/>
    <x v="8"/>
    <x v="2"/>
    <x v="4"/>
    <n v="28.45"/>
  </r>
  <r>
    <n v="61916"/>
    <x v="4"/>
    <x v="1"/>
    <x v="43"/>
    <s v="Arnemuiden"/>
    <x v="0"/>
    <x v="6"/>
    <s v="Korenbloemlaan"/>
    <x v="0"/>
    <x v="0"/>
    <x v="0"/>
    <x v="0"/>
    <x v="0"/>
    <n v="209.8"/>
  </r>
  <r>
    <n v="61917"/>
    <x v="3"/>
    <x v="1"/>
    <x v="43"/>
    <s v="Arnemuiden"/>
    <x v="0"/>
    <x v="6"/>
    <s v="Korenbloemlaan"/>
    <x v="0"/>
    <x v="0"/>
    <x v="0"/>
    <x v="0"/>
    <x v="0"/>
    <n v="64.64"/>
  </r>
  <r>
    <n v="61918"/>
    <x v="60"/>
    <x v="1"/>
    <x v="43"/>
    <s v="Arnemuiden"/>
    <x v="0"/>
    <x v="6"/>
    <s v="Korenbloemlaan"/>
    <x v="0"/>
    <x v="0"/>
    <x v="0"/>
    <x v="0"/>
    <x v="0"/>
    <n v="140.21"/>
  </r>
  <r>
    <n v="61919"/>
    <x v="19"/>
    <x v="7"/>
    <x v="688"/>
    <s v="Middelburg"/>
    <x v="15"/>
    <x v="57"/>
    <s v="Bluesroute"/>
    <x v="0"/>
    <x v="0"/>
    <x v="3"/>
    <x v="1"/>
    <x v="0"/>
    <n v="174.5"/>
  </r>
  <r>
    <n v="61920"/>
    <x v="0"/>
    <x v="7"/>
    <x v="688"/>
    <s v="Middelburg"/>
    <x v="15"/>
    <x v="57"/>
    <s v="Bluesroute"/>
    <x v="0"/>
    <x v="0"/>
    <x v="0"/>
    <x v="1"/>
    <x v="0"/>
    <n v="413.73"/>
  </r>
  <r>
    <n v="61921"/>
    <x v="6"/>
    <x v="7"/>
    <x v="688"/>
    <s v="Middelburg"/>
    <x v="15"/>
    <x v="57"/>
    <s v="Bluesroute"/>
    <x v="0"/>
    <x v="0"/>
    <x v="0"/>
    <x v="1"/>
    <x v="0"/>
    <n v="206.6"/>
  </r>
  <r>
    <n v="61922"/>
    <x v="8"/>
    <x v="0"/>
    <x v="139"/>
    <s v="Middelburg"/>
    <x v="11"/>
    <x v="29"/>
    <s v="Dauwendaelsestraat"/>
    <x v="0"/>
    <x v="0"/>
    <x v="0"/>
    <x v="4"/>
    <x v="0"/>
    <n v="259.76"/>
  </r>
  <r>
    <n v="61923"/>
    <x v="8"/>
    <x v="7"/>
    <x v="688"/>
    <s v="Middelburg"/>
    <x v="15"/>
    <x v="57"/>
    <s v="Bluesroute"/>
    <x v="3"/>
    <x v="0"/>
    <x v="5"/>
    <x v="1"/>
    <x v="4"/>
    <n v="11.53"/>
  </r>
  <r>
    <n v="61924"/>
    <x v="12"/>
    <x v="7"/>
    <x v="688"/>
    <s v="Middelburg"/>
    <x v="15"/>
    <x v="57"/>
    <s v="Bluesroute"/>
    <x v="3"/>
    <x v="0"/>
    <x v="5"/>
    <x v="1"/>
    <x v="4"/>
    <n v="21.73"/>
  </r>
  <r>
    <n v="61925"/>
    <x v="13"/>
    <x v="7"/>
    <x v="688"/>
    <s v="Middelburg"/>
    <x v="15"/>
    <x v="57"/>
    <s v="Bluesroute"/>
    <x v="3"/>
    <x v="0"/>
    <x v="5"/>
    <x v="1"/>
    <x v="4"/>
    <n v="22.81"/>
  </r>
  <r>
    <n v="61926"/>
    <x v="10"/>
    <x v="7"/>
    <x v="688"/>
    <s v="Middelburg"/>
    <x v="15"/>
    <x v="57"/>
    <s v="Bluesroute"/>
    <x v="3"/>
    <x v="0"/>
    <x v="5"/>
    <x v="1"/>
    <x v="4"/>
    <n v="34.69"/>
  </r>
  <r>
    <n v="61927"/>
    <x v="3"/>
    <x v="2"/>
    <x v="399"/>
    <s v="Middelburg"/>
    <x v="11"/>
    <x v="30"/>
    <s v="Schroeweg"/>
    <x v="0"/>
    <x v="0"/>
    <x v="3"/>
    <x v="5"/>
    <x v="0"/>
    <n v="173.85"/>
  </r>
  <r>
    <n v="61928"/>
    <x v="4"/>
    <x v="0"/>
    <x v="184"/>
    <s v="Middelburg"/>
    <x v="1"/>
    <x v="23"/>
    <s v="Goese Korenmarkt"/>
    <x v="0"/>
    <x v="0"/>
    <x v="0"/>
    <x v="1"/>
    <x v="0"/>
    <n v="37.51"/>
  </r>
  <r>
    <n v="61929"/>
    <x v="5"/>
    <x v="0"/>
    <x v="184"/>
    <s v="Middelburg"/>
    <x v="1"/>
    <x v="23"/>
    <s v="Goese Korenmarkt"/>
    <x v="0"/>
    <x v="0"/>
    <x v="0"/>
    <x v="1"/>
    <x v="0"/>
    <n v="148.53"/>
  </r>
  <r>
    <n v="61932"/>
    <x v="0"/>
    <x v="2"/>
    <x v="177"/>
    <s v="Middelburg"/>
    <x v="17"/>
    <x v="35"/>
    <s v="Gen. Eisenhowerlaan"/>
    <x v="0"/>
    <x v="0"/>
    <x v="0"/>
    <x v="1"/>
    <x v="0"/>
    <n v="155.11000000000001"/>
  </r>
  <r>
    <n v="61933"/>
    <x v="6"/>
    <x v="2"/>
    <x v="177"/>
    <s v="Middelburg"/>
    <x v="17"/>
    <x v="35"/>
    <s v="Gen. Eisenhowerlaan"/>
    <x v="0"/>
    <x v="0"/>
    <x v="0"/>
    <x v="1"/>
    <x v="0"/>
    <n v="155.99"/>
  </r>
  <r>
    <n v="61934"/>
    <x v="2"/>
    <x v="0"/>
    <x v="600"/>
    <s v="Middelburg"/>
    <x v="17"/>
    <x v="35"/>
    <s v="Brandenburglaan"/>
    <x v="0"/>
    <x v="0"/>
    <x v="3"/>
    <x v="1"/>
    <x v="0"/>
    <n v="410.18"/>
  </r>
  <r>
    <n v="61935"/>
    <x v="5"/>
    <x v="0"/>
    <x v="699"/>
    <s v="Middelburg"/>
    <x v="19"/>
    <x v="39"/>
    <s v="Van Epenpark"/>
    <x v="0"/>
    <x v="0"/>
    <x v="0"/>
    <x v="1"/>
    <x v="0"/>
    <n v="50.64"/>
  </r>
  <r>
    <n v="61936"/>
    <x v="8"/>
    <x v="0"/>
    <x v="699"/>
    <s v="Middelburg"/>
    <x v="19"/>
    <x v="39"/>
    <s v="Van Epenpark"/>
    <x v="0"/>
    <x v="0"/>
    <x v="3"/>
    <x v="1"/>
    <x v="0"/>
    <n v="32.64"/>
  </r>
  <r>
    <n v="61937"/>
    <x v="3"/>
    <x v="0"/>
    <x v="699"/>
    <s v="Middelburg"/>
    <x v="19"/>
    <x v="39"/>
    <s v="Van Epenpark"/>
    <x v="0"/>
    <x v="0"/>
    <x v="3"/>
    <x v="1"/>
    <x v="0"/>
    <n v="37.54"/>
  </r>
  <r>
    <n v="61938"/>
    <x v="3"/>
    <x v="2"/>
    <x v="689"/>
    <s v="Middelburg"/>
    <x v="15"/>
    <x v="57"/>
    <s v="Robert Johnsonstraat"/>
    <x v="3"/>
    <x v="0"/>
    <x v="2"/>
    <x v="1"/>
    <x v="4"/>
    <n v="11.16"/>
  </r>
  <r>
    <n v="61939"/>
    <x v="5"/>
    <x v="2"/>
    <x v="689"/>
    <s v="Middelburg"/>
    <x v="15"/>
    <x v="57"/>
    <s v="Robert Johnsonstraat"/>
    <x v="3"/>
    <x v="0"/>
    <x v="2"/>
    <x v="1"/>
    <x v="4"/>
    <n v="31.39"/>
  </r>
  <r>
    <n v="61940"/>
    <x v="0"/>
    <x v="2"/>
    <x v="689"/>
    <s v="Middelburg"/>
    <x v="15"/>
    <x v="57"/>
    <s v="Robert Johnsonstraat"/>
    <x v="3"/>
    <x v="0"/>
    <x v="2"/>
    <x v="1"/>
    <x v="4"/>
    <n v="36.74"/>
  </r>
  <r>
    <n v="61941"/>
    <x v="6"/>
    <x v="2"/>
    <x v="689"/>
    <s v="Middelburg"/>
    <x v="15"/>
    <x v="57"/>
    <s v="Robert Johnsonstraat"/>
    <x v="3"/>
    <x v="0"/>
    <x v="2"/>
    <x v="1"/>
    <x v="4"/>
    <n v="53.18"/>
  </r>
  <r>
    <n v="61942"/>
    <x v="8"/>
    <x v="2"/>
    <x v="689"/>
    <s v="Middelburg"/>
    <x v="15"/>
    <x v="57"/>
    <s v="Robert Johnsonstraat"/>
    <x v="3"/>
    <x v="0"/>
    <x v="2"/>
    <x v="1"/>
    <x v="4"/>
    <n v="37.950000000000003"/>
  </r>
  <r>
    <n v="61943"/>
    <x v="12"/>
    <x v="2"/>
    <x v="689"/>
    <s v="Middelburg"/>
    <x v="15"/>
    <x v="57"/>
    <s v="Robert Johnsonstraat"/>
    <x v="3"/>
    <x v="0"/>
    <x v="2"/>
    <x v="1"/>
    <x v="4"/>
    <n v="53.04"/>
  </r>
  <r>
    <n v="61944"/>
    <x v="13"/>
    <x v="2"/>
    <x v="689"/>
    <s v="Middelburg"/>
    <x v="15"/>
    <x v="57"/>
    <s v="Robert Johnsonstraat"/>
    <x v="3"/>
    <x v="0"/>
    <x v="2"/>
    <x v="1"/>
    <x v="4"/>
    <n v="53.17"/>
  </r>
  <r>
    <n v="61945"/>
    <x v="10"/>
    <x v="2"/>
    <x v="689"/>
    <s v="Middelburg"/>
    <x v="15"/>
    <x v="57"/>
    <s v="Robert Johnsonstraat"/>
    <x v="3"/>
    <x v="0"/>
    <x v="2"/>
    <x v="1"/>
    <x v="4"/>
    <n v="38.14"/>
  </r>
  <r>
    <n v="61946"/>
    <x v="9"/>
    <x v="2"/>
    <x v="689"/>
    <s v="Middelburg"/>
    <x v="15"/>
    <x v="57"/>
    <s v="Robert Johnsonstraat"/>
    <x v="3"/>
    <x v="0"/>
    <x v="2"/>
    <x v="1"/>
    <x v="4"/>
    <n v="53.39"/>
  </r>
  <r>
    <n v="61947"/>
    <x v="16"/>
    <x v="2"/>
    <x v="689"/>
    <s v="Middelburg"/>
    <x v="15"/>
    <x v="57"/>
    <s v="Robert Johnsonstraat"/>
    <x v="3"/>
    <x v="0"/>
    <x v="2"/>
    <x v="1"/>
    <x v="4"/>
    <n v="53.18"/>
  </r>
  <r>
    <n v="61948"/>
    <x v="11"/>
    <x v="2"/>
    <x v="689"/>
    <s v="Middelburg"/>
    <x v="15"/>
    <x v="57"/>
    <s v="Robert Johnsonstraat"/>
    <x v="3"/>
    <x v="0"/>
    <x v="2"/>
    <x v="1"/>
    <x v="4"/>
    <n v="11.46"/>
  </r>
  <r>
    <n v="61949"/>
    <x v="10"/>
    <x v="10"/>
    <x v="655"/>
    <s v="Middelburg"/>
    <x v="8"/>
    <x v="22"/>
    <s v="Grote Sternstraat"/>
    <x v="3"/>
    <x v="0"/>
    <x v="5"/>
    <x v="4"/>
    <x v="4"/>
    <n v="38.51"/>
  </r>
  <r>
    <n v="61950"/>
    <x v="9"/>
    <x v="10"/>
    <x v="655"/>
    <s v="Middelburg"/>
    <x v="8"/>
    <x v="22"/>
    <s v="Grote Sternstraat"/>
    <x v="3"/>
    <x v="0"/>
    <x v="5"/>
    <x v="4"/>
    <x v="4"/>
    <n v="36.369999999999997"/>
  </r>
  <r>
    <n v="61951"/>
    <x v="16"/>
    <x v="10"/>
    <x v="655"/>
    <s v="Middelburg"/>
    <x v="8"/>
    <x v="22"/>
    <s v="Grote Sternstraat"/>
    <x v="3"/>
    <x v="0"/>
    <x v="5"/>
    <x v="4"/>
    <x v="4"/>
    <n v="42.95"/>
  </r>
  <r>
    <n v="61952"/>
    <x v="11"/>
    <x v="10"/>
    <x v="655"/>
    <s v="Middelburg"/>
    <x v="8"/>
    <x v="22"/>
    <s v="Grote Sternstraat"/>
    <x v="3"/>
    <x v="0"/>
    <x v="5"/>
    <x v="4"/>
    <x v="4"/>
    <n v="37.65"/>
  </r>
  <r>
    <n v="61953"/>
    <x v="61"/>
    <x v="1"/>
    <x v="43"/>
    <s v="Arnemuiden"/>
    <x v="0"/>
    <x v="6"/>
    <s v="Korenbloemlaan"/>
    <x v="3"/>
    <x v="0"/>
    <x v="13"/>
    <x v="0"/>
    <x v="4"/>
    <n v="15.38"/>
  </r>
  <r>
    <n v="61954"/>
    <x v="6"/>
    <x v="1"/>
    <x v="43"/>
    <s v="Arnemuiden"/>
    <x v="0"/>
    <x v="6"/>
    <s v="Korenbloemlaan"/>
    <x v="3"/>
    <x v="0"/>
    <x v="13"/>
    <x v="0"/>
    <x v="4"/>
    <n v="11.18"/>
  </r>
  <r>
    <n v="61955"/>
    <x v="8"/>
    <x v="1"/>
    <x v="43"/>
    <s v="Arnemuiden"/>
    <x v="0"/>
    <x v="6"/>
    <s v="Korenbloemlaan"/>
    <x v="0"/>
    <x v="0"/>
    <x v="4"/>
    <x v="0"/>
    <x v="0"/>
    <n v="21.33"/>
  </r>
  <r>
    <n v="61956"/>
    <x v="12"/>
    <x v="1"/>
    <x v="43"/>
    <s v="Arnemuiden"/>
    <x v="0"/>
    <x v="6"/>
    <s v="Korenbloemlaan"/>
    <x v="3"/>
    <x v="0"/>
    <x v="13"/>
    <x v="0"/>
    <x v="4"/>
    <n v="13.46"/>
  </r>
  <r>
    <n v="61957"/>
    <x v="0"/>
    <x v="2"/>
    <x v="618"/>
    <s v="Arnemuiden"/>
    <x v="0"/>
    <x v="1"/>
    <s v="Gerstakker"/>
    <x v="0"/>
    <x v="0"/>
    <x v="4"/>
    <x v="1"/>
    <x v="0"/>
    <n v="34.35"/>
  </r>
  <r>
    <n v="61958"/>
    <x v="6"/>
    <x v="2"/>
    <x v="618"/>
    <s v="Arnemuiden"/>
    <x v="0"/>
    <x v="1"/>
    <s v="Gerstakker"/>
    <x v="0"/>
    <x v="0"/>
    <x v="4"/>
    <x v="1"/>
    <x v="0"/>
    <n v="47.08"/>
  </r>
  <r>
    <n v="61959"/>
    <x v="12"/>
    <x v="0"/>
    <x v="706"/>
    <s v="Arnemuiden"/>
    <x v="0"/>
    <x v="3"/>
    <s v="Nieuwlandseweg (Arn.)"/>
    <x v="0"/>
    <x v="0"/>
    <x v="0"/>
    <x v="0"/>
    <x v="0"/>
    <n v="37.29"/>
  </r>
  <r>
    <n v="61962"/>
    <x v="64"/>
    <x v="0"/>
    <x v="12"/>
    <s v="Arnemuiden"/>
    <x v="0"/>
    <x v="6"/>
    <s v="Bremstraat"/>
    <x v="3"/>
    <x v="0"/>
    <x v="2"/>
    <x v="1"/>
    <x v="4"/>
    <n v="58.31"/>
  </r>
  <r>
    <n v="61963"/>
    <x v="11"/>
    <x v="3"/>
    <x v="386"/>
    <s v="Middelburg"/>
    <x v="11"/>
    <x v="29"/>
    <s v="Roozenburglaan"/>
    <x v="0"/>
    <x v="0"/>
    <x v="0"/>
    <x v="4"/>
    <x v="0"/>
    <n v="513.21"/>
  </r>
  <r>
    <n v="61965"/>
    <x v="5"/>
    <x v="3"/>
    <x v="386"/>
    <s v="Middelburg"/>
    <x v="11"/>
    <x v="29"/>
    <s v="Roozenburglaan"/>
    <x v="0"/>
    <x v="0"/>
    <x v="3"/>
    <x v="4"/>
    <x v="0"/>
    <n v="274.7"/>
  </r>
  <r>
    <n v="61966"/>
    <x v="0"/>
    <x v="3"/>
    <x v="386"/>
    <s v="Middelburg"/>
    <x v="11"/>
    <x v="29"/>
    <s v="Roozenburglaan"/>
    <x v="0"/>
    <x v="0"/>
    <x v="3"/>
    <x v="4"/>
    <x v="0"/>
    <n v="463.7"/>
  </r>
  <r>
    <n v="61967"/>
    <x v="23"/>
    <x v="7"/>
    <x v="386"/>
    <s v="Middelburg"/>
    <x v="11"/>
    <x v="29"/>
    <s v="Roozenburglaan"/>
    <x v="0"/>
    <x v="0"/>
    <x v="0"/>
    <x v="4"/>
    <x v="0"/>
    <n v="513.95000000000005"/>
  </r>
  <r>
    <n v="61968"/>
    <x v="24"/>
    <x v="7"/>
    <x v="386"/>
    <s v="Middelburg"/>
    <x v="11"/>
    <x v="29"/>
    <s v="Roozenburglaan"/>
    <x v="0"/>
    <x v="0"/>
    <x v="0"/>
    <x v="4"/>
    <x v="0"/>
    <n v="204.23"/>
  </r>
  <r>
    <n v="61969"/>
    <x v="9"/>
    <x v="7"/>
    <x v="688"/>
    <s v="Middelburg"/>
    <x v="15"/>
    <x v="57"/>
    <s v="Bluesroute"/>
    <x v="3"/>
    <x v="0"/>
    <x v="5"/>
    <x v="1"/>
    <x v="4"/>
    <n v="11.57"/>
  </r>
  <r>
    <n v="61970"/>
    <x v="16"/>
    <x v="7"/>
    <x v="688"/>
    <s v="Middelburg"/>
    <x v="15"/>
    <x v="57"/>
    <s v="Bluesroute"/>
    <x v="3"/>
    <x v="0"/>
    <x v="5"/>
    <x v="1"/>
    <x v="4"/>
    <n v="10.78"/>
  </r>
  <r>
    <n v="61971"/>
    <x v="11"/>
    <x v="7"/>
    <x v="688"/>
    <s v="Middelburg"/>
    <x v="15"/>
    <x v="57"/>
    <s v="Bluesroute"/>
    <x v="3"/>
    <x v="0"/>
    <x v="5"/>
    <x v="1"/>
    <x v="4"/>
    <n v="33.96"/>
  </r>
  <r>
    <n v="61972"/>
    <x v="23"/>
    <x v="7"/>
    <x v="688"/>
    <s v="Middelburg"/>
    <x v="15"/>
    <x v="57"/>
    <s v="Bluesroute"/>
    <x v="3"/>
    <x v="0"/>
    <x v="5"/>
    <x v="1"/>
    <x v="4"/>
    <n v="21.77"/>
  </r>
  <r>
    <n v="61973"/>
    <x v="1"/>
    <x v="1"/>
    <x v="403"/>
    <s v="Middelburg"/>
    <x v="11"/>
    <x v="30"/>
    <s v="Segeerssingel"/>
    <x v="1"/>
    <x v="0"/>
    <x v="1"/>
    <x v="2"/>
    <x v="5"/>
    <n v="91.75"/>
  </r>
  <r>
    <n v="61974"/>
    <x v="16"/>
    <x v="1"/>
    <x v="403"/>
    <s v="Middelburg"/>
    <x v="11"/>
    <x v="30"/>
    <s v="Segeerssingel"/>
    <x v="1"/>
    <x v="0"/>
    <x v="1"/>
    <x v="2"/>
    <x v="5"/>
    <n v="1178.4000000000001"/>
  </r>
  <r>
    <n v="61976"/>
    <x v="1"/>
    <x v="0"/>
    <x v="643"/>
    <s v="Middelburg"/>
    <x v="11"/>
    <x v="30"/>
    <s v="Kanaalweg"/>
    <x v="5"/>
    <x v="1"/>
    <x v="1"/>
    <x v="5"/>
    <x v="13"/>
    <n v="2098.19"/>
  </r>
  <r>
    <n v="61978"/>
    <x v="19"/>
    <x v="3"/>
    <x v="551"/>
    <s v="Middelburg"/>
    <x v="16"/>
    <x v="52"/>
    <s v="Torentrans"/>
    <x v="3"/>
    <x v="0"/>
    <x v="2"/>
    <x v="2"/>
    <x v="4"/>
    <n v="205.42"/>
  </r>
  <r>
    <n v="61979"/>
    <x v="15"/>
    <x v="3"/>
    <x v="551"/>
    <s v="Middelburg"/>
    <x v="16"/>
    <x v="52"/>
    <s v="Torentrans"/>
    <x v="3"/>
    <x v="0"/>
    <x v="2"/>
    <x v="2"/>
    <x v="4"/>
    <n v="89.43"/>
  </r>
  <r>
    <n v="61980"/>
    <x v="5"/>
    <x v="3"/>
    <x v="551"/>
    <s v="Middelburg"/>
    <x v="16"/>
    <x v="52"/>
    <s v="Torentrans"/>
    <x v="3"/>
    <x v="0"/>
    <x v="2"/>
    <x v="2"/>
    <x v="4"/>
    <n v="38.270000000000003"/>
  </r>
  <r>
    <n v="61982"/>
    <x v="0"/>
    <x v="3"/>
    <x v="551"/>
    <s v="Middelburg"/>
    <x v="16"/>
    <x v="52"/>
    <s v="Torentrans"/>
    <x v="3"/>
    <x v="0"/>
    <x v="2"/>
    <x v="2"/>
    <x v="4"/>
    <n v="104.05"/>
  </r>
  <r>
    <n v="61984"/>
    <x v="6"/>
    <x v="3"/>
    <x v="551"/>
    <s v="Middelburg"/>
    <x v="16"/>
    <x v="52"/>
    <s v="Torentrans"/>
    <x v="3"/>
    <x v="0"/>
    <x v="5"/>
    <x v="2"/>
    <x v="4"/>
    <n v="64.97"/>
  </r>
  <r>
    <n v="61985"/>
    <x v="8"/>
    <x v="3"/>
    <x v="551"/>
    <s v="Middelburg"/>
    <x v="16"/>
    <x v="52"/>
    <s v="Torentrans"/>
    <x v="3"/>
    <x v="0"/>
    <x v="5"/>
    <x v="2"/>
    <x v="4"/>
    <n v="284.63"/>
  </r>
  <r>
    <n v="61986"/>
    <x v="12"/>
    <x v="3"/>
    <x v="551"/>
    <s v="Middelburg"/>
    <x v="16"/>
    <x v="52"/>
    <s v="Torentrans"/>
    <x v="3"/>
    <x v="0"/>
    <x v="5"/>
    <x v="2"/>
    <x v="4"/>
    <n v="111.78"/>
  </r>
  <r>
    <n v="61987"/>
    <x v="2"/>
    <x v="0"/>
    <x v="717"/>
    <s v="Middelburg"/>
    <x v="16"/>
    <x v="52"/>
    <s v="De Beiaard"/>
    <x v="0"/>
    <x v="0"/>
    <x v="3"/>
    <x v="6"/>
    <x v="0"/>
    <n v="17.13"/>
  </r>
  <r>
    <n v="61988"/>
    <x v="3"/>
    <x v="0"/>
    <x v="717"/>
    <s v="Middelburg"/>
    <x v="16"/>
    <x v="52"/>
    <s v="De Beiaard"/>
    <x v="0"/>
    <x v="0"/>
    <x v="3"/>
    <x v="6"/>
    <x v="0"/>
    <n v="317.01"/>
  </r>
  <r>
    <n v="61991"/>
    <x v="6"/>
    <x v="0"/>
    <x v="47"/>
    <s v="Middelburg"/>
    <x v="1"/>
    <x v="12"/>
    <s v="Balans"/>
    <x v="3"/>
    <x v="0"/>
    <x v="5"/>
    <x v="2"/>
    <x v="7"/>
    <n v="86.86"/>
  </r>
  <r>
    <n v="61992"/>
    <x v="8"/>
    <x v="0"/>
    <x v="47"/>
    <s v="Middelburg"/>
    <x v="1"/>
    <x v="12"/>
    <s v="Balans"/>
    <x v="3"/>
    <x v="0"/>
    <x v="5"/>
    <x v="2"/>
    <x v="7"/>
    <n v="114.99"/>
  </r>
  <r>
    <n v="62000"/>
    <x v="1"/>
    <x v="0"/>
    <x v="469"/>
    <s v="Middelburg"/>
    <x v="2"/>
    <x v="4"/>
    <s v="Vogelstraat"/>
    <x v="2"/>
    <x v="0"/>
    <x v="1"/>
    <x v="1"/>
    <x v="2"/>
    <n v="389.38"/>
  </r>
  <r>
    <n v="62001"/>
    <x v="2"/>
    <x v="0"/>
    <x v="469"/>
    <s v="Middelburg"/>
    <x v="2"/>
    <x v="4"/>
    <s v="Vogelstraat"/>
    <x v="2"/>
    <x v="0"/>
    <x v="1"/>
    <x v="1"/>
    <x v="2"/>
    <n v="61.22"/>
  </r>
  <r>
    <n v="62002"/>
    <x v="3"/>
    <x v="0"/>
    <x v="469"/>
    <s v="Middelburg"/>
    <x v="2"/>
    <x v="4"/>
    <s v="Vogelstraat"/>
    <x v="2"/>
    <x v="0"/>
    <x v="1"/>
    <x v="1"/>
    <x v="0"/>
    <n v="7.69"/>
  </r>
  <r>
    <n v="62003"/>
    <x v="23"/>
    <x v="0"/>
    <x v="469"/>
    <s v="Middelburg"/>
    <x v="2"/>
    <x v="4"/>
    <s v="Vogelstraat"/>
    <x v="2"/>
    <x v="0"/>
    <x v="1"/>
    <x v="1"/>
    <x v="2"/>
    <n v="12.67"/>
  </r>
  <r>
    <n v="62004"/>
    <x v="0"/>
    <x v="0"/>
    <x v="469"/>
    <s v="Middelburg"/>
    <x v="2"/>
    <x v="4"/>
    <s v="Vogelstraat"/>
    <x v="2"/>
    <x v="0"/>
    <x v="1"/>
    <x v="1"/>
    <x v="0"/>
    <n v="7.65"/>
  </r>
  <r>
    <n v="62005"/>
    <x v="6"/>
    <x v="0"/>
    <x v="469"/>
    <s v="Middelburg"/>
    <x v="2"/>
    <x v="4"/>
    <s v="Vogelstraat"/>
    <x v="2"/>
    <x v="0"/>
    <x v="1"/>
    <x v="1"/>
    <x v="2"/>
    <n v="11.78"/>
  </r>
  <r>
    <n v="62006"/>
    <x v="8"/>
    <x v="0"/>
    <x v="469"/>
    <s v="Middelburg"/>
    <x v="2"/>
    <x v="4"/>
    <s v="Vogelstraat"/>
    <x v="2"/>
    <x v="0"/>
    <x v="1"/>
    <x v="1"/>
    <x v="0"/>
    <n v="7.68"/>
  </r>
  <r>
    <n v="62013"/>
    <x v="2"/>
    <x v="14"/>
    <x v="322"/>
    <s v="Middelburg"/>
    <x v="10"/>
    <x v="25"/>
    <s v="Noordweg"/>
    <x v="0"/>
    <x v="0"/>
    <x v="3"/>
    <x v="1"/>
    <x v="0"/>
    <n v="142.15"/>
  </r>
  <r>
    <n v="62014"/>
    <x v="4"/>
    <x v="14"/>
    <x v="322"/>
    <s v="Middelburg"/>
    <x v="10"/>
    <x v="25"/>
    <s v="Noordweg"/>
    <x v="0"/>
    <x v="0"/>
    <x v="3"/>
    <x v="1"/>
    <x v="0"/>
    <n v="631.45000000000005"/>
  </r>
  <r>
    <n v="62015"/>
    <x v="47"/>
    <x v="14"/>
    <x v="322"/>
    <s v="Middelburg"/>
    <x v="10"/>
    <x v="25"/>
    <s v="Noordweg"/>
    <x v="4"/>
    <x v="0"/>
    <x v="17"/>
    <x v="1"/>
    <x v="3"/>
    <n v="126.88"/>
  </r>
  <r>
    <n v="62016"/>
    <x v="48"/>
    <x v="14"/>
    <x v="322"/>
    <s v="Middelburg"/>
    <x v="10"/>
    <x v="25"/>
    <s v="Noordweg"/>
    <x v="4"/>
    <x v="0"/>
    <x v="17"/>
    <x v="1"/>
    <x v="3"/>
    <n v="524.99"/>
  </r>
  <r>
    <n v="62021"/>
    <x v="4"/>
    <x v="2"/>
    <x v="441"/>
    <s v="Middelburg"/>
    <x v="16"/>
    <x v="38"/>
    <s v="Statenlaan"/>
    <x v="0"/>
    <x v="0"/>
    <x v="3"/>
    <x v="5"/>
    <x v="0"/>
    <n v="620.62"/>
  </r>
  <r>
    <n v="62022"/>
    <x v="30"/>
    <x v="2"/>
    <x v="441"/>
    <s v="Middelburg"/>
    <x v="16"/>
    <x v="38"/>
    <s v="Statenlaan"/>
    <x v="0"/>
    <x v="0"/>
    <x v="33"/>
    <x v="5"/>
    <x v="0"/>
    <n v="77.819999999999993"/>
  </r>
  <r>
    <n v="62023"/>
    <x v="20"/>
    <x v="1"/>
    <x v="441"/>
    <s v="Middelburg"/>
    <x v="16"/>
    <x v="38"/>
    <s v="Statenlaan"/>
    <x v="0"/>
    <x v="0"/>
    <x v="3"/>
    <x v="5"/>
    <x v="0"/>
    <n v="14.03"/>
  </r>
  <r>
    <n v="62025"/>
    <x v="2"/>
    <x v="0"/>
    <x v="231"/>
    <s v="Middelburg"/>
    <x v="16"/>
    <x v="38"/>
    <s v="J.W. Thibautstraat"/>
    <x v="0"/>
    <x v="0"/>
    <x v="3"/>
    <x v="2"/>
    <x v="0"/>
    <n v="87.06"/>
  </r>
  <r>
    <n v="62026"/>
    <x v="4"/>
    <x v="0"/>
    <x v="231"/>
    <s v="Middelburg"/>
    <x v="16"/>
    <x v="38"/>
    <s v="J.W. Thibautstraat"/>
    <x v="0"/>
    <x v="0"/>
    <x v="3"/>
    <x v="2"/>
    <x v="0"/>
    <n v="95.21"/>
  </r>
  <r>
    <n v="62027"/>
    <x v="3"/>
    <x v="0"/>
    <x v="231"/>
    <s v="Middelburg"/>
    <x v="16"/>
    <x v="38"/>
    <s v="J.W. Thibautstraat"/>
    <x v="0"/>
    <x v="0"/>
    <x v="3"/>
    <x v="2"/>
    <x v="0"/>
    <n v="57.32"/>
  </r>
  <r>
    <n v="62028"/>
    <x v="4"/>
    <x v="0"/>
    <x v="172"/>
    <s v="Middelburg"/>
    <x v="16"/>
    <x v="34"/>
    <s v="F. G. Alemanstraat"/>
    <x v="0"/>
    <x v="0"/>
    <x v="0"/>
    <x v="2"/>
    <x v="0"/>
    <n v="319.25"/>
  </r>
  <r>
    <n v="62029"/>
    <x v="12"/>
    <x v="0"/>
    <x v="172"/>
    <s v="Middelburg"/>
    <x v="16"/>
    <x v="34"/>
    <s v="F. G. Alemanstraat"/>
    <x v="0"/>
    <x v="0"/>
    <x v="0"/>
    <x v="2"/>
    <x v="0"/>
    <n v="97.34"/>
  </r>
  <r>
    <n v="62030"/>
    <x v="5"/>
    <x v="1"/>
    <x v="342"/>
    <s v="Middelburg"/>
    <x v="16"/>
    <x v="34"/>
    <s v="Oude Vlissingseweg"/>
    <x v="3"/>
    <x v="0"/>
    <x v="8"/>
    <x v="2"/>
    <x v="4"/>
    <n v="33.68"/>
  </r>
  <r>
    <n v="62031"/>
    <x v="14"/>
    <x v="1"/>
    <x v="342"/>
    <s v="Middelburg"/>
    <x v="16"/>
    <x v="34"/>
    <s v="Oude Vlissingseweg"/>
    <x v="3"/>
    <x v="0"/>
    <x v="8"/>
    <x v="2"/>
    <x v="4"/>
    <n v="41.7"/>
  </r>
  <r>
    <n v="62032"/>
    <x v="6"/>
    <x v="1"/>
    <x v="342"/>
    <s v="Middelburg"/>
    <x v="16"/>
    <x v="34"/>
    <s v="Oude Vlissingseweg"/>
    <x v="3"/>
    <x v="0"/>
    <x v="8"/>
    <x v="2"/>
    <x v="4"/>
    <n v="20.2"/>
  </r>
  <r>
    <n v="62034"/>
    <x v="2"/>
    <x v="0"/>
    <x v="163"/>
    <s v="Middelburg"/>
    <x v="1"/>
    <x v="23"/>
    <s v="Eigenhaardstraat"/>
    <x v="0"/>
    <x v="0"/>
    <x v="3"/>
    <x v="1"/>
    <x v="0"/>
    <n v="39.76"/>
  </r>
  <r>
    <n v="62035"/>
    <x v="0"/>
    <x v="0"/>
    <x v="163"/>
    <s v="Middelburg"/>
    <x v="1"/>
    <x v="23"/>
    <s v="Eigenhaardstraat"/>
    <x v="0"/>
    <x v="0"/>
    <x v="4"/>
    <x v="1"/>
    <x v="7"/>
    <n v="23.72"/>
  </r>
  <r>
    <n v="62036"/>
    <x v="6"/>
    <x v="0"/>
    <x v="163"/>
    <s v="Middelburg"/>
    <x v="1"/>
    <x v="23"/>
    <s v="Eigenhaardstraat"/>
    <x v="3"/>
    <x v="0"/>
    <x v="5"/>
    <x v="1"/>
    <x v="7"/>
    <n v="65.89"/>
  </r>
  <r>
    <n v="62038"/>
    <x v="8"/>
    <x v="0"/>
    <x v="163"/>
    <s v="Middelburg"/>
    <x v="1"/>
    <x v="23"/>
    <s v="Eigenhaardstraat"/>
    <x v="0"/>
    <x v="0"/>
    <x v="5"/>
    <x v="1"/>
    <x v="7"/>
    <n v="88.24"/>
  </r>
  <r>
    <n v="62039"/>
    <x v="1"/>
    <x v="0"/>
    <x v="209"/>
    <s v="Middelburg"/>
    <x v="2"/>
    <x v="21"/>
    <s v="Het Groene Woud"/>
    <x v="5"/>
    <x v="1"/>
    <x v="15"/>
    <x v="7"/>
    <x v="1"/>
    <n v="316.58999999999997"/>
  </r>
  <r>
    <n v="62040"/>
    <x v="2"/>
    <x v="0"/>
    <x v="209"/>
    <s v="Middelburg"/>
    <x v="2"/>
    <x v="21"/>
    <s v="Het Groene Woud"/>
    <x v="5"/>
    <x v="1"/>
    <x v="15"/>
    <x v="7"/>
    <x v="1"/>
    <n v="449.1"/>
  </r>
  <r>
    <n v="62041"/>
    <x v="13"/>
    <x v="5"/>
    <x v="209"/>
    <s v="Middelburg"/>
    <x v="1"/>
    <x v="8"/>
    <s v="Het Groene Woud"/>
    <x v="5"/>
    <x v="1"/>
    <x v="16"/>
    <x v="5"/>
    <x v="1"/>
    <n v="267.92"/>
  </r>
  <r>
    <n v="62042"/>
    <x v="1"/>
    <x v="5"/>
    <x v="209"/>
    <s v="Middelburg"/>
    <x v="1"/>
    <x v="8"/>
    <s v="Het Groene Woud"/>
    <x v="5"/>
    <x v="1"/>
    <x v="16"/>
    <x v="5"/>
    <x v="1"/>
    <n v="568.85"/>
  </r>
  <r>
    <n v="62043"/>
    <x v="30"/>
    <x v="2"/>
    <x v="287"/>
    <s v="Middelburg"/>
    <x v="1"/>
    <x v="23"/>
    <s v="Loskade"/>
    <x v="0"/>
    <x v="0"/>
    <x v="3"/>
    <x v="3"/>
    <x v="0"/>
    <n v="414.67"/>
  </r>
  <r>
    <n v="62045"/>
    <x v="3"/>
    <x v="2"/>
    <x v="287"/>
    <s v="Middelburg"/>
    <x v="1"/>
    <x v="23"/>
    <s v="Loskade"/>
    <x v="3"/>
    <x v="0"/>
    <x v="2"/>
    <x v="3"/>
    <x v="7"/>
    <n v="169.09"/>
  </r>
  <r>
    <n v="62046"/>
    <x v="5"/>
    <x v="2"/>
    <x v="287"/>
    <s v="Middelburg"/>
    <x v="1"/>
    <x v="23"/>
    <s v="Loskade"/>
    <x v="3"/>
    <x v="0"/>
    <x v="2"/>
    <x v="3"/>
    <x v="7"/>
    <n v="210.78"/>
  </r>
  <r>
    <n v="62048"/>
    <x v="9"/>
    <x v="2"/>
    <x v="287"/>
    <s v="Middelburg"/>
    <x v="1"/>
    <x v="23"/>
    <s v="Loskade"/>
    <x v="0"/>
    <x v="0"/>
    <x v="4"/>
    <x v="3"/>
    <x v="7"/>
    <n v="194.96"/>
  </r>
  <r>
    <n v="62053"/>
    <x v="2"/>
    <x v="0"/>
    <x v="525"/>
    <s v="Middelburg"/>
    <x v="11"/>
    <x v="30"/>
    <s v="Parelplein"/>
    <x v="0"/>
    <x v="0"/>
    <x v="3"/>
    <x v="2"/>
    <x v="0"/>
    <n v="105.48"/>
  </r>
  <r>
    <n v="62054"/>
    <x v="4"/>
    <x v="0"/>
    <x v="525"/>
    <s v="Middelburg"/>
    <x v="11"/>
    <x v="30"/>
    <s v="Parelplein"/>
    <x v="0"/>
    <x v="0"/>
    <x v="3"/>
    <x v="2"/>
    <x v="14"/>
    <n v="229.28"/>
  </r>
  <r>
    <n v="62056"/>
    <x v="12"/>
    <x v="0"/>
    <x v="163"/>
    <s v="Middelburg"/>
    <x v="1"/>
    <x v="23"/>
    <s v="Eigenhaardstraat"/>
    <x v="0"/>
    <x v="0"/>
    <x v="0"/>
    <x v="1"/>
    <x v="0"/>
    <n v="17.170000000000002"/>
  </r>
  <r>
    <n v="62060"/>
    <x v="0"/>
    <x v="2"/>
    <x v="287"/>
    <s v="Middelburg"/>
    <x v="1"/>
    <x v="23"/>
    <s v="Loskade"/>
    <x v="2"/>
    <x v="0"/>
    <x v="1"/>
    <x v="3"/>
    <x v="7"/>
    <n v="557.03"/>
  </r>
  <r>
    <n v="62062"/>
    <x v="25"/>
    <x v="0"/>
    <x v="399"/>
    <s v="Middelburg"/>
    <x v="11"/>
    <x v="30"/>
    <s v="Schroeweg"/>
    <x v="3"/>
    <x v="0"/>
    <x v="18"/>
    <x v="5"/>
    <x v="4"/>
    <n v="24.03"/>
  </r>
  <r>
    <n v="62063"/>
    <x v="21"/>
    <x v="3"/>
    <x v="322"/>
    <s v="Middelburg"/>
    <x v="18"/>
    <x v="37"/>
    <s v="Noordweg"/>
    <x v="1"/>
    <x v="0"/>
    <x v="1"/>
    <x v="2"/>
    <x v="2"/>
    <n v="202.01"/>
  </r>
  <r>
    <n v="62064"/>
    <x v="2"/>
    <x v="3"/>
    <x v="322"/>
    <s v="Middelburg"/>
    <x v="18"/>
    <x v="37"/>
    <s v="Noordweg"/>
    <x v="0"/>
    <x v="0"/>
    <x v="1"/>
    <x v="2"/>
    <x v="14"/>
    <n v="18.13"/>
  </r>
  <r>
    <n v="62065"/>
    <x v="7"/>
    <x v="3"/>
    <x v="322"/>
    <s v="Middelburg"/>
    <x v="18"/>
    <x v="37"/>
    <s v="Noordweg"/>
    <x v="1"/>
    <x v="0"/>
    <x v="1"/>
    <x v="2"/>
    <x v="2"/>
    <n v="214.1"/>
  </r>
  <r>
    <n v="62066"/>
    <x v="3"/>
    <x v="3"/>
    <x v="322"/>
    <s v="Middelburg"/>
    <x v="18"/>
    <x v="37"/>
    <s v="Noordweg"/>
    <x v="1"/>
    <x v="0"/>
    <x v="1"/>
    <x v="2"/>
    <x v="2"/>
    <n v="207.55"/>
  </r>
  <r>
    <n v="62067"/>
    <x v="27"/>
    <x v="3"/>
    <x v="322"/>
    <s v="Middelburg"/>
    <x v="18"/>
    <x v="37"/>
    <s v="Noordweg"/>
    <x v="1"/>
    <x v="0"/>
    <x v="6"/>
    <x v="2"/>
    <x v="5"/>
    <n v="50.39"/>
  </r>
  <r>
    <n v="62068"/>
    <x v="0"/>
    <x v="3"/>
    <x v="322"/>
    <s v="Middelburg"/>
    <x v="18"/>
    <x v="37"/>
    <s v="Noordweg"/>
    <x v="1"/>
    <x v="0"/>
    <x v="6"/>
    <x v="2"/>
    <x v="5"/>
    <n v="42.42"/>
  </r>
  <r>
    <n v="62069"/>
    <x v="6"/>
    <x v="3"/>
    <x v="322"/>
    <s v="Middelburg"/>
    <x v="18"/>
    <x v="37"/>
    <s v="Noordweg"/>
    <x v="1"/>
    <x v="0"/>
    <x v="6"/>
    <x v="2"/>
    <x v="5"/>
    <n v="16.399999999999999"/>
  </r>
  <r>
    <n v="62070"/>
    <x v="8"/>
    <x v="3"/>
    <x v="322"/>
    <s v="Middelburg"/>
    <x v="18"/>
    <x v="37"/>
    <s v="Noordweg"/>
    <x v="1"/>
    <x v="0"/>
    <x v="6"/>
    <x v="2"/>
    <x v="5"/>
    <n v="53.39"/>
  </r>
  <r>
    <n v="62071"/>
    <x v="12"/>
    <x v="3"/>
    <x v="322"/>
    <s v="Middelburg"/>
    <x v="18"/>
    <x v="37"/>
    <s v="Noordweg"/>
    <x v="3"/>
    <x v="0"/>
    <x v="2"/>
    <x v="2"/>
    <x v="5"/>
    <n v="9.91"/>
  </r>
  <r>
    <n v="62072"/>
    <x v="13"/>
    <x v="3"/>
    <x v="322"/>
    <s v="Middelburg"/>
    <x v="18"/>
    <x v="37"/>
    <s v="Noordweg"/>
    <x v="3"/>
    <x v="0"/>
    <x v="2"/>
    <x v="2"/>
    <x v="5"/>
    <n v="18.63"/>
  </r>
  <r>
    <n v="62073"/>
    <x v="10"/>
    <x v="3"/>
    <x v="322"/>
    <s v="Middelburg"/>
    <x v="18"/>
    <x v="37"/>
    <s v="Noordweg"/>
    <x v="3"/>
    <x v="0"/>
    <x v="2"/>
    <x v="2"/>
    <x v="5"/>
    <n v="52.83"/>
  </r>
  <r>
    <n v="62074"/>
    <x v="9"/>
    <x v="3"/>
    <x v="322"/>
    <s v="Middelburg"/>
    <x v="18"/>
    <x v="37"/>
    <s v="Noordweg"/>
    <x v="3"/>
    <x v="0"/>
    <x v="2"/>
    <x v="2"/>
    <x v="5"/>
    <n v="19.34"/>
  </r>
  <r>
    <n v="62075"/>
    <x v="16"/>
    <x v="3"/>
    <x v="322"/>
    <s v="Middelburg"/>
    <x v="18"/>
    <x v="37"/>
    <s v="Noordweg"/>
    <x v="3"/>
    <x v="0"/>
    <x v="2"/>
    <x v="2"/>
    <x v="5"/>
    <n v="18.93"/>
  </r>
  <r>
    <n v="62076"/>
    <x v="11"/>
    <x v="3"/>
    <x v="322"/>
    <s v="Middelburg"/>
    <x v="18"/>
    <x v="37"/>
    <s v="Noordweg"/>
    <x v="3"/>
    <x v="0"/>
    <x v="5"/>
    <x v="2"/>
    <x v="5"/>
    <n v="67.45"/>
  </r>
  <r>
    <n v="62077"/>
    <x v="23"/>
    <x v="3"/>
    <x v="322"/>
    <s v="Middelburg"/>
    <x v="18"/>
    <x v="37"/>
    <s v="Noordweg"/>
    <x v="3"/>
    <x v="0"/>
    <x v="5"/>
    <x v="2"/>
    <x v="5"/>
    <n v="39.46"/>
  </r>
  <r>
    <n v="62079"/>
    <x v="1"/>
    <x v="3"/>
    <x v="322"/>
    <s v="Middelburg"/>
    <x v="18"/>
    <x v="37"/>
    <s v="Noordweg"/>
    <x v="3"/>
    <x v="0"/>
    <x v="5"/>
    <x v="2"/>
    <x v="5"/>
    <n v="21.36"/>
  </r>
  <r>
    <n v="62080"/>
    <x v="24"/>
    <x v="3"/>
    <x v="322"/>
    <s v="Middelburg"/>
    <x v="18"/>
    <x v="37"/>
    <s v="Noordweg"/>
    <x v="3"/>
    <x v="0"/>
    <x v="5"/>
    <x v="2"/>
    <x v="5"/>
    <n v="21.23"/>
  </r>
  <r>
    <n v="62081"/>
    <x v="14"/>
    <x v="3"/>
    <x v="322"/>
    <s v="Middelburg"/>
    <x v="18"/>
    <x v="37"/>
    <s v="Noordweg"/>
    <x v="3"/>
    <x v="0"/>
    <x v="5"/>
    <x v="2"/>
    <x v="5"/>
    <n v="31.41"/>
  </r>
  <r>
    <n v="62082"/>
    <x v="20"/>
    <x v="8"/>
    <x v="322"/>
    <s v="Middelburg"/>
    <x v="18"/>
    <x v="37"/>
    <s v="Noordweg"/>
    <x v="3"/>
    <x v="0"/>
    <x v="2"/>
    <x v="2"/>
    <x v="5"/>
    <n v="30.25"/>
  </r>
  <r>
    <n v="62083"/>
    <x v="17"/>
    <x v="8"/>
    <x v="322"/>
    <s v="Middelburg"/>
    <x v="18"/>
    <x v="37"/>
    <s v="Noordweg"/>
    <x v="3"/>
    <x v="0"/>
    <x v="2"/>
    <x v="2"/>
    <x v="5"/>
    <n v="17.86"/>
  </r>
  <r>
    <n v="62084"/>
    <x v="6"/>
    <x v="8"/>
    <x v="322"/>
    <s v="Middelburg"/>
    <x v="18"/>
    <x v="37"/>
    <s v="Noordweg"/>
    <x v="3"/>
    <x v="0"/>
    <x v="2"/>
    <x v="2"/>
    <x v="5"/>
    <n v="6.3"/>
  </r>
  <r>
    <n v="62086"/>
    <x v="12"/>
    <x v="8"/>
    <x v="322"/>
    <s v="Middelburg"/>
    <x v="18"/>
    <x v="37"/>
    <s v="Noordweg"/>
    <x v="3"/>
    <x v="0"/>
    <x v="2"/>
    <x v="2"/>
    <x v="5"/>
    <n v="25.45"/>
  </r>
  <r>
    <n v="62087"/>
    <x v="13"/>
    <x v="8"/>
    <x v="322"/>
    <s v="Middelburg"/>
    <x v="18"/>
    <x v="37"/>
    <s v="Noordweg"/>
    <x v="3"/>
    <x v="0"/>
    <x v="2"/>
    <x v="2"/>
    <x v="5"/>
    <n v="18.010000000000002"/>
  </r>
  <r>
    <n v="62088"/>
    <x v="10"/>
    <x v="8"/>
    <x v="322"/>
    <s v="Middelburg"/>
    <x v="18"/>
    <x v="37"/>
    <s v="Noordweg"/>
    <x v="3"/>
    <x v="0"/>
    <x v="5"/>
    <x v="2"/>
    <x v="5"/>
    <n v="7.92"/>
  </r>
  <r>
    <n v="62089"/>
    <x v="9"/>
    <x v="8"/>
    <x v="322"/>
    <s v="Middelburg"/>
    <x v="18"/>
    <x v="37"/>
    <s v="Noordweg"/>
    <x v="3"/>
    <x v="0"/>
    <x v="5"/>
    <x v="2"/>
    <x v="5"/>
    <n v="11.17"/>
  </r>
  <r>
    <n v="62090"/>
    <x v="16"/>
    <x v="8"/>
    <x v="322"/>
    <s v="Middelburg"/>
    <x v="18"/>
    <x v="37"/>
    <s v="Noordweg"/>
    <x v="3"/>
    <x v="0"/>
    <x v="5"/>
    <x v="2"/>
    <x v="5"/>
    <n v="39.76"/>
  </r>
  <r>
    <n v="62091"/>
    <x v="11"/>
    <x v="8"/>
    <x v="322"/>
    <s v="Middelburg"/>
    <x v="18"/>
    <x v="37"/>
    <s v="Noordweg"/>
    <x v="3"/>
    <x v="0"/>
    <x v="5"/>
    <x v="2"/>
    <x v="5"/>
    <n v="31.8"/>
  </r>
  <r>
    <n v="62092"/>
    <x v="23"/>
    <x v="8"/>
    <x v="322"/>
    <s v="Middelburg"/>
    <x v="18"/>
    <x v="37"/>
    <s v="Noordweg"/>
    <x v="3"/>
    <x v="0"/>
    <x v="5"/>
    <x v="2"/>
    <x v="5"/>
    <n v="16.940000000000001"/>
  </r>
  <r>
    <n v="62094"/>
    <x v="14"/>
    <x v="8"/>
    <x v="322"/>
    <s v="Middelburg"/>
    <x v="18"/>
    <x v="37"/>
    <s v="Noordweg"/>
    <x v="3"/>
    <x v="0"/>
    <x v="5"/>
    <x v="2"/>
    <x v="5"/>
    <n v="9.8800000000000008"/>
  </r>
  <r>
    <n v="62095"/>
    <x v="25"/>
    <x v="8"/>
    <x v="322"/>
    <s v="Middelburg"/>
    <x v="18"/>
    <x v="37"/>
    <s v="Noordweg"/>
    <x v="3"/>
    <x v="0"/>
    <x v="5"/>
    <x v="2"/>
    <x v="5"/>
    <n v="25.48"/>
  </r>
  <r>
    <n v="62096"/>
    <x v="30"/>
    <x v="8"/>
    <x v="322"/>
    <s v="Middelburg"/>
    <x v="18"/>
    <x v="37"/>
    <s v="Noordweg"/>
    <x v="3"/>
    <x v="0"/>
    <x v="5"/>
    <x v="2"/>
    <x v="5"/>
    <n v="15.08"/>
  </r>
  <r>
    <n v="62097"/>
    <x v="16"/>
    <x v="0"/>
    <x v="710"/>
    <s v="Middelburg"/>
    <x v="2"/>
    <x v="9"/>
    <s v="De Aanloop"/>
    <x v="0"/>
    <x v="0"/>
    <x v="19"/>
    <x v="1"/>
    <x v="0"/>
    <n v="1272.93"/>
  </r>
  <r>
    <n v="62098"/>
    <x v="11"/>
    <x v="0"/>
    <x v="710"/>
    <s v="Middelburg"/>
    <x v="2"/>
    <x v="9"/>
    <s v="De Aanloop"/>
    <x v="3"/>
    <x v="0"/>
    <x v="19"/>
    <x v="1"/>
    <x v="0"/>
    <n v="24.48"/>
  </r>
  <r>
    <n v="62099"/>
    <x v="8"/>
    <x v="0"/>
    <x v="710"/>
    <s v="Middelburg"/>
    <x v="2"/>
    <x v="9"/>
    <s v="De Aanloop"/>
    <x v="3"/>
    <x v="0"/>
    <x v="14"/>
    <x v="1"/>
    <x v="4"/>
    <n v="136.68"/>
  </r>
  <r>
    <n v="62100"/>
    <x v="12"/>
    <x v="0"/>
    <x v="710"/>
    <s v="Middelburg"/>
    <x v="2"/>
    <x v="9"/>
    <s v="De Aanloop"/>
    <x v="3"/>
    <x v="0"/>
    <x v="14"/>
    <x v="1"/>
    <x v="4"/>
    <n v="120.43"/>
  </r>
  <r>
    <n v="62102"/>
    <x v="10"/>
    <x v="0"/>
    <x v="710"/>
    <s v="Middelburg"/>
    <x v="2"/>
    <x v="9"/>
    <s v="De Aanloop"/>
    <x v="3"/>
    <x v="0"/>
    <x v="14"/>
    <x v="1"/>
    <x v="4"/>
    <n v="314.88"/>
  </r>
  <r>
    <n v="62106"/>
    <x v="9"/>
    <x v="2"/>
    <x v="353"/>
    <s v="Middelburg"/>
    <x v="1"/>
    <x v="7"/>
    <s v="Penninghoeksingel"/>
    <x v="0"/>
    <x v="0"/>
    <x v="3"/>
    <x v="1"/>
    <x v="3"/>
    <n v="24.9"/>
  </r>
  <r>
    <n v="62107"/>
    <x v="3"/>
    <x v="2"/>
    <x v="353"/>
    <s v="Middelburg"/>
    <x v="1"/>
    <x v="7"/>
    <s v="Penninghoeksingel"/>
    <x v="0"/>
    <x v="0"/>
    <x v="3"/>
    <x v="1"/>
    <x v="3"/>
    <n v="60.46"/>
  </r>
  <r>
    <n v="62108"/>
    <x v="5"/>
    <x v="2"/>
    <x v="353"/>
    <s v="Middelburg"/>
    <x v="1"/>
    <x v="7"/>
    <s v="Penninghoeksingel"/>
    <x v="3"/>
    <x v="0"/>
    <x v="5"/>
    <x v="1"/>
    <x v="7"/>
    <n v="51.33"/>
  </r>
  <r>
    <n v="62109"/>
    <x v="0"/>
    <x v="2"/>
    <x v="353"/>
    <s v="Middelburg"/>
    <x v="1"/>
    <x v="7"/>
    <s v="Penninghoeksingel"/>
    <x v="3"/>
    <x v="0"/>
    <x v="5"/>
    <x v="1"/>
    <x v="7"/>
    <n v="46.08"/>
  </r>
  <r>
    <n v="62110"/>
    <x v="6"/>
    <x v="0"/>
    <x v="196"/>
    <s v="Middelburg"/>
    <x v="3"/>
    <x v="18"/>
    <s v="Hammarskjoldlaan"/>
    <x v="0"/>
    <x v="0"/>
    <x v="3"/>
    <x v="1"/>
    <x v="0"/>
    <n v="425.35"/>
  </r>
  <r>
    <n v="62111"/>
    <x v="8"/>
    <x v="0"/>
    <x v="196"/>
    <s v="Middelburg"/>
    <x v="3"/>
    <x v="18"/>
    <s v="Hammarskjoldlaan"/>
    <x v="0"/>
    <x v="0"/>
    <x v="3"/>
    <x v="1"/>
    <x v="0"/>
    <n v="191.75"/>
  </r>
  <r>
    <n v="62112"/>
    <x v="24"/>
    <x v="0"/>
    <x v="196"/>
    <s v="Middelburg"/>
    <x v="3"/>
    <x v="18"/>
    <s v="Hammarskjoldlaan"/>
    <x v="0"/>
    <x v="0"/>
    <x v="3"/>
    <x v="1"/>
    <x v="0"/>
    <n v="179.84"/>
  </r>
  <r>
    <n v="62113"/>
    <x v="13"/>
    <x v="0"/>
    <x v="196"/>
    <s v="Middelburg"/>
    <x v="3"/>
    <x v="18"/>
    <s v="Hammarskjoldlaan"/>
    <x v="0"/>
    <x v="0"/>
    <x v="3"/>
    <x v="1"/>
    <x v="0"/>
    <n v="248.1"/>
  </r>
  <r>
    <n v="62114"/>
    <x v="10"/>
    <x v="0"/>
    <x v="196"/>
    <s v="Middelburg"/>
    <x v="3"/>
    <x v="18"/>
    <s v="Hammarskjoldlaan"/>
    <x v="0"/>
    <x v="0"/>
    <x v="3"/>
    <x v="1"/>
    <x v="0"/>
    <n v="270.77"/>
  </r>
  <r>
    <n v="62115"/>
    <x v="9"/>
    <x v="0"/>
    <x v="196"/>
    <s v="Middelburg"/>
    <x v="3"/>
    <x v="18"/>
    <s v="Hammarskjoldlaan"/>
    <x v="0"/>
    <x v="0"/>
    <x v="0"/>
    <x v="1"/>
    <x v="0"/>
    <n v="365.75"/>
  </r>
  <r>
    <n v="62116"/>
    <x v="16"/>
    <x v="0"/>
    <x v="196"/>
    <s v="Middelburg"/>
    <x v="3"/>
    <x v="18"/>
    <s v="Hammarskjoldlaan"/>
    <x v="0"/>
    <x v="0"/>
    <x v="0"/>
    <x v="1"/>
    <x v="0"/>
    <n v="75.84"/>
  </r>
  <r>
    <n v="62117"/>
    <x v="11"/>
    <x v="0"/>
    <x v="196"/>
    <s v="Middelburg"/>
    <x v="3"/>
    <x v="18"/>
    <s v="Hammarskjoldlaan"/>
    <x v="0"/>
    <x v="0"/>
    <x v="0"/>
    <x v="1"/>
    <x v="0"/>
    <n v="71.430000000000007"/>
  </r>
  <r>
    <n v="62118"/>
    <x v="2"/>
    <x v="2"/>
    <x v="372"/>
    <s v="Middelburg"/>
    <x v="3"/>
    <x v="18"/>
    <s v="Pres. Kennedylaan"/>
    <x v="2"/>
    <x v="0"/>
    <x v="1"/>
    <x v="1"/>
    <x v="4"/>
    <n v="163.11000000000001"/>
  </r>
  <r>
    <n v="62119"/>
    <x v="4"/>
    <x v="2"/>
    <x v="372"/>
    <s v="Middelburg"/>
    <x v="3"/>
    <x v="18"/>
    <s v="Pres. Kennedylaan"/>
    <x v="2"/>
    <x v="0"/>
    <x v="1"/>
    <x v="1"/>
    <x v="2"/>
    <n v="122.95"/>
  </r>
  <r>
    <n v="62120"/>
    <x v="3"/>
    <x v="2"/>
    <x v="372"/>
    <s v="Middelburg"/>
    <x v="3"/>
    <x v="18"/>
    <s v="Pres. Kennedylaan"/>
    <x v="2"/>
    <x v="0"/>
    <x v="1"/>
    <x v="1"/>
    <x v="2"/>
    <n v="120.08"/>
  </r>
  <r>
    <n v="62121"/>
    <x v="5"/>
    <x v="2"/>
    <x v="372"/>
    <s v="Middelburg"/>
    <x v="3"/>
    <x v="18"/>
    <s v="Pres. Kennedylaan"/>
    <x v="2"/>
    <x v="0"/>
    <x v="1"/>
    <x v="1"/>
    <x v="2"/>
    <n v="112.49"/>
  </r>
  <r>
    <n v="62122"/>
    <x v="5"/>
    <x v="1"/>
    <x v="413"/>
    <s v="Middelburg"/>
    <x v="3"/>
    <x v="5"/>
    <s v="Seisweg"/>
    <x v="1"/>
    <x v="0"/>
    <x v="6"/>
    <x v="2"/>
    <x v="4"/>
    <n v="25.53"/>
  </r>
  <r>
    <n v="62123"/>
    <x v="0"/>
    <x v="1"/>
    <x v="413"/>
    <s v="Middelburg"/>
    <x v="3"/>
    <x v="5"/>
    <s v="Seisweg"/>
    <x v="1"/>
    <x v="0"/>
    <x v="6"/>
    <x v="2"/>
    <x v="4"/>
    <n v="26.35"/>
  </r>
  <r>
    <n v="62124"/>
    <x v="6"/>
    <x v="1"/>
    <x v="413"/>
    <s v="Middelburg"/>
    <x v="3"/>
    <x v="5"/>
    <s v="Seisweg"/>
    <x v="1"/>
    <x v="0"/>
    <x v="6"/>
    <x v="2"/>
    <x v="4"/>
    <n v="26.19"/>
  </r>
  <r>
    <n v="62128"/>
    <x v="3"/>
    <x v="0"/>
    <x v="454"/>
    <s v="Middelburg"/>
    <x v="10"/>
    <x v="25"/>
    <s v="Van Borsselenlaan"/>
    <x v="0"/>
    <x v="0"/>
    <x v="0"/>
    <x v="1"/>
    <x v="0"/>
    <n v="181"/>
  </r>
  <r>
    <n v="62129"/>
    <x v="5"/>
    <x v="0"/>
    <x v="454"/>
    <s v="Middelburg"/>
    <x v="10"/>
    <x v="25"/>
    <s v="Van Borsselenlaan"/>
    <x v="0"/>
    <x v="0"/>
    <x v="0"/>
    <x v="1"/>
    <x v="0"/>
    <n v="84.97"/>
  </r>
  <r>
    <n v="62130"/>
    <x v="0"/>
    <x v="0"/>
    <x v="454"/>
    <s v="Middelburg"/>
    <x v="10"/>
    <x v="25"/>
    <s v="Van Borsselenlaan"/>
    <x v="0"/>
    <x v="0"/>
    <x v="0"/>
    <x v="1"/>
    <x v="0"/>
    <n v="93.08"/>
  </r>
  <r>
    <n v="62131"/>
    <x v="4"/>
    <x v="2"/>
    <x v="87"/>
    <s v="Middelburg"/>
    <x v="10"/>
    <x v="25"/>
    <s v="Van Cittersstraat"/>
    <x v="3"/>
    <x v="0"/>
    <x v="5"/>
    <x v="1"/>
    <x v="3"/>
    <n v="414.11"/>
  </r>
  <r>
    <n v="62132"/>
    <x v="3"/>
    <x v="2"/>
    <x v="87"/>
    <s v="Middelburg"/>
    <x v="10"/>
    <x v="25"/>
    <s v="Van Cittersstraat"/>
    <x v="3"/>
    <x v="0"/>
    <x v="5"/>
    <x v="1"/>
    <x v="3"/>
    <n v="58.74"/>
  </r>
  <r>
    <n v="62133"/>
    <x v="6"/>
    <x v="0"/>
    <x v="88"/>
    <s v="Middelburg"/>
    <x v="10"/>
    <x v="25"/>
    <s v="Boudaenlaan"/>
    <x v="3"/>
    <x v="0"/>
    <x v="5"/>
    <x v="1"/>
    <x v="2"/>
    <n v="10.46"/>
  </r>
  <r>
    <n v="62134"/>
    <x v="8"/>
    <x v="0"/>
    <x v="88"/>
    <s v="Middelburg"/>
    <x v="10"/>
    <x v="25"/>
    <s v="Boudaenlaan"/>
    <x v="3"/>
    <x v="0"/>
    <x v="5"/>
    <x v="1"/>
    <x v="2"/>
    <n v="9.68"/>
  </r>
  <r>
    <n v="62135"/>
    <x v="12"/>
    <x v="0"/>
    <x v="88"/>
    <s v="Middelburg"/>
    <x v="10"/>
    <x v="25"/>
    <s v="Boudaenlaan"/>
    <x v="3"/>
    <x v="0"/>
    <x v="5"/>
    <x v="1"/>
    <x v="2"/>
    <n v="9.8699999999999992"/>
  </r>
  <r>
    <n v="62136"/>
    <x v="13"/>
    <x v="0"/>
    <x v="88"/>
    <s v="Middelburg"/>
    <x v="10"/>
    <x v="25"/>
    <s v="Boudaenlaan"/>
    <x v="3"/>
    <x v="0"/>
    <x v="5"/>
    <x v="1"/>
    <x v="2"/>
    <n v="20"/>
  </r>
  <r>
    <n v="62137"/>
    <x v="10"/>
    <x v="0"/>
    <x v="88"/>
    <s v="Middelburg"/>
    <x v="10"/>
    <x v="25"/>
    <s v="Boudaenlaan"/>
    <x v="3"/>
    <x v="0"/>
    <x v="5"/>
    <x v="1"/>
    <x v="2"/>
    <n v="10.66"/>
  </r>
  <r>
    <n v="62138"/>
    <x v="9"/>
    <x v="0"/>
    <x v="88"/>
    <s v="Middelburg"/>
    <x v="10"/>
    <x v="25"/>
    <s v="Boudaenlaan"/>
    <x v="3"/>
    <x v="0"/>
    <x v="5"/>
    <x v="1"/>
    <x v="2"/>
    <n v="34.26"/>
  </r>
  <r>
    <n v="62139"/>
    <x v="2"/>
    <x v="0"/>
    <x v="470"/>
    <s v="Middelburg"/>
    <x v="1"/>
    <x v="7"/>
    <s v="Volderijlaagte"/>
    <x v="0"/>
    <x v="0"/>
    <x v="0"/>
    <x v="4"/>
    <x v="3"/>
    <n v="109.41"/>
  </r>
  <r>
    <n v="62140"/>
    <x v="12"/>
    <x v="0"/>
    <x v="470"/>
    <s v="Middelburg"/>
    <x v="1"/>
    <x v="7"/>
    <s v="Volderijlaagte"/>
    <x v="0"/>
    <x v="0"/>
    <x v="0"/>
    <x v="4"/>
    <x v="3"/>
    <n v="65.81"/>
  </r>
  <r>
    <n v="62141"/>
    <x v="0"/>
    <x v="3"/>
    <x v="455"/>
    <s v="Middelburg"/>
    <x v="3"/>
    <x v="18"/>
    <s v="Van Kleffenslaan"/>
    <x v="0"/>
    <x v="0"/>
    <x v="1"/>
    <x v="1"/>
    <x v="3"/>
    <n v="101.4"/>
  </r>
  <r>
    <n v="62142"/>
    <x v="6"/>
    <x v="3"/>
    <x v="455"/>
    <s v="Middelburg"/>
    <x v="3"/>
    <x v="18"/>
    <s v="Van Kleffenslaan"/>
    <x v="0"/>
    <x v="0"/>
    <x v="1"/>
    <x v="1"/>
    <x v="3"/>
    <n v="131.41999999999999"/>
  </r>
  <r>
    <n v="62143"/>
    <x v="2"/>
    <x v="3"/>
    <x v="455"/>
    <s v="Middelburg"/>
    <x v="3"/>
    <x v="18"/>
    <s v="Van Kleffenslaan"/>
    <x v="3"/>
    <x v="0"/>
    <x v="2"/>
    <x v="1"/>
    <x v="4"/>
    <n v="62.34"/>
  </r>
  <r>
    <n v="62144"/>
    <x v="4"/>
    <x v="3"/>
    <x v="455"/>
    <s v="Middelburg"/>
    <x v="3"/>
    <x v="18"/>
    <s v="Van Kleffenslaan"/>
    <x v="3"/>
    <x v="0"/>
    <x v="2"/>
    <x v="1"/>
    <x v="4"/>
    <n v="56.1"/>
  </r>
  <r>
    <n v="62145"/>
    <x v="13"/>
    <x v="3"/>
    <x v="455"/>
    <s v="Middelburg"/>
    <x v="3"/>
    <x v="18"/>
    <s v="Van Kleffenslaan"/>
    <x v="3"/>
    <x v="0"/>
    <x v="2"/>
    <x v="1"/>
    <x v="4"/>
    <n v="52.95"/>
  </r>
  <r>
    <n v="62146"/>
    <x v="3"/>
    <x v="2"/>
    <x v="14"/>
    <s v="Middelburg"/>
    <x v="4"/>
    <x v="11"/>
    <s v="Abeelseweg"/>
    <x v="0"/>
    <x v="0"/>
    <x v="0"/>
    <x v="1"/>
    <x v="0"/>
    <n v="139.74"/>
  </r>
  <r>
    <n v="62147"/>
    <x v="5"/>
    <x v="2"/>
    <x v="14"/>
    <s v="Middelburg"/>
    <x v="4"/>
    <x v="11"/>
    <s v="Abeelseweg"/>
    <x v="0"/>
    <x v="0"/>
    <x v="0"/>
    <x v="1"/>
    <x v="0"/>
    <n v="108.38"/>
  </r>
  <r>
    <n v="62148"/>
    <x v="0"/>
    <x v="2"/>
    <x v="14"/>
    <s v="Middelburg"/>
    <x v="4"/>
    <x v="11"/>
    <s v="Abeelseweg"/>
    <x v="3"/>
    <x v="0"/>
    <x v="8"/>
    <x v="1"/>
    <x v="3"/>
    <n v="39.78"/>
  </r>
  <r>
    <n v="62153"/>
    <x v="9"/>
    <x v="0"/>
    <x v="330"/>
    <s v="Middelburg"/>
    <x v="2"/>
    <x v="15"/>
    <s v="Oosterscheldestraat"/>
    <x v="3"/>
    <x v="0"/>
    <x v="5"/>
    <x v="4"/>
    <x v="5"/>
    <n v="78.66"/>
  </r>
  <r>
    <n v="62154"/>
    <x v="16"/>
    <x v="0"/>
    <x v="330"/>
    <s v="Middelburg"/>
    <x v="2"/>
    <x v="15"/>
    <s v="Oosterscheldestraat"/>
    <x v="3"/>
    <x v="0"/>
    <x v="5"/>
    <x v="4"/>
    <x v="5"/>
    <n v="98.17"/>
  </r>
  <r>
    <n v="62155"/>
    <x v="6"/>
    <x v="0"/>
    <x v="709"/>
    <s v="Middelburg"/>
    <x v="2"/>
    <x v="15"/>
    <s v="Westerscheldeplein"/>
    <x v="0"/>
    <x v="0"/>
    <x v="4"/>
    <x v="14"/>
    <x v="2"/>
    <n v="502.15"/>
  </r>
  <r>
    <n v="62156"/>
    <x v="34"/>
    <x v="0"/>
    <x v="330"/>
    <s v="Middelburg"/>
    <x v="2"/>
    <x v="15"/>
    <s v="Oosterscheldestraat"/>
    <x v="3"/>
    <x v="0"/>
    <x v="19"/>
    <x v="4"/>
    <x v="2"/>
    <n v="42.74"/>
  </r>
  <r>
    <n v="62158"/>
    <x v="0"/>
    <x v="2"/>
    <x v="489"/>
    <s v="Middelburg"/>
    <x v="2"/>
    <x v="15"/>
    <s v="Westerscheldestraat"/>
    <x v="0"/>
    <x v="0"/>
    <x v="0"/>
    <x v="4"/>
    <x v="0"/>
    <n v="311.74"/>
  </r>
  <r>
    <n v="62159"/>
    <x v="6"/>
    <x v="2"/>
    <x v="489"/>
    <s v="Middelburg"/>
    <x v="2"/>
    <x v="15"/>
    <s v="Westerscheldestraat"/>
    <x v="0"/>
    <x v="0"/>
    <x v="0"/>
    <x v="4"/>
    <x v="3"/>
    <n v="229.41"/>
  </r>
  <r>
    <n v="62161"/>
    <x v="8"/>
    <x v="3"/>
    <x v="455"/>
    <s v="Middelburg"/>
    <x v="3"/>
    <x v="18"/>
    <s v="Van Kleffenslaan"/>
    <x v="2"/>
    <x v="0"/>
    <x v="1"/>
    <x v="1"/>
    <x v="3"/>
    <n v="57.25"/>
  </r>
  <r>
    <n v="62162"/>
    <x v="4"/>
    <x v="2"/>
    <x v="489"/>
    <s v="Middelburg"/>
    <x v="2"/>
    <x v="15"/>
    <s v="Westerscheldestraat"/>
    <x v="3"/>
    <x v="0"/>
    <x v="2"/>
    <x v="4"/>
    <x v="5"/>
    <n v="223.92"/>
  </r>
  <r>
    <n v="62163"/>
    <x v="3"/>
    <x v="2"/>
    <x v="489"/>
    <s v="Middelburg"/>
    <x v="2"/>
    <x v="15"/>
    <s v="Westerscheldestraat"/>
    <x v="3"/>
    <x v="0"/>
    <x v="2"/>
    <x v="4"/>
    <x v="2"/>
    <n v="343.39"/>
  </r>
  <r>
    <n v="62164"/>
    <x v="5"/>
    <x v="2"/>
    <x v="489"/>
    <s v="Middelburg"/>
    <x v="2"/>
    <x v="15"/>
    <s v="Westerscheldestraat"/>
    <x v="3"/>
    <x v="0"/>
    <x v="2"/>
    <x v="4"/>
    <x v="2"/>
    <n v="224.64"/>
  </r>
  <r>
    <n v="62165"/>
    <x v="5"/>
    <x v="0"/>
    <x v="291"/>
    <s v="Middelburg"/>
    <x v="2"/>
    <x v="15"/>
    <s v="Maasstraat"/>
    <x v="3"/>
    <x v="0"/>
    <x v="5"/>
    <x v="1"/>
    <x v="2"/>
    <n v="118.17"/>
  </r>
  <r>
    <n v="62166"/>
    <x v="0"/>
    <x v="0"/>
    <x v="291"/>
    <s v="Middelburg"/>
    <x v="2"/>
    <x v="15"/>
    <s v="Maasstraat"/>
    <x v="3"/>
    <x v="0"/>
    <x v="5"/>
    <x v="1"/>
    <x v="5"/>
    <n v="66.81"/>
  </r>
  <r>
    <n v="62167"/>
    <x v="6"/>
    <x v="0"/>
    <x v="291"/>
    <s v="Middelburg"/>
    <x v="2"/>
    <x v="15"/>
    <s v="Maasstraat"/>
    <x v="0"/>
    <x v="0"/>
    <x v="0"/>
    <x v="1"/>
    <x v="5"/>
    <n v="62.78"/>
  </r>
  <r>
    <n v="62169"/>
    <x v="0"/>
    <x v="0"/>
    <x v="716"/>
    <s v="Middelburg"/>
    <x v="2"/>
    <x v="15"/>
    <s v="Lingestraat"/>
    <x v="3"/>
    <x v="0"/>
    <x v="5"/>
    <x v="1"/>
    <x v="2"/>
    <n v="252.7"/>
  </r>
  <r>
    <n v="62170"/>
    <x v="6"/>
    <x v="0"/>
    <x v="716"/>
    <s v="Middelburg"/>
    <x v="2"/>
    <x v="15"/>
    <s v="Lingestraat"/>
    <x v="3"/>
    <x v="0"/>
    <x v="5"/>
    <x v="1"/>
    <x v="2"/>
    <n v="262.91000000000003"/>
  </r>
  <r>
    <n v="62171"/>
    <x v="8"/>
    <x v="0"/>
    <x v="716"/>
    <s v="Middelburg"/>
    <x v="2"/>
    <x v="15"/>
    <s v="Lingestraat"/>
    <x v="3"/>
    <x v="0"/>
    <x v="5"/>
    <x v="1"/>
    <x v="2"/>
    <n v="145.44"/>
  </r>
  <r>
    <n v="62172"/>
    <x v="12"/>
    <x v="0"/>
    <x v="716"/>
    <s v="Middelburg"/>
    <x v="2"/>
    <x v="15"/>
    <s v="Lingestraat"/>
    <x v="3"/>
    <x v="0"/>
    <x v="5"/>
    <x v="1"/>
    <x v="2"/>
    <n v="389.62"/>
  </r>
  <r>
    <n v="62173"/>
    <x v="13"/>
    <x v="0"/>
    <x v="716"/>
    <s v="Middelburg"/>
    <x v="2"/>
    <x v="15"/>
    <s v="Lingestraat"/>
    <x v="0"/>
    <x v="0"/>
    <x v="0"/>
    <x v="1"/>
    <x v="2"/>
    <n v="219.15"/>
  </r>
  <r>
    <n v="62174"/>
    <x v="10"/>
    <x v="0"/>
    <x v="716"/>
    <s v="Middelburg"/>
    <x v="2"/>
    <x v="15"/>
    <s v="Lingestraat"/>
    <x v="0"/>
    <x v="0"/>
    <x v="0"/>
    <x v="1"/>
    <x v="2"/>
    <n v="105.08"/>
  </r>
  <r>
    <n v="62175"/>
    <x v="9"/>
    <x v="0"/>
    <x v="716"/>
    <s v="Middelburg"/>
    <x v="2"/>
    <x v="15"/>
    <s v="Lingestraat"/>
    <x v="0"/>
    <x v="0"/>
    <x v="0"/>
    <x v="1"/>
    <x v="2"/>
    <n v="164.93"/>
  </r>
  <r>
    <n v="62176"/>
    <x v="16"/>
    <x v="0"/>
    <x v="88"/>
    <s v="Middelburg"/>
    <x v="10"/>
    <x v="25"/>
    <s v="Boudaenlaan"/>
    <x v="0"/>
    <x v="0"/>
    <x v="0"/>
    <x v="1"/>
    <x v="0"/>
    <n v="3.12"/>
  </r>
  <r>
    <n v="62177"/>
    <x v="11"/>
    <x v="0"/>
    <x v="88"/>
    <s v="Middelburg"/>
    <x v="10"/>
    <x v="25"/>
    <s v="Boudaenlaan"/>
    <x v="0"/>
    <x v="0"/>
    <x v="0"/>
    <x v="1"/>
    <x v="0"/>
    <n v="12.73"/>
  </r>
  <r>
    <n v="62178"/>
    <x v="23"/>
    <x v="0"/>
    <x v="88"/>
    <s v="Middelburg"/>
    <x v="10"/>
    <x v="25"/>
    <s v="Boudaenlaan"/>
    <x v="0"/>
    <x v="0"/>
    <x v="0"/>
    <x v="1"/>
    <x v="0"/>
    <n v="3.89"/>
  </r>
  <r>
    <n v="62179"/>
    <x v="24"/>
    <x v="0"/>
    <x v="88"/>
    <s v="Middelburg"/>
    <x v="10"/>
    <x v="25"/>
    <s v="Boudaenlaan"/>
    <x v="0"/>
    <x v="0"/>
    <x v="0"/>
    <x v="1"/>
    <x v="0"/>
    <n v="3.61"/>
  </r>
  <r>
    <n v="62180"/>
    <x v="14"/>
    <x v="0"/>
    <x v="88"/>
    <s v="Middelburg"/>
    <x v="10"/>
    <x v="25"/>
    <s v="Boudaenlaan"/>
    <x v="0"/>
    <x v="0"/>
    <x v="0"/>
    <x v="1"/>
    <x v="0"/>
    <n v="7.57"/>
  </r>
  <r>
    <n v="62181"/>
    <x v="25"/>
    <x v="0"/>
    <x v="88"/>
    <s v="Middelburg"/>
    <x v="10"/>
    <x v="25"/>
    <s v="Boudaenlaan"/>
    <x v="0"/>
    <x v="0"/>
    <x v="0"/>
    <x v="1"/>
    <x v="0"/>
    <n v="3.7"/>
  </r>
  <r>
    <n v="62184"/>
    <x v="30"/>
    <x v="0"/>
    <x v="230"/>
    <s v="Middelburg"/>
    <x v="17"/>
    <x v="36"/>
    <s v="J. van Hoofkwartier"/>
    <x v="0"/>
    <x v="0"/>
    <x v="4"/>
    <x v="1"/>
    <x v="3"/>
    <n v="164.83"/>
  </r>
  <r>
    <n v="62185"/>
    <x v="3"/>
    <x v="0"/>
    <x v="230"/>
    <s v="Middelburg"/>
    <x v="17"/>
    <x v="36"/>
    <s v="J. van Hoofkwartier"/>
    <x v="0"/>
    <x v="0"/>
    <x v="1"/>
    <x v="1"/>
    <x v="3"/>
    <n v="103.32"/>
  </r>
  <r>
    <n v="62186"/>
    <x v="1"/>
    <x v="0"/>
    <x v="582"/>
    <s v="Middelburg"/>
    <x v="10"/>
    <x v="25"/>
    <s v="De Meylaan"/>
    <x v="1"/>
    <x v="0"/>
    <x v="1"/>
    <x v="1"/>
    <x v="5"/>
    <n v="746.8"/>
  </r>
  <r>
    <n v="62187"/>
    <x v="16"/>
    <x v="0"/>
    <x v="582"/>
    <s v="Middelburg"/>
    <x v="10"/>
    <x v="25"/>
    <s v="De Meylaan"/>
    <x v="1"/>
    <x v="0"/>
    <x v="1"/>
    <x v="1"/>
    <x v="5"/>
    <n v="81.709999999999994"/>
  </r>
  <r>
    <n v="62192"/>
    <x v="3"/>
    <x v="0"/>
    <x v="582"/>
    <s v="Middelburg"/>
    <x v="10"/>
    <x v="25"/>
    <s v="De Meylaan"/>
    <x v="3"/>
    <x v="0"/>
    <x v="5"/>
    <x v="1"/>
    <x v="4"/>
    <n v="228.58"/>
  </r>
  <r>
    <n v="62200"/>
    <x v="5"/>
    <x v="0"/>
    <x v="582"/>
    <s v="Middelburg"/>
    <x v="10"/>
    <x v="25"/>
    <s v="De Meylaan"/>
    <x v="3"/>
    <x v="0"/>
    <x v="5"/>
    <x v="1"/>
    <x v="4"/>
    <n v="44.48"/>
  </r>
  <r>
    <n v="62202"/>
    <x v="1"/>
    <x v="0"/>
    <x v="614"/>
    <s v="Middelburg"/>
    <x v="10"/>
    <x v="25"/>
    <s v="Van Serooskerkelaan"/>
    <x v="1"/>
    <x v="0"/>
    <x v="1"/>
    <x v="1"/>
    <x v="2"/>
    <n v="196.25"/>
  </r>
  <r>
    <n v="62203"/>
    <x v="2"/>
    <x v="0"/>
    <x v="613"/>
    <s v="Middelburg"/>
    <x v="10"/>
    <x v="25"/>
    <s v="Hunniusstraat"/>
    <x v="1"/>
    <x v="0"/>
    <x v="1"/>
    <x v="1"/>
    <x v="2"/>
    <n v="122.92"/>
  </r>
  <r>
    <n v="62204"/>
    <x v="2"/>
    <x v="0"/>
    <x v="614"/>
    <s v="Middelburg"/>
    <x v="10"/>
    <x v="25"/>
    <s v="Van Serooskerkelaan"/>
    <x v="1"/>
    <x v="0"/>
    <x v="6"/>
    <x v="1"/>
    <x v="0"/>
    <n v="72.63"/>
  </r>
  <r>
    <n v="62206"/>
    <x v="3"/>
    <x v="0"/>
    <x v="614"/>
    <s v="Middelburg"/>
    <x v="10"/>
    <x v="25"/>
    <s v="Van Serooskerkelaan"/>
    <x v="0"/>
    <x v="0"/>
    <x v="3"/>
    <x v="1"/>
    <x v="0"/>
    <n v="196.31"/>
  </r>
  <r>
    <n v="62207"/>
    <x v="2"/>
    <x v="2"/>
    <x v="455"/>
    <s v="Middelburg"/>
    <x v="3"/>
    <x v="18"/>
    <s v="Van Kleffenslaan"/>
    <x v="0"/>
    <x v="0"/>
    <x v="3"/>
    <x v="1"/>
    <x v="0"/>
    <n v="68.77"/>
  </r>
  <r>
    <n v="62208"/>
    <x v="4"/>
    <x v="2"/>
    <x v="455"/>
    <s v="Middelburg"/>
    <x v="3"/>
    <x v="18"/>
    <s v="Van Kleffenslaan"/>
    <x v="0"/>
    <x v="0"/>
    <x v="3"/>
    <x v="1"/>
    <x v="0"/>
    <n v="288.52"/>
  </r>
  <r>
    <n v="62209"/>
    <x v="44"/>
    <x v="2"/>
    <x v="455"/>
    <s v="Middelburg"/>
    <x v="3"/>
    <x v="18"/>
    <s v="Van Kleffenslaan"/>
    <x v="3"/>
    <x v="0"/>
    <x v="2"/>
    <x v="1"/>
    <x v="5"/>
    <n v="13.21"/>
  </r>
  <r>
    <n v="62210"/>
    <x v="5"/>
    <x v="2"/>
    <x v="455"/>
    <s v="Middelburg"/>
    <x v="3"/>
    <x v="18"/>
    <s v="Van Kleffenslaan"/>
    <x v="3"/>
    <x v="0"/>
    <x v="2"/>
    <x v="1"/>
    <x v="5"/>
    <n v="13.73"/>
  </r>
  <r>
    <n v="62211"/>
    <x v="0"/>
    <x v="2"/>
    <x v="455"/>
    <s v="Middelburg"/>
    <x v="3"/>
    <x v="18"/>
    <s v="Van Kleffenslaan"/>
    <x v="3"/>
    <x v="0"/>
    <x v="2"/>
    <x v="1"/>
    <x v="5"/>
    <n v="5.08"/>
  </r>
  <r>
    <n v="62212"/>
    <x v="6"/>
    <x v="2"/>
    <x v="455"/>
    <s v="Middelburg"/>
    <x v="3"/>
    <x v="18"/>
    <s v="Van Kleffenslaan"/>
    <x v="3"/>
    <x v="0"/>
    <x v="2"/>
    <x v="1"/>
    <x v="5"/>
    <n v="14"/>
  </r>
  <r>
    <n v="62213"/>
    <x v="8"/>
    <x v="2"/>
    <x v="455"/>
    <s v="Middelburg"/>
    <x v="3"/>
    <x v="18"/>
    <s v="Van Kleffenslaan"/>
    <x v="3"/>
    <x v="0"/>
    <x v="2"/>
    <x v="1"/>
    <x v="5"/>
    <n v="11.95"/>
  </r>
  <r>
    <n v="62214"/>
    <x v="12"/>
    <x v="2"/>
    <x v="455"/>
    <s v="Middelburg"/>
    <x v="3"/>
    <x v="18"/>
    <s v="Van Kleffenslaan"/>
    <x v="3"/>
    <x v="0"/>
    <x v="2"/>
    <x v="1"/>
    <x v="5"/>
    <n v="12.25"/>
  </r>
  <r>
    <n v="62215"/>
    <x v="13"/>
    <x v="2"/>
    <x v="455"/>
    <s v="Middelburg"/>
    <x v="3"/>
    <x v="18"/>
    <s v="Van Kleffenslaan"/>
    <x v="3"/>
    <x v="0"/>
    <x v="2"/>
    <x v="1"/>
    <x v="5"/>
    <n v="12.55"/>
  </r>
  <r>
    <n v="62216"/>
    <x v="10"/>
    <x v="2"/>
    <x v="455"/>
    <s v="Middelburg"/>
    <x v="3"/>
    <x v="18"/>
    <s v="Van Kleffenslaan"/>
    <x v="3"/>
    <x v="0"/>
    <x v="2"/>
    <x v="1"/>
    <x v="5"/>
    <n v="10.11"/>
  </r>
  <r>
    <n v="62217"/>
    <x v="9"/>
    <x v="2"/>
    <x v="455"/>
    <s v="Middelburg"/>
    <x v="3"/>
    <x v="18"/>
    <s v="Van Kleffenslaan"/>
    <x v="3"/>
    <x v="0"/>
    <x v="2"/>
    <x v="1"/>
    <x v="5"/>
    <n v="13.04"/>
  </r>
  <r>
    <n v="62218"/>
    <x v="16"/>
    <x v="2"/>
    <x v="455"/>
    <s v="Middelburg"/>
    <x v="3"/>
    <x v="18"/>
    <s v="Van Kleffenslaan"/>
    <x v="3"/>
    <x v="0"/>
    <x v="2"/>
    <x v="1"/>
    <x v="5"/>
    <n v="16.95"/>
  </r>
  <r>
    <n v="62219"/>
    <x v="11"/>
    <x v="2"/>
    <x v="455"/>
    <s v="Middelburg"/>
    <x v="3"/>
    <x v="18"/>
    <s v="Van Kleffenslaan"/>
    <x v="3"/>
    <x v="0"/>
    <x v="2"/>
    <x v="1"/>
    <x v="5"/>
    <n v="14.23"/>
  </r>
  <r>
    <n v="62220"/>
    <x v="23"/>
    <x v="2"/>
    <x v="455"/>
    <s v="Middelburg"/>
    <x v="3"/>
    <x v="18"/>
    <s v="Van Kleffenslaan"/>
    <x v="3"/>
    <x v="0"/>
    <x v="2"/>
    <x v="1"/>
    <x v="5"/>
    <n v="12.28"/>
  </r>
  <r>
    <n v="62221"/>
    <x v="24"/>
    <x v="2"/>
    <x v="455"/>
    <s v="Middelburg"/>
    <x v="3"/>
    <x v="18"/>
    <s v="Van Kleffenslaan"/>
    <x v="3"/>
    <x v="0"/>
    <x v="2"/>
    <x v="1"/>
    <x v="5"/>
    <n v="11.36"/>
  </r>
  <r>
    <n v="62222"/>
    <x v="14"/>
    <x v="2"/>
    <x v="455"/>
    <s v="Middelburg"/>
    <x v="3"/>
    <x v="18"/>
    <s v="Van Kleffenslaan"/>
    <x v="3"/>
    <x v="0"/>
    <x v="2"/>
    <x v="1"/>
    <x v="5"/>
    <n v="13.42"/>
  </r>
  <r>
    <n v="62223"/>
    <x v="25"/>
    <x v="2"/>
    <x v="455"/>
    <s v="Middelburg"/>
    <x v="3"/>
    <x v="18"/>
    <s v="Van Kleffenslaan"/>
    <x v="3"/>
    <x v="0"/>
    <x v="2"/>
    <x v="1"/>
    <x v="5"/>
    <n v="11.19"/>
  </r>
  <r>
    <n v="62224"/>
    <x v="30"/>
    <x v="2"/>
    <x v="455"/>
    <s v="Middelburg"/>
    <x v="3"/>
    <x v="18"/>
    <s v="Van Kleffenslaan"/>
    <x v="3"/>
    <x v="0"/>
    <x v="2"/>
    <x v="1"/>
    <x v="5"/>
    <n v="12.39"/>
  </r>
  <r>
    <n v="62226"/>
    <x v="21"/>
    <x v="2"/>
    <x v="455"/>
    <s v="Middelburg"/>
    <x v="3"/>
    <x v="18"/>
    <s v="Van Kleffenslaan"/>
    <x v="3"/>
    <x v="0"/>
    <x v="2"/>
    <x v="1"/>
    <x v="5"/>
    <n v="13.43"/>
  </r>
  <r>
    <n v="62227"/>
    <x v="7"/>
    <x v="2"/>
    <x v="455"/>
    <s v="Middelburg"/>
    <x v="3"/>
    <x v="18"/>
    <s v="Van Kleffenslaan"/>
    <x v="3"/>
    <x v="0"/>
    <x v="2"/>
    <x v="1"/>
    <x v="5"/>
    <n v="14.75"/>
  </r>
  <r>
    <n v="62228"/>
    <x v="27"/>
    <x v="2"/>
    <x v="455"/>
    <s v="Middelburg"/>
    <x v="3"/>
    <x v="18"/>
    <s v="Van Kleffenslaan"/>
    <x v="3"/>
    <x v="0"/>
    <x v="2"/>
    <x v="1"/>
    <x v="5"/>
    <n v="8.7100000000000009"/>
  </r>
  <r>
    <n v="62229"/>
    <x v="19"/>
    <x v="2"/>
    <x v="455"/>
    <s v="Middelburg"/>
    <x v="3"/>
    <x v="18"/>
    <s v="Van Kleffenslaan"/>
    <x v="3"/>
    <x v="0"/>
    <x v="2"/>
    <x v="1"/>
    <x v="5"/>
    <n v="11.75"/>
  </r>
  <r>
    <n v="62230"/>
    <x v="15"/>
    <x v="2"/>
    <x v="455"/>
    <s v="Middelburg"/>
    <x v="3"/>
    <x v="18"/>
    <s v="Van Kleffenslaan"/>
    <x v="3"/>
    <x v="0"/>
    <x v="2"/>
    <x v="1"/>
    <x v="5"/>
    <n v="13.06"/>
  </r>
  <r>
    <n v="62231"/>
    <x v="20"/>
    <x v="2"/>
    <x v="455"/>
    <s v="Middelburg"/>
    <x v="3"/>
    <x v="18"/>
    <s v="Van Kleffenslaan"/>
    <x v="3"/>
    <x v="0"/>
    <x v="2"/>
    <x v="1"/>
    <x v="5"/>
    <n v="8.94"/>
  </r>
  <r>
    <n v="62232"/>
    <x v="17"/>
    <x v="2"/>
    <x v="455"/>
    <s v="Middelburg"/>
    <x v="3"/>
    <x v="18"/>
    <s v="Van Kleffenslaan"/>
    <x v="3"/>
    <x v="0"/>
    <x v="2"/>
    <x v="1"/>
    <x v="5"/>
    <n v="10.9"/>
  </r>
  <r>
    <n v="62233"/>
    <x v="18"/>
    <x v="2"/>
    <x v="455"/>
    <s v="Middelburg"/>
    <x v="3"/>
    <x v="18"/>
    <s v="Van Kleffenslaan"/>
    <x v="3"/>
    <x v="0"/>
    <x v="2"/>
    <x v="1"/>
    <x v="5"/>
    <n v="13.3"/>
  </r>
  <r>
    <n v="62234"/>
    <x v="35"/>
    <x v="2"/>
    <x v="455"/>
    <s v="Middelburg"/>
    <x v="3"/>
    <x v="18"/>
    <s v="Van Kleffenslaan"/>
    <x v="0"/>
    <x v="0"/>
    <x v="0"/>
    <x v="1"/>
    <x v="0"/>
    <n v="185.74"/>
  </r>
  <r>
    <n v="62235"/>
    <x v="43"/>
    <x v="2"/>
    <x v="455"/>
    <s v="Middelburg"/>
    <x v="3"/>
    <x v="18"/>
    <s v="Van Kleffenslaan"/>
    <x v="0"/>
    <x v="0"/>
    <x v="0"/>
    <x v="1"/>
    <x v="0"/>
    <n v="279"/>
  </r>
  <r>
    <n v="62236"/>
    <x v="1"/>
    <x v="0"/>
    <x v="170"/>
    <s v="Middelburg"/>
    <x v="3"/>
    <x v="5"/>
    <s v="Europalaan"/>
    <x v="0"/>
    <x v="0"/>
    <x v="3"/>
    <x v="4"/>
    <x v="0"/>
    <n v="283.11"/>
  </r>
  <r>
    <n v="62237"/>
    <x v="2"/>
    <x v="0"/>
    <x v="170"/>
    <s v="Middelburg"/>
    <x v="3"/>
    <x v="5"/>
    <s v="Europalaan"/>
    <x v="0"/>
    <x v="0"/>
    <x v="3"/>
    <x v="4"/>
    <x v="0"/>
    <n v="443.69"/>
  </r>
  <r>
    <n v="62238"/>
    <x v="0"/>
    <x v="1"/>
    <x v="191"/>
    <s v="Middelburg"/>
    <x v="3"/>
    <x v="5"/>
    <s v="Griffioenstraat"/>
    <x v="3"/>
    <x v="0"/>
    <x v="5"/>
    <x v="1"/>
    <x v="4"/>
    <n v="96.14"/>
  </r>
  <r>
    <n v="62239"/>
    <x v="6"/>
    <x v="1"/>
    <x v="191"/>
    <s v="Middelburg"/>
    <x v="3"/>
    <x v="5"/>
    <s v="Griffioenstraat"/>
    <x v="3"/>
    <x v="0"/>
    <x v="5"/>
    <x v="1"/>
    <x v="4"/>
    <n v="95.97"/>
  </r>
  <r>
    <n v="62240"/>
    <x v="8"/>
    <x v="1"/>
    <x v="191"/>
    <s v="Middelburg"/>
    <x v="3"/>
    <x v="5"/>
    <s v="Griffioenstraat"/>
    <x v="3"/>
    <x v="0"/>
    <x v="5"/>
    <x v="1"/>
    <x v="4"/>
    <n v="96.3"/>
  </r>
  <r>
    <n v="62241"/>
    <x v="5"/>
    <x v="0"/>
    <x v="281"/>
    <s v="Middelburg"/>
    <x v="3"/>
    <x v="5"/>
    <s v="Laan der Ver. Naties"/>
    <x v="2"/>
    <x v="0"/>
    <x v="15"/>
    <x v="5"/>
    <x v="4"/>
    <n v="112.56"/>
  </r>
  <r>
    <n v="62242"/>
    <x v="27"/>
    <x v="0"/>
    <x v="281"/>
    <s v="Middelburg"/>
    <x v="3"/>
    <x v="5"/>
    <s v="Laan der Ver. Naties"/>
    <x v="2"/>
    <x v="0"/>
    <x v="1"/>
    <x v="5"/>
    <x v="4"/>
    <n v="280.31"/>
  </r>
  <r>
    <n v="62243"/>
    <x v="2"/>
    <x v="0"/>
    <x v="393"/>
    <s v="Middelburg"/>
    <x v="2"/>
    <x v="15"/>
    <s v="Rijnstraat"/>
    <x v="0"/>
    <x v="0"/>
    <x v="4"/>
    <x v="1"/>
    <x v="0"/>
    <n v="97.25"/>
  </r>
  <r>
    <n v="62244"/>
    <x v="46"/>
    <x v="0"/>
    <x v="393"/>
    <s v="Middelburg"/>
    <x v="2"/>
    <x v="15"/>
    <s v="Rijnstraat"/>
    <x v="0"/>
    <x v="0"/>
    <x v="4"/>
    <x v="1"/>
    <x v="0"/>
    <n v="121.63"/>
  </r>
  <r>
    <n v="62245"/>
    <x v="0"/>
    <x v="2"/>
    <x v="291"/>
    <s v="Middelburg"/>
    <x v="2"/>
    <x v="15"/>
    <s v="Maasstraat"/>
    <x v="0"/>
    <x v="0"/>
    <x v="3"/>
    <x v="4"/>
    <x v="0"/>
    <n v="378.97"/>
  </r>
  <r>
    <n v="62246"/>
    <x v="2"/>
    <x v="0"/>
    <x v="291"/>
    <s v="Middelburg"/>
    <x v="2"/>
    <x v="15"/>
    <s v="Maasstraat"/>
    <x v="0"/>
    <x v="0"/>
    <x v="3"/>
    <x v="1"/>
    <x v="0"/>
    <n v="99.92"/>
  </r>
  <r>
    <n v="62247"/>
    <x v="4"/>
    <x v="0"/>
    <x v="291"/>
    <s v="Middelburg"/>
    <x v="2"/>
    <x v="15"/>
    <s v="Maasstraat"/>
    <x v="0"/>
    <x v="0"/>
    <x v="4"/>
    <x v="1"/>
    <x v="2"/>
    <n v="81.93"/>
  </r>
  <r>
    <n v="62248"/>
    <x v="5"/>
    <x v="2"/>
    <x v="291"/>
    <s v="Middelburg"/>
    <x v="2"/>
    <x v="15"/>
    <s v="Maasstraat"/>
    <x v="1"/>
    <x v="0"/>
    <x v="6"/>
    <x v="4"/>
    <x v="5"/>
    <n v="165.89"/>
  </r>
  <r>
    <n v="62251"/>
    <x v="2"/>
    <x v="0"/>
    <x v="12"/>
    <s v="Arnemuiden"/>
    <x v="0"/>
    <x v="6"/>
    <s v="Bremstraat"/>
    <x v="0"/>
    <x v="0"/>
    <x v="0"/>
    <x v="1"/>
    <x v="0"/>
    <n v="100.89"/>
  </r>
  <r>
    <n v="62252"/>
    <x v="8"/>
    <x v="2"/>
    <x v="489"/>
    <s v="Middelburg"/>
    <x v="2"/>
    <x v="15"/>
    <s v="Westerscheldestraat"/>
    <x v="3"/>
    <x v="0"/>
    <x v="5"/>
    <x v="4"/>
    <x v="2"/>
    <n v="166.06"/>
  </r>
  <r>
    <n v="62253"/>
    <x v="12"/>
    <x v="2"/>
    <x v="489"/>
    <s v="Middelburg"/>
    <x v="2"/>
    <x v="15"/>
    <s v="Westerscheldestraat"/>
    <x v="3"/>
    <x v="0"/>
    <x v="5"/>
    <x v="4"/>
    <x v="2"/>
    <n v="39.630000000000003"/>
  </r>
  <r>
    <n v="62254"/>
    <x v="13"/>
    <x v="2"/>
    <x v="489"/>
    <s v="Middelburg"/>
    <x v="2"/>
    <x v="15"/>
    <s v="Westerscheldestraat"/>
    <x v="3"/>
    <x v="0"/>
    <x v="5"/>
    <x v="4"/>
    <x v="2"/>
    <n v="164.19"/>
  </r>
  <r>
    <n v="62255"/>
    <x v="2"/>
    <x v="0"/>
    <x v="90"/>
    <s v="Middelburg"/>
    <x v="2"/>
    <x v="15"/>
    <s v="Braakmanstraat"/>
    <x v="0"/>
    <x v="0"/>
    <x v="3"/>
    <x v="1"/>
    <x v="0"/>
    <n v="261.70999999999998"/>
  </r>
  <r>
    <n v="62256"/>
    <x v="4"/>
    <x v="0"/>
    <x v="90"/>
    <s v="Middelburg"/>
    <x v="2"/>
    <x v="15"/>
    <s v="Braakmanstraat"/>
    <x v="0"/>
    <x v="0"/>
    <x v="3"/>
    <x v="1"/>
    <x v="0"/>
    <n v="148.11000000000001"/>
  </r>
  <r>
    <n v="62257"/>
    <x v="14"/>
    <x v="0"/>
    <x v="704"/>
    <s v="Middelburg"/>
    <x v="10"/>
    <x v="58"/>
    <s v="Wilgenhoekweg"/>
    <x v="3"/>
    <x v="0"/>
    <x v="13"/>
    <x v="1"/>
    <x v="4"/>
    <n v="17.38"/>
  </r>
  <r>
    <n v="62258"/>
    <x v="21"/>
    <x v="0"/>
    <x v="704"/>
    <s v="Middelburg"/>
    <x v="10"/>
    <x v="58"/>
    <s v="Wilgenhoekweg"/>
    <x v="3"/>
    <x v="0"/>
    <x v="13"/>
    <x v="1"/>
    <x v="4"/>
    <n v="40.6"/>
  </r>
  <r>
    <n v="62259"/>
    <x v="51"/>
    <x v="0"/>
    <x v="704"/>
    <s v="Middelburg"/>
    <x v="10"/>
    <x v="58"/>
    <s v="Wilgenhoekweg"/>
    <x v="3"/>
    <x v="0"/>
    <x v="13"/>
    <x v="1"/>
    <x v="5"/>
    <n v="47.06"/>
  </r>
  <r>
    <n v="62260"/>
    <x v="3"/>
    <x v="8"/>
    <x v="342"/>
    <s v="Middelburg"/>
    <x v="16"/>
    <x v="45"/>
    <s v="Oude Vlissingseweg"/>
    <x v="3"/>
    <x v="0"/>
    <x v="8"/>
    <x v="2"/>
    <x v="5"/>
    <n v="28.98"/>
  </r>
  <r>
    <n v="62261"/>
    <x v="5"/>
    <x v="8"/>
    <x v="342"/>
    <s v="Middelburg"/>
    <x v="16"/>
    <x v="45"/>
    <s v="Oude Vlissingseweg"/>
    <x v="3"/>
    <x v="0"/>
    <x v="8"/>
    <x v="2"/>
    <x v="4"/>
    <n v="36.75"/>
  </r>
  <r>
    <n v="62262"/>
    <x v="23"/>
    <x v="8"/>
    <x v="342"/>
    <s v="Middelburg"/>
    <x v="16"/>
    <x v="45"/>
    <s v="Oude Vlissingseweg"/>
    <x v="3"/>
    <x v="0"/>
    <x v="8"/>
    <x v="2"/>
    <x v="4"/>
    <n v="18.579999999999998"/>
  </r>
  <r>
    <n v="62263"/>
    <x v="6"/>
    <x v="8"/>
    <x v="342"/>
    <s v="Middelburg"/>
    <x v="16"/>
    <x v="45"/>
    <s v="Oude Vlissingseweg"/>
    <x v="3"/>
    <x v="0"/>
    <x v="8"/>
    <x v="2"/>
    <x v="4"/>
    <n v="27.92"/>
  </r>
  <r>
    <n v="62265"/>
    <x v="11"/>
    <x v="2"/>
    <x v="342"/>
    <s v="Middelburg"/>
    <x v="16"/>
    <x v="34"/>
    <s v="Oude Vlissingseweg"/>
    <x v="3"/>
    <x v="0"/>
    <x v="8"/>
    <x v="2"/>
    <x v="0"/>
    <n v="5.76"/>
  </r>
  <r>
    <n v="62266"/>
    <x v="23"/>
    <x v="2"/>
    <x v="342"/>
    <s v="Middelburg"/>
    <x v="16"/>
    <x v="34"/>
    <s v="Oude Vlissingseweg"/>
    <x v="0"/>
    <x v="0"/>
    <x v="4"/>
    <x v="2"/>
    <x v="0"/>
    <n v="2.79"/>
  </r>
  <r>
    <n v="62267"/>
    <x v="24"/>
    <x v="2"/>
    <x v="342"/>
    <s v="Middelburg"/>
    <x v="16"/>
    <x v="34"/>
    <s v="Oude Vlissingseweg"/>
    <x v="0"/>
    <x v="0"/>
    <x v="4"/>
    <x v="2"/>
    <x v="0"/>
    <n v="2.97"/>
  </r>
  <r>
    <n v="62268"/>
    <x v="14"/>
    <x v="2"/>
    <x v="342"/>
    <s v="Middelburg"/>
    <x v="16"/>
    <x v="34"/>
    <s v="Oude Vlissingseweg"/>
    <x v="3"/>
    <x v="0"/>
    <x v="8"/>
    <x v="2"/>
    <x v="4"/>
    <n v="23.38"/>
  </r>
  <r>
    <n v="62269"/>
    <x v="25"/>
    <x v="2"/>
    <x v="342"/>
    <s v="Middelburg"/>
    <x v="16"/>
    <x v="34"/>
    <s v="Oude Vlissingseweg"/>
    <x v="3"/>
    <x v="0"/>
    <x v="8"/>
    <x v="2"/>
    <x v="4"/>
    <n v="17.04"/>
  </r>
  <r>
    <n v="62270"/>
    <x v="30"/>
    <x v="2"/>
    <x v="342"/>
    <s v="Middelburg"/>
    <x v="16"/>
    <x v="34"/>
    <s v="Oude Vlissingseweg"/>
    <x v="3"/>
    <x v="0"/>
    <x v="8"/>
    <x v="2"/>
    <x v="4"/>
    <n v="34.15"/>
  </r>
  <r>
    <n v="62271"/>
    <x v="21"/>
    <x v="2"/>
    <x v="342"/>
    <s v="Middelburg"/>
    <x v="16"/>
    <x v="34"/>
    <s v="Oude Vlissingseweg"/>
    <x v="3"/>
    <x v="0"/>
    <x v="8"/>
    <x v="2"/>
    <x v="4"/>
    <n v="13.68"/>
  </r>
  <r>
    <n v="62272"/>
    <x v="7"/>
    <x v="2"/>
    <x v="342"/>
    <s v="Middelburg"/>
    <x v="16"/>
    <x v="34"/>
    <s v="Oude Vlissingseweg"/>
    <x v="3"/>
    <x v="0"/>
    <x v="8"/>
    <x v="2"/>
    <x v="4"/>
    <n v="25.72"/>
  </r>
  <r>
    <n v="62273"/>
    <x v="27"/>
    <x v="2"/>
    <x v="342"/>
    <s v="Middelburg"/>
    <x v="16"/>
    <x v="34"/>
    <s v="Oude Vlissingseweg"/>
    <x v="3"/>
    <x v="0"/>
    <x v="8"/>
    <x v="2"/>
    <x v="4"/>
    <n v="6.53"/>
  </r>
  <r>
    <n v="62274"/>
    <x v="19"/>
    <x v="2"/>
    <x v="342"/>
    <s v="Middelburg"/>
    <x v="16"/>
    <x v="34"/>
    <s v="Oude Vlissingseweg"/>
    <x v="0"/>
    <x v="0"/>
    <x v="4"/>
    <x v="2"/>
    <x v="0"/>
    <n v="1.9300000000000002"/>
  </r>
  <r>
    <n v="62275"/>
    <x v="15"/>
    <x v="2"/>
    <x v="342"/>
    <s v="Middelburg"/>
    <x v="16"/>
    <x v="34"/>
    <s v="Oude Vlissingseweg"/>
    <x v="0"/>
    <x v="0"/>
    <x v="4"/>
    <x v="2"/>
    <x v="0"/>
    <n v="1.89"/>
  </r>
  <r>
    <n v="62276"/>
    <x v="20"/>
    <x v="2"/>
    <x v="342"/>
    <s v="Middelburg"/>
    <x v="16"/>
    <x v="34"/>
    <s v="Oude Vlissingseweg"/>
    <x v="0"/>
    <x v="0"/>
    <x v="4"/>
    <x v="2"/>
    <x v="0"/>
    <n v="1.97"/>
  </r>
  <r>
    <n v="62277"/>
    <x v="17"/>
    <x v="2"/>
    <x v="342"/>
    <s v="Middelburg"/>
    <x v="16"/>
    <x v="34"/>
    <s v="Oude Vlissingseweg"/>
    <x v="0"/>
    <x v="0"/>
    <x v="4"/>
    <x v="2"/>
    <x v="0"/>
    <n v="4.17"/>
  </r>
  <r>
    <n v="62278"/>
    <x v="18"/>
    <x v="2"/>
    <x v="342"/>
    <s v="Middelburg"/>
    <x v="16"/>
    <x v="34"/>
    <s v="Oude Vlissingseweg"/>
    <x v="3"/>
    <x v="0"/>
    <x v="8"/>
    <x v="2"/>
    <x v="0"/>
    <n v="11.52"/>
  </r>
  <r>
    <n v="62279"/>
    <x v="35"/>
    <x v="2"/>
    <x v="342"/>
    <s v="Middelburg"/>
    <x v="16"/>
    <x v="34"/>
    <s v="Oude Vlissingseweg"/>
    <x v="3"/>
    <x v="0"/>
    <x v="8"/>
    <x v="2"/>
    <x v="4"/>
    <n v="45.45"/>
  </r>
  <r>
    <n v="62280"/>
    <x v="43"/>
    <x v="2"/>
    <x v="342"/>
    <s v="Middelburg"/>
    <x v="16"/>
    <x v="34"/>
    <s v="Oude Vlissingseweg"/>
    <x v="3"/>
    <x v="0"/>
    <x v="8"/>
    <x v="2"/>
    <x v="4"/>
    <n v="18.86"/>
  </r>
  <r>
    <n v="62281"/>
    <x v="26"/>
    <x v="2"/>
    <x v="342"/>
    <s v="Middelburg"/>
    <x v="16"/>
    <x v="34"/>
    <s v="Oude Vlissingseweg"/>
    <x v="0"/>
    <x v="0"/>
    <x v="4"/>
    <x v="2"/>
    <x v="0"/>
    <n v="3.19"/>
  </r>
  <r>
    <n v="62282"/>
    <x v="34"/>
    <x v="2"/>
    <x v="342"/>
    <s v="Middelburg"/>
    <x v="16"/>
    <x v="34"/>
    <s v="Oude Vlissingseweg"/>
    <x v="0"/>
    <x v="0"/>
    <x v="4"/>
    <x v="2"/>
    <x v="0"/>
    <n v="2.48"/>
  </r>
  <r>
    <n v="62283"/>
    <x v="44"/>
    <x v="2"/>
    <x v="342"/>
    <s v="Middelburg"/>
    <x v="16"/>
    <x v="34"/>
    <s v="Oude Vlissingseweg"/>
    <x v="3"/>
    <x v="0"/>
    <x v="8"/>
    <x v="2"/>
    <x v="4"/>
    <n v="11.34"/>
  </r>
  <r>
    <n v="62284"/>
    <x v="0"/>
    <x v="0"/>
    <x v="355"/>
    <s v="Middelburg"/>
    <x v="16"/>
    <x v="34"/>
    <s v="Park De Moucheron"/>
    <x v="3"/>
    <x v="0"/>
    <x v="5"/>
    <x v="1"/>
    <x v="4"/>
    <n v="41.88"/>
  </r>
  <r>
    <n v="62285"/>
    <x v="9"/>
    <x v="0"/>
    <x v="355"/>
    <s v="Middelburg"/>
    <x v="16"/>
    <x v="34"/>
    <s v="Park De Moucheron"/>
    <x v="3"/>
    <x v="0"/>
    <x v="5"/>
    <x v="1"/>
    <x v="3"/>
    <n v="55.45"/>
  </r>
  <r>
    <n v="62286"/>
    <x v="8"/>
    <x v="0"/>
    <x v="355"/>
    <s v="Middelburg"/>
    <x v="16"/>
    <x v="34"/>
    <s v="Park De Moucheron"/>
    <x v="3"/>
    <x v="0"/>
    <x v="5"/>
    <x v="1"/>
    <x v="3"/>
    <n v="60.44"/>
  </r>
  <r>
    <n v="62287"/>
    <x v="12"/>
    <x v="0"/>
    <x v="355"/>
    <s v="Middelburg"/>
    <x v="16"/>
    <x v="34"/>
    <s v="Park De Moucheron"/>
    <x v="3"/>
    <x v="0"/>
    <x v="5"/>
    <x v="1"/>
    <x v="3"/>
    <n v="61.71"/>
  </r>
  <r>
    <n v="62288"/>
    <x v="1"/>
    <x v="0"/>
    <x v="584"/>
    <s v="Middelburg"/>
    <x v="16"/>
    <x v="43"/>
    <s v="Benensonstraat"/>
    <x v="2"/>
    <x v="0"/>
    <x v="1"/>
    <x v="1"/>
    <x v="4"/>
    <n v="39.75"/>
  </r>
  <r>
    <n v="62292"/>
    <x v="4"/>
    <x v="2"/>
    <x v="702"/>
    <s v="Middelburg"/>
    <x v="10"/>
    <x v="25"/>
    <s v="LeliÙndaalseweg"/>
    <x v="3"/>
    <x v="0"/>
    <x v="13"/>
    <x v="7"/>
    <x v="0"/>
    <n v="60.18"/>
  </r>
  <r>
    <n v="62293"/>
    <x v="3"/>
    <x v="0"/>
    <x v="702"/>
    <s v="Middelburg"/>
    <x v="18"/>
    <x v="50"/>
    <s v="LeliÙndaalseweg"/>
    <x v="3"/>
    <x v="3"/>
    <x v="13"/>
    <x v="1"/>
    <x v="19"/>
    <n v="13.73"/>
  </r>
  <r>
    <n v="62294"/>
    <x v="4"/>
    <x v="0"/>
    <x v="702"/>
    <s v="Middelburg"/>
    <x v="18"/>
    <x v="50"/>
    <s v="LeliÙndaalseweg"/>
    <x v="3"/>
    <x v="3"/>
    <x v="13"/>
    <x v="1"/>
    <x v="17"/>
    <n v="13"/>
  </r>
  <r>
    <n v="62295"/>
    <x v="2"/>
    <x v="0"/>
    <x v="58"/>
    <s v="Middelburg"/>
    <x v="1"/>
    <x v="8"/>
    <s v="Beenhouwerssingel"/>
    <x v="0"/>
    <x v="0"/>
    <x v="3"/>
    <x v="2"/>
    <x v="3"/>
    <n v="193.81"/>
  </r>
  <r>
    <n v="62297"/>
    <x v="3"/>
    <x v="0"/>
    <x v="185"/>
    <s v="Middelburg"/>
    <x v="1"/>
    <x v="8"/>
    <s v="Gortstraat"/>
    <x v="2"/>
    <x v="0"/>
    <x v="6"/>
    <x v="2"/>
    <x v="5"/>
    <n v="35.89"/>
  </r>
  <r>
    <n v="62298"/>
    <x v="9"/>
    <x v="0"/>
    <x v="185"/>
    <s v="Middelburg"/>
    <x v="1"/>
    <x v="8"/>
    <s v="Gortstraat"/>
    <x v="2"/>
    <x v="0"/>
    <x v="6"/>
    <x v="2"/>
    <x v="5"/>
    <n v="33.28"/>
  </r>
  <r>
    <n v="62300"/>
    <x v="0"/>
    <x v="0"/>
    <x v="185"/>
    <s v="Middelburg"/>
    <x v="1"/>
    <x v="8"/>
    <s v="Gortstraat"/>
    <x v="2"/>
    <x v="0"/>
    <x v="6"/>
    <x v="2"/>
    <x v="5"/>
    <n v="35.69"/>
  </r>
  <r>
    <n v="62302"/>
    <x v="3"/>
    <x v="0"/>
    <x v="121"/>
    <s v="Middelburg"/>
    <x v="1"/>
    <x v="12"/>
    <s v="Burggang"/>
    <x v="0"/>
    <x v="0"/>
    <x v="0"/>
    <x v="2"/>
    <x v="0"/>
    <n v="4.97"/>
  </r>
  <r>
    <n v="62303"/>
    <x v="2"/>
    <x v="2"/>
    <x v="272"/>
    <s v="Middelburg"/>
    <x v="1"/>
    <x v="12"/>
    <s v="Lange Noordstraat"/>
    <x v="0"/>
    <x v="0"/>
    <x v="3"/>
    <x v="2"/>
    <x v="3"/>
    <n v="74.27"/>
  </r>
  <r>
    <n v="62304"/>
    <x v="4"/>
    <x v="2"/>
    <x v="272"/>
    <s v="Middelburg"/>
    <x v="1"/>
    <x v="12"/>
    <s v="Lange Noordstraat"/>
    <x v="0"/>
    <x v="0"/>
    <x v="3"/>
    <x v="2"/>
    <x v="3"/>
    <n v="65.430000000000007"/>
  </r>
  <r>
    <n v="62305"/>
    <x v="4"/>
    <x v="7"/>
    <x v="441"/>
    <s v="Middelburg"/>
    <x v="16"/>
    <x v="52"/>
    <s v="Statenlaan"/>
    <x v="0"/>
    <x v="0"/>
    <x v="3"/>
    <x v="2"/>
    <x v="0"/>
    <n v="65.36"/>
  </r>
  <r>
    <n v="62306"/>
    <x v="3"/>
    <x v="7"/>
    <x v="441"/>
    <s v="Middelburg"/>
    <x v="16"/>
    <x v="52"/>
    <s v="Statenlaan"/>
    <x v="0"/>
    <x v="0"/>
    <x v="3"/>
    <x v="2"/>
    <x v="0"/>
    <n v="142.58000000000001"/>
  </r>
  <r>
    <n v="62307"/>
    <x v="8"/>
    <x v="0"/>
    <x v="568"/>
    <s v="Middelburg"/>
    <x v="16"/>
    <x v="52"/>
    <s v="Weerhaan"/>
    <x v="3"/>
    <x v="0"/>
    <x v="12"/>
    <x v="1"/>
    <x v="2"/>
    <n v="64.180000000000007"/>
  </r>
  <r>
    <n v="62308"/>
    <x v="12"/>
    <x v="0"/>
    <x v="568"/>
    <s v="Middelburg"/>
    <x v="16"/>
    <x v="52"/>
    <s v="Weerhaan"/>
    <x v="0"/>
    <x v="0"/>
    <x v="1"/>
    <x v="1"/>
    <x v="2"/>
    <n v="204.57"/>
  </r>
  <r>
    <n v="62310"/>
    <x v="7"/>
    <x v="0"/>
    <x v="568"/>
    <s v="Middelburg"/>
    <x v="16"/>
    <x v="52"/>
    <s v="Weerhaan"/>
    <x v="3"/>
    <x v="0"/>
    <x v="9"/>
    <x v="1"/>
    <x v="2"/>
    <n v="76.900000000000006"/>
  </r>
  <r>
    <n v="62311"/>
    <x v="27"/>
    <x v="0"/>
    <x v="568"/>
    <s v="Middelburg"/>
    <x v="16"/>
    <x v="52"/>
    <s v="Weerhaan"/>
    <x v="0"/>
    <x v="0"/>
    <x v="9"/>
    <x v="1"/>
    <x v="2"/>
    <n v="58.71"/>
  </r>
  <r>
    <n v="62314"/>
    <x v="2"/>
    <x v="0"/>
    <x v="22"/>
    <s v="Arnemuiden"/>
    <x v="0"/>
    <x v="6"/>
    <s v="Van Cittersweg"/>
    <x v="3"/>
    <x v="0"/>
    <x v="12"/>
    <x v="0"/>
    <x v="9"/>
    <n v="37.51"/>
  </r>
  <r>
    <n v="62315"/>
    <x v="14"/>
    <x v="0"/>
    <x v="22"/>
    <s v="Arnemuiden"/>
    <x v="0"/>
    <x v="6"/>
    <s v="Van Cittersweg"/>
    <x v="3"/>
    <x v="0"/>
    <x v="12"/>
    <x v="0"/>
    <x v="9"/>
    <n v="7.59"/>
  </r>
  <r>
    <n v="62316"/>
    <x v="25"/>
    <x v="0"/>
    <x v="22"/>
    <s v="Arnemuiden"/>
    <x v="0"/>
    <x v="6"/>
    <s v="Van Cittersweg"/>
    <x v="3"/>
    <x v="0"/>
    <x v="12"/>
    <x v="0"/>
    <x v="9"/>
    <n v="7.54"/>
  </r>
  <r>
    <n v="62322"/>
    <x v="3"/>
    <x v="0"/>
    <x v="308"/>
    <s v="Middelburg"/>
    <x v="2"/>
    <x v="9"/>
    <s v="Mortierestraat"/>
    <x v="0"/>
    <x v="0"/>
    <x v="0"/>
    <x v="1"/>
    <x v="0"/>
    <n v="189.44"/>
  </r>
  <r>
    <n v="62323"/>
    <x v="23"/>
    <x v="2"/>
    <x v="262"/>
    <s v="Middelburg"/>
    <x v="2"/>
    <x v="41"/>
    <s v="Koudekerkseweg"/>
    <x v="3"/>
    <x v="3"/>
    <x v="18"/>
    <x v="5"/>
    <x v="17"/>
    <n v="52.47"/>
  </r>
  <r>
    <n v="62324"/>
    <x v="24"/>
    <x v="2"/>
    <x v="262"/>
    <s v="Middelburg"/>
    <x v="2"/>
    <x v="41"/>
    <s v="Koudekerkseweg"/>
    <x v="3"/>
    <x v="3"/>
    <x v="18"/>
    <x v="5"/>
    <x v="17"/>
    <n v="183.22"/>
  </r>
  <r>
    <n v="62325"/>
    <x v="14"/>
    <x v="2"/>
    <x v="262"/>
    <s v="Middelburg"/>
    <x v="2"/>
    <x v="41"/>
    <s v="Koudekerkseweg"/>
    <x v="3"/>
    <x v="3"/>
    <x v="18"/>
    <x v="5"/>
    <x v="17"/>
    <n v="65.34"/>
  </r>
  <r>
    <n v="62326"/>
    <x v="25"/>
    <x v="2"/>
    <x v="262"/>
    <s v="Middelburg"/>
    <x v="2"/>
    <x v="41"/>
    <s v="Koudekerkseweg"/>
    <x v="3"/>
    <x v="3"/>
    <x v="18"/>
    <x v="5"/>
    <x v="17"/>
    <n v="16.38"/>
  </r>
  <r>
    <n v="62327"/>
    <x v="30"/>
    <x v="2"/>
    <x v="262"/>
    <s v="Middelburg"/>
    <x v="2"/>
    <x v="41"/>
    <s v="Koudekerkseweg"/>
    <x v="3"/>
    <x v="0"/>
    <x v="18"/>
    <x v="5"/>
    <x v="5"/>
    <n v="37.119999999999997"/>
  </r>
  <r>
    <n v="62331"/>
    <x v="6"/>
    <x v="2"/>
    <x v="272"/>
    <s v="Middelburg"/>
    <x v="1"/>
    <x v="12"/>
    <s v="Lange Noordstraat"/>
    <x v="0"/>
    <x v="0"/>
    <x v="0"/>
    <x v="2"/>
    <x v="3"/>
    <n v="276.08999999999997"/>
  </r>
  <r>
    <n v="62332"/>
    <x v="8"/>
    <x v="2"/>
    <x v="272"/>
    <s v="Middelburg"/>
    <x v="1"/>
    <x v="12"/>
    <s v="Lange Noordstraat"/>
    <x v="0"/>
    <x v="0"/>
    <x v="0"/>
    <x v="2"/>
    <x v="3"/>
    <n v="68.400000000000006"/>
  </r>
  <r>
    <n v="62333"/>
    <x v="1"/>
    <x v="2"/>
    <x v="0"/>
    <s v="Arnemuiden"/>
    <x v="0"/>
    <x v="1"/>
    <s v="Akkerlaan"/>
    <x v="1"/>
    <x v="1"/>
    <x v="1"/>
    <x v="0"/>
    <x v="1"/>
    <n v="604.99"/>
  </r>
  <r>
    <n v="62334"/>
    <x v="13"/>
    <x v="0"/>
    <x v="572"/>
    <s v="Middelburg"/>
    <x v="2"/>
    <x v="21"/>
    <s v="Van Heemskerckstraat"/>
    <x v="0"/>
    <x v="0"/>
    <x v="2"/>
    <x v="1"/>
    <x v="7"/>
    <n v="498.68"/>
  </r>
  <r>
    <n v="62335"/>
    <x v="5"/>
    <x v="0"/>
    <x v="572"/>
    <s v="Middelburg"/>
    <x v="2"/>
    <x v="21"/>
    <s v="Van Heemskerckstraat"/>
    <x v="3"/>
    <x v="0"/>
    <x v="2"/>
    <x v="1"/>
    <x v="7"/>
    <n v="18.32"/>
  </r>
  <r>
    <n v="62336"/>
    <x v="5"/>
    <x v="0"/>
    <x v="90"/>
    <s v="Middelburg"/>
    <x v="2"/>
    <x v="15"/>
    <s v="Braakmanstraat"/>
    <x v="3"/>
    <x v="0"/>
    <x v="2"/>
    <x v="1"/>
    <x v="2"/>
    <n v="68.8"/>
  </r>
  <r>
    <n v="62337"/>
    <x v="0"/>
    <x v="0"/>
    <x v="90"/>
    <s v="Middelburg"/>
    <x v="2"/>
    <x v="15"/>
    <s v="Braakmanstraat"/>
    <x v="3"/>
    <x v="0"/>
    <x v="2"/>
    <x v="1"/>
    <x v="2"/>
    <n v="53.32"/>
  </r>
  <r>
    <n v="62338"/>
    <x v="6"/>
    <x v="0"/>
    <x v="90"/>
    <s v="Middelburg"/>
    <x v="2"/>
    <x v="15"/>
    <s v="Braakmanstraat"/>
    <x v="3"/>
    <x v="0"/>
    <x v="2"/>
    <x v="1"/>
    <x v="2"/>
    <n v="30.19"/>
  </r>
  <r>
    <n v="62339"/>
    <x v="8"/>
    <x v="0"/>
    <x v="90"/>
    <s v="Middelburg"/>
    <x v="2"/>
    <x v="15"/>
    <s v="Braakmanstraat"/>
    <x v="3"/>
    <x v="0"/>
    <x v="2"/>
    <x v="1"/>
    <x v="2"/>
    <n v="13.78"/>
  </r>
  <r>
    <n v="62340"/>
    <x v="60"/>
    <x v="0"/>
    <x v="580"/>
    <s v="Middelburg"/>
    <x v="16"/>
    <x v="43"/>
    <s v="Kingstraat"/>
    <x v="3"/>
    <x v="0"/>
    <x v="5"/>
    <x v="1"/>
    <x v="4"/>
    <n v="8.9600000000000009"/>
  </r>
  <r>
    <n v="62341"/>
    <x v="6"/>
    <x v="0"/>
    <x v="580"/>
    <s v="Middelburg"/>
    <x v="16"/>
    <x v="43"/>
    <s v="Kingstraat"/>
    <x v="3"/>
    <x v="0"/>
    <x v="5"/>
    <x v="1"/>
    <x v="4"/>
    <n v="8.66"/>
  </r>
  <r>
    <n v="62342"/>
    <x v="8"/>
    <x v="0"/>
    <x v="580"/>
    <s v="Middelburg"/>
    <x v="16"/>
    <x v="43"/>
    <s v="Kingstraat"/>
    <x v="3"/>
    <x v="0"/>
    <x v="5"/>
    <x v="1"/>
    <x v="4"/>
    <n v="8.58"/>
  </r>
  <r>
    <n v="62343"/>
    <x v="12"/>
    <x v="0"/>
    <x v="580"/>
    <s v="Middelburg"/>
    <x v="16"/>
    <x v="43"/>
    <s v="Kingstraat"/>
    <x v="3"/>
    <x v="0"/>
    <x v="5"/>
    <x v="1"/>
    <x v="4"/>
    <n v="9.1199999999999992"/>
  </r>
  <r>
    <n v="62344"/>
    <x v="13"/>
    <x v="0"/>
    <x v="580"/>
    <s v="Middelburg"/>
    <x v="16"/>
    <x v="43"/>
    <s v="Kingstraat"/>
    <x v="3"/>
    <x v="0"/>
    <x v="5"/>
    <x v="1"/>
    <x v="4"/>
    <n v="8.2799999999999994"/>
  </r>
  <r>
    <n v="62345"/>
    <x v="10"/>
    <x v="0"/>
    <x v="580"/>
    <s v="Middelburg"/>
    <x v="16"/>
    <x v="43"/>
    <s v="Kingstraat"/>
    <x v="3"/>
    <x v="0"/>
    <x v="5"/>
    <x v="1"/>
    <x v="4"/>
    <n v="7.97"/>
  </r>
  <r>
    <n v="62346"/>
    <x v="9"/>
    <x v="0"/>
    <x v="580"/>
    <s v="Middelburg"/>
    <x v="16"/>
    <x v="43"/>
    <s v="Kingstraat"/>
    <x v="3"/>
    <x v="0"/>
    <x v="5"/>
    <x v="1"/>
    <x v="4"/>
    <n v="8.69"/>
  </r>
  <r>
    <n v="62347"/>
    <x v="16"/>
    <x v="0"/>
    <x v="580"/>
    <s v="Middelburg"/>
    <x v="16"/>
    <x v="43"/>
    <s v="Kingstraat"/>
    <x v="3"/>
    <x v="0"/>
    <x v="5"/>
    <x v="1"/>
    <x v="4"/>
    <n v="8.7200000000000006"/>
  </r>
  <r>
    <n v="62348"/>
    <x v="11"/>
    <x v="0"/>
    <x v="580"/>
    <s v="Middelburg"/>
    <x v="16"/>
    <x v="43"/>
    <s v="Kingstraat"/>
    <x v="3"/>
    <x v="0"/>
    <x v="5"/>
    <x v="1"/>
    <x v="4"/>
    <n v="8.84"/>
  </r>
  <r>
    <n v="62349"/>
    <x v="23"/>
    <x v="0"/>
    <x v="580"/>
    <s v="Middelburg"/>
    <x v="16"/>
    <x v="43"/>
    <s v="Kingstraat"/>
    <x v="3"/>
    <x v="0"/>
    <x v="5"/>
    <x v="1"/>
    <x v="4"/>
    <n v="8.83"/>
  </r>
  <r>
    <n v="62354"/>
    <x v="6"/>
    <x v="0"/>
    <x v="198"/>
    <s v="Middelburg"/>
    <x v="2"/>
    <x v="15"/>
    <s v="Haringvlietstraat"/>
    <x v="0"/>
    <x v="0"/>
    <x v="0"/>
    <x v="1"/>
    <x v="0"/>
    <n v="155.30000000000001"/>
  </r>
  <r>
    <n v="62355"/>
    <x v="8"/>
    <x v="0"/>
    <x v="198"/>
    <s v="Middelburg"/>
    <x v="2"/>
    <x v="15"/>
    <s v="Haringvlietstraat"/>
    <x v="0"/>
    <x v="0"/>
    <x v="0"/>
    <x v="1"/>
    <x v="0"/>
    <n v="149.85"/>
  </r>
  <r>
    <n v="62361"/>
    <x v="1"/>
    <x v="1"/>
    <x v="145"/>
    <s v="Middelburg"/>
    <x v="2"/>
    <x v="21"/>
    <s v="De Ruyterstraat"/>
    <x v="1"/>
    <x v="0"/>
    <x v="1"/>
    <x v="4"/>
    <x v="2"/>
    <n v="247.49"/>
  </r>
  <r>
    <n v="62362"/>
    <x v="2"/>
    <x v="1"/>
    <x v="145"/>
    <s v="Middelburg"/>
    <x v="2"/>
    <x v="21"/>
    <s v="De Ruyterstraat"/>
    <x v="1"/>
    <x v="0"/>
    <x v="6"/>
    <x v="4"/>
    <x v="2"/>
    <n v="167.94"/>
  </r>
  <r>
    <n v="62363"/>
    <x v="4"/>
    <x v="1"/>
    <x v="145"/>
    <s v="Middelburg"/>
    <x v="2"/>
    <x v="21"/>
    <s v="De Ruyterstraat"/>
    <x v="1"/>
    <x v="0"/>
    <x v="1"/>
    <x v="4"/>
    <x v="2"/>
    <n v="481.71"/>
  </r>
  <r>
    <n v="62364"/>
    <x v="3"/>
    <x v="1"/>
    <x v="145"/>
    <s v="Middelburg"/>
    <x v="2"/>
    <x v="21"/>
    <s v="De Ruyterstraat"/>
    <x v="1"/>
    <x v="0"/>
    <x v="6"/>
    <x v="4"/>
    <x v="2"/>
    <n v="195.19"/>
  </r>
  <r>
    <n v="62377"/>
    <x v="1"/>
    <x v="0"/>
    <x v="20"/>
    <s v="Middelburg"/>
    <x v="2"/>
    <x v="4"/>
    <s v="Adelaarstraat"/>
    <x v="0"/>
    <x v="0"/>
    <x v="3"/>
    <x v="1"/>
    <x v="0"/>
    <n v="241.81"/>
  </r>
  <r>
    <n v="62378"/>
    <x v="3"/>
    <x v="0"/>
    <x v="534"/>
    <s v="Middelburg"/>
    <x v="1"/>
    <x v="8"/>
    <s v="Kalverstraat"/>
    <x v="0"/>
    <x v="0"/>
    <x v="4"/>
    <x v="2"/>
    <x v="4"/>
    <n v="372.74"/>
  </r>
  <r>
    <n v="62381"/>
    <x v="2"/>
    <x v="16"/>
    <x v="262"/>
    <s v="Middelburg"/>
    <x v="4"/>
    <x v="10"/>
    <s v="Koudekerkseweg"/>
    <x v="0"/>
    <x v="0"/>
    <x v="3"/>
    <x v="6"/>
    <x v="0"/>
    <n v="55.26"/>
  </r>
  <r>
    <n v="62382"/>
    <x v="3"/>
    <x v="1"/>
    <x v="262"/>
    <s v="Middelburg"/>
    <x v="2"/>
    <x v="41"/>
    <s v="Koudekerkseweg"/>
    <x v="0"/>
    <x v="0"/>
    <x v="3"/>
    <x v="8"/>
    <x v="0"/>
    <n v="40.4"/>
  </r>
  <r>
    <n v="62383"/>
    <x v="24"/>
    <x v="0"/>
    <x v="580"/>
    <s v="Middelburg"/>
    <x v="16"/>
    <x v="43"/>
    <s v="Kingstraat"/>
    <x v="3"/>
    <x v="0"/>
    <x v="5"/>
    <x v="1"/>
    <x v="4"/>
    <n v="8.93"/>
  </r>
  <r>
    <n v="62384"/>
    <x v="14"/>
    <x v="0"/>
    <x v="580"/>
    <s v="Middelburg"/>
    <x v="16"/>
    <x v="43"/>
    <s v="Kingstraat"/>
    <x v="3"/>
    <x v="0"/>
    <x v="5"/>
    <x v="1"/>
    <x v="4"/>
    <n v="8.84"/>
  </r>
  <r>
    <n v="62385"/>
    <x v="25"/>
    <x v="0"/>
    <x v="580"/>
    <s v="Middelburg"/>
    <x v="16"/>
    <x v="43"/>
    <s v="Kingstraat"/>
    <x v="3"/>
    <x v="0"/>
    <x v="5"/>
    <x v="1"/>
    <x v="4"/>
    <n v="9.01"/>
  </r>
  <r>
    <n v="62386"/>
    <x v="30"/>
    <x v="0"/>
    <x v="580"/>
    <s v="Middelburg"/>
    <x v="16"/>
    <x v="43"/>
    <s v="Kingstraat"/>
    <x v="3"/>
    <x v="0"/>
    <x v="5"/>
    <x v="1"/>
    <x v="4"/>
    <n v="9.0299999999999994"/>
  </r>
  <r>
    <n v="62387"/>
    <x v="21"/>
    <x v="0"/>
    <x v="580"/>
    <s v="Middelburg"/>
    <x v="16"/>
    <x v="43"/>
    <s v="Kingstraat"/>
    <x v="3"/>
    <x v="0"/>
    <x v="5"/>
    <x v="1"/>
    <x v="4"/>
    <n v="7.58"/>
  </r>
  <r>
    <n v="62389"/>
    <x v="27"/>
    <x v="0"/>
    <x v="580"/>
    <s v="Middelburg"/>
    <x v="16"/>
    <x v="43"/>
    <s v="Kingstraat"/>
    <x v="0"/>
    <x v="0"/>
    <x v="4"/>
    <x v="1"/>
    <x v="0"/>
    <n v="348.55"/>
  </r>
  <r>
    <n v="62390"/>
    <x v="19"/>
    <x v="0"/>
    <x v="580"/>
    <s v="Middelburg"/>
    <x v="16"/>
    <x v="43"/>
    <s v="Kingstraat"/>
    <x v="0"/>
    <x v="0"/>
    <x v="4"/>
    <x v="1"/>
    <x v="0"/>
    <n v="82.22"/>
  </r>
  <r>
    <n v="62391"/>
    <x v="1"/>
    <x v="0"/>
    <x v="583"/>
    <s v="Middelburg"/>
    <x v="16"/>
    <x v="43"/>
    <s v="Schweitzerstraat"/>
    <x v="2"/>
    <x v="0"/>
    <x v="1"/>
    <x v="1"/>
    <x v="5"/>
    <n v="302.63"/>
  </r>
  <r>
    <n v="62392"/>
    <x v="36"/>
    <x v="0"/>
    <x v="583"/>
    <s v="Middelburg"/>
    <x v="16"/>
    <x v="43"/>
    <s v="Schweitzerstraat"/>
    <x v="2"/>
    <x v="0"/>
    <x v="1"/>
    <x v="1"/>
    <x v="5"/>
    <n v="752.94"/>
  </r>
  <r>
    <n v="62393"/>
    <x v="5"/>
    <x v="0"/>
    <x v="682"/>
    <s v="Middelburg"/>
    <x v="4"/>
    <x v="11"/>
    <s v="Het Zwin"/>
    <x v="3"/>
    <x v="0"/>
    <x v="14"/>
    <x v="1"/>
    <x v="4"/>
    <n v="902.76"/>
  </r>
  <r>
    <n v="62394"/>
    <x v="0"/>
    <x v="0"/>
    <x v="682"/>
    <s v="Middelburg"/>
    <x v="4"/>
    <x v="11"/>
    <s v="Het Zwin"/>
    <x v="3"/>
    <x v="0"/>
    <x v="14"/>
    <x v="1"/>
    <x v="4"/>
    <n v="906.85"/>
  </r>
  <r>
    <n v="62396"/>
    <x v="6"/>
    <x v="0"/>
    <x v="224"/>
    <s v="Middelburg"/>
    <x v="16"/>
    <x v="34"/>
    <s v="J. H. Huyssenstraat"/>
    <x v="0"/>
    <x v="0"/>
    <x v="3"/>
    <x v="1"/>
    <x v="0"/>
    <n v="201.32"/>
  </r>
  <r>
    <n v="62397"/>
    <x v="1"/>
    <x v="0"/>
    <x v="225"/>
    <s v="Middelburg"/>
    <x v="16"/>
    <x v="34"/>
    <s v="J. Lesagestraat"/>
    <x v="0"/>
    <x v="0"/>
    <x v="3"/>
    <x v="1"/>
    <x v="0"/>
    <n v="46.14"/>
  </r>
  <r>
    <n v="62398"/>
    <x v="19"/>
    <x v="1"/>
    <x v="145"/>
    <s v="Middelburg"/>
    <x v="2"/>
    <x v="21"/>
    <s v="De Ruyterstraat"/>
    <x v="0"/>
    <x v="0"/>
    <x v="3"/>
    <x v="4"/>
    <x v="0"/>
    <n v="102.46"/>
  </r>
  <r>
    <n v="62399"/>
    <x v="6"/>
    <x v="1"/>
    <x v="145"/>
    <s v="Middelburg"/>
    <x v="2"/>
    <x v="21"/>
    <s v="De Ruyterstraat"/>
    <x v="0"/>
    <x v="0"/>
    <x v="3"/>
    <x v="4"/>
    <x v="0"/>
    <n v="3.68"/>
  </r>
  <r>
    <n v="62400"/>
    <x v="8"/>
    <x v="1"/>
    <x v="145"/>
    <s v="Middelburg"/>
    <x v="2"/>
    <x v="21"/>
    <s v="De Ruyterstraat"/>
    <x v="0"/>
    <x v="0"/>
    <x v="3"/>
    <x v="4"/>
    <x v="0"/>
    <n v="204.52"/>
  </r>
  <r>
    <n v="62401"/>
    <x v="1"/>
    <x v="0"/>
    <x v="346"/>
    <s v="Middelburg"/>
    <x v="2"/>
    <x v="21"/>
    <s v="P. Heinstraat"/>
    <x v="2"/>
    <x v="0"/>
    <x v="1"/>
    <x v="2"/>
    <x v="2"/>
    <n v="278.73"/>
  </r>
  <r>
    <n v="62402"/>
    <x v="6"/>
    <x v="0"/>
    <x v="346"/>
    <s v="Middelburg"/>
    <x v="2"/>
    <x v="21"/>
    <s v="P. Heinstraat"/>
    <x v="2"/>
    <x v="0"/>
    <x v="1"/>
    <x v="2"/>
    <x v="2"/>
    <n v="422.84"/>
  </r>
  <r>
    <n v="62403"/>
    <x v="5"/>
    <x v="0"/>
    <x v="346"/>
    <s v="Middelburg"/>
    <x v="2"/>
    <x v="21"/>
    <s v="P. Heinstraat"/>
    <x v="3"/>
    <x v="0"/>
    <x v="5"/>
    <x v="2"/>
    <x v="2"/>
    <n v="136.22999999999999"/>
  </r>
  <r>
    <n v="62404"/>
    <x v="0"/>
    <x v="0"/>
    <x v="346"/>
    <s v="Middelburg"/>
    <x v="2"/>
    <x v="21"/>
    <s v="P. Heinstraat"/>
    <x v="3"/>
    <x v="0"/>
    <x v="5"/>
    <x v="2"/>
    <x v="2"/>
    <n v="90.43"/>
  </r>
  <r>
    <n v="62405"/>
    <x v="4"/>
    <x v="2"/>
    <x v="346"/>
    <s v="Middelburg"/>
    <x v="2"/>
    <x v="21"/>
    <s v="P. Heinstraat"/>
    <x v="0"/>
    <x v="0"/>
    <x v="0"/>
    <x v="1"/>
    <x v="0"/>
    <n v="159.24"/>
  </r>
  <r>
    <n v="62406"/>
    <x v="3"/>
    <x v="2"/>
    <x v="346"/>
    <s v="Middelburg"/>
    <x v="2"/>
    <x v="21"/>
    <s v="P. Heinstraat"/>
    <x v="0"/>
    <x v="0"/>
    <x v="0"/>
    <x v="1"/>
    <x v="0"/>
    <n v="212.16"/>
  </r>
  <r>
    <n v="62413"/>
    <x v="2"/>
    <x v="0"/>
    <x v="572"/>
    <s v="Middelburg"/>
    <x v="2"/>
    <x v="21"/>
    <s v="Van Heemskerckstraat"/>
    <x v="0"/>
    <x v="0"/>
    <x v="12"/>
    <x v="1"/>
    <x v="3"/>
    <n v="346.88"/>
  </r>
  <r>
    <n v="62415"/>
    <x v="0"/>
    <x v="0"/>
    <x v="602"/>
    <s v="Middelburg"/>
    <x v="2"/>
    <x v="9"/>
    <s v="Kruisweg"/>
    <x v="0"/>
    <x v="0"/>
    <x v="3"/>
    <x v="2"/>
    <x v="0"/>
    <n v="178.43"/>
  </r>
  <r>
    <n v="62416"/>
    <x v="6"/>
    <x v="0"/>
    <x v="602"/>
    <s v="Middelburg"/>
    <x v="2"/>
    <x v="9"/>
    <s v="Kruisweg"/>
    <x v="0"/>
    <x v="0"/>
    <x v="3"/>
    <x v="2"/>
    <x v="0"/>
    <n v="164.37"/>
  </r>
  <r>
    <n v="62417"/>
    <x v="2"/>
    <x v="0"/>
    <x v="3"/>
    <s v="Middelburg"/>
    <x v="2"/>
    <x v="4"/>
    <s v="`t Zanddorp"/>
    <x v="3"/>
    <x v="0"/>
    <x v="2"/>
    <x v="1"/>
    <x v="4"/>
    <n v="79.36"/>
  </r>
  <r>
    <n v="62418"/>
    <x v="4"/>
    <x v="0"/>
    <x v="3"/>
    <s v="Middelburg"/>
    <x v="2"/>
    <x v="4"/>
    <s v="`t Zanddorp"/>
    <x v="3"/>
    <x v="0"/>
    <x v="2"/>
    <x v="1"/>
    <x v="4"/>
    <n v="102.88"/>
  </r>
  <r>
    <n v="62419"/>
    <x v="3"/>
    <x v="0"/>
    <x v="3"/>
    <s v="Middelburg"/>
    <x v="2"/>
    <x v="4"/>
    <s v="`t Zanddorp"/>
    <x v="3"/>
    <x v="0"/>
    <x v="2"/>
    <x v="1"/>
    <x v="4"/>
    <n v="103.27"/>
  </r>
  <r>
    <n v="62420"/>
    <x v="5"/>
    <x v="0"/>
    <x v="3"/>
    <s v="Middelburg"/>
    <x v="2"/>
    <x v="4"/>
    <s v="`t Zanddorp"/>
    <x v="3"/>
    <x v="0"/>
    <x v="2"/>
    <x v="1"/>
    <x v="4"/>
    <n v="108.08"/>
  </r>
  <r>
    <n v="62421"/>
    <x v="7"/>
    <x v="0"/>
    <x v="20"/>
    <s v="Middelburg"/>
    <x v="2"/>
    <x v="4"/>
    <s v="Adelaarstraat"/>
    <x v="0"/>
    <x v="0"/>
    <x v="3"/>
    <x v="1"/>
    <x v="0"/>
    <n v="94.26"/>
  </r>
  <r>
    <n v="62422"/>
    <x v="11"/>
    <x v="0"/>
    <x v="98"/>
    <s v="Middelburg"/>
    <x v="2"/>
    <x v="4"/>
    <s v="Breeweg"/>
    <x v="1"/>
    <x v="0"/>
    <x v="1"/>
    <x v="2"/>
    <x v="3"/>
    <n v="50.17"/>
  </r>
  <r>
    <n v="62423"/>
    <x v="23"/>
    <x v="0"/>
    <x v="98"/>
    <s v="Middelburg"/>
    <x v="2"/>
    <x v="4"/>
    <s v="Breeweg"/>
    <x v="1"/>
    <x v="0"/>
    <x v="1"/>
    <x v="2"/>
    <x v="3"/>
    <n v="47.96"/>
  </r>
  <r>
    <n v="62424"/>
    <x v="24"/>
    <x v="0"/>
    <x v="98"/>
    <s v="Middelburg"/>
    <x v="2"/>
    <x v="4"/>
    <s v="Breeweg"/>
    <x v="3"/>
    <x v="0"/>
    <x v="5"/>
    <x v="2"/>
    <x v="5"/>
    <n v="92.86"/>
  </r>
  <r>
    <n v="62425"/>
    <x v="14"/>
    <x v="0"/>
    <x v="98"/>
    <s v="Middelburg"/>
    <x v="2"/>
    <x v="4"/>
    <s v="Breeweg"/>
    <x v="3"/>
    <x v="0"/>
    <x v="5"/>
    <x v="2"/>
    <x v="5"/>
    <n v="85.98"/>
  </r>
  <r>
    <n v="62426"/>
    <x v="46"/>
    <x v="0"/>
    <x v="98"/>
    <s v="Middelburg"/>
    <x v="2"/>
    <x v="4"/>
    <s v="Breeweg"/>
    <x v="1"/>
    <x v="0"/>
    <x v="1"/>
    <x v="2"/>
    <x v="2"/>
    <n v="160.32"/>
  </r>
  <r>
    <n v="62427"/>
    <x v="12"/>
    <x v="0"/>
    <x v="225"/>
    <s v="Middelburg"/>
    <x v="16"/>
    <x v="34"/>
    <s v="J. Lesagestraat"/>
    <x v="0"/>
    <x v="0"/>
    <x v="3"/>
    <x v="1"/>
    <x v="0"/>
    <n v="227.51"/>
  </r>
  <r>
    <n v="62428"/>
    <x v="2"/>
    <x v="2"/>
    <x v="342"/>
    <s v="Middelburg"/>
    <x v="16"/>
    <x v="34"/>
    <s v="Oude Vlissingseweg"/>
    <x v="3"/>
    <x v="0"/>
    <x v="13"/>
    <x v="2"/>
    <x v="4"/>
    <n v="13.18"/>
  </r>
  <r>
    <n v="62430"/>
    <x v="51"/>
    <x v="2"/>
    <x v="342"/>
    <s v="Middelburg"/>
    <x v="16"/>
    <x v="34"/>
    <s v="Oude Vlissingseweg"/>
    <x v="3"/>
    <x v="0"/>
    <x v="13"/>
    <x v="2"/>
    <x v="4"/>
    <n v="19.899999999999999"/>
  </r>
  <r>
    <n v="62431"/>
    <x v="3"/>
    <x v="2"/>
    <x v="342"/>
    <s v="Middelburg"/>
    <x v="16"/>
    <x v="34"/>
    <s v="Oude Vlissingseweg"/>
    <x v="3"/>
    <x v="0"/>
    <x v="13"/>
    <x v="2"/>
    <x v="4"/>
    <n v="18.27"/>
  </r>
  <r>
    <n v="62432"/>
    <x v="52"/>
    <x v="2"/>
    <x v="342"/>
    <s v="Middelburg"/>
    <x v="16"/>
    <x v="34"/>
    <s v="Oude Vlissingseweg"/>
    <x v="3"/>
    <x v="0"/>
    <x v="13"/>
    <x v="2"/>
    <x v="4"/>
    <n v="18.61"/>
  </r>
  <r>
    <n v="62434"/>
    <x v="0"/>
    <x v="2"/>
    <x v="342"/>
    <s v="Middelburg"/>
    <x v="16"/>
    <x v="34"/>
    <s v="Oude Vlissingseweg"/>
    <x v="3"/>
    <x v="0"/>
    <x v="13"/>
    <x v="2"/>
    <x v="4"/>
    <n v="27.66"/>
  </r>
  <r>
    <n v="62435"/>
    <x v="1"/>
    <x v="0"/>
    <x v="43"/>
    <s v="Arnemuiden"/>
    <x v="0"/>
    <x v="6"/>
    <s v="Korenbloemlaan"/>
    <x v="1"/>
    <x v="1"/>
    <x v="1"/>
    <x v="2"/>
    <x v="1"/>
    <n v="811.01"/>
  </r>
  <r>
    <n v="62436"/>
    <x v="2"/>
    <x v="0"/>
    <x v="43"/>
    <s v="Arnemuiden"/>
    <x v="0"/>
    <x v="6"/>
    <s v="Korenbloemlaan"/>
    <x v="1"/>
    <x v="1"/>
    <x v="1"/>
    <x v="2"/>
    <x v="1"/>
    <n v="1094.69"/>
  </r>
  <r>
    <n v="62437"/>
    <x v="5"/>
    <x v="0"/>
    <x v="300"/>
    <s v="Middelburg"/>
    <x v="2"/>
    <x v="15"/>
    <s v="Merwedestraat"/>
    <x v="3"/>
    <x v="0"/>
    <x v="2"/>
    <x v="1"/>
    <x v="4"/>
    <n v="102.86"/>
  </r>
  <r>
    <n v="62439"/>
    <x v="4"/>
    <x v="0"/>
    <x v="583"/>
    <s v="Middelburg"/>
    <x v="16"/>
    <x v="43"/>
    <s v="Schweitzerstraat"/>
    <x v="0"/>
    <x v="0"/>
    <x v="3"/>
    <x v="1"/>
    <x v="0"/>
    <n v="233.27"/>
  </r>
  <r>
    <n v="62442"/>
    <x v="12"/>
    <x v="0"/>
    <x v="572"/>
    <s v="Middelburg"/>
    <x v="2"/>
    <x v="21"/>
    <s v="Van Heemskerckstraat"/>
    <x v="0"/>
    <x v="0"/>
    <x v="4"/>
    <x v="1"/>
    <x v="3"/>
    <n v="6.96"/>
  </r>
  <r>
    <n v="62443"/>
    <x v="5"/>
    <x v="3"/>
    <x v="342"/>
    <s v="Middelburg"/>
    <x v="16"/>
    <x v="34"/>
    <s v="Oude Vlissingseweg"/>
    <x v="3"/>
    <x v="0"/>
    <x v="8"/>
    <x v="2"/>
    <x v="4"/>
    <n v="23.96"/>
  </r>
  <r>
    <n v="62444"/>
    <x v="0"/>
    <x v="3"/>
    <x v="342"/>
    <s v="Middelburg"/>
    <x v="16"/>
    <x v="34"/>
    <s v="Oude Vlissingseweg"/>
    <x v="3"/>
    <x v="0"/>
    <x v="8"/>
    <x v="2"/>
    <x v="4"/>
    <n v="19.059999999999999"/>
  </r>
  <r>
    <n v="62445"/>
    <x v="6"/>
    <x v="3"/>
    <x v="342"/>
    <s v="Middelburg"/>
    <x v="16"/>
    <x v="34"/>
    <s v="Oude Vlissingseweg"/>
    <x v="3"/>
    <x v="0"/>
    <x v="8"/>
    <x v="2"/>
    <x v="4"/>
    <n v="9.73"/>
  </r>
  <r>
    <n v="62446"/>
    <x v="8"/>
    <x v="3"/>
    <x v="342"/>
    <s v="Middelburg"/>
    <x v="16"/>
    <x v="34"/>
    <s v="Oude Vlissingseweg"/>
    <x v="3"/>
    <x v="0"/>
    <x v="8"/>
    <x v="2"/>
    <x v="4"/>
    <n v="23.3"/>
  </r>
  <r>
    <n v="62447"/>
    <x v="12"/>
    <x v="3"/>
    <x v="342"/>
    <s v="Middelburg"/>
    <x v="16"/>
    <x v="34"/>
    <s v="Oude Vlissingseweg"/>
    <x v="3"/>
    <x v="0"/>
    <x v="8"/>
    <x v="2"/>
    <x v="4"/>
    <n v="25.31"/>
  </r>
  <r>
    <n v="62448"/>
    <x v="13"/>
    <x v="3"/>
    <x v="342"/>
    <s v="Middelburg"/>
    <x v="16"/>
    <x v="34"/>
    <s v="Oude Vlissingseweg"/>
    <x v="3"/>
    <x v="0"/>
    <x v="8"/>
    <x v="2"/>
    <x v="4"/>
    <n v="19.89"/>
  </r>
  <r>
    <n v="62449"/>
    <x v="10"/>
    <x v="3"/>
    <x v="342"/>
    <s v="Middelburg"/>
    <x v="16"/>
    <x v="34"/>
    <s v="Oude Vlissingseweg"/>
    <x v="3"/>
    <x v="0"/>
    <x v="8"/>
    <x v="2"/>
    <x v="4"/>
    <n v="20"/>
  </r>
  <r>
    <n v="62450"/>
    <x v="9"/>
    <x v="3"/>
    <x v="342"/>
    <s v="Middelburg"/>
    <x v="16"/>
    <x v="34"/>
    <s v="Oude Vlissingseweg"/>
    <x v="3"/>
    <x v="0"/>
    <x v="8"/>
    <x v="2"/>
    <x v="4"/>
    <n v="22.92"/>
  </r>
  <r>
    <n v="62451"/>
    <x v="16"/>
    <x v="3"/>
    <x v="342"/>
    <s v="Middelburg"/>
    <x v="16"/>
    <x v="34"/>
    <s v="Oude Vlissingseweg"/>
    <x v="3"/>
    <x v="0"/>
    <x v="8"/>
    <x v="2"/>
    <x v="4"/>
    <n v="30.32"/>
  </r>
  <r>
    <n v="62452"/>
    <x v="25"/>
    <x v="18"/>
    <x v="441"/>
    <s v="Middelburg"/>
    <x v="16"/>
    <x v="34"/>
    <s v="Statenlaan"/>
    <x v="2"/>
    <x v="0"/>
    <x v="22"/>
    <x v="5"/>
    <x v="5"/>
    <n v="212.81"/>
  </r>
  <r>
    <n v="62453"/>
    <x v="16"/>
    <x v="18"/>
    <x v="441"/>
    <s v="Middelburg"/>
    <x v="16"/>
    <x v="34"/>
    <s v="Statenlaan"/>
    <x v="3"/>
    <x v="0"/>
    <x v="8"/>
    <x v="5"/>
    <x v="5"/>
    <n v="27.84"/>
  </r>
  <r>
    <n v="62454"/>
    <x v="30"/>
    <x v="18"/>
    <x v="441"/>
    <s v="Middelburg"/>
    <x v="16"/>
    <x v="34"/>
    <s v="Statenlaan"/>
    <x v="3"/>
    <x v="0"/>
    <x v="8"/>
    <x v="5"/>
    <x v="5"/>
    <n v="28.28"/>
  </r>
  <r>
    <n v="62455"/>
    <x v="24"/>
    <x v="18"/>
    <x v="441"/>
    <s v="Middelburg"/>
    <x v="16"/>
    <x v="34"/>
    <s v="Statenlaan"/>
    <x v="3"/>
    <x v="0"/>
    <x v="8"/>
    <x v="5"/>
    <x v="5"/>
    <n v="25.77"/>
  </r>
  <r>
    <n v="62456"/>
    <x v="1"/>
    <x v="0"/>
    <x v="0"/>
    <s v="Arnemuiden"/>
    <x v="0"/>
    <x v="0"/>
    <s v="Akkerlaan"/>
    <x v="1"/>
    <x v="1"/>
    <x v="1"/>
    <x v="0"/>
    <x v="1"/>
    <n v="1359.53"/>
  </r>
  <r>
    <n v="62457"/>
    <x v="8"/>
    <x v="0"/>
    <x v="98"/>
    <s v="Middelburg"/>
    <x v="2"/>
    <x v="4"/>
    <s v="Breeweg"/>
    <x v="1"/>
    <x v="0"/>
    <x v="1"/>
    <x v="2"/>
    <x v="2"/>
    <n v="157.5"/>
  </r>
  <r>
    <n v="62459"/>
    <x v="24"/>
    <x v="2"/>
    <x v="286"/>
    <s v="Middelburg"/>
    <x v="1"/>
    <x v="7"/>
    <s v="Looierssingel"/>
    <x v="5"/>
    <x v="1"/>
    <x v="16"/>
    <x v="7"/>
    <x v="1"/>
    <n v="870.14"/>
  </r>
  <r>
    <n v="62460"/>
    <x v="5"/>
    <x v="0"/>
    <x v="674"/>
    <s v="Middelburg"/>
    <x v="3"/>
    <x v="5"/>
    <s v="Jodengang"/>
    <x v="0"/>
    <x v="0"/>
    <x v="4"/>
    <x v="1"/>
    <x v="2"/>
    <n v="30.93"/>
  </r>
  <r>
    <n v="62461"/>
    <x v="0"/>
    <x v="0"/>
    <x v="674"/>
    <s v="Middelburg"/>
    <x v="3"/>
    <x v="5"/>
    <s v="Jodengang"/>
    <x v="0"/>
    <x v="0"/>
    <x v="4"/>
    <x v="1"/>
    <x v="2"/>
    <n v="16.34"/>
  </r>
  <r>
    <n v="62462"/>
    <x v="25"/>
    <x v="2"/>
    <x v="286"/>
    <s v="Middelburg"/>
    <x v="1"/>
    <x v="7"/>
    <s v="Looierssingel"/>
    <x v="3"/>
    <x v="1"/>
    <x v="18"/>
    <x v="7"/>
    <x v="15"/>
    <n v="6.77"/>
  </r>
  <r>
    <n v="62464"/>
    <x v="13"/>
    <x v="2"/>
    <x v="411"/>
    <s v="Middelburg"/>
    <x v="3"/>
    <x v="5"/>
    <s v="Seissingel"/>
    <x v="0"/>
    <x v="0"/>
    <x v="0"/>
    <x v="7"/>
    <x v="0"/>
    <n v="122.46"/>
  </r>
  <r>
    <n v="62465"/>
    <x v="10"/>
    <x v="2"/>
    <x v="411"/>
    <s v="Middelburg"/>
    <x v="3"/>
    <x v="5"/>
    <s v="Seissingel"/>
    <x v="0"/>
    <x v="0"/>
    <x v="0"/>
    <x v="7"/>
    <x v="0"/>
    <n v="27.09"/>
  </r>
  <r>
    <n v="62466"/>
    <x v="2"/>
    <x v="0"/>
    <x v="244"/>
    <s v="Middelburg"/>
    <x v="1"/>
    <x v="8"/>
    <s v="Kerspel"/>
    <x v="0"/>
    <x v="0"/>
    <x v="1"/>
    <x v="1"/>
    <x v="7"/>
    <n v="217.39"/>
  </r>
  <r>
    <n v="62467"/>
    <x v="8"/>
    <x v="0"/>
    <x v="244"/>
    <s v="Middelburg"/>
    <x v="1"/>
    <x v="8"/>
    <s v="Kerspel"/>
    <x v="0"/>
    <x v="0"/>
    <x v="1"/>
    <x v="1"/>
    <x v="7"/>
    <n v="74.37"/>
  </r>
  <r>
    <n v="62468"/>
    <x v="2"/>
    <x v="0"/>
    <x v="362"/>
    <s v="Middelburg"/>
    <x v="1"/>
    <x v="8"/>
    <s v="Pottenbakkerssingel"/>
    <x v="0"/>
    <x v="0"/>
    <x v="0"/>
    <x v="6"/>
    <x v="3"/>
    <n v="22.47"/>
  </r>
  <r>
    <n v="62469"/>
    <x v="16"/>
    <x v="0"/>
    <x v="362"/>
    <s v="Middelburg"/>
    <x v="1"/>
    <x v="8"/>
    <s v="Pottenbakkerssingel"/>
    <x v="0"/>
    <x v="0"/>
    <x v="0"/>
    <x v="6"/>
    <x v="14"/>
    <n v="138.97"/>
  </r>
  <r>
    <n v="62470"/>
    <x v="11"/>
    <x v="0"/>
    <x v="534"/>
    <s v="Middelburg"/>
    <x v="1"/>
    <x v="8"/>
    <s v="Kalverstraat"/>
    <x v="0"/>
    <x v="0"/>
    <x v="4"/>
    <x v="2"/>
    <x v="3"/>
    <n v="44.99"/>
  </r>
  <r>
    <n v="62472"/>
    <x v="1"/>
    <x v="0"/>
    <x v="586"/>
    <s v="Middelburg"/>
    <x v="16"/>
    <x v="43"/>
    <s v="Teresastraat"/>
    <x v="2"/>
    <x v="0"/>
    <x v="1"/>
    <x v="1"/>
    <x v="5"/>
    <n v="770.08"/>
  </r>
  <r>
    <n v="62473"/>
    <x v="34"/>
    <x v="0"/>
    <x v="586"/>
    <s v="Middelburg"/>
    <x v="16"/>
    <x v="43"/>
    <s v="Teresastraat"/>
    <x v="2"/>
    <x v="0"/>
    <x v="1"/>
    <x v="1"/>
    <x v="5"/>
    <n v="228.2"/>
  </r>
  <r>
    <n v="62475"/>
    <x v="54"/>
    <x v="0"/>
    <x v="583"/>
    <s v="Middelburg"/>
    <x v="16"/>
    <x v="43"/>
    <s v="Schweitzerstraat"/>
    <x v="0"/>
    <x v="0"/>
    <x v="4"/>
    <x v="1"/>
    <x v="0"/>
    <n v="78.92"/>
  </r>
  <r>
    <n v="62476"/>
    <x v="2"/>
    <x v="0"/>
    <x v="581"/>
    <s v="Middelburg"/>
    <x v="16"/>
    <x v="43"/>
    <s v="Lutulistraat"/>
    <x v="0"/>
    <x v="0"/>
    <x v="0"/>
    <x v="1"/>
    <x v="0"/>
    <n v="65.989999999999995"/>
  </r>
  <r>
    <n v="62477"/>
    <x v="4"/>
    <x v="0"/>
    <x v="581"/>
    <s v="Middelburg"/>
    <x v="16"/>
    <x v="43"/>
    <s v="Lutulistraat"/>
    <x v="0"/>
    <x v="0"/>
    <x v="3"/>
    <x v="1"/>
    <x v="0"/>
    <n v="193.32"/>
  </r>
  <r>
    <n v="62478"/>
    <x v="3"/>
    <x v="0"/>
    <x v="581"/>
    <s v="Middelburg"/>
    <x v="16"/>
    <x v="43"/>
    <s v="Lutulistraat"/>
    <x v="0"/>
    <x v="0"/>
    <x v="0"/>
    <x v="1"/>
    <x v="0"/>
    <n v="149.66"/>
  </r>
  <r>
    <n v="62479"/>
    <x v="5"/>
    <x v="0"/>
    <x v="618"/>
    <s v="Arnemuiden"/>
    <x v="0"/>
    <x v="1"/>
    <s v="Gerstakker"/>
    <x v="3"/>
    <x v="0"/>
    <x v="5"/>
    <x v="1"/>
    <x v="4"/>
    <n v="12.57"/>
  </r>
  <r>
    <n v="62480"/>
    <x v="0"/>
    <x v="0"/>
    <x v="618"/>
    <s v="Arnemuiden"/>
    <x v="0"/>
    <x v="1"/>
    <s v="Gerstakker"/>
    <x v="3"/>
    <x v="0"/>
    <x v="5"/>
    <x v="1"/>
    <x v="4"/>
    <n v="32.19"/>
  </r>
  <r>
    <n v="62483"/>
    <x v="6"/>
    <x v="0"/>
    <x v="618"/>
    <s v="Arnemuiden"/>
    <x v="0"/>
    <x v="1"/>
    <s v="Gerstakker"/>
    <x v="3"/>
    <x v="0"/>
    <x v="2"/>
    <x v="1"/>
    <x v="4"/>
    <n v="37.19"/>
  </r>
  <r>
    <n v="62484"/>
    <x v="8"/>
    <x v="0"/>
    <x v="618"/>
    <s v="Arnemuiden"/>
    <x v="0"/>
    <x v="1"/>
    <s v="Gerstakker"/>
    <x v="3"/>
    <x v="0"/>
    <x v="5"/>
    <x v="1"/>
    <x v="4"/>
    <n v="80.959999999999994"/>
  </r>
  <r>
    <n v="62485"/>
    <x v="12"/>
    <x v="0"/>
    <x v="618"/>
    <s v="Arnemuiden"/>
    <x v="0"/>
    <x v="1"/>
    <s v="Gerstakker"/>
    <x v="3"/>
    <x v="0"/>
    <x v="5"/>
    <x v="1"/>
    <x v="4"/>
    <n v="40.6"/>
  </r>
  <r>
    <n v="62487"/>
    <x v="13"/>
    <x v="0"/>
    <x v="618"/>
    <s v="Arnemuiden"/>
    <x v="0"/>
    <x v="1"/>
    <s v="Gerstakker"/>
    <x v="3"/>
    <x v="0"/>
    <x v="5"/>
    <x v="1"/>
    <x v="4"/>
    <n v="33.81"/>
  </r>
  <r>
    <n v="62489"/>
    <x v="1"/>
    <x v="13"/>
    <x v="455"/>
    <s v="Middelburg"/>
    <x v="3"/>
    <x v="18"/>
    <s v="Van Kleffenslaan"/>
    <x v="2"/>
    <x v="0"/>
    <x v="1"/>
    <x v="1"/>
    <x v="2"/>
    <n v="1047.26"/>
  </r>
  <r>
    <n v="62490"/>
    <x v="2"/>
    <x v="13"/>
    <x v="455"/>
    <s v="Middelburg"/>
    <x v="3"/>
    <x v="18"/>
    <s v="Van Kleffenslaan"/>
    <x v="2"/>
    <x v="0"/>
    <x v="1"/>
    <x v="1"/>
    <x v="2"/>
    <n v="1365.12"/>
  </r>
  <r>
    <n v="62491"/>
    <x v="10"/>
    <x v="13"/>
    <x v="455"/>
    <s v="Middelburg"/>
    <x v="3"/>
    <x v="18"/>
    <s v="Van Kleffenslaan"/>
    <x v="0"/>
    <x v="0"/>
    <x v="4"/>
    <x v="1"/>
    <x v="2"/>
    <n v="65.23"/>
  </r>
  <r>
    <n v="62492"/>
    <x v="9"/>
    <x v="13"/>
    <x v="455"/>
    <s v="Middelburg"/>
    <x v="3"/>
    <x v="18"/>
    <s v="Van Kleffenslaan"/>
    <x v="0"/>
    <x v="0"/>
    <x v="1"/>
    <x v="1"/>
    <x v="3"/>
    <n v="149.69"/>
  </r>
  <r>
    <n v="62493"/>
    <x v="5"/>
    <x v="13"/>
    <x v="455"/>
    <s v="Middelburg"/>
    <x v="3"/>
    <x v="18"/>
    <s v="Van Kleffenslaan"/>
    <x v="0"/>
    <x v="0"/>
    <x v="1"/>
    <x v="1"/>
    <x v="3"/>
    <n v="61.24"/>
  </r>
  <r>
    <n v="62494"/>
    <x v="0"/>
    <x v="13"/>
    <x v="455"/>
    <s v="Middelburg"/>
    <x v="3"/>
    <x v="18"/>
    <s v="Van Kleffenslaan"/>
    <x v="0"/>
    <x v="0"/>
    <x v="1"/>
    <x v="1"/>
    <x v="3"/>
    <n v="100.3"/>
  </r>
  <r>
    <n v="62495"/>
    <x v="6"/>
    <x v="13"/>
    <x v="455"/>
    <s v="Middelburg"/>
    <x v="3"/>
    <x v="18"/>
    <s v="Van Kleffenslaan"/>
    <x v="0"/>
    <x v="0"/>
    <x v="1"/>
    <x v="1"/>
    <x v="3"/>
    <n v="134.54"/>
  </r>
  <r>
    <n v="62496"/>
    <x v="8"/>
    <x v="13"/>
    <x v="455"/>
    <s v="Middelburg"/>
    <x v="3"/>
    <x v="18"/>
    <s v="Van Kleffenslaan"/>
    <x v="0"/>
    <x v="0"/>
    <x v="1"/>
    <x v="1"/>
    <x v="3"/>
    <n v="162.13"/>
  </r>
  <r>
    <n v="62497"/>
    <x v="12"/>
    <x v="13"/>
    <x v="455"/>
    <s v="Middelburg"/>
    <x v="3"/>
    <x v="18"/>
    <s v="Van Kleffenslaan"/>
    <x v="3"/>
    <x v="0"/>
    <x v="5"/>
    <x v="1"/>
    <x v="4"/>
    <n v="107.84"/>
  </r>
  <r>
    <n v="62498"/>
    <x v="13"/>
    <x v="13"/>
    <x v="455"/>
    <s v="Middelburg"/>
    <x v="3"/>
    <x v="18"/>
    <s v="Van Kleffenslaan"/>
    <x v="3"/>
    <x v="0"/>
    <x v="5"/>
    <x v="1"/>
    <x v="5"/>
    <n v="110.58"/>
  </r>
  <r>
    <n v="62499"/>
    <x v="0"/>
    <x v="0"/>
    <x v="480"/>
    <s v="Middelburg"/>
    <x v="3"/>
    <x v="18"/>
    <s v="Walcherseweg"/>
    <x v="3"/>
    <x v="0"/>
    <x v="2"/>
    <x v="5"/>
    <x v="4"/>
    <n v="159.41999999999999"/>
  </r>
  <r>
    <n v="62500"/>
    <x v="6"/>
    <x v="0"/>
    <x v="480"/>
    <s v="Middelburg"/>
    <x v="3"/>
    <x v="18"/>
    <s v="Walcherseweg"/>
    <x v="3"/>
    <x v="0"/>
    <x v="2"/>
    <x v="5"/>
    <x v="5"/>
    <n v="214.84"/>
  </r>
  <r>
    <n v="62502"/>
    <x v="2"/>
    <x v="0"/>
    <x v="407"/>
    <s v="Middelburg"/>
    <x v="1"/>
    <x v="7"/>
    <s v="Seisdam"/>
    <x v="3"/>
    <x v="0"/>
    <x v="2"/>
    <x v="2"/>
    <x v="7"/>
    <n v="12.9"/>
  </r>
  <r>
    <n v="62503"/>
    <x v="4"/>
    <x v="0"/>
    <x v="407"/>
    <s v="Middelburg"/>
    <x v="1"/>
    <x v="7"/>
    <s v="Seisdam"/>
    <x v="3"/>
    <x v="0"/>
    <x v="2"/>
    <x v="2"/>
    <x v="7"/>
    <n v="14.93"/>
  </r>
  <r>
    <n v="62504"/>
    <x v="3"/>
    <x v="0"/>
    <x v="407"/>
    <s v="Middelburg"/>
    <x v="1"/>
    <x v="7"/>
    <s v="Seisdam"/>
    <x v="3"/>
    <x v="0"/>
    <x v="2"/>
    <x v="2"/>
    <x v="7"/>
    <n v="10.220000000000001"/>
  </r>
  <r>
    <n v="62505"/>
    <x v="5"/>
    <x v="0"/>
    <x v="407"/>
    <s v="Middelburg"/>
    <x v="1"/>
    <x v="7"/>
    <s v="Seisdam"/>
    <x v="3"/>
    <x v="0"/>
    <x v="2"/>
    <x v="2"/>
    <x v="7"/>
    <n v="269.10000000000002"/>
  </r>
  <r>
    <n v="62506"/>
    <x v="0"/>
    <x v="0"/>
    <x v="407"/>
    <s v="Middelburg"/>
    <x v="1"/>
    <x v="7"/>
    <s v="Seisdam"/>
    <x v="3"/>
    <x v="0"/>
    <x v="2"/>
    <x v="2"/>
    <x v="7"/>
    <n v="60.86"/>
  </r>
  <r>
    <n v="62507"/>
    <x v="6"/>
    <x v="0"/>
    <x v="407"/>
    <s v="Middelburg"/>
    <x v="1"/>
    <x v="7"/>
    <s v="Seisdam"/>
    <x v="3"/>
    <x v="0"/>
    <x v="2"/>
    <x v="2"/>
    <x v="7"/>
    <n v="11.82"/>
  </r>
  <r>
    <n v="62508"/>
    <x v="1"/>
    <x v="0"/>
    <x v="157"/>
    <s v="Middelburg"/>
    <x v="3"/>
    <x v="5"/>
    <s v="Doornlaan"/>
    <x v="2"/>
    <x v="0"/>
    <x v="1"/>
    <x v="1"/>
    <x v="2"/>
    <n v="394.25"/>
  </r>
  <r>
    <n v="62509"/>
    <x v="2"/>
    <x v="0"/>
    <x v="157"/>
    <s v="Middelburg"/>
    <x v="3"/>
    <x v="5"/>
    <s v="Doornlaan"/>
    <x v="2"/>
    <x v="0"/>
    <x v="1"/>
    <x v="1"/>
    <x v="2"/>
    <n v="256.56"/>
  </r>
  <r>
    <n v="62510"/>
    <x v="1"/>
    <x v="7"/>
    <x v="322"/>
    <s v="Middelburg"/>
    <x v="18"/>
    <x v="37"/>
    <s v="Noordweg"/>
    <x v="1"/>
    <x v="0"/>
    <x v="1"/>
    <x v="2"/>
    <x v="2"/>
    <n v="346.39"/>
  </r>
  <r>
    <n v="62511"/>
    <x v="2"/>
    <x v="7"/>
    <x v="322"/>
    <s v="Middelburg"/>
    <x v="18"/>
    <x v="37"/>
    <s v="Noordweg"/>
    <x v="1"/>
    <x v="0"/>
    <x v="1"/>
    <x v="2"/>
    <x v="2"/>
    <n v="381.01"/>
  </r>
  <r>
    <n v="62512"/>
    <x v="47"/>
    <x v="7"/>
    <x v="322"/>
    <s v="Middelburg"/>
    <x v="18"/>
    <x v="37"/>
    <s v="Noordweg"/>
    <x v="1"/>
    <x v="0"/>
    <x v="1"/>
    <x v="2"/>
    <x v="2"/>
    <n v="335.2"/>
  </r>
  <r>
    <n v="62513"/>
    <x v="3"/>
    <x v="7"/>
    <x v="322"/>
    <s v="Middelburg"/>
    <x v="18"/>
    <x v="37"/>
    <s v="Noordweg"/>
    <x v="1"/>
    <x v="0"/>
    <x v="1"/>
    <x v="2"/>
    <x v="2"/>
    <n v="324.08"/>
  </r>
  <r>
    <n v="62514"/>
    <x v="48"/>
    <x v="7"/>
    <x v="322"/>
    <s v="Middelburg"/>
    <x v="18"/>
    <x v="37"/>
    <s v="Noordweg"/>
    <x v="1"/>
    <x v="0"/>
    <x v="1"/>
    <x v="2"/>
    <x v="4"/>
    <n v="24.37"/>
  </r>
  <r>
    <n v="62515"/>
    <x v="0"/>
    <x v="7"/>
    <x v="322"/>
    <s v="Middelburg"/>
    <x v="18"/>
    <x v="37"/>
    <s v="Noordweg"/>
    <x v="1"/>
    <x v="0"/>
    <x v="6"/>
    <x v="2"/>
    <x v="4"/>
    <n v="24.2"/>
  </r>
  <r>
    <n v="62516"/>
    <x v="6"/>
    <x v="7"/>
    <x v="322"/>
    <s v="Middelburg"/>
    <x v="18"/>
    <x v="37"/>
    <s v="Noordweg"/>
    <x v="1"/>
    <x v="0"/>
    <x v="6"/>
    <x v="2"/>
    <x v="4"/>
    <n v="25.62"/>
  </r>
  <r>
    <n v="62517"/>
    <x v="8"/>
    <x v="7"/>
    <x v="322"/>
    <s v="Middelburg"/>
    <x v="18"/>
    <x v="37"/>
    <s v="Noordweg"/>
    <x v="3"/>
    <x v="0"/>
    <x v="2"/>
    <x v="2"/>
    <x v="5"/>
    <n v="10.48"/>
  </r>
  <r>
    <n v="62518"/>
    <x v="12"/>
    <x v="0"/>
    <x v="704"/>
    <s v="Middelburg"/>
    <x v="10"/>
    <x v="58"/>
    <s v="Wilgenhoekweg"/>
    <x v="4"/>
    <x v="1"/>
    <x v="10"/>
    <x v="1"/>
    <x v="13"/>
    <n v="458.65"/>
  </r>
  <r>
    <n v="62519"/>
    <x v="39"/>
    <x v="0"/>
    <x v="704"/>
    <s v="Middelburg"/>
    <x v="10"/>
    <x v="58"/>
    <s v="Wilgenhoekweg"/>
    <x v="4"/>
    <x v="1"/>
    <x v="10"/>
    <x v="1"/>
    <x v="13"/>
    <n v="199.5"/>
  </r>
  <r>
    <n v="62520"/>
    <x v="4"/>
    <x v="0"/>
    <x v="715"/>
    <s v="Middelburg"/>
    <x v="16"/>
    <x v="46"/>
    <s v="Stadhouderslaan"/>
    <x v="0"/>
    <x v="0"/>
    <x v="3"/>
    <x v="1"/>
    <x v="0"/>
    <n v="435.24"/>
  </r>
  <r>
    <n v="62521"/>
    <x v="3"/>
    <x v="0"/>
    <x v="715"/>
    <s v="Middelburg"/>
    <x v="16"/>
    <x v="46"/>
    <s v="Stadhouderslaan"/>
    <x v="0"/>
    <x v="0"/>
    <x v="3"/>
    <x v="1"/>
    <x v="0"/>
    <n v="58.4"/>
  </r>
  <r>
    <n v="62523"/>
    <x v="16"/>
    <x v="2"/>
    <x v="373"/>
    <s v="Middelburg"/>
    <x v="17"/>
    <x v="36"/>
    <s v="Pres. Rooseveltlaan"/>
    <x v="0"/>
    <x v="0"/>
    <x v="0"/>
    <x v="5"/>
    <x v="0"/>
    <n v="22.6"/>
  </r>
  <r>
    <n v="62524"/>
    <x v="11"/>
    <x v="2"/>
    <x v="373"/>
    <s v="Middelburg"/>
    <x v="17"/>
    <x v="36"/>
    <s v="Pres. Rooseveltlaan"/>
    <x v="0"/>
    <x v="0"/>
    <x v="0"/>
    <x v="5"/>
    <x v="0"/>
    <n v="51.63"/>
  </r>
  <r>
    <n v="62525"/>
    <x v="23"/>
    <x v="2"/>
    <x v="373"/>
    <s v="Middelburg"/>
    <x v="17"/>
    <x v="36"/>
    <s v="Pres. Rooseveltlaan"/>
    <x v="0"/>
    <x v="0"/>
    <x v="0"/>
    <x v="5"/>
    <x v="0"/>
    <n v="178.48"/>
  </r>
  <r>
    <n v="62526"/>
    <x v="24"/>
    <x v="2"/>
    <x v="373"/>
    <s v="Middelburg"/>
    <x v="17"/>
    <x v="36"/>
    <s v="Pres. Rooseveltlaan"/>
    <x v="0"/>
    <x v="0"/>
    <x v="0"/>
    <x v="5"/>
    <x v="2"/>
    <n v="161.91"/>
  </r>
  <r>
    <n v="62527"/>
    <x v="14"/>
    <x v="2"/>
    <x v="373"/>
    <s v="Middelburg"/>
    <x v="17"/>
    <x v="36"/>
    <s v="Pres. Rooseveltlaan"/>
    <x v="0"/>
    <x v="0"/>
    <x v="0"/>
    <x v="5"/>
    <x v="0"/>
    <n v="98.6"/>
  </r>
  <r>
    <n v="62528"/>
    <x v="1"/>
    <x v="13"/>
    <x v="322"/>
    <s v="Middelburg"/>
    <x v="18"/>
    <x v="37"/>
    <s v="Noordweg"/>
    <x v="1"/>
    <x v="0"/>
    <x v="1"/>
    <x v="2"/>
    <x v="2"/>
    <n v="508.15"/>
  </r>
  <r>
    <n v="62529"/>
    <x v="2"/>
    <x v="13"/>
    <x v="322"/>
    <s v="Middelburg"/>
    <x v="18"/>
    <x v="37"/>
    <s v="Noordweg"/>
    <x v="0"/>
    <x v="0"/>
    <x v="4"/>
    <x v="2"/>
    <x v="2"/>
    <n v="17.260000000000002"/>
  </r>
  <r>
    <n v="62530"/>
    <x v="4"/>
    <x v="13"/>
    <x v="322"/>
    <s v="Middelburg"/>
    <x v="18"/>
    <x v="37"/>
    <s v="Noordweg"/>
    <x v="1"/>
    <x v="0"/>
    <x v="1"/>
    <x v="2"/>
    <x v="2"/>
    <n v="360.44"/>
  </r>
  <r>
    <n v="62531"/>
    <x v="3"/>
    <x v="13"/>
    <x v="322"/>
    <s v="Middelburg"/>
    <x v="18"/>
    <x v="37"/>
    <s v="Noordweg"/>
    <x v="1"/>
    <x v="0"/>
    <x v="1"/>
    <x v="2"/>
    <x v="2"/>
    <n v="220.09"/>
  </r>
  <r>
    <n v="62532"/>
    <x v="39"/>
    <x v="13"/>
    <x v="322"/>
    <s v="Middelburg"/>
    <x v="18"/>
    <x v="37"/>
    <s v="Noordweg"/>
    <x v="1"/>
    <x v="0"/>
    <x v="6"/>
    <x v="2"/>
    <x v="4"/>
    <n v="25.78"/>
  </r>
  <r>
    <n v="62533"/>
    <x v="0"/>
    <x v="13"/>
    <x v="322"/>
    <s v="Middelburg"/>
    <x v="18"/>
    <x v="37"/>
    <s v="Noordweg"/>
    <x v="1"/>
    <x v="0"/>
    <x v="6"/>
    <x v="2"/>
    <x v="4"/>
    <n v="25.67"/>
  </r>
  <r>
    <n v="62534"/>
    <x v="8"/>
    <x v="1"/>
    <x v="342"/>
    <s v="Middelburg"/>
    <x v="16"/>
    <x v="34"/>
    <s v="Oude Vlissingseweg"/>
    <x v="3"/>
    <x v="0"/>
    <x v="8"/>
    <x v="2"/>
    <x v="4"/>
    <n v="44.07"/>
  </r>
  <r>
    <n v="62535"/>
    <x v="12"/>
    <x v="1"/>
    <x v="342"/>
    <s v="Middelburg"/>
    <x v="16"/>
    <x v="34"/>
    <s v="Oude Vlissingseweg"/>
    <x v="3"/>
    <x v="0"/>
    <x v="8"/>
    <x v="2"/>
    <x v="4"/>
    <n v="44.55"/>
  </r>
  <r>
    <n v="62536"/>
    <x v="13"/>
    <x v="1"/>
    <x v="342"/>
    <s v="Middelburg"/>
    <x v="16"/>
    <x v="34"/>
    <s v="Oude Vlissingseweg"/>
    <x v="3"/>
    <x v="0"/>
    <x v="8"/>
    <x v="2"/>
    <x v="4"/>
    <n v="16"/>
  </r>
  <r>
    <n v="62537"/>
    <x v="10"/>
    <x v="1"/>
    <x v="342"/>
    <s v="Middelburg"/>
    <x v="16"/>
    <x v="34"/>
    <s v="Oude Vlissingseweg"/>
    <x v="3"/>
    <x v="0"/>
    <x v="8"/>
    <x v="2"/>
    <x v="4"/>
    <n v="26.23"/>
  </r>
  <r>
    <n v="62538"/>
    <x v="2"/>
    <x v="0"/>
    <x v="345"/>
    <s v="Middelburg"/>
    <x v="16"/>
    <x v="34"/>
    <s v="P.D. van Campenstraat"/>
    <x v="0"/>
    <x v="0"/>
    <x v="3"/>
    <x v="1"/>
    <x v="0"/>
    <n v="128.52000000000001"/>
  </r>
  <r>
    <n v="62539"/>
    <x v="4"/>
    <x v="0"/>
    <x v="345"/>
    <s v="Middelburg"/>
    <x v="16"/>
    <x v="34"/>
    <s v="P.D. van Campenstraat"/>
    <x v="0"/>
    <x v="0"/>
    <x v="3"/>
    <x v="1"/>
    <x v="0"/>
    <n v="298"/>
  </r>
  <r>
    <n v="62540"/>
    <x v="5"/>
    <x v="0"/>
    <x v="345"/>
    <s v="Middelburg"/>
    <x v="16"/>
    <x v="34"/>
    <s v="P.D. van Campenstraat"/>
    <x v="0"/>
    <x v="0"/>
    <x v="0"/>
    <x v="1"/>
    <x v="0"/>
    <n v="143.69999999999999"/>
  </r>
  <r>
    <n v="62542"/>
    <x v="6"/>
    <x v="0"/>
    <x v="624"/>
    <s v="Middelburg"/>
    <x v="16"/>
    <x v="44"/>
    <s v="S. van Beaumontstraat"/>
    <x v="0"/>
    <x v="0"/>
    <x v="0"/>
    <x v="1"/>
    <x v="0"/>
    <n v="289.48"/>
  </r>
  <r>
    <n v="62543"/>
    <x v="8"/>
    <x v="0"/>
    <x v="624"/>
    <s v="Middelburg"/>
    <x v="16"/>
    <x v="44"/>
    <s v="S. van Beaumontstraat"/>
    <x v="0"/>
    <x v="0"/>
    <x v="0"/>
    <x v="1"/>
    <x v="0"/>
    <n v="72.010000000000005"/>
  </r>
  <r>
    <n v="62544"/>
    <x v="12"/>
    <x v="0"/>
    <x v="624"/>
    <s v="Middelburg"/>
    <x v="16"/>
    <x v="44"/>
    <s v="S. van Beaumontstraat"/>
    <x v="0"/>
    <x v="0"/>
    <x v="0"/>
    <x v="1"/>
    <x v="0"/>
    <n v="125.82"/>
  </r>
  <r>
    <n v="62545"/>
    <x v="2"/>
    <x v="2"/>
    <x v="622"/>
    <s v="Middelburg"/>
    <x v="16"/>
    <x v="44"/>
    <s v="H. Lipperheystraat"/>
    <x v="0"/>
    <x v="0"/>
    <x v="3"/>
    <x v="1"/>
    <x v="0"/>
    <n v="135.61000000000001"/>
  </r>
  <r>
    <n v="62546"/>
    <x v="4"/>
    <x v="2"/>
    <x v="622"/>
    <s v="Middelburg"/>
    <x v="16"/>
    <x v="44"/>
    <s v="H. Lipperheystraat"/>
    <x v="0"/>
    <x v="0"/>
    <x v="3"/>
    <x v="1"/>
    <x v="0"/>
    <n v="120.37"/>
  </r>
  <r>
    <n v="62547"/>
    <x v="3"/>
    <x v="2"/>
    <x v="622"/>
    <s v="Middelburg"/>
    <x v="16"/>
    <x v="44"/>
    <s v="H. Lipperheystraat"/>
    <x v="0"/>
    <x v="0"/>
    <x v="3"/>
    <x v="1"/>
    <x v="0"/>
    <n v="92.74"/>
  </r>
  <r>
    <n v="62548"/>
    <x v="3"/>
    <x v="10"/>
    <x v="455"/>
    <s v="Middelburg"/>
    <x v="3"/>
    <x v="18"/>
    <s v="Van Kleffenslaan"/>
    <x v="0"/>
    <x v="0"/>
    <x v="1"/>
    <x v="1"/>
    <x v="3"/>
    <n v="378.23"/>
  </r>
  <r>
    <n v="62549"/>
    <x v="5"/>
    <x v="10"/>
    <x v="455"/>
    <s v="Middelburg"/>
    <x v="3"/>
    <x v="18"/>
    <s v="Van Kleffenslaan"/>
    <x v="0"/>
    <x v="0"/>
    <x v="1"/>
    <x v="1"/>
    <x v="3"/>
    <n v="103.58"/>
  </r>
  <r>
    <n v="62550"/>
    <x v="0"/>
    <x v="10"/>
    <x v="455"/>
    <s v="Middelburg"/>
    <x v="3"/>
    <x v="18"/>
    <s v="Van Kleffenslaan"/>
    <x v="0"/>
    <x v="0"/>
    <x v="1"/>
    <x v="1"/>
    <x v="3"/>
    <n v="205.19"/>
  </r>
  <r>
    <n v="62556"/>
    <x v="1"/>
    <x v="0"/>
    <x v="330"/>
    <s v="Middelburg"/>
    <x v="2"/>
    <x v="15"/>
    <s v="Oosterscheldestraat"/>
    <x v="1"/>
    <x v="1"/>
    <x v="1"/>
    <x v="4"/>
    <x v="1"/>
    <n v="161.58000000000001"/>
  </r>
  <r>
    <n v="62557"/>
    <x v="2"/>
    <x v="0"/>
    <x v="330"/>
    <s v="Middelburg"/>
    <x v="2"/>
    <x v="15"/>
    <s v="Oosterscheldestraat"/>
    <x v="1"/>
    <x v="1"/>
    <x v="1"/>
    <x v="4"/>
    <x v="1"/>
    <n v="873.64"/>
  </r>
  <r>
    <n v="62558"/>
    <x v="4"/>
    <x v="0"/>
    <x v="330"/>
    <s v="Middelburg"/>
    <x v="2"/>
    <x v="15"/>
    <s v="Oosterscheldestraat"/>
    <x v="1"/>
    <x v="1"/>
    <x v="1"/>
    <x v="4"/>
    <x v="1"/>
    <n v="659.95"/>
  </r>
  <r>
    <n v="62559"/>
    <x v="12"/>
    <x v="7"/>
    <x v="322"/>
    <s v="Middelburg"/>
    <x v="18"/>
    <x v="37"/>
    <s v="Noordweg"/>
    <x v="3"/>
    <x v="0"/>
    <x v="2"/>
    <x v="2"/>
    <x v="5"/>
    <n v="28.02"/>
  </r>
  <r>
    <n v="62560"/>
    <x v="13"/>
    <x v="7"/>
    <x v="322"/>
    <s v="Middelburg"/>
    <x v="18"/>
    <x v="37"/>
    <s v="Noordweg"/>
    <x v="3"/>
    <x v="0"/>
    <x v="2"/>
    <x v="2"/>
    <x v="5"/>
    <n v="9.17"/>
  </r>
  <r>
    <n v="62561"/>
    <x v="10"/>
    <x v="7"/>
    <x v="322"/>
    <s v="Middelburg"/>
    <x v="18"/>
    <x v="37"/>
    <s v="Noordweg"/>
    <x v="3"/>
    <x v="0"/>
    <x v="2"/>
    <x v="2"/>
    <x v="5"/>
    <n v="51.17"/>
  </r>
  <r>
    <n v="62562"/>
    <x v="9"/>
    <x v="7"/>
    <x v="322"/>
    <s v="Middelburg"/>
    <x v="18"/>
    <x v="37"/>
    <s v="Noordweg"/>
    <x v="3"/>
    <x v="0"/>
    <x v="2"/>
    <x v="2"/>
    <x v="5"/>
    <n v="49.05"/>
  </r>
  <r>
    <n v="62563"/>
    <x v="16"/>
    <x v="7"/>
    <x v="322"/>
    <s v="Middelburg"/>
    <x v="18"/>
    <x v="37"/>
    <s v="Noordweg"/>
    <x v="3"/>
    <x v="0"/>
    <x v="2"/>
    <x v="2"/>
    <x v="5"/>
    <n v="11.26"/>
  </r>
  <r>
    <n v="62564"/>
    <x v="11"/>
    <x v="7"/>
    <x v="322"/>
    <s v="Middelburg"/>
    <x v="18"/>
    <x v="37"/>
    <s v="Noordweg"/>
    <x v="3"/>
    <x v="0"/>
    <x v="2"/>
    <x v="2"/>
    <x v="5"/>
    <n v="9.86"/>
  </r>
  <r>
    <n v="62565"/>
    <x v="23"/>
    <x v="7"/>
    <x v="322"/>
    <s v="Middelburg"/>
    <x v="18"/>
    <x v="37"/>
    <s v="Noordweg"/>
    <x v="3"/>
    <x v="0"/>
    <x v="2"/>
    <x v="2"/>
    <x v="5"/>
    <n v="11.38"/>
  </r>
  <r>
    <n v="62566"/>
    <x v="24"/>
    <x v="7"/>
    <x v="322"/>
    <s v="Middelburg"/>
    <x v="18"/>
    <x v="37"/>
    <s v="Noordweg"/>
    <x v="3"/>
    <x v="0"/>
    <x v="2"/>
    <x v="2"/>
    <x v="5"/>
    <n v="9.32"/>
  </r>
  <r>
    <n v="62567"/>
    <x v="14"/>
    <x v="7"/>
    <x v="322"/>
    <s v="Middelburg"/>
    <x v="18"/>
    <x v="37"/>
    <s v="Noordweg"/>
    <x v="3"/>
    <x v="0"/>
    <x v="2"/>
    <x v="2"/>
    <x v="5"/>
    <n v="10.92"/>
  </r>
  <r>
    <n v="62568"/>
    <x v="25"/>
    <x v="7"/>
    <x v="322"/>
    <s v="Middelburg"/>
    <x v="18"/>
    <x v="37"/>
    <s v="Noordweg"/>
    <x v="3"/>
    <x v="0"/>
    <x v="5"/>
    <x v="2"/>
    <x v="5"/>
    <n v="11.68"/>
  </r>
  <r>
    <n v="62569"/>
    <x v="30"/>
    <x v="7"/>
    <x v="322"/>
    <s v="Middelburg"/>
    <x v="18"/>
    <x v="37"/>
    <s v="Noordweg"/>
    <x v="3"/>
    <x v="0"/>
    <x v="5"/>
    <x v="2"/>
    <x v="5"/>
    <n v="16.47"/>
  </r>
  <r>
    <n v="62570"/>
    <x v="21"/>
    <x v="7"/>
    <x v="322"/>
    <s v="Middelburg"/>
    <x v="18"/>
    <x v="37"/>
    <s v="Noordweg"/>
    <x v="3"/>
    <x v="0"/>
    <x v="5"/>
    <x v="2"/>
    <x v="5"/>
    <n v="19.14"/>
  </r>
  <r>
    <n v="62571"/>
    <x v="7"/>
    <x v="7"/>
    <x v="322"/>
    <s v="Middelburg"/>
    <x v="18"/>
    <x v="37"/>
    <s v="Noordweg"/>
    <x v="3"/>
    <x v="0"/>
    <x v="5"/>
    <x v="2"/>
    <x v="5"/>
    <n v="11.46"/>
  </r>
  <r>
    <n v="62572"/>
    <x v="27"/>
    <x v="7"/>
    <x v="322"/>
    <s v="Middelburg"/>
    <x v="18"/>
    <x v="37"/>
    <s v="Noordweg"/>
    <x v="3"/>
    <x v="0"/>
    <x v="5"/>
    <x v="2"/>
    <x v="5"/>
    <n v="20.21"/>
  </r>
  <r>
    <n v="62573"/>
    <x v="19"/>
    <x v="7"/>
    <x v="322"/>
    <s v="Middelburg"/>
    <x v="18"/>
    <x v="37"/>
    <s v="Noordweg"/>
    <x v="3"/>
    <x v="0"/>
    <x v="5"/>
    <x v="2"/>
    <x v="5"/>
    <n v="9.16"/>
  </r>
  <r>
    <n v="62574"/>
    <x v="15"/>
    <x v="7"/>
    <x v="322"/>
    <s v="Middelburg"/>
    <x v="18"/>
    <x v="37"/>
    <s v="Noordweg"/>
    <x v="3"/>
    <x v="0"/>
    <x v="5"/>
    <x v="2"/>
    <x v="5"/>
    <n v="6.43"/>
  </r>
  <r>
    <n v="62575"/>
    <x v="20"/>
    <x v="7"/>
    <x v="322"/>
    <s v="Middelburg"/>
    <x v="18"/>
    <x v="37"/>
    <s v="Noordweg"/>
    <x v="3"/>
    <x v="0"/>
    <x v="5"/>
    <x v="2"/>
    <x v="5"/>
    <n v="15.4"/>
  </r>
  <r>
    <n v="62576"/>
    <x v="17"/>
    <x v="7"/>
    <x v="322"/>
    <s v="Middelburg"/>
    <x v="18"/>
    <x v="37"/>
    <s v="Noordweg"/>
    <x v="3"/>
    <x v="0"/>
    <x v="5"/>
    <x v="2"/>
    <x v="5"/>
    <n v="26.62"/>
  </r>
  <r>
    <n v="62577"/>
    <x v="18"/>
    <x v="7"/>
    <x v="322"/>
    <s v="Middelburg"/>
    <x v="18"/>
    <x v="37"/>
    <s v="Noordweg"/>
    <x v="3"/>
    <x v="0"/>
    <x v="5"/>
    <x v="2"/>
    <x v="5"/>
    <n v="13.1"/>
  </r>
  <r>
    <n v="62578"/>
    <x v="35"/>
    <x v="7"/>
    <x v="322"/>
    <s v="Middelburg"/>
    <x v="18"/>
    <x v="37"/>
    <s v="Noordweg"/>
    <x v="3"/>
    <x v="0"/>
    <x v="5"/>
    <x v="2"/>
    <x v="5"/>
    <n v="13.12"/>
  </r>
  <r>
    <n v="62579"/>
    <x v="43"/>
    <x v="7"/>
    <x v="322"/>
    <s v="Middelburg"/>
    <x v="18"/>
    <x v="37"/>
    <s v="Noordweg"/>
    <x v="3"/>
    <x v="0"/>
    <x v="5"/>
    <x v="2"/>
    <x v="5"/>
    <n v="12.54"/>
  </r>
  <r>
    <n v="62580"/>
    <x v="26"/>
    <x v="7"/>
    <x v="322"/>
    <s v="Middelburg"/>
    <x v="18"/>
    <x v="37"/>
    <s v="Noordweg"/>
    <x v="3"/>
    <x v="0"/>
    <x v="5"/>
    <x v="2"/>
    <x v="5"/>
    <n v="13.46"/>
  </r>
  <r>
    <n v="62581"/>
    <x v="34"/>
    <x v="7"/>
    <x v="322"/>
    <s v="Middelburg"/>
    <x v="18"/>
    <x v="37"/>
    <s v="Noordweg"/>
    <x v="3"/>
    <x v="0"/>
    <x v="5"/>
    <x v="2"/>
    <x v="5"/>
    <n v="12.73"/>
  </r>
  <r>
    <n v="62582"/>
    <x v="44"/>
    <x v="7"/>
    <x v="322"/>
    <s v="Middelburg"/>
    <x v="18"/>
    <x v="37"/>
    <s v="Noordweg"/>
    <x v="3"/>
    <x v="0"/>
    <x v="5"/>
    <x v="2"/>
    <x v="5"/>
    <n v="13.4"/>
  </r>
  <r>
    <n v="62583"/>
    <x v="45"/>
    <x v="7"/>
    <x v="322"/>
    <s v="Middelburg"/>
    <x v="18"/>
    <x v="37"/>
    <s v="Noordweg"/>
    <x v="3"/>
    <x v="0"/>
    <x v="5"/>
    <x v="2"/>
    <x v="5"/>
    <n v="14.89"/>
  </r>
  <r>
    <n v="62584"/>
    <x v="6"/>
    <x v="13"/>
    <x v="322"/>
    <s v="Middelburg"/>
    <x v="18"/>
    <x v="37"/>
    <s v="Noordweg"/>
    <x v="1"/>
    <x v="0"/>
    <x v="6"/>
    <x v="2"/>
    <x v="4"/>
    <n v="25.5"/>
  </r>
  <r>
    <n v="62585"/>
    <x v="8"/>
    <x v="13"/>
    <x v="322"/>
    <s v="Middelburg"/>
    <x v="18"/>
    <x v="37"/>
    <s v="Noordweg"/>
    <x v="3"/>
    <x v="0"/>
    <x v="13"/>
    <x v="2"/>
    <x v="4"/>
    <n v="10.53"/>
  </r>
  <r>
    <n v="62586"/>
    <x v="12"/>
    <x v="13"/>
    <x v="322"/>
    <s v="Middelburg"/>
    <x v="18"/>
    <x v="37"/>
    <s v="Noordweg"/>
    <x v="3"/>
    <x v="3"/>
    <x v="13"/>
    <x v="2"/>
    <x v="19"/>
    <n v="23.47"/>
  </r>
  <r>
    <n v="62587"/>
    <x v="13"/>
    <x v="13"/>
    <x v="322"/>
    <s v="Middelburg"/>
    <x v="18"/>
    <x v="37"/>
    <s v="Noordweg"/>
    <x v="3"/>
    <x v="0"/>
    <x v="8"/>
    <x v="2"/>
    <x v="3"/>
    <n v="10.55"/>
  </r>
  <r>
    <n v="62588"/>
    <x v="10"/>
    <x v="13"/>
    <x v="322"/>
    <s v="Middelburg"/>
    <x v="18"/>
    <x v="37"/>
    <s v="Noordweg"/>
    <x v="3"/>
    <x v="0"/>
    <x v="8"/>
    <x v="2"/>
    <x v="3"/>
    <n v="12.45"/>
  </r>
  <r>
    <n v="62589"/>
    <x v="9"/>
    <x v="13"/>
    <x v="322"/>
    <s v="Middelburg"/>
    <x v="18"/>
    <x v="37"/>
    <s v="Noordweg"/>
    <x v="3"/>
    <x v="0"/>
    <x v="8"/>
    <x v="2"/>
    <x v="3"/>
    <n v="42.54"/>
  </r>
  <r>
    <n v="62591"/>
    <x v="11"/>
    <x v="13"/>
    <x v="322"/>
    <s v="Middelburg"/>
    <x v="18"/>
    <x v="37"/>
    <s v="Noordweg"/>
    <x v="3"/>
    <x v="0"/>
    <x v="8"/>
    <x v="2"/>
    <x v="3"/>
    <n v="2.79"/>
  </r>
  <r>
    <n v="62592"/>
    <x v="23"/>
    <x v="13"/>
    <x v="322"/>
    <s v="Middelburg"/>
    <x v="18"/>
    <x v="37"/>
    <s v="Noordweg"/>
    <x v="3"/>
    <x v="0"/>
    <x v="8"/>
    <x v="2"/>
    <x v="2"/>
    <n v="2.91"/>
  </r>
  <r>
    <n v="62593"/>
    <x v="24"/>
    <x v="13"/>
    <x v="322"/>
    <s v="Middelburg"/>
    <x v="18"/>
    <x v="37"/>
    <s v="Noordweg"/>
    <x v="3"/>
    <x v="0"/>
    <x v="8"/>
    <x v="2"/>
    <x v="0"/>
    <n v="2.84"/>
  </r>
  <r>
    <n v="62594"/>
    <x v="14"/>
    <x v="13"/>
    <x v="322"/>
    <s v="Middelburg"/>
    <x v="18"/>
    <x v="37"/>
    <s v="Noordweg"/>
    <x v="3"/>
    <x v="0"/>
    <x v="8"/>
    <x v="2"/>
    <x v="4"/>
    <n v="10.77"/>
  </r>
  <r>
    <n v="62595"/>
    <x v="25"/>
    <x v="13"/>
    <x v="322"/>
    <s v="Middelburg"/>
    <x v="18"/>
    <x v="37"/>
    <s v="Noordweg"/>
    <x v="3"/>
    <x v="0"/>
    <x v="8"/>
    <x v="2"/>
    <x v="0"/>
    <n v="1.35"/>
  </r>
  <r>
    <n v="62596"/>
    <x v="30"/>
    <x v="13"/>
    <x v="322"/>
    <s v="Middelburg"/>
    <x v="18"/>
    <x v="37"/>
    <s v="Noordweg"/>
    <x v="3"/>
    <x v="0"/>
    <x v="8"/>
    <x v="2"/>
    <x v="3"/>
    <n v="33.32"/>
  </r>
  <r>
    <n v="62597"/>
    <x v="21"/>
    <x v="13"/>
    <x v="322"/>
    <s v="Middelburg"/>
    <x v="18"/>
    <x v="37"/>
    <s v="Noordweg"/>
    <x v="3"/>
    <x v="0"/>
    <x v="8"/>
    <x v="2"/>
    <x v="3"/>
    <n v="9.48"/>
  </r>
  <r>
    <n v="62598"/>
    <x v="7"/>
    <x v="13"/>
    <x v="322"/>
    <s v="Middelburg"/>
    <x v="18"/>
    <x v="37"/>
    <s v="Noordweg"/>
    <x v="3"/>
    <x v="0"/>
    <x v="8"/>
    <x v="2"/>
    <x v="3"/>
    <n v="2.77"/>
  </r>
  <r>
    <n v="62599"/>
    <x v="27"/>
    <x v="13"/>
    <x v="322"/>
    <s v="Middelburg"/>
    <x v="18"/>
    <x v="37"/>
    <s v="Noordweg"/>
    <x v="3"/>
    <x v="0"/>
    <x v="8"/>
    <x v="2"/>
    <x v="0"/>
    <n v="2.87"/>
  </r>
  <r>
    <n v="62600"/>
    <x v="19"/>
    <x v="13"/>
    <x v="322"/>
    <s v="Middelburg"/>
    <x v="18"/>
    <x v="37"/>
    <s v="Noordweg"/>
    <x v="3"/>
    <x v="0"/>
    <x v="8"/>
    <x v="2"/>
    <x v="3"/>
    <n v="6.16"/>
  </r>
  <r>
    <n v="62601"/>
    <x v="15"/>
    <x v="13"/>
    <x v="322"/>
    <s v="Middelburg"/>
    <x v="18"/>
    <x v="37"/>
    <s v="Noordweg"/>
    <x v="3"/>
    <x v="0"/>
    <x v="8"/>
    <x v="2"/>
    <x v="4"/>
    <n v="7.24"/>
  </r>
  <r>
    <n v="62602"/>
    <x v="20"/>
    <x v="13"/>
    <x v="322"/>
    <s v="Middelburg"/>
    <x v="18"/>
    <x v="37"/>
    <s v="Noordweg"/>
    <x v="3"/>
    <x v="0"/>
    <x v="8"/>
    <x v="2"/>
    <x v="3"/>
    <n v="8.5"/>
  </r>
  <r>
    <n v="62603"/>
    <x v="2"/>
    <x v="0"/>
    <x v="116"/>
    <s v="Middelburg"/>
    <x v="10"/>
    <x v="25"/>
    <s v="Burg. Baaslaan"/>
    <x v="0"/>
    <x v="0"/>
    <x v="3"/>
    <x v="1"/>
    <x v="0"/>
    <n v="340.15"/>
  </r>
  <r>
    <n v="62605"/>
    <x v="4"/>
    <x v="0"/>
    <x v="116"/>
    <s v="Middelburg"/>
    <x v="10"/>
    <x v="25"/>
    <s v="Burg. Baaslaan"/>
    <x v="0"/>
    <x v="0"/>
    <x v="0"/>
    <x v="1"/>
    <x v="0"/>
    <n v="237.9"/>
  </r>
  <r>
    <n v="62606"/>
    <x v="5"/>
    <x v="2"/>
    <x v="622"/>
    <s v="Middelburg"/>
    <x v="16"/>
    <x v="44"/>
    <s v="H. Lipperheystraat"/>
    <x v="3"/>
    <x v="0"/>
    <x v="2"/>
    <x v="1"/>
    <x v="4"/>
    <n v="71.42"/>
  </r>
  <r>
    <n v="62607"/>
    <x v="0"/>
    <x v="2"/>
    <x v="622"/>
    <s v="Middelburg"/>
    <x v="16"/>
    <x v="44"/>
    <s v="H. Lipperheystraat"/>
    <x v="3"/>
    <x v="0"/>
    <x v="2"/>
    <x v="1"/>
    <x v="4"/>
    <n v="37.06"/>
  </r>
  <r>
    <n v="62608"/>
    <x v="6"/>
    <x v="2"/>
    <x v="622"/>
    <s v="Middelburg"/>
    <x v="16"/>
    <x v="44"/>
    <s v="H. Lipperheystraat"/>
    <x v="3"/>
    <x v="0"/>
    <x v="2"/>
    <x v="1"/>
    <x v="4"/>
    <n v="83.11"/>
  </r>
  <r>
    <n v="62609"/>
    <x v="8"/>
    <x v="2"/>
    <x v="622"/>
    <s v="Middelburg"/>
    <x v="16"/>
    <x v="44"/>
    <s v="H. Lipperheystraat"/>
    <x v="3"/>
    <x v="0"/>
    <x v="2"/>
    <x v="1"/>
    <x v="4"/>
    <n v="71.790000000000006"/>
  </r>
  <r>
    <n v="62610"/>
    <x v="12"/>
    <x v="2"/>
    <x v="622"/>
    <s v="Middelburg"/>
    <x v="16"/>
    <x v="44"/>
    <s v="H. Lipperheystraat"/>
    <x v="3"/>
    <x v="0"/>
    <x v="2"/>
    <x v="1"/>
    <x v="4"/>
    <n v="37.130000000000003"/>
  </r>
  <r>
    <n v="62611"/>
    <x v="13"/>
    <x v="2"/>
    <x v="622"/>
    <s v="Middelburg"/>
    <x v="16"/>
    <x v="44"/>
    <s v="H. Lipperheystraat"/>
    <x v="3"/>
    <x v="0"/>
    <x v="2"/>
    <x v="1"/>
    <x v="4"/>
    <n v="60.82"/>
  </r>
  <r>
    <n v="62612"/>
    <x v="21"/>
    <x v="2"/>
    <x v="622"/>
    <s v="Middelburg"/>
    <x v="16"/>
    <x v="44"/>
    <s v="H. Lipperheystraat"/>
    <x v="0"/>
    <x v="0"/>
    <x v="0"/>
    <x v="1"/>
    <x v="0"/>
    <n v="90.85"/>
  </r>
  <r>
    <n v="62613"/>
    <x v="7"/>
    <x v="2"/>
    <x v="622"/>
    <s v="Middelburg"/>
    <x v="16"/>
    <x v="44"/>
    <s v="H. Lipperheystraat"/>
    <x v="0"/>
    <x v="0"/>
    <x v="0"/>
    <x v="1"/>
    <x v="0"/>
    <n v="160.41"/>
  </r>
  <r>
    <n v="62614"/>
    <x v="27"/>
    <x v="2"/>
    <x v="622"/>
    <s v="Middelburg"/>
    <x v="16"/>
    <x v="44"/>
    <s v="H. Lipperheystraat"/>
    <x v="0"/>
    <x v="0"/>
    <x v="0"/>
    <x v="1"/>
    <x v="0"/>
    <n v="28.48"/>
  </r>
  <r>
    <n v="62615"/>
    <x v="19"/>
    <x v="2"/>
    <x v="622"/>
    <s v="Middelburg"/>
    <x v="16"/>
    <x v="44"/>
    <s v="H. Lipperheystraat"/>
    <x v="0"/>
    <x v="0"/>
    <x v="0"/>
    <x v="1"/>
    <x v="0"/>
    <n v="273.52"/>
  </r>
  <r>
    <n v="62616"/>
    <x v="15"/>
    <x v="2"/>
    <x v="622"/>
    <s v="Middelburg"/>
    <x v="16"/>
    <x v="44"/>
    <s v="H. Lipperheystraat"/>
    <x v="0"/>
    <x v="0"/>
    <x v="0"/>
    <x v="1"/>
    <x v="0"/>
    <n v="104.52"/>
  </r>
  <r>
    <n v="62617"/>
    <x v="2"/>
    <x v="0"/>
    <x v="24"/>
    <s v="Middelburg"/>
    <x v="2"/>
    <x v="15"/>
    <s v="Arnelaan"/>
    <x v="0"/>
    <x v="0"/>
    <x v="3"/>
    <x v="1"/>
    <x v="0"/>
    <n v="263.48"/>
  </r>
  <r>
    <n v="62618"/>
    <x v="3"/>
    <x v="0"/>
    <x v="24"/>
    <s v="Middelburg"/>
    <x v="2"/>
    <x v="15"/>
    <s v="Arnelaan"/>
    <x v="0"/>
    <x v="0"/>
    <x v="3"/>
    <x v="1"/>
    <x v="0"/>
    <n v="137.65"/>
  </r>
  <r>
    <n v="62619"/>
    <x v="7"/>
    <x v="0"/>
    <x v="580"/>
    <s v="Middelburg"/>
    <x v="16"/>
    <x v="43"/>
    <s v="Kingstraat"/>
    <x v="0"/>
    <x v="0"/>
    <x v="0"/>
    <x v="1"/>
    <x v="0"/>
    <n v="238.46"/>
  </r>
  <r>
    <n v="62621"/>
    <x v="4"/>
    <x v="0"/>
    <x v="575"/>
    <s v="Middelburg"/>
    <x v="16"/>
    <x v="43"/>
    <s v="Amnestylaan"/>
    <x v="1"/>
    <x v="0"/>
    <x v="6"/>
    <x v="1"/>
    <x v="4"/>
    <n v="42.24"/>
  </r>
  <r>
    <n v="62622"/>
    <x v="68"/>
    <x v="0"/>
    <x v="575"/>
    <s v="Middelburg"/>
    <x v="16"/>
    <x v="43"/>
    <s v="Amnestylaan"/>
    <x v="1"/>
    <x v="0"/>
    <x v="6"/>
    <x v="1"/>
    <x v="4"/>
    <n v="44.81"/>
  </r>
  <r>
    <n v="62623"/>
    <x v="4"/>
    <x v="3"/>
    <x v="326"/>
    <s v="Middelburg"/>
    <x v="2"/>
    <x v="15"/>
    <s v="Nieuwe Vlissingseweg"/>
    <x v="0"/>
    <x v="0"/>
    <x v="0"/>
    <x v="2"/>
    <x v="0"/>
    <n v="778.04"/>
  </r>
  <r>
    <n v="62624"/>
    <x v="3"/>
    <x v="3"/>
    <x v="326"/>
    <s v="Middelburg"/>
    <x v="2"/>
    <x v="15"/>
    <s v="Nieuwe Vlissingseweg"/>
    <x v="0"/>
    <x v="0"/>
    <x v="0"/>
    <x v="2"/>
    <x v="0"/>
    <n v="49.72"/>
  </r>
  <r>
    <n v="62625"/>
    <x v="5"/>
    <x v="7"/>
    <x v="326"/>
    <s v="Middelburg"/>
    <x v="2"/>
    <x v="15"/>
    <s v="Nieuwe Vlissingseweg"/>
    <x v="1"/>
    <x v="0"/>
    <x v="6"/>
    <x v="2"/>
    <x v="4"/>
    <n v="224.66"/>
  </r>
  <r>
    <n v="62626"/>
    <x v="0"/>
    <x v="7"/>
    <x v="326"/>
    <s v="Middelburg"/>
    <x v="2"/>
    <x v="15"/>
    <s v="Nieuwe Vlissingseweg"/>
    <x v="1"/>
    <x v="0"/>
    <x v="1"/>
    <x v="2"/>
    <x v="4"/>
    <n v="35.46"/>
  </r>
  <r>
    <n v="62628"/>
    <x v="0"/>
    <x v="2"/>
    <x v="330"/>
    <s v="Middelburg"/>
    <x v="2"/>
    <x v="15"/>
    <s v="Oosterscheldestraat"/>
    <x v="3"/>
    <x v="0"/>
    <x v="5"/>
    <x v="4"/>
    <x v="5"/>
    <n v="11.51"/>
  </r>
  <r>
    <n v="62629"/>
    <x v="6"/>
    <x v="2"/>
    <x v="330"/>
    <s v="Middelburg"/>
    <x v="2"/>
    <x v="15"/>
    <s v="Oosterscheldestraat"/>
    <x v="3"/>
    <x v="0"/>
    <x v="5"/>
    <x v="4"/>
    <x v="5"/>
    <n v="11.54"/>
  </r>
  <r>
    <n v="62630"/>
    <x v="8"/>
    <x v="2"/>
    <x v="330"/>
    <s v="Middelburg"/>
    <x v="2"/>
    <x v="15"/>
    <s v="Oosterscheldestraat"/>
    <x v="3"/>
    <x v="0"/>
    <x v="5"/>
    <x v="4"/>
    <x v="5"/>
    <n v="11.79"/>
  </r>
  <r>
    <n v="62631"/>
    <x v="12"/>
    <x v="2"/>
    <x v="330"/>
    <s v="Middelburg"/>
    <x v="2"/>
    <x v="15"/>
    <s v="Oosterscheldestraat"/>
    <x v="3"/>
    <x v="0"/>
    <x v="5"/>
    <x v="4"/>
    <x v="5"/>
    <n v="11.48"/>
  </r>
  <r>
    <n v="62632"/>
    <x v="46"/>
    <x v="7"/>
    <x v="322"/>
    <s v="Middelburg"/>
    <x v="18"/>
    <x v="37"/>
    <s v="Noordweg"/>
    <x v="3"/>
    <x v="0"/>
    <x v="5"/>
    <x v="2"/>
    <x v="5"/>
    <n v="9.2200000000000006"/>
  </r>
  <r>
    <n v="62633"/>
    <x v="2"/>
    <x v="0"/>
    <x v="66"/>
    <s v="Middelburg"/>
    <x v="3"/>
    <x v="5"/>
    <s v="Berkenlaan"/>
    <x v="0"/>
    <x v="0"/>
    <x v="3"/>
    <x v="4"/>
    <x v="0"/>
    <n v="122.69"/>
  </r>
  <r>
    <n v="62634"/>
    <x v="4"/>
    <x v="0"/>
    <x v="66"/>
    <s v="Middelburg"/>
    <x v="3"/>
    <x v="5"/>
    <s v="Berkenlaan"/>
    <x v="0"/>
    <x v="0"/>
    <x v="3"/>
    <x v="4"/>
    <x v="0"/>
    <n v="130.15"/>
  </r>
  <r>
    <n v="62635"/>
    <x v="3"/>
    <x v="0"/>
    <x v="66"/>
    <s v="Middelburg"/>
    <x v="3"/>
    <x v="5"/>
    <s v="Berkenlaan"/>
    <x v="0"/>
    <x v="0"/>
    <x v="3"/>
    <x v="4"/>
    <x v="0"/>
    <n v="299.56"/>
  </r>
  <r>
    <n v="62636"/>
    <x v="5"/>
    <x v="0"/>
    <x v="66"/>
    <s v="Middelburg"/>
    <x v="3"/>
    <x v="5"/>
    <s v="Berkenlaan"/>
    <x v="3"/>
    <x v="0"/>
    <x v="2"/>
    <x v="4"/>
    <x v="5"/>
    <n v="87.04"/>
  </r>
  <r>
    <n v="62637"/>
    <x v="23"/>
    <x v="0"/>
    <x v="66"/>
    <s v="Middelburg"/>
    <x v="3"/>
    <x v="5"/>
    <s v="Berkenlaan"/>
    <x v="3"/>
    <x v="0"/>
    <x v="2"/>
    <x v="4"/>
    <x v="5"/>
    <n v="141.57"/>
  </r>
  <r>
    <n v="62638"/>
    <x v="8"/>
    <x v="0"/>
    <x v="330"/>
    <s v="Middelburg"/>
    <x v="2"/>
    <x v="15"/>
    <s v="Oosterscheldestraat"/>
    <x v="3"/>
    <x v="0"/>
    <x v="2"/>
    <x v="4"/>
    <x v="5"/>
    <n v="34.979999999999997"/>
  </r>
  <r>
    <n v="62639"/>
    <x v="12"/>
    <x v="0"/>
    <x v="330"/>
    <s v="Middelburg"/>
    <x v="2"/>
    <x v="15"/>
    <s v="Oosterscheldestraat"/>
    <x v="3"/>
    <x v="0"/>
    <x v="2"/>
    <x v="4"/>
    <x v="5"/>
    <n v="125.63"/>
  </r>
  <r>
    <n v="62640"/>
    <x v="4"/>
    <x v="0"/>
    <x v="720"/>
    <s v="Middelburg"/>
    <x v="2"/>
    <x v="4"/>
    <s v="Oude Koudekerkseweg"/>
    <x v="0"/>
    <x v="0"/>
    <x v="3"/>
    <x v="2"/>
    <x v="0"/>
    <n v="90.07"/>
  </r>
  <r>
    <n v="62641"/>
    <x v="3"/>
    <x v="0"/>
    <x v="720"/>
    <s v="Middelburg"/>
    <x v="2"/>
    <x v="4"/>
    <s v="Oude Koudekerkseweg"/>
    <x v="0"/>
    <x v="0"/>
    <x v="3"/>
    <x v="2"/>
    <x v="0"/>
    <n v="175.04"/>
  </r>
  <r>
    <n v="62642"/>
    <x v="5"/>
    <x v="0"/>
    <x v="720"/>
    <s v="Middelburg"/>
    <x v="2"/>
    <x v="4"/>
    <s v="Oude Koudekerkseweg"/>
    <x v="0"/>
    <x v="0"/>
    <x v="3"/>
    <x v="2"/>
    <x v="0"/>
    <n v="96.72"/>
  </r>
  <r>
    <n v="62645"/>
    <x v="3"/>
    <x v="0"/>
    <x v="116"/>
    <s v="Middelburg"/>
    <x v="10"/>
    <x v="25"/>
    <s v="Burg. Baaslaan"/>
    <x v="3"/>
    <x v="0"/>
    <x v="13"/>
    <x v="1"/>
    <x v="5"/>
    <n v="8.14"/>
  </r>
  <r>
    <n v="62646"/>
    <x v="5"/>
    <x v="0"/>
    <x v="116"/>
    <s v="Middelburg"/>
    <x v="10"/>
    <x v="25"/>
    <s v="Burg. Baaslaan"/>
    <x v="3"/>
    <x v="0"/>
    <x v="13"/>
    <x v="1"/>
    <x v="5"/>
    <n v="16.14"/>
  </r>
  <r>
    <n v="62647"/>
    <x v="0"/>
    <x v="0"/>
    <x v="116"/>
    <s v="Middelburg"/>
    <x v="10"/>
    <x v="25"/>
    <s v="Burg. Baaslaan"/>
    <x v="3"/>
    <x v="0"/>
    <x v="13"/>
    <x v="1"/>
    <x v="5"/>
    <n v="9.77"/>
  </r>
  <r>
    <n v="62648"/>
    <x v="6"/>
    <x v="0"/>
    <x v="116"/>
    <s v="Middelburg"/>
    <x v="10"/>
    <x v="25"/>
    <s v="Burg. Baaslaan"/>
    <x v="3"/>
    <x v="0"/>
    <x v="13"/>
    <x v="1"/>
    <x v="5"/>
    <n v="8.98"/>
  </r>
  <r>
    <n v="62650"/>
    <x v="2"/>
    <x v="0"/>
    <x v="87"/>
    <s v="Middelburg"/>
    <x v="10"/>
    <x v="25"/>
    <s v="Van Cittersstraat"/>
    <x v="0"/>
    <x v="0"/>
    <x v="3"/>
    <x v="1"/>
    <x v="0"/>
    <n v="237.64"/>
  </r>
  <r>
    <n v="62652"/>
    <x v="3"/>
    <x v="1"/>
    <x v="422"/>
    <s v="Middelburg"/>
    <x v="16"/>
    <x v="52"/>
    <s v="Spinhuisweg"/>
    <x v="0"/>
    <x v="0"/>
    <x v="3"/>
    <x v="4"/>
    <x v="0"/>
    <n v="78.02"/>
  </r>
  <r>
    <n v="62653"/>
    <x v="5"/>
    <x v="1"/>
    <x v="422"/>
    <s v="Middelburg"/>
    <x v="16"/>
    <x v="52"/>
    <s v="Spinhuisweg"/>
    <x v="0"/>
    <x v="0"/>
    <x v="3"/>
    <x v="4"/>
    <x v="0"/>
    <n v="107.32"/>
  </r>
  <r>
    <n v="62654"/>
    <x v="16"/>
    <x v="1"/>
    <x v="422"/>
    <s v="Middelburg"/>
    <x v="16"/>
    <x v="52"/>
    <s v="Spinhuisweg"/>
    <x v="0"/>
    <x v="0"/>
    <x v="3"/>
    <x v="4"/>
    <x v="0"/>
    <n v="381.91"/>
  </r>
  <r>
    <n v="62655"/>
    <x v="23"/>
    <x v="2"/>
    <x v="422"/>
    <s v="Middelburg"/>
    <x v="16"/>
    <x v="52"/>
    <s v="Spinhuisweg"/>
    <x v="3"/>
    <x v="0"/>
    <x v="5"/>
    <x v="4"/>
    <x v="5"/>
    <n v="304.85000000000002"/>
  </r>
  <r>
    <n v="62656"/>
    <x v="24"/>
    <x v="2"/>
    <x v="422"/>
    <s v="Middelburg"/>
    <x v="16"/>
    <x v="52"/>
    <s v="Spinhuisweg"/>
    <x v="3"/>
    <x v="0"/>
    <x v="5"/>
    <x v="4"/>
    <x v="5"/>
    <n v="82.46"/>
  </r>
  <r>
    <n v="62658"/>
    <x v="14"/>
    <x v="2"/>
    <x v="422"/>
    <s v="Middelburg"/>
    <x v="16"/>
    <x v="52"/>
    <s v="Spinhuisweg"/>
    <x v="3"/>
    <x v="0"/>
    <x v="5"/>
    <x v="4"/>
    <x v="5"/>
    <n v="101.53"/>
  </r>
  <r>
    <n v="62659"/>
    <x v="20"/>
    <x v="2"/>
    <x v="622"/>
    <s v="Middelburg"/>
    <x v="16"/>
    <x v="44"/>
    <s v="H. Lipperheystraat"/>
    <x v="0"/>
    <x v="0"/>
    <x v="0"/>
    <x v="1"/>
    <x v="0"/>
    <n v="112.54"/>
  </r>
  <r>
    <n v="62660"/>
    <x v="17"/>
    <x v="2"/>
    <x v="622"/>
    <s v="Middelburg"/>
    <x v="16"/>
    <x v="44"/>
    <s v="H. Lipperheystraat"/>
    <x v="0"/>
    <x v="0"/>
    <x v="0"/>
    <x v="1"/>
    <x v="0"/>
    <n v="26.76"/>
  </r>
  <r>
    <n v="62661"/>
    <x v="10"/>
    <x v="0"/>
    <x v="622"/>
    <s v="Middelburg"/>
    <x v="16"/>
    <x v="44"/>
    <s v="H. Lipperheystraat"/>
    <x v="0"/>
    <x v="0"/>
    <x v="0"/>
    <x v="1"/>
    <x v="0"/>
    <n v="255.92"/>
  </r>
  <r>
    <n v="62662"/>
    <x v="9"/>
    <x v="0"/>
    <x v="622"/>
    <s v="Middelburg"/>
    <x v="16"/>
    <x v="44"/>
    <s v="H. Lipperheystraat"/>
    <x v="0"/>
    <x v="0"/>
    <x v="0"/>
    <x v="1"/>
    <x v="0"/>
    <n v="85.55"/>
  </r>
  <r>
    <n v="62663"/>
    <x v="10"/>
    <x v="0"/>
    <x v="671"/>
    <s v="Middelburg"/>
    <x v="16"/>
    <x v="38"/>
    <s v="Baljuwlaan"/>
    <x v="0"/>
    <x v="0"/>
    <x v="3"/>
    <x v="1"/>
    <x v="0"/>
    <n v="181.78"/>
  </r>
  <r>
    <n v="62664"/>
    <x v="1"/>
    <x v="0"/>
    <x v="671"/>
    <s v="Middelburg"/>
    <x v="16"/>
    <x v="38"/>
    <s v="Baljuwlaan"/>
    <x v="2"/>
    <x v="0"/>
    <x v="1"/>
    <x v="1"/>
    <x v="5"/>
    <n v="492.81"/>
  </r>
  <r>
    <n v="62665"/>
    <x v="2"/>
    <x v="0"/>
    <x v="671"/>
    <s v="Middelburg"/>
    <x v="16"/>
    <x v="38"/>
    <s v="Baljuwlaan"/>
    <x v="2"/>
    <x v="0"/>
    <x v="1"/>
    <x v="1"/>
    <x v="5"/>
    <n v="382.33"/>
  </r>
  <r>
    <n v="62666"/>
    <x v="4"/>
    <x v="0"/>
    <x v="671"/>
    <s v="Middelburg"/>
    <x v="16"/>
    <x v="38"/>
    <s v="Baljuwlaan"/>
    <x v="1"/>
    <x v="0"/>
    <x v="1"/>
    <x v="1"/>
    <x v="5"/>
    <n v="683.19"/>
  </r>
  <r>
    <n v="62667"/>
    <x v="1"/>
    <x v="0"/>
    <x v="223"/>
    <s v="Middelburg"/>
    <x v="16"/>
    <x v="38"/>
    <s v="J. G. Schorerstraat"/>
    <x v="1"/>
    <x v="0"/>
    <x v="1"/>
    <x v="1"/>
    <x v="5"/>
    <n v="352.08"/>
  </r>
  <r>
    <n v="62669"/>
    <x v="10"/>
    <x v="2"/>
    <x v="330"/>
    <s v="Middelburg"/>
    <x v="2"/>
    <x v="15"/>
    <s v="Oosterscheldestraat"/>
    <x v="0"/>
    <x v="0"/>
    <x v="0"/>
    <x v="4"/>
    <x v="0"/>
    <n v="158.36000000000001"/>
  </r>
  <r>
    <n v="62671"/>
    <x v="2"/>
    <x v="0"/>
    <x v="498"/>
    <s v="Middelburg"/>
    <x v="2"/>
    <x v="15"/>
    <s v="IJsselstraat"/>
    <x v="0"/>
    <x v="0"/>
    <x v="0"/>
    <x v="1"/>
    <x v="0"/>
    <n v="340.57"/>
  </r>
  <r>
    <n v="62672"/>
    <x v="2"/>
    <x v="0"/>
    <x v="146"/>
    <s v="Middelburg"/>
    <x v="2"/>
    <x v="4"/>
    <s v="Langevielesingel"/>
    <x v="0"/>
    <x v="0"/>
    <x v="0"/>
    <x v="4"/>
    <x v="0"/>
    <n v="273.92"/>
  </r>
  <r>
    <n v="62674"/>
    <x v="3"/>
    <x v="0"/>
    <x v="98"/>
    <s v="Middelburg"/>
    <x v="2"/>
    <x v="4"/>
    <s v="Breeweg"/>
    <x v="3"/>
    <x v="0"/>
    <x v="2"/>
    <x v="2"/>
    <x v="2"/>
    <n v="96.38"/>
  </r>
  <r>
    <n v="62675"/>
    <x v="5"/>
    <x v="0"/>
    <x v="98"/>
    <s v="Middelburg"/>
    <x v="2"/>
    <x v="4"/>
    <s v="Breeweg"/>
    <x v="1"/>
    <x v="0"/>
    <x v="1"/>
    <x v="2"/>
    <x v="2"/>
    <n v="328.72"/>
  </r>
  <r>
    <n v="62677"/>
    <x v="10"/>
    <x v="0"/>
    <x v="98"/>
    <s v="Middelburg"/>
    <x v="2"/>
    <x v="4"/>
    <s v="Breeweg"/>
    <x v="3"/>
    <x v="0"/>
    <x v="5"/>
    <x v="2"/>
    <x v="5"/>
    <n v="33.47"/>
  </r>
  <r>
    <n v="62678"/>
    <x v="9"/>
    <x v="0"/>
    <x v="98"/>
    <s v="Middelburg"/>
    <x v="2"/>
    <x v="4"/>
    <s v="Breeweg"/>
    <x v="3"/>
    <x v="0"/>
    <x v="5"/>
    <x v="2"/>
    <x v="5"/>
    <n v="10.98"/>
  </r>
  <r>
    <n v="62682"/>
    <x v="0"/>
    <x v="2"/>
    <x v="145"/>
    <s v="Middelburg"/>
    <x v="2"/>
    <x v="4"/>
    <s v="De Ruyterstraat"/>
    <x v="0"/>
    <x v="0"/>
    <x v="3"/>
    <x v="3"/>
    <x v="0"/>
    <n v="182.77"/>
  </r>
  <r>
    <n v="62684"/>
    <x v="2"/>
    <x v="0"/>
    <x v="573"/>
    <s v="Middelburg"/>
    <x v="2"/>
    <x v="4"/>
    <s v="Park Overwater"/>
    <x v="0"/>
    <x v="0"/>
    <x v="9"/>
    <x v="1"/>
    <x v="3"/>
    <n v="28.08"/>
  </r>
  <r>
    <n v="62685"/>
    <x v="4"/>
    <x v="0"/>
    <x v="573"/>
    <s v="Middelburg"/>
    <x v="2"/>
    <x v="4"/>
    <s v="Park Overwater"/>
    <x v="0"/>
    <x v="0"/>
    <x v="9"/>
    <x v="1"/>
    <x v="3"/>
    <n v="40.19"/>
  </r>
  <r>
    <n v="62686"/>
    <x v="10"/>
    <x v="0"/>
    <x v="573"/>
    <s v="Middelburg"/>
    <x v="2"/>
    <x v="4"/>
    <s v="Park Overwater"/>
    <x v="0"/>
    <x v="0"/>
    <x v="12"/>
    <x v="1"/>
    <x v="3"/>
    <n v="52.18"/>
  </r>
  <r>
    <n v="62687"/>
    <x v="5"/>
    <x v="0"/>
    <x v="573"/>
    <s v="Middelburg"/>
    <x v="2"/>
    <x v="4"/>
    <s v="Park Overwater"/>
    <x v="0"/>
    <x v="0"/>
    <x v="12"/>
    <x v="1"/>
    <x v="3"/>
    <n v="13.3"/>
  </r>
  <r>
    <n v="62688"/>
    <x v="8"/>
    <x v="0"/>
    <x v="573"/>
    <s v="Middelburg"/>
    <x v="2"/>
    <x v="4"/>
    <s v="Park Overwater"/>
    <x v="0"/>
    <x v="0"/>
    <x v="9"/>
    <x v="1"/>
    <x v="3"/>
    <n v="264.10000000000002"/>
  </r>
  <r>
    <n v="62689"/>
    <x v="12"/>
    <x v="0"/>
    <x v="573"/>
    <s v="Middelburg"/>
    <x v="2"/>
    <x v="4"/>
    <s v="Park Overwater"/>
    <x v="0"/>
    <x v="0"/>
    <x v="9"/>
    <x v="1"/>
    <x v="3"/>
    <n v="117.21"/>
  </r>
  <r>
    <n v="62691"/>
    <x v="2"/>
    <x v="0"/>
    <x v="98"/>
    <s v="Middelburg"/>
    <x v="2"/>
    <x v="4"/>
    <s v="Breeweg"/>
    <x v="1"/>
    <x v="0"/>
    <x v="6"/>
    <x v="2"/>
    <x v="5"/>
    <n v="6.72"/>
  </r>
  <r>
    <n v="62692"/>
    <x v="4"/>
    <x v="0"/>
    <x v="98"/>
    <s v="Middelburg"/>
    <x v="2"/>
    <x v="4"/>
    <s v="Breeweg"/>
    <x v="1"/>
    <x v="0"/>
    <x v="6"/>
    <x v="2"/>
    <x v="2"/>
    <n v="137.16"/>
  </r>
  <r>
    <n v="62694"/>
    <x v="25"/>
    <x v="2"/>
    <x v="422"/>
    <s v="Middelburg"/>
    <x v="16"/>
    <x v="52"/>
    <s v="Spinhuisweg"/>
    <x v="0"/>
    <x v="0"/>
    <x v="0"/>
    <x v="4"/>
    <x v="0"/>
    <n v="227.1"/>
  </r>
  <r>
    <n v="62695"/>
    <x v="30"/>
    <x v="2"/>
    <x v="422"/>
    <s v="Middelburg"/>
    <x v="16"/>
    <x v="52"/>
    <s v="Spinhuisweg"/>
    <x v="0"/>
    <x v="0"/>
    <x v="0"/>
    <x v="4"/>
    <x v="0"/>
    <n v="290.51"/>
  </r>
  <r>
    <n v="62696"/>
    <x v="1"/>
    <x v="0"/>
    <x v="567"/>
    <s v="Middelburg"/>
    <x v="16"/>
    <x v="38"/>
    <s v="J.A. vd Perrestraat"/>
    <x v="1"/>
    <x v="0"/>
    <x v="1"/>
    <x v="2"/>
    <x v="0"/>
    <n v="130.4"/>
  </r>
  <r>
    <n v="62697"/>
    <x v="19"/>
    <x v="0"/>
    <x v="567"/>
    <s v="Middelburg"/>
    <x v="16"/>
    <x v="38"/>
    <s v="J.A. vd Perrestraat"/>
    <x v="1"/>
    <x v="0"/>
    <x v="1"/>
    <x v="2"/>
    <x v="5"/>
    <n v="299.92"/>
  </r>
  <r>
    <n v="62698"/>
    <x v="15"/>
    <x v="0"/>
    <x v="567"/>
    <s v="Middelburg"/>
    <x v="16"/>
    <x v="38"/>
    <s v="J.A. vd Perrestraat"/>
    <x v="1"/>
    <x v="0"/>
    <x v="1"/>
    <x v="2"/>
    <x v="5"/>
    <n v="220.95"/>
  </r>
  <r>
    <n v="62699"/>
    <x v="21"/>
    <x v="2"/>
    <x v="422"/>
    <s v="Middelburg"/>
    <x v="16"/>
    <x v="52"/>
    <s v="Spinhuisweg"/>
    <x v="0"/>
    <x v="0"/>
    <x v="0"/>
    <x v="4"/>
    <x v="0"/>
    <n v="449.72"/>
  </r>
  <r>
    <n v="62700"/>
    <x v="8"/>
    <x v="0"/>
    <x v="245"/>
    <s v="Middelburg"/>
    <x v="16"/>
    <x v="38"/>
    <s v="Keurhove"/>
    <x v="0"/>
    <x v="0"/>
    <x v="0"/>
    <x v="1"/>
    <x v="0"/>
    <n v="384.34"/>
  </r>
  <r>
    <n v="62701"/>
    <x v="6"/>
    <x v="2"/>
    <x v="422"/>
    <s v="Middelburg"/>
    <x v="16"/>
    <x v="52"/>
    <s v="Spinhuisweg"/>
    <x v="0"/>
    <x v="0"/>
    <x v="3"/>
    <x v="4"/>
    <x v="0"/>
    <n v="153.4"/>
  </r>
  <r>
    <n v="62702"/>
    <x v="8"/>
    <x v="2"/>
    <x v="422"/>
    <s v="Middelburg"/>
    <x v="16"/>
    <x v="52"/>
    <s v="Spinhuisweg"/>
    <x v="0"/>
    <x v="0"/>
    <x v="3"/>
    <x v="4"/>
    <x v="0"/>
    <n v="617.13"/>
  </r>
  <r>
    <n v="62703"/>
    <x v="12"/>
    <x v="2"/>
    <x v="422"/>
    <s v="Middelburg"/>
    <x v="16"/>
    <x v="52"/>
    <s v="Spinhuisweg"/>
    <x v="0"/>
    <x v="0"/>
    <x v="3"/>
    <x v="4"/>
    <x v="0"/>
    <n v="491.9"/>
  </r>
  <r>
    <n v="62704"/>
    <x v="13"/>
    <x v="2"/>
    <x v="422"/>
    <s v="Middelburg"/>
    <x v="16"/>
    <x v="52"/>
    <s v="Spinhuisweg"/>
    <x v="3"/>
    <x v="0"/>
    <x v="2"/>
    <x v="4"/>
    <x v="5"/>
    <n v="96.91"/>
  </r>
  <r>
    <n v="62705"/>
    <x v="10"/>
    <x v="2"/>
    <x v="422"/>
    <s v="Middelburg"/>
    <x v="16"/>
    <x v="52"/>
    <s v="Spinhuisweg"/>
    <x v="3"/>
    <x v="0"/>
    <x v="2"/>
    <x v="4"/>
    <x v="5"/>
    <n v="101.03"/>
  </r>
  <r>
    <n v="62707"/>
    <x v="9"/>
    <x v="2"/>
    <x v="422"/>
    <s v="Middelburg"/>
    <x v="16"/>
    <x v="52"/>
    <s v="Spinhuisweg"/>
    <x v="3"/>
    <x v="0"/>
    <x v="2"/>
    <x v="4"/>
    <x v="5"/>
    <n v="195.65"/>
  </r>
  <r>
    <n v="62708"/>
    <x v="16"/>
    <x v="2"/>
    <x v="422"/>
    <s v="Middelburg"/>
    <x v="16"/>
    <x v="52"/>
    <s v="Spinhuisweg"/>
    <x v="3"/>
    <x v="0"/>
    <x v="2"/>
    <x v="4"/>
    <x v="5"/>
    <n v="84.6"/>
  </r>
  <r>
    <n v="62711"/>
    <x v="11"/>
    <x v="2"/>
    <x v="422"/>
    <s v="Middelburg"/>
    <x v="16"/>
    <x v="52"/>
    <s v="Spinhuisweg"/>
    <x v="3"/>
    <x v="0"/>
    <x v="2"/>
    <x v="4"/>
    <x v="5"/>
    <n v="34.64"/>
  </r>
  <r>
    <n v="62712"/>
    <x v="2"/>
    <x v="0"/>
    <x v="223"/>
    <s v="Middelburg"/>
    <x v="16"/>
    <x v="38"/>
    <s v="J. G. Schorerstraat"/>
    <x v="1"/>
    <x v="0"/>
    <x v="1"/>
    <x v="1"/>
    <x v="5"/>
    <n v="357.5"/>
  </r>
  <r>
    <n v="62713"/>
    <x v="8"/>
    <x v="0"/>
    <x v="223"/>
    <s v="Middelburg"/>
    <x v="16"/>
    <x v="38"/>
    <s v="J. G. Schorerstraat"/>
    <x v="1"/>
    <x v="0"/>
    <x v="1"/>
    <x v="1"/>
    <x v="5"/>
    <n v="293.99"/>
  </r>
  <r>
    <n v="62715"/>
    <x v="3"/>
    <x v="0"/>
    <x v="223"/>
    <s v="Middelburg"/>
    <x v="16"/>
    <x v="38"/>
    <s v="J. G. Schorerstraat"/>
    <x v="0"/>
    <x v="0"/>
    <x v="3"/>
    <x v="1"/>
    <x v="0"/>
    <n v="119.06"/>
  </r>
  <r>
    <n v="62716"/>
    <x v="5"/>
    <x v="0"/>
    <x v="223"/>
    <s v="Middelburg"/>
    <x v="16"/>
    <x v="38"/>
    <s v="J. G. Schorerstraat"/>
    <x v="0"/>
    <x v="0"/>
    <x v="3"/>
    <x v="1"/>
    <x v="0"/>
    <n v="108.84"/>
  </r>
  <r>
    <n v="62717"/>
    <x v="12"/>
    <x v="0"/>
    <x v="245"/>
    <s v="Middelburg"/>
    <x v="16"/>
    <x v="38"/>
    <s v="Keurhove"/>
    <x v="0"/>
    <x v="0"/>
    <x v="0"/>
    <x v="1"/>
    <x v="0"/>
    <n v="120.68"/>
  </r>
  <r>
    <n v="62718"/>
    <x v="13"/>
    <x v="0"/>
    <x v="245"/>
    <s v="Middelburg"/>
    <x v="16"/>
    <x v="38"/>
    <s v="Keurhove"/>
    <x v="0"/>
    <x v="0"/>
    <x v="0"/>
    <x v="1"/>
    <x v="0"/>
    <n v="126.62"/>
  </r>
  <r>
    <n v="62719"/>
    <x v="10"/>
    <x v="0"/>
    <x v="245"/>
    <s v="Middelburg"/>
    <x v="16"/>
    <x v="38"/>
    <s v="Keurhove"/>
    <x v="0"/>
    <x v="0"/>
    <x v="0"/>
    <x v="1"/>
    <x v="0"/>
    <n v="238.95"/>
  </r>
  <r>
    <n v="62720"/>
    <x v="9"/>
    <x v="0"/>
    <x v="710"/>
    <s v="Middelburg"/>
    <x v="2"/>
    <x v="9"/>
    <s v="De Aanloop"/>
    <x v="3"/>
    <x v="0"/>
    <x v="14"/>
    <x v="1"/>
    <x v="4"/>
    <n v="564.75"/>
  </r>
  <r>
    <n v="62721"/>
    <x v="12"/>
    <x v="0"/>
    <x v="718"/>
    <s v="Middelburg"/>
    <x v="3"/>
    <x v="5"/>
    <s v="Abelenlaan"/>
    <x v="0"/>
    <x v="0"/>
    <x v="0"/>
    <x v="1"/>
    <x v="0"/>
    <n v="166.14"/>
  </r>
  <r>
    <n v="62722"/>
    <x v="13"/>
    <x v="0"/>
    <x v="718"/>
    <s v="Middelburg"/>
    <x v="3"/>
    <x v="5"/>
    <s v="Abelenlaan"/>
    <x v="0"/>
    <x v="0"/>
    <x v="0"/>
    <x v="1"/>
    <x v="0"/>
    <n v="47.2"/>
  </r>
  <r>
    <n v="62723"/>
    <x v="10"/>
    <x v="0"/>
    <x v="718"/>
    <s v="Middelburg"/>
    <x v="3"/>
    <x v="5"/>
    <s v="Abelenlaan"/>
    <x v="0"/>
    <x v="0"/>
    <x v="0"/>
    <x v="1"/>
    <x v="0"/>
    <n v="46.92"/>
  </r>
  <r>
    <n v="62724"/>
    <x v="2"/>
    <x v="0"/>
    <x v="5"/>
    <s v="Middelburg"/>
    <x v="3"/>
    <x v="5"/>
    <s v="A. de St Pierrelaan"/>
    <x v="0"/>
    <x v="0"/>
    <x v="3"/>
    <x v="1"/>
    <x v="0"/>
    <n v="171.62"/>
  </r>
  <r>
    <n v="62731"/>
    <x v="5"/>
    <x v="1"/>
    <x v="209"/>
    <s v="Middelburg"/>
    <x v="1"/>
    <x v="8"/>
    <s v="Het Groene Woud"/>
    <x v="3"/>
    <x v="0"/>
    <x v="18"/>
    <x v="7"/>
    <x v="0"/>
    <n v="89.12"/>
  </r>
  <r>
    <n v="62732"/>
    <x v="0"/>
    <x v="1"/>
    <x v="209"/>
    <s v="Middelburg"/>
    <x v="1"/>
    <x v="8"/>
    <s v="Het Groene Woud"/>
    <x v="3"/>
    <x v="0"/>
    <x v="18"/>
    <x v="7"/>
    <x v="0"/>
    <n v="129.66999999999999"/>
  </r>
  <r>
    <n v="62733"/>
    <x v="2"/>
    <x v="2"/>
    <x v="276"/>
    <s v="Middelburg"/>
    <x v="2"/>
    <x v="4"/>
    <s v="Langevieleweg"/>
    <x v="3"/>
    <x v="0"/>
    <x v="2"/>
    <x v="0"/>
    <x v="5"/>
    <n v="60.71"/>
  </r>
  <r>
    <n v="62737"/>
    <x v="3"/>
    <x v="2"/>
    <x v="276"/>
    <s v="Middelburg"/>
    <x v="2"/>
    <x v="4"/>
    <s v="Langevieleweg"/>
    <x v="3"/>
    <x v="0"/>
    <x v="5"/>
    <x v="0"/>
    <x v="5"/>
    <n v="60.09"/>
  </r>
  <r>
    <n v="62738"/>
    <x v="5"/>
    <x v="2"/>
    <x v="276"/>
    <s v="Middelburg"/>
    <x v="2"/>
    <x v="4"/>
    <s v="Langevieleweg"/>
    <x v="3"/>
    <x v="0"/>
    <x v="5"/>
    <x v="0"/>
    <x v="5"/>
    <n v="20.72"/>
  </r>
  <r>
    <n v="62739"/>
    <x v="6"/>
    <x v="0"/>
    <x v="66"/>
    <s v="Middelburg"/>
    <x v="3"/>
    <x v="5"/>
    <s v="Berkenlaan"/>
    <x v="3"/>
    <x v="0"/>
    <x v="2"/>
    <x v="4"/>
    <x v="5"/>
    <n v="104.01"/>
  </r>
  <r>
    <n v="62740"/>
    <x v="2"/>
    <x v="0"/>
    <x v="164"/>
    <s v="Middelburg"/>
    <x v="3"/>
    <x v="5"/>
    <s v="Eikenlaan"/>
    <x v="0"/>
    <x v="0"/>
    <x v="3"/>
    <x v="1"/>
    <x v="0"/>
    <n v="132.33000000000001"/>
  </r>
  <r>
    <n v="62741"/>
    <x v="8"/>
    <x v="0"/>
    <x v="164"/>
    <s v="Middelburg"/>
    <x v="3"/>
    <x v="5"/>
    <s v="Eikenlaan"/>
    <x v="0"/>
    <x v="0"/>
    <x v="3"/>
    <x v="1"/>
    <x v="0"/>
    <n v="147.97999999999999"/>
  </r>
  <r>
    <n v="62742"/>
    <x v="2"/>
    <x v="0"/>
    <x v="167"/>
    <s v="Middelburg"/>
    <x v="3"/>
    <x v="5"/>
    <s v="Esdoornlaan"/>
    <x v="0"/>
    <x v="0"/>
    <x v="3"/>
    <x v="1"/>
    <x v="0"/>
    <n v="178.11"/>
  </r>
  <r>
    <n v="62743"/>
    <x v="4"/>
    <x v="0"/>
    <x v="167"/>
    <s v="Middelburg"/>
    <x v="3"/>
    <x v="5"/>
    <s v="Esdoornlaan"/>
    <x v="0"/>
    <x v="0"/>
    <x v="3"/>
    <x v="1"/>
    <x v="0"/>
    <n v="75.459999999999994"/>
  </r>
  <r>
    <n v="62744"/>
    <x v="3"/>
    <x v="0"/>
    <x v="167"/>
    <s v="Middelburg"/>
    <x v="3"/>
    <x v="5"/>
    <s v="Esdoornlaan"/>
    <x v="3"/>
    <x v="0"/>
    <x v="5"/>
    <x v="1"/>
    <x v="7"/>
    <n v="66.239999999999995"/>
  </r>
  <r>
    <n v="62745"/>
    <x v="1"/>
    <x v="0"/>
    <x v="556"/>
    <s v="Middelburg"/>
    <x v="16"/>
    <x v="52"/>
    <s v="Minaret"/>
    <x v="2"/>
    <x v="0"/>
    <x v="1"/>
    <x v="1"/>
    <x v="4"/>
    <n v="372.67"/>
  </r>
  <r>
    <n v="62746"/>
    <x v="25"/>
    <x v="0"/>
    <x v="556"/>
    <s v="Middelburg"/>
    <x v="16"/>
    <x v="52"/>
    <s v="Minaret"/>
    <x v="2"/>
    <x v="0"/>
    <x v="1"/>
    <x v="1"/>
    <x v="4"/>
    <n v="1229.46"/>
  </r>
  <r>
    <n v="62747"/>
    <x v="6"/>
    <x v="0"/>
    <x v="558"/>
    <s v="Middelburg"/>
    <x v="16"/>
    <x v="52"/>
    <s v="Omloop"/>
    <x v="0"/>
    <x v="0"/>
    <x v="1"/>
    <x v="1"/>
    <x v="0"/>
    <n v="145.71"/>
  </r>
  <r>
    <n v="62748"/>
    <x v="8"/>
    <x v="0"/>
    <x v="558"/>
    <s v="Middelburg"/>
    <x v="16"/>
    <x v="52"/>
    <s v="Omloop"/>
    <x v="0"/>
    <x v="0"/>
    <x v="1"/>
    <x v="1"/>
    <x v="0"/>
    <n v="140.97999999999999"/>
  </r>
  <r>
    <n v="62749"/>
    <x v="5"/>
    <x v="0"/>
    <x v="560"/>
    <s v="Middelburg"/>
    <x v="16"/>
    <x v="52"/>
    <s v="Carillon"/>
    <x v="3"/>
    <x v="0"/>
    <x v="14"/>
    <x v="1"/>
    <x v="4"/>
    <n v="92.66"/>
  </r>
  <r>
    <n v="62750"/>
    <x v="0"/>
    <x v="0"/>
    <x v="560"/>
    <s v="Middelburg"/>
    <x v="16"/>
    <x v="52"/>
    <s v="Carillon"/>
    <x v="3"/>
    <x v="0"/>
    <x v="2"/>
    <x v="1"/>
    <x v="4"/>
    <n v="81.64"/>
  </r>
  <r>
    <n v="62751"/>
    <x v="6"/>
    <x v="0"/>
    <x v="560"/>
    <s v="Middelburg"/>
    <x v="16"/>
    <x v="52"/>
    <s v="Carillon"/>
    <x v="3"/>
    <x v="0"/>
    <x v="14"/>
    <x v="1"/>
    <x v="4"/>
    <n v="91.61"/>
  </r>
  <r>
    <n v="62752"/>
    <x v="8"/>
    <x v="0"/>
    <x v="560"/>
    <s v="Middelburg"/>
    <x v="16"/>
    <x v="52"/>
    <s v="Carillon"/>
    <x v="3"/>
    <x v="0"/>
    <x v="5"/>
    <x v="1"/>
    <x v="4"/>
    <n v="76.64"/>
  </r>
  <r>
    <n v="62753"/>
    <x v="1"/>
    <x v="0"/>
    <x v="721"/>
    <s v="Middelburg"/>
    <x v="16"/>
    <x v="52"/>
    <s v="Speeltoren"/>
    <x v="4"/>
    <x v="1"/>
    <x v="7"/>
    <x v="6"/>
    <x v="1"/>
    <n v="339.35"/>
  </r>
  <r>
    <n v="62754"/>
    <x v="2"/>
    <x v="0"/>
    <x v="721"/>
    <s v="Middelburg"/>
    <x v="16"/>
    <x v="52"/>
    <s v="Speeltoren"/>
    <x v="4"/>
    <x v="1"/>
    <x v="7"/>
    <x v="6"/>
    <x v="1"/>
    <n v="539.58000000000004"/>
  </r>
  <r>
    <n v="62756"/>
    <x v="8"/>
    <x v="0"/>
    <x v="567"/>
    <s v="Middelburg"/>
    <x v="16"/>
    <x v="38"/>
    <s v="J.A. vd Perrestraat"/>
    <x v="0"/>
    <x v="0"/>
    <x v="0"/>
    <x v="2"/>
    <x v="0"/>
    <n v="146.65"/>
  </r>
  <r>
    <n v="62757"/>
    <x v="6"/>
    <x v="0"/>
    <x v="671"/>
    <s v="Middelburg"/>
    <x v="16"/>
    <x v="38"/>
    <s v="Baljuwlaan"/>
    <x v="0"/>
    <x v="0"/>
    <x v="0"/>
    <x v="1"/>
    <x v="0"/>
    <n v="355.99"/>
  </r>
  <r>
    <n v="62758"/>
    <x v="12"/>
    <x v="1"/>
    <x v="422"/>
    <s v="Middelburg"/>
    <x v="16"/>
    <x v="52"/>
    <s v="Spinhuisweg"/>
    <x v="0"/>
    <x v="0"/>
    <x v="0"/>
    <x v="4"/>
    <x v="0"/>
    <n v="385.34"/>
  </r>
  <r>
    <n v="62759"/>
    <x v="13"/>
    <x v="1"/>
    <x v="422"/>
    <s v="Middelburg"/>
    <x v="16"/>
    <x v="52"/>
    <s v="Spinhuisweg"/>
    <x v="0"/>
    <x v="0"/>
    <x v="0"/>
    <x v="4"/>
    <x v="0"/>
    <n v="107.04"/>
  </r>
  <r>
    <n v="62760"/>
    <x v="1"/>
    <x v="0"/>
    <x v="715"/>
    <s v="Middelburg"/>
    <x v="16"/>
    <x v="46"/>
    <s v="Stadhouderslaan"/>
    <x v="1"/>
    <x v="0"/>
    <x v="1"/>
    <x v="1"/>
    <x v="4"/>
    <n v="584.11"/>
  </r>
  <r>
    <n v="62762"/>
    <x v="11"/>
    <x v="16"/>
    <x v="441"/>
    <s v="Middelburg"/>
    <x v="16"/>
    <x v="34"/>
    <s v="Statenlaan"/>
    <x v="2"/>
    <x v="0"/>
    <x v="16"/>
    <x v="5"/>
    <x v="5"/>
    <n v="27.18"/>
  </r>
  <r>
    <n v="62763"/>
    <x v="21"/>
    <x v="16"/>
    <x v="441"/>
    <s v="Middelburg"/>
    <x v="16"/>
    <x v="34"/>
    <s v="Statenlaan"/>
    <x v="2"/>
    <x v="0"/>
    <x v="22"/>
    <x v="5"/>
    <x v="5"/>
    <n v="594.89"/>
  </r>
  <r>
    <n v="62764"/>
    <x v="35"/>
    <x v="16"/>
    <x v="441"/>
    <s v="Middelburg"/>
    <x v="16"/>
    <x v="34"/>
    <s v="Statenlaan"/>
    <x v="3"/>
    <x v="0"/>
    <x v="1"/>
    <x v="5"/>
    <x v="5"/>
    <n v="31.49"/>
  </r>
  <r>
    <n v="62766"/>
    <x v="2"/>
    <x v="0"/>
    <x v="396"/>
    <s v="Middelburg"/>
    <x v="16"/>
    <x v="34"/>
    <s v="Schepenenlaan"/>
    <x v="0"/>
    <x v="0"/>
    <x v="3"/>
    <x v="1"/>
    <x v="0"/>
    <n v="120.36"/>
  </r>
  <r>
    <n v="62767"/>
    <x v="4"/>
    <x v="0"/>
    <x v="396"/>
    <s v="Middelburg"/>
    <x v="16"/>
    <x v="34"/>
    <s v="Schepenenlaan"/>
    <x v="0"/>
    <x v="0"/>
    <x v="3"/>
    <x v="1"/>
    <x v="0"/>
    <n v="138.56"/>
  </r>
  <r>
    <n v="62768"/>
    <x v="5"/>
    <x v="0"/>
    <x v="5"/>
    <s v="Middelburg"/>
    <x v="3"/>
    <x v="5"/>
    <s v="A. de St Pierrelaan"/>
    <x v="0"/>
    <x v="0"/>
    <x v="3"/>
    <x v="1"/>
    <x v="0"/>
    <n v="217.57"/>
  </r>
  <r>
    <n v="62769"/>
    <x v="2"/>
    <x v="0"/>
    <x v="169"/>
    <s v="Middelburg"/>
    <x v="3"/>
    <x v="5"/>
    <s v="Euromarkt"/>
    <x v="0"/>
    <x v="0"/>
    <x v="3"/>
    <x v="1"/>
    <x v="0"/>
    <n v="52.14"/>
  </r>
  <r>
    <n v="62770"/>
    <x v="4"/>
    <x v="0"/>
    <x v="169"/>
    <s v="Middelburg"/>
    <x v="3"/>
    <x v="5"/>
    <s v="Euromarkt"/>
    <x v="0"/>
    <x v="0"/>
    <x v="3"/>
    <x v="1"/>
    <x v="0"/>
    <n v="198.12"/>
  </r>
  <r>
    <n v="62771"/>
    <x v="5"/>
    <x v="0"/>
    <x v="169"/>
    <s v="Middelburg"/>
    <x v="3"/>
    <x v="5"/>
    <s v="Euromarkt"/>
    <x v="3"/>
    <x v="0"/>
    <x v="2"/>
    <x v="1"/>
    <x v="4"/>
    <n v="100.87"/>
  </r>
  <r>
    <n v="62772"/>
    <x v="17"/>
    <x v="0"/>
    <x v="169"/>
    <s v="Middelburg"/>
    <x v="3"/>
    <x v="5"/>
    <s v="Euromarkt"/>
    <x v="3"/>
    <x v="0"/>
    <x v="2"/>
    <x v="1"/>
    <x v="4"/>
    <n v="119.46"/>
  </r>
  <r>
    <n v="62773"/>
    <x v="8"/>
    <x v="0"/>
    <x v="169"/>
    <s v="Middelburg"/>
    <x v="3"/>
    <x v="5"/>
    <s v="Euromarkt"/>
    <x v="3"/>
    <x v="0"/>
    <x v="5"/>
    <x v="1"/>
    <x v="4"/>
    <n v="54.42"/>
  </r>
  <r>
    <n v="62774"/>
    <x v="12"/>
    <x v="0"/>
    <x v="169"/>
    <s v="Middelburg"/>
    <x v="3"/>
    <x v="5"/>
    <s v="Euromarkt"/>
    <x v="3"/>
    <x v="0"/>
    <x v="5"/>
    <x v="1"/>
    <x v="4"/>
    <n v="103.68"/>
  </r>
  <r>
    <n v="62775"/>
    <x v="4"/>
    <x v="0"/>
    <x v="170"/>
    <s v="Middelburg"/>
    <x v="3"/>
    <x v="5"/>
    <s v="Europalaan"/>
    <x v="3"/>
    <x v="0"/>
    <x v="2"/>
    <x v="4"/>
    <x v="4"/>
    <n v="134.77000000000001"/>
  </r>
  <r>
    <n v="62776"/>
    <x v="3"/>
    <x v="0"/>
    <x v="170"/>
    <s v="Middelburg"/>
    <x v="3"/>
    <x v="5"/>
    <s v="Europalaan"/>
    <x v="3"/>
    <x v="0"/>
    <x v="2"/>
    <x v="4"/>
    <x v="5"/>
    <n v="44.73"/>
  </r>
  <r>
    <n v="62777"/>
    <x v="5"/>
    <x v="0"/>
    <x v="170"/>
    <s v="Middelburg"/>
    <x v="3"/>
    <x v="5"/>
    <s v="Europalaan"/>
    <x v="3"/>
    <x v="0"/>
    <x v="2"/>
    <x v="4"/>
    <x v="5"/>
    <n v="22.03"/>
  </r>
  <r>
    <n v="62779"/>
    <x v="0"/>
    <x v="0"/>
    <x v="170"/>
    <s v="Middelburg"/>
    <x v="3"/>
    <x v="5"/>
    <s v="Europalaan"/>
    <x v="3"/>
    <x v="1"/>
    <x v="18"/>
    <x v="4"/>
    <x v="15"/>
    <n v="18.850000000000001"/>
  </r>
  <r>
    <n v="62780"/>
    <x v="6"/>
    <x v="0"/>
    <x v="170"/>
    <s v="Middelburg"/>
    <x v="3"/>
    <x v="5"/>
    <s v="Europalaan"/>
    <x v="3"/>
    <x v="0"/>
    <x v="18"/>
    <x v="4"/>
    <x v="3"/>
    <n v="13.19"/>
  </r>
  <r>
    <n v="62781"/>
    <x v="6"/>
    <x v="11"/>
    <x v="322"/>
    <s v="Middelburg"/>
    <x v="10"/>
    <x v="25"/>
    <s v="Noordweg"/>
    <x v="3"/>
    <x v="0"/>
    <x v="13"/>
    <x v="2"/>
    <x v="3"/>
    <n v="5.63"/>
  </r>
  <r>
    <n v="62782"/>
    <x v="8"/>
    <x v="11"/>
    <x v="322"/>
    <s v="Middelburg"/>
    <x v="10"/>
    <x v="25"/>
    <s v="Noordweg"/>
    <x v="3"/>
    <x v="0"/>
    <x v="13"/>
    <x v="2"/>
    <x v="4"/>
    <n v="20.84"/>
  </r>
  <r>
    <n v="62783"/>
    <x v="12"/>
    <x v="11"/>
    <x v="322"/>
    <s v="Middelburg"/>
    <x v="10"/>
    <x v="25"/>
    <s v="Noordweg"/>
    <x v="3"/>
    <x v="0"/>
    <x v="2"/>
    <x v="2"/>
    <x v="4"/>
    <n v="77.53"/>
  </r>
  <r>
    <n v="62784"/>
    <x v="13"/>
    <x v="11"/>
    <x v="322"/>
    <s v="Middelburg"/>
    <x v="10"/>
    <x v="25"/>
    <s v="Noordweg"/>
    <x v="3"/>
    <x v="0"/>
    <x v="2"/>
    <x v="2"/>
    <x v="4"/>
    <n v="61.97"/>
  </r>
  <r>
    <n v="62785"/>
    <x v="10"/>
    <x v="11"/>
    <x v="322"/>
    <s v="Middelburg"/>
    <x v="10"/>
    <x v="25"/>
    <s v="Noordweg"/>
    <x v="3"/>
    <x v="0"/>
    <x v="13"/>
    <x v="2"/>
    <x v="4"/>
    <n v="15.37"/>
  </r>
  <r>
    <n v="62786"/>
    <x v="9"/>
    <x v="11"/>
    <x v="322"/>
    <s v="Middelburg"/>
    <x v="10"/>
    <x v="25"/>
    <s v="Noordweg"/>
    <x v="0"/>
    <x v="0"/>
    <x v="4"/>
    <x v="2"/>
    <x v="0"/>
    <n v="2.95"/>
  </r>
  <r>
    <n v="62787"/>
    <x v="16"/>
    <x v="11"/>
    <x v="322"/>
    <s v="Middelburg"/>
    <x v="10"/>
    <x v="25"/>
    <s v="Noordweg"/>
    <x v="0"/>
    <x v="0"/>
    <x v="4"/>
    <x v="2"/>
    <x v="0"/>
    <n v="2.5499999999999998"/>
  </r>
  <r>
    <n v="62788"/>
    <x v="5"/>
    <x v="0"/>
    <x v="167"/>
    <s v="Middelburg"/>
    <x v="3"/>
    <x v="5"/>
    <s v="Esdoornlaan"/>
    <x v="3"/>
    <x v="0"/>
    <x v="5"/>
    <x v="1"/>
    <x v="7"/>
    <n v="158.28"/>
  </r>
  <r>
    <n v="62789"/>
    <x v="2"/>
    <x v="0"/>
    <x v="168"/>
    <s v="Middelburg"/>
    <x v="3"/>
    <x v="5"/>
    <s v="Essenlaan"/>
    <x v="0"/>
    <x v="0"/>
    <x v="3"/>
    <x v="1"/>
    <x v="0"/>
    <n v="108.42"/>
  </r>
  <r>
    <n v="62790"/>
    <x v="4"/>
    <x v="0"/>
    <x v="168"/>
    <s v="Middelburg"/>
    <x v="3"/>
    <x v="5"/>
    <s v="Essenlaan"/>
    <x v="0"/>
    <x v="0"/>
    <x v="3"/>
    <x v="1"/>
    <x v="0"/>
    <n v="121.37"/>
  </r>
  <r>
    <n v="62791"/>
    <x v="1"/>
    <x v="0"/>
    <x v="722"/>
    <s v="Middelburg"/>
    <x v="3"/>
    <x v="5"/>
    <s v="Kornoeljelaan"/>
    <x v="2"/>
    <x v="0"/>
    <x v="1"/>
    <x v="1"/>
    <x v="2"/>
    <n v="182.71"/>
  </r>
  <r>
    <n v="62792"/>
    <x v="2"/>
    <x v="0"/>
    <x v="722"/>
    <s v="Middelburg"/>
    <x v="3"/>
    <x v="5"/>
    <s v="Kornoeljelaan"/>
    <x v="2"/>
    <x v="0"/>
    <x v="1"/>
    <x v="1"/>
    <x v="2"/>
    <n v="356.84"/>
  </r>
  <r>
    <n v="62793"/>
    <x v="4"/>
    <x v="0"/>
    <x v="722"/>
    <s v="Middelburg"/>
    <x v="3"/>
    <x v="5"/>
    <s v="Kornoeljelaan"/>
    <x v="2"/>
    <x v="0"/>
    <x v="1"/>
    <x v="1"/>
    <x v="2"/>
    <n v="157.75"/>
  </r>
  <r>
    <n v="62794"/>
    <x v="6"/>
    <x v="0"/>
    <x v="722"/>
    <s v="Middelburg"/>
    <x v="3"/>
    <x v="5"/>
    <s v="Kornoeljelaan"/>
    <x v="0"/>
    <x v="0"/>
    <x v="0"/>
    <x v="1"/>
    <x v="0"/>
    <n v="84.31"/>
  </r>
  <r>
    <n v="62795"/>
    <x v="8"/>
    <x v="0"/>
    <x v="722"/>
    <s v="Middelburg"/>
    <x v="3"/>
    <x v="5"/>
    <s v="Kornoeljelaan"/>
    <x v="0"/>
    <x v="0"/>
    <x v="0"/>
    <x v="1"/>
    <x v="0"/>
    <n v="61.45"/>
  </r>
  <r>
    <n v="62796"/>
    <x v="12"/>
    <x v="0"/>
    <x v="722"/>
    <s v="Middelburg"/>
    <x v="3"/>
    <x v="5"/>
    <s v="Kornoeljelaan"/>
    <x v="0"/>
    <x v="0"/>
    <x v="0"/>
    <x v="1"/>
    <x v="0"/>
    <n v="51.45"/>
  </r>
  <r>
    <n v="62797"/>
    <x v="13"/>
    <x v="0"/>
    <x v="722"/>
    <s v="Middelburg"/>
    <x v="3"/>
    <x v="5"/>
    <s v="Kornoeljelaan"/>
    <x v="0"/>
    <x v="0"/>
    <x v="0"/>
    <x v="1"/>
    <x v="0"/>
    <n v="49.75"/>
  </r>
  <r>
    <n v="62798"/>
    <x v="2"/>
    <x v="0"/>
    <x v="289"/>
    <s v="Middelburg"/>
    <x v="3"/>
    <x v="5"/>
    <s v="Lijsterbeslaan"/>
    <x v="0"/>
    <x v="0"/>
    <x v="3"/>
    <x v="1"/>
    <x v="0"/>
    <n v="129.74"/>
  </r>
  <r>
    <n v="62799"/>
    <x v="4"/>
    <x v="0"/>
    <x v="289"/>
    <s v="Middelburg"/>
    <x v="3"/>
    <x v="5"/>
    <s v="Lijsterbeslaan"/>
    <x v="0"/>
    <x v="0"/>
    <x v="3"/>
    <x v="1"/>
    <x v="0"/>
    <n v="115.39"/>
  </r>
  <r>
    <n v="62800"/>
    <x v="3"/>
    <x v="0"/>
    <x v="289"/>
    <s v="Middelburg"/>
    <x v="3"/>
    <x v="5"/>
    <s v="Lijsterbeslaan"/>
    <x v="3"/>
    <x v="0"/>
    <x v="5"/>
    <x v="1"/>
    <x v="7"/>
    <n v="149.19"/>
  </r>
  <r>
    <n v="62801"/>
    <x v="5"/>
    <x v="0"/>
    <x v="289"/>
    <s v="Middelburg"/>
    <x v="3"/>
    <x v="5"/>
    <s v="Lijsterbeslaan"/>
    <x v="3"/>
    <x v="0"/>
    <x v="5"/>
    <x v="1"/>
    <x v="7"/>
    <n v="134.16"/>
  </r>
  <r>
    <n v="62802"/>
    <x v="2"/>
    <x v="15"/>
    <x v="394"/>
    <s v="Middelburg"/>
    <x v="17"/>
    <x v="40"/>
    <s v="Sandberglaan"/>
    <x v="4"/>
    <x v="1"/>
    <x v="10"/>
    <x v="7"/>
    <x v="1"/>
    <n v="1055.27"/>
  </r>
  <r>
    <n v="62803"/>
    <x v="1"/>
    <x v="1"/>
    <x v="413"/>
    <s v="Middelburg"/>
    <x v="3"/>
    <x v="5"/>
    <s v="Seisweg"/>
    <x v="1"/>
    <x v="0"/>
    <x v="1"/>
    <x v="2"/>
    <x v="5"/>
    <n v="165.76"/>
  </r>
  <r>
    <n v="62804"/>
    <x v="8"/>
    <x v="0"/>
    <x v="671"/>
    <s v="Middelburg"/>
    <x v="16"/>
    <x v="38"/>
    <s v="Baljuwlaan"/>
    <x v="0"/>
    <x v="0"/>
    <x v="0"/>
    <x v="1"/>
    <x v="0"/>
    <n v="310.74"/>
  </r>
  <r>
    <n v="62806"/>
    <x v="1"/>
    <x v="0"/>
    <x v="560"/>
    <s v="Middelburg"/>
    <x v="16"/>
    <x v="52"/>
    <s v="Carillon"/>
    <x v="2"/>
    <x v="0"/>
    <x v="1"/>
    <x v="1"/>
    <x v="4"/>
    <n v="189.5"/>
  </r>
  <r>
    <n v="62807"/>
    <x v="1"/>
    <x v="0"/>
    <x v="551"/>
    <s v="Middelburg"/>
    <x v="16"/>
    <x v="52"/>
    <s v="Torentrans"/>
    <x v="1"/>
    <x v="1"/>
    <x v="1"/>
    <x v="2"/>
    <x v="1"/>
    <n v="982.32"/>
  </r>
  <r>
    <n v="62808"/>
    <x v="2"/>
    <x v="0"/>
    <x v="551"/>
    <s v="Middelburg"/>
    <x v="16"/>
    <x v="52"/>
    <s v="Torentrans"/>
    <x v="1"/>
    <x v="1"/>
    <x v="1"/>
    <x v="2"/>
    <x v="1"/>
    <n v="558.52"/>
  </r>
  <r>
    <n v="62809"/>
    <x v="6"/>
    <x v="1"/>
    <x v="551"/>
    <s v="Middelburg"/>
    <x v="16"/>
    <x v="52"/>
    <s v="Torentrans"/>
    <x v="0"/>
    <x v="0"/>
    <x v="0"/>
    <x v="2"/>
    <x v="0"/>
    <n v="76.8"/>
  </r>
  <r>
    <n v="62810"/>
    <x v="8"/>
    <x v="1"/>
    <x v="551"/>
    <s v="Middelburg"/>
    <x v="16"/>
    <x v="52"/>
    <s v="Torentrans"/>
    <x v="0"/>
    <x v="0"/>
    <x v="0"/>
    <x v="2"/>
    <x v="0"/>
    <n v="417.6"/>
  </r>
  <r>
    <n v="62811"/>
    <x v="0"/>
    <x v="0"/>
    <x v="671"/>
    <s v="Middelburg"/>
    <x v="16"/>
    <x v="38"/>
    <s v="Baljuwlaan"/>
    <x v="0"/>
    <x v="0"/>
    <x v="3"/>
    <x v="1"/>
    <x v="0"/>
    <n v="260.12"/>
  </r>
  <r>
    <n v="62812"/>
    <x v="4"/>
    <x v="0"/>
    <x v="721"/>
    <s v="Middelburg"/>
    <x v="16"/>
    <x v="52"/>
    <s v="Speeltoren"/>
    <x v="0"/>
    <x v="0"/>
    <x v="3"/>
    <x v="6"/>
    <x v="0"/>
    <n v="398.57"/>
  </r>
  <r>
    <n v="62813"/>
    <x v="3"/>
    <x v="0"/>
    <x v="721"/>
    <s v="Middelburg"/>
    <x v="16"/>
    <x v="52"/>
    <s v="Speeltoren"/>
    <x v="0"/>
    <x v="0"/>
    <x v="3"/>
    <x v="6"/>
    <x v="0"/>
    <n v="184.33"/>
  </r>
  <r>
    <n v="62814"/>
    <x v="3"/>
    <x v="0"/>
    <x v="396"/>
    <s v="Middelburg"/>
    <x v="16"/>
    <x v="34"/>
    <s v="Schepenenlaan"/>
    <x v="0"/>
    <x v="0"/>
    <x v="3"/>
    <x v="1"/>
    <x v="0"/>
    <n v="115.98"/>
  </r>
  <r>
    <n v="62815"/>
    <x v="5"/>
    <x v="0"/>
    <x v="396"/>
    <s v="Middelburg"/>
    <x v="16"/>
    <x v="34"/>
    <s v="Schepenenlaan"/>
    <x v="0"/>
    <x v="0"/>
    <x v="0"/>
    <x v="1"/>
    <x v="0"/>
    <n v="299.94"/>
  </r>
  <r>
    <n v="62816"/>
    <x v="0"/>
    <x v="0"/>
    <x v="396"/>
    <s v="Middelburg"/>
    <x v="16"/>
    <x v="34"/>
    <s v="Schepenenlaan"/>
    <x v="0"/>
    <x v="0"/>
    <x v="0"/>
    <x v="1"/>
    <x v="0"/>
    <n v="104.42"/>
  </r>
  <r>
    <n v="62817"/>
    <x v="10"/>
    <x v="2"/>
    <x v="622"/>
    <s v="Middelburg"/>
    <x v="16"/>
    <x v="44"/>
    <s v="H. Lipperheystraat"/>
    <x v="3"/>
    <x v="0"/>
    <x v="5"/>
    <x v="1"/>
    <x v="4"/>
    <n v="24.63"/>
  </r>
  <r>
    <n v="62818"/>
    <x v="9"/>
    <x v="2"/>
    <x v="622"/>
    <s v="Middelburg"/>
    <x v="16"/>
    <x v="44"/>
    <s v="H. Lipperheystraat"/>
    <x v="3"/>
    <x v="0"/>
    <x v="5"/>
    <x v="1"/>
    <x v="4"/>
    <n v="18.02"/>
  </r>
  <r>
    <n v="62819"/>
    <x v="16"/>
    <x v="2"/>
    <x v="622"/>
    <s v="Middelburg"/>
    <x v="16"/>
    <x v="44"/>
    <s v="H. Lipperheystraat"/>
    <x v="3"/>
    <x v="0"/>
    <x v="5"/>
    <x v="1"/>
    <x v="4"/>
    <n v="17.989999999999998"/>
  </r>
  <r>
    <n v="62821"/>
    <x v="19"/>
    <x v="0"/>
    <x v="74"/>
    <s v="Middelburg"/>
    <x v="1"/>
    <x v="8"/>
    <s v="Blauwedijk"/>
    <x v="3"/>
    <x v="0"/>
    <x v="18"/>
    <x v="5"/>
    <x v="2"/>
    <n v="27.78"/>
  </r>
  <r>
    <n v="62822"/>
    <x v="3"/>
    <x v="5"/>
    <x v="209"/>
    <s v="Middelburg"/>
    <x v="1"/>
    <x v="8"/>
    <s v="Het Groene Woud"/>
    <x v="3"/>
    <x v="0"/>
    <x v="18"/>
    <x v="5"/>
    <x v="2"/>
    <n v="17.05"/>
  </r>
  <r>
    <n v="62823"/>
    <x v="5"/>
    <x v="0"/>
    <x v="209"/>
    <s v="Middelburg"/>
    <x v="2"/>
    <x v="21"/>
    <s v="Het Groene Woud"/>
    <x v="0"/>
    <x v="0"/>
    <x v="4"/>
    <x v="7"/>
    <x v="2"/>
    <n v="261.66000000000003"/>
  </r>
  <r>
    <n v="62824"/>
    <x v="25"/>
    <x v="0"/>
    <x v="209"/>
    <s v="Middelburg"/>
    <x v="2"/>
    <x v="21"/>
    <s v="Het Groene Woud"/>
    <x v="3"/>
    <x v="0"/>
    <x v="18"/>
    <x v="7"/>
    <x v="2"/>
    <n v="25.54"/>
  </r>
  <r>
    <n v="62825"/>
    <x v="30"/>
    <x v="0"/>
    <x v="209"/>
    <s v="Middelburg"/>
    <x v="2"/>
    <x v="21"/>
    <s v="Het Groene Woud"/>
    <x v="3"/>
    <x v="0"/>
    <x v="18"/>
    <x v="7"/>
    <x v="2"/>
    <n v="82.25"/>
  </r>
  <r>
    <n v="62826"/>
    <x v="4"/>
    <x v="0"/>
    <x v="196"/>
    <s v="Middelburg"/>
    <x v="3"/>
    <x v="18"/>
    <s v="Hammarskjoldlaan"/>
    <x v="2"/>
    <x v="0"/>
    <x v="1"/>
    <x v="1"/>
    <x v="4"/>
    <n v="157.69"/>
  </r>
  <r>
    <n v="62827"/>
    <x v="3"/>
    <x v="0"/>
    <x v="196"/>
    <s v="Middelburg"/>
    <x v="3"/>
    <x v="18"/>
    <s v="Hammarskjoldlaan"/>
    <x v="2"/>
    <x v="0"/>
    <x v="1"/>
    <x v="1"/>
    <x v="5"/>
    <n v="355.27"/>
  </r>
  <r>
    <n v="62828"/>
    <x v="5"/>
    <x v="0"/>
    <x v="196"/>
    <s v="Middelburg"/>
    <x v="3"/>
    <x v="18"/>
    <s v="Hammarskjoldlaan"/>
    <x v="2"/>
    <x v="0"/>
    <x v="1"/>
    <x v="1"/>
    <x v="4"/>
    <n v="293.57"/>
  </r>
  <r>
    <n v="62829"/>
    <x v="0"/>
    <x v="0"/>
    <x v="196"/>
    <s v="Middelburg"/>
    <x v="3"/>
    <x v="18"/>
    <s v="Hammarskjoldlaan"/>
    <x v="2"/>
    <x v="0"/>
    <x v="1"/>
    <x v="1"/>
    <x v="4"/>
    <n v="157.12"/>
  </r>
  <r>
    <n v="62830"/>
    <x v="4"/>
    <x v="0"/>
    <x v="191"/>
    <s v="Middelburg"/>
    <x v="3"/>
    <x v="5"/>
    <s v="Griffioenstraat"/>
    <x v="0"/>
    <x v="0"/>
    <x v="3"/>
    <x v="1"/>
    <x v="0"/>
    <n v="38.32"/>
  </r>
  <r>
    <n v="62831"/>
    <x v="3"/>
    <x v="0"/>
    <x v="191"/>
    <s v="Middelburg"/>
    <x v="3"/>
    <x v="5"/>
    <s v="Griffioenstraat"/>
    <x v="0"/>
    <x v="0"/>
    <x v="3"/>
    <x v="1"/>
    <x v="0"/>
    <n v="40.21"/>
  </r>
  <r>
    <n v="62832"/>
    <x v="5"/>
    <x v="0"/>
    <x v="191"/>
    <s v="Middelburg"/>
    <x v="3"/>
    <x v="5"/>
    <s v="Griffioenstraat"/>
    <x v="0"/>
    <x v="0"/>
    <x v="3"/>
    <x v="1"/>
    <x v="2"/>
    <n v="33.19"/>
  </r>
  <r>
    <n v="62833"/>
    <x v="0"/>
    <x v="0"/>
    <x v="191"/>
    <s v="Middelburg"/>
    <x v="3"/>
    <x v="5"/>
    <s v="Griffioenstraat"/>
    <x v="0"/>
    <x v="0"/>
    <x v="3"/>
    <x v="1"/>
    <x v="0"/>
    <n v="33.21"/>
  </r>
  <r>
    <n v="62834"/>
    <x v="6"/>
    <x v="0"/>
    <x v="191"/>
    <s v="Middelburg"/>
    <x v="3"/>
    <x v="5"/>
    <s v="Griffioenstraat"/>
    <x v="0"/>
    <x v="0"/>
    <x v="3"/>
    <x v="1"/>
    <x v="0"/>
    <n v="40.54"/>
  </r>
  <r>
    <n v="62836"/>
    <x v="2"/>
    <x v="0"/>
    <x v="193"/>
    <s v="Middelburg"/>
    <x v="3"/>
    <x v="5"/>
    <s v="H. de Grootlaan"/>
    <x v="0"/>
    <x v="0"/>
    <x v="3"/>
    <x v="1"/>
    <x v="0"/>
    <n v="398.09"/>
  </r>
  <r>
    <n v="62838"/>
    <x v="3"/>
    <x v="0"/>
    <x v="193"/>
    <s v="Middelburg"/>
    <x v="3"/>
    <x v="5"/>
    <s v="H. de Grootlaan"/>
    <x v="0"/>
    <x v="0"/>
    <x v="0"/>
    <x v="1"/>
    <x v="0"/>
    <n v="111.79"/>
  </r>
  <r>
    <n v="62839"/>
    <x v="8"/>
    <x v="0"/>
    <x v="170"/>
    <s v="Middelburg"/>
    <x v="3"/>
    <x v="5"/>
    <s v="Europalaan"/>
    <x v="3"/>
    <x v="0"/>
    <x v="5"/>
    <x v="4"/>
    <x v="4"/>
    <n v="43.82"/>
  </r>
  <r>
    <n v="62840"/>
    <x v="9"/>
    <x v="0"/>
    <x v="66"/>
    <s v="Middelburg"/>
    <x v="3"/>
    <x v="5"/>
    <s v="Berkenlaan"/>
    <x v="0"/>
    <x v="0"/>
    <x v="0"/>
    <x v="4"/>
    <x v="0"/>
    <n v="256.87"/>
  </r>
  <r>
    <n v="62841"/>
    <x v="16"/>
    <x v="0"/>
    <x v="66"/>
    <s v="Middelburg"/>
    <x v="3"/>
    <x v="5"/>
    <s v="Berkenlaan"/>
    <x v="0"/>
    <x v="0"/>
    <x v="0"/>
    <x v="4"/>
    <x v="0"/>
    <n v="132.29"/>
  </r>
  <r>
    <n v="62843"/>
    <x v="9"/>
    <x v="31"/>
    <x v="322"/>
    <s v="Middelburg"/>
    <x v="10"/>
    <x v="25"/>
    <s v="Noordweg"/>
    <x v="3"/>
    <x v="0"/>
    <x v="13"/>
    <x v="1"/>
    <x v="5"/>
    <n v="9.3800000000000008"/>
  </r>
  <r>
    <n v="62844"/>
    <x v="67"/>
    <x v="31"/>
    <x v="322"/>
    <s v="Middelburg"/>
    <x v="10"/>
    <x v="25"/>
    <s v="Noordweg"/>
    <x v="3"/>
    <x v="0"/>
    <x v="13"/>
    <x v="1"/>
    <x v="5"/>
    <n v="9.0500000000000007"/>
  </r>
  <r>
    <n v="62845"/>
    <x v="11"/>
    <x v="31"/>
    <x v="322"/>
    <s v="Middelburg"/>
    <x v="10"/>
    <x v="25"/>
    <s v="Noordweg"/>
    <x v="3"/>
    <x v="0"/>
    <x v="13"/>
    <x v="1"/>
    <x v="5"/>
    <n v="9.09"/>
  </r>
  <r>
    <n v="62846"/>
    <x v="23"/>
    <x v="31"/>
    <x v="322"/>
    <s v="Middelburg"/>
    <x v="10"/>
    <x v="25"/>
    <s v="Noordweg"/>
    <x v="3"/>
    <x v="0"/>
    <x v="13"/>
    <x v="1"/>
    <x v="5"/>
    <n v="8.65"/>
  </r>
  <r>
    <n v="62851"/>
    <x v="14"/>
    <x v="31"/>
    <x v="322"/>
    <s v="Middelburg"/>
    <x v="10"/>
    <x v="25"/>
    <s v="Noordweg"/>
    <x v="3"/>
    <x v="0"/>
    <x v="5"/>
    <x v="1"/>
    <x v="3"/>
    <n v="26.14"/>
  </r>
  <r>
    <n v="62852"/>
    <x v="25"/>
    <x v="31"/>
    <x v="322"/>
    <s v="Middelburg"/>
    <x v="10"/>
    <x v="25"/>
    <s v="Noordweg"/>
    <x v="3"/>
    <x v="0"/>
    <x v="8"/>
    <x v="1"/>
    <x v="5"/>
    <n v="8.93"/>
  </r>
  <r>
    <n v="62853"/>
    <x v="30"/>
    <x v="31"/>
    <x v="322"/>
    <s v="Middelburg"/>
    <x v="10"/>
    <x v="25"/>
    <s v="Noordweg"/>
    <x v="3"/>
    <x v="0"/>
    <x v="8"/>
    <x v="1"/>
    <x v="5"/>
    <n v="8.4600000000000009"/>
  </r>
  <r>
    <n v="62854"/>
    <x v="21"/>
    <x v="31"/>
    <x v="322"/>
    <s v="Middelburg"/>
    <x v="10"/>
    <x v="25"/>
    <s v="Noordweg"/>
    <x v="3"/>
    <x v="0"/>
    <x v="8"/>
    <x v="1"/>
    <x v="5"/>
    <n v="9.76"/>
  </r>
  <r>
    <n v="62855"/>
    <x v="2"/>
    <x v="3"/>
    <x v="441"/>
    <s v="Middelburg"/>
    <x v="16"/>
    <x v="38"/>
    <s v="Statenlaan"/>
    <x v="2"/>
    <x v="0"/>
    <x v="26"/>
    <x v="5"/>
    <x v="5"/>
    <n v="175.89"/>
  </r>
  <r>
    <n v="62857"/>
    <x v="5"/>
    <x v="3"/>
    <x v="441"/>
    <s v="Middelburg"/>
    <x v="16"/>
    <x v="38"/>
    <s v="Statenlaan"/>
    <x v="3"/>
    <x v="0"/>
    <x v="2"/>
    <x v="5"/>
    <x v="5"/>
    <n v="85.28"/>
  </r>
  <r>
    <n v="62859"/>
    <x v="3"/>
    <x v="0"/>
    <x v="562"/>
    <s v="Middelburg"/>
    <x v="16"/>
    <x v="52"/>
    <s v="Wachttoren"/>
    <x v="3"/>
    <x v="0"/>
    <x v="2"/>
    <x v="1"/>
    <x v="4"/>
    <n v="9.9700000000000006"/>
  </r>
  <r>
    <n v="62860"/>
    <x v="6"/>
    <x v="0"/>
    <x v="562"/>
    <s v="Middelburg"/>
    <x v="16"/>
    <x v="52"/>
    <s v="Wachttoren"/>
    <x v="3"/>
    <x v="0"/>
    <x v="2"/>
    <x v="1"/>
    <x v="4"/>
    <n v="63.08"/>
  </r>
  <r>
    <n v="62861"/>
    <x v="0"/>
    <x v="0"/>
    <x v="562"/>
    <s v="Middelburg"/>
    <x v="16"/>
    <x v="52"/>
    <s v="Wachttoren"/>
    <x v="3"/>
    <x v="0"/>
    <x v="2"/>
    <x v="1"/>
    <x v="4"/>
    <n v="9.7100000000000009"/>
  </r>
  <r>
    <n v="62862"/>
    <x v="21"/>
    <x v="0"/>
    <x v="568"/>
    <s v="Middelburg"/>
    <x v="16"/>
    <x v="52"/>
    <s v="Weerhaan"/>
    <x v="0"/>
    <x v="0"/>
    <x v="1"/>
    <x v="1"/>
    <x v="2"/>
    <n v="101.57"/>
  </r>
  <r>
    <n v="62864"/>
    <x v="1"/>
    <x v="3"/>
    <x v="342"/>
    <s v="Middelburg"/>
    <x v="16"/>
    <x v="34"/>
    <s v="Oude Vlissingseweg"/>
    <x v="0"/>
    <x v="0"/>
    <x v="3"/>
    <x v="2"/>
    <x v="0"/>
    <n v="304.89999999999998"/>
  </r>
  <r>
    <n v="62865"/>
    <x v="35"/>
    <x v="3"/>
    <x v="342"/>
    <s v="Middelburg"/>
    <x v="16"/>
    <x v="34"/>
    <s v="Oude Vlissingseweg"/>
    <x v="0"/>
    <x v="0"/>
    <x v="3"/>
    <x v="2"/>
    <x v="0"/>
    <n v="45.82"/>
  </r>
  <r>
    <n v="62866"/>
    <x v="4"/>
    <x v="0"/>
    <x v="558"/>
    <s v="Middelburg"/>
    <x v="16"/>
    <x v="52"/>
    <s v="Omloop"/>
    <x v="3"/>
    <x v="0"/>
    <x v="2"/>
    <x v="1"/>
    <x v="4"/>
    <n v="92.14"/>
  </r>
  <r>
    <n v="62867"/>
    <x v="3"/>
    <x v="0"/>
    <x v="558"/>
    <s v="Middelburg"/>
    <x v="16"/>
    <x v="52"/>
    <s v="Omloop"/>
    <x v="3"/>
    <x v="0"/>
    <x v="2"/>
    <x v="1"/>
    <x v="4"/>
    <n v="154.53"/>
  </r>
  <r>
    <n v="62869"/>
    <x v="5"/>
    <x v="0"/>
    <x v="558"/>
    <s v="Middelburg"/>
    <x v="16"/>
    <x v="52"/>
    <s v="Omloop"/>
    <x v="3"/>
    <x v="0"/>
    <x v="2"/>
    <x v="1"/>
    <x v="4"/>
    <n v="94.07"/>
  </r>
  <r>
    <n v="62870"/>
    <x v="0"/>
    <x v="0"/>
    <x v="558"/>
    <s v="Middelburg"/>
    <x v="16"/>
    <x v="52"/>
    <s v="Omloop"/>
    <x v="3"/>
    <x v="0"/>
    <x v="2"/>
    <x v="1"/>
    <x v="4"/>
    <n v="186.55"/>
  </r>
  <r>
    <n v="62873"/>
    <x v="2"/>
    <x v="0"/>
    <x v="557"/>
    <s v="Middelburg"/>
    <x v="16"/>
    <x v="52"/>
    <s v="Pinakel"/>
    <x v="0"/>
    <x v="0"/>
    <x v="0"/>
    <x v="6"/>
    <x v="0"/>
    <n v="193.48"/>
  </r>
  <r>
    <n v="62875"/>
    <x v="5"/>
    <x v="0"/>
    <x v="556"/>
    <s v="Middelburg"/>
    <x v="16"/>
    <x v="52"/>
    <s v="Minaret"/>
    <x v="0"/>
    <x v="0"/>
    <x v="4"/>
    <x v="1"/>
    <x v="0"/>
    <n v="49.16"/>
  </r>
  <r>
    <n v="62877"/>
    <x v="6"/>
    <x v="0"/>
    <x v="556"/>
    <s v="Middelburg"/>
    <x v="16"/>
    <x v="52"/>
    <s v="Minaret"/>
    <x v="0"/>
    <x v="0"/>
    <x v="4"/>
    <x v="1"/>
    <x v="0"/>
    <n v="100.86"/>
  </r>
  <r>
    <n v="62878"/>
    <x v="8"/>
    <x v="0"/>
    <x v="556"/>
    <s v="Middelburg"/>
    <x v="16"/>
    <x v="52"/>
    <s v="Minaret"/>
    <x v="0"/>
    <x v="0"/>
    <x v="4"/>
    <x v="1"/>
    <x v="0"/>
    <n v="75.599999999999994"/>
  </r>
  <r>
    <n v="62880"/>
    <x v="0"/>
    <x v="5"/>
    <x v="209"/>
    <s v="Middelburg"/>
    <x v="1"/>
    <x v="8"/>
    <s v="Het Groene Woud"/>
    <x v="4"/>
    <x v="1"/>
    <x v="7"/>
    <x v="5"/>
    <x v="1"/>
    <n v="12.57"/>
  </r>
  <r>
    <n v="62882"/>
    <x v="15"/>
    <x v="0"/>
    <x v="74"/>
    <s v="Middelburg"/>
    <x v="1"/>
    <x v="8"/>
    <s v="Blauwedijk"/>
    <x v="0"/>
    <x v="0"/>
    <x v="3"/>
    <x v="5"/>
    <x v="2"/>
    <n v="5.03"/>
  </r>
  <r>
    <n v="62883"/>
    <x v="20"/>
    <x v="0"/>
    <x v="74"/>
    <s v="Middelburg"/>
    <x v="1"/>
    <x v="8"/>
    <s v="Blauwedijk"/>
    <x v="0"/>
    <x v="0"/>
    <x v="3"/>
    <x v="5"/>
    <x v="0"/>
    <n v="12.65"/>
  </r>
  <r>
    <n v="62884"/>
    <x v="2"/>
    <x v="5"/>
    <x v="476"/>
    <s v="Middelburg"/>
    <x v="11"/>
    <x v="26"/>
    <s v="Vrijlandstraat"/>
    <x v="3"/>
    <x v="0"/>
    <x v="18"/>
    <x v="5"/>
    <x v="2"/>
    <n v="9.5500000000000007"/>
  </r>
  <r>
    <n v="62885"/>
    <x v="4"/>
    <x v="5"/>
    <x v="476"/>
    <s v="Middelburg"/>
    <x v="11"/>
    <x v="26"/>
    <s v="Vrijlandstraat"/>
    <x v="3"/>
    <x v="0"/>
    <x v="18"/>
    <x v="5"/>
    <x v="4"/>
    <n v="128.74"/>
  </r>
  <r>
    <n v="62886"/>
    <x v="11"/>
    <x v="0"/>
    <x v="476"/>
    <s v="Middelburg"/>
    <x v="11"/>
    <x v="30"/>
    <s v="Vrijlandstraat"/>
    <x v="3"/>
    <x v="0"/>
    <x v="18"/>
    <x v="5"/>
    <x v="2"/>
    <n v="28.73"/>
  </r>
  <r>
    <n v="62887"/>
    <x v="11"/>
    <x v="2"/>
    <x v="622"/>
    <s v="Middelburg"/>
    <x v="16"/>
    <x v="44"/>
    <s v="H. Lipperheystraat"/>
    <x v="3"/>
    <x v="0"/>
    <x v="5"/>
    <x v="1"/>
    <x v="4"/>
    <n v="26.63"/>
  </r>
  <r>
    <n v="62889"/>
    <x v="23"/>
    <x v="2"/>
    <x v="622"/>
    <s v="Middelburg"/>
    <x v="16"/>
    <x v="44"/>
    <s v="H. Lipperheystraat"/>
    <x v="3"/>
    <x v="0"/>
    <x v="5"/>
    <x v="1"/>
    <x v="4"/>
    <n v="5.65"/>
  </r>
  <r>
    <n v="62890"/>
    <x v="24"/>
    <x v="2"/>
    <x v="622"/>
    <s v="Middelburg"/>
    <x v="16"/>
    <x v="44"/>
    <s v="H. Lipperheystraat"/>
    <x v="3"/>
    <x v="0"/>
    <x v="5"/>
    <x v="1"/>
    <x v="4"/>
    <n v="28.7"/>
  </r>
  <r>
    <n v="62892"/>
    <x v="14"/>
    <x v="2"/>
    <x v="622"/>
    <s v="Middelburg"/>
    <x v="16"/>
    <x v="44"/>
    <s v="H. Lipperheystraat"/>
    <x v="3"/>
    <x v="0"/>
    <x v="5"/>
    <x v="1"/>
    <x v="4"/>
    <n v="27.05"/>
  </r>
  <r>
    <n v="62895"/>
    <x v="12"/>
    <x v="0"/>
    <x v="170"/>
    <s v="Middelburg"/>
    <x v="3"/>
    <x v="5"/>
    <s v="Europalaan"/>
    <x v="3"/>
    <x v="0"/>
    <x v="5"/>
    <x v="4"/>
    <x v="4"/>
    <n v="41.23"/>
  </r>
  <r>
    <n v="62896"/>
    <x v="13"/>
    <x v="0"/>
    <x v="170"/>
    <s v="Middelburg"/>
    <x v="3"/>
    <x v="5"/>
    <s v="Europalaan"/>
    <x v="3"/>
    <x v="0"/>
    <x v="5"/>
    <x v="4"/>
    <x v="5"/>
    <n v="24.89"/>
  </r>
  <r>
    <n v="62897"/>
    <x v="10"/>
    <x v="0"/>
    <x v="170"/>
    <s v="Middelburg"/>
    <x v="3"/>
    <x v="5"/>
    <s v="Europalaan"/>
    <x v="3"/>
    <x v="0"/>
    <x v="5"/>
    <x v="4"/>
    <x v="5"/>
    <n v="32.17"/>
  </r>
  <r>
    <n v="62898"/>
    <x v="9"/>
    <x v="0"/>
    <x v="170"/>
    <s v="Middelburg"/>
    <x v="3"/>
    <x v="5"/>
    <s v="Europalaan"/>
    <x v="0"/>
    <x v="0"/>
    <x v="0"/>
    <x v="4"/>
    <x v="0"/>
    <n v="442.03"/>
  </r>
  <r>
    <n v="62899"/>
    <x v="16"/>
    <x v="0"/>
    <x v="170"/>
    <s v="Middelburg"/>
    <x v="3"/>
    <x v="5"/>
    <s v="Europalaan"/>
    <x v="0"/>
    <x v="0"/>
    <x v="0"/>
    <x v="4"/>
    <x v="0"/>
    <n v="256.41000000000003"/>
  </r>
  <r>
    <n v="62900"/>
    <x v="1"/>
    <x v="10"/>
    <x v="322"/>
    <s v="Middelburg"/>
    <x v="18"/>
    <x v="37"/>
    <s v="Noordweg"/>
    <x v="1"/>
    <x v="0"/>
    <x v="1"/>
    <x v="2"/>
    <x v="2"/>
    <n v="332.45"/>
  </r>
  <r>
    <n v="62903"/>
    <x v="25"/>
    <x v="10"/>
    <x v="322"/>
    <s v="Middelburg"/>
    <x v="18"/>
    <x v="37"/>
    <s v="Noordweg"/>
    <x v="1"/>
    <x v="0"/>
    <x v="1"/>
    <x v="2"/>
    <x v="2"/>
    <n v="377.32"/>
  </r>
  <r>
    <n v="62904"/>
    <x v="3"/>
    <x v="10"/>
    <x v="322"/>
    <s v="Middelburg"/>
    <x v="18"/>
    <x v="37"/>
    <s v="Noordweg"/>
    <x v="1"/>
    <x v="0"/>
    <x v="6"/>
    <x v="2"/>
    <x v="2"/>
    <n v="152.79"/>
  </r>
  <r>
    <n v="62905"/>
    <x v="5"/>
    <x v="10"/>
    <x v="322"/>
    <s v="Middelburg"/>
    <x v="18"/>
    <x v="37"/>
    <s v="Noordweg"/>
    <x v="1"/>
    <x v="0"/>
    <x v="6"/>
    <x v="2"/>
    <x v="4"/>
    <n v="24.78"/>
  </r>
  <r>
    <n v="62906"/>
    <x v="0"/>
    <x v="10"/>
    <x v="322"/>
    <s v="Middelburg"/>
    <x v="18"/>
    <x v="37"/>
    <s v="Noordweg"/>
    <x v="1"/>
    <x v="0"/>
    <x v="6"/>
    <x v="2"/>
    <x v="4"/>
    <n v="24.82"/>
  </r>
  <r>
    <n v="62907"/>
    <x v="6"/>
    <x v="10"/>
    <x v="322"/>
    <s v="Middelburg"/>
    <x v="18"/>
    <x v="37"/>
    <s v="Noordweg"/>
    <x v="3"/>
    <x v="0"/>
    <x v="8"/>
    <x v="2"/>
    <x v="5"/>
    <n v="5.49"/>
  </r>
  <r>
    <n v="62908"/>
    <x v="8"/>
    <x v="10"/>
    <x v="322"/>
    <s v="Middelburg"/>
    <x v="18"/>
    <x v="37"/>
    <s v="Noordweg"/>
    <x v="3"/>
    <x v="0"/>
    <x v="8"/>
    <x v="2"/>
    <x v="0"/>
    <n v="4.07"/>
  </r>
  <r>
    <n v="62909"/>
    <x v="12"/>
    <x v="10"/>
    <x v="322"/>
    <s v="Middelburg"/>
    <x v="18"/>
    <x v="37"/>
    <s v="Noordweg"/>
    <x v="3"/>
    <x v="0"/>
    <x v="8"/>
    <x v="2"/>
    <x v="3"/>
    <n v="6.8"/>
  </r>
  <r>
    <n v="62910"/>
    <x v="13"/>
    <x v="10"/>
    <x v="322"/>
    <s v="Middelburg"/>
    <x v="18"/>
    <x v="37"/>
    <s v="Noordweg"/>
    <x v="3"/>
    <x v="0"/>
    <x v="8"/>
    <x v="2"/>
    <x v="0"/>
    <n v="2.73"/>
  </r>
  <r>
    <n v="62912"/>
    <x v="10"/>
    <x v="10"/>
    <x v="322"/>
    <s v="Middelburg"/>
    <x v="18"/>
    <x v="37"/>
    <s v="Noordweg"/>
    <x v="3"/>
    <x v="0"/>
    <x v="8"/>
    <x v="2"/>
    <x v="5"/>
    <n v="6.59"/>
  </r>
  <r>
    <n v="62913"/>
    <x v="9"/>
    <x v="10"/>
    <x v="322"/>
    <s v="Middelburg"/>
    <x v="18"/>
    <x v="37"/>
    <s v="Noordweg"/>
    <x v="3"/>
    <x v="0"/>
    <x v="8"/>
    <x v="2"/>
    <x v="5"/>
    <n v="8.4600000000000009"/>
  </r>
  <r>
    <n v="62914"/>
    <x v="6"/>
    <x v="3"/>
    <x v="441"/>
    <s v="Middelburg"/>
    <x v="16"/>
    <x v="38"/>
    <s v="Statenlaan"/>
    <x v="4"/>
    <x v="1"/>
    <x v="17"/>
    <x v="5"/>
    <x v="1"/>
    <n v="428.32"/>
  </r>
  <r>
    <n v="62916"/>
    <x v="3"/>
    <x v="18"/>
    <x v="441"/>
    <s v="Middelburg"/>
    <x v="16"/>
    <x v="34"/>
    <s v="Statenlaan"/>
    <x v="0"/>
    <x v="0"/>
    <x v="4"/>
    <x v="5"/>
    <x v="5"/>
    <n v="7.82"/>
  </r>
  <r>
    <n v="62917"/>
    <x v="27"/>
    <x v="18"/>
    <x v="441"/>
    <s v="Middelburg"/>
    <x v="16"/>
    <x v="34"/>
    <s v="Statenlaan"/>
    <x v="0"/>
    <x v="0"/>
    <x v="4"/>
    <x v="5"/>
    <x v="5"/>
    <n v="14.71"/>
  </r>
  <r>
    <n v="62918"/>
    <x v="5"/>
    <x v="18"/>
    <x v="441"/>
    <s v="Middelburg"/>
    <x v="16"/>
    <x v="34"/>
    <s v="Statenlaan"/>
    <x v="0"/>
    <x v="0"/>
    <x v="4"/>
    <x v="5"/>
    <x v="5"/>
    <n v="10.34"/>
  </r>
  <r>
    <n v="62921"/>
    <x v="3"/>
    <x v="2"/>
    <x v="411"/>
    <s v="Middelburg"/>
    <x v="3"/>
    <x v="5"/>
    <s v="Seissingel"/>
    <x v="0"/>
    <x v="0"/>
    <x v="4"/>
    <x v="7"/>
    <x v="2"/>
    <n v="2.97"/>
  </r>
  <r>
    <n v="62922"/>
    <x v="5"/>
    <x v="2"/>
    <x v="411"/>
    <s v="Middelburg"/>
    <x v="3"/>
    <x v="5"/>
    <s v="Seissingel"/>
    <x v="3"/>
    <x v="0"/>
    <x v="18"/>
    <x v="7"/>
    <x v="2"/>
    <n v="3.52"/>
  </r>
  <r>
    <n v="62923"/>
    <x v="0"/>
    <x v="2"/>
    <x v="411"/>
    <s v="Middelburg"/>
    <x v="3"/>
    <x v="5"/>
    <s v="Seissingel"/>
    <x v="3"/>
    <x v="0"/>
    <x v="18"/>
    <x v="7"/>
    <x v="2"/>
    <n v="1.97"/>
  </r>
  <r>
    <n v="62924"/>
    <x v="6"/>
    <x v="2"/>
    <x v="411"/>
    <s v="Middelburg"/>
    <x v="3"/>
    <x v="5"/>
    <s v="Seissingel"/>
    <x v="3"/>
    <x v="0"/>
    <x v="18"/>
    <x v="7"/>
    <x v="2"/>
    <n v="7.36"/>
  </r>
  <r>
    <n v="62925"/>
    <x v="5"/>
    <x v="0"/>
    <x v="413"/>
    <s v="Middelburg"/>
    <x v="3"/>
    <x v="5"/>
    <s v="Seisweg"/>
    <x v="0"/>
    <x v="0"/>
    <x v="3"/>
    <x v="2"/>
    <x v="0"/>
    <n v="296.01"/>
  </r>
  <r>
    <n v="62927"/>
    <x v="5"/>
    <x v="2"/>
    <x v="413"/>
    <s v="Middelburg"/>
    <x v="3"/>
    <x v="5"/>
    <s v="Seisweg"/>
    <x v="0"/>
    <x v="0"/>
    <x v="3"/>
    <x v="2"/>
    <x v="0"/>
    <n v="277.14999999999998"/>
  </r>
  <r>
    <n v="62928"/>
    <x v="0"/>
    <x v="2"/>
    <x v="413"/>
    <s v="Middelburg"/>
    <x v="3"/>
    <x v="5"/>
    <s v="Seisweg"/>
    <x v="0"/>
    <x v="0"/>
    <x v="3"/>
    <x v="2"/>
    <x v="0"/>
    <n v="73.2"/>
  </r>
  <r>
    <n v="62929"/>
    <x v="3"/>
    <x v="0"/>
    <x v="471"/>
    <s v="Middelburg"/>
    <x v="1"/>
    <x v="7"/>
    <s v="Volderijstraat"/>
    <x v="0"/>
    <x v="0"/>
    <x v="0"/>
    <x v="1"/>
    <x v="0"/>
    <n v="46.31"/>
  </r>
  <r>
    <n v="62930"/>
    <x v="6"/>
    <x v="0"/>
    <x v="471"/>
    <s v="Middelburg"/>
    <x v="1"/>
    <x v="7"/>
    <s v="Volderijstraat"/>
    <x v="0"/>
    <x v="0"/>
    <x v="0"/>
    <x v="1"/>
    <x v="0"/>
    <n v="32.29"/>
  </r>
  <r>
    <n v="62931"/>
    <x v="3"/>
    <x v="0"/>
    <x v="611"/>
    <s v="Middelburg"/>
    <x v="3"/>
    <x v="5"/>
    <s v="Seispark"/>
    <x v="3"/>
    <x v="0"/>
    <x v="2"/>
    <x v="1"/>
    <x v="4"/>
    <n v="71.680000000000007"/>
  </r>
  <r>
    <n v="62932"/>
    <x v="12"/>
    <x v="0"/>
    <x v="556"/>
    <s v="Middelburg"/>
    <x v="16"/>
    <x v="52"/>
    <s v="Minaret"/>
    <x v="0"/>
    <x v="0"/>
    <x v="4"/>
    <x v="1"/>
    <x v="0"/>
    <n v="20.309999999999999"/>
  </r>
  <r>
    <n v="62933"/>
    <x v="13"/>
    <x v="0"/>
    <x v="556"/>
    <s v="Middelburg"/>
    <x v="16"/>
    <x v="52"/>
    <s v="Minaret"/>
    <x v="0"/>
    <x v="0"/>
    <x v="4"/>
    <x v="1"/>
    <x v="0"/>
    <n v="58.17"/>
  </r>
  <r>
    <n v="62934"/>
    <x v="12"/>
    <x v="0"/>
    <x v="567"/>
    <s v="Middelburg"/>
    <x v="16"/>
    <x v="38"/>
    <s v="J.A. vd Perrestraat"/>
    <x v="0"/>
    <x v="0"/>
    <x v="0"/>
    <x v="2"/>
    <x v="0"/>
    <n v="144.58000000000001"/>
  </r>
  <r>
    <n v="62935"/>
    <x v="7"/>
    <x v="18"/>
    <x v="441"/>
    <s v="Middelburg"/>
    <x v="16"/>
    <x v="34"/>
    <s v="Statenlaan"/>
    <x v="3"/>
    <x v="0"/>
    <x v="5"/>
    <x v="5"/>
    <x v="5"/>
    <n v="21.12"/>
  </r>
  <r>
    <n v="62936"/>
    <x v="12"/>
    <x v="18"/>
    <x v="441"/>
    <s v="Middelburg"/>
    <x v="16"/>
    <x v="34"/>
    <s v="Statenlaan"/>
    <x v="3"/>
    <x v="0"/>
    <x v="8"/>
    <x v="5"/>
    <x v="5"/>
    <n v="20.38"/>
  </r>
  <r>
    <n v="62937"/>
    <x v="21"/>
    <x v="18"/>
    <x v="441"/>
    <s v="Middelburg"/>
    <x v="16"/>
    <x v="34"/>
    <s v="Statenlaan"/>
    <x v="3"/>
    <x v="0"/>
    <x v="5"/>
    <x v="5"/>
    <x v="5"/>
    <n v="19.329999999999998"/>
  </r>
  <r>
    <n v="62938"/>
    <x v="10"/>
    <x v="18"/>
    <x v="441"/>
    <s v="Middelburg"/>
    <x v="16"/>
    <x v="34"/>
    <s v="Statenlaan"/>
    <x v="3"/>
    <x v="0"/>
    <x v="5"/>
    <x v="5"/>
    <x v="5"/>
    <n v="21.29"/>
  </r>
  <r>
    <n v="62939"/>
    <x v="11"/>
    <x v="18"/>
    <x v="441"/>
    <s v="Middelburg"/>
    <x v="16"/>
    <x v="34"/>
    <s v="Statenlaan"/>
    <x v="3"/>
    <x v="0"/>
    <x v="5"/>
    <x v="5"/>
    <x v="5"/>
    <n v="20.16"/>
  </r>
  <r>
    <n v="62940"/>
    <x v="23"/>
    <x v="18"/>
    <x v="441"/>
    <s v="Middelburg"/>
    <x v="16"/>
    <x v="34"/>
    <s v="Statenlaan"/>
    <x v="3"/>
    <x v="0"/>
    <x v="5"/>
    <x v="5"/>
    <x v="5"/>
    <n v="18.559999999999999"/>
  </r>
  <r>
    <n v="62941"/>
    <x v="6"/>
    <x v="18"/>
    <x v="441"/>
    <s v="Middelburg"/>
    <x v="16"/>
    <x v="34"/>
    <s v="Statenlaan"/>
    <x v="0"/>
    <x v="0"/>
    <x v="4"/>
    <x v="5"/>
    <x v="5"/>
    <n v="4.42"/>
  </r>
  <r>
    <n v="62942"/>
    <x v="9"/>
    <x v="18"/>
    <x v="441"/>
    <s v="Middelburg"/>
    <x v="16"/>
    <x v="34"/>
    <s v="Statenlaan"/>
    <x v="3"/>
    <x v="0"/>
    <x v="5"/>
    <x v="5"/>
    <x v="5"/>
    <n v="19.38"/>
  </r>
  <r>
    <n v="62943"/>
    <x v="13"/>
    <x v="18"/>
    <x v="441"/>
    <s v="Middelburg"/>
    <x v="16"/>
    <x v="34"/>
    <s v="Statenlaan"/>
    <x v="3"/>
    <x v="0"/>
    <x v="5"/>
    <x v="5"/>
    <x v="5"/>
    <n v="19.27"/>
  </r>
  <r>
    <n v="62944"/>
    <x v="8"/>
    <x v="18"/>
    <x v="441"/>
    <s v="Middelburg"/>
    <x v="16"/>
    <x v="34"/>
    <s v="Statenlaan"/>
    <x v="3"/>
    <x v="0"/>
    <x v="5"/>
    <x v="5"/>
    <x v="5"/>
    <n v="19.37"/>
  </r>
  <r>
    <n v="62945"/>
    <x v="21"/>
    <x v="0"/>
    <x v="551"/>
    <s v="Middelburg"/>
    <x v="16"/>
    <x v="52"/>
    <s v="Torentrans"/>
    <x v="3"/>
    <x v="0"/>
    <x v="2"/>
    <x v="2"/>
    <x v="4"/>
    <n v="81.150000000000006"/>
  </r>
  <r>
    <n v="62946"/>
    <x v="7"/>
    <x v="0"/>
    <x v="551"/>
    <s v="Middelburg"/>
    <x v="16"/>
    <x v="52"/>
    <s v="Torentrans"/>
    <x v="3"/>
    <x v="0"/>
    <x v="2"/>
    <x v="2"/>
    <x v="4"/>
    <n v="24.08"/>
  </r>
  <r>
    <n v="62947"/>
    <x v="27"/>
    <x v="0"/>
    <x v="551"/>
    <s v="Middelburg"/>
    <x v="16"/>
    <x v="52"/>
    <s v="Torentrans"/>
    <x v="3"/>
    <x v="0"/>
    <x v="2"/>
    <x v="2"/>
    <x v="4"/>
    <n v="50.83"/>
  </r>
  <r>
    <n v="62949"/>
    <x v="0"/>
    <x v="0"/>
    <x v="551"/>
    <s v="Middelburg"/>
    <x v="16"/>
    <x v="52"/>
    <s v="Torentrans"/>
    <x v="3"/>
    <x v="0"/>
    <x v="5"/>
    <x v="2"/>
    <x v="4"/>
    <n v="62.47"/>
  </r>
  <r>
    <n v="62950"/>
    <x v="6"/>
    <x v="0"/>
    <x v="551"/>
    <s v="Middelburg"/>
    <x v="16"/>
    <x v="52"/>
    <s v="Torentrans"/>
    <x v="3"/>
    <x v="0"/>
    <x v="5"/>
    <x v="2"/>
    <x v="4"/>
    <n v="15.44"/>
  </r>
  <r>
    <n v="62951"/>
    <x v="8"/>
    <x v="0"/>
    <x v="551"/>
    <s v="Middelburg"/>
    <x v="16"/>
    <x v="52"/>
    <s v="Torentrans"/>
    <x v="3"/>
    <x v="0"/>
    <x v="5"/>
    <x v="2"/>
    <x v="4"/>
    <n v="112.63"/>
  </r>
  <r>
    <n v="62952"/>
    <x v="12"/>
    <x v="0"/>
    <x v="551"/>
    <s v="Middelburg"/>
    <x v="16"/>
    <x v="52"/>
    <s v="Torentrans"/>
    <x v="3"/>
    <x v="0"/>
    <x v="5"/>
    <x v="2"/>
    <x v="4"/>
    <n v="40.04"/>
  </r>
  <r>
    <n v="62953"/>
    <x v="2"/>
    <x v="1"/>
    <x v="551"/>
    <s v="Middelburg"/>
    <x v="16"/>
    <x v="52"/>
    <s v="Torentrans"/>
    <x v="3"/>
    <x v="0"/>
    <x v="2"/>
    <x v="2"/>
    <x v="4"/>
    <n v="53.4"/>
  </r>
  <r>
    <n v="62954"/>
    <x v="4"/>
    <x v="1"/>
    <x v="551"/>
    <s v="Middelburg"/>
    <x v="16"/>
    <x v="52"/>
    <s v="Torentrans"/>
    <x v="3"/>
    <x v="0"/>
    <x v="2"/>
    <x v="2"/>
    <x v="4"/>
    <n v="94.72"/>
  </r>
  <r>
    <n v="62956"/>
    <x v="25"/>
    <x v="2"/>
    <x v="622"/>
    <s v="Middelburg"/>
    <x v="16"/>
    <x v="44"/>
    <s v="H. Lipperheystraat"/>
    <x v="3"/>
    <x v="0"/>
    <x v="5"/>
    <x v="1"/>
    <x v="4"/>
    <n v="25.28"/>
  </r>
  <r>
    <n v="62957"/>
    <x v="30"/>
    <x v="2"/>
    <x v="622"/>
    <s v="Middelburg"/>
    <x v="16"/>
    <x v="44"/>
    <s v="H. Lipperheystraat"/>
    <x v="3"/>
    <x v="0"/>
    <x v="5"/>
    <x v="1"/>
    <x v="4"/>
    <n v="23.52"/>
  </r>
  <r>
    <n v="62959"/>
    <x v="23"/>
    <x v="0"/>
    <x v="622"/>
    <s v="Middelburg"/>
    <x v="16"/>
    <x v="44"/>
    <s v="H. Lipperheystraat"/>
    <x v="3"/>
    <x v="0"/>
    <x v="5"/>
    <x v="1"/>
    <x v="4"/>
    <n v="78.55"/>
  </r>
  <r>
    <n v="62960"/>
    <x v="3"/>
    <x v="0"/>
    <x v="622"/>
    <s v="Middelburg"/>
    <x v="16"/>
    <x v="44"/>
    <s v="H. Lipperheystraat"/>
    <x v="3"/>
    <x v="0"/>
    <x v="5"/>
    <x v="1"/>
    <x v="4"/>
    <n v="24.07"/>
  </r>
  <r>
    <n v="62961"/>
    <x v="5"/>
    <x v="0"/>
    <x v="622"/>
    <s v="Middelburg"/>
    <x v="16"/>
    <x v="44"/>
    <s v="H. Lipperheystraat"/>
    <x v="3"/>
    <x v="0"/>
    <x v="5"/>
    <x v="1"/>
    <x v="4"/>
    <n v="79.08"/>
  </r>
  <r>
    <n v="62962"/>
    <x v="0"/>
    <x v="0"/>
    <x v="622"/>
    <s v="Middelburg"/>
    <x v="16"/>
    <x v="44"/>
    <s v="H. Lipperheystraat"/>
    <x v="3"/>
    <x v="0"/>
    <x v="5"/>
    <x v="1"/>
    <x v="4"/>
    <n v="25.72"/>
  </r>
  <r>
    <n v="62963"/>
    <x v="6"/>
    <x v="0"/>
    <x v="622"/>
    <s v="Middelburg"/>
    <x v="16"/>
    <x v="44"/>
    <s v="H. Lipperheystraat"/>
    <x v="3"/>
    <x v="0"/>
    <x v="5"/>
    <x v="1"/>
    <x v="4"/>
    <n v="17.670000000000002"/>
  </r>
  <r>
    <n v="62964"/>
    <x v="8"/>
    <x v="0"/>
    <x v="622"/>
    <s v="Middelburg"/>
    <x v="16"/>
    <x v="44"/>
    <s v="H. Lipperheystraat"/>
    <x v="3"/>
    <x v="0"/>
    <x v="5"/>
    <x v="1"/>
    <x v="4"/>
    <n v="43.78"/>
  </r>
  <r>
    <n v="62965"/>
    <x v="12"/>
    <x v="0"/>
    <x v="622"/>
    <s v="Middelburg"/>
    <x v="16"/>
    <x v="44"/>
    <s v="H. Lipperheystraat"/>
    <x v="3"/>
    <x v="0"/>
    <x v="5"/>
    <x v="1"/>
    <x v="4"/>
    <n v="80.510000000000005"/>
  </r>
  <r>
    <n v="62966"/>
    <x v="13"/>
    <x v="0"/>
    <x v="622"/>
    <s v="Middelburg"/>
    <x v="16"/>
    <x v="44"/>
    <s v="H. Lipperheystraat"/>
    <x v="3"/>
    <x v="0"/>
    <x v="5"/>
    <x v="1"/>
    <x v="4"/>
    <n v="7.88"/>
  </r>
  <r>
    <n v="62969"/>
    <x v="35"/>
    <x v="0"/>
    <x v="74"/>
    <s v="Middelburg"/>
    <x v="1"/>
    <x v="8"/>
    <s v="Blauwedijk"/>
    <x v="3"/>
    <x v="0"/>
    <x v="18"/>
    <x v="5"/>
    <x v="2"/>
    <n v="26.78"/>
  </r>
  <r>
    <n v="62970"/>
    <x v="16"/>
    <x v="0"/>
    <x v="715"/>
    <s v="Middelburg"/>
    <x v="16"/>
    <x v="46"/>
    <s v="Stadhouderslaan"/>
    <x v="1"/>
    <x v="0"/>
    <x v="1"/>
    <x v="1"/>
    <x v="4"/>
    <n v="544.29"/>
  </r>
  <r>
    <n v="62971"/>
    <x v="16"/>
    <x v="10"/>
    <x v="322"/>
    <s v="Middelburg"/>
    <x v="18"/>
    <x v="37"/>
    <s v="Noordweg"/>
    <x v="3"/>
    <x v="0"/>
    <x v="8"/>
    <x v="2"/>
    <x v="4"/>
    <n v="7.25"/>
  </r>
  <r>
    <n v="62972"/>
    <x v="11"/>
    <x v="11"/>
    <x v="322"/>
    <s v="Middelburg"/>
    <x v="10"/>
    <x v="25"/>
    <s v="Noordweg"/>
    <x v="3"/>
    <x v="0"/>
    <x v="13"/>
    <x v="2"/>
    <x v="0"/>
    <n v="32.39"/>
  </r>
  <r>
    <n v="62973"/>
    <x v="23"/>
    <x v="11"/>
    <x v="322"/>
    <s v="Middelburg"/>
    <x v="10"/>
    <x v="25"/>
    <s v="Noordweg"/>
    <x v="3"/>
    <x v="0"/>
    <x v="13"/>
    <x v="2"/>
    <x v="4"/>
    <n v="5.14"/>
  </r>
  <r>
    <n v="62974"/>
    <x v="24"/>
    <x v="11"/>
    <x v="322"/>
    <s v="Middelburg"/>
    <x v="10"/>
    <x v="25"/>
    <s v="Noordweg"/>
    <x v="3"/>
    <x v="0"/>
    <x v="13"/>
    <x v="2"/>
    <x v="4"/>
    <n v="22.99"/>
  </r>
  <r>
    <n v="62975"/>
    <x v="14"/>
    <x v="11"/>
    <x v="322"/>
    <s v="Middelburg"/>
    <x v="10"/>
    <x v="25"/>
    <s v="Noordweg"/>
    <x v="3"/>
    <x v="2"/>
    <x v="13"/>
    <x v="2"/>
    <x v="18"/>
    <n v="10.95"/>
  </r>
  <r>
    <n v="62976"/>
    <x v="25"/>
    <x v="11"/>
    <x v="322"/>
    <s v="Middelburg"/>
    <x v="10"/>
    <x v="25"/>
    <s v="Noordweg"/>
    <x v="3"/>
    <x v="0"/>
    <x v="13"/>
    <x v="2"/>
    <x v="0"/>
    <n v="6.97"/>
  </r>
  <r>
    <n v="62977"/>
    <x v="5"/>
    <x v="5"/>
    <x v="476"/>
    <s v="Middelburg"/>
    <x v="11"/>
    <x v="26"/>
    <s v="Vrijlandstraat"/>
    <x v="3"/>
    <x v="0"/>
    <x v="18"/>
    <x v="5"/>
    <x v="4"/>
    <n v="5.81"/>
  </r>
  <r>
    <n v="62979"/>
    <x v="12"/>
    <x v="2"/>
    <x v="476"/>
    <s v="Middelburg"/>
    <x v="11"/>
    <x v="26"/>
    <s v="Vrijlandstraat"/>
    <x v="3"/>
    <x v="0"/>
    <x v="18"/>
    <x v="5"/>
    <x v="4"/>
    <n v="27.37"/>
  </r>
  <r>
    <n v="62985"/>
    <x v="4"/>
    <x v="0"/>
    <x v="44"/>
    <s v="Middelburg"/>
    <x v="1"/>
    <x v="12"/>
    <s v="Bachtensteene"/>
    <x v="0"/>
    <x v="0"/>
    <x v="0"/>
    <x v="2"/>
    <x v="0"/>
    <n v="502.13"/>
  </r>
  <r>
    <n v="62987"/>
    <x v="5"/>
    <x v="0"/>
    <x v="611"/>
    <s v="Middelburg"/>
    <x v="3"/>
    <x v="5"/>
    <s v="Seispark"/>
    <x v="3"/>
    <x v="0"/>
    <x v="2"/>
    <x v="1"/>
    <x v="4"/>
    <n v="71.16"/>
  </r>
  <r>
    <n v="62988"/>
    <x v="0"/>
    <x v="0"/>
    <x v="611"/>
    <s v="Middelburg"/>
    <x v="3"/>
    <x v="5"/>
    <s v="Seispark"/>
    <x v="3"/>
    <x v="0"/>
    <x v="2"/>
    <x v="1"/>
    <x v="0"/>
    <n v="36.35"/>
  </r>
  <r>
    <n v="62989"/>
    <x v="6"/>
    <x v="0"/>
    <x v="611"/>
    <s v="Middelburg"/>
    <x v="3"/>
    <x v="5"/>
    <s v="Seispark"/>
    <x v="3"/>
    <x v="0"/>
    <x v="2"/>
    <x v="1"/>
    <x v="4"/>
    <n v="136.54"/>
  </r>
  <r>
    <n v="62990"/>
    <x v="4"/>
    <x v="0"/>
    <x v="239"/>
    <s v="Middelburg"/>
    <x v="3"/>
    <x v="5"/>
    <s v="Kastanjelaan"/>
    <x v="3"/>
    <x v="0"/>
    <x v="5"/>
    <x v="1"/>
    <x v="7"/>
    <n v="113.38"/>
  </r>
  <r>
    <n v="62991"/>
    <x v="3"/>
    <x v="0"/>
    <x v="239"/>
    <s v="Middelburg"/>
    <x v="3"/>
    <x v="5"/>
    <s v="Kastanjelaan"/>
    <x v="3"/>
    <x v="0"/>
    <x v="5"/>
    <x v="1"/>
    <x v="7"/>
    <n v="144.38"/>
  </r>
  <r>
    <n v="62992"/>
    <x v="3"/>
    <x v="0"/>
    <x v="164"/>
    <s v="Middelburg"/>
    <x v="3"/>
    <x v="5"/>
    <s v="Eikenlaan"/>
    <x v="0"/>
    <x v="0"/>
    <x v="0"/>
    <x v="1"/>
    <x v="0"/>
    <n v="46.59"/>
  </r>
  <r>
    <n v="62994"/>
    <x v="2"/>
    <x v="1"/>
    <x v="413"/>
    <s v="Middelburg"/>
    <x v="3"/>
    <x v="5"/>
    <s v="Seisweg"/>
    <x v="1"/>
    <x v="0"/>
    <x v="1"/>
    <x v="2"/>
    <x v="5"/>
    <n v="386.35"/>
  </r>
  <r>
    <n v="62995"/>
    <x v="13"/>
    <x v="1"/>
    <x v="413"/>
    <s v="Middelburg"/>
    <x v="3"/>
    <x v="5"/>
    <s v="Seisweg"/>
    <x v="1"/>
    <x v="0"/>
    <x v="1"/>
    <x v="2"/>
    <x v="4"/>
    <n v="407.7"/>
  </r>
  <r>
    <n v="62996"/>
    <x v="3"/>
    <x v="1"/>
    <x v="413"/>
    <s v="Middelburg"/>
    <x v="3"/>
    <x v="5"/>
    <s v="Seisweg"/>
    <x v="1"/>
    <x v="0"/>
    <x v="1"/>
    <x v="2"/>
    <x v="5"/>
    <n v="405"/>
  </r>
  <r>
    <n v="62998"/>
    <x v="0"/>
    <x v="2"/>
    <x v="276"/>
    <s v="Middelburg"/>
    <x v="2"/>
    <x v="4"/>
    <s v="Langevieleweg"/>
    <x v="3"/>
    <x v="0"/>
    <x v="5"/>
    <x v="0"/>
    <x v="5"/>
    <n v="48.74"/>
  </r>
  <r>
    <n v="62999"/>
    <x v="6"/>
    <x v="2"/>
    <x v="276"/>
    <s v="Middelburg"/>
    <x v="2"/>
    <x v="4"/>
    <s v="Langevieleweg"/>
    <x v="3"/>
    <x v="0"/>
    <x v="5"/>
    <x v="0"/>
    <x v="5"/>
    <n v="32.21"/>
  </r>
  <r>
    <n v="63001"/>
    <x v="2"/>
    <x v="0"/>
    <x v="302"/>
    <s v="Middelburg"/>
    <x v="1"/>
    <x v="7"/>
    <s v="Molenberg"/>
    <x v="3"/>
    <x v="0"/>
    <x v="5"/>
    <x v="1"/>
    <x v="7"/>
    <n v="70.180000000000007"/>
  </r>
  <r>
    <n v="63002"/>
    <x v="9"/>
    <x v="0"/>
    <x v="302"/>
    <s v="Middelburg"/>
    <x v="1"/>
    <x v="7"/>
    <s v="Molenberg"/>
    <x v="3"/>
    <x v="0"/>
    <x v="5"/>
    <x v="1"/>
    <x v="7"/>
    <n v="90.91"/>
  </r>
  <r>
    <n v="63003"/>
    <x v="2"/>
    <x v="2"/>
    <x v="310"/>
    <s v="Middelburg"/>
    <x v="2"/>
    <x v="4"/>
    <s v="Nachtegaalstraat"/>
    <x v="0"/>
    <x v="0"/>
    <x v="3"/>
    <x v="1"/>
    <x v="0"/>
    <n v="107.71"/>
  </r>
  <r>
    <n v="63004"/>
    <x v="3"/>
    <x v="2"/>
    <x v="310"/>
    <s v="Middelburg"/>
    <x v="2"/>
    <x v="4"/>
    <s v="Nachtegaalstraat"/>
    <x v="0"/>
    <x v="0"/>
    <x v="3"/>
    <x v="1"/>
    <x v="0"/>
    <n v="87.67"/>
  </r>
  <r>
    <n v="63009"/>
    <x v="0"/>
    <x v="2"/>
    <x v="312"/>
    <s v="Middelburg"/>
    <x v="19"/>
    <x v="39"/>
    <s v="Nassaulaan"/>
    <x v="3"/>
    <x v="0"/>
    <x v="5"/>
    <x v="4"/>
    <x v="5"/>
    <n v="51.31"/>
  </r>
  <r>
    <n v="63010"/>
    <x v="6"/>
    <x v="2"/>
    <x v="312"/>
    <s v="Middelburg"/>
    <x v="19"/>
    <x v="39"/>
    <s v="Nassaulaan"/>
    <x v="3"/>
    <x v="0"/>
    <x v="5"/>
    <x v="4"/>
    <x v="5"/>
    <n v="36.159999999999997"/>
  </r>
  <r>
    <n v="63011"/>
    <x v="23"/>
    <x v="2"/>
    <x v="312"/>
    <s v="Middelburg"/>
    <x v="19"/>
    <x v="39"/>
    <s v="Nassaulaan"/>
    <x v="3"/>
    <x v="0"/>
    <x v="2"/>
    <x v="4"/>
    <x v="5"/>
    <n v="135.06"/>
  </r>
  <r>
    <n v="63012"/>
    <x v="1"/>
    <x v="0"/>
    <x v="707"/>
    <s v="Middelburg"/>
    <x v="11"/>
    <x v="29"/>
    <s v="Landluststraat"/>
    <x v="2"/>
    <x v="1"/>
    <x v="1"/>
    <x v="1"/>
    <x v="1"/>
    <n v="365.59"/>
  </r>
  <r>
    <n v="63014"/>
    <x v="23"/>
    <x v="0"/>
    <x v="707"/>
    <s v="Middelburg"/>
    <x v="11"/>
    <x v="29"/>
    <s v="Landluststraat"/>
    <x v="0"/>
    <x v="0"/>
    <x v="0"/>
    <x v="1"/>
    <x v="0"/>
    <n v="121.45"/>
  </r>
  <r>
    <n v="63017"/>
    <x v="13"/>
    <x v="2"/>
    <x v="655"/>
    <s v="Middelburg"/>
    <x v="8"/>
    <x v="22"/>
    <s v="Grote Sternstraat"/>
    <x v="0"/>
    <x v="0"/>
    <x v="4"/>
    <x v="4"/>
    <x v="0"/>
    <n v="25.11"/>
  </r>
  <r>
    <n v="63018"/>
    <x v="2"/>
    <x v="0"/>
    <x v="655"/>
    <s v="Middelburg"/>
    <x v="8"/>
    <x v="22"/>
    <s v="Grote Sternstraat"/>
    <x v="0"/>
    <x v="0"/>
    <x v="3"/>
    <x v="4"/>
    <x v="0"/>
    <n v="108.85"/>
  </r>
  <r>
    <n v="63019"/>
    <x v="0"/>
    <x v="1"/>
    <x v="655"/>
    <s v="Middelburg"/>
    <x v="8"/>
    <x v="22"/>
    <s v="Grote Sternstraat"/>
    <x v="0"/>
    <x v="0"/>
    <x v="0"/>
    <x v="4"/>
    <x v="0"/>
    <n v="20.43"/>
  </r>
  <r>
    <n v="63020"/>
    <x v="6"/>
    <x v="1"/>
    <x v="655"/>
    <s v="Middelburg"/>
    <x v="8"/>
    <x v="22"/>
    <s v="Grote Sternstraat"/>
    <x v="0"/>
    <x v="0"/>
    <x v="0"/>
    <x v="4"/>
    <x v="0"/>
    <n v="77.900000000000006"/>
  </r>
  <r>
    <n v="63021"/>
    <x v="2"/>
    <x v="3"/>
    <x v="655"/>
    <s v="Middelburg"/>
    <x v="8"/>
    <x v="22"/>
    <s v="Grote Sternstraat"/>
    <x v="3"/>
    <x v="0"/>
    <x v="2"/>
    <x v="4"/>
    <x v="4"/>
    <n v="164.4"/>
  </r>
  <r>
    <n v="63022"/>
    <x v="4"/>
    <x v="3"/>
    <x v="655"/>
    <s v="Middelburg"/>
    <x v="8"/>
    <x v="22"/>
    <s v="Grote Sternstraat"/>
    <x v="3"/>
    <x v="0"/>
    <x v="2"/>
    <x v="4"/>
    <x v="4"/>
    <n v="126.57"/>
  </r>
  <r>
    <n v="63023"/>
    <x v="16"/>
    <x v="3"/>
    <x v="655"/>
    <s v="Middelburg"/>
    <x v="8"/>
    <x v="22"/>
    <s v="Grote Sternstraat"/>
    <x v="0"/>
    <x v="0"/>
    <x v="3"/>
    <x v="4"/>
    <x v="0"/>
    <n v="229.89"/>
  </r>
  <r>
    <n v="63024"/>
    <x v="5"/>
    <x v="3"/>
    <x v="655"/>
    <s v="Middelburg"/>
    <x v="8"/>
    <x v="22"/>
    <s v="Grote Sternstraat"/>
    <x v="0"/>
    <x v="0"/>
    <x v="3"/>
    <x v="4"/>
    <x v="0"/>
    <n v="227.12"/>
  </r>
  <r>
    <n v="63025"/>
    <x v="5"/>
    <x v="1"/>
    <x v="0"/>
    <s v="Arnemuiden"/>
    <x v="0"/>
    <x v="1"/>
    <s v="Akkerlaan"/>
    <x v="3"/>
    <x v="0"/>
    <x v="2"/>
    <x v="0"/>
    <x v="4"/>
    <n v="55.51"/>
  </r>
  <r>
    <n v="63026"/>
    <x v="0"/>
    <x v="1"/>
    <x v="0"/>
    <s v="Arnemuiden"/>
    <x v="0"/>
    <x v="1"/>
    <s v="Akkerlaan"/>
    <x v="3"/>
    <x v="0"/>
    <x v="2"/>
    <x v="0"/>
    <x v="4"/>
    <n v="40.43"/>
  </r>
  <r>
    <n v="63027"/>
    <x v="6"/>
    <x v="1"/>
    <x v="0"/>
    <s v="Arnemuiden"/>
    <x v="0"/>
    <x v="1"/>
    <s v="Akkerlaan"/>
    <x v="3"/>
    <x v="0"/>
    <x v="2"/>
    <x v="0"/>
    <x v="4"/>
    <n v="49.55"/>
  </r>
  <r>
    <n v="63029"/>
    <x v="4"/>
    <x v="2"/>
    <x v="277"/>
    <s v="Nieuw- en Sint Joosland"/>
    <x v="5"/>
    <x v="13"/>
    <s v="Oude Rijksweg"/>
    <x v="3"/>
    <x v="0"/>
    <x v="2"/>
    <x v="4"/>
    <x v="3"/>
    <n v="32.82"/>
  </r>
  <r>
    <n v="63030"/>
    <x v="8"/>
    <x v="2"/>
    <x v="277"/>
    <s v="Nieuw- en Sint Joosland"/>
    <x v="5"/>
    <x v="13"/>
    <s v="Oude Rijksweg"/>
    <x v="3"/>
    <x v="0"/>
    <x v="2"/>
    <x v="4"/>
    <x v="4"/>
    <n v="64.72"/>
  </r>
  <r>
    <n v="63031"/>
    <x v="0"/>
    <x v="2"/>
    <x v="277"/>
    <s v="Nieuw- en Sint Joosland"/>
    <x v="5"/>
    <x v="13"/>
    <s v="Oude Rijksweg"/>
    <x v="3"/>
    <x v="0"/>
    <x v="2"/>
    <x v="4"/>
    <x v="3"/>
    <n v="71.33"/>
  </r>
  <r>
    <n v="63032"/>
    <x v="1"/>
    <x v="0"/>
    <x v="395"/>
    <s v="Nieuw- en Sint Joosland"/>
    <x v="5"/>
    <x v="13"/>
    <s v="Scheldepoortstraat"/>
    <x v="2"/>
    <x v="0"/>
    <x v="1"/>
    <x v="1"/>
    <x v="5"/>
    <n v="370.87"/>
  </r>
  <r>
    <n v="63033"/>
    <x v="9"/>
    <x v="0"/>
    <x v="395"/>
    <s v="Nieuw- en Sint Joosland"/>
    <x v="5"/>
    <x v="13"/>
    <s v="Scheldepoortstraat"/>
    <x v="2"/>
    <x v="0"/>
    <x v="1"/>
    <x v="1"/>
    <x v="5"/>
    <n v="584.09"/>
  </r>
  <r>
    <n v="63034"/>
    <x v="6"/>
    <x v="1"/>
    <x v="321"/>
    <s v="Middelburg"/>
    <x v="17"/>
    <x v="36"/>
    <s v="Noordsingel"/>
    <x v="0"/>
    <x v="0"/>
    <x v="0"/>
    <x v="2"/>
    <x v="0"/>
    <n v="341.55"/>
  </r>
  <r>
    <n v="63035"/>
    <x v="16"/>
    <x v="0"/>
    <x v="43"/>
    <s v="Arnemuiden"/>
    <x v="0"/>
    <x v="6"/>
    <s v="Korenbloemlaan"/>
    <x v="0"/>
    <x v="0"/>
    <x v="4"/>
    <x v="2"/>
    <x v="0"/>
    <n v="30.22"/>
  </r>
  <r>
    <n v="63037"/>
    <x v="2"/>
    <x v="2"/>
    <x v="43"/>
    <s v="Arnemuiden"/>
    <x v="0"/>
    <x v="6"/>
    <s v="Korenbloemlaan"/>
    <x v="0"/>
    <x v="0"/>
    <x v="3"/>
    <x v="2"/>
    <x v="0"/>
    <n v="114.93"/>
  </r>
  <r>
    <n v="63038"/>
    <x v="4"/>
    <x v="2"/>
    <x v="43"/>
    <s v="Arnemuiden"/>
    <x v="0"/>
    <x v="6"/>
    <s v="Korenbloemlaan"/>
    <x v="0"/>
    <x v="0"/>
    <x v="3"/>
    <x v="2"/>
    <x v="0"/>
    <n v="110.87"/>
  </r>
  <r>
    <n v="63039"/>
    <x v="25"/>
    <x v="2"/>
    <x v="43"/>
    <s v="Arnemuiden"/>
    <x v="0"/>
    <x v="6"/>
    <s v="Korenbloemlaan"/>
    <x v="0"/>
    <x v="0"/>
    <x v="0"/>
    <x v="2"/>
    <x v="0"/>
    <n v="101.6"/>
  </r>
  <r>
    <n v="63040"/>
    <x v="30"/>
    <x v="2"/>
    <x v="43"/>
    <s v="Arnemuiden"/>
    <x v="0"/>
    <x v="6"/>
    <s v="Korenbloemlaan"/>
    <x v="0"/>
    <x v="0"/>
    <x v="0"/>
    <x v="2"/>
    <x v="0"/>
    <n v="272.27999999999997"/>
  </r>
  <r>
    <n v="63041"/>
    <x v="0"/>
    <x v="2"/>
    <x v="43"/>
    <s v="Arnemuiden"/>
    <x v="0"/>
    <x v="6"/>
    <s v="Korenbloemlaan"/>
    <x v="3"/>
    <x v="0"/>
    <x v="8"/>
    <x v="2"/>
    <x v="4"/>
    <n v="14.12"/>
  </r>
  <r>
    <n v="63042"/>
    <x v="6"/>
    <x v="2"/>
    <x v="43"/>
    <s v="Arnemuiden"/>
    <x v="0"/>
    <x v="6"/>
    <s v="Korenbloemlaan"/>
    <x v="3"/>
    <x v="0"/>
    <x v="8"/>
    <x v="2"/>
    <x v="4"/>
    <n v="14.64"/>
  </r>
  <r>
    <n v="63043"/>
    <x v="8"/>
    <x v="2"/>
    <x v="43"/>
    <s v="Arnemuiden"/>
    <x v="0"/>
    <x v="6"/>
    <s v="Korenbloemlaan"/>
    <x v="3"/>
    <x v="0"/>
    <x v="8"/>
    <x v="2"/>
    <x v="4"/>
    <n v="11.99"/>
  </r>
  <r>
    <n v="63044"/>
    <x v="12"/>
    <x v="2"/>
    <x v="43"/>
    <s v="Arnemuiden"/>
    <x v="0"/>
    <x v="6"/>
    <s v="Korenbloemlaan"/>
    <x v="2"/>
    <x v="0"/>
    <x v="6"/>
    <x v="2"/>
    <x v="0"/>
    <n v="34.42"/>
  </r>
  <r>
    <n v="63045"/>
    <x v="13"/>
    <x v="2"/>
    <x v="43"/>
    <s v="Arnemuiden"/>
    <x v="0"/>
    <x v="6"/>
    <s v="Korenbloemlaan"/>
    <x v="3"/>
    <x v="0"/>
    <x v="8"/>
    <x v="2"/>
    <x v="4"/>
    <n v="14.38"/>
  </r>
  <r>
    <n v="63046"/>
    <x v="10"/>
    <x v="2"/>
    <x v="43"/>
    <s v="Arnemuiden"/>
    <x v="0"/>
    <x v="6"/>
    <s v="Korenbloemlaan"/>
    <x v="0"/>
    <x v="0"/>
    <x v="4"/>
    <x v="2"/>
    <x v="0"/>
    <n v="23.76"/>
  </r>
  <r>
    <n v="63047"/>
    <x v="7"/>
    <x v="0"/>
    <x v="313"/>
    <s v="Middelburg"/>
    <x v="1"/>
    <x v="23"/>
    <s v="Nederstraat"/>
    <x v="0"/>
    <x v="0"/>
    <x v="3"/>
    <x v="0"/>
    <x v="0"/>
    <n v="212.5"/>
  </r>
  <r>
    <n v="63048"/>
    <x v="10"/>
    <x v="0"/>
    <x v="313"/>
    <s v="Middelburg"/>
    <x v="1"/>
    <x v="23"/>
    <s v="Nederstraat"/>
    <x v="0"/>
    <x v="0"/>
    <x v="0"/>
    <x v="0"/>
    <x v="3"/>
    <n v="94.99"/>
  </r>
  <r>
    <n v="63049"/>
    <x v="9"/>
    <x v="0"/>
    <x v="313"/>
    <s v="Middelburg"/>
    <x v="1"/>
    <x v="23"/>
    <s v="Nederstraat"/>
    <x v="0"/>
    <x v="0"/>
    <x v="0"/>
    <x v="0"/>
    <x v="0"/>
    <n v="212.13"/>
  </r>
  <r>
    <n v="63050"/>
    <x v="16"/>
    <x v="0"/>
    <x v="313"/>
    <s v="Middelburg"/>
    <x v="1"/>
    <x v="23"/>
    <s v="Nederstraat"/>
    <x v="0"/>
    <x v="0"/>
    <x v="0"/>
    <x v="0"/>
    <x v="3"/>
    <n v="261.86"/>
  </r>
  <r>
    <n v="63053"/>
    <x v="4"/>
    <x v="0"/>
    <x v="318"/>
    <s v="Middelburg"/>
    <x v="20"/>
    <x v="42"/>
    <s v="Noordmonsterweg"/>
    <x v="0"/>
    <x v="0"/>
    <x v="3"/>
    <x v="1"/>
    <x v="0"/>
    <n v="34.119999999999997"/>
  </r>
  <r>
    <n v="63054"/>
    <x v="0"/>
    <x v="0"/>
    <x v="318"/>
    <s v="Middelburg"/>
    <x v="20"/>
    <x v="42"/>
    <s v="Noordmonsterweg"/>
    <x v="0"/>
    <x v="0"/>
    <x v="3"/>
    <x v="1"/>
    <x v="0"/>
    <n v="112.24"/>
  </r>
  <r>
    <n v="63064"/>
    <x v="0"/>
    <x v="0"/>
    <x v="368"/>
    <s v="Middelburg"/>
    <x v="19"/>
    <x v="39"/>
    <s v="Pr. Margrietstraat"/>
    <x v="0"/>
    <x v="0"/>
    <x v="3"/>
    <x v="1"/>
    <x v="0"/>
    <n v="57.74"/>
  </r>
  <r>
    <n v="63065"/>
    <x v="6"/>
    <x v="0"/>
    <x v="368"/>
    <s v="Middelburg"/>
    <x v="19"/>
    <x v="39"/>
    <s v="Pr. Margrietstraat"/>
    <x v="0"/>
    <x v="0"/>
    <x v="3"/>
    <x v="1"/>
    <x v="0"/>
    <n v="54.39"/>
  </r>
  <r>
    <n v="63066"/>
    <x v="16"/>
    <x v="0"/>
    <x v="714"/>
    <s v="Middelburg"/>
    <x v="19"/>
    <x v="39"/>
    <s v="Pr. Marijkeplein"/>
    <x v="0"/>
    <x v="0"/>
    <x v="3"/>
    <x v="1"/>
    <x v="0"/>
    <n v="62.6"/>
  </r>
  <r>
    <n v="63067"/>
    <x v="2"/>
    <x v="0"/>
    <x v="714"/>
    <s v="Middelburg"/>
    <x v="19"/>
    <x v="39"/>
    <s v="Pr. Marijkeplein"/>
    <x v="0"/>
    <x v="0"/>
    <x v="3"/>
    <x v="1"/>
    <x v="0"/>
    <n v="95.74"/>
  </r>
  <r>
    <n v="63068"/>
    <x v="0"/>
    <x v="0"/>
    <x v="365"/>
    <s v="Middelburg"/>
    <x v="19"/>
    <x v="39"/>
    <s v="Pr. Hendrikstraat"/>
    <x v="0"/>
    <x v="0"/>
    <x v="0"/>
    <x v="1"/>
    <x v="0"/>
    <n v="53.53"/>
  </r>
  <r>
    <n v="63069"/>
    <x v="6"/>
    <x v="0"/>
    <x v="365"/>
    <s v="Middelburg"/>
    <x v="19"/>
    <x v="39"/>
    <s v="Pr. Hendrikstraat"/>
    <x v="0"/>
    <x v="0"/>
    <x v="0"/>
    <x v="1"/>
    <x v="0"/>
    <n v="79.97"/>
  </r>
  <r>
    <n v="63070"/>
    <x v="5"/>
    <x v="0"/>
    <x v="395"/>
    <s v="Nieuw- en Sint Joosland"/>
    <x v="5"/>
    <x v="13"/>
    <s v="Scheldepoortstraat"/>
    <x v="0"/>
    <x v="0"/>
    <x v="3"/>
    <x v="1"/>
    <x v="0"/>
    <n v="226.82"/>
  </r>
  <r>
    <n v="63071"/>
    <x v="0"/>
    <x v="0"/>
    <x v="395"/>
    <s v="Nieuw- en Sint Joosland"/>
    <x v="5"/>
    <x v="13"/>
    <s v="Scheldepoortstraat"/>
    <x v="0"/>
    <x v="0"/>
    <x v="3"/>
    <x v="1"/>
    <x v="0"/>
    <n v="105.48"/>
  </r>
  <r>
    <n v="63072"/>
    <x v="6"/>
    <x v="0"/>
    <x v="395"/>
    <s v="Nieuw- en Sint Joosland"/>
    <x v="5"/>
    <x v="13"/>
    <s v="Scheldepoortstraat"/>
    <x v="0"/>
    <x v="0"/>
    <x v="3"/>
    <x v="1"/>
    <x v="0"/>
    <n v="127.72"/>
  </r>
  <r>
    <n v="63079"/>
    <x v="5"/>
    <x v="2"/>
    <x v="277"/>
    <s v="Nieuw- en Sint Joosland"/>
    <x v="5"/>
    <x v="13"/>
    <s v="Oude Rijksweg"/>
    <x v="3"/>
    <x v="0"/>
    <x v="5"/>
    <x v="4"/>
    <x v="3"/>
    <n v="42.79"/>
  </r>
  <r>
    <n v="63080"/>
    <x v="12"/>
    <x v="2"/>
    <x v="277"/>
    <s v="Nieuw- en Sint Joosland"/>
    <x v="5"/>
    <x v="13"/>
    <s v="Oude Rijksweg"/>
    <x v="3"/>
    <x v="0"/>
    <x v="8"/>
    <x v="4"/>
    <x v="4"/>
    <n v="22.53"/>
  </r>
  <r>
    <n v="63081"/>
    <x v="20"/>
    <x v="2"/>
    <x v="277"/>
    <s v="Nieuw- en Sint Joosland"/>
    <x v="5"/>
    <x v="13"/>
    <s v="Oude Rijksweg"/>
    <x v="3"/>
    <x v="0"/>
    <x v="5"/>
    <x v="4"/>
    <x v="4"/>
    <n v="13.9"/>
  </r>
  <r>
    <n v="63083"/>
    <x v="24"/>
    <x v="2"/>
    <x v="277"/>
    <s v="Nieuw- en Sint Joosland"/>
    <x v="5"/>
    <x v="13"/>
    <s v="Oude Rijksweg"/>
    <x v="3"/>
    <x v="0"/>
    <x v="5"/>
    <x v="4"/>
    <x v="3"/>
    <n v="14.21"/>
  </r>
  <r>
    <n v="63084"/>
    <x v="21"/>
    <x v="2"/>
    <x v="277"/>
    <s v="Nieuw- en Sint Joosland"/>
    <x v="5"/>
    <x v="13"/>
    <s v="Oude Rijksweg"/>
    <x v="3"/>
    <x v="0"/>
    <x v="5"/>
    <x v="4"/>
    <x v="4"/>
    <n v="42.57"/>
  </r>
  <r>
    <n v="63087"/>
    <x v="4"/>
    <x v="0"/>
    <x v="1"/>
    <s v="Middelburg"/>
    <x v="1"/>
    <x v="2"/>
    <s v="'t Bijltje"/>
    <x v="3"/>
    <x v="0"/>
    <x v="2"/>
    <x v="1"/>
    <x v="7"/>
    <n v="9.81"/>
  </r>
  <r>
    <n v="63088"/>
    <x v="8"/>
    <x v="0"/>
    <x v="1"/>
    <s v="Middelburg"/>
    <x v="1"/>
    <x v="2"/>
    <s v="'t Bijltje"/>
    <x v="3"/>
    <x v="0"/>
    <x v="2"/>
    <x v="1"/>
    <x v="7"/>
    <n v="9.6300000000000008"/>
  </r>
  <r>
    <n v="63090"/>
    <x v="13"/>
    <x v="0"/>
    <x v="723"/>
    <s v="Middelburg"/>
    <x v="20"/>
    <x v="42"/>
    <s v="Oostperkweg"/>
    <x v="4"/>
    <x v="0"/>
    <x v="7"/>
    <x v="4"/>
    <x v="0"/>
    <n v="16.27"/>
  </r>
  <r>
    <n v="63091"/>
    <x v="1"/>
    <x v="0"/>
    <x v="199"/>
    <s v="Middelburg"/>
    <x v="1"/>
    <x v="2"/>
    <s v="Havendijkstraat"/>
    <x v="0"/>
    <x v="0"/>
    <x v="12"/>
    <x v="1"/>
    <x v="2"/>
    <n v="305.58"/>
  </r>
  <r>
    <n v="63092"/>
    <x v="16"/>
    <x v="0"/>
    <x v="199"/>
    <s v="Middelburg"/>
    <x v="1"/>
    <x v="2"/>
    <s v="Havendijkstraat"/>
    <x v="3"/>
    <x v="0"/>
    <x v="2"/>
    <x v="1"/>
    <x v="5"/>
    <n v="141.05000000000001"/>
  </r>
  <r>
    <n v="63093"/>
    <x v="4"/>
    <x v="0"/>
    <x v="199"/>
    <s v="Middelburg"/>
    <x v="1"/>
    <x v="2"/>
    <s v="Havendijkstraat"/>
    <x v="3"/>
    <x v="0"/>
    <x v="2"/>
    <x v="1"/>
    <x v="7"/>
    <n v="21.91"/>
  </r>
  <r>
    <n v="63096"/>
    <x v="3"/>
    <x v="0"/>
    <x v="199"/>
    <s v="Middelburg"/>
    <x v="1"/>
    <x v="2"/>
    <s v="Havendijkstraat"/>
    <x v="3"/>
    <x v="0"/>
    <x v="2"/>
    <x v="1"/>
    <x v="7"/>
    <n v="7.67"/>
  </r>
  <r>
    <n v="63098"/>
    <x v="5"/>
    <x v="0"/>
    <x v="199"/>
    <s v="Middelburg"/>
    <x v="1"/>
    <x v="2"/>
    <s v="Havendijkstraat"/>
    <x v="3"/>
    <x v="0"/>
    <x v="2"/>
    <x v="1"/>
    <x v="7"/>
    <n v="32.68"/>
  </r>
  <r>
    <n v="63099"/>
    <x v="0"/>
    <x v="0"/>
    <x v="199"/>
    <s v="Middelburg"/>
    <x v="1"/>
    <x v="2"/>
    <s v="Havendijkstraat"/>
    <x v="3"/>
    <x v="0"/>
    <x v="2"/>
    <x v="1"/>
    <x v="7"/>
    <n v="27.21"/>
  </r>
  <r>
    <n v="63100"/>
    <x v="6"/>
    <x v="0"/>
    <x v="199"/>
    <s v="Middelburg"/>
    <x v="1"/>
    <x v="2"/>
    <s v="Havendijkstraat"/>
    <x v="3"/>
    <x v="0"/>
    <x v="5"/>
    <x v="1"/>
    <x v="2"/>
    <n v="26.54"/>
  </r>
  <r>
    <n v="63110"/>
    <x v="1"/>
    <x v="0"/>
    <x v="238"/>
    <s v="Middelburg"/>
    <x v="1"/>
    <x v="2"/>
    <s v="Karelsgang"/>
    <x v="2"/>
    <x v="0"/>
    <x v="1"/>
    <x v="1"/>
    <x v="2"/>
    <n v="329.72"/>
  </r>
  <r>
    <n v="63111"/>
    <x v="8"/>
    <x v="0"/>
    <x v="238"/>
    <s v="Middelburg"/>
    <x v="1"/>
    <x v="2"/>
    <s v="Karelsgang"/>
    <x v="2"/>
    <x v="0"/>
    <x v="1"/>
    <x v="1"/>
    <x v="2"/>
    <n v="204.56"/>
  </r>
  <r>
    <n v="63112"/>
    <x v="12"/>
    <x v="0"/>
    <x v="238"/>
    <s v="Middelburg"/>
    <x v="1"/>
    <x v="2"/>
    <s v="Karelsgang"/>
    <x v="3"/>
    <x v="0"/>
    <x v="5"/>
    <x v="1"/>
    <x v="7"/>
    <n v="76.680000000000007"/>
  </r>
  <r>
    <n v="63113"/>
    <x v="13"/>
    <x v="0"/>
    <x v="238"/>
    <s v="Middelburg"/>
    <x v="1"/>
    <x v="2"/>
    <s v="Karelsgang"/>
    <x v="3"/>
    <x v="0"/>
    <x v="5"/>
    <x v="1"/>
    <x v="7"/>
    <n v="115.89"/>
  </r>
  <r>
    <n v="63115"/>
    <x v="72"/>
    <x v="2"/>
    <x v="619"/>
    <s v="Arnemuiden"/>
    <x v="0"/>
    <x v="1"/>
    <s v="Klaverakker"/>
    <x v="0"/>
    <x v="0"/>
    <x v="0"/>
    <x v="1"/>
    <x v="0"/>
    <n v="215.66"/>
  </r>
  <r>
    <n v="63116"/>
    <x v="73"/>
    <x v="2"/>
    <x v="619"/>
    <s v="Arnemuiden"/>
    <x v="0"/>
    <x v="1"/>
    <s v="Klaverakker"/>
    <x v="0"/>
    <x v="0"/>
    <x v="0"/>
    <x v="1"/>
    <x v="0"/>
    <n v="36.700000000000003"/>
  </r>
  <r>
    <n v="63117"/>
    <x v="41"/>
    <x v="2"/>
    <x v="619"/>
    <s v="Arnemuiden"/>
    <x v="0"/>
    <x v="1"/>
    <s v="Klaverakker"/>
    <x v="0"/>
    <x v="0"/>
    <x v="0"/>
    <x v="1"/>
    <x v="0"/>
    <n v="39.270000000000003"/>
  </r>
  <r>
    <n v="63119"/>
    <x v="5"/>
    <x v="2"/>
    <x v="42"/>
    <s v="Arnemuiden"/>
    <x v="0"/>
    <x v="6"/>
    <s v="Helmkruidstraat"/>
    <x v="3"/>
    <x v="0"/>
    <x v="2"/>
    <x v="1"/>
    <x v="4"/>
    <n v="89.3"/>
  </r>
  <r>
    <n v="63120"/>
    <x v="14"/>
    <x v="2"/>
    <x v="55"/>
    <s v="Arnemuiden"/>
    <x v="0"/>
    <x v="6"/>
    <s v="Klaproosstraat"/>
    <x v="0"/>
    <x v="0"/>
    <x v="4"/>
    <x v="1"/>
    <x v="2"/>
    <n v="24.91"/>
  </r>
  <r>
    <n v="63121"/>
    <x v="25"/>
    <x v="2"/>
    <x v="55"/>
    <s v="Arnemuiden"/>
    <x v="0"/>
    <x v="6"/>
    <s v="Klaproosstraat"/>
    <x v="0"/>
    <x v="0"/>
    <x v="4"/>
    <x v="1"/>
    <x v="2"/>
    <n v="13.4"/>
  </r>
  <r>
    <n v="63122"/>
    <x v="8"/>
    <x v="2"/>
    <x v="55"/>
    <s v="Arnemuiden"/>
    <x v="0"/>
    <x v="6"/>
    <s v="Klaproosstraat"/>
    <x v="0"/>
    <x v="0"/>
    <x v="4"/>
    <x v="1"/>
    <x v="2"/>
    <n v="14.75"/>
  </r>
  <r>
    <n v="63123"/>
    <x v="12"/>
    <x v="2"/>
    <x v="55"/>
    <s v="Arnemuiden"/>
    <x v="0"/>
    <x v="6"/>
    <s v="Klaproosstraat"/>
    <x v="0"/>
    <x v="0"/>
    <x v="4"/>
    <x v="1"/>
    <x v="2"/>
    <n v="16.14"/>
  </r>
  <r>
    <n v="63124"/>
    <x v="13"/>
    <x v="2"/>
    <x v="55"/>
    <s v="Arnemuiden"/>
    <x v="0"/>
    <x v="6"/>
    <s v="Klaproosstraat"/>
    <x v="0"/>
    <x v="0"/>
    <x v="4"/>
    <x v="1"/>
    <x v="2"/>
    <n v="15.77"/>
  </r>
  <r>
    <n v="63125"/>
    <x v="10"/>
    <x v="2"/>
    <x v="55"/>
    <s v="Arnemuiden"/>
    <x v="0"/>
    <x v="6"/>
    <s v="Klaproosstraat"/>
    <x v="0"/>
    <x v="0"/>
    <x v="4"/>
    <x v="1"/>
    <x v="2"/>
    <n v="15.59"/>
  </r>
  <r>
    <n v="63126"/>
    <x v="9"/>
    <x v="2"/>
    <x v="55"/>
    <s v="Arnemuiden"/>
    <x v="0"/>
    <x v="6"/>
    <s v="Klaproosstraat"/>
    <x v="0"/>
    <x v="0"/>
    <x v="4"/>
    <x v="1"/>
    <x v="2"/>
    <n v="15.55"/>
  </r>
  <r>
    <n v="63127"/>
    <x v="16"/>
    <x v="2"/>
    <x v="55"/>
    <s v="Arnemuiden"/>
    <x v="0"/>
    <x v="6"/>
    <s v="Klaproosstraat"/>
    <x v="0"/>
    <x v="0"/>
    <x v="4"/>
    <x v="1"/>
    <x v="2"/>
    <n v="44.45"/>
  </r>
  <r>
    <n v="63128"/>
    <x v="2"/>
    <x v="2"/>
    <x v="55"/>
    <s v="Arnemuiden"/>
    <x v="0"/>
    <x v="6"/>
    <s v="Klaproosstraat"/>
    <x v="0"/>
    <x v="0"/>
    <x v="4"/>
    <x v="1"/>
    <x v="2"/>
    <n v="39.67"/>
  </r>
  <r>
    <n v="63129"/>
    <x v="4"/>
    <x v="2"/>
    <x v="55"/>
    <s v="Arnemuiden"/>
    <x v="0"/>
    <x v="6"/>
    <s v="Klaproosstraat"/>
    <x v="0"/>
    <x v="0"/>
    <x v="4"/>
    <x v="1"/>
    <x v="2"/>
    <n v="4.47"/>
  </r>
  <r>
    <n v="63130"/>
    <x v="23"/>
    <x v="2"/>
    <x v="55"/>
    <s v="Arnemuiden"/>
    <x v="0"/>
    <x v="6"/>
    <s v="Klaproosstraat"/>
    <x v="0"/>
    <x v="0"/>
    <x v="4"/>
    <x v="1"/>
    <x v="2"/>
    <n v="4.58"/>
  </r>
  <r>
    <n v="63131"/>
    <x v="24"/>
    <x v="2"/>
    <x v="55"/>
    <s v="Arnemuiden"/>
    <x v="0"/>
    <x v="6"/>
    <s v="Klaproosstraat"/>
    <x v="0"/>
    <x v="0"/>
    <x v="4"/>
    <x v="1"/>
    <x v="2"/>
    <n v="30.68"/>
  </r>
  <r>
    <n v="63132"/>
    <x v="4"/>
    <x v="0"/>
    <x v="724"/>
    <s v="Middelburg"/>
    <x v="20"/>
    <x v="42"/>
    <s v="Dampoortweg"/>
    <x v="2"/>
    <x v="1"/>
    <x v="1"/>
    <x v="1"/>
    <x v="1"/>
    <n v="1086.81"/>
  </r>
  <r>
    <n v="63137"/>
    <x v="8"/>
    <x v="2"/>
    <x v="341"/>
    <s v="Middelburg"/>
    <x v="20"/>
    <x v="42"/>
    <s v="Oude Veerseweg"/>
    <x v="3"/>
    <x v="0"/>
    <x v="8"/>
    <x v="1"/>
    <x v="4"/>
    <n v="226.31"/>
  </r>
  <r>
    <n v="63139"/>
    <x v="12"/>
    <x v="2"/>
    <x v="341"/>
    <s v="Middelburg"/>
    <x v="20"/>
    <x v="42"/>
    <s v="Oude Veerseweg"/>
    <x v="3"/>
    <x v="2"/>
    <x v="8"/>
    <x v="1"/>
    <x v="11"/>
    <n v="101.45"/>
  </r>
  <r>
    <n v="63140"/>
    <x v="13"/>
    <x v="2"/>
    <x v="341"/>
    <s v="Middelburg"/>
    <x v="20"/>
    <x v="42"/>
    <s v="Oude Veerseweg"/>
    <x v="3"/>
    <x v="0"/>
    <x v="8"/>
    <x v="1"/>
    <x v="4"/>
    <n v="49.57"/>
  </r>
  <r>
    <n v="63141"/>
    <x v="3"/>
    <x v="0"/>
    <x v="365"/>
    <s v="Middelburg"/>
    <x v="19"/>
    <x v="39"/>
    <s v="Pr. Hendrikstraat"/>
    <x v="3"/>
    <x v="0"/>
    <x v="2"/>
    <x v="1"/>
    <x v="3"/>
    <n v="59.57"/>
  </r>
  <r>
    <n v="63142"/>
    <x v="5"/>
    <x v="0"/>
    <x v="365"/>
    <s v="Middelburg"/>
    <x v="19"/>
    <x v="39"/>
    <s v="Pr. Hendrikstraat"/>
    <x v="3"/>
    <x v="0"/>
    <x v="2"/>
    <x v="1"/>
    <x v="3"/>
    <n v="68.55"/>
  </r>
  <r>
    <n v="63143"/>
    <x v="4"/>
    <x v="0"/>
    <x v="324"/>
    <s v="Middelburg"/>
    <x v="6"/>
    <x v="16"/>
    <s v="Nieuwe Kleverskerkseweg"/>
    <x v="3"/>
    <x v="0"/>
    <x v="13"/>
    <x v="5"/>
    <x v="4"/>
    <n v="17.52"/>
  </r>
  <r>
    <n v="63144"/>
    <x v="3"/>
    <x v="0"/>
    <x v="324"/>
    <s v="Middelburg"/>
    <x v="6"/>
    <x v="16"/>
    <s v="Nieuwe Kleverskerkseweg"/>
    <x v="3"/>
    <x v="0"/>
    <x v="13"/>
    <x v="5"/>
    <x v="4"/>
    <n v="65.08"/>
  </r>
  <r>
    <n v="63145"/>
    <x v="5"/>
    <x v="0"/>
    <x v="324"/>
    <s v="Middelburg"/>
    <x v="6"/>
    <x v="16"/>
    <s v="Nieuwe Kleverskerkseweg"/>
    <x v="3"/>
    <x v="0"/>
    <x v="13"/>
    <x v="5"/>
    <x v="4"/>
    <n v="12.91"/>
  </r>
  <r>
    <n v="63147"/>
    <x v="13"/>
    <x v="3"/>
    <x v="461"/>
    <s v="Middelburg"/>
    <x v="19"/>
    <x v="39"/>
    <s v="Veersesingel"/>
    <x v="1"/>
    <x v="0"/>
    <x v="6"/>
    <x v="2"/>
    <x v="4"/>
    <n v="164.76"/>
  </r>
  <r>
    <n v="63151"/>
    <x v="6"/>
    <x v="0"/>
    <x v="128"/>
    <s v="Middelburg"/>
    <x v="1"/>
    <x v="23"/>
    <s v="Dam"/>
    <x v="0"/>
    <x v="0"/>
    <x v="0"/>
    <x v="2"/>
    <x v="3"/>
    <n v="79.739999999999995"/>
  </r>
  <r>
    <n v="63153"/>
    <x v="11"/>
    <x v="0"/>
    <x v="128"/>
    <s v="Middelburg"/>
    <x v="1"/>
    <x v="23"/>
    <s v="Dam"/>
    <x v="3"/>
    <x v="0"/>
    <x v="5"/>
    <x v="2"/>
    <x v="7"/>
    <n v="100.72"/>
  </r>
  <r>
    <n v="63156"/>
    <x v="2"/>
    <x v="0"/>
    <x v="128"/>
    <s v="Middelburg"/>
    <x v="1"/>
    <x v="23"/>
    <s v="Dam"/>
    <x v="0"/>
    <x v="0"/>
    <x v="4"/>
    <x v="2"/>
    <x v="3"/>
    <n v="125.67"/>
  </r>
  <r>
    <n v="63157"/>
    <x v="16"/>
    <x v="2"/>
    <x v="475"/>
    <s v="Middelburg"/>
    <x v="11"/>
    <x v="26"/>
    <s v="Vromoldsland"/>
    <x v="0"/>
    <x v="0"/>
    <x v="0"/>
    <x v="1"/>
    <x v="0"/>
    <n v="79.16"/>
  </r>
  <r>
    <n v="63158"/>
    <x v="11"/>
    <x v="2"/>
    <x v="475"/>
    <s v="Middelburg"/>
    <x v="11"/>
    <x v="26"/>
    <s v="Vromoldsland"/>
    <x v="0"/>
    <x v="0"/>
    <x v="0"/>
    <x v="1"/>
    <x v="0"/>
    <n v="133.57"/>
  </r>
  <r>
    <n v="63163"/>
    <x v="0"/>
    <x v="0"/>
    <x v="229"/>
    <s v="Middelburg"/>
    <x v="17"/>
    <x v="36"/>
    <s v="J. Postkwartier"/>
    <x v="0"/>
    <x v="0"/>
    <x v="4"/>
    <x v="1"/>
    <x v="3"/>
    <n v="592.59"/>
  </r>
  <r>
    <n v="63164"/>
    <x v="13"/>
    <x v="0"/>
    <x v="229"/>
    <s v="Middelburg"/>
    <x v="17"/>
    <x v="36"/>
    <s v="J. Postkwartier"/>
    <x v="3"/>
    <x v="0"/>
    <x v="5"/>
    <x v="1"/>
    <x v="14"/>
    <n v="50.87"/>
  </r>
  <r>
    <n v="63165"/>
    <x v="10"/>
    <x v="0"/>
    <x v="229"/>
    <s v="Middelburg"/>
    <x v="17"/>
    <x v="36"/>
    <s v="J. Postkwartier"/>
    <x v="3"/>
    <x v="0"/>
    <x v="5"/>
    <x v="1"/>
    <x v="14"/>
    <n v="205.34"/>
  </r>
  <r>
    <n v="63166"/>
    <x v="9"/>
    <x v="0"/>
    <x v="229"/>
    <s v="Middelburg"/>
    <x v="17"/>
    <x v="36"/>
    <s v="J. Postkwartier"/>
    <x v="3"/>
    <x v="0"/>
    <x v="5"/>
    <x v="1"/>
    <x v="14"/>
    <n v="135.07"/>
  </r>
  <r>
    <n v="63167"/>
    <x v="9"/>
    <x v="0"/>
    <x v="697"/>
    <s v="Middelburg"/>
    <x v="17"/>
    <x v="36"/>
    <s v="K. Rietbergkwartier"/>
    <x v="0"/>
    <x v="0"/>
    <x v="4"/>
    <x v="1"/>
    <x v="5"/>
    <n v="203.49"/>
  </r>
  <r>
    <n v="63168"/>
    <x v="16"/>
    <x v="0"/>
    <x v="697"/>
    <s v="Middelburg"/>
    <x v="17"/>
    <x v="36"/>
    <s v="K. Rietbergkwartier"/>
    <x v="0"/>
    <x v="0"/>
    <x v="4"/>
    <x v="1"/>
    <x v="5"/>
    <n v="75.41"/>
  </r>
  <r>
    <n v="63169"/>
    <x v="11"/>
    <x v="0"/>
    <x v="697"/>
    <s v="Middelburg"/>
    <x v="17"/>
    <x v="36"/>
    <s v="K. Rietbergkwartier"/>
    <x v="0"/>
    <x v="0"/>
    <x v="4"/>
    <x v="1"/>
    <x v="5"/>
    <n v="95.91"/>
  </r>
  <r>
    <n v="63170"/>
    <x v="23"/>
    <x v="0"/>
    <x v="697"/>
    <s v="Middelburg"/>
    <x v="17"/>
    <x v="36"/>
    <s v="K. Rietbergkwartier"/>
    <x v="0"/>
    <x v="0"/>
    <x v="4"/>
    <x v="1"/>
    <x v="5"/>
    <n v="140.34"/>
  </r>
  <r>
    <n v="63171"/>
    <x v="2"/>
    <x v="0"/>
    <x v="725"/>
    <s v="Middelburg"/>
    <x v="17"/>
    <x v="35"/>
    <s v="Laan der Commando s"/>
    <x v="0"/>
    <x v="1"/>
    <x v="4"/>
    <x v="1"/>
    <x v="1"/>
    <n v="379.92"/>
  </r>
  <r>
    <n v="63172"/>
    <x v="16"/>
    <x v="2"/>
    <x v="177"/>
    <s v="Middelburg"/>
    <x v="17"/>
    <x v="35"/>
    <s v="Gen. Eisenhowerlaan"/>
    <x v="0"/>
    <x v="1"/>
    <x v="4"/>
    <x v="1"/>
    <x v="1"/>
    <n v="139.97"/>
  </r>
  <r>
    <n v="63174"/>
    <x v="2"/>
    <x v="1"/>
    <x v="174"/>
    <s v="Middelburg"/>
    <x v="17"/>
    <x v="35"/>
    <s v="Nadorstweg"/>
    <x v="0"/>
    <x v="0"/>
    <x v="3"/>
    <x v="2"/>
    <x v="0"/>
    <n v="600.85"/>
  </r>
  <r>
    <n v="63175"/>
    <x v="1"/>
    <x v="2"/>
    <x v="512"/>
    <s v="Middelburg"/>
    <x v="17"/>
    <x v="35"/>
    <s v="A. van Driellaan"/>
    <x v="0"/>
    <x v="0"/>
    <x v="3"/>
    <x v="1"/>
    <x v="0"/>
    <n v="18.84"/>
  </r>
  <r>
    <n v="63177"/>
    <x v="25"/>
    <x v="2"/>
    <x v="34"/>
    <s v="Arnemuiden"/>
    <x v="0"/>
    <x v="1"/>
    <s v="Doeleweg"/>
    <x v="0"/>
    <x v="0"/>
    <x v="0"/>
    <x v="4"/>
    <x v="0"/>
    <n v="113.02"/>
  </r>
  <r>
    <n v="63178"/>
    <x v="5"/>
    <x v="2"/>
    <x v="34"/>
    <s v="Arnemuiden"/>
    <x v="0"/>
    <x v="1"/>
    <s v="Doeleweg"/>
    <x v="0"/>
    <x v="0"/>
    <x v="0"/>
    <x v="4"/>
    <x v="0"/>
    <n v="118.86"/>
  </r>
  <r>
    <n v="63180"/>
    <x v="10"/>
    <x v="2"/>
    <x v="133"/>
    <s v="Arnemuiden"/>
    <x v="0"/>
    <x v="3"/>
    <s v="Tuindorp"/>
    <x v="0"/>
    <x v="0"/>
    <x v="3"/>
    <x v="1"/>
    <x v="0"/>
    <n v="48.04"/>
  </r>
  <r>
    <n v="63182"/>
    <x v="5"/>
    <x v="2"/>
    <x v="133"/>
    <s v="Arnemuiden"/>
    <x v="0"/>
    <x v="3"/>
    <s v="Tuindorp"/>
    <x v="0"/>
    <x v="0"/>
    <x v="4"/>
    <x v="1"/>
    <x v="0"/>
    <n v="86.64"/>
  </r>
  <r>
    <n v="63183"/>
    <x v="3"/>
    <x v="1"/>
    <x v="133"/>
    <s v="Arnemuiden"/>
    <x v="0"/>
    <x v="3"/>
    <s v="Tuindorp"/>
    <x v="0"/>
    <x v="0"/>
    <x v="3"/>
    <x v="1"/>
    <x v="0"/>
    <n v="40.78"/>
  </r>
  <r>
    <n v="63184"/>
    <x v="5"/>
    <x v="1"/>
    <x v="133"/>
    <s v="Arnemuiden"/>
    <x v="0"/>
    <x v="3"/>
    <s v="Tuindorp"/>
    <x v="0"/>
    <x v="0"/>
    <x v="3"/>
    <x v="1"/>
    <x v="0"/>
    <n v="68.36"/>
  </r>
  <r>
    <n v="63185"/>
    <x v="16"/>
    <x v="1"/>
    <x v="133"/>
    <s v="Arnemuiden"/>
    <x v="0"/>
    <x v="3"/>
    <s v="Tuindorp"/>
    <x v="0"/>
    <x v="0"/>
    <x v="3"/>
    <x v="1"/>
    <x v="0"/>
    <n v="85.54"/>
  </r>
  <r>
    <n v="63186"/>
    <x v="8"/>
    <x v="1"/>
    <x v="133"/>
    <s v="Arnemuiden"/>
    <x v="0"/>
    <x v="3"/>
    <s v="Tuindorp"/>
    <x v="0"/>
    <x v="0"/>
    <x v="0"/>
    <x v="1"/>
    <x v="0"/>
    <n v="146.86000000000001"/>
  </r>
  <r>
    <n v="63187"/>
    <x v="12"/>
    <x v="1"/>
    <x v="133"/>
    <s v="Arnemuiden"/>
    <x v="0"/>
    <x v="3"/>
    <s v="Tuindorp"/>
    <x v="0"/>
    <x v="0"/>
    <x v="0"/>
    <x v="1"/>
    <x v="0"/>
    <n v="178.37"/>
  </r>
  <r>
    <n v="63188"/>
    <x v="49"/>
    <x v="0"/>
    <x v="619"/>
    <s v="Arnemuiden"/>
    <x v="0"/>
    <x v="1"/>
    <s v="Klaverakker"/>
    <x v="3"/>
    <x v="0"/>
    <x v="5"/>
    <x v="1"/>
    <x v="4"/>
    <n v="48.08"/>
  </r>
  <r>
    <n v="63189"/>
    <x v="55"/>
    <x v="0"/>
    <x v="619"/>
    <s v="Arnemuiden"/>
    <x v="0"/>
    <x v="1"/>
    <s v="Klaverakker"/>
    <x v="3"/>
    <x v="0"/>
    <x v="5"/>
    <x v="1"/>
    <x v="4"/>
    <n v="17.95"/>
  </r>
  <r>
    <n v="63190"/>
    <x v="56"/>
    <x v="0"/>
    <x v="619"/>
    <s v="Arnemuiden"/>
    <x v="0"/>
    <x v="1"/>
    <s v="Klaverakker"/>
    <x v="3"/>
    <x v="0"/>
    <x v="5"/>
    <x v="1"/>
    <x v="4"/>
    <n v="16.190000000000001"/>
  </r>
  <r>
    <n v="63191"/>
    <x v="42"/>
    <x v="0"/>
    <x v="619"/>
    <s v="Arnemuiden"/>
    <x v="0"/>
    <x v="1"/>
    <s v="Klaverakker"/>
    <x v="3"/>
    <x v="0"/>
    <x v="5"/>
    <x v="1"/>
    <x v="4"/>
    <n v="16.89"/>
  </r>
  <r>
    <n v="63192"/>
    <x v="50"/>
    <x v="0"/>
    <x v="619"/>
    <s v="Arnemuiden"/>
    <x v="0"/>
    <x v="1"/>
    <s v="Klaverakker"/>
    <x v="3"/>
    <x v="0"/>
    <x v="5"/>
    <x v="1"/>
    <x v="4"/>
    <n v="59.03"/>
  </r>
  <r>
    <n v="63193"/>
    <x v="22"/>
    <x v="0"/>
    <x v="619"/>
    <s v="Arnemuiden"/>
    <x v="0"/>
    <x v="1"/>
    <s v="Klaverakker"/>
    <x v="3"/>
    <x v="0"/>
    <x v="5"/>
    <x v="1"/>
    <x v="4"/>
    <n v="26.67"/>
  </r>
  <r>
    <n v="63194"/>
    <x v="74"/>
    <x v="0"/>
    <x v="619"/>
    <s v="Arnemuiden"/>
    <x v="0"/>
    <x v="1"/>
    <s v="Klaverakker"/>
    <x v="3"/>
    <x v="0"/>
    <x v="5"/>
    <x v="1"/>
    <x v="4"/>
    <n v="38.69"/>
  </r>
  <r>
    <n v="63195"/>
    <x v="75"/>
    <x v="0"/>
    <x v="619"/>
    <s v="Arnemuiden"/>
    <x v="0"/>
    <x v="1"/>
    <s v="Klaverakker"/>
    <x v="3"/>
    <x v="0"/>
    <x v="5"/>
    <x v="1"/>
    <x v="4"/>
    <n v="14.9"/>
  </r>
  <r>
    <n v="63196"/>
    <x v="76"/>
    <x v="0"/>
    <x v="619"/>
    <s v="Arnemuiden"/>
    <x v="0"/>
    <x v="1"/>
    <s v="Klaverakker"/>
    <x v="3"/>
    <x v="0"/>
    <x v="5"/>
    <x v="1"/>
    <x v="4"/>
    <n v="29.41"/>
  </r>
  <r>
    <n v="63197"/>
    <x v="77"/>
    <x v="0"/>
    <x v="619"/>
    <s v="Arnemuiden"/>
    <x v="0"/>
    <x v="1"/>
    <s v="Klaverakker"/>
    <x v="3"/>
    <x v="0"/>
    <x v="5"/>
    <x v="1"/>
    <x v="4"/>
    <n v="21.52"/>
  </r>
  <r>
    <n v="63198"/>
    <x v="78"/>
    <x v="0"/>
    <x v="619"/>
    <s v="Arnemuiden"/>
    <x v="0"/>
    <x v="1"/>
    <s v="Klaverakker"/>
    <x v="3"/>
    <x v="0"/>
    <x v="5"/>
    <x v="1"/>
    <x v="4"/>
    <n v="12.32"/>
  </r>
  <r>
    <n v="63200"/>
    <x v="5"/>
    <x v="0"/>
    <x v="724"/>
    <s v="Middelburg"/>
    <x v="20"/>
    <x v="42"/>
    <s v="Dampoortweg"/>
    <x v="0"/>
    <x v="0"/>
    <x v="0"/>
    <x v="1"/>
    <x v="0"/>
    <n v="7.57"/>
  </r>
  <r>
    <n v="63203"/>
    <x v="24"/>
    <x v="0"/>
    <x v="650"/>
    <s v="Middelburg"/>
    <x v="8"/>
    <x v="22"/>
    <s v="Gruttostraat"/>
    <x v="0"/>
    <x v="0"/>
    <x v="3"/>
    <x v="1"/>
    <x v="0"/>
    <n v="46.01"/>
  </r>
  <r>
    <n v="63204"/>
    <x v="2"/>
    <x v="0"/>
    <x v="585"/>
    <s v="Middelburg"/>
    <x v="15"/>
    <x v="33"/>
    <s v="Torentijdweg"/>
    <x v="0"/>
    <x v="0"/>
    <x v="3"/>
    <x v="1"/>
    <x v="0"/>
    <n v="17.670000000000002"/>
  </r>
  <r>
    <n v="63205"/>
    <x v="4"/>
    <x v="0"/>
    <x v="585"/>
    <s v="Middelburg"/>
    <x v="15"/>
    <x v="33"/>
    <s v="Torentijdweg"/>
    <x v="0"/>
    <x v="0"/>
    <x v="3"/>
    <x v="1"/>
    <x v="0"/>
    <n v="315.58"/>
  </r>
  <r>
    <n v="63206"/>
    <x v="16"/>
    <x v="2"/>
    <x v="250"/>
    <s v="Middelburg"/>
    <x v="6"/>
    <x v="16"/>
    <s v="Kleverskerkseweg"/>
    <x v="3"/>
    <x v="0"/>
    <x v="13"/>
    <x v="5"/>
    <x v="4"/>
    <n v="58.67"/>
  </r>
  <r>
    <n v="63207"/>
    <x v="11"/>
    <x v="2"/>
    <x v="250"/>
    <s v="Middelburg"/>
    <x v="6"/>
    <x v="16"/>
    <s v="Kleverskerkseweg"/>
    <x v="3"/>
    <x v="0"/>
    <x v="13"/>
    <x v="5"/>
    <x v="4"/>
    <n v="11.67"/>
  </r>
  <r>
    <n v="63208"/>
    <x v="39"/>
    <x v="1"/>
    <x v="250"/>
    <s v="Middelburg"/>
    <x v="6"/>
    <x v="16"/>
    <s v="Kleverskerkseweg"/>
    <x v="1"/>
    <x v="0"/>
    <x v="1"/>
    <x v="5"/>
    <x v="4"/>
    <n v="32.840000000000003"/>
  </r>
  <r>
    <n v="63209"/>
    <x v="24"/>
    <x v="2"/>
    <x v="250"/>
    <s v="Middelburg"/>
    <x v="6"/>
    <x v="16"/>
    <s v="Kleverskerkseweg"/>
    <x v="3"/>
    <x v="0"/>
    <x v="13"/>
    <x v="5"/>
    <x v="4"/>
    <n v="21.51"/>
  </r>
  <r>
    <n v="63211"/>
    <x v="14"/>
    <x v="2"/>
    <x v="250"/>
    <s v="Middelburg"/>
    <x v="6"/>
    <x v="16"/>
    <s v="Kleverskerkseweg"/>
    <x v="3"/>
    <x v="0"/>
    <x v="13"/>
    <x v="5"/>
    <x v="4"/>
    <n v="30.3"/>
  </r>
  <r>
    <n v="63212"/>
    <x v="6"/>
    <x v="2"/>
    <x v="318"/>
    <s v="Middelburg"/>
    <x v="20"/>
    <x v="42"/>
    <s v="Noordmonsterweg"/>
    <x v="3"/>
    <x v="2"/>
    <x v="8"/>
    <x v="1"/>
    <x v="11"/>
    <n v="26.36"/>
  </r>
  <r>
    <n v="63213"/>
    <x v="8"/>
    <x v="2"/>
    <x v="318"/>
    <s v="Middelburg"/>
    <x v="20"/>
    <x v="42"/>
    <s v="Noordmonsterweg"/>
    <x v="3"/>
    <x v="2"/>
    <x v="8"/>
    <x v="1"/>
    <x v="11"/>
    <n v="33.26"/>
  </r>
  <r>
    <n v="63216"/>
    <x v="12"/>
    <x v="2"/>
    <x v="318"/>
    <s v="Middelburg"/>
    <x v="20"/>
    <x v="42"/>
    <s v="Noordmonsterweg"/>
    <x v="3"/>
    <x v="0"/>
    <x v="5"/>
    <x v="1"/>
    <x v="4"/>
    <n v="76.48"/>
  </r>
  <r>
    <n v="63226"/>
    <x v="27"/>
    <x v="2"/>
    <x v="34"/>
    <s v="Arnemuiden"/>
    <x v="0"/>
    <x v="1"/>
    <s v="Doeleweg"/>
    <x v="3"/>
    <x v="0"/>
    <x v="18"/>
    <x v="4"/>
    <x v="2"/>
    <n v="5.63"/>
  </r>
  <r>
    <n v="63227"/>
    <x v="23"/>
    <x v="2"/>
    <x v="475"/>
    <s v="Middelburg"/>
    <x v="11"/>
    <x v="26"/>
    <s v="Vromoldsland"/>
    <x v="0"/>
    <x v="0"/>
    <x v="0"/>
    <x v="1"/>
    <x v="0"/>
    <n v="55.45"/>
  </r>
  <r>
    <n v="63228"/>
    <x v="24"/>
    <x v="2"/>
    <x v="475"/>
    <s v="Middelburg"/>
    <x v="11"/>
    <x v="26"/>
    <s v="Vromoldsland"/>
    <x v="0"/>
    <x v="0"/>
    <x v="0"/>
    <x v="1"/>
    <x v="0"/>
    <n v="222.34"/>
  </r>
  <r>
    <n v="63229"/>
    <x v="79"/>
    <x v="0"/>
    <x v="192"/>
    <s v="Middelburg"/>
    <x v="11"/>
    <x v="26"/>
    <s v="Grootmede"/>
    <x v="0"/>
    <x v="0"/>
    <x v="3"/>
    <x v="1"/>
    <x v="0"/>
    <n v="107.03"/>
  </r>
  <r>
    <n v="63230"/>
    <x v="35"/>
    <x v="0"/>
    <x v="491"/>
    <s v="Middelburg"/>
    <x v="11"/>
    <x v="26"/>
    <s v="Westmede"/>
    <x v="0"/>
    <x v="0"/>
    <x v="3"/>
    <x v="1"/>
    <x v="0"/>
    <n v="187.11"/>
  </r>
  <r>
    <n v="63232"/>
    <x v="4"/>
    <x v="0"/>
    <x v="491"/>
    <s v="Middelburg"/>
    <x v="11"/>
    <x v="26"/>
    <s v="Westmede"/>
    <x v="0"/>
    <x v="0"/>
    <x v="3"/>
    <x v="1"/>
    <x v="0"/>
    <n v="226.91"/>
  </r>
  <r>
    <n v="63233"/>
    <x v="80"/>
    <x v="0"/>
    <x v="192"/>
    <s v="Middelburg"/>
    <x v="11"/>
    <x v="26"/>
    <s v="Grootmede"/>
    <x v="0"/>
    <x v="0"/>
    <x v="4"/>
    <x v="1"/>
    <x v="0"/>
    <n v="34.07"/>
  </r>
  <r>
    <n v="63234"/>
    <x v="16"/>
    <x v="0"/>
    <x v="491"/>
    <s v="Middelburg"/>
    <x v="11"/>
    <x v="26"/>
    <s v="Westmede"/>
    <x v="3"/>
    <x v="0"/>
    <x v="5"/>
    <x v="1"/>
    <x v="4"/>
    <n v="118.47"/>
  </r>
  <r>
    <n v="63235"/>
    <x v="11"/>
    <x v="0"/>
    <x v="491"/>
    <s v="Middelburg"/>
    <x v="11"/>
    <x v="26"/>
    <s v="Westmede"/>
    <x v="3"/>
    <x v="0"/>
    <x v="5"/>
    <x v="1"/>
    <x v="4"/>
    <n v="107.41"/>
  </r>
  <r>
    <n v="63236"/>
    <x v="23"/>
    <x v="0"/>
    <x v="491"/>
    <s v="Middelburg"/>
    <x v="11"/>
    <x v="26"/>
    <s v="Westmede"/>
    <x v="3"/>
    <x v="0"/>
    <x v="5"/>
    <x v="1"/>
    <x v="4"/>
    <n v="124.28"/>
  </r>
  <r>
    <n v="63237"/>
    <x v="24"/>
    <x v="0"/>
    <x v="491"/>
    <s v="Middelburg"/>
    <x v="11"/>
    <x v="26"/>
    <s v="Westmede"/>
    <x v="3"/>
    <x v="0"/>
    <x v="5"/>
    <x v="1"/>
    <x v="4"/>
    <n v="94.37"/>
  </r>
  <r>
    <n v="63238"/>
    <x v="14"/>
    <x v="0"/>
    <x v="491"/>
    <s v="Middelburg"/>
    <x v="11"/>
    <x v="26"/>
    <s v="Westmede"/>
    <x v="3"/>
    <x v="0"/>
    <x v="5"/>
    <x v="1"/>
    <x v="4"/>
    <n v="94.03"/>
  </r>
  <r>
    <n v="63239"/>
    <x v="2"/>
    <x v="0"/>
    <x v="497"/>
    <s v="Middelburg"/>
    <x v="11"/>
    <x v="29"/>
    <s v="Wijdaustraat"/>
    <x v="0"/>
    <x v="0"/>
    <x v="3"/>
    <x v="1"/>
    <x v="0"/>
    <n v="144.22999999999999"/>
  </r>
  <r>
    <n v="63240"/>
    <x v="4"/>
    <x v="0"/>
    <x v="497"/>
    <s v="Middelburg"/>
    <x v="11"/>
    <x v="29"/>
    <s v="Wijdaustraat"/>
    <x v="0"/>
    <x v="0"/>
    <x v="3"/>
    <x v="1"/>
    <x v="0"/>
    <n v="327.81"/>
  </r>
  <r>
    <n v="63241"/>
    <x v="3"/>
    <x v="0"/>
    <x v="497"/>
    <s v="Middelburg"/>
    <x v="11"/>
    <x v="29"/>
    <s v="Wijdaustraat"/>
    <x v="0"/>
    <x v="0"/>
    <x v="3"/>
    <x v="1"/>
    <x v="0"/>
    <n v="137.96"/>
  </r>
  <r>
    <n v="63242"/>
    <x v="5"/>
    <x v="0"/>
    <x v="497"/>
    <s v="Middelburg"/>
    <x v="11"/>
    <x v="29"/>
    <s v="Wijdaustraat"/>
    <x v="3"/>
    <x v="0"/>
    <x v="5"/>
    <x v="1"/>
    <x v="4"/>
    <n v="35.229999999999997"/>
  </r>
  <r>
    <n v="63243"/>
    <x v="0"/>
    <x v="0"/>
    <x v="497"/>
    <s v="Middelburg"/>
    <x v="11"/>
    <x v="29"/>
    <s v="Wijdaustraat"/>
    <x v="3"/>
    <x v="0"/>
    <x v="5"/>
    <x v="1"/>
    <x v="4"/>
    <n v="49.75"/>
  </r>
  <r>
    <n v="63244"/>
    <x v="6"/>
    <x v="0"/>
    <x v="497"/>
    <s v="Middelburg"/>
    <x v="11"/>
    <x v="29"/>
    <s v="Wijdaustraat"/>
    <x v="3"/>
    <x v="0"/>
    <x v="5"/>
    <x v="1"/>
    <x v="4"/>
    <n v="65.150000000000006"/>
  </r>
  <r>
    <n v="63245"/>
    <x v="8"/>
    <x v="0"/>
    <x v="497"/>
    <s v="Middelburg"/>
    <x v="11"/>
    <x v="29"/>
    <s v="Wijdaustraat"/>
    <x v="3"/>
    <x v="0"/>
    <x v="5"/>
    <x v="1"/>
    <x v="4"/>
    <n v="59.4"/>
  </r>
  <r>
    <n v="63247"/>
    <x v="8"/>
    <x v="2"/>
    <x v="462"/>
    <s v="Middelburg"/>
    <x v="19"/>
    <x v="39"/>
    <s v="Veerseweg"/>
    <x v="3"/>
    <x v="0"/>
    <x v="5"/>
    <x v="0"/>
    <x v="5"/>
    <n v="69.819999999999993"/>
  </r>
  <r>
    <n v="63248"/>
    <x v="8"/>
    <x v="0"/>
    <x v="726"/>
    <s v="Middelburg"/>
    <x v="11"/>
    <x v="26"/>
    <s v="Duunmede"/>
    <x v="3"/>
    <x v="0"/>
    <x v="14"/>
    <x v="1"/>
    <x v="4"/>
    <n v="23.47"/>
  </r>
  <r>
    <n v="63249"/>
    <x v="1"/>
    <x v="2"/>
    <x v="191"/>
    <s v="Middelburg"/>
    <x v="3"/>
    <x v="5"/>
    <s v="Griffioenstraat"/>
    <x v="2"/>
    <x v="0"/>
    <x v="1"/>
    <x v="1"/>
    <x v="2"/>
    <n v="434.75"/>
  </r>
  <r>
    <n v="63250"/>
    <x v="2"/>
    <x v="2"/>
    <x v="191"/>
    <s v="Middelburg"/>
    <x v="3"/>
    <x v="5"/>
    <s v="Griffioenstraat"/>
    <x v="2"/>
    <x v="0"/>
    <x v="6"/>
    <x v="1"/>
    <x v="2"/>
    <n v="177.67"/>
  </r>
  <r>
    <n v="63252"/>
    <x v="8"/>
    <x v="0"/>
    <x v="75"/>
    <s v="Arnemuiden"/>
    <x v="0"/>
    <x v="3"/>
    <s v="Molenweg (Arn.)"/>
    <x v="0"/>
    <x v="0"/>
    <x v="3"/>
    <x v="4"/>
    <x v="0"/>
    <n v="250"/>
  </r>
  <r>
    <n v="63253"/>
    <x v="12"/>
    <x v="0"/>
    <x v="75"/>
    <s v="Arnemuiden"/>
    <x v="0"/>
    <x v="3"/>
    <s v="Molenweg (Arn.)"/>
    <x v="0"/>
    <x v="2"/>
    <x v="3"/>
    <x v="4"/>
    <x v="18"/>
    <n v="0.89"/>
  </r>
  <r>
    <n v="63254"/>
    <x v="2"/>
    <x v="1"/>
    <x v="321"/>
    <s v="Middelburg"/>
    <x v="17"/>
    <x v="36"/>
    <s v="Noordsingel"/>
    <x v="1"/>
    <x v="0"/>
    <x v="6"/>
    <x v="2"/>
    <x v="4"/>
    <n v="243.55"/>
  </r>
  <r>
    <n v="63255"/>
    <x v="4"/>
    <x v="1"/>
    <x v="321"/>
    <s v="Middelburg"/>
    <x v="17"/>
    <x v="36"/>
    <s v="Noordsingel"/>
    <x v="1"/>
    <x v="0"/>
    <x v="1"/>
    <x v="2"/>
    <x v="2"/>
    <n v="477.48"/>
  </r>
  <r>
    <n v="63257"/>
    <x v="12"/>
    <x v="0"/>
    <x v="497"/>
    <s v="Middelburg"/>
    <x v="11"/>
    <x v="29"/>
    <s v="Wijdaustraat"/>
    <x v="3"/>
    <x v="0"/>
    <x v="5"/>
    <x v="1"/>
    <x v="4"/>
    <n v="61.31"/>
  </r>
  <r>
    <n v="63258"/>
    <x v="13"/>
    <x v="0"/>
    <x v="497"/>
    <s v="Middelburg"/>
    <x v="11"/>
    <x v="29"/>
    <s v="Wijdaustraat"/>
    <x v="3"/>
    <x v="0"/>
    <x v="5"/>
    <x v="1"/>
    <x v="4"/>
    <n v="35.520000000000003"/>
  </r>
  <r>
    <n v="63259"/>
    <x v="10"/>
    <x v="0"/>
    <x v="497"/>
    <s v="Middelburg"/>
    <x v="11"/>
    <x v="29"/>
    <s v="Wijdaustraat"/>
    <x v="3"/>
    <x v="0"/>
    <x v="5"/>
    <x v="1"/>
    <x v="4"/>
    <n v="31.76"/>
  </r>
  <r>
    <n v="63260"/>
    <x v="9"/>
    <x v="0"/>
    <x v="497"/>
    <s v="Middelburg"/>
    <x v="11"/>
    <x v="29"/>
    <s v="Wijdaustraat"/>
    <x v="0"/>
    <x v="0"/>
    <x v="0"/>
    <x v="1"/>
    <x v="0"/>
    <n v="102.88"/>
  </r>
  <r>
    <n v="63261"/>
    <x v="2"/>
    <x v="2"/>
    <x v="512"/>
    <s v="Middelburg"/>
    <x v="17"/>
    <x v="35"/>
    <s v="A. van Driellaan"/>
    <x v="0"/>
    <x v="0"/>
    <x v="3"/>
    <x v="1"/>
    <x v="0"/>
    <n v="512.05999999999995"/>
  </r>
  <r>
    <n v="63263"/>
    <x v="4"/>
    <x v="0"/>
    <x v="727"/>
    <s v="Middelburg"/>
    <x v="15"/>
    <x v="33"/>
    <s v="Ravensteijnweg"/>
    <x v="0"/>
    <x v="0"/>
    <x v="3"/>
    <x v="1"/>
    <x v="0"/>
    <n v="90.97"/>
  </r>
  <r>
    <n v="63264"/>
    <x v="24"/>
    <x v="0"/>
    <x v="475"/>
    <s v="Middelburg"/>
    <x v="11"/>
    <x v="26"/>
    <s v="Vromoldsland"/>
    <x v="0"/>
    <x v="0"/>
    <x v="0"/>
    <x v="1"/>
    <x v="0"/>
    <n v="96.5"/>
  </r>
  <r>
    <n v="63265"/>
    <x v="14"/>
    <x v="0"/>
    <x v="475"/>
    <s v="Middelburg"/>
    <x v="11"/>
    <x v="26"/>
    <s v="Vromoldsland"/>
    <x v="0"/>
    <x v="0"/>
    <x v="0"/>
    <x v="1"/>
    <x v="0"/>
    <n v="48.84"/>
  </r>
  <r>
    <n v="63266"/>
    <x v="25"/>
    <x v="0"/>
    <x v="475"/>
    <s v="Middelburg"/>
    <x v="11"/>
    <x v="26"/>
    <s v="Vromoldsland"/>
    <x v="0"/>
    <x v="0"/>
    <x v="0"/>
    <x v="1"/>
    <x v="0"/>
    <n v="135.53"/>
  </r>
  <r>
    <n v="63267"/>
    <x v="1"/>
    <x v="1"/>
    <x v="422"/>
    <s v="Middelburg"/>
    <x v="16"/>
    <x v="52"/>
    <s v="Spinhuisweg"/>
    <x v="1"/>
    <x v="1"/>
    <x v="1"/>
    <x v="4"/>
    <x v="1"/>
    <n v="1430.74"/>
  </r>
  <r>
    <n v="63268"/>
    <x v="2"/>
    <x v="1"/>
    <x v="422"/>
    <s v="Middelburg"/>
    <x v="16"/>
    <x v="52"/>
    <s v="Spinhuisweg"/>
    <x v="1"/>
    <x v="0"/>
    <x v="6"/>
    <x v="4"/>
    <x v="4"/>
    <n v="124.84"/>
  </r>
  <r>
    <n v="63269"/>
    <x v="1"/>
    <x v="0"/>
    <x v="619"/>
    <s v="Arnemuiden"/>
    <x v="0"/>
    <x v="1"/>
    <s v="Klaverakker"/>
    <x v="2"/>
    <x v="0"/>
    <x v="1"/>
    <x v="1"/>
    <x v="4"/>
    <n v="635.74"/>
  </r>
  <r>
    <n v="63270"/>
    <x v="2"/>
    <x v="0"/>
    <x v="619"/>
    <s v="Arnemuiden"/>
    <x v="0"/>
    <x v="1"/>
    <s v="Klaverakker"/>
    <x v="2"/>
    <x v="0"/>
    <x v="37"/>
    <x v="1"/>
    <x v="4"/>
    <n v="40.65"/>
  </r>
  <r>
    <n v="63271"/>
    <x v="1"/>
    <x v="0"/>
    <x v="200"/>
    <s v="Middelburg"/>
    <x v="1"/>
    <x v="2"/>
    <s v="Havenstraat"/>
    <x v="2"/>
    <x v="0"/>
    <x v="1"/>
    <x v="1"/>
    <x v="2"/>
    <n v="189.79"/>
  </r>
  <r>
    <n v="63273"/>
    <x v="2"/>
    <x v="0"/>
    <x v="710"/>
    <s v="Middelburg"/>
    <x v="2"/>
    <x v="9"/>
    <s v="De Aanloop"/>
    <x v="0"/>
    <x v="0"/>
    <x v="0"/>
    <x v="1"/>
    <x v="0"/>
    <n v="85.38"/>
  </r>
  <r>
    <n v="63274"/>
    <x v="4"/>
    <x v="0"/>
    <x v="710"/>
    <s v="Middelburg"/>
    <x v="2"/>
    <x v="9"/>
    <s v="De Aanloop"/>
    <x v="0"/>
    <x v="0"/>
    <x v="0"/>
    <x v="1"/>
    <x v="0"/>
    <n v="59.72"/>
  </r>
  <r>
    <n v="63275"/>
    <x v="23"/>
    <x v="0"/>
    <x v="710"/>
    <s v="Middelburg"/>
    <x v="2"/>
    <x v="9"/>
    <s v="De Aanloop"/>
    <x v="0"/>
    <x v="0"/>
    <x v="0"/>
    <x v="1"/>
    <x v="0"/>
    <n v="227.94"/>
  </r>
  <r>
    <n v="63276"/>
    <x v="24"/>
    <x v="0"/>
    <x v="710"/>
    <s v="Middelburg"/>
    <x v="2"/>
    <x v="9"/>
    <s v="De Aanloop"/>
    <x v="0"/>
    <x v="0"/>
    <x v="6"/>
    <x v="1"/>
    <x v="0"/>
    <n v="10.6"/>
  </r>
  <r>
    <n v="63277"/>
    <x v="1"/>
    <x v="0"/>
    <x v="697"/>
    <s v="Middelburg"/>
    <x v="17"/>
    <x v="36"/>
    <s v="K. Rietbergkwartier"/>
    <x v="2"/>
    <x v="0"/>
    <x v="1"/>
    <x v="1"/>
    <x v="4"/>
    <n v="1041.03"/>
  </r>
  <r>
    <n v="63278"/>
    <x v="2"/>
    <x v="0"/>
    <x v="697"/>
    <s v="Middelburg"/>
    <x v="17"/>
    <x v="36"/>
    <s v="K. Rietbergkwartier"/>
    <x v="2"/>
    <x v="0"/>
    <x v="1"/>
    <x v="1"/>
    <x v="4"/>
    <n v="627.72"/>
  </r>
  <r>
    <n v="63279"/>
    <x v="4"/>
    <x v="0"/>
    <x v="697"/>
    <s v="Middelburg"/>
    <x v="17"/>
    <x v="36"/>
    <s v="K. Rietbergkwartier"/>
    <x v="2"/>
    <x v="0"/>
    <x v="6"/>
    <x v="1"/>
    <x v="0"/>
    <n v="8.89"/>
  </r>
  <r>
    <n v="63283"/>
    <x v="4"/>
    <x v="2"/>
    <x v="462"/>
    <s v="Middelburg"/>
    <x v="19"/>
    <x v="39"/>
    <s v="Veerseweg"/>
    <x v="3"/>
    <x v="0"/>
    <x v="2"/>
    <x v="0"/>
    <x v="5"/>
    <n v="88.68"/>
  </r>
  <r>
    <n v="63284"/>
    <x v="3"/>
    <x v="2"/>
    <x v="462"/>
    <s v="Middelburg"/>
    <x v="19"/>
    <x v="39"/>
    <s v="Veerseweg"/>
    <x v="3"/>
    <x v="0"/>
    <x v="2"/>
    <x v="0"/>
    <x v="5"/>
    <n v="73.12"/>
  </r>
  <r>
    <n v="63285"/>
    <x v="72"/>
    <x v="0"/>
    <x v="619"/>
    <s v="Arnemuiden"/>
    <x v="0"/>
    <x v="1"/>
    <s v="Klaverakker"/>
    <x v="3"/>
    <x v="0"/>
    <x v="5"/>
    <x v="1"/>
    <x v="4"/>
    <n v="15.72"/>
  </r>
  <r>
    <n v="63286"/>
    <x v="73"/>
    <x v="0"/>
    <x v="619"/>
    <s v="Arnemuiden"/>
    <x v="0"/>
    <x v="1"/>
    <s v="Klaverakker"/>
    <x v="3"/>
    <x v="0"/>
    <x v="5"/>
    <x v="1"/>
    <x v="4"/>
    <n v="15.39"/>
  </r>
  <r>
    <n v="63287"/>
    <x v="41"/>
    <x v="0"/>
    <x v="619"/>
    <s v="Arnemuiden"/>
    <x v="0"/>
    <x v="1"/>
    <s v="Klaverakker"/>
    <x v="3"/>
    <x v="0"/>
    <x v="5"/>
    <x v="1"/>
    <x v="4"/>
    <n v="23.52"/>
  </r>
  <r>
    <n v="63288"/>
    <x v="59"/>
    <x v="0"/>
    <x v="619"/>
    <s v="Arnemuiden"/>
    <x v="0"/>
    <x v="1"/>
    <s v="Klaverakker"/>
    <x v="0"/>
    <x v="0"/>
    <x v="0"/>
    <x v="1"/>
    <x v="0"/>
    <n v="416.26"/>
  </r>
  <r>
    <n v="63289"/>
    <x v="60"/>
    <x v="0"/>
    <x v="619"/>
    <s v="Arnemuiden"/>
    <x v="0"/>
    <x v="1"/>
    <s v="Klaverakker"/>
    <x v="0"/>
    <x v="0"/>
    <x v="0"/>
    <x v="1"/>
    <x v="0"/>
    <n v="109.84"/>
  </r>
  <r>
    <n v="63290"/>
    <x v="61"/>
    <x v="0"/>
    <x v="619"/>
    <s v="Arnemuiden"/>
    <x v="0"/>
    <x v="1"/>
    <s v="Klaverakker"/>
    <x v="0"/>
    <x v="0"/>
    <x v="0"/>
    <x v="1"/>
    <x v="0"/>
    <n v="129.74"/>
  </r>
  <r>
    <n v="63292"/>
    <x v="1"/>
    <x v="0"/>
    <x v="594"/>
    <s v="Middelburg"/>
    <x v="8"/>
    <x v="47"/>
    <s v="M.H. Boassonlaan"/>
    <x v="1"/>
    <x v="1"/>
    <x v="1"/>
    <x v="1"/>
    <x v="1"/>
    <n v="577.66"/>
  </r>
  <r>
    <n v="63297"/>
    <x v="21"/>
    <x v="0"/>
    <x v="358"/>
    <s v="Middelburg"/>
    <x v="2"/>
    <x v="21"/>
    <s v="Poelendaelesingel"/>
    <x v="4"/>
    <x v="0"/>
    <x v="10"/>
    <x v="5"/>
    <x v="0"/>
    <n v="41.46"/>
  </r>
  <r>
    <n v="63300"/>
    <x v="13"/>
    <x v="2"/>
    <x v="322"/>
    <s v="Middelburg"/>
    <x v="17"/>
    <x v="36"/>
    <s v="Noordweg"/>
    <x v="0"/>
    <x v="0"/>
    <x v="3"/>
    <x v="2"/>
    <x v="0"/>
    <n v="38.659999999999997"/>
  </r>
  <r>
    <n v="63301"/>
    <x v="10"/>
    <x v="2"/>
    <x v="322"/>
    <s v="Middelburg"/>
    <x v="17"/>
    <x v="36"/>
    <s v="Noordweg"/>
    <x v="0"/>
    <x v="0"/>
    <x v="3"/>
    <x v="2"/>
    <x v="0"/>
    <n v="14.48"/>
  </r>
  <r>
    <n v="63302"/>
    <x v="1"/>
    <x v="0"/>
    <x v="716"/>
    <s v="Middelburg"/>
    <x v="2"/>
    <x v="15"/>
    <s v="Lingestraat"/>
    <x v="2"/>
    <x v="0"/>
    <x v="1"/>
    <x v="1"/>
    <x v="5"/>
    <n v="410.23"/>
  </r>
  <r>
    <n v="63304"/>
    <x v="2"/>
    <x v="0"/>
    <x v="716"/>
    <s v="Middelburg"/>
    <x v="2"/>
    <x v="15"/>
    <s v="Lingestraat"/>
    <x v="2"/>
    <x v="0"/>
    <x v="1"/>
    <x v="1"/>
    <x v="2"/>
    <n v="617.4"/>
  </r>
  <r>
    <n v="63305"/>
    <x v="4"/>
    <x v="0"/>
    <x v="716"/>
    <s v="Middelburg"/>
    <x v="2"/>
    <x v="15"/>
    <s v="Lingestraat"/>
    <x v="2"/>
    <x v="0"/>
    <x v="1"/>
    <x v="1"/>
    <x v="2"/>
    <n v="253"/>
  </r>
  <r>
    <n v="63306"/>
    <x v="62"/>
    <x v="0"/>
    <x v="619"/>
    <s v="Arnemuiden"/>
    <x v="0"/>
    <x v="1"/>
    <s v="Klaverakker"/>
    <x v="0"/>
    <x v="0"/>
    <x v="4"/>
    <x v="1"/>
    <x v="0"/>
    <n v="27.93"/>
  </r>
  <r>
    <n v="63307"/>
    <x v="63"/>
    <x v="0"/>
    <x v="619"/>
    <s v="Arnemuiden"/>
    <x v="0"/>
    <x v="1"/>
    <s v="Klaverakker"/>
    <x v="0"/>
    <x v="0"/>
    <x v="4"/>
    <x v="1"/>
    <x v="0"/>
    <n v="55.78"/>
  </r>
  <r>
    <n v="63308"/>
    <x v="0"/>
    <x v="0"/>
    <x v="620"/>
    <s v="Arnemuiden"/>
    <x v="0"/>
    <x v="1"/>
    <s v="Tarweakker"/>
    <x v="3"/>
    <x v="0"/>
    <x v="5"/>
    <x v="1"/>
    <x v="4"/>
    <n v="125.06"/>
  </r>
  <r>
    <n v="63309"/>
    <x v="6"/>
    <x v="0"/>
    <x v="620"/>
    <s v="Arnemuiden"/>
    <x v="0"/>
    <x v="1"/>
    <s v="Tarweakker"/>
    <x v="3"/>
    <x v="0"/>
    <x v="5"/>
    <x v="1"/>
    <x v="4"/>
    <n v="35.85"/>
  </r>
  <r>
    <n v="63310"/>
    <x v="8"/>
    <x v="0"/>
    <x v="620"/>
    <s v="Arnemuiden"/>
    <x v="0"/>
    <x v="1"/>
    <s v="Tarweakker"/>
    <x v="3"/>
    <x v="0"/>
    <x v="5"/>
    <x v="1"/>
    <x v="4"/>
    <n v="74.22"/>
  </r>
  <r>
    <n v="63311"/>
    <x v="4"/>
    <x v="0"/>
    <x v="247"/>
    <s v="Middelburg"/>
    <x v="1"/>
    <x v="2"/>
    <s v="Kleine Werfstraat"/>
    <x v="3"/>
    <x v="0"/>
    <x v="2"/>
    <x v="1"/>
    <x v="2"/>
    <n v="24.85"/>
  </r>
  <r>
    <n v="63312"/>
    <x v="3"/>
    <x v="0"/>
    <x v="247"/>
    <s v="Middelburg"/>
    <x v="1"/>
    <x v="2"/>
    <s v="Kleine Werfstraat"/>
    <x v="3"/>
    <x v="0"/>
    <x v="2"/>
    <x v="1"/>
    <x v="7"/>
    <n v="10.29"/>
  </r>
  <r>
    <n v="63313"/>
    <x v="0"/>
    <x v="0"/>
    <x v="247"/>
    <s v="Middelburg"/>
    <x v="1"/>
    <x v="2"/>
    <s v="Kleine Werfstraat"/>
    <x v="3"/>
    <x v="0"/>
    <x v="5"/>
    <x v="1"/>
    <x v="7"/>
    <n v="10.54"/>
  </r>
  <r>
    <n v="63314"/>
    <x v="6"/>
    <x v="0"/>
    <x v="247"/>
    <s v="Middelburg"/>
    <x v="1"/>
    <x v="2"/>
    <s v="Kleine Werfstraat"/>
    <x v="3"/>
    <x v="0"/>
    <x v="5"/>
    <x v="1"/>
    <x v="7"/>
    <n v="23.29"/>
  </r>
  <r>
    <n v="63315"/>
    <x v="8"/>
    <x v="0"/>
    <x v="247"/>
    <s v="Middelburg"/>
    <x v="1"/>
    <x v="2"/>
    <s v="Kleine Werfstraat"/>
    <x v="3"/>
    <x v="0"/>
    <x v="5"/>
    <x v="1"/>
    <x v="7"/>
    <n v="13.97"/>
  </r>
  <r>
    <n v="63316"/>
    <x v="1"/>
    <x v="0"/>
    <x v="340"/>
    <s v="Middelburg"/>
    <x v="1"/>
    <x v="2"/>
    <s v="Oud Arnemuidsvoetpad"/>
    <x v="2"/>
    <x v="0"/>
    <x v="1"/>
    <x v="2"/>
    <x v="2"/>
    <n v="103.2"/>
  </r>
  <r>
    <n v="63317"/>
    <x v="2"/>
    <x v="0"/>
    <x v="340"/>
    <s v="Middelburg"/>
    <x v="1"/>
    <x v="2"/>
    <s v="Oud Arnemuidsvoetpad"/>
    <x v="2"/>
    <x v="0"/>
    <x v="1"/>
    <x v="2"/>
    <x v="2"/>
    <n v="256.95"/>
  </r>
  <r>
    <n v="63318"/>
    <x v="4"/>
    <x v="0"/>
    <x v="340"/>
    <s v="Middelburg"/>
    <x v="1"/>
    <x v="2"/>
    <s v="Oud Arnemuidsvoetpad"/>
    <x v="2"/>
    <x v="0"/>
    <x v="1"/>
    <x v="2"/>
    <x v="2"/>
    <n v="145.06"/>
  </r>
  <r>
    <n v="63319"/>
    <x v="7"/>
    <x v="0"/>
    <x v="340"/>
    <s v="Middelburg"/>
    <x v="1"/>
    <x v="2"/>
    <s v="Oud Arnemuidsvoetpad"/>
    <x v="2"/>
    <x v="0"/>
    <x v="1"/>
    <x v="2"/>
    <x v="4"/>
    <n v="60.36"/>
  </r>
  <r>
    <n v="63321"/>
    <x v="7"/>
    <x v="2"/>
    <x v="34"/>
    <s v="Arnemuiden"/>
    <x v="0"/>
    <x v="1"/>
    <s v="Doeleweg"/>
    <x v="3"/>
    <x v="0"/>
    <x v="18"/>
    <x v="4"/>
    <x v="2"/>
    <n v="25.17"/>
  </r>
  <r>
    <n v="63322"/>
    <x v="31"/>
    <x v="1"/>
    <x v="0"/>
    <s v="Arnemuiden"/>
    <x v="0"/>
    <x v="1"/>
    <s v="Akkerlaan"/>
    <x v="3"/>
    <x v="0"/>
    <x v="18"/>
    <x v="0"/>
    <x v="2"/>
    <n v="16.440000000000001"/>
  </r>
  <r>
    <n v="63323"/>
    <x v="38"/>
    <x v="1"/>
    <x v="0"/>
    <s v="Arnemuiden"/>
    <x v="0"/>
    <x v="1"/>
    <s v="Akkerlaan"/>
    <x v="3"/>
    <x v="0"/>
    <x v="18"/>
    <x v="0"/>
    <x v="2"/>
    <n v="15.18"/>
  </r>
  <r>
    <n v="63324"/>
    <x v="2"/>
    <x v="0"/>
    <x v="102"/>
    <s v="Arnemuiden"/>
    <x v="0"/>
    <x v="6"/>
    <s v="Pinksterbloemlaan"/>
    <x v="0"/>
    <x v="0"/>
    <x v="4"/>
    <x v="1"/>
    <x v="6"/>
    <n v="62.76"/>
  </r>
  <r>
    <n v="63326"/>
    <x v="6"/>
    <x v="0"/>
    <x v="122"/>
    <s v="Arnemuiden"/>
    <x v="0"/>
    <x v="3"/>
    <s v="Schuttershof"/>
    <x v="0"/>
    <x v="0"/>
    <x v="0"/>
    <x v="0"/>
    <x v="0"/>
    <n v="162.38"/>
  </r>
  <r>
    <n v="63328"/>
    <x v="8"/>
    <x v="0"/>
    <x v="122"/>
    <s v="Arnemuiden"/>
    <x v="0"/>
    <x v="3"/>
    <s v="Schuttershof"/>
    <x v="0"/>
    <x v="0"/>
    <x v="0"/>
    <x v="0"/>
    <x v="0"/>
    <n v="178.9"/>
  </r>
  <r>
    <n v="63329"/>
    <x v="12"/>
    <x v="0"/>
    <x v="122"/>
    <s v="Arnemuiden"/>
    <x v="0"/>
    <x v="3"/>
    <s v="Schuttershof"/>
    <x v="0"/>
    <x v="0"/>
    <x v="0"/>
    <x v="0"/>
    <x v="0"/>
    <n v="34.82"/>
  </r>
  <r>
    <n v="63330"/>
    <x v="24"/>
    <x v="0"/>
    <x v="358"/>
    <s v="Middelburg"/>
    <x v="2"/>
    <x v="21"/>
    <s v="Poelendaelesingel"/>
    <x v="0"/>
    <x v="0"/>
    <x v="4"/>
    <x v="5"/>
    <x v="2"/>
    <n v="34.47"/>
  </r>
  <r>
    <n v="63331"/>
    <x v="14"/>
    <x v="0"/>
    <x v="358"/>
    <s v="Middelburg"/>
    <x v="2"/>
    <x v="21"/>
    <s v="Poelendaelesingel"/>
    <x v="0"/>
    <x v="0"/>
    <x v="18"/>
    <x v="5"/>
    <x v="3"/>
    <n v="30.53"/>
  </r>
  <r>
    <n v="63341"/>
    <x v="44"/>
    <x v="3"/>
    <x v="403"/>
    <s v="Middelburg"/>
    <x v="11"/>
    <x v="30"/>
    <s v="Segeerssingel"/>
    <x v="3"/>
    <x v="0"/>
    <x v="19"/>
    <x v="2"/>
    <x v="0"/>
    <n v="580.12"/>
  </r>
  <r>
    <n v="63342"/>
    <x v="3"/>
    <x v="3"/>
    <x v="403"/>
    <s v="Middelburg"/>
    <x v="11"/>
    <x v="30"/>
    <s v="Segeerssingel"/>
    <x v="3"/>
    <x v="0"/>
    <x v="19"/>
    <x v="2"/>
    <x v="0"/>
    <n v="421.96"/>
  </r>
  <r>
    <n v="63352"/>
    <x v="10"/>
    <x v="0"/>
    <x v="10"/>
    <s v="Arnemuiden"/>
    <x v="0"/>
    <x v="6"/>
    <s v="Boterbloemstraat"/>
    <x v="0"/>
    <x v="0"/>
    <x v="4"/>
    <x v="1"/>
    <x v="7"/>
    <n v="130.55000000000001"/>
  </r>
  <r>
    <n v="63356"/>
    <x v="4"/>
    <x v="0"/>
    <x v="102"/>
    <s v="Arnemuiden"/>
    <x v="0"/>
    <x v="6"/>
    <s v="Pinksterbloemlaan"/>
    <x v="0"/>
    <x v="0"/>
    <x v="4"/>
    <x v="1"/>
    <x v="6"/>
    <n v="106.53"/>
  </r>
  <r>
    <n v="63357"/>
    <x v="31"/>
    <x v="0"/>
    <x v="43"/>
    <s v="Arnemuiden"/>
    <x v="0"/>
    <x v="6"/>
    <s v="Korenbloemlaan"/>
    <x v="0"/>
    <x v="0"/>
    <x v="4"/>
    <x v="2"/>
    <x v="0"/>
    <n v="245.78"/>
  </r>
  <r>
    <n v="63358"/>
    <x v="6"/>
    <x v="0"/>
    <x v="6"/>
    <s v="Arnemuiden"/>
    <x v="0"/>
    <x v="6"/>
    <s v="Bereklauwerf"/>
    <x v="0"/>
    <x v="0"/>
    <x v="4"/>
    <x v="1"/>
    <x v="0"/>
    <n v="37.409999999999997"/>
  </r>
  <r>
    <n v="63359"/>
    <x v="8"/>
    <x v="0"/>
    <x v="6"/>
    <s v="Arnemuiden"/>
    <x v="0"/>
    <x v="6"/>
    <s v="Bereklauwerf"/>
    <x v="0"/>
    <x v="0"/>
    <x v="4"/>
    <x v="1"/>
    <x v="0"/>
    <n v="57.66"/>
  </r>
  <r>
    <n v="63360"/>
    <x v="3"/>
    <x v="1"/>
    <x v="649"/>
    <s v="Middelburg"/>
    <x v="8"/>
    <x v="22"/>
    <s v="Scholeksterstraat"/>
    <x v="0"/>
    <x v="0"/>
    <x v="3"/>
    <x v="2"/>
    <x v="0"/>
    <n v="268.77999999999997"/>
  </r>
  <r>
    <n v="63361"/>
    <x v="5"/>
    <x v="1"/>
    <x v="649"/>
    <s v="Middelburg"/>
    <x v="8"/>
    <x v="22"/>
    <s v="Scholeksterstraat"/>
    <x v="0"/>
    <x v="0"/>
    <x v="3"/>
    <x v="2"/>
    <x v="0"/>
    <n v="166.8"/>
  </r>
  <r>
    <n v="63362"/>
    <x v="2"/>
    <x v="0"/>
    <x v="379"/>
    <s v="Middelburg"/>
    <x v="20"/>
    <x v="42"/>
    <s v="Ramsburgerweg"/>
    <x v="0"/>
    <x v="0"/>
    <x v="3"/>
    <x v="1"/>
    <x v="0"/>
    <n v="28.24"/>
  </r>
  <r>
    <n v="63363"/>
    <x v="21"/>
    <x v="0"/>
    <x v="379"/>
    <s v="Middelburg"/>
    <x v="20"/>
    <x v="42"/>
    <s v="Ramsburgerweg"/>
    <x v="0"/>
    <x v="0"/>
    <x v="3"/>
    <x v="1"/>
    <x v="0"/>
    <n v="28.07"/>
  </r>
  <r>
    <n v="63364"/>
    <x v="3"/>
    <x v="0"/>
    <x v="379"/>
    <s v="Middelburg"/>
    <x v="20"/>
    <x v="42"/>
    <s v="Ramsburgerweg"/>
    <x v="3"/>
    <x v="0"/>
    <x v="28"/>
    <x v="1"/>
    <x v="4"/>
    <n v="17.48"/>
  </r>
  <r>
    <n v="63366"/>
    <x v="16"/>
    <x v="0"/>
    <x v="497"/>
    <s v="Middelburg"/>
    <x v="11"/>
    <x v="29"/>
    <s v="Wijdaustraat"/>
    <x v="0"/>
    <x v="0"/>
    <x v="0"/>
    <x v="1"/>
    <x v="0"/>
    <n v="87.99"/>
  </r>
  <r>
    <n v="63370"/>
    <x v="4"/>
    <x v="2"/>
    <x v="138"/>
    <s v="Middelburg"/>
    <x v="11"/>
    <x v="26"/>
    <s v="Dauwendaelselaan"/>
    <x v="0"/>
    <x v="0"/>
    <x v="0"/>
    <x v="4"/>
    <x v="0"/>
    <n v="116.13"/>
  </r>
  <r>
    <n v="63371"/>
    <x v="3"/>
    <x v="2"/>
    <x v="138"/>
    <s v="Middelburg"/>
    <x v="11"/>
    <x v="26"/>
    <s v="Dauwendaelselaan"/>
    <x v="0"/>
    <x v="0"/>
    <x v="0"/>
    <x v="4"/>
    <x v="0"/>
    <n v="672.33"/>
  </r>
  <r>
    <n v="63373"/>
    <x v="1"/>
    <x v="2"/>
    <x v="322"/>
    <s v="Middelburg"/>
    <x v="17"/>
    <x v="36"/>
    <s v="Noordweg"/>
    <x v="1"/>
    <x v="0"/>
    <x v="1"/>
    <x v="2"/>
    <x v="2"/>
    <n v="148.93"/>
  </r>
  <r>
    <n v="63374"/>
    <x v="2"/>
    <x v="2"/>
    <x v="322"/>
    <s v="Middelburg"/>
    <x v="17"/>
    <x v="36"/>
    <s v="Noordweg"/>
    <x v="1"/>
    <x v="0"/>
    <x v="1"/>
    <x v="2"/>
    <x v="2"/>
    <n v="127.55"/>
  </r>
  <r>
    <n v="63375"/>
    <x v="4"/>
    <x v="2"/>
    <x v="322"/>
    <s v="Middelburg"/>
    <x v="17"/>
    <x v="36"/>
    <s v="Noordweg"/>
    <x v="1"/>
    <x v="0"/>
    <x v="1"/>
    <x v="2"/>
    <x v="2"/>
    <n v="110.63"/>
  </r>
  <r>
    <n v="63384"/>
    <x v="19"/>
    <x v="3"/>
    <x v="476"/>
    <s v="Middelburg"/>
    <x v="11"/>
    <x v="26"/>
    <s v="Vrijlandstraat"/>
    <x v="3"/>
    <x v="0"/>
    <x v="14"/>
    <x v="1"/>
    <x v="4"/>
    <n v="64.069999999999993"/>
  </r>
  <r>
    <n v="63385"/>
    <x v="15"/>
    <x v="3"/>
    <x v="476"/>
    <s v="Middelburg"/>
    <x v="11"/>
    <x v="26"/>
    <s v="Vrijlandstraat"/>
    <x v="2"/>
    <x v="0"/>
    <x v="22"/>
    <x v="1"/>
    <x v="4"/>
    <n v="1052.9000000000001"/>
  </r>
  <r>
    <n v="63386"/>
    <x v="20"/>
    <x v="3"/>
    <x v="476"/>
    <s v="Middelburg"/>
    <x v="11"/>
    <x v="26"/>
    <s v="Vrijlandstraat"/>
    <x v="3"/>
    <x v="0"/>
    <x v="14"/>
    <x v="1"/>
    <x v="4"/>
    <n v="199.6"/>
  </r>
  <r>
    <n v="63387"/>
    <x v="12"/>
    <x v="3"/>
    <x v="476"/>
    <s v="Middelburg"/>
    <x v="11"/>
    <x v="26"/>
    <s v="Vrijlandstraat"/>
    <x v="3"/>
    <x v="0"/>
    <x v="14"/>
    <x v="1"/>
    <x v="4"/>
    <n v="147.26"/>
  </r>
  <r>
    <n v="63388"/>
    <x v="13"/>
    <x v="3"/>
    <x v="476"/>
    <s v="Middelburg"/>
    <x v="11"/>
    <x v="26"/>
    <s v="Vrijlandstraat"/>
    <x v="3"/>
    <x v="0"/>
    <x v="14"/>
    <x v="1"/>
    <x v="4"/>
    <n v="134.53"/>
  </r>
  <r>
    <n v="63389"/>
    <x v="11"/>
    <x v="0"/>
    <x v="497"/>
    <s v="Middelburg"/>
    <x v="11"/>
    <x v="29"/>
    <s v="Wijdaustraat"/>
    <x v="0"/>
    <x v="0"/>
    <x v="0"/>
    <x v="1"/>
    <x v="0"/>
    <n v="454.65"/>
  </r>
  <r>
    <n v="63390"/>
    <x v="9"/>
    <x v="0"/>
    <x v="714"/>
    <s v="Middelburg"/>
    <x v="19"/>
    <x v="39"/>
    <s v="Pr. Marijkeplein"/>
    <x v="2"/>
    <x v="0"/>
    <x v="1"/>
    <x v="1"/>
    <x v="7"/>
    <n v="38.04"/>
  </r>
  <r>
    <n v="63391"/>
    <x v="3"/>
    <x v="0"/>
    <x v="368"/>
    <s v="Middelburg"/>
    <x v="19"/>
    <x v="39"/>
    <s v="Pr. Margrietstraat"/>
    <x v="2"/>
    <x v="0"/>
    <x v="1"/>
    <x v="1"/>
    <x v="7"/>
    <n v="74.73"/>
  </r>
  <r>
    <n v="63392"/>
    <x v="5"/>
    <x v="0"/>
    <x v="368"/>
    <s v="Middelburg"/>
    <x v="19"/>
    <x v="39"/>
    <s v="Pr. Margrietstraat"/>
    <x v="2"/>
    <x v="0"/>
    <x v="1"/>
    <x v="1"/>
    <x v="7"/>
    <n v="58.35"/>
  </r>
  <r>
    <n v="63393"/>
    <x v="1"/>
    <x v="0"/>
    <x v="376"/>
    <s v="Middelburg"/>
    <x v="1"/>
    <x v="2"/>
    <s v="Puntpoortstraat"/>
    <x v="2"/>
    <x v="0"/>
    <x v="1"/>
    <x v="1"/>
    <x v="3"/>
    <n v="44.59"/>
  </r>
  <r>
    <n v="63395"/>
    <x v="4"/>
    <x v="0"/>
    <x v="461"/>
    <s v="Middelburg"/>
    <x v="1"/>
    <x v="2"/>
    <s v="Veersesingel"/>
    <x v="0"/>
    <x v="0"/>
    <x v="3"/>
    <x v="2"/>
    <x v="0"/>
    <n v="567.55999999999995"/>
  </r>
  <r>
    <n v="63396"/>
    <x v="3"/>
    <x v="0"/>
    <x v="461"/>
    <s v="Middelburg"/>
    <x v="1"/>
    <x v="2"/>
    <s v="Veersesingel"/>
    <x v="0"/>
    <x v="0"/>
    <x v="3"/>
    <x v="2"/>
    <x v="0"/>
    <n v="120.23"/>
  </r>
  <r>
    <n v="63397"/>
    <x v="0"/>
    <x v="0"/>
    <x v="461"/>
    <s v="Middelburg"/>
    <x v="1"/>
    <x v="2"/>
    <s v="Veersesingel"/>
    <x v="0"/>
    <x v="0"/>
    <x v="0"/>
    <x v="2"/>
    <x v="0"/>
    <n v="197.13"/>
  </r>
  <r>
    <n v="63398"/>
    <x v="25"/>
    <x v="0"/>
    <x v="340"/>
    <s v="Middelburg"/>
    <x v="1"/>
    <x v="2"/>
    <s v="Oud Arnemuidsvoetpad"/>
    <x v="3"/>
    <x v="0"/>
    <x v="5"/>
    <x v="2"/>
    <x v="5"/>
    <n v="10.73"/>
  </r>
  <r>
    <n v="63399"/>
    <x v="3"/>
    <x v="2"/>
    <x v="322"/>
    <s v="Middelburg"/>
    <x v="17"/>
    <x v="36"/>
    <s v="Noordweg"/>
    <x v="1"/>
    <x v="0"/>
    <x v="1"/>
    <x v="2"/>
    <x v="2"/>
    <n v="119.88"/>
  </r>
  <r>
    <n v="63400"/>
    <x v="5"/>
    <x v="2"/>
    <x v="322"/>
    <s v="Middelburg"/>
    <x v="17"/>
    <x v="36"/>
    <s v="Noordweg"/>
    <x v="1"/>
    <x v="0"/>
    <x v="6"/>
    <x v="2"/>
    <x v="2"/>
    <n v="56.08"/>
  </r>
  <r>
    <n v="63403"/>
    <x v="4"/>
    <x v="0"/>
    <x v="707"/>
    <s v="Middelburg"/>
    <x v="11"/>
    <x v="29"/>
    <s v="Landluststraat"/>
    <x v="0"/>
    <x v="0"/>
    <x v="3"/>
    <x v="1"/>
    <x v="0"/>
    <n v="403.26"/>
  </r>
  <r>
    <n v="63404"/>
    <x v="3"/>
    <x v="0"/>
    <x v="707"/>
    <s v="Middelburg"/>
    <x v="11"/>
    <x v="29"/>
    <s v="Landluststraat"/>
    <x v="0"/>
    <x v="0"/>
    <x v="3"/>
    <x v="1"/>
    <x v="0"/>
    <n v="297.35000000000002"/>
  </r>
  <r>
    <n v="63406"/>
    <x v="5"/>
    <x v="0"/>
    <x v="62"/>
    <s v="Arnemuiden"/>
    <x v="0"/>
    <x v="3"/>
    <s v="Langstraat"/>
    <x v="0"/>
    <x v="0"/>
    <x v="4"/>
    <x v="1"/>
    <x v="2"/>
    <n v="341.87"/>
  </r>
  <r>
    <n v="63407"/>
    <x v="0"/>
    <x v="0"/>
    <x v="62"/>
    <s v="Arnemuiden"/>
    <x v="0"/>
    <x v="3"/>
    <s v="Langstraat"/>
    <x v="0"/>
    <x v="0"/>
    <x v="4"/>
    <x v="1"/>
    <x v="2"/>
    <n v="6.68"/>
  </r>
  <r>
    <n v="63408"/>
    <x v="1"/>
    <x v="9"/>
    <x v="281"/>
    <s v="Middelburg"/>
    <x v="3"/>
    <x v="5"/>
    <s v="Laan der Ver. Naties"/>
    <x v="5"/>
    <x v="1"/>
    <x v="1"/>
    <x v="5"/>
    <x v="1"/>
    <n v="469.25"/>
  </r>
  <r>
    <n v="63409"/>
    <x v="21"/>
    <x v="9"/>
    <x v="281"/>
    <s v="Middelburg"/>
    <x v="3"/>
    <x v="5"/>
    <s v="Laan der Ver. Naties"/>
    <x v="5"/>
    <x v="1"/>
    <x v="1"/>
    <x v="5"/>
    <x v="1"/>
    <n v="42.24"/>
  </r>
  <r>
    <n v="63410"/>
    <x v="1"/>
    <x v="1"/>
    <x v="383"/>
    <s v="Middelburg"/>
    <x v="15"/>
    <x v="33"/>
    <s v="Torenweg"/>
    <x v="4"/>
    <x v="1"/>
    <x v="17"/>
    <x v="5"/>
    <x v="1"/>
    <n v="428.99"/>
  </r>
  <r>
    <n v="63411"/>
    <x v="3"/>
    <x v="0"/>
    <x v="502"/>
    <s v="Nieuw- en Sint Joosland"/>
    <x v="5"/>
    <x v="13"/>
    <s v="Zeeburgstraat"/>
    <x v="0"/>
    <x v="0"/>
    <x v="3"/>
    <x v="1"/>
    <x v="0"/>
    <n v="14.6"/>
  </r>
  <r>
    <n v="63412"/>
    <x v="5"/>
    <x v="0"/>
    <x v="502"/>
    <s v="Nieuw- en Sint Joosland"/>
    <x v="5"/>
    <x v="13"/>
    <s v="Zeeburgstraat"/>
    <x v="0"/>
    <x v="0"/>
    <x v="3"/>
    <x v="1"/>
    <x v="0"/>
    <n v="70.97"/>
  </r>
  <r>
    <n v="63413"/>
    <x v="12"/>
    <x v="0"/>
    <x v="117"/>
    <s v="Arnemuiden"/>
    <x v="0"/>
    <x v="3"/>
    <s v="Schoolstraat"/>
    <x v="3"/>
    <x v="0"/>
    <x v="2"/>
    <x v="1"/>
    <x v="5"/>
    <n v="38.24"/>
  </r>
  <r>
    <n v="63414"/>
    <x v="3"/>
    <x v="0"/>
    <x v="656"/>
    <s v="Middelburg"/>
    <x v="8"/>
    <x v="22"/>
    <s v="Zilvermeeuwstraat"/>
    <x v="0"/>
    <x v="0"/>
    <x v="0"/>
    <x v="1"/>
    <x v="0"/>
    <n v="90.33"/>
  </r>
  <r>
    <n v="63416"/>
    <x v="5"/>
    <x v="0"/>
    <x v="656"/>
    <s v="Middelburg"/>
    <x v="8"/>
    <x v="22"/>
    <s v="Zilvermeeuwstraat"/>
    <x v="3"/>
    <x v="0"/>
    <x v="5"/>
    <x v="1"/>
    <x v="2"/>
    <n v="114.05"/>
  </r>
  <r>
    <n v="63417"/>
    <x v="0"/>
    <x v="0"/>
    <x v="656"/>
    <s v="Middelburg"/>
    <x v="8"/>
    <x v="22"/>
    <s v="Zilvermeeuwstraat"/>
    <x v="3"/>
    <x v="0"/>
    <x v="5"/>
    <x v="1"/>
    <x v="2"/>
    <n v="52.25"/>
  </r>
  <r>
    <n v="63418"/>
    <x v="8"/>
    <x v="0"/>
    <x v="708"/>
    <s v="Nieuw- en Sint Joosland"/>
    <x v="5"/>
    <x v="13"/>
    <s v="Kraayerthavenstraat"/>
    <x v="3"/>
    <x v="0"/>
    <x v="2"/>
    <x v="1"/>
    <x v="5"/>
    <n v="12.05"/>
  </r>
  <r>
    <n v="63419"/>
    <x v="0"/>
    <x v="0"/>
    <x v="708"/>
    <s v="Nieuw- en Sint Joosland"/>
    <x v="5"/>
    <x v="13"/>
    <s v="Kraayerthavenstraat"/>
    <x v="3"/>
    <x v="0"/>
    <x v="2"/>
    <x v="1"/>
    <x v="14"/>
    <n v="31.09"/>
  </r>
  <r>
    <n v="63420"/>
    <x v="10"/>
    <x v="2"/>
    <x v="655"/>
    <s v="Middelburg"/>
    <x v="8"/>
    <x v="22"/>
    <s v="Grote Sternstraat"/>
    <x v="0"/>
    <x v="0"/>
    <x v="4"/>
    <x v="4"/>
    <x v="0"/>
    <n v="185.43"/>
  </r>
  <r>
    <n v="63421"/>
    <x v="2"/>
    <x v="1"/>
    <x v="655"/>
    <s v="Middelburg"/>
    <x v="8"/>
    <x v="22"/>
    <s v="Grote Sternstraat"/>
    <x v="3"/>
    <x v="0"/>
    <x v="2"/>
    <x v="4"/>
    <x v="2"/>
    <n v="250.73"/>
  </r>
  <r>
    <n v="63422"/>
    <x v="4"/>
    <x v="1"/>
    <x v="655"/>
    <s v="Middelburg"/>
    <x v="8"/>
    <x v="22"/>
    <s v="Grote Sternstraat"/>
    <x v="3"/>
    <x v="0"/>
    <x v="2"/>
    <x v="4"/>
    <x v="4"/>
    <n v="91.66"/>
  </r>
  <r>
    <n v="63423"/>
    <x v="2"/>
    <x v="0"/>
    <x v="537"/>
    <s v="Middelburg"/>
    <x v="11"/>
    <x v="30"/>
    <s v="Agaat"/>
    <x v="2"/>
    <x v="0"/>
    <x v="1"/>
    <x v="2"/>
    <x v="4"/>
    <n v="298.56"/>
  </r>
  <r>
    <n v="63424"/>
    <x v="4"/>
    <x v="0"/>
    <x v="537"/>
    <s v="Middelburg"/>
    <x v="11"/>
    <x v="30"/>
    <s v="Agaat"/>
    <x v="0"/>
    <x v="0"/>
    <x v="0"/>
    <x v="2"/>
    <x v="0"/>
    <n v="62.38"/>
  </r>
  <r>
    <n v="63425"/>
    <x v="3"/>
    <x v="0"/>
    <x v="537"/>
    <s v="Middelburg"/>
    <x v="11"/>
    <x v="30"/>
    <s v="Agaat"/>
    <x v="0"/>
    <x v="0"/>
    <x v="4"/>
    <x v="2"/>
    <x v="0"/>
    <n v="124.7"/>
  </r>
  <r>
    <n v="63426"/>
    <x v="16"/>
    <x v="0"/>
    <x v="541"/>
    <s v="Middelburg"/>
    <x v="11"/>
    <x v="30"/>
    <s v="Jadeplaats"/>
    <x v="0"/>
    <x v="0"/>
    <x v="4"/>
    <x v="1"/>
    <x v="6"/>
    <n v="146.62"/>
  </r>
  <r>
    <n v="63428"/>
    <x v="1"/>
    <x v="29"/>
    <x v="399"/>
    <s v="Middelburg"/>
    <x v="15"/>
    <x v="48"/>
    <s v="Schroeweg"/>
    <x v="5"/>
    <x v="1"/>
    <x v="16"/>
    <x v="10"/>
    <x v="10"/>
    <n v="3098.2"/>
  </r>
  <r>
    <n v="63429"/>
    <x v="1"/>
    <x v="0"/>
    <x v="95"/>
    <s v="Middelburg"/>
    <x v="11"/>
    <x v="26"/>
    <s v="Breedmede"/>
    <x v="0"/>
    <x v="0"/>
    <x v="4"/>
    <x v="1"/>
    <x v="0"/>
    <n v="172.78"/>
  </r>
  <r>
    <n v="63430"/>
    <x v="2"/>
    <x v="0"/>
    <x v="95"/>
    <s v="Middelburg"/>
    <x v="11"/>
    <x v="26"/>
    <s v="Breedmede"/>
    <x v="0"/>
    <x v="0"/>
    <x v="4"/>
    <x v="1"/>
    <x v="0"/>
    <n v="560.86"/>
  </r>
  <r>
    <n v="63434"/>
    <x v="30"/>
    <x v="1"/>
    <x v="0"/>
    <s v="Arnemuiden"/>
    <x v="0"/>
    <x v="1"/>
    <s v="Akkerlaan"/>
    <x v="3"/>
    <x v="0"/>
    <x v="13"/>
    <x v="0"/>
    <x v="6"/>
    <n v="20.07"/>
  </r>
  <r>
    <n v="63435"/>
    <x v="21"/>
    <x v="1"/>
    <x v="0"/>
    <s v="Arnemuiden"/>
    <x v="0"/>
    <x v="1"/>
    <s v="Akkerlaan"/>
    <x v="3"/>
    <x v="0"/>
    <x v="13"/>
    <x v="0"/>
    <x v="6"/>
    <n v="13.08"/>
  </r>
  <r>
    <n v="63436"/>
    <x v="7"/>
    <x v="1"/>
    <x v="0"/>
    <s v="Arnemuiden"/>
    <x v="0"/>
    <x v="1"/>
    <s v="Akkerlaan"/>
    <x v="3"/>
    <x v="0"/>
    <x v="13"/>
    <x v="0"/>
    <x v="6"/>
    <n v="27.95"/>
  </r>
  <r>
    <n v="63437"/>
    <x v="27"/>
    <x v="1"/>
    <x v="0"/>
    <s v="Arnemuiden"/>
    <x v="0"/>
    <x v="1"/>
    <s v="Akkerlaan"/>
    <x v="3"/>
    <x v="0"/>
    <x v="13"/>
    <x v="0"/>
    <x v="6"/>
    <n v="9.8699999999999992"/>
  </r>
  <r>
    <n v="63438"/>
    <x v="19"/>
    <x v="1"/>
    <x v="0"/>
    <s v="Arnemuiden"/>
    <x v="0"/>
    <x v="1"/>
    <s v="Akkerlaan"/>
    <x v="3"/>
    <x v="0"/>
    <x v="13"/>
    <x v="0"/>
    <x v="6"/>
    <n v="14.35"/>
  </r>
  <r>
    <n v="63439"/>
    <x v="15"/>
    <x v="1"/>
    <x v="0"/>
    <s v="Arnemuiden"/>
    <x v="0"/>
    <x v="1"/>
    <s v="Akkerlaan"/>
    <x v="3"/>
    <x v="0"/>
    <x v="13"/>
    <x v="0"/>
    <x v="6"/>
    <n v="12.83"/>
  </r>
  <r>
    <n v="63440"/>
    <x v="20"/>
    <x v="1"/>
    <x v="0"/>
    <s v="Arnemuiden"/>
    <x v="0"/>
    <x v="1"/>
    <s v="Akkerlaan"/>
    <x v="3"/>
    <x v="0"/>
    <x v="13"/>
    <x v="0"/>
    <x v="6"/>
    <n v="8.4600000000000009"/>
  </r>
  <r>
    <n v="63441"/>
    <x v="17"/>
    <x v="1"/>
    <x v="0"/>
    <s v="Arnemuiden"/>
    <x v="0"/>
    <x v="1"/>
    <s v="Akkerlaan"/>
    <x v="3"/>
    <x v="0"/>
    <x v="13"/>
    <x v="0"/>
    <x v="6"/>
    <n v="8.08"/>
  </r>
  <r>
    <n v="63442"/>
    <x v="18"/>
    <x v="1"/>
    <x v="0"/>
    <s v="Arnemuiden"/>
    <x v="0"/>
    <x v="1"/>
    <s v="Akkerlaan"/>
    <x v="3"/>
    <x v="0"/>
    <x v="13"/>
    <x v="0"/>
    <x v="6"/>
    <n v="18.09"/>
  </r>
  <r>
    <n v="63443"/>
    <x v="35"/>
    <x v="1"/>
    <x v="0"/>
    <s v="Arnemuiden"/>
    <x v="0"/>
    <x v="1"/>
    <s v="Akkerlaan"/>
    <x v="3"/>
    <x v="0"/>
    <x v="13"/>
    <x v="0"/>
    <x v="6"/>
    <n v="6.7"/>
  </r>
  <r>
    <n v="63444"/>
    <x v="43"/>
    <x v="1"/>
    <x v="0"/>
    <s v="Arnemuiden"/>
    <x v="0"/>
    <x v="1"/>
    <s v="Akkerlaan"/>
    <x v="3"/>
    <x v="0"/>
    <x v="13"/>
    <x v="0"/>
    <x v="6"/>
    <n v="12.11"/>
  </r>
  <r>
    <n v="63445"/>
    <x v="26"/>
    <x v="1"/>
    <x v="0"/>
    <s v="Arnemuiden"/>
    <x v="0"/>
    <x v="1"/>
    <s v="Akkerlaan"/>
    <x v="3"/>
    <x v="0"/>
    <x v="13"/>
    <x v="0"/>
    <x v="6"/>
    <n v="7.56"/>
  </r>
  <r>
    <n v="63446"/>
    <x v="34"/>
    <x v="1"/>
    <x v="0"/>
    <s v="Arnemuiden"/>
    <x v="0"/>
    <x v="1"/>
    <s v="Akkerlaan"/>
    <x v="3"/>
    <x v="0"/>
    <x v="13"/>
    <x v="0"/>
    <x v="6"/>
    <n v="25.98"/>
  </r>
  <r>
    <n v="63447"/>
    <x v="44"/>
    <x v="1"/>
    <x v="0"/>
    <s v="Arnemuiden"/>
    <x v="0"/>
    <x v="1"/>
    <s v="Akkerlaan"/>
    <x v="3"/>
    <x v="0"/>
    <x v="13"/>
    <x v="0"/>
    <x v="6"/>
    <n v="12.86"/>
  </r>
  <r>
    <n v="63448"/>
    <x v="45"/>
    <x v="1"/>
    <x v="0"/>
    <s v="Arnemuiden"/>
    <x v="0"/>
    <x v="1"/>
    <s v="Akkerlaan"/>
    <x v="3"/>
    <x v="0"/>
    <x v="13"/>
    <x v="0"/>
    <x v="6"/>
    <n v="26.74"/>
  </r>
  <r>
    <n v="63449"/>
    <x v="6"/>
    <x v="2"/>
    <x v="619"/>
    <s v="Arnemuiden"/>
    <x v="0"/>
    <x v="1"/>
    <s v="Klaverakker"/>
    <x v="3"/>
    <x v="0"/>
    <x v="2"/>
    <x v="1"/>
    <x v="4"/>
    <n v="21.13"/>
  </r>
  <r>
    <n v="63451"/>
    <x v="23"/>
    <x v="0"/>
    <x v="619"/>
    <s v="Arnemuiden"/>
    <x v="0"/>
    <x v="1"/>
    <s v="Klaverakker"/>
    <x v="3"/>
    <x v="0"/>
    <x v="2"/>
    <x v="1"/>
    <x v="4"/>
    <n v="12.21"/>
  </r>
  <r>
    <n v="63452"/>
    <x v="24"/>
    <x v="0"/>
    <x v="619"/>
    <s v="Arnemuiden"/>
    <x v="0"/>
    <x v="1"/>
    <s v="Klaverakker"/>
    <x v="3"/>
    <x v="0"/>
    <x v="2"/>
    <x v="1"/>
    <x v="4"/>
    <n v="22.19"/>
  </r>
  <r>
    <n v="63453"/>
    <x v="14"/>
    <x v="0"/>
    <x v="619"/>
    <s v="Arnemuiden"/>
    <x v="0"/>
    <x v="1"/>
    <s v="Klaverakker"/>
    <x v="3"/>
    <x v="0"/>
    <x v="2"/>
    <x v="1"/>
    <x v="4"/>
    <n v="17.87"/>
  </r>
  <r>
    <n v="63454"/>
    <x v="25"/>
    <x v="0"/>
    <x v="619"/>
    <s v="Arnemuiden"/>
    <x v="0"/>
    <x v="1"/>
    <s v="Klaverakker"/>
    <x v="3"/>
    <x v="0"/>
    <x v="2"/>
    <x v="1"/>
    <x v="4"/>
    <n v="67.760000000000005"/>
  </r>
  <r>
    <n v="63455"/>
    <x v="30"/>
    <x v="0"/>
    <x v="619"/>
    <s v="Arnemuiden"/>
    <x v="0"/>
    <x v="1"/>
    <s v="Klaverakker"/>
    <x v="3"/>
    <x v="0"/>
    <x v="2"/>
    <x v="1"/>
    <x v="4"/>
    <n v="19.440000000000001"/>
  </r>
  <r>
    <n v="63456"/>
    <x v="21"/>
    <x v="0"/>
    <x v="619"/>
    <s v="Arnemuiden"/>
    <x v="0"/>
    <x v="1"/>
    <s v="Klaverakker"/>
    <x v="3"/>
    <x v="0"/>
    <x v="2"/>
    <x v="1"/>
    <x v="4"/>
    <n v="17.71"/>
  </r>
  <r>
    <n v="63457"/>
    <x v="7"/>
    <x v="0"/>
    <x v="619"/>
    <s v="Arnemuiden"/>
    <x v="0"/>
    <x v="1"/>
    <s v="Klaverakker"/>
    <x v="3"/>
    <x v="0"/>
    <x v="2"/>
    <x v="1"/>
    <x v="4"/>
    <n v="13.08"/>
  </r>
  <r>
    <n v="63458"/>
    <x v="27"/>
    <x v="0"/>
    <x v="619"/>
    <s v="Arnemuiden"/>
    <x v="0"/>
    <x v="1"/>
    <s v="Klaverakker"/>
    <x v="3"/>
    <x v="0"/>
    <x v="2"/>
    <x v="1"/>
    <x v="4"/>
    <n v="12.73"/>
  </r>
  <r>
    <n v="63459"/>
    <x v="19"/>
    <x v="0"/>
    <x v="619"/>
    <s v="Arnemuiden"/>
    <x v="0"/>
    <x v="1"/>
    <s v="Klaverakker"/>
    <x v="3"/>
    <x v="0"/>
    <x v="2"/>
    <x v="1"/>
    <x v="4"/>
    <n v="28.04"/>
  </r>
  <r>
    <n v="63460"/>
    <x v="15"/>
    <x v="0"/>
    <x v="619"/>
    <s v="Arnemuiden"/>
    <x v="0"/>
    <x v="1"/>
    <s v="Klaverakker"/>
    <x v="3"/>
    <x v="0"/>
    <x v="2"/>
    <x v="1"/>
    <x v="4"/>
    <n v="14.9"/>
  </r>
  <r>
    <n v="63461"/>
    <x v="20"/>
    <x v="0"/>
    <x v="619"/>
    <s v="Arnemuiden"/>
    <x v="0"/>
    <x v="1"/>
    <s v="Klaverakker"/>
    <x v="3"/>
    <x v="0"/>
    <x v="2"/>
    <x v="1"/>
    <x v="4"/>
    <n v="13.32"/>
  </r>
  <r>
    <n v="63462"/>
    <x v="17"/>
    <x v="0"/>
    <x v="619"/>
    <s v="Arnemuiden"/>
    <x v="0"/>
    <x v="1"/>
    <s v="Klaverakker"/>
    <x v="3"/>
    <x v="0"/>
    <x v="13"/>
    <x v="1"/>
    <x v="6"/>
    <n v="10.029999999999999"/>
  </r>
  <r>
    <n v="63463"/>
    <x v="18"/>
    <x v="0"/>
    <x v="619"/>
    <s v="Arnemuiden"/>
    <x v="0"/>
    <x v="1"/>
    <s v="Klaverakker"/>
    <x v="3"/>
    <x v="0"/>
    <x v="13"/>
    <x v="1"/>
    <x v="6"/>
    <n v="11.61"/>
  </r>
  <r>
    <n v="63464"/>
    <x v="35"/>
    <x v="0"/>
    <x v="619"/>
    <s v="Arnemuiden"/>
    <x v="0"/>
    <x v="1"/>
    <s v="Klaverakker"/>
    <x v="3"/>
    <x v="0"/>
    <x v="13"/>
    <x v="1"/>
    <x v="6"/>
    <n v="10.85"/>
  </r>
  <r>
    <n v="63465"/>
    <x v="43"/>
    <x v="0"/>
    <x v="619"/>
    <s v="Arnemuiden"/>
    <x v="0"/>
    <x v="1"/>
    <s v="Klaverakker"/>
    <x v="3"/>
    <x v="0"/>
    <x v="13"/>
    <x v="1"/>
    <x v="6"/>
    <n v="20.9"/>
  </r>
  <r>
    <n v="63466"/>
    <x v="26"/>
    <x v="0"/>
    <x v="619"/>
    <s v="Arnemuiden"/>
    <x v="0"/>
    <x v="1"/>
    <s v="Klaverakker"/>
    <x v="3"/>
    <x v="0"/>
    <x v="13"/>
    <x v="1"/>
    <x v="6"/>
    <n v="9.27"/>
  </r>
  <r>
    <n v="63467"/>
    <x v="53"/>
    <x v="2"/>
    <x v="619"/>
    <s v="Arnemuiden"/>
    <x v="0"/>
    <x v="1"/>
    <s v="Klaverakker"/>
    <x v="3"/>
    <x v="0"/>
    <x v="8"/>
    <x v="1"/>
    <x v="6"/>
    <n v="17.59"/>
  </r>
  <r>
    <n v="63468"/>
    <x v="54"/>
    <x v="2"/>
    <x v="619"/>
    <s v="Arnemuiden"/>
    <x v="0"/>
    <x v="1"/>
    <s v="Klaverakker"/>
    <x v="3"/>
    <x v="0"/>
    <x v="8"/>
    <x v="1"/>
    <x v="6"/>
    <n v="7.46"/>
  </r>
  <r>
    <n v="63469"/>
    <x v="36"/>
    <x v="2"/>
    <x v="619"/>
    <s v="Arnemuiden"/>
    <x v="0"/>
    <x v="1"/>
    <s v="Klaverakker"/>
    <x v="3"/>
    <x v="0"/>
    <x v="8"/>
    <x v="1"/>
    <x v="6"/>
    <n v="9.98"/>
  </r>
  <r>
    <n v="63470"/>
    <x v="37"/>
    <x v="2"/>
    <x v="619"/>
    <s v="Arnemuiden"/>
    <x v="0"/>
    <x v="1"/>
    <s v="Klaverakker"/>
    <x v="3"/>
    <x v="0"/>
    <x v="8"/>
    <x v="1"/>
    <x v="6"/>
    <n v="6.97"/>
  </r>
  <r>
    <n v="63471"/>
    <x v="4"/>
    <x v="0"/>
    <x v="0"/>
    <s v="Arnemuiden"/>
    <x v="0"/>
    <x v="0"/>
    <s v="Akkerlaan"/>
    <x v="3"/>
    <x v="0"/>
    <x v="8"/>
    <x v="0"/>
    <x v="6"/>
    <n v="70.7"/>
  </r>
  <r>
    <n v="63472"/>
    <x v="6"/>
    <x v="0"/>
    <x v="708"/>
    <s v="Nieuw- en Sint Joosland"/>
    <x v="5"/>
    <x v="13"/>
    <s v="Kraayerthavenstraat"/>
    <x v="3"/>
    <x v="0"/>
    <x v="2"/>
    <x v="1"/>
    <x v="14"/>
    <n v="31.18"/>
  </r>
  <r>
    <n v="63473"/>
    <x v="2"/>
    <x v="0"/>
    <x v="16"/>
    <s v="Arnemuiden"/>
    <x v="0"/>
    <x v="3"/>
    <s v="Burg. Langebeekestraat"/>
    <x v="0"/>
    <x v="0"/>
    <x v="3"/>
    <x v="1"/>
    <x v="0"/>
    <n v="199.19"/>
  </r>
  <r>
    <n v="63474"/>
    <x v="12"/>
    <x v="0"/>
    <x v="16"/>
    <s v="Arnemuiden"/>
    <x v="0"/>
    <x v="3"/>
    <s v="Burg. Langebeekestraat"/>
    <x v="0"/>
    <x v="0"/>
    <x v="3"/>
    <x v="1"/>
    <x v="0"/>
    <n v="148.86000000000001"/>
  </r>
  <r>
    <n v="63475"/>
    <x v="9"/>
    <x v="0"/>
    <x v="155"/>
    <s v="Middelburg"/>
    <x v="11"/>
    <x v="29"/>
    <s v="Dolfijnstraat"/>
    <x v="3"/>
    <x v="0"/>
    <x v="5"/>
    <x v="1"/>
    <x v="2"/>
    <n v="53.19"/>
  </r>
  <r>
    <n v="63476"/>
    <x v="16"/>
    <x v="0"/>
    <x v="155"/>
    <s v="Middelburg"/>
    <x v="11"/>
    <x v="29"/>
    <s v="Dolfijnstraat"/>
    <x v="3"/>
    <x v="0"/>
    <x v="5"/>
    <x v="1"/>
    <x v="2"/>
    <n v="32.65"/>
  </r>
  <r>
    <n v="63477"/>
    <x v="11"/>
    <x v="0"/>
    <x v="155"/>
    <s v="Middelburg"/>
    <x v="11"/>
    <x v="29"/>
    <s v="Dolfijnstraat"/>
    <x v="3"/>
    <x v="0"/>
    <x v="5"/>
    <x v="1"/>
    <x v="2"/>
    <n v="24.74"/>
  </r>
  <r>
    <n v="63478"/>
    <x v="23"/>
    <x v="0"/>
    <x v="155"/>
    <s v="Middelburg"/>
    <x v="11"/>
    <x v="29"/>
    <s v="Dolfijnstraat"/>
    <x v="3"/>
    <x v="0"/>
    <x v="5"/>
    <x v="1"/>
    <x v="2"/>
    <n v="23.88"/>
  </r>
  <r>
    <n v="63479"/>
    <x v="19"/>
    <x v="0"/>
    <x v="649"/>
    <s v="Middelburg"/>
    <x v="8"/>
    <x v="22"/>
    <s v="Scholeksterstraat"/>
    <x v="0"/>
    <x v="0"/>
    <x v="0"/>
    <x v="2"/>
    <x v="0"/>
    <n v="119.37"/>
  </r>
  <r>
    <n v="63480"/>
    <x v="0"/>
    <x v="0"/>
    <x v="649"/>
    <s v="Middelburg"/>
    <x v="8"/>
    <x v="22"/>
    <s v="Scholeksterstraat"/>
    <x v="0"/>
    <x v="0"/>
    <x v="0"/>
    <x v="2"/>
    <x v="0"/>
    <n v="253.1"/>
  </r>
  <r>
    <n v="63481"/>
    <x v="6"/>
    <x v="0"/>
    <x v="649"/>
    <s v="Middelburg"/>
    <x v="8"/>
    <x v="22"/>
    <s v="Scholeksterstraat"/>
    <x v="3"/>
    <x v="0"/>
    <x v="5"/>
    <x v="2"/>
    <x v="4"/>
    <n v="13.17"/>
  </r>
  <r>
    <n v="63482"/>
    <x v="6"/>
    <x v="0"/>
    <x v="95"/>
    <s v="Middelburg"/>
    <x v="11"/>
    <x v="26"/>
    <s v="Breedmede"/>
    <x v="0"/>
    <x v="0"/>
    <x v="4"/>
    <x v="1"/>
    <x v="4"/>
    <n v="354.47"/>
  </r>
  <r>
    <n v="63483"/>
    <x v="4"/>
    <x v="2"/>
    <x v="110"/>
    <s v="Middelburg"/>
    <x v="11"/>
    <x v="29"/>
    <s v="Buitenhovelaan"/>
    <x v="3"/>
    <x v="0"/>
    <x v="2"/>
    <x v="1"/>
    <x v="4"/>
    <n v="148.97999999999999"/>
  </r>
  <r>
    <n v="63484"/>
    <x v="3"/>
    <x v="2"/>
    <x v="110"/>
    <s v="Middelburg"/>
    <x v="11"/>
    <x v="29"/>
    <s v="Buitenhovelaan"/>
    <x v="3"/>
    <x v="0"/>
    <x v="2"/>
    <x v="1"/>
    <x v="4"/>
    <n v="117.39"/>
  </r>
  <r>
    <n v="63485"/>
    <x v="5"/>
    <x v="2"/>
    <x v="110"/>
    <s v="Middelburg"/>
    <x v="11"/>
    <x v="29"/>
    <s v="Buitenhovelaan"/>
    <x v="3"/>
    <x v="0"/>
    <x v="2"/>
    <x v="1"/>
    <x v="4"/>
    <n v="165.78"/>
  </r>
  <r>
    <n v="63486"/>
    <x v="0"/>
    <x v="2"/>
    <x v="110"/>
    <s v="Middelburg"/>
    <x v="11"/>
    <x v="29"/>
    <s v="Buitenhovelaan"/>
    <x v="3"/>
    <x v="0"/>
    <x v="2"/>
    <x v="1"/>
    <x v="4"/>
    <n v="117.32"/>
  </r>
  <r>
    <n v="63487"/>
    <x v="6"/>
    <x v="2"/>
    <x v="110"/>
    <s v="Middelburg"/>
    <x v="11"/>
    <x v="29"/>
    <s v="Buitenhovelaan"/>
    <x v="3"/>
    <x v="0"/>
    <x v="2"/>
    <x v="1"/>
    <x v="4"/>
    <n v="114.05"/>
  </r>
  <r>
    <n v="63488"/>
    <x v="21"/>
    <x v="2"/>
    <x v="110"/>
    <s v="Middelburg"/>
    <x v="11"/>
    <x v="29"/>
    <s v="Buitenhovelaan"/>
    <x v="3"/>
    <x v="0"/>
    <x v="2"/>
    <x v="1"/>
    <x v="4"/>
    <n v="127.3"/>
  </r>
  <r>
    <n v="63489"/>
    <x v="11"/>
    <x v="2"/>
    <x v="110"/>
    <s v="Middelburg"/>
    <x v="11"/>
    <x v="29"/>
    <s v="Buitenhovelaan"/>
    <x v="0"/>
    <x v="0"/>
    <x v="0"/>
    <x v="1"/>
    <x v="0"/>
    <n v="154.13"/>
  </r>
  <r>
    <n v="63491"/>
    <x v="23"/>
    <x v="2"/>
    <x v="110"/>
    <s v="Middelburg"/>
    <x v="11"/>
    <x v="29"/>
    <s v="Buitenhovelaan"/>
    <x v="0"/>
    <x v="0"/>
    <x v="0"/>
    <x v="1"/>
    <x v="0"/>
    <n v="96.42"/>
  </r>
  <r>
    <n v="63492"/>
    <x v="2"/>
    <x v="0"/>
    <x v="159"/>
    <s v="Middelburg"/>
    <x v="11"/>
    <x v="29"/>
    <s v="Driewegenhof"/>
    <x v="3"/>
    <x v="0"/>
    <x v="2"/>
    <x v="1"/>
    <x v="4"/>
    <n v="565.05999999999995"/>
  </r>
  <r>
    <n v="63495"/>
    <x v="1"/>
    <x v="0"/>
    <x v="726"/>
    <s v="Middelburg"/>
    <x v="11"/>
    <x v="26"/>
    <s v="Duunmede"/>
    <x v="2"/>
    <x v="0"/>
    <x v="1"/>
    <x v="1"/>
    <x v="4"/>
    <n v="98.02"/>
  </r>
  <r>
    <n v="63496"/>
    <x v="2"/>
    <x v="0"/>
    <x v="726"/>
    <s v="Middelburg"/>
    <x v="11"/>
    <x v="26"/>
    <s v="Duunmede"/>
    <x v="2"/>
    <x v="0"/>
    <x v="1"/>
    <x v="1"/>
    <x v="4"/>
    <n v="90.62"/>
  </r>
  <r>
    <n v="63497"/>
    <x v="4"/>
    <x v="0"/>
    <x v="726"/>
    <s v="Middelburg"/>
    <x v="11"/>
    <x v="26"/>
    <s v="Duunmede"/>
    <x v="2"/>
    <x v="0"/>
    <x v="1"/>
    <x v="1"/>
    <x v="4"/>
    <n v="270.42"/>
  </r>
  <r>
    <n v="63502"/>
    <x v="8"/>
    <x v="2"/>
    <x v="619"/>
    <s v="Arnemuiden"/>
    <x v="0"/>
    <x v="1"/>
    <s v="Klaverakker"/>
    <x v="3"/>
    <x v="0"/>
    <x v="2"/>
    <x v="1"/>
    <x v="4"/>
    <n v="28.39"/>
  </r>
  <r>
    <n v="63503"/>
    <x v="12"/>
    <x v="2"/>
    <x v="619"/>
    <s v="Arnemuiden"/>
    <x v="0"/>
    <x v="1"/>
    <s v="Klaverakker"/>
    <x v="3"/>
    <x v="0"/>
    <x v="2"/>
    <x v="1"/>
    <x v="4"/>
    <n v="24.37"/>
  </r>
  <r>
    <n v="63504"/>
    <x v="13"/>
    <x v="2"/>
    <x v="619"/>
    <s v="Arnemuiden"/>
    <x v="0"/>
    <x v="1"/>
    <s v="Klaverakker"/>
    <x v="3"/>
    <x v="0"/>
    <x v="2"/>
    <x v="1"/>
    <x v="4"/>
    <n v="10.39"/>
  </r>
  <r>
    <n v="63505"/>
    <x v="3"/>
    <x v="2"/>
    <x v="693"/>
    <s v="Middelburg"/>
    <x v="15"/>
    <x v="57"/>
    <s v="Howlin' Wolfstraat"/>
    <x v="3"/>
    <x v="0"/>
    <x v="5"/>
    <x v="1"/>
    <x v="4"/>
    <n v="12.64"/>
  </r>
  <r>
    <n v="63506"/>
    <x v="5"/>
    <x v="2"/>
    <x v="693"/>
    <s v="Middelburg"/>
    <x v="15"/>
    <x v="57"/>
    <s v="Howlin' Wolfstraat"/>
    <x v="3"/>
    <x v="0"/>
    <x v="5"/>
    <x v="1"/>
    <x v="4"/>
    <n v="13.59"/>
  </r>
  <r>
    <n v="63507"/>
    <x v="0"/>
    <x v="2"/>
    <x v="693"/>
    <s v="Middelburg"/>
    <x v="15"/>
    <x v="57"/>
    <s v="Howlin' Wolfstraat"/>
    <x v="3"/>
    <x v="0"/>
    <x v="5"/>
    <x v="1"/>
    <x v="4"/>
    <n v="13.5"/>
  </r>
  <r>
    <n v="63508"/>
    <x v="6"/>
    <x v="2"/>
    <x v="693"/>
    <s v="Middelburg"/>
    <x v="15"/>
    <x v="57"/>
    <s v="Howlin' Wolfstraat"/>
    <x v="3"/>
    <x v="0"/>
    <x v="5"/>
    <x v="1"/>
    <x v="4"/>
    <n v="13.51"/>
  </r>
  <r>
    <n v="63509"/>
    <x v="2"/>
    <x v="2"/>
    <x v="693"/>
    <s v="Middelburg"/>
    <x v="15"/>
    <x v="57"/>
    <s v="Howlin' Wolfstraat"/>
    <x v="0"/>
    <x v="0"/>
    <x v="0"/>
    <x v="1"/>
    <x v="0"/>
    <n v="197.82"/>
  </r>
  <r>
    <n v="63510"/>
    <x v="4"/>
    <x v="2"/>
    <x v="693"/>
    <s v="Middelburg"/>
    <x v="15"/>
    <x v="57"/>
    <s v="Howlin' Wolfstraat"/>
    <x v="0"/>
    <x v="0"/>
    <x v="0"/>
    <x v="1"/>
    <x v="0"/>
    <n v="202.85"/>
  </r>
  <r>
    <n v="63511"/>
    <x v="2"/>
    <x v="1"/>
    <x v="128"/>
    <s v="Middelburg"/>
    <x v="1"/>
    <x v="23"/>
    <s v="Dam"/>
    <x v="0"/>
    <x v="0"/>
    <x v="3"/>
    <x v="2"/>
    <x v="3"/>
    <n v="271.36"/>
  </r>
  <r>
    <n v="63512"/>
    <x v="3"/>
    <x v="0"/>
    <x v="131"/>
    <s v="Middelburg"/>
    <x v="1"/>
    <x v="23"/>
    <s v="Damplein"/>
    <x v="0"/>
    <x v="0"/>
    <x v="0"/>
    <x v="2"/>
    <x v="3"/>
    <n v="121.65"/>
  </r>
  <r>
    <n v="63513"/>
    <x v="73"/>
    <x v="2"/>
    <x v="0"/>
    <s v="Arnemuiden"/>
    <x v="0"/>
    <x v="1"/>
    <s v="Akkerlaan"/>
    <x v="3"/>
    <x v="0"/>
    <x v="8"/>
    <x v="0"/>
    <x v="6"/>
    <n v="12.63"/>
  </r>
  <r>
    <n v="63516"/>
    <x v="5"/>
    <x v="0"/>
    <x v="340"/>
    <s v="Middelburg"/>
    <x v="1"/>
    <x v="2"/>
    <s v="Oud Arnemuidsvoetpad"/>
    <x v="2"/>
    <x v="0"/>
    <x v="1"/>
    <x v="2"/>
    <x v="0"/>
    <n v="30.71"/>
  </r>
  <r>
    <n v="63517"/>
    <x v="0"/>
    <x v="0"/>
    <x v="340"/>
    <s v="Middelburg"/>
    <x v="1"/>
    <x v="2"/>
    <s v="Oud Arnemuidsvoetpad"/>
    <x v="2"/>
    <x v="0"/>
    <x v="1"/>
    <x v="2"/>
    <x v="0"/>
    <n v="9.69"/>
  </r>
  <r>
    <n v="63518"/>
    <x v="6"/>
    <x v="0"/>
    <x v="340"/>
    <s v="Middelburg"/>
    <x v="1"/>
    <x v="2"/>
    <s v="Oud Arnemuidsvoetpad"/>
    <x v="2"/>
    <x v="0"/>
    <x v="1"/>
    <x v="2"/>
    <x v="0"/>
    <n v="38.79"/>
  </r>
  <r>
    <n v="63519"/>
    <x v="12"/>
    <x v="0"/>
    <x v="723"/>
    <s v="Middelburg"/>
    <x v="20"/>
    <x v="42"/>
    <s v="Oostperkweg"/>
    <x v="0"/>
    <x v="0"/>
    <x v="3"/>
    <x v="4"/>
    <x v="0"/>
    <n v="9.11"/>
  </r>
  <r>
    <n v="63523"/>
    <x v="0"/>
    <x v="1"/>
    <x v="383"/>
    <s v="Middelburg"/>
    <x v="15"/>
    <x v="33"/>
    <s v="Torenweg"/>
    <x v="4"/>
    <x v="1"/>
    <x v="7"/>
    <x v="5"/>
    <x v="1"/>
    <n v="6"/>
  </r>
  <r>
    <n v="63524"/>
    <x v="10"/>
    <x v="3"/>
    <x v="383"/>
    <s v="Middelburg"/>
    <x v="15"/>
    <x v="33"/>
    <s v="Torenweg"/>
    <x v="4"/>
    <x v="1"/>
    <x v="17"/>
    <x v="5"/>
    <x v="1"/>
    <n v="5.93"/>
  </r>
  <r>
    <n v="63525"/>
    <x v="0"/>
    <x v="18"/>
    <x v="383"/>
    <s v="Middelburg"/>
    <x v="11"/>
    <x v="29"/>
    <s v="Torenweg"/>
    <x v="0"/>
    <x v="0"/>
    <x v="4"/>
    <x v="5"/>
    <x v="0"/>
    <n v="48.51"/>
  </r>
  <r>
    <n v="63526"/>
    <x v="2"/>
    <x v="18"/>
    <x v="383"/>
    <s v="Middelburg"/>
    <x v="11"/>
    <x v="29"/>
    <s v="Torenweg"/>
    <x v="0"/>
    <x v="0"/>
    <x v="4"/>
    <x v="5"/>
    <x v="0"/>
    <n v="25.11"/>
  </r>
  <r>
    <n v="63527"/>
    <x v="9"/>
    <x v="3"/>
    <x v="383"/>
    <s v="Middelburg"/>
    <x v="15"/>
    <x v="33"/>
    <s v="Torenweg"/>
    <x v="0"/>
    <x v="0"/>
    <x v="3"/>
    <x v="5"/>
    <x v="0"/>
    <n v="7.57"/>
  </r>
  <r>
    <n v="63529"/>
    <x v="3"/>
    <x v="16"/>
    <x v="383"/>
    <s v="Middelburg"/>
    <x v="11"/>
    <x v="29"/>
    <s v="Torenweg"/>
    <x v="0"/>
    <x v="0"/>
    <x v="0"/>
    <x v="5"/>
    <x v="0"/>
    <n v="38.08"/>
  </r>
  <r>
    <n v="63530"/>
    <x v="23"/>
    <x v="1"/>
    <x v="383"/>
    <s v="Middelburg"/>
    <x v="15"/>
    <x v="33"/>
    <s v="Torenweg"/>
    <x v="0"/>
    <x v="0"/>
    <x v="4"/>
    <x v="5"/>
    <x v="0"/>
    <n v="10.28"/>
  </r>
  <r>
    <n v="63531"/>
    <x v="23"/>
    <x v="0"/>
    <x v="299"/>
    <s v="Middelburg"/>
    <x v="11"/>
    <x v="29"/>
    <s v="Meanderlaan"/>
    <x v="3"/>
    <x v="0"/>
    <x v="2"/>
    <x v="1"/>
    <x v="4"/>
    <n v="456.35"/>
  </r>
  <r>
    <n v="63532"/>
    <x v="5"/>
    <x v="0"/>
    <x v="299"/>
    <s v="Middelburg"/>
    <x v="11"/>
    <x v="29"/>
    <s v="Meanderlaan"/>
    <x v="3"/>
    <x v="0"/>
    <x v="2"/>
    <x v="1"/>
    <x v="4"/>
    <n v="436.01"/>
  </r>
  <r>
    <n v="63533"/>
    <x v="0"/>
    <x v="0"/>
    <x v="299"/>
    <s v="Middelburg"/>
    <x v="11"/>
    <x v="29"/>
    <s v="Meanderlaan"/>
    <x v="3"/>
    <x v="0"/>
    <x v="2"/>
    <x v="1"/>
    <x v="4"/>
    <n v="379.42"/>
  </r>
  <r>
    <n v="63534"/>
    <x v="8"/>
    <x v="0"/>
    <x v="649"/>
    <s v="Middelburg"/>
    <x v="8"/>
    <x v="22"/>
    <s v="Scholeksterstraat"/>
    <x v="3"/>
    <x v="0"/>
    <x v="5"/>
    <x v="2"/>
    <x v="4"/>
    <n v="44.88"/>
  </r>
  <r>
    <n v="63535"/>
    <x v="12"/>
    <x v="0"/>
    <x v="649"/>
    <s v="Middelburg"/>
    <x v="8"/>
    <x v="22"/>
    <s v="Scholeksterstraat"/>
    <x v="3"/>
    <x v="0"/>
    <x v="5"/>
    <x v="2"/>
    <x v="4"/>
    <n v="12.71"/>
  </r>
  <r>
    <n v="63536"/>
    <x v="13"/>
    <x v="0"/>
    <x v="649"/>
    <s v="Middelburg"/>
    <x v="8"/>
    <x v="22"/>
    <s v="Scholeksterstraat"/>
    <x v="3"/>
    <x v="0"/>
    <x v="5"/>
    <x v="2"/>
    <x v="4"/>
    <n v="35.04"/>
  </r>
  <r>
    <n v="63537"/>
    <x v="10"/>
    <x v="0"/>
    <x v="649"/>
    <s v="Middelburg"/>
    <x v="8"/>
    <x v="22"/>
    <s v="Scholeksterstraat"/>
    <x v="3"/>
    <x v="0"/>
    <x v="5"/>
    <x v="2"/>
    <x v="4"/>
    <n v="24.09"/>
  </r>
  <r>
    <n v="63538"/>
    <x v="9"/>
    <x v="0"/>
    <x v="649"/>
    <s v="Middelburg"/>
    <x v="8"/>
    <x v="22"/>
    <s v="Scholeksterstraat"/>
    <x v="3"/>
    <x v="0"/>
    <x v="5"/>
    <x v="2"/>
    <x v="4"/>
    <n v="8.85"/>
  </r>
  <r>
    <n v="63543"/>
    <x v="13"/>
    <x v="0"/>
    <x v="117"/>
    <s v="Arnemuiden"/>
    <x v="0"/>
    <x v="3"/>
    <s v="Schoolstraat"/>
    <x v="3"/>
    <x v="0"/>
    <x v="2"/>
    <x v="1"/>
    <x v="5"/>
    <n v="56.31"/>
  </r>
  <r>
    <n v="63544"/>
    <x v="10"/>
    <x v="0"/>
    <x v="117"/>
    <s v="Arnemuiden"/>
    <x v="0"/>
    <x v="3"/>
    <s v="Schoolstraat"/>
    <x v="3"/>
    <x v="0"/>
    <x v="2"/>
    <x v="1"/>
    <x v="5"/>
    <n v="37.159999999999997"/>
  </r>
  <r>
    <n v="63545"/>
    <x v="9"/>
    <x v="0"/>
    <x v="117"/>
    <s v="Arnemuiden"/>
    <x v="0"/>
    <x v="3"/>
    <s v="Schoolstraat"/>
    <x v="3"/>
    <x v="0"/>
    <x v="2"/>
    <x v="1"/>
    <x v="5"/>
    <n v="36.32"/>
  </r>
  <r>
    <n v="63546"/>
    <x v="5"/>
    <x v="0"/>
    <x v="606"/>
    <s v="Middelburg"/>
    <x v="11"/>
    <x v="30"/>
    <s v="Obsidiaan"/>
    <x v="3"/>
    <x v="0"/>
    <x v="2"/>
    <x v="1"/>
    <x v="4"/>
    <n v="40.67"/>
  </r>
  <r>
    <n v="63547"/>
    <x v="0"/>
    <x v="0"/>
    <x v="606"/>
    <s v="Middelburg"/>
    <x v="11"/>
    <x v="30"/>
    <s v="Obsidiaan"/>
    <x v="3"/>
    <x v="0"/>
    <x v="2"/>
    <x v="1"/>
    <x v="4"/>
    <n v="49.33"/>
  </r>
  <r>
    <n v="63548"/>
    <x v="6"/>
    <x v="0"/>
    <x v="606"/>
    <s v="Middelburg"/>
    <x v="11"/>
    <x v="30"/>
    <s v="Obsidiaan"/>
    <x v="3"/>
    <x v="0"/>
    <x v="2"/>
    <x v="1"/>
    <x v="4"/>
    <n v="99.4"/>
  </r>
  <r>
    <n v="63549"/>
    <x v="8"/>
    <x v="0"/>
    <x v="606"/>
    <s v="Middelburg"/>
    <x v="11"/>
    <x v="30"/>
    <s v="Obsidiaan"/>
    <x v="3"/>
    <x v="0"/>
    <x v="2"/>
    <x v="1"/>
    <x v="4"/>
    <n v="29.15"/>
  </r>
  <r>
    <n v="63550"/>
    <x v="10"/>
    <x v="0"/>
    <x v="606"/>
    <s v="Middelburg"/>
    <x v="11"/>
    <x v="30"/>
    <s v="Obsidiaan"/>
    <x v="0"/>
    <x v="0"/>
    <x v="0"/>
    <x v="1"/>
    <x v="0"/>
    <n v="99.72"/>
  </r>
  <r>
    <n v="63557"/>
    <x v="6"/>
    <x v="0"/>
    <x v="726"/>
    <s v="Middelburg"/>
    <x v="11"/>
    <x v="26"/>
    <s v="Duunmede"/>
    <x v="0"/>
    <x v="0"/>
    <x v="4"/>
    <x v="1"/>
    <x v="0"/>
    <n v="1400.49"/>
  </r>
  <r>
    <n v="63558"/>
    <x v="2"/>
    <x v="0"/>
    <x v="475"/>
    <s v="Middelburg"/>
    <x v="11"/>
    <x v="26"/>
    <s v="Vromoldsland"/>
    <x v="0"/>
    <x v="0"/>
    <x v="3"/>
    <x v="1"/>
    <x v="0"/>
    <n v="66.31"/>
  </r>
  <r>
    <n v="63559"/>
    <x v="4"/>
    <x v="0"/>
    <x v="475"/>
    <s v="Middelburg"/>
    <x v="11"/>
    <x v="26"/>
    <s v="Vromoldsland"/>
    <x v="0"/>
    <x v="0"/>
    <x v="3"/>
    <x v="1"/>
    <x v="0"/>
    <n v="123.15"/>
  </r>
  <r>
    <n v="63561"/>
    <x v="3"/>
    <x v="8"/>
    <x v="655"/>
    <s v="Middelburg"/>
    <x v="8"/>
    <x v="22"/>
    <s v="Grote Sternstraat"/>
    <x v="3"/>
    <x v="0"/>
    <x v="5"/>
    <x v="4"/>
    <x v="4"/>
    <n v="36.78"/>
  </r>
  <r>
    <n v="63562"/>
    <x v="9"/>
    <x v="8"/>
    <x v="655"/>
    <s v="Middelburg"/>
    <x v="8"/>
    <x v="22"/>
    <s v="Grote Sternstraat"/>
    <x v="3"/>
    <x v="0"/>
    <x v="5"/>
    <x v="4"/>
    <x v="4"/>
    <n v="37.18"/>
  </r>
  <r>
    <n v="63563"/>
    <x v="16"/>
    <x v="8"/>
    <x v="655"/>
    <s v="Middelburg"/>
    <x v="8"/>
    <x v="22"/>
    <s v="Grote Sternstraat"/>
    <x v="3"/>
    <x v="0"/>
    <x v="5"/>
    <x v="4"/>
    <x v="4"/>
    <n v="21.61"/>
  </r>
  <r>
    <n v="63564"/>
    <x v="6"/>
    <x v="8"/>
    <x v="655"/>
    <s v="Middelburg"/>
    <x v="8"/>
    <x v="22"/>
    <s v="Grote Sternstraat"/>
    <x v="3"/>
    <x v="0"/>
    <x v="5"/>
    <x v="4"/>
    <x v="4"/>
    <n v="24.22"/>
  </r>
  <r>
    <n v="63565"/>
    <x v="4"/>
    <x v="1"/>
    <x v="128"/>
    <s v="Middelburg"/>
    <x v="1"/>
    <x v="23"/>
    <s v="Dam"/>
    <x v="0"/>
    <x v="0"/>
    <x v="3"/>
    <x v="2"/>
    <x v="3"/>
    <n v="79.98"/>
  </r>
  <r>
    <n v="63567"/>
    <x v="5"/>
    <x v="1"/>
    <x v="128"/>
    <s v="Middelburg"/>
    <x v="1"/>
    <x v="23"/>
    <s v="Dam"/>
    <x v="3"/>
    <x v="0"/>
    <x v="2"/>
    <x v="2"/>
    <x v="7"/>
    <n v="203.31"/>
  </r>
  <r>
    <n v="63568"/>
    <x v="0"/>
    <x v="1"/>
    <x v="128"/>
    <s v="Middelburg"/>
    <x v="1"/>
    <x v="23"/>
    <s v="Dam"/>
    <x v="3"/>
    <x v="0"/>
    <x v="2"/>
    <x v="2"/>
    <x v="7"/>
    <n v="49.47"/>
  </r>
  <r>
    <n v="63569"/>
    <x v="2"/>
    <x v="2"/>
    <x v="304"/>
    <s v="Middelburg"/>
    <x v="1"/>
    <x v="12"/>
    <s v="Molenwater"/>
    <x v="3"/>
    <x v="0"/>
    <x v="2"/>
    <x v="4"/>
    <x v="5"/>
    <n v="82.97"/>
  </r>
  <r>
    <n v="63570"/>
    <x v="4"/>
    <x v="0"/>
    <x v="321"/>
    <s v="Middelburg"/>
    <x v="19"/>
    <x v="39"/>
    <s v="Noordsingel"/>
    <x v="0"/>
    <x v="0"/>
    <x v="0"/>
    <x v="4"/>
    <x v="0"/>
    <n v="148.03"/>
  </r>
  <r>
    <n v="63572"/>
    <x v="1"/>
    <x v="0"/>
    <x v="723"/>
    <s v="Middelburg"/>
    <x v="20"/>
    <x v="42"/>
    <s v="Oostperkweg"/>
    <x v="0"/>
    <x v="0"/>
    <x v="3"/>
    <x v="4"/>
    <x v="0"/>
    <n v="479.42"/>
  </r>
  <r>
    <n v="63573"/>
    <x v="0"/>
    <x v="0"/>
    <x v="312"/>
    <s v="Middelburg"/>
    <x v="19"/>
    <x v="39"/>
    <s v="Nassaulaan"/>
    <x v="3"/>
    <x v="0"/>
    <x v="2"/>
    <x v="4"/>
    <x v="5"/>
    <n v="21.93"/>
  </r>
  <r>
    <n v="63574"/>
    <x v="6"/>
    <x v="0"/>
    <x v="312"/>
    <s v="Middelburg"/>
    <x v="19"/>
    <x v="39"/>
    <s v="Nassaulaan"/>
    <x v="3"/>
    <x v="0"/>
    <x v="2"/>
    <x v="4"/>
    <x v="5"/>
    <n v="108.92"/>
  </r>
  <r>
    <n v="63575"/>
    <x v="8"/>
    <x v="0"/>
    <x v="312"/>
    <s v="Middelburg"/>
    <x v="19"/>
    <x v="39"/>
    <s v="Nassaulaan"/>
    <x v="3"/>
    <x v="0"/>
    <x v="2"/>
    <x v="4"/>
    <x v="5"/>
    <n v="59.63"/>
  </r>
  <r>
    <n v="63576"/>
    <x v="12"/>
    <x v="0"/>
    <x v="312"/>
    <s v="Middelburg"/>
    <x v="19"/>
    <x v="39"/>
    <s v="Nassaulaan"/>
    <x v="3"/>
    <x v="0"/>
    <x v="2"/>
    <x v="4"/>
    <x v="5"/>
    <n v="48.83"/>
  </r>
  <r>
    <n v="63577"/>
    <x v="2"/>
    <x v="0"/>
    <x v="312"/>
    <s v="Middelburg"/>
    <x v="19"/>
    <x v="39"/>
    <s v="Nassaulaan"/>
    <x v="0"/>
    <x v="0"/>
    <x v="3"/>
    <x v="4"/>
    <x v="0"/>
    <n v="220.17"/>
  </r>
  <r>
    <n v="63578"/>
    <x v="4"/>
    <x v="0"/>
    <x v="312"/>
    <s v="Middelburg"/>
    <x v="19"/>
    <x v="39"/>
    <s v="Nassaulaan"/>
    <x v="0"/>
    <x v="0"/>
    <x v="3"/>
    <x v="4"/>
    <x v="0"/>
    <n v="139.71"/>
  </r>
  <r>
    <n v="63579"/>
    <x v="6"/>
    <x v="0"/>
    <x v="299"/>
    <s v="Middelburg"/>
    <x v="11"/>
    <x v="29"/>
    <s v="Meanderlaan"/>
    <x v="3"/>
    <x v="0"/>
    <x v="2"/>
    <x v="1"/>
    <x v="4"/>
    <n v="399.88"/>
  </r>
  <r>
    <n v="63580"/>
    <x v="8"/>
    <x v="0"/>
    <x v="299"/>
    <s v="Middelburg"/>
    <x v="11"/>
    <x v="29"/>
    <s v="Meanderlaan"/>
    <x v="3"/>
    <x v="0"/>
    <x v="2"/>
    <x v="1"/>
    <x v="4"/>
    <n v="323.43"/>
  </r>
  <r>
    <n v="63583"/>
    <x v="12"/>
    <x v="1"/>
    <x v="386"/>
    <s v="Middelburg"/>
    <x v="11"/>
    <x v="29"/>
    <s v="Roozenburglaan"/>
    <x v="3"/>
    <x v="0"/>
    <x v="5"/>
    <x v="4"/>
    <x v="5"/>
    <n v="172.7"/>
  </r>
  <r>
    <n v="63584"/>
    <x v="13"/>
    <x v="1"/>
    <x v="386"/>
    <s v="Middelburg"/>
    <x v="11"/>
    <x v="29"/>
    <s v="Roozenburglaan"/>
    <x v="3"/>
    <x v="0"/>
    <x v="5"/>
    <x v="4"/>
    <x v="5"/>
    <n v="325.83999999999997"/>
  </r>
  <r>
    <n v="63585"/>
    <x v="10"/>
    <x v="1"/>
    <x v="386"/>
    <s v="Middelburg"/>
    <x v="11"/>
    <x v="29"/>
    <s v="Roozenburglaan"/>
    <x v="3"/>
    <x v="0"/>
    <x v="5"/>
    <x v="4"/>
    <x v="5"/>
    <n v="516.42999999999995"/>
  </r>
  <r>
    <n v="63586"/>
    <x v="4"/>
    <x v="7"/>
    <x v="386"/>
    <s v="Middelburg"/>
    <x v="11"/>
    <x v="29"/>
    <s v="Roozenburglaan"/>
    <x v="0"/>
    <x v="0"/>
    <x v="3"/>
    <x v="4"/>
    <x v="0"/>
    <n v="211.98"/>
  </r>
  <r>
    <n v="63587"/>
    <x v="3"/>
    <x v="7"/>
    <x v="386"/>
    <s v="Middelburg"/>
    <x v="11"/>
    <x v="29"/>
    <s v="Roozenburglaan"/>
    <x v="0"/>
    <x v="0"/>
    <x v="3"/>
    <x v="4"/>
    <x v="0"/>
    <n v="449.77"/>
  </r>
  <r>
    <n v="63588"/>
    <x v="5"/>
    <x v="7"/>
    <x v="386"/>
    <s v="Middelburg"/>
    <x v="11"/>
    <x v="29"/>
    <s v="Roozenburglaan"/>
    <x v="3"/>
    <x v="0"/>
    <x v="2"/>
    <x v="4"/>
    <x v="4"/>
    <n v="50.17"/>
  </r>
  <r>
    <n v="63589"/>
    <x v="14"/>
    <x v="7"/>
    <x v="386"/>
    <s v="Middelburg"/>
    <x v="11"/>
    <x v="29"/>
    <s v="Roozenburglaan"/>
    <x v="3"/>
    <x v="0"/>
    <x v="2"/>
    <x v="4"/>
    <x v="4"/>
    <n v="49.41"/>
  </r>
  <r>
    <n v="63590"/>
    <x v="6"/>
    <x v="7"/>
    <x v="386"/>
    <s v="Middelburg"/>
    <x v="11"/>
    <x v="29"/>
    <s v="Roozenburglaan"/>
    <x v="3"/>
    <x v="0"/>
    <x v="2"/>
    <x v="4"/>
    <x v="4"/>
    <n v="45.06"/>
  </r>
  <r>
    <n v="63591"/>
    <x v="8"/>
    <x v="7"/>
    <x v="386"/>
    <s v="Middelburg"/>
    <x v="11"/>
    <x v="29"/>
    <s v="Roozenburglaan"/>
    <x v="3"/>
    <x v="0"/>
    <x v="2"/>
    <x v="4"/>
    <x v="4"/>
    <n v="43.09"/>
  </r>
  <r>
    <n v="63592"/>
    <x v="12"/>
    <x v="7"/>
    <x v="386"/>
    <s v="Middelburg"/>
    <x v="11"/>
    <x v="29"/>
    <s v="Roozenburglaan"/>
    <x v="3"/>
    <x v="0"/>
    <x v="2"/>
    <x v="4"/>
    <x v="4"/>
    <n v="56.49"/>
  </r>
  <r>
    <n v="63593"/>
    <x v="13"/>
    <x v="7"/>
    <x v="386"/>
    <s v="Middelburg"/>
    <x v="11"/>
    <x v="29"/>
    <s v="Roozenburglaan"/>
    <x v="3"/>
    <x v="0"/>
    <x v="2"/>
    <x v="4"/>
    <x v="4"/>
    <n v="50.72"/>
  </r>
  <r>
    <n v="63594"/>
    <x v="12"/>
    <x v="0"/>
    <x v="475"/>
    <s v="Middelburg"/>
    <x v="11"/>
    <x v="26"/>
    <s v="Vromoldsland"/>
    <x v="3"/>
    <x v="0"/>
    <x v="5"/>
    <x v="1"/>
    <x v="4"/>
    <n v="90.15"/>
  </r>
  <r>
    <n v="63595"/>
    <x v="13"/>
    <x v="0"/>
    <x v="475"/>
    <s v="Middelburg"/>
    <x v="11"/>
    <x v="26"/>
    <s v="Vromoldsland"/>
    <x v="3"/>
    <x v="0"/>
    <x v="5"/>
    <x v="1"/>
    <x v="4"/>
    <n v="99.52"/>
  </r>
  <r>
    <n v="63596"/>
    <x v="9"/>
    <x v="0"/>
    <x v="606"/>
    <s v="Middelburg"/>
    <x v="11"/>
    <x v="30"/>
    <s v="Obsidiaan"/>
    <x v="0"/>
    <x v="0"/>
    <x v="0"/>
    <x v="1"/>
    <x v="0"/>
    <n v="107.99"/>
  </r>
  <r>
    <n v="63598"/>
    <x v="2"/>
    <x v="0"/>
    <x v="269"/>
    <s v="Middelburg"/>
    <x v="11"/>
    <x v="30"/>
    <s v="Kruitmolenlaan"/>
    <x v="0"/>
    <x v="0"/>
    <x v="3"/>
    <x v="4"/>
    <x v="0"/>
    <n v="150.63999999999999"/>
  </r>
  <r>
    <n v="63599"/>
    <x v="1"/>
    <x v="8"/>
    <x v="403"/>
    <s v="Middelburg"/>
    <x v="11"/>
    <x v="51"/>
    <s v="Segeerssingel"/>
    <x v="1"/>
    <x v="1"/>
    <x v="1"/>
    <x v="4"/>
    <x v="1"/>
    <n v="85.76"/>
  </r>
  <r>
    <n v="63600"/>
    <x v="2"/>
    <x v="8"/>
    <x v="403"/>
    <s v="Middelburg"/>
    <x v="11"/>
    <x v="51"/>
    <s v="Segeerssingel"/>
    <x v="1"/>
    <x v="1"/>
    <x v="1"/>
    <x v="4"/>
    <x v="1"/>
    <n v="316.20999999999998"/>
  </r>
  <r>
    <n v="63602"/>
    <x v="4"/>
    <x v="0"/>
    <x v="147"/>
    <s v="Arnemuiden"/>
    <x v="0"/>
    <x v="3"/>
    <s v="Westdijkstraat"/>
    <x v="0"/>
    <x v="0"/>
    <x v="0"/>
    <x v="1"/>
    <x v="0"/>
    <n v="12.08"/>
  </r>
  <r>
    <n v="63604"/>
    <x v="3"/>
    <x v="0"/>
    <x v="6"/>
    <s v="Arnemuiden"/>
    <x v="0"/>
    <x v="6"/>
    <s v="Bereklauwerf"/>
    <x v="0"/>
    <x v="0"/>
    <x v="4"/>
    <x v="1"/>
    <x v="0"/>
    <n v="84.58"/>
  </r>
  <r>
    <n v="63605"/>
    <x v="12"/>
    <x v="0"/>
    <x v="6"/>
    <s v="Arnemuiden"/>
    <x v="0"/>
    <x v="6"/>
    <s v="Bereklauwerf"/>
    <x v="0"/>
    <x v="0"/>
    <x v="4"/>
    <x v="1"/>
    <x v="6"/>
    <n v="161.59"/>
  </r>
  <r>
    <n v="63606"/>
    <x v="8"/>
    <x v="8"/>
    <x v="655"/>
    <s v="Middelburg"/>
    <x v="8"/>
    <x v="22"/>
    <s v="Grote Sternstraat"/>
    <x v="3"/>
    <x v="0"/>
    <x v="5"/>
    <x v="4"/>
    <x v="4"/>
    <n v="37.26"/>
  </r>
  <r>
    <n v="63607"/>
    <x v="12"/>
    <x v="8"/>
    <x v="655"/>
    <s v="Middelburg"/>
    <x v="8"/>
    <x v="22"/>
    <s v="Grote Sternstraat"/>
    <x v="3"/>
    <x v="0"/>
    <x v="5"/>
    <x v="4"/>
    <x v="4"/>
    <n v="35.92"/>
  </r>
  <r>
    <n v="63608"/>
    <x v="13"/>
    <x v="8"/>
    <x v="655"/>
    <s v="Middelburg"/>
    <x v="8"/>
    <x v="22"/>
    <s v="Grote Sternstraat"/>
    <x v="3"/>
    <x v="0"/>
    <x v="5"/>
    <x v="4"/>
    <x v="4"/>
    <n v="39.26"/>
  </r>
  <r>
    <n v="63609"/>
    <x v="2"/>
    <x v="2"/>
    <x v="475"/>
    <s v="Middelburg"/>
    <x v="11"/>
    <x v="26"/>
    <s v="Vromoldsland"/>
    <x v="0"/>
    <x v="0"/>
    <x v="3"/>
    <x v="1"/>
    <x v="0"/>
    <n v="145.26"/>
  </r>
  <r>
    <n v="63610"/>
    <x v="4"/>
    <x v="2"/>
    <x v="475"/>
    <s v="Middelburg"/>
    <x v="11"/>
    <x v="26"/>
    <s v="Vromoldsland"/>
    <x v="0"/>
    <x v="0"/>
    <x v="3"/>
    <x v="1"/>
    <x v="0"/>
    <n v="247.9"/>
  </r>
  <r>
    <n v="63612"/>
    <x v="13"/>
    <x v="2"/>
    <x v="138"/>
    <s v="Middelburg"/>
    <x v="11"/>
    <x v="26"/>
    <s v="Dauwendaelselaan"/>
    <x v="0"/>
    <x v="0"/>
    <x v="3"/>
    <x v="4"/>
    <x v="0"/>
    <n v="455.73"/>
  </r>
  <r>
    <n v="63613"/>
    <x v="2"/>
    <x v="0"/>
    <x v="138"/>
    <s v="Middelburg"/>
    <x v="11"/>
    <x v="26"/>
    <s v="Dauwendaelselaan"/>
    <x v="0"/>
    <x v="0"/>
    <x v="3"/>
    <x v="4"/>
    <x v="0"/>
    <n v="106.83"/>
  </r>
  <r>
    <n v="63614"/>
    <x v="20"/>
    <x v="0"/>
    <x v="138"/>
    <s v="Middelburg"/>
    <x v="11"/>
    <x v="26"/>
    <s v="Dauwendaelselaan"/>
    <x v="0"/>
    <x v="0"/>
    <x v="3"/>
    <x v="4"/>
    <x v="0"/>
    <n v="228.82"/>
  </r>
  <r>
    <n v="63615"/>
    <x v="3"/>
    <x v="0"/>
    <x v="138"/>
    <s v="Middelburg"/>
    <x v="11"/>
    <x v="26"/>
    <s v="Dauwendaelselaan"/>
    <x v="0"/>
    <x v="0"/>
    <x v="3"/>
    <x v="4"/>
    <x v="0"/>
    <n v="320.99"/>
  </r>
  <r>
    <n v="63617"/>
    <x v="3"/>
    <x v="0"/>
    <x v="312"/>
    <s v="Middelburg"/>
    <x v="19"/>
    <x v="39"/>
    <s v="Nassaulaan"/>
    <x v="0"/>
    <x v="0"/>
    <x v="3"/>
    <x v="4"/>
    <x v="0"/>
    <n v="132.86000000000001"/>
  </r>
  <r>
    <n v="63618"/>
    <x v="2"/>
    <x v="2"/>
    <x v="452"/>
    <s v="Middelburg"/>
    <x v="6"/>
    <x v="16"/>
    <s v="Uijterschootweg"/>
    <x v="3"/>
    <x v="0"/>
    <x v="8"/>
    <x v="3"/>
    <x v="4"/>
    <n v="71.91"/>
  </r>
  <r>
    <n v="63619"/>
    <x v="4"/>
    <x v="2"/>
    <x v="452"/>
    <s v="Middelburg"/>
    <x v="6"/>
    <x v="16"/>
    <s v="Uijterschootweg"/>
    <x v="3"/>
    <x v="0"/>
    <x v="8"/>
    <x v="3"/>
    <x v="4"/>
    <n v="63.44"/>
  </r>
  <r>
    <n v="63620"/>
    <x v="3"/>
    <x v="2"/>
    <x v="452"/>
    <s v="Middelburg"/>
    <x v="6"/>
    <x v="16"/>
    <s v="Uijterschootweg"/>
    <x v="3"/>
    <x v="2"/>
    <x v="8"/>
    <x v="3"/>
    <x v="18"/>
    <n v="35.630000000000003"/>
  </r>
  <r>
    <n v="63621"/>
    <x v="5"/>
    <x v="2"/>
    <x v="452"/>
    <s v="Middelburg"/>
    <x v="6"/>
    <x v="16"/>
    <s v="Uijterschootweg"/>
    <x v="3"/>
    <x v="0"/>
    <x v="8"/>
    <x v="3"/>
    <x v="4"/>
    <n v="35.770000000000003"/>
  </r>
  <r>
    <n v="63622"/>
    <x v="0"/>
    <x v="2"/>
    <x v="452"/>
    <s v="Middelburg"/>
    <x v="6"/>
    <x v="16"/>
    <s v="Uijterschootweg"/>
    <x v="3"/>
    <x v="0"/>
    <x v="8"/>
    <x v="3"/>
    <x v="4"/>
    <n v="45.51"/>
  </r>
  <r>
    <n v="63623"/>
    <x v="6"/>
    <x v="2"/>
    <x v="452"/>
    <s v="Middelburg"/>
    <x v="6"/>
    <x v="16"/>
    <s v="Uijterschootweg"/>
    <x v="3"/>
    <x v="0"/>
    <x v="8"/>
    <x v="3"/>
    <x v="4"/>
    <n v="73.81"/>
  </r>
  <r>
    <n v="63624"/>
    <x v="2"/>
    <x v="0"/>
    <x v="212"/>
    <s v="Nieuw- en Sint Joosland"/>
    <x v="5"/>
    <x v="13"/>
    <s v="Hoge Stelle"/>
    <x v="0"/>
    <x v="0"/>
    <x v="3"/>
    <x v="1"/>
    <x v="0"/>
    <n v="227.5"/>
  </r>
  <r>
    <n v="63625"/>
    <x v="4"/>
    <x v="2"/>
    <x v="395"/>
    <s v="Nieuw- en Sint Joosland"/>
    <x v="5"/>
    <x v="13"/>
    <s v="Scheldepoortstraat"/>
    <x v="0"/>
    <x v="0"/>
    <x v="3"/>
    <x v="1"/>
    <x v="0"/>
    <n v="61.46"/>
  </r>
  <r>
    <n v="63626"/>
    <x v="3"/>
    <x v="2"/>
    <x v="395"/>
    <s v="Nieuw- en Sint Joosland"/>
    <x v="5"/>
    <x v="13"/>
    <s v="Scheldepoortstraat"/>
    <x v="0"/>
    <x v="0"/>
    <x v="3"/>
    <x v="1"/>
    <x v="0"/>
    <n v="241.75"/>
  </r>
  <r>
    <n v="63627"/>
    <x v="0"/>
    <x v="2"/>
    <x v="395"/>
    <s v="Nieuw- en Sint Joosland"/>
    <x v="5"/>
    <x v="13"/>
    <s v="Scheldepoortstraat"/>
    <x v="3"/>
    <x v="0"/>
    <x v="2"/>
    <x v="1"/>
    <x v="4"/>
    <n v="25.35"/>
  </r>
  <r>
    <n v="63628"/>
    <x v="6"/>
    <x v="2"/>
    <x v="395"/>
    <s v="Nieuw- en Sint Joosland"/>
    <x v="5"/>
    <x v="13"/>
    <s v="Scheldepoortstraat"/>
    <x v="3"/>
    <x v="0"/>
    <x v="2"/>
    <x v="1"/>
    <x v="14"/>
    <n v="21.89"/>
  </r>
  <r>
    <n v="63629"/>
    <x v="10"/>
    <x v="0"/>
    <x v="475"/>
    <s v="Middelburg"/>
    <x v="11"/>
    <x v="26"/>
    <s v="Vromoldsland"/>
    <x v="3"/>
    <x v="0"/>
    <x v="5"/>
    <x v="1"/>
    <x v="4"/>
    <n v="89.77"/>
  </r>
  <r>
    <n v="63630"/>
    <x v="9"/>
    <x v="0"/>
    <x v="475"/>
    <s v="Middelburg"/>
    <x v="11"/>
    <x v="26"/>
    <s v="Vromoldsland"/>
    <x v="3"/>
    <x v="0"/>
    <x v="5"/>
    <x v="1"/>
    <x v="4"/>
    <n v="100.68"/>
  </r>
  <r>
    <n v="63631"/>
    <x v="16"/>
    <x v="0"/>
    <x v="475"/>
    <s v="Middelburg"/>
    <x v="11"/>
    <x v="26"/>
    <s v="Vromoldsland"/>
    <x v="3"/>
    <x v="0"/>
    <x v="5"/>
    <x v="1"/>
    <x v="4"/>
    <n v="100.63"/>
  </r>
  <r>
    <n v="63632"/>
    <x v="11"/>
    <x v="0"/>
    <x v="475"/>
    <s v="Middelburg"/>
    <x v="11"/>
    <x v="26"/>
    <s v="Vromoldsland"/>
    <x v="3"/>
    <x v="0"/>
    <x v="5"/>
    <x v="1"/>
    <x v="4"/>
    <n v="87.64"/>
  </r>
  <r>
    <n v="63633"/>
    <x v="8"/>
    <x v="1"/>
    <x v="321"/>
    <s v="Middelburg"/>
    <x v="17"/>
    <x v="36"/>
    <s v="Noordsingel"/>
    <x v="0"/>
    <x v="0"/>
    <x v="0"/>
    <x v="2"/>
    <x v="0"/>
    <n v="232.13"/>
  </r>
  <r>
    <n v="63634"/>
    <x v="12"/>
    <x v="1"/>
    <x v="321"/>
    <s v="Middelburg"/>
    <x v="17"/>
    <x v="36"/>
    <s v="Noordsingel"/>
    <x v="0"/>
    <x v="0"/>
    <x v="0"/>
    <x v="2"/>
    <x v="0"/>
    <n v="198.49"/>
  </r>
  <r>
    <n v="63635"/>
    <x v="2"/>
    <x v="2"/>
    <x v="177"/>
    <s v="Middelburg"/>
    <x v="17"/>
    <x v="35"/>
    <s v="Gen. Eisenhowerlaan"/>
    <x v="0"/>
    <x v="0"/>
    <x v="3"/>
    <x v="1"/>
    <x v="0"/>
    <n v="57.56"/>
  </r>
  <r>
    <n v="63636"/>
    <x v="4"/>
    <x v="2"/>
    <x v="177"/>
    <s v="Middelburg"/>
    <x v="17"/>
    <x v="35"/>
    <s v="Gen. Eisenhowerlaan"/>
    <x v="0"/>
    <x v="0"/>
    <x v="3"/>
    <x v="1"/>
    <x v="0"/>
    <n v="119.47"/>
  </r>
  <r>
    <n v="63637"/>
    <x v="3"/>
    <x v="2"/>
    <x v="177"/>
    <s v="Middelburg"/>
    <x v="17"/>
    <x v="35"/>
    <s v="Gen. Eisenhowerlaan"/>
    <x v="0"/>
    <x v="0"/>
    <x v="3"/>
    <x v="1"/>
    <x v="0"/>
    <n v="329.12"/>
  </r>
  <r>
    <n v="63638"/>
    <x v="10"/>
    <x v="0"/>
    <x v="714"/>
    <s v="Middelburg"/>
    <x v="19"/>
    <x v="39"/>
    <s v="Pr. Marijkeplein"/>
    <x v="2"/>
    <x v="0"/>
    <x v="1"/>
    <x v="1"/>
    <x v="5"/>
    <n v="349.07"/>
  </r>
  <r>
    <n v="63639"/>
    <x v="4"/>
    <x v="0"/>
    <x v="368"/>
    <s v="Middelburg"/>
    <x v="19"/>
    <x v="39"/>
    <s v="Pr. Margrietstraat"/>
    <x v="2"/>
    <x v="0"/>
    <x v="1"/>
    <x v="1"/>
    <x v="5"/>
    <n v="38.19"/>
  </r>
  <r>
    <n v="63640"/>
    <x v="4"/>
    <x v="0"/>
    <x v="10"/>
    <s v="Arnemuiden"/>
    <x v="0"/>
    <x v="6"/>
    <s v="Boterbloemstraat"/>
    <x v="3"/>
    <x v="0"/>
    <x v="5"/>
    <x v="1"/>
    <x v="4"/>
    <n v="72.28"/>
  </r>
  <r>
    <n v="63641"/>
    <x v="3"/>
    <x v="0"/>
    <x v="10"/>
    <s v="Arnemuiden"/>
    <x v="0"/>
    <x v="6"/>
    <s v="Boterbloemstraat"/>
    <x v="3"/>
    <x v="0"/>
    <x v="5"/>
    <x v="1"/>
    <x v="4"/>
    <n v="60.61"/>
  </r>
  <r>
    <n v="63642"/>
    <x v="5"/>
    <x v="0"/>
    <x v="10"/>
    <s v="Arnemuiden"/>
    <x v="0"/>
    <x v="6"/>
    <s v="Boterbloemstraat"/>
    <x v="3"/>
    <x v="0"/>
    <x v="2"/>
    <x v="1"/>
    <x v="4"/>
    <n v="41.56"/>
  </r>
  <r>
    <n v="63643"/>
    <x v="0"/>
    <x v="0"/>
    <x v="10"/>
    <s v="Arnemuiden"/>
    <x v="0"/>
    <x v="6"/>
    <s v="Boterbloemstraat"/>
    <x v="3"/>
    <x v="0"/>
    <x v="2"/>
    <x v="1"/>
    <x v="4"/>
    <n v="35.380000000000003"/>
  </r>
  <r>
    <n v="63644"/>
    <x v="15"/>
    <x v="0"/>
    <x v="10"/>
    <s v="Arnemuiden"/>
    <x v="0"/>
    <x v="6"/>
    <s v="Boterbloemstraat"/>
    <x v="0"/>
    <x v="0"/>
    <x v="4"/>
    <x v="1"/>
    <x v="0"/>
    <n v="55.34"/>
  </r>
  <r>
    <n v="63646"/>
    <x v="81"/>
    <x v="0"/>
    <x v="488"/>
    <s v="Middelburg"/>
    <x v="11"/>
    <x v="51"/>
    <s v="Begraafplaats Westelijke Oude Havendijk"/>
    <x v="0"/>
    <x v="0"/>
    <x v="4"/>
    <x v="11"/>
    <x v="0"/>
    <n v="19.989999999999998"/>
  </r>
  <r>
    <n v="63647"/>
    <x v="82"/>
    <x v="0"/>
    <x v="488"/>
    <s v="Middelburg"/>
    <x v="11"/>
    <x v="51"/>
    <s v="Begraafplaats Westelijke Oude Havendijk"/>
    <x v="0"/>
    <x v="0"/>
    <x v="4"/>
    <x v="11"/>
    <x v="0"/>
    <n v="20.67"/>
  </r>
  <r>
    <n v="63650"/>
    <x v="8"/>
    <x v="0"/>
    <x v="522"/>
    <s v="Middelburg"/>
    <x v="11"/>
    <x v="30"/>
    <s v="Saffier"/>
    <x v="0"/>
    <x v="0"/>
    <x v="7"/>
    <x v="1"/>
    <x v="3"/>
    <n v="296.52"/>
  </r>
  <r>
    <n v="63654"/>
    <x v="2"/>
    <x v="0"/>
    <x v="523"/>
    <s v="Middelburg"/>
    <x v="11"/>
    <x v="30"/>
    <s v="Saffierplaats"/>
    <x v="0"/>
    <x v="0"/>
    <x v="4"/>
    <x v="1"/>
    <x v="2"/>
    <n v="12.6"/>
  </r>
  <r>
    <n v="63655"/>
    <x v="2"/>
    <x v="2"/>
    <x v="655"/>
    <s v="Middelburg"/>
    <x v="8"/>
    <x v="22"/>
    <s v="Grote Sternstraat"/>
    <x v="0"/>
    <x v="0"/>
    <x v="3"/>
    <x v="4"/>
    <x v="0"/>
    <n v="467.59"/>
  </r>
  <r>
    <n v="63657"/>
    <x v="25"/>
    <x v="0"/>
    <x v="727"/>
    <s v="Middelburg"/>
    <x v="15"/>
    <x v="33"/>
    <s v="Ravensteijnweg"/>
    <x v="0"/>
    <x v="0"/>
    <x v="0"/>
    <x v="1"/>
    <x v="0"/>
    <n v="65.66"/>
  </r>
  <r>
    <n v="63658"/>
    <x v="2"/>
    <x v="15"/>
    <x v="383"/>
    <s v="Middelburg"/>
    <x v="11"/>
    <x v="29"/>
    <s v="Torenweg"/>
    <x v="0"/>
    <x v="0"/>
    <x v="4"/>
    <x v="5"/>
    <x v="0"/>
    <n v="74.3"/>
  </r>
  <r>
    <n v="63660"/>
    <x v="0"/>
    <x v="0"/>
    <x v="468"/>
    <s v="Middelburg"/>
    <x v="11"/>
    <x v="29"/>
    <s v="Vluchtenburgstraat"/>
    <x v="0"/>
    <x v="0"/>
    <x v="0"/>
    <x v="1"/>
    <x v="0"/>
    <n v="102.13"/>
  </r>
  <r>
    <n v="63661"/>
    <x v="6"/>
    <x v="0"/>
    <x v="468"/>
    <s v="Middelburg"/>
    <x v="11"/>
    <x v="29"/>
    <s v="Vluchtenburgstraat"/>
    <x v="0"/>
    <x v="0"/>
    <x v="0"/>
    <x v="1"/>
    <x v="0"/>
    <n v="11.19"/>
  </r>
  <r>
    <n v="63662"/>
    <x v="8"/>
    <x v="0"/>
    <x v="468"/>
    <s v="Middelburg"/>
    <x v="11"/>
    <x v="29"/>
    <s v="Vluchtenburgstraat"/>
    <x v="0"/>
    <x v="0"/>
    <x v="0"/>
    <x v="1"/>
    <x v="0"/>
    <n v="153.76"/>
  </r>
  <r>
    <n v="63663"/>
    <x v="12"/>
    <x v="1"/>
    <x v="75"/>
    <s v="Arnemuiden"/>
    <x v="0"/>
    <x v="3"/>
    <s v="Molenweg (Arn.)"/>
    <x v="3"/>
    <x v="0"/>
    <x v="5"/>
    <x v="1"/>
    <x v="4"/>
    <n v="15.12"/>
  </r>
  <r>
    <n v="63664"/>
    <x v="13"/>
    <x v="1"/>
    <x v="75"/>
    <s v="Arnemuiden"/>
    <x v="0"/>
    <x v="3"/>
    <s v="Molenweg (Arn.)"/>
    <x v="3"/>
    <x v="0"/>
    <x v="5"/>
    <x v="1"/>
    <x v="4"/>
    <n v="7.7"/>
  </r>
  <r>
    <n v="63665"/>
    <x v="10"/>
    <x v="1"/>
    <x v="75"/>
    <s v="Arnemuiden"/>
    <x v="0"/>
    <x v="3"/>
    <s v="Molenweg (Arn.)"/>
    <x v="3"/>
    <x v="0"/>
    <x v="5"/>
    <x v="1"/>
    <x v="4"/>
    <n v="17.22"/>
  </r>
  <r>
    <n v="63666"/>
    <x v="9"/>
    <x v="1"/>
    <x v="75"/>
    <s v="Arnemuiden"/>
    <x v="0"/>
    <x v="3"/>
    <s v="Molenweg (Arn.)"/>
    <x v="3"/>
    <x v="0"/>
    <x v="5"/>
    <x v="1"/>
    <x v="4"/>
    <n v="14.35"/>
  </r>
  <r>
    <n v="63667"/>
    <x v="16"/>
    <x v="1"/>
    <x v="75"/>
    <s v="Arnemuiden"/>
    <x v="0"/>
    <x v="3"/>
    <s v="Molenweg (Arn.)"/>
    <x v="3"/>
    <x v="0"/>
    <x v="5"/>
    <x v="1"/>
    <x v="4"/>
    <n v="12.98"/>
  </r>
  <r>
    <n v="63668"/>
    <x v="11"/>
    <x v="1"/>
    <x v="75"/>
    <s v="Arnemuiden"/>
    <x v="0"/>
    <x v="3"/>
    <s v="Molenweg (Arn.)"/>
    <x v="3"/>
    <x v="0"/>
    <x v="5"/>
    <x v="1"/>
    <x v="4"/>
    <n v="34.76"/>
  </r>
  <r>
    <n v="63669"/>
    <x v="23"/>
    <x v="1"/>
    <x v="75"/>
    <s v="Arnemuiden"/>
    <x v="0"/>
    <x v="3"/>
    <s v="Molenweg (Arn.)"/>
    <x v="3"/>
    <x v="1"/>
    <x v="5"/>
    <x v="1"/>
    <x v="1"/>
    <n v="45.72"/>
  </r>
  <r>
    <n v="63670"/>
    <x v="8"/>
    <x v="1"/>
    <x v="0"/>
    <s v="Arnemuiden"/>
    <x v="0"/>
    <x v="1"/>
    <s v="Akkerlaan"/>
    <x v="3"/>
    <x v="0"/>
    <x v="2"/>
    <x v="0"/>
    <x v="4"/>
    <n v="21.7"/>
  </r>
  <r>
    <n v="63671"/>
    <x v="12"/>
    <x v="1"/>
    <x v="0"/>
    <s v="Arnemuiden"/>
    <x v="0"/>
    <x v="1"/>
    <s v="Akkerlaan"/>
    <x v="3"/>
    <x v="0"/>
    <x v="2"/>
    <x v="0"/>
    <x v="4"/>
    <n v="14.98"/>
  </r>
  <r>
    <n v="63672"/>
    <x v="13"/>
    <x v="1"/>
    <x v="0"/>
    <s v="Arnemuiden"/>
    <x v="0"/>
    <x v="1"/>
    <s v="Akkerlaan"/>
    <x v="3"/>
    <x v="0"/>
    <x v="2"/>
    <x v="0"/>
    <x v="4"/>
    <n v="55"/>
  </r>
  <r>
    <n v="63673"/>
    <x v="10"/>
    <x v="1"/>
    <x v="0"/>
    <s v="Arnemuiden"/>
    <x v="0"/>
    <x v="1"/>
    <s v="Akkerlaan"/>
    <x v="3"/>
    <x v="0"/>
    <x v="2"/>
    <x v="0"/>
    <x v="4"/>
    <n v="24.87"/>
  </r>
  <r>
    <n v="63674"/>
    <x v="8"/>
    <x v="2"/>
    <x v="395"/>
    <s v="Nieuw- en Sint Joosland"/>
    <x v="5"/>
    <x v="13"/>
    <s v="Scheldepoortstraat"/>
    <x v="3"/>
    <x v="0"/>
    <x v="2"/>
    <x v="1"/>
    <x v="14"/>
    <n v="106.76"/>
  </r>
  <r>
    <n v="63675"/>
    <x v="12"/>
    <x v="2"/>
    <x v="395"/>
    <s v="Nieuw- en Sint Joosland"/>
    <x v="5"/>
    <x v="13"/>
    <s v="Scheldepoortstraat"/>
    <x v="3"/>
    <x v="0"/>
    <x v="2"/>
    <x v="1"/>
    <x v="14"/>
    <n v="88.43"/>
  </r>
  <r>
    <n v="63676"/>
    <x v="6"/>
    <x v="1"/>
    <x v="277"/>
    <s v="Nieuw- en Sint Joosland"/>
    <x v="21"/>
    <x v="59"/>
    <s v="Oude Rijksweg"/>
    <x v="3"/>
    <x v="0"/>
    <x v="5"/>
    <x v="2"/>
    <x v="4"/>
    <n v="19.79"/>
  </r>
  <r>
    <n v="63677"/>
    <x v="2"/>
    <x v="1"/>
    <x v="277"/>
    <s v="Nieuw- en Sint Joosland"/>
    <x v="21"/>
    <x v="59"/>
    <s v="Oude Rijksweg"/>
    <x v="3"/>
    <x v="0"/>
    <x v="5"/>
    <x v="2"/>
    <x v="4"/>
    <n v="24.48"/>
  </r>
  <r>
    <n v="63678"/>
    <x v="35"/>
    <x v="2"/>
    <x v="277"/>
    <s v="Nieuw- en Sint Joosland"/>
    <x v="5"/>
    <x v="13"/>
    <s v="Oude Rijksweg"/>
    <x v="3"/>
    <x v="0"/>
    <x v="5"/>
    <x v="4"/>
    <x v="4"/>
    <n v="86.85"/>
  </r>
  <r>
    <n v="63681"/>
    <x v="46"/>
    <x v="2"/>
    <x v="277"/>
    <s v="Nieuw- en Sint Joosland"/>
    <x v="5"/>
    <x v="13"/>
    <s v="Oude Rijksweg"/>
    <x v="3"/>
    <x v="0"/>
    <x v="5"/>
    <x v="4"/>
    <x v="4"/>
    <n v="36.14"/>
  </r>
  <r>
    <n v="63682"/>
    <x v="0"/>
    <x v="1"/>
    <x v="277"/>
    <s v="Nieuw- en Sint Joosland"/>
    <x v="21"/>
    <x v="59"/>
    <s v="Oude Rijksweg"/>
    <x v="3"/>
    <x v="0"/>
    <x v="5"/>
    <x v="2"/>
    <x v="4"/>
    <n v="31.09"/>
  </r>
  <r>
    <n v="63683"/>
    <x v="13"/>
    <x v="1"/>
    <x v="277"/>
    <s v="Nieuw- en Sint Joosland"/>
    <x v="21"/>
    <x v="59"/>
    <s v="Oude Rijksweg"/>
    <x v="3"/>
    <x v="0"/>
    <x v="8"/>
    <x v="2"/>
    <x v="5"/>
    <n v="37.840000000000003"/>
  </r>
  <r>
    <n v="63684"/>
    <x v="10"/>
    <x v="1"/>
    <x v="277"/>
    <s v="Nieuw- en Sint Joosland"/>
    <x v="21"/>
    <x v="59"/>
    <s v="Oude Rijksweg"/>
    <x v="3"/>
    <x v="0"/>
    <x v="8"/>
    <x v="2"/>
    <x v="5"/>
    <n v="17.899999999999999"/>
  </r>
  <r>
    <n v="63685"/>
    <x v="8"/>
    <x v="1"/>
    <x v="277"/>
    <s v="Nieuw- en Sint Joosland"/>
    <x v="21"/>
    <x v="59"/>
    <s v="Oude Rijksweg"/>
    <x v="3"/>
    <x v="0"/>
    <x v="8"/>
    <x v="2"/>
    <x v="5"/>
    <n v="27.08"/>
  </r>
  <r>
    <n v="63687"/>
    <x v="10"/>
    <x v="2"/>
    <x v="619"/>
    <s v="Arnemuiden"/>
    <x v="0"/>
    <x v="1"/>
    <s v="Klaverakker"/>
    <x v="3"/>
    <x v="0"/>
    <x v="2"/>
    <x v="1"/>
    <x v="4"/>
    <n v="7.77"/>
  </r>
  <r>
    <n v="63688"/>
    <x v="9"/>
    <x v="2"/>
    <x v="619"/>
    <s v="Arnemuiden"/>
    <x v="0"/>
    <x v="1"/>
    <s v="Klaverakker"/>
    <x v="3"/>
    <x v="0"/>
    <x v="2"/>
    <x v="1"/>
    <x v="4"/>
    <n v="4.13"/>
  </r>
  <r>
    <n v="63689"/>
    <x v="16"/>
    <x v="2"/>
    <x v="619"/>
    <s v="Arnemuiden"/>
    <x v="0"/>
    <x v="1"/>
    <s v="Klaverakker"/>
    <x v="3"/>
    <x v="0"/>
    <x v="2"/>
    <x v="1"/>
    <x v="4"/>
    <n v="13.55"/>
  </r>
  <r>
    <n v="63690"/>
    <x v="11"/>
    <x v="2"/>
    <x v="619"/>
    <s v="Arnemuiden"/>
    <x v="0"/>
    <x v="1"/>
    <s v="Klaverakker"/>
    <x v="3"/>
    <x v="0"/>
    <x v="2"/>
    <x v="1"/>
    <x v="4"/>
    <n v="25.36"/>
  </r>
  <r>
    <n v="63691"/>
    <x v="23"/>
    <x v="2"/>
    <x v="619"/>
    <s v="Arnemuiden"/>
    <x v="0"/>
    <x v="1"/>
    <s v="Klaverakker"/>
    <x v="3"/>
    <x v="0"/>
    <x v="2"/>
    <x v="1"/>
    <x v="4"/>
    <n v="21.12"/>
  </r>
  <r>
    <n v="63692"/>
    <x v="24"/>
    <x v="2"/>
    <x v="619"/>
    <s v="Arnemuiden"/>
    <x v="0"/>
    <x v="1"/>
    <s v="Klaverakker"/>
    <x v="3"/>
    <x v="0"/>
    <x v="2"/>
    <x v="1"/>
    <x v="4"/>
    <n v="16.899999999999999"/>
  </r>
  <r>
    <n v="63693"/>
    <x v="14"/>
    <x v="2"/>
    <x v="619"/>
    <s v="Arnemuiden"/>
    <x v="0"/>
    <x v="1"/>
    <s v="Klaverakker"/>
    <x v="3"/>
    <x v="0"/>
    <x v="2"/>
    <x v="1"/>
    <x v="4"/>
    <n v="14.01"/>
  </r>
  <r>
    <n v="63694"/>
    <x v="0"/>
    <x v="0"/>
    <x v="714"/>
    <s v="Middelburg"/>
    <x v="19"/>
    <x v="39"/>
    <s v="Pr. Marijkeplein"/>
    <x v="2"/>
    <x v="0"/>
    <x v="1"/>
    <x v="1"/>
    <x v="5"/>
    <n v="158.18"/>
  </r>
  <r>
    <n v="63695"/>
    <x v="8"/>
    <x v="0"/>
    <x v="368"/>
    <s v="Middelburg"/>
    <x v="19"/>
    <x v="39"/>
    <s v="Pr. Margrietstraat"/>
    <x v="0"/>
    <x v="0"/>
    <x v="0"/>
    <x v="1"/>
    <x v="0"/>
    <n v="57.26"/>
  </r>
  <r>
    <n v="63696"/>
    <x v="12"/>
    <x v="0"/>
    <x v="368"/>
    <s v="Middelburg"/>
    <x v="19"/>
    <x v="39"/>
    <s v="Pr. Margrietstraat"/>
    <x v="0"/>
    <x v="0"/>
    <x v="0"/>
    <x v="1"/>
    <x v="0"/>
    <n v="45.24"/>
  </r>
  <r>
    <n v="63697"/>
    <x v="3"/>
    <x v="0"/>
    <x v="714"/>
    <s v="Middelburg"/>
    <x v="19"/>
    <x v="39"/>
    <s v="Pr. Marijkeplein"/>
    <x v="0"/>
    <x v="0"/>
    <x v="0"/>
    <x v="1"/>
    <x v="0"/>
    <n v="99.48"/>
  </r>
  <r>
    <n v="63698"/>
    <x v="11"/>
    <x v="0"/>
    <x v="714"/>
    <s v="Middelburg"/>
    <x v="19"/>
    <x v="39"/>
    <s v="Pr. Marijkeplein"/>
    <x v="0"/>
    <x v="0"/>
    <x v="0"/>
    <x v="1"/>
    <x v="0"/>
    <n v="58.33"/>
  </r>
  <r>
    <n v="63699"/>
    <x v="34"/>
    <x v="0"/>
    <x v="619"/>
    <s v="Arnemuiden"/>
    <x v="0"/>
    <x v="1"/>
    <s v="Klaverakker"/>
    <x v="3"/>
    <x v="0"/>
    <x v="13"/>
    <x v="1"/>
    <x v="6"/>
    <n v="10.38"/>
  </r>
  <r>
    <n v="63700"/>
    <x v="44"/>
    <x v="0"/>
    <x v="619"/>
    <s v="Arnemuiden"/>
    <x v="0"/>
    <x v="1"/>
    <s v="Klaverakker"/>
    <x v="3"/>
    <x v="0"/>
    <x v="13"/>
    <x v="1"/>
    <x v="6"/>
    <n v="12.68"/>
  </r>
  <r>
    <n v="63701"/>
    <x v="45"/>
    <x v="0"/>
    <x v="619"/>
    <s v="Arnemuiden"/>
    <x v="0"/>
    <x v="1"/>
    <s v="Klaverakker"/>
    <x v="3"/>
    <x v="0"/>
    <x v="13"/>
    <x v="1"/>
    <x v="6"/>
    <n v="9.2200000000000006"/>
  </r>
  <r>
    <n v="63702"/>
    <x v="46"/>
    <x v="0"/>
    <x v="619"/>
    <s v="Arnemuiden"/>
    <x v="0"/>
    <x v="1"/>
    <s v="Klaverakker"/>
    <x v="3"/>
    <x v="0"/>
    <x v="13"/>
    <x v="1"/>
    <x v="6"/>
    <n v="22.56"/>
  </r>
  <r>
    <n v="63703"/>
    <x v="47"/>
    <x v="0"/>
    <x v="619"/>
    <s v="Arnemuiden"/>
    <x v="0"/>
    <x v="1"/>
    <s v="Klaverakker"/>
    <x v="3"/>
    <x v="0"/>
    <x v="8"/>
    <x v="1"/>
    <x v="6"/>
    <n v="5.38"/>
  </r>
  <r>
    <n v="63704"/>
    <x v="48"/>
    <x v="0"/>
    <x v="619"/>
    <s v="Arnemuiden"/>
    <x v="0"/>
    <x v="1"/>
    <s v="Klaverakker"/>
    <x v="3"/>
    <x v="0"/>
    <x v="8"/>
    <x v="1"/>
    <x v="6"/>
    <n v="10.98"/>
  </r>
  <r>
    <n v="63705"/>
    <x v="39"/>
    <x v="0"/>
    <x v="619"/>
    <s v="Arnemuiden"/>
    <x v="0"/>
    <x v="1"/>
    <s v="Klaverakker"/>
    <x v="3"/>
    <x v="0"/>
    <x v="8"/>
    <x v="1"/>
    <x v="6"/>
    <n v="12.89"/>
  </r>
  <r>
    <n v="63706"/>
    <x v="31"/>
    <x v="0"/>
    <x v="619"/>
    <s v="Arnemuiden"/>
    <x v="0"/>
    <x v="1"/>
    <s v="Klaverakker"/>
    <x v="3"/>
    <x v="0"/>
    <x v="8"/>
    <x v="1"/>
    <x v="6"/>
    <n v="6.38"/>
  </r>
  <r>
    <n v="63707"/>
    <x v="38"/>
    <x v="0"/>
    <x v="619"/>
    <s v="Arnemuiden"/>
    <x v="0"/>
    <x v="1"/>
    <s v="Klaverakker"/>
    <x v="3"/>
    <x v="0"/>
    <x v="8"/>
    <x v="1"/>
    <x v="6"/>
    <n v="9.74"/>
  </r>
  <r>
    <n v="63708"/>
    <x v="51"/>
    <x v="0"/>
    <x v="619"/>
    <s v="Arnemuiden"/>
    <x v="0"/>
    <x v="1"/>
    <s v="Klaverakker"/>
    <x v="3"/>
    <x v="0"/>
    <x v="8"/>
    <x v="1"/>
    <x v="6"/>
    <n v="7.44"/>
  </r>
  <r>
    <n v="63710"/>
    <x v="52"/>
    <x v="0"/>
    <x v="619"/>
    <s v="Arnemuiden"/>
    <x v="0"/>
    <x v="1"/>
    <s v="Klaverakker"/>
    <x v="3"/>
    <x v="0"/>
    <x v="8"/>
    <x v="1"/>
    <x v="6"/>
    <n v="11.12"/>
  </r>
  <r>
    <n v="63711"/>
    <x v="53"/>
    <x v="0"/>
    <x v="619"/>
    <s v="Arnemuiden"/>
    <x v="0"/>
    <x v="1"/>
    <s v="Klaverakker"/>
    <x v="3"/>
    <x v="0"/>
    <x v="8"/>
    <x v="1"/>
    <x v="6"/>
    <n v="10.98"/>
  </r>
  <r>
    <n v="63712"/>
    <x v="54"/>
    <x v="0"/>
    <x v="619"/>
    <s v="Arnemuiden"/>
    <x v="0"/>
    <x v="1"/>
    <s v="Klaverakker"/>
    <x v="3"/>
    <x v="0"/>
    <x v="8"/>
    <x v="1"/>
    <x v="6"/>
    <n v="12.3"/>
  </r>
  <r>
    <n v="63713"/>
    <x v="36"/>
    <x v="0"/>
    <x v="619"/>
    <s v="Arnemuiden"/>
    <x v="0"/>
    <x v="1"/>
    <s v="Klaverakker"/>
    <x v="3"/>
    <x v="0"/>
    <x v="8"/>
    <x v="1"/>
    <x v="6"/>
    <n v="9.4499999999999993"/>
  </r>
  <r>
    <n v="63714"/>
    <x v="37"/>
    <x v="0"/>
    <x v="619"/>
    <s v="Arnemuiden"/>
    <x v="0"/>
    <x v="1"/>
    <s v="Klaverakker"/>
    <x v="3"/>
    <x v="0"/>
    <x v="8"/>
    <x v="1"/>
    <x v="6"/>
    <n v="11.81"/>
  </r>
  <r>
    <n v="63715"/>
    <x v="83"/>
    <x v="0"/>
    <x v="488"/>
    <s v="Middelburg"/>
    <x v="11"/>
    <x v="51"/>
    <s v="Begraafplaats Westelijke Oude Havendijk"/>
    <x v="3"/>
    <x v="0"/>
    <x v="14"/>
    <x v="11"/>
    <x v="4"/>
    <n v="153.72"/>
  </r>
  <r>
    <n v="63718"/>
    <x v="0"/>
    <x v="7"/>
    <x v="250"/>
    <s v="Middelburg"/>
    <x v="6"/>
    <x v="16"/>
    <s v="Kleverskerkseweg"/>
    <x v="3"/>
    <x v="0"/>
    <x v="8"/>
    <x v="4"/>
    <x v="4"/>
    <n v="43.06"/>
  </r>
  <r>
    <n v="63719"/>
    <x v="6"/>
    <x v="7"/>
    <x v="250"/>
    <s v="Middelburg"/>
    <x v="6"/>
    <x v="16"/>
    <s v="Kleverskerkseweg"/>
    <x v="3"/>
    <x v="0"/>
    <x v="8"/>
    <x v="4"/>
    <x v="4"/>
    <n v="48.23"/>
  </r>
  <r>
    <n v="63720"/>
    <x v="8"/>
    <x v="7"/>
    <x v="250"/>
    <s v="Middelburg"/>
    <x v="6"/>
    <x v="16"/>
    <s v="Kleverskerkseweg"/>
    <x v="3"/>
    <x v="0"/>
    <x v="8"/>
    <x v="4"/>
    <x v="4"/>
    <n v="54.33"/>
  </r>
  <r>
    <n v="63722"/>
    <x v="12"/>
    <x v="7"/>
    <x v="250"/>
    <s v="Middelburg"/>
    <x v="6"/>
    <x v="16"/>
    <s v="Kleverskerkseweg"/>
    <x v="3"/>
    <x v="0"/>
    <x v="8"/>
    <x v="4"/>
    <x v="4"/>
    <n v="38.64"/>
  </r>
  <r>
    <n v="63723"/>
    <x v="4"/>
    <x v="1"/>
    <x v="165"/>
    <s v="Middelburg"/>
    <x v="6"/>
    <x v="17"/>
    <s v="Elektraweg"/>
    <x v="0"/>
    <x v="0"/>
    <x v="4"/>
    <x v="4"/>
    <x v="4"/>
    <n v="27.96"/>
  </r>
  <r>
    <n v="63724"/>
    <x v="7"/>
    <x v="1"/>
    <x v="165"/>
    <s v="Middelburg"/>
    <x v="6"/>
    <x v="17"/>
    <s v="Elektraweg"/>
    <x v="3"/>
    <x v="0"/>
    <x v="11"/>
    <x v="4"/>
    <x v="0"/>
    <n v="15.07"/>
  </r>
  <r>
    <n v="63725"/>
    <x v="5"/>
    <x v="1"/>
    <x v="165"/>
    <s v="Middelburg"/>
    <x v="6"/>
    <x v="17"/>
    <s v="Elektraweg"/>
    <x v="3"/>
    <x v="0"/>
    <x v="11"/>
    <x v="4"/>
    <x v="0"/>
    <n v="30.11"/>
  </r>
  <r>
    <n v="63726"/>
    <x v="5"/>
    <x v="0"/>
    <x v="452"/>
    <s v="Middelburg"/>
    <x v="6"/>
    <x v="16"/>
    <s v="Uijterschootweg"/>
    <x v="3"/>
    <x v="2"/>
    <x v="8"/>
    <x v="3"/>
    <x v="18"/>
    <n v="124.87"/>
  </r>
  <r>
    <n v="63727"/>
    <x v="0"/>
    <x v="0"/>
    <x v="452"/>
    <s v="Middelburg"/>
    <x v="6"/>
    <x v="16"/>
    <s v="Uijterschootweg"/>
    <x v="3"/>
    <x v="2"/>
    <x v="8"/>
    <x v="3"/>
    <x v="18"/>
    <n v="81.69"/>
  </r>
  <r>
    <n v="63728"/>
    <x v="6"/>
    <x v="0"/>
    <x v="452"/>
    <s v="Middelburg"/>
    <x v="6"/>
    <x v="16"/>
    <s v="Uijterschootweg"/>
    <x v="3"/>
    <x v="2"/>
    <x v="8"/>
    <x v="3"/>
    <x v="18"/>
    <n v="89.37"/>
  </r>
  <r>
    <n v="63729"/>
    <x v="4"/>
    <x v="0"/>
    <x v="634"/>
    <s v="Nieuw- en Sint Joosland"/>
    <x v="5"/>
    <x v="13"/>
    <s v="Veerdam"/>
    <x v="0"/>
    <x v="0"/>
    <x v="3"/>
    <x v="1"/>
    <x v="0"/>
    <n v="22.39"/>
  </r>
  <r>
    <n v="63731"/>
    <x v="6"/>
    <x v="0"/>
    <x v="62"/>
    <s v="Arnemuiden"/>
    <x v="0"/>
    <x v="3"/>
    <s v="Langstraat"/>
    <x v="0"/>
    <x v="0"/>
    <x v="4"/>
    <x v="1"/>
    <x v="0"/>
    <n v="161.66"/>
  </r>
  <r>
    <n v="63732"/>
    <x v="8"/>
    <x v="0"/>
    <x v="62"/>
    <s v="Arnemuiden"/>
    <x v="0"/>
    <x v="3"/>
    <s v="Langstraat"/>
    <x v="0"/>
    <x v="0"/>
    <x v="4"/>
    <x v="1"/>
    <x v="0"/>
    <n v="12.14"/>
  </r>
  <r>
    <n v="63733"/>
    <x v="2"/>
    <x v="0"/>
    <x v="707"/>
    <s v="Middelburg"/>
    <x v="11"/>
    <x v="29"/>
    <s v="Landluststraat"/>
    <x v="2"/>
    <x v="1"/>
    <x v="1"/>
    <x v="1"/>
    <x v="1"/>
    <n v="397.48"/>
  </r>
  <r>
    <n v="63734"/>
    <x v="9"/>
    <x v="1"/>
    <x v="0"/>
    <s v="Arnemuiden"/>
    <x v="0"/>
    <x v="1"/>
    <s v="Akkerlaan"/>
    <x v="3"/>
    <x v="0"/>
    <x v="2"/>
    <x v="0"/>
    <x v="4"/>
    <n v="73.900000000000006"/>
  </r>
  <r>
    <n v="63735"/>
    <x v="16"/>
    <x v="1"/>
    <x v="0"/>
    <s v="Arnemuiden"/>
    <x v="0"/>
    <x v="1"/>
    <s v="Akkerlaan"/>
    <x v="3"/>
    <x v="0"/>
    <x v="2"/>
    <x v="0"/>
    <x v="4"/>
    <n v="24.17"/>
  </r>
  <r>
    <n v="63736"/>
    <x v="11"/>
    <x v="1"/>
    <x v="0"/>
    <s v="Arnemuiden"/>
    <x v="0"/>
    <x v="1"/>
    <s v="Akkerlaan"/>
    <x v="3"/>
    <x v="0"/>
    <x v="2"/>
    <x v="0"/>
    <x v="4"/>
    <n v="24.44"/>
  </r>
  <r>
    <n v="63737"/>
    <x v="23"/>
    <x v="1"/>
    <x v="0"/>
    <s v="Arnemuiden"/>
    <x v="0"/>
    <x v="1"/>
    <s v="Akkerlaan"/>
    <x v="3"/>
    <x v="0"/>
    <x v="2"/>
    <x v="0"/>
    <x v="4"/>
    <n v="20.92"/>
  </r>
  <r>
    <n v="63738"/>
    <x v="24"/>
    <x v="1"/>
    <x v="0"/>
    <s v="Arnemuiden"/>
    <x v="0"/>
    <x v="1"/>
    <s v="Akkerlaan"/>
    <x v="3"/>
    <x v="0"/>
    <x v="2"/>
    <x v="0"/>
    <x v="4"/>
    <n v="27.38"/>
  </r>
  <r>
    <n v="63739"/>
    <x v="14"/>
    <x v="1"/>
    <x v="0"/>
    <s v="Arnemuiden"/>
    <x v="0"/>
    <x v="1"/>
    <s v="Akkerlaan"/>
    <x v="3"/>
    <x v="0"/>
    <x v="2"/>
    <x v="0"/>
    <x v="4"/>
    <n v="25.8"/>
  </r>
  <r>
    <n v="63740"/>
    <x v="25"/>
    <x v="1"/>
    <x v="0"/>
    <s v="Arnemuiden"/>
    <x v="0"/>
    <x v="1"/>
    <s v="Akkerlaan"/>
    <x v="3"/>
    <x v="0"/>
    <x v="2"/>
    <x v="0"/>
    <x v="4"/>
    <n v="14.17"/>
  </r>
  <r>
    <n v="63741"/>
    <x v="23"/>
    <x v="0"/>
    <x v="159"/>
    <s v="Middelburg"/>
    <x v="11"/>
    <x v="29"/>
    <s v="Driewegenhof"/>
    <x v="3"/>
    <x v="0"/>
    <x v="2"/>
    <x v="1"/>
    <x v="4"/>
    <n v="421.73"/>
  </r>
  <r>
    <n v="63742"/>
    <x v="3"/>
    <x v="0"/>
    <x v="159"/>
    <s v="Middelburg"/>
    <x v="11"/>
    <x v="29"/>
    <s v="Driewegenhof"/>
    <x v="3"/>
    <x v="0"/>
    <x v="2"/>
    <x v="1"/>
    <x v="4"/>
    <n v="311.67"/>
  </r>
  <r>
    <n v="63743"/>
    <x v="2"/>
    <x v="0"/>
    <x v="255"/>
    <s v="Middelburg"/>
    <x v="19"/>
    <x v="39"/>
    <s v="Kon. Julianastraat"/>
    <x v="2"/>
    <x v="0"/>
    <x v="1"/>
    <x v="1"/>
    <x v="3"/>
    <n v="560.36"/>
  </r>
  <r>
    <n v="63744"/>
    <x v="4"/>
    <x v="0"/>
    <x v="255"/>
    <s v="Middelburg"/>
    <x v="19"/>
    <x v="39"/>
    <s v="Kon. Julianastraat"/>
    <x v="2"/>
    <x v="0"/>
    <x v="1"/>
    <x v="1"/>
    <x v="3"/>
    <n v="280.87"/>
  </r>
  <r>
    <n v="63745"/>
    <x v="3"/>
    <x v="0"/>
    <x v="255"/>
    <s v="Middelburg"/>
    <x v="19"/>
    <x v="39"/>
    <s v="Kon. Julianastraat"/>
    <x v="2"/>
    <x v="0"/>
    <x v="1"/>
    <x v="1"/>
    <x v="7"/>
    <n v="36.33"/>
  </r>
  <r>
    <n v="63746"/>
    <x v="5"/>
    <x v="0"/>
    <x v="255"/>
    <s v="Middelburg"/>
    <x v="19"/>
    <x v="39"/>
    <s v="Kon. Julianastraat"/>
    <x v="2"/>
    <x v="0"/>
    <x v="1"/>
    <x v="1"/>
    <x v="7"/>
    <n v="112.31"/>
  </r>
  <r>
    <n v="63747"/>
    <x v="0"/>
    <x v="0"/>
    <x v="255"/>
    <s v="Middelburg"/>
    <x v="19"/>
    <x v="39"/>
    <s v="Kon. Julianastraat"/>
    <x v="2"/>
    <x v="0"/>
    <x v="1"/>
    <x v="1"/>
    <x v="7"/>
    <n v="14.26"/>
  </r>
  <r>
    <n v="63748"/>
    <x v="6"/>
    <x v="0"/>
    <x v="255"/>
    <s v="Middelburg"/>
    <x v="19"/>
    <x v="39"/>
    <s v="Kon. Julianastraat"/>
    <x v="0"/>
    <x v="0"/>
    <x v="3"/>
    <x v="1"/>
    <x v="0"/>
    <n v="61.37"/>
  </r>
  <r>
    <n v="63749"/>
    <x v="8"/>
    <x v="0"/>
    <x v="255"/>
    <s v="Middelburg"/>
    <x v="19"/>
    <x v="39"/>
    <s v="Kon. Julianastraat"/>
    <x v="0"/>
    <x v="0"/>
    <x v="3"/>
    <x v="1"/>
    <x v="0"/>
    <n v="185.56"/>
  </r>
  <r>
    <n v="63750"/>
    <x v="25"/>
    <x v="2"/>
    <x v="619"/>
    <s v="Arnemuiden"/>
    <x v="0"/>
    <x v="1"/>
    <s v="Klaverakker"/>
    <x v="3"/>
    <x v="0"/>
    <x v="2"/>
    <x v="1"/>
    <x v="4"/>
    <n v="21.65"/>
  </r>
  <r>
    <n v="63751"/>
    <x v="30"/>
    <x v="2"/>
    <x v="619"/>
    <s v="Arnemuiden"/>
    <x v="0"/>
    <x v="1"/>
    <s v="Klaverakker"/>
    <x v="3"/>
    <x v="0"/>
    <x v="2"/>
    <x v="1"/>
    <x v="4"/>
    <n v="52.84"/>
  </r>
  <r>
    <n v="63752"/>
    <x v="21"/>
    <x v="2"/>
    <x v="619"/>
    <s v="Arnemuiden"/>
    <x v="0"/>
    <x v="1"/>
    <s v="Klaverakker"/>
    <x v="3"/>
    <x v="0"/>
    <x v="2"/>
    <x v="1"/>
    <x v="4"/>
    <n v="55.61"/>
  </r>
  <r>
    <n v="63753"/>
    <x v="7"/>
    <x v="2"/>
    <x v="619"/>
    <s v="Arnemuiden"/>
    <x v="0"/>
    <x v="1"/>
    <s v="Klaverakker"/>
    <x v="3"/>
    <x v="0"/>
    <x v="2"/>
    <x v="1"/>
    <x v="4"/>
    <n v="43.99"/>
  </r>
  <r>
    <n v="63754"/>
    <x v="27"/>
    <x v="2"/>
    <x v="619"/>
    <s v="Arnemuiden"/>
    <x v="0"/>
    <x v="1"/>
    <s v="Klaverakker"/>
    <x v="3"/>
    <x v="0"/>
    <x v="2"/>
    <x v="1"/>
    <x v="4"/>
    <n v="16.34"/>
  </r>
  <r>
    <n v="63755"/>
    <x v="19"/>
    <x v="2"/>
    <x v="619"/>
    <s v="Arnemuiden"/>
    <x v="0"/>
    <x v="1"/>
    <s v="Klaverakker"/>
    <x v="3"/>
    <x v="0"/>
    <x v="2"/>
    <x v="1"/>
    <x v="4"/>
    <n v="7.67"/>
  </r>
  <r>
    <n v="63756"/>
    <x v="15"/>
    <x v="2"/>
    <x v="619"/>
    <s v="Arnemuiden"/>
    <x v="0"/>
    <x v="1"/>
    <s v="Klaverakker"/>
    <x v="3"/>
    <x v="0"/>
    <x v="2"/>
    <x v="1"/>
    <x v="4"/>
    <n v="20.440000000000001"/>
  </r>
  <r>
    <n v="63757"/>
    <x v="20"/>
    <x v="2"/>
    <x v="619"/>
    <s v="Arnemuiden"/>
    <x v="0"/>
    <x v="1"/>
    <s v="Klaverakker"/>
    <x v="3"/>
    <x v="0"/>
    <x v="13"/>
    <x v="1"/>
    <x v="6"/>
    <n v="8"/>
  </r>
  <r>
    <n v="63758"/>
    <x v="17"/>
    <x v="2"/>
    <x v="619"/>
    <s v="Arnemuiden"/>
    <x v="0"/>
    <x v="1"/>
    <s v="Klaverakker"/>
    <x v="3"/>
    <x v="0"/>
    <x v="13"/>
    <x v="1"/>
    <x v="6"/>
    <n v="7.89"/>
  </r>
  <r>
    <n v="63759"/>
    <x v="18"/>
    <x v="2"/>
    <x v="619"/>
    <s v="Arnemuiden"/>
    <x v="0"/>
    <x v="1"/>
    <s v="Klaverakker"/>
    <x v="3"/>
    <x v="0"/>
    <x v="13"/>
    <x v="1"/>
    <x v="6"/>
    <n v="8.18"/>
  </r>
  <r>
    <n v="63760"/>
    <x v="35"/>
    <x v="2"/>
    <x v="619"/>
    <s v="Arnemuiden"/>
    <x v="0"/>
    <x v="1"/>
    <s v="Klaverakker"/>
    <x v="3"/>
    <x v="0"/>
    <x v="13"/>
    <x v="1"/>
    <x v="6"/>
    <n v="10.26"/>
  </r>
  <r>
    <n v="63761"/>
    <x v="43"/>
    <x v="2"/>
    <x v="619"/>
    <s v="Arnemuiden"/>
    <x v="0"/>
    <x v="1"/>
    <s v="Klaverakker"/>
    <x v="3"/>
    <x v="0"/>
    <x v="13"/>
    <x v="1"/>
    <x v="6"/>
    <n v="8.11"/>
  </r>
  <r>
    <n v="63762"/>
    <x v="26"/>
    <x v="2"/>
    <x v="619"/>
    <s v="Arnemuiden"/>
    <x v="0"/>
    <x v="1"/>
    <s v="Klaverakker"/>
    <x v="3"/>
    <x v="0"/>
    <x v="13"/>
    <x v="1"/>
    <x v="6"/>
    <n v="10.65"/>
  </r>
  <r>
    <n v="63763"/>
    <x v="34"/>
    <x v="2"/>
    <x v="619"/>
    <s v="Arnemuiden"/>
    <x v="0"/>
    <x v="1"/>
    <s v="Klaverakker"/>
    <x v="3"/>
    <x v="0"/>
    <x v="13"/>
    <x v="1"/>
    <x v="6"/>
    <n v="8.3000000000000007"/>
  </r>
  <r>
    <n v="63764"/>
    <x v="44"/>
    <x v="2"/>
    <x v="619"/>
    <s v="Arnemuiden"/>
    <x v="0"/>
    <x v="1"/>
    <s v="Klaverakker"/>
    <x v="3"/>
    <x v="0"/>
    <x v="13"/>
    <x v="1"/>
    <x v="6"/>
    <n v="16.79"/>
  </r>
  <r>
    <n v="63765"/>
    <x v="45"/>
    <x v="2"/>
    <x v="619"/>
    <s v="Arnemuiden"/>
    <x v="0"/>
    <x v="1"/>
    <s v="Klaverakker"/>
    <x v="3"/>
    <x v="0"/>
    <x v="13"/>
    <x v="1"/>
    <x v="6"/>
    <n v="8"/>
  </r>
  <r>
    <n v="63766"/>
    <x v="46"/>
    <x v="2"/>
    <x v="619"/>
    <s v="Arnemuiden"/>
    <x v="0"/>
    <x v="1"/>
    <s v="Klaverakker"/>
    <x v="3"/>
    <x v="0"/>
    <x v="13"/>
    <x v="1"/>
    <x v="6"/>
    <n v="6.51"/>
  </r>
  <r>
    <n v="63767"/>
    <x v="47"/>
    <x v="2"/>
    <x v="619"/>
    <s v="Arnemuiden"/>
    <x v="0"/>
    <x v="1"/>
    <s v="Klaverakker"/>
    <x v="3"/>
    <x v="0"/>
    <x v="13"/>
    <x v="1"/>
    <x v="6"/>
    <n v="8.0500000000000007"/>
  </r>
  <r>
    <n v="63768"/>
    <x v="48"/>
    <x v="2"/>
    <x v="619"/>
    <s v="Arnemuiden"/>
    <x v="0"/>
    <x v="1"/>
    <s v="Klaverakker"/>
    <x v="3"/>
    <x v="0"/>
    <x v="13"/>
    <x v="1"/>
    <x v="6"/>
    <n v="8.0299999999999994"/>
  </r>
  <r>
    <n v="63769"/>
    <x v="39"/>
    <x v="2"/>
    <x v="619"/>
    <s v="Arnemuiden"/>
    <x v="0"/>
    <x v="1"/>
    <s v="Klaverakker"/>
    <x v="3"/>
    <x v="0"/>
    <x v="13"/>
    <x v="1"/>
    <x v="6"/>
    <n v="7.04"/>
  </r>
  <r>
    <n v="63770"/>
    <x v="31"/>
    <x v="2"/>
    <x v="619"/>
    <s v="Arnemuiden"/>
    <x v="0"/>
    <x v="1"/>
    <s v="Klaverakker"/>
    <x v="3"/>
    <x v="0"/>
    <x v="13"/>
    <x v="1"/>
    <x v="6"/>
    <n v="6.9"/>
  </r>
  <r>
    <n v="63771"/>
    <x v="38"/>
    <x v="2"/>
    <x v="619"/>
    <s v="Arnemuiden"/>
    <x v="0"/>
    <x v="1"/>
    <s v="Klaverakker"/>
    <x v="3"/>
    <x v="0"/>
    <x v="13"/>
    <x v="1"/>
    <x v="6"/>
    <n v="7.44"/>
  </r>
  <r>
    <n v="63772"/>
    <x v="51"/>
    <x v="2"/>
    <x v="619"/>
    <s v="Arnemuiden"/>
    <x v="0"/>
    <x v="1"/>
    <s v="Klaverakker"/>
    <x v="3"/>
    <x v="0"/>
    <x v="13"/>
    <x v="1"/>
    <x v="6"/>
    <n v="8.77"/>
  </r>
  <r>
    <n v="63773"/>
    <x v="52"/>
    <x v="2"/>
    <x v="619"/>
    <s v="Arnemuiden"/>
    <x v="0"/>
    <x v="1"/>
    <s v="Klaverakker"/>
    <x v="3"/>
    <x v="0"/>
    <x v="13"/>
    <x v="1"/>
    <x v="6"/>
    <n v="7.49"/>
  </r>
  <r>
    <n v="63774"/>
    <x v="84"/>
    <x v="0"/>
    <x v="488"/>
    <s v="Middelburg"/>
    <x v="11"/>
    <x v="51"/>
    <s v="Begraafplaats Westelijke Oude Havendijk"/>
    <x v="3"/>
    <x v="0"/>
    <x v="14"/>
    <x v="11"/>
    <x v="4"/>
    <n v="156.1"/>
  </r>
  <r>
    <n v="63775"/>
    <x v="85"/>
    <x v="0"/>
    <x v="488"/>
    <s v="Middelburg"/>
    <x v="11"/>
    <x v="51"/>
    <s v="Begraafplaats Westelijke Oude Havendijk"/>
    <x v="3"/>
    <x v="0"/>
    <x v="14"/>
    <x v="11"/>
    <x v="4"/>
    <n v="154.87"/>
  </r>
  <r>
    <n v="63776"/>
    <x v="86"/>
    <x v="0"/>
    <x v="488"/>
    <s v="Middelburg"/>
    <x v="11"/>
    <x v="51"/>
    <s v="Begraafplaats Westelijke Oude Havendijk"/>
    <x v="3"/>
    <x v="0"/>
    <x v="14"/>
    <x v="11"/>
    <x v="4"/>
    <n v="113.46"/>
  </r>
  <r>
    <n v="63777"/>
    <x v="87"/>
    <x v="0"/>
    <x v="488"/>
    <s v="Middelburg"/>
    <x v="11"/>
    <x v="51"/>
    <s v="Begraafplaats Westelijke Oude Havendijk"/>
    <x v="3"/>
    <x v="0"/>
    <x v="14"/>
    <x v="11"/>
    <x v="4"/>
    <n v="251.45"/>
  </r>
  <r>
    <n v="63778"/>
    <x v="88"/>
    <x v="0"/>
    <x v="488"/>
    <s v="Middelburg"/>
    <x v="11"/>
    <x v="51"/>
    <s v="Begraafplaats Westelijke Oude Havendijk"/>
    <x v="3"/>
    <x v="0"/>
    <x v="14"/>
    <x v="11"/>
    <x v="4"/>
    <n v="251.96"/>
  </r>
  <r>
    <n v="63779"/>
    <x v="89"/>
    <x v="0"/>
    <x v="488"/>
    <s v="Middelburg"/>
    <x v="11"/>
    <x v="51"/>
    <s v="Begraafplaats Westelijke Oude Havendijk"/>
    <x v="3"/>
    <x v="0"/>
    <x v="14"/>
    <x v="11"/>
    <x v="4"/>
    <n v="419.01"/>
  </r>
  <r>
    <n v="63780"/>
    <x v="90"/>
    <x v="0"/>
    <x v="488"/>
    <s v="Middelburg"/>
    <x v="11"/>
    <x v="51"/>
    <s v="Begraafplaats Westelijke Oude Havendijk"/>
    <x v="3"/>
    <x v="0"/>
    <x v="14"/>
    <x v="11"/>
    <x v="4"/>
    <n v="100.37"/>
  </r>
  <r>
    <n v="63781"/>
    <x v="91"/>
    <x v="0"/>
    <x v="488"/>
    <s v="Middelburg"/>
    <x v="11"/>
    <x v="51"/>
    <s v="Begraafplaats Westelijke Oude Havendijk"/>
    <x v="3"/>
    <x v="0"/>
    <x v="14"/>
    <x v="11"/>
    <x v="4"/>
    <n v="50.77"/>
  </r>
  <r>
    <n v="63782"/>
    <x v="92"/>
    <x v="0"/>
    <x v="488"/>
    <s v="Middelburg"/>
    <x v="11"/>
    <x v="51"/>
    <s v="Begraafplaats Westelijke Oude Havendijk"/>
    <x v="3"/>
    <x v="0"/>
    <x v="14"/>
    <x v="11"/>
    <x v="4"/>
    <n v="186.77"/>
  </r>
  <r>
    <n v="63783"/>
    <x v="93"/>
    <x v="0"/>
    <x v="488"/>
    <s v="Middelburg"/>
    <x v="11"/>
    <x v="51"/>
    <s v="Begraafplaats Westelijke Oude Havendijk"/>
    <x v="3"/>
    <x v="0"/>
    <x v="14"/>
    <x v="11"/>
    <x v="4"/>
    <n v="161.13999999999999"/>
  </r>
  <r>
    <n v="63784"/>
    <x v="94"/>
    <x v="0"/>
    <x v="488"/>
    <s v="Middelburg"/>
    <x v="11"/>
    <x v="51"/>
    <s v="Begraafplaats Westelijke Oude Havendijk"/>
    <x v="3"/>
    <x v="0"/>
    <x v="14"/>
    <x v="11"/>
    <x v="4"/>
    <n v="244.5"/>
  </r>
  <r>
    <n v="63785"/>
    <x v="5"/>
    <x v="0"/>
    <x v="1"/>
    <s v="Middelburg"/>
    <x v="1"/>
    <x v="2"/>
    <s v="'t Bijltje"/>
    <x v="3"/>
    <x v="0"/>
    <x v="2"/>
    <x v="1"/>
    <x v="7"/>
    <n v="9.75"/>
  </r>
  <r>
    <n v="63786"/>
    <x v="24"/>
    <x v="1"/>
    <x v="383"/>
    <s v="Middelburg"/>
    <x v="15"/>
    <x v="33"/>
    <s v="Torenweg"/>
    <x v="0"/>
    <x v="0"/>
    <x v="4"/>
    <x v="5"/>
    <x v="0"/>
    <n v="50.09"/>
  </r>
  <r>
    <n v="63787"/>
    <x v="8"/>
    <x v="3"/>
    <x v="383"/>
    <s v="Middelburg"/>
    <x v="15"/>
    <x v="33"/>
    <s v="Torenweg"/>
    <x v="3"/>
    <x v="0"/>
    <x v="18"/>
    <x v="5"/>
    <x v="4"/>
    <n v="6.52"/>
  </r>
  <r>
    <n v="63788"/>
    <x v="25"/>
    <x v="1"/>
    <x v="383"/>
    <s v="Middelburg"/>
    <x v="15"/>
    <x v="33"/>
    <s v="Torenweg"/>
    <x v="3"/>
    <x v="0"/>
    <x v="18"/>
    <x v="5"/>
    <x v="4"/>
    <n v="4.5199999999999996"/>
  </r>
  <r>
    <n v="63789"/>
    <x v="30"/>
    <x v="1"/>
    <x v="383"/>
    <s v="Middelburg"/>
    <x v="15"/>
    <x v="33"/>
    <s v="Torenweg"/>
    <x v="3"/>
    <x v="0"/>
    <x v="18"/>
    <x v="5"/>
    <x v="4"/>
    <n v="5.81"/>
  </r>
  <r>
    <n v="63790"/>
    <x v="16"/>
    <x v="3"/>
    <x v="383"/>
    <s v="Middelburg"/>
    <x v="15"/>
    <x v="33"/>
    <s v="Torenweg"/>
    <x v="3"/>
    <x v="0"/>
    <x v="18"/>
    <x v="5"/>
    <x v="4"/>
    <n v="7.89"/>
  </r>
  <r>
    <n v="63791"/>
    <x v="4"/>
    <x v="2"/>
    <x v="687"/>
    <s v="Nieuw- en Sint Joosland"/>
    <x v="5"/>
    <x v="13"/>
    <s v="Quarleshavenstraat"/>
    <x v="0"/>
    <x v="0"/>
    <x v="0"/>
    <x v="1"/>
    <x v="0"/>
    <n v="378.92"/>
  </r>
  <r>
    <n v="63792"/>
    <x v="3"/>
    <x v="2"/>
    <x v="687"/>
    <s v="Nieuw- en Sint Joosland"/>
    <x v="5"/>
    <x v="13"/>
    <s v="Quarleshavenstraat"/>
    <x v="0"/>
    <x v="0"/>
    <x v="0"/>
    <x v="1"/>
    <x v="0"/>
    <n v="443.4"/>
  </r>
  <r>
    <n v="63793"/>
    <x v="5"/>
    <x v="2"/>
    <x v="687"/>
    <s v="Nieuw- en Sint Joosland"/>
    <x v="5"/>
    <x v="13"/>
    <s v="Quarleshavenstraat"/>
    <x v="3"/>
    <x v="0"/>
    <x v="2"/>
    <x v="1"/>
    <x v="14"/>
    <n v="31.91"/>
  </r>
  <r>
    <n v="63794"/>
    <x v="0"/>
    <x v="2"/>
    <x v="687"/>
    <s v="Nieuw- en Sint Joosland"/>
    <x v="5"/>
    <x v="13"/>
    <s v="Quarleshavenstraat"/>
    <x v="3"/>
    <x v="0"/>
    <x v="2"/>
    <x v="1"/>
    <x v="14"/>
    <n v="202.76"/>
  </r>
  <r>
    <n v="63795"/>
    <x v="8"/>
    <x v="2"/>
    <x v="687"/>
    <s v="Nieuw- en Sint Joosland"/>
    <x v="5"/>
    <x v="13"/>
    <s v="Quarleshavenstraat"/>
    <x v="3"/>
    <x v="0"/>
    <x v="5"/>
    <x v="1"/>
    <x v="5"/>
    <n v="11.99"/>
  </r>
  <r>
    <n v="63796"/>
    <x v="12"/>
    <x v="2"/>
    <x v="687"/>
    <s v="Nieuw- en Sint Joosland"/>
    <x v="5"/>
    <x v="13"/>
    <s v="Quarleshavenstraat"/>
    <x v="3"/>
    <x v="0"/>
    <x v="5"/>
    <x v="1"/>
    <x v="14"/>
    <n v="21.95"/>
  </r>
  <r>
    <n v="63797"/>
    <x v="12"/>
    <x v="0"/>
    <x v="255"/>
    <s v="Middelburg"/>
    <x v="19"/>
    <x v="39"/>
    <s v="Kon. Julianastraat"/>
    <x v="0"/>
    <x v="0"/>
    <x v="3"/>
    <x v="1"/>
    <x v="0"/>
    <n v="64.790000000000006"/>
  </r>
  <r>
    <n v="63798"/>
    <x v="13"/>
    <x v="0"/>
    <x v="255"/>
    <s v="Middelburg"/>
    <x v="19"/>
    <x v="39"/>
    <s v="Kon. Julianastraat"/>
    <x v="0"/>
    <x v="0"/>
    <x v="0"/>
    <x v="1"/>
    <x v="0"/>
    <n v="160.01"/>
  </r>
  <r>
    <n v="63799"/>
    <x v="10"/>
    <x v="0"/>
    <x v="255"/>
    <s v="Middelburg"/>
    <x v="19"/>
    <x v="39"/>
    <s v="Kon. Julianastraat"/>
    <x v="0"/>
    <x v="0"/>
    <x v="0"/>
    <x v="1"/>
    <x v="0"/>
    <n v="93.13"/>
  </r>
  <r>
    <n v="63800"/>
    <x v="9"/>
    <x v="0"/>
    <x v="255"/>
    <s v="Middelburg"/>
    <x v="19"/>
    <x v="39"/>
    <s v="Kon. Julianastraat"/>
    <x v="0"/>
    <x v="0"/>
    <x v="0"/>
    <x v="1"/>
    <x v="0"/>
    <n v="47.16"/>
  </r>
  <r>
    <n v="63801"/>
    <x v="8"/>
    <x v="2"/>
    <x v="693"/>
    <s v="Middelburg"/>
    <x v="15"/>
    <x v="57"/>
    <s v="Howlin' Wolfstraat"/>
    <x v="3"/>
    <x v="0"/>
    <x v="5"/>
    <x v="1"/>
    <x v="4"/>
    <n v="13.58"/>
  </r>
  <r>
    <n v="63807"/>
    <x v="0"/>
    <x v="0"/>
    <x v="337"/>
    <s v="Middelburg"/>
    <x v="20"/>
    <x v="42"/>
    <s v="Heerlijkheidsweg"/>
    <x v="3"/>
    <x v="0"/>
    <x v="8"/>
    <x v="1"/>
    <x v="4"/>
    <n v="264.72000000000003"/>
  </r>
  <r>
    <n v="63810"/>
    <x v="49"/>
    <x v="2"/>
    <x v="619"/>
    <s v="Arnemuiden"/>
    <x v="0"/>
    <x v="1"/>
    <s v="Klaverakker"/>
    <x v="3"/>
    <x v="0"/>
    <x v="8"/>
    <x v="1"/>
    <x v="6"/>
    <n v="7.64"/>
  </r>
  <r>
    <n v="63811"/>
    <x v="55"/>
    <x v="2"/>
    <x v="619"/>
    <s v="Arnemuiden"/>
    <x v="0"/>
    <x v="1"/>
    <s v="Klaverakker"/>
    <x v="3"/>
    <x v="0"/>
    <x v="8"/>
    <x v="1"/>
    <x v="6"/>
    <n v="8.26"/>
  </r>
  <r>
    <n v="63812"/>
    <x v="4"/>
    <x v="2"/>
    <x v="304"/>
    <s v="Middelburg"/>
    <x v="1"/>
    <x v="12"/>
    <s v="Molenwater"/>
    <x v="3"/>
    <x v="0"/>
    <x v="2"/>
    <x v="4"/>
    <x v="5"/>
    <n v="109.21"/>
  </r>
  <r>
    <n v="63813"/>
    <x v="3"/>
    <x v="2"/>
    <x v="304"/>
    <s v="Middelburg"/>
    <x v="1"/>
    <x v="12"/>
    <s v="Molenwater"/>
    <x v="3"/>
    <x v="0"/>
    <x v="2"/>
    <x v="4"/>
    <x v="5"/>
    <n v="93.22"/>
  </r>
  <r>
    <n v="63814"/>
    <x v="23"/>
    <x v="2"/>
    <x v="304"/>
    <s v="Middelburg"/>
    <x v="1"/>
    <x v="12"/>
    <s v="Molenwater"/>
    <x v="0"/>
    <x v="0"/>
    <x v="3"/>
    <x v="4"/>
    <x v="0"/>
    <n v="316.64"/>
  </r>
  <r>
    <n v="63816"/>
    <x v="8"/>
    <x v="2"/>
    <x v="304"/>
    <s v="Middelburg"/>
    <x v="1"/>
    <x v="12"/>
    <s v="Molenwater"/>
    <x v="0"/>
    <x v="0"/>
    <x v="3"/>
    <x v="4"/>
    <x v="0"/>
    <n v="312.8"/>
  </r>
  <r>
    <n v="63817"/>
    <x v="12"/>
    <x v="2"/>
    <x v="304"/>
    <s v="Middelburg"/>
    <x v="1"/>
    <x v="12"/>
    <s v="Molenwater"/>
    <x v="0"/>
    <x v="0"/>
    <x v="0"/>
    <x v="4"/>
    <x v="0"/>
    <n v="231.19"/>
  </r>
  <r>
    <n v="63819"/>
    <x v="13"/>
    <x v="2"/>
    <x v="304"/>
    <s v="Middelburg"/>
    <x v="1"/>
    <x v="12"/>
    <s v="Molenwater"/>
    <x v="0"/>
    <x v="0"/>
    <x v="0"/>
    <x v="4"/>
    <x v="0"/>
    <n v="33.24"/>
  </r>
  <r>
    <n v="63820"/>
    <x v="3"/>
    <x v="0"/>
    <x v="415"/>
    <s v="Middelburg"/>
    <x v="1"/>
    <x v="12"/>
    <s v="Singelstraat"/>
    <x v="0"/>
    <x v="0"/>
    <x v="0"/>
    <x v="2"/>
    <x v="14"/>
    <n v="19.260000000000002"/>
  </r>
  <r>
    <n v="63823"/>
    <x v="5"/>
    <x v="0"/>
    <x v="421"/>
    <s v="Middelburg"/>
    <x v="1"/>
    <x v="12"/>
    <s v="Spanjaardstraat"/>
    <x v="0"/>
    <x v="0"/>
    <x v="0"/>
    <x v="2"/>
    <x v="0"/>
    <n v="41.82"/>
  </r>
  <r>
    <n v="63824"/>
    <x v="0"/>
    <x v="0"/>
    <x v="421"/>
    <s v="Middelburg"/>
    <x v="1"/>
    <x v="12"/>
    <s v="Spanjaardstraat"/>
    <x v="0"/>
    <x v="0"/>
    <x v="0"/>
    <x v="2"/>
    <x v="0"/>
    <n v="48.15"/>
  </r>
  <r>
    <n v="63825"/>
    <x v="2"/>
    <x v="0"/>
    <x v="433"/>
    <s v="Middelburg"/>
    <x v="1"/>
    <x v="12"/>
    <s v="St. Jorisstraat"/>
    <x v="0"/>
    <x v="0"/>
    <x v="3"/>
    <x v="2"/>
    <x v="3"/>
    <n v="335.6"/>
  </r>
  <r>
    <n v="63826"/>
    <x v="13"/>
    <x v="3"/>
    <x v="383"/>
    <s v="Middelburg"/>
    <x v="15"/>
    <x v="33"/>
    <s v="Torenweg"/>
    <x v="3"/>
    <x v="0"/>
    <x v="18"/>
    <x v="5"/>
    <x v="4"/>
    <n v="3.47"/>
  </r>
  <r>
    <n v="63827"/>
    <x v="27"/>
    <x v="1"/>
    <x v="383"/>
    <s v="Middelburg"/>
    <x v="15"/>
    <x v="33"/>
    <s v="Torenweg"/>
    <x v="3"/>
    <x v="0"/>
    <x v="18"/>
    <x v="5"/>
    <x v="4"/>
    <n v="4.47"/>
  </r>
  <r>
    <n v="63828"/>
    <x v="19"/>
    <x v="1"/>
    <x v="383"/>
    <s v="Middelburg"/>
    <x v="15"/>
    <x v="33"/>
    <s v="Torenweg"/>
    <x v="3"/>
    <x v="0"/>
    <x v="11"/>
    <x v="5"/>
    <x v="0"/>
    <n v="6.49"/>
  </r>
  <r>
    <n v="63829"/>
    <x v="12"/>
    <x v="3"/>
    <x v="383"/>
    <s v="Middelburg"/>
    <x v="15"/>
    <x v="33"/>
    <s v="Torenweg"/>
    <x v="0"/>
    <x v="0"/>
    <x v="3"/>
    <x v="5"/>
    <x v="0"/>
    <n v="7.38"/>
  </r>
  <r>
    <n v="63830"/>
    <x v="56"/>
    <x v="2"/>
    <x v="619"/>
    <s v="Arnemuiden"/>
    <x v="0"/>
    <x v="1"/>
    <s v="Klaverakker"/>
    <x v="3"/>
    <x v="0"/>
    <x v="5"/>
    <x v="1"/>
    <x v="4"/>
    <n v="41.63"/>
  </r>
  <r>
    <n v="63831"/>
    <x v="42"/>
    <x v="2"/>
    <x v="619"/>
    <s v="Arnemuiden"/>
    <x v="0"/>
    <x v="1"/>
    <s v="Klaverakker"/>
    <x v="3"/>
    <x v="0"/>
    <x v="5"/>
    <x v="1"/>
    <x v="4"/>
    <n v="23.02"/>
  </r>
  <r>
    <n v="63832"/>
    <x v="50"/>
    <x v="2"/>
    <x v="619"/>
    <s v="Arnemuiden"/>
    <x v="0"/>
    <x v="1"/>
    <s v="Klaverakker"/>
    <x v="3"/>
    <x v="0"/>
    <x v="5"/>
    <x v="1"/>
    <x v="4"/>
    <n v="39.020000000000003"/>
  </r>
  <r>
    <n v="63833"/>
    <x v="22"/>
    <x v="2"/>
    <x v="619"/>
    <s v="Arnemuiden"/>
    <x v="0"/>
    <x v="1"/>
    <s v="Klaverakker"/>
    <x v="3"/>
    <x v="0"/>
    <x v="5"/>
    <x v="1"/>
    <x v="4"/>
    <n v="36.229999999999997"/>
  </r>
  <r>
    <n v="63834"/>
    <x v="74"/>
    <x v="2"/>
    <x v="619"/>
    <s v="Arnemuiden"/>
    <x v="0"/>
    <x v="1"/>
    <s v="Klaverakker"/>
    <x v="3"/>
    <x v="0"/>
    <x v="5"/>
    <x v="1"/>
    <x v="4"/>
    <n v="38.909999999999997"/>
  </r>
  <r>
    <n v="63835"/>
    <x v="75"/>
    <x v="2"/>
    <x v="619"/>
    <s v="Arnemuiden"/>
    <x v="0"/>
    <x v="1"/>
    <s v="Klaverakker"/>
    <x v="3"/>
    <x v="0"/>
    <x v="5"/>
    <x v="1"/>
    <x v="4"/>
    <n v="38.19"/>
  </r>
  <r>
    <n v="63836"/>
    <x v="76"/>
    <x v="2"/>
    <x v="619"/>
    <s v="Arnemuiden"/>
    <x v="0"/>
    <x v="1"/>
    <s v="Klaverakker"/>
    <x v="3"/>
    <x v="0"/>
    <x v="5"/>
    <x v="1"/>
    <x v="4"/>
    <n v="39.6"/>
  </r>
  <r>
    <n v="63837"/>
    <x v="77"/>
    <x v="2"/>
    <x v="619"/>
    <s v="Arnemuiden"/>
    <x v="0"/>
    <x v="1"/>
    <s v="Klaverakker"/>
    <x v="3"/>
    <x v="0"/>
    <x v="5"/>
    <x v="1"/>
    <x v="4"/>
    <n v="37.520000000000003"/>
  </r>
  <r>
    <n v="63838"/>
    <x v="78"/>
    <x v="2"/>
    <x v="619"/>
    <s v="Arnemuiden"/>
    <x v="0"/>
    <x v="1"/>
    <s v="Klaverakker"/>
    <x v="3"/>
    <x v="0"/>
    <x v="5"/>
    <x v="1"/>
    <x v="4"/>
    <n v="6.25"/>
  </r>
  <r>
    <n v="63839"/>
    <x v="59"/>
    <x v="2"/>
    <x v="619"/>
    <s v="Arnemuiden"/>
    <x v="0"/>
    <x v="1"/>
    <s v="Klaverakker"/>
    <x v="0"/>
    <x v="0"/>
    <x v="0"/>
    <x v="1"/>
    <x v="0"/>
    <n v="124.98"/>
  </r>
  <r>
    <n v="63840"/>
    <x v="60"/>
    <x v="2"/>
    <x v="619"/>
    <s v="Arnemuiden"/>
    <x v="0"/>
    <x v="1"/>
    <s v="Klaverakker"/>
    <x v="0"/>
    <x v="0"/>
    <x v="0"/>
    <x v="1"/>
    <x v="0"/>
    <n v="129.56"/>
  </r>
  <r>
    <n v="63841"/>
    <x v="23"/>
    <x v="0"/>
    <x v="475"/>
    <s v="Middelburg"/>
    <x v="11"/>
    <x v="26"/>
    <s v="Vromoldsland"/>
    <x v="3"/>
    <x v="0"/>
    <x v="5"/>
    <x v="1"/>
    <x v="4"/>
    <n v="184.36"/>
  </r>
  <r>
    <n v="63843"/>
    <x v="27"/>
    <x v="0"/>
    <x v="313"/>
    <s v="Middelburg"/>
    <x v="1"/>
    <x v="23"/>
    <s v="Nederstraat"/>
    <x v="0"/>
    <x v="0"/>
    <x v="3"/>
    <x v="0"/>
    <x v="3"/>
    <n v="355.64"/>
  </r>
  <r>
    <n v="63844"/>
    <x v="13"/>
    <x v="2"/>
    <x v="687"/>
    <s v="Nieuw- en Sint Joosland"/>
    <x v="5"/>
    <x v="13"/>
    <s v="Quarleshavenstraat"/>
    <x v="3"/>
    <x v="0"/>
    <x v="5"/>
    <x v="1"/>
    <x v="14"/>
    <n v="32.54"/>
  </r>
  <r>
    <n v="63848"/>
    <x v="5"/>
    <x v="0"/>
    <x v="523"/>
    <s v="Middelburg"/>
    <x v="11"/>
    <x v="30"/>
    <s v="Saffierplaats"/>
    <x v="3"/>
    <x v="0"/>
    <x v="35"/>
    <x v="1"/>
    <x v="6"/>
    <n v="18.95"/>
  </r>
  <r>
    <n v="63851"/>
    <x v="1"/>
    <x v="0"/>
    <x v="527"/>
    <s v="Middelburg"/>
    <x v="11"/>
    <x v="30"/>
    <s v="Turkoois"/>
    <x v="0"/>
    <x v="0"/>
    <x v="4"/>
    <x v="1"/>
    <x v="3"/>
    <n v="223.84"/>
  </r>
  <r>
    <n v="63852"/>
    <x v="13"/>
    <x v="0"/>
    <x v="527"/>
    <s v="Middelburg"/>
    <x v="11"/>
    <x v="30"/>
    <s v="Turkoois"/>
    <x v="0"/>
    <x v="0"/>
    <x v="4"/>
    <x v="1"/>
    <x v="3"/>
    <n v="90.42"/>
  </r>
  <r>
    <n v="63854"/>
    <x v="4"/>
    <x v="0"/>
    <x v="527"/>
    <s v="Middelburg"/>
    <x v="11"/>
    <x v="30"/>
    <s v="Turkoois"/>
    <x v="0"/>
    <x v="0"/>
    <x v="4"/>
    <x v="1"/>
    <x v="7"/>
    <n v="80.239999999999995"/>
  </r>
  <r>
    <n v="63855"/>
    <x v="3"/>
    <x v="0"/>
    <x v="527"/>
    <s v="Middelburg"/>
    <x v="11"/>
    <x v="30"/>
    <s v="Turkoois"/>
    <x v="0"/>
    <x v="0"/>
    <x v="4"/>
    <x v="1"/>
    <x v="7"/>
    <n v="46.16"/>
  </r>
  <r>
    <n v="63856"/>
    <x v="5"/>
    <x v="0"/>
    <x v="527"/>
    <s v="Middelburg"/>
    <x v="11"/>
    <x v="30"/>
    <s v="Turkoois"/>
    <x v="0"/>
    <x v="0"/>
    <x v="4"/>
    <x v="1"/>
    <x v="7"/>
    <n v="24.89"/>
  </r>
  <r>
    <n v="63857"/>
    <x v="0"/>
    <x v="0"/>
    <x v="527"/>
    <s v="Middelburg"/>
    <x v="11"/>
    <x v="30"/>
    <s v="Turkoois"/>
    <x v="0"/>
    <x v="0"/>
    <x v="4"/>
    <x v="1"/>
    <x v="7"/>
    <n v="42.66"/>
  </r>
  <r>
    <n v="63858"/>
    <x v="6"/>
    <x v="0"/>
    <x v="527"/>
    <s v="Middelburg"/>
    <x v="11"/>
    <x v="30"/>
    <s v="Turkoois"/>
    <x v="0"/>
    <x v="0"/>
    <x v="4"/>
    <x v="1"/>
    <x v="7"/>
    <n v="60.56"/>
  </r>
  <r>
    <n v="63859"/>
    <x v="13"/>
    <x v="0"/>
    <x v="537"/>
    <s v="Middelburg"/>
    <x v="11"/>
    <x v="30"/>
    <s v="Agaat"/>
    <x v="0"/>
    <x v="0"/>
    <x v="4"/>
    <x v="2"/>
    <x v="14"/>
    <n v="43.51"/>
  </r>
  <r>
    <n v="63860"/>
    <x v="10"/>
    <x v="0"/>
    <x v="537"/>
    <s v="Middelburg"/>
    <x v="11"/>
    <x v="30"/>
    <s v="Agaat"/>
    <x v="0"/>
    <x v="0"/>
    <x v="4"/>
    <x v="2"/>
    <x v="6"/>
    <n v="73.319999999999993"/>
  </r>
  <r>
    <n v="63865"/>
    <x v="6"/>
    <x v="2"/>
    <x v="341"/>
    <s v="Middelburg"/>
    <x v="20"/>
    <x v="42"/>
    <s v="Oude Veerseweg"/>
    <x v="0"/>
    <x v="0"/>
    <x v="0"/>
    <x v="1"/>
    <x v="0"/>
    <n v="18.97"/>
  </r>
  <r>
    <n v="63867"/>
    <x v="5"/>
    <x v="0"/>
    <x v="174"/>
    <s v="Middelburg"/>
    <x v="17"/>
    <x v="36"/>
    <s v="Nadorstweg"/>
    <x v="0"/>
    <x v="0"/>
    <x v="0"/>
    <x v="1"/>
    <x v="0"/>
    <n v="107.47"/>
  </r>
  <r>
    <n v="63868"/>
    <x v="0"/>
    <x v="0"/>
    <x v="174"/>
    <s v="Middelburg"/>
    <x v="17"/>
    <x v="36"/>
    <s v="Nadorstweg"/>
    <x v="0"/>
    <x v="0"/>
    <x v="0"/>
    <x v="1"/>
    <x v="0"/>
    <n v="61.67"/>
  </r>
  <r>
    <n v="63869"/>
    <x v="4"/>
    <x v="2"/>
    <x v="321"/>
    <s v="Middelburg"/>
    <x v="17"/>
    <x v="35"/>
    <s v="Noordsingel"/>
    <x v="0"/>
    <x v="0"/>
    <x v="0"/>
    <x v="4"/>
    <x v="0"/>
    <n v="142.31"/>
  </r>
  <r>
    <n v="63872"/>
    <x v="4"/>
    <x v="0"/>
    <x v="655"/>
    <s v="Middelburg"/>
    <x v="8"/>
    <x v="22"/>
    <s v="Grote Sternstraat"/>
    <x v="0"/>
    <x v="0"/>
    <x v="3"/>
    <x v="4"/>
    <x v="0"/>
    <n v="37.54"/>
  </r>
  <r>
    <n v="63873"/>
    <x v="3"/>
    <x v="0"/>
    <x v="655"/>
    <s v="Middelburg"/>
    <x v="8"/>
    <x v="22"/>
    <s v="Grote Sternstraat"/>
    <x v="0"/>
    <x v="0"/>
    <x v="3"/>
    <x v="4"/>
    <x v="0"/>
    <n v="262.55"/>
  </r>
  <r>
    <n v="63875"/>
    <x v="2"/>
    <x v="0"/>
    <x v="299"/>
    <s v="Middelburg"/>
    <x v="11"/>
    <x v="29"/>
    <s v="Meanderlaan"/>
    <x v="0"/>
    <x v="0"/>
    <x v="0"/>
    <x v="1"/>
    <x v="0"/>
    <n v="387.19"/>
  </r>
  <r>
    <n v="63876"/>
    <x v="11"/>
    <x v="0"/>
    <x v="299"/>
    <s v="Middelburg"/>
    <x v="11"/>
    <x v="29"/>
    <s v="Meanderlaan"/>
    <x v="0"/>
    <x v="0"/>
    <x v="0"/>
    <x v="1"/>
    <x v="0"/>
    <n v="574.91"/>
  </r>
  <r>
    <n v="63877"/>
    <x v="12"/>
    <x v="0"/>
    <x v="299"/>
    <s v="Middelburg"/>
    <x v="11"/>
    <x v="29"/>
    <s v="Meanderlaan"/>
    <x v="3"/>
    <x v="0"/>
    <x v="2"/>
    <x v="1"/>
    <x v="4"/>
    <n v="456"/>
  </r>
  <r>
    <n v="63878"/>
    <x v="13"/>
    <x v="0"/>
    <x v="299"/>
    <s v="Middelburg"/>
    <x v="11"/>
    <x v="29"/>
    <s v="Meanderlaan"/>
    <x v="3"/>
    <x v="0"/>
    <x v="2"/>
    <x v="1"/>
    <x v="4"/>
    <n v="441.07"/>
  </r>
  <r>
    <n v="63879"/>
    <x v="4"/>
    <x v="0"/>
    <x v="212"/>
    <s v="Nieuw- en Sint Joosland"/>
    <x v="5"/>
    <x v="13"/>
    <s v="Hoge Stelle"/>
    <x v="0"/>
    <x v="0"/>
    <x v="4"/>
    <x v="1"/>
    <x v="0"/>
    <n v="50.64"/>
  </r>
  <r>
    <n v="63880"/>
    <x v="3"/>
    <x v="0"/>
    <x v="212"/>
    <s v="Nieuw- en Sint Joosland"/>
    <x v="5"/>
    <x v="13"/>
    <s v="Hoge Stelle"/>
    <x v="0"/>
    <x v="0"/>
    <x v="4"/>
    <x v="1"/>
    <x v="0"/>
    <n v="300.31"/>
  </r>
  <r>
    <n v="63882"/>
    <x v="5"/>
    <x v="0"/>
    <x v="212"/>
    <s v="Nieuw- en Sint Joosland"/>
    <x v="5"/>
    <x v="13"/>
    <s v="Hoge Stelle"/>
    <x v="0"/>
    <x v="0"/>
    <x v="0"/>
    <x v="1"/>
    <x v="0"/>
    <n v="58.16"/>
  </r>
  <r>
    <n v="63883"/>
    <x v="16"/>
    <x v="2"/>
    <x v="277"/>
    <s v="Nieuw- en Sint Joosland"/>
    <x v="5"/>
    <x v="13"/>
    <s v="Oude Rijksweg"/>
    <x v="0"/>
    <x v="0"/>
    <x v="3"/>
    <x v="4"/>
    <x v="0"/>
    <n v="250.84"/>
  </r>
  <r>
    <n v="63885"/>
    <x v="2"/>
    <x v="2"/>
    <x v="277"/>
    <s v="Nieuw- en Sint Joosland"/>
    <x v="5"/>
    <x v="13"/>
    <s v="Oude Rijksweg"/>
    <x v="0"/>
    <x v="0"/>
    <x v="3"/>
    <x v="4"/>
    <x v="0"/>
    <n v="222.7"/>
  </r>
  <r>
    <n v="63887"/>
    <x v="6"/>
    <x v="0"/>
    <x v="670"/>
    <s v="Middelburg"/>
    <x v="16"/>
    <x v="38"/>
    <s v="J. van Reigersbergstraat"/>
    <x v="3"/>
    <x v="0"/>
    <x v="5"/>
    <x v="2"/>
    <x v="2"/>
    <n v="144.4"/>
  </r>
  <r>
    <n v="63888"/>
    <x v="8"/>
    <x v="0"/>
    <x v="670"/>
    <s v="Middelburg"/>
    <x v="16"/>
    <x v="38"/>
    <s v="J. van Reigersbergstraat"/>
    <x v="3"/>
    <x v="0"/>
    <x v="5"/>
    <x v="2"/>
    <x v="2"/>
    <n v="111.68"/>
  </r>
  <r>
    <n v="63890"/>
    <x v="12"/>
    <x v="0"/>
    <x v="670"/>
    <s v="Middelburg"/>
    <x v="16"/>
    <x v="38"/>
    <s v="J. van Reigersbergstraat"/>
    <x v="3"/>
    <x v="0"/>
    <x v="5"/>
    <x v="2"/>
    <x v="2"/>
    <n v="102.07"/>
  </r>
  <r>
    <n v="63891"/>
    <x v="13"/>
    <x v="0"/>
    <x v="670"/>
    <s v="Middelburg"/>
    <x v="16"/>
    <x v="38"/>
    <s v="J. van Reigersbergstraat"/>
    <x v="3"/>
    <x v="0"/>
    <x v="5"/>
    <x v="2"/>
    <x v="2"/>
    <n v="141.81"/>
  </r>
  <r>
    <n v="63892"/>
    <x v="9"/>
    <x v="0"/>
    <x v="670"/>
    <s v="Middelburg"/>
    <x v="16"/>
    <x v="38"/>
    <s v="J. van Reigersbergstraat"/>
    <x v="3"/>
    <x v="0"/>
    <x v="2"/>
    <x v="2"/>
    <x v="2"/>
    <n v="102.2"/>
  </r>
  <r>
    <n v="63894"/>
    <x v="16"/>
    <x v="0"/>
    <x v="670"/>
    <s v="Middelburg"/>
    <x v="16"/>
    <x v="38"/>
    <s v="J. van Reigersbergstraat"/>
    <x v="0"/>
    <x v="0"/>
    <x v="4"/>
    <x v="2"/>
    <x v="0"/>
    <n v="59.67"/>
  </r>
  <r>
    <n v="63895"/>
    <x v="11"/>
    <x v="0"/>
    <x v="670"/>
    <s v="Middelburg"/>
    <x v="16"/>
    <x v="38"/>
    <s v="J. van Reigersbergstraat"/>
    <x v="0"/>
    <x v="0"/>
    <x v="4"/>
    <x v="2"/>
    <x v="0"/>
    <n v="4.57"/>
  </r>
  <r>
    <n v="63896"/>
    <x v="8"/>
    <x v="0"/>
    <x v="322"/>
    <s v="Middelburg"/>
    <x v="17"/>
    <x v="36"/>
    <s v="Noordweg"/>
    <x v="3"/>
    <x v="0"/>
    <x v="2"/>
    <x v="2"/>
    <x v="5"/>
    <n v="53.05"/>
  </r>
  <r>
    <n v="63897"/>
    <x v="12"/>
    <x v="0"/>
    <x v="322"/>
    <s v="Middelburg"/>
    <x v="17"/>
    <x v="36"/>
    <s v="Noordweg"/>
    <x v="3"/>
    <x v="0"/>
    <x v="2"/>
    <x v="2"/>
    <x v="5"/>
    <n v="83.25"/>
  </r>
  <r>
    <n v="63898"/>
    <x v="9"/>
    <x v="2"/>
    <x v="322"/>
    <s v="Middelburg"/>
    <x v="17"/>
    <x v="36"/>
    <s v="Noordweg"/>
    <x v="3"/>
    <x v="0"/>
    <x v="2"/>
    <x v="2"/>
    <x v="5"/>
    <n v="60.29"/>
  </r>
  <r>
    <n v="63899"/>
    <x v="16"/>
    <x v="2"/>
    <x v="322"/>
    <s v="Middelburg"/>
    <x v="17"/>
    <x v="36"/>
    <s v="Noordweg"/>
    <x v="3"/>
    <x v="0"/>
    <x v="2"/>
    <x v="2"/>
    <x v="5"/>
    <n v="50.27"/>
  </r>
  <r>
    <n v="63900"/>
    <x v="0"/>
    <x v="2"/>
    <x v="322"/>
    <s v="Middelburg"/>
    <x v="17"/>
    <x v="36"/>
    <s v="Noordweg"/>
    <x v="1"/>
    <x v="0"/>
    <x v="6"/>
    <x v="2"/>
    <x v="5"/>
    <n v="34.78"/>
  </r>
  <r>
    <n v="63901"/>
    <x v="6"/>
    <x v="2"/>
    <x v="322"/>
    <s v="Middelburg"/>
    <x v="17"/>
    <x v="36"/>
    <s v="Noordweg"/>
    <x v="1"/>
    <x v="0"/>
    <x v="6"/>
    <x v="2"/>
    <x v="5"/>
    <n v="66.88"/>
  </r>
  <r>
    <n v="63902"/>
    <x v="2"/>
    <x v="0"/>
    <x v="728"/>
    <s v="Middelburg"/>
    <x v="1"/>
    <x v="23"/>
    <s v="Nieuwstraat"/>
    <x v="0"/>
    <x v="0"/>
    <x v="4"/>
    <x v="2"/>
    <x v="2"/>
    <n v="182.85"/>
  </r>
  <r>
    <n v="63904"/>
    <x v="27"/>
    <x v="0"/>
    <x v="348"/>
    <s v="Middelburg"/>
    <x v="11"/>
    <x v="26"/>
    <s v="Papisland"/>
    <x v="0"/>
    <x v="0"/>
    <x v="0"/>
    <x v="1"/>
    <x v="0"/>
    <n v="98.89"/>
  </r>
  <r>
    <n v="63905"/>
    <x v="9"/>
    <x v="0"/>
    <x v="348"/>
    <s v="Middelburg"/>
    <x v="11"/>
    <x v="26"/>
    <s v="Papisland"/>
    <x v="0"/>
    <x v="0"/>
    <x v="0"/>
    <x v="1"/>
    <x v="0"/>
    <n v="138.72"/>
  </r>
  <r>
    <n v="63906"/>
    <x v="3"/>
    <x v="2"/>
    <x v="550"/>
    <s v="Middelburg"/>
    <x v="11"/>
    <x v="26"/>
    <s v="Goudend"/>
    <x v="3"/>
    <x v="0"/>
    <x v="5"/>
    <x v="1"/>
    <x v="4"/>
    <n v="260.67"/>
  </r>
  <r>
    <n v="63907"/>
    <x v="14"/>
    <x v="2"/>
    <x v="550"/>
    <s v="Middelburg"/>
    <x v="11"/>
    <x v="26"/>
    <s v="Goudend"/>
    <x v="3"/>
    <x v="0"/>
    <x v="5"/>
    <x v="1"/>
    <x v="4"/>
    <n v="48.4"/>
  </r>
  <r>
    <n v="63908"/>
    <x v="2"/>
    <x v="7"/>
    <x v="655"/>
    <s v="Middelburg"/>
    <x v="8"/>
    <x v="22"/>
    <s v="Grote Sternstraat"/>
    <x v="3"/>
    <x v="0"/>
    <x v="2"/>
    <x v="4"/>
    <x v="4"/>
    <n v="64.790000000000006"/>
  </r>
  <r>
    <n v="63909"/>
    <x v="4"/>
    <x v="7"/>
    <x v="655"/>
    <s v="Middelburg"/>
    <x v="8"/>
    <x v="22"/>
    <s v="Grote Sternstraat"/>
    <x v="3"/>
    <x v="0"/>
    <x v="2"/>
    <x v="4"/>
    <x v="4"/>
    <n v="240.38"/>
  </r>
  <r>
    <n v="63910"/>
    <x v="3"/>
    <x v="7"/>
    <x v="655"/>
    <s v="Middelburg"/>
    <x v="8"/>
    <x v="22"/>
    <s v="Grote Sternstraat"/>
    <x v="0"/>
    <x v="0"/>
    <x v="3"/>
    <x v="4"/>
    <x v="0"/>
    <n v="92.7"/>
  </r>
  <r>
    <n v="63911"/>
    <x v="14"/>
    <x v="7"/>
    <x v="655"/>
    <s v="Middelburg"/>
    <x v="8"/>
    <x v="22"/>
    <s v="Grote Sternstraat"/>
    <x v="0"/>
    <x v="0"/>
    <x v="3"/>
    <x v="4"/>
    <x v="0"/>
    <n v="326.38"/>
  </r>
  <r>
    <n v="63913"/>
    <x v="3"/>
    <x v="0"/>
    <x v="403"/>
    <s v="Middelburg"/>
    <x v="11"/>
    <x v="30"/>
    <s v="Segeerssingel"/>
    <x v="3"/>
    <x v="0"/>
    <x v="13"/>
    <x v="4"/>
    <x v="4"/>
    <n v="9.8000000000000007"/>
  </r>
  <r>
    <n v="63914"/>
    <x v="5"/>
    <x v="0"/>
    <x v="403"/>
    <s v="Middelburg"/>
    <x v="11"/>
    <x v="30"/>
    <s v="Segeerssingel"/>
    <x v="3"/>
    <x v="0"/>
    <x v="13"/>
    <x v="4"/>
    <x v="4"/>
    <n v="8.85"/>
  </r>
  <r>
    <n v="63915"/>
    <x v="20"/>
    <x v="0"/>
    <x v="403"/>
    <s v="Middelburg"/>
    <x v="11"/>
    <x v="30"/>
    <s v="Segeerssingel"/>
    <x v="3"/>
    <x v="0"/>
    <x v="13"/>
    <x v="4"/>
    <x v="4"/>
    <n v="24.18"/>
  </r>
  <r>
    <n v="63917"/>
    <x v="6"/>
    <x v="0"/>
    <x v="403"/>
    <s v="Middelburg"/>
    <x v="11"/>
    <x v="30"/>
    <s v="Segeerssingel"/>
    <x v="3"/>
    <x v="0"/>
    <x v="13"/>
    <x v="4"/>
    <x v="4"/>
    <n v="10.050000000000001"/>
  </r>
  <r>
    <n v="63918"/>
    <x v="17"/>
    <x v="0"/>
    <x v="403"/>
    <s v="Middelburg"/>
    <x v="11"/>
    <x v="30"/>
    <s v="Segeerssingel"/>
    <x v="3"/>
    <x v="0"/>
    <x v="2"/>
    <x v="4"/>
    <x v="7"/>
    <n v="11.15"/>
  </r>
  <r>
    <n v="63919"/>
    <x v="12"/>
    <x v="0"/>
    <x v="403"/>
    <s v="Middelburg"/>
    <x v="11"/>
    <x v="30"/>
    <s v="Segeerssingel"/>
    <x v="3"/>
    <x v="0"/>
    <x v="13"/>
    <x v="4"/>
    <x v="7"/>
    <n v="16.96"/>
  </r>
  <r>
    <n v="63923"/>
    <x v="4"/>
    <x v="0"/>
    <x v="403"/>
    <s v="Middelburg"/>
    <x v="11"/>
    <x v="30"/>
    <s v="Segeerssingel"/>
    <x v="0"/>
    <x v="0"/>
    <x v="3"/>
    <x v="4"/>
    <x v="0"/>
    <n v="40.619999999999997"/>
  </r>
  <r>
    <n v="63924"/>
    <x v="16"/>
    <x v="15"/>
    <x v="399"/>
    <s v="Middelburg"/>
    <x v="16"/>
    <x v="44"/>
    <s v="Schroeweg"/>
    <x v="3"/>
    <x v="0"/>
    <x v="11"/>
    <x v="5"/>
    <x v="0"/>
    <n v="21.67"/>
  </r>
  <r>
    <n v="63925"/>
    <x v="13"/>
    <x v="2"/>
    <x v="399"/>
    <s v="Middelburg"/>
    <x v="11"/>
    <x v="30"/>
    <s v="Schroeweg"/>
    <x v="3"/>
    <x v="0"/>
    <x v="11"/>
    <x v="5"/>
    <x v="0"/>
    <n v="15.26"/>
  </r>
  <r>
    <n v="63926"/>
    <x v="10"/>
    <x v="2"/>
    <x v="399"/>
    <s v="Middelburg"/>
    <x v="11"/>
    <x v="30"/>
    <s v="Schroeweg"/>
    <x v="3"/>
    <x v="0"/>
    <x v="11"/>
    <x v="5"/>
    <x v="0"/>
    <n v="15.4"/>
  </r>
  <r>
    <n v="63929"/>
    <x v="8"/>
    <x v="4"/>
    <x v="594"/>
    <s v="Middelburg"/>
    <x v="8"/>
    <x v="47"/>
    <s v="M.H. Boassonlaan"/>
    <x v="3"/>
    <x v="0"/>
    <x v="5"/>
    <x v="1"/>
    <x v="4"/>
    <n v="51.28"/>
  </r>
  <r>
    <n v="63930"/>
    <x v="12"/>
    <x v="4"/>
    <x v="594"/>
    <s v="Middelburg"/>
    <x v="8"/>
    <x v="47"/>
    <s v="M.H. Boassonlaan"/>
    <x v="3"/>
    <x v="0"/>
    <x v="14"/>
    <x v="1"/>
    <x v="4"/>
    <n v="220.67"/>
  </r>
  <r>
    <n v="63931"/>
    <x v="13"/>
    <x v="4"/>
    <x v="594"/>
    <s v="Middelburg"/>
    <x v="8"/>
    <x v="47"/>
    <s v="M.H. Boassonlaan"/>
    <x v="3"/>
    <x v="0"/>
    <x v="14"/>
    <x v="1"/>
    <x v="4"/>
    <n v="291.81"/>
  </r>
  <r>
    <n v="63932"/>
    <x v="10"/>
    <x v="4"/>
    <x v="594"/>
    <s v="Middelburg"/>
    <x v="8"/>
    <x v="47"/>
    <s v="M.H. Boassonlaan"/>
    <x v="3"/>
    <x v="0"/>
    <x v="14"/>
    <x v="1"/>
    <x v="4"/>
    <n v="292.07"/>
  </r>
  <r>
    <n v="63933"/>
    <x v="12"/>
    <x v="2"/>
    <x v="550"/>
    <s v="Middelburg"/>
    <x v="11"/>
    <x v="26"/>
    <s v="Goudend"/>
    <x v="3"/>
    <x v="0"/>
    <x v="19"/>
    <x v="1"/>
    <x v="0"/>
    <n v="35.28"/>
  </r>
  <r>
    <n v="63938"/>
    <x v="8"/>
    <x v="0"/>
    <x v="380"/>
    <s v="Middelburg"/>
    <x v="16"/>
    <x v="38"/>
    <s v="Regentenlaan"/>
    <x v="0"/>
    <x v="0"/>
    <x v="3"/>
    <x v="2"/>
    <x v="0"/>
    <n v="261.92"/>
  </r>
  <r>
    <n v="63940"/>
    <x v="2"/>
    <x v="2"/>
    <x v="398"/>
    <s v="Middelburg"/>
    <x v="16"/>
    <x v="46"/>
    <s v="Schoutstraat"/>
    <x v="0"/>
    <x v="0"/>
    <x v="4"/>
    <x v="1"/>
    <x v="0"/>
    <n v="80.48"/>
  </r>
  <r>
    <n v="63941"/>
    <x v="4"/>
    <x v="2"/>
    <x v="398"/>
    <s v="Middelburg"/>
    <x v="16"/>
    <x v="46"/>
    <s v="Schoutstraat"/>
    <x v="0"/>
    <x v="0"/>
    <x v="4"/>
    <x v="1"/>
    <x v="0"/>
    <n v="66.099999999999994"/>
  </r>
  <r>
    <n v="63942"/>
    <x v="3"/>
    <x v="2"/>
    <x v="398"/>
    <s v="Middelburg"/>
    <x v="16"/>
    <x v="46"/>
    <s v="Schoutstraat"/>
    <x v="0"/>
    <x v="0"/>
    <x v="4"/>
    <x v="1"/>
    <x v="0"/>
    <n v="94.34"/>
  </r>
  <r>
    <n v="63943"/>
    <x v="9"/>
    <x v="2"/>
    <x v="398"/>
    <s v="Middelburg"/>
    <x v="16"/>
    <x v="46"/>
    <s v="Schoutstraat"/>
    <x v="3"/>
    <x v="0"/>
    <x v="2"/>
    <x v="1"/>
    <x v="4"/>
    <n v="85"/>
  </r>
  <r>
    <n v="63944"/>
    <x v="0"/>
    <x v="2"/>
    <x v="398"/>
    <s v="Middelburg"/>
    <x v="16"/>
    <x v="46"/>
    <s v="Schoutstraat"/>
    <x v="3"/>
    <x v="0"/>
    <x v="2"/>
    <x v="1"/>
    <x v="0"/>
    <n v="80.77"/>
  </r>
  <r>
    <n v="63946"/>
    <x v="1"/>
    <x v="0"/>
    <x v="699"/>
    <s v="Middelburg"/>
    <x v="19"/>
    <x v="39"/>
    <s v="Van Epenpark"/>
    <x v="0"/>
    <x v="0"/>
    <x v="1"/>
    <x v="1"/>
    <x v="3"/>
    <n v="107.03"/>
  </r>
  <r>
    <n v="63947"/>
    <x v="2"/>
    <x v="0"/>
    <x v="699"/>
    <s v="Middelburg"/>
    <x v="19"/>
    <x v="39"/>
    <s v="Van Epenpark"/>
    <x v="0"/>
    <x v="0"/>
    <x v="1"/>
    <x v="1"/>
    <x v="3"/>
    <n v="58.2"/>
  </r>
  <r>
    <n v="63948"/>
    <x v="0"/>
    <x v="0"/>
    <x v="699"/>
    <s v="Middelburg"/>
    <x v="19"/>
    <x v="39"/>
    <s v="Van Epenpark"/>
    <x v="0"/>
    <x v="0"/>
    <x v="0"/>
    <x v="1"/>
    <x v="0"/>
    <n v="30.7"/>
  </r>
  <r>
    <n v="63949"/>
    <x v="12"/>
    <x v="0"/>
    <x v="726"/>
    <s v="Middelburg"/>
    <x v="11"/>
    <x v="26"/>
    <s v="Duunmede"/>
    <x v="3"/>
    <x v="0"/>
    <x v="14"/>
    <x v="1"/>
    <x v="4"/>
    <n v="64.02"/>
  </r>
  <r>
    <n v="63951"/>
    <x v="13"/>
    <x v="0"/>
    <x v="726"/>
    <s v="Middelburg"/>
    <x v="11"/>
    <x v="26"/>
    <s v="Duunmede"/>
    <x v="3"/>
    <x v="0"/>
    <x v="14"/>
    <x v="1"/>
    <x v="4"/>
    <n v="57.81"/>
  </r>
  <r>
    <n v="63952"/>
    <x v="10"/>
    <x v="0"/>
    <x v="726"/>
    <s v="Middelburg"/>
    <x v="11"/>
    <x v="26"/>
    <s v="Duunmede"/>
    <x v="3"/>
    <x v="0"/>
    <x v="14"/>
    <x v="1"/>
    <x v="4"/>
    <n v="75.56"/>
  </r>
  <r>
    <n v="63954"/>
    <x v="9"/>
    <x v="0"/>
    <x v="726"/>
    <s v="Middelburg"/>
    <x v="11"/>
    <x v="26"/>
    <s v="Duunmede"/>
    <x v="3"/>
    <x v="0"/>
    <x v="14"/>
    <x v="1"/>
    <x v="4"/>
    <n v="49.61"/>
  </r>
  <r>
    <n v="63955"/>
    <x v="16"/>
    <x v="0"/>
    <x v="726"/>
    <s v="Middelburg"/>
    <x v="11"/>
    <x v="26"/>
    <s v="Duunmede"/>
    <x v="3"/>
    <x v="0"/>
    <x v="14"/>
    <x v="1"/>
    <x v="4"/>
    <n v="78.48"/>
  </r>
  <r>
    <n v="63956"/>
    <x v="11"/>
    <x v="0"/>
    <x v="726"/>
    <s v="Middelburg"/>
    <x v="11"/>
    <x v="26"/>
    <s v="Duunmede"/>
    <x v="3"/>
    <x v="0"/>
    <x v="14"/>
    <x v="1"/>
    <x v="4"/>
    <n v="69.08"/>
  </r>
  <r>
    <n v="63957"/>
    <x v="23"/>
    <x v="0"/>
    <x v="726"/>
    <s v="Middelburg"/>
    <x v="11"/>
    <x v="26"/>
    <s v="Duunmede"/>
    <x v="3"/>
    <x v="0"/>
    <x v="14"/>
    <x v="1"/>
    <x v="4"/>
    <n v="23.75"/>
  </r>
  <r>
    <n v="63958"/>
    <x v="24"/>
    <x v="0"/>
    <x v="726"/>
    <s v="Middelburg"/>
    <x v="11"/>
    <x v="26"/>
    <s v="Duunmede"/>
    <x v="3"/>
    <x v="0"/>
    <x v="14"/>
    <x v="1"/>
    <x v="4"/>
    <n v="33.69"/>
  </r>
  <r>
    <n v="63959"/>
    <x v="14"/>
    <x v="0"/>
    <x v="726"/>
    <s v="Middelburg"/>
    <x v="11"/>
    <x v="26"/>
    <s v="Duunmede"/>
    <x v="3"/>
    <x v="0"/>
    <x v="14"/>
    <x v="1"/>
    <x v="4"/>
    <n v="35.33"/>
  </r>
  <r>
    <n v="63960"/>
    <x v="43"/>
    <x v="0"/>
    <x v="491"/>
    <s v="Middelburg"/>
    <x v="11"/>
    <x v="26"/>
    <s v="Westmede"/>
    <x v="3"/>
    <x v="0"/>
    <x v="2"/>
    <x v="1"/>
    <x v="4"/>
    <n v="116.79"/>
  </r>
  <r>
    <n v="63961"/>
    <x v="0"/>
    <x v="0"/>
    <x v="491"/>
    <s v="Middelburg"/>
    <x v="11"/>
    <x v="26"/>
    <s v="Westmede"/>
    <x v="3"/>
    <x v="0"/>
    <x v="2"/>
    <x v="1"/>
    <x v="4"/>
    <n v="58.42"/>
  </r>
  <r>
    <n v="63962"/>
    <x v="6"/>
    <x v="0"/>
    <x v="491"/>
    <s v="Middelburg"/>
    <x v="11"/>
    <x v="26"/>
    <s v="Westmede"/>
    <x v="3"/>
    <x v="0"/>
    <x v="2"/>
    <x v="1"/>
    <x v="4"/>
    <n v="133.61000000000001"/>
  </r>
  <r>
    <n v="63963"/>
    <x v="8"/>
    <x v="0"/>
    <x v="491"/>
    <s v="Middelburg"/>
    <x v="11"/>
    <x v="26"/>
    <s v="Westmede"/>
    <x v="3"/>
    <x v="0"/>
    <x v="2"/>
    <x v="1"/>
    <x v="4"/>
    <n v="103.98"/>
  </r>
  <r>
    <n v="63964"/>
    <x v="12"/>
    <x v="0"/>
    <x v="491"/>
    <s v="Middelburg"/>
    <x v="11"/>
    <x v="26"/>
    <s v="Westmede"/>
    <x v="3"/>
    <x v="0"/>
    <x v="2"/>
    <x v="1"/>
    <x v="4"/>
    <n v="106.19"/>
  </r>
  <r>
    <n v="63965"/>
    <x v="13"/>
    <x v="0"/>
    <x v="491"/>
    <s v="Middelburg"/>
    <x v="11"/>
    <x v="26"/>
    <s v="Westmede"/>
    <x v="3"/>
    <x v="0"/>
    <x v="2"/>
    <x v="1"/>
    <x v="4"/>
    <n v="105.23"/>
  </r>
  <r>
    <n v="63966"/>
    <x v="10"/>
    <x v="0"/>
    <x v="491"/>
    <s v="Middelburg"/>
    <x v="11"/>
    <x v="26"/>
    <s v="Westmede"/>
    <x v="3"/>
    <x v="0"/>
    <x v="2"/>
    <x v="1"/>
    <x v="4"/>
    <n v="105.62"/>
  </r>
  <r>
    <n v="63967"/>
    <x v="9"/>
    <x v="0"/>
    <x v="491"/>
    <s v="Middelburg"/>
    <x v="11"/>
    <x v="26"/>
    <s v="Westmede"/>
    <x v="3"/>
    <x v="0"/>
    <x v="2"/>
    <x v="1"/>
    <x v="4"/>
    <n v="58.69"/>
  </r>
  <r>
    <n v="63968"/>
    <x v="25"/>
    <x v="0"/>
    <x v="491"/>
    <s v="Middelburg"/>
    <x v="11"/>
    <x v="26"/>
    <s v="Westmede"/>
    <x v="0"/>
    <x v="0"/>
    <x v="0"/>
    <x v="1"/>
    <x v="0"/>
    <n v="142.38999999999999"/>
  </r>
  <r>
    <n v="63969"/>
    <x v="30"/>
    <x v="0"/>
    <x v="491"/>
    <s v="Middelburg"/>
    <x v="11"/>
    <x v="26"/>
    <s v="Westmede"/>
    <x v="0"/>
    <x v="0"/>
    <x v="0"/>
    <x v="1"/>
    <x v="0"/>
    <n v="176.53"/>
  </r>
  <r>
    <n v="63970"/>
    <x v="21"/>
    <x v="0"/>
    <x v="491"/>
    <s v="Middelburg"/>
    <x v="11"/>
    <x v="26"/>
    <s v="Westmede"/>
    <x v="0"/>
    <x v="0"/>
    <x v="0"/>
    <x v="1"/>
    <x v="0"/>
    <n v="197.24"/>
  </r>
  <r>
    <n v="63971"/>
    <x v="7"/>
    <x v="0"/>
    <x v="491"/>
    <s v="Middelburg"/>
    <x v="11"/>
    <x v="26"/>
    <s v="Westmede"/>
    <x v="0"/>
    <x v="0"/>
    <x v="0"/>
    <x v="1"/>
    <x v="0"/>
    <n v="309.04000000000002"/>
  </r>
  <r>
    <n v="63972"/>
    <x v="3"/>
    <x v="0"/>
    <x v="726"/>
    <s v="Middelburg"/>
    <x v="11"/>
    <x v="26"/>
    <s v="Duunmede"/>
    <x v="2"/>
    <x v="0"/>
    <x v="1"/>
    <x v="1"/>
    <x v="4"/>
    <n v="283.63"/>
  </r>
  <r>
    <n v="63973"/>
    <x v="5"/>
    <x v="0"/>
    <x v="726"/>
    <s v="Middelburg"/>
    <x v="11"/>
    <x v="26"/>
    <s v="Duunmede"/>
    <x v="2"/>
    <x v="0"/>
    <x v="1"/>
    <x v="1"/>
    <x v="4"/>
    <n v="35.06"/>
  </r>
  <r>
    <n v="63974"/>
    <x v="0"/>
    <x v="0"/>
    <x v="726"/>
    <s v="Middelburg"/>
    <x v="11"/>
    <x v="26"/>
    <s v="Duunmede"/>
    <x v="2"/>
    <x v="0"/>
    <x v="1"/>
    <x v="1"/>
    <x v="4"/>
    <n v="309.60000000000002"/>
  </r>
  <r>
    <n v="63979"/>
    <x v="5"/>
    <x v="2"/>
    <x v="462"/>
    <s v="Middelburg"/>
    <x v="19"/>
    <x v="39"/>
    <s v="Veerseweg"/>
    <x v="3"/>
    <x v="0"/>
    <x v="2"/>
    <x v="0"/>
    <x v="5"/>
    <n v="11.17"/>
  </r>
  <r>
    <n v="63980"/>
    <x v="4"/>
    <x v="0"/>
    <x v="648"/>
    <s v="Middelburg"/>
    <x v="8"/>
    <x v="22"/>
    <s v="Watersniphof"/>
    <x v="0"/>
    <x v="0"/>
    <x v="4"/>
    <x v="1"/>
    <x v="0"/>
    <n v="4.93"/>
  </r>
  <r>
    <n v="63982"/>
    <x v="23"/>
    <x v="0"/>
    <x v="648"/>
    <s v="Middelburg"/>
    <x v="8"/>
    <x v="22"/>
    <s v="Watersniphof"/>
    <x v="0"/>
    <x v="0"/>
    <x v="4"/>
    <x v="1"/>
    <x v="0"/>
    <n v="59.14"/>
  </r>
  <r>
    <n v="63983"/>
    <x v="0"/>
    <x v="0"/>
    <x v="648"/>
    <s v="Middelburg"/>
    <x v="8"/>
    <x v="22"/>
    <s v="Watersniphof"/>
    <x v="3"/>
    <x v="0"/>
    <x v="4"/>
    <x v="1"/>
    <x v="0"/>
    <n v="13.09"/>
  </r>
  <r>
    <n v="63984"/>
    <x v="6"/>
    <x v="0"/>
    <x v="648"/>
    <s v="Middelburg"/>
    <x v="8"/>
    <x v="22"/>
    <s v="Watersniphof"/>
    <x v="3"/>
    <x v="0"/>
    <x v="5"/>
    <x v="1"/>
    <x v="4"/>
    <n v="604.21"/>
  </r>
  <r>
    <n v="63985"/>
    <x v="9"/>
    <x v="2"/>
    <x v="277"/>
    <s v="Nieuw- en Sint Joosland"/>
    <x v="5"/>
    <x v="13"/>
    <s v="Oude Rijksweg"/>
    <x v="0"/>
    <x v="0"/>
    <x v="4"/>
    <x v="4"/>
    <x v="0"/>
    <n v="492.84"/>
  </r>
  <r>
    <n v="63986"/>
    <x v="3"/>
    <x v="2"/>
    <x v="277"/>
    <s v="Nieuw- en Sint Joosland"/>
    <x v="5"/>
    <x v="13"/>
    <s v="Oude Rijksweg"/>
    <x v="0"/>
    <x v="0"/>
    <x v="0"/>
    <x v="4"/>
    <x v="0"/>
    <n v="170.39"/>
  </r>
  <r>
    <n v="63987"/>
    <x v="3"/>
    <x v="2"/>
    <x v="417"/>
    <s v="Middelburg"/>
    <x v="17"/>
    <x v="36"/>
    <s v="Sir W. Churchill-laan"/>
    <x v="3"/>
    <x v="0"/>
    <x v="5"/>
    <x v="4"/>
    <x v="4"/>
    <n v="13.87"/>
  </r>
  <r>
    <n v="63988"/>
    <x v="5"/>
    <x v="2"/>
    <x v="417"/>
    <s v="Middelburg"/>
    <x v="17"/>
    <x v="36"/>
    <s v="Sir W. Churchill-laan"/>
    <x v="3"/>
    <x v="0"/>
    <x v="5"/>
    <x v="4"/>
    <x v="4"/>
    <n v="11.08"/>
  </r>
  <r>
    <n v="63989"/>
    <x v="0"/>
    <x v="2"/>
    <x v="417"/>
    <s v="Middelburg"/>
    <x v="17"/>
    <x v="36"/>
    <s v="Sir W. Churchill-laan"/>
    <x v="3"/>
    <x v="0"/>
    <x v="5"/>
    <x v="4"/>
    <x v="4"/>
    <n v="11.8"/>
  </r>
  <r>
    <n v="63991"/>
    <x v="6"/>
    <x v="2"/>
    <x v="417"/>
    <s v="Middelburg"/>
    <x v="17"/>
    <x v="36"/>
    <s v="Sir W. Churchill-laan"/>
    <x v="3"/>
    <x v="0"/>
    <x v="5"/>
    <x v="4"/>
    <x v="4"/>
    <n v="12.02"/>
  </r>
  <r>
    <n v="63992"/>
    <x v="8"/>
    <x v="2"/>
    <x v="417"/>
    <s v="Middelburg"/>
    <x v="17"/>
    <x v="36"/>
    <s v="Sir W. Churchill-laan"/>
    <x v="3"/>
    <x v="0"/>
    <x v="5"/>
    <x v="4"/>
    <x v="4"/>
    <n v="20.94"/>
  </r>
  <r>
    <n v="63993"/>
    <x v="12"/>
    <x v="2"/>
    <x v="417"/>
    <s v="Middelburg"/>
    <x v="17"/>
    <x v="36"/>
    <s v="Sir W. Churchill-laan"/>
    <x v="3"/>
    <x v="0"/>
    <x v="5"/>
    <x v="4"/>
    <x v="4"/>
    <n v="14.99"/>
  </r>
  <r>
    <n v="63994"/>
    <x v="13"/>
    <x v="2"/>
    <x v="417"/>
    <s v="Middelburg"/>
    <x v="17"/>
    <x v="36"/>
    <s v="Sir W. Churchill-laan"/>
    <x v="3"/>
    <x v="0"/>
    <x v="5"/>
    <x v="4"/>
    <x v="4"/>
    <n v="13.85"/>
  </r>
  <r>
    <n v="63995"/>
    <x v="10"/>
    <x v="2"/>
    <x v="417"/>
    <s v="Middelburg"/>
    <x v="17"/>
    <x v="36"/>
    <s v="Sir W. Churchill-laan"/>
    <x v="3"/>
    <x v="0"/>
    <x v="5"/>
    <x v="4"/>
    <x v="4"/>
    <n v="19.920000000000002"/>
  </r>
  <r>
    <n v="63996"/>
    <x v="9"/>
    <x v="2"/>
    <x v="417"/>
    <s v="Middelburg"/>
    <x v="17"/>
    <x v="36"/>
    <s v="Sir W. Churchill-laan"/>
    <x v="3"/>
    <x v="0"/>
    <x v="5"/>
    <x v="4"/>
    <x v="4"/>
    <n v="16.61"/>
  </r>
  <r>
    <n v="63997"/>
    <x v="16"/>
    <x v="2"/>
    <x v="417"/>
    <s v="Middelburg"/>
    <x v="17"/>
    <x v="36"/>
    <s v="Sir W. Churchill-laan"/>
    <x v="3"/>
    <x v="0"/>
    <x v="5"/>
    <x v="4"/>
    <x v="4"/>
    <n v="21.15"/>
  </r>
  <r>
    <n v="63998"/>
    <x v="11"/>
    <x v="2"/>
    <x v="417"/>
    <s v="Middelburg"/>
    <x v="17"/>
    <x v="36"/>
    <s v="Sir W. Churchill-laan"/>
    <x v="3"/>
    <x v="0"/>
    <x v="5"/>
    <x v="4"/>
    <x v="4"/>
    <n v="29"/>
  </r>
  <r>
    <n v="63999"/>
    <x v="23"/>
    <x v="2"/>
    <x v="417"/>
    <s v="Middelburg"/>
    <x v="17"/>
    <x v="36"/>
    <s v="Sir W. Churchill-laan"/>
    <x v="0"/>
    <x v="0"/>
    <x v="0"/>
    <x v="4"/>
    <x v="0"/>
    <n v="329.3"/>
  </r>
  <r>
    <n v="64000"/>
    <x v="8"/>
    <x v="0"/>
    <x v="340"/>
    <s v="Middelburg"/>
    <x v="1"/>
    <x v="2"/>
    <s v="Oud Arnemuidsvoetpad"/>
    <x v="0"/>
    <x v="0"/>
    <x v="3"/>
    <x v="2"/>
    <x v="0"/>
    <n v="40.26"/>
  </r>
  <r>
    <n v="64001"/>
    <x v="12"/>
    <x v="0"/>
    <x v="340"/>
    <s v="Middelburg"/>
    <x v="1"/>
    <x v="2"/>
    <s v="Oud Arnemuidsvoetpad"/>
    <x v="0"/>
    <x v="0"/>
    <x v="12"/>
    <x v="2"/>
    <x v="0"/>
    <n v="112.94"/>
  </r>
  <r>
    <n v="64002"/>
    <x v="13"/>
    <x v="0"/>
    <x v="340"/>
    <s v="Middelburg"/>
    <x v="1"/>
    <x v="2"/>
    <s v="Oud Arnemuidsvoetpad"/>
    <x v="0"/>
    <x v="0"/>
    <x v="3"/>
    <x v="2"/>
    <x v="0"/>
    <n v="26.13"/>
  </r>
  <r>
    <n v="64003"/>
    <x v="10"/>
    <x v="0"/>
    <x v="340"/>
    <s v="Middelburg"/>
    <x v="1"/>
    <x v="2"/>
    <s v="Oud Arnemuidsvoetpad"/>
    <x v="3"/>
    <x v="0"/>
    <x v="5"/>
    <x v="2"/>
    <x v="5"/>
    <n v="27.41"/>
  </r>
  <r>
    <n v="64004"/>
    <x v="9"/>
    <x v="0"/>
    <x v="340"/>
    <s v="Middelburg"/>
    <x v="1"/>
    <x v="2"/>
    <s v="Oud Arnemuidsvoetpad"/>
    <x v="3"/>
    <x v="0"/>
    <x v="5"/>
    <x v="2"/>
    <x v="7"/>
    <n v="47.88"/>
  </r>
  <r>
    <n v="64005"/>
    <x v="16"/>
    <x v="0"/>
    <x v="340"/>
    <s v="Middelburg"/>
    <x v="1"/>
    <x v="2"/>
    <s v="Oud Arnemuidsvoetpad"/>
    <x v="3"/>
    <x v="0"/>
    <x v="5"/>
    <x v="2"/>
    <x v="7"/>
    <n v="75.81"/>
  </r>
  <r>
    <n v="64007"/>
    <x v="23"/>
    <x v="0"/>
    <x v="340"/>
    <s v="Middelburg"/>
    <x v="1"/>
    <x v="2"/>
    <s v="Oud Arnemuidsvoetpad"/>
    <x v="0"/>
    <x v="0"/>
    <x v="9"/>
    <x v="2"/>
    <x v="0"/>
    <n v="244.15"/>
  </r>
  <r>
    <n v="64008"/>
    <x v="1"/>
    <x v="0"/>
    <x v="729"/>
    <s v="Middelburg"/>
    <x v="6"/>
    <x v="16"/>
    <s v="Kleverskerksejaagpad"/>
    <x v="3"/>
    <x v="2"/>
    <x v="2"/>
    <x v="1"/>
    <x v="18"/>
    <n v="62.16"/>
  </r>
  <r>
    <n v="64009"/>
    <x v="2"/>
    <x v="0"/>
    <x v="729"/>
    <s v="Middelburg"/>
    <x v="6"/>
    <x v="16"/>
    <s v="Kleverskerksejaagpad"/>
    <x v="3"/>
    <x v="2"/>
    <x v="2"/>
    <x v="1"/>
    <x v="18"/>
    <n v="153.1"/>
  </r>
  <r>
    <n v="64010"/>
    <x v="4"/>
    <x v="0"/>
    <x v="729"/>
    <s v="Middelburg"/>
    <x v="6"/>
    <x v="16"/>
    <s v="Kleverskerksejaagpad"/>
    <x v="3"/>
    <x v="2"/>
    <x v="2"/>
    <x v="1"/>
    <x v="18"/>
    <n v="76.47"/>
  </r>
  <r>
    <n v="64011"/>
    <x v="3"/>
    <x v="0"/>
    <x v="693"/>
    <s v="Middelburg"/>
    <x v="15"/>
    <x v="57"/>
    <s v="Howlin' Wolfstraat"/>
    <x v="3"/>
    <x v="0"/>
    <x v="5"/>
    <x v="1"/>
    <x v="4"/>
    <n v="32.369999999999997"/>
  </r>
  <r>
    <n v="64012"/>
    <x v="5"/>
    <x v="0"/>
    <x v="693"/>
    <s v="Middelburg"/>
    <x v="15"/>
    <x v="57"/>
    <s v="Howlin' Wolfstraat"/>
    <x v="3"/>
    <x v="0"/>
    <x v="5"/>
    <x v="1"/>
    <x v="4"/>
    <n v="44.08"/>
  </r>
  <r>
    <n v="64013"/>
    <x v="0"/>
    <x v="0"/>
    <x v="693"/>
    <s v="Middelburg"/>
    <x v="15"/>
    <x v="57"/>
    <s v="Howlin' Wolfstraat"/>
    <x v="3"/>
    <x v="0"/>
    <x v="5"/>
    <x v="1"/>
    <x v="4"/>
    <n v="30.82"/>
  </r>
  <r>
    <n v="64014"/>
    <x v="6"/>
    <x v="0"/>
    <x v="693"/>
    <s v="Middelburg"/>
    <x v="15"/>
    <x v="57"/>
    <s v="Howlin' Wolfstraat"/>
    <x v="3"/>
    <x v="0"/>
    <x v="5"/>
    <x v="1"/>
    <x v="4"/>
    <n v="31.96"/>
  </r>
  <r>
    <n v="64015"/>
    <x v="8"/>
    <x v="0"/>
    <x v="693"/>
    <s v="Middelburg"/>
    <x v="15"/>
    <x v="57"/>
    <s v="Howlin' Wolfstraat"/>
    <x v="3"/>
    <x v="0"/>
    <x v="5"/>
    <x v="1"/>
    <x v="4"/>
    <n v="13.66"/>
  </r>
  <r>
    <n v="64016"/>
    <x v="12"/>
    <x v="0"/>
    <x v="693"/>
    <s v="Middelburg"/>
    <x v="15"/>
    <x v="57"/>
    <s v="Howlin' Wolfstraat"/>
    <x v="3"/>
    <x v="0"/>
    <x v="5"/>
    <x v="1"/>
    <x v="4"/>
    <n v="13.62"/>
  </r>
  <r>
    <n v="64018"/>
    <x v="4"/>
    <x v="1"/>
    <x v="693"/>
    <s v="Middelburg"/>
    <x v="15"/>
    <x v="57"/>
    <s v="Howlin' Wolfstraat"/>
    <x v="3"/>
    <x v="0"/>
    <x v="5"/>
    <x v="1"/>
    <x v="4"/>
    <n v="21.46"/>
  </r>
  <r>
    <n v="64019"/>
    <x v="3"/>
    <x v="1"/>
    <x v="693"/>
    <s v="Middelburg"/>
    <x v="15"/>
    <x v="57"/>
    <s v="Howlin' Wolfstraat"/>
    <x v="3"/>
    <x v="0"/>
    <x v="5"/>
    <x v="1"/>
    <x v="4"/>
    <n v="21.43"/>
  </r>
  <r>
    <n v="64020"/>
    <x v="5"/>
    <x v="1"/>
    <x v="693"/>
    <s v="Middelburg"/>
    <x v="15"/>
    <x v="57"/>
    <s v="Howlin' Wolfstraat"/>
    <x v="3"/>
    <x v="0"/>
    <x v="5"/>
    <x v="1"/>
    <x v="4"/>
    <n v="11.5"/>
  </r>
  <r>
    <n v="64021"/>
    <x v="0"/>
    <x v="1"/>
    <x v="693"/>
    <s v="Middelburg"/>
    <x v="15"/>
    <x v="57"/>
    <s v="Howlin' Wolfstraat"/>
    <x v="3"/>
    <x v="0"/>
    <x v="5"/>
    <x v="1"/>
    <x v="4"/>
    <n v="33.42"/>
  </r>
  <r>
    <n v="64025"/>
    <x v="4"/>
    <x v="3"/>
    <x v="637"/>
    <s v="Arnemuiden"/>
    <x v="0"/>
    <x v="19"/>
    <s v="Hoogaars"/>
    <x v="3"/>
    <x v="0"/>
    <x v="13"/>
    <x v="1"/>
    <x v="6"/>
    <n v="11.52"/>
  </r>
  <r>
    <n v="64026"/>
    <x v="3"/>
    <x v="3"/>
    <x v="637"/>
    <s v="Arnemuiden"/>
    <x v="0"/>
    <x v="19"/>
    <s v="Hoogaars"/>
    <x v="3"/>
    <x v="0"/>
    <x v="13"/>
    <x v="1"/>
    <x v="6"/>
    <n v="17.41"/>
  </r>
  <r>
    <n v="64027"/>
    <x v="5"/>
    <x v="3"/>
    <x v="637"/>
    <s v="Arnemuiden"/>
    <x v="0"/>
    <x v="19"/>
    <s v="Hoogaars"/>
    <x v="0"/>
    <x v="0"/>
    <x v="3"/>
    <x v="1"/>
    <x v="0"/>
    <n v="83.32"/>
  </r>
  <r>
    <n v="64028"/>
    <x v="0"/>
    <x v="3"/>
    <x v="637"/>
    <s v="Arnemuiden"/>
    <x v="0"/>
    <x v="19"/>
    <s v="Hoogaars"/>
    <x v="0"/>
    <x v="0"/>
    <x v="3"/>
    <x v="1"/>
    <x v="0"/>
    <n v="183.82"/>
  </r>
  <r>
    <n v="64029"/>
    <x v="42"/>
    <x v="0"/>
    <x v="192"/>
    <s v="Middelburg"/>
    <x v="11"/>
    <x v="26"/>
    <s v="Grootmede"/>
    <x v="3"/>
    <x v="0"/>
    <x v="5"/>
    <x v="1"/>
    <x v="4"/>
    <n v="76.680000000000007"/>
  </r>
  <r>
    <n v="64030"/>
    <x v="50"/>
    <x v="0"/>
    <x v="192"/>
    <s v="Middelburg"/>
    <x v="11"/>
    <x v="26"/>
    <s v="Grootmede"/>
    <x v="3"/>
    <x v="0"/>
    <x v="5"/>
    <x v="1"/>
    <x v="4"/>
    <n v="52.25"/>
  </r>
  <r>
    <n v="64031"/>
    <x v="22"/>
    <x v="0"/>
    <x v="192"/>
    <s v="Middelburg"/>
    <x v="11"/>
    <x v="26"/>
    <s v="Grootmede"/>
    <x v="3"/>
    <x v="0"/>
    <x v="5"/>
    <x v="1"/>
    <x v="4"/>
    <n v="112.2"/>
  </r>
  <r>
    <n v="64033"/>
    <x v="74"/>
    <x v="0"/>
    <x v="192"/>
    <s v="Middelburg"/>
    <x v="11"/>
    <x v="26"/>
    <s v="Grootmede"/>
    <x v="3"/>
    <x v="0"/>
    <x v="5"/>
    <x v="1"/>
    <x v="4"/>
    <n v="51.48"/>
  </r>
  <r>
    <n v="64034"/>
    <x v="75"/>
    <x v="0"/>
    <x v="192"/>
    <s v="Middelburg"/>
    <x v="11"/>
    <x v="26"/>
    <s v="Grootmede"/>
    <x v="3"/>
    <x v="0"/>
    <x v="5"/>
    <x v="1"/>
    <x v="4"/>
    <n v="49.81"/>
  </r>
  <r>
    <n v="64035"/>
    <x v="76"/>
    <x v="0"/>
    <x v="192"/>
    <s v="Middelburg"/>
    <x v="11"/>
    <x v="26"/>
    <s v="Grootmede"/>
    <x v="3"/>
    <x v="0"/>
    <x v="5"/>
    <x v="1"/>
    <x v="4"/>
    <n v="142.05000000000001"/>
  </r>
  <r>
    <n v="64036"/>
    <x v="77"/>
    <x v="0"/>
    <x v="192"/>
    <s v="Middelburg"/>
    <x v="11"/>
    <x v="26"/>
    <s v="Grootmede"/>
    <x v="3"/>
    <x v="0"/>
    <x v="5"/>
    <x v="1"/>
    <x v="4"/>
    <n v="79.349999999999994"/>
  </r>
  <r>
    <n v="64037"/>
    <x v="78"/>
    <x v="0"/>
    <x v="192"/>
    <s v="Middelburg"/>
    <x v="11"/>
    <x v="26"/>
    <s v="Grootmede"/>
    <x v="3"/>
    <x v="0"/>
    <x v="5"/>
    <x v="1"/>
    <x v="4"/>
    <n v="133.59"/>
  </r>
  <r>
    <n v="64038"/>
    <x v="72"/>
    <x v="0"/>
    <x v="192"/>
    <s v="Middelburg"/>
    <x v="11"/>
    <x v="26"/>
    <s v="Grootmede"/>
    <x v="3"/>
    <x v="0"/>
    <x v="5"/>
    <x v="1"/>
    <x v="4"/>
    <n v="27.64"/>
  </r>
  <r>
    <n v="64039"/>
    <x v="73"/>
    <x v="0"/>
    <x v="192"/>
    <s v="Middelburg"/>
    <x v="11"/>
    <x v="26"/>
    <s v="Grootmede"/>
    <x v="3"/>
    <x v="0"/>
    <x v="5"/>
    <x v="1"/>
    <x v="4"/>
    <n v="51.67"/>
  </r>
  <r>
    <n v="64040"/>
    <x v="2"/>
    <x v="0"/>
    <x v="317"/>
    <s v="Middelburg"/>
    <x v="11"/>
    <x v="26"/>
    <s v="Noordmede"/>
    <x v="0"/>
    <x v="0"/>
    <x v="4"/>
    <x v="1"/>
    <x v="0"/>
    <n v="73.400000000000006"/>
  </r>
  <r>
    <n v="64041"/>
    <x v="4"/>
    <x v="0"/>
    <x v="317"/>
    <s v="Middelburg"/>
    <x v="11"/>
    <x v="26"/>
    <s v="Noordmede"/>
    <x v="0"/>
    <x v="0"/>
    <x v="4"/>
    <x v="1"/>
    <x v="0"/>
    <n v="119.74"/>
  </r>
  <r>
    <n v="64042"/>
    <x v="21"/>
    <x v="2"/>
    <x v="138"/>
    <s v="Middelburg"/>
    <x v="11"/>
    <x v="26"/>
    <s v="Dauwendaelselaan"/>
    <x v="3"/>
    <x v="0"/>
    <x v="18"/>
    <x v="4"/>
    <x v="4"/>
    <n v="18.47"/>
  </r>
  <r>
    <n v="64043"/>
    <x v="27"/>
    <x v="2"/>
    <x v="138"/>
    <s v="Middelburg"/>
    <x v="11"/>
    <x v="26"/>
    <s v="Dauwendaelselaan"/>
    <x v="3"/>
    <x v="0"/>
    <x v="18"/>
    <x v="4"/>
    <x v="4"/>
    <n v="3.48"/>
  </r>
  <r>
    <n v="64044"/>
    <x v="14"/>
    <x v="2"/>
    <x v="138"/>
    <s v="Middelburg"/>
    <x v="11"/>
    <x v="26"/>
    <s v="Dauwendaelselaan"/>
    <x v="3"/>
    <x v="0"/>
    <x v="18"/>
    <x v="4"/>
    <x v="4"/>
    <n v="6.37"/>
  </r>
  <r>
    <n v="64045"/>
    <x v="30"/>
    <x v="2"/>
    <x v="138"/>
    <s v="Middelburg"/>
    <x v="11"/>
    <x v="26"/>
    <s v="Dauwendaelselaan"/>
    <x v="3"/>
    <x v="0"/>
    <x v="18"/>
    <x v="4"/>
    <x v="4"/>
    <n v="1.79"/>
  </r>
  <r>
    <n v="64046"/>
    <x v="27"/>
    <x v="8"/>
    <x v="383"/>
    <s v="Middelburg"/>
    <x v="15"/>
    <x v="33"/>
    <s v="Torenweg"/>
    <x v="3"/>
    <x v="0"/>
    <x v="18"/>
    <x v="5"/>
    <x v="4"/>
    <n v="9.39"/>
  </r>
  <r>
    <n v="64047"/>
    <x v="24"/>
    <x v="2"/>
    <x v="138"/>
    <s v="Middelburg"/>
    <x v="11"/>
    <x v="26"/>
    <s v="Dauwendaelselaan"/>
    <x v="3"/>
    <x v="0"/>
    <x v="18"/>
    <x v="4"/>
    <x v="4"/>
    <n v="5.0599999999999996"/>
  </r>
  <r>
    <n v="64048"/>
    <x v="11"/>
    <x v="2"/>
    <x v="138"/>
    <s v="Middelburg"/>
    <x v="11"/>
    <x v="26"/>
    <s v="Dauwendaelselaan"/>
    <x v="3"/>
    <x v="0"/>
    <x v="18"/>
    <x v="4"/>
    <x v="4"/>
    <n v="12.21"/>
  </r>
  <r>
    <n v="64049"/>
    <x v="20"/>
    <x v="8"/>
    <x v="383"/>
    <s v="Middelburg"/>
    <x v="15"/>
    <x v="33"/>
    <s v="Torenweg"/>
    <x v="3"/>
    <x v="0"/>
    <x v="18"/>
    <x v="5"/>
    <x v="4"/>
    <n v="7.49"/>
  </r>
  <r>
    <n v="64050"/>
    <x v="17"/>
    <x v="8"/>
    <x v="383"/>
    <s v="Middelburg"/>
    <x v="15"/>
    <x v="33"/>
    <s v="Torenweg"/>
    <x v="3"/>
    <x v="0"/>
    <x v="18"/>
    <x v="5"/>
    <x v="4"/>
    <n v="6.11"/>
  </r>
  <r>
    <n v="64051"/>
    <x v="18"/>
    <x v="8"/>
    <x v="383"/>
    <s v="Middelburg"/>
    <x v="15"/>
    <x v="33"/>
    <s v="Torenweg"/>
    <x v="3"/>
    <x v="0"/>
    <x v="18"/>
    <x v="5"/>
    <x v="4"/>
    <n v="11.29"/>
  </r>
  <r>
    <n v="64052"/>
    <x v="35"/>
    <x v="8"/>
    <x v="383"/>
    <s v="Middelburg"/>
    <x v="15"/>
    <x v="33"/>
    <s v="Torenweg"/>
    <x v="3"/>
    <x v="0"/>
    <x v="18"/>
    <x v="5"/>
    <x v="4"/>
    <n v="1.76"/>
  </r>
  <r>
    <n v="64053"/>
    <x v="43"/>
    <x v="8"/>
    <x v="383"/>
    <s v="Middelburg"/>
    <x v="15"/>
    <x v="33"/>
    <s v="Torenweg"/>
    <x v="3"/>
    <x v="0"/>
    <x v="18"/>
    <x v="5"/>
    <x v="4"/>
    <n v="6.58"/>
  </r>
  <r>
    <n v="64054"/>
    <x v="24"/>
    <x v="0"/>
    <x v="688"/>
    <s v="Middelburg"/>
    <x v="15"/>
    <x v="33"/>
    <s v="Bluesroute"/>
    <x v="3"/>
    <x v="0"/>
    <x v="18"/>
    <x v="1"/>
    <x v="4"/>
    <n v="3.72"/>
  </r>
  <r>
    <n v="64055"/>
    <x v="25"/>
    <x v="0"/>
    <x v="688"/>
    <s v="Middelburg"/>
    <x v="15"/>
    <x v="33"/>
    <s v="Bluesroute"/>
    <x v="3"/>
    <x v="0"/>
    <x v="18"/>
    <x v="1"/>
    <x v="4"/>
    <n v="21.61"/>
  </r>
  <r>
    <n v="64056"/>
    <x v="20"/>
    <x v="0"/>
    <x v="688"/>
    <s v="Middelburg"/>
    <x v="15"/>
    <x v="33"/>
    <s v="Bluesroute"/>
    <x v="3"/>
    <x v="0"/>
    <x v="18"/>
    <x v="1"/>
    <x v="4"/>
    <n v="3.76"/>
  </r>
  <r>
    <n v="64057"/>
    <x v="30"/>
    <x v="0"/>
    <x v="688"/>
    <s v="Middelburg"/>
    <x v="15"/>
    <x v="33"/>
    <s v="Bluesroute"/>
    <x v="3"/>
    <x v="0"/>
    <x v="18"/>
    <x v="1"/>
    <x v="4"/>
    <n v="1.73"/>
  </r>
  <r>
    <n v="64058"/>
    <x v="46"/>
    <x v="8"/>
    <x v="383"/>
    <s v="Middelburg"/>
    <x v="15"/>
    <x v="33"/>
    <s v="Torenweg"/>
    <x v="3"/>
    <x v="0"/>
    <x v="18"/>
    <x v="5"/>
    <x v="4"/>
    <n v="8.4499999999999993"/>
  </r>
  <r>
    <n v="64059"/>
    <x v="19"/>
    <x v="0"/>
    <x v="688"/>
    <s v="Middelburg"/>
    <x v="15"/>
    <x v="33"/>
    <s v="Bluesroute"/>
    <x v="3"/>
    <x v="0"/>
    <x v="18"/>
    <x v="1"/>
    <x v="4"/>
    <n v="20.23"/>
  </r>
  <r>
    <n v="64060"/>
    <x v="7"/>
    <x v="0"/>
    <x v="688"/>
    <s v="Middelburg"/>
    <x v="15"/>
    <x v="33"/>
    <s v="Bluesroute"/>
    <x v="3"/>
    <x v="0"/>
    <x v="18"/>
    <x v="1"/>
    <x v="4"/>
    <n v="3.78"/>
  </r>
  <r>
    <n v="64061"/>
    <x v="48"/>
    <x v="8"/>
    <x v="383"/>
    <s v="Middelburg"/>
    <x v="15"/>
    <x v="33"/>
    <s v="Torenweg"/>
    <x v="3"/>
    <x v="0"/>
    <x v="18"/>
    <x v="5"/>
    <x v="4"/>
    <n v="6.69"/>
  </r>
  <r>
    <n v="64062"/>
    <x v="39"/>
    <x v="8"/>
    <x v="383"/>
    <s v="Middelburg"/>
    <x v="15"/>
    <x v="33"/>
    <s v="Torenweg"/>
    <x v="3"/>
    <x v="0"/>
    <x v="18"/>
    <x v="5"/>
    <x v="4"/>
    <n v="11.67"/>
  </r>
  <r>
    <n v="64063"/>
    <x v="31"/>
    <x v="8"/>
    <x v="383"/>
    <s v="Middelburg"/>
    <x v="15"/>
    <x v="33"/>
    <s v="Torenweg"/>
    <x v="3"/>
    <x v="0"/>
    <x v="18"/>
    <x v="5"/>
    <x v="4"/>
    <n v="1.79"/>
  </r>
  <r>
    <n v="64064"/>
    <x v="38"/>
    <x v="8"/>
    <x v="383"/>
    <s v="Middelburg"/>
    <x v="15"/>
    <x v="33"/>
    <s v="Torenweg"/>
    <x v="3"/>
    <x v="0"/>
    <x v="18"/>
    <x v="5"/>
    <x v="4"/>
    <n v="6.28"/>
  </r>
  <r>
    <n v="64065"/>
    <x v="51"/>
    <x v="8"/>
    <x v="383"/>
    <s v="Middelburg"/>
    <x v="15"/>
    <x v="33"/>
    <s v="Torenweg"/>
    <x v="3"/>
    <x v="0"/>
    <x v="18"/>
    <x v="5"/>
    <x v="4"/>
    <n v="7.25"/>
  </r>
  <r>
    <n v="64066"/>
    <x v="12"/>
    <x v="2"/>
    <x v="110"/>
    <s v="Middelburg"/>
    <x v="11"/>
    <x v="29"/>
    <s v="Buitenhovelaan"/>
    <x v="0"/>
    <x v="0"/>
    <x v="4"/>
    <x v="1"/>
    <x v="0"/>
    <n v="13.07"/>
  </r>
  <r>
    <n v="64067"/>
    <x v="13"/>
    <x v="2"/>
    <x v="110"/>
    <s v="Middelburg"/>
    <x v="11"/>
    <x v="29"/>
    <s v="Buitenhovelaan"/>
    <x v="0"/>
    <x v="0"/>
    <x v="4"/>
    <x v="1"/>
    <x v="0"/>
    <n v="13.28"/>
  </r>
  <r>
    <n v="64068"/>
    <x v="10"/>
    <x v="2"/>
    <x v="110"/>
    <s v="Middelburg"/>
    <x v="11"/>
    <x v="29"/>
    <s v="Buitenhovelaan"/>
    <x v="0"/>
    <x v="0"/>
    <x v="4"/>
    <x v="1"/>
    <x v="0"/>
    <n v="13.5"/>
  </r>
  <r>
    <n v="64069"/>
    <x v="9"/>
    <x v="2"/>
    <x v="110"/>
    <s v="Middelburg"/>
    <x v="11"/>
    <x v="29"/>
    <s v="Buitenhovelaan"/>
    <x v="0"/>
    <x v="0"/>
    <x v="4"/>
    <x v="1"/>
    <x v="0"/>
    <n v="13.4"/>
  </r>
  <r>
    <n v="64070"/>
    <x v="16"/>
    <x v="2"/>
    <x v="110"/>
    <s v="Middelburg"/>
    <x v="11"/>
    <x v="29"/>
    <s v="Buitenhovelaan"/>
    <x v="0"/>
    <x v="0"/>
    <x v="4"/>
    <x v="1"/>
    <x v="0"/>
    <n v="12.8"/>
  </r>
  <r>
    <n v="64071"/>
    <x v="19"/>
    <x v="0"/>
    <x v="678"/>
    <s v="Middelburg"/>
    <x v="8"/>
    <x v="22"/>
    <s v="Fazantenhof"/>
    <x v="3"/>
    <x v="0"/>
    <x v="14"/>
    <x v="3"/>
    <x v="2"/>
    <n v="123.24"/>
  </r>
  <r>
    <n v="64072"/>
    <x v="15"/>
    <x v="0"/>
    <x v="678"/>
    <s v="Middelburg"/>
    <x v="8"/>
    <x v="22"/>
    <s v="Fazantenhof"/>
    <x v="3"/>
    <x v="0"/>
    <x v="14"/>
    <x v="3"/>
    <x v="2"/>
    <n v="96.95"/>
  </r>
  <r>
    <n v="64073"/>
    <x v="20"/>
    <x v="0"/>
    <x v="678"/>
    <s v="Middelburg"/>
    <x v="8"/>
    <x v="22"/>
    <s v="Fazantenhof"/>
    <x v="3"/>
    <x v="0"/>
    <x v="14"/>
    <x v="3"/>
    <x v="2"/>
    <n v="97.13"/>
  </r>
  <r>
    <n v="64074"/>
    <x v="17"/>
    <x v="0"/>
    <x v="678"/>
    <s v="Middelburg"/>
    <x v="8"/>
    <x v="22"/>
    <s v="Fazantenhof"/>
    <x v="3"/>
    <x v="0"/>
    <x v="14"/>
    <x v="3"/>
    <x v="2"/>
    <n v="58.98"/>
  </r>
  <r>
    <n v="64075"/>
    <x v="18"/>
    <x v="0"/>
    <x v="678"/>
    <s v="Middelburg"/>
    <x v="8"/>
    <x v="22"/>
    <s v="Fazantenhof"/>
    <x v="3"/>
    <x v="0"/>
    <x v="14"/>
    <x v="3"/>
    <x v="2"/>
    <n v="58.79"/>
  </r>
  <r>
    <n v="64076"/>
    <x v="35"/>
    <x v="0"/>
    <x v="678"/>
    <s v="Middelburg"/>
    <x v="8"/>
    <x v="22"/>
    <s v="Fazantenhof"/>
    <x v="3"/>
    <x v="0"/>
    <x v="14"/>
    <x v="3"/>
    <x v="2"/>
    <n v="122.74"/>
  </r>
  <r>
    <n v="64077"/>
    <x v="43"/>
    <x v="0"/>
    <x v="678"/>
    <s v="Middelburg"/>
    <x v="8"/>
    <x v="22"/>
    <s v="Fazantenhof"/>
    <x v="3"/>
    <x v="0"/>
    <x v="14"/>
    <x v="3"/>
    <x v="2"/>
    <n v="58.73"/>
  </r>
  <r>
    <n v="64078"/>
    <x v="26"/>
    <x v="0"/>
    <x v="678"/>
    <s v="Middelburg"/>
    <x v="8"/>
    <x v="22"/>
    <s v="Fazantenhof"/>
    <x v="3"/>
    <x v="0"/>
    <x v="14"/>
    <x v="3"/>
    <x v="2"/>
    <n v="122.44"/>
  </r>
  <r>
    <n v="64079"/>
    <x v="34"/>
    <x v="0"/>
    <x v="678"/>
    <s v="Middelburg"/>
    <x v="8"/>
    <x v="22"/>
    <s v="Fazantenhof"/>
    <x v="3"/>
    <x v="0"/>
    <x v="14"/>
    <x v="3"/>
    <x v="2"/>
    <n v="49.89"/>
  </r>
  <r>
    <n v="64080"/>
    <x v="44"/>
    <x v="0"/>
    <x v="678"/>
    <s v="Middelburg"/>
    <x v="8"/>
    <x v="22"/>
    <s v="Fazantenhof"/>
    <x v="3"/>
    <x v="0"/>
    <x v="14"/>
    <x v="3"/>
    <x v="2"/>
    <n v="96.97"/>
  </r>
  <r>
    <n v="64081"/>
    <x v="45"/>
    <x v="0"/>
    <x v="678"/>
    <s v="Middelburg"/>
    <x v="8"/>
    <x v="22"/>
    <s v="Fazantenhof"/>
    <x v="3"/>
    <x v="0"/>
    <x v="14"/>
    <x v="3"/>
    <x v="2"/>
    <n v="96.9"/>
  </r>
  <r>
    <n v="64082"/>
    <x v="46"/>
    <x v="0"/>
    <x v="678"/>
    <s v="Middelburg"/>
    <x v="8"/>
    <x v="22"/>
    <s v="Fazantenhof"/>
    <x v="3"/>
    <x v="0"/>
    <x v="14"/>
    <x v="3"/>
    <x v="2"/>
    <n v="16.600000000000001"/>
  </r>
  <r>
    <n v="64083"/>
    <x v="47"/>
    <x v="0"/>
    <x v="678"/>
    <s v="Middelburg"/>
    <x v="8"/>
    <x v="22"/>
    <s v="Fazantenhof"/>
    <x v="3"/>
    <x v="0"/>
    <x v="14"/>
    <x v="3"/>
    <x v="2"/>
    <n v="21.23"/>
  </r>
  <r>
    <n v="64084"/>
    <x v="48"/>
    <x v="0"/>
    <x v="678"/>
    <s v="Middelburg"/>
    <x v="8"/>
    <x v="22"/>
    <s v="Fazantenhof"/>
    <x v="3"/>
    <x v="0"/>
    <x v="14"/>
    <x v="3"/>
    <x v="2"/>
    <n v="122.57"/>
  </r>
  <r>
    <n v="64085"/>
    <x v="39"/>
    <x v="0"/>
    <x v="678"/>
    <s v="Middelburg"/>
    <x v="8"/>
    <x v="22"/>
    <s v="Fazantenhof"/>
    <x v="3"/>
    <x v="0"/>
    <x v="14"/>
    <x v="3"/>
    <x v="2"/>
    <n v="122.19"/>
  </r>
  <r>
    <n v="64086"/>
    <x v="31"/>
    <x v="0"/>
    <x v="678"/>
    <s v="Middelburg"/>
    <x v="8"/>
    <x v="22"/>
    <s v="Fazantenhof"/>
    <x v="3"/>
    <x v="0"/>
    <x v="14"/>
    <x v="3"/>
    <x v="2"/>
    <n v="45.34"/>
  </r>
  <r>
    <n v="64087"/>
    <x v="38"/>
    <x v="0"/>
    <x v="678"/>
    <s v="Middelburg"/>
    <x v="8"/>
    <x v="22"/>
    <s v="Fazantenhof"/>
    <x v="3"/>
    <x v="0"/>
    <x v="14"/>
    <x v="3"/>
    <x v="2"/>
    <n v="58.88"/>
  </r>
  <r>
    <n v="64088"/>
    <x v="51"/>
    <x v="0"/>
    <x v="678"/>
    <s v="Middelburg"/>
    <x v="8"/>
    <x v="22"/>
    <s v="Fazantenhof"/>
    <x v="3"/>
    <x v="0"/>
    <x v="14"/>
    <x v="3"/>
    <x v="2"/>
    <n v="96.87"/>
  </r>
  <r>
    <n v="64089"/>
    <x v="52"/>
    <x v="0"/>
    <x v="678"/>
    <s v="Middelburg"/>
    <x v="8"/>
    <x v="22"/>
    <s v="Fazantenhof"/>
    <x v="3"/>
    <x v="0"/>
    <x v="14"/>
    <x v="3"/>
    <x v="2"/>
    <n v="96.79"/>
  </r>
  <r>
    <n v="64090"/>
    <x v="53"/>
    <x v="0"/>
    <x v="678"/>
    <s v="Middelburg"/>
    <x v="8"/>
    <x v="22"/>
    <s v="Fazantenhof"/>
    <x v="3"/>
    <x v="0"/>
    <x v="14"/>
    <x v="3"/>
    <x v="2"/>
    <n v="58.98"/>
  </r>
  <r>
    <n v="64091"/>
    <x v="54"/>
    <x v="0"/>
    <x v="678"/>
    <s v="Middelburg"/>
    <x v="8"/>
    <x v="22"/>
    <s v="Fazantenhof"/>
    <x v="3"/>
    <x v="0"/>
    <x v="14"/>
    <x v="3"/>
    <x v="2"/>
    <n v="136.36000000000001"/>
  </r>
  <r>
    <n v="64092"/>
    <x v="36"/>
    <x v="0"/>
    <x v="678"/>
    <s v="Middelburg"/>
    <x v="8"/>
    <x v="22"/>
    <s v="Fazantenhof"/>
    <x v="3"/>
    <x v="0"/>
    <x v="14"/>
    <x v="3"/>
    <x v="2"/>
    <n v="65.41"/>
  </r>
  <r>
    <n v="64093"/>
    <x v="3"/>
    <x v="0"/>
    <x v="694"/>
    <s v="Middelburg"/>
    <x v="15"/>
    <x v="57"/>
    <s v="Muddy Watersstraat"/>
    <x v="3"/>
    <x v="0"/>
    <x v="5"/>
    <x v="1"/>
    <x v="4"/>
    <n v="20.57"/>
  </r>
  <r>
    <n v="64094"/>
    <x v="5"/>
    <x v="0"/>
    <x v="694"/>
    <s v="Middelburg"/>
    <x v="15"/>
    <x v="57"/>
    <s v="Muddy Watersstraat"/>
    <x v="3"/>
    <x v="0"/>
    <x v="5"/>
    <x v="1"/>
    <x v="4"/>
    <n v="22.25"/>
  </r>
  <r>
    <n v="64095"/>
    <x v="0"/>
    <x v="0"/>
    <x v="694"/>
    <s v="Middelburg"/>
    <x v="15"/>
    <x v="57"/>
    <s v="Muddy Watersstraat"/>
    <x v="3"/>
    <x v="0"/>
    <x v="5"/>
    <x v="1"/>
    <x v="4"/>
    <n v="12.46"/>
  </r>
  <r>
    <n v="64096"/>
    <x v="6"/>
    <x v="0"/>
    <x v="694"/>
    <s v="Middelburg"/>
    <x v="15"/>
    <x v="57"/>
    <s v="Muddy Watersstraat"/>
    <x v="3"/>
    <x v="0"/>
    <x v="5"/>
    <x v="1"/>
    <x v="4"/>
    <n v="12.83"/>
  </r>
  <r>
    <n v="64097"/>
    <x v="8"/>
    <x v="0"/>
    <x v="694"/>
    <s v="Middelburg"/>
    <x v="15"/>
    <x v="57"/>
    <s v="Muddy Watersstraat"/>
    <x v="3"/>
    <x v="0"/>
    <x v="5"/>
    <x v="1"/>
    <x v="4"/>
    <n v="22.43"/>
  </r>
  <r>
    <n v="64098"/>
    <x v="12"/>
    <x v="0"/>
    <x v="694"/>
    <s v="Middelburg"/>
    <x v="15"/>
    <x v="57"/>
    <s v="Muddy Watersstraat"/>
    <x v="3"/>
    <x v="0"/>
    <x v="5"/>
    <x v="1"/>
    <x v="4"/>
    <n v="22.67"/>
  </r>
  <r>
    <n v="64099"/>
    <x v="2"/>
    <x v="7"/>
    <x v="637"/>
    <s v="Arnemuiden"/>
    <x v="0"/>
    <x v="19"/>
    <s v="Hoogaars"/>
    <x v="3"/>
    <x v="0"/>
    <x v="13"/>
    <x v="1"/>
    <x v="6"/>
    <n v="14.43"/>
  </r>
  <r>
    <n v="64100"/>
    <x v="24"/>
    <x v="7"/>
    <x v="637"/>
    <s v="Arnemuiden"/>
    <x v="0"/>
    <x v="19"/>
    <s v="Hoogaars"/>
    <x v="3"/>
    <x v="0"/>
    <x v="13"/>
    <x v="1"/>
    <x v="6"/>
    <n v="14.12"/>
  </r>
  <r>
    <n v="64102"/>
    <x v="14"/>
    <x v="7"/>
    <x v="637"/>
    <s v="Arnemuiden"/>
    <x v="0"/>
    <x v="19"/>
    <s v="Hoogaars"/>
    <x v="3"/>
    <x v="0"/>
    <x v="13"/>
    <x v="1"/>
    <x v="6"/>
    <n v="7.28"/>
  </r>
  <r>
    <n v="64105"/>
    <x v="0"/>
    <x v="7"/>
    <x v="637"/>
    <s v="Arnemuiden"/>
    <x v="0"/>
    <x v="19"/>
    <s v="Hoogaars"/>
    <x v="3"/>
    <x v="0"/>
    <x v="13"/>
    <x v="1"/>
    <x v="6"/>
    <n v="7.74"/>
  </r>
  <r>
    <n v="64107"/>
    <x v="4"/>
    <x v="1"/>
    <x v="637"/>
    <s v="Arnemuiden"/>
    <x v="0"/>
    <x v="19"/>
    <s v="Hoogaars"/>
    <x v="0"/>
    <x v="0"/>
    <x v="3"/>
    <x v="1"/>
    <x v="0"/>
    <n v="36.630000000000003"/>
  </r>
  <r>
    <n v="64108"/>
    <x v="3"/>
    <x v="1"/>
    <x v="637"/>
    <s v="Arnemuiden"/>
    <x v="0"/>
    <x v="19"/>
    <s v="Hoogaars"/>
    <x v="0"/>
    <x v="0"/>
    <x v="3"/>
    <x v="1"/>
    <x v="0"/>
    <n v="80.599999999999994"/>
  </r>
  <r>
    <n v="64109"/>
    <x v="5"/>
    <x v="1"/>
    <x v="637"/>
    <s v="Arnemuiden"/>
    <x v="0"/>
    <x v="19"/>
    <s v="Hoogaars"/>
    <x v="0"/>
    <x v="0"/>
    <x v="3"/>
    <x v="1"/>
    <x v="0"/>
    <n v="60.66"/>
  </r>
  <r>
    <n v="64110"/>
    <x v="24"/>
    <x v="2"/>
    <x v="110"/>
    <s v="Middelburg"/>
    <x v="11"/>
    <x v="29"/>
    <s v="Buitenhovelaan"/>
    <x v="0"/>
    <x v="0"/>
    <x v="0"/>
    <x v="1"/>
    <x v="0"/>
    <n v="62.61"/>
  </r>
  <r>
    <n v="64112"/>
    <x v="0"/>
    <x v="0"/>
    <x v="143"/>
    <s v="Middelburg"/>
    <x v="11"/>
    <x v="26"/>
    <s v="De Overloper"/>
    <x v="0"/>
    <x v="0"/>
    <x v="4"/>
    <x v="6"/>
    <x v="0"/>
    <n v="144.27000000000001"/>
  </r>
  <r>
    <n v="64113"/>
    <x v="30"/>
    <x v="2"/>
    <x v="110"/>
    <s v="Middelburg"/>
    <x v="11"/>
    <x v="29"/>
    <s v="Buitenhovelaan"/>
    <x v="0"/>
    <x v="0"/>
    <x v="4"/>
    <x v="1"/>
    <x v="0"/>
    <n v="157.97"/>
  </r>
  <r>
    <n v="64114"/>
    <x v="3"/>
    <x v="0"/>
    <x v="298"/>
    <s v="Middelburg"/>
    <x v="11"/>
    <x v="29"/>
    <s v="Meanderhofstraat"/>
    <x v="3"/>
    <x v="0"/>
    <x v="2"/>
    <x v="1"/>
    <x v="4"/>
    <n v="126.7"/>
  </r>
  <r>
    <n v="64115"/>
    <x v="12"/>
    <x v="0"/>
    <x v="298"/>
    <s v="Middelburg"/>
    <x v="11"/>
    <x v="29"/>
    <s v="Meanderhofstraat"/>
    <x v="3"/>
    <x v="0"/>
    <x v="2"/>
    <x v="1"/>
    <x v="4"/>
    <n v="45"/>
  </r>
  <r>
    <n v="64116"/>
    <x v="0"/>
    <x v="0"/>
    <x v="298"/>
    <s v="Middelburg"/>
    <x v="11"/>
    <x v="29"/>
    <s v="Meanderhofstraat"/>
    <x v="3"/>
    <x v="0"/>
    <x v="2"/>
    <x v="1"/>
    <x v="4"/>
    <n v="90.87"/>
  </r>
  <r>
    <n v="64117"/>
    <x v="6"/>
    <x v="0"/>
    <x v="298"/>
    <s v="Middelburg"/>
    <x v="11"/>
    <x v="29"/>
    <s v="Meanderhofstraat"/>
    <x v="3"/>
    <x v="0"/>
    <x v="2"/>
    <x v="1"/>
    <x v="4"/>
    <n v="129.15"/>
  </r>
  <r>
    <n v="64121"/>
    <x v="13"/>
    <x v="0"/>
    <x v="110"/>
    <s v="Middelburg"/>
    <x v="11"/>
    <x v="29"/>
    <s v="Buitenhovelaan"/>
    <x v="2"/>
    <x v="1"/>
    <x v="1"/>
    <x v="1"/>
    <x v="1"/>
    <n v="1269.46"/>
  </r>
  <r>
    <n v="64122"/>
    <x v="2"/>
    <x v="27"/>
    <x v="678"/>
    <s v="Middelburg"/>
    <x v="8"/>
    <x v="22"/>
    <s v="Fazantenhof"/>
    <x v="0"/>
    <x v="0"/>
    <x v="3"/>
    <x v="3"/>
    <x v="0"/>
    <n v="574.29999999999995"/>
  </r>
  <r>
    <n v="64123"/>
    <x v="4"/>
    <x v="27"/>
    <x v="678"/>
    <s v="Middelburg"/>
    <x v="8"/>
    <x v="22"/>
    <s v="Fazantenhof"/>
    <x v="0"/>
    <x v="0"/>
    <x v="3"/>
    <x v="3"/>
    <x v="0"/>
    <n v="225.17"/>
  </r>
  <r>
    <n v="64124"/>
    <x v="2"/>
    <x v="7"/>
    <x v="250"/>
    <s v="Middelburg"/>
    <x v="6"/>
    <x v="16"/>
    <s v="Kleverskerkseweg"/>
    <x v="3"/>
    <x v="0"/>
    <x v="13"/>
    <x v="4"/>
    <x v="4"/>
    <n v="156.36000000000001"/>
  </r>
  <r>
    <n v="64125"/>
    <x v="2"/>
    <x v="0"/>
    <x v="546"/>
    <s v="Middelburg"/>
    <x v="6"/>
    <x v="16"/>
    <s v="Industrieweg"/>
    <x v="3"/>
    <x v="0"/>
    <x v="13"/>
    <x v="1"/>
    <x v="4"/>
    <n v="167.5"/>
  </r>
  <r>
    <n v="64126"/>
    <x v="4"/>
    <x v="0"/>
    <x v="546"/>
    <s v="Middelburg"/>
    <x v="6"/>
    <x v="16"/>
    <s v="Industrieweg"/>
    <x v="3"/>
    <x v="0"/>
    <x v="13"/>
    <x v="1"/>
    <x v="4"/>
    <n v="121.3"/>
  </r>
  <r>
    <n v="64127"/>
    <x v="10"/>
    <x v="0"/>
    <x v="546"/>
    <s v="Middelburg"/>
    <x v="6"/>
    <x v="16"/>
    <s v="Industrieweg"/>
    <x v="3"/>
    <x v="0"/>
    <x v="13"/>
    <x v="1"/>
    <x v="4"/>
    <n v="25.24"/>
  </r>
  <r>
    <n v="64128"/>
    <x v="16"/>
    <x v="0"/>
    <x v="649"/>
    <s v="Middelburg"/>
    <x v="8"/>
    <x v="22"/>
    <s v="Scholeksterstraat"/>
    <x v="3"/>
    <x v="0"/>
    <x v="2"/>
    <x v="2"/>
    <x v="4"/>
    <n v="8.2200000000000006"/>
  </r>
  <r>
    <n v="64130"/>
    <x v="3"/>
    <x v="0"/>
    <x v="19"/>
    <s v="Nieuw- en Sint Joosland"/>
    <x v="5"/>
    <x v="13"/>
    <s v="Achter de Kerk"/>
    <x v="0"/>
    <x v="0"/>
    <x v="4"/>
    <x v="1"/>
    <x v="3"/>
    <n v="97.14"/>
  </r>
  <r>
    <n v="64131"/>
    <x v="13"/>
    <x v="0"/>
    <x v="277"/>
    <s v="Nieuw- en Sint Joosland"/>
    <x v="5"/>
    <x v="13"/>
    <s v="Oude Rijksweg"/>
    <x v="3"/>
    <x v="0"/>
    <x v="2"/>
    <x v="4"/>
    <x v="3"/>
    <n v="108.1"/>
  </r>
  <r>
    <n v="64132"/>
    <x v="11"/>
    <x v="0"/>
    <x v="277"/>
    <s v="Nieuw- en Sint Joosland"/>
    <x v="5"/>
    <x v="13"/>
    <s v="Oude Rijksweg"/>
    <x v="3"/>
    <x v="0"/>
    <x v="2"/>
    <x v="4"/>
    <x v="3"/>
    <n v="127.13"/>
  </r>
  <r>
    <n v="64134"/>
    <x v="4"/>
    <x v="0"/>
    <x v="277"/>
    <s v="Nieuw- en Sint Joosland"/>
    <x v="5"/>
    <x v="13"/>
    <s v="Oude Rijksweg"/>
    <x v="0"/>
    <x v="0"/>
    <x v="0"/>
    <x v="4"/>
    <x v="0"/>
    <n v="522.61"/>
  </r>
  <r>
    <n v="64135"/>
    <x v="0"/>
    <x v="0"/>
    <x v="707"/>
    <s v="Middelburg"/>
    <x v="11"/>
    <x v="29"/>
    <s v="Landluststraat"/>
    <x v="3"/>
    <x v="0"/>
    <x v="2"/>
    <x v="1"/>
    <x v="5"/>
    <n v="37.64"/>
  </r>
  <r>
    <n v="64136"/>
    <x v="6"/>
    <x v="0"/>
    <x v="707"/>
    <s v="Middelburg"/>
    <x v="11"/>
    <x v="29"/>
    <s v="Landluststraat"/>
    <x v="3"/>
    <x v="0"/>
    <x v="2"/>
    <x v="1"/>
    <x v="5"/>
    <n v="59.82"/>
  </r>
  <r>
    <n v="64137"/>
    <x v="19"/>
    <x v="0"/>
    <x v="707"/>
    <s v="Middelburg"/>
    <x v="11"/>
    <x v="29"/>
    <s v="Landluststraat"/>
    <x v="3"/>
    <x v="0"/>
    <x v="2"/>
    <x v="1"/>
    <x v="5"/>
    <n v="52.41"/>
  </r>
  <r>
    <n v="64138"/>
    <x v="12"/>
    <x v="0"/>
    <x v="707"/>
    <s v="Middelburg"/>
    <x v="11"/>
    <x v="29"/>
    <s v="Landluststraat"/>
    <x v="3"/>
    <x v="0"/>
    <x v="2"/>
    <x v="1"/>
    <x v="5"/>
    <n v="59.38"/>
  </r>
  <r>
    <n v="64139"/>
    <x v="8"/>
    <x v="0"/>
    <x v="298"/>
    <s v="Middelburg"/>
    <x v="11"/>
    <x v="29"/>
    <s v="Meanderhofstraat"/>
    <x v="3"/>
    <x v="0"/>
    <x v="2"/>
    <x v="1"/>
    <x v="4"/>
    <n v="140.88999999999999"/>
  </r>
  <r>
    <n v="64140"/>
    <x v="4"/>
    <x v="0"/>
    <x v="608"/>
    <s v="Middelburg"/>
    <x v="11"/>
    <x v="26"/>
    <s v="Piersland"/>
    <x v="3"/>
    <x v="0"/>
    <x v="5"/>
    <x v="1"/>
    <x v="4"/>
    <n v="45.59"/>
  </r>
  <r>
    <n v="64141"/>
    <x v="10"/>
    <x v="0"/>
    <x v="608"/>
    <s v="Middelburg"/>
    <x v="11"/>
    <x v="26"/>
    <s v="Piersland"/>
    <x v="3"/>
    <x v="0"/>
    <x v="5"/>
    <x v="1"/>
    <x v="4"/>
    <n v="21.9"/>
  </r>
  <r>
    <n v="64142"/>
    <x v="5"/>
    <x v="0"/>
    <x v="608"/>
    <s v="Middelburg"/>
    <x v="11"/>
    <x v="26"/>
    <s v="Piersland"/>
    <x v="3"/>
    <x v="0"/>
    <x v="5"/>
    <x v="1"/>
    <x v="4"/>
    <n v="21.35"/>
  </r>
  <r>
    <n v="64143"/>
    <x v="0"/>
    <x v="0"/>
    <x v="107"/>
    <s v="Middelburg"/>
    <x v="11"/>
    <x v="29"/>
    <s v="Buitenhove"/>
    <x v="3"/>
    <x v="0"/>
    <x v="2"/>
    <x v="1"/>
    <x v="4"/>
    <n v="180.53"/>
  </r>
  <r>
    <n v="64144"/>
    <x v="5"/>
    <x v="0"/>
    <x v="107"/>
    <s v="Middelburg"/>
    <x v="11"/>
    <x v="29"/>
    <s v="Buitenhove"/>
    <x v="3"/>
    <x v="0"/>
    <x v="5"/>
    <x v="1"/>
    <x v="4"/>
    <n v="182.4"/>
  </r>
  <r>
    <n v="64145"/>
    <x v="5"/>
    <x v="27"/>
    <x v="678"/>
    <s v="Middelburg"/>
    <x v="8"/>
    <x v="22"/>
    <s v="Fazantenhof"/>
    <x v="0"/>
    <x v="0"/>
    <x v="0"/>
    <x v="3"/>
    <x v="0"/>
    <n v="24.98"/>
  </r>
  <r>
    <n v="64146"/>
    <x v="0"/>
    <x v="27"/>
    <x v="678"/>
    <s v="Middelburg"/>
    <x v="8"/>
    <x v="22"/>
    <s v="Fazantenhof"/>
    <x v="0"/>
    <x v="0"/>
    <x v="0"/>
    <x v="3"/>
    <x v="0"/>
    <n v="20.71"/>
  </r>
  <r>
    <n v="64147"/>
    <x v="6"/>
    <x v="27"/>
    <x v="678"/>
    <s v="Middelburg"/>
    <x v="8"/>
    <x v="22"/>
    <s v="Fazantenhof"/>
    <x v="0"/>
    <x v="0"/>
    <x v="0"/>
    <x v="3"/>
    <x v="0"/>
    <n v="83.81"/>
  </r>
  <r>
    <n v="64148"/>
    <x v="4"/>
    <x v="2"/>
    <x v="694"/>
    <s v="Middelburg"/>
    <x v="15"/>
    <x v="57"/>
    <s v="Muddy Watersstraat"/>
    <x v="0"/>
    <x v="0"/>
    <x v="0"/>
    <x v="1"/>
    <x v="0"/>
    <n v="166.27"/>
  </r>
  <r>
    <n v="64149"/>
    <x v="3"/>
    <x v="2"/>
    <x v="694"/>
    <s v="Middelburg"/>
    <x v="15"/>
    <x v="57"/>
    <s v="Muddy Watersstraat"/>
    <x v="0"/>
    <x v="0"/>
    <x v="0"/>
    <x v="1"/>
    <x v="0"/>
    <n v="187.06"/>
  </r>
  <r>
    <n v="64151"/>
    <x v="4"/>
    <x v="0"/>
    <x v="652"/>
    <s v="Middelburg"/>
    <x v="8"/>
    <x v="22"/>
    <s v="Torenvalkpad"/>
    <x v="0"/>
    <x v="0"/>
    <x v="4"/>
    <x v="6"/>
    <x v="4"/>
    <n v="413.29"/>
  </r>
  <r>
    <n v="64152"/>
    <x v="27"/>
    <x v="0"/>
    <x v="647"/>
    <s v="Middelburg"/>
    <x v="8"/>
    <x v="22"/>
    <s v="Kievithof"/>
    <x v="0"/>
    <x v="0"/>
    <x v="4"/>
    <x v="1"/>
    <x v="4"/>
    <n v="50.48"/>
  </r>
  <r>
    <n v="64153"/>
    <x v="8"/>
    <x v="0"/>
    <x v="652"/>
    <s v="Middelburg"/>
    <x v="8"/>
    <x v="22"/>
    <s v="Torenvalkpad"/>
    <x v="0"/>
    <x v="0"/>
    <x v="4"/>
    <x v="6"/>
    <x v="4"/>
    <n v="279.42"/>
  </r>
  <r>
    <n v="64154"/>
    <x v="6"/>
    <x v="0"/>
    <x v="652"/>
    <s v="Middelburg"/>
    <x v="8"/>
    <x v="22"/>
    <s v="Torenvalkpad"/>
    <x v="0"/>
    <x v="0"/>
    <x v="4"/>
    <x v="6"/>
    <x v="4"/>
    <n v="78.959999999999994"/>
  </r>
  <r>
    <n v="64155"/>
    <x v="5"/>
    <x v="0"/>
    <x v="652"/>
    <s v="Middelburg"/>
    <x v="8"/>
    <x v="22"/>
    <s v="Torenvalkpad"/>
    <x v="0"/>
    <x v="0"/>
    <x v="4"/>
    <x v="6"/>
    <x v="4"/>
    <n v="114.31"/>
  </r>
  <r>
    <n v="64156"/>
    <x v="3"/>
    <x v="1"/>
    <x v="655"/>
    <s v="Middelburg"/>
    <x v="8"/>
    <x v="22"/>
    <s v="Grote Sternstraat"/>
    <x v="0"/>
    <x v="0"/>
    <x v="3"/>
    <x v="4"/>
    <x v="0"/>
    <n v="307.07"/>
  </r>
  <r>
    <n v="64157"/>
    <x v="5"/>
    <x v="1"/>
    <x v="655"/>
    <s v="Middelburg"/>
    <x v="8"/>
    <x v="22"/>
    <s v="Grote Sternstraat"/>
    <x v="0"/>
    <x v="0"/>
    <x v="3"/>
    <x v="4"/>
    <x v="0"/>
    <n v="185.31"/>
  </r>
  <r>
    <n v="64158"/>
    <x v="11"/>
    <x v="0"/>
    <x v="649"/>
    <s v="Middelburg"/>
    <x v="8"/>
    <x v="22"/>
    <s v="Scholeksterstraat"/>
    <x v="3"/>
    <x v="0"/>
    <x v="2"/>
    <x v="2"/>
    <x v="4"/>
    <n v="8.36"/>
  </r>
  <r>
    <n v="64159"/>
    <x v="13"/>
    <x v="0"/>
    <x v="707"/>
    <s v="Middelburg"/>
    <x v="11"/>
    <x v="29"/>
    <s v="Landluststraat"/>
    <x v="3"/>
    <x v="0"/>
    <x v="2"/>
    <x v="1"/>
    <x v="4"/>
    <n v="67.709999999999994"/>
  </r>
  <r>
    <n v="64160"/>
    <x v="10"/>
    <x v="0"/>
    <x v="707"/>
    <s v="Middelburg"/>
    <x v="11"/>
    <x v="29"/>
    <s v="Landluststraat"/>
    <x v="3"/>
    <x v="0"/>
    <x v="2"/>
    <x v="1"/>
    <x v="5"/>
    <n v="61.16"/>
  </r>
  <r>
    <n v="64161"/>
    <x v="9"/>
    <x v="0"/>
    <x v="707"/>
    <s v="Middelburg"/>
    <x v="11"/>
    <x v="29"/>
    <s v="Landluststraat"/>
    <x v="3"/>
    <x v="0"/>
    <x v="2"/>
    <x v="1"/>
    <x v="4"/>
    <n v="61.69"/>
  </r>
  <r>
    <n v="64162"/>
    <x v="13"/>
    <x v="3"/>
    <x v="386"/>
    <s v="Middelburg"/>
    <x v="11"/>
    <x v="29"/>
    <s v="Roozenburglaan"/>
    <x v="3"/>
    <x v="0"/>
    <x v="5"/>
    <x v="4"/>
    <x v="4"/>
    <n v="172.03"/>
  </r>
  <r>
    <n v="64163"/>
    <x v="10"/>
    <x v="3"/>
    <x v="386"/>
    <s v="Middelburg"/>
    <x v="11"/>
    <x v="29"/>
    <s v="Roozenburglaan"/>
    <x v="3"/>
    <x v="0"/>
    <x v="5"/>
    <x v="4"/>
    <x v="4"/>
    <n v="36.090000000000003"/>
  </r>
  <r>
    <n v="64164"/>
    <x v="9"/>
    <x v="3"/>
    <x v="386"/>
    <s v="Middelburg"/>
    <x v="11"/>
    <x v="29"/>
    <s v="Roozenburglaan"/>
    <x v="3"/>
    <x v="0"/>
    <x v="5"/>
    <x v="4"/>
    <x v="4"/>
    <n v="256.36"/>
  </r>
  <r>
    <n v="64165"/>
    <x v="16"/>
    <x v="3"/>
    <x v="386"/>
    <s v="Middelburg"/>
    <x v="11"/>
    <x v="29"/>
    <s v="Roozenburglaan"/>
    <x v="3"/>
    <x v="0"/>
    <x v="5"/>
    <x v="4"/>
    <x v="4"/>
    <n v="152.61000000000001"/>
  </r>
  <r>
    <n v="64167"/>
    <x v="16"/>
    <x v="0"/>
    <x v="117"/>
    <s v="Arnemuiden"/>
    <x v="0"/>
    <x v="3"/>
    <s v="Schoolstraat"/>
    <x v="3"/>
    <x v="0"/>
    <x v="5"/>
    <x v="1"/>
    <x v="5"/>
    <n v="46.99"/>
  </r>
  <r>
    <n v="64168"/>
    <x v="11"/>
    <x v="0"/>
    <x v="117"/>
    <s v="Arnemuiden"/>
    <x v="0"/>
    <x v="3"/>
    <s v="Schoolstraat"/>
    <x v="3"/>
    <x v="0"/>
    <x v="5"/>
    <x v="1"/>
    <x v="2"/>
    <n v="10.65"/>
  </r>
  <r>
    <n v="64169"/>
    <x v="23"/>
    <x v="0"/>
    <x v="117"/>
    <s v="Arnemuiden"/>
    <x v="0"/>
    <x v="3"/>
    <s v="Schoolstraat"/>
    <x v="3"/>
    <x v="0"/>
    <x v="5"/>
    <x v="1"/>
    <x v="5"/>
    <n v="21.88"/>
  </r>
  <r>
    <n v="64170"/>
    <x v="24"/>
    <x v="0"/>
    <x v="117"/>
    <s v="Arnemuiden"/>
    <x v="0"/>
    <x v="3"/>
    <s v="Schoolstraat"/>
    <x v="3"/>
    <x v="0"/>
    <x v="5"/>
    <x v="1"/>
    <x v="5"/>
    <n v="11.41"/>
  </r>
  <r>
    <n v="64171"/>
    <x v="14"/>
    <x v="0"/>
    <x v="117"/>
    <s v="Arnemuiden"/>
    <x v="0"/>
    <x v="3"/>
    <s v="Schoolstraat"/>
    <x v="3"/>
    <x v="0"/>
    <x v="5"/>
    <x v="1"/>
    <x v="5"/>
    <n v="18.14"/>
  </r>
  <r>
    <n v="64172"/>
    <x v="3"/>
    <x v="0"/>
    <x v="154"/>
    <s v="Arnemuiden"/>
    <x v="0"/>
    <x v="3"/>
    <s v="Zuidwal"/>
    <x v="0"/>
    <x v="0"/>
    <x v="3"/>
    <x v="1"/>
    <x v="0"/>
    <n v="141.30000000000001"/>
  </r>
  <r>
    <n v="64173"/>
    <x v="5"/>
    <x v="0"/>
    <x v="154"/>
    <s v="Arnemuiden"/>
    <x v="0"/>
    <x v="3"/>
    <s v="Zuidwal"/>
    <x v="0"/>
    <x v="0"/>
    <x v="3"/>
    <x v="1"/>
    <x v="0"/>
    <n v="363.69"/>
  </r>
  <r>
    <n v="64174"/>
    <x v="18"/>
    <x v="0"/>
    <x v="706"/>
    <s v="Arnemuiden"/>
    <x v="0"/>
    <x v="3"/>
    <s v="Nieuwlandseweg (Arn.)"/>
    <x v="3"/>
    <x v="0"/>
    <x v="5"/>
    <x v="0"/>
    <x v="4"/>
    <n v="11.61"/>
  </r>
  <r>
    <n v="64175"/>
    <x v="35"/>
    <x v="0"/>
    <x v="706"/>
    <s v="Arnemuiden"/>
    <x v="0"/>
    <x v="3"/>
    <s v="Nieuwlandseweg (Arn.)"/>
    <x v="3"/>
    <x v="0"/>
    <x v="5"/>
    <x v="0"/>
    <x v="4"/>
    <n v="10.68"/>
  </r>
  <r>
    <n v="64176"/>
    <x v="43"/>
    <x v="0"/>
    <x v="706"/>
    <s v="Arnemuiden"/>
    <x v="0"/>
    <x v="3"/>
    <s v="Nieuwlandseweg (Arn.)"/>
    <x v="3"/>
    <x v="0"/>
    <x v="5"/>
    <x v="0"/>
    <x v="4"/>
    <n v="6.24"/>
  </r>
  <r>
    <n v="64177"/>
    <x v="26"/>
    <x v="0"/>
    <x v="706"/>
    <s v="Arnemuiden"/>
    <x v="0"/>
    <x v="3"/>
    <s v="Nieuwlandseweg (Arn.)"/>
    <x v="3"/>
    <x v="0"/>
    <x v="5"/>
    <x v="0"/>
    <x v="4"/>
    <n v="6.24"/>
  </r>
  <r>
    <n v="64178"/>
    <x v="34"/>
    <x v="0"/>
    <x v="706"/>
    <s v="Arnemuiden"/>
    <x v="0"/>
    <x v="3"/>
    <s v="Nieuwlandseweg (Arn.)"/>
    <x v="3"/>
    <x v="0"/>
    <x v="5"/>
    <x v="0"/>
    <x v="4"/>
    <n v="6.21"/>
  </r>
  <r>
    <n v="64180"/>
    <x v="9"/>
    <x v="1"/>
    <x v="637"/>
    <s v="Arnemuiden"/>
    <x v="0"/>
    <x v="19"/>
    <s v="Hoogaars"/>
    <x v="3"/>
    <x v="0"/>
    <x v="13"/>
    <x v="1"/>
    <x v="6"/>
    <n v="11.13"/>
  </r>
  <r>
    <n v="64181"/>
    <x v="4"/>
    <x v="0"/>
    <x v="211"/>
    <s v="Middelburg"/>
    <x v="11"/>
    <x v="29"/>
    <s v="Hooge Meestraat"/>
    <x v="3"/>
    <x v="0"/>
    <x v="2"/>
    <x v="1"/>
    <x v="4"/>
    <n v="33.47"/>
  </r>
  <r>
    <n v="64182"/>
    <x v="3"/>
    <x v="0"/>
    <x v="211"/>
    <s v="Middelburg"/>
    <x v="11"/>
    <x v="29"/>
    <s v="Hooge Meestraat"/>
    <x v="3"/>
    <x v="0"/>
    <x v="2"/>
    <x v="1"/>
    <x v="4"/>
    <n v="47.26"/>
  </r>
  <r>
    <n v="64185"/>
    <x v="0"/>
    <x v="0"/>
    <x v="211"/>
    <s v="Middelburg"/>
    <x v="11"/>
    <x v="29"/>
    <s v="Hooge Meestraat"/>
    <x v="0"/>
    <x v="0"/>
    <x v="0"/>
    <x v="1"/>
    <x v="0"/>
    <n v="185.12"/>
  </r>
  <r>
    <n v="64186"/>
    <x v="6"/>
    <x v="0"/>
    <x v="211"/>
    <s v="Middelburg"/>
    <x v="11"/>
    <x v="29"/>
    <s v="Hooge Meestraat"/>
    <x v="0"/>
    <x v="0"/>
    <x v="0"/>
    <x v="1"/>
    <x v="0"/>
    <n v="95.48"/>
  </r>
  <r>
    <n v="64187"/>
    <x v="2"/>
    <x v="0"/>
    <x v="267"/>
    <s v="Middelburg"/>
    <x v="11"/>
    <x v="29"/>
    <s v="Kriekenhof"/>
    <x v="0"/>
    <x v="0"/>
    <x v="3"/>
    <x v="1"/>
    <x v="0"/>
    <n v="272.29000000000002"/>
  </r>
  <r>
    <n v="64188"/>
    <x v="4"/>
    <x v="0"/>
    <x v="267"/>
    <s v="Middelburg"/>
    <x v="11"/>
    <x v="29"/>
    <s v="Kriekenhof"/>
    <x v="0"/>
    <x v="0"/>
    <x v="3"/>
    <x v="1"/>
    <x v="0"/>
    <n v="10.73"/>
  </r>
  <r>
    <n v="64189"/>
    <x v="3"/>
    <x v="0"/>
    <x v="267"/>
    <s v="Middelburg"/>
    <x v="11"/>
    <x v="29"/>
    <s v="Kriekenhof"/>
    <x v="3"/>
    <x v="0"/>
    <x v="2"/>
    <x v="1"/>
    <x v="5"/>
    <n v="171.74"/>
  </r>
  <r>
    <n v="64190"/>
    <x v="16"/>
    <x v="0"/>
    <x v="267"/>
    <s v="Middelburg"/>
    <x v="11"/>
    <x v="29"/>
    <s v="Kriekenhof"/>
    <x v="3"/>
    <x v="0"/>
    <x v="2"/>
    <x v="1"/>
    <x v="5"/>
    <n v="61.08"/>
  </r>
  <r>
    <n v="64191"/>
    <x v="12"/>
    <x v="0"/>
    <x v="267"/>
    <s v="Middelburg"/>
    <x v="11"/>
    <x v="29"/>
    <s v="Kriekenhof"/>
    <x v="0"/>
    <x v="0"/>
    <x v="0"/>
    <x v="1"/>
    <x v="0"/>
    <n v="173.88"/>
  </r>
  <r>
    <n v="64192"/>
    <x v="13"/>
    <x v="0"/>
    <x v="267"/>
    <s v="Middelburg"/>
    <x v="11"/>
    <x v="29"/>
    <s v="Kriekenhof"/>
    <x v="0"/>
    <x v="0"/>
    <x v="0"/>
    <x v="1"/>
    <x v="0"/>
    <n v="79.180000000000007"/>
  </r>
  <r>
    <n v="64193"/>
    <x v="6"/>
    <x v="3"/>
    <x v="386"/>
    <s v="Middelburg"/>
    <x v="11"/>
    <x v="29"/>
    <s v="Roozenburglaan"/>
    <x v="3"/>
    <x v="0"/>
    <x v="2"/>
    <x v="4"/>
    <x v="5"/>
    <n v="48.33"/>
  </r>
  <r>
    <n v="64194"/>
    <x v="8"/>
    <x v="3"/>
    <x v="386"/>
    <s v="Middelburg"/>
    <x v="11"/>
    <x v="29"/>
    <s v="Roozenburglaan"/>
    <x v="3"/>
    <x v="0"/>
    <x v="2"/>
    <x v="4"/>
    <x v="5"/>
    <n v="39.119999999999997"/>
  </r>
  <r>
    <n v="64195"/>
    <x v="3"/>
    <x v="0"/>
    <x v="392"/>
    <s v="Middelburg"/>
    <x v="11"/>
    <x v="29"/>
    <s v="Rusthofstraat"/>
    <x v="3"/>
    <x v="0"/>
    <x v="5"/>
    <x v="1"/>
    <x v="4"/>
    <n v="67.38"/>
  </r>
  <r>
    <n v="64196"/>
    <x v="5"/>
    <x v="0"/>
    <x v="392"/>
    <s v="Middelburg"/>
    <x v="11"/>
    <x v="29"/>
    <s v="Rusthofstraat"/>
    <x v="3"/>
    <x v="0"/>
    <x v="5"/>
    <x v="1"/>
    <x v="5"/>
    <n v="64.069999999999993"/>
  </r>
  <r>
    <n v="64197"/>
    <x v="23"/>
    <x v="0"/>
    <x v="649"/>
    <s v="Middelburg"/>
    <x v="8"/>
    <x v="22"/>
    <s v="Scholeksterstraat"/>
    <x v="3"/>
    <x v="0"/>
    <x v="2"/>
    <x v="2"/>
    <x v="4"/>
    <n v="28.87"/>
  </r>
  <r>
    <n v="64198"/>
    <x v="24"/>
    <x v="0"/>
    <x v="649"/>
    <s v="Middelburg"/>
    <x v="8"/>
    <x v="22"/>
    <s v="Scholeksterstraat"/>
    <x v="3"/>
    <x v="0"/>
    <x v="2"/>
    <x v="2"/>
    <x v="4"/>
    <n v="28.99"/>
  </r>
  <r>
    <n v="64199"/>
    <x v="14"/>
    <x v="0"/>
    <x v="649"/>
    <s v="Middelburg"/>
    <x v="8"/>
    <x v="22"/>
    <s v="Scholeksterstraat"/>
    <x v="3"/>
    <x v="0"/>
    <x v="2"/>
    <x v="2"/>
    <x v="4"/>
    <n v="28.87"/>
  </r>
  <r>
    <n v="64200"/>
    <x v="25"/>
    <x v="0"/>
    <x v="649"/>
    <s v="Middelburg"/>
    <x v="8"/>
    <x v="22"/>
    <s v="Scholeksterstraat"/>
    <x v="3"/>
    <x v="0"/>
    <x v="2"/>
    <x v="2"/>
    <x v="4"/>
    <n v="25.81"/>
  </r>
  <r>
    <n v="64201"/>
    <x v="30"/>
    <x v="0"/>
    <x v="649"/>
    <s v="Middelburg"/>
    <x v="8"/>
    <x v="22"/>
    <s v="Scholeksterstraat"/>
    <x v="3"/>
    <x v="0"/>
    <x v="2"/>
    <x v="2"/>
    <x v="4"/>
    <n v="28.97"/>
  </r>
  <r>
    <n v="64202"/>
    <x v="21"/>
    <x v="0"/>
    <x v="649"/>
    <s v="Middelburg"/>
    <x v="8"/>
    <x v="22"/>
    <s v="Scholeksterstraat"/>
    <x v="3"/>
    <x v="0"/>
    <x v="2"/>
    <x v="2"/>
    <x v="4"/>
    <n v="8.18"/>
  </r>
  <r>
    <n v="64203"/>
    <x v="10"/>
    <x v="2"/>
    <x v="687"/>
    <s v="Nieuw- en Sint Joosland"/>
    <x v="5"/>
    <x v="13"/>
    <s v="Quarleshavenstraat"/>
    <x v="3"/>
    <x v="0"/>
    <x v="5"/>
    <x v="1"/>
    <x v="14"/>
    <n v="33.130000000000003"/>
  </r>
  <r>
    <n v="64204"/>
    <x v="9"/>
    <x v="2"/>
    <x v="687"/>
    <s v="Nieuw- en Sint Joosland"/>
    <x v="5"/>
    <x v="13"/>
    <s v="Quarleshavenstraat"/>
    <x v="3"/>
    <x v="0"/>
    <x v="5"/>
    <x v="1"/>
    <x v="14"/>
    <n v="33"/>
  </r>
  <r>
    <n v="64205"/>
    <x v="16"/>
    <x v="2"/>
    <x v="687"/>
    <s v="Nieuw- en Sint Joosland"/>
    <x v="5"/>
    <x v="13"/>
    <s v="Quarleshavenstraat"/>
    <x v="3"/>
    <x v="0"/>
    <x v="5"/>
    <x v="1"/>
    <x v="14"/>
    <n v="88.17"/>
  </r>
  <r>
    <n v="64206"/>
    <x v="44"/>
    <x v="0"/>
    <x v="706"/>
    <s v="Arnemuiden"/>
    <x v="0"/>
    <x v="3"/>
    <s v="Nieuwlandseweg (Arn.)"/>
    <x v="3"/>
    <x v="0"/>
    <x v="5"/>
    <x v="0"/>
    <x v="4"/>
    <n v="6.13"/>
  </r>
  <r>
    <n v="64207"/>
    <x v="45"/>
    <x v="0"/>
    <x v="706"/>
    <s v="Arnemuiden"/>
    <x v="0"/>
    <x v="3"/>
    <s v="Nieuwlandseweg (Arn.)"/>
    <x v="3"/>
    <x v="0"/>
    <x v="5"/>
    <x v="0"/>
    <x v="4"/>
    <n v="6.24"/>
  </r>
  <r>
    <n v="64208"/>
    <x v="46"/>
    <x v="0"/>
    <x v="706"/>
    <s v="Arnemuiden"/>
    <x v="0"/>
    <x v="3"/>
    <s v="Nieuwlandseweg (Arn.)"/>
    <x v="3"/>
    <x v="0"/>
    <x v="5"/>
    <x v="0"/>
    <x v="4"/>
    <n v="6.04"/>
  </r>
  <r>
    <n v="64209"/>
    <x v="47"/>
    <x v="0"/>
    <x v="706"/>
    <s v="Arnemuiden"/>
    <x v="0"/>
    <x v="3"/>
    <s v="Nieuwlandseweg (Arn.)"/>
    <x v="3"/>
    <x v="0"/>
    <x v="5"/>
    <x v="0"/>
    <x v="4"/>
    <n v="6.25"/>
  </r>
  <r>
    <n v="64210"/>
    <x v="48"/>
    <x v="0"/>
    <x v="706"/>
    <s v="Arnemuiden"/>
    <x v="0"/>
    <x v="3"/>
    <s v="Nieuwlandseweg (Arn.)"/>
    <x v="3"/>
    <x v="0"/>
    <x v="5"/>
    <x v="0"/>
    <x v="4"/>
    <n v="6.25"/>
  </r>
  <r>
    <n v="64211"/>
    <x v="39"/>
    <x v="0"/>
    <x v="706"/>
    <s v="Arnemuiden"/>
    <x v="0"/>
    <x v="3"/>
    <s v="Nieuwlandseweg (Arn.)"/>
    <x v="3"/>
    <x v="0"/>
    <x v="5"/>
    <x v="0"/>
    <x v="4"/>
    <n v="6.21"/>
  </r>
  <r>
    <n v="64212"/>
    <x v="31"/>
    <x v="0"/>
    <x v="706"/>
    <s v="Arnemuiden"/>
    <x v="0"/>
    <x v="3"/>
    <s v="Nieuwlandseweg (Arn.)"/>
    <x v="3"/>
    <x v="0"/>
    <x v="5"/>
    <x v="0"/>
    <x v="4"/>
    <n v="6.25"/>
  </r>
  <r>
    <n v="64213"/>
    <x v="38"/>
    <x v="0"/>
    <x v="706"/>
    <s v="Arnemuiden"/>
    <x v="0"/>
    <x v="3"/>
    <s v="Nieuwlandseweg (Arn.)"/>
    <x v="3"/>
    <x v="0"/>
    <x v="5"/>
    <x v="0"/>
    <x v="4"/>
    <n v="6.25"/>
  </r>
  <r>
    <n v="64214"/>
    <x v="51"/>
    <x v="0"/>
    <x v="706"/>
    <s v="Arnemuiden"/>
    <x v="0"/>
    <x v="3"/>
    <s v="Nieuwlandseweg (Arn.)"/>
    <x v="3"/>
    <x v="0"/>
    <x v="5"/>
    <x v="0"/>
    <x v="4"/>
    <n v="6.25"/>
  </r>
  <r>
    <n v="64216"/>
    <x v="2"/>
    <x v="0"/>
    <x v="656"/>
    <s v="Middelburg"/>
    <x v="8"/>
    <x v="22"/>
    <s v="Zilvermeeuwstraat"/>
    <x v="0"/>
    <x v="0"/>
    <x v="3"/>
    <x v="1"/>
    <x v="0"/>
    <n v="235.36"/>
  </r>
  <r>
    <n v="64217"/>
    <x v="1"/>
    <x v="0"/>
    <x v="154"/>
    <s v="Arnemuiden"/>
    <x v="0"/>
    <x v="3"/>
    <s v="Zuidwal"/>
    <x v="0"/>
    <x v="0"/>
    <x v="0"/>
    <x v="1"/>
    <x v="2"/>
    <n v="285.75"/>
  </r>
  <r>
    <n v="64219"/>
    <x v="14"/>
    <x v="0"/>
    <x v="154"/>
    <s v="Arnemuiden"/>
    <x v="0"/>
    <x v="3"/>
    <s v="Zuidwal"/>
    <x v="0"/>
    <x v="0"/>
    <x v="0"/>
    <x v="1"/>
    <x v="2"/>
    <n v="123.71"/>
  </r>
  <r>
    <n v="64221"/>
    <x v="12"/>
    <x v="0"/>
    <x v="81"/>
    <s v="Arnemuiden"/>
    <x v="0"/>
    <x v="3"/>
    <s v="Nieuwstraat (Arn.)"/>
    <x v="0"/>
    <x v="0"/>
    <x v="3"/>
    <x v="4"/>
    <x v="0"/>
    <n v="262.08"/>
  </r>
  <r>
    <n v="64222"/>
    <x v="0"/>
    <x v="0"/>
    <x v="392"/>
    <s v="Middelburg"/>
    <x v="11"/>
    <x v="29"/>
    <s v="Rusthofstraat"/>
    <x v="3"/>
    <x v="0"/>
    <x v="5"/>
    <x v="1"/>
    <x v="4"/>
    <n v="67.459999999999994"/>
  </r>
  <r>
    <n v="64223"/>
    <x v="5"/>
    <x v="0"/>
    <x v="473"/>
    <s v="Middelburg"/>
    <x v="11"/>
    <x v="29"/>
    <s v="Vreedenburg"/>
    <x v="0"/>
    <x v="0"/>
    <x v="0"/>
    <x v="1"/>
    <x v="0"/>
    <n v="158.13"/>
  </r>
  <r>
    <n v="64225"/>
    <x v="2"/>
    <x v="0"/>
    <x v="449"/>
    <s v="Middelburg"/>
    <x v="11"/>
    <x v="29"/>
    <s v="Torenhofstraat"/>
    <x v="0"/>
    <x v="0"/>
    <x v="3"/>
    <x v="1"/>
    <x v="0"/>
    <n v="269.61"/>
  </r>
  <r>
    <n v="64227"/>
    <x v="6"/>
    <x v="0"/>
    <x v="449"/>
    <s v="Middelburg"/>
    <x v="11"/>
    <x v="29"/>
    <s v="Torenhofstraat"/>
    <x v="0"/>
    <x v="0"/>
    <x v="0"/>
    <x v="1"/>
    <x v="0"/>
    <n v="261.79000000000002"/>
  </r>
  <r>
    <n v="64230"/>
    <x v="2"/>
    <x v="0"/>
    <x v="678"/>
    <s v="Middelburg"/>
    <x v="8"/>
    <x v="22"/>
    <s v="Fazantenhof"/>
    <x v="2"/>
    <x v="1"/>
    <x v="1"/>
    <x v="3"/>
    <x v="1"/>
    <n v="300.23"/>
  </r>
  <r>
    <n v="64231"/>
    <x v="4"/>
    <x v="0"/>
    <x v="678"/>
    <s v="Middelburg"/>
    <x v="8"/>
    <x v="22"/>
    <s v="Fazantenhof"/>
    <x v="2"/>
    <x v="1"/>
    <x v="1"/>
    <x v="3"/>
    <x v="1"/>
    <n v="301.51"/>
  </r>
  <r>
    <n v="64232"/>
    <x v="3"/>
    <x v="0"/>
    <x v="678"/>
    <s v="Middelburg"/>
    <x v="8"/>
    <x v="22"/>
    <s v="Fazantenhof"/>
    <x v="2"/>
    <x v="1"/>
    <x v="1"/>
    <x v="3"/>
    <x v="1"/>
    <n v="237.16"/>
  </r>
  <r>
    <n v="64233"/>
    <x v="5"/>
    <x v="0"/>
    <x v="678"/>
    <s v="Middelburg"/>
    <x v="8"/>
    <x v="22"/>
    <s v="Fazantenhof"/>
    <x v="2"/>
    <x v="1"/>
    <x v="1"/>
    <x v="3"/>
    <x v="1"/>
    <n v="300.51"/>
  </r>
  <r>
    <n v="64234"/>
    <x v="0"/>
    <x v="0"/>
    <x v="678"/>
    <s v="Middelburg"/>
    <x v="8"/>
    <x v="22"/>
    <s v="Fazantenhof"/>
    <x v="2"/>
    <x v="1"/>
    <x v="1"/>
    <x v="3"/>
    <x v="1"/>
    <n v="518.08000000000004"/>
  </r>
  <r>
    <n v="64235"/>
    <x v="11"/>
    <x v="2"/>
    <x v="687"/>
    <s v="Nieuw- en Sint Joosland"/>
    <x v="5"/>
    <x v="13"/>
    <s v="Quarleshavenstraat"/>
    <x v="3"/>
    <x v="0"/>
    <x v="5"/>
    <x v="1"/>
    <x v="14"/>
    <n v="202.11"/>
  </r>
  <r>
    <n v="64236"/>
    <x v="4"/>
    <x v="0"/>
    <x v="117"/>
    <s v="Arnemuiden"/>
    <x v="0"/>
    <x v="3"/>
    <s v="Schoolstraat"/>
    <x v="0"/>
    <x v="0"/>
    <x v="0"/>
    <x v="1"/>
    <x v="0"/>
    <n v="217.38"/>
  </r>
  <r>
    <n v="64237"/>
    <x v="21"/>
    <x v="0"/>
    <x v="117"/>
    <s v="Arnemuiden"/>
    <x v="0"/>
    <x v="3"/>
    <s v="Schoolstraat"/>
    <x v="0"/>
    <x v="0"/>
    <x v="0"/>
    <x v="1"/>
    <x v="0"/>
    <n v="11.57"/>
  </r>
  <r>
    <n v="64238"/>
    <x v="7"/>
    <x v="0"/>
    <x v="117"/>
    <s v="Arnemuiden"/>
    <x v="0"/>
    <x v="3"/>
    <s v="Schoolstraat"/>
    <x v="0"/>
    <x v="0"/>
    <x v="0"/>
    <x v="1"/>
    <x v="0"/>
    <n v="9.3800000000000008"/>
  </r>
  <r>
    <n v="64239"/>
    <x v="27"/>
    <x v="0"/>
    <x v="117"/>
    <s v="Arnemuiden"/>
    <x v="0"/>
    <x v="3"/>
    <s v="Schoolstraat"/>
    <x v="0"/>
    <x v="0"/>
    <x v="0"/>
    <x v="1"/>
    <x v="0"/>
    <n v="32.26"/>
  </r>
  <r>
    <n v="64240"/>
    <x v="19"/>
    <x v="0"/>
    <x v="117"/>
    <s v="Arnemuiden"/>
    <x v="0"/>
    <x v="3"/>
    <s v="Schoolstraat"/>
    <x v="0"/>
    <x v="0"/>
    <x v="0"/>
    <x v="1"/>
    <x v="0"/>
    <n v="4.67"/>
  </r>
  <r>
    <n v="64241"/>
    <x v="15"/>
    <x v="0"/>
    <x v="117"/>
    <s v="Arnemuiden"/>
    <x v="0"/>
    <x v="3"/>
    <s v="Schoolstraat"/>
    <x v="0"/>
    <x v="0"/>
    <x v="0"/>
    <x v="1"/>
    <x v="0"/>
    <n v="6.51"/>
  </r>
  <r>
    <n v="64242"/>
    <x v="25"/>
    <x v="0"/>
    <x v="117"/>
    <s v="Arnemuiden"/>
    <x v="0"/>
    <x v="3"/>
    <s v="Schoolstraat"/>
    <x v="3"/>
    <x v="0"/>
    <x v="5"/>
    <x v="1"/>
    <x v="4"/>
    <n v="35.92"/>
  </r>
  <r>
    <n v="64243"/>
    <x v="30"/>
    <x v="0"/>
    <x v="117"/>
    <s v="Arnemuiden"/>
    <x v="0"/>
    <x v="3"/>
    <s v="Schoolstraat"/>
    <x v="3"/>
    <x v="0"/>
    <x v="5"/>
    <x v="1"/>
    <x v="5"/>
    <n v="37.119999999999997"/>
  </r>
  <r>
    <n v="64244"/>
    <x v="13"/>
    <x v="0"/>
    <x v="155"/>
    <s v="Middelburg"/>
    <x v="11"/>
    <x v="29"/>
    <s v="Dolfijnstraat"/>
    <x v="0"/>
    <x v="0"/>
    <x v="0"/>
    <x v="1"/>
    <x v="0"/>
    <n v="118.17"/>
  </r>
  <r>
    <n v="64245"/>
    <x v="10"/>
    <x v="0"/>
    <x v="155"/>
    <s v="Middelburg"/>
    <x v="11"/>
    <x v="29"/>
    <s v="Dolfijnstraat"/>
    <x v="0"/>
    <x v="0"/>
    <x v="0"/>
    <x v="1"/>
    <x v="0"/>
    <n v="305.45999999999998"/>
  </r>
  <r>
    <n v="64246"/>
    <x v="1"/>
    <x v="0"/>
    <x v="155"/>
    <s v="Middelburg"/>
    <x v="11"/>
    <x v="29"/>
    <s v="Dolfijnstraat"/>
    <x v="1"/>
    <x v="1"/>
    <x v="1"/>
    <x v="1"/>
    <x v="1"/>
    <n v="224.84"/>
  </r>
  <r>
    <n v="64247"/>
    <x v="7"/>
    <x v="0"/>
    <x v="155"/>
    <s v="Middelburg"/>
    <x v="11"/>
    <x v="29"/>
    <s v="Dolfijnstraat"/>
    <x v="1"/>
    <x v="1"/>
    <x v="1"/>
    <x v="1"/>
    <x v="1"/>
    <n v="301.29000000000002"/>
  </r>
  <r>
    <n v="64248"/>
    <x v="27"/>
    <x v="0"/>
    <x v="155"/>
    <s v="Middelburg"/>
    <x v="11"/>
    <x v="29"/>
    <s v="Dolfijnstraat"/>
    <x v="1"/>
    <x v="1"/>
    <x v="1"/>
    <x v="1"/>
    <x v="1"/>
    <n v="249.23"/>
  </r>
  <r>
    <n v="64249"/>
    <x v="3"/>
    <x v="0"/>
    <x v="155"/>
    <s v="Middelburg"/>
    <x v="11"/>
    <x v="29"/>
    <s v="Dolfijnstraat"/>
    <x v="3"/>
    <x v="0"/>
    <x v="2"/>
    <x v="1"/>
    <x v="5"/>
    <n v="102.6"/>
  </r>
  <r>
    <n v="64250"/>
    <x v="5"/>
    <x v="0"/>
    <x v="155"/>
    <s v="Middelburg"/>
    <x v="11"/>
    <x v="29"/>
    <s v="Dolfijnstraat"/>
    <x v="3"/>
    <x v="0"/>
    <x v="2"/>
    <x v="1"/>
    <x v="2"/>
    <n v="53.22"/>
  </r>
  <r>
    <n v="64251"/>
    <x v="0"/>
    <x v="0"/>
    <x v="155"/>
    <s v="Middelburg"/>
    <x v="11"/>
    <x v="29"/>
    <s v="Dolfijnstraat"/>
    <x v="3"/>
    <x v="0"/>
    <x v="2"/>
    <x v="1"/>
    <x v="2"/>
    <n v="42.86"/>
  </r>
  <r>
    <n v="64252"/>
    <x v="6"/>
    <x v="0"/>
    <x v="155"/>
    <s v="Middelburg"/>
    <x v="11"/>
    <x v="29"/>
    <s v="Dolfijnstraat"/>
    <x v="3"/>
    <x v="0"/>
    <x v="2"/>
    <x v="1"/>
    <x v="2"/>
    <n v="32.04"/>
  </r>
  <r>
    <n v="64253"/>
    <x v="8"/>
    <x v="0"/>
    <x v="155"/>
    <s v="Middelburg"/>
    <x v="11"/>
    <x v="29"/>
    <s v="Dolfijnstraat"/>
    <x v="3"/>
    <x v="0"/>
    <x v="2"/>
    <x v="1"/>
    <x v="2"/>
    <n v="43.65"/>
  </r>
  <r>
    <n v="64254"/>
    <x v="12"/>
    <x v="0"/>
    <x v="155"/>
    <s v="Middelburg"/>
    <x v="11"/>
    <x v="29"/>
    <s v="Dolfijnstraat"/>
    <x v="3"/>
    <x v="0"/>
    <x v="2"/>
    <x v="1"/>
    <x v="2"/>
    <n v="33.409999999999997"/>
  </r>
  <r>
    <n v="64255"/>
    <x v="24"/>
    <x v="0"/>
    <x v="155"/>
    <s v="Middelburg"/>
    <x v="11"/>
    <x v="29"/>
    <s v="Dolfijnstraat"/>
    <x v="3"/>
    <x v="0"/>
    <x v="5"/>
    <x v="1"/>
    <x v="2"/>
    <n v="62.59"/>
  </r>
  <r>
    <n v="64256"/>
    <x v="14"/>
    <x v="0"/>
    <x v="155"/>
    <s v="Middelburg"/>
    <x v="11"/>
    <x v="29"/>
    <s v="Dolfijnstraat"/>
    <x v="3"/>
    <x v="0"/>
    <x v="5"/>
    <x v="1"/>
    <x v="2"/>
    <n v="22.52"/>
  </r>
  <r>
    <n v="64257"/>
    <x v="25"/>
    <x v="0"/>
    <x v="155"/>
    <s v="Middelburg"/>
    <x v="11"/>
    <x v="29"/>
    <s v="Dolfijnstraat"/>
    <x v="3"/>
    <x v="0"/>
    <x v="5"/>
    <x v="1"/>
    <x v="2"/>
    <n v="22.54"/>
  </r>
  <r>
    <n v="64258"/>
    <x v="7"/>
    <x v="0"/>
    <x v="678"/>
    <s v="Middelburg"/>
    <x v="8"/>
    <x v="22"/>
    <s v="Fazantenhof"/>
    <x v="0"/>
    <x v="0"/>
    <x v="3"/>
    <x v="3"/>
    <x v="0"/>
    <n v="112.45"/>
  </r>
  <r>
    <n v="64259"/>
    <x v="27"/>
    <x v="0"/>
    <x v="678"/>
    <s v="Middelburg"/>
    <x v="8"/>
    <x v="22"/>
    <s v="Fazantenhof"/>
    <x v="0"/>
    <x v="0"/>
    <x v="3"/>
    <x v="3"/>
    <x v="0"/>
    <n v="189.89"/>
  </r>
  <r>
    <n v="64260"/>
    <x v="4"/>
    <x v="0"/>
    <x v="695"/>
    <s v="Middelburg"/>
    <x v="15"/>
    <x v="57"/>
    <s v="Duke Ellingtonstraat"/>
    <x v="0"/>
    <x v="0"/>
    <x v="0"/>
    <x v="1"/>
    <x v="0"/>
    <n v="116.71"/>
  </r>
  <r>
    <n v="64261"/>
    <x v="3"/>
    <x v="0"/>
    <x v="695"/>
    <s v="Middelburg"/>
    <x v="15"/>
    <x v="57"/>
    <s v="Duke Ellingtonstraat"/>
    <x v="0"/>
    <x v="0"/>
    <x v="0"/>
    <x v="1"/>
    <x v="0"/>
    <n v="620.16999999999996"/>
  </r>
  <r>
    <n v="64262"/>
    <x v="0"/>
    <x v="2"/>
    <x v="694"/>
    <s v="Middelburg"/>
    <x v="15"/>
    <x v="57"/>
    <s v="Muddy Watersstraat"/>
    <x v="3"/>
    <x v="0"/>
    <x v="5"/>
    <x v="1"/>
    <x v="4"/>
    <n v="32.18"/>
  </r>
  <r>
    <n v="64263"/>
    <x v="6"/>
    <x v="2"/>
    <x v="694"/>
    <s v="Middelburg"/>
    <x v="15"/>
    <x v="57"/>
    <s v="Muddy Watersstraat"/>
    <x v="3"/>
    <x v="0"/>
    <x v="5"/>
    <x v="1"/>
    <x v="4"/>
    <n v="32.43"/>
  </r>
  <r>
    <n v="64264"/>
    <x v="8"/>
    <x v="2"/>
    <x v="694"/>
    <s v="Middelburg"/>
    <x v="15"/>
    <x v="57"/>
    <s v="Muddy Watersstraat"/>
    <x v="3"/>
    <x v="0"/>
    <x v="5"/>
    <x v="1"/>
    <x v="4"/>
    <n v="22.18"/>
  </r>
  <r>
    <n v="64265"/>
    <x v="12"/>
    <x v="2"/>
    <x v="694"/>
    <s v="Middelburg"/>
    <x v="15"/>
    <x v="57"/>
    <s v="Muddy Watersstraat"/>
    <x v="3"/>
    <x v="0"/>
    <x v="5"/>
    <x v="1"/>
    <x v="4"/>
    <n v="34.090000000000003"/>
  </r>
  <r>
    <n v="64266"/>
    <x v="13"/>
    <x v="2"/>
    <x v="694"/>
    <s v="Middelburg"/>
    <x v="15"/>
    <x v="57"/>
    <s v="Muddy Watersstraat"/>
    <x v="3"/>
    <x v="0"/>
    <x v="5"/>
    <x v="1"/>
    <x v="4"/>
    <n v="60.38"/>
  </r>
  <r>
    <n v="64267"/>
    <x v="10"/>
    <x v="2"/>
    <x v="694"/>
    <s v="Middelburg"/>
    <x v="15"/>
    <x v="57"/>
    <s v="Muddy Watersstraat"/>
    <x v="3"/>
    <x v="0"/>
    <x v="5"/>
    <x v="1"/>
    <x v="4"/>
    <n v="23.45"/>
  </r>
  <r>
    <n v="64268"/>
    <x v="9"/>
    <x v="2"/>
    <x v="694"/>
    <s v="Middelburg"/>
    <x v="15"/>
    <x v="57"/>
    <s v="Muddy Watersstraat"/>
    <x v="3"/>
    <x v="0"/>
    <x v="5"/>
    <x v="1"/>
    <x v="4"/>
    <n v="37.1"/>
  </r>
  <r>
    <n v="64269"/>
    <x v="2"/>
    <x v="0"/>
    <x v="649"/>
    <s v="Middelburg"/>
    <x v="8"/>
    <x v="22"/>
    <s v="Scholeksterstraat"/>
    <x v="0"/>
    <x v="0"/>
    <x v="3"/>
    <x v="2"/>
    <x v="0"/>
    <n v="116.39"/>
  </r>
  <r>
    <n v="64270"/>
    <x v="4"/>
    <x v="0"/>
    <x v="649"/>
    <s v="Middelburg"/>
    <x v="8"/>
    <x v="22"/>
    <s v="Scholeksterstraat"/>
    <x v="0"/>
    <x v="0"/>
    <x v="3"/>
    <x v="2"/>
    <x v="0"/>
    <n v="116.2"/>
  </r>
  <r>
    <n v="64271"/>
    <x v="3"/>
    <x v="0"/>
    <x v="649"/>
    <s v="Middelburg"/>
    <x v="8"/>
    <x v="22"/>
    <s v="Scholeksterstraat"/>
    <x v="0"/>
    <x v="0"/>
    <x v="3"/>
    <x v="2"/>
    <x v="0"/>
    <n v="144.55000000000001"/>
  </r>
  <r>
    <n v="64272"/>
    <x v="9"/>
    <x v="0"/>
    <x v="383"/>
    <s v="Middelburg"/>
    <x v="15"/>
    <x v="33"/>
    <s v="Torenweg"/>
    <x v="3"/>
    <x v="0"/>
    <x v="18"/>
    <x v="5"/>
    <x v="4"/>
    <n v="31.49"/>
  </r>
  <r>
    <n v="64273"/>
    <x v="3"/>
    <x v="0"/>
    <x v="481"/>
    <s v="Middelburg"/>
    <x v="6"/>
    <x v="17"/>
    <s v="Waldammeweg"/>
    <x v="3"/>
    <x v="0"/>
    <x v="18"/>
    <x v="5"/>
    <x v="4"/>
    <n v="13.59"/>
  </r>
  <r>
    <n v="64274"/>
    <x v="5"/>
    <x v="0"/>
    <x v="481"/>
    <s v="Middelburg"/>
    <x v="6"/>
    <x v="17"/>
    <s v="Waldammeweg"/>
    <x v="3"/>
    <x v="0"/>
    <x v="18"/>
    <x v="5"/>
    <x v="4"/>
    <n v="13.23"/>
  </r>
  <r>
    <n v="64275"/>
    <x v="4"/>
    <x v="7"/>
    <x v="250"/>
    <s v="Middelburg"/>
    <x v="6"/>
    <x v="16"/>
    <s v="Kleverskerkseweg"/>
    <x v="3"/>
    <x v="0"/>
    <x v="13"/>
    <x v="4"/>
    <x v="4"/>
    <n v="69.569999999999993"/>
  </r>
  <r>
    <n v="64276"/>
    <x v="23"/>
    <x v="7"/>
    <x v="250"/>
    <s v="Middelburg"/>
    <x v="6"/>
    <x v="16"/>
    <s v="Kleverskerkseweg"/>
    <x v="3"/>
    <x v="0"/>
    <x v="13"/>
    <x v="4"/>
    <x v="4"/>
    <n v="48.35"/>
  </r>
  <r>
    <n v="64277"/>
    <x v="5"/>
    <x v="7"/>
    <x v="250"/>
    <s v="Middelburg"/>
    <x v="6"/>
    <x v="16"/>
    <s v="Kleverskerkseweg"/>
    <x v="3"/>
    <x v="2"/>
    <x v="13"/>
    <x v="4"/>
    <x v="18"/>
    <n v="57.99"/>
  </r>
  <r>
    <n v="64280"/>
    <x v="2"/>
    <x v="0"/>
    <x v="606"/>
    <s v="Middelburg"/>
    <x v="11"/>
    <x v="30"/>
    <s v="Obsidiaan"/>
    <x v="2"/>
    <x v="0"/>
    <x v="1"/>
    <x v="1"/>
    <x v="6"/>
    <n v="159.22999999999999"/>
  </r>
  <r>
    <n v="64282"/>
    <x v="4"/>
    <x v="0"/>
    <x v="606"/>
    <s v="Middelburg"/>
    <x v="11"/>
    <x v="30"/>
    <s v="Obsidiaan"/>
    <x v="0"/>
    <x v="0"/>
    <x v="3"/>
    <x v="1"/>
    <x v="0"/>
    <n v="68.27"/>
  </r>
  <r>
    <n v="64283"/>
    <x v="14"/>
    <x v="0"/>
    <x v="277"/>
    <s v="Nieuw- en Sint Joosland"/>
    <x v="5"/>
    <x v="13"/>
    <s v="Oude Rijksweg"/>
    <x v="0"/>
    <x v="0"/>
    <x v="4"/>
    <x v="4"/>
    <x v="3"/>
    <n v="83.58"/>
  </r>
  <r>
    <n v="64284"/>
    <x v="0"/>
    <x v="0"/>
    <x v="453"/>
    <s v="Nieuw- en Sint Joosland"/>
    <x v="5"/>
    <x v="13"/>
    <s v="Van Akenstraat"/>
    <x v="0"/>
    <x v="0"/>
    <x v="4"/>
    <x v="1"/>
    <x v="3"/>
    <n v="208.92"/>
  </r>
  <r>
    <n v="64285"/>
    <x v="16"/>
    <x v="0"/>
    <x v="395"/>
    <s v="Nieuw- en Sint Joosland"/>
    <x v="5"/>
    <x v="13"/>
    <s v="Scheldepoortstraat"/>
    <x v="0"/>
    <x v="0"/>
    <x v="4"/>
    <x v="1"/>
    <x v="0"/>
    <n v="392.45"/>
  </r>
  <r>
    <n v="64286"/>
    <x v="3"/>
    <x v="0"/>
    <x v="395"/>
    <s v="Nieuw- en Sint Joosland"/>
    <x v="5"/>
    <x v="13"/>
    <s v="Scheldepoortstraat"/>
    <x v="0"/>
    <x v="0"/>
    <x v="4"/>
    <x v="1"/>
    <x v="0"/>
    <n v="71.34"/>
  </r>
  <r>
    <n v="64287"/>
    <x v="3"/>
    <x v="0"/>
    <x v="453"/>
    <s v="Nieuw- en Sint Joosland"/>
    <x v="5"/>
    <x v="13"/>
    <s v="Van Akenstraat"/>
    <x v="0"/>
    <x v="0"/>
    <x v="0"/>
    <x v="1"/>
    <x v="0"/>
    <n v="90.43"/>
  </r>
  <r>
    <n v="64288"/>
    <x v="5"/>
    <x v="0"/>
    <x v="453"/>
    <s v="Nieuw- en Sint Joosland"/>
    <x v="5"/>
    <x v="13"/>
    <s v="Van Akenstraat"/>
    <x v="0"/>
    <x v="0"/>
    <x v="0"/>
    <x v="1"/>
    <x v="0"/>
    <n v="162.6"/>
  </r>
  <r>
    <n v="64291"/>
    <x v="2"/>
    <x v="0"/>
    <x v="38"/>
    <s v="Arnemuiden"/>
    <x v="7"/>
    <x v="20"/>
    <s v="Dorpsstraat"/>
    <x v="3"/>
    <x v="0"/>
    <x v="2"/>
    <x v="1"/>
    <x v="2"/>
    <n v="320.24"/>
  </r>
  <r>
    <n v="64292"/>
    <x v="8"/>
    <x v="0"/>
    <x v="38"/>
    <s v="Arnemuiden"/>
    <x v="7"/>
    <x v="20"/>
    <s v="Dorpsstraat"/>
    <x v="3"/>
    <x v="0"/>
    <x v="2"/>
    <x v="1"/>
    <x v="2"/>
    <n v="50.8"/>
  </r>
  <r>
    <n v="64293"/>
    <x v="2"/>
    <x v="0"/>
    <x v="64"/>
    <s v="Arnemuiden"/>
    <x v="0"/>
    <x v="3"/>
    <s v="Lionstraat"/>
    <x v="0"/>
    <x v="0"/>
    <x v="3"/>
    <x v="1"/>
    <x v="0"/>
    <n v="98.78"/>
  </r>
  <r>
    <n v="64294"/>
    <x v="4"/>
    <x v="0"/>
    <x v="64"/>
    <s v="Arnemuiden"/>
    <x v="0"/>
    <x v="3"/>
    <s v="Lionstraat"/>
    <x v="0"/>
    <x v="0"/>
    <x v="3"/>
    <x v="1"/>
    <x v="0"/>
    <n v="97.25"/>
  </r>
  <r>
    <n v="64295"/>
    <x v="6"/>
    <x v="0"/>
    <x v="64"/>
    <s v="Arnemuiden"/>
    <x v="0"/>
    <x v="3"/>
    <s v="Lionstraat"/>
    <x v="0"/>
    <x v="0"/>
    <x v="0"/>
    <x v="1"/>
    <x v="0"/>
    <n v="145.09"/>
  </r>
  <r>
    <n v="64296"/>
    <x v="0"/>
    <x v="0"/>
    <x v="64"/>
    <s v="Arnemuiden"/>
    <x v="0"/>
    <x v="3"/>
    <s v="Lionstraat"/>
    <x v="0"/>
    <x v="0"/>
    <x v="0"/>
    <x v="1"/>
    <x v="0"/>
    <n v="271.10000000000002"/>
  </r>
  <r>
    <n v="64297"/>
    <x v="4"/>
    <x v="0"/>
    <x v="126"/>
    <s v="Arnemuiden"/>
    <x v="0"/>
    <x v="3"/>
    <s v="Spoorstraat"/>
    <x v="3"/>
    <x v="0"/>
    <x v="2"/>
    <x v="4"/>
    <x v="5"/>
    <n v="59.18"/>
  </r>
  <r>
    <n v="64298"/>
    <x v="3"/>
    <x v="0"/>
    <x v="126"/>
    <s v="Arnemuiden"/>
    <x v="0"/>
    <x v="3"/>
    <s v="Spoorstraat"/>
    <x v="3"/>
    <x v="0"/>
    <x v="2"/>
    <x v="4"/>
    <x v="5"/>
    <n v="68.77"/>
  </r>
  <r>
    <n v="64301"/>
    <x v="5"/>
    <x v="0"/>
    <x v="126"/>
    <s v="Arnemuiden"/>
    <x v="0"/>
    <x v="3"/>
    <s v="Spoorstraat"/>
    <x v="3"/>
    <x v="0"/>
    <x v="2"/>
    <x v="4"/>
    <x v="5"/>
    <n v="56.65"/>
  </r>
  <r>
    <n v="64302"/>
    <x v="3"/>
    <x v="0"/>
    <x v="150"/>
    <s v="Arnemuiden"/>
    <x v="0"/>
    <x v="3"/>
    <s v="Westwal"/>
    <x v="0"/>
    <x v="0"/>
    <x v="3"/>
    <x v="1"/>
    <x v="0"/>
    <n v="205.11"/>
  </r>
  <r>
    <n v="64303"/>
    <x v="13"/>
    <x v="0"/>
    <x v="150"/>
    <s v="Arnemuiden"/>
    <x v="0"/>
    <x v="3"/>
    <s v="Westwal"/>
    <x v="0"/>
    <x v="0"/>
    <x v="3"/>
    <x v="1"/>
    <x v="0"/>
    <n v="36"/>
  </r>
  <r>
    <n v="64304"/>
    <x v="8"/>
    <x v="3"/>
    <x v="403"/>
    <s v="Middelburg"/>
    <x v="11"/>
    <x v="30"/>
    <s v="Segeerssingel"/>
    <x v="0"/>
    <x v="0"/>
    <x v="4"/>
    <x v="2"/>
    <x v="7"/>
    <n v="576.36"/>
  </r>
  <r>
    <n v="64305"/>
    <x v="3"/>
    <x v="0"/>
    <x v="405"/>
    <s v="Middelburg"/>
    <x v="11"/>
    <x v="30"/>
    <s v="Segeersweg"/>
    <x v="3"/>
    <x v="0"/>
    <x v="5"/>
    <x v="2"/>
    <x v="4"/>
    <n v="37.71"/>
  </r>
  <r>
    <n v="64306"/>
    <x v="45"/>
    <x v="0"/>
    <x v="405"/>
    <s v="Middelburg"/>
    <x v="11"/>
    <x v="30"/>
    <s v="Segeersweg"/>
    <x v="3"/>
    <x v="0"/>
    <x v="5"/>
    <x v="2"/>
    <x v="4"/>
    <n v="84.52"/>
  </r>
  <r>
    <n v="64308"/>
    <x v="3"/>
    <x v="0"/>
    <x v="228"/>
    <s v="Middelburg"/>
    <x v="16"/>
    <x v="34"/>
    <s v="J.P. vd Brandestraat"/>
    <x v="3"/>
    <x v="0"/>
    <x v="2"/>
    <x v="1"/>
    <x v="5"/>
    <n v="198.98"/>
  </r>
  <r>
    <n v="64309"/>
    <x v="0"/>
    <x v="0"/>
    <x v="228"/>
    <s v="Middelburg"/>
    <x v="16"/>
    <x v="34"/>
    <s v="J.P. vd Brandestraat"/>
    <x v="3"/>
    <x v="0"/>
    <x v="2"/>
    <x v="1"/>
    <x v="5"/>
    <n v="178.75"/>
  </r>
  <r>
    <n v="64310"/>
    <x v="1"/>
    <x v="0"/>
    <x v="344"/>
    <s v="Middelburg"/>
    <x v="16"/>
    <x v="34"/>
    <s v="P. Boddaertstraat"/>
    <x v="0"/>
    <x v="0"/>
    <x v="3"/>
    <x v="1"/>
    <x v="0"/>
    <n v="58.74"/>
  </r>
  <r>
    <n v="64311"/>
    <x v="8"/>
    <x v="0"/>
    <x v="344"/>
    <s v="Middelburg"/>
    <x v="16"/>
    <x v="34"/>
    <s v="P. Boddaertstraat"/>
    <x v="0"/>
    <x v="0"/>
    <x v="3"/>
    <x v="1"/>
    <x v="0"/>
    <n v="100.83"/>
  </r>
  <r>
    <n v="64312"/>
    <x v="10"/>
    <x v="15"/>
    <x v="441"/>
    <s v="Middelburg"/>
    <x v="16"/>
    <x v="34"/>
    <s v="Statenlaan"/>
    <x v="3"/>
    <x v="0"/>
    <x v="5"/>
    <x v="5"/>
    <x v="5"/>
    <n v="21.21"/>
  </r>
  <r>
    <n v="64313"/>
    <x v="11"/>
    <x v="15"/>
    <x v="441"/>
    <s v="Middelburg"/>
    <x v="16"/>
    <x v="34"/>
    <s v="Statenlaan"/>
    <x v="3"/>
    <x v="0"/>
    <x v="5"/>
    <x v="5"/>
    <x v="5"/>
    <n v="26.43"/>
  </r>
  <r>
    <n v="64314"/>
    <x v="16"/>
    <x v="15"/>
    <x v="441"/>
    <s v="Middelburg"/>
    <x v="16"/>
    <x v="34"/>
    <s v="Statenlaan"/>
    <x v="3"/>
    <x v="0"/>
    <x v="5"/>
    <x v="5"/>
    <x v="5"/>
    <n v="17.82"/>
  </r>
  <r>
    <n v="64315"/>
    <x v="24"/>
    <x v="15"/>
    <x v="441"/>
    <s v="Middelburg"/>
    <x v="16"/>
    <x v="34"/>
    <s v="Statenlaan"/>
    <x v="3"/>
    <x v="0"/>
    <x v="5"/>
    <x v="5"/>
    <x v="5"/>
    <n v="15.72"/>
  </r>
  <r>
    <n v="64316"/>
    <x v="9"/>
    <x v="15"/>
    <x v="441"/>
    <s v="Middelburg"/>
    <x v="16"/>
    <x v="34"/>
    <s v="Statenlaan"/>
    <x v="3"/>
    <x v="0"/>
    <x v="5"/>
    <x v="5"/>
    <x v="5"/>
    <n v="21.3"/>
  </r>
  <r>
    <n v="64317"/>
    <x v="23"/>
    <x v="15"/>
    <x v="441"/>
    <s v="Middelburg"/>
    <x v="16"/>
    <x v="34"/>
    <s v="Statenlaan"/>
    <x v="3"/>
    <x v="0"/>
    <x v="1"/>
    <x v="5"/>
    <x v="5"/>
    <n v="38.08"/>
  </r>
  <r>
    <n v="64319"/>
    <x v="8"/>
    <x v="2"/>
    <x v="322"/>
    <s v="Middelburg"/>
    <x v="17"/>
    <x v="36"/>
    <s v="Noordweg"/>
    <x v="1"/>
    <x v="0"/>
    <x v="6"/>
    <x v="2"/>
    <x v="0"/>
    <n v="56.65"/>
  </r>
  <r>
    <n v="64320"/>
    <x v="12"/>
    <x v="2"/>
    <x v="322"/>
    <s v="Middelburg"/>
    <x v="17"/>
    <x v="36"/>
    <s v="Noordweg"/>
    <x v="1"/>
    <x v="0"/>
    <x v="6"/>
    <x v="2"/>
    <x v="0"/>
    <n v="32.090000000000003"/>
  </r>
  <r>
    <n v="64322"/>
    <x v="10"/>
    <x v="0"/>
    <x v="94"/>
    <s v="Middelburg"/>
    <x v="1"/>
    <x v="12"/>
    <s v="Bree"/>
    <x v="0"/>
    <x v="0"/>
    <x v="3"/>
    <x v="1"/>
    <x v="3"/>
    <n v="99.64"/>
  </r>
  <r>
    <n v="64323"/>
    <x v="3"/>
    <x v="0"/>
    <x v="388"/>
    <s v="Middelburg"/>
    <x v="1"/>
    <x v="23"/>
    <s v="Rouaansekaai"/>
    <x v="3"/>
    <x v="0"/>
    <x v="2"/>
    <x v="0"/>
    <x v="7"/>
    <n v="87.94"/>
  </r>
  <r>
    <n v="64324"/>
    <x v="75"/>
    <x v="0"/>
    <x v="388"/>
    <s v="Middelburg"/>
    <x v="1"/>
    <x v="23"/>
    <s v="Rouaansekaai"/>
    <x v="3"/>
    <x v="0"/>
    <x v="2"/>
    <x v="0"/>
    <x v="7"/>
    <n v="167.91"/>
  </r>
  <r>
    <n v="64325"/>
    <x v="6"/>
    <x v="0"/>
    <x v="388"/>
    <s v="Middelburg"/>
    <x v="1"/>
    <x v="23"/>
    <s v="Rouaansekaai"/>
    <x v="0"/>
    <x v="0"/>
    <x v="1"/>
    <x v="0"/>
    <x v="7"/>
    <n v="397.59"/>
  </r>
  <r>
    <n v="64327"/>
    <x v="2"/>
    <x v="0"/>
    <x v="574"/>
    <s v="Middelburg"/>
    <x v="1"/>
    <x v="23"/>
    <s v="Touwbaan"/>
    <x v="3"/>
    <x v="0"/>
    <x v="2"/>
    <x v="1"/>
    <x v="7"/>
    <n v="121.59"/>
  </r>
  <r>
    <n v="64328"/>
    <x v="4"/>
    <x v="0"/>
    <x v="574"/>
    <s v="Middelburg"/>
    <x v="1"/>
    <x v="23"/>
    <s v="Touwbaan"/>
    <x v="3"/>
    <x v="0"/>
    <x v="2"/>
    <x v="1"/>
    <x v="7"/>
    <n v="121.35"/>
  </r>
  <r>
    <n v="64329"/>
    <x v="3"/>
    <x v="0"/>
    <x v="574"/>
    <s v="Middelburg"/>
    <x v="1"/>
    <x v="23"/>
    <s v="Touwbaan"/>
    <x v="3"/>
    <x v="0"/>
    <x v="2"/>
    <x v="1"/>
    <x v="7"/>
    <n v="42.73"/>
  </r>
  <r>
    <n v="64330"/>
    <x v="5"/>
    <x v="0"/>
    <x v="574"/>
    <s v="Middelburg"/>
    <x v="1"/>
    <x v="23"/>
    <s v="Touwbaan"/>
    <x v="3"/>
    <x v="0"/>
    <x v="2"/>
    <x v="1"/>
    <x v="7"/>
    <n v="154.35"/>
  </r>
  <r>
    <n v="64331"/>
    <x v="0"/>
    <x v="0"/>
    <x v="574"/>
    <s v="Middelburg"/>
    <x v="1"/>
    <x v="23"/>
    <s v="Touwbaan"/>
    <x v="0"/>
    <x v="0"/>
    <x v="0"/>
    <x v="1"/>
    <x v="0"/>
    <n v="203.7"/>
  </r>
  <r>
    <n v="64332"/>
    <x v="2"/>
    <x v="27"/>
    <x v="178"/>
    <s v="Middelburg"/>
    <x v="17"/>
    <x v="36"/>
    <s v="Gen. Hakewill Smithlaan"/>
    <x v="3"/>
    <x v="0"/>
    <x v="14"/>
    <x v="4"/>
    <x v="5"/>
    <n v="76.05"/>
  </r>
  <r>
    <n v="64333"/>
    <x v="0"/>
    <x v="7"/>
    <x v="655"/>
    <s v="Middelburg"/>
    <x v="8"/>
    <x v="22"/>
    <s v="Grote Sternstraat"/>
    <x v="3"/>
    <x v="0"/>
    <x v="5"/>
    <x v="4"/>
    <x v="4"/>
    <n v="30.48"/>
  </r>
  <r>
    <n v="64334"/>
    <x v="6"/>
    <x v="7"/>
    <x v="655"/>
    <s v="Middelburg"/>
    <x v="8"/>
    <x v="22"/>
    <s v="Grote Sternstraat"/>
    <x v="3"/>
    <x v="0"/>
    <x v="5"/>
    <x v="4"/>
    <x v="4"/>
    <n v="42.41"/>
  </r>
  <r>
    <n v="64335"/>
    <x v="8"/>
    <x v="7"/>
    <x v="655"/>
    <s v="Middelburg"/>
    <x v="8"/>
    <x v="22"/>
    <s v="Grote Sternstraat"/>
    <x v="3"/>
    <x v="0"/>
    <x v="5"/>
    <x v="4"/>
    <x v="4"/>
    <n v="32.35"/>
  </r>
  <r>
    <n v="64336"/>
    <x v="12"/>
    <x v="7"/>
    <x v="655"/>
    <s v="Middelburg"/>
    <x v="8"/>
    <x v="22"/>
    <s v="Grote Sternstraat"/>
    <x v="3"/>
    <x v="0"/>
    <x v="5"/>
    <x v="4"/>
    <x v="4"/>
    <n v="31.28"/>
  </r>
  <r>
    <n v="64337"/>
    <x v="13"/>
    <x v="7"/>
    <x v="655"/>
    <s v="Middelburg"/>
    <x v="8"/>
    <x v="22"/>
    <s v="Grote Sternstraat"/>
    <x v="3"/>
    <x v="0"/>
    <x v="5"/>
    <x v="4"/>
    <x v="4"/>
    <n v="32.28"/>
  </r>
  <r>
    <n v="64338"/>
    <x v="10"/>
    <x v="7"/>
    <x v="655"/>
    <s v="Middelburg"/>
    <x v="8"/>
    <x v="22"/>
    <s v="Grote Sternstraat"/>
    <x v="3"/>
    <x v="0"/>
    <x v="5"/>
    <x v="4"/>
    <x v="4"/>
    <n v="32.270000000000003"/>
  </r>
  <r>
    <n v="64339"/>
    <x v="9"/>
    <x v="7"/>
    <x v="655"/>
    <s v="Middelburg"/>
    <x v="8"/>
    <x v="22"/>
    <s v="Grote Sternstraat"/>
    <x v="3"/>
    <x v="0"/>
    <x v="5"/>
    <x v="4"/>
    <x v="4"/>
    <n v="38.71"/>
  </r>
  <r>
    <n v="64340"/>
    <x v="16"/>
    <x v="7"/>
    <x v="655"/>
    <s v="Middelburg"/>
    <x v="8"/>
    <x v="22"/>
    <s v="Grote Sternstraat"/>
    <x v="3"/>
    <x v="0"/>
    <x v="5"/>
    <x v="4"/>
    <x v="4"/>
    <n v="32.15"/>
  </r>
  <r>
    <n v="64341"/>
    <x v="11"/>
    <x v="7"/>
    <x v="655"/>
    <s v="Middelburg"/>
    <x v="8"/>
    <x v="22"/>
    <s v="Grote Sternstraat"/>
    <x v="3"/>
    <x v="0"/>
    <x v="5"/>
    <x v="4"/>
    <x v="4"/>
    <n v="29.82"/>
  </r>
  <r>
    <n v="64342"/>
    <x v="23"/>
    <x v="7"/>
    <x v="655"/>
    <s v="Middelburg"/>
    <x v="8"/>
    <x v="22"/>
    <s v="Grote Sternstraat"/>
    <x v="3"/>
    <x v="0"/>
    <x v="5"/>
    <x v="4"/>
    <x v="4"/>
    <n v="32.04"/>
  </r>
  <r>
    <n v="64346"/>
    <x v="0"/>
    <x v="0"/>
    <x v="94"/>
    <s v="Middelburg"/>
    <x v="1"/>
    <x v="12"/>
    <s v="Bree"/>
    <x v="0"/>
    <x v="0"/>
    <x v="0"/>
    <x v="1"/>
    <x v="3"/>
    <n v="152.52000000000001"/>
  </r>
  <r>
    <n v="64347"/>
    <x v="2"/>
    <x v="0"/>
    <x v="153"/>
    <s v="Middelburg"/>
    <x v="1"/>
    <x v="23"/>
    <s v="Dokstraat"/>
    <x v="3"/>
    <x v="0"/>
    <x v="5"/>
    <x v="1"/>
    <x v="7"/>
    <n v="70.459999999999994"/>
  </r>
  <r>
    <n v="64348"/>
    <x v="4"/>
    <x v="0"/>
    <x v="153"/>
    <s v="Middelburg"/>
    <x v="1"/>
    <x v="23"/>
    <s v="Dokstraat"/>
    <x v="3"/>
    <x v="0"/>
    <x v="5"/>
    <x v="1"/>
    <x v="7"/>
    <n v="18.97"/>
  </r>
  <r>
    <n v="64350"/>
    <x v="5"/>
    <x v="0"/>
    <x v="343"/>
    <s v="Middelburg"/>
    <x v="1"/>
    <x v="23"/>
    <s v="Oude Werfstraat"/>
    <x v="0"/>
    <x v="0"/>
    <x v="4"/>
    <x v="1"/>
    <x v="3"/>
    <n v="34.909999999999997"/>
  </r>
  <r>
    <n v="64351"/>
    <x v="0"/>
    <x v="0"/>
    <x v="343"/>
    <s v="Middelburg"/>
    <x v="1"/>
    <x v="23"/>
    <s v="Oude Werfstraat"/>
    <x v="0"/>
    <x v="2"/>
    <x v="23"/>
    <x v="1"/>
    <x v="18"/>
    <n v="4.28"/>
  </r>
  <r>
    <n v="64354"/>
    <x v="6"/>
    <x v="0"/>
    <x v="343"/>
    <s v="Middelburg"/>
    <x v="1"/>
    <x v="23"/>
    <s v="Oude Werfstraat"/>
    <x v="3"/>
    <x v="0"/>
    <x v="14"/>
    <x v="1"/>
    <x v="7"/>
    <n v="144.08000000000001"/>
  </r>
  <r>
    <n v="64355"/>
    <x v="8"/>
    <x v="0"/>
    <x v="343"/>
    <s v="Middelburg"/>
    <x v="1"/>
    <x v="23"/>
    <s v="Oude Werfstraat"/>
    <x v="3"/>
    <x v="0"/>
    <x v="14"/>
    <x v="1"/>
    <x v="7"/>
    <n v="146.79"/>
  </r>
  <r>
    <n v="64356"/>
    <x v="12"/>
    <x v="0"/>
    <x v="343"/>
    <s v="Middelburg"/>
    <x v="1"/>
    <x v="23"/>
    <s v="Oude Werfstraat"/>
    <x v="3"/>
    <x v="0"/>
    <x v="14"/>
    <x v="1"/>
    <x v="7"/>
    <n v="69.92"/>
  </r>
  <r>
    <n v="64358"/>
    <x v="13"/>
    <x v="0"/>
    <x v="343"/>
    <s v="Middelburg"/>
    <x v="1"/>
    <x v="23"/>
    <s v="Oude Werfstraat"/>
    <x v="3"/>
    <x v="0"/>
    <x v="14"/>
    <x v="1"/>
    <x v="7"/>
    <n v="172.53"/>
  </r>
  <r>
    <n v="64359"/>
    <x v="13"/>
    <x v="7"/>
    <x v="403"/>
    <s v="Middelburg"/>
    <x v="11"/>
    <x v="30"/>
    <s v="Segeerssingel"/>
    <x v="3"/>
    <x v="0"/>
    <x v="9"/>
    <x v="2"/>
    <x v="2"/>
    <n v="14.16"/>
  </r>
  <r>
    <n v="64361"/>
    <x v="3"/>
    <x v="0"/>
    <x v="730"/>
    <s v="Middelburg"/>
    <x v="8"/>
    <x v="22"/>
    <s v="Vogelpark"/>
    <x v="3"/>
    <x v="0"/>
    <x v="19"/>
    <x v="9"/>
    <x v="0"/>
    <n v="31.39"/>
  </r>
  <r>
    <n v="64362"/>
    <x v="11"/>
    <x v="0"/>
    <x v="660"/>
    <s v="Middelburg"/>
    <x v="8"/>
    <x v="22"/>
    <s v="Zwanenhof"/>
    <x v="3"/>
    <x v="0"/>
    <x v="19"/>
    <x v="1"/>
    <x v="0"/>
    <n v="29.32"/>
  </r>
  <r>
    <n v="64363"/>
    <x v="23"/>
    <x v="0"/>
    <x v="594"/>
    <s v="Middelburg"/>
    <x v="8"/>
    <x v="47"/>
    <s v="M.H. Boassonlaan"/>
    <x v="0"/>
    <x v="0"/>
    <x v="3"/>
    <x v="1"/>
    <x v="0"/>
    <n v="117.16"/>
  </r>
  <r>
    <n v="64364"/>
    <x v="24"/>
    <x v="0"/>
    <x v="594"/>
    <s v="Middelburg"/>
    <x v="8"/>
    <x v="47"/>
    <s v="M.H. Boassonlaan"/>
    <x v="0"/>
    <x v="0"/>
    <x v="3"/>
    <x v="1"/>
    <x v="0"/>
    <n v="119.38"/>
  </r>
  <r>
    <n v="64365"/>
    <x v="14"/>
    <x v="0"/>
    <x v="594"/>
    <s v="Middelburg"/>
    <x v="8"/>
    <x v="47"/>
    <s v="M.H. Boassonlaan"/>
    <x v="4"/>
    <x v="0"/>
    <x v="17"/>
    <x v="1"/>
    <x v="0"/>
    <n v="9.76"/>
  </r>
  <r>
    <n v="64366"/>
    <x v="25"/>
    <x v="0"/>
    <x v="594"/>
    <s v="Middelburg"/>
    <x v="8"/>
    <x v="47"/>
    <s v="M.H. Boassonlaan"/>
    <x v="4"/>
    <x v="0"/>
    <x v="17"/>
    <x v="1"/>
    <x v="0"/>
    <n v="229.02"/>
  </r>
  <r>
    <n v="64368"/>
    <x v="4"/>
    <x v="0"/>
    <x v="600"/>
    <s v="Middelburg"/>
    <x v="17"/>
    <x v="35"/>
    <s v="Brandenburglaan"/>
    <x v="0"/>
    <x v="0"/>
    <x v="3"/>
    <x v="1"/>
    <x v="0"/>
    <n v="631.94000000000005"/>
  </r>
  <r>
    <n v="64369"/>
    <x v="5"/>
    <x v="0"/>
    <x v="600"/>
    <s v="Middelburg"/>
    <x v="17"/>
    <x v="35"/>
    <s v="Brandenburglaan"/>
    <x v="3"/>
    <x v="0"/>
    <x v="2"/>
    <x v="1"/>
    <x v="4"/>
    <n v="16.989999999999998"/>
  </r>
  <r>
    <n v="64370"/>
    <x v="0"/>
    <x v="0"/>
    <x v="600"/>
    <s v="Middelburg"/>
    <x v="17"/>
    <x v="35"/>
    <s v="Brandenburglaan"/>
    <x v="3"/>
    <x v="0"/>
    <x v="2"/>
    <x v="1"/>
    <x v="2"/>
    <n v="20.309999999999999"/>
  </r>
  <r>
    <n v="64371"/>
    <x v="6"/>
    <x v="0"/>
    <x v="600"/>
    <s v="Middelburg"/>
    <x v="17"/>
    <x v="35"/>
    <s v="Brandenburglaan"/>
    <x v="3"/>
    <x v="0"/>
    <x v="2"/>
    <x v="1"/>
    <x v="2"/>
    <n v="16.25"/>
  </r>
  <r>
    <n v="64372"/>
    <x v="8"/>
    <x v="0"/>
    <x v="600"/>
    <s v="Middelburg"/>
    <x v="17"/>
    <x v="35"/>
    <s v="Brandenburglaan"/>
    <x v="3"/>
    <x v="0"/>
    <x v="2"/>
    <x v="1"/>
    <x v="2"/>
    <n v="18.71"/>
  </r>
  <r>
    <n v="64373"/>
    <x v="12"/>
    <x v="0"/>
    <x v="600"/>
    <s v="Middelburg"/>
    <x v="17"/>
    <x v="35"/>
    <s v="Brandenburglaan"/>
    <x v="3"/>
    <x v="0"/>
    <x v="2"/>
    <x v="1"/>
    <x v="2"/>
    <n v="18.850000000000001"/>
  </r>
  <r>
    <n v="64374"/>
    <x v="13"/>
    <x v="0"/>
    <x v="600"/>
    <s v="Middelburg"/>
    <x v="17"/>
    <x v="35"/>
    <s v="Brandenburglaan"/>
    <x v="3"/>
    <x v="0"/>
    <x v="2"/>
    <x v="1"/>
    <x v="2"/>
    <n v="16.57"/>
  </r>
  <r>
    <n v="64375"/>
    <x v="10"/>
    <x v="0"/>
    <x v="600"/>
    <s v="Middelburg"/>
    <x v="17"/>
    <x v="35"/>
    <s v="Brandenburglaan"/>
    <x v="3"/>
    <x v="0"/>
    <x v="2"/>
    <x v="1"/>
    <x v="2"/>
    <n v="89.6"/>
  </r>
  <r>
    <n v="64376"/>
    <x v="9"/>
    <x v="0"/>
    <x v="600"/>
    <s v="Middelburg"/>
    <x v="17"/>
    <x v="35"/>
    <s v="Brandenburglaan"/>
    <x v="3"/>
    <x v="0"/>
    <x v="2"/>
    <x v="1"/>
    <x v="2"/>
    <n v="13.45"/>
  </r>
  <r>
    <n v="64377"/>
    <x v="16"/>
    <x v="0"/>
    <x v="600"/>
    <s v="Middelburg"/>
    <x v="17"/>
    <x v="35"/>
    <s v="Brandenburglaan"/>
    <x v="3"/>
    <x v="0"/>
    <x v="2"/>
    <x v="1"/>
    <x v="2"/>
    <n v="12.1"/>
  </r>
  <r>
    <n v="64378"/>
    <x v="11"/>
    <x v="0"/>
    <x v="600"/>
    <s v="Middelburg"/>
    <x v="17"/>
    <x v="35"/>
    <s v="Brandenburglaan"/>
    <x v="3"/>
    <x v="0"/>
    <x v="2"/>
    <x v="1"/>
    <x v="2"/>
    <n v="19.64"/>
  </r>
  <r>
    <n v="64379"/>
    <x v="4"/>
    <x v="27"/>
    <x v="178"/>
    <s v="Middelburg"/>
    <x v="17"/>
    <x v="36"/>
    <s v="Gen. Hakewill Smithlaan"/>
    <x v="3"/>
    <x v="0"/>
    <x v="14"/>
    <x v="4"/>
    <x v="5"/>
    <n v="96.28"/>
  </r>
  <r>
    <n v="64380"/>
    <x v="3"/>
    <x v="27"/>
    <x v="178"/>
    <s v="Middelburg"/>
    <x v="17"/>
    <x v="36"/>
    <s v="Gen. Hakewill Smithlaan"/>
    <x v="3"/>
    <x v="0"/>
    <x v="14"/>
    <x v="4"/>
    <x v="5"/>
    <n v="99.81"/>
  </r>
  <r>
    <n v="64381"/>
    <x v="6"/>
    <x v="0"/>
    <x v="177"/>
    <s v="Middelburg"/>
    <x v="17"/>
    <x v="36"/>
    <s v="Gen. Eisenhowerlaan"/>
    <x v="0"/>
    <x v="0"/>
    <x v="0"/>
    <x v="1"/>
    <x v="0"/>
    <n v="173.61"/>
  </r>
  <r>
    <n v="64382"/>
    <x v="8"/>
    <x v="0"/>
    <x v="177"/>
    <s v="Middelburg"/>
    <x v="17"/>
    <x v="36"/>
    <s v="Gen. Eisenhowerlaan"/>
    <x v="0"/>
    <x v="0"/>
    <x v="0"/>
    <x v="1"/>
    <x v="0"/>
    <n v="102.75"/>
  </r>
  <r>
    <n v="64383"/>
    <x v="3"/>
    <x v="0"/>
    <x v="216"/>
    <s v="Middelburg"/>
    <x v="1"/>
    <x v="8"/>
    <s v="Houtkaai"/>
    <x v="0"/>
    <x v="0"/>
    <x v="4"/>
    <x v="0"/>
    <x v="7"/>
    <n v="110.67"/>
  </r>
  <r>
    <n v="64385"/>
    <x v="0"/>
    <x v="0"/>
    <x v="216"/>
    <s v="Middelburg"/>
    <x v="1"/>
    <x v="8"/>
    <s v="Houtkaai"/>
    <x v="0"/>
    <x v="0"/>
    <x v="4"/>
    <x v="0"/>
    <x v="7"/>
    <n v="51.48"/>
  </r>
  <r>
    <n v="64388"/>
    <x v="4"/>
    <x v="0"/>
    <x v="263"/>
    <s v="Middelburg"/>
    <x v="1"/>
    <x v="8"/>
    <s v="Kousteensedijk"/>
    <x v="0"/>
    <x v="0"/>
    <x v="3"/>
    <x v="2"/>
    <x v="0"/>
    <n v="119.17"/>
  </r>
  <r>
    <n v="64390"/>
    <x v="5"/>
    <x v="0"/>
    <x v="263"/>
    <s v="Middelburg"/>
    <x v="1"/>
    <x v="8"/>
    <s v="Kousteensedijk"/>
    <x v="0"/>
    <x v="0"/>
    <x v="3"/>
    <x v="2"/>
    <x v="3"/>
    <n v="100.22"/>
  </r>
  <r>
    <n v="64392"/>
    <x v="12"/>
    <x v="0"/>
    <x v="263"/>
    <s v="Middelburg"/>
    <x v="1"/>
    <x v="8"/>
    <s v="Kousteensedijk"/>
    <x v="0"/>
    <x v="0"/>
    <x v="0"/>
    <x v="2"/>
    <x v="0"/>
    <n v="3.49"/>
  </r>
  <r>
    <n v="64394"/>
    <x v="13"/>
    <x v="0"/>
    <x v="263"/>
    <s v="Middelburg"/>
    <x v="1"/>
    <x v="8"/>
    <s v="Kousteensedijk"/>
    <x v="0"/>
    <x v="0"/>
    <x v="0"/>
    <x v="2"/>
    <x v="0"/>
    <n v="13.16"/>
  </r>
  <r>
    <n v="64395"/>
    <x v="4"/>
    <x v="0"/>
    <x v="94"/>
    <s v="Middelburg"/>
    <x v="1"/>
    <x v="12"/>
    <s v="Bree"/>
    <x v="3"/>
    <x v="0"/>
    <x v="5"/>
    <x v="1"/>
    <x v="7"/>
    <n v="27.96"/>
  </r>
  <r>
    <n v="64396"/>
    <x v="3"/>
    <x v="0"/>
    <x v="94"/>
    <s v="Middelburg"/>
    <x v="1"/>
    <x v="12"/>
    <s v="Bree"/>
    <x v="3"/>
    <x v="0"/>
    <x v="5"/>
    <x v="1"/>
    <x v="7"/>
    <n v="127.76"/>
  </r>
  <r>
    <n v="64397"/>
    <x v="5"/>
    <x v="0"/>
    <x v="94"/>
    <s v="Middelburg"/>
    <x v="1"/>
    <x v="12"/>
    <s v="Bree"/>
    <x v="3"/>
    <x v="0"/>
    <x v="5"/>
    <x v="1"/>
    <x v="7"/>
    <n v="9.56"/>
  </r>
  <r>
    <n v="64398"/>
    <x v="6"/>
    <x v="0"/>
    <x v="477"/>
    <s v="Middelburg"/>
    <x v="17"/>
    <x v="36"/>
    <s v="W. Beckmanlaan"/>
    <x v="3"/>
    <x v="0"/>
    <x v="2"/>
    <x v="1"/>
    <x v="4"/>
    <n v="60.94"/>
  </r>
  <r>
    <n v="64399"/>
    <x v="8"/>
    <x v="0"/>
    <x v="477"/>
    <s v="Middelburg"/>
    <x v="17"/>
    <x v="36"/>
    <s v="W. Beckmanlaan"/>
    <x v="3"/>
    <x v="0"/>
    <x v="2"/>
    <x v="1"/>
    <x v="4"/>
    <n v="60.55"/>
  </r>
  <r>
    <n v="64400"/>
    <x v="12"/>
    <x v="0"/>
    <x v="477"/>
    <s v="Middelburg"/>
    <x v="17"/>
    <x v="36"/>
    <s v="W. Beckmanlaan"/>
    <x v="3"/>
    <x v="0"/>
    <x v="2"/>
    <x v="1"/>
    <x v="4"/>
    <n v="72.959999999999994"/>
  </r>
  <r>
    <n v="64401"/>
    <x v="13"/>
    <x v="0"/>
    <x v="477"/>
    <s v="Middelburg"/>
    <x v="17"/>
    <x v="36"/>
    <s v="W. Beckmanlaan"/>
    <x v="3"/>
    <x v="0"/>
    <x v="2"/>
    <x v="1"/>
    <x v="4"/>
    <n v="73.08"/>
  </r>
  <r>
    <n v="64402"/>
    <x v="10"/>
    <x v="0"/>
    <x v="477"/>
    <s v="Middelburg"/>
    <x v="17"/>
    <x v="36"/>
    <s v="W. Beckmanlaan"/>
    <x v="3"/>
    <x v="0"/>
    <x v="2"/>
    <x v="1"/>
    <x v="4"/>
    <n v="37.630000000000003"/>
  </r>
  <r>
    <n v="64403"/>
    <x v="0"/>
    <x v="0"/>
    <x v="597"/>
    <s v="Middelburg"/>
    <x v="8"/>
    <x v="47"/>
    <s v="J. Brasserstraat"/>
    <x v="3"/>
    <x v="0"/>
    <x v="2"/>
    <x v="1"/>
    <x v="4"/>
    <n v="19.59"/>
  </r>
  <r>
    <n v="64404"/>
    <x v="6"/>
    <x v="0"/>
    <x v="597"/>
    <s v="Middelburg"/>
    <x v="8"/>
    <x v="47"/>
    <s v="J. Brasserstraat"/>
    <x v="3"/>
    <x v="0"/>
    <x v="2"/>
    <x v="1"/>
    <x v="4"/>
    <n v="41.94"/>
  </r>
  <r>
    <n v="64405"/>
    <x v="30"/>
    <x v="0"/>
    <x v="597"/>
    <s v="Middelburg"/>
    <x v="8"/>
    <x v="47"/>
    <s v="J. Brasserstraat"/>
    <x v="3"/>
    <x v="0"/>
    <x v="5"/>
    <x v="1"/>
    <x v="4"/>
    <n v="31.16"/>
  </r>
  <r>
    <n v="64406"/>
    <x v="21"/>
    <x v="0"/>
    <x v="597"/>
    <s v="Middelburg"/>
    <x v="8"/>
    <x v="47"/>
    <s v="J. Brasserstraat"/>
    <x v="3"/>
    <x v="0"/>
    <x v="5"/>
    <x v="1"/>
    <x v="4"/>
    <n v="20"/>
  </r>
  <r>
    <n v="64407"/>
    <x v="7"/>
    <x v="0"/>
    <x v="597"/>
    <s v="Middelburg"/>
    <x v="8"/>
    <x v="47"/>
    <s v="J. Brasserstraat"/>
    <x v="3"/>
    <x v="0"/>
    <x v="5"/>
    <x v="1"/>
    <x v="4"/>
    <n v="48.11"/>
  </r>
  <r>
    <n v="64408"/>
    <x v="27"/>
    <x v="0"/>
    <x v="597"/>
    <s v="Middelburg"/>
    <x v="8"/>
    <x v="47"/>
    <s v="J. Brasserstraat"/>
    <x v="3"/>
    <x v="0"/>
    <x v="5"/>
    <x v="1"/>
    <x v="4"/>
    <n v="68.64"/>
  </r>
  <r>
    <n v="64409"/>
    <x v="19"/>
    <x v="0"/>
    <x v="597"/>
    <s v="Middelburg"/>
    <x v="8"/>
    <x v="47"/>
    <s v="J. Brasserstraat"/>
    <x v="3"/>
    <x v="0"/>
    <x v="5"/>
    <x v="1"/>
    <x v="4"/>
    <n v="67.209999999999994"/>
  </r>
  <r>
    <n v="64410"/>
    <x v="15"/>
    <x v="0"/>
    <x v="597"/>
    <s v="Middelburg"/>
    <x v="8"/>
    <x v="47"/>
    <s v="J. Brasserstraat"/>
    <x v="3"/>
    <x v="0"/>
    <x v="5"/>
    <x v="1"/>
    <x v="4"/>
    <n v="21.62"/>
  </r>
  <r>
    <n v="64411"/>
    <x v="20"/>
    <x v="0"/>
    <x v="597"/>
    <s v="Middelburg"/>
    <x v="8"/>
    <x v="47"/>
    <s v="J. Brasserstraat"/>
    <x v="3"/>
    <x v="0"/>
    <x v="5"/>
    <x v="1"/>
    <x v="4"/>
    <n v="64.81"/>
  </r>
  <r>
    <n v="64412"/>
    <x v="1"/>
    <x v="0"/>
    <x v="728"/>
    <s v="Middelburg"/>
    <x v="1"/>
    <x v="23"/>
    <s v="Nieuwstraat"/>
    <x v="0"/>
    <x v="0"/>
    <x v="4"/>
    <x v="2"/>
    <x v="2"/>
    <n v="207.42"/>
  </r>
  <r>
    <n v="64415"/>
    <x v="12"/>
    <x v="15"/>
    <x v="441"/>
    <s v="Middelburg"/>
    <x v="16"/>
    <x v="34"/>
    <s v="Statenlaan"/>
    <x v="0"/>
    <x v="0"/>
    <x v="0"/>
    <x v="5"/>
    <x v="0"/>
    <n v="512.63"/>
  </r>
  <r>
    <n v="64417"/>
    <x v="3"/>
    <x v="15"/>
    <x v="441"/>
    <s v="Middelburg"/>
    <x v="16"/>
    <x v="34"/>
    <s v="Statenlaan"/>
    <x v="0"/>
    <x v="0"/>
    <x v="38"/>
    <x v="5"/>
    <x v="0"/>
    <n v="72.33"/>
  </r>
  <r>
    <n v="64418"/>
    <x v="5"/>
    <x v="15"/>
    <x v="441"/>
    <s v="Middelburg"/>
    <x v="16"/>
    <x v="34"/>
    <s v="Statenlaan"/>
    <x v="0"/>
    <x v="0"/>
    <x v="0"/>
    <x v="5"/>
    <x v="0"/>
    <n v="10.26"/>
  </r>
  <r>
    <n v="64419"/>
    <x v="2"/>
    <x v="0"/>
    <x v="624"/>
    <s v="Middelburg"/>
    <x v="16"/>
    <x v="44"/>
    <s v="S. van Beaumontstraat"/>
    <x v="3"/>
    <x v="0"/>
    <x v="2"/>
    <x v="1"/>
    <x v="4"/>
    <n v="37.78"/>
  </r>
  <r>
    <n v="64420"/>
    <x v="25"/>
    <x v="0"/>
    <x v="624"/>
    <s v="Middelburg"/>
    <x v="16"/>
    <x v="44"/>
    <s v="S. van Beaumontstraat"/>
    <x v="3"/>
    <x v="0"/>
    <x v="2"/>
    <x v="1"/>
    <x v="4"/>
    <n v="49.88"/>
  </r>
  <r>
    <n v="64421"/>
    <x v="3"/>
    <x v="0"/>
    <x v="624"/>
    <s v="Middelburg"/>
    <x v="16"/>
    <x v="44"/>
    <s v="S. van Beaumontstraat"/>
    <x v="3"/>
    <x v="0"/>
    <x v="2"/>
    <x v="1"/>
    <x v="4"/>
    <n v="38.93"/>
  </r>
  <r>
    <n v="64422"/>
    <x v="23"/>
    <x v="0"/>
    <x v="600"/>
    <s v="Middelburg"/>
    <x v="17"/>
    <x v="35"/>
    <s v="Brandenburglaan"/>
    <x v="3"/>
    <x v="0"/>
    <x v="2"/>
    <x v="1"/>
    <x v="2"/>
    <n v="21.34"/>
  </r>
  <r>
    <n v="64423"/>
    <x v="24"/>
    <x v="0"/>
    <x v="600"/>
    <s v="Middelburg"/>
    <x v="17"/>
    <x v="35"/>
    <s v="Brandenburglaan"/>
    <x v="3"/>
    <x v="0"/>
    <x v="2"/>
    <x v="1"/>
    <x v="2"/>
    <n v="69.53"/>
  </r>
  <r>
    <n v="64424"/>
    <x v="14"/>
    <x v="0"/>
    <x v="600"/>
    <s v="Middelburg"/>
    <x v="17"/>
    <x v="35"/>
    <s v="Brandenburglaan"/>
    <x v="3"/>
    <x v="0"/>
    <x v="2"/>
    <x v="1"/>
    <x v="2"/>
    <n v="16.34"/>
  </r>
  <r>
    <n v="64425"/>
    <x v="25"/>
    <x v="0"/>
    <x v="600"/>
    <s v="Middelburg"/>
    <x v="17"/>
    <x v="35"/>
    <s v="Brandenburglaan"/>
    <x v="3"/>
    <x v="0"/>
    <x v="2"/>
    <x v="1"/>
    <x v="0"/>
    <n v="3.71"/>
  </r>
  <r>
    <n v="64426"/>
    <x v="6"/>
    <x v="1"/>
    <x v="128"/>
    <s v="Middelburg"/>
    <x v="1"/>
    <x v="23"/>
    <s v="Dam"/>
    <x v="0"/>
    <x v="0"/>
    <x v="4"/>
    <x v="2"/>
    <x v="3"/>
    <n v="20.27"/>
  </r>
  <r>
    <n v="64427"/>
    <x v="4"/>
    <x v="0"/>
    <x v="731"/>
    <s v="Middelburg"/>
    <x v="1"/>
    <x v="12"/>
    <s v="Onder den Toren"/>
    <x v="3"/>
    <x v="0"/>
    <x v="5"/>
    <x v="2"/>
    <x v="5"/>
    <n v="168.98"/>
  </r>
  <r>
    <n v="64429"/>
    <x v="4"/>
    <x v="0"/>
    <x v="479"/>
    <s v="Middelburg"/>
    <x v="1"/>
    <x v="12"/>
    <s v="Wagenaarstraat"/>
    <x v="0"/>
    <x v="0"/>
    <x v="0"/>
    <x v="2"/>
    <x v="14"/>
    <n v="4.84"/>
  </r>
  <r>
    <n v="64430"/>
    <x v="3"/>
    <x v="0"/>
    <x v="479"/>
    <s v="Middelburg"/>
    <x v="1"/>
    <x v="12"/>
    <s v="Wagenaarstraat"/>
    <x v="0"/>
    <x v="0"/>
    <x v="0"/>
    <x v="2"/>
    <x v="0"/>
    <n v="39.590000000000003"/>
  </r>
  <r>
    <n v="64431"/>
    <x v="19"/>
    <x v="0"/>
    <x v="59"/>
    <s v="Middelburg"/>
    <x v="1"/>
    <x v="23"/>
    <s v="Bellinkplein"/>
    <x v="0"/>
    <x v="0"/>
    <x v="4"/>
    <x v="1"/>
    <x v="3"/>
    <n v="2.5"/>
  </r>
  <r>
    <n v="64432"/>
    <x v="4"/>
    <x v="0"/>
    <x v="59"/>
    <s v="Middelburg"/>
    <x v="1"/>
    <x v="23"/>
    <s v="Bellinkplein"/>
    <x v="0"/>
    <x v="0"/>
    <x v="4"/>
    <x v="1"/>
    <x v="3"/>
    <n v="145.44999999999999"/>
  </r>
  <r>
    <n v="64434"/>
    <x v="6"/>
    <x v="2"/>
    <x v="398"/>
    <s v="Middelburg"/>
    <x v="16"/>
    <x v="46"/>
    <s v="Schoutstraat"/>
    <x v="0"/>
    <x v="0"/>
    <x v="4"/>
    <x v="1"/>
    <x v="4"/>
    <n v="161.22"/>
  </r>
  <r>
    <n v="64436"/>
    <x v="8"/>
    <x v="2"/>
    <x v="398"/>
    <s v="Middelburg"/>
    <x v="16"/>
    <x v="46"/>
    <s v="Schoutstraat"/>
    <x v="1"/>
    <x v="0"/>
    <x v="1"/>
    <x v="1"/>
    <x v="4"/>
    <n v="23.73"/>
  </r>
  <r>
    <n v="64437"/>
    <x v="3"/>
    <x v="0"/>
    <x v="171"/>
    <s v="Middelburg"/>
    <x v="11"/>
    <x v="26"/>
    <s v="Ewisland"/>
    <x v="0"/>
    <x v="0"/>
    <x v="1"/>
    <x v="1"/>
    <x v="4"/>
    <n v="273.39"/>
  </r>
  <r>
    <n v="64439"/>
    <x v="6"/>
    <x v="0"/>
    <x v="171"/>
    <s v="Middelburg"/>
    <x v="11"/>
    <x v="26"/>
    <s v="Ewisland"/>
    <x v="2"/>
    <x v="0"/>
    <x v="1"/>
    <x v="1"/>
    <x v="0"/>
    <n v="59.41"/>
  </r>
  <r>
    <n v="64440"/>
    <x v="14"/>
    <x v="0"/>
    <x v="171"/>
    <s v="Middelburg"/>
    <x v="11"/>
    <x v="26"/>
    <s v="Ewisland"/>
    <x v="2"/>
    <x v="0"/>
    <x v="1"/>
    <x v="1"/>
    <x v="0"/>
    <n v="71.72"/>
  </r>
  <r>
    <n v="64443"/>
    <x v="0"/>
    <x v="0"/>
    <x v="207"/>
    <s v="Middelburg"/>
    <x v="1"/>
    <x v="8"/>
    <s v="Turfkaai"/>
    <x v="0"/>
    <x v="0"/>
    <x v="4"/>
    <x v="0"/>
    <x v="7"/>
    <n v="172.11"/>
  </r>
  <r>
    <n v="64444"/>
    <x v="6"/>
    <x v="0"/>
    <x v="207"/>
    <s v="Middelburg"/>
    <x v="1"/>
    <x v="8"/>
    <s v="Turfkaai"/>
    <x v="0"/>
    <x v="0"/>
    <x v="4"/>
    <x v="0"/>
    <x v="7"/>
    <n v="289.10000000000002"/>
  </r>
  <r>
    <n v="64445"/>
    <x v="1"/>
    <x v="0"/>
    <x v="564"/>
    <s v="Middelburg"/>
    <x v="16"/>
    <x v="52"/>
    <s v="Vuurtoren"/>
    <x v="2"/>
    <x v="0"/>
    <x v="6"/>
    <x v="1"/>
    <x v="4"/>
    <n v="25.09"/>
  </r>
  <r>
    <n v="64446"/>
    <x v="2"/>
    <x v="0"/>
    <x v="564"/>
    <s v="Middelburg"/>
    <x v="16"/>
    <x v="52"/>
    <s v="Vuurtoren"/>
    <x v="2"/>
    <x v="0"/>
    <x v="1"/>
    <x v="1"/>
    <x v="4"/>
    <n v="627.21"/>
  </r>
  <r>
    <n v="64447"/>
    <x v="8"/>
    <x v="0"/>
    <x v="564"/>
    <s v="Middelburg"/>
    <x v="16"/>
    <x v="52"/>
    <s v="Vuurtoren"/>
    <x v="3"/>
    <x v="0"/>
    <x v="5"/>
    <x v="1"/>
    <x v="4"/>
    <n v="56.87"/>
  </r>
  <r>
    <n v="64448"/>
    <x v="12"/>
    <x v="0"/>
    <x v="564"/>
    <s v="Middelburg"/>
    <x v="16"/>
    <x v="52"/>
    <s v="Vuurtoren"/>
    <x v="3"/>
    <x v="0"/>
    <x v="5"/>
    <x v="1"/>
    <x v="4"/>
    <n v="125.15"/>
  </r>
  <r>
    <n v="64449"/>
    <x v="13"/>
    <x v="0"/>
    <x v="564"/>
    <s v="Middelburg"/>
    <x v="16"/>
    <x v="52"/>
    <s v="Vuurtoren"/>
    <x v="3"/>
    <x v="0"/>
    <x v="5"/>
    <x v="1"/>
    <x v="4"/>
    <n v="41.81"/>
  </r>
  <r>
    <n v="64452"/>
    <x v="4"/>
    <x v="0"/>
    <x v="571"/>
    <s v="Middelburg"/>
    <x v="16"/>
    <x v="52"/>
    <s v="Watertoren"/>
    <x v="3"/>
    <x v="0"/>
    <x v="5"/>
    <x v="1"/>
    <x v="4"/>
    <n v="29.62"/>
  </r>
  <r>
    <n v="64453"/>
    <x v="3"/>
    <x v="0"/>
    <x v="571"/>
    <s v="Middelburg"/>
    <x v="16"/>
    <x v="52"/>
    <s v="Watertoren"/>
    <x v="0"/>
    <x v="0"/>
    <x v="0"/>
    <x v="1"/>
    <x v="0"/>
    <n v="141.09"/>
  </r>
  <r>
    <n v="64454"/>
    <x v="5"/>
    <x v="0"/>
    <x v="571"/>
    <s v="Middelburg"/>
    <x v="16"/>
    <x v="52"/>
    <s v="Watertoren"/>
    <x v="0"/>
    <x v="0"/>
    <x v="0"/>
    <x v="1"/>
    <x v="0"/>
    <n v="108.41"/>
  </r>
  <r>
    <n v="64455"/>
    <x v="0"/>
    <x v="0"/>
    <x v="571"/>
    <s v="Middelburg"/>
    <x v="16"/>
    <x v="52"/>
    <s v="Watertoren"/>
    <x v="0"/>
    <x v="0"/>
    <x v="0"/>
    <x v="1"/>
    <x v="0"/>
    <n v="101.62"/>
  </r>
  <r>
    <n v="64458"/>
    <x v="17"/>
    <x v="0"/>
    <x v="597"/>
    <s v="Middelburg"/>
    <x v="8"/>
    <x v="47"/>
    <s v="J. Brasserstraat"/>
    <x v="0"/>
    <x v="0"/>
    <x v="0"/>
    <x v="1"/>
    <x v="0"/>
    <n v="47.82"/>
  </r>
  <r>
    <n v="64459"/>
    <x v="18"/>
    <x v="0"/>
    <x v="597"/>
    <s v="Middelburg"/>
    <x v="8"/>
    <x v="47"/>
    <s v="J. Brasserstraat"/>
    <x v="0"/>
    <x v="0"/>
    <x v="0"/>
    <x v="1"/>
    <x v="0"/>
    <n v="331.03"/>
  </r>
  <r>
    <n v="64460"/>
    <x v="35"/>
    <x v="0"/>
    <x v="597"/>
    <s v="Middelburg"/>
    <x v="8"/>
    <x v="47"/>
    <s v="J. Brasserstraat"/>
    <x v="0"/>
    <x v="0"/>
    <x v="0"/>
    <x v="1"/>
    <x v="0"/>
    <n v="135.16999999999999"/>
  </r>
  <r>
    <n v="64465"/>
    <x v="2"/>
    <x v="0"/>
    <x v="698"/>
    <s v="Middelburg"/>
    <x v="1"/>
    <x v="23"/>
    <s v="Kinderdijk"/>
    <x v="0"/>
    <x v="0"/>
    <x v="3"/>
    <x v="2"/>
    <x v="3"/>
    <n v="76"/>
  </r>
  <r>
    <n v="64467"/>
    <x v="16"/>
    <x v="0"/>
    <x v="348"/>
    <s v="Middelburg"/>
    <x v="11"/>
    <x v="26"/>
    <s v="Papisland"/>
    <x v="0"/>
    <x v="0"/>
    <x v="0"/>
    <x v="1"/>
    <x v="0"/>
    <n v="7.47"/>
  </r>
  <r>
    <n v="64468"/>
    <x v="3"/>
    <x v="0"/>
    <x v="348"/>
    <s v="Middelburg"/>
    <x v="11"/>
    <x v="26"/>
    <s v="Papisland"/>
    <x v="3"/>
    <x v="0"/>
    <x v="2"/>
    <x v="1"/>
    <x v="4"/>
    <n v="114.07"/>
  </r>
  <r>
    <n v="64469"/>
    <x v="5"/>
    <x v="0"/>
    <x v="348"/>
    <s v="Middelburg"/>
    <x v="11"/>
    <x v="26"/>
    <s v="Papisland"/>
    <x v="3"/>
    <x v="0"/>
    <x v="2"/>
    <x v="1"/>
    <x v="4"/>
    <n v="183.41"/>
  </r>
  <r>
    <n v="64470"/>
    <x v="0"/>
    <x v="0"/>
    <x v="348"/>
    <s v="Middelburg"/>
    <x v="11"/>
    <x v="26"/>
    <s v="Papisland"/>
    <x v="3"/>
    <x v="0"/>
    <x v="5"/>
    <x v="1"/>
    <x v="4"/>
    <n v="188.09"/>
  </r>
  <r>
    <n v="64472"/>
    <x v="5"/>
    <x v="0"/>
    <x v="624"/>
    <s v="Middelburg"/>
    <x v="16"/>
    <x v="44"/>
    <s v="S. van Beaumontstraat"/>
    <x v="3"/>
    <x v="0"/>
    <x v="2"/>
    <x v="1"/>
    <x v="4"/>
    <n v="39.25"/>
  </r>
  <r>
    <n v="64473"/>
    <x v="0"/>
    <x v="0"/>
    <x v="624"/>
    <s v="Middelburg"/>
    <x v="16"/>
    <x v="44"/>
    <s v="S. van Beaumontstraat"/>
    <x v="3"/>
    <x v="0"/>
    <x v="2"/>
    <x v="1"/>
    <x v="4"/>
    <n v="89.42"/>
  </r>
  <r>
    <n v="64474"/>
    <x v="5"/>
    <x v="0"/>
    <x v="282"/>
    <s v="Middelburg"/>
    <x v="17"/>
    <x v="35"/>
    <s v="Laan van Nieuwenhove"/>
    <x v="0"/>
    <x v="0"/>
    <x v="3"/>
    <x v="1"/>
    <x v="0"/>
    <n v="100.16"/>
  </r>
  <r>
    <n v="64475"/>
    <x v="0"/>
    <x v="0"/>
    <x v="282"/>
    <s v="Middelburg"/>
    <x v="17"/>
    <x v="35"/>
    <s v="Laan van Nieuwenhove"/>
    <x v="0"/>
    <x v="0"/>
    <x v="3"/>
    <x v="1"/>
    <x v="0"/>
    <n v="85.6"/>
  </r>
  <r>
    <n v="64476"/>
    <x v="6"/>
    <x v="0"/>
    <x v="282"/>
    <s v="Middelburg"/>
    <x v="17"/>
    <x v="35"/>
    <s v="Laan van Nieuwenhove"/>
    <x v="2"/>
    <x v="0"/>
    <x v="1"/>
    <x v="1"/>
    <x v="7"/>
    <n v="15.28"/>
  </r>
  <r>
    <n v="64477"/>
    <x v="3"/>
    <x v="0"/>
    <x v="282"/>
    <s v="Middelburg"/>
    <x v="17"/>
    <x v="35"/>
    <s v="Laan van Nieuwenhove"/>
    <x v="2"/>
    <x v="0"/>
    <x v="1"/>
    <x v="1"/>
    <x v="7"/>
    <n v="66.31"/>
  </r>
  <r>
    <n v="64479"/>
    <x v="4"/>
    <x v="2"/>
    <x v="387"/>
    <s v="Middelburg"/>
    <x v="1"/>
    <x v="23"/>
    <s v="Rotterdamsekaai"/>
    <x v="0"/>
    <x v="0"/>
    <x v="0"/>
    <x v="0"/>
    <x v="3"/>
    <n v="34.880000000000003"/>
  </r>
  <r>
    <n v="64480"/>
    <x v="5"/>
    <x v="0"/>
    <x v="97"/>
    <s v="Middelburg"/>
    <x v="1"/>
    <x v="23"/>
    <s v="Breestraat"/>
    <x v="3"/>
    <x v="0"/>
    <x v="5"/>
    <x v="2"/>
    <x v="3"/>
    <n v="137.85"/>
  </r>
  <r>
    <n v="64481"/>
    <x v="1"/>
    <x v="0"/>
    <x v="661"/>
    <s v="Middelburg"/>
    <x v="19"/>
    <x v="39"/>
    <s v="Prinses Maximastraat"/>
    <x v="2"/>
    <x v="0"/>
    <x v="1"/>
    <x v="1"/>
    <x v="2"/>
    <n v="239.31"/>
  </r>
  <r>
    <n v="64482"/>
    <x v="12"/>
    <x v="0"/>
    <x v="661"/>
    <s v="Middelburg"/>
    <x v="19"/>
    <x v="39"/>
    <s v="Prinses Maximastraat"/>
    <x v="2"/>
    <x v="0"/>
    <x v="1"/>
    <x v="1"/>
    <x v="2"/>
    <n v="459.17"/>
  </r>
  <r>
    <n v="64483"/>
    <x v="1"/>
    <x v="0"/>
    <x v="732"/>
    <s v="Middelburg"/>
    <x v="16"/>
    <x v="52"/>
    <s v="Koepel"/>
    <x v="2"/>
    <x v="0"/>
    <x v="21"/>
    <x v="1"/>
    <x v="3"/>
    <n v="217.32"/>
  </r>
  <r>
    <n v="64484"/>
    <x v="2"/>
    <x v="0"/>
    <x v="732"/>
    <s v="Middelburg"/>
    <x v="16"/>
    <x v="52"/>
    <s v="Koepel"/>
    <x v="2"/>
    <x v="0"/>
    <x v="21"/>
    <x v="1"/>
    <x v="3"/>
    <n v="197.12"/>
  </r>
  <r>
    <n v="64485"/>
    <x v="25"/>
    <x v="0"/>
    <x v="171"/>
    <s v="Middelburg"/>
    <x v="11"/>
    <x v="26"/>
    <s v="Ewisland"/>
    <x v="2"/>
    <x v="0"/>
    <x v="1"/>
    <x v="1"/>
    <x v="0"/>
    <n v="13.65"/>
  </r>
  <r>
    <n v="64486"/>
    <x v="30"/>
    <x v="0"/>
    <x v="171"/>
    <s v="Middelburg"/>
    <x v="11"/>
    <x v="26"/>
    <s v="Ewisland"/>
    <x v="2"/>
    <x v="0"/>
    <x v="1"/>
    <x v="1"/>
    <x v="0"/>
    <n v="72.05"/>
  </r>
  <r>
    <n v="64487"/>
    <x v="21"/>
    <x v="0"/>
    <x v="171"/>
    <s v="Middelburg"/>
    <x v="11"/>
    <x v="26"/>
    <s v="Ewisland"/>
    <x v="2"/>
    <x v="0"/>
    <x v="1"/>
    <x v="1"/>
    <x v="0"/>
    <n v="42.04"/>
  </r>
  <r>
    <n v="64488"/>
    <x v="7"/>
    <x v="0"/>
    <x v="171"/>
    <s v="Middelburg"/>
    <x v="11"/>
    <x v="26"/>
    <s v="Ewisland"/>
    <x v="2"/>
    <x v="0"/>
    <x v="1"/>
    <x v="1"/>
    <x v="0"/>
    <n v="70.28"/>
  </r>
  <r>
    <n v="64489"/>
    <x v="2"/>
    <x v="0"/>
    <x v="182"/>
    <s v="Middelburg"/>
    <x v="11"/>
    <x v="26"/>
    <s v="Girsesland"/>
    <x v="0"/>
    <x v="0"/>
    <x v="4"/>
    <x v="1"/>
    <x v="4"/>
    <n v="78.959999999999994"/>
  </r>
  <r>
    <n v="64490"/>
    <x v="12"/>
    <x v="0"/>
    <x v="182"/>
    <s v="Middelburg"/>
    <x v="11"/>
    <x v="26"/>
    <s v="Girsesland"/>
    <x v="0"/>
    <x v="0"/>
    <x v="4"/>
    <x v="1"/>
    <x v="4"/>
    <n v="75.349999999999994"/>
  </r>
  <r>
    <n v="64491"/>
    <x v="3"/>
    <x v="0"/>
    <x v="182"/>
    <s v="Middelburg"/>
    <x v="11"/>
    <x v="26"/>
    <s v="Girsesland"/>
    <x v="3"/>
    <x v="0"/>
    <x v="2"/>
    <x v="1"/>
    <x v="4"/>
    <n v="90.19"/>
  </r>
  <r>
    <n v="64492"/>
    <x v="5"/>
    <x v="0"/>
    <x v="182"/>
    <s v="Middelburg"/>
    <x v="11"/>
    <x v="26"/>
    <s v="Girsesland"/>
    <x v="3"/>
    <x v="0"/>
    <x v="2"/>
    <x v="1"/>
    <x v="4"/>
    <n v="90.96"/>
  </r>
  <r>
    <n v="64493"/>
    <x v="0"/>
    <x v="0"/>
    <x v="182"/>
    <s v="Middelburg"/>
    <x v="11"/>
    <x v="26"/>
    <s v="Girsesland"/>
    <x v="3"/>
    <x v="0"/>
    <x v="5"/>
    <x v="1"/>
    <x v="4"/>
    <n v="92.85"/>
  </r>
  <r>
    <n v="64494"/>
    <x v="6"/>
    <x v="0"/>
    <x v="182"/>
    <s v="Middelburg"/>
    <x v="11"/>
    <x v="26"/>
    <s v="Girsesland"/>
    <x v="3"/>
    <x v="0"/>
    <x v="5"/>
    <x v="1"/>
    <x v="4"/>
    <n v="92.32"/>
  </r>
  <r>
    <n v="64495"/>
    <x v="2"/>
    <x v="2"/>
    <x v="182"/>
    <s v="Middelburg"/>
    <x v="11"/>
    <x v="26"/>
    <s v="Girsesland"/>
    <x v="0"/>
    <x v="0"/>
    <x v="4"/>
    <x v="1"/>
    <x v="4"/>
    <n v="89.44"/>
  </r>
  <r>
    <n v="64496"/>
    <x v="8"/>
    <x v="2"/>
    <x v="182"/>
    <s v="Middelburg"/>
    <x v="11"/>
    <x v="26"/>
    <s v="Girsesland"/>
    <x v="0"/>
    <x v="0"/>
    <x v="4"/>
    <x v="1"/>
    <x v="4"/>
    <n v="146.91"/>
  </r>
  <r>
    <n v="64497"/>
    <x v="0"/>
    <x v="2"/>
    <x v="182"/>
    <s v="Middelburg"/>
    <x v="11"/>
    <x v="26"/>
    <s v="Girsesland"/>
    <x v="3"/>
    <x v="0"/>
    <x v="5"/>
    <x v="1"/>
    <x v="4"/>
    <n v="84.71"/>
  </r>
  <r>
    <n v="64498"/>
    <x v="3"/>
    <x v="0"/>
    <x v="245"/>
    <s v="Middelburg"/>
    <x v="16"/>
    <x v="38"/>
    <s v="Keurhove"/>
    <x v="3"/>
    <x v="0"/>
    <x v="2"/>
    <x v="1"/>
    <x v="4"/>
    <n v="114.6"/>
  </r>
  <r>
    <n v="64499"/>
    <x v="4"/>
    <x v="0"/>
    <x v="378"/>
    <s v="Middelburg"/>
    <x v="16"/>
    <x v="38"/>
    <s v="Radenhove"/>
    <x v="3"/>
    <x v="0"/>
    <x v="5"/>
    <x v="1"/>
    <x v="4"/>
    <n v="130.94999999999999"/>
  </r>
  <r>
    <n v="64500"/>
    <x v="3"/>
    <x v="0"/>
    <x v="378"/>
    <s v="Middelburg"/>
    <x v="16"/>
    <x v="38"/>
    <s v="Radenhove"/>
    <x v="3"/>
    <x v="0"/>
    <x v="5"/>
    <x v="1"/>
    <x v="4"/>
    <n v="142.9"/>
  </r>
  <r>
    <n v="64501"/>
    <x v="5"/>
    <x v="0"/>
    <x v="378"/>
    <s v="Middelburg"/>
    <x v="16"/>
    <x v="38"/>
    <s v="Radenhove"/>
    <x v="0"/>
    <x v="0"/>
    <x v="0"/>
    <x v="1"/>
    <x v="0"/>
    <n v="273.42"/>
  </r>
  <r>
    <n v="64502"/>
    <x v="0"/>
    <x v="0"/>
    <x v="378"/>
    <s v="Middelburg"/>
    <x v="16"/>
    <x v="38"/>
    <s v="Radenhove"/>
    <x v="0"/>
    <x v="0"/>
    <x v="0"/>
    <x v="1"/>
    <x v="0"/>
    <n v="60.72"/>
  </r>
  <r>
    <n v="64503"/>
    <x v="6"/>
    <x v="0"/>
    <x v="378"/>
    <s v="Middelburg"/>
    <x v="16"/>
    <x v="38"/>
    <s v="Radenhove"/>
    <x v="0"/>
    <x v="0"/>
    <x v="0"/>
    <x v="1"/>
    <x v="0"/>
    <n v="208.46"/>
  </r>
  <r>
    <n v="64504"/>
    <x v="8"/>
    <x v="0"/>
    <x v="378"/>
    <s v="Middelburg"/>
    <x v="16"/>
    <x v="38"/>
    <s v="Radenhove"/>
    <x v="0"/>
    <x v="0"/>
    <x v="0"/>
    <x v="1"/>
    <x v="0"/>
    <n v="221.46"/>
  </r>
  <r>
    <n v="64505"/>
    <x v="3"/>
    <x v="1"/>
    <x v="131"/>
    <s v="Middelburg"/>
    <x v="1"/>
    <x v="23"/>
    <s v="Damplein"/>
    <x v="3"/>
    <x v="0"/>
    <x v="2"/>
    <x v="1"/>
    <x v="7"/>
    <n v="427.18"/>
  </r>
  <r>
    <n v="64506"/>
    <x v="5"/>
    <x v="1"/>
    <x v="131"/>
    <s v="Middelburg"/>
    <x v="1"/>
    <x v="23"/>
    <s v="Damplein"/>
    <x v="3"/>
    <x v="0"/>
    <x v="5"/>
    <x v="1"/>
    <x v="7"/>
    <n v="451.59"/>
  </r>
  <r>
    <n v="64508"/>
    <x v="10"/>
    <x v="1"/>
    <x v="131"/>
    <s v="Middelburg"/>
    <x v="1"/>
    <x v="23"/>
    <s v="Damplein"/>
    <x v="3"/>
    <x v="0"/>
    <x v="2"/>
    <x v="1"/>
    <x v="7"/>
    <n v="388.46"/>
  </r>
  <r>
    <n v="64509"/>
    <x v="4"/>
    <x v="0"/>
    <x v="435"/>
    <s v="Middelburg"/>
    <x v="1"/>
    <x v="12"/>
    <s v="St. Pieterstraat"/>
    <x v="3"/>
    <x v="0"/>
    <x v="5"/>
    <x v="2"/>
    <x v="2"/>
    <n v="52.95"/>
  </r>
  <r>
    <n v="64510"/>
    <x v="12"/>
    <x v="0"/>
    <x v="435"/>
    <s v="Middelburg"/>
    <x v="1"/>
    <x v="12"/>
    <s v="St. Pieterstraat"/>
    <x v="3"/>
    <x v="0"/>
    <x v="5"/>
    <x v="2"/>
    <x v="2"/>
    <n v="22.72"/>
  </r>
  <r>
    <n v="64511"/>
    <x v="5"/>
    <x v="0"/>
    <x v="435"/>
    <s v="Middelburg"/>
    <x v="1"/>
    <x v="12"/>
    <s v="St. Pieterstraat"/>
    <x v="3"/>
    <x v="0"/>
    <x v="5"/>
    <x v="2"/>
    <x v="2"/>
    <n v="34.22"/>
  </r>
  <r>
    <n v="64512"/>
    <x v="0"/>
    <x v="0"/>
    <x v="435"/>
    <s v="Middelburg"/>
    <x v="1"/>
    <x v="12"/>
    <s v="St. Pieterstraat"/>
    <x v="3"/>
    <x v="0"/>
    <x v="5"/>
    <x v="2"/>
    <x v="2"/>
    <n v="33.659999999999997"/>
  </r>
  <r>
    <n v="64513"/>
    <x v="6"/>
    <x v="0"/>
    <x v="435"/>
    <s v="Middelburg"/>
    <x v="1"/>
    <x v="12"/>
    <s v="St. Pieterstraat"/>
    <x v="3"/>
    <x v="0"/>
    <x v="5"/>
    <x v="2"/>
    <x v="2"/>
    <n v="55.34"/>
  </r>
  <r>
    <n v="64514"/>
    <x v="23"/>
    <x v="0"/>
    <x v="670"/>
    <s v="Middelburg"/>
    <x v="16"/>
    <x v="38"/>
    <s v="J. van Reigersbergstraat"/>
    <x v="3"/>
    <x v="0"/>
    <x v="2"/>
    <x v="2"/>
    <x v="2"/>
    <n v="210.38"/>
  </r>
  <r>
    <n v="64515"/>
    <x v="24"/>
    <x v="0"/>
    <x v="670"/>
    <s v="Middelburg"/>
    <x v="16"/>
    <x v="38"/>
    <s v="J. van Reigersbergstraat"/>
    <x v="3"/>
    <x v="0"/>
    <x v="2"/>
    <x v="2"/>
    <x v="2"/>
    <n v="245.44"/>
  </r>
  <r>
    <n v="64516"/>
    <x v="14"/>
    <x v="0"/>
    <x v="670"/>
    <s v="Middelburg"/>
    <x v="16"/>
    <x v="38"/>
    <s v="J. van Reigersbergstraat"/>
    <x v="3"/>
    <x v="0"/>
    <x v="2"/>
    <x v="2"/>
    <x v="2"/>
    <n v="210.24"/>
  </r>
  <r>
    <n v="64518"/>
    <x v="12"/>
    <x v="1"/>
    <x v="476"/>
    <s v="Middelburg"/>
    <x v="11"/>
    <x v="26"/>
    <s v="Vrijlandstraat"/>
    <x v="3"/>
    <x v="2"/>
    <x v="18"/>
    <x v="4"/>
    <x v="11"/>
    <n v="6.49"/>
  </r>
  <r>
    <n v="64519"/>
    <x v="13"/>
    <x v="1"/>
    <x v="476"/>
    <s v="Middelburg"/>
    <x v="11"/>
    <x v="26"/>
    <s v="Vrijlandstraat"/>
    <x v="3"/>
    <x v="2"/>
    <x v="18"/>
    <x v="4"/>
    <x v="11"/>
    <n v="3.83"/>
  </r>
  <r>
    <n v="64520"/>
    <x v="21"/>
    <x v="0"/>
    <x v="348"/>
    <s v="Middelburg"/>
    <x v="11"/>
    <x v="26"/>
    <s v="Papisland"/>
    <x v="3"/>
    <x v="0"/>
    <x v="5"/>
    <x v="1"/>
    <x v="4"/>
    <n v="55.57"/>
  </r>
  <r>
    <n v="64521"/>
    <x v="7"/>
    <x v="0"/>
    <x v="348"/>
    <s v="Middelburg"/>
    <x v="11"/>
    <x v="26"/>
    <s v="Papisland"/>
    <x v="3"/>
    <x v="0"/>
    <x v="5"/>
    <x v="1"/>
    <x v="4"/>
    <n v="60.83"/>
  </r>
  <r>
    <n v="64522"/>
    <x v="13"/>
    <x v="0"/>
    <x v="138"/>
    <s v="Middelburg"/>
    <x v="11"/>
    <x v="26"/>
    <s v="Dauwendaelselaan"/>
    <x v="3"/>
    <x v="0"/>
    <x v="18"/>
    <x v="4"/>
    <x v="4"/>
    <n v="3.88"/>
  </r>
  <r>
    <n v="64523"/>
    <x v="10"/>
    <x v="0"/>
    <x v="138"/>
    <s v="Middelburg"/>
    <x v="11"/>
    <x v="26"/>
    <s v="Dauwendaelselaan"/>
    <x v="3"/>
    <x v="0"/>
    <x v="18"/>
    <x v="4"/>
    <x v="4"/>
    <n v="3.96"/>
  </r>
  <r>
    <n v="64524"/>
    <x v="9"/>
    <x v="0"/>
    <x v="138"/>
    <s v="Middelburg"/>
    <x v="11"/>
    <x v="26"/>
    <s v="Dauwendaelselaan"/>
    <x v="3"/>
    <x v="0"/>
    <x v="18"/>
    <x v="4"/>
    <x v="4"/>
    <n v="3.99"/>
  </r>
  <r>
    <n v="64525"/>
    <x v="16"/>
    <x v="0"/>
    <x v="138"/>
    <s v="Middelburg"/>
    <x v="11"/>
    <x v="26"/>
    <s v="Dauwendaelselaan"/>
    <x v="3"/>
    <x v="0"/>
    <x v="18"/>
    <x v="4"/>
    <x v="4"/>
    <n v="3.99"/>
  </r>
  <r>
    <n v="64526"/>
    <x v="11"/>
    <x v="0"/>
    <x v="138"/>
    <s v="Middelburg"/>
    <x v="11"/>
    <x v="26"/>
    <s v="Dauwendaelselaan"/>
    <x v="3"/>
    <x v="0"/>
    <x v="18"/>
    <x v="4"/>
    <x v="4"/>
    <n v="2.06"/>
  </r>
  <r>
    <n v="64527"/>
    <x v="23"/>
    <x v="0"/>
    <x v="138"/>
    <s v="Middelburg"/>
    <x v="11"/>
    <x v="26"/>
    <s v="Dauwendaelselaan"/>
    <x v="3"/>
    <x v="0"/>
    <x v="18"/>
    <x v="4"/>
    <x v="4"/>
    <n v="2.02"/>
  </r>
  <r>
    <n v="64528"/>
    <x v="0"/>
    <x v="0"/>
    <x v="115"/>
    <s v="Middelburg"/>
    <x v="11"/>
    <x v="30"/>
    <s v="Buitenruststraat"/>
    <x v="2"/>
    <x v="0"/>
    <x v="17"/>
    <x v="4"/>
    <x v="0"/>
    <n v="21.5"/>
  </r>
  <r>
    <n v="64529"/>
    <x v="6"/>
    <x v="0"/>
    <x v="115"/>
    <s v="Middelburg"/>
    <x v="11"/>
    <x v="30"/>
    <s v="Buitenruststraat"/>
    <x v="0"/>
    <x v="0"/>
    <x v="3"/>
    <x v="4"/>
    <x v="0"/>
    <n v="142.86000000000001"/>
  </r>
  <r>
    <n v="64530"/>
    <x v="4"/>
    <x v="0"/>
    <x v="522"/>
    <s v="Middelburg"/>
    <x v="11"/>
    <x v="30"/>
    <s v="Saffier"/>
    <x v="2"/>
    <x v="0"/>
    <x v="1"/>
    <x v="1"/>
    <x v="2"/>
    <n v="103.62"/>
  </r>
  <r>
    <n v="64531"/>
    <x v="3"/>
    <x v="0"/>
    <x v="522"/>
    <s v="Middelburg"/>
    <x v="11"/>
    <x v="30"/>
    <s v="Saffier"/>
    <x v="2"/>
    <x v="0"/>
    <x v="1"/>
    <x v="1"/>
    <x v="2"/>
    <n v="65.459999999999994"/>
  </r>
  <r>
    <n v="64532"/>
    <x v="5"/>
    <x v="0"/>
    <x v="522"/>
    <s v="Middelburg"/>
    <x v="11"/>
    <x v="30"/>
    <s v="Saffier"/>
    <x v="2"/>
    <x v="0"/>
    <x v="1"/>
    <x v="1"/>
    <x v="2"/>
    <n v="24.2"/>
  </r>
  <r>
    <n v="64534"/>
    <x v="39"/>
    <x v="0"/>
    <x v="522"/>
    <s v="Middelburg"/>
    <x v="11"/>
    <x v="30"/>
    <s v="Saffier"/>
    <x v="0"/>
    <x v="0"/>
    <x v="4"/>
    <x v="1"/>
    <x v="3"/>
    <n v="54.82"/>
  </r>
  <r>
    <n v="64536"/>
    <x v="13"/>
    <x v="0"/>
    <x v="646"/>
    <s v="Middelburg"/>
    <x v="8"/>
    <x v="22"/>
    <s v="Goudplevierhof"/>
    <x v="0"/>
    <x v="0"/>
    <x v="4"/>
    <x v="1"/>
    <x v="4"/>
    <n v="58.03"/>
  </r>
  <r>
    <n v="64537"/>
    <x v="4"/>
    <x v="0"/>
    <x v="732"/>
    <s v="Middelburg"/>
    <x v="16"/>
    <x v="52"/>
    <s v="Koepel"/>
    <x v="3"/>
    <x v="0"/>
    <x v="2"/>
    <x v="1"/>
    <x v="4"/>
    <n v="29.29"/>
  </r>
  <r>
    <n v="64538"/>
    <x v="3"/>
    <x v="0"/>
    <x v="732"/>
    <s v="Middelburg"/>
    <x v="16"/>
    <x v="52"/>
    <s v="Koepel"/>
    <x v="3"/>
    <x v="0"/>
    <x v="2"/>
    <x v="1"/>
    <x v="4"/>
    <n v="31.86"/>
  </r>
  <r>
    <n v="64539"/>
    <x v="5"/>
    <x v="0"/>
    <x v="732"/>
    <s v="Middelburg"/>
    <x v="16"/>
    <x v="52"/>
    <s v="Koepel"/>
    <x v="3"/>
    <x v="0"/>
    <x v="5"/>
    <x v="1"/>
    <x v="4"/>
    <n v="90.1"/>
  </r>
  <r>
    <n v="64540"/>
    <x v="0"/>
    <x v="0"/>
    <x v="732"/>
    <s v="Middelburg"/>
    <x v="16"/>
    <x v="52"/>
    <s v="Koepel"/>
    <x v="3"/>
    <x v="0"/>
    <x v="5"/>
    <x v="1"/>
    <x v="4"/>
    <n v="83.86"/>
  </r>
  <r>
    <n v="64541"/>
    <x v="6"/>
    <x v="0"/>
    <x v="732"/>
    <s v="Middelburg"/>
    <x v="16"/>
    <x v="52"/>
    <s v="Koepel"/>
    <x v="3"/>
    <x v="0"/>
    <x v="5"/>
    <x v="1"/>
    <x v="5"/>
    <n v="135.56"/>
  </r>
  <r>
    <n v="64542"/>
    <x v="8"/>
    <x v="0"/>
    <x v="732"/>
    <s v="Middelburg"/>
    <x v="16"/>
    <x v="52"/>
    <s v="Koepel"/>
    <x v="3"/>
    <x v="0"/>
    <x v="5"/>
    <x v="1"/>
    <x v="4"/>
    <n v="28.26"/>
  </r>
  <r>
    <n v="64543"/>
    <x v="12"/>
    <x v="0"/>
    <x v="732"/>
    <s v="Middelburg"/>
    <x v="16"/>
    <x v="52"/>
    <s v="Koepel"/>
    <x v="3"/>
    <x v="0"/>
    <x v="5"/>
    <x v="1"/>
    <x v="4"/>
    <n v="42.26"/>
  </r>
  <r>
    <n v="64544"/>
    <x v="13"/>
    <x v="0"/>
    <x v="732"/>
    <s v="Middelburg"/>
    <x v="16"/>
    <x v="52"/>
    <s v="Koepel"/>
    <x v="0"/>
    <x v="0"/>
    <x v="0"/>
    <x v="1"/>
    <x v="0"/>
    <n v="9.42"/>
  </r>
  <r>
    <n v="64545"/>
    <x v="10"/>
    <x v="0"/>
    <x v="732"/>
    <s v="Middelburg"/>
    <x v="16"/>
    <x v="52"/>
    <s v="Koepel"/>
    <x v="0"/>
    <x v="0"/>
    <x v="0"/>
    <x v="1"/>
    <x v="0"/>
    <n v="195.37"/>
  </r>
  <r>
    <n v="64546"/>
    <x v="9"/>
    <x v="0"/>
    <x v="732"/>
    <s v="Middelburg"/>
    <x v="16"/>
    <x v="52"/>
    <s v="Koepel"/>
    <x v="0"/>
    <x v="0"/>
    <x v="0"/>
    <x v="1"/>
    <x v="0"/>
    <n v="41.22"/>
  </r>
  <r>
    <n v="64548"/>
    <x v="16"/>
    <x v="0"/>
    <x v="732"/>
    <s v="Middelburg"/>
    <x v="16"/>
    <x v="52"/>
    <s v="Koepel"/>
    <x v="0"/>
    <x v="0"/>
    <x v="0"/>
    <x v="1"/>
    <x v="0"/>
    <n v="10.59"/>
  </r>
  <r>
    <n v="64551"/>
    <x v="0"/>
    <x v="0"/>
    <x v="559"/>
    <s v="Middelburg"/>
    <x v="16"/>
    <x v="52"/>
    <s v="Belfort"/>
    <x v="3"/>
    <x v="0"/>
    <x v="14"/>
    <x v="1"/>
    <x v="4"/>
    <n v="28.43"/>
  </r>
  <r>
    <n v="64552"/>
    <x v="6"/>
    <x v="0"/>
    <x v="559"/>
    <s v="Middelburg"/>
    <x v="16"/>
    <x v="52"/>
    <s v="Belfort"/>
    <x v="3"/>
    <x v="0"/>
    <x v="14"/>
    <x v="1"/>
    <x v="4"/>
    <n v="99.37"/>
  </r>
  <r>
    <n v="64553"/>
    <x v="9"/>
    <x v="4"/>
    <x v="594"/>
    <s v="Middelburg"/>
    <x v="8"/>
    <x v="47"/>
    <s v="M.H. Boassonlaan"/>
    <x v="3"/>
    <x v="0"/>
    <x v="14"/>
    <x v="1"/>
    <x v="4"/>
    <n v="297.08"/>
  </r>
  <r>
    <n v="64554"/>
    <x v="1"/>
    <x v="4"/>
    <x v="594"/>
    <s v="Middelburg"/>
    <x v="8"/>
    <x v="47"/>
    <s v="M.H. Boassonlaan"/>
    <x v="0"/>
    <x v="0"/>
    <x v="4"/>
    <x v="1"/>
    <x v="0"/>
    <n v="171.18"/>
  </r>
  <r>
    <n v="64555"/>
    <x v="14"/>
    <x v="4"/>
    <x v="594"/>
    <s v="Middelburg"/>
    <x v="8"/>
    <x v="47"/>
    <s v="M.H. Boassonlaan"/>
    <x v="0"/>
    <x v="0"/>
    <x v="4"/>
    <x v="1"/>
    <x v="0"/>
    <n v="308.39999999999998"/>
  </r>
  <r>
    <n v="64556"/>
    <x v="4"/>
    <x v="4"/>
    <x v="594"/>
    <s v="Middelburg"/>
    <x v="8"/>
    <x v="47"/>
    <s v="M.H. Boassonlaan"/>
    <x v="0"/>
    <x v="0"/>
    <x v="4"/>
    <x v="1"/>
    <x v="0"/>
    <n v="66.16"/>
  </r>
  <r>
    <n v="64558"/>
    <x v="1"/>
    <x v="1"/>
    <x v="476"/>
    <s v="Middelburg"/>
    <x v="11"/>
    <x v="26"/>
    <s v="Vrijlandstraat"/>
    <x v="1"/>
    <x v="1"/>
    <x v="1"/>
    <x v="4"/>
    <x v="1"/>
    <n v="744.22"/>
  </r>
  <r>
    <n v="64559"/>
    <x v="4"/>
    <x v="1"/>
    <x v="476"/>
    <s v="Middelburg"/>
    <x v="11"/>
    <x v="26"/>
    <s v="Vrijlandstraat"/>
    <x v="1"/>
    <x v="1"/>
    <x v="16"/>
    <x v="4"/>
    <x v="1"/>
    <n v="613.42999999999995"/>
  </r>
  <r>
    <n v="64561"/>
    <x v="8"/>
    <x v="2"/>
    <x v="312"/>
    <s v="Middelburg"/>
    <x v="19"/>
    <x v="39"/>
    <s v="Nassaulaan"/>
    <x v="0"/>
    <x v="0"/>
    <x v="0"/>
    <x v="4"/>
    <x v="0"/>
    <n v="117.2"/>
  </r>
  <r>
    <n v="64562"/>
    <x v="12"/>
    <x v="2"/>
    <x v="312"/>
    <s v="Middelburg"/>
    <x v="19"/>
    <x v="39"/>
    <s v="Nassaulaan"/>
    <x v="0"/>
    <x v="0"/>
    <x v="0"/>
    <x v="4"/>
    <x v="0"/>
    <n v="337.38"/>
  </r>
  <r>
    <n v="64565"/>
    <x v="10"/>
    <x v="1"/>
    <x v="476"/>
    <s v="Middelburg"/>
    <x v="11"/>
    <x v="26"/>
    <s v="Vrijlandstraat"/>
    <x v="3"/>
    <x v="2"/>
    <x v="18"/>
    <x v="4"/>
    <x v="11"/>
    <n v="40.82"/>
  </r>
  <r>
    <n v="64566"/>
    <x v="9"/>
    <x v="1"/>
    <x v="476"/>
    <s v="Middelburg"/>
    <x v="11"/>
    <x v="26"/>
    <s v="Vrijlandstraat"/>
    <x v="3"/>
    <x v="2"/>
    <x v="18"/>
    <x v="4"/>
    <x v="11"/>
    <n v="3.28"/>
  </r>
  <r>
    <n v="64567"/>
    <x v="10"/>
    <x v="3"/>
    <x v="476"/>
    <s v="Middelburg"/>
    <x v="11"/>
    <x v="26"/>
    <s v="Vrijlandstraat"/>
    <x v="3"/>
    <x v="0"/>
    <x v="19"/>
    <x v="1"/>
    <x v="0"/>
    <n v="34.49"/>
  </r>
  <r>
    <n v="64568"/>
    <x v="9"/>
    <x v="3"/>
    <x v="476"/>
    <s v="Middelburg"/>
    <x v="11"/>
    <x v="26"/>
    <s v="Vrijlandstraat"/>
    <x v="3"/>
    <x v="0"/>
    <x v="19"/>
    <x v="1"/>
    <x v="0"/>
    <n v="26.32"/>
  </r>
  <r>
    <n v="64569"/>
    <x v="16"/>
    <x v="3"/>
    <x v="476"/>
    <s v="Middelburg"/>
    <x v="11"/>
    <x v="26"/>
    <s v="Vrijlandstraat"/>
    <x v="3"/>
    <x v="0"/>
    <x v="19"/>
    <x v="1"/>
    <x v="0"/>
    <n v="35.770000000000003"/>
  </r>
  <r>
    <n v="64570"/>
    <x v="11"/>
    <x v="3"/>
    <x v="476"/>
    <s v="Middelburg"/>
    <x v="11"/>
    <x v="26"/>
    <s v="Vrijlandstraat"/>
    <x v="3"/>
    <x v="0"/>
    <x v="19"/>
    <x v="1"/>
    <x v="0"/>
    <n v="35.869999999999997"/>
  </r>
  <r>
    <n v="64571"/>
    <x v="23"/>
    <x v="3"/>
    <x v="476"/>
    <s v="Middelburg"/>
    <x v="11"/>
    <x v="26"/>
    <s v="Vrijlandstraat"/>
    <x v="3"/>
    <x v="0"/>
    <x v="19"/>
    <x v="1"/>
    <x v="0"/>
    <n v="167.27"/>
  </r>
  <r>
    <n v="64572"/>
    <x v="24"/>
    <x v="3"/>
    <x v="476"/>
    <s v="Middelburg"/>
    <x v="11"/>
    <x v="26"/>
    <s v="Vrijlandstraat"/>
    <x v="3"/>
    <x v="0"/>
    <x v="19"/>
    <x v="1"/>
    <x v="0"/>
    <n v="32.56"/>
  </r>
  <r>
    <n v="64573"/>
    <x v="0"/>
    <x v="2"/>
    <x v="550"/>
    <s v="Middelburg"/>
    <x v="11"/>
    <x v="26"/>
    <s v="Goudend"/>
    <x v="3"/>
    <x v="0"/>
    <x v="5"/>
    <x v="1"/>
    <x v="4"/>
    <n v="129.91"/>
  </r>
  <r>
    <n v="64574"/>
    <x v="6"/>
    <x v="2"/>
    <x v="550"/>
    <s v="Middelburg"/>
    <x v="11"/>
    <x v="26"/>
    <s v="Goudend"/>
    <x v="3"/>
    <x v="0"/>
    <x v="5"/>
    <x v="1"/>
    <x v="4"/>
    <n v="249.22"/>
  </r>
  <r>
    <n v="64575"/>
    <x v="8"/>
    <x v="2"/>
    <x v="550"/>
    <s v="Middelburg"/>
    <x v="11"/>
    <x v="26"/>
    <s v="Goudend"/>
    <x v="3"/>
    <x v="0"/>
    <x v="5"/>
    <x v="1"/>
    <x v="4"/>
    <n v="261.33"/>
  </r>
  <r>
    <n v="64576"/>
    <x v="6"/>
    <x v="0"/>
    <x v="574"/>
    <s v="Middelburg"/>
    <x v="1"/>
    <x v="23"/>
    <s v="Touwbaan"/>
    <x v="0"/>
    <x v="0"/>
    <x v="0"/>
    <x v="1"/>
    <x v="0"/>
    <n v="191.85"/>
  </r>
  <r>
    <n v="64577"/>
    <x v="8"/>
    <x v="0"/>
    <x v="574"/>
    <s v="Middelburg"/>
    <x v="1"/>
    <x v="23"/>
    <s v="Touwbaan"/>
    <x v="0"/>
    <x v="0"/>
    <x v="4"/>
    <x v="1"/>
    <x v="14"/>
    <n v="49.04"/>
  </r>
  <r>
    <n v="64578"/>
    <x v="12"/>
    <x v="0"/>
    <x v="574"/>
    <s v="Middelburg"/>
    <x v="1"/>
    <x v="23"/>
    <s v="Touwbaan"/>
    <x v="0"/>
    <x v="0"/>
    <x v="4"/>
    <x v="1"/>
    <x v="14"/>
    <n v="46.12"/>
  </r>
  <r>
    <n v="64579"/>
    <x v="13"/>
    <x v="0"/>
    <x v="574"/>
    <s v="Middelburg"/>
    <x v="1"/>
    <x v="23"/>
    <s v="Touwbaan"/>
    <x v="0"/>
    <x v="0"/>
    <x v="4"/>
    <x v="1"/>
    <x v="14"/>
    <n v="37.049999999999997"/>
  </r>
  <r>
    <n v="64580"/>
    <x v="3"/>
    <x v="0"/>
    <x v="652"/>
    <s v="Middelburg"/>
    <x v="8"/>
    <x v="22"/>
    <s v="Torenvalkpad"/>
    <x v="0"/>
    <x v="0"/>
    <x v="4"/>
    <x v="6"/>
    <x v="4"/>
    <n v="191.81"/>
  </r>
  <r>
    <n v="64581"/>
    <x v="4"/>
    <x v="2"/>
    <x v="655"/>
    <s v="Middelburg"/>
    <x v="8"/>
    <x v="22"/>
    <s v="Grote Sternstraat"/>
    <x v="3"/>
    <x v="0"/>
    <x v="2"/>
    <x v="4"/>
    <x v="4"/>
    <n v="14.11"/>
  </r>
  <r>
    <n v="64585"/>
    <x v="27"/>
    <x v="3"/>
    <x v="476"/>
    <s v="Middelburg"/>
    <x v="11"/>
    <x v="26"/>
    <s v="Vrijlandstraat"/>
    <x v="0"/>
    <x v="0"/>
    <x v="0"/>
    <x v="1"/>
    <x v="0"/>
    <n v="22.92"/>
  </r>
  <r>
    <n v="64586"/>
    <x v="5"/>
    <x v="3"/>
    <x v="476"/>
    <s v="Middelburg"/>
    <x v="11"/>
    <x v="26"/>
    <s v="Vrijlandstraat"/>
    <x v="0"/>
    <x v="0"/>
    <x v="0"/>
    <x v="1"/>
    <x v="0"/>
    <n v="313.33999999999997"/>
  </r>
  <r>
    <n v="64587"/>
    <x v="2"/>
    <x v="2"/>
    <x v="537"/>
    <s v="Middelburg"/>
    <x v="11"/>
    <x v="26"/>
    <s v="Agaat"/>
    <x v="0"/>
    <x v="0"/>
    <x v="3"/>
    <x v="2"/>
    <x v="0"/>
    <n v="71.03"/>
  </r>
  <r>
    <n v="64588"/>
    <x v="13"/>
    <x v="2"/>
    <x v="550"/>
    <s v="Middelburg"/>
    <x v="11"/>
    <x v="26"/>
    <s v="Goudend"/>
    <x v="0"/>
    <x v="2"/>
    <x v="23"/>
    <x v="1"/>
    <x v="11"/>
    <n v="3.88"/>
  </r>
  <r>
    <n v="64589"/>
    <x v="25"/>
    <x v="4"/>
    <x v="594"/>
    <s v="Middelburg"/>
    <x v="8"/>
    <x v="47"/>
    <s v="M.H. Boassonlaan"/>
    <x v="0"/>
    <x v="0"/>
    <x v="4"/>
    <x v="1"/>
    <x v="0"/>
    <n v="15.92"/>
  </r>
  <r>
    <n v="64590"/>
    <x v="30"/>
    <x v="4"/>
    <x v="594"/>
    <s v="Middelburg"/>
    <x v="8"/>
    <x v="47"/>
    <s v="M.H. Boassonlaan"/>
    <x v="0"/>
    <x v="0"/>
    <x v="4"/>
    <x v="1"/>
    <x v="0"/>
    <n v="41.96"/>
  </r>
  <r>
    <n v="64591"/>
    <x v="21"/>
    <x v="4"/>
    <x v="594"/>
    <s v="Middelburg"/>
    <x v="8"/>
    <x v="47"/>
    <s v="M.H. Boassonlaan"/>
    <x v="0"/>
    <x v="0"/>
    <x v="4"/>
    <x v="1"/>
    <x v="0"/>
    <n v="16.61"/>
  </r>
  <r>
    <n v="64592"/>
    <x v="16"/>
    <x v="4"/>
    <x v="594"/>
    <s v="Middelburg"/>
    <x v="8"/>
    <x v="47"/>
    <s v="M.H. Boassonlaan"/>
    <x v="3"/>
    <x v="0"/>
    <x v="14"/>
    <x v="1"/>
    <x v="4"/>
    <n v="299.52"/>
  </r>
  <r>
    <n v="64593"/>
    <x v="11"/>
    <x v="4"/>
    <x v="594"/>
    <s v="Middelburg"/>
    <x v="8"/>
    <x v="47"/>
    <s v="M.H. Boassonlaan"/>
    <x v="3"/>
    <x v="0"/>
    <x v="14"/>
    <x v="1"/>
    <x v="4"/>
    <n v="291.63"/>
  </r>
  <r>
    <n v="64594"/>
    <x v="23"/>
    <x v="4"/>
    <x v="594"/>
    <s v="Middelburg"/>
    <x v="8"/>
    <x v="47"/>
    <s v="M.H. Boassonlaan"/>
    <x v="3"/>
    <x v="0"/>
    <x v="14"/>
    <x v="1"/>
    <x v="4"/>
    <n v="291.64"/>
  </r>
  <r>
    <n v="64595"/>
    <x v="24"/>
    <x v="4"/>
    <x v="594"/>
    <s v="Middelburg"/>
    <x v="8"/>
    <x v="47"/>
    <s v="M.H. Boassonlaan"/>
    <x v="3"/>
    <x v="0"/>
    <x v="14"/>
    <x v="1"/>
    <x v="4"/>
    <n v="438.9"/>
  </r>
  <r>
    <n v="64596"/>
    <x v="2"/>
    <x v="29"/>
    <x v="383"/>
    <s v="Middelburg"/>
    <x v="11"/>
    <x v="26"/>
    <s v="Torenweg"/>
    <x v="3"/>
    <x v="0"/>
    <x v="8"/>
    <x v="5"/>
    <x v="4"/>
    <n v="60.79"/>
  </r>
  <r>
    <n v="64597"/>
    <x v="3"/>
    <x v="29"/>
    <x v="383"/>
    <s v="Middelburg"/>
    <x v="11"/>
    <x v="26"/>
    <s v="Torenweg"/>
    <x v="3"/>
    <x v="0"/>
    <x v="8"/>
    <x v="5"/>
    <x v="4"/>
    <n v="22.04"/>
  </r>
  <r>
    <n v="64598"/>
    <x v="4"/>
    <x v="29"/>
    <x v="383"/>
    <s v="Middelburg"/>
    <x v="11"/>
    <x v="26"/>
    <s v="Torenweg"/>
    <x v="3"/>
    <x v="0"/>
    <x v="8"/>
    <x v="5"/>
    <x v="4"/>
    <n v="51.82"/>
  </r>
  <r>
    <n v="64599"/>
    <x v="4"/>
    <x v="0"/>
    <x v="447"/>
    <s v="Middelburg"/>
    <x v="11"/>
    <x v="29"/>
    <s v="Tappershofstraat"/>
    <x v="3"/>
    <x v="0"/>
    <x v="5"/>
    <x v="1"/>
    <x v="4"/>
    <n v="41.12"/>
  </r>
  <r>
    <n v="64600"/>
    <x v="0"/>
    <x v="0"/>
    <x v="447"/>
    <s v="Middelburg"/>
    <x v="11"/>
    <x v="29"/>
    <s v="Tappershofstraat"/>
    <x v="3"/>
    <x v="0"/>
    <x v="5"/>
    <x v="1"/>
    <x v="4"/>
    <n v="33.96"/>
  </r>
  <r>
    <n v="64601"/>
    <x v="5"/>
    <x v="0"/>
    <x v="447"/>
    <s v="Middelburg"/>
    <x v="11"/>
    <x v="29"/>
    <s v="Tappershofstraat"/>
    <x v="3"/>
    <x v="0"/>
    <x v="5"/>
    <x v="1"/>
    <x v="4"/>
    <n v="36.909999999999997"/>
  </r>
  <r>
    <n v="64602"/>
    <x v="10"/>
    <x v="0"/>
    <x v="643"/>
    <s v="Middelburg"/>
    <x v="11"/>
    <x v="30"/>
    <s v="Kanaalweg"/>
    <x v="0"/>
    <x v="0"/>
    <x v="4"/>
    <x v="5"/>
    <x v="24"/>
    <n v="79.180000000000007"/>
  </r>
  <r>
    <n v="64603"/>
    <x v="9"/>
    <x v="0"/>
    <x v="643"/>
    <s v="Middelburg"/>
    <x v="11"/>
    <x v="30"/>
    <s v="Kanaalweg"/>
    <x v="0"/>
    <x v="0"/>
    <x v="4"/>
    <x v="5"/>
    <x v="24"/>
    <n v="21.56"/>
  </r>
  <r>
    <n v="64604"/>
    <x v="5"/>
    <x v="1"/>
    <x v="263"/>
    <s v="Middelburg"/>
    <x v="1"/>
    <x v="8"/>
    <s v="Kousteensedijk"/>
    <x v="0"/>
    <x v="0"/>
    <x v="3"/>
    <x v="2"/>
    <x v="0"/>
    <n v="11.24"/>
  </r>
  <r>
    <n v="64608"/>
    <x v="5"/>
    <x v="0"/>
    <x v="230"/>
    <s v="Middelburg"/>
    <x v="17"/>
    <x v="36"/>
    <s v="J. van Hoofkwartier"/>
    <x v="3"/>
    <x v="0"/>
    <x v="2"/>
    <x v="1"/>
    <x v="14"/>
    <n v="88.71"/>
  </r>
  <r>
    <n v="64609"/>
    <x v="0"/>
    <x v="0"/>
    <x v="230"/>
    <s v="Middelburg"/>
    <x v="17"/>
    <x v="36"/>
    <s v="J. van Hoofkwartier"/>
    <x v="3"/>
    <x v="0"/>
    <x v="2"/>
    <x v="1"/>
    <x v="14"/>
    <n v="77.739999999999995"/>
  </r>
  <r>
    <n v="64610"/>
    <x v="6"/>
    <x v="0"/>
    <x v="230"/>
    <s v="Middelburg"/>
    <x v="17"/>
    <x v="36"/>
    <s v="J. van Hoofkwartier"/>
    <x v="3"/>
    <x v="0"/>
    <x v="2"/>
    <x v="1"/>
    <x v="14"/>
    <n v="150.44999999999999"/>
  </r>
  <r>
    <n v="64615"/>
    <x v="8"/>
    <x v="0"/>
    <x v="248"/>
    <s v="Middelburg"/>
    <x v="17"/>
    <x v="40"/>
    <s v="Klarebeeklaan"/>
    <x v="0"/>
    <x v="0"/>
    <x v="3"/>
    <x v="1"/>
    <x v="0"/>
    <n v="64.22"/>
  </r>
  <r>
    <n v="64616"/>
    <x v="4"/>
    <x v="0"/>
    <x v="248"/>
    <s v="Middelburg"/>
    <x v="17"/>
    <x v="40"/>
    <s v="Klarebeeklaan"/>
    <x v="0"/>
    <x v="0"/>
    <x v="3"/>
    <x v="1"/>
    <x v="0"/>
    <n v="131.52000000000001"/>
  </r>
  <r>
    <n v="64618"/>
    <x v="3"/>
    <x v="0"/>
    <x v="248"/>
    <s v="Middelburg"/>
    <x v="17"/>
    <x v="40"/>
    <s v="Klarebeeklaan"/>
    <x v="0"/>
    <x v="0"/>
    <x v="0"/>
    <x v="1"/>
    <x v="0"/>
    <n v="156.91"/>
  </r>
  <r>
    <n v="64619"/>
    <x v="10"/>
    <x v="0"/>
    <x v="574"/>
    <s v="Middelburg"/>
    <x v="1"/>
    <x v="23"/>
    <s v="Touwbaan"/>
    <x v="0"/>
    <x v="0"/>
    <x v="4"/>
    <x v="1"/>
    <x v="14"/>
    <n v="59.95"/>
  </r>
  <r>
    <n v="64620"/>
    <x v="9"/>
    <x v="0"/>
    <x v="574"/>
    <s v="Middelburg"/>
    <x v="1"/>
    <x v="23"/>
    <s v="Touwbaan"/>
    <x v="0"/>
    <x v="0"/>
    <x v="4"/>
    <x v="1"/>
    <x v="3"/>
    <n v="26.03"/>
  </r>
  <r>
    <n v="64621"/>
    <x v="16"/>
    <x v="0"/>
    <x v="574"/>
    <s v="Middelburg"/>
    <x v="1"/>
    <x v="23"/>
    <s v="Touwbaan"/>
    <x v="0"/>
    <x v="0"/>
    <x v="4"/>
    <x v="1"/>
    <x v="3"/>
    <n v="25.11"/>
  </r>
  <r>
    <n v="64622"/>
    <x v="11"/>
    <x v="0"/>
    <x v="574"/>
    <s v="Middelburg"/>
    <x v="1"/>
    <x v="23"/>
    <s v="Touwbaan"/>
    <x v="0"/>
    <x v="0"/>
    <x v="4"/>
    <x v="1"/>
    <x v="3"/>
    <n v="19.7"/>
  </r>
  <r>
    <n v="64623"/>
    <x v="23"/>
    <x v="0"/>
    <x v="574"/>
    <s v="Middelburg"/>
    <x v="1"/>
    <x v="23"/>
    <s v="Touwbaan"/>
    <x v="0"/>
    <x v="0"/>
    <x v="4"/>
    <x v="1"/>
    <x v="3"/>
    <n v="16.78"/>
  </r>
  <r>
    <n v="64624"/>
    <x v="24"/>
    <x v="0"/>
    <x v="574"/>
    <s v="Middelburg"/>
    <x v="1"/>
    <x v="23"/>
    <s v="Touwbaan"/>
    <x v="0"/>
    <x v="0"/>
    <x v="4"/>
    <x v="1"/>
    <x v="3"/>
    <n v="25.84"/>
  </r>
  <r>
    <n v="64625"/>
    <x v="14"/>
    <x v="0"/>
    <x v="574"/>
    <s v="Middelburg"/>
    <x v="1"/>
    <x v="23"/>
    <s v="Touwbaan"/>
    <x v="0"/>
    <x v="0"/>
    <x v="4"/>
    <x v="1"/>
    <x v="3"/>
    <n v="26.46"/>
  </r>
  <r>
    <n v="64626"/>
    <x v="25"/>
    <x v="0"/>
    <x v="574"/>
    <s v="Middelburg"/>
    <x v="1"/>
    <x v="23"/>
    <s v="Touwbaan"/>
    <x v="0"/>
    <x v="0"/>
    <x v="4"/>
    <x v="1"/>
    <x v="3"/>
    <n v="15.41"/>
  </r>
  <r>
    <n v="64627"/>
    <x v="30"/>
    <x v="0"/>
    <x v="574"/>
    <s v="Middelburg"/>
    <x v="1"/>
    <x v="23"/>
    <s v="Touwbaan"/>
    <x v="0"/>
    <x v="0"/>
    <x v="4"/>
    <x v="1"/>
    <x v="3"/>
    <n v="21.11"/>
  </r>
  <r>
    <n v="64628"/>
    <x v="0"/>
    <x v="0"/>
    <x v="160"/>
    <s v="Middelburg"/>
    <x v="1"/>
    <x v="23"/>
    <s v="Dwarskaai"/>
    <x v="3"/>
    <x v="0"/>
    <x v="5"/>
    <x v="1"/>
    <x v="14"/>
    <n v="51.7"/>
  </r>
  <r>
    <n v="64629"/>
    <x v="6"/>
    <x v="0"/>
    <x v="160"/>
    <s v="Middelburg"/>
    <x v="1"/>
    <x v="23"/>
    <s v="Dwarskaai"/>
    <x v="3"/>
    <x v="0"/>
    <x v="5"/>
    <x v="1"/>
    <x v="14"/>
    <n v="67.06"/>
  </r>
  <r>
    <n v="64630"/>
    <x v="11"/>
    <x v="2"/>
    <x v="322"/>
    <s v="Middelburg"/>
    <x v="17"/>
    <x v="36"/>
    <s v="Noordweg"/>
    <x v="3"/>
    <x v="0"/>
    <x v="5"/>
    <x v="2"/>
    <x v="5"/>
    <n v="39.46"/>
  </r>
  <r>
    <n v="64631"/>
    <x v="23"/>
    <x v="2"/>
    <x v="322"/>
    <s v="Middelburg"/>
    <x v="17"/>
    <x v="36"/>
    <s v="Noordweg"/>
    <x v="3"/>
    <x v="0"/>
    <x v="5"/>
    <x v="2"/>
    <x v="5"/>
    <n v="48.75"/>
  </r>
  <r>
    <n v="64632"/>
    <x v="24"/>
    <x v="2"/>
    <x v="322"/>
    <s v="Middelburg"/>
    <x v="17"/>
    <x v="36"/>
    <s v="Noordweg"/>
    <x v="3"/>
    <x v="0"/>
    <x v="5"/>
    <x v="2"/>
    <x v="5"/>
    <n v="65.569999999999993"/>
  </r>
  <r>
    <n v="64633"/>
    <x v="5"/>
    <x v="0"/>
    <x v="477"/>
    <s v="Middelburg"/>
    <x v="17"/>
    <x v="36"/>
    <s v="W. Beckmanlaan"/>
    <x v="0"/>
    <x v="0"/>
    <x v="0"/>
    <x v="1"/>
    <x v="0"/>
    <n v="122.67"/>
  </r>
  <r>
    <n v="64634"/>
    <x v="0"/>
    <x v="0"/>
    <x v="477"/>
    <s v="Middelburg"/>
    <x v="17"/>
    <x v="36"/>
    <s v="W. Beckmanlaan"/>
    <x v="0"/>
    <x v="0"/>
    <x v="0"/>
    <x v="1"/>
    <x v="0"/>
    <n v="114.9"/>
  </r>
  <r>
    <n v="64635"/>
    <x v="4"/>
    <x v="0"/>
    <x v="612"/>
    <s v="Middelburg"/>
    <x v="1"/>
    <x v="8"/>
    <s v="Koningsbrug"/>
    <x v="6"/>
    <x v="0"/>
    <x v="18"/>
    <x v="0"/>
    <x v="14"/>
    <n v="26.51"/>
  </r>
  <r>
    <n v="64636"/>
    <x v="10"/>
    <x v="2"/>
    <x v="550"/>
    <s v="Middelburg"/>
    <x v="11"/>
    <x v="26"/>
    <s v="Goudend"/>
    <x v="3"/>
    <x v="0"/>
    <x v="19"/>
    <x v="1"/>
    <x v="0"/>
    <n v="35.17"/>
  </r>
  <r>
    <n v="64637"/>
    <x v="9"/>
    <x v="2"/>
    <x v="550"/>
    <s v="Middelburg"/>
    <x v="11"/>
    <x v="26"/>
    <s v="Goudend"/>
    <x v="3"/>
    <x v="0"/>
    <x v="19"/>
    <x v="1"/>
    <x v="0"/>
    <n v="25.93"/>
  </r>
  <r>
    <n v="64639"/>
    <x v="16"/>
    <x v="2"/>
    <x v="550"/>
    <s v="Middelburg"/>
    <x v="11"/>
    <x v="26"/>
    <s v="Goudend"/>
    <x v="3"/>
    <x v="0"/>
    <x v="19"/>
    <x v="1"/>
    <x v="0"/>
    <n v="34.82"/>
  </r>
  <r>
    <n v="64640"/>
    <x v="11"/>
    <x v="2"/>
    <x v="550"/>
    <s v="Middelburg"/>
    <x v="11"/>
    <x v="26"/>
    <s v="Goudend"/>
    <x v="3"/>
    <x v="0"/>
    <x v="19"/>
    <x v="1"/>
    <x v="0"/>
    <n v="26.46"/>
  </r>
  <r>
    <n v="64641"/>
    <x v="23"/>
    <x v="2"/>
    <x v="550"/>
    <s v="Middelburg"/>
    <x v="11"/>
    <x v="26"/>
    <s v="Goudend"/>
    <x v="3"/>
    <x v="0"/>
    <x v="19"/>
    <x v="1"/>
    <x v="0"/>
    <n v="36.67"/>
  </r>
  <r>
    <n v="64642"/>
    <x v="9"/>
    <x v="0"/>
    <x v="477"/>
    <s v="Middelburg"/>
    <x v="17"/>
    <x v="36"/>
    <s v="W. Beckmanlaan"/>
    <x v="3"/>
    <x v="0"/>
    <x v="2"/>
    <x v="1"/>
    <x v="4"/>
    <n v="35.200000000000003"/>
  </r>
  <r>
    <n v="64643"/>
    <x v="16"/>
    <x v="0"/>
    <x v="477"/>
    <s v="Middelburg"/>
    <x v="17"/>
    <x v="36"/>
    <s v="W. Beckmanlaan"/>
    <x v="3"/>
    <x v="0"/>
    <x v="2"/>
    <x v="1"/>
    <x v="4"/>
    <n v="58.71"/>
  </r>
  <r>
    <n v="64644"/>
    <x v="11"/>
    <x v="0"/>
    <x v="477"/>
    <s v="Middelburg"/>
    <x v="17"/>
    <x v="36"/>
    <s v="W. Beckmanlaan"/>
    <x v="3"/>
    <x v="0"/>
    <x v="2"/>
    <x v="1"/>
    <x v="4"/>
    <n v="58.52"/>
  </r>
  <r>
    <n v="64645"/>
    <x v="10"/>
    <x v="0"/>
    <x v="322"/>
    <s v="Middelburg"/>
    <x v="17"/>
    <x v="36"/>
    <s v="Noordweg"/>
    <x v="3"/>
    <x v="0"/>
    <x v="5"/>
    <x v="2"/>
    <x v="5"/>
    <n v="65.760000000000005"/>
  </r>
  <r>
    <n v="64646"/>
    <x v="9"/>
    <x v="0"/>
    <x v="322"/>
    <s v="Middelburg"/>
    <x v="17"/>
    <x v="36"/>
    <s v="Noordweg"/>
    <x v="3"/>
    <x v="0"/>
    <x v="5"/>
    <x v="2"/>
    <x v="5"/>
    <n v="99.23"/>
  </r>
  <r>
    <n v="64647"/>
    <x v="16"/>
    <x v="0"/>
    <x v="322"/>
    <s v="Middelburg"/>
    <x v="17"/>
    <x v="36"/>
    <s v="Noordweg"/>
    <x v="3"/>
    <x v="0"/>
    <x v="5"/>
    <x v="2"/>
    <x v="5"/>
    <n v="48.61"/>
  </r>
  <r>
    <n v="64648"/>
    <x v="0"/>
    <x v="0"/>
    <x v="511"/>
    <s v="Middelburg"/>
    <x v="17"/>
    <x v="36"/>
    <s v="W. Arondeusstraat"/>
    <x v="3"/>
    <x v="0"/>
    <x v="2"/>
    <x v="2"/>
    <x v="4"/>
    <n v="176.48"/>
  </r>
  <r>
    <n v="64649"/>
    <x v="6"/>
    <x v="0"/>
    <x v="511"/>
    <s v="Middelburg"/>
    <x v="17"/>
    <x v="36"/>
    <s v="W. Arondeusstraat"/>
    <x v="3"/>
    <x v="0"/>
    <x v="2"/>
    <x v="2"/>
    <x v="4"/>
    <n v="76.94"/>
  </r>
  <r>
    <n v="64650"/>
    <x v="12"/>
    <x v="0"/>
    <x v="511"/>
    <s v="Middelburg"/>
    <x v="17"/>
    <x v="36"/>
    <s v="W. Arondeusstraat"/>
    <x v="0"/>
    <x v="0"/>
    <x v="4"/>
    <x v="2"/>
    <x v="4"/>
    <n v="36.51"/>
  </r>
  <r>
    <n v="64651"/>
    <x v="0"/>
    <x v="1"/>
    <x v="263"/>
    <s v="Middelburg"/>
    <x v="1"/>
    <x v="8"/>
    <s v="Kousteensedijk"/>
    <x v="0"/>
    <x v="0"/>
    <x v="3"/>
    <x v="2"/>
    <x v="0"/>
    <n v="5.12"/>
  </r>
  <r>
    <n v="64652"/>
    <x v="1"/>
    <x v="2"/>
    <x v="526"/>
    <s v="Middelburg"/>
    <x v="11"/>
    <x v="30"/>
    <s v="Diamant"/>
    <x v="2"/>
    <x v="0"/>
    <x v="1"/>
    <x v="1"/>
    <x v="2"/>
    <n v="509.88"/>
  </r>
  <r>
    <n v="64654"/>
    <x v="1"/>
    <x v="0"/>
    <x v="530"/>
    <s v="Middelburg"/>
    <x v="11"/>
    <x v="30"/>
    <s v="Smaragdplaats"/>
    <x v="2"/>
    <x v="1"/>
    <x v="1"/>
    <x v="1"/>
    <x v="1"/>
    <n v="141.19"/>
  </r>
  <r>
    <n v="64655"/>
    <x v="2"/>
    <x v="0"/>
    <x v="530"/>
    <s v="Middelburg"/>
    <x v="11"/>
    <x v="30"/>
    <s v="Smaragdplaats"/>
    <x v="2"/>
    <x v="1"/>
    <x v="1"/>
    <x v="1"/>
    <x v="1"/>
    <n v="111.83"/>
  </r>
  <r>
    <n v="64656"/>
    <x v="4"/>
    <x v="0"/>
    <x v="530"/>
    <s v="Middelburg"/>
    <x v="11"/>
    <x v="30"/>
    <s v="Smaragdplaats"/>
    <x v="2"/>
    <x v="1"/>
    <x v="1"/>
    <x v="1"/>
    <x v="1"/>
    <n v="225.18"/>
  </r>
  <r>
    <n v="64657"/>
    <x v="13"/>
    <x v="0"/>
    <x v="530"/>
    <s v="Middelburg"/>
    <x v="11"/>
    <x v="30"/>
    <s v="Smaragdplaats"/>
    <x v="2"/>
    <x v="1"/>
    <x v="1"/>
    <x v="1"/>
    <x v="1"/>
    <n v="365.4"/>
  </r>
  <r>
    <n v="64658"/>
    <x v="1"/>
    <x v="0"/>
    <x v="670"/>
    <s v="Middelburg"/>
    <x v="16"/>
    <x v="38"/>
    <s v="J. van Reigersbergstraat"/>
    <x v="1"/>
    <x v="0"/>
    <x v="1"/>
    <x v="2"/>
    <x v="5"/>
    <n v="57.22"/>
  </r>
  <r>
    <n v="64659"/>
    <x v="51"/>
    <x v="0"/>
    <x v="670"/>
    <s v="Middelburg"/>
    <x v="16"/>
    <x v="38"/>
    <s v="J. van Reigersbergstraat"/>
    <x v="1"/>
    <x v="0"/>
    <x v="1"/>
    <x v="2"/>
    <x v="5"/>
    <n v="498.56"/>
  </r>
  <r>
    <n v="64660"/>
    <x v="52"/>
    <x v="0"/>
    <x v="670"/>
    <s v="Middelburg"/>
    <x v="16"/>
    <x v="38"/>
    <s v="J. van Reigersbergstraat"/>
    <x v="1"/>
    <x v="0"/>
    <x v="1"/>
    <x v="2"/>
    <x v="5"/>
    <n v="144.69999999999999"/>
  </r>
  <r>
    <n v="64661"/>
    <x v="3"/>
    <x v="0"/>
    <x v="670"/>
    <s v="Middelburg"/>
    <x v="16"/>
    <x v="38"/>
    <s v="J. van Reigersbergstraat"/>
    <x v="1"/>
    <x v="0"/>
    <x v="1"/>
    <x v="2"/>
    <x v="5"/>
    <n v="144.69"/>
  </r>
  <r>
    <n v="64662"/>
    <x v="5"/>
    <x v="0"/>
    <x v="670"/>
    <s v="Middelburg"/>
    <x v="16"/>
    <x v="38"/>
    <s v="J. van Reigersbergstraat"/>
    <x v="1"/>
    <x v="0"/>
    <x v="1"/>
    <x v="2"/>
    <x v="5"/>
    <n v="662.95"/>
  </r>
  <r>
    <n v="64663"/>
    <x v="13"/>
    <x v="0"/>
    <x v="322"/>
    <s v="Middelburg"/>
    <x v="17"/>
    <x v="36"/>
    <s v="Noordweg"/>
    <x v="3"/>
    <x v="0"/>
    <x v="2"/>
    <x v="2"/>
    <x v="5"/>
    <n v="97.87"/>
  </r>
  <r>
    <n v="64664"/>
    <x v="30"/>
    <x v="0"/>
    <x v="600"/>
    <s v="Middelburg"/>
    <x v="17"/>
    <x v="35"/>
    <s v="Brandenburglaan"/>
    <x v="3"/>
    <x v="0"/>
    <x v="2"/>
    <x v="1"/>
    <x v="2"/>
    <n v="22.09"/>
  </r>
  <r>
    <n v="64665"/>
    <x v="21"/>
    <x v="0"/>
    <x v="600"/>
    <s v="Middelburg"/>
    <x v="17"/>
    <x v="35"/>
    <s v="Brandenburglaan"/>
    <x v="3"/>
    <x v="0"/>
    <x v="2"/>
    <x v="1"/>
    <x v="2"/>
    <n v="12.38"/>
  </r>
  <r>
    <n v="64666"/>
    <x v="7"/>
    <x v="0"/>
    <x v="600"/>
    <s v="Middelburg"/>
    <x v="17"/>
    <x v="35"/>
    <s v="Brandenburglaan"/>
    <x v="3"/>
    <x v="0"/>
    <x v="2"/>
    <x v="1"/>
    <x v="2"/>
    <n v="13.47"/>
  </r>
  <r>
    <n v="64667"/>
    <x v="27"/>
    <x v="0"/>
    <x v="600"/>
    <s v="Middelburg"/>
    <x v="17"/>
    <x v="35"/>
    <s v="Brandenburglaan"/>
    <x v="3"/>
    <x v="0"/>
    <x v="2"/>
    <x v="1"/>
    <x v="2"/>
    <n v="18.350000000000001"/>
  </r>
  <r>
    <n v="64668"/>
    <x v="19"/>
    <x v="0"/>
    <x v="600"/>
    <s v="Middelburg"/>
    <x v="17"/>
    <x v="35"/>
    <s v="Brandenburglaan"/>
    <x v="3"/>
    <x v="0"/>
    <x v="2"/>
    <x v="1"/>
    <x v="2"/>
    <n v="11.61"/>
  </r>
  <r>
    <n v="64669"/>
    <x v="15"/>
    <x v="0"/>
    <x v="600"/>
    <s v="Middelburg"/>
    <x v="17"/>
    <x v="35"/>
    <s v="Brandenburglaan"/>
    <x v="3"/>
    <x v="0"/>
    <x v="2"/>
    <x v="1"/>
    <x v="2"/>
    <n v="16.510000000000002"/>
  </r>
  <r>
    <n v="64670"/>
    <x v="20"/>
    <x v="0"/>
    <x v="600"/>
    <s v="Middelburg"/>
    <x v="17"/>
    <x v="35"/>
    <s v="Brandenburglaan"/>
    <x v="3"/>
    <x v="0"/>
    <x v="2"/>
    <x v="1"/>
    <x v="2"/>
    <n v="13.07"/>
  </r>
  <r>
    <n v="64671"/>
    <x v="17"/>
    <x v="0"/>
    <x v="600"/>
    <s v="Middelburg"/>
    <x v="17"/>
    <x v="35"/>
    <s v="Brandenburglaan"/>
    <x v="3"/>
    <x v="0"/>
    <x v="2"/>
    <x v="1"/>
    <x v="2"/>
    <n v="12.93"/>
  </r>
  <r>
    <n v="64672"/>
    <x v="18"/>
    <x v="0"/>
    <x v="600"/>
    <s v="Middelburg"/>
    <x v="17"/>
    <x v="35"/>
    <s v="Brandenburglaan"/>
    <x v="3"/>
    <x v="0"/>
    <x v="2"/>
    <x v="1"/>
    <x v="2"/>
    <n v="22.43"/>
  </r>
  <r>
    <n v="64673"/>
    <x v="35"/>
    <x v="0"/>
    <x v="600"/>
    <s v="Middelburg"/>
    <x v="17"/>
    <x v="35"/>
    <s v="Brandenburglaan"/>
    <x v="3"/>
    <x v="0"/>
    <x v="2"/>
    <x v="1"/>
    <x v="2"/>
    <n v="21.3"/>
  </r>
  <r>
    <n v="64674"/>
    <x v="43"/>
    <x v="0"/>
    <x v="600"/>
    <s v="Middelburg"/>
    <x v="17"/>
    <x v="35"/>
    <s v="Brandenburglaan"/>
    <x v="3"/>
    <x v="0"/>
    <x v="2"/>
    <x v="1"/>
    <x v="0"/>
    <n v="3.64"/>
  </r>
  <r>
    <n v="64675"/>
    <x v="26"/>
    <x v="0"/>
    <x v="600"/>
    <s v="Middelburg"/>
    <x v="17"/>
    <x v="35"/>
    <s v="Brandenburglaan"/>
    <x v="3"/>
    <x v="0"/>
    <x v="2"/>
    <x v="1"/>
    <x v="2"/>
    <n v="22.32"/>
  </r>
  <r>
    <n v="64676"/>
    <x v="2"/>
    <x v="0"/>
    <x v="592"/>
    <s v="Middelburg"/>
    <x v="8"/>
    <x v="47"/>
    <s v="A. Pouwerstraat"/>
    <x v="0"/>
    <x v="0"/>
    <x v="3"/>
    <x v="1"/>
    <x v="0"/>
    <n v="128.36000000000001"/>
  </r>
  <r>
    <n v="64677"/>
    <x v="4"/>
    <x v="0"/>
    <x v="592"/>
    <s v="Middelburg"/>
    <x v="8"/>
    <x v="47"/>
    <s v="A. Pouwerstraat"/>
    <x v="0"/>
    <x v="0"/>
    <x v="3"/>
    <x v="1"/>
    <x v="0"/>
    <n v="166.68"/>
  </r>
  <r>
    <n v="64678"/>
    <x v="2"/>
    <x v="0"/>
    <x v="597"/>
    <s v="Middelburg"/>
    <x v="8"/>
    <x v="47"/>
    <s v="J. Brasserstraat"/>
    <x v="4"/>
    <x v="0"/>
    <x v="7"/>
    <x v="1"/>
    <x v="0"/>
    <n v="227.39"/>
  </r>
  <r>
    <n v="64679"/>
    <x v="26"/>
    <x v="0"/>
    <x v="597"/>
    <s v="Middelburg"/>
    <x v="8"/>
    <x v="47"/>
    <s v="J. Brasserstraat"/>
    <x v="4"/>
    <x v="0"/>
    <x v="7"/>
    <x v="1"/>
    <x v="0"/>
    <n v="31.17"/>
  </r>
  <r>
    <n v="64680"/>
    <x v="3"/>
    <x v="0"/>
    <x v="673"/>
    <s v="Middelburg"/>
    <x v="1"/>
    <x v="2"/>
    <s v="Punt"/>
    <x v="0"/>
    <x v="0"/>
    <x v="4"/>
    <x v="12"/>
    <x v="3"/>
    <n v="308.42"/>
  </r>
  <r>
    <n v="64689"/>
    <x v="3"/>
    <x v="0"/>
    <x v="597"/>
    <s v="Middelburg"/>
    <x v="8"/>
    <x v="47"/>
    <s v="J. Brasserstraat"/>
    <x v="0"/>
    <x v="0"/>
    <x v="3"/>
    <x v="1"/>
    <x v="0"/>
    <n v="204.65"/>
  </r>
  <r>
    <n v="64690"/>
    <x v="5"/>
    <x v="0"/>
    <x v="597"/>
    <s v="Middelburg"/>
    <x v="8"/>
    <x v="47"/>
    <s v="J. Brasserstraat"/>
    <x v="0"/>
    <x v="0"/>
    <x v="3"/>
    <x v="1"/>
    <x v="0"/>
    <n v="429.48"/>
  </r>
  <r>
    <n v="64691"/>
    <x v="8"/>
    <x v="0"/>
    <x v="597"/>
    <s v="Middelburg"/>
    <x v="8"/>
    <x v="47"/>
    <s v="J. Brasserstraat"/>
    <x v="3"/>
    <x v="0"/>
    <x v="2"/>
    <x v="1"/>
    <x v="4"/>
    <n v="69.38"/>
  </r>
  <r>
    <n v="64692"/>
    <x v="12"/>
    <x v="0"/>
    <x v="597"/>
    <s v="Middelburg"/>
    <x v="8"/>
    <x v="47"/>
    <s v="J. Brasserstraat"/>
    <x v="3"/>
    <x v="0"/>
    <x v="2"/>
    <x v="1"/>
    <x v="4"/>
    <n v="65.349999999999994"/>
  </r>
  <r>
    <n v="64693"/>
    <x v="13"/>
    <x v="0"/>
    <x v="597"/>
    <s v="Middelburg"/>
    <x v="8"/>
    <x v="47"/>
    <s v="J. Brasserstraat"/>
    <x v="3"/>
    <x v="0"/>
    <x v="2"/>
    <x v="1"/>
    <x v="4"/>
    <n v="39.31"/>
  </r>
  <r>
    <n v="64694"/>
    <x v="10"/>
    <x v="0"/>
    <x v="597"/>
    <s v="Middelburg"/>
    <x v="8"/>
    <x v="47"/>
    <s v="J. Brasserstraat"/>
    <x v="3"/>
    <x v="0"/>
    <x v="2"/>
    <x v="1"/>
    <x v="4"/>
    <n v="23.73"/>
  </r>
  <r>
    <n v="64695"/>
    <x v="9"/>
    <x v="0"/>
    <x v="597"/>
    <s v="Middelburg"/>
    <x v="8"/>
    <x v="47"/>
    <s v="J. Brasserstraat"/>
    <x v="3"/>
    <x v="0"/>
    <x v="2"/>
    <x v="1"/>
    <x v="4"/>
    <n v="39.25"/>
  </r>
  <r>
    <n v="64696"/>
    <x v="16"/>
    <x v="0"/>
    <x v="597"/>
    <s v="Middelburg"/>
    <x v="8"/>
    <x v="47"/>
    <s v="J. Brasserstraat"/>
    <x v="3"/>
    <x v="0"/>
    <x v="2"/>
    <x v="1"/>
    <x v="4"/>
    <n v="98.1"/>
  </r>
  <r>
    <n v="64697"/>
    <x v="13"/>
    <x v="0"/>
    <x v="511"/>
    <s v="Middelburg"/>
    <x v="17"/>
    <x v="36"/>
    <s v="W. Arondeusstraat"/>
    <x v="0"/>
    <x v="0"/>
    <x v="4"/>
    <x v="2"/>
    <x v="7"/>
    <n v="79.19"/>
  </r>
  <r>
    <n v="64698"/>
    <x v="10"/>
    <x v="0"/>
    <x v="511"/>
    <s v="Middelburg"/>
    <x v="17"/>
    <x v="36"/>
    <s v="W. Arondeusstraat"/>
    <x v="3"/>
    <x v="0"/>
    <x v="5"/>
    <x v="2"/>
    <x v="4"/>
    <n v="77.47"/>
  </r>
  <r>
    <n v="64699"/>
    <x v="9"/>
    <x v="0"/>
    <x v="511"/>
    <s v="Middelburg"/>
    <x v="17"/>
    <x v="36"/>
    <s v="W. Arondeusstraat"/>
    <x v="3"/>
    <x v="0"/>
    <x v="5"/>
    <x v="2"/>
    <x v="4"/>
    <n v="174.85"/>
  </r>
  <r>
    <n v="64700"/>
    <x v="16"/>
    <x v="0"/>
    <x v="511"/>
    <s v="Middelburg"/>
    <x v="17"/>
    <x v="36"/>
    <s v="W. Arondeusstraat"/>
    <x v="3"/>
    <x v="0"/>
    <x v="5"/>
    <x v="2"/>
    <x v="4"/>
    <n v="145.47"/>
  </r>
  <r>
    <n v="64701"/>
    <x v="14"/>
    <x v="0"/>
    <x v="511"/>
    <s v="Middelburg"/>
    <x v="17"/>
    <x v="36"/>
    <s v="W. Arondeusstraat"/>
    <x v="0"/>
    <x v="0"/>
    <x v="0"/>
    <x v="2"/>
    <x v="0"/>
    <n v="546.24"/>
  </r>
  <r>
    <n v="64702"/>
    <x v="27"/>
    <x v="2"/>
    <x v="373"/>
    <s v="Middelburg"/>
    <x v="17"/>
    <x v="36"/>
    <s v="Pres. Rooseveltlaan"/>
    <x v="0"/>
    <x v="0"/>
    <x v="0"/>
    <x v="5"/>
    <x v="0"/>
    <n v="11.76"/>
  </r>
  <r>
    <n v="64703"/>
    <x v="16"/>
    <x v="0"/>
    <x v="698"/>
    <s v="Middelburg"/>
    <x v="1"/>
    <x v="23"/>
    <s v="Kinderdijk"/>
    <x v="3"/>
    <x v="0"/>
    <x v="2"/>
    <x v="2"/>
    <x v="14"/>
    <n v="487.96"/>
  </r>
  <r>
    <n v="64708"/>
    <x v="4"/>
    <x v="0"/>
    <x v="511"/>
    <s v="Middelburg"/>
    <x v="17"/>
    <x v="36"/>
    <s v="W. Arondeusstraat"/>
    <x v="0"/>
    <x v="0"/>
    <x v="3"/>
    <x v="2"/>
    <x v="0"/>
    <n v="303.73"/>
  </r>
  <r>
    <n v="64709"/>
    <x v="31"/>
    <x v="0"/>
    <x v="511"/>
    <s v="Middelburg"/>
    <x v="17"/>
    <x v="36"/>
    <s v="W. Arondeusstraat"/>
    <x v="2"/>
    <x v="0"/>
    <x v="1"/>
    <x v="2"/>
    <x v="0"/>
    <n v="52.6"/>
  </r>
  <r>
    <n v="64710"/>
    <x v="5"/>
    <x v="0"/>
    <x v="511"/>
    <s v="Middelburg"/>
    <x v="17"/>
    <x v="36"/>
    <s v="W. Arondeusstraat"/>
    <x v="0"/>
    <x v="0"/>
    <x v="3"/>
    <x v="2"/>
    <x v="0"/>
    <n v="156.44"/>
  </r>
  <r>
    <n v="64711"/>
    <x v="9"/>
    <x v="0"/>
    <x v="559"/>
    <s v="Middelburg"/>
    <x v="16"/>
    <x v="52"/>
    <s v="Belfort"/>
    <x v="0"/>
    <x v="0"/>
    <x v="4"/>
    <x v="1"/>
    <x v="0"/>
    <n v="56.32"/>
  </r>
  <r>
    <n v="64712"/>
    <x v="30"/>
    <x v="0"/>
    <x v="670"/>
    <s v="Middelburg"/>
    <x v="16"/>
    <x v="38"/>
    <s v="J. van Reigersbergstraat"/>
    <x v="1"/>
    <x v="0"/>
    <x v="6"/>
    <x v="2"/>
    <x v="5"/>
    <n v="33.020000000000003"/>
  </r>
  <r>
    <n v="64713"/>
    <x v="21"/>
    <x v="0"/>
    <x v="670"/>
    <s v="Middelburg"/>
    <x v="16"/>
    <x v="38"/>
    <s v="J. van Reigersbergstraat"/>
    <x v="1"/>
    <x v="0"/>
    <x v="6"/>
    <x v="2"/>
    <x v="2"/>
    <n v="37"/>
  </r>
  <r>
    <n v="64714"/>
    <x v="7"/>
    <x v="0"/>
    <x v="670"/>
    <s v="Middelburg"/>
    <x v="16"/>
    <x v="38"/>
    <s v="J. van Reigersbergstraat"/>
    <x v="1"/>
    <x v="0"/>
    <x v="6"/>
    <x v="2"/>
    <x v="2"/>
    <n v="38.32"/>
  </r>
  <r>
    <n v="64715"/>
    <x v="27"/>
    <x v="0"/>
    <x v="670"/>
    <s v="Middelburg"/>
    <x v="16"/>
    <x v="38"/>
    <s v="J. van Reigersbergstraat"/>
    <x v="1"/>
    <x v="0"/>
    <x v="6"/>
    <x v="2"/>
    <x v="2"/>
    <n v="38.049999999999997"/>
  </r>
  <r>
    <n v="64717"/>
    <x v="0"/>
    <x v="0"/>
    <x v="518"/>
    <s v="Middelburg"/>
    <x v="17"/>
    <x v="35"/>
    <s v="E.Vetermanstraat"/>
    <x v="0"/>
    <x v="0"/>
    <x v="0"/>
    <x v="1"/>
    <x v="0"/>
    <n v="34.26"/>
  </r>
  <r>
    <n v="64718"/>
    <x v="13"/>
    <x v="0"/>
    <x v="518"/>
    <s v="Middelburg"/>
    <x v="17"/>
    <x v="35"/>
    <s v="E.Vetermanstraat"/>
    <x v="0"/>
    <x v="0"/>
    <x v="0"/>
    <x v="1"/>
    <x v="0"/>
    <n v="107.02"/>
  </r>
  <r>
    <n v="64719"/>
    <x v="1"/>
    <x v="0"/>
    <x v="519"/>
    <s v="Middelburg"/>
    <x v="17"/>
    <x v="36"/>
    <s v="T. Terwindtstraat"/>
    <x v="2"/>
    <x v="0"/>
    <x v="1"/>
    <x v="1"/>
    <x v="4"/>
    <n v="275"/>
  </r>
  <r>
    <n v="64720"/>
    <x v="2"/>
    <x v="0"/>
    <x v="519"/>
    <s v="Middelburg"/>
    <x v="17"/>
    <x v="36"/>
    <s v="T. Terwindtstraat"/>
    <x v="2"/>
    <x v="0"/>
    <x v="1"/>
    <x v="1"/>
    <x v="4"/>
    <n v="166.81"/>
  </r>
  <r>
    <n v="64721"/>
    <x v="4"/>
    <x v="0"/>
    <x v="519"/>
    <s v="Middelburg"/>
    <x v="17"/>
    <x v="36"/>
    <s v="T. Terwindtstraat"/>
    <x v="0"/>
    <x v="0"/>
    <x v="1"/>
    <x v="1"/>
    <x v="4"/>
    <n v="114.39"/>
  </r>
  <r>
    <n v="64722"/>
    <x v="35"/>
    <x v="0"/>
    <x v="519"/>
    <s v="Middelburg"/>
    <x v="17"/>
    <x v="36"/>
    <s v="T. Terwindtstraat"/>
    <x v="2"/>
    <x v="0"/>
    <x v="1"/>
    <x v="1"/>
    <x v="7"/>
    <n v="18.96"/>
  </r>
  <r>
    <n v="64723"/>
    <x v="43"/>
    <x v="0"/>
    <x v="519"/>
    <s v="Middelburg"/>
    <x v="17"/>
    <x v="36"/>
    <s v="T. Terwindtstraat"/>
    <x v="2"/>
    <x v="0"/>
    <x v="1"/>
    <x v="1"/>
    <x v="7"/>
    <n v="49.35"/>
  </r>
  <r>
    <n v="64724"/>
    <x v="4"/>
    <x v="0"/>
    <x v="517"/>
    <s v="Middelburg"/>
    <x v="17"/>
    <x v="35"/>
    <s v="H. Schaftstraat"/>
    <x v="3"/>
    <x v="0"/>
    <x v="5"/>
    <x v="1"/>
    <x v="4"/>
    <n v="41.56"/>
  </r>
  <r>
    <n v="64725"/>
    <x v="3"/>
    <x v="0"/>
    <x v="517"/>
    <s v="Middelburg"/>
    <x v="17"/>
    <x v="35"/>
    <s v="H. Schaftstraat"/>
    <x v="3"/>
    <x v="0"/>
    <x v="2"/>
    <x v="1"/>
    <x v="4"/>
    <n v="37"/>
  </r>
  <r>
    <n v="64726"/>
    <x v="5"/>
    <x v="0"/>
    <x v="517"/>
    <s v="Middelburg"/>
    <x v="17"/>
    <x v="35"/>
    <s v="H. Schaftstraat"/>
    <x v="2"/>
    <x v="0"/>
    <x v="1"/>
    <x v="1"/>
    <x v="4"/>
    <n v="109.9"/>
  </r>
  <r>
    <n v="64727"/>
    <x v="0"/>
    <x v="0"/>
    <x v="517"/>
    <s v="Middelburg"/>
    <x v="17"/>
    <x v="35"/>
    <s v="H. Schaftstraat"/>
    <x v="3"/>
    <x v="0"/>
    <x v="2"/>
    <x v="1"/>
    <x v="4"/>
    <n v="6.38"/>
  </r>
  <r>
    <n v="64728"/>
    <x v="5"/>
    <x v="0"/>
    <x v="673"/>
    <s v="Middelburg"/>
    <x v="1"/>
    <x v="2"/>
    <s v="Punt"/>
    <x v="0"/>
    <x v="0"/>
    <x v="4"/>
    <x v="12"/>
    <x v="2"/>
    <n v="319.16000000000003"/>
  </r>
  <r>
    <n v="64730"/>
    <x v="8"/>
    <x v="0"/>
    <x v="178"/>
    <s v="Middelburg"/>
    <x v="17"/>
    <x v="36"/>
    <s v="Gen. Hakewill Smithlaan"/>
    <x v="0"/>
    <x v="0"/>
    <x v="3"/>
    <x v="4"/>
    <x v="0"/>
    <n v="989.28"/>
  </r>
  <r>
    <n v="64731"/>
    <x v="6"/>
    <x v="2"/>
    <x v="182"/>
    <s v="Middelburg"/>
    <x v="11"/>
    <x v="26"/>
    <s v="Girsesland"/>
    <x v="3"/>
    <x v="0"/>
    <x v="5"/>
    <x v="1"/>
    <x v="4"/>
    <n v="84.22"/>
  </r>
  <r>
    <n v="64732"/>
    <x v="4"/>
    <x v="0"/>
    <x v="700"/>
    <s v="Middelburg"/>
    <x v="19"/>
    <x v="39"/>
    <s v="Jasmijnstraat"/>
    <x v="3"/>
    <x v="0"/>
    <x v="5"/>
    <x v="1"/>
    <x v="3"/>
    <n v="102.83"/>
  </r>
  <r>
    <n v="64733"/>
    <x v="6"/>
    <x v="0"/>
    <x v="700"/>
    <s v="Middelburg"/>
    <x v="19"/>
    <x v="39"/>
    <s v="Jasmijnstraat"/>
    <x v="3"/>
    <x v="0"/>
    <x v="5"/>
    <x v="1"/>
    <x v="3"/>
    <n v="117.57"/>
  </r>
  <r>
    <n v="64734"/>
    <x v="12"/>
    <x v="0"/>
    <x v="370"/>
    <s v="Middelburg"/>
    <x v="19"/>
    <x v="39"/>
    <s v="Z. Jansenstraat"/>
    <x v="3"/>
    <x v="0"/>
    <x v="5"/>
    <x v="1"/>
    <x v="3"/>
    <n v="47.92"/>
  </r>
  <r>
    <n v="64735"/>
    <x v="13"/>
    <x v="0"/>
    <x v="370"/>
    <s v="Middelburg"/>
    <x v="19"/>
    <x v="39"/>
    <s v="Z. Jansenstraat"/>
    <x v="3"/>
    <x v="0"/>
    <x v="5"/>
    <x v="1"/>
    <x v="3"/>
    <n v="49.41"/>
  </r>
  <r>
    <n v="64736"/>
    <x v="10"/>
    <x v="0"/>
    <x v="370"/>
    <s v="Middelburg"/>
    <x v="19"/>
    <x v="39"/>
    <s v="Z. Jansenstraat"/>
    <x v="3"/>
    <x v="0"/>
    <x v="5"/>
    <x v="1"/>
    <x v="3"/>
    <n v="54.08"/>
  </r>
  <r>
    <n v="64737"/>
    <x v="9"/>
    <x v="0"/>
    <x v="370"/>
    <s v="Middelburg"/>
    <x v="19"/>
    <x v="39"/>
    <s v="Z. Jansenstraat"/>
    <x v="3"/>
    <x v="0"/>
    <x v="5"/>
    <x v="1"/>
    <x v="3"/>
    <n v="42.94"/>
  </r>
  <r>
    <n v="64738"/>
    <x v="2"/>
    <x v="0"/>
    <x v="369"/>
    <s v="Middelburg"/>
    <x v="19"/>
    <x v="39"/>
    <s v="Pr. Mauritsstraat"/>
    <x v="0"/>
    <x v="0"/>
    <x v="3"/>
    <x v="1"/>
    <x v="0"/>
    <n v="176.95"/>
  </r>
  <r>
    <n v="64739"/>
    <x v="11"/>
    <x v="0"/>
    <x v="597"/>
    <s v="Middelburg"/>
    <x v="8"/>
    <x v="47"/>
    <s v="J. Brasserstraat"/>
    <x v="3"/>
    <x v="0"/>
    <x v="2"/>
    <x v="1"/>
    <x v="4"/>
    <n v="29.12"/>
  </r>
  <r>
    <n v="64740"/>
    <x v="23"/>
    <x v="0"/>
    <x v="597"/>
    <s v="Middelburg"/>
    <x v="8"/>
    <x v="47"/>
    <s v="J. Brasserstraat"/>
    <x v="3"/>
    <x v="0"/>
    <x v="2"/>
    <x v="1"/>
    <x v="4"/>
    <n v="31.1"/>
  </r>
  <r>
    <n v="64741"/>
    <x v="24"/>
    <x v="0"/>
    <x v="597"/>
    <s v="Middelburg"/>
    <x v="8"/>
    <x v="47"/>
    <s v="J. Brasserstraat"/>
    <x v="3"/>
    <x v="0"/>
    <x v="2"/>
    <x v="1"/>
    <x v="4"/>
    <n v="61.74"/>
  </r>
  <r>
    <n v="64742"/>
    <x v="14"/>
    <x v="0"/>
    <x v="597"/>
    <s v="Middelburg"/>
    <x v="8"/>
    <x v="47"/>
    <s v="J. Brasserstraat"/>
    <x v="3"/>
    <x v="0"/>
    <x v="2"/>
    <x v="1"/>
    <x v="4"/>
    <n v="94.8"/>
  </r>
  <r>
    <n v="64743"/>
    <x v="25"/>
    <x v="0"/>
    <x v="597"/>
    <s v="Middelburg"/>
    <x v="8"/>
    <x v="47"/>
    <s v="J. Brasserstraat"/>
    <x v="3"/>
    <x v="0"/>
    <x v="2"/>
    <x v="1"/>
    <x v="4"/>
    <n v="55.54"/>
  </r>
  <r>
    <n v="64744"/>
    <x v="8"/>
    <x v="0"/>
    <x v="435"/>
    <s v="Middelburg"/>
    <x v="1"/>
    <x v="12"/>
    <s v="St. Pieterstraat"/>
    <x v="3"/>
    <x v="0"/>
    <x v="5"/>
    <x v="2"/>
    <x v="2"/>
    <n v="40.04"/>
  </r>
  <r>
    <n v="64745"/>
    <x v="12"/>
    <x v="0"/>
    <x v="131"/>
    <s v="Middelburg"/>
    <x v="1"/>
    <x v="23"/>
    <s v="Damplein"/>
    <x v="0"/>
    <x v="0"/>
    <x v="0"/>
    <x v="2"/>
    <x v="3"/>
    <n v="92.2"/>
  </r>
  <r>
    <n v="64746"/>
    <x v="0"/>
    <x v="0"/>
    <x v="131"/>
    <s v="Middelburg"/>
    <x v="1"/>
    <x v="23"/>
    <s v="Damplein"/>
    <x v="0"/>
    <x v="0"/>
    <x v="0"/>
    <x v="2"/>
    <x v="3"/>
    <n v="95.49"/>
  </r>
  <r>
    <n v="64748"/>
    <x v="2"/>
    <x v="0"/>
    <x v="668"/>
    <s v="Middelburg"/>
    <x v="1"/>
    <x v="12"/>
    <s v="Hof van Sint Pieter"/>
    <x v="0"/>
    <x v="0"/>
    <x v="4"/>
    <x v="3"/>
    <x v="2"/>
    <n v="216.99"/>
  </r>
  <r>
    <n v="64749"/>
    <x v="10"/>
    <x v="0"/>
    <x v="444"/>
    <s v="Middelburg"/>
    <x v="1"/>
    <x v="12"/>
    <s v="Vijf Ringen"/>
    <x v="0"/>
    <x v="0"/>
    <x v="1"/>
    <x v="1"/>
    <x v="2"/>
    <n v="13.66"/>
  </r>
  <r>
    <n v="64750"/>
    <x v="5"/>
    <x v="0"/>
    <x v="369"/>
    <s v="Middelburg"/>
    <x v="19"/>
    <x v="39"/>
    <s v="Pr. Mauritsstraat"/>
    <x v="3"/>
    <x v="0"/>
    <x v="5"/>
    <x v="1"/>
    <x v="2"/>
    <n v="79.400000000000006"/>
  </r>
  <r>
    <n v="64751"/>
    <x v="0"/>
    <x v="0"/>
    <x v="369"/>
    <s v="Middelburg"/>
    <x v="19"/>
    <x v="39"/>
    <s v="Pr. Mauritsstraat"/>
    <x v="3"/>
    <x v="0"/>
    <x v="5"/>
    <x v="1"/>
    <x v="2"/>
    <n v="71.5"/>
  </r>
  <r>
    <n v="64752"/>
    <x v="6"/>
    <x v="0"/>
    <x v="369"/>
    <s v="Middelburg"/>
    <x v="19"/>
    <x v="39"/>
    <s v="Pr. Mauritsstraat"/>
    <x v="3"/>
    <x v="0"/>
    <x v="5"/>
    <x v="1"/>
    <x v="2"/>
    <n v="100.74"/>
  </r>
  <r>
    <n v="64753"/>
    <x v="16"/>
    <x v="0"/>
    <x v="559"/>
    <s v="Middelburg"/>
    <x v="16"/>
    <x v="52"/>
    <s v="Belfort"/>
    <x v="0"/>
    <x v="0"/>
    <x v="4"/>
    <x v="1"/>
    <x v="0"/>
    <n v="28.44"/>
  </r>
  <r>
    <n v="64754"/>
    <x v="11"/>
    <x v="0"/>
    <x v="559"/>
    <s v="Middelburg"/>
    <x v="16"/>
    <x v="52"/>
    <s v="Belfort"/>
    <x v="0"/>
    <x v="0"/>
    <x v="4"/>
    <x v="1"/>
    <x v="0"/>
    <n v="165.36"/>
  </r>
  <r>
    <n v="64760"/>
    <x v="12"/>
    <x v="0"/>
    <x v="334"/>
    <s v="Middelburg"/>
    <x v="1"/>
    <x v="12"/>
    <s v="Oostkerkplein"/>
    <x v="1"/>
    <x v="0"/>
    <x v="1"/>
    <x v="2"/>
    <x v="3"/>
    <n v="27.47"/>
  </r>
  <r>
    <n v="64761"/>
    <x v="13"/>
    <x v="0"/>
    <x v="334"/>
    <s v="Middelburg"/>
    <x v="1"/>
    <x v="12"/>
    <s v="Oostkerkplein"/>
    <x v="0"/>
    <x v="0"/>
    <x v="1"/>
    <x v="2"/>
    <x v="3"/>
    <n v="77.28"/>
  </r>
  <r>
    <n v="64763"/>
    <x v="3"/>
    <x v="2"/>
    <x v="655"/>
    <s v="Middelburg"/>
    <x v="8"/>
    <x v="22"/>
    <s v="Grote Sternstraat"/>
    <x v="3"/>
    <x v="0"/>
    <x v="2"/>
    <x v="4"/>
    <x v="4"/>
    <n v="14.65"/>
  </r>
  <r>
    <n v="64764"/>
    <x v="5"/>
    <x v="2"/>
    <x v="655"/>
    <s v="Middelburg"/>
    <x v="8"/>
    <x v="22"/>
    <s v="Grote Sternstraat"/>
    <x v="3"/>
    <x v="0"/>
    <x v="2"/>
    <x v="4"/>
    <x v="4"/>
    <n v="14.46"/>
  </r>
  <r>
    <n v="64765"/>
    <x v="0"/>
    <x v="2"/>
    <x v="655"/>
    <s v="Middelburg"/>
    <x v="8"/>
    <x v="22"/>
    <s v="Grote Sternstraat"/>
    <x v="3"/>
    <x v="0"/>
    <x v="2"/>
    <x v="4"/>
    <x v="4"/>
    <n v="14.63"/>
  </r>
  <r>
    <n v="64766"/>
    <x v="6"/>
    <x v="2"/>
    <x v="655"/>
    <s v="Middelburg"/>
    <x v="8"/>
    <x v="22"/>
    <s v="Grote Sternstraat"/>
    <x v="3"/>
    <x v="0"/>
    <x v="2"/>
    <x v="4"/>
    <x v="4"/>
    <n v="14.31"/>
  </r>
  <r>
    <n v="64767"/>
    <x v="8"/>
    <x v="2"/>
    <x v="655"/>
    <s v="Middelburg"/>
    <x v="8"/>
    <x v="22"/>
    <s v="Grote Sternstraat"/>
    <x v="3"/>
    <x v="0"/>
    <x v="2"/>
    <x v="4"/>
    <x v="4"/>
    <n v="14.11"/>
  </r>
  <r>
    <n v="64768"/>
    <x v="12"/>
    <x v="2"/>
    <x v="655"/>
    <s v="Middelburg"/>
    <x v="8"/>
    <x v="22"/>
    <s v="Grote Sternstraat"/>
    <x v="3"/>
    <x v="0"/>
    <x v="2"/>
    <x v="4"/>
    <x v="4"/>
    <n v="14.43"/>
  </r>
  <r>
    <n v="64770"/>
    <x v="3"/>
    <x v="0"/>
    <x v="658"/>
    <s v="Middelburg"/>
    <x v="8"/>
    <x v="22"/>
    <s v="Parelduikerhof"/>
    <x v="0"/>
    <x v="0"/>
    <x v="4"/>
    <x v="1"/>
    <x v="0"/>
    <n v="73.28"/>
  </r>
  <r>
    <n v="64771"/>
    <x v="8"/>
    <x v="2"/>
    <x v="399"/>
    <s v="Middelburg"/>
    <x v="11"/>
    <x v="30"/>
    <s v="Schroeweg"/>
    <x v="0"/>
    <x v="0"/>
    <x v="4"/>
    <x v="5"/>
    <x v="4"/>
    <n v="108.07"/>
  </r>
  <r>
    <n v="64772"/>
    <x v="12"/>
    <x v="2"/>
    <x v="399"/>
    <s v="Middelburg"/>
    <x v="11"/>
    <x v="30"/>
    <s v="Schroeweg"/>
    <x v="0"/>
    <x v="0"/>
    <x v="4"/>
    <x v="5"/>
    <x v="4"/>
    <n v="23.65"/>
  </r>
  <r>
    <n v="64773"/>
    <x v="5"/>
    <x v="2"/>
    <x v="399"/>
    <s v="Middelburg"/>
    <x v="11"/>
    <x v="30"/>
    <s v="Schroeweg"/>
    <x v="0"/>
    <x v="0"/>
    <x v="3"/>
    <x v="5"/>
    <x v="0"/>
    <n v="5.98"/>
  </r>
  <r>
    <n v="64774"/>
    <x v="0"/>
    <x v="2"/>
    <x v="399"/>
    <s v="Middelburg"/>
    <x v="11"/>
    <x v="30"/>
    <s v="Schroeweg"/>
    <x v="0"/>
    <x v="0"/>
    <x v="3"/>
    <x v="5"/>
    <x v="0"/>
    <n v="4.24"/>
  </r>
  <r>
    <n v="64775"/>
    <x v="6"/>
    <x v="2"/>
    <x v="399"/>
    <s v="Middelburg"/>
    <x v="11"/>
    <x v="30"/>
    <s v="Schroeweg"/>
    <x v="0"/>
    <x v="0"/>
    <x v="3"/>
    <x v="5"/>
    <x v="0"/>
    <n v="32.89"/>
  </r>
  <r>
    <n v="64776"/>
    <x v="8"/>
    <x v="0"/>
    <x v="559"/>
    <s v="Middelburg"/>
    <x v="16"/>
    <x v="52"/>
    <s v="Belfort"/>
    <x v="3"/>
    <x v="0"/>
    <x v="14"/>
    <x v="1"/>
    <x v="4"/>
    <n v="53.79"/>
  </r>
  <r>
    <n v="64777"/>
    <x v="12"/>
    <x v="0"/>
    <x v="559"/>
    <s v="Middelburg"/>
    <x v="16"/>
    <x v="52"/>
    <s v="Belfort"/>
    <x v="3"/>
    <x v="0"/>
    <x v="14"/>
    <x v="1"/>
    <x v="4"/>
    <n v="78.28"/>
  </r>
  <r>
    <n v="64778"/>
    <x v="13"/>
    <x v="0"/>
    <x v="559"/>
    <s v="Middelburg"/>
    <x v="16"/>
    <x v="52"/>
    <s v="Belfort"/>
    <x v="3"/>
    <x v="0"/>
    <x v="14"/>
    <x v="1"/>
    <x v="4"/>
    <n v="32.97"/>
  </r>
  <r>
    <n v="64779"/>
    <x v="10"/>
    <x v="0"/>
    <x v="559"/>
    <s v="Middelburg"/>
    <x v="16"/>
    <x v="52"/>
    <s v="Belfort"/>
    <x v="3"/>
    <x v="0"/>
    <x v="14"/>
    <x v="1"/>
    <x v="4"/>
    <n v="40.22"/>
  </r>
  <r>
    <n v="64783"/>
    <x v="4"/>
    <x v="0"/>
    <x v="374"/>
    <s v="Middelburg"/>
    <x v="16"/>
    <x v="46"/>
    <s v="Prinsenlaan"/>
    <x v="0"/>
    <x v="0"/>
    <x v="0"/>
    <x v="1"/>
    <x v="0"/>
    <n v="134.94"/>
  </r>
  <r>
    <n v="64784"/>
    <x v="3"/>
    <x v="0"/>
    <x v="374"/>
    <s v="Middelburg"/>
    <x v="16"/>
    <x v="46"/>
    <s v="Prinsenlaan"/>
    <x v="0"/>
    <x v="0"/>
    <x v="0"/>
    <x v="1"/>
    <x v="0"/>
    <n v="512.67999999999995"/>
  </r>
  <r>
    <n v="64785"/>
    <x v="4"/>
    <x v="2"/>
    <x v="551"/>
    <s v="Middelburg"/>
    <x v="16"/>
    <x v="52"/>
    <s v="Torentrans"/>
    <x v="3"/>
    <x v="2"/>
    <x v="8"/>
    <x v="1"/>
    <x v="18"/>
    <n v="2.82"/>
  </r>
  <r>
    <n v="64788"/>
    <x v="4"/>
    <x v="0"/>
    <x v="369"/>
    <s v="Middelburg"/>
    <x v="19"/>
    <x v="39"/>
    <s v="Pr. Mauritsstraat"/>
    <x v="0"/>
    <x v="0"/>
    <x v="3"/>
    <x v="1"/>
    <x v="0"/>
    <n v="122.05"/>
  </r>
  <r>
    <n v="64789"/>
    <x v="12"/>
    <x v="0"/>
    <x v="561"/>
    <s v="Middelburg"/>
    <x v="16"/>
    <x v="52"/>
    <s v="Galmgat"/>
    <x v="4"/>
    <x v="0"/>
    <x v="7"/>
    <x v="1"/>
    <x v="2"/>
    <n v="18.920000000000002"/>
  </r>
  <r>
    <n v="64790"/>
    <x v="4"/>
    <x v="0"/>
    <x v="561"/>
    <s v="Middelburg"/>
    <x v="16"/>
    <x v="52"/>
    <s v="Galmgat"/>
    <x v="0"/>
    <x v="0"/>
    <x v="4"/>
    <x v="1"/>
    <x v="0"/>
    <n v="210.17"/>
  </r>
  <r>
    <n v="64791"/>
    <x v="3"/>
    <x v="0"/>
    <x v="561"/>
    <s v="Middelburg"/>
    <x v="16"/>
    <x v="52"/>
    <s v="Galmgat"/>
    <x v="0"/>
    <x v="0"/>
    <x v="4"/>
    <x v="1"/>
    <x v="0"/>
    <n v="207.19"/>
  </r>
  <r>
    <n v="64792"/>
    <x v="5"/>
    <x v="0"/>
    <x v="561"/>
    <s v="Middelburg"/>
    <x v="16"/>
    <x v="52"/>
    <s v="Galmgat"/>
    <x v="3"/>
    <x v="0"/>
    <x v="5"/>
    <x v="1"/>
    <x v="4"/>
    <n v="105.98"/>
  </r>
  <r>
    <n v="64793"/>
    <x v="0"/>
    <x v="0"/>
    <x v="561"/>
    <s v="Middelburg"/>
    <x v="16"/>
    <x v="52"/>
    <s v="Galmgat"/>
    <x v="3"/>
    <x v="0"/>
    <x v="5"/>
    <x v="1"/>
    <x v="4"/>
    <n v="23.15"/>
  </r>
  <r>
    <n v="64794"/>
    <x v="6"/>
    <x v="0"/>
    <x v="561"/>
    <s v="Middelburg"/>
    <x v="16"/>
    <x v="52"/>
    <s v="Galmgat"/>
    <x v="3"/>
    <x v="0"/>
    <x v="5"/>
    <x v="1"/>
    <x v="4"/>
    <n v="23.17"/>
  </r>
  <r>
    <n v="64795"/>
    <x v="8"/>
    <x v="0"/>
    <x v="561"/>
    <s v="Middelburg"/>
    <x v="16"/>
    <x v="52"/>
    <s v="Galmgat"/>
    <x v="3"/>
    <x v="0"/>
    <x v="5"/>
    <x v="1"/>
    <x v="4"/>
    <n v="118.3"/>
  </r>
  <r>
    <n v="64796"/>
    <x v="0"/>
    <x v="3"/>
    <x v="655"/>
    <s v="Middelburg"/>
    <x v="8"/>
    <x v="22"/>
    <s v="Grote Sternstraat"/>
    <x v="3"/>
    <x v="0"/>
    <x v="5"/>
    <x v="4"/>
    <x v="4"/>
    <n v="33.51"/>
  </r>
  <r>
    <n v="64797"/>
    <x v="6"/>
    <x v="3"/>
    <x v="655"/>
    <s v="Middelburg"/>
    <x v="8"/>
    <x v="22"/>
    <s v="Grote Sternstraat"/>
    <x v="3"/>
    <x v="0"/>
    <x v="5"/>
    <x v="4"/>
    <x v="4"/>
    <n v="33.97"/>
  </r>
  <r>
    <n v="64798"/>
    <x v="8"/>
    <x v="3"/>
    <x v="655"/>
    <s v="Middelburg"/>
    <x v="8"/>
    <x v="22"/>
    <s v="Grote Sternstraat"/>
    <x v="3"/>
    <x v="0"/>
    <x v="5"/>
    <x v="4"/>
    <x v="4"/>
    <n v="31.94"/>
  </r>
  <r>
    <n v="64799"/>
    <x v="12"/>
    <x v="3"/>
    <x v="655"/>
    <s v="Middelburg"/>
    <x v="8"/>
    <x v="22"/>
    <s v="Grote Sternstraat"/>
    <x v="3"/>
    <x v="0"/>
    <x v="5"/>
    <x v="4"/>
    <x v="4"/>
    <n v="32.08"/>
  </r>
  <r>
    <n v="64800"/>
    <x v="13"/>
    <x v="3"/>
    <x v="655"/>
    <s v="Middelburg"/>
    <x v="8"/>
    <x v="22"/>
    <s v="Grote Sternstraat"/>
    <x v="3"/>
    <x v="0"/>
    <x v="5"/>
    <x v="4"/>
    <x v="4"/>
    <n v="33.659999999999997"/>
  </r>
  <r>
    <n v="64801"/>
    <x v="10"/>
    <x v="3"/>
    <x v="655"/>
    <s v="Middelburg"/>
    <x v="8"/>
    <x v="22"/>
    <s v="Grote Sternstraat"/>
    <x v="3"/>
    <x v="0"/>
    <x v="5"/>
    <x v="4"/>
    <x v="4"/>
    <n v="32.130000000000003"/>
  </r>
  <r>
    <n v="64802"/>
    <x v="9"/>
    <x v="3"/>
    <x v="655"/>
    <s v="Middelburg"/>
    <x v="8"/>
    <x v="22"/>
    <s v="Grote Sternstraat"/>
    <x v="3"/>
    <x v="0"/>
    <x v="5"/>
    <x v="4"/>
    <x v="4"/>
    <n v="33.880000000000003"/>
  </r>
  <r>
    <n v="64803"/>
    <x v="10"/>
    <x v="0"/>
    <x v="670"/>
    <s v="Middelburg"/>
    <x v="16"/>
    <x v="38"/>
    <s v="J. van Reigersbergstraat"/>
    <x v="3"/>
    <x v="0"/>
    <x v="5"/>
    <x v="2"/>
    <x v="2"/>
    <n v="23.8"/>
  </r>
  <r>
    <n v="64805"/>
    <x v="4"/>
    <x v="2"/>
    <x v="640"/>
    <s v="Arnemuiden"/>
    <x v="0"/>
    <x v="19"/>
    <s v="Botter"/>
    <x v="0"/>
    <x v="0"/>
    <x v="0"/>
    <x v="4"/>
    <x v="0"/>
    <n v="179.89"/>
  </r>
  <r>
    <n v="64806"/>
    <x v="0"/>
    <x v="0"/>
    <x v="603"/>
    <s v="Middelburg"/>
    <x v="2"/>
    <x v="9"/>
    <s v="Nieuwervestraat"/>
    <x v="3"/>
    <x v="0"/>
    <x v="5"/>
    <x v="1"/>
    <x v="4"/>
    <n v="81.010000000000005"/>
  </r>
  <r>
    <n v="64808"/>
    <x v="9"/>
    <x v="2"/>
    <x v="33"/>
    <s v="Middelburg"/>
    <x v="2"/>
    <x v="9"/>
    <s v="B. Smytegeltstraat"/>
    <x v="3"/>
    <x v="0"/>
    <x v="5"/>
    <x v="1"/>
    <x v="5"/>
    <n v="65.89"/>
  </r>
  <r>
    <n v="64809"/>
    <x v="16"/>
    <x v="2"/>
    <x v="33"/>
    <s v="Middelburg"/>
    <x v="2"/>
    <x v="9"/>
    <s v="B. Smytegeltstraat"/>
    <x v="3"/>
    <x v="0"/>
    <x v="5"/>
    <x v="1"/>
    <x v="5"/>
    <n v="52.69"/>
  </r>
  <r>
    <n v="64810"/>
    <x v="11"/>
    <x v="2"/>
    <x v="33"/>
    <s v="Middelburg"/>
    <x v="2"/>
    <x v="9"/>
    <s v="B. Smytegeltstraat"/>
    <x v="3"/>
    <x v="0"/>
    <x v="5"/>
    <x v="1"/>
    <x v="5"/>
    <n v="42.53"/>
  </r>
  <r>
    <n v="64811"/>
    <x v="6"/>
    <x v="0"/>
    <x v="603"/>
    <s v="Middelburg"/>
    <x v="2"/>
    <x v="9"/>
    <s v="Nieuwervestraat"/>
    <x v="0"/>
    <x v="0"/>
    <x v="3"/>
    <x v="1"/>
    <x v="0"/>
    <n v="86.08"/>
  </r>
  <r>
    <n v="64812"/>
    <x v="8"/>
    <x v="0"/>
    <x v="603"/>
    <s v="Middelburg"/>
    <x v="2"/>
    <x v="9"/>
    <s v="Nieuwervestraat"/>
    <x v="0"/>
    <x v="0"/>
    <x v="3"/>
    <x v="1"/>
    <x v="0"/>
    <n v="11.37"/>
  </r>
  <r>
    <n v="64813"/>
    <x v="0"/>
    <x v="0"/>
    <x v="710"/>
    <s v="Middelburg"/>
    <x v="2"/>
    <x v="9"/>
    <s v="De Aanloop"/>
    <x v="2"/>
    <x v="1"/>
    <x v="1"/>
    <x v="1"/>
    <x v="1"/>
    <n v="54.56"/>
  </r>
  <r>
    <n v="64814"/>
    <x v="14"/>
    <x v="0"/>
    <x v="710"/>
    <s v="Middelburg"/>
    <x v="2"/>
    <x v="9"/>
    <s v="De Aanloop"/>
    <x v="2"/>
    <x v="1"/>
    <x v="1"/>
    <x v="1"/>
    <x v="1"/>
    <n v="53.55"/>
  </r>
  <r>
    <n v="64815"/>
    <x v="0"/>
    <x v="0"/>
    <x v="691"/>
    <s v="Middelburg"/>
    <x v="15"/>
    <x v="57"/>
    <s v="Bessie Smithstraat"/>
    <x v="3"/>
    <x v="0"/>
    <x v="5"/>
    <x v="1"/>
    <x v="4"/>
    <n v="32.33"/>
  </r>
  <r>
    <n v="64816"/>
    <x v="6"/>
    <x v="0"/>
    <x v="691"/>
    <s v="Middelburg"/>
    <x v="15"/>
    <x v="57"/>
    <s v="Bessie Smithstraat"/>
    <x v="3"/>
    <x v="0"/>
    <x v="5"/>
    <x v="1"/>
    <x v="4"/>
    <n v="22.58"/>
  </r>
  <r>
    <n v="64817"/>
    <x v="8"/>
    <x v="0"/>
    <x v="691"/>
    <s v="Middelburg"/>
    <x v="15"/>
    <x v="57"/>
    <s v="Bessie Smithstraat"/>
    <x v="3"/>
    <x v="0"/>
    <x v="5"/>
    <x v="1"/>
    <x v="4"/>
    <n v="31.82"/>
  </r>
  <r>
    <n v="64818"/>
    <x v="3"/>
    <x v="0"/>
    <x v="102"/>
    <s v="Arnemuiden"/>
    <x v="0"/>
    <x v="6"/>
    <s v="Pinksterbloemlaan"/>
    <x v="3"/>
    <x v="0"/>
    <x v="5"/>
    <x v="1"/>
    <x v="4"/>
    <n v="30.79"/>
  </r>
  <r>
    <n v="64819"/>
    <x v="5"/>
    <x v="0"/>
    <x v="102"/>
    <s v="Arnemuiden"/>
    <x v="0"/>
    <x v="6"/>
    <s v="Pinksterbloemlaan"/>
    <x v="3"/>
    <x v="0"/>
    <x v="5"/>
    <x v="1"/>
    <x v="4"/>
    <n v="27.57"/>
  </r>
  <r>
    <n v="64820"/>
    <x v="3"/>
    <x v="0"/>
    <x v="329"/>
    <s v="Middelburg"/>
    <x v="3"/>
    <x v="5"/>
    <s v="Olmenlaan"/>
    <x v="3"/>
    <x v="1"/>
    <x v="18"/>
    <x v="4"/>
    <x v="15"/>
    <n v="15.85"/>
  </r>
  <r>
    <n v="64821"/>
    <x v="5"/>
    <x v="0"/>
    <x v="329"/>
    <s v="Middelburg"/>
    <x v="3"/>
    <x v="5"/>
    <s v="Olmenlaan"/>
    <x v="3"/>
    <x v="1"/>
    <x v="18"/>
    <x v="4"/>
    <x v="15"/>
    <n v="12.36"/>
  </r>
  <r>
    <n v="64823"/>
    <x v="1"/>
    <x v="0"/>
    <x v="733"/>
    <s v="Middelburg"/>
    <x v="10"/>
    <x v="25"/>
    <s v="Van BourgondiÙlaan"/>
    <x v="3"/>
    <x v="0"/>
    <x v="2"/>
    <x v="1"/>
    <x v="4"/>
    <n v="126.6"/>
  </r>
  <r>
    <n v="64838"/>
    <x v="0"/>
    <x v="0"/>
    <x v="51"/>
    <s v="Middelburg"/>
    <x v="2"/>
    <x v="4"/>
    <s v="Banckertplein"/>
    <x v="3"/>
    <x v="2"/>
    <x v="18"/>
    <x v="0"/>
    <x v="11"/>
    <n v="26.14"/>
  </r>
  <r>
    <n v="64840"/>
    <x v="6"/>
    <x v="0"/>
    <x v="51"/>
    <s v="Middelburg"/>
    <x v="2"/>
    <x v="4"/>
    <s v="Banckertplein"/>
    <x v="3"/>
    <x v="2"/>
    <x v="18"/>
    <x v="0"/>
    <x v="11"/>
    <n v="5.28"/>
  </r>
  <r>
    <n v="64842"/>
    <x v="3"/>
    <x v="0"/>
    <x v="235"/>
    <s v="Middelburg"/>
    <x v="1"/>
    <x v="8"/>
    <s v="Korte Geere"/>
    <x v="0"/>
    <x v="0"/>
    <x v="0"/>
    <x v="2"/>
    <x v="3"/>
    <n v="132.37"/>
  </r>
  <r>
    <n v="64844"/>
    <x v="2"/>
    <x v="0"/>
    <x v="363"/>
    <s v="Middelburg"/>
    <x v="1"/>
    <x v="8"/>
    <s v="Pottenmarkt"/>
    <x v="0"/>
    <x v="0"/>
    <x v="4"/>
    <x v="2"/>
    <x v="7"/>
    <n v="161.63"/>
  </r>
  <r>
    <n v="64845"/>
    <x v="4"/>
    <x v="0"/>
    <x v="363"/>
    <s v="Middelburg"/>
    <x v="1"/>
    <x v="8"/>
    <s v="Pottenmarkt"/>
    <x v="0"/>
    <x v="0"/>
    <x v="4"/>
    <x v="2"/>
    <x v="7"/>
    <n v="47.72"/>
  </r>
  <r>
    <n v="64846"/>
    <x v="8"/>
    <x v="0"/>
    <x v="695"/>
    <s v="Middelburg"/>
    <x v="15"/>
    <x v="57"/>
    <s v="Duke Ellingtonstraat"/>
    <x v="3"/>
    <x v="0"/>
    <x v="5"/>
    <x v="1"/>
    <x v="4"/>
    <n v="11.85"/>
  </r>
  <r>
    <n v="64847"/>
    <x v="12"/>
    <x v="0"/>
    <x v="695"/>
    <s v="Middelburg"/>
    <x v="15"/>
    <x v="57"/>
    <s v="Duke Ellingtonstraat"/>
    <x v="3"/>
    <x v="0"/>
    <x v="5"/>
    <x v="1"/>
    <x v="4"/>
    <n v="11.92"/>
  </r>
  <r>
    <n v="64848"/>
    <x v="4"/>
    <x v="8"/>
    <x v="250"/>
    <s v="Middelburg"/>
    <x v="6"/>
    <x v="16"/>
    <s v="Kleverskerkseweg"/>
    <x v="3"/>
    <x v="0"/>
    <x v="13"/>
    <x v="2"/>
    <x v="4"/>
    <n v="77.91"/>
  </r>
  <r>
    <n v="64849"/>
    <x v="5"/>
    <x v="8"/>
    <x v="250"/>
    <s v="Middelburg"/>
    <x v="6"/>
    <x v="16"/>
    <s v="Kleverskerkseweg"/>
    <x v="3"/>
    <x v="0"/>
    <x v="13"/>
    <x v="2"/>
    <x v="4"/>
    <n v="38.26"/>
  </r>
  <r>
    <n v="64852"/>
    <x v="12"/>
    <x v="0"/>
    <x v="469"/>
    <s v="Middelburg"/>
    <x v="2"/>
    <x v="4"/>
    <s v="Vogelstraat"/>
    <x v="3"/>
    <x v="0"/>
    <x v="2"/>
    <x v="1"/>
    <x v="7"/>
    <n v="31.45"/>
  </r>
  <r>
    <n v="64857"/>
    <x v="0"/>
    <x v="15"/>
    <x v="394"/>
    <s v="Middelburg"/>
    <x v="17"/>
    <x v="40"/>
    <s v="Sandberglaan"/>
    <x v="0"/>
    <x v="0"/>
    <x v="4"/>
    <x v="7"/>
    <x v="0"/>
    <n v="20"/>
  </r>
  <r>
    <n v="64858"/>
    <x v="8"/>
    <x v="0"/>
    <x v="66"/>
    <s v="Middelburg"/>
    <x v="3"/>
    <x v="5"/>
    <s v="Berkenlaan"/>
    <x v="3"/>
    <x v="0"/>
    <x v="18"/>
    <x v="4"/>
    <x v="2"/>
    <n v="34.01"/>
  </r>
  <r>
    <n v="64859"/>
    <x v="12"/>
    <x v="0"/>
    <x v="66"/>
    <s v="Middelburg"/>
    <x v="3"/>
    <x v="5"/>
    <s v="Berkenlaan"/>
    <x v="3"/>
    <x v="0"/>
    <x v="18"/>
    <x v="4"/>
    <x v="2"/>
    <n v="2.81"/>
  </r>
  <r>
    <n v="64860"/>
    <x v="8"/>
    <x v="0"/>
    <x v="167"/>
    <s v="Middelburg"/>
    <x v="3"/>
    <x v="5"/>
    <s v="Esdoornlaan"/>
    <x v="0"/>
    <x v="0"/>
    <x v="4"/>
    <x v="1"/>
    <x v="2"/>
    <n v="53.85"/>
  </r>
  <r>
    <n v="64861"/>
    <x v="11"/>
    <x v="0"/>
    <x v="66"/>
    <s v="Middelburg"/>
    <x v="3"/>
    <x v="5"/>
    <s v="Berkenlaan"/>
    <x v="0"/>
    <x v="0"/>
    <x v="4"/>
    <x v="4"/>
    <x v="2"/>
    <n v="45.63"/>
  </r>
  <r>
    <n v="64862"/>
    <x v="3"/>
    <x v="0"/>
    <x v="722"/>
    <s v="Middelburg"/>
    <x v="3"/>
    <x v="5"/>
    <s v="Kornoeljelaan"/>
    <x v="0"/>
    <x v="0"/>
    <x v="3"/>
    <x v="1"/>
    <x v="0"/>
    <n v="61.12"/>
  </r>
  <r>
    <n v="64863"/>
    <x v="5"/>
    <x v="0"/>
    <x v="722"/>
    <s v="Middelburg"/>
    <x v="3"/>
    <x v="5"/>
    <s v="Kornoeljelaan"/>
    <x v="0"/>
    <x v="0"/>
    <x v="3"/>
    <x v="1"/>
    <x v="0"/>
    <n v="109.23"/>
  </r>
  <r>
    <n v="64864"/>
    <x v="0"/>
    <x v="0"/>
    <x v="722"/>
    <s v="Middelburg"/>
    <x v="3"/>
    <x v="5"/>
    <s v="Kornoeljelaan"/>
    <x v="0"/>
    <x v="0"/>
    <x v="3"/>
    <x v="1"/>
    <x v="0"/>
    <n v="63.37"/>
  </r>
  <r>
    <n v="64865"/>
    <x v="3"/>
    <x v="11"/>
    <x v="322"/>
    <s v="Middelburg"/>
    <x v="10"/>
    <x v="25"/>
    <s v="Noordweg"/>
    <x v="1"/>
    <x v="0"/>
    <x v="6"/>
    <x v="2"/>
    <x v="4"/>
    <n v="25.25"/>
  </r>
  <r>
    <n v="64866"/>
    <x v="76"/>
    <x v="11"/>
    <x v="322"/>
    <s v="Middelburg"/>
    <x v="10"/>
    <x v="25"/>
    <s v="Noordweg"/>
    <x v="1"/>
    <x v="0"/>
    <x v="6"/>
    <x v="2"/>
    <x v="4"/>
    <n v="25.31"/>
  </r>
  <r>
    <n v="64867"/>
    <x v="77"/>
    <x v="11"/>
    <x v="322"/>
    <s v="Middelburg"/>
    <x v="10"/>
    <x v="25"/>
    <s v="Noordweg"/>
    <x v="1"/>
    <x v="0"/>
    <x v="1"/>
    <x v="2"/>
    <x v="6"/>
    <n v="173.32"/>
  </r>
  <r>
    <n v="64868"/>
    <x v="37"/>
    <x v="0"/>
    <x v="678"/>
    <s v="Middelburg"/>
    <x v="8"/>
    <x v="22"/>
    <s v="Fazantenhof"/>
    <x v="0"/>
    <x v="0"/>
    <x v="18"/>
    <x v="3"/>
    <x v="2"/>
    <n v="5.76"/>
  </r>
  <r>
    <n v="64869"/>
    <x v="49"/>
    <x v="0"/>
    <x v="678"/>
    <s v="Middelburg"/>
    <x v="8"/>
    <x v="22"/>
    <s v="Fazantenhof"/>
    <x v="0"/>
    <x v="0"/>
    <x v="18"/>
    <x v="3"/>
    <x v="2"/>
    <n v="5.94"/>
  </r>
  <r>
    <n v="64870"/>
    <x v="55"/>
    <x v="0"/>
    <x v="678"/>
    <s v="Middelburg"/>
    <x v="8"/>
    <x v="22"/>
    <s v="Fazantenhof"/>
    <x v="0"/>
    <x v="0"/>
    <x v="18"/>
    <x v="3"/>
    <x v="2"/>
    <n v="5.91"/>
  </r>
  <r>
    <n v="64871"/>
    <x v="56"/>
    <x v="0"/>
    <x v="678"/>
    <s v="Middelburg"/>
    <x v="8"/>
    <x v="22"/>
    <s v="Fazantenhof"/>
    <x v="0"/>
    <x v="0"/>
    <x v="18"/>
    <x v="3"/>
    <x v="2"/>
    <n v="5.93"/>
  </r>
  <r>
    <n v="64872"/>
    <x v="42"/>
    <x v="0"/>
    <x v="678"/>
    <s v="Middelburg"/>
    <x v="8"/>
    <x v="22"/>
    <s v="Fazantenhof"/>
    <x v="0"/>
    <x v="0"/>
    <x v="18"/>
    <x v="3"/>
    <x v="2"/>
    <n v="5.83"/>
  </r>
  <r>
    <n v="64873"/>
    <x v="50"/>
    <x v="0"/>
    <x v="678"/>
    <s v="Middelburg"/>
    <x v="8"/>
    <x v="22"/>
    <s v="Fazantenhof"/>
    <x v="0"/>
    <x v="0"/>
    <x v="18"/>
    <x v="3"/>
    <x v="2"/>
    <n v="5.99"/>
  </r>
  <r>
    <n v="64874"/>
    <x v="22"/>
    <x v="0"/>
    <x v="678"/>
    <s v="Middelburg"/>
    <x v="8"/>
    <x v="22"/>
    <s v="Fazantenhof"/>
    <x v="0"/>
    <x v="0"/>
    <x v="18"/>
    <x v="3"/>
    <x v="2"/>
    <n v="9.56"/>
  </r>
  <r>
    <n v="64875"/>
    <x v="74"/>
    <x v="0"/>
    <x v="678"/>
    <s v="Middelburg"/>
    <x v="8"/>
    <x v="22"/>
    <s v="Fazantenhof"/>
    <x v="0"/>
    <x v="0"/>
    <x v="18"/>
    <x v="3"/>
    <x v="2"/>
    <n v="9.57"/>
  </r>
  <r>
    <n v="64878"/>
    <x v="12"/>
    <x v="0"/>
    <x v="657"/>
    <s v="Middelburg"/>
    <x v="8"/>
    <x v="22"/>
    <s v="Steenloperstraat"/>
    <x v="0"/>
    <x v="0"/>
    <x v="0"/>
    <x v="1"/>
    <x v="0"/>
    <n v="7.61"/>
  </r>
  <r>
    <n v="64880"/>
    <x v="5"/>
    <x v="2"/>
    <x v="138"/>
    <s v="Middelburg"/>
    <x v="11"/>
    <x v="26"/>
    <s v="Dauwendaelselaan"/>
    <x v="3"/>
    <x v="0"/>
    <x v="18"/>
    <x v="4"/>
    <x v="4"/>
    <n v="5.85"/>
  </r>
  <r>
    <n v="64881"/>
    <x v="0"/>
    <x v="2"/>
    <x v="138"/>
    <s v="Middelburg"/>
    <x v="11"/>
    <x v="26"/>
    <s v="Dauwendaelselaan"/>
    <x v="3"/>
    <x v="0"/>
    <x v="18"/>
    <x v="4"/>
    <x v="4"/>
    <n v="5.93"/>
  </r>
  <r>
    <n v="64882"/>
    <x v="4"/>
    <x v="0"/>
    <x v="431"/>
    <s v="Nieuw- en Sint Joosland"/>
    <x v="21"/>
    <x v="53"/>
    <s v="St. Jooslandstraat"/>
    <x v="0"/>
    <x v="0"/>
    <x v="0"/>
    <x v="1"/>
    <x v="0"/>
    <n v="28.31"/>
  </r>
  <r>
    <n v="64883"/>
    <x v="5"/>
    <x v="0"/>
    <x v="431"/>
    <s v="Nieuw- en Sint Joosland"/>
    <x v="21"/>
    <x v="53"/>
    <s v="St. Jooslandstraat"/>
    <x v="0"/>
    <x v="0"/>
    <x v="0"/>
    <x v="1"/>
    <x v="0"/>
    <n v="13.03"/>
  </r>
  <r>
    <n v="64884"/>
    <x v="0"/>
    <x v="3"/>
    <x v="209"/>
    <s v="Middelburg"/>
    <x v="1"/>
    <x v="8"/>
    <s v="Het Groene Woud"/>
    <x v="0"/>
    <x v="0"/>
    <x v="3"/>
    <x v="1"/>
    <x v="0"/>
    <n v="165.8"/>
  </r>
  <r>
    <n v="64886"/>
    <x v="4"/>
    <x v="2"/>
    <x v="293"/>
    <s v="Middelburg"/>
    <x v="1"/>
    <x v="8"/>
    <s v="Markt"/>
    <x v="0"/>
    <x v="2"/>
    <x v="4"/>
    <x v="2"/>
    <x v="21"/>
    <n v="38.619999999999997"/>
  </r>
  <r>
    <n v="64888"/>
    <x v="5"/>
    <x v="2"/>
    <x v="293"/>
    <s v="Middelburg"/>
    <x v="1"/>
    <x v="8"/>
    <s v="Markt"/>
    <x v="0"/>
    <x v="2"/>
    <x v="4"/>
    <x v="2"/>
    <x v="21"/>
    <n v="42.14"/>
  </r>
  <r>
    <n v="64889"/>
    <x v="1"/>
    <x v="0"/>
    <x v="682"/>
    <s v="Middelburg"/>
    <x v="4"/>
    <x v="11"/>
    <s v="Het Zwin"/>
    <x v="0"/>
    <x v="0"/>
    <x v="0"/>
    <x v="1"/>
    <x v="0"/>
    <n v="67.56"/>
  </r>
  <r>
    <n v="64890"/>
    <x v="9"/>
    <x v="0"/>
    <x v="682"/>
    <s v="Middelburg"/>
    <x v="4"/>
    <x v="11"/>
    <s v="Het Zwin"/>
    <x v="0"/>
    <x v="0"/>
    <x v="0"/>
    <x v="1"/>
    <x v="0"/>
    <n v="80.45"/>
  </r>
  <r>
    <n v="64893"/>
    <x v="3"/>
    <x v="1"/>
    <x v="33"/>
    <s v="Middelburg"/>
    <x v="2"/>
    <x v="9"/>
    <s v="B. Smytegeltstraat"/>
    <x v="3"/>
    <x v="0"/>
    <x v="5"/>
    <x v="1"/>
    <x v="5"/>
    <n v="82.31"/>
  </r>
  <r>
    <n v="64894"/>
    <x v="5"/>
    <x v="1"/>
    <x v="33"/>
    <s v="Middelburg"/>
    <x v="2"/>
    <x v="9"/>
    <s v="B. Smytegeltstraat"/>
    <x v="3"/>
    <x v="0"/>
    <x v="5"/>
    <x v="1"/>
    <x v="4"/>
    <n v="29.45"/>
  </r>
  <r>
    <n v="64895"/>
    <x v="0"/>
    <x v="2"/>
    <x v="146"/>
    <s v="Middelburg"/>
    <x v="2"/>
    <x v="4"/>
    <s v="Langevielesingel"/>
    <x v="3"/>
    <x v="0"/>
    <x v="5"/>
    <x v="4"/>
    <x v="5"/>
    <n v="142.94"/>
  </r>
  <r>
    <n v="64896"/>
    <x v="6"/>
    <x v="2"/>
    <x v="146"/>
    <s v="Middelburg"/>
    <x v="2"/>
    <x v="4"/>
    <s v="Langevielesingel"/>
    <x v="3"/>
    <x v="0"/>
    <x v="5"/>
    <x v="4"/>
    <x v="5"/>
    <n v="71.540000000000006"/>
  </r>
  <r>
    <n v="64897"/>
    <x v="8"/>
    <x v="2"/>
    <x v="146"/>
    <s v="Middelburg"/>
    <x v="2"/>
    <x v="4"/>
    <s v="Langevielesingel"/>
    <x v="3"/>
    <x v="0"/>
    <x v="5"/>
    <x v="4"/>
    <x v="5"/>
    <n v="31.63"/>
  </r>
  <r>
    <n v="64898"/>
    <x v="12"/>
    <x v="2"/>
    <x v="146"/>
    <s v="Middelburg"/>
    <x v="2"/>
    <x v="4"/>
    <s v="Langevielesingel"/>
    <x v="3"/>
    <x v="0"/>
    <x v="5"/>
    <x v="4"/>
    <x v="5"/>
    <n v="20.29"/>
  </r>
  <r>
    <n v="64902"/>
    <x v="13"/>
    <x v="2"/>
    <x v="191"/>
    <s v="Middelburg"/>
    <x v="3"/>
    <x v="5"/>
    <s v="Griffioenstraat"/>
    <x v="0"/>
    <x v="0"/>
    <x v="3"/>
    <x v="1"/>
    <x v="0"/>
    <n v="33.33"/>
  </r>
  <r>
    <n v="64903"/>
    <x v="3"/>
    <x v="2"/>
    <x v="191"/>
    <s v="Middelburg"/>
    <x v="3"/>
    <x v="5"/>
    <s v="Griffioenstraat"/>
    <x v="0"/>
    <x v="0"/>
    <x v="3"/>
    <x v="1"/>
    <x v="0"/>
    <n v="71.400000000000006"/>
  </r>
  <r>
    <n v="64904"/>
    <x v="4"/>
    <x v="0"/>
    <x v="193"/>
    <s v="Middelburg"/>
    <x v="3"/>
    <x v="5"/>
    <s v="H. de Grootlaan"/>
    <x v="3"/>
    <x v="0"/>
    <x v="5"/>
    <x v="1"/>
    <x v="5"/>
    <n v="152.13"/>
  </r>
  <r>
    <n v="64906"/>
    <x v="0"/>
    <x v="0"/>
    <x v="467"/>
    <s v="Middelburg"/>
    <x v="2"/>
    <x v="4"/>
    <s v="Vlissingsesingel"/>
    <x v="3"/>
    <x v="0"/>
    <x v="5"/>
    <x v="2"/>
    <x v="5"/>
    <n v="94.47"/>
  </r>
  <r>
    <n v="64908"/>
    <x v="8"/>
    <x v="0"/>
    <x v="467"/>
    <s v="Middelburg"/>
    <x v="2"/>
    <x v="4"/>
    <s v="Vlissingsesingel"/>
    <x v="3"/>
    <x v="0"/>
    <x v="5"/>
    <x v="2"/>
    <x v="5"/>
    <n v="52.25"/>
  </r>
  <r>
    <n v="64909"/>
    <x v="12"/>
    <x v="0"/>
    <x v="467"/>
    <s v="Middelburg"/>
    <x v="2"/>
    <x v="4"/>
    <s v="Vlissingsesingel"/>
    <x v="0"/>
    <x v="0"/>
    <x v="0"/>
    <x v="2"/>
    <x v="0"/>
    <n v="242.32"/>
  </r>
  <r>
    <n v="64911"/>
    <x v="2"/>
    <x v="0"/>
    <x v="156"/>
    <s v="Middelburg"/>
    <x v="1"/>
    <x v="8"/>
    <s v="Domburgs Schuitvlot"/>
    <x v="0"/>
    <x v="0"/>
    <x v="3"/>
    <x v="1"/>
    <x v="0"/>
    <n v="73.290000000000006"/>
  </r>
  <r>
    <n v="64914"/>
    <x v="7"/>
    <x v="0"/>
    <x v="589"/>
    <s v="Middelburg"/>
    <x v="1"/>
    <x v="8"/>
    <s v="Langevielebuitenbrug"/>
    <x v="3"/>
    <x v="1"/>
    <x v="18"/>
    <x v="0"/>
    <x v="15"/>
    <n v="23.45"/>
  </r>
  <r>
    <n v="64917"/>
    <x v="8"/>
    <x v="0"/>
    <x v="230"/>
    <s v="Middelburg"/>
    <x v="17"/>
    <x v="36"/>
    <s v="J. van Hoofkwartier"/>
    <x v="3"/>
    <x v="0"/>
    <x v="14"/>
    <x v="1"/>
    <x v="14"/>
    <n v="207.25"/>
  </r>
  <r>
    <n v="64918"/>
    <x v="12"/>
    <x v="0"/>
    <x v="230"/>
    <s v="Middelburg"/>
    <x v="17"/>
    <x v="36"/>
    <s v="J. van Hoofkwartier"/>
    <x v="3"/>
    <x v="0"/>
    <x v="5"/>
    <x v="1"/>
    <x v="14"/>
    <n v="74.63"/>
  </r>
  <r>
    <n v="64919"/>
    <x v="0"/>
    <x v="0"/>
    <x v="512"/>
    <s v="Middelburg"/>
    <x v="17"/>
    <x v="36"/>
    <s v="A. van Driellaan"/>
    <x v="3"/>
    <x v="0"/>
    <x v="2"/>
    <x v="1"/>
    <x v="4"/>
    <n v="80.72"/>
  </r>
  <r>
    <n v="64920"/>
    <x v="6"/>
    <x v="0"/>
    <x v="512"/>
    <s v="Middelburg"/>
    <x v="17"/>
    <x v="36"/>
    <s v="A. van Driellaan"/>
    <x v="3"/>
    <x v="0"/>
    <x v="2"/>
    <x v="1"/>
    <x v="4"/>
    <n v="49.17"/>
  </r>
  <r>
    <n v="64921"/>
    <x v="8"/>
    <x v="0"/>
    <x v="512"/>
    <s v="Middelburg"/>
    <x v="17"/>
    <x v="36"/>
    <s v="A. van Driellaan"/>
    <x v="3"/>
    <x v="0"/>
    <x v="2"/>
    <x v="1"/>
    <x v="4"/>
    <n v="49.24"/>
  </r>
  <r>
    <n v="64922"/>
    <x v="12"/>
    <x v="0"/>
    <x v="512"/>
    <s v="Middelburg"/>
    <x v="17"/>
    <x v="36"/>
    <s v="A. van Driellaan"/>
    <x v="3"/>
    <x v="0"/>
    <x v="2"/>
    <x v="1"/>
    <x v="4"/>
    <n v="52.35"/>
  </r>
  <r>
    <n v="64924"/>
    <x v="5"/>
    <x v="31"/>
    <x v="322"/>
    <s v="Middelburg"/>
    <x v="10"/>
    <x v="25"/>
    <s v="Noordweg"/>
    <x v="3"/>
    <x v="2"/>
    <x v="18"/>
    <x v="1"/>
    <x v="11"/>
    <n v="46.19"/>
  </r>
  <r>
    <n v="64925"/>
    <x v="65"/>
    <x v="31"/>
    <x v="322"/>
    <s v="Middelburg"/>
    <x v="10"/>
    <x v="25"/>
    <s v="Noordweg"/>
    <x v="3"/>
    <x v="2"/>
    <x v="18"/>
    <x v="1"/>
    <x v="11"/>
    <n v="108.98"/>
  </r>
  <r>
    <n v="64928"/>
    <x v="2"/>
    <x v="0"/>
    <x v="509"/>
    <s v="Middelburg"/>
    <x v="11"/>
    <x v="26"/>
    <s v="Tussenmede"/>
    <x v="0"/>
    <x v="0"/>
    <x v="4"/>
    <x v="1"/>
    <x v="0"/>
    <n v="55.09"/>
  </r>
  <r>
    <n v="64929"/>
    <x v="4"/>
    <x v="0"/>
    <x v="509"/>
    <s v="Middelburg"/>
    <x v="11"/>
    <x v="26"/>
    <s v="Tussenmede"/>
    <x v="0"/>
    <x v="0"/>
    <x v="4"/>
    <x v="1"/>
    <x v="0"/>
    <n v="57.16"/>
  </r>
  <r>
    <n v="64930"/>
    <x v="34"/>
    <x v="1"/>
    <x v="383"/>
    <s v="Middelburg"/>
    <x v="15"/>
    <x v="33"/>
    <s v="Torenweg"/>
    <x v="3"/>
    <x v="0"/>
    <x v="18"/>
    <x v="5"/>
    <x v="4"/>
    <n v="4.8600000000000003"/>
  </r>
  <r>
    <n v="64931"/>
    <x v="12"/>
    <x v="2"/>
    <x v="383"/>
    <s v="Middelburg"/>
    <x v="15"/>
    <x v="33"/>
    <s v="Torenweg"/>
    <x v="3"/>
    <x v="0"/>
    <x v="18"/>
    <x v="5"/>
    <x v="4"/>
    <n v="8.65"/>
  </r>
  <r>
    <n v="64932"/>
    <x v="35"/>
    <x v="0"/>
    <x v="162"/>
    <s v="Middelburg"/>
    <x v="15"/>
    <x v="33"/>
    <s v="Eendrachtsweg"/>
    <x v="3"/>
    <x v="0"/>
    <x v="18"/>
    <x v="1"/>
    <x v="4"/>
    <n v="7.26"/>
  </r>
  <r>
    <n v="64933"/>
    <x v="44"/>
    <x v="1"/>
    <x v="383"/>
    <s v="Middelburg"/>
    <x v="15"/>
    <x v="33"/>
    <s v="Torenweg"/>
    <x v="3"/>
    <x v="0"/>
    <x v="18"/>
    <x v="5"/>
    <x v="4"/>
    <n v="9.4499999999999993"/>
  </r>
  <r>
    <n v="64934"/>
    <x v="3"/>
    <x v="0"/>
    <x v="468"/>
    <s v="Middelburg"/>
    <x v="11"/>
    <x v="29"/>
    <s v="Vluchtenburgstraat"/>
    <x v="3"/>
    <x v="0"/>
    <x v="5"/>
    <x v="1"/>
    <x v="4"/>
    <n v="43.33"/>
  </r>
  <r>
    <n v="64935"/>
    <x v="5"/>
    <x v="0"/>
    <x v="468"/>
    <s v="Middelburg"/>
    <x v="11"/>
    <x v="29"/>
    <s v="Vluchtenburgstraat"/>
    <x v="3"/>
    <x v="0"/>
    <x v="5"/>
    <x v="1"/>
    <x v="4"/>
    <n v="41.81"/>
  </r>
  <r>
    <n v="64936"/>
    <x v="5"/>
    <x v="0"/>
    <x v="706"/>
    <s v="Arnemuiden"/>
    <x v="0"/>
    <x v="3"/>
    <s v="Nieuwlandseweg (Arn.)"/>
    <x v="0"/>
    <x v="0"/>
    <x v="4"/>
    <x v="0"/>
    <x v="4"/>
    <n v="188.38"/>
  </r>
  <r>
    <n v="64937"/>
    <x v="0"/>
    <x v="0"/>
    <x v="706"/>
    <s v="Arnemuiden"/>
    <x v="0"/>
    <x v="3"/>
    <s v="Nieuwlandseweg (Arn.)"/>
    <x v="0"/>
    <x v="0"/>
    <x v="3"/>
    <x v="0"/>
    <x v="0"/>
    <n v="48.24"/>
  </r>
  <r>
    <n v="64938"/>
    <x v="13"/>
    <x v="1"/>
    <x v="43"/>
    <s v="Arnemuiden"/>
    <x v="0"/>
    <x v="6"/>
    <s v="Korenbloemlaan"/>
    <x v="3"/>
    <x v="0"/>
    <x v="8"/>
    <x v="0"/>
    <x v="4"/>
    <n v="18.11"/>
  </r>
  <r>
    <n v="64939"/>
    <x v="10"/>
    <x v="1"/>
    <x v="43"/>
    <s v="Arnemuiden"/>
    <x v="0"/>
    <x v="6"/>
    <s v="Korenbloemlaan"/>
    <x v="3"/>
    <x v="0"/>
    <x v="8"/>
    <x v="0"/>
    <x v="4"/>
    <n v="17.559999999999999"/>
  </r>
  <r>
    <n v="64940"/>
    <x v="3"/>
    <x v="0"/>
    <x v="554"/>
    <s v="Middelburg"/>
    <x v="16"/>
    <x v="52"/>
    <s v="Rondeel"/>
    <x v="0"/>
    <x v="0"/>
    <x v="0"/>
    <x v="1"/>
    <x v="0"/>
    <n v="18.13"/>
  </r>
  <r>
    <n v="64941"/>
    <x v="5"/>
    <x v="0"/>
    <x v="554"/>
    <s v="Middelburg"/>
    <x v="16"/>
    <x v="52"/>
    <s v="Rondeel"/>
    <x v="0"/>
    <x v="0"/>
    <x v="0"/>
    <x v="1"/>
    <x v="0"/>
    <n v="78.06"/>
  </r>
  <r>
    <n v="64942"/>
    <x v="8"/>
    <x v="0"/>
    <x v="530"/>
    <s v="Middelburg"/>
    <x v="11"/>
    <x v="30"/>
    <s v="Smaragdplaats"/>
    <x v="0"/>
    <x v="0"/>
    <x v="4"/>
    <x v="1"/>
    <x v="3"/>
    <n v="30.27"/>
  </r>
  <r>
    <n v="64943"/>
    <x v="12"/>
    <x v="0"/>
    <x v="530"/>
    <s v="Middelburg"/>
    <x v="11"/>
    <x v="30"/>
    <s v="Smaragdplaats"/>
    <x v="0"/>
    <x v="0"/>
    <x v="4"/>
    <x v="1"/>
    <x v="3"/>
    <n v="28.45"/>
  </r>
  <r>
    <n v="64944"/>
    <x v="6"/>
    <x v="1"/>
    <x v="643"/>
    <s v="Middelburg"/>
    <x v="11"/>
    <x v="30"/>
    <s v="Kanaalweg"/>
    <x v="3"/>
    <x v="0"/>
    <x v="2"/>
    <x v="5"/>
    <x v="4"/>
    <n v="68.52"/>
  </r>
  <r>
    <n v="64945"/>
    <x v="8"/>
    <x v="1"/>
    <x v="643"/>
    <s v="Middelburg"/>
    <x v="11"/>
    <x v="30"/>
    <s v="Kanaalweg"/>
    <x v="3"/>
    <x v="0"/>
    <x v="2"/>
    <x v="5"/>
    <x v="4"/>
    <n v="67"/>
  </r>
  <r>
    <n v="64946"/>
    <x v="1"/>
    <x v="0"/>
    <x v="734"/>
    <s v="Middelburg"/>
    <x v="1"/>
    <x v="12"/>
    <s v="Walplein"/>
    <x v="3"/>
    <x v="0"/>
    <x v="14"/>
    <x v="1"/>
    <x v="14"/>
    <n v="29.55"/>
  </r>
  <r>
    <n v="64947"/>
    <x v="2"/>
    <x v="0"/>
    <x v="734"/>
    <s v="Middelburg"/>
    <x v="1"/>
    <x v="12"/>
    <s v="Walplein"/>
    <x v="3"/>
    <x v="0"/>
    <x v="14"/>
    <x v="1"/>
    <x v="14"/>
    <n v="80.45"/>
  </r>
  <r>
    <n v="64948"/>
    <x v="4"/>
    <x v="0"/>
    <x v="734"/>
    <s v="Middelburg"/>
    <x v="1"/>
    <x v="12"/>
    <s v="Walplein"/>
    <x v="3"/>
    <x v="0"/>
    <x v="14"/>
    <x v="1"/>
    <x v="14"/>
    <n v="28.85"/>
  </r>
  <r>
    <n v="64949"/>
    <x v="3"/>
    <x v="0"/>
    <x v="734"/>
    <s v="Middelburg"/>
    <x v="1"/>
    <x v="12"/>
    <s v="Walplein"/>
    <x v="3"/>
    <x v="0"/>
    <x v="14"/>
    <x v="1"/>
    <x v="14"/>
    <n v="33.840000000000003"/>
  </r>
  <r>
    <n v="64950"/>
    <x v="5"/>
    <x v="0"/>
    <x v="734"/>
    <s v="Middelburg"/>
    <x v="1"/>
    <x v="12"/>
    <s v="Walplein"/>
    <x v="3"/>
    <x v="0"/>
    <x v="14"/>
    <x v="1"/>
    <x v="14"/>
    <n v="66.77"/>
  </r>
  <r>
    <n v="64951"/>
    <x v="0"/>
    <x v="0"/>
    <x v="734"/>
    <s v="Middelburg"/>
    <x v="1"/>
    <x v="12"/>
    <s v="Walplein"/>
    <x v="3"/>
    <x v="0"/>
    <x v="14"/>
    <x v="1"/>
    <x v="14"/>
    <n v="91.35"/>
  </r>
  <r>
    <n v="64952"/>
    <x v="4"/>
    <x v="1"/>
    <x v="504"/>
    <s v="Middelburg"/>
    <x v="1"/>
    <x v="12"/>
    <s v="Zuidsingel"/>
    <x v="3"/>
    <x v="0"/>
    <x v="2"/>
    <x v="2"/>
    <x v="7"/>
    <n v="47.7"/>
  </r>
  <r>
    <n v="64953"/>
    <x v="3"/>
    <x v="1"/>
    <x v="504"/>
    <s v="Middelburg"/>
    <x v="1"/>
    <x v="12"/>
    <s v="Zuidsingel"/>
    <x v="3"/>
    <x v="0"/>
    <x v="2"/>
    <x v="2"/>
    <x v="7"/>
    <n v="48.06"/>
  </r>
  <r>
    <n v="64954"/>
    <x v="5"/>
    <x v="1"/>
    <x v="504"/>
    <s v="Middelburg"/>
    <x v="1"/>
    <x v="12"/>
    <s v="Zuidsingel"/>
    <x v="3"/>
    <x v="0"/>
    <x v="2"/>
    <x v="2"/>
    <x v="7"/>
    <n v="47.13"/>
  </r>
  <r>
    <n v="64955"/>
    <x v="0"/>
    <x v="1"/>
    <x v="504"/>
    <s v="Middelburg"/>
    <x v="1"/>
    <x v="12"/>
    <s v="Zuidsingel"/>
    <x v="3"/>
    <x v="0"/>
    <x v="2"/>
    <x v="2"/>
    <x v="7"/>
    <n v="47.84"/>
  </r>
  <r>
    <n v="64956"/>
    <x v="4"/>
    <x v="0"/>
    <x v="181"/>
    <s v="Middelburg"/>
    <x v="11"/>
    <x v="26"/>
    <s v="Gervinsland"/>
    <x v="3"/>
    <x v="0"/>
    <x v="2"/>
    <x v="1"/>
    <x v="4"/>
    <n v="155.82"/>
  </r>
  <r>
    <n v="64957"/>
    <x v="15"/>
    <x v="0"/>
    <x v="181"/>
    <s v="Middelburg"/>
    <x v="11"/>
    <x v="26"/>
    <s v="Gervinsland"/>
    <x v="3"/>
    <x v="0"/>
    <x v="2"/>
    <x v="1"/>
    <x v="4"/>
    <n v="45.76"/>
  </r>
  <r>
    <n v="64958"/>
    <x v="5"/>
    <x v="0"/>
    <x v="181"/>
    <s v="Middelburg"/>
    <x v="11"/>
    <x v="26"/>
    <s v="Gervinsland"/>
    <x v="3"/>
    <x v="0"/>
    <x v="2"/>
    <x v="1"/>
    <x v="4"/>
    <n v="44.85"/>
  </r>
  <r>
    <n v="64961"/>
    <x v="11"/>
    <x v="0"/>
    <x v="181"/>
    <s v="Middelburg"/>
    <x v="11"/>
    <x v="26"/>
    <s v="Gervinsland"/>
    <x v="3"/>
    <x v="0"/>
    <x v="5"/>
    <x v="1"/>
    <x v="4"/>
    <n v="343.04"/>
  </r>
  <r>
    <n v="64963"/>
    <x v="23"/>
    <x v="0"/>
    <x v="181"/>
    <s v="Middelburg"/>
    <x v="11"/>
    <x v="26"/>
    <s v="Gervinsland"/>
    <x v="0"/>
    <x v="0"/>
    <x v="0"/>
    <x v="1"/>
    <x v="0"/>
    <n v="7.92"/>
  </r>
  <r>
    <n v="64964"/>
    <x v="24"/>
    <x v="0"/>
    <x v="181"/>
    <s v="Middelburg"/>
    <x v="11"/>
    <x v="26"/>
    <s v="Gervinsland"/>
    <x v="0"/>
    <x v="0"/>
    <x v="0"/>
    <x v="1"/>
    <x v="0"/>
    <n v="6.24"/>
  </r>
  <r>
    <n v="64965"/>
    <x v="14"/>
    <x v="0"/>
    <x v="181"/>
    <s v="Middelburg"/>
    <x v="11"/>
    <x v="26"/>
    <s v="Gervinsland"/>
    <x v="0"/>
    <x v="0"/>
    <x v="0"/>
    <x v="1"/>
    <x v="0"/>
    <n v="52.61"/>
  </r>
  <r>
    <n v="64966"/>
    <x v="25"/>
    <x v="0"/>
    <x v="181"/>
    <s v="Middelburg"/>
    <x v="11"/>
    <x v="26"/>
    <s v="Gervinsland"/>
    <x v="0"/>
    <x v="0"/>
    <x v="4"/>
    <x v="1"/>
    <x v="0"/>
    <n v="17.89"/>
  </r>
  <r>
    <n v="64967"/>
    <x v="30"/>
    <x v="0"/>
    <x v="181"/>
    <s v="Middelburg"/>
    <x v="11"/>
    <x v="26"/>
    <s v="Gervinsland"/>
    <x v="2"/>
    <x v="0"/>
    <x v="1"/>
    <x v="1"/>
    <x v="0"/>
    <n v="47.87"/>
  </r>
  <r>
    <n v="64969"/>
    <x v="12"/>
    <x v="0"/>
    <x v="166"/>
    <s v="Middelburg"/>
    <x v="11"/>
    <x v="26"/>
    <s v="Elmersland"/>
    <x v="3"/>
    <x v="0"/>
    <x v="2"/>
    <x v="1"/>
    <x v="4"/>
    <n v="345.73"/>
  </r>
  <r>
    <n v="64970"/>
    <x v="13"/>
    <x v="0"/>
    <x v="166"/>
    <s v="Middelburg"/>
    <x v="11"/>
    <x v="26"/>
    <s v="Elmersland"/>
    <x v="3"/>
    <x v="0"/>
    <x v="5"/>
    <x v="1"/>
    <x v="4"/>
    <n v="43.92"/>
  </r>
  <r>
    <n v="64971"/>
    <x v="10"/>
    <x v="0"/>
    <x v="166"/>
    <s v="Middelburg"/>
    <x v="11"/>
    <x v="26"/>
    <s v="Elmersland"/>
    <x v="3"/>
    <x v="0"/>
    <x v="5"/>
    <x v="1"/>
    <x v="4"/>
    <n v="57.65"/>
  </r>
  <r>
    <n v="64972"/>
    <x v="3"/>
    <x v="0"/>
    <x v="112"/>
    <s v="Middelburg"/>
    <x v="11"/>
    <x v="29"/>
    <s v="Buitenhoveplantsoen"/>
    <x v="3"/>
    <x v="0"/>
    <x v="5"/>
    <x v="1"/>
    <x v="4"/>
    <n v="102.37"/>
  </r>
  <r>
    <n v="64973"/>
    <x v="5"/>
    <x v="0"/>
    <x v="112"/>
    <s v="Middelburg"/>
    <x v="11"/>
    <x v="29"/>
    <s v="Buitenhoveplantsoen"/>
    <x v="3"/>
    <x v="0"/>
    <x v="5"/>
    <x v="1"/>
    <x v="4"/>
    <n v="70.27"/>
  </r>
  <r>
    <n v="64974"/>
    <x v="24"/>
    <x v="1"/>
    <x v="75"/>
    <s v="Arnemuiden"/>
    <x v="0"/>
    <x v="3"/>
    <s v="Molenweg (Arn.)"/>
    <x v="3"/>
    <x v="2"/>
    <x v="18"/>
    <x v="1"/>
    <x v="11"/>
    <n v="1.29"/>
  </r>
  <r>
    <n v="64975"/>
    <x v="14"/>
    <x v="1"/>
    <x v="75"/>
    <s v="Arnemuiden"/>
    <x v="0"/>
    <x v="3"/>
    <s v="Molenweg (Arn.)"/>
    <x v="3"/>
    <x v="2"/>
    <x v="18"/>
    <x v="1"/>
    <x v="11"/>
    <n v="1.33"/>
  </r>
  <r>
    <n v="64976"/>
    <x v="2"/>
    <x v="3"/>
    <x v="476"/>
    <s v="Middelburg"/>
    <x v="11"/>
    <x v="26"/>
    <s v="Vrijlandstraat"/>
    <x v="0"/>
    <x v="0"/>
    <x v="3"/>
    <x v="1"/>
    <x v="0"/>
    <n v="39.19"/>
  </r>
  <r>
    <n v="64977"/>
    <x v="2"/>
    <x v="0"/>
    <x v="385"/>
    <s v="Middelburg"/>
    <x v="1"/>
    <x v="8"/>
    <s v="Roosterstraat"/>
    <x v="3"/>
    <x v="0"/>
    <x v="2"/>
    <x v="1"/>
    <x v="14"/>
    <n v="47.93"/>
  </r>
  <r>
    <n v="64978"/>
    <x v="4"/>
    <x v="0"/>
    <x v="385"/>
    <s v="Middelburg"/>
    <x v="1"/>
    <x v="8"/>
    <s v="Roosterstraat"/>
    <x v="3"/>
    <x v="0"/>
    <x v="2"/>
    <x v="1"/>
    <x v="3"/>
    <n v="30.57"/>
  </r>
  <r>
    <n v="64979"/>
    <x v="3"/>
    <x v="0"/>
    <x v="385"/>
    <s v="Middelburg"/>
    <x v="1"/>
    <x v="8"/>
    <s v="Roosterstraat"/>
    <x v="3"/>
    <x v="0"/>
    <x v="2"/>
    <x v="1"/>
    <x v="14"/>
    <n v="48.95"/>
  </r>
  <r>
    <n v="64980"/>
    <x v="4"/>
    <x v="0"/>
    <x v="82"/>
    <s v="Middelburg"/>
    <x v="1"/>
    <x v="12"/>
    <s v="Bogardstraat"/>
    <x v="0"/>
    <x v="0"/>
    <x v="1"/>
    <x v="1"/>
    <x v="3"/>
    <n v="92.86"/>
  </r>
  <r>
    <n v="64985"/>
    <x v="5"/>
    <x v="0"/>
    <x v="82"/>
    <s v="Middelburg"/>
    <x v="1"/>
    <x v="12"/>
    <s v="Bogardstraat"/>
    <x v="3"/>
    <x v="0"/>
    <x v="5"/>
    <x v="1"/>
    <x v="7"/>
    <n v="29.89"/>
  </r>
  <r>
    <n v="64989"/>
    <x v="1"/>
    <x v="0"/>
    <x v="233"/>
    <s v="Middelburg"/>
    <x v="1"/>
    <x v="12"/>
    <s v="Groenmarkt"/>
    <x v="0"/>
    <x v="0"/>
    <x v="3"/>
    <x v="2"/>
    <x v="0"/>
    <n v="291.51"/>
  </r>
  <r>
    <n v="64991"/>
    <x v="4"/>
    <x v="0"/>
    <x v="233"/>
    <s v="Middelburg"/>
    <x v="1"/>
    <x v="12"/>
    <s v="Groenmarkt"/>
    <x v="3"/>
    <x v="0"/>
    <x v="2"/>
    <x v="2"/>
    <x v="7"/>
    <n v="64.61"/>
  </r>
  <r>
    <n v="64994"/>
    <x v="3"/>
    <x v="0"/>
    <x v="233"/>
    <s v="Middelburg"/>
    <x v="1"/>
    <x v="12"/>
    <s v="Groenmarkt"/>
    <x v="3"/>
    <x v="0"/>
    <x v="5"/>
    <x v="2"/>
    <x v="7"/>
    <n v="102.14"/>
  </r>
  <r>
    <n v="64996"/>
    <x v="6"/>
    <x v="0"/>
    <x v="735"/>
    <s v="Middelburg"/>
    <x v="1"/>
    <x v="12"/>
    <s v="Latijnse Schoolstraat"/>
    <x v="0"/>
    <x v="0"/>
    <x v="1"/>
    <x v="1"/>
    <x v="14"/>
    <n v="6.46"/>
  </r>
  <r>
    <n v="64999"/>
    <x v="10"/>
    <x v="0"/>
    <x v="735"/>
    <s v="Middelburg"/>
    <x v="1"/>
    <x v="12"/>
    <s v="Latijnse Schoolstraat"/>
    <x v="3"/>
    <x v="0"/>
    <x v="2"/>
    <x v="1"/>
    <x v="3"/>
    <n v="51.29"/>
  </r>
  <r>
    <n v="65002"/>
    <x v="8"/>
    <x v="0"/>
    <x v="735"/>
    <s v="Middelburg"/>
    <x v="1"/>
    <x v="12"/>
    <s v="Latijnse Schoolstraat"/>
    <x v="3"/>
    <x v="0"/>
    <x v="2"/>
    <x v="1"/>
    <x v="7"/>
    <n v="39.72"/>
  </r>
  <r>
    <n v="65004"/>
    <x v="0"/>
    <x v="0"/>
    <x v="519"/>
    <s v="Middelburg"/>
    <x v="17"/>
    <x v="36"/>
    <s v="T. Terwindtstraat"/>
    <x v="2"/>
    <x v="0"/>
    <x v="1"/>
    <x v="1"/>
    <x v="4"/>
    <n v="467.7"/>
  </r>
  <r>
    <n v="65005"/>
    <x v="12"/>
    <x v="0"/>
    <x v="519"/>
    <s v="Middelburg"/>
    <x v="17"/>
    <x v="36"/>
    <s v="T. Terwindtstraat"/>
    <x v="3"/>
    <x v="0"/>
    <x v="5"/>
    <x v="1"/>
    <x v="4"/>
    <n v="50.89"/>
  </r>
  <r>
    <n v="65006"/>
    <x v="13"/>
    <x v="0"/>
    <x v="519"/>
    <s v="Middelburg"/>
    <x v="17"/>
    <x v="36"/>
    <s v="T. Terwindtstraat"/>
    <x v="3"/>
    <x v="0"/>
    <x v="5"/>
    <x v="1"/>
    <x v="4"/>
    <n v="41.66"/>
  </r>
  <r>
    <n v="65007"/>
    <x v="10"/>
    <x v="0"/>
    <x v="519"/>
    <s v="Middelburg"/>
    <x v="17"/>
    <x v="36"/>
    <s v="T. Terwindtstraat"/>
    <x v="0"/>
    <x v="0"/>
    <x v="1"/>
    <x v="1"/>
    <x v="0"/>
    <n v="28.83"/>
  </r>
  <r>
    <n v="65008"/>
    <x v="9"/>
    <x v="0"/>
    <x v="519"/>
    <s v="Middelburg"/>
    <x v="17"/>
    <x v="36"/>
    <s v="T. Terwindtstraat"/>
    <x v="3"/>
    <x v="0"/>
    <x v="5"/>
    <x v="1"/>
    <x v="4"/>
    <n v="52.4"/>
  </r>
  <r>
    <n v="65009"/>
    <x v="16"/>
    <x v="0"/>
    <x v="519"/>
    <s v="Middelburg"/>
    <x v="17"/>
    <x v="36"/>
    <s v="T. Terwindtstraat"/>
    <x v="3"/>
    <x v="0"/>
    <x v="5"/>
    <x v="1"/>
    <x v="4"/>
    <n v="52.87"/>
  </r>
  <r>
    <n v="65010"/>
    <x v="11"/>
    <x v="0"/>
    <x v="519"/>
    <s v="Middelburg"/>
    <x v="17"/>
    <x v="36"/>
    <s v="T. Terwindtstraat"/>
    <x v="3"/>
    <x v="0"/>
    <x v="5"/>
    <x v="1"/>
    <x v="4"/>
    <n v="30.16"/>
  </r>
  <r>
    <n v="65011"/>
    <x v="23"/>
    <x v="0"/>
    <x v="519"/>
    <s v="Middelburg"/>
    <x v="17"/>
    <x v="36"/>
    <s v="T. Terwindtstraat"/>
    <x v="0"/>
    <x v="0"/>
    <x v="4"/>
    <x v="1"/>
    <x v="0"/>
    <n v="137.4"/>
  </r>
  <r>
    <n v="65012"/>
    <x v="24"/>
    <x v="0"/>
    <x v="519"/>
    <s v="Middelburg"/>
    <x v="17"/>
    <x v="36"/>
    <s v="T. Terwindtstraat"/>
    <x v="0"/>
    <x v="0"/>
    <x v="4"/>
    <x v="1"/>
    <x v="0"/>
    <n v="56.89"/>
  </r>
  <r>
    <n v="65013"/>
    <x v="1"/>
    <x v="0"/>
    <x v="512"/>
    <s v="Middelburg"/>
    <x v="17"/>
    <x v="36"/>
    <s v="A. van Driellaan"/>
    <x v="2"/>
    <x v="0"/>
    <x v="1"/>
    <x v="1"/>
    <x v="4"/>
    <n v="486.41"/>
  </r>
  <r>
    <n v="65014"/>
    <x v="24"/>
    <x v="0"/>
    <x v="512"/>
    <s v="Middelburg"/>
    <x v="17"/>
    <x v="36"/>
    <s v="A. van Driellaan"/>
    <x v="2"/>
    <x v="0"/>
    <x v="1"/>
    <x v="1"/>
    <x v="4"/>
    <n v="63.81"/>
  </r>
  <r>
    <n v="65015"/>
    <x v="2"/>
    <x v="0"/>
    <x v="53"/>
    <s v="Arnemuiden"/>
    <x v="0"/>
    <x v="14"/>
    <s v="Kerklaan (Arn.)"/>
    <x v="0"/>
    <x v="0"/>
    <x v="3"/>
    <x v="1"/>
    <x v="0"/>
    <n v="83.57"/>
  </r>
  <r>
    <n v="65016"/>
    <x v="10"/>
    <x v="0"/>
    <x v="53"/>
    <s v="Arnemuiden"/>
    <x v="0"/>
    <x v="14"/>
    <s v="Kerklaan (Arn.)"/>
    <x v="0"/>
    <x v="0"/>
    <x v="3"/>
    <x v="1"/>
    <x v="0"/>
    <n v="146.76"/>
  </r>
  <r>
    <n v="65018"/>
    <x v="27"/>
    <x v="0"/>
    <x v="68"/>
    <s v="Arnemuiden"/>
    <x v="0"/>
    <x v="14"/>
    <s v="Mansfeldstraat"/>
    <x v="0"/>
    <x v="0"/>
    <x v="4"/>
    <x v="1"/>
    <x v="0"/>
    <n v="51.19"/>
  </r>
  <r>
    <n v="65019"/>
    <x v="1"/>
    <x v="0"/>
    <x v="68"/>
    <s v="Arnemuiden"/>
    <x v="0"/>
    <x v="14"/>
    <s v="Mansfeldstraat"/>
    <x v="0"/>
    <x v="0"/>
    <x v="3"/>
    <x v="1"/>
    <x v="0"/>
    <n v="51.01"/>
  </r>
  <r>
    <n v="65021"/>
    <x v="2"/>
    <x v="0"/>
    <x v="68"/>
    <s v="Arnemuiden"/>
    <x v="0"/>
    <x v="14"/>
    <s v="Mansfeldstraat"/>
    <x v="0"/>
    <x v="0"/>
    <x v="3"/>
    <x v="1"/>
    <x v="0"/>
    <n v="244.8"/>
  </r>
  <r>
    <n v="65022"/>
    <x v="21"/>
    <x v="0"/>
    <x v="68"/>
    <s v="Arnemuiden"/>
    <x v="0"/>
    <x v="14"/>
    <s v="Mansfeldstraat"/>
    <x v="0"/>
    <x v="0"/>
    <x v="0"/>
    <x v="1"/>
    <x v="0"/>
    <n v="82.31"/>
  </r>
  <r>
    <n v="65023"/>
    <x v="7"/>
    <x v="0"/>
    <x v="68"/>
    <s v="Arnemuiden"/>
    <x v="0"/>
    <x v="14"/>
    <s v="Mansfeldstraat"/>
    <x v="0"/>
    <x v="0"/>
    <x v="0"/>
    <x v="1"/>
    <x v="0"/>
    <n v="143.79"/>
  </r>
  <r>
    <n v="65024"/>
    <x v="12"/>
    <x v="0"/>
    <x v="247"/>
    <s v="Middelburg"/>
    <x v="1"/>
    <x v="2"/>
    <s v="Kleine Werfstraat"/>
    <x v="0"/>
    <x v="0"/>
    <x v="4"/>
    <x v="1"/>
    <x v="0"/>
    <n v="20.440000000000001"/>
  </r>
  <r>
    <n v="65025"/>
    <x v="13"/>
    <x v="0"/>
    <x v="247"/>
    <s v="Middelburg"/>
    <x v="1"/>
    <x v="2"/>
    <s v="Kleine Werfstraat"/>
    <x v="0"/>
    <x v="0"/>
    <x v="4"/>
    <x v="1"/>
    <x v="0"/>
    <n v="17.72"/>
  </r>
  <r>
    <n v="65026"/>
    <x v="3"/>
    <x v="0"/>
    <x v="690"/>
    <s v="Middelburg"/>
    <x v="15"/>
    <x v="57"/>
    <s v="Billie Holidaystraat"/>
    <x v="3"/>
    <x v="0"/>
    <x v="2"/>
    <x v="1"/>
    <x v="4"/>
    <n v="22.42"/>
  </r>
  <r>
    <n v="65027"/>
    <x v="5"/>
    <x v="0"/>
    <x v="690"/>
    <s v="Middelburg"/>
    <x v="15"/>
    <x v="57"/>
    <s v="Billie Holidaystraat"/>
    <x v="3"/>
    <x v="0"/>
    <x v="2"/>
    <x v="1"/>
    <x v="4"/>
    <n v="31.62"/>
  </r>
  <r>
    <n v="65028"/>
    <x v="0"/>
    <x v="0"/>
    <x v="690"/>
    <s v="Middelburg"/>
    <x v="15"/>
    <x v="57"/>
    <s v="Billie Holidaystraat"/>
    <x v="3"/>
    <x v="0"/>
    <x v="5"/>
    <x v="1"/>
    <x v="4"/>
    <n v="22.51"/>
  </r>
  <r>
    <n v="65029"/>
    <x v="6"/>
    <x v="0"/>
    <x v="690"/>
    <s v="Middelburg"/>
    <x v="15"/>
    <x v="57"/>
    <s v="Billie Holidaystraat"/>
    <x v="3"/>
    <x v="0"/>
    <x v="5"/>
    <x v="1"/>
    <x v="4"/>
    <n v="32"/>
  </r>
  <r>
    <n v="65030"/>
    <x v="3"/>
    <x v="0"/>
    <x v="691"/>
    <s v="Middelburg"/>
    <x v="15"/>
    <x v="57"/>
    <s v="Bessie Smithstraat"/>
    <x v="3"/>
    <x v="0"/>
    <x v="2"/>
    <x v="1"/>
    <x v="4"/>
    <n v="73.86"/>
  </r>
  <r>
    <n v="65031"/>
    <x v="5"/>
    <x v="0"/>
    <x v="691"/>
    <s v="Middelburg"/>
    <x v="15"/>
    <x v="57"/>
    <s v="Bessie Smithstraat"/>
    <x v="3"/>
    <x v="0"/>
    <x v="2"/>
    <x v="1"/>
    <x v="4"/>
    <n v="61.41"/>
  </r>
  <r>
    <n v="65032"/>
    <x v="8"/>
    <x v="2"/>
    <x v="22"/>
    <s v="Arnemuiden"/>
    <x v="0"/>
    <x v="6"/>
    <s v="Van Cittersweg"/>
    <x v="3"/>
    <x v="0"/>
    <x v="18"/>
    <x v="0"/>
    <x v="4"/>
    <n v="9.1999999999999993"/>
  </r>
  <r>
    <n v="65033"/>
    <x v="12"/>
    <x v="2"/>
    <x v="22"/>
    <s v="Arnemuiden"/>
    <x v="0"/>
    <x v="6"/>
    <s v="Van Cittersweg"/>
    <x v="3"/>
    <x v="0"/>
    <x v="18"/>
    <x v="0"/>
    <x v="4"/>
    <n v="3.99"/>
  </r>
  <r>
    <n v="65034"/>
    <x v="27"/>
    <x v="1"/>
    <x v="22"/>
    <s v="Arnemuiden"/>
    <x v="0"/>
    <x v="0"/>
    <s v="Van Cittersweg"/>
    <x v="3"/>
    <x v="0"/>
    <x v="18"/>
    <x v="0"/>
    <x v="4"/>
    <n v="3.94"/>
  </r>
  <r>
    <n v="65035"/>
    <x v="19"/>
    <x v="1"/>
    <x v="22"/>
    <s v="Arnemuiden"/>
    <x v="0"/>
    <x v="0"/>
    <s v="Van Cittersweg"/>
    <x v="3"/>
    <x v="0"/>
    <x v="18"/>
    <x v="0"/>
    <x v="4"/>
    <n v="9.4700000000000006"/>
  </r>
  <r>
    <n v="65036"/>
    <x v="10"/>
    <x v="0"/>
    <x v="642"/>
    <s v="Arnemuiden"/>
    <x v="14"/>
    <x v="32"/>
    <s v="Pereboomweie"/>
    <x v="3"/>
    <x v="0"/>
    <x v="19"/>
    <x v="1"/>
    <x v="0"/>
    <n v="242.92"/>
  </r>
  <r>
    <n v="65037"/>
    <x v="9"/>
    <x v="0"/>
    <x v="642"/>
    <s v="Arnemuiden"/>
    <x v="14"/>
    <x v="32"/>
    <s v="Pereboomweie"/>
    <x v="3"/>
    <x v="0"/>
    <x v="19"/>
    <x v="1"/>
    <x v="0"/>
    <n v="182.67"/>
  </r>
  <r>
    <n v="65038"/>
    <x v="10"/>
    <x v="0"/>
    <x v="556"/>
    <s v="Middelburg"/>
    <x v="16"/>
    <x v="52"/>
    <s v="Minaret"/>
    <x v="3"/>
    <x v="0"/>
    <x v="14"/>
    <x v="1"/>
    <x v="4"/>
    <n v="110.27"/>
  </r>
  <r>
    <n v="65039"/>
    <x v="9"/>
    <x v="0"/>
    <x v="556"/>
    <s v="Middelburg"/>
    <x v="16"/>
    <x v="52"/>
    <s v="Minaret"/>
    <x v="3"/>
    <x v="0"/>
    <x v="14"/>
    <x v="1"/>
    <x v="4"/>
    <n v="103.43"/>
  </r>
  <r>
    <n v="65040"/>
    <x v="13"/>
    <x v="0"/>
    <x v="567"/>
    <s v="Middelburg"/>
    <x v="16"/>
    <x v="38"/>
    <s v="J.A. vd Perrestraat"/>
    <x v="1"/>
    <x v="0"/>
    <x v="6"/>
    <x v="2"/>
    <x v="4"/>
    <n v="25.85"/>
  </r>
  <r>
    <n v="65041"/>
    <x v="10"/>
    <x v="0"/>
    <x v="567"/>
    <s v="Middelburg"/>
    <x v="16"/>
    <x v="38"/>
    <s v="J.A. vd Perrestraat"/>
    <x v="1"/>
    <x v="0"/>
    <x v="6"/>
    <x v="2"/>
    <x v="4"/>
    <n v="25.86"/>
  </r>
  <r>
    <n v="65042"/>
    <x v="5"/>
    <x v="1"/>
    <x v="399"/>
    <s v="Middelburg"/>
    <x v="11"/>
    <x v="26"/>
    <s v="Schroeweg"/>
    <x v="3"/>
    <x v="0"/>
    <x v="18"/>
    <x v="10"/>
    <x v="4"/>
    <n v="19.66"/>
  </r>
  <r>
    <n v="65043"/>
    <x v="6"/>
    <x v="0"/>
    <x v="441"/>
    <s v="Middelburg"/>
    <x v="16"/>
    <x v="38"/>
    <s v="Statenlaan"/>
    <x v="3"/>
    <x v="0"/>
    <x v="18"/>
    <x v="5"/>
    <x v="4"/>
    <n v="35.83"/>
  </r>
  <r>
    <n v="65044"/>
    <x v="23"/>
    <x v="3"/>
    <x v="386"/>
    <s v="Middelburg"/>
    <x v="11"/>
    <x v="29"/>
    <s v="Roozenburglaan"/>
    <x v="3"/>
    <x v="0"/>
    <x v="18"/>
    <x v="4"/>
    <x v="4"/>
    <n v="5.91"/>
  </r>
  <r>
    <n v="65045"/>
    <x v="24"/>
    <x v="3"/>
    <x v="386"/>
    <s v="Middelburg"/>
    <x v="11"/>
    <x v="29"/>
    <s v="Roozenburglaan"/>
    <x v="3"/>
    <x v="0"/>
    <x v="18"/>
    <x v="4"/>
    <x v="4"/>
    <n v="5.8"/>
  </r>
  <r>
    <n v="65050"/>
    <x v="3"/>
    <x v="0"/>
    <x v="675"/>
    <s v="Arnemuiden"/>
    <x v="0"/>
    <x v="19"/>
    <s v="Schouw"/>
    <x v="3"/>
    <x v="0"/>
    <x v="5"/>
    <x v="1"/>
    <x v="4"/>
    <n v="100.92"/>
  </r>
  <r>
    <n v="65051"/>
    <x v="2"/>
    <x v="0"/>
    <x v="617"/>
    <s v="Arnemuiden"/>
    <x v="0"/>
    <x v="1"/>
    <s v="Maisakker"/>
    <x v="3"/>
    <x v="0"/>
    <x v="5"/>
    <x v="1"/>
    <x v="4"/>
    <n v="36.869999999999997"/>
  </r>
  <r>
    <n v="65052"/>
    <x v="6"/>
    <x v="0"/>
    <x v="617"/>
    <s v="Arnemuiden"/>
    <x v="0"/>
    <x v="1"/>
    <s v="Maisakker"/>
    <x v="3"/>
    <x v="0"/>
    <x v="5"/>
    <x v="1"/>
    <x v="4"/>
    <n v="25.92"/>
  </r>
  <r>
    <n v="65053"/>
    <x v="3"/>
    <x v="0"/>
    <x v="617"/>
    <s v="Arnemuiden"/>
    <x v="0"/>
    <x v="1"/>
    <s v="Maisakker"/>
    <x v="3"/>
    <x v="0"/>
    <x v="5"/>
    <x v="1"/>
    <x v="4"/>
    <n v="26.33"/>
  </r>
  <r>
    <n v="65054"/>
    <x v="5"/>
    <x v="0"/>
    <x v="617"/>
    <s v="Arnemuiden"/>
    <x v="0"/>
    <x v="1"/>
    <s v="Maisakker"/>
    <x v="3"/>
    <x v="0"/>
    <x v="5"/>
    <x v="1"/>
    <x v="4"/>
    <n v="26.38"/>
  </r>
  <r>
    <n v="65057"/>
    <x v="4"/>
    <x v="0"/>
    <x v="736"/>
    <s v="Middelburg"/>
    <x v="1"/>
    <x v="12"/>
    <s v="Koorkerkhof"/>
    <x v="3"/>
    <x v="0"/>
    <x v="2"/>
    <x v="1"/>
    <x v="5"/>
    <n v="210.23"/>
  </r>
  <r>
    <n v="65060"/>
    <x v="5"/>
    <x v="0"/>
    <x v="475"/>
    <s v="Middelburg"/>
    <x v="11"/>
    <x v="26"/>
    <s v="Vromoldsland"/>
    <x v="3"/>
    <x v="0"/>
    <x v="2"/>
    <x v="1"/>
    <x v="4"/>
    <n v="70.680000000000007"/>
  </r>
  <r>
    <n v="65061"/>
    <x v="4"/>
    <x v="0"/>
    <x v="540"/>
    <s v="Middelburg"/>
    <x v="1"/>
    <x v="8"/>
    <s v="Hof van Tange"/>
    <x v="2"/>
    <x v="0"/>
    <x v="14"/>
    <x v="1"/>
    <x v="2"/>
    <n v="783.37"/>
  </r>
  <r>
    <n v="65062"/>
    <x v="3"/>
    <x v="0"/>
    <x v="540"/>
    <s v="Middelburg"/>
    <x v="1"/>
    <x v="8"/>
    <s v="Hof van Tange"/>
    <x v="2"/>
    <x v="0"/>
    <x v="14"/>
    <x v="1"/>
    <x v="7"/>
    <n v="77.84"/>
  </r>
  <r>
    <n v="65063"/>
    <x v="8"/>
    <x v="2"/>
    <x v="411"/>
    <s v="Middelburg"/>
    <x v="3"/>
    <x v="5"/>
    <s v="Seissingel"/>
    <x v="3"/>
    <x v="0"/>
    <x v="18"/>
    <x v="7"/>
    <x v="2"/>
    <n v="3.16"/>
  </r>
  <r>
    <n v="65064"/>
    <x v="12"/>
    <x v="2"/>
    <x v="411"/>
    <s v="Middelburg"/>
    <x v="3"/>
    <x v="5"/>
    <s v="Seissingel"/>
    <x v="3"/>
    <x v="0"/>
    <x v="18"/>
    <x v="7"/>
    <x v="2"/>
    <n v="9.02"/>
  </r>
  <r>
    <n v="65065"/>
    <x v="12"/>
    <x v="0"/>
    <x v="413"/>
    <s v="Middelburg"/>
    <x v="3"/>
    <x v="5"/>
    <s v="Seisweg"/>
    <x v="0"/>
    <x v="0"/>
    <x v="3"/>
    <x v="2"/>
    <x v="2"/>
    <n v="55.52"/>
  </r>
  <r>
    <n v="65066"/>
    <x v="13"/>
    <x v="0"/>
    <x v="413"/>
    <s v="Middelburg"/>
    <x v="3"/>
    <x v="5"/>
    <s v="Seisweg"/>
    <x v="0"/>
    <x v="0"/>
    <x v="3"/>
    <x v="2"/>
    <x v="0"/>
    <n v="31.15"/>
  </r>
  <r>
    <n v="65067"/>
    <x v="1"/>
    <x v="0"/>
    <x v="293"/>
    <s v="Middelburg"/>
    <x v="1"/>
    <x v="8"/>
    <s v="Markt"/>
    <x v="0"/>
    <x v="0"/>
    <x v="4"/>
    <x v="2"/>
    <x v="7"/>
    <n v="232.12"/>
  </r>
  <r>
    <n v="65068"/>
    <x v="2"/>
    <x v="0"/>
    <x v="293"/>
    <s v="Middelburg"/>
    <x v="1"/>
    <x v="8"/>
    <s v="Markt"/>
    <x v="0"/>
    <x v="0"/>
    <x v="4"/>
    <x v="2"/>
    <x v="7"/>
    <n v="428.16"/>
  </r>
  <r>
    <n v="65069"/>
    <x v="4"/>
    <x v="0"/>
    <x v="28"/>
    <s v="Arnemuiden"/>
    <x v="0"/>
    <x v="0"/>
    <s v="De Schone Waardin"/>
    <x v="0"/>
    <x v="0"/>
    <x v="3"/>
    <x v="1"/>
    <x v="0"/>
    <n v="79.3"/>
  </r>
  <r>
    <n v="65070"/>
    <x v="13"/>
    <x v="0"/>
    <x v="28"/>
    <s v="Arnemuiden"/>
    <x v="0"/>
    <x v="0"/>
    <s v="De Schone Waardin"/>
    <x v="0"/>
    <x v="0"/>
    <x v="3"/>
    <x v="1"/>
    <x v="0"/>
    <n v="253.94"/>
  </r>
  <r>
    <n v="65071"/>
    <x v="6"/>
    <x v="0"/>
    <x v="28"/>
    <s v="Arnemuiden"/>
    <x v="0"/>
    <x v="0"/>
    <s v="De Schone Waardin"/>
    <x v="0"/>
    <x v="0"/>
    <x v="4"/>
    <x v="1"/>
    <x v="0"/>
    <n v="131.97"/>
  </r>
  <r>
    <n v="65072"/>
    <x v="8"/>
    <x v="0"/>
    <x v="28"/>
    <s v="Arnemuiden"/>
    <x v="0"/>
    <x v="0"/>
    <s v="De Schone Waardin"/>
    <x v="0"/>
    <x v="0"/>
    <x v="4"/>
    <x v="1"/>
    <x v="0"/>
    <n v="134.97"/>
  </r>
  <r>
    <n v="65075"/>
    <x v="5"/>
    <x v="0"/>
    <x v="537"/>
    <s v="Middelburg"/>
    <x v="11"/>
    <x v="30"/>
    <s v="Agaat"/>
    <x v="3"/>
    <x v="0"/>
    <x v="2"/>
    <x v="2"/>
    <x v="4"/>
    <n v="32.86"/>
  </r>
  <r>
    <n v="65076"/>
    <x v="4"/>
    <x v="3"/>
    <x v="476"/>
    <s v="Middelburg"/>
    <x v="11"/>
    <x v="26"/>
    <s v="Vrijlandstraat"/>
    <x v="0"/>
    <x v="0"/>
    <x v="3"/>
    <x v="1"/>
    <x v="0"/>
    <n v="9.18"/>
  </r>
  <r>
    <n v="65079"/>
    <x v="3"/>
    <x v="0"/>
    <x v="523"/>
    <s v="Middelburg"/>
    <x v="11"/>
    <x v="30"/>
    <s v="Saffierplaats"/>
    <x v="3"/>
    <x v="0"/>
    <x v="2"/>
    <x v="1"/>
    <x v="0"/>
    <n v="24.17"/>
  </r>
  <r>
    <n v="65080"/>
    <x v="4"/>
    <x v="0"/>
    <x v="521"/>
    <s v="Middelburg"/>
    <x v="11"/>
    <x v="30"/>
    <s v="Robijnplaats"/>
    <x v="3"/>
    <x v="0"/>
    <x v="5"/>
    <x v="1"/>
    <x v="4"/>
    <n v="81.38"/>
  </r>
  <r>
    <n v="65081"/>
    <x v="11"/>
    <x v="0"/>
    <x v="521"/>
    <s v="Middelburg"/>
    <x v="11"/>
    <x v="30"/>
    <s v="Robijnplaats"/>
    <x v="3"/>
    <x v="0"/>
    <x v="5"/>
    <x v="1"/>
    <x v="4"/>
    <n v="28.55"/>
  </r>
  <r>
    <n v="65082"/>
    <x v="5"/>
    <x v="0"/>
    <x v="521"/>
    <s v="Middelburg"/>
    <x v="11"/>
    <x v="30"/>
    <s v="Robijnplaats"/>
    <x v="3"/>
    <x v="0"/>
    <x v="5"/>
    <x v="1"/>
    <x v="4"/>
    <n v="41.67"/>
  </r>
  <r>
    <n v="65089"/>
    <x v="0"/>
    <x v="1"/>
    <x v="649"/>
    <s v="Middelburg"/>
    <x v="8"/>
    <x v="22"/>
    <s v="Scholeksterstraat"/>
    <x v="0"/>
    <x v="0"/>
    <x v="0"/>
    <x v="2"/>
    <x v="0"/>
    <n v="31.29"/>
  </r>
  <r>
    <n v="65090"/>
    <x v="8"/>
    <x v="8"/>
    <x v="649"/>
    <s v="Middelburg"/>
    <x v="8"/>
    <x v="22"/>
    <s v="Scholeksterstraat"/>
    <x v="0"/>
    <x v="0"/>
    <x v="4"/>
    <x v="1"/>
    <x v="0"/>
    <n v="103.42"/>
  </r>
  <r>
    <n v="65091"/>
    <x v="12"/>
    <x v="8"/>
    <x v="649"/>
    <s v="Middelburg"/>
    <x v="8"/>
    <x v="22"/>
    <s v="Scholeksterstraat"/>
    <x v="0"/>
    <x v="0"/>
    <x v="4"/>
    <x v="1"/>
    <x v="0"/>
    <n v="73.069999999999993"/>
  </r>
  <r>
    <n v="65095"/>
    <x v="16"/>
    <x v="2"/>
    <x v="75"/>
    <s v="Arnemuiden"/>
    <x v="0"/>
    <x v="3"/>
    <s v="Molenweg (Arn.)"/>
    <x v="3"/>
    <x v="2"/>
    <x v="18"/>
    <x v="1"/>
    <x v="11"/>
    <n v="1.24"/>
  </r>
  <r>
    <n v="65096"/>
    <x v="11"/>
    <x v="2"/>
    <x v="75"/>
    <s v="Arnemuiden"/>
    <x v="0"/>
    <x v="3"/>
    <s v="Molenweg (Arn.)"/>
    <x v="3"/>
    <x v="2"/>
    <x v="18"/>
    <x v="1"/>
    <x v="11"/>
    <n v="1.25"/>
  </r>
  <r>
    <n v="65097"/>
    <x v="6"/>
    <x v="0"/>
    <x v="263"/>
    <s v="Middelburg"/>
    <x v="1"/>
    <x v="8"/>
    <s v="Kousteensedijk"/>
    <x v="3"/>
    <x v="0"/>
    <x v="2"/>
    <x v="2"/>
    <x v="5"/>
    <n v="59.7"/>
  </r>
  <r>
    <n v="65098"/>
    <x v="5"/>
    <x v="0"/>
    <x v="176"/>
    <s v="Middelburg"/>
    <x v="1"/>
    <x v="12"/>
    <s v="Ganzengang"/>
    <x v="3"/>
    <x v="0"/>
    <x v="8"/>
    <x v="1"/>
    <x v="2"/>
    <n v="3.44"/>
  </r>
  <r>
    <n v="65099"/>
    <x v="0"/>
    <x v="0"/>
    <x v="176"/>
    <s v="Middelburg"/>
    <x v="1"/>
    <x v="12"/>
    <s v="Ganzengang"/>
    <x v="3"/>
    <x v="0"/>
    <x v="8"/>
    <x v="1"/>
    <x v="2"/>
    <n v="6.09"/>
  </r>
  <r>
    <n v="65100"/>
    <x v="4"/>
    <x v="2"/>
    <x v="650"/>
    <s v="Middelburg"/>
    <x v="8"/>
    <x v="22"/>
    <s v="Gruttostraat"/>
    <x v="3"/>
    <x v="0"/>
    <x v="5"/>
    <x v="1"/>
    <x v="4"/>
    <n v="20.309999999999999"/>
  </r>
  <r>
    <n v="65102"/>
    <x v="3"/>
    <x v="2"/>
    <x v="650"/>
    <s v="Middelburg"/>
    <x v="8"/>
    <x v="22"/>
    <s v="Gruttostraat"/>
    <x v="3"/>
    <x v="0"/>
    <x v="5"/>
    <x v="1"/>
    <x v="4"/>
    <n v="23.03"/>
  </r>
  <r>
    <n v="65103"/>
    <x v="5"/>
    <x v="2"/>
    <x v="650"/>
    <s v="Middelburg"/>
    <x v="8"/>
    <x v="22"/>
    <s v="Gruttostraat"/>
    <x v="3"/>
    <x v="0"/>
    <x v="8"/>
    <x v="1"/>
    <x v="4"/>
    <n v="13.53"/>
  </r>
  <r>
    <n v="65104"/>
    <x v="3"/>
    <x v="9"/>
    <x v="281"/>
    <s v="Middelburg"/>
    <x v="3"/>
    <x v="5"/>
    <s v="Laan der Ver. Naties"/>
    <x v="3"/>
    <x v="1"/>
    <x v="18"/>
    <x v="5"/>
    <x v="15"/>
    <n v="32.880000000000003"/>
  </r>
  <r>
    <n v="65105"/>
    <x v="6"/>
    <x v="9"/>
    <x v="281"/>
    <s v="Middelburg"/>
    <x v="3"/>
    <x v="5"/>
    <s v="Laan der Ver. Naties"/>
    <x v="4"/>
    <x v="0"/>
    <x v="10"/>
    <x v="5"/>
    <x v="0"/>
    <n v="27.03"/>
  </r>
  <r>
    <n v="65106"/>
    <x v="8"/>
    <x v="9"/>
    <x v="281"/>
    <s v="Middelburg"/>
    <x v="3"/>
    <x v="5"/>
    <s v="Laan der Ver. Naties"/>
    <x v="4"/>
    <x v="0"/>
    <x v="10"/>
    <x v="5"/>
    <x v="0"/>
    <n v="53.36"/>
  </r>
  <r>
    <n v="65108"/>
    <x v="0"/>
    <x v="9"/>
    <x v="281"/>
    <s v="Middelburg"/>
    <x v="3"/>
    <x v="5"/>
    <s v="Laan der Ver. Naties"/>
    <x v="0"/>
    <x v="0"/>
    <x v="0"/>
    <x v="5"/>
    <x v="0"/>
    <n v="65.16"/>
  </r>
  <r>
    <n v="65112"/>
    <x v="5"/>
    <x v="0"/>
    <x v="73"/>
    <s v="Arnemuiden"/>
    <x v="0"/>
    <x v="0"/>
    <s v="Middelgat"/>
    <x v="3"/>
    <x v="0"/>
    <x v="2"/>
    <x v="1"/>
    <x v="4"/>
    <n v="74.98"/>
  </r>
  <r>
    <n v="65113"/>
    <x v="0"/>
    <x v="0"/>
    <x v="73"/>
    <s v="Arnemuiden"/>
    <x v="0"/>
    <x v="0"/>
    <s v="Middelgat"/>
    <x v="3"/>
    <x v="0"/>
    <x v="2"/>
    <x v="1"/>
    <x v="4"/>
    <n v="115.75"/>
  </r>
  <r>
    <n v="65114"/>
    <x v="6"/>
    <x v="0"/>
    <x v="73"/>
    <s v="Arnemuiden"/>
    <x v="0"/>
    <x v="0"/>
    <s v="Middelgat"/>
    <x v="3"/>
    <x v="0"/>
    <x v="2"/>
    <x v="1"/>
    <x v="4"/>
    <n v="56"/>
  </r>
  <r>
    <n v="65116"/>
    <x v="2"/>
    <x v="0"/>
    <x v="7"/>
    <s v="Middelburg"/>
    <x v="1"/>
    <x v="7"/>
    <s v="Achter de Houttuinen"/>
    <x v="3"/>
    <x v="0"/>
    <x v="2"/>
    <x v="2"/>
    <x v="7"/>
    <n v="16.73"/>
  </r>
  <r>
    <n v="65117"/>
    <x v="4"/>
    <x v="0"/>
    <x v="7"/>
    <s v="Middelburg"/>
    <x v="1"/>
    <x v="7"/>
    <s v="Achter de Houttuinen"/>
    <x v="3"/>
    <x v="0"/>
    <x v="2"/>
    <x v="2"/>
    <x v="7"/>
    <n v="16.38"/>
  </r>
  <r>
    <n v="65118"/>
    <x v="3"/>
    <x v="0"/>
    <x v="7"/>
    <s v="Middelburg"/>
    <x v="1"/>
    <x v="7"/>
    <s v="Achter de Houttuinen"/>
    <x v="3"/>
    <x v="0"/>
    <x v="2"/>
    <x v="2"/>
    <x v="7"/>
    <n v="18.510000000000002"/>
  </r>
  <r>
    <n v="65119"/>
    <x v="0"/>
    <x v="2"/>
    <x v="178"/>
    <s v="Middelburg"/>
    <x v="17"/>
    <x v="36"/>
    <s v="Gen. Hakewill Smithlaan"/>
    <x v="3"/>
    <x v="2"/>
    <x v="18"/>
    <x v="4"/>
    <x v="11"/>
    <n v="17.86"/>
  </r>
  <r>
    <n v="65120"/>
    <x v="6"/>
    <x v="2"/>
    <x v="178"/>
    <s v="Middelburg"/>
    <x v="17"/>
    <x v="36"/>
    <s v="Gen. Hakewill Smithlaan"/>
    <x v="3"/>
    <x v="2"/>
    <x v="18"/>
    <x v="4"/>
    <x v="11"/>
    <n v="6.78"/>
  </r>
  <r>
    <n v="65121"/>
    <x v="3"/>
    <x v="0"/>
    <x v="566"/>
    <s v="Middelburg"/>
    <x v="16"/>
    <x v="52"/>
    <s v="Windwijzer"/>
    <x v="3"/>
    <x v="0"/>
    <x v="2"/>
    <x v="1"/>
    <x v="4"/>
    <n v="63.25"/>
  </r>
  <r>
    <n v="65122"/>
    <x v="5"/>
    <x v="0"/>
    <x v="566"/>
    <s v="Middelburg"/>
    <x v="16"/>
    <x v="52"/>
    <s v="Windwijzer"/>
    <x v="3"/>
    <x v="0"/>
    <x v="2"/>
    <x v="1"/>
    <x v="4"/>
    <n v="43.94"/>
  </r>
  <r>
    <n v="65123"/>
    <x v="9"/>
    <x v="0"/>
    <x v="566"/>
    <s v="Middelburg"/>
    <x v="16"/>
    <x v="52"/>
    <s v="Windwijzer"/>
    <x v="3"/>
    <x v="0"/>
    <x v="2"/>
    <x v="1"/>
    <x v="4"/>
    <n v="30.5"/>
  </r>
  <r>
    <n v="65124"/>
    <x v="6"/>
    <x v="0"/>
    <x v="566"/>
    <s v="Middelburg"/>
    <x v="16"/>
    <x v="52"/>
    <s v="Windwijzer"/>
    <x v="3"/>
    <x v="0"/>
    <x v="2"/>
    <x v="1"/>
    <x v="4"/>
    <n v="65.77"/>
  </r>
  <r>
    <n v="65125"/>
    <x v="8"/>
    <x v="0"/>
    <x v="566"/>
    <s v="Middelburg"/>
    <x v="16"/>
    <x v="52"/>
    <s v="Windwijzer"/>
    <x v="3"/>
    <x v="0"/>
    <x v="5"/>
    <x v="1"/>
    <x v="4"/>
    <n v="131.56"/>
  </r>
  <r>
    <n v="65126"/>
    <x v="12"/>
    <x v="0"/>
    <x v="566"/>
    <s v="Middelburg"/>
    <x v="16"/>
    <x v="52"/>
    <s v="Windwijzer"/>
    <x v="3"/>
    <x v="0"/>
    <x v="5"/>
    <x v="1"/>
    <x v="4"/>
    <n v="65.39"/>
  </r>
  <r>
    <n v="65127"/>
    <x v="16"/>
    <x v="0"/>
    <x v="568"/>
    <s v="Middelburg"/>
    <x v="16"/>
    <x v="52"/>
    <s v="Weerhaan"/>
    <x v="3"/>
    <x v="0"/>
    <x v="5"/>
    <x v="1"/>
    <x v="4"/>
    <n v="21.96"/>
  </r>
  <r>
    <n v="65128"/>
    <x v="11"/>
    <x v="0"/>
    <x v="568"/>
    <s v="Middelburg"/>
    <x v="16"/>
    <x v="52"/>
    <s v="Weerhaan"/>
    <x v="3"/>
    <x v="0"/>
    <x v="5"/>
    <x v="1"/>
    <x v="4"/>
    <n v="21.34"/>
  </r>
  <r>
    <n v="65129"/>
    <x v="23"/>
    <x v="0"/>
    <x v="568"/>
    <s v="Middelburg"/>
    <x v="16"/>
    <x v="52"/>
    <s v="Weerhaan"/>
    <x v="3"/>
    <x v="0"/>
    <x v="5"/>
    <x v="1"/>
    <x v="4"/>
    <n v="21.96"/>
  </r>
  <r>
    <n v="65130"/>
    <x v="24"/>
    <x v="0"/>
    <x v="568"/>
    <s v="Middelburg"/>
    <x v="16"/>
    <x v="52"/>
    <s v="Weerhaan"/>
    <x v="3"/>
    <x v="0"/>
    <x v="5"/>
    <x v="1"/>
    <x v="4"/>
    <n v="9.7899999999999991"/>
  </r>
  <r>
    <n v="65131"/>
    <x v="14"/>
    <x v="0"/>
    <x v="568"/>
    <s v="Middelburg"/>
    <x v="16"/>
    <x v="52"/>
    <s v="Weerhaan"/>
    <x v="3"/>
    <x v="0"/>
    <x v="5"/>
    <x v="1"/>
    <x v="4"/>
    <n v="22.07"/>
  </r>
  <r>
    <n v="65132"/>
    <x v="8"/>
    <x v="0"/>
    <x v="263"/>
    <s v="Middelburg"/>
    <x v="1"/>
    <x v="8"/>
    <s v="Kousteensedijk"/>
    <x v="0"/>
    <x v="0"/>
    <x v="1"/>
    <x v="2"/>
    <x v="0"/>
    <n v="4.68"/>
  </r>
  <r>
    <n v="65133"/>
    <x v="3"/>
    <x v="0"/>
    <x v="542"/>
    <s v="Middelburg"/>
    <x v="11"/>
    <x v="30"/>
    <s v="Granaat"/>
    <x v="0"/>
    <x v="0"/>
    <x v="4"/>
    <x v="1"/>
    <x v="4"/>
    <n v="96"/>
  </r>
  <r>
    <n v="65134"/>
    <x v="5"/>
    <x v="0"/>
    <x v="542"/>
    <s v="Middelburg"/>
    <x v="11"/>
    <x v="30"/>
    <s v="Granaat"/>
    <x v="0"/>
    <x v="0"/>
    <x v="4"/>
    <x v="1"/>
    <x v="7"/>
    <n v="42.08"/>
  </r>
  <r>
    <n v="65138"/>
    <x v="0"/>
    <x v="0"/>
    <x v="387"/>
    <s v="Middelburg"/>
    <x v="1"/>
    <x v="23"/>
    <s v="Rotterdamsekaai"/>
    <x v="0"/>
    <x v="0"/>
    <x v="4"/>
    <x v="4"/>
    <x v="3"/>
    <n v="190.73"/>
  </r>
  <r>
    <n v="65141"/>
    <x v="23"/>
    <x v="0"/>
    <x v="540"/>
    <s v="Middelburg"/>
    <x v="1"/>
    <x v="8"/>
    <s v="Hof van Tange"/>
    <x v="3"/>
    <x v="0"/>
    <x v="2"/>
    <x v="1"/>
    <x v="7"/>
    <n v="1125.82"/>
  </r>
  <r>
    <n v="65142"/>
    <x v="0"/>
    <x v="0"/>
    <x v="540"/>
    <s v="Middelburg"/>
    <x v="1"/>
    <x v="8"/>
    <s v="Hof van Tange"/>
    <x v="2"/>
    <x v="0"/>
    <x v="14"/>
    <x v="1"/>
    <x v="2"/>
    <n v="1290.3900000000001"/>
  </r>
  <r>
    <n v="65143"/>
    <x v="6"/>
    <x v="0"/>
    <x v="540"/>
    <s v="Middelburg"/>
    <x v="1"/>
    <x v="8"/>
    <s v="Hof van Tange"/>
    <x v="3"/>
    <x v="0"/>
    <x v="5"/>
    <x v="1"/>
    <x v="7"/>
    <n v="1499.32"/>
  </r>
  <r>
    <n v="65144"/>
    <x v="8"/>
    <x v="0"/>
    <x v="540"/>
    <s v="Middelburg"/>
    <x v="1"/>
    <x v="8"/>
    <s v="Hof van Tange"/>
    <x v="3"/>
    <x v="0"/>
    <x v="14"/>
    <x v="1"/>
    <x v="7"/>
    <n v="238.2"/>
  </r>
  <r>
    <n v="65145"/>
    <x v="3"/>
    <x v="0"/>
    <x v="253"/>
    <s v="Middelburg"/>
    <x v="1"/>
    <x v="8"/>
    <s v="Koestraat"/>
    <x v="0"/>
    <x v="0"/>
    <x v="4"/>
    <x v="0"/>
    <x v="3"/>
    <n v="115.01"/>
  </r>
  <r>
    <n v="65146"/>
    <x v="26"/>
    <x v="0"/>
    <x v="253"/>
    <s v="Middelburg"/>
    <x v="1"/>
    <x v="8"/>
    <s v="Koestraat"/>
    <x v="0"/>
    <x v="0"/>
    <x v="0"/>
    <x v="0"/>
    <x v="3"/>
    <n v="296.26"/>
  </r>
  <r>
    <n v="65147"/>
    <x v="9"/>
    <x v="0"/>
    <x v="61"/>
    <s v="Middelburg"/>
    <x v="3"/>
    <x v="18"/>
    <s v="Beneluxlaan"/>
    <x v="0"/>
    <x v="0"/>
    <x v="3"/>
    <x v="1"/>
    <x v="0"/>
    <n v="231.43"/>
  </r>
  <r>
    <n v="65148"/>
    <x v="4"/>
    <x v="0"/>
    <x v="61"/>
    <s v="Middelburg"/>
    <x v="3"/>
    <x v="18"/>
    <s v="Beneluxlaan"/>
    <x v="0"/>
    <x v="0"/>
    <x v="4"/>
    <x v="1"/>
    <x v="0"/>
    <n v="144.94"/>
  </r>
  <r>
    <n v="65150"/>
    <x v="3"/>
    <x v="0"/>
    <x v="296"/>
    <s v="Middelburg"/>
    <x v="3"/>
    <x v="18"/>
    <s v="Mazzinilaan"/>
    <x v="0"/>
    <x v="0"/>
    <x v="3"/>
    <x v="1"/>
    <x v="0"/>
    <n v="325.05"/>
  </r>
  <r>
    <n v="65152"/>
    <x v="27"/>
    <x v="2"/>
    <x v="178"/>
    <s v="Middelburg"/>
    <x v="17"/>
    <x v="36"/>
    <s v="Gen. Hakewill Smithlaan"/>
    <x v="3"/>
    <x v="0"/>
    <x v="2"/>
    <x v="4"/>
    <x v="4"/>
    <n v="13.7"/>
  </r>
  <r>
    <n v="65153"/>
    <x v="13"/>
    <x v="0"/>
    <x v="512"/>
    <s v="Middelburg"/>
    <x v="17"/>
    <x v="36"/>
    <s v="A. van Driellaan"/>
    <x v="0"/>
    <x v="0"/>
    <x v="0"/>
    <x v="1"/>
    <x v="0"/>
    <n v="196.66"/>
  </r>
  <r>
    <n v="65154"/>
    <x v="10"/>
    <x v="0"/>
    <x v="512"/>
    <s v="Middelburg"/>
    <x v="17"/>
    <x v="36"/>
    <s v="A. van Driellaan"/>
    <x v="0"/>
    <x v="0"/>
    <x v="0"/>
    <x v="1"/>
    <x v="0"/>
    <n v="18.98"/>
  </r>
  <r>
    <n v="65155"/>
    <x v="21"/>
    <x v="0"/>
    <x v="111"/>
    <s v="Arnemuiden"/>
    <x v="0"/>
    <x v="14"/>
    <s v="Rademacherstraat (Arn.)"/>
    <x v="0"/>
    <x v="0"/>
    <x v="3"/>
    <x v="1"/>
    <x v="0"/>
    <n v="134.69"/>
  </r>
  <r>
    <n v="65156"/>
    <x v="7"/>
    <x v="0"/>
    <x v="111"/>
    <s v="Arnemuiden"/>
    <x v="0"/>
    <x v="14"/>
    <s v="Rademacherstraat (Arn.)"/>
    <x v="0"/>
    <x v="0"/>
    <x v="3"/>
    <x v="1"/>
    <x v="0"/>
    <n v="135.91"/>
  </r>
  <r>
    <n v="65157"/>
    <x v="1"/>
    <x v="0"/>
    <x v="119"/>
    <s v="Arnemuiden"/>
    <x v="0"/>
    <x v="14"/>
    <s v="Schorerstraat (Arn.)"/>
    <x v="2"/>
    <x v="0"/>
    <x v="1"/>
    <x v="1"/>
    <x v="5"/>
    <n v="188.46"/>
  </r>
  <r>
    <n v="65158"/>
    <x v="2"/>
    <x v="0"/>
    <x v="119"/>
    <s v="Arnemuiden"/>
    <x v="0"/>
    <x v="14"/>
    <s v="Schorerstraat (Arn.)"/>
    <x v="2"/>
    <x v="0"/>
    <x v="1"/>
    <x v="1"/>
    <x v="5"/>
    <n v="107.77"/>
  </r>
  <r>
    <n v="65159"/>
    <x v="24"/>
    <x v="0"/>
    <x v="119"/>
    <s v="Arnemuiden"/>
    <x v="0"/>
    <x v="14"/>
    <s v="Schorerstraat (Arn.)"/>
    <x v="2"/>
    <x v="0"/>
    <x v="1"/>
    <x v="1"/>
    <x v="5"/>
    <n v="160.56"/>
  </r>
  <r>
    <n v="65160"/>
    <x v="14"/>
    <x v="0"/>
    <x v="119"/>
    <s v="Arnemuiden"/>
    <x v="0"/>
    <x v="14"/>
    <s v="Schorerstraat (Arn.)"/>
    <x v="0"/>
    <x v="0"/>
    <x v="3"/>
    <x v="1"/>
    <x v="0"/>
    <n v="84.02"/>
  </r>
  <r>
    <n v="65161"/>
    <x v="0"/>
    <x v="0"/>
    <x v="119"/>
    <s v="Arnemuiden"/>
    <x v="0"/>
    <x v="14"/>
    <s v="Schorerstraat (Arn.)"/>
    <x v="0"/>
    <x v="0"/>
    <x v="3"/>
    <x v="1"/>
    <x v="0"/>
    <n v="60.34"/>
  </r>
  <r>
    <n v="65162"/>
    <x v="25"/>
    <x v="0"/>
    <x v="568"/>
    <s v="Middelburg"/>
    <x v="16"/>
    <x v="52"/>
    <s v="Weerhaan"/>
    <x v="3"/>
    <x v="0"/>
    <x v="5"/>
    <x v="1"/>
    <x v="4"/>
    <n v="21.94"/>
  </r>
  <r>
    <n v="65163"/>
    <x v="30"/>
    <x v="0"/>
    <x v="568"/>
    <s v="Middelburg"/>
    <x v="16"/>
    <x v="52"/>
    <s v="Weerhaan"/>
    <x v="3"/>
    <x v="0"/>
    <x v="5"/>
    <x v="1"/>
    <x v="4"/>
    <n v="22.03"/>
  </r>
  <r>
    <n v="65164"/>
    <x v="4"/>
    <x v="0"/>
    <x v="569"/>
    <s v="Middelburg"/>
    <x v="16"/>
    <x v="52"/>
    <s v="Kerktoren"/>
    <x v="0"/>
    <x v="0"/>
    <x v="4"/>
    <x v="1"/>
    <x v="0"/>
    <n v="174.84"/>
  </r>
  <r>
    <n v="65165"/>
    <x v="23"/>
    <x v="0"/>
    <x v="569"/>
    <s v="Middelburg"/>
    <x v="16"/>
    <x v="52"/>
    <s v="Kerktoren"/>
    <x v="0"/>
    <x v="0"/>
    <x v="4"/>
    <x v="1"/>
    <x v="0"/>
    <n v="155.26"/>
  </r>
  <r>
    <n v="65166"/>
    <x v="5"/>
    <x v="0"/>
    <x v="241"/>
    <s v="Middelburg"/>
    <x v="2"/>
    <x v="15"/>
    <s v="Keetenstraat"/>
    <x v="3"/>
    <x v="0"/>
    <x v="5"/>
    <x v="1"/>
    <x v="5"/>
    <n v="140.53"/>
  </r>
  <r>
    <n v="65167"/>
    <x v="0"/>
    <x v="0"/>
    <x v="241"/>
    <s v="Middelburg"/>
    <x v="2"/>
    <x v="15"/>
    <s v="Keetenstraat"/>
    <x v="3"/>
    <x v="0"/>
    <x v="5"/>
    <x v="1"/>
    <x v="5"/>
    <n v="62.8"/>
  </r>
  <r>
    <n v="65168"/>
    <x v="2"/>
    <x v="0"/>
    <x v="241"/>
    <s v="Middelburg"/>
    <x v="2"/>
    <x v="15"/>
    <s v="Keetenstraat"/>
    <x v="0"/>
    <x v="0"/>
    <x v="3"/>
    <x v="1"/>
    <x v="0"/>
    <n v="191.33"/>
  </r>
  <r>
    <n v="65169"/>
    <x v="12"/>
    <x v="0"/>
    <x v="241"/>
    <s v="Middelburg"/>
    <x v="2"/>
    <x v="15"/>
    <s v="Keetenstraat"/>
    <x v="0"/>
    <x v="0"/>
    <x v="3"/>
    <x v="1"/>
    <x v="0"/>
    <n v="109.29"/>
  </r>
  <r>
    <n v="65170"/>
    <x v="2"/>
    <x v="0"/>
    <x v="410"/>
    <s v="Middelburg"/>
    <x v="1"/>
    <x v="7"/>
    <s v="Seisplein"/>
    <x v="0"/>
    <x v="0"/>
    <x v="3"/>
    <x v="2"/>
    <x v="0"/>
    <n v="132.41"/>
  </r>
  <r>
    <n v="65171"/>
    <x v="12"/>
    <x v="16"/>
    <x v="441"/>
    <s v="Middelburg"/>
    <x v="16"/>
    <x v="34"/>
    <s v="Statenlaan"/>
    <x v="0"/>
    <x v="0"/>
    <x v="0"/>
    <x v="5"/>
    <x v="0"/>
    <n v="797.65"/>
  </r>
  <r>
    <n v="65173"/>
    <x v="3"/>
    <x v="16"/>
    <x v="441"/>
    <s v="Middelburg"/>
    <x v="16"/>
    <x v="34"/>
    <s v="Statenlaan"/>
    <x v="0"/>
    <x v="0"/>
    <x v="0"/>
    <x v="5"/>
    <x v="0"/>
    <n v="98.44"/>
  </r>
  <r>
    <n v="65174"/>
    <x v="13"/>
    <x v="2"/>
    <x v="33"/>
    <s v="Middelburg"/>
    <x v="2"/>
    <x v="9"/>
    <s v="B. Smytegeltstraat"/>
    <x v="0"/>
    <x v="0"/>
    <x v="0"/>
    <x v="1"/>
    <x v="0"/>
    <n v="108.89"/>
  </r>
  <r>
    <n v="65175"/>
    <x v="34"/>
    <x v="0"/>
    <x v="253"/>
    <s v="Middelburg"/>
    <x v="1"/>
    <x v="8"/>
    <s v="Koestraat"/>
    <x v="0"/>
    <x v="0"/>
    <x v="0"/>
    <x v="0"/>
    <x v="3"/>
    <n v="192.59"/>
  </r>
  <r>
    <n v="65176"/>
    <x v="6"/>
    <x v="0"/>
    <x v="253"/>
    <s v="Middelburg"/>
    <x v="1"/>
    <x v="8"/>
    <s v="Koestraat"/>
    <x v="0"/>
    <x v="0"/>
    <x v="0"/>
    <x v="0"/>
    <x v="3"/>
    <n v="47.87"/>
  </r>
  <r>
    <n v="65178"/>
    <x v="1"/>
    <x v="0"/>
    <x v="737"/>
    <s v="Middelburg"/>
    <x v="1"/>
    <x v="8"/>
    <s v="Lammerensteeg"/>
    <x v="0"/>
    <x v="0"/>
    <x v="19"/>
    <x v="1"/>
    <x v="14"/>
    <n v="98.75"/>
  </r>
  <r>
    <n v="65180"/>
    <x v="5"/>
    <x v="9"/>
    <x v="281"/>
    <s v="Middelburg"/>
    <x v="3"/>
    <x v="5"/>
    <s v="Laan der Ver. Naties"/>
    <x v="4"/>
    <x v="1"/>
    <x v="7"/>
    <x v="5"/>
    <x v="15"/>
    <n v="4.68"/>
  </r>
  <r>
    <n v="65182"/>
    <x v="5"/>
    <x v="0"/>
    <x v="68"/>
    <s v="Arnemuiden"/>
    <x v="0"/>
    <x v="14"/>
    <s v="Mansfeldstraat"/>
    <x v="0"/>
    <x v="0"/>
    <x v="0"/>
    <x v="1"/>
    <x v="0"/>
    <n v="163.82"/>
  </r>
  <r>
    <n v="65183"/>
    <x v="0"/>
    <x v="0"/>
    <x v="68"/>
    <s v="Arnemuiden"/>
    <x v="0"/>
    <x v="14"/>
    <s v="Mansfeldstraat"/>
    <x v="3"/>
    <x v="0"/>
    <x v="5"/>
    <x v="1"/>
    <x v="4"/>
    <n v="95.98"/>
  </r>
  <r>
    <n v="65184"/>
    <x v="6"/>
    <x v="0"/>
    <x v="68"/>
    <s v="Arnemuiden"/>
    <x v="0"/>
    <x v="14"/>
    <s v="Mansfeldstraat"/>
    <x v="3"/>
    <x v="0"/>
    <x v="5"/>
    <x v="1"/>
    <x v="4"/>
    <n v="149.86000000000001"/>
  </r>
  <r>
    <n v="65185"/>
    <x v="8"/>
    <x v="0"/>
    <x v="68"/>
    <s v="Arnemuiden"/>
    <x v="0"/>
    <x v="14"/>
    <s v="Mansfeldstraat"/>
    <x v="3"/>
    <x v="0"/>
    <x v="5"/>
    <x v="1"/>
    <x v="4"/>
    <n v="56.09"/>
  </r>
  <r>
    <n v="65186"/>
    <x v="12"/>
    <x v="0"/>
    <x v="68"/>
    <s v="Arnemuiden"/>
    <x v="0"/>
    <x v="14"/>
    <s v="Mansfeldstraat"/>
    <x v="0"/>
    <x v="0"/>
    <x v="4"/>
    <x v="1"/>
    <x v="0"/>
    <n v="213.13"/>
  </r>
  <r>
    <n v="65187"/>
    <x v="13"/>
    <x v="0"/>
    <x v="68"/>
    <s v="Arnemuiden"/>
    <x v="0"/>
    <x v="14"/>
    <s v="Mansfeldstraat"/>
    <x v="0"/>
    <x v="0"/>
    <x v="4"/>
    <x v="1"/>
    <x v="0"/>
    <n v="35.770000000000003"/>
  </r>
  <r>
    <n v="65188"/>
    <x v="4"/>
    <x v="0"/>
    <x v="89"/>
    <s v="Arnemuiden"/>
    <x v="0"/>
    <x v="14"/>
    <s v="Ooststraat (Arn.)"/>
    <x v="0"/>
    <x v="0"/>
    <x v="0"/>
    <x v="1"/>
    <x v="0"/>
    <n v="75.040000000000006"/>
  </r>
  <r>
    <n v="65189"/>
    <x v="3"/>
    <x v="0"/>
    <x v="89"/>
    <s v="Arnemuiden"/>
    <x v="0"/>
    <x v="14"/>
    <s v="Ooststraat (Arn.)"/>
    <x v="0"/>
    <x v="0"/>
    <x v="0"/>
    <x v="1"/>
    <x v="0"/>
    <n v="72.81"/>
  </r>
  <r>
    <n v="65190"/>
    <x v="6"/>
    <x v="0"/>
    <x v="119"/>
    <s v="Arnemuiden"/>
    <x v="0"/>
    <x v="14"/>
    <s v="Schorerstraat (Arn.)"/>
    <x v="0"/>
    <x v="0"/>
    <x v="3"/>
    <x v="1"/>
    <x v="0"/>
    <n v="67.14"/>
  </r>
  <r>
    <n v="65191"/>
    <x v="8"/>
    <x v="0"/>
    <x v="119"/>
    <s v="Arnemuiden"/>
    <x v="0"/>
    <x v="14"/>
    <s v="Schorerstraat (Arn.)"/>
    <x v="2"/>
    <x v="0"/>
    <x v="37"/>
    <x v="1"/>
    <x v="5"/>
    <n v="114.18"/>
  </r>
  <r>
    <n v="65192"/>
    <x v="12"/>
    <x v="0"/>
    <x v="119"/>
    <s v="Arnemuiden"/>
    <x v="0"/>
    <x v="14"/>
    <s v="Schorerstraat (Arn.)"/>
    <x v="2"/>
    <x v="0"/>
    <x v="37"/>
    <x v="1"/>
    <x v="5"/>
    <n v="115.82"/>
  </r>
  <r>
    <n v="65193"/>
    <x v="4"/>
    <x v="2"/>
    <x v="330"/>
    <s v="Middelburg"/>
    <x v="2"/>
    <x v="15"/>
    <s v="Oosterscheldestraat"/>
    <x v="3"/>
    <x v="0"/>
    <x v="2"/>
    <x v="4"/>
    <x v="5"/>
    <n v="11.49"/>
  </r>
  <r>
    <n v="65194"/>
    <x v="3"/>
    <x v="2"/>
    <x v="330"/>
    <s v="Middelburg"/>
    <x v="2"/>
    <x v="15"/>
    <s v="Oosterscheldestraat"/>
    <x v="3"/>
    <x v="0"/>
    <x v="2"/>
    <x v="4"/>
    <x v="5"/>
    <n v="11.5"/>
  </r>
  <r>
    <n v="65195"/>
    <x v="5"/>
    <x v="2"/>
    <x v="330"/>
    <s v="Middelburg"/>
    <x v="2"/>
    <x v="15"/>
    <s v="Oosterscheldestraat"/>
    <x v="3"/>
    <x v="0"/>
    <x v="2"/>
    <x v="4"/>
    <x v="5"/>
    <n v="11.6"/>
  </r>
  <r>
    <n v="65198"/>
    <x v="5"/>
    <x v="0"/>
    <x v="7"/>
    <s v="Middelburg"/>
    <x v="1"/>
    <x v="7"/>
    <s v="Achter de Houttuinen"/>
    <x v="3"/>
    <x v="0"/>
    <x v="2"/>
    <x v="2"/>
    <x v="7"/>
    <n v="18.32"/>
  </r>
  <r>
    <n v="65199"/>
    <x v="0"/>
    <x v="0"/>
    <x v="7"/>
    <s v="Middelburg"/>
    <x v="1"/>
    <x v="7"/>
    <s v="Achter de Houttuinen"/>
    <x v="3"/>
    <x v="0"/>
    <x v="2"/>
    <x v="2"/>
    <x v="7"/>
    <n v="16.62"/>
  </r>
  <r>
    <n v="65200"/>
    <x v="6"/>
    <x v="0"/>
    <x v="7"/>
    <s v="Middelburg"/>
    <x v="1"/>
    <x v="7"/>
    <s v="Achter de Houttuinen"/>
    <x v="3"/>
    <x v="0"/>
    <x v="12"/>
    <x v="2"/>
    <x v="0"/>
    <n v="12.8"/>
  </r>
  <r>
    <n v="65201"/>
    <x v="8"/>
    <x v="0"/>
    <x v="7"/>
    <s v="Middelburg"/>
    <x v="1"/>
    <x v="7"/>
    <s v="Achter de Houttuinen"/>
    <x v="3"/>
    <x v="0"/>
    <x v="2"/>
    <x v="2"/>
    <x v="7"/>
    <n v="259.72000000000003"/>
  </r>
  <r>
    <n v="65202"/>
    <x v="14"/>
    <x v="0"/>
    <x v="707"/>
    <s v="Middelburg"/>
    <x v="11"/>
    <x v="29"/>
    <s v="Landluststraat"/>
    <x v="3"/>
    <x v="0"/>
    <x v="14"/>
    <x v="1"/>
    <x v="5"/>
    <n v="79.709999999999994"/>
  </r>
  <r>
    <n v="65203"/>
    <x v="25"/>
    <x v="0"/>
    <x v="707"/>
    <s v="Middelburg"/>
    <x v="11"/>
    <x v="29"/>
    <s v="Landluststraat"/>
    <x v="3"/>
    <x v="0"/>
    <x v="14"/>
    <x v="1"/>
    <x v="5"/>
    <n v="42.1"/>
  </r>
  <r>
    <n v="65205"/>
    <x v="5"/>
    <x v="0"/>
    <x v="476"/>
    <s v="Middelburg"/>
    <x v="11"/>
    <x v="30"/>
    <s v="Vrijlandstraat"/>
    <x v="4"/>
    <x v="0"/>
    <x v="17"/>
    <x v="5"/>
    <x v="0"/>
    <n v="170.88"/>
  </r>
  <r>
    <n v="65206"/>
    <x v="2"/>
    <x v="2"/>
    <x v="476"/>
    <s v="Middelburg"/>
    <x v="11"/>
    <x v="26"/>
    <s v="Vrijlandstraat"/>
    <x v="0"/>
    <x v="0"/>
    <x v="3"/>
    <x v="5"/>
    <x v="0"/>
    <n v="365.31"/>
  </r>
  <r>
    <n v="65207"/>
    <x v="5"/>
    <x v="0"/>
    <x v="567"/>
    <s v="Middelburg"/>
    <x v="16"/>
    <x v="38"/>
    <s v="J.A. vd Perrestraat"/>
    <x v="3"/>
    <x v="0"/>
    <x v="2"/>
    <x v="2"/>
    <x v="4"/>
    <n v="30.56"/>
  </r>
  <r>
    <n v="65208"/>
    <x v="0"/>
    <x v="0"/>
    <x v="567"/>
    <s v="Middelburg"/>
    <x v="16"/>
    <x v="38"/>
    <s v="J.A. vd Perrestraat"/>
    <x v="3"/>
    <x v="0"/>
    <x v="2"/>
    <x v="2"/>
    <x v="4"/>
    <n v="33.950000000000003"/>
  </r>
  <r>
    <n v="65209"/>
    <x v="6"/>
    <x v="0"/>
    <x v="567"/>
    <s v="Middelburg"/>
    <x v="16"/>
    <x v="38"/>
    <s v="J.A. vd Perrestraat"/>
    <x v="3"/>
    <x v="0"/>
    <x v="2"/>
    <x v="2"/>
    <x v="4"/>
    <n v="26.59"/>
  </r>
  <r>
    <n v="65213"/>
    <x v="2"/>
    <x v="0"/>
    <x v="541"/>
    <s v="Middelburg"/>
    <x v="11"/>
    <x v="30"/>
    <s v="Jadeplaats"/>
    <x v="3"/>
    <x v="0"/>
    <x v="2"/>
    <x v="1"/>
    <x v="0"/>
    <n v="23.17"/>
  </r>
  <r>
    <n v="65215"/>
    <x v="0"/>
    <x v="0"/>
    <x v="475"/>
    <s v="Middelburg"/>
    <x v="11"/>
    <x v="26"/>
    <s v="Vromoldsland"/>
    <x v="3"/>
    <x v="0"/>
    <x v="2"/>
    <x v="1"/>
    <x v="4"/>
    <n v="88.75"/>
  </r>
  <r>
    <n v="65217"/>
    <x v="5"/>
    <x v="0"/>
    <x v="520"/>
    <s v="Middelburg"/>
    <x v="11"/>
    <x v="30"/>
    <s v="Robijn"/>
    <x v="0"/>
    <x v="0"/>
    <x v="3"/>
    <x v="1"/>
    <x v="0"/>
    <n v="11.77"/>
  </r>
  <r>
    <n v="65218"/>
    <x v="6"/>
    <x v="0"/>
    <x v="655"/>
    <s v="Middelburg"/>
    <x v="8"/>
    <x v="22"/>
    <s v="Grote Sternstraat"/>
    <x v="3"/>
    <x v="0"/>
    <x v="18"/>
    <x v="4"/>
    <x v="4"/>
    <n v="10.72"/>
  </r>
  <r>
    <n v="65220"/>
    <x v="5"/>
    <x v="0"/>
    <x v="89"/>
    <s v="Arnemuiden"/>
    <x v="0"/>
    <x v="14"/>
    <s v="Ooststraat (Arn.)"/>
    <x v="3"/>
    <x v="0"/>
    <x v="2"/>
    <x v="1"/>
    <x v="4"/>
    <n v="93.51"/>
  </r>
  <r>
    <n v="65221"/>
    <x v="6"/>
    <x v="0"/>
    <x v="96"/>
    <s v="Arnemuiden"/>
    <x v="0"/>
    <x v="14"/>
    <s v="Oude Havenstraat"/>
    <x v="3"/>
    <x v="0"/>
    <x v="5"/>
    <x v="1"/>
    <x v="4"/>
    <n v="142.85"/>
  </r>
  <r>
    <n v="65222"/>
    <x v="8"/>
    <x v="0"/>
    <x v="96"/>
    <s v="Arnemuiden"/>
    <x v="0"/>
    <x v="14"/>
    <s v="Oude Havenstraat"/>
    <x v="3"/>
    <x v="0"/>
    <x v="8"/>
    <x v="1"/>
    <x v="6"/>
    <n v="24.89"/>
  </r>
  <r>
    <n v="65224"/>
    <x v="9"/>
    <x v="0"/>
    <x v="96"/>
    <s v="Arnemuiden"/>
    <x v="0"/>
    <x v="14"/>
    <s v="Oude Havenstraat"/>
    <x v="0"/>
    <x v="0"/>
    <x v="4"/>
    <x v="1"/>
    <x v="0"/>
    <n v="37.630000000000003"/>
  </r>
  <r>
    <n v="65225"/>
    <x v="16"/>
    <x v="0"/>
    <x v="96"/>
    <s v="Arnemuiden"/>
    <x v="0"/>
    <x v="14"/>
    <s v="Oude Havenstraat"/>
    <x v="0"/>
    <x v="0"/>
    <x v="4"/>
    <x v="1"/>
    <x v="0"/>
    <n v="40.56"/>
  </r>
  <r>
    <n v="65227"/>
    <x v="12"/>
    <x v="2"/>
    <x v="281"/>
    <s v="Middelburg"/>
    <x v="3"/>
    <x v="5"/>
    <s v="Laan der Ver. Naties"/>
    <x v="0"/>
    <x v="0"/>
    <x v="3"/>
    <x v="5"/>
    <x v="0"/>
    <n v="66.239999999999995"/>
  </r>
  <r>
    <n v="65228"/>
    <x v="13"/>
    <x v="2"/>
    <x v="281"/>
    <s v="Middelburg"/>
    <x v="3"/>
    <x v="5"/>
    <s v="Laan der Ver. Naties"/>
    <x v="0"/>
    <x v="0"/>
    <x v="3"/>
    <x v="5"/>
    <x v="0"/>
    <n v="103.4"/>
  </r>
  <r>
    <n v="65229"/>
    <x v="10"/>
    <x v="2"/>
    <x v="281"/>
    <s v="Middelburg"/>
    <x v="3"/>
    <x v="5"/>
    <s v="Laan der Ver. Naties"/>
    <x v="0"/>
    <x v="0"/>
    <x v="3"/>
    <x v="5"/>
    <x v="0"/>
    <n v="143.82"/>
  </r>
  <r>
    <n v="65230"/>
    <x v="6"/>
    <x v="0"/>
    <x v="302"/>
    <s v="Middelburg"/>
    <x v="1"/>
    <x v="7"/>
    <s v="Molenberg"/>
    <x v="0"/>
    <x v="0"/>
    <x v="3"/>
    <x v="1"/>
    <x v="0"/>
    <n v="277.16000000000003"/>
  </r>
  <r>
    <n v="65232"/>
    <x v="4"/>
    <x v="2"/>
    <x v="302"/>
    <s v="Middelburg"/>
    <x v="1"/>
    <x v="7"/>
    <s v="Molenberg"/>
    <x v="2"/>
    <x v="0"/>
    <x v="6"/>
    <x v="2"/>
    <x v="3"/>
    <n v="39.71"/>
  </r>
  <r>
    <n v="65234"/>
    <x v="45"/>
    <x v="0"/>
    <x v="537"/>
    <s v="Middelburg"/>
    <x v="11"/>
    <x v="30"/>
    <s v="Agaat"/>
    <x v="3"/>
    <x v="0"/>
    <x v="2"/>
    <x v="2"/>
    <x v="4"/>
    <n v="32.67"/>
  </r>
  <r>
    <n v="65236"/>
    <x v="0"/>
    <x v="0"/>
    <x v="420"/>
    <s v="Middelburg"/>
    <x v="1"/>
    <x v="2"/>
    <s v="Smidsbolwerk"/>
    <x v="0"/>
    <x v="0"/>
    <x v="4"/>
    <x v="1"/>
    <x v="3"/>
    <n v="34.700000000000003"/>
  </r>
  <r>
    <n v="65238"/>
    <x v="2"/>
    <x v="2"/>
    <x v="3"/>
    <s v="Middelburg"/>
    <x v="2"/>
    <x v="4"/>
    <s v="`t Zanddorp"/>
    <x v="0"/>
    <x v="0"/>
    <x v="3"/>
    <x v="1"/>
    <x v="0"/>
    <n v="194.63"/>
  </r>
  <r>
    <n v="65239"/>
    <x v="4"/>
    <x v="2"/>
    <x v="3"/>
    <s v="Middelburg"/>
    <x v="2"/>
    <x v="4"/>
    <s v="`t Zanddorp"/>
    <x v="0"/>
    <x v="0"/>
    <x v="3"/>
    <x v="1"/>
    <x v="0"/>
    <n v="80.37"/>
  </r>
  <r>
    <n v="65240"/>
    <x v="19"/>
    <x v="16"/>
    <x v="441"/>
    <s v="Middelburg"/>
    <x v="16"/>
    <x v="34"/>
    <s v="Statenlaan"/>
    <x v="0"/>
    <x v="0"/>
    <x v="4"/>
    <x v="5"/>
    <x v="2"/>
    <n v="51.84"/>
  </r>
  <r>
    <n v="65241"/>
    <x v="0"/>
    <x v="2"/>
    <x v="650"/>
    <s v="Middelburg"/>
    <x v="8"/>
    <x v="22"/>
    <s v="Gruttostraat"/>
    <x v="3"/>
    <x v="0"/>
    <x v="8"/>
    <x v="1"/>
    <x v="4"/>
    <n v="26.03"/>
  </r>
  <r>
    <n v="65242"/>
    <x v="3"/>
    <x v="0"/>
    <x v="646"/>
    <s v="Middelburg"/>
    <x v="8"/>
    <x v="22"/>
    <s v="Goudplevierhof"/>
    <x v="3"/>
    <x v="0"/>
    <x v="2"/>
    <x v="1"/>
    <x v="6"/>
    <n v="27.65"/>
  </r>
  <r>
    <n v="65243"/>
    <x v="11"/>
    <x v="0"/>
    <x v="646"/>
    <s v="Middelburg"/>
    <x v="8"/>
    <x v="22"/>
    <s v="Goudplevierhof"/>
    <x v="3"/>
    <x v="0"/>
    <x v="2"/>
    <x v="1"/>
    <x v="6"/>
    <n v="27.74"/>
  </r>
  <r>
    <n v="65244"/>
    <x v="23"/>
    <x v="0"/>
    <x v="646"/>
    <s v="Middelburg"/>
    <x v="8"/>
    <x v="22"/>
    <s v="Goudplevierhof"/>
    <x v="3"/>
    <x v="0"/>
    <x v="2"/>
    <x v="1"/>
    <x v="6"/>
    <n v="27.82"/>
  </r>
  <r>
    <n v="65245"/>
    <x v="24"/>
    <x v="0"/>
    <x v="646"/>
    <s v="Middelburg"/>
    <x v="8"/>
    <x v="22"/>
    <s v="Goudplevierhof"/>
    <x v="3"/>
    <x v="0"/>
    <x v="2"/>
    <x v="1"/>
    <x v="6"/>
    <n v="28.01"/>
  </r>
  <r>
    <n v="65246"/>
    <x v="8"/>
    <x v="0"/>
    <x v="655"/>
    <s v="Middelburg"/>
    <x v="8"/>
    <x v="22"/>
    <s v="Grote Sternstraat"/>
    <x v="3"/>
    <x v="0"/>
    <x v="18"/>
    <x v="4"/>
    <x v="4"/>
    <n v="8.68"/>
  </r>
  <r>
    <n v="65247"/>
    <x v="16"/>
    <x v="0"/>
    <x v="560"/>
    <s v="Middelburg"/>
    <x v="16"/>
    <x v="52"/>
    <s v="Carillon"/>
    <x v="0"/>
    <x v="0"/>
    <x v="3"/>
    <x v="1"/>
    <x v="0"/>
    <n v="18.47"/>
  </r>
  <r>
    <n v="65248"/>
    <x v="11"/>
    <x v="0"/>
    <x v="560"/>
    <s v="Middelburg"/>
    <x v="16"/>
    <x v="52"/>
    <s v="Carillon"/>
    <x v="0"/>
    <x v="0"/>
    <x v="0"/>
    <x v="1"/>
    <x v="0"/>
    <n v="7.37"/>
  </r>
  <r>
    <n v="65249"/>
    <x v="2"/>
    <x v="28"/>
    <x v="669"/>
    <s v="Middelburg"/>
    <x v="16"/>
    <x v="38"/>
    <s v="Rentmeesterlaan"/>
    <x v="3"/>
    <x v="0"/>
    <x v="2"/>
    <x v="1"/>
    <x v="2"/>
    <n v="131.13"/>
  </r>
  <r>
    <n v="65250"/>
    <x v="5"/>
    <x v="28"/>
    <x v="669"/>
    <s v="Middelburg"/>
    <x v="16"/>
    <x v="38"/>
    <s v="Rentmeesterlaan"/>
    <x v="0"/>
    <x v="0"/>
    <x v="4"/>
    <x v="1"/>
    <x v="0"/>
    <n v="57.82"/>
  </r>
  <r>
    <n v="65251"/>
    <x v="3"/>
    <x v="0"/>
    <x v="526"/>
    <s v="Middelburg"/>
    <x v="11"/>
    <x v="30"/>
    <s v="Diamant"/>
    <x v="0"/>
    <x v="0"/>
    <x v="4"/>
    <x v="1"/>
    <x v="3"/>
    <n v="32.26"/>
  </r>
  <r>
    <n v="65252"/>
    <x v="5"/>
    <x v="0"/>
    <x v="526"/>
    <s v="Middelburg"/>
    <x v="11"/>
    <x v="30"/>
    <s v="Diamant"/>
    <x v="0"/>
    <x v="0"/>
    <x v="4"/>
    <x v="1"/>
    <x v="0"/>
    <n v="4.7"/>
  </r>
  <r>
    <n v="65253"/>
    <x v="17"/>
    <x v="0"/>
    <x v="405"/>
    <s v="Middelburg"/>
    <x v="11"/>
    <x v="30"/>
    <s v="Segeersweg"/>
    <x v="0"/>
    <x v="0"/>
    <x v="4"/>
    <x v="2"/>
    <x v="2"/>
    <n v="14.7"/>
  </r>
  <r>
    <n v="65254"/>
    <x v="0"/>
    <x v="0"/>
    <x v="526"/>
    <s v="Middelburg"/>
    <x v="11"/>
    <x v="30"/>
    <s v="Diamant"/>
    <x v="0"/>
    <x v="0"/>
    <x v="4"/>
    <x v="1"/>
    <x v="0"/>
    <n v="137.79"/>
  </r>
  <r>
    <n v="65255"/>
    <x v="3"/>
    <x v="2"/>
    <x v="526"/>
    <s v="Middelburg"/>
    <x v="11"/>
    <x v="30"/>
    <s v="Diamant"/>
    <x v="2"/>
    <x v="0"/>
    <x v="1"/>
    <x v="1"/>
    <x v="7"/>
    <n v="8.73"/>
  </r>
  <r>
    <n v="65256"/>
    <x v="5"/>
    <x v="2"/>
    <x v="526"/>
    <s v="Middelburg"/>
    <x v="11"/>
    <x v="30"/>
    <s v="Diamant"/>
    <x v="2"/>
    <x v="0"/>
    <x v="1"/>
    <x v="1"/>
    <x v="7"/>
    <n v="9.3800000000000008"/>
  </r>
  <r>
    <n v="65259"/>
    <x v="2"/>
    <x v="3"/>
    <x v="383"/>
    <s v="Middelburg"/>
    <x v="15"/>
    <x v="33"/>
    <s v="Torenweg"/>
    <x v="3"/>
    <x v="0"/>
    <x v="18"/>
    <x v="5"/>
    <x v="4"/>
    <n v="8.83"/>
  </r>
  <r>
    <n v="65260"/>
    <x v="4"/>
    <x v="3"/>
    <x v="383"/>
    <s v="Middelburg"/>
    <x v="15"/>
    <x v="33"/>
    <s v="Torenweg"/>
    <x v="3"/>
    <x v="0"/>
    <x v="18"/>
    <x v="5"/>
    <x v="4"/>
    <n v="8.68"/>
  </r>
  <r>
    <n v="65261"/>
    <x v="23"/>
    <x v="3"/>
    <x v="383"/>
    <s v="Middelburg"/>
    <x v="15"/>
    <x v="33"/>
    <s v="Torenweg"/>
    <x v="3"/>
    <x v="0"/>
    <x v="18"/>
    <x v="5"/>
    <x v="4"/>
    <n v="13.33"/>
  </r>
  <r>
    <n v="65262"/>
    <x v="10"/>
    <x v="0"/>
    <x v="73"/>
    <s v="Arnemuiden"/>
    <x v="0"/>
    <x v="0"/>
    <s v="Middelgat"/>
    <x v="3"/>
    <x v="0"/>
    <x v="5"/>
    <x v="1"/>
    <x v="4"/>
    <n v="104.26"/>
  </r>
  <r>
    <n v="65264"/>
    <x v="24"/>
    <x v="7"/>
    <x v="688"/>
    <s v="Middelburg"/>
    <x v="15"/>
    <x v="57"/>
    <s v="Bluesroute"/>
    <x v="3"/>
    <x v="0"/>
    <x v="13"/>
    <x v="1"/>
    <x v="9"/>
    <n v="24.65"/>
  </r>
  <r>
    <n v="65265"/>
    <x v="14"/>
    <x v="7"/>
    <x v="688"/>
    <s v="Middelburg"/>
    <x v="15"/>
    <x v="57"/>
    <s v="Bluesroute"/>
    <x v="3"/>
    <x v="0"/>
    <x v="13"/>
    <x v="1"/>
    <x v="9"/>
    <n v="24.6"/>
  </r>
  <r>
    <n v="65266"/>
    <x v="25"/>
    <x v="7"/>
    <x v="688"/>
    <s v="Middelburg"/>
    <x v="15"/>
    <x v="57"/>
    <s v="Bluesroute"/>
    <x v="3"/>
    <x v="0"/>
    <x v="13"/>
    <x v="1"/>
    <x v="9"/>
    <n v="24.5"/>
  </r>
  <r>
    <n v="65267"/>
    <x v="30"/>
    <x v="7"/>
    <x v="688"/>
    <s v="Middelburg"/>
    <x v="15"/>
    <x v="57"/>
    <s v="Bluesroute"/>
    <x v="3"/>
    <x v="0"/>
    <x v="13"/>
    <x v="1"/>
    <x v="9"/>
    <n v="24.44"/>
  </r>
  <r>
    <n v="65268"/>
    <x v="3"/>
    <x v="2"/>
    <x v="690"/>
    <s v="Middelburg"/>
    <x v="15"/>
    <x v="57"/>
    <s v="Billie Holidaystraat"/>
    <x v="3"/>
    <x v="0"/>
    <x v="2"/>
    <x v="1"/>
    <x v="4"/>
    <n v="86.65"/>
  </r>
  <r>
    <n v="65269"/>
    <x v="5"/>
    <x v="2"/>
    <x v="690"/>
    <s v="Middelburg"/>
    <x v="15"/>
    <x v="57"/>
    <s v="Billie Holidaystraat"/>
    <x v="3"/>
    <x v="0"/>
    <x v="2"/>
    <x v="1"/>
    <x v="4"/>
    <n v="89.42"/>
  </r>
  <r>
    <n v="65270"/>
    <x v="4"/>
    <x v="0"/>
    <x v="104"/>
    <s v="Arnemuiden"/>
    <x v="0"/>
    <x v="14"/>
    <s v="Pr. Bernhardstraat (A.)"/>
    <x v="0"/>
    <x v="0"/>
    <x v="0"/>
    <x v="1"/>
    <x v="0"/>
    <n v="83.02"/>
  </r>
  <r>
    <n v="65271"/>
    <x v="6"/>
    <x v="0"/>
    <x v="104"/>
    <s v="Arnemuiden"/>
    <x v="0"/>
    <x v="14"/>
    <s v="Pr. Bernhardstraat (A.)"/>
    <x v="0"/>
    <x v="0"/>
    <x v="0"/>
    <x v="1"/>
    <x v="0"/>
    <n v="52.72"/>
  </r>
  <r>
    <n v="65272"/>
    <x v="8"/>
    <x v="0"/>
    <x v="537"/>
    <s v="Middelburg"/>
    <x v="11"/>
    <x v="30"/>
    <s v="Agaat"/>
    <x v="3"/>
    <x v="0"/>
    <x v="5"/>
    <x v="2"/>
    <x v="4"/>
    <n v="21"/>
  </r>
  <r>
    <n v="65273"/>
    <x v="12"/>
    <x v="0"/>
    <x v="537"/>
    <s v="Middelburg"/>
    <x v="11"/>
    <x v="30"/>
    <s v="Agaat"/>
    <x v="3"/>
    <x v="0"/>
    <x v="5"/>
    <x v="2"/>
    <x v="4"/>
    <n v="20.86"/>
  </r>
  <r>
    <n v="65274"/>
    <x v="25"/>
    <x v="0"/>
    <x v="163"/>
    <s v="Middelburg"/>
    <x v="1"/>
    <x v="23"/>
    <s v="Eigenhaardstraat"/>
    <x v="3"/>
    <x v="0"/>
    <x v="2"/>
    <x v="1"/>
    <x v="7"/>
    <n v="57.86"/>
  </r>
  <r>
    <n v="65275"/>
    <x v="5"/>
    <x v="0"/>
    <x v="163"/>
    <s v="Middelburg"/>
    <x v="1"/>
    <x v="23"/>
    <s v="Eigenhaardstraat"/>
    <x v="3"/>
    <x v="0"/>
    <x v="2"/>
    <x v="1"/>
    <x v="7"/>
    <n v="8.0500000000000007"/>
  </r>
  <r>
    <n v="65276"/>
    <x v="4"/>
    <x v="13"/>
    <x v="655"/>
    <s v="Middelburg"/>
    <x v="8"/>
    <x v="22"/>
    <s v="Grote Sternstraat"/>
    <x v="3"/>
    <x v="0"/>
    <x v="2"/>
    <x v="4"/>
    <x v="4"/>
    <n v="31.37"/>
  </r>
  <r>
    <n v="65277"/>
    <x v="3"/>
    <x v="13"/>
    <x v="655"/>
    <s v="Middelburg"/>
    <x v="8"/>
    <x v="22"/>
    <s v="Grote Sternstraat"/>
    <x v="3"/>
    <x v="0"/>
    <x v="2"/>
    <x v="4"/>
    <x v="4"/>
    <n v="30.88"/>
  </r>
  <r>
    <n v="65278"/>
    <x v="10"/>
    <x v="1"/>
    <x v="422"/>
    <s v="Middelburg"/>
    <x v="16"/>
    <x v="52"/>
    <s v="Spinhuisweg"/>
    <x v="3"/>
    <x v="0"/>
    <x v="18"/>
    <x v="4"/>
    <x v="0"/>
    <n v="1.38"/>
  </r>
  <r>
    <n v="65279"/>
    <x v="4"/>
    <x v="21"/>
    <x v="383"/>
    <s v="Middelburg"/>
    <x v="16"/>
    <x v="52"/>
    <s v="Torenweg"/>
    <x v="3"/>
    <x v="0"/>
    <x v="18"/>
    <x v="8"/>
    <x v="0"/>
    <n v="4.6399999999999997"/>
  </r>
  <r>
    <n v="65280"/>
    <x v="1"/>
    <x v="2"/>
    <x v="686"/>
    <s v="Middelburg"/>
    <x v="11"/>
    <x v="51"/>
    <s v="Schietbaan"/>
    <x v="3"/>
    <x v="0"/>
    <x v="18"/>
    <x v="7"/>
    <x v="4"/>
    <n v="13"/>
  </r>
  <r>
    <n v="65281"/>
    <x v="12"/>
    <x v="0"/>
    <x v="383"/>
    <s v="Middelburg"/>
    <x v="15"/>
    <x v="33"/>
    <s v="Torenweg"/>
    <x v="3"/>
    <x v="0"/>
    <x v="18"/>
    <x v="5"/>
    <x v="4"/>
    <n v="8.36"/>
  </r>
  <r>
    <n v="65282"/>
    <x v="30"/>
    <x v="0"/>
    <x v="707"/>
    <s v="Middelburg"/>
    <x v="11"/>
    <x v="29"/>
    <s v="Landluststraat"/>
    <x v="2"/>
    <x v="0"/>
    <x v="1"/>
    <x v="1"/>
    <x v="5"/>
    <n v="87.75"/>
  </r>
  <r>
    <n v="65283"/>
    <x v="8"/>
    <x v="0"/>
    <x v="646"/>
    <s v="Middelburg"/>
    <x v="8"/>
    <x v="22"/>
    <s v="Goudplevierhof"/>
    <x v="3"/>
    <x v="0"/>
    <x v="2"/>
    <x v="1"/>
    <x v="6"/>
    <n v="27.87"/>
  </r>
  <r>
    <n v="65284"/>
    <x v="10"/>
    <x v="0"/>
    <x v="618"/>
    <s v="Arnemuiden"/>
    <x v="0"/>
    <x v="1"/>
    <s v="Gerstakker"/>
    <x v="3"/>
    <x v="0"/>
    <x v="5"/>
    <x v="1"/>
    <x v="4"/>
    <n v="22.85"/>
  </r>
  <r>
    <n v="65286"/>
    <x v="9"/>
    <x v="0"/>
    <x v="618"/>
    <s v="Arnemuiden"/>
    <x v="0"/>
    <x v="1"/>
    <s v="Gerstakker"/>
    <x v="3"/>
    <x v="0"/>
    <x v="2"/>
    <x v="1"/>
    <x v="4"/>
    <n v="20.5"/>
  </r>
  <r>
    <n v="65287"/>
    <x v="2"/>
    <x v="2"/>
    <x v="618"/>
    <s v="Arnemuiden"/>
    <x v="0"/>
    <x v="1"/>
    <s v="Gerstakker"/>
    <x v="3"/>
    <x v="0"/>
    <x v="5"/>
    <x v="1"/>
    <x v="4"/>
    <n v="26.32"/>
  </r>
  <r>
    <n v="65288"/>
    <x v="4"/>
    <x v="2"/>
    <x v="618"/>
    <s v="Arnemuiden"/>
    <x v="0"/>
    <x v="1"/>
    <s v="Gerstakker"/>
    <x v="3"/>
    <x v="0"/>
    <x v="5"/>
    <x v="1"/>
    <x v="4"/>
    <n v="38.07"/>
  </r>
  <r>
    <n v="65289"/>
    <x v="3"/>
    <x v="2"/>
    <x v="618"/>
    <s v="Arnemuiden"/>
    <x v="0"/>
    <x v="1"/>
    <s v="Gerstakker"/>
    <x v="3"/>
    <x v="0"/>
    <x v="5"/>
    <x v="1"/>
    <x v="4"/>
    <n v="26.22"/>
  </r>
  <r>
    <n v="65290"/>
    <x v="5"/>
    <x v="2"/>
    <x v="618"/>
    <s v="Arnemuiden"/>
    <x v="0"/>
    <x v="1"/>
    <s v="Gerstakker"/>
    <x v="3"/>
    <x v="0"/>
    <x v="5"/>
    <x v="1"/>
    <x v="4"/>
    <n v="26.29"/>
  </r>
  <r>
    <n v="65291"/>
    <x v="0"/>
    <x v="0"/>
    <x v="15"/>
    <s v="Arnemuiden"/>
    <x v="0"/>
    <x v="3"/>
    <s v="Burg. Hackstraat"/>
    <x v="0"/>
    <x v="0"/>
    <x v="4"/>
    <x v="1"/>
    <x v="0"/>
    <n v="62.43"/>
  </r>
  <r>
    <n v="65292"/>
    <x v="6"/>
    <x v="0"/>
    <x v="15"/>
    <s v="Arnemuiden"/>
    <x v="0"/>
    <x v="3"/>
    <s v="Burg. Hackstraat"/>
    <x v="0"/>
    <x v="0"/>
    <x v="4"/>
    <x v="1"/>
    <x v="0"/>
    <n v="51.56"/>
  </r>
  <r>
    <n v="65294"/>
    <x v="3"/>
    <x v="3"/>
    <x v="504"/>
    <s v="Middelburg"/>
    <x v="1"/>
    <x v="12"/>
    <s v="Zuidsingel"/>
    <x v="0"/>
    <x v="0"/>
    <x v="0"/>
    <x v="2"/>
    <x v="3"/>
    <n v="91.66"/>
  </r>
  <r>
    <n v="65295"/>
    <x v="5"/>
    <x v="3"/>
    <x v="504"/>
    <s v="Middelburg"/>
    <x v="1"/>
    <x v="12"/>
    <s v="Zuidsingel"/>
    <x v="3"/>
    <x v="0"/>
    <x v="2"/>
    <x v="2"/>
    <x v="2"/>
    <n v="25"/>
  </r>
  <r>
    <n v="65296"/>
    <x v="0"/>
    <x v="3"/>
    <x v="504"/>
    <s v="Middelburg"/>
    <x v="1"/>
    <x v="12"/>
    <s v="Zuidsingel"/>
    <x v="3"/>
    <x v="0"/>
    <x v="2"/>
    <x v="2"/>
    <x v="2"/>
    <n v="25.45"/>
  </r>
  <r>
    <n v="65297"/>
    <x v="6"/>
    <x v="3"/>
    <x v="504"/>
    <s v="Middelburg"/>
    <x v="1"/>
    <x v="12"/>
    <s v="Zuidsingel"/>
    <x v="3"/>
    <x v="0"/>
    <x v="2"/>
    <x v="2"/>
    <x v="2"/>
    <n v="31.93"/>
  </r>
  <r>
    <n v="65298"/>
    <x v="8"/>
    <x v="3"/>
    <x v="504"/>
    <s v="Middelburg"/>
    <x v="1"/>
    <x v="12"/>
    <s v="Zuidsingel"/>
    <x v="3"/>
    <x v="0"/>
    <x v="2"/>
    <x v="2"/>
    <x v="2"/>
    <n v="9.73"/>
  </r>
  <r>
    <n v="65299"/>
    <x v="12"/>
    <x v="3"/>
    <x v="504"/>
    <s v="Middelburg"/>
    <x v="1"/>
    <x v="12"/>
    <s v="Zuidsingel"/>
    <x v="3"/>
    <x v="0"/>
    <x v="2"/>
    <x v="2"/>
    <x v="2"/>
    <n v="24.13"/>
  </r>
  <r>
    <n v="65302"/>
    <x v="27"/>
    <x v="0"/>
    <x v="475"/>
    <s v="Middelburg"/>
    <x v="11"/>
    <x v="26"/>
    <s v="Vromoldsland"/>
    <x v="3"/>
    <x v="0"/>
    <x v="2"/>
    <x v="1"/>
    <x v="4"/>
    <n v="97.23"/>
  </r>
  <r>
    <n v="65305"/>
    <x v="2"/>
    <x v="0"/>
    <x v="85"/>
    <s v="Arnemuiden"/>
    <x v="0"/>
    <x v="0"/>
    <s v="Oostgat"/>
    <x v="0"/>
    <x v="0"/>
    <x v="3"/>
    <x v="1"/>
    <x v="0"/>
    <n v="126.74"/>
  </r>
  <r>
    <n v="65306"/>
    <x v="23"/>
    <x v="0"/>
    <x v="85"/>
    <s v="Arnemuiden"/>
    <x v="0"/>
    <x v="0"/>
    <s v="Oostgat"/>
    <x v="0"/>
    <x v="0"/>
    <x v="3"/>
    <x v="1"/>
    <x v="0"/>
    <n v="126.1"/>
  </r>
  <r>
    <n v="65307"/>
    <x v="2"/>
    <x v="0"/>
    <x v="134"/>
    <s v="Arnemuiden"/>
    <x v="0"/>
    <x v="0"/>
    <s v="Veersegat"/>
    <x v="0"/>
    <x v="0"/>
    <x v="3"/>
    <x v="1"/>
    <x v="0"/>
    <n v="148.07"/>
  </r>
  <r>
    <n v="65308"/>
    <x v="6"/>
    <x v="0"/>
    <x v="134"/>
    <s v="Arnemuiden"/>
    <x v="0"/>
    <x v="0"/>
    <s v="Veersegat"/>
    <x v="0"/>
    <x v="0"/>
    <x v="3"/>
    <x v="1"/>
    <x v="0"/>
    <n v="49.64"/>
  </r>
  <r>
    <n v="65310"/>
    <x v="4"/>
    <x v="0"/>
    <x v="151"/>
    <s v="Arnemuiden"/>
    <x v="0"/>
    <x v="0"/>
    <s v="Wielingen"/>
    <x v="3"/>
    <x v="0"/>
    <x v="5"/>
    <x v="1"/>
    <x v="4"/>
    <n v="45.09"/>
  </r>
  <r>
    <n v="65311"/>
    <x v="3"/>
    <x v="0"/>
    <x v="151"/>
    <s v="Arnemuiden"/>
    <x v="0"/>
    <x v="0"/>
    <s v="Wielingen"/>
    <x v="3"/>
    <x v="0"/>
    <x v="5"/>
    <x v="1"/>
    <x v="4"/>
    <n v="89.15"/>
  </r>
  <r>
    <n v="65313"/>
    <x v="0"/>
    <x v="0"/>
    <x v="296"/>
    <s v="Middelburg"/>
    <x v="3"/>
    <x v="18"/>
    <s v="Mazzinilaan"/>
    <x v="3"/>
    <x v="0"/>
    <x v="5"/>
    <x v="1"/>
    <x v="5"/>
    <n v="93.09"/>
  </r>
  <r>
    <n v="65314"/>
    <x v="6"/>
    <x v="0"/>
    <x v="296"/>
    <s v="Middelburg"/>
    <x v="3"/>
    <x v="18"/>
    <s v="Mazzinilaan"/>
    <x v="3"/>
    <x v="0"/>
    <x v="5"/>
    <x v="1"/>
    <x v="5"/>
    <n v="103.33"/>
  </r>
  <r>
    <n v="65315"/>
    <x v="8"/>
    <x v="0"/>
    <x v="296"/>
    <s v="Middelburg"/>
    <x v="3"/>
    <x v="18"/>
    <s v="Mazzinilaan"/>
    <x v="3"/>
    <x v="0"/>
    <x v="5"/>
    <x v="1"/>
    <x v="5"/>
    <n v="85.7"/>
  </r>
  <r>
    <n v="65316"/>
    <x v="12"/>
    <x v="0"/>
    <x v="296"/>
    <s v="Middelburg"/>
    <x v="3"/>
    <x v="18"/>
    <s v="Mazzinilaan"/>
    <x v="3"/>
    <x v="0"/>
    <x v="5"/>
    <x v="1"/>
    <x v="5"/>
    <n v="106.84"/>
  </r>
  <r>
    <n v="65317"/>
    <x v="13"/>
    <x v="0"/>
    <x v="296"/>
    <s v="Middelburg"/>
    <x v="3"/>
    <x v="18"/>
    <s v="Mazzinilaan"/>
    <x v="3"/>
    <x v="0"/>
    <x v="5"/>
    <x v="1"/>
    <x v="5"/>
    <n v="116.35"/>
  </r>
  <r>
    <n v="65322"/>
    <x v="5"/>
    <x v="0"/>
    <x v="411"/>
    <s v="Middelburg"/>
    <x v="17"/>
    <x v="40"/>
    <s v="Seissingel"/>
    <x v="3"/>
    <x v="0"/>
    <x v="18"/>
    <x v="2"/>
    <x v="2"/>
    <n v="8.6300000000000008"/>
  </r>
  <r>
    <n v="65323"/>
    <x v="0"/>
    <x v="0"/>
    <x v="411"/>
    <s v="Middelburg"/>
    <x v="17"/>
    <x v="40"/>
    <s v="Seissingel"/>
    <x v="3"/>
    <x v="0"/>
    <x v="18"/>
    <x v="2"/>
    <x v="2"/>
    <n v="2.2599999999999998"/>
  </r>
  <r>
    <n v="65324"/>
    <x v="4"/>
    <x v="0"/>
    <x v="88"/>
    <s v="Middelburg"/>
    <x v="10"/>
    <x v="25"/>
    <s v="Boudaenlaan"/>
    <x v="3"/>
    <x v="0"/>
    <x v="8"/>
    <x v="1"/>
    <x v="0"/>
    <n v="16.829999999999998"/>
  </r>
  <r>
    <n v="65325"/>
    <x v="3"/>
    <x v="0"/>
    <x v="88"/>
    <s v="Middelburg"/>
    <x v="10"/>
    <x v="25"/>
    <s v="Boudaenlaan"/>
    <x v="3"/>
    <x v="0"/>
    <x v="8"/>
    <x v="1"/>
    <x v="0"/>
    <n v="14.3"/>
  </r>
  <r>
    <n v="65326"/>
    <x v="5"/>
    <x v="0"/>
    <x v="88"/>
    <s v="Middelburg"/>
    <x v="10"/>
    <x v="25"/>
    <s v="Boudaenlaan"/>
    <x v="3"/>
    <x v="0"/>
    <x v="8"/>
    <x v="1"/>
    <x v="0"/>
    <n v="23.84"/>
  </r>
  <r>
    <n v="65327"/>
    <x v="0"/>
    <x v="0"/>
    <x v="88"/>
    <s v="Middelburg"/>
    <x v="10"/>
    <x v="25"/>
    <s v="Boudaenlaan"/>
    <x v="0"/>
    <x v="0"/>
    <x v="4"/>
    <x v="1"/>
    <x v="0"/>
    <n v="6.41"/>
  </r>
  <r>
    <n v="65328"/>
    <x v="46"/>
    <x v="1"/>
    <x v="0"/>
    <s v="Arnemuiden"/>
    <x v="0"/>
    <x v="1"/>
    <s v="Akkerlaan"/>
    <x v="0"/>
    <x v="0"/>
    <x v="4"/>
    <x v="0"/>
    <x v="0"/>
    <n v="48.05"/>
  </r>
  <r>
    <n v="65329"/>
    <x v="47"/>
    <x v="1"/>
    <x v="0"/>
    <s v="Arnemuiden"/>
    <x v="0"/>
    <x v="1"/>
    <s v="Akkerlaan"/>
    <x v="0"/>
    <x v="0"/>
    <x v="4"/>
    <x v="0"/>
    <x v="0"/>
    <n v="49.97"/>
  </r>
  <r>
    <n v="65330"/>
    <x v="52"/>
    <x v="1"/>
    <x v="0"/>
    <s v="Arnemuiden"/>
    <x v="0"/>
    <x v="1"/>
    <s v="Akkerlaan"/>
    <x v="3"/>
    <x v="0"/>
    <x v="8"/>
    <x v="0"/>
    <x v="6"/>
    <n v="12.77"/>
  </r>
  <r>
    <n v="65331"/>
    <x v="53"/>
    <x v="1"/>
    <x v="0"/>
    <s v="Arnemuiden"/>
    <x v="0"/>
    <x v="1"/>
    <s v="Akkerlaan"/>
    <x v="3"/>
    <x v="0"/>
    <x v="8"/>
    <x v="0"/>
    <x v="6"/>
    <n v="28.52"/>
  </r>
  <r>
    <n v="65332"/>
    <x v="8"/>
    <x v="0"/>
    <x v="15"/>
    <s v="Arnemuiden"/>
    <x v="0"/>
    <x v="3"/>
    <s v="Burg. Hackstraat"/>
    <x v="0"/>
    <x v="0"/>
    <x v="3"/>
    <x v="1"/>
    <x v="0"/>
    <n v="28.3"/>
  </r>
  <r>
    <n v="65333"/>
    <x v="12"/>
    <x v="0"/>
    <x v="15"/>
    <s v="Arnemuiden"/>
    <x v="0"/>
    <x v="3"/>
    <s v="Burg. Hackstraat"/>
    <x v="0"/>
    <x v="0"/>
    <x v="3"/>
    <x v="1"/>
    <x v="0"/>
    <n v="64.540000000000006"/>
  </r>
  <r>
    <n v="65334"/>
    <x v="10"/>
    <x v="1"/>
    <x v="89"/>
    <s v="Arnemuiden"/>
    <x v="0"/>
    <x v="14"/>
    <s v="Ooststraat (Arn.)"/>
    <x v="0"/>
    <x v="0"/>
    <x v="0"/>
    <x v="1"/>
    <x v="0"/>
    <n v="78.03"/>
  </r>
  <r>
    <n v="65335"/>
    <x v="0"/>
    <x v="1"/>
    <x v="89"/>
    <s v="Arnemuiden"/>
    <x v="0"/>
    <x v="14"/>
    <s v="Ooststraat (Arn.)"/>
    <x v="0"/>
    <x v="0"/>
    <x v="0"/>
    <x v="1"/>
    <x v="0"/>
    <n v="60.03"/>
  </r>
  <r>
    <n v="65336"/>
    <x v="11"/>
    <x v="0"/>
    <x v="96"/>
    <s v="Arnemuiden"/>
    <x v="0"/>
    <x v="14"/>
    <s v="Oude Havenstraat"/>
    <x v="0"/>
    <x v="0"/>
    <x v="4"/>
    <x v="1"/>
    <x v="0"/>
    <n v="36.76"/>
  </r>
  <r>
    <n v="65337"/>
    <x v="23"/>
    <x v="0"/>
    <x v="96"/>
    <s v="Arnemuiden"/>
    <x v="0"/>
    <x v="14"/>
    <s v="Oude Havenstraat"/>
    <x v="0"/>
    <x v="0"/>
    <x v="4"/>
    <x v="1"/>
    <x v="0"/>
    <n v="33.729999999999997"/>
  </r>
  <r>
    <n v="65338"/>
    <x v="24"/>
    <x v="0"/>
    <x v="96"/>
    <s v="Arnemuiden"/>
    <x v="0"/>
    <x v="14"/>
    <s v="Oude Havenstraat"/>
    <x v="0"/>
    <x v="0"/>
    <x v="4"/>
    <x v="1"/>
    <x v="0"/>
    <n v="36.090000000000003"/>
  </r>
  <r>
    <n v="65339"/>
    <x v="2"/>
    <x v="2"/>
    <x v="119"/>
    <s v="Arnemuiden"/>
    <x v="0"/>
    <x v="14"/>
    <s v="Schorerstraat (Arn.)"/>
    <x v="0"/>
    <x v="0"/>
    <x v="3"/>
    <x v="1"/>
    <x v="0"/>
    <n v="112.14"/>
  </r>
  <r>
    <n v="65340"/>
    <x v="12"/>
    <x v="0"/>
    <x v="691"/>
    <s v="Middelburg"/>
    <x v="15"/>
    <x v="57"/>
    <s v="Bessie Smithstraat"/>
    <x v="3"/>
    <x v="0"/>
    <x v="5"/>
    <x v="1"/>
    <x v="4"/>
    <n v="42.89"/>
  </r>
  <r>
    <n v="65341"/>
    <x v="2"/>
    <x v="0"/>
    <x v="637"/>
    <s v="Arnemuiden"/>
    <x v="0"/>
    <x v="19"/>
    <s v="Hoogaars"/>
    <x v="3"/>
    <x v="0"/>
    <x v="5"/>
    <x v="1"/>
    <x v="4"/>
    <n v="20.48"/>
  </r>
  <r>
    <n v="65342"/>
    <x v="10"/>
    <x v="0"/>
    <x v="637"/>
    <s v="Arnemuiden"/>
    <x v="0"/>
    <x v="19"/>
    <s v="Hoogaars"/>
    <x v="3"/>
    <x v="0"/>
    <x v="8"/>
    <x v="1"/>
    <x v="4"/>
    <n v="5.15"/>
  </r>
  <r>
    <n v="65344"/>
    <x v="5"/>
    <x v="0"/>
    <x v="637"/>
    <s v="Arnemuiden"/>
    <x v="0"/>
    <x v="19"/>
    <s v="Hoogaars"/>
    <x v="3"/>
    <x v="0"/>
    <x v="5"/>
    <x v="1"/>
    <x v="4"/>
    <n v="52.02"/>
  </r>
  <r>
    <n v="65345"/>
    <x v="0"/>
    <x v="0"/>
    <x v="637"/>
    <s v="Arnemuiden"/>
    <x v="0"/>
    <x v="19"/>
    <s v="Hoogaars"/>
    <x v="3"/>
    <x v="0"/>
    <x v="5"/>
    <x v="1"/>
    <x v="4"/>
    <n v="22.36"/>
  </r>
  <r>
    <n v="65346"/>
    <x v="6"/>
    <x v="0"/>
    <x v="637"/>
    <s v="Arnemuiden"/>
    <x v="0"/>
    <x v="19"/>
    <s v="Hoogaars"/>
    <x v="3"/>
    <x v="0"/>
    <x v="5"/>
    <x v="1"/>
    <x v="4"/>
    <n v="35.54"/>
  </r>
  <r>
    <n v="65347"/>
    <x v="0"/>
    <x v="2"/>
    <x v="639"/>
    <s v="Arnemuiden"/>
    <x v="0"/>
    <x v="19"/>
    <s v="Hengst"/>
    <x v="0"/>
    <x v="0"/>
    <x v="0"/>
    <x v="1"/>
    <x v="0"/>
    <n v="8.3699999999999992"/>
  </r>
  <r>
    <n v="65349"/>
    <x v="4"/>
    <x v="2"/>
    <x v="191"/>
    <s v="Middelburg"/>
    <x v="3"/>
    <x v="5"/>
    <s v="Griffioenstraat"/>
    <x v="0"/>
    <x v="0"/>
    <x v="0"/>
    <x v="1"/>
    <x v="0"/>
    <n v="206.61"/>
  </r>
  <r>
    <n v="65351"/>
    <x v="13"/>
    <x v="0"/>
    <x v="358"/>
    <s v="Middelburg"/>
    <x v="2"/>
    <x v="21"/>
    <s v="Poelendaelesingel"/>
    <x v="4"/>
    <x v="0"/>
    <x v="17"/>
    <x v="5"/>
    <x v="0"/>
    <n v="262.85000000000002"/>
  </r>
  <r>
    <n v="65352"/>
    <x v="10"/>
    <x v="0"/>
    <x v="358"/>
    <s v="Middelburg"/>
    <x v="2"/>
    <x v="21"/>
    <s v="Poelendaelesingel"/>
    <x v="4"/>
    <x v="0"/>
    <x v="17"/>
    <x v="5"/>
    <x v="0"/>
    <n v="84.69"/>
  </r>
  <r>
    <n v="65353"/>
    <x v="2"/>
    <x v="0"/>
    <x v="75"/>
    <s v="Arnemuiden"/>
    <x v="0"/>
    <x v="3"/>
    <s v="Molenweg (Arn.)"/>
    <x v="0"/>
    <x v="0"/>
    <x v="0"/>
    <x v="4"/>
    <x v="0"/>
    <n v="40.22"/>
  </r>
  <r>
    <n v="65354"/>
    <x v="4"/>
    <x v="0"/>
    <x v="75"/>
    <s v="Arnemuiden"/>
    <x v="0"/>
    <x v="3"/>
    <s v="Molenweg (Arn.)"/>
    <x v="0"/>
    <x v="0"/>
    <x v="0"/>
    <x v="4"/>
    <x v="0"/>
    <n v="13.1"/>
  </r>
  <r>
    <n v="65355"/>
    <x v="3"/>
    <x v="0"/>
    <x v="75"/>
    <s v="Arnemuiden"/>
    <x v="0"/>
    <x v="3"/>
    <s v="Molenweg (Arn.)"/>
    <x v="0"/>
    <x v="0"/>
    <x v="0"/>
    <x v="4"/>
    <x v="0"/>
    <n v="9.17"/>
  </r>
  <r>
    <n v="65356"/>
    <x v="10"/>
    <x v="0"/>
    <x v="75"/>
    <s v="Arnemuiden"/>
    <x v="0"/>
    <x v="3"/>
    <s v="Molenweg (Arn.)"/>
    <x v="0"/>
    <x v="2"/>
    <x v="0"/>
    <x v="4"/>
    <x v="18"/>
    <n v="0.69"/>
  </r>
  <r>
    <n v="65357"/>
    <x v="8"/>
    <x v="2"/>
    <x v="578"/>
    <s v="Middelburg"/>
    <x v="1"/>
    <x v="23"/>
    <s v="Meestoof"/>
    <x v="3"/>
    <x v="0"/>
    <x v="12"/>
    <x v="1"/>
    <x v="7"/>
    <n v="26.7"/>
  </r>
  <r>
    <n v="65358"/>
    <x v="12"/>
    <x v="2"/>
    <x v="578"/>
    <s v="Middelburg"/>
    <x v="1"/>
    <x v="23"/>
    <s v="Meestoof"/>
    <x v="3"/>
    <x v="0"/>
    <x v="12"/>
    <x v="1"/>
    <x v="7"/>
    <n v="27.74"/>
  </r>
  <r>
    <n v="65359"/>
    <x v="13"/>
    <x v="2"/>
    <x v="578"/>
    <s v="Middelburg"/>
    <x v="1"/>
    <x v="23"/>
    <s v="Meestoof"/>
    <x v="0"/>
    <x v="0"/>
    <x v="0"/>
    <x v="1"/>
    <x v="0"/>
    <n v="218.04"/>
  </r>
  <r>
    <n v="65361"/>
    <x v="4"/>
    <x v="2"/>
    <x v="394"/>
    <s v="Middelburg"/>
    <x v="3"/>
    <x v="5"/>
    <s v="Sandberglaan"/>
    <x v="4"/>
    <x v="0"/>
    <x v="18"/>
    <x v="7"/>
    <x v="0"/>
    <n v="16.79"/>
  </r>
  <r>
    <n v="65362"/>
    <x v="12"/>
    <x v="15"/>
    <x v="394"/>
    <s v="Middelburg"/>
    <x v="17"/>
    <x v="40"/>
    <s v="Sandberglaan"/>
    <x v="4"/>
    <x v="0"/>
    <x v="7"/>
    <x v="7"/>
    <x v="0"/>
    <n v="7.47"/>
  </r>
  <r>
    <n v="65363"/>
    <x v="5"/>
    <x v="2"/>
    <x v="394"/>
    <s v="Middelburg"/>
    <x v="3"/>
    <x v="5"/>
    <s v="Sandberglaan"/>
    <x v="3"/>
    <x v="3"/>
    <x v="18"/>
    <x v="7"/>
    <x v="17"/>
    <n v="61.45"/>
  </r>
  <r>
    <n v="65364"/>
    <x v="0"/>
    <x v="2"/>
    <x v="394"/>
    <s v="Middelburg"/>
    <x v="3"/>
    <x v="5"/>
    <s v="Sandberglaan"/>
    <x v="3"/>
    <x v="3"/>
    <x v="18"/>
    <x v="7"/>
    <x v="17"/>
    <n v="14.3"/>
  </r>
  <r>
    <n v="65366"/>
    <x v="8"/>
    <x v="15"/>
    <x v="394"/>
    <s v="Middelburg"/>
    <x v="17"/>
    <x v="40"/>
    <s v="Sandberglaan"/>
    <x v="3"/>
    <x v="3"/>
    <x v="18"/>
    <x v="7"/>
    <x v="17"/>
    <n v="12.64"/>
  </r>
  <r>
    <n v="65367"/>
    <x v="5"/>
    <x v="2"/>
    <x v="154"/>
    <s v="Arnemuiden"/>
    <x v="0"/>
    <x v="3"/>
    <s v="Zuidwal"/>
    <x v="3"/>
    <x v="0"/>
    <x v="8"/>
    <x v="1"/>
    <x v="5"/>
    <n v="724.57"/>
  </r>
  <r>
    <n v="65368"/>
    <x v="0"/>
    <x v="2"/>
    <x v="154"/>
    <s v="Arnemuiden"/>
    <x v="0"/>
    <x v="3"/>
    <s v="Zuidwal"/>
    <x v="3"/>
    <x v="0"/>
    <x v="14"/>
    <x v="1"/>
    <x v="14"/>
    <n v="192.57"/>
  </r>
  <r>
    <n v="65369"/>
    <x v="6"/>
    <x v="2"/>
    <x v="154"/>
    <s v="Arnemuiden"/>
    <x v="0"/>
    <x v="3"/>
    <s v="Zuidwal"/>
    <x v="3"/>
    <x v="0"/>
    <x v="14"/>
    <x v="1"/>
    <x v="14"/>
    <n v="54.76"/>
  </r>
  <r>
    <n v="65371"/>
    <x v="3"/>
    <x v="0"/>
    <x v="343"/>
    <s v="Middelburg"/>
    <x v="1"/>
    <x v="23"/>
    <s v="Oude Werfstraat"/>
    <x v="0"/>
    <x v="0"/>
    <x v="3"/>
    <x v="1"/>
    <x v="0"/>
    <n v="64.89"/>
  </r>
  <r>
    <n v="65372"/>
    <x v="0"/>
    <x v="2"/>
    <x v="119"/>
    <s v="Arnemuiden"/>
    <x v="0"/>
    <x v="14"/>
    <s v="Schorerstraat (Arn.)"/>
    <x v="0"/>
    <x v="0"/>
    <x v="3"/>
    <x v="1"/>
    <x v="0"/>
    <n v="91.43"/>
  </r>
  <r>
    <n v="65374"/>
    <x v="5"/>
    <x v="2"/>
    <x v="89"/>
    <s v="Arnemuiden"/>
    <x v="0"/>
    <x v="14"/>
    <s v="Ooststraat (Arn.)"/>
    <x v="0"/>
    <x v="0"/>
    <x v="4"/>
    <x v="1"/>
    <x v="0"/>
    <n v="25.42"/>
  </r>
  <r>
    <n v="65375"/>
    <x v="30"/>
    <x v="0"/>
    <x v="88"/>
    <s v="Middelburg"/>
    <x v="10"/>
    <x v="25"/>
    <s v="Boudaenlaan"/>
    <x v="0"/>
    <x v="0"/>
    <x v="4"/>
    <x v="1"/>
    <x v="0"/>
    <n v="7.21"/>
  </r>
  <r>
    <n v="65376"/>
    <x v="21"/>
    <x v="0"/>
    <x v="88"/>
    <s v="Middelburg"/>
    <x v="10"/>
    <x v="25"/>
    <s v="Boudaenlaan"/>
    <x v="3"/>
    <x v="0"/>
    <x v="8"/>
    <x v="1"/>
    <x v="3"/>
    <n v="14.9"/>
  </r>
  <r>
    <n v="65381"/>
    <x v="23"/>
    <x v="0"/>
    <x v="17"/>
    <s v="Middelburg"/>
    <x v="1"/>
    <x v="12"/>
    <s v="Achter het Hofplein"/>
    <x v="0"/>
    <x v="0"/>
    <x v="4"/>
    <x v="1"/>
    <x v="3"/>
    <n v="24.92"/>
  </r>
  <r>
    <n v="65382"/>
    <x v="21"/>
    <x v="0"/>
    <x v="17"/>
    <s v="Middelburg"/>
    <x v="1"/>
    <x v="12"/>
    <s v="Achter het Hofplein"/>
    <x v="0"/>
    <x v="0"/>
    <x v="4"/>
    <x v="1"/>
    <x v="3"/>
    <n v="8.3000000000000007"/>
  </r>
  <r>
    <n v="65383"/>
    <x v="30"/>
    <x v="0"/>
    <x v="17"/>
    <s v="Middelburg"/>
    <x v="1"/>
    <x v="12"/>
    <s v="Achter het Hofplein"/>
    <x v="0"/>
    <x v="0"/>
    <x v="4"/>
    <x v="1"/>
    <x v="3"/>
    <n v="14.06"/>
  </r>
  <r>
    <n v="65386"/>
    <x v="16"/>
    <x v="0"/>
    <x v="618"/>
    <s v="Arnemuiden"/>
    <x v="0"/>
    <x v="1"/>
    <s v="Gerstakker"/>
    <x v="3"/>
    <x v="0"/>
    <x v="8"/>
    <x v="1"/>
    <x v="6"/>
    <n v="6.98"/>
  </r>
  <r>
    <n v="65387"/>
    <x v="11"/>
    <x v="0"/>
    <x v="618"/>
    <s v="Arnemuiden"/>
    <x v="0"/>
    <x v="1"/>
    <s v="Gerstakker"/>
    <x v="3"/>
    <x v="0"/>
    <x v="13"/>
    <x v="1"/>
    <x v="6"/>
    <n v="7.55"/>
  </r>
  <r>
    <n v="65388"/>
    <x v="23"/>
    <x v="0"/>
    <x v="618"/>
    <s v="Arnemuiden"/>
    <x v="0"/>
    <x v="1"/>
    <s v="Gerstakker"/>
    <x v="3"/>
    <x v="0"/>
    <x v="8"/>
    <x v="1"/>
    <x v="6"/>
    <n v="11.22"/>
  </r>
  <r>
    <n v="65389"/>
    <x v="24"/>
    <x v="0"/>
    <x v="618"/>
    <s v="Arnemuiden"/>
    <x v="0"/>
    <x v="1"/>
    <s v="Gerstakker"/>
    <x v="3"/>
    <x v="0"/>
    <x v="13"/>
    <x v="1"/>
    <x v="6"/>
    <n v="5.75"/>
  </r>
  <r>
    <n v="65390"/>
    <x v="14"/>
    <x v="0"/>
    <x v="618"/>
    <s v="Arnemuiden"/>
    <x v="0"/>
    <x v="1"/>
    <s v="Gerstakker"/>
    <x v="3"/>
    <x v="0"/>
    <x v="8"/>
    <x v="1"/>
    <x v="6"/>
    <n v="4.41"/>
  </r>
  <r>
    <n v="65391"/>
    <x v="25"/>
    <x v="0"/>
    <x v="618"/>
    <s v="Arnemuiden"/>
    <x v="0"/>
    <x v="1"/>
    <s v="Gerstakker"/>
    <x v="3"/>
    <x v="0"/>
    <x v="8"/>
    <x v="1"/>
    <x v="6"/>
    <n v="6.9"/>
  </r>
  <r>
    <n v="65392"/>
    <x v="2"/>
    <x v="0"/>
    <x v="620"/>
    <s v="Arnemuiden"/>
    <x v="0"/>
    <x v="1"/>
    <s v="Tarweakker"/>
    <x v="0"/>
    <x v="0"/>
    <x v="4"/>
    <x v="1"/>
    <x v="0"/>
    <n v="18.82"/>
  </r>
  <r>
    <n v="65393"/>
    <x v="46"/>
    <x v="0"/>
    <x v="704"/>
    <s v="Middelburg"/>
    <x v="10"/>
    <x v="58"/>
    <s v="Wilgenhoekweg"/>
    <x v="3"/>
    <x v="0"/>
    <x v="8"/>
    <x v="1"/>
    <x v="5"/>
    <n v="18.690000000000001"/>
  </r>
  <r>
    <n v="65394"/>
    <x v="34"/>
    <x v="0"/>
    <x v="704"/>
    <s v="Middelburg"/>
    <x v="10"/>
    <x v="58"/>
    <s v="Wilgenhoekweg"/>
    <x v="3"/>
    <x v="0"/>
    <x v="8"/>
    <x v="1"/>
    <x v="5"/>
    <n v="18.04"/>
  </r>
  <r>
    <n v="65395"/>
    <x v="0"/>
    <x v="0"/>
    <x v="581"/>
    <s v="Middelburg"/>
    <x v="16"/>
    <x v="43"/>
    <s v="Lutulistraat"/>
    <x v="3"/>
    <x v="0"/>
    <x v="2"/>
    <x v="1"/>
    <x v="4"/>
    <n v="8.9"/>
  </r>
  <r>
    <n v="65396"/>
    <x v="6"/>
    <x v="0"/>
    <x v="581"/>
    <s v="Middelburg"/>
    <x v="16"/>
    <x v="43"/>
    <s v="Lutulistraat"/>
    <x v="3"/>
    <x v="0"/>
    <x v="2"/>
    <x v="1"/>
    <x v="4"/>
    <n v="28.11"/>
  </r>
  <r>
    <n v="65397"/>
    <x v="8"/>
    <x v="0"/>
    <x v="581"/>
    <s v="Middelburg"/>
    <x v="16"/>
    <x v="43"/>
    <s v="Lutulistraat"/>
    <x v="3"/>
    <x v="0"/>
    <x v="2"/>
    <x v="1"/>
    <x v="4"/>
    <n v="17.649999999999999"/>
  </r>
  <r>
    <n v="65398"/>
    <x v="12"/>
    <x v="0"/>
    <x v="581"/>
    <s v="Middelburg"/>
    <x v="16"/>
    <x v="43"/>
    <s v="Lutulistraat"/>
    <x v="3"/>
    <x v="0"/>
    <x v="5"/>
    <x v="1"/>
    <x v="4"/>
    <n v="37.46"/>
  </r>
  <r>
    <n v="65399"/>
    <x v="13"/>
    <x v="0"/>
    <x v="581"/>
    <s v="Middelburg"/>
    <x v="16"/>
    <x v="43"/>
    <s v="Lutulistraat"/>
    <x v="3"/>
    <x v="0"/>
    <x v="5"/>
    <x v="1"/>
    <x v="4"/>
    <n v="10.37"/>
  </r>
  <r>
    <n v="65400"/>
    <x v="10"/>
    <x v="0"/>
    <x v="581"/>
    <s v="Middelburg"/>
    <x v="16"/>
    <x v="43"/>
    <s v="Lutulistraat"/>
    <x v="3"/>
    <x v="0"/>
    <x v="5"/>
    <x v="1"/>
    <x v="4"/>
    <n v="49.96"/>
  </r>
  <r>
    <n v="65401"/>
    <x v="9"/>
    <x v="0"/>
    <x v="581"/>
    <s v="Middelburg"/>
    <x v="16"/>
    <x v="43"/>
    <s v="Lutulistraat"/>
    <x v="3"/>
    <x v="0"/>
    <x v="5"/>
    <x v="1"/>
    <x v="4"/>
    <n v="62.56"/>
  </r>
  <r>
    <n v="65402"/>
    <x v="16"/>
    <x v="0"/>
    <x v="581"/>
    <s v="Middelburg"/>
    <x v="16"/>
    <x v="43"/>
    <s v="Lutulistraat"/>
    <x v="3"/>
    <x v="0"/>
    <x v="5"/>
    <x v="1"/>
    <x v="4"/>
    <n v="50"/>
  </r>
  <r>
    <n v="65403"/>
    <x v="11"/>
    <x v="0"/>
    <x v="581"/>
    <s v="Middelburg"/>
    <x v="16"/>
    <x v="43"/>
    <s v="Lutulistraat"/>
    <x v="3"/>
    <x v="0"/>
    <x v="5"/>
    <x v="1"/>
    <x v="4"/>
    <n v="22.05"/>
  </r>
  <r>
    <n v="65404"/>
    <x v="23"/>
    <x v="0"/>
    <x v="581"/>
    <s v="Middelburg"/>
    <x v="16"/>
    <x v="43"/>
    <s v="Lutulistraat"/>
    <x v="3"/>
    <x v="0"/>
    <x v="5"/>
    <x v="1"/>
    <x v="4"/>
    <n v="49.82"/>
  </r>
  <r>
    <n v="65405"/>
    <x v="24"/>
    <x v="0"/>
    <x v="581"/>
    <s v="Middelburg"/>
    <x v="16"/>
    <x v="43"/>
    <s v="Lutulistraat"/>
    <x v="3"/>
    <x v="0"/>
    <x v="5"/>
    <x v="1"/>
    <x v="4"/>
    <n v="49.95"/>
  </r>
  <r>
    <n v="65406"/>
    <x v="14"/>
    <x v="0"/>
    <x v="581"/>
    <s v="Middelburg"/>
    <x v="16"/>
    <x v="43"/>
    <s v="Lutulistraat"/>
    <x v="3"/>
    <x v="0"/>
    <x v="5"/>
    <x v="1"/>
    <x v="4"/>
    <n v="21.77"/>
  </r>
  <r>
    <n v="65407"/>
    <x v="5"/>
    <x v="1"/>
    <x v="694"/>
    <s v="Middelburg"/>
    <x v="15"/>
    <x v="57"/>
    <s v="Muddy Watersstraat"/>
    <x v="3"/>
    <x v="0"/>
    <x v="5"/>
    <x v="1"/>
    <x v="4"/>
    <n v="60.24"/>
  </r>
  <r>
    <n v="65408"/>
    <x v="0"/>
    <x v="1"/>
    <x v="694"/>
    <s v="Middelburg"/>
    <x v="15"/>
    <x v="57"/>
    <s v="Muddy Watersstraat"/>
    <x v="3"/>
    <x v="0"/>
    <x v="5"/>
    <x v="1"/>
    <x v="4"/>
    <n v="59.5"/>
  </r>
  <r>
    <n v="65409"/>
    <x v="6"/>
    <x v="1"/>
    <x v="694"/>
    <s v="Middelburg"/>
    <x v="15"/>
    <x v="57"/>
    <s v="Muddy Watersstraat"/>
    <x v="3"/>
    <x v="0"/>
    <x v="5"/>
    <x v="1"/>
    <x v="4"/>
    <n v="11.19"/>
  </r>
  <r>
    <n v="65410"/>
    <x v="8"/>
    <x v="1"/>
    <x v="694"/>
    <s v="Middelburg"/>
    <x v="15"/>
    <x v="57"/>
    <s v="Muddy Watersstraat"/>
    <x v="3"/>
    <x v="0"/>
    <x v="5"/>
    <x v="1"/>
    <x v="4"/>
    <n v="10.91"/>
  </r>
  <r>
    <n v="65411"/>
    <x v="12"/>
    <x v="1"/>
    <x v="694"/>
    <s v="Middelburg"/>
    <x v="15"/>
    <x v="57"/>
    <s v="Muddy Watersstraat"/>
    <x v="3"/>
    <x v="0"/>
    <x v="5"/>
    <x v="1"/>
    <x v="4"/>
    <n v="22.24"/>
  </r>
  <r>
    <n v="65412"/>
    <x v="13"/>
    <x v="1"/>
    <x v="694"/>
    <s v="Middelburg"/>
    <x v="15"/>
    <x v="57"/>
    <s v="Muddy Watersstraat"/>
    <x v="3"/>
    <x v="0"/>
    <x v="5"/>
    <x v="1"/>
    <x v="4"/>
    <n v="10.96"/>
  </r>
  <r>
    <n v="65414"/>
    <x v="7"/>
    <x v="8"/>
    <x v="688"/>
    <s v="Middelburg"/>
    <x v="15"/>
    <x v="57"/>
    <s v="Bluesroute"/>
    <x v="3"/>
    <x v="0"/>
    <x v="5"/>
    <x v="1"/>
    <x v="4"/>
    <n v="11.35"/>
  </r>
  <r>
    <n v="65415"/>
    <x v="27"/>
    <x v="8"/>
    <x v="688"/>
    <s v="Middelburg"/>
    <x v="15"/>
    <x v="57"/>
    <s v="Bluesroute"/>
    <x v="3"/>
    <x v="0"/>
    <x v="5"/>
    <x v="1"/>
    <x v="4"/>
    <n v="21.59"/>
  </r>
  <r>
    <n v="65416"/>
    <x v="6"/>
    <x v="8"/>
    <x v="688"/>
    <s v="Middelburg"/>
    <x v="15"/>
    <x v="57"/>
    <s v="Bluesroute"/>
    <x v="3"/>
    <x v="0"/>
    <x v="5"/>
    <x v="1"/>
    <x v="4"/>
    <n v="11.65"/>
  </r>
  <r>
    <n v="65417"/>
    <x v="8"/>
    <x v="8"/>
    <x v="688"/>
    <s v="Middelburg"/>
    <x v="15"/>
    <x v="57"/>
    <s v="Bluesroute"/>
    <x v="3"/>
    <x v="0"/>
    <x v="5"/>
    <x v="1"/>
    <x v="4"/>
    <n v="11.75"/>
  </r>
  <r>
    <n v="65418"/>
    <x v="12"/>
    <x v="8"/>
    <x v="688"/>
    <s v="Middelburg"/>
    <x v="15"/>
    <x v="57"/>
    <s v="Bluesroute"/>
    <x v="3"/>
    <x v="0"/>
    <x v="5"/>
    <x v="1"/>
    <x v="4"/>
    <n v="13.73"/>
  </r>
  <r>
    <n v="65419"/>
    <x v="13"/>
    <x v="8"/>
    <x v="688"/>
    <s v="Middelburg"/>
    <x v="15"/>
    <x v="57"/>
    <s v="Bluesroute"/>
    <x v="3"/>
    <x v="0"/>
    <x v="5"/>
    <x v="1"/>
    <x v="4"/>
    <n v="11.52"/>
  </r>
  <r>
    <n v="65420"/>
    <x v="10"/>
    <x v="8"/>
    <x v="688"/>
    <s v="Middelburg"/>
    <x v="15"/>
    <x v="57"/>
    <s v="Bluesroute"/>
    <x v="3"/>
    <x v="0"/>
    <x v="5"/>
    <x v="1"/>
    <x v="4"/>
    <n v="19.55"/>
  </r>
  <r>
    <n v="65421"/>
    <x v="9"/>
    <x v="8"/>
    <x v="688"/>
    <s v="Middelburg"/>
    <x v="15"/>
    <x v="57"/>
    <s v="Bluesroute"/>
    <x v="3"/>
    <x v="0"/>
    <x v="5"/>
    <x v="1"/>
    <x v="4"/>
    <n v="19.309999999999999"/>
  </r>
  <r>
    <n v="65422"/>
    <x v="24"/>
    <x v="0"/>
    <x v="4"/>
    <s v="Arnemuiden"/>
    <x v="0"/>
    <x v="0"/>
    <s v="Banjaard"/>
    <x v="3"/>
    <x v="0"/>
    <x v="2"/>
    <x v="1"/>
    <x v="4"/>
    <n v="9.86"/>
  </r>
  <r>
    <n v="65423"/>
    <x v="14"/>
    <x v="0"/>
    <x v="4"/>
    <s v="Arnemuiden"/>
    <x v="0"/>
    <x v="0"/>
    <s v="Banjaard"/>
    <x v="3"/>
    <x v="0"/>
    <x v="2"/>
    <x v="1"/>
    <x v="4"/>
    <n v="29.08"/>
  </r>
  <r>
    <n v="65424"/>
    <x v="5"/>
    <x v="14"/>
    <x v="383"/>
    <s v="Middelburg"/>
    <x v="15"/>
    <x v="48"/>
    <s v="Torenweg"/>
    <x v="2"/>
    <x v="0"/>
    <x v="1"/>
    <x v="8"/>
    <x v="7"/>
    <n v="2.74"/>
  </r>
  <r>
    <n v="65425"/>
    <x v="0"/>
    <x v="14"/>
    <x v="383"/>
    <s v="Middelburg"/>
    <x v="15"/>
    <x v="48"/>
    <s v="Torenweg"/>
    <x v="2"/>
    <x v="0"/>
    <x v="1"/>
    <x v="8"/>
    <x v="7"/>
    <n v="0.79"/>
  </r>
  <r>
    <n v="65426"/>
    <x v="6"/>
    <x v="14"/>
    <x v="383"/>
    <s v="Middelburg"/>
    <x v="15"/>
    <x v="48"/>
    <s v="Torenweg"/>
    <x v="2"/>
    <x v="0"/>
    <x v="1"/>
    <x v="8"/>
    <x v="7"/>
    <n v="8.68"/>
  </r>
  <r>
    <n v="65427"/>
    <x v="8"/>
    <x v="14"/>
    <x v="383"/>
    <s v="Middelburg"/>
    <x v="15"/>
    <x v="48"/>
    <s v="Torenweg"/>
    <x v="2"/>
    <x v="0"/>
    <x v="1"/>
    <x v="8"/>
    <x v="7"/>
    <n v="8.0500000000000007"/>
  </r>
  <r>
    <n v="65428"/>
    <x v="8"/>
    <x v="0"/>
    <x v="578"/>
    <s v="Middelburg"/>
    <x v="1"/>
    <x v="23"/>
    <s v="Meestoof"/>
    <x v="3"/>
    <x v="0"/>
    <x v="9"/>
    <x v="1"/>
    <x v="7"/>
    <n v="81.17"/>
  </r>
  <r>
    <n v="65429"/>
    <x v="1"/>
    <x v="2"/>
    <x v="575"/>
    <s v="Middelburg"/>
    <x v="16"/>
    <x v="43"/>
    <s v="Amnestylaan"/>
    <x v="1"/>
    <x v="0"/>
    <x v="1"/>
    <x v="1"/>
    <x v="4"/>
    <n v="1406.62"/>
  </r>
  <r>
    <n v="65430"/>
    <x v="2"/>
    <x v="2"/>
    <x v="575"/>
    <s v="Middelburg"/>
    <x v="16"/>
    <x v="43"/>
    <s v="Amnestylaan"/>
    <x v="1"/>
    <x v="0"/>
    <x v="6"/>
    <x v="1"/>
    <x v="4"/>
    <n v="109.81"/>
  </r>
  <r>
    <n v="65433"/>
    <x v="10"/>
    <x v="0"/>
    <x v="620"/>
    <s v="Arnemuiden"/>
    <x v="0"/>
    <x v="1"/>
    <s v="Tarweakker"/>
    <x v="0"/>
    <x v="0"/>
    <x v="3"/>
    <x v="1"/>
    <x v="4"/>
    <n v="76.59"/>
  </r>
  <r>
    <n v="65434"/>
    <x v="4"/>
    <x v="0"/>
    <x v="108"/>
    <s v="Arnemuiden"/>
    <x v="0"/>
    <x v="14"/>
    <s v="Pr. Beatrixstraat (Arn.)"/>
    <x v="0"/>
    <x v="0"/>
    <x v="0"/>
    <x v="1"/>
    <x v="0"/>
    <n v="130.74"/>
  </r>
  <r>
    <n v="65435"/>
    <x v="6"/>
    <x v="0"/>
    <x v="108"/>
    <s v="Arnemuiden"/>
    <x v="0"/>
    <x v="14"/>
    <s v="Pr. Beatrixstraat (Arn.)"/>
    <x v="0"/>
    <x v="0"/>
    <x v="0"/>
    <x v="1"/>
    <x v="0"/>
    <n v="62.92"/>
  </r>
  <r>
    <n v="65436"/>
    <x v="2"/>
    <x v="0"/>
    <x v="31"/>
    <s v="Middelburg"/>
    <x v="1"/>
    <x v="7"/>
    <s v="Augustijnenstraat"/>
    <x v="0"/>
    <x v="0"/>
    <x v="3"/>
    <x v="1"/>
    <x v="0"/>
    <n v="74.53"/>
  </r>
  <r>
    <n v="65437"/>
    <x v="8"/>
    <x v="0"/>
    <x v="31"/>
    <s v="Middelburg"/>
    <x v="1"/>
    <x v="7"/>
    <s v="Augustijnenstraat"/>
    <x v="0"/>
    <x v="0"/>
    <x v="3"/>
    <x v="1"/>
    <x v="0"/>
    <n v="81.489999999999995"/>
  </r>
  <r>
    <n v="65440"/>
    <x v="2"/>
    <x v="0"/>
    <x v="357"/>
    <s v="Middelburg"/>
    <x v="1"/>
    <x v="12"/>
    <s v="Pluimstraat"/>
    <x v="0"/>
    <x v="0"/>
    <x v="0"/>
    <x v="1"/>
    <x v="3"/>
    <n v="69.040000000000006"/>
  </r>
  <r>
    <n v="65442"/>
    <x v="4"/>
    <x v="0"/>
    <x v="389"/>
    <s v="Middelburg"/>
    <x v="1"/>
    <x v="12"/>
    <s v="Rozemarijnstraat"/>
    <x v="3"/>
    <x v="0"/>
    <x v="2"/>
    <x v="1"/>
    <x v="7"/>
    <n v="8.8000000000000007"/>
  </r>
  <r>
    <n v="65443"/>
    <x v="3"/>
    <x v="0"/>
    <x v="389"/>
    <s v="Middelburg"/>
    <x v="1"/>
    <x v="12"/>
    <s v="Rozemarijnstraat"/>
    <x v="3"/>
    <x v="0"/>
    <x v="2"/>
    <x v="1"/>
    <x v="7"/>
    <n v="8.8699999999999992"/>
  </r>
  <r>
    <n v="65449"/>
    <x v="24"/>
    <x v="2"/>
    <x v="0"/>
    <s v="Arnemuiden"/>
    <x v="0"/>
    <x v="1"/>
    <s v="Akkerlaan"/>
    <x v="3"/>
    <x v="0"/>
    <x v="13"/>
    <x v="0"/>
    <x v="6"/>
    <n v="14.14"/>
  </r>
  <r>
    <n v="65450"/>
    <x v="10"/>
    <x v="1"/>
    <x v="694"/>
    <s v="Middelburg"/>
    <x v="15"/>
    <x v="57"/>
    <s v="Muddy Watersstraat"/>
    <x v="3"/>
    <x v="0"/>
    <x v="5"/>
    <x v="1"/>
    <x v="4"/>
    <n v="20.43"/>
  </r>
  <r>
    <n v="65451"/>
    <x v="9"/>
    <x v="1"/>
    <x v="694"/>
    <s v="Middelburg"/>
    <x v="15"/>
    <x v="57"/>
    <s v="Muddy Watersstraat"/>
    <x v="3"/>
    <x v="0"/>
    <x v="5"/>
    <x v="1"/>
    <x v="4"/>
    <n v="10.98"/>
  </r>
  <r>
    <n v="65452"/>
    <x v="16"/>
    <x v="1"/>
    <x v="694"/>
    <s v="Middelburg"/>
    <x v="15"/>
    <x v="57"/>
    <s v="Muddy Watersstraat"/>
    <x v="3"/>
    <x v="0"/>
    <x v="5"/>
    <x v="1"/>
    <x v="4"/>
    <n v="20.68"/>
  </r>
  <r>
    <n v="65456"/>
    <x v="3"/>
    <x v="0"/>
    <x v="70"/>
    <s v="Arnemuiden"/>
    <x v="0"/>
    <x v="3"/>
    <s v="Markt (Arn.)"/>
    <x v="3"/>
    <x v="0"/>
    <x v="2"/>
    <x v="1"/>
    <x v="3"/>
    <n v="44.21"/>
  </r>
  <r>
    <n v="65457"/>
    <x v="5"/>
    <x v="0"/>
    <x v="70"/>
    <s v="Arnemuiden"/>
    <x v="0"/>
    <x v="3"/>
    <s v="Markt (Arn.)"/>
    <x v="3"/>
    <x v="0"/>
    <x v="2"/>
    <x v="1"/>
    <x v="3"/>
    <n v="48.94"/>
  </r>
  <r>
    <n v="65458"/>
    <x v="2"/>
    <x v="0"/>
    <x v="83"/>
    <s v="Arnemuiden"/>
    <x v="0"/>
    <x v="3"/>
    <s v="Noordstraat"/>
    <x v="0"/>
    <x v="0"/>
    <x v="3"/>
    <x v="1"/>
    <x v="0"/>
    <n v="42.75"/>
  </r>
  <r>
    <n v="65459"/>
    <x v="4"/>
    <x v="0"/>
    <x v="83"/>
    <s v="Arnemuiden"/>
    <x v="0"/>
    <x v="3"/>
    <s v="Noordstraat"/>
    <x v="0"/>
    <x v="0"/>
    <x v="3"/>
    <x v="1"/>
    <x v="2"/>
    <n v="60.54"/>
  </r>
  <r>
    <n v="65466"/>
    <x v="25"/>
    <x v="0"/>
    <x v="4"/>
    <s v="Arnemuiden"/>
    <x v="0"/>
    <x v="0"/>
    <s v="Banjaard"/>
    <x v="3"/>
    <x v="0"/>
    <x v="2"/>
    <x v="1"/>
    <x v="4"/>
    <n v="27.84"/>
  </r>
  <r>
    <n v="65467"/>
    <x v="30"/>
    <x v="0"/>
    <x v="4"/>
    <s v="Arnemuiden"/>
    <x v="0"/>
    <x v="0"/>
    <s v="Banjaard"/>
    <x v="3"/>
    <x v="0"/>
    <x v="2"/>
    <x v="1"/>
    <x v="4"/>
    <n v="24.04"/>
  </r>
  <r>
    <n v="65468"/>
    <x v="2"/>
    <x v="0"/>
    <x v="733"/>
    <s v="Middelburg"/>
    <x v="10"/>
    <x v="25"/>
    <s v="Van BourgondiÙlaan"/>
    <x v="0"/>
    <x v="0"/>
    <x v="0"/>
    <x v="1"/>
    <x v="0"/>
    <n v="234.91"/>
  </r>
  <r>
    <n v="65469"/>
    <x v="4"/>
    <x v="0"/>
    <x v="582"/>
    <s v="Middelburg"/>
    <x v="10"/>
    <x v="25"/>
    <s v="De Meylaan"/>
    <x v="3"/>
    <x v="0"/>
    <x v="2"/>
    <x v="1"/>
    <x v="4"/>
    <n v="19.71"/>
  </r>
  <r>
    <n v="65476"/>
    <x v="4"/>
    <x v="0"/>
    <x v="626"/>
    <s v="Middelburg"/>
    <x v="16"/>
    <x v="44"/>
    <s v="P. Lansbergenstraat"/>
    <x v="3"/>
    <x v="0"/>
    <x v="13"/>
    <x v="1"/>
    <x v="4"/>
    <n v="5.7"/>
  </r>
  <r>
    <n v="65478"/>
    <x v="3"/>
    <x v="0"/>
    <x v="626"/>
    <s v="Middelburg"/>
    <x v="16"/>
    <x v="44"/>
    <s v="P. Lansbergenstraat"/>
    <x v="3"/>
    <x v="0"/>
    <x v="13"/>
    <x v="1"/>
    <x v="4"/>
    <n v="7.5"/>
  </r>
  <r>
    <n v="65479"/>
    <x v="5"/>
    <x v="0"/>
    <x v="626"/>
    <s v="Middelburg"/>
    <x v="16"/>
    <x v="44"/>
    <s v="P. Lansbergenstraat"/>
    <x v="3"/>
    <x v="0"/>
    <x v="13"/>
    <x v="1"/>
    <x v="4"/>
    <n v="5.73"/>
  </r>
  <r>
    <n v="65481"/>
    <x v="1"/>
    <x v="0"/>
    <x v="457"/>
    <s v="Middelburg"/>
    <x v="1"/>
    <x v="8"/>
    <s v="Varkensmarkt"/>
    <x v="5"/>
    <x v="1"/>
    <x v="1"/>
    <x v="0"/>
    <x v="1"/>
    <n v="65.45"/>
  </r>
  <r>
    <n v="65482"/>
    <x v="8"/>
    <x v="0"/>
    <x v="457"/>
    <s v="Middelburg"/>
    <x v="1"/>
    <x v="8"/>
    <s v="Varkensmarkt"/>
    <x v="2"/>
    <x v="0"/>
    <x v="1"/>
    <x v="0"/>
    <x v="2"/>
    <n v="89.72"/>
  </r>
  <r>
    <n v="65486"/>
    <x v="41"/>
    <x v="2"/>
    <x v="0"/>
    <s v="Arnemuiden"/>
    <x v="0"/>
    <x v="1"/>
    <s v="Akkerlaan"/>
    <x v="1"/>
    <x v="0"/>
    <x v="37"/>
    <x v="0"/>
    <x v="4"/>
    <n v="280"/>
  </r>
  <r>
    <n v="65488"/>
    <x v="8"/>
    <x v="0"/>
    <x v="280"/>
    <s v="Middelburg"/>
    <x v="19"/>
    <x v="39"/>
    <s v="Leliestraat"/>
    <x v="3"/>
    <x v="0"/>
    <x v="5"/>
    <x v="1"/>
    <x v="4"/>
    <n v="34.31"/>
  </r>
  <r>
    <n v="65489"/>
    <x v="12"/>
    <x v="0"/>
    <x v="280"/>
    <s v="Middelburg"/>
    <x v="19"/>
    <x v="39"/>
    <s v="Leliestraat"/>
    <x v="3"/>
    <x v="0"/>
    <x v="5"/>
    <x v="1"/>
    <x v="4"/>
    <n v="30.54"/>
  </r>
  <r>
    <n v="65490"/>
    <x v="13"/>
    <x v="0"/>
    <x v="280"/>
    <s v="Middelburg"/>
    <x v="19"/>
    <x v="39"/>
    <s v="Leliestraat"/>
    <x v="3"/>
    <x v="0"/>
    <x v="5"/>
    <x v="1"/>
    <x v="4"/>
    <n v="21.47"/>
  </r>
  <r>
    <n v="65491"/>
    <x v="0"/>
    <x v="0"/>
    <x v="445"/>
    <s v="Middelburg"/>
    <x v="17"/>
    <x v="36"/>
    <s v="T. Brandsmakwartier"/>
    <x v="3"/>
    <x v="0"/>
    <x v="5"/>
    <x v="1"/>
    <x v="14"/>
    <n v="354.53"/>
  </r>
  <r>
    <n v="65492"/>
    <x v="6"/>
    <x v="0"/>
    <x v="445"/>
    <s v="Middelburg"/>
    <x v="17"/>
    <x v="36"/>
    <s v="T. Brandsmakwartier"/>
    <x v="3"/>
    <x v="0"/>
    <x v="5"/>
    <x v="1"/>
    <x v="14"/>
    <n v="54.64"/>
  </r>
  <r>
    <n v="65493"/>
    <x v="8"/>
    <x v="0"/>
    <x v="445"/>
    <s v="Middelburg"/>
    <x v="17"/>
    <x v="36"/>
    <s v="T. Brandsmakwartier"/>
    <x v="3"/>
    <x v="0"/>
    <x v="5"/>
    <x v="1"/>
    <x v="14"/>
    <n v="99.49"/>
  </r>
  <r>
    <n v="65494"/>
    <x v="12"/>
    <x v="0"/>
    <x v="445"/>
    <s v="Middelburg"/>
    <x v="17"/>
    <x v="36"/>
    <s v="T. Brandsmakwartier"/>
    <x v="0"/>
    <x v="0"/>
    <x v="4"/>
    <x v="1"/>
    <x v="5"/>
    <n v="102.03"/>
  </r>
  <r>
    <n v="65495"/>
    <x v="13"/>
    <x v="0"/>
    <x v="445"/>
    <s v="Middelburg"/>
    <x v="17"/>
    <x v="36"/>
    <s v="T. Brandsmakwartier"/>
    <x v="0"/>
    <x v="0"/>
    <x v="4"/>
    <x v="1"/>
    <x v="5"/>
    <n v="56.92"/>
  </r>
  <r>
    <n v="65496"/>
    <x v="10"/>
    <x v="0"/>
    <x v="445"/>
    <s v="Middelburg"/>
    <x v="17"/>
    <x v="36"/>
    <s v="T. Brandsmakwartier"/>
    <x v="0"/>
    <x v="0"/>
    <x v="4"/>
    <x v="1"/>
    <x v="5"/>
    <n v="78.84"/>
  </r>
  <r>
    <n v="65497"/>
    <x v="16"/>
    <x v="0"/>
    <x v="445"/>
    <s v="Middelburg"/>
    <x v="17"/>
    <x v="36"/>
    <s v="T. Brandsmakwartier"/>
    <x v="0"/>
    <x v="0"/>
    <x v="4"/>
    <x v="1"/>
    <x v="5"/>
    <n v="45.79"/>
  </r>
  <r>
    <n v="65498"/>
    <x v="14"/>
    <x v="0"/>
    <x v="512"/>
    <s v="Middelburg"/>
    <x v="17"/>
    <x v="36"/>
    <s v="A. van Driellaan"/>
    <x v="2"/>
    <x v="0"/>
    <x v="1"/>
    <x v="1"/>
    <x v="7"/>
    <n v="17.55"/>
  </r>
  <r>
    <n v="65499"/>
    <x v="14"/>
    <x v="2"/>
    <x v="0"/>
    <s v="Arnemuiden"/>
    <x v="0"/>
    <x v="1"/>
    <s v="Akkerlaan"/>
    <x v="3"/>
    <x v="0"/>
    <x v="13"/>
    <x v="0"/>
    <x v="6"/>
    <n v="14.21"/>
  </r>
  <r>
    <n v="65500"/>
    <x v="25"/>
    <x v="2"/>
    <x v="0"/>
    <s v="Arnemuiden"/>
    <x v="0"/>
    <x v="1"/>
    <s v="Akkerlaan"/>
    <x v="3"/>
    <x v="0"/>
    <x v="13"/>
    <x v="0"/>
    <x v="6"/>
    <n v="14.19"/>
  </r>
  <r>
    <n v="65501"/>
    <x v="30"/>
    <x v="2"/>
    <x v="0"/>
    <s v="Arnemuiden"/>
    <x v="0"/>
    <x v="1"/>
    <s v="Akkerlaan"/>
    <x v="3"/>
    <x v="0"/>
    <x v="13"/>
    <x v="0"/>
    <x v="6"/>
    <n v="15.84"/>
  </r>
  <r>
    <n v="65502"/>
    <x v="21"/>
    <x v="2"/>
    <x v="0"/>
    <s v="Arnemuiden"/>
    <x v="0"/>
    <x v="1"/>
    <s v="Akkerlaan"/>
    <x v="3"/>
    <x v="0"/>
    <x v="13"/>
    <x v="0"/>
    <x v="6"/>
    <n v="14.52"/>
  </r>
  <r>
    <n v="65503"/>
    <x v="7"/>
    <x v="2"/>
    <x v="0"/>
    <s v="Arnemuiden"/>
    <x v="0"/>
    <x v="1"/>
    <s v="Akkerlaan"/>
    <x v="3"/>
    <x v="0"/>
    <x v="13"/>
    <x v="0"/>
    <x v="6"/>
    <n v="13.69"/>
  </r>
  <r>
    <n v="65504"/>
    <x v="27"/>
    <x v="2"/>
    <x v="0"/>
    <s v="Arnemuiden"/>
    <x v="0"/>
    <x v="1"/>
    <s v="Akkerlaan"/>
    <x v="3"/>
    <x v="0"/>
    <x v="13"/>
    <x v="0"/>
    <x v="6"/>
    <n v="12.34"/>
  </r>
  <r>
    <n v="65505"/>
    <x v="19"/>
    <x v="2"/>
    <x v="0"/>
    <s v="Arnemuiden"/>
    <x v="0"/>
    <x v="1"/>
    <s v="Akkerlaan"/>
    <x v="3"/>
    <x v="0"/>
    <x v="13"/>
    <x v="0"/>
    <x v="6"/>
    <n v="11.93"/>
  </r>
  <r>
    <n v="65506"/>
    <x v="15"/>
    <x v="2"/>
    <x v="0"/>
    <s v="Arnemuiden"/>
    <x v="0"/>
    <x v="1"/>
    <s v="Akkerlaan"/>
    <x v="3"/>
    <x v="0"/>
    <x v="13"/>
    <x v="0"/>
    <x v="6"/>
    <n v="13.54"/>
  </r>
  <r>
    <n v="65507"/>
    <x v="20"/>
    <x v="2"/>
    <x v="0"/>
    <s v="Arnemuiden"/>
    <x v="0"/>
    <x v="1"/>
    <s v="Akkerlaan"/>
    <x v="3"/>
    <x v="0"/>
    <x v="13"/>
    <x v="0"/>
    <x v="6"/>
    <n v="15.05"/>
  </r>
  <r>
    <n v="65508"/>
    <x v="8"/>
    <x v="2"/>
    <x v="262"/>
    <s v="Middelburg"/>
    <x v="2"/>
    <x v="41"/>
    <s v="Koudekerkseweg"/>
    <x v="4"/>
    <x v="0"/>
    <x v="7"/>
    <x v="5"/>
    <x v="0"/>
    <n v="38.92"/>
  </r>
  <r>
    <n v="65509"/>
    <x v="12"/>
    <x v="2"/>
    <x v="262"/>
    <s v="Middelburg"/>
    <x v="2"/>
    <x v="41"/>
    <s v="Koudekerkseweg"/>
    <x v="4"/>
    <x v="0"/>
    <x v="7"/>
    <x v="5"/>
    <x v="0"/>
    <n v="12.79"/>
  </r>
  <r>
    <n v="65510"/>
    <x v="51"/>
    <x v="2"/>
    <x v="262"/>
    <s v="Middelburg"/>
    <x v="2"/>
    <x v="41"/>
    <s v="Koudekerkseweg"/>
    <x v="0"/>
    <x v="0"/>
    <x v="4"/>
    <x v="5"/>
    <x v="0"/>
    <n v="25.46"/>
  </r>
  <r>
    <n v="65511"/>
    <x v="9"/>
    <x v="2"/>
    <x v="262"/>
    <s v="Middelburg"/>
    <x v="2"/>
    <x v="41"/>
    <s v="Koudekerkseweg"/>
    <x v="0"/>
    <x v="0"/>
    <x v="4"/>
    <x v="5"/>
    <x v="0"/>
    <n v="13.24"/>
  </r>
  <r>
    <n v="65516"/>
    <x v="0"/>
    <x v="0"/>
    <x v="126"/>
    <s v="Arnemuiden"/>
    <x v="0"/>
    <x v="3"/>
    <s v="Spoorstraat"/>
    <x v="0"/>
    <x v="0"/>
    <x v="4"/>
    <x v="4"/>
    <x v="0"/>
    <n v="49.72"/>
  </r>
  <r>
    <n v="65520"/>
    <x v="3"/>
    <x v="0"/>
    <x v="83"/>
    <s v="Arnemuiden"/>
    <x v="0"/>
    <x v="3"/>
    <s v="Noordstraat"/>
    <x v="0"/>
    <x v="0"/>
    <x v="0"/>
    <x v="1"/>
    <x v="0"/>
    <n v="100.96"/>
  </r>
  <r>
    <n v="65521"/>
    <x v="3"/>
    <x v="0"/>
    <x v="9"/>
    <s v="Arnemuiden"/>
    <x v="0"/>
    <x v="6"/>
    <s v="Boekweitstraat"/>
    <x v="0"/>
    <x v="0"/>
    <x v="4"/>
    <x v="1"/>
    <x v="0"/>
    <n v="20.399999999999999"/>
  </r>
  <r>
    <n v="65522"/>
    <x v="5"/>
    <x v="0"/>
    <x v="9"/>
    <s v="Arnemuiden"/>
    <x v="0"/>
    <x v="6"/>
    <s v="Boekweitstraat"/>
    <x v="0"/>
    <x v="0"/>
    <x v="4"/>
    <x v="1"/>
    <x v="0"/>
    <n v="45.65"/>
  </r>
  <r>
    <n v="65523"/>
    <x v="0"/>
    <x v="0"/>
    <x v="9"/>
    <s v="Arnemuiden"/>
    <x v="0"/>
    <x v="6"/>
    <s v="Boekweitstraat"/>
    <x v="0"/>
    <x v="0"/>
    <x v="4"/>
    <x v="1"/>
    <x v="0"/>
    <n v="60.13"/>
  </r>
  <r>
    <n v="65524"/>
    <x v="27"/>
    <x v="0"/>
    <x v="10"/>
    <s v="Arnemuiden"/>
    <x v="0"/>
    <x v="6"/>
    <s v="Boterbloemstraat"/>
    <x v="3"/>
    <x v="0"/>
    <x v="5"/>
    <x v="1"/>
    <x v="4"/>
    <n v="49.53"/>
  </r>
  <r>
    <n v="65525"/>
    <x v="19"/>
    <x v="0"/>
    <x v="10"/>
    <s v="Arnemuiden"/>
    <x v="0"/>
    <x v="6"/>
    <s v="Boterbloemstraat"/>
    <x v="3"/>
    <x v="0"/>
    <x v="5"/>
    <x v="1"/>
    <x v="4"/>
    <n v="50.35"/>
  </r>
  <r>
    <n v="65526"/>
    <x v="16"/>
    <x v="0"/>
    <x v="619"/>
    <s v="Arnemuiden"/>
    <x v="0"/>
    <x v="1"/>
    <s v="Klaverakker"/>
    <x v="4"/>
    <x v="0"/>
    <x v="17"/>
    <x v="1"/>
    <x v="0"/>
    <n v="54.91"/>
  </r>
  <r>
    <n v="65527"/>
    <x v="2"/>
    <x v="0"/>
    <x v="463"/>
    <s v="Nieuw- en Sint Joosland"/>
    <x v="5"/>
    <x v="13"/>
    <s v="Veerstraat"/>
    <x v="0"/>
    <x v="0"/>
    <x v="3"/>
    <x v="4"/>
    <x v="0"/>
    <n v="42.44"/>
  </r>
  <r>
    <n v="65528"/>
    <x v="23"/>
    <x v="0"/>
    <x v="463"/>
    <s v="Nieuw- en Sint Joosland"/>
    <x v="5"/>
    <x v="13"/>
    <s v="Veerstraat"/>
    <x v="0"/>
    <x v="0"/>
    <x v="3"/>
    <x v="4"/>
    <x v="0"/>
    <n v="91.82"/>
  </r>
  <r>
    <n v="65529"/>
    <x v="8"/>
    <x v="0"/>
    <x v="463"/>
    <s v="Nieuw- en Sint Joosland"/>
    <x v="5"/>
    <x v="13"/>
    <s v="Veerstraat"/>
    <x v="0"/>
    <x v="0"/>
    <x v="0"/>
    <x v="4"/>
    <x v="0"/>
    <n v="49.67"/>
  </r>
  <r>
    <n v="65530"/>
    <x v="12"/>
    <x v="0"/>
    <x v="463"/>
    <s v="Nieuw- en Sint Joosland"/>
    <x v="5"/>
    <x v="13"/>
    <s v="Veerstraat"/>
    <x v="0"/>
    <x v="0"/>
    <x v="4"/>
    <x v="4"/>
    <x v="0"/>
    <n v="27.77"/>
  </r>
  <r>
    <n v="65531"/>
    <x v="5"/>
    <x v="0"/>
    <x v="19"/>
    <s v="Nieuw- en Sint Joosland"/>
    <x v="5"/>
    <x v="13"/>
    <s v="Achter de Kerk"/>
    <x v="3"/>
    <x v="0"/>
    <x v="2"/>
    <x v="1"/>
    <x v="3"/>
    <n v="98.62"/>
  </r>
  <r>
    <n v="65533"/>
    <x v="14"/>
    <x v="0"/>
    <x v="706"/>
    <s v="Arnemuiden"/>
    <x v="0"/>
    <x v="3"/>
    <s v="Nieuwlandseweg (Arn.)"/>
    <x v="3"/>
    <x v="0"/>
    <x v="2"/>
    <x v="0"/>
    <x v="4"/>
    <n v="6.14"/>
  </r>
  <r>
    <n v="65534"/>
    <x v="25"/>
    <x v="0"/>
    <x v="706"/>
    <s v="Arnemuiden"/>
    <x v="0"/>
    <x v="3"/>
    <s v="Nieuwlandseweg (Arn.)"/>
    <x v="3"/>
    <x v="0"/>
    <x v="2"/>
    <x v="0"/>
    <x v="4"/>
    <n v="6.14"/>
  </r>
  <r>
    <n v="65535"/>
    <x v="30"/>
    <x v="0"/>
    <x v="706"/>
    <s v="Arnemuiden"/>
    <x v="0"/>
    <x v="3"/>
    <s v="Nieuwlandseweg (Arn.)"/>
    <x v="3"/>
    <x v="0"/>
    <x v="2"/>
    <x v="0"/>
    <x v="4"/>
    <n v="6.22"/>
  </r>
  <r>
    <n v="65536"/>
    <x v="0"/>
    <x v="0"/>
    <x v="458"/>
    <s v="Middelburg"/>
    <x v="1"/>
    <x v="8"/>
    <s v="Vlissingsestraat"/>
    <x v="2"/>
    <x v="0"/>
    <x v="6"/>
    <x v="2"/>
    <x v="4"/>
    <n v="23.09"/>
  </r>
  <r>
    <n v="65537"/>
    <x v="3"/>
    <x v="0"/>
    <x v="457"/>
    <s v="Middelburg"/>
    <x v="1"/>
    <x v="8"/>
    <s v="Varkensmarkt"/>
    <x v="0"/>
    <x v="0"/>
    <x v="0"/>
    <x v="0"/>
    <x v="3"/>
    <n v="31.63"/>
  </r>
  <r>
    <n v="65538"/>
    <x v="5"/>
    <x v="0"/>
    <x v="457"/>
    <s v="Middelburg"/>
    <x v="1"/>
    <x v="8"/>
    <s v="Varkensmarkt"/>
    <x v="0"/>
    <x v="0"/>
    <x v="0"/>
    <x v="0"/>
    <x v="3"/>
    <n v="41.31"/>
  </r>
  <r>
    <n v="65543"/>
    <x v="2"/>
    <x v="0"/>
    <x v="419"/>
    <s v="Nieuw- en Sint Joosland"/>
    <x v="5"/>
    <x v="13"/>
    <s v="Sloehavenstraat"/>
    <x v="0"/>
    <x v="0"/>
    <x v="3"/>
    <x v="1"/>
    <x v="0"/>
    <n v="47.41"/>
  </r>
  <r>
    <n v="65544"/>
    <x v="0"/>
    <x v="0"/>
    <x v="419"/>
    <s v="Nieuw- en Sint Joosland"/>
    <x v="5"/>
    <x v="13"/>
    <s v="Sloehavenstraat"/>
    <x v="0"/>
    <x v="0"/>
    <x v="3"/>
    <x v="1"/>
    <x v="0"/>
    <n v="178.23"/>
  </r>
  <r>
    <n v="65545"/>
    <x v="3"/>
    <x v="0"/>
    <x v="419"/>
    <s v="Nieuw- en Sint Joosland"/>
    <x v="5"/>
    <x v="13"/>
    <s v="Sloehavenstraat"/>
    <x v="0"/>
    <x v="0"/>
    <x v="0"/>
    <x v="1"/>
    <x v="0"/>
    <n v="63.59"/>
  </r>
  <r>
    <n v="65546"/>
    <x v="1"/>
    <x v="0"/>
    <x v="738"/>
    <s v="Middelburg"/>
    <x v="1"/>
    <x v="7"/>
    <s v="Vlasmarkt"/>
    <x v="2"/>
    <x v="0"/>
    <x v="1"/>
    <x v="2"/>
    <x v="7"/>
    <n v="523.24"/>
  </r>
  <r>
    <n v="65549"/>
    <x v="25"/>
    <x v="0"/>
    <x v="512"/>
    <s v="Middelburg"/>
    <x v="17"/>
    <x v="36"/>
    <s v="A. van Driellaan"/>
    <x v="2"/>
    <x v="0"/>
    <x v="1"/>
    <x v="1"/>
    <x v="7"/>
    <n v="18.899999999999999"/>
  </r>
  <r>
    <n v="65561"/>
    <x v="10"/>
    <x v="0"/>
    <x v="303"/>
    <s v="Nieuw- en Sint Joosland"/>
    <x v="5"/>
    <x v="13"/>
    <s v="Molendijk"/>
    <x v="0"/>
    <x v="0"/>
    <x v="0"/>
    <x v="2"/>
    <x v="0"/>
    <n v="29.47"/>
  </r>
  <r>
    <n v="65563"/>
    <x v="3"/>
    <x v="0"/>
    <x v="463"/>
    <s v="Nieuw- en Sint Joosland"/>
    <x v="5"/>
    <x v="13"/>
    <s v="Veerstraat"/>
    <x v="0"/>
    <x v="0"/>
    <x v="3"/>
    <x v="4"/>
    <x v="0"/>
    <n v="82.12"/>
  </r>
  <r>
    <n v="65564"/>
    <x v="4"/>
    <x v="0"/>
    <x v="372"/>
    <s v="Middelburg"/>
    <x v="3"/>
    <x v="18"/>
    <s v="Pres. Kennedylaan"/>
    <x v="2"/>
    <x v="0"/>
    <x v="1"/>
    <x v="1"/>
    <x v="2"/>
    <n v="105.17"/>
  </r>
  <r>
    <n v="65565"/>
    <x v="13"/>
    <x v="0"/>
    <x v="372"/>
    <s v="Middelburg"/>
    <x v="3"/>
    <x v="18"/>
    <s v="Pres. Kennedylaan"/>
    <x v="2"/>
    <x v="0"/>
    <x v="1"/>
    <x v="1"/>
    <x v="5"/>
    <n v="78.13"/>
  </r>
  <r>
    <n v="65569"/>
    <x v="1"/>
    <x v="0"/>
    <x v="412"/>
    <s v="Middelburg"/>
    <x v="1"/>
    <x v="7"/>
    <s v="Seisstraat"/>
    <x v="2"/>
    <x v="0"/>
    <x v="1"/>
    <x v="2"/>
    <x v="2"/>
    <n v="240.71"/>
  </r>
  <r>
    <n v="65570"/>
    <x v="2"/>
    <x v="0"/>
    <x v="412"/>
    <s v="Middelburg"/>
    <x v="1"/>
    <x v="7"/>
    <s v="Seisstraat"/>
    <x v="2"/>
    <x v="0"/>
    <x v="1"/>
    <x v="2"/>
    <x v="2"/>
    <n v="304.17"/>
  </r>
  <r>
    <n v="65571"/>
    <x v="7"/>
    <x v="0"/>
    <x v="246"/>
    <s v="Middelburg"/>
    <x v="1"/>
    <x v="7"/>
    <s v="Klein Vlaanderen"/>
    <x v="3"/>
    <x v="0"/>
    <x v="18"/>
    <x v="5"/>
    <x v="3"/>
    <n v="4.68"/>
  </r>
  <r>
    <n v="65572"/>
    <x v="27"/>
    <x v="0"/>
    <x v="246"/>
    <s v="Middelburg"/>
    <x v="1"/>
    <x v="7"/>
    <s v="Klein Vlaanderen"/>
    <x v="3"/>
    <x v="0"/>
    <x v="18"/>
    <x v="5"/>
    <x v="3"/>
    <n v="2.46"/>
  </r>
  <r>
    <n v="65573"/>
    <x v="30"/>
    <x v="0"/>
    <x v="246"/>
    <s v="Middelburg"/>
    <x v="1"/>
    <x v="7"/>
    <s v="Klein Vlaanderen"/>
    <x v="0"/>
    <x v="0"/>
    <x v="11"/>
    <x v="5"/>
    <x v="0"/>
    <n v="15.1"/>
  </r>
  <r>
    <n v="65574"/>
    <x v="21"/>
    <x v="0"/>
    <x v="246"/>
    <s v="Middelburg"/>
    <x v="1"/>
    <x v="7"/>
    <s v="Klein Vlaanderen"/>
    <x v="4"/>
    <x v="0"/>
    <x v="7"/>
    <x v="5"/>
    <x v="0"/>
    <n v="9.01"/>
  </r>
  <r>
    <n v="65575"/>
    <x v="23"/>
    <x v="0"/>
    <x v="563"/>
    <s v="Middelburg"/>
    <x v="16"/>
    <x v="52"/>
    <s v="Seintoren"/>
    <x v="3"/>
    <x v="0"/>
    <x v="2"/>
    <x v="1"/>
    <x v="4"/>
    <n v="51.6"/>
  </r>
  <r>
    <n v="65576"/>
    <x v="0"/>
    <x v="0"/>
    <x v="563"/>
    <s v="Middelburg"/>
    <x v="16"/>
    <x v="52"/>
    <s v="Seintoren"/>
    <x v="3"/>
    <x v="0"/>
    <x v="2"/>
    <x v="1"/>
    <x v="4"/>
    <n v="72.47"/>
  </r>
  <r>
    <n v="65577"/>
    <x v="6"/>
    <x v="0"/>
    <x v="563"/>
    <s v="Middelburg"/>
    <x v="16"/>
    <x v="52"/>
    <s v="Seintoren"/>
    <x v="3"/>
    <x v="0"/>
    <x v="5"/>
    <x v="1"/>
    <x v="4"/>
    <n v="41.33"/>
  </r>
  <r>
    <n v="65578"/>
    <x v="8"/>
    <x v="0"/>
    <x v="563"/>
    <s v="Middelburg"/>
    <x v="16"/>
    <x v="52"/>
    <s v="Seintoren"/>
    <x v="3"/>
    <x v="0"/>
    <x v="5"/>
    <x v="1"/>
    <x v="4"/>
    <n v="40.75"/>
  </r>
  <r>
    <n v="65579"/>
    <x v="12"/>
    <x v="0"/>
    <x v="563"/>
    <s v="Middelburg"/>
    <x v="16"/>
    <x v="52"/>
    <s v="Seintoren"/>
    <x v="3"/>
    <x v="0"/>
    <x v="5"/>
    <x v="1"/>
    <x v="4"/>
    <n v="61.96"/>
  </r>
  <r>
    <n v="65580"/>
    <x v="13"/>
    <x v="0"/>
    <x v="563"/>
    <s v="Middelburg"/>
    <x v="16"/>
    <x v="52"/>
    <s v="Seintoren"/>
    <x v="3"/>
    <x v="0"/>
    <x v="5"/>
    <x v="1"/>
    <x v="4"/>
    <n v="50.17"/>
  </r>
  <r>
    <n v="65581"/>
    <x v="2"/>
    <x v="0"/>
    <x v="639"/>
    <s v="Arnemuiden"/>
    <x v="0"/>
    <x v="19"/>
    <s v="Hengst"/>
    <x v="3"/>
    <x v="0"/>
    <x v="2"/>
    <x v="1"/>
    <x v="4"/>
    <n v="158.74"/>
  </r>
  <r>
    <n v="65583"/>
    <x v="21"/>
    <x v="0"/>
    <x v="706"/>
    <s v="Arnemuiden"/>
    <x v="0"/>
    <x v="3"/>
    <s v="Nieuwlandseweg (Arn.)"/>
    <x v="3"/>
    <x v="0"/>
    <x v="2"/>
    <x v="0"/>
    <x v="4"/>
    <n v="6.27"/>
  </r>
  <r>
    <n v="65584"/>
    <x v="7"/>
    <x v="0"/>
    <x v="706"/>
    <s v="Arnemuiden"/>
    <x v="0"/>
    <x v="3"/>
    <s v="Nieuwlandseweg (Arn.)"/>
    <x v="3"/>
    <x v="0"/>
    <x v="2"/>
    <x v="0"/>
    <x v="4"/>
    <n v="6.17"/>
  </r>
  <r>
    <n v="65585"/>
    <x v="27"/>
    <x v="0"/>
    <x v="706"/>
    <s v="Arnemuiden"/>
    <x v="0"/>
    <x v="3"/>
    <s v="Nieuwlandseweg (Arn.)"/>
    <x v="3"/>
    <x v="0"/>
    <x v="2"/>
    <x v="0"/>
    <x v="4"/>
    <n v="6.18"/>
  </r>
  <r>
    <n v="65586"/>
    <x v="19"/>
    <x v="0"/>
    <x v="706"/>
    <s v="Arnemuiden"/>
    <x v="0"/>
    <x v="3"/>
    <s v="Nieuwlandseweg (Arn.)"/>
    <x v="3"/>
    <x v="0"/>
    <x v="2"/>
    <x v="0"/>
    <x v="4"/>
    <n v="6.25"/>
  </r>
  <r>
    <n v="65587"/>
    <x v="15"/>
    <x v="0"/>
    <x v="706"/>
    <s v="Arnemuiden"/>
    <x v="0"/>
    <x v="3"/>
    <s v="Nieuwlandseweg (Arn.)"/>
    <x v="3"/>
    <x v="0"/>
    <x v="2"/>
    <x v="0"/>
    <x v="4"/>
    <n v="6.25"/>
  </r>
  <r>
    <n v="65588"/>
    <x v="20"/>
    <x v="0"/>
    <x v="706"/>
    <s v="Arnemuiden"/>
    <x v="0"/>
    <x v="3"/>
    <s v="Nieuwlandseweg (Arn.)"/>
    <x v="3"/>
    <x v="0"/>
    <x v="2"/>
    <x v="0"/>
    <x v="4"/>
    <n v="6.13"/>
  </r>
  <r>
    <n v="65589"/>
    <x v="75"/>
    <x v="0"/>
    <x v="706"/>
    <s v="Arnemuiden"/>
    <x v="0"/>
    <x v="3"/>
    <s v="Nieuwlandseweg (Arn.)"/>
    <x v="3"/>
    <x v="0"/>
    <x v="2"/>
    <x v="0"/>
    <x v="4"/>
    <n v="6.13"/>
  </r>
  <r>
    <n v="65594"/>
    <x v="13"/>
    <x v="0"/>
    <x v="568"/>
    <s v="Middelburg"/>
    <x v="16"/>
    <x v="52"/>
    <s v="Weerhaan"/>
    <x v="3"/>
    <x v="0"/>
    <x v="2"/>
    <x v="1"/>
    <x v="4"/>
    <n v="14.69"/>
  </r>
  <r>
    <n v="65595"/>
    <x v="10"/>
    <x v="0"/>
    <x v="568"/>
    <s v="Middelburg"/>
    <x v="16"/>
    <x v="52"/>
    <s v="Weerhaan"/>
    <x v="3"/>
    <x v="0"/>
    <x v="2"/>
    <x v="1"/>
    <x v="4"/>
    <n v="9.5299999999999994"/>
  </r>
  <r>
    <n v="65596"/>
    <x v="9"/>
    <x v="0"/>
    <x v="568"/>
    <s v="Middelburg"/>
    <x v="16"/>
    <x v="52"/>
    <s v="Weerhaan"/>
    <x v="3"/>
    <x v="0"/>
    <x v="2"/>
    <x v="1"/>
    <x v="4"/>
    <n v="18.760000000000002"/>
  </r>
  <r>
    <n v="65597"/>
    <x v="4"/>
    <x v="7"/>
    <x v="342"/>
    <s v="Middelburg"/>
    <x v="16"/>
    <x v="34"/>
    <s v="Oude Vlissingseweg"/>
    <x v="3"/>
    <x v="0"/>
    <x v="8"/>
    <x v="2"/>
    <x v="0"/>
    <n v="2.95"/>
  </r>
  <r>
    <n v="65598"/>
    <x v="3"/>
    <x v="7"/>
    <x v="342"/>
    <s v="Middelburg"/>
    <x v="16"/>
    <x v="34"/>
    <s v="Oude Vlissingseweg"/>
    <x v="3"/>
    <x v="0"/>
    <x v="8"/>
    <x v="2"/>
    <x v="4"/>
    <n v="7.39"/>
  </r>
  <r>
    <n v="65599"/>
    <x v="5"/>
    <x v="7"/>
    <x v="342"/>
    <s v="Middelburg"/>
    <x v="16"/>
    <x v="34"/>
    <s v="Oude Vlissingseweg"/>
    <x v="3"/>
    <x v="0"/>
    <x v="8"/>
    <x v="2"/>
    <x v="4"/>
    <n v="7.23"/>
  </r>
  <r>
    <n v="65600"/>
    <x v="0"/>
    <x v="7"/>
    <x v="342"/>
    <s v="Middelburg"/>
    <x v="16"/>
    <x v="34"/>
    <s v="Oude Vlissingseweg"/>
    <x v="3"/>
    <x v="0"/>
    <x v="8"/>
    <x v="2"/>
    <x v="4"/>
    <n v="4.22"/>
  </r>
  <r>
    <n v="65601"/>
    <x v="5"/>
    <x v="7"/>
    <x v="441"/>
    <s v="Middelburg"/>
    <x v="16"/>
    <x v="52"/>
    <s v="Statenlaan"/>
    <x v="0"/>
    <x v="0"/>
    <x v="0"/>
    <x v="2"/>
    <x v="0"/>
    <n v="38.04"/>
  </r>
  <r>
    <n v="65602"/>
    <x v="0"/>
    <x v="7"/>
    <x v="441"/>
    <s v="Middelburg"/>
    <x v="16"/>
    <x v="52"/>
    <s v="Statenlaan"/>
    <x v="0"/>
    <x v="0"/>
    <x v="0"/>
    <x v="2"/>
    <x v="0"/>
    <n v="20.329999999999998"/>
  </r>
  <r>
    <n v="65604"/>
    <x v="12"/>
    <x v="0"/>
    <x v="578"/>
    <s v="Middelburg"/>
    <x v="1"/>
    <x v="23"/>
    <s v="Meestoof"/>
    <x v="0"/>
    <x v="0"/>
    <x v="0"/>
    <x v="1"/>
    <x v="3"/>
    <n v="8.35"/>
  </r>
  <r>
    <n v="65606"/>
    <x v="12"/>
    <x v="0"/>
    <x v="619"/>
    <s v="Arnemuiden"/>
    <x v="0"/>
    <x v="1"/>
    <s v="Klaverakker"/>
    <x v="0"/>
    <x v="0"/>
    <x v="3"/>
    <x v="1"/>
    <x v="0"/>
    <n v="136.85"/>
  </r>
  <r>
    <n v="65607"/>
    <x v="0"/>
    <x v="0"/>
    <x v="4"/>
    <s v="Arnemuiden"/>
    <x v="0"/>
    <x v="0"/>
    <s v="Banjaard"/>
    <x v="3"/>
    <x v="0"/>
    <x v="2"/>
    <x v="1"/>
    <x v="4"/>
    <n v="82.89"/>
  </r>
  <r>
    <n v="65608"/>
    <x v="6"/>
    <x v="0"/>
    <x v="4"/>
    <s v="Arnemuiden"/>
    <x v="0"/>
    <x v="0"/>
    <s v="Banjaard"/>
    <x v="3"/>
    <x v="0"/>
    <x v="2"/>
    <x v="1"/>
    <x v="4"/>
    <n v="81.08"/>
  </r>
  <r>
    <n v="65609"/>
    <x v="8"/>
    <x v="0"/>
    <x v="4"/>
    <s v="Arnemuiden"/>
    <x v="0"/>
    <x v="0"/>
    <s v="Banjaard"/>
    <x v="3"/>
    <x v="0"/>
    <x v="5"/>
    <x v="1"/>
    <x v="4"/>
    <n v="69.069999999999993"/>
  </r>
  <r>
    <n v="65610"/>
    <x v="12"/>
    <x v="0"/>
    <x v="4"/>
    <s v="Arnemuiden"/>
    <x v="0"/>
    <x v="0"/>
    <s v="Banjaard"/>
    <x v="3"/>
    <x v="0"/>
    <x v="5"/>
    <x v="1"/>
    <x v="4"/>
    <n v="54.73"/>
  </r>
  <r>
    <n v="65611"/>
    <x v="13"/>
    <x v="0"/>
    <x v="4"/>
    <s v="Arnemuiden"/>
    <x v="0"/>
    <x v="0"/>
    <s v="Banjaard"/>
    <x v="3"/>
    <x v="0"/>
    <x v="5"/>
    <x v="1"/>
    <x v="4"/>
    <n v="59.52"/>
  </r>
  <r>
    <n v="65612"/>
    <x v="2"/>
    <x v="0"/>
    <x v="455"/>
    <s v="Middelburg"/>
    <x v="3"/>
    <x v="18"/>
    <s v="Van Kleffenslaan"/>
    <x v="0"/>
    <x v="0"/>
    <x v="3"/>
    <x v="1"/>
    <x v="0"/>
    <n v="96.11"/>
  </r>
  <r>
    <n v="65613"/>
    <x v="4"/>
    <x v="0"/>
    <x v="455"/>
    <s v="Middelburg"/>
    <x v="3"/>
    <x v="18"/>
    <s v="Van Kleffenslaan"/>
    <x v="0"/>
    <x v="0"/>
    <x v="3"/>
    <x v="1"/>
    <x v="0"/>
    <n v="121.45"/>
  </r>
  <r>
    <n v="65615"/>
    <x v="12"/>
    <x v="0"/>
    <x v="455"/>
    <s v="Middelburg"/>
    <x v="3"/>
    <x v="18"/>
    <s v="Van Kleffenslaan"/>
    <x v="0"/>
    <x v="0"/>
    <x v="0"/>
    <x v="1"/>
    <x v="0"/>
    <n v="192.61"/>
  </r>
  <r>
    <n v="65617"/>
    <x v="3"/>
    <x v="0"/>
    <x v="455"/>
    <s v="Middelburg"/>
    <x v="3"/>
    <x v="18"/>
    <s v="Van Kleffenslaan"/>
    <x v="3"/>
    <x v="0"/>
    <x v="5"/>
    <x v="1"/>
    <x v="5"/>
    <n v="18.03"/>
  </r>
  <r>
    <n v="65621"/>
    <x v="5"/>
    <x v="0"/>
    <x v="455"/>
    <s v="Middelburg"/>
    <x v="3"/>
    <x v="18"/>
    <s v="Van Kleffenslaan"/>
    <x v="3"/>
    <x v="0"/>
    <x v="5"/>
    <x v="1"/>
    <x v="5"/>
    <n v="29.44"/>
  </r>
  <r>
    <n v="65622"/>
    <x v="0"/>
    <x v="0"/>
    <x v="455"/>
    <s v="Middelburg"/>
    <x v="3"/>
    <x v="18"/>
    <s v="Van Kleffenslaan"/>
    <x v="3"/>
    <x v="0"/>
    <x v="5"/>
    <x v="1"/>
    <x v="5"/>
    <n v="20.93"/>
  </r>
  <r>
    <n v="65623"/>
    <x v="6"/>
    <x v="0"/>
    <x v="455"/>
    <s v="Middelburg"/>
    <x v="3"/>
    <x v="18"/>
    <s v="Van Kleffenslaan"/>
    <x v="3"/>
    <x v="0"/>
    <x v="5"/>
    <x v="1"/>
    <x v="2"/>
    <n v="19.829999999999998"/>
  </r>
  <r>
    <n v="65624"/>
    <x v="2"/>
    <x v="2"/>
    <x v="40"/>
    <s v="Middelburg"/>
    <x v="2"/>
    <x v="21"/>
    <s v="Baarsjesstraat"/>
    <x v="3"/>
    <x v="0"/>
    <x v="2"/>
    <x v="1"/>
    <x v="2"/>
    <n v="76.040000000000006"/>
  </r>
  <r>
    <n v="65625"/>
    <x v="6"/>
    <x v="2"/>
    <x v="40"/>
    <s v="Middelburg"/>
    <x v="2"/>
    <x v="21"/>
    <s v="Baarsjesstraat"/>
    <x v="0"/>
    <x v="0"/>
    <x v="3"/>
    <x v="1"/>
    <x v="0"/>
    <n v="60.57"/>
  </r>
  <r>
    <n v="65626"/>
    <x v="21"/>
    <x v="1"/>
    <x v="145"/>
    <s v="Middelburg"/>
    <x v="2"/>
    <x v="21"/>
    <s v="De Ruyterstraat"/>
    <x v="0"/>
    <x v="0"/>
    <x v="0"/>
    <x v="4"/>
    <x v="0"/>
    <n v="127.47"/>
  </r>
  <r>
    <n v="65627"/>
    <x v="7"/>
    <x v="1"/>
    <x v="145"/>
    <s v="Middelburg"/>
    <x v="2"/>
    <x v="21"/>
    <s v="De Ruyterstraat"/>
    <x v="0"/>
    <x v="0"/>
    <x v="0"/>
    <x v="4"/>
    <x v="0"/>
    <n v="6.67"/>
  </r>
  <r>
    <n v="65637"/>
    <x v="2"/>
    <x v="2"/>
    <x v="640"/>
    <s v="Arnemuiden"/>
    <x v="0"/>
    <x v="19"/>
    <s v="Botter"/>
    <x v="0"/>
    <x v="0"/>
    <x v="3"/>
    <x v="4"/>
    <x v="0"/>
    <n v="365.58"/>
  </r>
  <r>
    <n v="65639"/>
    <x v="13"/>
    <x v="0"/>
    <x v="578"/>
    <s v="Middelburg"/>
    <x v="1"/>
    <x v="23"/>
    <s v="Meestoof"/>
    <x v="0"/>
    <x v="0"/>
    <x v="0"/>
    <x v="1"/>
    <x v="3"/>
    <n v="9.1199999999999992"/>
  </r>
  <r>
    <n v="65644"/>
    <x v="13"/>
    <x v="0"/>
    <x v="575"/>
    <s v="Middelburg"/>
    <x v="16"/>
    <x v="43"/>
    <s v="Amnestylaan"/>
    <x v="3"/>
    <x v="0"/>
    <x v="2"/>
    <x v="1"/>
    <x v="4"/>
    <n v="25.64"/>
  </r>
  <r>
    <n v="65645"/>
    <x v="10"/>
    <x v="0"/>
    <x v="575"/>
    <s v="Middelburg"/>
    <x v="16"/>
    <x v="43"/>
    <s v="Amnestylaan"/>
    <x v="3"/>
    <x v="0"/>
    <x v="2"/>
    <x v="1"/>
    <x v="4"/>
    <n v="9.8000000000000007"/>
  </r>
  <r>
    <n v="65647"/>
    <x v="9"/>
    <x v="0"/>
    <x v="575"/>
    <s v="Middelburg"/>
    <x v="16"/>
    <x v="43"/>
    <s v="Amnestylaan"/>
    <x v="3"/>
    <x v="0"/>
    <x v="2"/>
    <x v="1"/>
    <x v="4"/>
    <n v="11.08"/>
  </r>
  <r>
    <n v="65648"/>
    <x v="16"/>
    <x v="0"/>
    <x v="575"/>
    <s v="Middelburg"/>
    <x v="16"/>
    <x v="43"/>
    <s v="Amnestylaan"/>
    <x v="3"/>
    <x v="0"/>
    <x v="2"/>
    <x v="1"/>
    <x v="4"/>
    <n v="21.6"/>
  </r>
  <r>
    <n v="65649"/>
    <x v="11"/>
    <x v="0"/>
    <x v="575"/>
    <s v="Middelburg"/>
    <x v="16"/>
    <x v="43"/>
    <s v="Amnestylaan"/>
    <x v="3"/>
    <x v="0"/>
    <x v="2"/>
    <x v="1"/>
    <x v="4"/>
    <n v="7.7"/>
  </r>
  <r>
    <n v="65650"/>
    <x v="23"/>
    <x v="0"/>
    <x v="575"/>
    <s v="Middelburg"/>
    <x v="16"/>
    <x v="43"/>
    <s v="Amnestylaan"/>
    <x v="3"/>
    <x v="0"/>
    <x v="2"/>
    <x v="1"/>
    <x v="4"/>
    <n v="40.44"/>
  </r>
  <r>
    <n v="65651"/>
    <x v="24"/>
    <x v="0"/>
    <x v="575"/>
    <s v="Middelburg"/>
    <x v="16"/>
    <x v="43"/>
    <s v="Amnestylaan"/>
    <x v="3"/>
    <x v="0"/>
    <x v="2"/>
    <x v="1"/>
    <x v="4"/>
    <n v="8.7100000000000009"/>
  </r>
  <r>
    <n v="65652"/>
    <x v="14"/>
    <x v="0"/>
    <x v="575"/>
    <s v="Middelburg"/>
    <x v="16"/>
    <x v="43"/>
    <s v="Amnestylaan"/>
    <x v="3"/>
    <x v="0"/>
    <x v="2"/>
    <x v="1"/>
    <x v="4"/>
    <n v="41"/>
  </r>
  <r>
    <n v="65653"/>
    <x v="25"/>
    <x v="0"/>
    <x v="575"/>
    <s v="Middelburg"/>
    <x v="16"/>
    <x v="43"/>
    <s v="Amnestylaan"/>
    <x v="3"/>
    <x v="0"/>
    <x v="2"/>
    <x v="1"/>
    <x v="4"/>
    <n v="17.91"/>
  </r>
  <r>
    <n v="65654"/>
    <x v="30"/>
    <x v="0"/>
    <x v="575"/>
    <s v="Middelburg"/>
    <x v="16"/>
    <x v="43"/>
    <s v="Amnestylaan"/>
    <x v="3"/>
    <x v="0"/>
    <x v="2"/>
    <x v="1"/>
    <x v="4"/>
    <n v="29.71"/>
  </r>
  <r>
    <n v="65655"/>
    <x v="21"/>
    <x v="0"/>
    <x v="575"/>
    <s v="Middelburg"/>
    <x v="16"/>
    <x v="43"/>
    <s v="Amnestylaan"/>
    <x v="3"/>
    <x v="0"/>
    <x v="2"/>
    <x v="1"/>
    <x v="4"/>
    <n v="6.57"/>
  </r>
  <r>
    <n v="65656"/>
    <x v="7"/>
    <x v="0"/>
    <x v="575"/>
    <s v="Middelburg"/>
    <x v="16"/>
    <x v="43"/>
    <s v="Amnestylaan"/>
    <x v="3"/>
    <x v="0"/>
    <x v="2"/>
    <x v="1"/>
    <x v="4"/>
    <n v="37.46"/>
  </r>
  <r>
    <n v="65657"/>
    <x v="27"/>
    <x v="0"/>
    <x v="575"/>
    <s v="Middelburg"/>
    <x v="16"/>
    <x v="43"/>
    <s v="Amnestylaan"/>
    <x v="3"/>
    <x v="0"/>
    <x v="2"/>
    <x v="1"/>
    <x v="4"/>
    <n v="36.369999999999997"/>
  </r>
  <r>
    <n v="65658"/>
    <x v="10"/>
    <x v="0"/>
    <x v="4"/>
    <s v="Arnemuiden"/>
    <x v="0"/>
    <x v="0"/>
    <s v="Banjaard"/>
    <x v="3"/>
    <x v="0"/>
    <x v="5"/>
    <x v="1"/>
    <x v="4"/>
    <n v="45.62"/>
  </r>
  <r>
    <n v="65659"/>
    <x v="9"/>
    <x v="0"/>
    <x v="4"/>
    <s v="Arnemuiden"/>
    <x v="0"/>
    <x v="0"/>
    <s v="Banjaard"/>
    <x v="3"/>
    <x v="0"/>
    <x v="5"/>
    <x v="1"/>
    <x v="4"/>
    <n v="16.89"/>
  </r>
  <r>
    <n v="65660"/>
    <x v="16"/>
    <x v="0"/>
    <x v="4"/>
    <s v="Arnemuiden"/>
    <x v="0"/>
    <x v="0"/>
    <s v="Banjaard"/>
    <x v="3"/>
    <x v="0"/>
    <x v="5"/>
    <x v="1"/>
    <x v="4"/>
    <n v="23.09"/>
  </r>
  <r>
    <n v="65661"/>
    <x v="11"/>
    <x v="0"/>
    <x v="4"/>
    <s v="Arnemuiden"/>
    <x v="0"/>
    <x v="0"/>
    <s v="Banjaard"/>
    <x v="3"/>
    <x v="0"/>
    <x v="5"/>
    <x v="1"/>
    <x v="4"/>
    <n v="20.3"/>
  </r>
  <r>
    <n v="65665"/>
    <x v="3"/>
    <x v="0"/>
    <x v="51"/>
    <s v="Middelburg"/>
    <x v="2"/>
    <x v="4"/>
    <s v="Banckertplein"/>
    <x v="3"/>
    <x v="0"/>
    <x v="5"/>
    <x v="0"/>
    <x v="2"/>
    <n v="29.28"/>
  </r>
  <r>
    <n v="65666"/>
    <x v="5"/>
    <x v="0"/>
    <x v="419"/>
    <s v="Nieuw- en Sint Joosland"/>
    <x v="5"/>
    <x v="13"/>
    <s v="Sloehavenstraat"/>
    <x v="0"/>
    <x v="0"/>
    <x v="0"/>
    <x v="1"/>
    <x v="0"/>
    <n v="258.7"/>
  </r>
  <r>
    <n v="65667"/>
    <x v="2"/>
    <x v="2"/>
    <x v="85"/>
    <s v="Arnemuiden"/>
    <x v="0"/>
    <x v="0"/>
    <s v="Oostgat"/>
    <x v="0"/>
    <x v="0"/>
    <x v="4"/>
    <x v="1"/>
    <x v="6"/>
    <n v="79.930000000000007"/>
  </r>
  <r>
    <n v="65668"/>
    <x v="4"/>
    <x v="2"/>
    <x v="85"/>
    <s v="Arnemuiden"/>
    <x v="0"/>
    <x v="0"/>
    <s v="Oostgat"/>
    <x v="0"/>
    <x v="0"/>
    <x v="4"/>
    <x v="1"/>
    <x v="6"/>
    <n v="75.89"/>
  </r>
  <r>
    <n v="65672"/>
    <x v="2"/>
    <x v="0"/>
    <x v="145"/>
    <s v="Middelburg"/>
    <x v="2"/>
    <x v="4"/>
    <s v="De Ruyterstraat"/>
    <x v="3"/>
    <x v="0"/>
    <x v="5"/>
    <x v="3"/>
    <x v="5"/>
    <n v="10.8"/>
  </r>
  <r>
    <n v="65673"/>
    <x v="8"/>
    <x v="0"/>
    <x v="145"/>
    <s v="Middelburg"/>
    <x v="2"/>
    <x v="4"/>
    <s v="De Ruyterstraat"/>
    <x v="3"/>
    <x v="0"/>
    <x v="5"/>
    <x v="3"/>
    <x v="5"/>
    <n v="92.97"/>
  </r>
  <r>
    <n v="65675"/>
    <x v="20"/>
    <x v="0"/>
    <x v="576"/>
    <s v="Middelburg"/>
    <x v="16"/>
    <x v="43"/>
    <s v="Gandhistraat"/>
    <x v="2"/>
    <x v="0"/>
    <x v="1"/>
    <x v="1"/>
    <x v="7"/>
    <n v="24.28"/>
  </r>
  <r>
    <n v="65676"/>
    <x v="17"/>
    <x v="0"/>
    <x v="576"/>
    <s v="Middelburg"/>
    <x v="16"/>
    <x v="43"/>
    <s v="Gandhistraat"/>
    <x v="0"/>
    <x v="0"/>
    <x v="1"/>
    <x v="1"/>
    <x v="7"/>
    <n v="17.79"/>
  </r>
  <r>
    <n v="65677"/>
    <x v="5"/>
    <x v="0"/>
    <x v="576"/>
    <s v="Middelburg"/>
    <x v="16"/>
    <x v="43"/>
    <s v="Gandhistraat"/>
    <x v="4"/>
    <x v="0"/>
    <x v="17"/>
    <x v="1"/>
    <x v="0"/>
    <n v="55.29"/>
  </r>
  <r>
    <n v="65678"/>
    <x v="95"/>
    <x v="0"/>
    <x v="576"/>
    <s v="Middelburg"/>
    <x v="16"/>
    <x v="43"/>
    <s v="Gandhistraat"/>
    <x v="4"/>
    <x v="0"/>
    <x v="17"/>
    <x v="1"/>
    <x v="0"/>
    <n v="86.91"/>
  </r>
  <r>
    <n v="65681"/>
    <x v="4"/>
    <x v="3"/>
    <x v="321"/>
    <s v="Middelburg"/>
    <x v="17"/>
    <x v="40"/>
    <s v="Noordsingel"/>
    <x v="0"/>
    <x v="0"/>
    <x v="3"/>
    <x v="2"/>
    <x v="0"/>
    <n v="1.83"/>
  </r>
  <r>
    <n v="65682"/>
    <x v="10"/>
    <x v="3"/>
    <x v="321"/>
    <s v="Middelburg"/>
    <x v="17"/>
    <x v="40"/>
    <s v="Noordsingel"/>
    <x v="0"/>
    <x v="0"/>
    <x v="3"/>
    <x v="2"/>
    <x v="0"/>
    <n v="1.86"/>
  </r>
  <r>
    <n v="65683"/>
    <x v="5"/>
    <x v="3"/>
    <x v="321"/>
    <s v="Middelburg"/>
    <x v="17"/>
    <x v="40"/>
    <s v="Noordsingel"/>
    <x v="0"/>
    <x v="0"/>
    <x v="3"/>
    <x v="2"/>
    <x v="0"/>
    <n v="2.19"/>
  </r>
  <r>
    <n v="65684"/>
    <x v="0"/>
    <x v="3"/>
    <x v="321"/>
    <s v="Middelburg"/>
    <x v="17"/>
    <x v="40"/>
    <s v="Noordsingel"/>
    <x v="0"/>
    <x v="0"/>
    <x v="3"/>
    <x v="2"/>
    <x v="0"/>
    <n v="1.85"/>
  </r>
  <r>
    <n v="65685"/>
    <x v="6"/>
    <x v="3"/>
    <x v="321"/>
    <s v="Middelburg"/>
    <x v="17"/>
    <x v="40"/>
    <s v="Noordsingel"/>
    <x v="3"/>
    <x v="0"/>
    <x v="5"/>
    <x v="2"/>
    <x v="5"/>
    <n v="40.369999999999997"/>
  </r>
  <r>
    <n v="65686"/>
    <x v="8"/>
    <x v="3"/>
    <x v="321"/>
    <s v="Middelburg"/>
    <x v="17"/>
    <x v="40"/>
    <s v="Noordsingel"/>
    <x v="3"/>
    <x v="0"/>
    <x v="5"/>
    <x v="2"/>
    <x v="5"/>
    <n v="35.57"/>
  </r>
  <r>
    <n v="65687"/>
    <x v="12"/>
    <x v="3"/>
    <x v="321"/>
    <s v="Middelburg"/>
    <x v="17"/>
    <x v="40"/>
    <s v="Noordsingel"/>
    <x v="3"/>
    <x v="0"/>
    <x v="5"/>
    <x v="2"/>
    <x v="5"/>
    <n v="52.7"/>
  </r>
  <r>
    <n v="65688"/>
    <x v="13"/>
    <x v="1"/>
    <x v="321"/>
    <s v="Middelburg"/>
    <x v="17"/>
    <x v="36"/>
    <s v="Noordsingel"/>
    <x v="3"/>
    <x v="0"/>
    <x v="5"/>
    <x v="2"/>
    <x v="5"/>
    <n v="24.39"/>
  </r>
  <r>
    <n v="65689"/>
    <x v="10"/>
    <x v="1"/>
    <x v="321"/>
    <s v="Middelburg"/>
    <x v="17"/>
    <x v="36"/>
    <s v="Noordsingel"/>
    <x v="3"/>
    <x v="0"/>
    <x v="5"/>
    <x v="2"/>
    <x v="5"/>
    <n v="37.049999999999997"/>
  </r>
  <r>
    <n v="65692"/>
    <x v="12"/>
    <x v="0"/>
    <x v="603"/>
    <s v="Middelburg"/>
    <x v="2"/>
    <x v="9"/>
    <s v="Nieuwervestraat"/>
    <x v="2"/>
    <x v="0"/>
    <x v="1"/>
    <x v="1"/>
    <x v="2"/>
    <n v="122.99"/>
  </r>
  <r>
    <n v="65693"/>
    <x v="1"/>
    <x v="0"/>
    <x v="603"/>
    <s v="Middelburg"/>
    <x v="2"/>
    <x v="9"/>
    <s v="Nieuwervestraat"/>
    <x v="2"/>
    <x v="0"/>
    <x v="1"/>
    <x v="1"/>
    <x v="2"/>
    <n v="119.46"/>
  </r>
  <r>
    <n v="65694"/>
    <x v="4"/>
    <x v="0"/>
    <x v="603"/>
    <s v="Middelburg"/>
    <x v="2"/>
    <x v="9"/>
    <s v="Nieuwervestraat"/>
    <x v="3"/>
    <x v="0"/>
    <x v="2"/>
    <x v="1"/>
    <x v="4"/>
    <n v="25.95"/>
  </r>
  <r>
    <n v="65695"/>
    <x v="13"/>
    <x v="0"/>
    <x v="603"/>
    <s v="Middelburg"/>
    <x v="2"/>
    <x v="9"/>
    <s v="Nieuwervestraat"/>
    <x v="3"/>
    <x v="0"/>
    <x v="2"/>
    <x v="1"/>
    <x v="4"/>
    <n v="30.84"/>
  </r>
  <r>
    <n v="65696"/>
    <x v="2"/>
    <x v="2"/>
    <x v="424"/>
    <s v="Middelburg"/>
    <x v="17"/>
    <x v="40"/>
    <s v="Sprencklaan"/>
    <x v="0"/>
    <x v="0"/>
    <x v="3"/>
    <x v="1"/>
    <x v="0"/>
    <n v="154.96"/>
  </r>
  <r>
    <n v="65698"/>
    <x v="19"/>
    <x v="0"/>
    <x v="575"/>
    <s v="Middelburg"/>
    <x v="16"/>
    <x v="43"/>
    <s v="Amnestylaan"/>
    <x v="3"/>
    <x v="0"/>
    <x v="2"/>
    <x v="1"/>
    <x v="4"/>
    <n v="19.52"/>
  </r>
  <r>
    <n v="65699"/>
    <x v="15"/>
    <x v="0"/>
    <x v="575"/>
    <s v="Middelburg"/>
    <x v="16"/>
    <x v="43"/>
    <s v="Amnestylaan"/>
    <x v="3"/>
    <x v="0"/>
    <x v="2"/>
    <x v="1"/>
    <x v="4"/>
    <n v="19.59"/>
  </r>
  <r>
    <n v="65700"/>
    <x v="20"/>
    <x v="0"/>
    <x v="575"/>
    <s v="Middelburg"/>
    <x v="16"/>
    <x v="43"/>
    <s v="Amnestylaan"/>
    <x v="3"/>
    <x v="0"/>
    <x v="2"/>
    <x v="1"/>
    <x v="4"/>
    <n v="44.53"/>
  </r>
  <r>
    <n v="65702"/>
    <x v="11"/>
    <x v="0"/>
    <x v="619"/>
    <s v="Arnemuiden"/>
    <x v="0"/>
    <x v="1"/>
    <s v="Klaverakker"/>
    <x v="4"/>
    <x v="0"/>
    <x v="17"/>
    <x v="1"/>
    <x v="0"/>
    <n v="19.73"/>
  </r>
  <r>
    <n v="65703"/>
    <x v="2"/>
    <x v="0"/>
    <x v="141"/>
    <s v="Middelburg"/>
    <x v="2"/>
    <x v="15"/>
    <s v="De Krammer"/>
    <x v="0"/>
    <x v="0"/>
    <x v="0"/>
    <x v="1"/>
    <x v="0"/>
    <n v="36.32"/>
  </r>
  <r>
    <n v="65704"/>
    <x v="4"/>
    <x v="0"/>
    <x v="141"/>
    <s v="Middelburg"/>
    <x v="2"/>
    <x v="15"/>
    <s v="De Krammer"/>
    <x v="0"/>
    <x v="0"/>
    <x v="0"/>
    <x v="1"/>
    <x v="0"/>
    <n v="31.37"/>
  </r>
  <r>
    <n v="65705"/>
    <x v="12"/>
    <x v="0"/>
    <x v="586"/>
    <s v="Middelburg"/>
    <x v="16"/>
    <x v="43"/>
    <s v="Teresastraat"/>
    <x v="3"/>
    <x v="0"/>
    <x v="5"/>
    <x v="1"/>
    <x v="4"/>
    <n v="8.1199999999999992"/>
  </r>
  <r>
    <n v="65706"/>
    <x v="13"/>
    <x v="0"/>
    <x v="586"/>
    <s v="Middelburg"/>
    <x v="16"/>
    <x v="43"/>
    <s v="Teresastraat"/>
    <x v="3"/>
    <x v="0"/>
    <x v="5"/>
    <x v="1"/>
    <x v="4"/>
    <n v="8.92"/>
  </r>
  <r>
    <n v="65707"/>
    <x v="10"/>
    <x v="0"/>
    <x v="586"/>
    <s v="Middelburg"/>
    <x v="16"/>
    <x v="43"/>
    <s v="Teresastraat"/>
    <x v="3"/>
    <x v="0"/>
    <x v="5"/>
    <x v="1"/>
    <x v="4"/>
    <n v="7.78"/>
  </r>
  <r>
    <n v="65708"/>
    <x v="9"/>
    <x v="0"/>
    <x v="586"/>
    <s v="Middelburg"/>
    <x v="16"/>
    <x v="43"/>
    <s v="Teresastraat"/>
    <x v="3"/>
    <x v="0"/>
    <x v="5"/>
    <x v="1"/>
    <x v="4"/>
    <n v="8.4"/>
  </r>
  <r>
    <n v="65709"/>
    <x v="16"/>
    <x v="0"/>
    <x v="586"/>
    <s v="Middelburg"/>
    <x v="16"/>
    <x v="43"/>
    <s v="Teresastraat"/>
    <x v="3"/>
    <x v="0"/>
    <x v="5"/>
    <x v="1"/>
    <x v="4"/>
    <n v="8.16"/>
  </r>
  <r>
    <n v="65710"/>
    <x v="11"/>
    <x v="0"/>
    <x v="586"/>
    <s v="Middelburg"/>
    <x v="16"/>
    <x v="43"/>
    <s v="Teresastraat"/>
    <x v="3"/>
    <x v="0"/>
    <x v="5"/>
    <x v="1"/>
    <x v="4"/>
    <n v="7.96"/>
  </r>
  <r>
    <n v="65711"/>
    <x v="4"/>
    <x v="0"/>
    <x v="42"/>
    <s v="Arnemuiden"/>
    <x v="0"/>
    <x v="6"/>
    <s v="Helmkruidstraat"/>
    <x v="3"/>
    <x v="0"/>
    <x v="5"/>
    <x v="1"/>
    <x v="4"/>
    <n v="31.52"/>
  </r>
  <r>
    <n v="65712"/>
    <x v="8"/>
    <x v="0"/>
    <x v="42"/>
    <s v="Arnemuiden"/>
    <x v="0"/>
    <x v="6"/>
    <s v="Helmkruidstraat"/>
    <x v="3"/>
    <x v="0"/>
    <x v="5"/>
    <x v="1"/>
    <x v="4"/>
    <n v="75.650000000000006"/>
  </r>
  <r>
    <n v="65713"/>
    <x v="12"/>
    <x v="0"/>
    <x v="42"/>
    <s v="Arnemuiden"/>
    <x v="0"/>
    <x v="6"/>
    <s v="Helmkruidstraat"/>
    <x v="3"/>
    <x v="0"/>
    <x v="5"/>
    <x v="1"/>
    <x v="4"/>
    <n v="31.93"/>
  </r>
  <r>
    <n v="65714"/>
    <x v="2"/>
    <x v="0"/>
    <x v="114"/>
    <s v="Arnemuiden"/>
    <x v="0"/>
    <x v="0"/>
    <s v="Roompot"/>
    <x v="0"/>
    <x v="0"/>
    <x v="0"/>
    <x v="1"/>
    <x v="0"/>
    <n v="139.22999999999999"/>
  </r>
  <r>
    <n v="65717"/>
    <x v="8"/>
    <x v="2"/>
    <x v="85"/>
    <s v="Arnemuiden"/>
    <x v="0"/>
    <x v="0"/>
    <s v="Oostgat"/>
    <x v="3"/>
    <x v="0"/>
    <x v="5"/>
    <x v="1"/>
    <x v="0"/>
    <n v="8.77"/>
  </r>
  <r>
    <n v="65718"/>
    <x v="12"/>
    <x v="2"/>
    <x v="85"/>
    <s v="Arnemuiden"/>
    <x v="0"/>
    <x v="0"/>
    <s v="Oostgat"/>
    <x v="3"/>
    <x v="0"/>
    <x v="5"/>
    <x v="1"/>
    <x v="0"/>
    <n v="8.7799999999999994"/>
  </r>
  <r>
    <n v="65719"/>
    <x v="13"/>
    <x v="2"/>
    <x v="85"/>
    <s v="Arnemuiden"/>
    <x v="0"/>
    <x v="0"/>
    <s v="Oostgat"/>
    <x v="3"/>
    <x v="0"/>
    <x v="5"/>
    <x v="1"/>
    <x v="0"/>
    <n v="18.14"/>
  </r>
  <r>
    <n v="65720"/>
    <x v="10"/>
    <x v="2"/>
    <x v="85"/>
    <s v="Arnemuiden"/>
    <x v="0"/>
    <x v="0"/>
    <s v="Oostgat"/>
    <x v="3"/>
    <x v="0"/>
    <x v="5"/>
    <x v="1"/>
    <x v="0"/>
    <n v="8.74"/>
  </r>
  <r>
    <n v="65722"/>
    <x v="9"/>
    <x v="2"/>
    <x v="85"/>
    <s v="Arnemuiden"/>
    <x v="0"/>
    <x v="0"/>
    <s v="Oostgat"/>
    <x v="3"/>
    <x v="0"/>
    <x v="5"/>
    <x v="1"/>
    <x v="0"/>
    <n v="18.28"/>
  </r>
  <r>
    <n v="65723"/>
    <x v="16"/>
    <x v="2"/>
    <x v="85"/>
    <s v="Arnemuiden"/>
    <x v="0"/>
    <x v="0"/>
    <s v="Oostgat"/>
    <x v="3"/>
    <x v="0"/>
    <x v="5"/>
    <x v="1"/>
    <x v="0"/>
    <n v="7.98"/>
  </r>
  <r>
    <n v="65724"/>
    <x v="11"/>
    <x v="2"/>
    <x v="85"/>
    <s v="Arnemuiden"/>
    <x v="0"/>
    <x v="0"/>
    <s v="Oostgat"/>
    <x v="3"/>
    <x v="0"/>
    <x v="5"/>
    <x v="1"/>
    <x v="0"/>
    <n v="8.73"/>
  </r>
  <r>
    <n v="65725"/>
    <x v="23"/>
    <x v="2"/>
    <x v="85"/>
    <s v="Arnemuiden"/>
    <x v="0"/>
    <x v="0"/>
    <s v="Oostgat"/>
    <x v="3"/>
    <x v="0"/>
    <x v="5"/>
    <x v="1"/>
    <x v="0"/>
    <n v="8.66"/>
  </r>
  <r>
    <n v="65727"/>
    <x v="12"/>
    <x v="0"/>
    <x v="642"/>
    <s v="Arnemuiden"/>
    <x v="14"/>
    <x v="32"/>
    <s v="Pereboomweie"/>
    <x v="3"/>
    <x v="0"/>
    <x v="5"/>
    <x v="1"/>
    <x v="0"/>
    <n v="86.51"/>
  </r>
  <r>
    <n v="65728"/>
    <x v="13"/>
    <x v="0"/>
    <x v="642"/>
    <s v="Arnemuiden"/>
    <x v="14"/>
    <x v="32"/>
    <s v="Pereboomweie"/>
    <x v="3"/>
    <x v="0"/>
    <x v="5"/>
    <x v="1"/>
    <x v="4"/>
    <n v="30.58"/>
  </r>
  <r>
    <n v="65729"/>
    <x v="3"/>
    <x v="0"/>
    <x v="716"/>
    <s v="Middelburg"/>
    <x v="2"/>
    <x v="15"/>
    <s v="Lingestraat"/>
    <x v="2"/>
    <x v="0"/>
    <x v="1"/>
    <x v="1"/>
    <x v="2"/>
    <n v="149.97999999999999"/>
  </r>
  <r>
    <n v="65730"/>
    <x v="5"/>
    <x v="0"/>
    <x v="716"/>
    <s v="Middelburg"/>
    <x v="2"/>
    <x v="15"/>
    <s v="Lingestraat"/>
    <x v="2"/>
    <x v="0"/>
    <x v="1"/>
    <x v="1"/>
    <x v="2"/>
    <n v="150.22999999999999"/>
  </r>
  <r>
    <n v="65731"/>
    <x v="2"/>
    <x v="0"/>
    <x v="276"/>
    <s v="Middelburg"/>
    <x v="2"/>
    <x v="4"/>
    <s v="Langevieleweg"/>
    <x v="3"/>
    <x v="0"/>
    <x v="2"/>
    <x v="0"/>
    <x v="5"/>
    <n v="36.880000000000003"/>
  </r>
  <r>
    <n v="65734"/>
    <x v="8"/>
    <x v="0"/>
    <x v="413"/>
    <s v="Middelburg"/>
    <x v="3"/>
    <x v="5"/>
    <s v="Seisweg"/>
    <x v="3"/>
    <x v="0"/>
    <x v="5"/>
    <x v="2"/>
    <x v="6"/>
    <n v="105.03"/>
  </r>
  <r>
    <n v="65735"/>
    <x v="8"/>
    <x v="2"/>
    <x v="154"/>
    <s v="Arnemuiden"/>
    <x v="0"/>
    <x v="3"/>
    <s v="Zuidwal"/>
    <x v="3"/>
    <x v="0"/>
    <x v="14"/>
    <x v="1"/>
    <x v="14"/>
    <n v="54.85"/>
  </r>
  <r>
    <n v="65736"/>
    <x v="9"/>
    <x v="1"/>
    <x v="321"/>
    <s v="Middelburg"/>
    <x v="17"/>
    <x v="36"/>
    <s v="Noordsingel"/>
    <x v="3"/>
    <x v="0"/>
    <x v="5"/>
    <x v="2"/>
    <x v="5"/>
    <n v="24.14"/>
  </r>
  <r>
    <n v="65737"/>
    <x v="3"/>
    <x v="0"/>
    <x v="157"/>
    <s v="Middelburg"/>
    <x v="3"/>
    <x v="5"/>
    <s v="Doornlaan"/>
    <x v="0"/>
    <x v="0"/>
    <x v="3"/>
    <x v="1"/>
    <x v="0"/>
    <n v="129.25"/>
  </r>
  <r>
    <n v="65738"/>
    <x v="5"/>
    <x v="0"/>
    <x v="157"/>
    <s v="Middelburg"/>
    <x v="3"/>
    <x v="5"/>
    <s v="Doornlaan"/>
    <x v="0"/>
    <x v="0"/>
    <x v="3"/>
    <x v="1"/>
    <x v="0"/>
    <n v="104.5"/>
  </r>
  <r>
    <n v="65739"/>
    <x v="5"/>
    <x v="2"/>
    <x v="191"/>
    <s v="Middelburg"/>
    <x v="3"/>
    <x v="5"/>
    <s v="Griffioenstraat"/>
    <x v="0"/>
    <x v="0"/>
    <x v="3"/>
    <x v="1"/>
    <x v="0"/>
    <n v="53.95"/>
  </r>
  <r>
    <n v="65741"/>
    <x v="9"/>
    <x v="1"/>
    <x v="22"/>
    <s v="Arnemuiden"/>
    <x v="0"/>
    <x v="0"/>
    <s v="Van Cittersweg"/>
    <x v="0"/>
    <x v="0"/>
    <x v="4"/>
    <x v="0"/>
    <x v="9"/>
    <n v="42.79"/>
  </r>
  <r>
    <n v="65742"/>
    <x v="14"/>
    <x v="1"/>
    <x v="22"/>
    <s v="Arnemuiden"/>
    <x v="0"/>
    <x v="0"/>
    <s v="Van Cittersweg"/>
    <x v="0"/>
    <x v="0"/>
    <x v="4"/>
    <x v="0"/>
    <x v="9"/>
    <n v="17.600000000000001"/>
  </r>
  <r>
    <n v="65743"/>
    <x v="25"/>
    <x v="1"/>
    <x v="22"/>
    <s v="Arnemuiden"/>
    <x v="0"/>
    <x v="0"/>
    <s v="Van Cittersweg"/>
    <x v="0"/>
    <x v="0"/>
    <x v="4"/>
    <x v="0"/>
    <x v="9"/>
    <n v="48.16"/>
  </r>
  <r>
    <n v="65745"/>
    <x v="2"/>
    <x v="1"/>
    <x v="22"/>
    <s v="Arnemuiden"/>
    <x v="0"/>
    <x v="0"/>
    <s v="Van Cittersweg"/>
    <x v="0"/>
    <x v="0"/>
    <x v="4"/>
    <x v="0"/>
    <x v="9"/>
    <n v="54.09"/>
  </r>
  <r>
    <n v="65746"/>
    <x v="1"/>
    <x v="0"/>
    <x v="120"/>
    <s v="Middelburg"/>
    <x v="2"/>
    <x v="4"/>
    <s v="Burgerweidestraat"/>
    <x v="2"/>
    <x v="0"/>
    <x v="1"/>
    <x v="1"/>
    <x v="7"/>
    <n v="317.57"/>
  </r>
  <r>
    <n v="65747"/>
    <x v="31"/>
    <x v="2"/>
    <x v="276"/>
    <s v="Middelburg"/>
    <x v="2"/>
    <x v="4"/>
    <s v="Langevieleweg"/>
    <x v="1"/>
    <x v="0"/>
    <x v="6"/>
    <x v="0"/>
    <x v="7"/>
    <n v="35.049999999999997"/>
  </r>
  <r>
    <n v="65748"/>
    <x v="13"/>
    <x v="0"/>
    <x v="66"/>
    <s v="Middelburg"/>
    <x v="3"/>
    <x v="5"/>
    <s v="Berkenlaan"/>
    <x v="3"/>
    <x v="0"/>
    <x v="18"/>
    <x v="4"/>
    <x v="2"/>
    <n v="2.8"/>
  </r>
  <r>
    <n v="65750"/>
    <x v="4"/>
    <x v="2"/>
    <x v="424"/>
    <s v="Middelburg"/>
    <x v="17"/>
    <x v="40"/>
    <s v="Sprencklaan"/>
    <x v="3"/>
    <x v="0"/>
    <x v="8"/>
    <x v="1"/>
    <x v="0"/>
    <n v="11.9"/>
  </r>
  <r>
    <n v="65751"/>
    <x v="3"/>
    <x v="2"/>
    <x v="424"/>
    <s v="Middelburg"/>
    <x v="17"/>
    <x v="40"/>
    <s v="Sprencklaan"/>
    <x v="0"/>
    <x v="0"/>
    <x v="0"/>
    <x v="1"/>
    <x v="0"/>
    <n v="139.29"/>
  </r>
  <r>
    <n v="65752"/>
    <x v="0"/>
    <x v="2"/>
    <x v="690"/>
    <s v="Middelburg"/>
    <x v="15"/>
    <x v="57"/>
    <s v="Billie Holidaystraat"/>
    <x v="3"/>
    <x v="0"/>
    <x v="5"/>
    <x v="1"/>
    <x v="4"/>
    <n v="22"/>
  </r>
  <r>
    <n v="65753"/>
    <x v="6"/>
    <x v="2"/>
    <x v="690"/>
    <s v="Middelburg"/>
    <x v="15"/>
    <x v="57"/>
    <s v="Billie Holidaystraat"/>
    <x v="3"/>
    <x v="0"/>
    <x v="5"/>
    <x v="1"/>
    <x v="4"/>
    <n v="22.18"/>
  </r>
  <r>
    <n v="65754"/>
    <x v="8"/>
    <x v="2"/>
    <x v="690"/>
    <s v="Middelburg"/>
    <x v="15"/>
    <x v="57"/>
    <s v="Billie Holidaystraat"/>
    <x v="3"/>
    <x v="0"/>
    <x v="5"/>
    <x v="1"/>
    <x v="4"/>
    <n v="22.29"/>
  </r>
  <r>
    <n v="65755"/>
    <x v="12"/>
    <x v="2"/>
    <x v="690"/>
    <s v="Middelburg"/>
    <x v="15"/>
    <x v="57"/>
    <s v="Billie Holidaystraat"/>
    <x v="3"/>
    <x v="0"/>
    <x v="5"/>
    <x v="1"/>
    <x v="4"/>
    <n v="31.5"/>
  </r>
  <r>
    <n v="65756"/>
    <x v="13"/>
    <x v="2"/>
    <x v="690"/>
    <s v="Middelburg"/>
    <x v="15"/>
    <x v="57"/>
    <s v="Billie Holidaystraat"/>
    <x v="3"/>
    <x v="0"/>
    <x v="5"/>
    <x v="1"/>
    <x v="4"/>
    <n v="22.52"/>
  </r>
  <r>
    <n v="65757"/>
    <x v="3"/>
    <x v="2"/>
    <x v="640"/>
    <s v="Arnemuiden"/>
    <x v="0"/>
    <x v="19"/>
    <s v="Botter"/>
    <x v="0"/>
    <x v="0"/>
    <x v="0"/>
    <x v="4"/>
    <x v="0"/>
    <n v="114.66"/>
  </r>
  <r>
    <n v="65762"/>
    <x v="27"/>
    <x v="0"/>
    <x v="20"/>
    <s v="Middelburg"/>
    <x v="2"/>
    <x v="4"/>
    <s v="Adelaarstraat"/>
    <x v="3"/>
    <x v="0"/>
    <x v="14"/>
    <x v="1"/>
    <x v="7"/>
    <n v="35.67"/>
  </r>
  <r>
    <n v="65764"/>
    <x v="1"/>
    <x v="0"/>
    <x v="418"/>
    <s v="Middelburg"/>
    <x v="3"/>
    <x v="5"/>
    <s v="Sleedoornlaan"/>
    <x v="0"/>
    <x v="0"/>
    <x v="4"/>
    <x v="1"/>
    <x v="2"/>
    <n v="138.75"/>
  </r>
  <r>
    <n v="65765"/>
    <x v="5"/>
    <x v="0"/>
    <x v="239"/>
    <s v="Middelburg"/>
    <x v="3"/>
    <x v="5"/>
    <s v="Kastanjelaan"/>
    <x v="0"/>
    <x v="0"/>
    <x v="4"/>
    <x v="1"/>
    <x v="2"/>
    <n v="81.150000000000006"/>
  </r>
  <r>
    <n v="65766"/>
    <x v="0"/>
    <x v="2"/>
    <x v="209"/>
    <s v="Middelburg"/>
    <x v="1"/>
    <x v="8"/>
    <s v="Het Groene Woud"/>
    <x v="2"/>
    <x v="0"/>
    <x v="18"/>
    <x v="7"/>
    <x v="4"/>
    <n v="58.22"/>
  </r>
  <r>
    <n v="65770"/>
    <x v="6"/>
    <x v="0"/>
    <x v="422"/>
    <s v="Middelburg"/>
    <x v="16"/>
    <x v="34"/>
    <s v="Spinhuisweg"/>
    <x v="3"/>
    <x v="0"/>
    <x v="2"/>
    <x v="4"/>
    <x v="5"/>
    <n v="54.99"/>
  </r>
  <r>
    <n v="65771"/>
    <x v="2"/>
    <x v="2"/>
    <x v="303"/>
    <s v="Nieuw- en Sint Joosland"/>
    <x v="5"/>
    <x v="13"/>
    <s v="Molendijk"/>
    <x v="3"/>
    <x v="0"/>
    <x v="4"/>
    <x v="1"/>
    <x v="3"/>
    <n v="11.66"/>
  </r>
  <r>
    <n v="65772"/>
    <x v="12"/>
    <x v="0"/>
    <x v="303"/>
    <s v="Nieuw- en Sint Joosland"/>
    <x v="5"/>
    <x v="13"/>
    <s v="Molendijk"/>
    <x v="0"/>
    <x v="0"/>
    <x v="4"/>
    <x v="2"/>
    <x v="3"/>
    <n v="52.87"/>
  </r>
  <r>
    <n v="65773"/>
    <x v="2"/>
    <x v="2"/>
    <x v="126"/>
    <s v="Arnemuiden"/>
    <x v="0"/>
    <x v="3"/>
    <s v="Spoorstraat"/>
    <x v="0"/>
    <x v="0"/>
    <x v="0"/>
    <x v="4"/>
    <x v="0"/>
    <n v="122.27"/>
  </r>
  <r>
    <n v="65774"/>
    <x v="5"/>
    <x v="2"/>
    <x v="126"/>
    <s v="Arnemuiden"/>
    <x v="0"/>
    <x v="3"/>
    <s v="Spoorstraat"/>
    <x v="0"/>
    <x v="0"/>
    <x v="0"/>
    <x v="4"/>
    <x v="0"/>
    <n v="111.29"/>
  </r>
  <r>
    <n v="65775"/>
    <x v="43"/>
    <x v="0"/>
    <x v="102"/>
    <s v="Arnemuiden"/>
    <x v="0"/>
    <x v="6"/>
    <s v="Pinksterbloemlaan"/>
    <x v="3"/>
    <x v="0"/>
    <x v="5"/>
    <x v="1"/>
    <x v="4"/>
    <n v="64.77"/>
  </r>
  <r>
    <n v="65776"/>
    <x v="13"/>
    <x v="0"/>
    <x v="619"/>
    <s v="Arnemuiden"/>
    <x v="0"/>
    <x v="1"/>
    <s v="Klaverakker"/>
    <x v="0"/>
    <x v="0"/>
    <x v="3"/>
    <x v="1"/>
    <x v="0"/>
    <n v="272.72000000000003"/>
  </r>
  <r>
    <n v="65777"/>
    <x v="3"/>
    <x v="0"/>
    <x v="144"/>
    <s v="Arnemuiden"/>
    <x v="0"/>
    <x v="6"/>
    <s v="Weegbreelaan"/>
    <x v="0"/>
    <x v="0"/>
    <x v="4"/>
    <x v="1"/>
    <x v="0"/>
    <n v="180"/>
  </r>
  <r>
    <n v="65778"/>
    <x v="10"/>
    <x v="0"/>
    <x v="619"/>
    <s v="Arnemuiden"/>
    <x v="0"/>
    <x v="1"/>
    <s v="Klaverakker"/>
    <x v="0"/>
    <x v="0"/>
    <x v="3"/>
    <x v="1"/>
    <x v="0"/>
    <n v="161.47"/>
  </r>
  <r>
    <n v="65779"/>
    <x v="9"/>
    <x v="0"/>
    <x v="619"/>
    <s v="Arnemuiden"/>
    <x v="0"/>
    <x v="1"/>
    <s v="Klaverakker"/>
    <x v="0"/>
    <x v="0"/>
    <x v="3"/>
    <x v="1"/>
    <x v="0"/>
    <n v="146.78"/>
  </r>
  <r>
    <n v="65780"/>
    <x v="4"/>
    <x v="2"/>
    <x v="575"/>
    <s v="Middelburg"/>
    <x v="16"/>
    <x v="43"/>
    <s v="Amnestylaan"/>
    <x v="1"/>
    <x v="0"/>
    <x v="1"/>
    <x v="1"/>
    <x v="4"/>
    <n v="562.11"/>
  </r>
  <r>
    <n v="65781"/>
    <x v="3"/>
    <x v="2"/>
    <x v="575"/>
    <s v="Middelburg"/>
    <x v="16"/>
    <x v="43"/>
    <s v="Amnestylaan"/>
    <x v="1"/>
    <x v="0"/>
    <x v="1"/>
    <x v="1"/>
    <x v="4"/>
    <n v="814.75"/>
  </r>
  <r>
    <n v="65782"/>
    <x v="5"/>
    <x v="2"/>
    <x v="575"/>
    <s v="Middelburg"/>
    <x v="16"/>
    <x v="43"/>
    <s v="Amnestylaan"/>
    <x v="1"/>
    <x v="0"/>
    <x v="6"/>
    <x v="1"/>
    <x v="4"/>
    <n v="8.14"/>
  </r>
  <r>
    <n v="65784"/>
    <x v="1"/>
    <x v="2"/>
    <x v="74"/>
    <s v="Middelburg"/>
    <x v="1"/>
    <x v="8"/>
    <s v="Blauwedijk"/>
    <x v="5"/>
    <x v="1"/>
    <x v="1"/>
    <x v="0"/>
    <x v="1"/>
    <n v="2013.67"/>
  </r>
  <r>
    <n v="65788"/>
    <x v="6"/>
    <x v="0"/>
    <x v="157"/>
    <s v="Middelburg"/>
    <x v="3"/>
    <x v="5"/>
    <s v="Doornlaan"/>
    <x v="0"/>
    <x v="0"/>
    <x v="0"/>
    <x v="1"/>
    <x v="0"/>
    <n v="66.47"/>
  </r>
  <r>
    <n v="65789"/>
    <x v="1"/>
    <x v="7"/>
    <x v="373"/>
    <s v="Middelburg"/>
    <x v="8"/>
    <x v="47"/>
    <s v="Pres. Rooseveltlaan"/>
    <x v="5"/>
    <x v="1"/>
    <x v="1"/>
    <x v="7"/>
    <x v="1"/>
    <n v="30.22"/>
  </r>
  <r>
    <n v="65791"/>
    <x v="1"/>
    <x v="0"/>
    <x v="720"/>
    <s v="Middelburg"/>
    <x v="2"/>
    <x v="4"/>
    <s v="Oude Koudekerkseweg"/>
    <x v="2"/>
    <x v="0"/>
    <x v="1"/>
    <x v="2"/>
    <x v="2"/>
    <n v="524.5"/>
  </r>
  <r>
    <n v="65792"/>
    <x v="2"/>
    <x v="0"/>
    <x v="720"/>
    <s v="Middelburg"/>
    <x v="2"/>
    <x v="4"/>
    <s v="Oude Koudekerkseweg"/>
    <x v="3"/>
    <x v="0"/>
    <x v="5"/>
    <x v="2"/>
    <x v="2"/>
    <n v="87.71"/>
  </r>
  <r>
    <n v="65796"/>
    <x v="3"/>
    <x v="8"/>
    <x v="383"/>
    <s v="Middelburg"/>
    <x v="15"/>
    <x v="33"/>
    <s v="Torenweg"/>
    <x v="0"/>
    <x v="0"/>
    <x v="0"/>
    <x v="5"/>
    <x v="0"/>
    <n v="16.66"/>
  </r>
  <r>
    <n v="65798"/>
    <x v="30"/>
    <x v="0"/>
    <x v="361"/>
    <s v="Middelburg"/>
    <x v="3"/>
    <x v="5"/>
    <s v="Populierenlaan"/>
    <x v="2"/>
    <x v="0"/>
    <x v="1"/>
    <x v="1"/>
    <x v="4"/>
    <n v="33.549999999999997"/>
  </r>
  <r>
    <n v="65799"/>
    <x v="3"/>
    <x v="0"/>
    <x v="386"/>
    <s v="Middelburg"/>
    <x v="11"/>
    <x v="29"/>
    <s v="Roozenburglaan"/>
    <x v="1"/>
    <x v="0"/>
    <x v="37"/>
    <x v="4"/>
    <x v="4"/>
    <n v="313.36"/>
  </r>
  <r>
    <n v="65803"/>
    <x v="24"/>
    <x v="0"/>
    <x v="403"/>
    <s v="Middelburg"/>
    <x v="11"/>
    <x v="30"/>
    <s v="Segeerssingel"/>
    <x v="1"/>
    <x v="0"/>
    <x v="6"/>
    <x v="4"/>
    <x v="4"/>
    <n v="218.91"/>
  </r>
  <r>
    <n v="65806"/>
    <x v="1"/>
    <x v="0"/>
    <x v="718"/>
    <s v="Middelburg"/>
    <x v="3"/>
    <x v="5"/>
    <s v="Abelenlaan"/>
    <x v="2"/>
    <x v="0"/>
    <x v="1"/>
    <x v="1"/>
    <x v="2"/>
    <n v="460.31"/>
  </r>
  <r>
    <n v="65807"/>
    <x v="2"/>
    <x v="0"/>
    <x v="718"/>
    <s v="Middelburg"/>
    <x v="3"/>
    <x v="5"/>
    <s v="Abelenlaan"/>
    <x v="2"/>
    <x v="0"/>
    <x v="6"/>
    <x v="1"/>
    <x v="4"/>
    <n v="23.67"/>
  </r>
  <r>
    <n v="65809"/>
    <x v="0"/>
    <x v="2"/>
    <x v="462"/>
    <s v="Middelburg"/>
    <x v="19"/>
    <x v="39"/>
    <s v="Veerseweg"/>
    <x v="4"/>
    <x v="1"/>
    <x v="7"/>
    <x v="0"/>
    <x v="1"/>
    <n v="51.66"/>
  </r>
  <r>
    <n v="65811"/>
    <x v="26"/>
    <x v="0"/>
    <x v="242"/>
    <s v="Nieuw- en Sint Joosland"/>
    <x v="5"/>
    <x v="13"/>
    <s v="Kerkplein"/>
    <x v="0"/>
    <x v="0"/>
    <x v="5"/>
    <x v="1"/>
    <x v="3"/>
    <n v="68.400000000000006"/>
  </r>
  <r>
    <n v="65812"/>
    <x v="5"/>
    <x v="0"/>
    <x v="242"/>
    <s v="Nieuw- en Sint Joosland"/>
    <x v="5"/>
    <x v="13"/>
    <s v="Kerkplein"/>
    <x v="0"/>
    <x v="0"/>
    <x v="5"/>
    <x v="1"/>
    <x v="3"/>
    <n v="100.24"/>
  </r>
  <r>
    <n v="65814"/>
    <x v="4"/>
    <x v="2"/>
    <x v="38"/>
    <s v="Arnemuiden"/>
    <x v="7"/>
    <x v="20"/>
    <s v="Dorpsstraat"/>
    <x v="0"/>
    <x v="0"/>
    <x v="3"/>
    <x v="1"/>
    <x v="3"/>
    <n v="203.04"/>
  </r>
  <r>
    <n v="65817"/>
    <x v="2"/>
    <x v="0"/>
    <x v="578"/>
    <s v="Middelburg"/>
    <x v="1"/>
    <x v="23"/>
    <s v="Meestoof"/>
    <x v="3"/>
    <x v="0"/>
    <x v="9"/>
    <x v="1"/>
    <x v="7"/>
    <n v="66.930000000000007"/>
  </r>
  <r>
    <n v="65820"/>
    <x v="3"/>
    <x v="2"/>
    <x v="126"/>
    <s v="Arnemuiden"/>
    <x v="0"/>
    <x v="3"/>
    <s v="Spoorstraat"/>
    <x v="0"/>
    <x v="0"/>
    <x v="4"/>
    <x v="4"/>
    <x v="0"/>
    <n v="70.67"/>
  </r>
  <r>
    <n v="65821"/>
    <x v="25"/>
    <x v="0"/>
    <x v="412"/>
    <s v="Middelburg"/>
    <x v="1"/>
    <x v="7"/>
    <s v="Seisstraat"/>
    <x v="2"/>
    <x v="0"/>
    <x v="1"/>
    <x v="2"/>
    <x v="2"/>
    <n v="30.29"/>
  </r>
  <r>
    <n v="65822"/>
    <x v="11"/>
    <x v="0"/>
    <x v="412"/>
    <s v="Middelburg"/>
    <x v="1"/>
    <x v="7"/>
    <s v="Seisstraat"/>
    <x v="2"/>
    <x v="0"/>
    <x v="1"/>
    <x v="2"/>
    <x v="2"/>
    <n v="127.46"/>
  </r>
  <r>
    <n v="65823"/>
    <x v="2"/>
    <x v="0"/>
    <x v="437"/>
    <s v="Middelburg"/>
    <x v="1"/>
    <x v="7"/>
    <s v="Stadhuisstraat"/>
    <x v="0"/>
    <x v="0"/>
    <x v="3"/>
    <x v="4"/>
    <x v="3"/>
    <n v="853.68"/>
  </r>
  <r>
    <n v="65824"/>
    <x v="4"/>
    <x v="0"/>
    <x v="437"/>
    <s v="Middelburg"/>
    <x v="1"/>
    <x v="7"/>
    <s v="Stadhuisstraat"/>
    <x v="0"/>
    <x v="0"/>
    <x v="3"/>
    <x v="4"/>
    <x v="3"/>
    <n v="18.920000000000002"/>
  </r>
  <r>
    <n v="65826"/>
    <x v="4"/>
    <x v="18"/>
    <x v="383"/>
    <s v="Middelburg"/>
    <x v="11"/>
    <x v="29"/>
    <s v="Torenweg"/>
    <x v="4"/>
    <x v="1"/>
    <x v="10"/>
    <x v="5"/>
    <x v="1"/>
    <n v="21.8"/>
  </r>
  <r>
    <n v="65827"/>
    <x v="3"/>
    <x v="0"/>
    <x v="280"/>
    <s v="Middelburg"/>
    <x v="19"/>
    <x v="39"/>
    <s v="Leliestraat"/>
    <x v="3"/>
    <x v="0"/>
    <x v="2"/>
    <x v="1"/>
    <x v="4"/>
    <n v="41.33"/>
  </r>
  <r>
    <n v="65828"/>
    <x v="5"/>
    <x v="0"/>
    <x v="280"/>
    <s v="Middelburg"/>
    <x v="19"/>
    <x v="39"/>
    <s v="Leliestraat"/>
    <x v="3"/>
    <x v="0"/>
    <x v="2"/>
    <x v="1"/>
    <x v="4"/>
    <n v="10.62"/>
  </r>
  <r>
    <n v="65829"/>
    <x v="1"/>
    <x v="0"/>
    <x v="568"/>
    <s v="Middelburg"/>
    <x v="16"/>
    <x v="52"/>
    <s v="Weerhaan"/>
    <x v="2"/>
    <x v="0"/>
    <x v="1"/>
    <x v="1"/>
    <x v="4"/>
    <n v="119.93"/>
  </r>
  <r>
    <n v="65830"/>
    <x v="2"/>
    <x v="0"/>
    <x v="568"/>
    <s v="Middelburg"/>
    <x v="16"/>
    <x v="52"/>
    <s v="Weerhaan"/>
    <x v="2"/>
    <x v="0"/>
    <x v="1"/>
    <x v="1"/>
    <x v="4"/>
    <n v="1319.87"/>
  </r>
  <r>
    <n v="65831"/>
    <x v="4"/>
    <x v="0"/>
    <x v="568"/>
    <s v="Middelburg"/>
    <x v="16"/>
    <x v="52"/>
    <s v="Weerhaan"/>
    <x v="2"/>
    <x v="0"/>
    <x v="1"/>
    <x v="1"/>
    <x v="4"/>
    <n v="252.02"/>
  </r>
  <r>
    <n v="65832"/>
    <x v="43"/>
    <x v="0"/>
    <x v="568"/>
    <s v="Middelburg"/>
    <x v="16"/>
    <x v="52"/>
    <s v="Weerhaan"/>
    <x v="2"/>
    <x v="0"/>
    <x v="6"/>
    <x v="1"/>
    <x v="4"/>
    <n v="27.97"/>
  </r>
  <r>
    <n v="65833"/>
    <x v="0"/>
    <x v="0"/>
    <x v="634"/>
    <s v="Nieuw- en Sint Joosland"/>
    <x v="5"/>
    <x v="13"/>
    <s v="Veerdam"/>
    <x v="0"/>
    <x v="0"/>
    <x v="4"/>
    <x v="1"/>
    <x v="5"/>
    <n v="76.959999999999994"/>
  </r>
  <r>
    <n v="65834"/>
    <x v="6"/>
    <x v="0"/>
    <x v="634"/>
    <s v="Nieuw- en Sint Joosland"/>
    <x v="5"/>
    <x v="13"/>
    <s v="Veerdam"/>
    <x v="0"/>
    <x v="2"/>
    <x v="23"/>
    <x v="1"/>
    <x v="18"/>
    <n v="7.41"/>
  </r>
  <r>
    <n v="65837"/>
    <x v="2"/>
    <x v="0"/>
    <x v="452"/>
    <s v="Middelburg"/>
    <x v="6"/>
    <x v="16"/>
    <s v="Uijterschootweg"/>
    <x v="3"/>
    <x v="0"/>
    <x v="13"/>
    <x v="3"/>
    <x v="4"/>
    <n v="95.68"/>
  </r>
  <r>
    <n v="65839"/>
    <x v="3"/>
    <x v="0"/>
    <x v="452"/>
    <s v="Middelburg"/>
    <x v="6"/>
    <x v="16"/>
    <s v="Uijterschootweg"/>
    <x v="3"/>
    <x v="2"/>
    <x v="13"/>
    <x v="3"/>
    <x v="18"/>
    <n v="73.62"/>
  </r>
  <r>
    <n v="65840"/>
    <x v="4"/>
    <x v="0"/>
    <x v="84"/>
    <s v="Arnemuiden"/>
    <x v="0"/>
    <x v="3"/>
    <s v="Noordwal"/>
    <x v="3"/>
    <x v="0"/>
    <x v="5"/>
    <x v="1"/>
    <x v="2"/>
    <n v="37.11"/>
  </r>
  <r>
    <n v="65841"/>
    <x v="12"/>
    <x v="0"/>
    <x v="84"/>
    <s v="Arnemuiden"/>
    <x v="0"/>
    <x v="3"/>
    <s v="Noordwal"/>
    <x v="3"/>
    <x v="0"/>
    <x v="5"/>
    <x v="1"/>
    <x v="2"/>
    <n v="84.92"/>
  </r>
  <r>
    <n v="65842"/>
    <x v="10"/>
    <x v="2"/>
    <x v="38"/>
    <s v="Arnemuiden"/>
    <x v="7"/>
    <x v="20"/>
    <s v="Dorpsstraat"/>
    <x v="0"/>
    <x v="0"/>
    <x v="3"/>
    <x v="1"/>
    <x v="3"/>
    <n v="233.32"/>
  </r>
  <r>
    <n v="65844"/>
    <x v="4"/>
    <x v="22"/>
    <x v="383"/>
    <s v="Middelburg"/>
    <x v="16"/>
    <x v="52"/>
    <s v="Torenweg"/>
    <x v="4"/>
    <x v="1"/>
    <x v="10"/>
    <x v="8"/>
    <x v="1"/>
    <n v="509.93"/>
  </r>
  <r>
    <n v="65845"/>
    <x v="2"/>
    <x v="22"/>
    <x v="383"/>
    <s v="Middelburg"/>
    <x v="16"/>
    <x v="52"/>
    <s v="Torenweg"/>
    <x v="4"/>
    <x v="1"/>
    <x v="10"/>
    <x v="8"/>
    <x v="1"/>
    <n v="28.55"/>
  </r>
  <r>
    <n v="65847"/>
    <x v="43"/>
    <x v="0"/>
    <x v="578"/>
    <s v="Middelburg"/>
    <x v="1"/>
    <x v="23"/>
    <s v="Meestoof"/>
    <x v="3"/>
    <x v="0"/>
    <x v="12"/>
    <x v="1"/>
    <x v="3"/>
    <n v="67.25"/>
  </r>
  <r>
    <n v="65848"/>
    <x v="2"/>
    <x v="0"/>
    <x v="454"/>
    <s v="Middelburg"/>
    <x v="10"/>
    <x v="25"/>
    <s v="Van Borsselenlaan"/>
    <x v="0"/>
    <x v="0"/>
    <x v="3"/>
    <x v="1"/>
    <x v="3"/>
    <n v="70.48"/>
  </r>
  <r>
    <n v="65849"/>
    <x v="1"/>
    <x v="16"/>
    <x v="383"/>
    <s v="Middelburg"/>
    <x v="11"/>
    <x v="29"/>
    <s v="Torenweg"/>
    <x v="4"/>
    <x v="1"/>
    <x v="10"/>
    <x v="5"/>
    <x v="1"/>
    <n v="465.38"/>
  </r>
  <r>
    <n v="65850"/>
    <x v="4"/>
    <x v="16"/>
    <x v="383"/>
    <s v="Middelburg"/>
    <x v="11"/>
    <x v="29"/>
    <s v="Torenweg"/>
    <x v="4"/>
    <x v="1"/>
    <x v="10"/>
    <x v="5"/>
    <x v="1"/>
    <n v="37.83"/>
  </r>
  <r>
    <n v="65851"/>
    <x v="23"/>
    <x v="0"/>
    <x v="403"/>
    <s v="Middelburg"/>
    <x v="11"/>
    <x v="30"/>
    <s v="Segeerssingel"/>
    <x v="0"/>
    <x v="0"/>
    <x v="0"/>
    <x v="4"/>
    <x v="0"/>
    <n v="238.97"/>
  </r>
  <r>
    <n v="65854"/>
    <x v="19"/>
    <x v="0"/>
    <x v="246"/>
    <s v="Middelburg"/>
    <x v="1"/>
    <x v="7"/>
    <s v="Klein Vlaanderen"/>
    <x v="0"/>
    <x v="0"/>
    <x v="0"/>
    <x v="5"/>
    <x v="0"/>
    <n v="75.62"/>
  </r>
  <r>
    <n v="65855"/>
    <x v="2"/>
    <x v="7"/>
    <x v="399"/>
    <s v="Middelburg"/>
    <x v="15"/>
    <x v="33"/>
    <s v="Schroeweg"/>
    <x v="5"/>
    <x v="1"/>
    <x v="15"/>
    <x v="10"/>
    <x v="10"/>
    <n v="3048.4"/>
  </r>
  <r>
    <n v="65857"/>
    <x v="3"/>
    <x v="0"/>
    <x v="58"/>
    <s v="Middelburg"/>
    <x v="1"/>
    <x v="8"/>
    <s v="Beenhouwerssingel"/>
    <x v="4"/>
    <x v="0"/>
    <x v="7"/>
    <x v="2"/>
    <x v="2"/>
    <n v="337.86"/>
  </r>
  <r>
    <n v="65858"/>
    <x v="5"/>
    <x v="0"/>
    <x v="58"/>
    <s v="Middelburg"/>
    <x v="1"/>
    <x v="8"/>
    <s v="Beenhouwerssingel"/>
    <x v="0"/>
    <x v="0"/>
    <x v="7"/>
    <x v="2"/>
    <x v="2"/>
    <n v="93.52"/>
  </r>
  <r>
    <n v="65859"/>
    <x v="1"/>
    <x v="0"/>
    <x v="659"/>
    <s v="Middelburg"/>
    <x v="8"/>
    <x v="22"/>
    <s v="Strandplevierhof"/>
    <x v="2"/>
    <x v="0"/>
    <x v="1"/>
    <x v="1"/>
    <x v="2"/>
    <n v="1468.84"/>
  </r>
  <r>
    <n v="65860"/>
    <x v="2"/>
    <x v="0"/>
    <x v="659"/>
    <s v="Middelburg"/>
    <x v="8"/>
    <x v="22"/>
    <s v="Strandplevierhof"/>
    <x v="2"/>
    <x v="0"/>
    <x v="1"/>
    <x v="1"/>
    <x v="2"/>
    <n v="212.48"/>
  </r>
  <r>
    <n v="65861"/>
    <x v="5"/>
    <x v="27"/>
    <x v="178"/>
    <s v="Middelburg"/>
    <x v="17"/>
    <x v="36"/>
    <s v="Gen. Hakewill Smithlaan"/>
    <x v="0"/>
    <x v="0"/>
    <x v="4"/>
    <x v="4"/>
    <x v="0"/>
    <n v="513.24"/>
  </r>
  <r>
    <n v="65863"/>
    <x v="1"/>
    <x v="0"/>
    <x v="618"/>
    <s v="Arnemuiden"/>
    <x v="0"/>
    <x v="1"/>
    <s v="Gerstakker"/>
    <x v="2"/>
    <x v="0"/>
    <x v="1"/>
    <x v="1"/>
    <x v="4"/>
    <n v="118.53"/>
  </r>
  <r>
    <n v="65865"/>
    <x v="2"/>
    <x v="0"/>
    <x v="618"/>
    <s v="Arnemuiden"/>
    <x v="0"/>
    <x v="1"/>
    <s v="Gerstakker"/>
    <x v="2"/>
    <x v="0"/>
    <x v="1"/>
    <x v="1"/>
    <x v="4"/>
    <n v="227.95"/>
  </r>
  <r>
    <n v="65866"/>
    <x v="4"/>
    <x v="0"/>
    <x v="618"/>
    <s v="Arnemuiden"/>
    <x v="0"/>
    <x v="1"/>
    <s v="Gerstakker"/>
    <x v="2"/>
    <x v="0"/>
    <x v="1"/>
    <x v="1"/>
    <x v="4"/>
    <n v="299.44"/>
  </r>
  <r>
    <n v="65867"/>
    <x v="13"/>
    <x v="0"/>
    <x v="84"/>
    <s v="Arnemuiden"/>
    <x v="0"/>
    <x v="3"/>
    <s v="Noordwal"/>
    <x v="3"/>
    <x v="0"/>
    <x v="5"/>
    <x v="1"/>
    <x v="2"/>
    <n v="7.75"/>
  </r>
  <r>
    <n v="65868"/>
    <x v="10"/>
    <x v="0"/>
    <x v="84"/>
    <s v="Arnemuiden"/>
    <x v="0"/>
    <x v="3"/>
    <s v="Noordwal"/>
    <x v="3"/>
    <x v="0"/>
    <x v="5"/>
    <x v="1"/>
    <x v="2"/>
    <n v="72.77"/>
  </r>
  <r>
    <n v="65869"/>
    <x v="6"/>
    <x v="0"/>
    <x v="84"/>
    <s v="Arnemuiden"/>
    <x v="0"/>
    <x v="3"/>
    <s v="Noordwal"/>
    <x v="3"/>
    <x v="0"/>
    <x v="5"/>
    <x v="1"/>
    <x v="2"/>
    <n v="6.7"/>
  </r>
  <r>
    <n v="65870"/>
    <x v="21"/>
    <x v="0"/>
    <x v="330"/>
    <s v="Middelburg"/>
    <x v="2"/>
    <x v="15"/>
    <s v="Oosterscheldestraat"/>
    <x v="0"/>
    <x v="0"/>
    <x v="3"/>
    <x v="4"/>
    <x v="3"/>
    <n v="4.6399999999999997"/>
  </r>
  <r>
    <n v="65872"/>
    <x v="7"/>
    <x v="0"/>
    <x v="330"/>
    <s v="Middelburg"/>
    <x v="2"/>
    <x v="15"/>
    <s v="Oosterscheldestraat"/>
    <x v="0"/>
    <x v="0"/>
    <x v="3"/>
    <x v="4"/>
    <x v="3"/>
    <n v="235.51"/>
  </r>
  <r>
    <n v="65873"/>
    <x v="0"/>
    <x v="0"/>
    <x v="720"/>
    <s v="Middelburg"/>
    <x v="2"/>
    <x v="4"/>
    <s v="Oude Koudekerkseweg"/>
    <x v="0"/>
    <x v="0"/>
    <x v="0"/>
    <x v="2"/>
    <x v="0"/>
    <n v="203.21"/>
  </r>
  <r>
    <n v="65876"/>
    <x v="1"/>
    <x v="0"/>
    <x v="322"/>
    <s v="Middelburg"/>
    <x v="17"/>
    <x v="36"/>
    <s v="Noordweg"/>
    <x v="1"/>
    <x v="0"/>
    <x v="1"/>
    <x v="2"/>
    <x v="5"/>
    <n v="294.83"/>
  </r>
  <r>
    <n v="65878"/>
    <x v="2"/>
    <x v="0"/>
    <x v="322"/>
    <s v="Middelburg"/>
    <x v="17"/>
    <x v="36"/>
    <s v="Noordweg"/>
    <x v="1"/>
    <x v="0"/>
    <x v="1"/>
    <x v="2"/>
    <x v="5"/>
    <n v="312.91000000000003"/>
  </r>
  <r>
    <n v="65880"/>
    <x v="3"/>
    <x v="0"/>
    <x v="322"/>
    <s v="Middelburg"/>
    <x v="17"/>
    <x v="36"/>
    <s v="Noordweg"/>
    <x v="1"/>
    <x v="0"/>
    <x v="1"/>
    <x v="2"/>
    <x v="5"/>
    <n v="403.21"/>
  </r>
  <r>
    <n v="65881"/>
    <x v="5"/>
    <x v="0"/>
    <x v="322"/>
    <s v="Middelburg"/>
    <x v="17"/>
    <x v="36"/>
    <s v="Noordweg"/>
    <x v="1"/>
    <x v="0"/>
    <x v="6"/>
    <x v="2"/>
    <x v="5"/>
    <n v="176.21"/>
  </r>
  <r>
    <n v="65882"/>
    <x v="2"/>
    <x v="2"/>
    <x v="329"/>
    <s v="Middelburg"/>
    <x v="3"/>
    <x v="5"/>
    <s v="Olmenlaan"/>
    <x v="0"/>
    <x v="0"/>
    <x v="3"/>
    <x v="2"/>
    <x v="0"/>
    <n v="111.63"/>
  </r>
  <r>
    <n v="65883"/>
    <x v="4"/>
    <x v="2"/>
    <x v="329"/>
    <s v="Middelburg"/>
    <x v="3"/>
    <x v="5"/>
    <s v="Olmenlaan"/>
    <x v="0"/>
    <x v="0"/>
    <x v="3"/>
    <x v="2"/>
    <x v="0"/>
    <n v="68.540000000000006"/>
  </r>
  <r>
    <n v="65884"/>
    <x v="3"/>
    <x v="2"/>
    <x v="329"/>
    <s v="Middelburg"/>
    <x v="3"/>
    <x v="5"/>
    <s v="Olmenlaan"/>
    <x v="0"/>
    <x v="0"/>
    <x v="3"/>
    <x v="2"/>
    <x v="0"/>
    <n v="55.35"/>
  </r>
  <r>
    <n v="65886"/>
    <x v="51"/>
    <x v="1"/>
    <x v="0"/>
    <s v="Arnemuiden"/>
    <x v="0"/>
    <x v="1"/>
    <s v="Akkerlaan"/>
    <x v="1"/>
    <x v="0"/>
    <x v="37"/>
    <x v="0"/>
    <x v="4"/>
    <n v="248.62"/>
  </r>
  <r>
    <n v="65889"/>
    <x v="20"/>
    <x v="0"/>
    <x v="574"/>
    <s v="Middelburg"/>
    <x v="1"/>
    <x v="23"/>
    <s v="Touwbaan"/>
    <x v="0"/>
    <x v="0"/>
    <x v="23"/>
    <x v="1"/>
    <x v="3"/>
    <n v="225.52"/>
  </r>
  <r>
    <n v="65891"/>
    <x v="10"/>
    <x v="0"/>
    <x v="578"/>
    <s v="Middelburg"/>
    <x v="1"/>
    <x v="23"/>
    <s v="Meestoof"/>
    <x v="0"/>
    <x v="0"/>
    <x v="3"/>
    <x v="1"/>
    <x v="2"/>
    <n v="165.83"/>
  </r>
  <r>
    <n v="65892"/>
    <x v="2"/>
    <x v="8"/>
    <x v="281"/>
    <s v="Middelburg"/>
    <x v="2"/>
    <x v="9"/>
    <s v="Laan der Ver. Naties"/>
    <x v="5"/>
    <x v="1"/>
    <x v="30"/>
    <x v="7"/>
    <x v="1"/>
    <n v="348.24"/>
  </r>
  <r>
    <n v="65893"/>
    <x v="3"/>
    <x v="8"/>
    <x v="281"/>
    <s v="Middelburg"/>
    <x v="2"/>
    <x v="9"/>
    <s v="Laan der Ver. Naties"/>
    <x v="5"/>
    <x v="1"/>
    <x v="30"/>
    <x v="7"/>
    <x v="1"/>
    <n v="109.21"/>
  </r>
  <r>
    <n v="65894"/>
    <x v="2"/>
    <x v="0"/>
    <x v="122"/>
    <s v="Arnemuiden"/>
    <x v="0"/>
    <x v="3"/>
    <s v="Schuttershof"/>
    <x v="1"/>
    <x v="1"/>
    <x v="1"/>
    <x v="0"/>
    <x v="1"/>
    <n v="273.3"/>
  </r>
  <r>
    <n v="65895"/>
    <x v="4"/>
    <x v="0"/>
    <x v="122"/>
    <s v="Arnemuiden"/>
    <x v="0"/>
    <x v="3"/>
    <s v="Schuttershof"/>
    <x v="1"/>
    <x v="1"/>
    <x v="1"/>
    <x v="0"/>
    <x v="1"/>
    <n v="133.37"/>
  </r>
  <r>
    <n v="65897"/>
    <x v="3"/>
    <x v="0"/>
    <x v="618"/>
    <s v="Arnemuiden"/>
    <x v="0"/>
    <x v="1"/>
    <s v="Gerstakker"/>
    <x v="2"/>
    <x v="0"/>
    <x v="37"/>
    <x v="1"/>
    <x v="4"/>
    <n v="111.36"/>
  </r>
  <r>
    <n v="65900"/>
    <x v="1"/>
    <x v="2"/>
    <x v="371"/>
    <s v="Middelburg"/>
    <x v="19"/>
    <x v="39"/>
    <s v="Pr. Willem-Alexanderstr."/>
    <x v="2"/>
    <x v="0"/>
    <x v="1"/>
    <x v="1"/>
    <x v="2"/>
    <n v="386.57"/>
  </r>
  <r>
    <n v="65904"/>
    <x v="3"/>
    <x v="2"/>
    <x v="74"/>
    <s v="Middelburg"/>
    <x v="1"/>
    <x v="8"/>
    <s v="Blauwedijk"/>
    <x v="3"/>
    <x v="0"/>
    <x v="18"/>
    <x v="0"/>
    <x v="7"/>
    <n v="20.67"/>
  </r>
  <r>
    <n v="65905"/>
    <x v="2"/>
    <x v="0"/>
    <x v="642"/>
    <s v="Arnemuiden"/>
    <x v="14"/>
    <x v="32"/>
    <s v="Pereboomweie"/>
    <x v="0"/>
    <x v="0"/>
    <x v="3"/>
    <x v="1"/>
    <x v="0"/>
    <n v="31.57"/>
  </r>
  <r>
    <n v="65907"/>
    <x v="1"/>
    <x v="0"/>
    <x v="343"/>
    <s v="Middelburg"/>
    <x v="1"/>
    <x v="23"/>
    <s v="Oude Werfstraat"/>
    <x v="2"/>
    <x v="0"/>
    <x v="1"/>
    <x v="1"/>
    <x v="2"/>
    <n v="1013.91"/>
  </r>
  <r>
    <n v="65908"/>
    <x v="2"/>
    <x v="0"/>
    <x v="343"/>
    <s v="Middelburg"/>
    <x v="1"/>
    <x v="23"/>
    <s v="Oude Werfstraat"/>
    <x v="0"/>
    <x v="0"/>
    <x v="15"/>
    <x v="1"/>
    <x v="2"/>
    <n v="190.04"/>
  </r>
  <r>
    <n v="65909"/>
    <x v="1"/>
    <x v="0"/>
    <x v="191"/>
    <s v="Middelburg"/>
    <x v="3"/>
    <x v="5"/>
    <s v="Griffioenstraat"/>
    <x v="2"/>
    <x v="0"/>
    <x v="1"/>
    <x v="1"/>
    <x v="2"/>
    <n v="737.63"/>
  </r>
  <r>
    <n v="65912"/>
    <x v="6"/>
    <x v="1"/>
    <x v="322"/>
    <s v="Middelburg"/>
    <x v="17"/>
    <x v="36"/>
    <s v="Noordweg"/>
    <x v="3"/>
    <x v="0"/>
    <x v="2"/>
    <x v="2"/>
    <x v="5"/>
    <n v="19.37"/>
  </r>
  <r>
    <n v="65913"/>
    <x v="4"/>
    <x v="2"/>
    <x v="373"/>
    <s v="Middelburg"/>
    <x v="17"/>
    <x v="36"/>
    <s v="Pres. Rooseveltlaan"/>
    <x v="0"/>
    <x v="0"/>
    <x v="4"/>
    <x v="5"/>
    <x v="0"/>
    <n v="12.32"/>
  </r>
  <r>
    <n v="65914"/>
    <x v="19"/>
    <x v="2"/>
    <x v="373"/>
    <s v="Middelburg"/>
    <x v="17"/>
    <x v="36"/>
    <s v="Pres. Rooseveltlaan"/>
    <x v="0"/>
    <x v="0"/>
    <x v="4"/>
    <x v="5"/>
    <x v="0"/>
    <n v="21.59"/>
  </r>
  <r>
    <n v="65915"/>
    <x v="12"/>
    <x v="1"/>
    <x v="322"/>
    <s v="Middelburg"/>
    <x v="17"/>
    <x v="36"/>
    <s v="Noordweg"/>
    <x v="0"/>
    <x v="0"/>
    <x v="0"/>
    <x v="2"/>
    <x v="0"/>
    <n v="98.58"/>
  </r>
  <r>
    <n v="65916"/>
    <x v="13"/>
    <x v="1"/>
    <x v="322"/>
    <s v="Middelburg"/>
    <x v="17"/>
    <x v="36"/>
    <s v="Noordweg"/>
    <x v="0"/>
    <x v="0"/>
    <x v="0"/>
    <x v="2"/>
    <x v="0"/>
    <n v="95.67"/>
  </r>
  <r>
    <n v="65917"/>
    <x v="3"/>
    <x v="1"/>
    <x v="322"/>
    <s v="Middelburg"/>
    <x v="17"/>
    <x v="36"/>
    <s v="Noordweg"/>
    <x v="1"/>
    <x v="0"/>
    <x v="6"/>
    <x v="2"/>
    <x v="5"/>
    <n v="40.78"/>
  </r>
  <r>
    <n v="65919"/>
    <x v="0"/>
    <x v="1"/>
    <x v="322"/>
    <s v="Middelburg"/>
    <x v="17"/>
    <x v="36"/>
    <s v="Noordweg"/>
    <x v="1"/>
    <x v="0"/>
    <x v="6"/>
    <x v="2"/>
    <x v="5"/>
    <n v="54.51"/>
  </r>
  <r>
    <n v="65920"/>
    <x v="1"/>
    <x v="2"/>
    <x v="373"/>
    <s v="Middelburg"/>
    <x v="17"/>
    <x v="36"/>
    <s v="Pres. Rooseveltlaan"/>
    <x v="3"/>
    <x v="2"/>
    <x v="18"/>
    <x v="5"/>
    <x v="11"/>
    <n v="10.45"/>
  </r>
  <r>
    <n v="65921"/>
    <x v="2"/>
    <x v="2"/>
    <x v="373"/>
    <s v="Middelburg"/>
    <x v="17"/>
    <x v="36"/>
    <s v="Pres. Rooseveltlaan"/>
    <x v="3"/>
    <x v="2"/>
    <x v="18"/>
    <x v="5"/>
    <x v="11"/>
    <n v="144.43"/>
  </r>
  <r>
    <n v="65924"/>
    <x v="6"/>
    <x v="0"/>
    <x v="678"/>
    <s v="Middelburg"/>
    <x v="8"/>
    <x v="22"/>
    <s v="Fazantenhof"/>
    <x v="2"/>
    <x v="0"/>
    <x v="1"/>
    <x v="3"/>
    <x v="2"/>
    <n v="26.24"/>
  </r>
  <r>
    <n v="65925"/>
    <x v="8"/>
    <x v="0"/>
    <x v="678"/>
    <s v="Middelburg"/>
    <x v="8"/>
    <x v="22"/>
    <s v="Fazantenhof"/>
    <x v="2"/>
    <x v="0"/>
    <x v="1"/>
    <x v="3"/>
    <x v="2"/>
    <n v="26.14"/>
  </r>
  <r>
    <n v="65926"/>
    <x v="12"/>
    <x v="0"/>
    <x v="678"/>
    <s v="Middelburg"/>
    <x v="8"/>
    <x v="22"/>
    <s v="Fazantenhof"/>
    <x v="2"/>
    <x v="0"/>
    <x v="1"/>
    <x v="3"/>
    <x v="2"/>
    <n v="26.19"/>
  </r>
  <r>
    <n v="65929"/>
    <x v="13"/>
    <x v="0"/>
    <x v="678"/>
    <s v="Middelburg"/>
    <x v="8"/>
    <x v="22"/>
    <s v="Fazantenhof"/>
    <x v="2"/>
    <x v="0"/>
    <x v="1"/>
    <x v="3"/>
    <x v="2"/>
    <n v="27.41"/>
  </r>
  <r>
    <n v="65930"/>
    <x v="10"/>
    <x v="0"/>
    <x v="678"/>
    <s v="Middelburg"/>
    <x v="8"/>
    <x v="22"/>
    <s v="Fazantenhof"/>
    <x v="2"/>
    <x v="0"/>
    <x v="1"/>
    <x v="3"/>
    <x v="2"/>
    <n v="27.16"/>
  </r>
  <r>
    <n v="65932"/>
    <x v="1"/>
    <x v="10"/>
    <x v="383"/>
    <s v="Middelburg"/>
    <x v="15"/>
    <x v="33"/>
    <s v="Torenweg"/>
    <x v="5"/>
    <x v="1"/>
    <x v="15"/>
    <x v="5"/>
    <x v="1"/>
    <n v="1588.52"/>
  </r>
  <r>
    <n v="65934"/>
    <x v="1"/>
    <x v="0"/>
    <x v="563"/>
    <s v="Middelburg"/>
    <x v="16"/>
    <x v="52"/>
    <s v="Seintoren"/>
    <x v="2"/>
    <x v="0"/>
    <x v="1"/>
    <x v="1"/>
    <x v="4"/>
    <n v="540.79"/>
  </r>
  <r>
    <n v="65936"/>
    <x v="4"/>
    <x v="0"/>
    <x v="563"/>
    <s v="Middelburg"/>
    <x v="16"/>
    <x v="52"/>
    <s v="Seintoren"/>
    <x v="2"/>
    <x v="0"/>
    <x v="6"/>
    <x v="1"/>
    <x v="4"/>
    <n v="24.44"/>
  </r>
  <r>
    <n v="65937"/>
    <x v="12"/>
    <x v="1"/>
    <x v="403"/>
    <s v="Middelburg"/>
    <x v="11"/>
    <x v="30"/>
    <s v="Segeerssingel"/>
    <x v="1"/>
    <x v="0"/>
    <x v="6"/>
    <x v="2"/>
    <x v="4"/>
    <n v="10.79"/>
  </r>
  <r>
    <n v="65938"/>
    <x v="13"/>
    <x v="1"/>
    <x v="403"/>
    <s v="Middelburg"/>
    <x v="11"/>
    <x v="30"/>
    <s v="Segeerssingel"/>
    <x v="1"/>
    <x v="0"/>
    <x v="6"/>
    <x v="2"/>
    <x v="5"/>
    <n v="19.14"/>
  </r>
  <r>
    <n v="65939"/>
    <x v="4"/>
    <x v="0"/>
    <x v="619"/>
    <s v="Arnemuiden"/>
    <x v="0"/>
    <x v="1"/>
    <s v="Klaverakker"/>
    <x v="2"/>
    <x v="0"/>
    <x v="37"/>
    <x v="1"/>
    <x v="4"/>
    <n v="138.81"/>
  </r>
  <r>
    <n v="65941"/>
    <x v="3"/>
    <x v="0"/>
    <x v="619"/>
    <s v="Arnemuiden"/>
    <x v="0"/>
    <x v="1"/>
    <s v="Klaverakker"/>
    <x v="2"/>
    <x v="0"/>
    <x v="1"/>
    <x v="1"/>
    <x v="4"/>
    <n v="234.21"/>
  </r>
  <r>
    <n v="65942"/>
    <x v="5"/>
    <x v="0"/>
    <x v="619"/>
    <s v="Arnemuiden"/>
    <x v="0"/>
    <x v="1"/>
    <s v="Klaverakker"/>
    <x v="2"/>
    <x v="0"/>
    <x v="37"/>
    <x v="1"/>
    <x v="4"/>
    <n v="157.69"/>
  </r>
  <r>
    <n v="65945"/>
    <x v="9"/>
    <x v="0"/>
    <x v="678"/>
    <s v="Middelburg"/>
    <x v="8"/>
    <x v="22"/>
    <s v="Fazantenhof"/>
    <x v="2"/>
    <x v="0"/>
    <x v="1"/>
    <x v="3"/>
    <x v="2"/>
    <n v="27.32"/>
  </r>
  <r>
    <n v="65946"/>
    <x v="16"/>
    <x v="0"/>
    <x v="678"/>
    <s v="Middelburg"/>
    <x v="8"/>
    <x v="22"/>
    <s v="Fazantenhof"/>
    <x v="2"/>
    <x v="0"/>
    <x v="1"/>
    <x v="3"/>
    <x v="2"/>
    <n v="27.27"/>
  </r>
  <r>
    <n v="65947"/>
    <x v="75"/>
    <x v="0"/>
    <x v="678"/>
    <s v="Middelburg"/>
    <x v="8"/>
    <x v="22"/>
    <s v="Fazantenhof"/>
    <x v="0"/>
    <x v="0"/>
    <x v="18"/>
    <x v="3"/>
    <x v="2"/>
    <n v="5.92"/>
  </r>
  <r>
    <n v="65948"/>
    <x v="76"/>
    <x v="0"/>
    <x v="678"/>
    <s v="Middelburg"/>
    <x v="8"/>
    <x v="22"/>
    <s v="Fazantenhof"/>
    <x v="0"/>
    <x v="0"/>
    <x v="18"/>
    <x v="3"/>
    <x v="2"/>
    <n v="5.89"/>
  </r>
  <r>
    <n v="65949"/>
    <x v="77"/>
    <x v="0"/>
    <x v="678"/>
    <s v="Middelburg"/>
    <x v="8"/>
    <x v="22"/>
    <s v="Fazantenhof"/>
    <x v="0"/>
    <x v="0"/>
    <x v="18"/>
    <x v="3"/>
    <x v="2"/>
    <n v="5.94"/>
  </r>
  <r>
    <n v="65950"/>
    <x v="78"/>
    <x v="0"/>
    <x v="678"/>
    <s v="Middelburg"/>
    <x v="8"/>
    <x v="22"/>
    <s v="Fazantenhof"/>
    <x v="0"/>
    <x v="0"/>
    <x v="18"/>
    <x v="3"/>
    <x v="2"/>
    <n v="6.02"/>
  </r>
  <r>
    <n v="65951"/>
    <x v="72"/>
    <x v="0"/>
    <x v="678"/>
    <s v="Middelburg"/>
    <x v="8"/>
    <x v="22"/>
    <s v="Fazantenhof"/>
    <x v="0"/>
    <x v="0"/>
    <x v="18"/>
    <x v="3"/>
    <x v="2"/>
    <n v="5.92"/>
  </r>
  <r>
    <n v="65952"/>
    <x v="73"/>
    <x v="0"/>
    <x v="678"/>
    <s v="Middelburg"/>
    <x v="8"/>
    <x v="22"/>
    <s v="Fazantenhof"/>
    <x v="0"/>
    <x v="0"/>
    <x v="18"/>
    <x v="3"/>
    <x v="2"/>
    <n v="5.91"/>
  </r>
  <r>
    <n v="65953"/>
    <x v="41"/>
    <x v="0"/>
    <x v="678"/>
    <s v="Middelburg"/>
    <x v="8"/>
    <x v="22"/>
    <s v="Fazantenhof"/>
    <x v="0"/>
    <x v="0"/>
    <x v="18"/>
    <x v="3"/>
    <x v="2"/>
    <n v="6.01"/>
  </r>
  <r>
    <n v="65954"/>
    <x v="59"/>
    <x v="0"/>
    <x v="678"/>
    <s v="Middelburg"/>
    <x v="8"/>
    <x v="22"/>
    <s v="Fazantenhof"/>
    <x v="0"/>
    <x v="0"/>
    <x v="18"/>
    <x v="3"/>
    <x v="2"/>
    <n v="5.77"/>
  </r>
  <r>
    <n v="65955"/>
    <x v="60"/>
    <x v="0"/>
    <x v="678"/>
    <s v="Middelburg"/>
    <x v="8"/>
    <x v="22"/>
    <s v="Fazantenhof"/>
    <x v="0"/>
    <x v="0"/>
    <x v="18"/>
    <x v="3"/>
    <x v="2"/>
    <n v="5.94"/>
  </r>
  <r>
    <n v="65956"/>
    <x v="3"/>
    <x v="0"/>
    <x v="687"/>
    <s v="Nieuw- en Sint Joosland"/>
    <x v="5"/>
    <x v="13"/>
    <s v="Quarleshavenstraat"/>
    <x v="3"/>
    <x v="0"/>
    <x v="2"/>
    <x v="1"/>
    <x v="14"/>
    <n v="55.27"/>
  </r>
  <r>
    <n v="65957"/>
    <x v="0"/>
    <x v="0"/>
    <x v="687"/>
    <s v="Nieuw- en Sint Joosland"/>
    <x v="5"/>
    <x v="13"/>
    <s v="Quarleshavenstraat"/>
    <x v="3"/>
    <x v="0"/>
    <x v="5"/>
    <x v="1"/>
    <x v="14"/>
    <n v="22.09"/>
  </r>
  <r>
    <n v="65959"/>
    <x v="2"/>
    <x v="1"/>
    <x v="373"/>
    <s v="Middelburg"/>
    <x v="17"/>
    <x v="36"/>
    <s v="Pres. Rooseveltlaan"/>
    <x v="5"/>
    <x v="1"/>
    <x v="16"/>
    <x v="7"/>
    <x v="1"/>
    <n v="478.23"/>
  </r>
  <r>
    <n v="65960"/>
    <x v="5"/>
    <x v="1"/>
    <x v="462"/>
    <s v="Middelburg"/>
    <x v="19"/>
    <x v="39"/>
    <s v="Veerseweg"/>
    <x v="0"/>
    <x v="0"/>
    <x v="0"/>
    <x v="0"/>
    <x v="0"/>
    <n v="358.86"/>
  </r>
  <r>
    <n v="65965"/>
    <x v="0"/>
    <x v="0"/>
    <x v="619"/>
    <s v="Arnemuiden"/>
    <x v="0"/>
    <x v="1"/>
    <s v="Klaverakker"/>
    <x v="2"/>
    <x v="0"/>
    <x v="1"/>
    <x v="1"/>
    <x v="4"/>
    <n v="409.21"/>
  </r>
  <r>
    <n v="65967"/>
    <x v="1"/>
    <x v="2"/>
    <x v="422"/>
    <s v="Middelburg"/>
    <x v="16"/>
    <x v="52"/>
    <s v="Spinhuisweg"/>
    <x v="1"/>
    <x v="1"/>
    <x v="1"/>
    <x v="4"/>
    <x v="1"/>
    <n v="1485.42"/>
  </r>
  <r>
    <n v="65969"/>
    <x v="2"/>
    <x v="2"/>
    <x v="422"/>
    <s v="Middelburg"/>
    <x v="16"/>
    <x v="52"/>
    <s v="Spinhuisweg"/>
    <x v="1"/>
    <x v="1"/>
    <x v="1"/>
    <x v="4"/>
    <x v="1"/>
    <n v="199.78"/>
  </r>
  <r>
    <n v="65971"/>
    <x v="1"/>
    <x v="1"/>
    <x v="373"/>
    <s v="Middelburg"/>
    <x v="17"/>
    <x v="36"/>
    <s v="Pres. Rooseveltlaan"/>
    <x v="5"/>
    <x v="1"/>
    <x v="15"/>
    <x v="7"/>
    <x v="1"/>
    <n v="496.23"/>
  </r>
  <r>
    <n v="65972"/>
    <x v="2"/>
    <x v="0"/>
    <x v="730"/>
    <s v="Middelburg"/>
    <x v="8"/>
    <x v="22"/>
    <s v="Vogelpark"/>
    <x v="0"/>
    <x v="1"/>
    <x v="4"/>
    <x v="9"/>
    <x v="13"/>
    <n v="534.61"/>
  </r>
  <r>
    <n v="65973"/>
    <x v="1"/>
    <x v="0"/>
    <x v="730"/>
    <s v="Middelburg"/>
    <x v="8"/>
    <x v="22"/>
    <s v="Vogelpark"/>
    <x v="0"/>
    <x v="1"/>
    <x v="4"/>
    <x v="9"/>
    <x v="13"/>
    <n v="402.43"/>
  </r>
  <r>
    <n v="65974"/>
    <x v="16"/>
    <x v="2"/>
    <x v="643"/>
    <s v="Middelburg"/>
    <x v="11"/>
    <x v="30"/>
    <s v="Kanaalweg"/>
    <x v="4"/>
    <x v="1"/>
    <x v="17"/>
    <x v="5"/>
    <x v="13"/>
    <n v="1244.25"/>
  </r>
  <r>
    <n v="65976"/>
    <x v="6"/>
    <x v="0"/>
    <x v="687"/>
    <s v="Nieuw- en Sint Joosland"/>
    <x v="5"/>
    <x v="13"/>
    <s v="Quarleshavenstraat"/>
    <x v="3"/>
    <x v="0"/>
    <x v="5"/>
    <x v="1"/>
    <x v="14"/>
    <n v="65.84"/>
  </r>
  <r>
    <n v="65978"/>
    <x v="11"/>
    <x v="2"/>
    <x v="38"/>
    <s v="Arnemuiden"/>
    <x v="7"/>
    <x v="20"/>
    <s v="Dorpsstraat"/>
    <x v="3"/>
    <x v="0"/>
    <x v="13"/>
    <x v="1"/>
    <x v="0"/>
    <n v="1.66"/>
  </r>
  <r>
    <n v="65979"/>
    <x v="12"/>
    <x v="2"/>
    <x v="38"/>
    <s v="Arnemuiden"/>
    <x v="7"/>
    <x v="20"/>
    <s v="Dorpsstraat"/>
    <x v="0"/>
    <x v="0"/>
    <x v="4"/>
    <x v="1"/>
    <x v="0"/>
    <n v="3.88"/>
  </r>
  <r>
    <n v="65981"/>
    <x v="0"/>
    <x v="0"/>
    <x v="77"/>
    <s v="Arnemuiden"/>
    <x v="0"/>
    <x v="3"/>
    <s v="Molenzicht"/>
    <x v="0"/>
    <x v="0"/>
    <x v="4"/>
    <x v="1"/>
    <x v="0"/>
    <n v="28.28"/>
  </r>
  <r>
    <n v="65982"/>
    <x v="6"/>
    <x v="0"/>
    <x v="77"/>
    <s v="Arnemuiden"/>
    <x v="0"/>
    <x v="3"/>
    <s v="Molenzicht"/>
    <x v="0"/>
    <x v="0"/>
    <x v="4"/>
    <x v="1"/>
    <x v="0"/>
    <n v="49.95"/>
  </r>
  <r>
    <n v="65983"/>
    <x v="8"/>
    <x v="0"/>
    <x v="77"/>
    <s v="Arnemuiden"/>
    <x v="0"/>
    <x v="3"/>
    <s v="Molenzicht"/>
    <x v="0"/>
    <x v="0"/>
    <x v="4"/>
    <x v="1"/>
    <x v="0"/>
    <n v="78.38"/>
  </r>
  <r>
    <n v="65984"/>
    <x v="4"/>
    <x v="0"/>
    <x v="636"/>
    <s v="Arnemuiden"/>
    <x v="0"/>
    <x v="55"/>
    <s v="Zuster Van Donkstraat"/>
    <x v="0"/>
    <x v="0"/>
    <x v="0"/>
    <x v="1"/>
    <x v="0"/>
    <n v="72.77"/>
  </r>
  <r>
    <n v="65985"/>
    <x v="6"/>
    <x v="0"/>
    <x v="636"/>
    <s v="Arnemuiden"/>
    <x v="0"/>
    <x v="55"/>
    <s v="Zuster Van Donkstraat"/>
    <x v="0"/>
    <x v="0"/>
    <x v="0"/>
    <x v="1"/>
    <x v="0"/>
    <n v="175.27"/>
  </r>
  <r>
    <n v="65986"/>
    <x v="3"/>
    <x v="0"/>
    <x v="21"/>
    <s v="Middelburg"/>
    <x v="1"/>
    <x v="7"/>
    <s v="Armeniaans Schuitvlot"/>
    <x v="0"/>
    <x v="0"/>
    <x v="0"/>
    <x v="1"/>
    <x v="0"/>
    <n v="137.04"/>
  </r>
  <r>
    <n v="65988"/>
    <x v="1"/>
    <x v="0"/>
    <x v="21"/>
    <s v="Middelburg"/>
    <x v="1"/>
    <x v="7"/>
    <s v="Armeniaans Schuitvlot"/>
    <x v="0"/>
    <x v="0"/>
    <x v="3"/>
    <x v="1"/>
    <x v="0"/>
    <n v="117.39"/>
  </r>
  <r>
    <n v="65990"/>
    <x v="10"/>
    <x v="0"/>
    <x v="21"/>
    <s v="Middelburg"/>
    <x v="1"/>
    <x v="7"/>
    <s v="Armeniaans Schuitvlot"/>
    <x v="3"/>
    <x v="0"/>
    <x v="2"/>
    <x v="1"/>
    <x v="7"/>
    <n v="33.61"/>
  </r>
  <r>
    <n v="65991"/>
    <x v="0"/>
    <x v="0"/>
    <x v="21"/>
    <s v="Middelburg"/>
    <x v="1"/>
    <x v="7"/>
    <s v="Armeniaans Schuitvlot"/>
    <x v="3"/>
    <x v="0"/>
    <x v="2"/>
    <x v="1"/>
    <x v="7"/>
    <n v="31.12"/>
  </r>
  <r>
    <n v="65992"/>
    <x v="6"/>
    <x v="0"/>
    <x v="619"/>
    <s v="Arnemuiden"/>
    <x v="0"/>
    <x v="1"/>
    <s v="Klaverakker"/>
    <x v="2"/>
    <x v="0"/>
    <x v="37"/>
    <x v="1"/>
    <x v="4"/>
    <n v="159.99"/>
  </r>
  <r>
    <n v="65995"/>
    <x v="8"/>
    <x v="0"/>
    <x v="619"/>
    <s v="Arnemuiden"/>
    <x v="0"/>
    <x v="1"/>
    <s v="Klaverakker"/>
    <x v="2"/>
    <x v="0"/>
    <x v="1"/>
    <x v="1"/>
    <x v="4"/>
    <n v="247.41"/>
  </r>
  <r>
    <n v="65996"/>
    <x v="16"/>
    <x v="0"/>
    <x v="642"/>
    <s v="Arnemuiden"/>
    <x v="14"/>
    <x v="32"/>
    <s v="Pereboomweie"/>
    <x v="0"/>
    <x v="0"/>
    <x v="3"/>
    <x v="1"/>
    <x v="0"/>
    <n v="177.45"/>
  </r>
  <r>
    <n v="65999"/>
    <x v="6"/>
    <x v="0"/>
    <x v="576"/>
    <s v="Middelburg"/>
    <x v="16"/>
    <x v="43"/>
    <s v="Gandhistraat"/>
    <x v="3"/>
    <x v="0"/>
    <x v="2"/>
    <x v="1"/>
    <x v="4"/>
    <n v="8.8699999999999992"/>
  </r>
  <r>
    <n v="66000"/>
    <x v="8"/>
    <x v="0"/>
    <x v="576"/>
    <s v="Middelburg"/>
    <x v="16"/>
    <x v="43"/>
    <s v="Gandhistraat"/>
    <x v="3"/>
    <x v="0"/>
    <x v="2"/>
    <x v="1"/>
    <x v="4"/>
    <n v="8.81"/>
  </r>
  <r>
    <n v="66001"/>
    <x v="12"/>
    <x v="0"/>
    <x v="576"/>
    <s v="Middelburg"/>
    <x v="16"/>
    <x v="43"/>
    <s v="Gandhistraat"/>
    <x v="3"/>
    <x v="0"/>
    <x v="2"/>
    <x v="1"/>
    <x v="4"/>
    <n v="8.94"/>
  </r>
  <r>
    <n v="66002"/>
    <x v="13"/>
    <x v="0"/>
    <x v="576"/>
    <s v="Middelburg"/>
    <x v="16"/>
    <x v="43"/>
    <s v="Gandhistraat"/>
    <x v="3"/>
    <x v="0"/>
    <x v="2"/>
    <x v="1"/>
    <x v="4"/>
    <n v="8.9600000000000009"/>
  </r>
  <r>
    <n v="66003"/>
    <x v="10"/>
    <x v="0"/>
    <x v="576"/>
    <s v="Middelburg"/>
    <x v="16"/>
    <x v="43"/>
    <s v="Gandhistraat"/>
    <x v="3"/>
    <x v="0"/>
    <x v="2"/>
    <x v="1"/>
    <x v="4"/>
    <n v="17.8"/>
  </r>
  <r>
    <n v="66004"/>
    <x v="9"/>
    <x v="0"/>
    <x v="576"/>
    <s v="Middelburg"/>
    <x v="16"/>
    <x v="43"/>
    <s v="Gandhistraat"/>
    <x v="3"/>
    <x v="0"/>
    <x v="2"/>
    <x v="1"/>
    <x v="4"/>
    <n v="9.43"/>
  </r>
  <r>
    <n v="66005"/>
    <x v="16"/>
    <x v="0"/>
    <x v="576"/>
    <s v="Middelburg"/>
    <x v="16"/>
    <x v="43"/>
    <s v="Gandhistraat"/>
    <x v="3"/>
    <x v="0"/>
    <x v="2"/>
    <x v="1"/>
    <x v="4"/>
    <n v="8.33"/>
  </r>
  <r>
    <n v="66006"/>
    <x v="11"/>
    <x v="0"/>
    <x v="576"/>
    <s v="Middelburg"/>
    <x v="16"/>
    <x v="43"/>
    <s v="Gandhistraat"/>
    <x v="3"/>
    <x v="0"/>
    <x v="2"/>
    <x v="1"/>
    <x v="4"/>
    <n v="19.66"/>
  </r>
  <r>
    <n v="66007"/>
    <x v="23"/>
    <x v="0"/>
    <x v="576"/>
    <s v="Middelburg"/>
    <x v="16"/>
    <x v="43"/>
    <s v="Gandhistraat"/>
    <x v="3"/>
    <x v="0"/>
    <x v="2"/>
    <x v="1"/>
    <x v="4"/>
    <n v="8.73"/>
  </r>
  <r>
    <n v="66008"/>
    <x v="24"/>
    <x v="0"/>
    <x v="576"/>
    <s v="Middelburg"/>
    <x v="16"/>
    <x v="43"/>
    <s v="Gandhistraat"/>
    <x v="3"/>
    <x v="0"/>
    <x v="2"/>
    <x v="1"/>
    <x v="4"/>
    <n v="8.6300000000000008"/>
  </r>
  <r>
    <n v="66009"/>
    <x v="14"/>
    <x v="0"/>
    <x v="576"/>
    <s v="Middelburg"/>
    <x v="16"/>
    <x v="43"/>
    <s v="Gandhistraat"/>
    <x v="3"/>
    <x v="0"/>
    <x v="2"/>
    <x v="1"/>
    <x v="4"/>
    <n v="9.0399999999999991"/>
  </r>
  <r>
    <n v="66010"/>
    <x v="25"/>
    <x v="0"/>
    <x v="576"/>
    <s v="Middelburg"/>
    <x v="16"/>
    <x v="43"/>
    <s v="Gandhistraat"/>
    <x v="3"/>
    <x v="0"/>
    <x v="2"/>
    <x v="1"/>
    <x v="4"/>
    <n v="8.61"/>
  </r>
  <r>
    <n v="66011"/>
    <x v="30"/>
    <x v="0"/>
    <x v="576"/>
    <s v="Middelburg"/>
    <x v="16"/>
    <x v="43"/>
    <s v="Gandhistraat"/>
    <x v="3"/>
    <x v="0"/>
    <x v="2"/>
    <x v="1"/>
    <x v="4"/>
    <n v="19.72"/>
  </r>
  <r>
    <n v="66012"/>
    <x v="21"/>
    <x v="0"/>
    <x v="576"/>
    <s v="Middelburg"/>
    <x v="16"/>
    <x v="43"/>
    <s v="Gandhistraat"/>
    <x v="3"/>
    <x v="0"/>
    <x v="2"/>
    <x v="1"/>
    <x v="4"/>
    <n v="19.3"/>
  </r>
  <r>
    <n v="66013"/>
    <x v="7"/>
    <x v="0"/>
    <x v="576"/>
    <s v="Middelburg"/>
    <x v="16"/>
    <x v="43"/>
    <s v="Gandhistraat"/>
    <x v="3"/>
    <x v="0"/>
    <x v="2"/>
    <x v="1"/>
    <x v="4"/>
    <n v="8.49"/>
  </r>
  <r>
    <n v="66014"/>
    <x v="27"/>
    <x v="0"/>
    <x v="576"/>
    <s v="Middelburg"/>
    <x v="16"/>
    <x v="43"/>
    <s v="Gandhistraat"/>
    <x v="3"/>
    <x v="0"/>
    <x v="2"/>
    <x v="1"/>
    <x v="4"/>
    <n v="8.7899999999999991"/>
  </r>
  <r>
    <n v="66015"/>
    <x v="19"/>
    <x v="0"/>
    <x v="576"/>
    <s v="Middelburg"/>
    <x v="16"/>
    <x v="43"/>
    <s v="Gandhistraat"/>
    <x v="3"/>
    <x v="0"/>
    <x v="2"/>
    <x v="1"/>
    <x v="4"/>
    <n v="8.69"/>
  </r>
  <r>
    <n v="66016"/>
    <x v="15"/>
    <x v="0"/>
    <x v="576"/>
    <s v="Middelburg"/>
    <x v="16"/>
    <x v="43"/>
    <s v="Gandhistraat"/>
    <x v="3"/>
    <x v="0"/>
    <x v="2"/>
    <x v="1"/>
    <x v="4"/>
    <n v="18.940000000000001"/>
  </r>
  <r>
    <n v="66017"/>
    <x v="0"/>
    <x v="0"/>
    <x v="319"/>
    <s v="Middelburg"/>
    <x v="1"/>
    <x v="7"/>
    <s v="Noordpoortplein"/>
    <x v="1"/>
    <x v="0"/>
    <x v="1"/>
    <x v="4"/>
    <x v="4"/>
    <n v="11.92"/>
  </r>
  <r>
    <n v="66018"/>
    <x v="6"/>
    <x v="0"/>
    <x v="319"/>
    <s v="Middelburg"/>
    <x v="1"/>
    <x v="7"/>
    <s v="Noordpoortplein"/>
    <x v="1"/>
    <x v="0"/>
    <x v="1"/>
    <x v="4"/>
    <x v="4"/>
    <n v="55.78"/>
  </r>
  <r>
    <n v="66019"/>
    <x v="12"/>
    <x v="2"/>
    <x v="272"/>
    <s v="Middelburg"/>
    <x v="1"/>
    <x v="12"/>
    <s v="Lange Noordstraat"/>
    <x v="0"/>
    <x v="0"/>
    <x v="0"/>
    <x v="2"/>
    <x v="14"/>
    <n v="37.97"/>
  </r>
  <r>
    <n v="66021"/>
    <x v="4"/>
    <x v="0"/>
    <x v="304"/>
    <s v="Middelburg"/>
    <x v="1"/>
    <x v="12"/>
    <s v="Molenwater"/>
    <x v="0"/>
    <x v="0"/>
    <x v="0"/>
    <x v="4"/>
    <x v="0"/>
    <n v="175.68"/>
  </r>
  <r>
    <n v="66023"/>
    <x v="12"/>
    <x v="0"/>
    <x v="569"/>
    <s v="Middelburg"/>
    <x v="16"/>
    <x v="52"/>
    <s v="Kerktoren"/>
    <x v="3"/>
    <x v="0"/>
    <x v="5"/>
    <x v="1"/>
    <x v="4"/>
    <n v="20.93"/>
  </r>
  <r>
    <n v="66024"/>
    <x v="13"/>
    <x v="0"/>
    <x v="569"/>
    <s v="Middelburg"/>
    <x v="16"/>
    <x v="52"/>
    <s v="Kerktoren"/>
    <x v="3"/>
    <x v="0"/>
    <x v="5"/>
    <x v="1"/>
    <x v="4"/>
    <n v="21.05"/>
  </r>
  <r>
    <n v="66025"/>
    <x v="10"/>
    <x v="0"/>
    <x v="569"/>
    <s v="Middelburg"/>
    <x v="16"/>
    <x v="52"/>
    <s v="Kerktoren"/>
    <x v="3"/>
    <x v="0"/>
    <x v="5"/>
    <x v="1"/>
    <x v="4"/>
    <n v="21.13"/>
  </r>
  <r>
    <n v="66026"/>
    <x v="9"/>
    <x v="0"/>
    <x v="569"/>
    <s v="Middelburg"/>
    <x v="16"/>
    <x v="52"/>
    <s v="Kerktoren"/>
    <x v="3"/>
    <x v="0"/>
    <x v="5"/>
    <x v="1"/>
    <x v="4"/>
    <n v="21.17"/>
  </r>
  <r>
    <n v="66027"/>
    <x v="16"/>
    <x v="0"/>
    <x v="569"/>
    <s v="Middelburg"/>
    <x v="16"/>
    <x v="52"/>
    <s v="Kerktoren"/>
    <x v="3"/>
    <x v="0"/>
    <x v="5"/>
    <x v="1"/>
    <x v="4"/>
    <n v="21.12"/>
  </r>
  <r>
    <n v="66028"/>
    <x v="8"/>
    <x v="3"/>
    <x v="441"/>
    <s v="Middelburg"/>
    <x v="16"/>
    <x v="38"/>
    <s v="Statenlaan"/>
    <x v="0"/>
    <x v="0"/>
    <x v="4"/>
    <x v="5"/>
    <x v="5"/>
    <n v="7.72"/>
  </r>
  <r>
    <n v="66029"/>
    <x v="12"/>
    <x v="3"/>
    <x v="441"/>
    <s v="Middelburg"/>
    <x v="16"/>
    <x v="38"/>
    <s v="Statenlaan"/>
    <x v="0"/>
    <x v="0"/>
    <x v="4"/>
    <x v="5"/>
    <x v="5"/>
    <n v="1.1400000000000001"/>
  </r>
  <r>
    <n v="66030"/>
    <x v="4"/>
    <x v="2"/>
    <x v="75"/>
    <s v="Arnemuiden"/>
    <x v="0"/>
    <x v="3"/>
    <s v="Molenweg (Arn.)"/>
    <x v="3"/>
    <x v="0"/>
    <x v="8"/>
    <x v="1"/>
    <x v="4"/>
    <n v="6.91"/>
  </r>
  <r>
    <n v="66031"/>
    <x v="3"/>
    <x v="2"/>
    <x v="75"/>
    <s v="Arnemuiden"/>
    <x v="0"/>
    <x v="3"/>
    <s v="Molenweg (Arn.)"/>
    <x v="3"/>
    <x v="0"/>
    <x v="8"/>
    <x v="1"/>
    <x v="4"/>
    <n v="5.47"/>
  </r>
  <r>
    <n v="66032"/>
    <x v="5"/>
    <x v="2"/>
    <x v="75"/>
    <s v="Arnemuiden"/>
    <x v="0"/>
    <x v="3"/>
    <s v="Molenweg (Arn.)"/>
    <x v="3"/>
    <x v="0"/>
    <x v="8"/>
    <x v="1"/>
    <x v="4"/>
    <n v="7.82"/>
  </r>
  <r>
    <n v="66033"/>
    <x v="0"/>
    <x v="2"/>
    <x v="75"/>
    <s v="Arnemuiden"/>
    <x v="0"/>
    <x v="3"/>
    <s v="Molenweg (Arn.)"/>
    <x v="3"/>
    <x v="0"/>
    <x v="8"/>
    <x v="1"/>
    <x v="4"/>
    <n v="15.52"/>
  </r>
  <r>
    <n v="66034"/>
    <x v="6"/>
    <x v="2"/>
    <x v="75"/>
    <s v="Arnemuiden"/>
    <x v="0"/>
    <x v="3"/>
    <s v="Molenweg (Arn.)"/>
    <x v="3"/>
    <x v="0"/>
    <x v="8"/>
    <x v="1"/>
    <x v="4"/>
    <n v="17.350000000000001"/>
  </r>
  <r>
    <n v="66035"/>
    <x v="8"/>
    <x v="2"/>
    <x v="75"/>
    <s v="Arnemuiden"/>
    <x v="0"/>
    <x v="3"/>
    <s v="Molenweg (Arn.)"/>
    <x v="3"/>
    <x v="0"/>
    <x v="5"/>
    <x v="1"/>
    <x v="4"/>
    <n v="25.85"/>
  </r>
  <r>
    <n v="66036"/>
    <x v="23"/>
    <x v="2"/>
    <x v="75"/>
    <s v="Arnemuiden"/>
    <x v="0"/>
    <x v="3"/>
    <s v="Molenweg (Arn.)"/>
    <x v="3"/>
    <x v="0"/>
    <x v="5"/>
    <x v="1"/>
    <x v="4"/>
    <n v="6.27"/>
  </r>
  <r>
    <n v="66037"/>
    <x v="13"/>
    <x v="2"/>
    <x v="75"/>
    <s v="Arnemuiden"/>
    <x v="0"/>
    <x v="3"/>
    <s v="Molenweg (Arn.)"/>
    <x v="3"/>
    <x v="0"/>
    <x v="5"/>
    <x v="1"/>
    <x v="4"/>
    <n v="52.4"/>
  </r>
  <r>
    <n v="66038"/>
    <x v="10"/>
    <x v="2"/>
    <x v="75"/>
    <s v="Arnemuiden"/>
    <x v="0"/>
    <x v="3"/>
    <s v="Molenweg (Arn.)"/>
    <x v="3"/>
    <x v="0"/>
    <x v="5"/>
    <x v="1"/>
    <x v="4"/>
    <n v="16.11"/>
  </r>
  <r>
    <n v="66039"/>
    <x v="9"/>
    <x v="2"/>
    <x v="75"/>
    <s v="Arnemuiden"/>
    <x v="0"/>
    <x v="3"/>
    <s v="Molenweg (Arn.)"/>
    <x v="3"/>
    <x v="0"/>
    <x v="5"/>
    <x v="1"/>
    <x v="4"/>
    <n v="6.36"/>
  </r>
  <r>
    <n v="66040"/>
    <x v="45"/>
    <x v="1"/>
    <x v="75"/>
    <s v="Arnemuiden"/>
    <x v="0"/>
    <x v="3"/>
    <s v="Molenweg (Arn.)"/>
    <x v="3"/>
    <x v="0"/>
    <x v="8"/>
    <x v="1"/>
    <x v="4"/>
    <n v="7.39"/>
  </r>
  <r>
    <n v="66044"/>
    <x v="4"/>
    <x v="2"/>
    <x v="422"/>
    <s v="Middelburg"/>
    <x v="16"/>
    <x v="52"/>
    <s v="Spinhuisweg"/>
    <x v="1"/>
    <x v="1"/>
    <x v="1"/>
    <x v="4"/>
    <x v="1"/>
    <n v="714.65"/>
  </r>
  <r>
    <n v="66045"/>
    <x v="3"/>
    <x v="2"/>
    <x v="422"/>
    <s v="Middelburg"/>
    <x v="16"/>
    <x v="52"/>
    <s v="Spinhuisweg"/>
    <x v="1"/>
    <x v="0"/>
    <x v="6"/>
    <x v="4"/>
    <x v="4"/>
    <n v="82.25"/>
  </r>
  <r>
    <n v="66047"/>
    <x v="15"/>
    <x v="2"/>
    <x v="422"/>
    <s v="Middelburg"/>
    <x v="16"/>
    <x v="52"/>
    <s v="Spinhuisweg"/>
    <x v="1"/>
    <x v="1"/>
    <x v="6"/>
    <x v="4"/>
    <x v="1"/>
    <n v="81.81"/>
  </r>
  <r>
    <n v="66052"/>
    <x v="3"/>
    <x v="0"/>
    <x v="0"/>
    <s v="Arnemuiden"/>
    <x v="0"/>
    <x v="0"/>
    <s v="Akkerlaan"/>
    <x v="3"/>
    <x v="0"/>
    <x v="19"/>
    <x v="0"/>
    <x v="7"/>
    <n v="103.12"/>
  </r>
  <r>
    <n v="66054"/>
    <x v="2"/>
    <x v="0"/>
    <x v="0"/>
    <s v="Arnemuiden"/>
    <x v="0"/>
    <x v="0"/>
    <s v="Akkerlaan"/>
    <x v="3"/>
    <x v="0"/>
    <x v="19"/>
    <x v="0"/>
    <x v="7"/>
    <n v="221.9"/>
  </r>
  <r>
    <n v="66056"/>
    <x v="19"/>
    <x v="0"/>
    <x v="319"/>
    <s v="Middelburg"/>
    <x v="1"/>
    <x v="7"/>
    <s v="Noordpoortplein"/>
    <x v="0"/>
    <x v="0"/>
    <x v="3"/>
    <x v="4"/>
    <x v="0"/>
    <n v="27.49"/>
  </r>
  <r>
    <n v="66058"/>
    <x v="5"/>
    <x v="0"/>
    <x v="361"/>
    <s v="Middelburg"/>
    <x v="3"/>
    <x v="5"/>
    <s v="Populierenlaan"/>
    <x v="0"/>
    <x v="0"/>
    <x v="3"/>
    <x v="1"/>
    <x v="0"/>
    <n v="181.85"/>
  </r>
  <r>
    <n v="66059"/>
    <x v="1"/>
    <x v="0"/>
    <x v="590"/>
    <s v="Middelburg"/>
    <x v="3"/>
    <x v="5"/>
    <s v="Espenlaan"/>
    <x v="0"/>
    <x v="0"/>
    <x v="3"/>
    <x v="1"/>
    <x v="0"/>
    <n v="57.66"/>
  </r>
  <r>
    <n v="66060"/>
    <x v="2"/>
    <x v="0"/>
    <x v="590"/>
    <s v="Middelburg"/>
    <x v="3"/>
    <x v="5"/>
    <s v="Espenlaan"/>
    <x v="0"/>
    <x v="0"/>
    <x v="3"/>
    <x v="1"/>
    <x v="0"/>
    <n v="40.82"/>
  </r>
  <r>
    <n v="66062"/>
    <x v="1"/>
    <x v="2"/>
    <x v="22"/>
    <s v="Arnemuiden"/>
    <x v="0"/>
    <x v="6"/>
    <s v="Van Cittersweg"/>
    <x v="1"/>
    <x v="1"/>
    <x v="1"/>
    <x v="0"/>
    <x v="1"/>
    <n v="439.92"/>
  </r>
  <r>
    <n v="66063"/>
    <x v="23"/>
    <x v="2"/>
    <x v="22"/>
    <s v="Arnemuiden"/>
    <x v="0"/>
    <x v="6"/>
    <s v="Van Cittersweg"/>
    <x v="2"/>
    <x v="1"/>
    <x v="1"/>
    <x v="0"/>
    <x v="1"/>
    <n v="783.5"/>
  </r>
  <r>
    <n v="66064"/>
    <x v="3"/>
    <x v="0"/>
    <x v="309"/>
    <s v="Middelburg"/>
    <x v="2"/>
    <x v="15"/>
    <s v="Mosselkreekstraat"/>
    <x v="3"/>
    <x v="0"/>
    <x v="2"/>
    <x v="1"/>
    <x v="4"/>
    <n v="228.54"/>
  </r>
  <r>
    <n v="66065"/>
    <x v="5"/>
    <x v="0"/>
    <x v="309"/>
    <s v="Middelburg"/>
    <x v="2"/>
    <x v="15"/>
    <s v="Mosselkreekstraat"/>
    <x v="3"/>
    <x v="0"/>
    <x v="2"/>
    <x v="1"/>
    <x v="5"/>
    <n v="220.96"/>
  </r>
  <r>
    <n v="66066"/>
    <x v="0"/>
    <x v="0"/>
    <x v="309"/>
    <s v="Middelburg"/>
    <x v="2"/>
    <x v="15"/>
    <s v="Mosselkreekstraat"/>
    <x v="3"/>
    <x v="0"/>
    <x v="2"/>
    <x v="1"/>
    <x v="5"/>
    <n v="44.08"/>
  </r>
  <r>
    <n v="66067"/>
    <x v="1"/>
    <x v="1"/>
    <x v="322"/>
    <s v="Middelburg"/>
    <x v="17"/>
    <x v="36"/>
    <s v="Noordweg"/>
    <x v="1"/>
    <x v="0"/>
    <x v="1"/>
    <x v="2"/>
    <x v="2"/>
    <n v="186.97"/>
  </r>
  <r>
    <n v="66068"/>
    <x v="2"/>
    <x v="1"/>
    <x v="322"/>
    <s v="Middelburg"/>
    <x v="17"/>
    <x v="36"/>
    <s v="Noordweg"/>
    <x v="1"/>
    <x v="0"/>
    <x v="1"/>
    <x v="2"/>
    <x v="2"/>
    <n v="153.02000000000001"/>
  </r>
  <r>
    <n v="66069"/>
    <x v="8"/>
    <x v="1"/>
    <x v="322"/>
    <s v="Middelburg"/>
    <x v="17"/>
    <x v="36"/>
    <s v="Noordweg"/>
    <x v="3"/>
    <x v="0"/>
    <x v="2"/>
    <x v="2"/>
    <x v="5"/>
    <n v="75.510000000000005"/>
  </r>
  <r>
    <n v="66070"/>
    <x v="46"/>
    <x v="1"/>
    <x v="75"/>
    <s v="Arnemuiden"/>
    <x v="0"/>
    <x v="3"/>
    <s v="Molenweg (Arn.)"/>
    <x v="3"/>
    <x v="0"/>
    <x v="8"/>
    <x v="1"/>
    <x v="4"/>
    <n v="5.18"/>
  </r>
  <r>
    <n v="66071"/>
    <x v="5"/>
    <x v="1"/>
    <x v="75"/>
    <s v="Arnemuiden"/>
    <x v="0"/>
    <x v="3"/>
    <s v="Molenweg (Arn.)"/>
    <x v="3"/>
    <x v="0"/>
    <x v="8"/>
    <x v="1"/>
    <x v="4"/>
    <n v="14.5"/>
  </r>
  <r>
    <n v="66072"/>
    <x v="0"/>
    <x v="1"/>
    <x v="75"/>
    <s v="Arnemuiden"/>
    <x v="0"/>
    <x v="3"/>
    <s v="Molenweg (Arn.)"/>
    <x v="3"/>
    <x v="0"/>
    <x v="8"/>
    <x v="1"/>
    <x v="4"/>
    <n v="9.86"/>
  </r>
  <r>
    <n v="66073"/>
    <x v="6"/>
    <x v="1"/>
    <x v="75"/>
    <s v="Arnemuiden"/>
    <x v="0"/>
    <x v="3"/>
    <s v="Molenweg (Arn.)"/>
    <x v="3"/>
    <x v="0"/>
    <x v="8"/>
    <x v="1"/>
    <x v="4"/>
    <n v="3.32"/>
  </r>
  <r>
    <n v="66074"/>
    <x v="8"/>
    <x v="1"/>
    <x v="75"/>
    <s v="Arnemuiden"/>
    <x v="0"/>
    <x v="3"/>
    <s v="Molenweg (Arn.)"/>
    <x v="0"/>
    <x v="0"/>
    <x v="8"/>
    <x v="1"/>
    <x v="4"/>
    <n v="2.27"/>
  </r>
  <r>
    <n v="66075"/>
    <x v="4"/>
    <x v="0"/>
    <x v="621"/>
    <s v="Arnemuiden"/>
    <x v="0"/>
    <x v="1"/>
    <s v="Vlasakker"/>
    <x v="3"/>
    <x v="0"/>
    <x v="5"/>
    <x v="1"/>
    <x v="4"/>
    <n v="25.91"/>
  </r>
  <r>
    <n v="66076"/>
    <x v="3"/>
    <x v="0"/>
    <x v="621"/>
    <s v="Arnemuiden"/>
    <x v="0"/>
    <x v="1"/>
    <s v="Vlasakker"/>
    <x v="3"/>
    <x v="0"/>
    <x v="5"/>
    <x v="1"/>
    <x v="4"/>
    <n v="25.14"/>
  </r>
  <r>
    <n v="66077"/>
    <x v="5"/>
    <x v="0"/>
    <x v="621"/>
    <s v="Arnemuiden"/>
    <x v="0"/>
    <x v="1"/>
    <s v="Vlasakker"/>
    <x v="3"/>
    <x v="0"/>
    <x v="5"/>
    <x v="1"/>
    <x v="4"/>
    <n v="38.89"/>
  </r>
  <r>
    <n v="66078"/>
    <x v="0"/>
    <x v="0"/>
    <x v="621"/>
    <s v="Arnemuiden"/>
    <x v="0"/>
    <x v="1"/>
    <s v="Vlasakker"/>
    <x v="3"/>
    <x v="0"/>
    <x v="5"/>
    <x v="1"/>
    <x v="4"/>
    <n v="26.03"/>
  </r>
  <r>
    <n v="66079"/>
    <x v="6"/>
    <x v="0"/>
    <x v="621"/>
    <s v="Arnemuiden"/>
    <x v="0"/>
    <x v="1"/>
    <s v="Vlasakker"/>
    <x v="0"/>
    <x v="0"/>
    <x v="0"/>
    <x v="1"/>
    <x v="0"/>
    <n v="9.7200000000000006"/>
  </r>
  <r>
    <n v="66081"/>
    <x v="8"/>
    <x v="0"/>
    <x v="621"/>
    <s v="Arnemuiden"/>
    <x v="0"/>
    <x v="1"/>
    <s v="Vlasakker"/>
    <x v="0"/>
    <x v="0"/>
    <x v="0"/>
    <x v="1"/>
    <x v="0"/>
    <n v="13.36"/>
  </r>
  <r>
    <n v="66083"/>
    <x v="8"/>
    <x v="0"/>
    <x v="22"/>
    <s v="Arnemuiden"/>
    <x v="0"/>
    <x v="6"/>
    <s v="Van Cittersweg"/>
    <x v="3"/>
    <x v="0"/>
    <x v="18"/>
    <x v="0"/>
    <x v="4"/>
    <n v="26.42"/>
  </r>
  <r>
    <n v="66085"/>
    <x v="13"/>
    <x v="0"/>
    <x v="22"/>
    <s v="Arnemuiden"/>
    <x v="0"/>
    <x v="6"/>
    <s v="Van Cittersweg"/>
    <x v="3"/>
    <x v="0"/>
    <x v="18"/>
    <x v="0"/>
    <x v="3"/>
    <n v="10.4"/>
  </r>
  <r>
    <n v="66086"/>
    <x v="0"/>
    <x v="0"/>
    <x v="89"/>
    <s v="Arnemuiden"/>
    <x v="0"/>
    <x v="14"/>
    <s v="Ooststraat (Arn.)"/>
    <x v="0"/>
    <x v="0"/>
    <x v="4"/>
    <x v="1"/>
    <x v="0"/>
    <n v="36.43"/>
  </r>
  <r>
    <n v="66087"/>
    <x v="6"/>
    <x v="0"/>
    <x v="89"/>
    <s v="Arnemuiden"/>
    <x v="0"/>
    <x v="14"/>
    <s v="Ooststraat (Arn.)"/>
    <x v="0"/>
    <x v="0"/>
    <x v="4"/>
    <x v="1"/>
    <x v="0"/>
    <n v="36.86"/>
  </r>
  <r>
    <n v="66088"/>
    <x v="2"/>
    <x v="1"/>
    <x v="89"/>
    <s v="Arnemuiden"/>
    <x v="0"/>
    <x v="14"/>
    <s v="Ooststraat (Arn.)"/>
    <x v="0"/>
    <x v="0"/>
    <x v="3"/>
    <x v="1"/>
    <x v="0"/>
    <n v="63.23"/>
  </r>
  <r>
    <n v="66089"/>
    <x v="4"/>
    <x v="1"/>
    <x v="89"/>
    <s v="Arnemuiden"/>
    <x v="0"/>
    <x v="14"/>
    <s v="Ooststraat (Arn.)"/>
    <x v="0"/>
    <x v="0"/>
    <x v="3"/>
    <x v="1"/>
    <x v="0"/>
    <n v="80.72"/>
  </r>
  <r>
    <n v="66090"/>
    <x v="43"/>
    <x v="2"/>
    <x v="410"/>
    <s v="Middelburg"/>
    <x v="1"/>
    <x v="7"/>
    <s v="Seisplein"/>
    <x v="0"/>
    <x v="0"/>
    <x v="0"/>
    <x v="7"/>
    <x v="0"/>
    <n v="78.58"/>
  </r>
  <r>
    <n v="66103"/>
    <x v="0"/>
    <x v="3"/>
    <x v="383"/>
    <s v="Middelburg"/>
    <x v="15"/>
    <x v="33"/>
    <s v="Torenweg"/>
    <x v="4"/>
    <x v="1"/>
    <x v="17"/>
    <x v="5"/>
    <x v="1"/>
    <n v="325.07"/>
  </r>
  <r>
    <n v="66104"/>
    <x v="1"/>
    <x v="0"/>
    <x v="460"/>
    <s v="Middelburg"/>
    <x v="1"/>
    <x v="2"/>
    <s v="Veersepad"/>
    <x v="2"/>
    <x v="0"/>
    <x v="1"/>
    <x v="1"/>
    <x v="4"/>
    <n v="167.07"/>
  </r>
  <r>
    <n v="66105"/>
    <x v="4"/>
    <x v="0"/>
    <x v="460"/>
    <s v="Middelburg"/>
    <x v="1"/>
    <x v="2"/>
    <s v="Veersepad"/>
    <x v="0"/>
    <x v="0"/>
    <x v="1"/>
    <x v="1"/>
    <x v="4"/>
    <n v="43.14"/>
  </r>
  <r>
    <n v="66108"/>
    <x v="10"/>
    <x v="7"/>
    <x v="373"/>
    <s v="Middelburg"/>
    <x v="8"/>
    <x v="47"/>
    <s v="Pres. Rooseveltlaan"/>
    <x v="5"/>
    <x v="1"/>
    <x v="1"/>
    <x v="7"/>
    <x v="1"/>
    <n v="28.46"/>
  </r>
  <r>
    <n v="66109"/>
    <x v="1"/>
    <x v="0"/>
    <x v="15"/>
    <s v="Arnemuiden"/>
    <x v="0"/>
    <x v="3"/>
    <s v="Burg. Hackstraat"/>
    <x v="0"/>
    <x v="0"/>
    <x v="0"/>
    <x v="1"/>
    <x v="0"/>
    <n v="128.57"/>
  </r>
  <r>
    <n v="66110"/>
    <x v="9"/>
    <x v="0"/>
    <x v="15"/>
    <s v="Arnemuiden"/>
    <x v="0"/>
    <x v="3"/>
    <s v="Burg. Hackstraat"/>
    <x v="0"/>
    <x v="0"/>
    <x v="0"/>
    <x v="1"/>
    <x v="0"/>
    <n v="133.53"/>
  </r>
  <r>
    <n v="66111"/>
    <x v="16"/>
    <x v="0"/>
    <x v="15"/>
    <s v="Arnemuiden"/>
    <x v="0"/>
    <x v="3"/>
    <s v="Burg. Hackstraat"/>
    <x v="0"/>
    <x v="0"/>
    <x v="23"/>
    <x v="1"/>
    <x v="0"/>
    <n v="42.02"/>
  </r>
  <r>
    <n v="66114"/>
    <x v="5"/>
    <x v="2"/>
    <x v="643"/>
    <s v="Middelburg"/>
    <x v="11"/>
    <x v="30"/>
    <s v="Kanaalweg"/>
    <x v="0"/>
    <x v="0"/>
    <x v="4"/>
    <x v="5"/>
    <x v="24"/>
    <n v="5.42"/>
  </r>
  <r>
    <n v="66115"/>
    <x v="0"/>
    <x v="2"/>
    <x v="643"/>
    <s v="Middelburg"/>
    <x v="11"/>
    <x v="30"/>
    <s v="Kanaalweg"/>
    <x v="0"/>
    <x v="0"/>
    <x v="4"/>
    <x v="5"/>
    <x v="24"/>
    <n v="1513.67"/>
  </r>
  <r>
    <n v="66116"/>
    <x v="5"/>
    <x v="8"/>
    <x v="383"/>
    <s v="Middelburg"/>
    <x v="15"/>
    <x v="33"/>
    <s v="Torenweg"/>
    <x v="0"/>
    <x v="0"/>
    <x v="0"/>
    <x v="5"/>
    <x v="0"/>
    <n v="16.309999999999999"/>
  </r>
  <r>
    <n v="66117"/>
    <x v="27"/>
    <x v="0"/>
    <x v="688"/>
    <s v="Middelburg"/>
    <x v="15"/>
    <x v="33"/>
    <s v="Bluesroute"/>
    <x v="0"/>
    <x v="0"/>
    <x v="0"/>
    <x v="1"/>
    <x v="0"/>
    <n v="10.84"/>
  </r>
  <r>
    <n v="66118"/>
    <x v="6"/>
    <x v="8"/>
    <x v="383"/>
    <s v="Middelburg"/>
    <x v="15"/>
    <x v="33"/>
    <s v="Torenweg"/>
    <x v="0"/>
    <x v="0"/>
    <x v="0"/>
    <x v="5"/>
    <x v="0"/>
    <n v="10.15"/>
  </r>
  <r>
    <n v="66119"/>
    <x v="21"/>
    <x v="0"/>
    <x v="688"/>
    <s v="Middelburg"/>
    <x v="15"/>
    <x v="33"/>
    <s v="Bluesroute"/>
    <x v="0"/>
    <x v="0"/>
    <x v="3"/>
    <x v="1"/>
    <x v="0"/>
    <n v="9.85"/>
  </r>
  <r>
    <n v="66120"/>
    <x v="25"/>
    <x v="2"/>
    <x v="138"/>
    <s v="Middelburg"/>
    <x v="11"/>
    <x v="26"/>
    <s v="Dauwendaelselaan"/>
    <x v="0"/>
    <x v="0"/>
    <x v="3"/>
    <x v="4"/>
    <x v="0"/>
    <n v="10.16"/>
  </r>
  <r>
    <n v="66121"/>
    <x v="13"/>
    <x v="8"/>
    <x v="383"/>
    <s v="Middelburg"/>
    <x v="15"/>
    <x v="33"/>
    <s v="Torenweg"/>
    <x v="0"/>
    <x v="0"/>
    <x v="0"/>
    <x v="5"/>
    <x v="0"/>
    <n v="10"/>
  </r>
  <r>
    <n v="66122"/>
    <x v="4"/>
    <x v="2"/>
    <x v="0"/>
    <s v="Arnemuiden"/>
    <x v="0"/>
    <x v="1"/>
    <s v="Akkerlaan"/>
    <x v="0"/>
    <x v="0"/>
    <x v="3"/>
    <x v="0"/>
    <x v="0"/>
    <n v="284.14999999999998"/>
  </r>
  <r>
    <n v="66123"/>
    <x v="60"/>
    <x v="2"/>
    <x v="0"/>
    <s v="Arnemuiden"/>
    <x v="0"/>
    <x v="1"/>
    <s v="Akkerlaan"/>
    <x v="0"/>
    <x v="0"/>
    <x v="3"/>
    <x v="0"/>
    <x v="0"/>
    <n v="13.61"/>
  </r>
  <r>
    <n v="66124"/>
    <x v="14"/>
    <x v="3"/>
    <x v="476"/>
    <s v="Middelburg"/>
    <x v="11"/>
    <x v="26"/>
    <s v="Vrijlandstraat"/>
    <x v="2"/>
    <x v="0"/>
    <x v="21"/>
    <x v="1"/>
    <x v="4"/>
    <n v="262.64"/>
  </r>
  <r>
    <n v="66125"/>
    <x v="25"/>
    <x v="3"/>
    <x v="476"/>
    <s v="Middelburg"/>
    <x v="11"/>
    <x v="26"/>
    <s v="Vrijlandstraat"/>
    <x v="3"/>
    <x v="0"/>
    <x v="14"/>
    <x v="1"/>
    <x v="4"/>
    <n v="138.44"/>
  </r>
  <r>
    <n v="66126"/>
    <x v="30"/>
    <x v="3"/>
    <x v="476"/>
    <s v="Middelburg"/>
    <x v="11"/>
    <x v="26"/>
    <s v="Vrijlandstraat"/>
    <x v="3"/>
    <x v="0"/>
    <x v="14"/>
    <x v="1"/>
    <x v="4"/>
    <n v="136.16"/>
  </r>
  <r>
    <n v="66127"/>
    <x v="1"/>
    <x v="0"/>
    <x v="354"/>
    <s v="Middelburg"/>
    <x v="3"/>
    <x v="5"/>
    <s v="Park de Griffioen"/>
    <x v="2"/>
    <x v="0"/>
    <x v="1"/>
    <x v="1"/>
    <x v="4"/>
    <n v="5.49"/>
  </r>
  <r>
    <n v="66132"/>
    <x v="14"/>
    <x v="2"/>
    <x v="322"/>
    <s v="Middelburg"/>
    <x v="17"/>
    <x v="36"/>
    <s v="Noordweg"/>
    <x v="0"/>
    <x v="0"/>
    <x v="0"/>
    <x v="2"/>
    <x v="0"/>
    <n v="295.88"/>
  </r>
  <r>
    <n v="66133"/>
    <x v="25"/>
    <x v="2"/>
    <x v="322"/>
    <s v="Middelburg"/>
    <x v="17"/>
    <x v="36"/>
    <s v="Noordweg"/>
    <x v="0"/>
    <x v="0"/>
    <x v="0"/>
    <x v="2"/>
    <x v="0"/>
    <n v="12.68"/>
  </r>
  <r>
    <n v="66134"/>
    <x v="1"/>
    <x v="0"/>
    <x v="477"/>
    <s v="Middelburg"/>
    <x v="17"/>
    <x v="36"/>
    <s v="W. Beckmanlaan"/>
    <x v="2"/>
    <x v="0"/>
    <x v="1"/>
    <x v="1"/>
    <x v="4"/>
    <n v="728.46"/>
  </r>
  <r>
    <n v="66135"/>
    <x v="23"/>
    <x v="0"/>
    <x v="477"/>
    <s v="Middelburg"/>
    <x v="17"/>
    <x v="36"/>
    <s v="W. Beckmanlaan"/>
    <x v="2"/>
    <x v="0"/>
    <x v="1"/>
    <x v="1"/>
    <x v="2"/>
    <n v="47.93"/>
  </r>
  <r>
    <n v="66136"/>
    <x v="0"/>
    <x v="0"/>
    <x v="246"/>
    <s v="Middelburg"/>
    <x v="1"/>
    <x v="7"/>
    <s v="Klein Vlaanderen"/>
    <x v="3"/>
    <x v="0"/>
    <x v="2"/>
    <x v="5"/>
    <x v="14"/>
    <n v="41.04"/>
  </r>
  <r>
    <n v="66137"/>
    <x v="6"/>
    <x v="0"/>
    <x v="246"/>
    <s v="Middelburg"/>
    <x v="1"/>
    <x v="7"/>
    <s v="Klein Vlaanderen"/>
    <x v="3"/>
    <x v="0"/>
    <x v="2"/>
    <x v="5"/>
    <x v="14"/>
    <n v="14.67"/>
  </r>
  <r>
    <n v="66138"/>
    <x v="1"/>
    <x v="0"/>
    <x v="739"/>
    <s v="Middelburg"/>
    <x v="8"/>
    <x v="22"/>
    <s v="Geersesweg"/>
    <x v="4"/>
    <x v="1"/>
    <x v="7"/>
    <x v="1"/>
    <x v="1"/>
    <n v="55.23"/>
  </r>
  <r>
    <n v="66139"/>
    <x v="1"/>
    <x v="2"/>
    <x v="178"/>
    <s v="Middelburg"/>
    <x v="17"/>
    <x v="36"/>
    <s v="Gen. Hakewill Smithlaan"/>
    <x v="1"/>
    <x v="1"/>
    <x v="1"/>
    <x v="4"/>
    <x v="1"/>
    <n v="502.9"/>
  </r>
  <r>
    <n v="66140"/>
    <x v="2"/>
    <x v="2"/>
    <x v="178"/>
    <s v="Middelburg"/>
    <x v="17"/>
    <x v="36"/>
    <s v="Gen. Hakewill Smithlaan"/>
    <x v="1"/>
    <x v="1"/>
    <x v="1"/>
    <x v="4"/>
    <x v="1"/>
    <n v="432.16"/>
  </r>
  <r>
    <n v="66142"/>
    <x v="5"/>
    <x v="2"/>
    <x v="0"/>
    <s v="Arnemuiden"/>
    <x v="0"/>
    <x v="1"/>
    <s v="Akkerlaan"/>
    <x v="0"/>
    <x v="0"/>
    <x v="3"/>
    <x v="0"/>
    <x v="0"/>
    <n v="3.69"/>
  </r>
  <r>
    <n v="66143"/>
    <x v="2"/>
    <x v="0"/>
    <x v="411"/>
    <s v="Middelburg"/>
    <x v="17"/>
    <x v="40"/>
    <s v="Seissingel"/>
    <x v="0"/>
    <x v="0"/>
    <x v="0"/>
    <x v="2"/>
    <x v="0"/>
    <n v="3.06"/>
  </r>
  <r>
    <n v="66144"/>
    <x v="4"/>
    <x v="0"/>
    <x v="411"/>
    <s v="Middelburg"/>
    <x v="17"/>
    <x v="40"/>
    <s v="Seissingel"/>
    <x v="0"/>
    <x v="0"/>
    <x v="0"/>
    <x v="2"/>
    <x v="0"/>
    <n v="384.68"/>
  </r>
  <r>
    <n v="66145"/>
    <x v="3"/>
    <x v="0"/>
    <x v="411"/>
    <s v="Middelburg"/>
    <x v="17"/>
    <x v="40"/>
    <s v="Seissingel"/>
    <x v="0"/>
    <x v="2"/>
    <x v="0"/>
    <x v="2"/>
    <x v="11"/>
    <n v="3.12"/>
  </r>
  <r>
    <n v="66147"/>
    <x v="6"/>
    <x v="0"/>
    <x v="81"/>
    <s v="Arnemuiden"/>
    <x v="0"/>
    <x v="3"/>
    <s v="Nieuwstraat (Arn.)"/>
    <x v="1"/>
    <x v="0"/>
    <x v="37"/>
    <x v="4"/>
    <x v="4"/>
    <n v="247.64"/>
  </r>
  <r>
    <n v="66150"/>
    <x v="1"/>
    <x v="2"/>
    <x v="364"/>
    <s v="Middelburg"/>
    <x v="19"/>
    <x v="39"/>
    <s v="Pr. Beatrixstraat"/>
    <x v="2"/>
    <x v="0"/>
    <x v="6"/>
    <x v="1"/>
    <x v="2"/>
    <n v="60.01"/>
  </r>
  <r>
    <n v="66151"/>
    <x v="2"/>
    <x v="2"/>
    <x v="364"/>
    <s v="Middelburg"/>
    <x v="19"/>
    <x v="39"/>
    <s v="Pr. Beatrixstraat"/>
    <x v="2"/>
    <x v="0"/>
    <x v="1"/>
    <x v="1"/>
    <x v="2"/>
    <n v="183.2"/>
  </r>
  <r>
    <n v="66152"/>
    <x v="1"/>
    <x v="10"/>
    <x v="655"/>
    <s v="Middelburg"/>
    <x v="8"/>
    <x v="22"/>
    <s v="Grote Sternstraat"/>
    <x v="1"/>
    <x v="1"/>
    <x v="1"/>
    <x v="4"/>
    <x v="1"/>
    <n v="429.31"/>
  </r>
  <r>
    <n v="66154"/>
    <x v="1"/>
    <x v="0"/>
    <x v="502"/>
    <s v="Nieuw- en Sint Joosland"/>
    <x v="5"/>
    <x v="13"/>
    <s v="Zeeburgstraat"/>
    <x v="2"/>
    <x v="0"/>
    <x v="1"/>
    <x v="1"/>
    <x v="4"/>
    <n v="204.96"/>
  </r>
  <r>
    <n v="66155"/>
    <x v="6"/>
    <x v="0"/>
    <x v="502"/>
    <s v="Nieuw- en Sint Joosland"/>
    <x v="5"/>
    <x v="13"/>
    <s v="Zeeburgstraat"/>
    <x v="2"/>
    <x v="0"/>
    <x v="1"/>
    <x v="1"/>
    <x v="4"/>
    <n v="195.77"/>
  </r>
  <r>
    <n v="66157"/>
    <x v="8"/>
    <x v="0"/>
    <x v="246"/>
    <s v="Middelburg"/>
    <x v="1"/>
    <x v="7"/>
    <s v="Klein Vlaanderen"/>
    <x v="3"/>
    <x v="0"/>
    <x v="2"/>
    <x v="5"/>
    <x v="14"/>
    <n v="13.41"/>
  </r>
  <r>
    <n v="66158"/>
    <x v="12"/>
    <x v="0"/>
    <x v="246"/>
    <s v="Middelburg"/>
    <x v="1"/>
    <x v="7"/>
    <s v="Klein Vlaanderen"/>
    <x v="3"/>
    <x v="0"/>
    <x v="2"/>
    <x v="5"/>
    <x v="14"/>
    <n v="14.73"/>
  </r>
  <r>
    <n v="66159"/>
    <x v="13"/>
    <x v="0"/>
    <x v="246"/>
    <s v="Middelburg"/>
    <x v="1"/>
    <x v="7"/>
    <s v="Klein Vlaanderen"/>
    <x v="3"/>
    <x v="0"/>
    <x v="2"/>
    <x v="5"/>
    <x v="14"/>
    <n v="14.86"/>
  </r>
  <r>
    <n v="66160"/>
    <x v="49"/>
    <x v="0"/>
    <x v="246"/>
    <s v="Middelburg"/>
    <x v="1"/>
    <x v="7"/>
    <s v="Klein Vlaanderen"/>
    <x v="3"/>
    <x v="0"/>
    <x v="2"/>
    <x v="5"/>
    <x v="14"/>
    <n v="14.85"/>
  </r>
  <r>
    <n v="66161"/>
    <x v="55"/>
    <x v="0"/>
    <x v="246"/>
    <s v="Middelburg"/>
    <x v="1"/>
    <x v="7"/>
    <s v="Klein Vlaanderen"/>
    <x v="3"/>
    <x v="0"/>
    <x v="2"/>
    <x v="5"/>
    <x v="14"/>
    <n v="15"/>
  </r>
  <r>
    <n v="66162"/>
    <x v="56"/>
    <x v="0"/>
    <x v="246"/>
    <s v="Middelburg"/>
    <x v="1"/>
    <x v="7"/>
    <s v="Klein Vlaanderen"/>
    <x v="3"/>
    <x v="0"/>
    <x v="2"/>
    <x v="5"/>
    <x v="14"/>
    <n v="14.89"/>
  </r>
  <r>
    <n v="66163"/>
    <x v="42"/>
    <x v="0"/>
    <x v="246"/>
    <s v="Middelburg"/>
    <x v="1"/>
    <x v="7"/>
    <s v="Klein Vlaanderen"/>
    <x v="3"/>
    <x v="0"/>
    <x v="2"/>
    <x v="5"/>
    <x v="14"/>
    <n v="14.97"/>
  </r>
  <r>
    <n v="66164"/>
    <x v="23"/>
    <x v="0"/>
    <x v="246"/>
    <s v="Middelburg"/>
    <x v="1"/>
    <x v="7"/>
    <s v="Klein Vlaanderen"/>
    <x v="3"/>
    <x v="0"/>
    <x v="2"/>
    <x v="5"/>
    <x v="14"/>
    <n v="14.66"/>
  </r>
  <r>
    <n v="66165"/>
    <x v="24"/>
    <x v="0"/>
    <x v="246"/>
    <s v="Middelburg"/>
    <x v="1"/>
    <x v="7"/>
    <s v="Klein Vlaanderen"/>
    <x v="3"/>
    <x v="0"/>
    <x v="2"/>
    <x v="5"/>
    <x v="14"/>
    <n v="14.85"/>
  </r>
  <r>
    <n v="66166"/>
    <x v="14"/>
    <x v="0"/>
    <x v="246"/>
    <s v="Middelburg"/>
    <x v="1"/>
    <x v="7"/>
    <s v="Klein Vlaanderen"/>
    <x v="3"/>
    <x v="0"/>
    <x v="2"/>
    <x v="5"/>
    <x v="14"/>
    <n v="14.67"/>
  </r>
  <r>
    <n v="66167"/>
    <x v="50"/>
    <x v="0"/>
    <x v="246"/>
    <s v="Middelburg"/>
    <x v="1"/>
    <x v="7"/>
    <s v="Klein Vlaanderen"/>
    <x v="3"/>
    <x v="0"/>
    <x v="2"/>
    <x v="5"/>
    <x v="14"/>
    <n v="14.74"/>
  </r>
  <r>
    <n v="66168"/>
    <x v="12"/>
    <x v="1"/>
    <x v="145"/>
    <s v="Middelburg"/>
    <x v="2"/>
    <x v="21"/>
    <s v="De Ruyterstraat"/>
    <x v="3"/>
    <x v="0"/>
    <x v="2"/>
    <x v="4"/>
    <x v="2"/>
    <n v="22.34"/>
  </r>
  <r>
    <n v="66169"/>
    <x v="13"/>
    <x v="1"/>
    <x v="145"/>
    <s v="Middelburg"/>
    <x v="2"/>
    <x v="21"/>
    <s v="De Ruyterstraat"/>
    <x v="3"/>
    <x v="0"/>
    <x v="2"/>
    <x v="4"/>
    <x v="2"/>
    <n v="24.01"/>
  </r>
  <r>
    <n v="66170"/>
    <x v="10"/>
    <x v="1"/>
    <x v="145"/>
    <s v="Middelburg"/>
    <x v="2"/>
    <x v="21"/>
    <s v="De Ruyterstraat"/>
    <x v="3"/>
    <x v="0"/>
    <x v="2"/>
    <x v="4"/>
    <x v="2"/>
    <n v="23.5"/>
  </r>
  <r>
    <n v="66171"/>
    <x v="9"/>
    <x v="1"/>
    <x v="145"/>
    <s v="Middelburg"/>
    <x v="2"/>
    <x v="21"/>
    <s v="De Ruyterstraat"/>
    <x v="3"/>
    <x v="0"/>
    <x v="2"/>
    <x v="4"/>
    <x v="2"/>
    <n v="21.72"/>
  </r>
  <r>
    <n v="66172"/>
    <x v="16"/>
    <x v="1"/>
    <x v="145"/>
    <s v="Middelburg"/>
    <x v="2"/>
    <x v="21"/>
    <s v="De Ruyterstraat"/>
    <x v="3"/>
    <x v="0"/>
    <x v="2"/>
    <x v="4"/>
    <x v="2"/>
    <n v="21.86"/>
  </r>
  <r>
    <n v="66173"/>
    <x v="11"/>
    <x v="1"/>
    <x v="145"/>
    <s v="Middelburg"/>
    <x v="2"/>
    <x v="21"/>
    <s v="De Ruyterstraat"/>
    <x v="3"/>
    <x v="0"/>
    <x v="2"/>
    <x v="4"/>
    <x v="2"/>
    <n v="22"/>
  </r>
  <r>
    <n v="66174"/>
    <x v="4"/>
    <x v="3"/>
    <x v="441"/>
    <s v="Middelburg"/>
    <x v="16"/>
    <x v="38"/>
    <s v="Statenlaan"/>
    <x v="0"/>
    <x v="0"/>
    <x v="3"/>
    <x v="5"/>
    <x v="0"/>
    <n v="608.91999999999996"/>
  </r>
  <r>
    <n v="66175"/>
    <x v="4"/>
    <x v="0"/>
    <x v="598"/>
    <s v="Middelburg"/>
    <x v="8"/>
    <x v="47"/>
    <s v="G. de Pagterstraat"/>
    <x v="3"/>
    <x v="0"/>
    <x v="2"/>
    <x v="1"/>
    <x v="4"/>
    <n v="22.18"/>
  </r>
  <r>
    <n v="66176"/>
    <x v="3"/>
    <x v="0"/>
    <x v="598"/>
    <s v="Middelburg"/>
    <x v="8"/>
    <x v="47"/>
    <s v="G. de Pagterstraat"/>
    <x v="3"/>
    <x v="0"/>
    <x v="2"/>
    <x v="1"/>
    <x v="4"/>
    <n v="21.54"/>
  </r>
  <r>
    <n v="66177"/>
    <x v="7"/>
    <x v="0"/>
    <x v="598"/>
    <s v="Middelburg"/>
    <x v="8"/>
    <x v="47"/>
    <s v="G. de Pagterstraat"/>
    <x v="3"/>
    <x v="0"/>
    <x v="2"/>
    <x v="1"/>
    <x v="4"/>
    <n v="16.170000000000002"/>
  </r>
  <r>
    <n v="66178"/>
    <x v="0"/>
    <x v="0"/>
    <x v="598"/>
    <s v="Middelburg"/>
    <x v="8"/>
    <x v="47"/>
    <s v="G. de Pagterstraat"/>
    <x v="3"/>
    <x v="0"/>
    <x v="2"/>
    <x v="1"/>
    <x v="4"/>
    <n v="21.74"/>
  </r>
  <r>
    <n v="66179"/>
    <x v="6"/>
    <x v="0"/>
    <x v="598"/>
    <s v="Middelburg"/>
    <x v="8"/>
    <x v="47"/>
    <s v="G. de Pagterstraat"/>
    <x v="3"/>
    <x v="0"/>
    <x v="2"/>
    <x v="1"/>
    <x v="4"/>
    <n v="19.739999999999998"/>
  </r>
  <r>
    <n v="66180"/>
    <x v="8"/>
    <x v="0"/>
    <x v="598"/>
    <s v="Middelburg"/>
    <x v="8"/>
    <x v="47"/>
    <s v="G. de Pagterstraat"/>
    <x v="3"/>
    <x v="0"/>
    <x v="2"/>
    <x v="1"/>
    <x v="4"/>
    <n v="11.07"/>
  </r>
  <r>
    <n v="66181"/>
    <x v="12"/>
    <x v="0"/>
    <x v="598"/>
    <s v="Middelburg"/>
    <x v="8"/>
    <x v="47"/>
    <s v="G. de Pagterstraat"/>
    <x v="3"/>
    <x v="0"/>
    <x v="2"/>
    <x v="1"/>
    <x v="4"/>
    <n v="31.23"/>
  </r>
  <r>
    <n v="66182"/>
    <x v="13"/>
    <x v="0"/>
    <x v="598"/>
    <s v="Middelburg"/>
    <x v="8"/>
    <x v="47"/>
    <s v="G. de Pagterstraat"/>
    <x v="3"/>
    <x v="0"/>
    <x v="2"/>
    <x v="1"/>
    <x v="4"/>
    <n v="23.69"/>
  </r>
  <r>
    <n v="66183"/>
    <x v="10"/>
    <x v="0"/>
    <x v="598"/>
    <s v="Middelburg"/>
    <x v="8"/>
    <x v="47"/>
    <s v="G. de Pagterstraat"/>
    <x v="3"/>
    <x v="0"/>
    <x v="2"/>
    <x v="1"/>
    <x v="4"/>
    <n v="19.95"/>
  </r>
  <r>
    <n v="66184"/>
    <x v="9"/>
    <x v="0"/>
    <x v="598"/>
    <s v="Middelburg"/>
    <x v="8"/>
    <x v="47"/>
    <s v="G. de Pagterstraat"/>
    <x v="3"/>
    <x v="0"/>
    <x v="2"/>
    <x v="1"/>
    <x v="4"/>
    <n v="19.05"/>
  </r>
  <r>
    <n v="66185"/>
    <x v="5"/>
    <x v="0"/>
    <x v="568"/>
    <s v="Middelburg"/>
    <x v="16"/>
    <x v="52"/>
    <s v="Weerhaan"/>
    <x v="0"/>
    <x v="0"/>
    <x v="1"/>
    <x v="1"/>
    <x v="2"/>
    <n v="52.13"/>
  </r>
  <r>
    <n v="66187"/>
    <x v="2"/>
    <x v="0"/>
    <x v="313"/>
    <s v="Middelburg"/>
    <x v="1"/>
    <x v="23"/>
    <s v="Nederstraat"/>
    <x v="1"/>
    <x v="1"/>
    <x v="1"/>
    <x v="0"/>
    <x v="10"/>
    <n v="1574.05"/>
  </r>
  <r>
    <n v="66189"/>
    <x v="65"/>
    <x v="0"/>
    <x v="12"/>
    <s v="Arnemuiden"/>
    <x v="0"/>
    <x v="6"/>
    <s v="Bremstraat"/>
    <x v="3"/>
    <x v="0"/>
    <x v="5"/>
    <x v="1"/>
    <x v="4"/>
    <n v="65.099999999999994"/>
  </r>
  <r>
    <n v="66190"/>
    <x v="66"/>
    <x v="0"/>
    <x v="12"/>
    <s v="Arnemuiden"/>
    <x v="0"/>
    <x v="6"/>
    <s v="Bremstraat"/>
    <x v="3"/>
    <x v="0"/>
    <x v="5"/>
    <x v="1"/>
    <x v="2"/>
    <n v="7.4"/>
  </r>
  <r>
    <n v="66191"/>
    <x v="67"/>
    <x v="0"/>
    <x v="12"/>
    <s v="Arnemuiden"/>
    <x v="0"/>
    <x v="6"/>
    <s v="Bremstraat"/>
    <x v="3"/>
    <x v="0"/>
    <x v="5"/>
    <x v="1"/>
    <x v="2"/>
    <n v="7.44"/>
  </r>
  <r>
    <n v="66192"/>
    <x v="68"/>
    <x v="0"/>
    <x v="12"/>
    <s v="Arnemuiden"/>
    <x v="0"/>
    <x v="6"/>
    <s v="Bremstraat"/>
    <x v="3"/>
    <x v="0"/>
    <x v="5"/>
    <x v="1"/>
    <x v="2"/>
    <n v="7.4"/>
  </r>
  <r>
    <n v="66193"/>
    <x v="10"/>
    <x v="0"/>
    <x v="12"/>
    <s v="Arnemuiden"/>
    <x v="0"/>
    <x v="6"/>
    <s v="Bremstraat"/>
    <x v="3"/>
    <x v="0"/>
    <x v="5"/>
    <x v="1"/>
    <x v="2"/>
    <n v="7.38"/>
  </r>
  <r>
    <n v="66194"/>
    <x v="9"/>
    <x v="0"/>
    <x v="12"/>
    <s v="Arnemuiden"/>
    <x v="0"/>
    <x v="6"/>
    <s v="Bremstraat"/>
    <x v="3"/>
    <x v="0"/>
    <x v="5"/>
    <x v="1"/>
    <x v="2"/>
    <n v="4.8899999999999997"/>
  </r>
  <r>
    <n v="66195"/>
    <x v="7"/>
    <x v="2"/>
    <x v="138"/>
    <s v="Middelburg"/>
    <x v="11"/>
    <x v="26"/>
    <s v="Dauwendaelselaan"/>
    <x v="0"/>
    <x v="0"/>
    <x v="0"/>
    <x v="4"/>
    <x v="0"/>
    <n v="9.51"/>
  </r>
  <r>
    <n v="66197"/>
    <x v="30"/>
    <x v="3"/>
    <x v="403"/>
    <s v="Middelburg"/>
    <x v="11"/>
    <x v="30"/>
    <s v="Segeerssingel"/>
    <x v="0"/>
    <x v="0"/>
    <x v="0"/>
    <x v="2"/>
    <x v="0"/>
    <n v="255.2"/>
  </r>
  <r>
    <n v="66198"/>
    <x v="19"/>
    <x v="0"/>
    <x v="358"/>
    <s v="Middelburg"/>
    <x v="2"/>
    <x v="21"/>
    <s v="Poelendaelesingel"/>
    <x v="0"/>
    <x v="0"/>
    <x v="4"/>
    <x v="5"/>
    <x v="0"/>
    <n v="12.97"/>
  </r>
  <r>
    <n v="66199"/>
    <x v="15"/>
    <x v="0"/>
    <x v="358"/>
    <s v="Middelburg"/>
    <x v="2"/>
    <x v="21"/>
    <s v="Poelendaelesingel"/>
    <x v="0"/>
    <x v="0"/>
    <x v="4"/>
    <x v="5"/>
    <x v="0"/>
    <n v="1.94"/>
  </r>
  <r>
    <n v="66200"/>
    <x v="20"/>
    <x v="0"/>
    <x v="358"/>
    <s v="Middelburg"/>
    <x v="2"/>
    <x v="21"/>
    <s v="Poelendaelesingel"/>
    <x v="2"/>
    <x v="0"/>
    <x v="4"/>
    <x v="5"/>
    <x v="0"/>
    <n v="8.9600000000000009"/>
  </r>
  <r>
    <n v="66201"/>
    <x v="17"/>
    <x v="0"/>
    <x v="358"/>
    <s v="Middelburg"/>
    <x v="2"/>
    <x v="21"/>
    <s v="Poelendaelesingel"/>
    <x v="2"/>
    <x v="0"/>
    <x v="18"/>
    <x v="5"/>
    <x v="4"/>
    <n v="1.3"/>
  </r>
  <r>
    <n v="66203"/>
    <x v="2"/>
    <x v="0"/>
    <x v="361"/>
    <s v="Middelburg"/>
    <x v="3"/>
    <x v="5"/>
    <s v="Populierenlaan"/>
    <x v="2"/>
    <x v="0"/>
    <x v="6"/>
    <x v="1"/>
    <x v="4"/>
    <n v="25.72"/>
  </r>
  <r>
    <n v="66204"/>
    <x v="4"/>
    <x v="0"/>
    <x v="361"/>
    <s v="Middelburg"/>
    <x v="3"/>
    <x v="5"/>
    <s v="Populierenlaan"/>
    <x v="2"/>
    <x v="0"/>
    <x v="1"/>
    <x v="1"/>
    <x v="2"/>
    <n v="270.02"/>
  </r>
  <r>
    <n v="66206"/>
    <x v="3"/>
    <x v="0"/>
    <x v="361"/>
    <s v="Middelburg"/>
    <x v="3"/>
    <x v="5"/>
    <s v="Populierenlaan"/>
    <x v="2"/>
    <x v="0"/>
    <x v="1"/>
    <x v="1"/>
    <x v="2"/>
    <n v="371.11"/>
  </r>
  <r>
    <n v="66207"/>
    <x v="23"/>
    <x v="1"/>
    <x v="145"/>
    <s v="Middelburg"/>
    <x v="2"/>
    <x v="21"/>
    <s v="De Ruyterstraat"/>
    <x v="3"/>
    <x v="0"/>
    <x v="2"/>
    <x v="4"/>
    <x v="2"/>
    <n v="11.79"/>
  </r>
  <r>
    <n v="66208"/>
    <x v="24"/>
    <x v="1"/>
    <x v="145"/>
    <s v="Middelburg"/>
    <x v="2"/>
    <x v="21"/>
    <s v="De Ruyterstraat"/>
    <x v="3"/>
    <x v="0"/>
    <x v="2"/>
    <x v="4"/>
    <x v="2"/>
    <n v="11.32"/>
  </r>
  <r>
    <n v="66209"/>
    <x v="14"/>
    <x v="1"/>
    <x v="145"/>
    <s v="Middelburg"/>
    <x v="2"/>
    <x v="21"/>
    <s v="De Ruyterstraat"/>
    <x v="3"/>
    <x v="0"/>
    <x v="2"/>
    <x v="4"/>
    <x v="2"/>
    <n v="22.39"/>
  </r>
  <r>
    <n v="66210"/>
    <x v="25"/>
    <x v="1"/>
    <x v="145"/>
    <s v="Middelburg"/>
    <x v="2"/>
    <x v="21"/>
    <s v="De Ruyterstraat"/>
    <x v="3"/>
    <x v="0"/>
    <x v="2"/>
    <x v="4"/>
    <x v="2"/>
    <n v="21.31"/>
  </r>
  <r>
    <n v="66214"/>
    <x v="1"/>
    <x v="0"/>
    <x v="254"/>
    <s v="Middelburg"/>
    <x v="19"/>
    <x v="39"/>
    <s v="Kon. Emmastraat"/>
    <x v="2"/>
    <x v="0"/>
    <x v="1"/>
    <x v="1"/>
    <x v="3"/>
    <n v="259.02"/>
  </r>
  <r>
    <n v="66216"/>
    <x v="2"/>
    <x v="0"/>
    <x v="329"/>
    <s v="Middelburg"/>
    <x v="3"/>
    <x v="5"/>
    <s v="Olmenlaan"/>
    <x v="0"/>
    <x v="0"/>
    <x v="3"/>
    <x v="4"/>
    <x v="0"/>
    <n v="152.41999999999999"/>
  </r>
  <r>
    <n v="66217"/>
    <x v="6"/>
    <x v="0"/>
    <x v="329"/>
    <s v="Middelburg"/>
    <x v="3"/>
    <x v="5"/>
    <s v="Olmenlaan"/>
    <x v="0"/>
    <x v="0"/>
    <x v="3"/>
    <x v="4"/>
    <x v="0"/>
    <n v="23"/>
  </r>
  <r>
    <n v="66218"/>
    <x v="0"/>
    <x v="0"/>
    <x v="568"/>
    <s v="Middelburg"/>
    <x v="16"/>
    <x v="52"/>
    <s v="Weerhaan"/>
    <x v="0"/>
    <x v="0"/>
    <x v="1"/>
    <x v="1"/>
    <x v="2"/>
    <n v="129.72999999999999"/>
  </r>
  <r>
    <n v="66219"/>
    <x v="4"/>
    <x v="15"/>
    <x v="399"/>
    <s v="Middelburg"/>
    <x v="16"/>
    <x v="44"/>
    <s v="Schroeweg"/>
    <x v="0"/>
    <x v="0"/>
    <x v="4"/>
    <x v="5"/>
    <x v="4"/>
    <n v="168.34"/>
  </r>
  <r>
    <n v="66220"/>
    <x v="11"/>
    <x v="15"/>
    <x v="399"/>
    <s v="Middelburg"/>
    <x v="16"/>
    <x v="44"/>
    <s v="Schroeweg"/>
    <x v="0"/>
    <x v="0"/>
    <x v="4"/>
    <x v="5"/>
    <x v="4"/>
    <n v="33.659999999999997"/>
  </r>
  <r>
    <n v="66222"/>
    <x v="6"/>
    <x v="2"/>
    <x v="643"/>
    <s v="Middelburg"/>
    <x v="11"/>
    <x v="30"/>
    <s v="Kanaalweg"/>
    <x v="0"/>
    <x v="0"/>
    <x v="4"/>
    <x v="5"/>
    <x v="24"/>
    <n v="273.08999999999997"/>
  </r>
  <r>
    <n v="66226"/>
    <x v="16"/>
    <x v="8"/>
    <x v="383"/>
    <s v="Middelburg"/>
    <x v="15"/>
    <x v="33"/>
    <s v="Torenweg"/>
    <x v="0"/>
    <x v="0"/>
    <x v="0"/>
    <x v="5"/>
    <x v="0"/>
    <n v="18.29"/>
  </r>
  <r>
    <n v="66227"/>
    <x v="14"/>
    <x v="0"/>
    <x v="688"/>
    <s v="Middelburg"/>
    <x v="15"/>
    <x v="33"/>
    <s v="Bluesroute"/>
    <x v="0"/>
    <x v="0"/>
    <x v="3"/>
    <x v="1"/>
    <x v="0"/>
    <n v="10.87"/>
  </r>
  <r>
    <n v="66228"/>
    <x v="10"/>
    <x v="0"/>
    <x v="280"/>
    <s v="Middelburg"/>
    <x v="19"/>
    <x v="39"/>
    <s v="Leliestraat"/>
    <x v="3"/>
    <x v="0"/>
    <x v="5"/>
    <x v="1"/>
    <x v="4"/>
    <n v="17.62"/>
  </r>
  <r>
    <n v="66229"/>
    <x v="9"/>
    <x v="0"/>
    <x v="280"/>
    <s v="Middelburg"/>
    <x v="19"/>
    <x v="39"/>
    <s v="Leliestraat"/>
    <x v="3"/>
    <x v="0"/>
    <x v="5"/>
    <x v="1"/>
    <x v="4"/>
    <n v="85.42"/>
  </r>
  <r>
    <n v="66230"/>
    <x v="3"/>
    <x v="10"/>
    <x v="383"/>
    <s v="Middelburg"/>
    <x v="15"/>
    <x v="33"/>
    <s v="Torenweg"/>
    <x v="2"/>
    <x v="1"/>
    <x v="26"/>
    <x v="5"/>
    <x v="1"/>
    <n v="1025.28"/>
  </r>
  <r>
    <n v="66234"/>
    <x v="1"/>
    <x v="2"/>
    <x v="413"/>
    <s v="Middelburg"/>
    <x v="3"/>
    <x v="5"/>
    <s v="Seisweg"/>
    <x v="1"/>
    <x v="0"/>
    <x v="1"/>
    <x v="2"/>
    <x v="5"/>
    <n v="279.57"/>
  </r>
  <r>
    <n v="66237"/>
    <x v="9"/>
    <x v="2"/>
    <x v="413"/>
    <s v="Middelburg"/>
    <x v="3"/>
    <x v="5"/>
    <s v="Seisweg"/>
    <x v="1"/>
    <x v="0"/>
    <x v="1"/>
    <x v="2"/>
    <x v="5"/>
    <n v="280.91000000000003"/>
  </r>
  <r>
    <n v="66240"/>
    <x v="4"/>
    <x v="2"/>
    <x v="413"/>
    <s v="Middelburg"/>
    <x v="3"/>
    <x v="5"/>
    <s v="Seisweg"/>
    <x v="1"/>
    <x v="0"/>
    <x v="1"/>
    <x v="2"/>
    <x v="5"/>
    <n v="236.6"/>
  </r>
  <r>
    <n v="66241"/>
    <x v="3"/>
    <x v="2"/>
    <x v="413"/>
    <s v="Middelburg"/>
    <x v="3"/>
    <x v="5"/>
    <s v="Seisweg"/>
    <x v="1"/>
    <x v="0"/>
    <x v="6"/>
    <x v="2"/>
    <x v="5"/>
    <n v="178.98"/>
  </r>
  <r>
    <n v="66243"/>
    <x v="8"/>
    <x v="0"/>
    <x v="405"/>
    <s v="Middelburg"/>
    <x v="11"/>
    <x v="30"/>
    <s v="Segeersweg"/>
    <x v="0"/>
    <x v="0"/>
    <x v="0"/>
    <x v="2"/>
    <x v="0"/>
    <n v="391.47"/>
  </r>
  <r>
    <n v="66244"/>
    <x v="12"/>
    <x v="0"/>
    <x v="405"/>
    <s v="Middelburg"/>
    <x v="11"/>
    <x v="30"/>
    <s v="Segeersweg"/>
    <x v="0"/>
    <x v="0"/>
    <x v="0"/>
    <x v="2"/>
    <x v="0"/>
    <n v="13.44"/>
  </r>
  <r>
    <n v="66245"/>
    <x v="6"/>
    <x v="0"/>
    <x v="520"/>
    <s v="Middelburg"/>
    <x v="11"/>
    <x v="30"/>
    <s v="Robijn"/>
    <x v="0"/>
    <x v="0"/>
    <x v="0"/>
    <x v="1"/>
    <x v="0"/>
    <n v="83.55"/>
  </r>
  <r>
    <n v="66246"/>
    <x v="0"/>
    <x v="10"/>
    <x v="281"/>
    <s v="Middelburg"/>
    <x v="2"/>
    <x v="9"/>
    <s v="Laan der Ver. Naties"/>
    <x v="5"/>
    <x v="1"/>
    <x v="24"/>
    <x v="7"/>
    <x v="1"/>
    <n v="212.05"/>
  </r>
  <r>
    <n v="66247"/>
    <x v="6"/>
    <x v="10"/>
    <x v="281"/>
    <s v="Middelburg"/>
    <x v="2"/>
    <x v="9"/>
    <s v="Laan der Ver. Naties"/>
    <x v="5"/>
    <x v="1"/>
    <x v="24"/>
    <x v="7"/>
    <x v="1"/>
    <n v="28.53"/>
  </r>
  <r>
    <n v="66248"/>
    <x v="5"/>
    <x v="2"/>
    <x v="373"/>
    <s v="Middelburg"/>
    <x v="17"/>
    <x v="36"/>
    <s v="Pres. Rooseveltlaan"/>
    <x v="5"/>
    <x v="1"/>
    <x v="15"/>
    <x v="5"/>
    <x v="1"/>
    <n v="686.36"/>
  </r>
  <r>
    <n v="66249"/>
    <x v="15"/>
    <x v="2"/>
    <x v="373"/>
    <s v="Middelburg"/>
    <x v="17"/>
    <x v="36"/>
    <s v="Pres. Rooseveltlaan"/>
    <x v="5"/>
    <x v="1"/>
    <x v="15"/>
    <x v="5"/>
    <x v="1"/>
    <n v="149.72999999999999"/>
  </r>
  <r>
    <n v="66250"/>
    <x v="1"/>
    <x v="0"/>
    <x v="480"/>
    <s v="Middelburg"/>
    <x v="3"/>
    <x v="18"/>
    <s v="Walcherseweg"/>
    <x v="5"/>
    <x v="1"/>
    <x v="1"/>
    <x v="5"/>
    <x v="1"/>
    <n v="957.53"/>
  </r>
  <r>
    <n v="66252"/>
    <x v="8"/>
    <x v="2"/>
    <x v="643"/>
    <s v="Middelburg"/>
    <x v="11"/>
    <x v="30"/>
    <s v="Kanaalweg"/>
    <x v="0"/>
    <x v="0"/>
    <x v="4"/>
    <x v="5"/>
    <x v="24"/>
    <n v="18.420000000000002"/>
  </r>
  <r>
    <n v="66253"/>
    <x v="12"/>
    <x v="2"/>
    <x v="643"/>
    <s v="Middelburg"/>
    <x v="11"/>
    <x v="30"/>
    <s v="Kanaalweg"/>
    <x v="0"/>
    <x v="0"/>
    <x v="4"/>
    <x v="5"/>
    <x v="24"/>
    <n v="904.48"/>
  </r>
  <r>
    <n v="66255"/>
    <x v="3"/>
    <x v="3"/>
    <x v="441"/>
    <s v="Middelburg"/>
    <x v="16"/>
    <x v="38"/>
    <s v="Statenlaan"/>
    <x v="0"/>
    <x v="0"/>
    <x v="3"/>
    <x v="5"/>
    <x v="0"/>
    <n v="3.64"/>
  </r>
  <r>
    <n v="66258"/>
    <x v="2"/>
    <x v="0"/>
    <x v="638"/>
    <s v="Arnemuiden"/>
    <x v="0"/>
    <x v="19"/>
    <s v="Schokker"/>
    <x v="3"/>
    <x v="0"/>
    <x v="8"/>
    <x v="1"/>
    <x v="4"/>
    <n v="5.58"/>
  </r>
  <r>
    <n v="66259"/>
    <x v="2"/>
    <x v="0"/>
    <x v="333"/>
    <s v="Middelburg"/>
    <x v="2"/>
    <x v="9"/>
    <s v="Korczakstraat"/>
    <x v="0"/>
    <x v="0"/>
    <x v="3"/>
    <x v="1"/>
    <x v="0"/>
    <n v="190.5"/>
  </r>
  <r>
    <n v="66260"/>
    <x v="4"/>
    <x v="0"/>
    <x v="333"/>
    <s v="Middelburg"/>
    <x v="2"/>
    <x v="9"/>
    <s v="Korczakstraat"/>
    <x v="0"/>
    <x v="0"/>
    <x v="3"/>
    <x v="1"/>
    <x v="0"/>
    <n v="14.74"/>
  </r>
  <r>
    <n v="66262"/>
    <x v="4"/>
    <x v="0"/>
    <x v="174"/>
    <s v="Middelburg"/>
    <x v="17"/>
    <x v="36"/>
    <s v="Nadorstweg"/>
    <x v="0"/>
    <x v="0"/>
    <x v="3"/>
    <x v="1"/>
    <x v="0"/>
    <n v="238.43"/>
  </r>
  <r>
    <n v="66263"/>
    <x v="14"/>
    <x v="0"/>
    <x v="174"/>
    <s v="Middelburg"/>
    <x v="17"/>
    <x v="36"/>
    <s v="Nadorstweg"/>
    <x v="0"/>
    <x v="0"/>
    <x v="3"/>
    <x v="1"/>
    <x v="0"/>
    <n v="200.73"/>
  </r>
  <r>
    <n v="66265"/>
    <x v="13"/>
    <x v="0"/>
    <x v="405"/>
    <s v="Middelburg"/>
    <x v="11"/>
    <x v="30"/>
    <s v="Segeersweg"/>
    <x v="0"/>
    <x v="3"/>
    <x v="4"/>
    <x v="2"/>
    <x v="17"/>
    <n v="17.02"/>
  </r>
  <r>
    <n v="66267"/>
    <x v="4"/>
    <x v="0"/>
    <x v="718"/>
    <s v="Middelburg"/>
    <x v="3"/>
    <x v="5"/>
    <s v="Abelenlaan"/>
    <x v="2"/>
    <x v="0"/>
    <x v="1"/>
    <x v="1"/>
    <x v="2"/>
    <n v="271.54000000000002"/>
  </r>
  <r>
    <n v="66269"/>
    <x v="3"/>
    <x v="0"/>
    <x v="718"/>
    <s v="Middelburg"/>
    <x v="3"/>
    <x v="5"/>
    <s v="Abelenlaan"/>
    <x v="1"/>
    <x v="0"/>
    <x v="1"/>
    <x v="1"/>
    <x v="2"/>
    <n v="57.98"/>
  </r>
  <r>
    <n v="66270"/>
    <x v="5"/>
    <x v="0"/>
    <x v="718"/>
    <s v="Middelburg"/>
    <x v="3"/>
    <x v="5"/>
    <s v="Abelenlaan"/>
    <x v="1"/>
    <x v="0"/>
    <x v="1"/>
    <x v="1"/>
    <x v="2"/>
    <n v="20.94"/>
  </r>
  <r>
    <n v="66272"/>
    <x v="3"/>
    <x v="0"/>
    <x v="202"/>
    <s v="Middelburg"/>
    <x v="3"/>
    <x v="5"/>
    <s v="Hazelaarslaan"/>
    <x v="0"/>
    <x v="0"/>
    <x v="0"/>
    <x v="1"/>
    <x v="0"/>
    <n v="82.06"/>
  </r>
  <r>
    <n v="66275"/>
    <x v="16"/>
    <x v="0"/>
    <x v="12"/>
    <s v="Arnemuiden"/>
    <x v="0"/>
    <x v="6"/>
    <s v="Bremstraat"/>
    <x v="3"/>
    <x v="0"/>
    <x v="5"/>
    <x v="1"/>
    <x v="0"/>
    <n v="61.95"/>
  </r>
  <r>
    <n v="66276"/>
    <x v="11"/>
    <x v="0"/>
    <x v="12"/>
    <s v="Arnemuiden"/>
    <x v="0"/>
    <x v="6"/>
    <s v="Bremstraat"/>
    <x v="3"/>
    <x v="0"/>
    <x v="5"/>
    <x v="1"/>
    <x v="2"/>
    <n v="7.4"/>
  </r>
  <r>
    <n v="66277"/>
    <x v="23"/>
    <x v="0"/>
    <x v="12"/>
    <s v="Arnemuiden"/>
    <x v="0"/>
    <x v="6"/>
    <s v="Bremstraat"/>
    <x v="3"/>
    <x v="0"/>
    <x v="5"/>
    <x v="1"/>
    <x v="2"/>
    <n v="4.88"/>
  </r>
  <r>
    <n v="66279"/>
    <x v="10"/>
    <x v="2"/>
    <x v="3"/>
    <s v="Middelburg"/>
    <x v="2"/>
    <x v="4"/>
    <s v="`t Zanddorp"/>
    <x v="0"/>
    <x v="0"/>
    <x v="0"/>
    <x v="1"/>
    <x v="0"/>
    <n v="61.64"/>
  </r>
  <r>
    <n v="66280"/>
    <x v="9"/>
    <x v="2"/>
    <x v="3"/>
    <s v="Middelburg"/>
    <x v="2"/>
    <x v="4"/>
    <s v="`t Zanddorp"/>
    <x v="0"/>
    <x v="0"/>
    <x v="0"/>
    <x v="1"/>
    <x v="0"/>
    <n v="287.73"/>
  </r>
  <r>
    <n v="66281"/>
    <x v="13"/>
    <x v="2"/>
    <x v="373"/>
    <s v="Middelburg"/>
    <x v="17"/>
    <x v="36"/>
    <s v="Pres. Rooseveltlaan"/>
    <x v="4"/>
    <x v="0"/>
    <x v="10"/>
    <x v="5"/>
    <x v="0"/>
    <n v="531.29"/>
  </r>
  <r>
    <n v="66282"/>
    <x v="10"/>
    <x v="0"/>
    <x v="638"/>
    <s v="Arnemuiden"/>
    <x v="0"/>
    <x v="19"/>
    <s v="Schokker"/>
    <x v="3"/>
    <x v="0"/>
    <x v="8"/>
    <x v="1"/>
    <x v="4"/>
    <n v="5.89"/>
  </r>
  <r>
    <n v="66283"/>
    <x v="9"/>
    <x v="0"/>
    <x v="638"/>
    <s v="Arnemuiden"/>
    <x v="0"/>
    <x v="19"/>
    <s v="Schokker"/>
    <x v="3"/>
    <x v="0"/>
    <x v="8"/>
    <x v="1"/>
    <x v="4"/>
    <n v="5.72"/>
  </r>
  <r>
    <n v="66284"/>
    <x v="5"/>
    <x v="0"/>
    <x v="638"/>
    <s v="Arnemuiden"/>
    <x v="0"/>
    <x v="19"/>
    <s v="Schokker"/>
    <x v="3"/>
    <x v="0"/>
    <x v="8"/>
    <x v="1"/>
    <x v="4"/>
    <n v="5.89"/>
  </r>
  <r>
    <n v="66285"/>
    <x v="0"/>
    <x v="0"/>
    <x v="638"/>
    <s v="Arnemuiden"/>
    <x v="0"/>
    <x v="19"/>
    <s v="Schokker"/>
    <x v="3"/>
    <x v="0"/>
    <x v="8"/>
    <x v="1"/>
    <x v="4"/>
    <n v="5.74"/>
  </r>
  <r>
    <n v="66286"/>
    <x v="6"/>
    <x v="0"/>
    <x v="638"/>
    <s v="Arnemuiden"/>
    <x v="0"/>
    <x v="19"/>
    <s v="Schokker"/>
    <x v="3"/>
    <x v="0"/>
    <x v="8"/>
    <x v="1"/>
    <x v="4"/>
    <n v="5.6"/>
  </r>
  <r>
    <n v="66287"/>
    <x v="8"/>
    <x v="0"/>
    <x v="638"/>
    <s v="Arnemuiden"/>
    <x v="0"/>
    <x v="19"/>
    <s v="Schokker"/>
    <x v="3"/>
    <x v="0"/>
    <x v="8"/>
    <x v="1"/>
    <x v="4"/>
    <n v="5.42"/>
  </r>
  <r>
    <n v="66288"/>
    <x v="12"/>
    <x v="0"/>
    <x v="638"/>
    <s v="Arnemuiden"/>
    <x v="0"/>
    <x v="19"/>
    <s v="Schokker"/>
    <x v="3"/>
    <x v="0"/>
    <x v="5"/>
    <x v="1"/>
    <x v="4"/>
    <n v="160.47"/>
  </r>
  <r>
    <n v="66289"/>
    <x v="13"/>
    <x v="0"/>
    <x v="638"/>
    <s v="Arnemuiden"/>
    <x v="0"/>
    <x v="19"/>
    <s v="Schokker"/>
    <x v="3"/>
    <x v="0"/>
    <x v="8"/>
    <x v="1"/>
    <x v="4"/>
    <n v="5.37"/>
  </r>
  <r>
    <n v="66291"/>
    <x v="45"/>
    <x v="23"/>
    <x v="322"/>
    <s v="Middelburg"/>
    <x v="10"/>
    <x v="25"/>
    <s v="Noordweg"/>
    <x v="3"/>
    <x v="0"/>
    <x v="8"/>
    <x v="1"/>
    <x v="3"/>
    <n v="17.62"/>
  </r>
  <r>
    <n v="66293"/>
    <x v="12"/>
    <x v="15"/>
    <x v="399"/>
    <s v="Middelburg"/>
    <x v="16"/>
    <x v="44"/>
    <s v="Schroeweg"/>
    <x v="3"/>
    <x v="0"/>
    <x v="18"/>
    <x v="5"/>
    <x v="4"/>
    <n v="27.35"/>
  </r>
  <r>
    <n v="66294"/>
    <x v="10"/>
    <x v="15"/>
    <x v="399"/>
    <s v="Middelburg"/>
    <x v="16"/>
    <x v="44"/>
    <s v="Schroeweg"/>
    <x v="0"/>
    <x v="0"/>
    <x v="4"/>
    <x v="5"/>
    <x v="4"/>
    <n v="25.35"/>
  </r>
  <r>
    <n v="66295"/>
    <x v="9"/>
    <x v="15"/>
    <x v="399"/>
    <s v="Middelburg"/>
    <x v="16"/>
    <x v="44"/>
    <s v="Schroeweg"/>
    <x v="0"/>
    <x v="0"/>
    <x v="4"/>
    <x v="5"/>
    <x v="4"/>
    <n v="6.51"/>
  </r>
  <r>
    <n v="66296"/>
    <x v="1"/>
    <x v="10"/>
    <x v="342"/>
    <s v="Middelburg"/>
    <x v="16"/>
    <x v="45"/>
    <s v="Oude Vlissingseweg"/>
    <x v="1"/>
    <x v="1"/>
    <x v="1"/>
    <x v="2"/>
    <x v="1"/>
    <n v="431.56"/>
  </r>
  <r>
    <n v="66298"/>
    <x v="1"/>
    <x v="2"/>
    <x v="281"/>
    <s v="Middelburg"/>
    <x v="3"/>
    <x v="5"/>
    <s v="Laan der Ver. Naties"/>
    <x v="5"/>
    <x v="1"/>
    <x v="1"/>
    <x v="5"/>
    <x v="1"/>
    <n v="1176.8599999999999"/>
  </r>
  <r>
    <n v="66299"/>
    <x v="27"/>
    <x v="2"/>
    <x v="281"/>
    <s v="Middelburg"/>
    <x v="3"/>
    <x v="5"/>
    <s v="Laan der Ver. Naties"/>
    <x v="5"/>
    <x v="1"/>
    <x v="1"/>
    <x v="5"/>
    <x v="1"/>
    <n v="776.88"/>
  </r>
  <r>
    <n v="66301"/>
    <x v="21"/>
    <x v="3"/>
    <x v="403"/>
    <s v="Middelburg"/>
    <x v="11"/>
    <x v="30"/>
    <s v="Segeerssingel"/>
    <x v="1"/>
    <x v="0"/>
    <x v="6"/>
    <x v="2"/>
    <x v="4"/>
    <n v="95.02"/>
  </r>
  <r>
    <n v="66303"/>
    <x v="10"/>
    <x v="0"/>
    <x v="354"/>
    <s v="Middelburg"/>
    <x v="3"/>
    <x v="5"/>
    <s v="Park de Griffioen"/>
    <x v="2"/>
    <x v="1"/>
    <x v="1"/>
    <x v="1"/>
    <x v="1"/>
    <n v="1057.3499999999999"/>
  </r>
  <r>
    <n v="66304"/>
    <x v="0"/>
    <x v="0"/>
    <x v="502"/>
    <s v="Nieuw- en Sint Joosland"/>
    <x v="5"/>
    <x v="13"/>
    <s v="Zeeburgstraat"/>
    <x v="0"/>
    <x v="0"/>
    <x v="0"/>
    <x v="1"/>
    <x v="0"/>
    <n v="164.13"/>
  </r>
  <r>
    <n v="66306"/>
    <x v="7"/>
    <x v="0"/>
    <x v="358"/>
    <s v="Middelburg"/>
    <x v="2"/>
    <x v="21"/>
    <s v="Poelendaelesingel"/>
    <x v="0"/>
    <x v="0"/>
    <x v="0"/>
    <x v="5"/>
    <x v="0"/>
    <n v="121.02"/>
  </r>
  <r>
    <n v="66308"/>
    <x v="27"/>
    <x v="0"/>
    <x v="358"/>
    <s v="Middelburg"/>
    <x v="2"/>
    <x v="21"/>
    <s v="Poelendaelesingel"/>
    <x v="0"/>
    <x v="0"/>
    <x v="0"/>
    <x v="5"/>
    <x v="0"/>
    <n v="217.46"/>
  </r>
  <r>
    <n v="66309"/>
    <x v="4"/>
    <x v="8"/>
    <x v="383"/>
    <s v="Middelburg"/>
    <x v="15"/>
    <x v="33"/>
    <s v="Torenweg"/>
    <x v="4"/>
    <x v="1"/>
    <x v="10"/>
    <x v="5"/>
    <x v="1"/>
    <n v="477.04"/>
  </r>
  <r>
    <n v="66312"/>
    <x v="10"/>
    <x v="2"/>
    <x v="373"/>
    <s v="Middelburg"/>
    <x v="17"/>
    <x v="36"/>
    <s v="Pres. Rooseveltlaan"/>
    <x v="4"/>
    <x v="0"/>
    <x v="10"/>
    <x v="5"/>
    <x v="0"/>
    <n v="246.27"/>
  </r>
  <r>
    <n v="66313"/>
    <x v="9"/>
    <x v="2"/>
    <x v="373"/>
    <s v="Middelburg"/>
    <x v="17"/>
    <x v="36"/>
    <s v="Pres. Rooseveltlaan"/>
    <x v="4"/>
    <x v="0"/>
    <x v="10"/>
    <x v="5"/>
    <x v="0"/>
    <n v="91.69"/>
  </r>
  <r>
    <n v="66314"/>
    <x v="12"/>
    <x v="0"/>
    <x v="62"/>
    <s v="Arnemuiden"/>
    <x v="0"/>
    <x v="3"/>
    <s v="Langstraat"/>
    <x v="2"/>
    <x v="0"/>
    <x v="1"/>
    <x v="1"/>
    <x v="2"/>
    <n v="225.55"/>
  </r>
  <r>
    <n v="66315"/>
    <x v="13"/>
    <x v="0"/>
    <x v="62"/>
    <s v="Arnemuiden"/>
    <x v="0"/>
    <x v="3"/>
    <s v="Langstraat"/>
    <x v="3"/>
    <x v="0"/>
    <x v="14"/>
    <x v="1"/>
    <x v="5"/>
    <n v="87.57"/>
  </r>
  <r>
    <n v="66316"/>
    <x v="10"/>
    <x v="0"/>
    <x v="62"/>
    <s v="Arnemuiden"/>
    <x v="0"/>
    <x v="3"/>
    <s v="Langstraat"/>
    <x v="3"/>
    <x v="0"/>
    <x v="14"/>
    <x v="1"/>
    <x v="5"/>
    <n v="87.43"/>
  </r>
  <r>
    <n v="66318"/>
    <x v="4"/>
    <x v="0"/>
    <x v="352"/>
    <s v="Middelburg"/>
    <x v="1"/>
    <x v="7"/>
    <s v="Penninghoek"/>
    <x v="2"/>
    <x v="0"/>
    <x v="1"/>
    <x v="1"/>
    <x v="3"/>
    <n v="66.540000000000006"/>
  </r>
  <r>
    <n v="66320"/>
    <x v="1"/>
    <x v="0"/>
    <x v="706"/>
    <s v="Arnemuiden"/>
    <x v="0"/>
    <x v="3"/>
    <s v="Nieuwlandseweg (Arn.)"/>
    <x v="1"/>
    <x v="1"/>
    <x v="1"/>
    <x v="0"/>
    <x v="12"/>
    <n v="482.99"/>
  </r>
  <r>
    <n v="66321"/>
    <x v="2"/>
    <x v="0"/>
    <x v="706"/>
    <s v="Arnemuiden"/>
    <x v="0"/>
    <x v="3"/>
    <s v="Nieuwlandseweg (Arn.)"/>
    <x v="1"/>
    <x v="1"/>
    <x v="1"/>
    <x v="0"/>
    <x v="12"/>
    <n v="326.89999999999998"/>
  </r>
  <r>
    <n v="66322"/>
    <x v="4"/>
    <x v="0"/>
    <x v="706"/>
    <s v="Arnemuiden"/>
    <x v="0"/>
    <x v="3"/>
    <s v="Nieuwlandseweg (Arn.)"/>
    <x v="1"/>
    <x v="1"/>
    <x v="6"/>
    <x v="0"/>
    <x v="12"/>
    <n v="367.85"/>
  </r>
  <r>
    <n v="66323"/>
    <x v="3"/>
    <x v="0"/>
    <x v="706"/>
    <s v="Arnemuiden"/>
    <x v="0"/>
    <x v="3"/>
    <s v="Nieuwlandseweg (Arn.)"/>
    <x v="1"/>
    <x v="1"/>
    <x v="1"/>
    <x v="0"/>
    <x v="12"/>
    <n v="241.5"/>
  </r>
  <r>
    <n v="66324"/>
    <x v="13"/>
    <x v="2"/>
    <x v="643"/>
    <s v="Middelburg"/>
    <x v="11"/>
    <x v="30"/>
    <s v="Kanaalweg"/>
    <x v="0"/>
    <x v="0"/>
    <x v="4"/>
    <x v="5"/>
    <x v="24"/>
    <n v="220.51"/>
  </r>
  <r>
    <n v="66325"/>
    <x v="10"/>
    <x v="2"/>
    <x v="643"/>
    <s v="Middelburg"/>
    <x v="11"/>
    <x v="30"/>
    <s v="Kanaalweg"/>
    <x v="0"/>
    <x v="2"/>
    <x v="23"/>
    <x v="5"/>
    <x v="18"/>
    <n v="43.97"/>
  </r>
  <r>
    <n v="66327"/>
    <x v="11"/>
    <x v="0"/>
    <x v="511"/>
    <s v="Middelburg"/>
    <x v="17"/>
    <x v="36"/>
    <s v="W. Arondeusstraat"/>
    <x v="0"/>
    <x v="0"/>
    <x v="4"/>
    <x v="2"/>
    <x v="6"/>
    <n v="202.37"/>
  </r>
  <r>
    <n v="66328"/>
    <x v="2"/>
    <x v="0"/>
    <x v="594"/>
    <s v="Middelburg"/>
    <x v="8"/>
    <x v="47"/>
    <s v="M.H. Boassonlaan"/>
    <x v="1"/>
    <x v="1"/>
    <x v="1"/>
    <x v="1"/>
    <x v="1"/>
    <n v="303.54000000000002"/>
  </r>
  <r>
    <n v="66329"/>
    <x v="1"/>
    <x v="0"/>
    <x v="4"/>
    <s v="Arnemuiden"/>
    <x v="0"/>
    <x v="0"/>
    <s v="Banjaard"/>
    <x v="2"/>
    <x v="0"/>
    <x v="1"/>
    <x v="1"/>
    <x v="4"/>
    <n v="1131.92"/>
  </r>
  <r>
    <n v="66331"/>
    <x v="2"/>
    <x v="10"/>
    <x v="655"/>
    <s v="Middelburg"/>
    <x v="8"/>
    <x v="22"/>
    <s v="Grote Sternstraat"/>
    <x v="1"/>
    <x v="1"/>
    <x v="1"/>
    <x v="4"/>
    <x v="1"/>
    <n v="522.24"/>
  </r>
  <r>
    <n v="66335"/>
    <x v="8"/>
    <x v="0"/>
    <x v="102"/>
    <s v="Arnemuiden"/>
    <x v="0"/>
    <x v="6"/>
    <s v="Pinksterbloemlaan"/>
    <x v="3"/>
    <x v="2"/>
    <x v="12"/>
    <x v="1"/>
    <x v="18"/>
    <n v="29.37"/>
  </r>
  <r>
    <n v="66336"/>
    <x v="12"/>
    <x v="0"/>
    <x v="102"/>
    <s v="Arnemuiden"/>
    <x v="0"/>
    <x v="6"/>
    <s v="Pinksterbloemlaan"/>
    <x v="3"/>
    <x v="0"/>
    <x v="13"/>
    <x v="1"/>
    <x v="4"/>
    <n v="22.4"/>
  </r>
  <r>
    <n v="66337"/>
    <x v="13"/>
    <x v="0"/>
    <x v="102"/>
    <s v="Arnemuiden"/>
    <x v="0"/>
    <x v="6"/>
    <s v="Pinksterbloemlaan"/>
    <x v="3"/>
    <x v="0"/>
    <x v="13"/>
    <x v="1"/>
    <x v="4"/>
    <n v="152.81"/>
  </r>
  <r>
    <n v="66338"/>
    <x v="10"/>
    <x v="0"/>
    <x v="102"/>
    <s v="Arnemuiden"/>
    <x v="0"/>
    <x v="6"/>
    <s v="Pinksterbloemlaan"/>
    <x v="3"/>
    <x v="0"/>
    <x v="12"/>
    <x v="1"/>
    <x v="4"/>
    <n v="33.43"/>
  </r>
  <r>
    <n v="66339"/>
    <x v="0"/>
    <x v="0"/>
    <x v="280"/>
    <s v="Middelburg"/>
    <x v="19"/>
    <x v="39"/>
    <s v="Leliestraat"/>
    <x v="3"/>
    <x v="0"/>
    <x v="2"/>
    <x v="1"/>
    <x v="4"/>
    <n v="32.479999999999997"/>
  </r>
  <r>
    <n v="66343"/>
    <x v="5"/>
    <x v="0"/>
    <x v="480"/>
    <s v="Middelburg"/>
    <x v="3"/>
    <x v="18"/>
    <s v="Walcherseweg"/>
    <x v="5"/>
    <x v="1"/>
    <x v="1"/>
    <x v="5"/>
    <x v="1"/>
    <n v="12.16"/>
  </r>
  <r>
    <n v="66344"/>
    <x v="23"/>
    <x v="0"/>
    <x v="511"/>
    <s v="Middelburg"/>
    <x v="17"/>
    <x v="36"/>
    <s v="W. Arondeusstraat"/>
    <x v="0"/>
    <x v="0"/>
    <x v="4"/>
    <x v="2"/>
    <x v="6"/>
    <n v="69.44"/>
  </r>
  <r>
    <n v="66346"/>
    <x v="24"/>
    <x v="0"/>
    <x v="511"/>
    <s v="Middelburg"/>
    <x v="17"/>
    <x v="36"/>
    <s v="W. Arondeusstraat"/>
    <x v="0"/>
    <x v="0"/>
    <x v="4"/>
    <x v="2"/>
    <x v="6"/>
    <n v="47.72"/>
  </r>
  <r>
    <n v="66347"/>
    <x v="3"/>
    <x v="0"/>
    <x v="111"/>
    <s v="Arnemuiden"/>
    <x v="0"/>
    <x v="14"/>
    <s v="Rademacherstraat (Arn.)"/>
    <x v="2"/>
    <x v="0"/>
    <x v="1"/>
    <x v="1"/>
    <x v="5"/>
    <n v="342.46"/>
  </r>
  <r>
    <n v="66349"/>
    <x v="5"/>
    <x v="0"/>
    <x v="0"/>
    <s v="Arnemuiden"/>
    <x v="0"/>
    <x v="0"/>
    <s v="Akkerlaan"/>
    <x v="0"/>
    <x v="0"/>
    <x v="3"/>
    <x v="0"/>
    <x v="0"/>
    <n v="374.77"/>
  </r>
  <r>
    <n v="66350"/>
    <x v="6"/>
    <x v="2"/>
    <x v="0"/>
    <s v="Arnemuiden"/>
    <x v="0"/>
    <x v="1"/>
    <s v="Akkerlaan"/>
    <x v="0"/>
    <x v="0"/>
    <x v="3"/>
    <x v="0"/>
    <x v="0"/>
    <n v="11.18"/>
  </r>
  <r>
    <n v="66351"/>
    <x v="8"/>
    <x v="2"/>
    <x v="0"/>
    <s v="Arnemuiden"/>
    <x v="0"/>
    <x v="1"/>
    <s v="Akkerlaan"/>
    <x v="0"/>
    <x v="0"/>
    <x v="3"/>
    <x v="0"/>
    <x v="0"/>
    <n v="23.17"/>
  </r>
  <r>
    <n v="66352"/>
    <x v="12"/>
    <x v="2"/>
    <x v="0"/>
    <s v="Arnemuiden"/>
    <x v="0"/>
    <x v="1"/>
    <s v="Akkerlaan"/>
    <x v="0"/>
    <x v="0"/>
    <x v="3"/>
    <x v="0"/>
    <x v="0"/>
    <n v="5.79"/>
  </r>
  <r>
    <n v="66353"/>
    <x v="6"/>
    <x v="14"/>
    <x v="322"/>
    <s v="Middelburg"/>
    <x v="10"/>
    <x v="25"/>
    <s v="Noordweg"/>
    <x v="3"/>
    <x v="0"/>
    <x v="8"/>
    <x v="1"/>
    <x v="3"/>
    <n v="8.77"/>
  </r>
  <r>
    <n v="66354"/>
    <x v="4"/>
    <x v="7"/>
    <x v="399"/>
    <s v="Middelburg"/>
    <x v="15"/>
    <x v="33"/>
    <s v="Schroeweg"/>
    <x v="5"/>
    <x v="1"/>
    <x v="30"/>
    <x v="10"/>
    <x v="10"/>
    <n v="1013.82"/>
  </r>
  <r>
    <n v="66355"/>
    <x v="25"/>
    <x v="0"/>
    <x v="358"/>
    <s v="Middelburg"/>
    <x v="2"/>
    <x v="21"/>
    <s v="Poelendaelesingel"/>
    <x v="0"/>
    <x v="0"/>
    <x v="9"/>
    <x v="5"/>
    <x v="2"/>
    <n v="101.37"/>
  </r>
  <r>
    <n v="66356"/>
    <x v="30"/>
    <x v="0"/>
    <x v="358"/>
    <s v="Middelburg"/>
    <x v="2"/>
    <x v="21"/>
    <s v="Poelendaelesingel"/>
    <x v="0"/>
    <x v="0"/>
    <x v="4"/>
    <x v="5"/>
    <x v="2"/>
    <n v="91.74"/>
  </r>
  <r>
    <n v="66358"/>
    <x v="6"/>
    <x v="0"/>
    <x v="354"/>
    <s v="Middelburg"/>
    <x v="3"/>
    <x v="5"/>
    <s v="Park de Griffioen"/>
    <x v="0"/>
    <x v="0"/>
    <x v="0"/>
    <x v="1"/>
    <x v="0"/>
    <n v="515.88"/>
  </r>
  <r>
    <n v="66359"/>
    <x v="8"/>
    <x v="0"/>
    <x v="354"/>
    <s v="Middelburg"/>
    <x v="3"/>
    <x v="5"/>
    <s v="Park de Griffioen"/>
    <x v="0"/>
    <x v="0"/>
    <x v="0"/>
    <x v="1"/>
    <x v="0"/>
    <n v="34.9"/>
  </r>
  <r>
    <n v="66361"/>
    <x v="6"/>
    <x v="0"/>
    <x v="280"/>
    <s v="Middelburg"/>
    <x v="19"/>
    <x v="39"/>
    <s v="Leliestraat"/>
    <x v="3"/>
    <x v="0"/>
    <x v="2"/>
    <x v="1"/>
    <x v="4"/>
    <n v="53.8"/>
  </r>
  <r>
    <n v="66364"/>
    <x v="1"/>
    <x v="0"/>
    <x v="483"/>
    <s v="Nieuw- en Sint Joosland"/>
    <x v="5"/>
    <x v="13"/>
    <s v="Walravenstraat"/>
    <x v="2"/>
    <x v="0"/>
    <x v="4"/>
    <x v="1"/>
    <x v="2"/>
    <n v="654.62"/>
  </r>
  <r>
    <n v="66365"/>
    <x v="8"/>
    <x v="2"/>
    <x v="373"/>
    <s v="Middelburg"/>
    <x v="17"/>
    <x v="36"/>
    <s v="Pres. Rooseveltlaan"/>
    <x v="5"/>
    <x v="1"/>
    <x v="16"/>
    <x v="5"/>
    <x v="1"/>
    <n v="714.02"/>
  </r>
  <r>
    <n v="66366"/>
    <x v="12"/>
    <x v="2"/>
    <x v="373"/>
    <s v="Middelburg"/>
    <x v="17"/>
    <x v="36"/>
    <s v="Pres. Rooseveltlaan"/>
    <x v="5"/>
    <x v="1"/>
    <x v="16"/>
    <x v="5"/>
    <x v="1"/>
    <n v="132.99"/>
  </r>
  <r>
    <n v="66367"/>
    <x v="2"/>
    <x v="0"/>
    <x v="739"/>
    <s v="Middelburg"/>
    <x v="8"/>
    <x v="22"/>
    <s v="Geersesweg"/>
    <x v="2"/>
    <x v="1"/>
    <x v="1"/>
    <x v="1"/>
    <x v="1"/>
    <n v="987.76"/>
  </r>
  <r>
    <n v="66368"/>
    <x v="1"/>
    <x v="0"/>
    <x v="122"/>
    <s v="Arnemuiden"/>
    <x v="0"/>
    <x v="3"/>
    <s v="Schuttershof"/>
    <x v="1"/>
    <x v="1"/>
    <x v="1"/>
    <x v="0"/>
    <x v="12"/>
    <n v="1242.72"/>
  </r>
  <r>
    <n v="66371"/>
    <x v="0"/>
    <x v="0"/>
    <x v="572"/>
    <s v="Middelburg"/>
    <x v="2"/>
    <x v="21"/>
    <s v="Van Heemskerckstraat"/>
    <x v="3"/>
    <x v="0"/>
    <x v="5"/>
    <x v="1"/>
    <x v="7"/>
    <n v="17.100000000000001"/>
  </r>
  <r>
    <n v="66372"/>
    <x v="6"/>
    <x v="0"/>
    <x v="572"/>
    <s v="Middelburg"/>
    <x v="2"/>
    <x v="21"/>
    <s v="Van Heemskerckstraat"/>
    <x v="3"/>
    <x v="0"/>
    <x v="5"/>
    <x v="1"/>
    <x v="7"/>
    <n v="34.590000000000003"/>
  </r>
  <r>
    <n v="66375"/>
    <x v="5"/>
    <x v="0"/>
    <x v="687"/>
    <s v="Nieuw- en Sint Joosland"/>
    <x v="5"/>
    <x v="13"/>
    <s v="Quarleshavenstraat"/>
    <x v="3"/>
    <x v="0"/>
    <x v="2"/>
    <x v="1"/>
    <x v="14"/>
    <n v="45.08"/>
  </r>
  <r>
    <n v="66376"/>
    <x v="3"/>
    <x v="2"/>
    <x v="272"/>
    <s v="Middelburg"/>
    <x v="1"/>
    <x v="12"/>
    <s v="Lange Noordstraat"/>
    <x v="3"/>
    <x v="0"/>
    <x v="2"/>
    <x v="2"/>
    <x v="2"/>
    <n v="39.130000000000003"/>
  </r>
  <r>
    <n v="66377"/>
    <x v="3"/>
    <x v="0"/>
    <x v="437"/>
    <s v="Middelburg"/>
    <x v="1"/>
    <x v="7"/>
    <s v="Stadhuisstraat"/>
    <x v="0"/>
    <x v="0"/>
    <x v="0"/>
    <x v="4"/>
    <x v="3"/>
    <n v="11.34"/>
  </r>
  <r>
    <n v="66378"/>
    <x v="5"/>
    <x v="0"/>
    <x v="437"/>
    <s v="Middelburg"/>
    <x v="1"/>
    <x v="7"/>
    <s v="Stadhuisstraat"/>
    <x v="0"/>
    <x v="0"/>
    <x v="0"/>
    <x v="4"/>
    <x v="3"/>
    <n v="163.22"/>
  </r>
  <r>
    <n v="66381"/>
    <x v="6"/>
    <x v="0"/>
    <x v="151"/>
    <s v="Arnemuiden"/>
    <x v="0"/>
    <x v="0"/>
    <s v="Wielingen"/>
    <x v="0"/>
    <x v="0"/>
    <x v="4"/>
    <x v="1"/>
    <x v="0"/>
    <n v="21.85"/>
  </r>
  <r>
    <n v="66382"/>
    <x v="8"/>
    <x v="0"/>
    <x v="151"/>
    <s v="Arnemuiden"/>
    <x v="0"/>
    <x v="0"/>
    <s v="Wielingen"/>
    <x v="0"/>
    <x v="0"/>
    <x v="4"/>
    <x v="1"/>
    <x v="0"/>
    <n v="16.260000000000002"/>
  </r>
  <r>
    <n v="66383"/>
    <x v="12"/>
    <x v="0"/>
    <x v="151"/>
    <s v="Arnemuiden"/>
    <x v="0"/>
    <x v="0"/>
    <s v="Wielingen"/>
    <x v="0"/>
    <x v="0"/>
    <x v="0"/>
    <x v="1"/>
    <x v="0"/>
    <n v="47.48"/>
  </r>
  <r>
    <n v="66386"/>
    <x v="0"/>
    <x v="2"/>
    <x v="134"/>
    <s v="Arnemuiden"/>
    <x v="0"/>
    <x v="0"/>
    <s v="Veersegat"/>
    <x v="3"/>
    <x v="0"/>
    <x v="5"/>
    <x v="1"/>
    <x v="4"/>
    <n v="20.69"/>
  </r>
  <r>
    <n v="66387"/>
    <x v="8"/>
    <x v="1"/>
    <x v="128"/>
    <s v="Middelburg"/>
    <x v="1"/>
    <x v="23"/>
    <s v="Dam"/>
    <x v="3"/>
    <x v="0"/>
    <x v="5"/>
    <x v="2"/>
    <x v="7"/>
    <n v="911.04"/>
  </r>
  <r>
    <n v="66388"/>
    <x v="12"/>
    <x v="1"/>
    <x v="128"/>
    <s v="Middelburg"/>
    <x v="1"/>
    <x v="23"/>
    <s v="Dam"/>
    <x v="0"/>
    <x v="0"/>
    <x v="4"/>
    <x v="2"/>
    <x v="7"/>
    <n v="63.05"/>
  </r>
  <r>
    <n v="66389"/>
    <x v="2"/>
    <x v="0"/>
    <x v="526"/>
    <s v="Middelburg"/>
    <x v="11"/>
    <x v="30"/>
    <s v="Diamant"/>
    <x v="0"/>
    <x v="0"/>
    <x v="4"/>
    <x v="1"/>
    <x v="4"/>
    <n v="30.88"/>
  </r>
  <r>
    <n v="66390"/>
    <x v="4"/>
    <x v="0"/>
    <x v="526"/>
    <s v="Middelburg"/>
    <x v="11"/>
    <x v="30"/>
    <s v="Diamant"/>
    <x v="0"/>
    <x v="0"/>
    <x v="4"/>
    <x v="1"/>
    <x v="0"/>
    <n v="23.79"/>
  </r>
  <r>
    <n v="66391"/>
    <x v="18"/>
    <x v="0"/>
    <x v="405"/>
    <s v="Middelburg"/>
    <x v="11"/>
    <x v="30"/>
    <s v="Segeersweg"/>
    <x v="0"/>
    <x v="0"/>
    <x v="4"/>
    <x v="2"/>
    <x v="0"/>
    <n v="22.31"/>
  </r>
  <r>
    <n v="66396"/>
    <x v="0"/>
    <x v="0"/>
    <x v="456"/>
    <s v="Middelburg"/>
    <x v="17"/>
    <x v="36"/>
    <s v="Veldm. Montgomerylaan"/>
    <x v="0"/>
    <x v="0"/>
    <x v="0"/>
    <x v="1"/>
    <x v="0"/>
    <n v="6.98"/>
  </r>
  <r>
    <n v="66397"/>
    <x v="6"/>
    <x v="0"/>
    <x v="456"/>
    <s v="Middelburg"/>
    <x v="17"/>
    <x v="36"/>
    <s v="Veldm. Montgomerylaan"/>
    <x v="0"/>
    <x v="0"/>
    <x v="0"/>
    <x v="1"/>
    <x v="3"/>
    <n v="80.680000000000007"/>
  </r>
  <r>
    <n v="66398"/>
    <x v="8"/>
    <x v="0"/>
    <x v="456"/>
    <s v="Middelburg"/>
    <x v="17"/>
    <x v="36"/>
    <s v="Veldm. Montgomerylaan"/>
    <x v="0"/>
    <x v="0"/>
    <x v="0"/>
    <x v="1"/>
    <x v="0"/>
    <n v="24.97"/>
  </r>
  <r>
    <n v="66400"/>
    <x v="10"/>
    <x v="0"/>
    <x v="383"/>
    <s v="Middelburg"/>
    <x v="15"/>
    <x v="33"/>
    <s v="Torenweg"/>
    <x v="5"/>
    <x v="1"/>
    <x v="1"/>
    <x v="5"/>
    <x v="1"/>
    <n v="270.19"/>
  </r>
  <r>
    <n v="66401"/>
    <x v="9"/>
    <x v="0"/>
    <x v="102"/>
    <s v="Arnemuiden"/>
    <x v="0"/>
    <x v="6"/>
    <s v="Pinksterbloemlaan"/>
    <x v="3"/>
    <x v="0"/>
    <x v="2"/>
    <x v="1"/>
    <x v="4"/>
    <n v="65.790000000000006"/>
  </r>
  <r>
    <n v="66402"/>
    <x v="16"/>
    <x v="0"/>
    <x v="102"/>
    <s v="Arnemuiden"/>
    <x v="0"/>
    <x v="6"/>
    <s v="Pinksterbloemlaan"/>
    <x v="0"/>
    <x v="0"/>
    <x v="4"/>
    <x v="1"/>
    <x v="0"/>
    <n v="1.9300000000000002"/>
  </r>
  <r>
    <n v="66403"/>
    <x v="11"/>
    <x v="0"/>
    <x v="102"/>
    <s v="Arnemuiden"/>
    <x v="0"/>
    <x v="6"/>
    <s v="Pinksterbloemlaan"/>
    <x v="3"/>
    <x v="0"/>
    <x v="2"/>
    <x v="1"/>
    <x v="4"/>
    <n v="11.44"/>
  </r>
  <r>
    <n v="66404"/>
    <x v="23"/>
    <x v="0"/>
    <x v="102"/>
    <s v="Arnemuiden"/>
    <x v="0"/>
    <x v="6"/>
    <s v="Pinksterbloemlaan"/>
    <x v="3"/>
    <x v="0"/>
    <x v="2"/>
    <x v="1"/>
    <x v="4"/>
    <n v="57.03"/>
  </r>
  <r>
    <n v="66405"/>
    <x v="24"/>
    <x v="0"/>
    <x v="102"/>
    <s v="Arnemuiden"/>
    <x v="0"/>
    <x v="6"/>
    <s v="Pinksterbloemlaan"/>
    <x v="0"/>
    <x v="0"/>
    <x v="4"/>
    <x v="1"/>
    <x v="0"/>
    <n v="10.029999999999999"/>
  </r>
  <r>
    <n v="66406"/>
    <x v="14"/>
    <x v="0"/>
    <x v="102"/>
    <s v="Arnemuiden"/>
    <x v="0"/>
    <x v="6"/>
    <s v="Pinksterbloemlaan"/>
    <x v="3"/>
    <x v="0"/>
    <x v="2"/>
    <x v="1"/>
    <x v="4"/>
    <n v="72.37"/>
  </r>
  <r>
    <n v="66407"/>
    <x v="25"/>
    <x v="0"/>
    <x v="102"/>
    <s v="Arnemuiden"/>
    <x v="0"/>
    <x v="6"/>
    <s v="Pinksterbloemlaan"/>
    <x v="3"/>
    <x v="0"/>
    <x v="2"/>
    <x v="1"/>
    <x v="14"/>
    <n v="57.92"/>
  </r>
  <r>
    <n v="66408"/>
    <x v="30"/>
    <x v="0"/>
    <x v="102"/>
    <s v="Arnemuiden"/>
    <x v="0"/>
    <x v="6"/>
    <s v="Pinksterbloemlaan"/>
    <x v="3"/>
    <x v="0"/>
    <x v="2"/>
    <x v="1"/>
    <x v="4"/>
    <n v="19.010000000000002"/>
  </r>
  <r>
    <n v="66409"/>
    <x v="6"/>
    <x v="0"/>
    <x v="333"/>
    <s v="Middelburg"/>
    <x v="2"/>
    <x v="9"/>
    <s v="Korczakstraat"/>
    <x v="0"/>
    <x v="0"/>
    <x v="0"/>
    <x v="1"/>
    <x v="0"/>
    <n v="96.89"/>
  </r>
  <r>
    <n v="66411"/>
    <x v="1"/>
    <x v="0"/>
    <x v="88"/>
    <s v="Middelburg"/>
    <x v="10"/>
    <x v="25"/>
    <s v="Boudaenlaan"/>
    <x v="1"/>
    <x v="0"/>
    <x v="1"/>
    <x v="1"/>
    <x v="2"/>
    <n v="569.78"/>
  </r>
  <r>
    <n v="66413"/>
    <x v="12"/>
    <x v="2"/>
    <x v="154"/>
    <s v="Arnemuiden"/>
    <x v="0"/>
    <x v="3"/>
    <s v="Zuidwal"/>
    <x v="3"/>
    <x v="0"/>
    <x v="19"/>
    <x v="1"/>
    <x v="3"/>
    <n v="146.99"/>
  </r>
  <r>
    <n v="66414"/>
    <x v="13"/>
    <x v="2"/>
    <x v="154"/>
    <s v="Arnemuiden"/>
    <x v="0"/>
    <x v="3"/>
    <s v="Zuidwal"/>
    <x v="0"/>
    <x v="2"/>
    <x v="23"/>
    <x v="1"/>
    <x v="18"/>
    <n v="4.6500000000000004"/>
  </r>
  <r>
    <n v="66417"/>
    <x v="7"/>
    <x v="3"/>
    <x v="403"/>
    <s v="Middelburg"/>
    <x v="11"/>
    <x v="30"/>
    <s v="Segeerssingel"/>
    <x v="0"/>
    <x v="0"/>
    <x v="0"/>
    <x v="2"/>
    <x v="0"/>
    <n v="27.39"/>
  </r>
  <r>
    <n v="66419"/>
    <x v="12"/>
    <x v="0"/>
    <x v="226"/>
    <s v="Middelburg"/>
    <x v="16"/>
    <x v="38"/>
    <s v="J. Magnusstraat"/>
    <x v="2"/>
    <x v="0"/>
    <x v="6"/>
    <x v="1"/>
    <x v="4"/>
    <n v="29.65"/>
  </r>
  <r>
    <n v="66421"/>
    <x v="13"/>
    <x v="0"/>
    <x v="226"/>
    <s v="Middelburg"/>
    <x v="16"/>
    <x v="38"/>
    <s v="J. Magnusstraat"/>
    <x v="2"/>
    <x v="0"/>
    <x v="6"/>
    <x v="1"/>
    <x v="4"/>
    <n v="29.35"/>
  </r>
  <r>
    <n v="66424"/>
    <x v="2"/>
    <x v="9"/>
    <x v="441"/>
    <s v="Middelburg"/>
    <x v="16"/>
    <x v="34"/>
    <s v="Statenlaan"/>
    <x v="2"/>
    <x v="0"/>
    <x v="27"/>
    <x v="1"/>
    <x v="5"/>
    <n v="396.73"/>
  </r>
  <r>
    <n v="66425"/>
    <x v="4"/>
    <x v="0"/>
    <x v="227"/>
    <s v="Middelburg"/>
    <x v="16"/>
    <x v="34"/>
    <s v="J.P. Boreelstraat"/>
    <x v="1"/>
    <x v="1"/>
    <x v="1"/>
    <x v="0"/>
    <x v="1"/>
    <n v="816.88"/>
  </r>
  <r>
    <n v="66426"/>
    <x v="1"/>
    <x v="32"/>
    <x v="441"/>
    <s v="Middelburg"/>
    <x v="16"/>
    <x v="34"/>
    <s v="Statenlaan"/>
    <x v="3"/>
    <x v="0"/>
    <x v="5"/>
    <x v="1"/>
    <x v="5"/>
    <n v="120.1"/>
  </r>
  <r>
    <n v="66427"/>
    <x v="4"/>
    <x v="15"/>
    <x v="441"/>
    <s v="Middelburg"/>
    <x v="16"/>
    <x v="34"/>
    <s v="Statenlaan"/>
    <x v="3"/>
    <x v="0"/>
    <x v="8"/>
    <x v="5"/>
    <x v="5"/>
    <n v="19.64"/>
  </r>
  <r>
    <n v="66430"/>
    <x v="3"/>
    <x v="0"/>
    <x v="18"/>
    <s v="Arnemuiden"/>
    <x v="0"/>
    <x v="3"/>
    <s v="Burg. Lantsheerweg"/>
    <x v="0"/>
    <x v="0"/>
    <x v="4"/>
    <x v="1"/>
    <x v="2"/>
    <n v="19.440000000000001"/>
  </r>
  <r>
    <n v="66431"/>
    <x v="0"/>
    <x v="0"/>
    <x v="18"/>
    <s v="Arnemuiden"/>
    <x v="0"/>
    <x v="3"/>
    <s v="Burg. Lantsheerweg"/>
    <x v="0"/>
    <x v="0"/>
    <x v="4"/>
    <x v="1"/>
    <x v="2"/>
    <n v="0.87"/>
  </r>
  <r>
    <n v="66432"/>
    <x v="1"/>
    <x v="2"/>
    <x v="174"/>
    <s v="Middelburg"/>
    <x v="17"/>
    <x v="35"/>
    <s v="Nadorstweg"/>
    <x v="2"/>
    <x v="0"/>
    <x v="1"/>
    <x v="2"/>
    <x v="2"/>
    <n v="586.96"/>
  </r>
  <r>
    <n v="66433"/>
    <x v="1"/>
    <x v="0"/>
    <x v="591"/>
    <s v="Middelburg"/>
    <x v="3"/>
    <x v="5"/>
    <s v="Elzenlaan"/>
    <x v="1"/>
    <x v="0"/>
    <x v="1"/>
    <x v="1"/>
    <x v="2"/>
    <n v="378.56"/>
  </r>
  <r>
    <n v="66436"/>
    <x v="1"/>
    <x v="0"/>
    <x v="306"/>
    <s v="Nieuw- en Sint Joosland"/>
    <x v="5"/>
    <x v="13"/>
    <s v="Molenweg"/>
    <x v="0"/>
    <x v="2"/>
    <x v="23"/>
    <x v="1"/>
    <x v="11"/>
    <n v="1.55"/>
  </r>
  <r>
    <n v="66437"/>
    <x v="12"/>
    <x v="0"/>
    <x v="306"/>
    <s v="Nieuw- en Sint Joosland"/>
    <x v="5"/>
    <x v="13"/>
    <s v="Molenweg"/>
    <x v="2"/>
    <x v="0"/>
    <x v="1"/>
    <x v="1"/>
    <x v="2"/>
    <n v="120.52"/>
  </r>
  <r>
    <n v="66438"/>
    <x v="13"/>
    <x v="0"/>
    <x v="306"/>
    <s v="Nieuw- en Sint Joosland"/>
    <x v="5"/>
    <x v="13"/>
    <s v="Molenweg"/>
    <x v="2"/>
    <x v="0"/>
    <x v="1"/>
    <x v="1"/>
    <x v="4"/>
    <n v="763.04"/>
  </r>
  <r>
    <n v="66439"/>
    <x v="3"/>
    <x v="0"/>
    <x v="306"/>
    <s v="Nieuw- en Sint Joosland"/>
    <x v="5"/>
    <x v="13"/>
    <s v="Molenweg"/>
    <x v="2"/>
    <x v="0"/>
    <x v="1"/>
    <x v="1"/>
    <x v="2"/>
    <n v="174.59"/>
  </r>
  <r>
    <n v="66440"/>
    <x v="12"/>
    <x v="0"/>
    <x v="333"/>
    <s v="Middelburg"/>
    <x v="2"/>
    <x v="9"/>
    <s v="Korczakstraat"/>
    <x v="0"/>
    <x v="0"/>
    <x v="0"/>
    <x v="1"/>
    <x v="0"/>
    <n v="114.76"/>
  </r>
  <r>
    <n v="66441"/>
    <x v="1"/>
    <x v="0"/>
    <x v="280"/>
    <s v="Middelburg"/>
    <x v="19"/>
    <x v="39"/>
    <s v="Leliestraat"/>
    <x v="2"/>
    <x v="0"/>
    <x v="1"/>
    <x v="1"/>
    <x v="3"/>
    <n v="556.74"/>
  </r>
  <r>
    <n v="66446"/>
    <x v="3"/>
    <x v="7"/>
    <x v="399"/>
    <s v="Middelburg"/>
    <x v="15"/>
    <x v="33"/>
    <s v="Schroeweg"/>
    <x v="5"/>
    <x v="1"/>
    <x v="24"/>
    <x v="10"/>
    <x v="10"/>
    <n v="862.78"/>
  </r>
  <r>
    <n v="66448"/>
    <x v="5"/>
    <x v="16"/>
    <x v="383"/>
    <s v="Middelburg"/>
    <x v="11"/>
    <x v="29"/>
    <s v="Torenweg"/>
    <x v="0"/>
    <x v="0"/>
    <x v="38"/>
    <x v="5"/>
    <x v="0"/>
    <n v="76.12"/>
  </r>
  <r>
    <n v="66449"/>
    <x v="0"/>
    <x v="16"/>
    <x v="383"/>
    <s v="Middelburg"/>
    <x v="11"/>
    <x v="29"/>
    <s v="Torenweg"/>
    <x v="0"/>
    <x v="0"/>
    <x v="38"/>
    <x v="5"/>
    <x v="0"/>
    <n v="5.56"/>
  </r>
  <r>
    <n v="66450"/>
    <x v="1"/>
    <x v="0"/>
    <x v="338"/>
    <s v="Middelburg"/>
    <x v="18"/>
    <x v="37"/>
    <s v="Ooststraat"/>
    <x v="0"/>
    <x v="0"/>
    <x v="0"/>
    <x v="1"/>
    <x v="2"/>
    <n v="46.69"/>
  </r>
  <r>
    <n v="66452"/>
    <x v="4"/>
    <x v="0"/>
    <x v="354"/>
    <s v="Middelburg"/>
    <x v="3"/>
    <x v="5"/>
    <s v="Park de Griffioen"/>
    <x v="0"/>
    <x v="0"/>
    <x v="3"/>
    <x v="1"/>
    <x v="0"/>
    <n v="200.58"/>
  </r>
  <r>
    <n v="66453"/>
    <x v="3"/>
    <x v="0"/>
    <x v="354"/>
    <s v="Middelburg"/>
    <x v="3"/>
    <x v="5"/>
    <s v="Park de Griffioen"/>
    <x v="0"/>
    <x v="0"/>
    <x v="3"/>
    <x v="1"/>
    <x v="0"/>
    <n v="165.81"/>
  </r>
  <r>
    <n v="66454"/>
    <x v="5"/>
    <x v="0"/>
    <x v="354"/>
    <s v="Middelburg"/>
    <x v="3"/>
    <x v="5"/>
    <s v="Park de Griffioen"/>
    <x v="0"/>
    <x v="0"/>
    <x v="3"/>
    <x v="1"/>
    <x v="0"/>
    <n v="38.119999999999997"/>
  </r>
  <r>
    <n v="66455"/>
    <x v="0"/>
    <x v="0"/>
    <x v="354"/>
    <s v="Middelburg"/>
    <x v="3"/>
    <x v="5"/>
    <s v="Park de Griffioen"/>
    <x v="0"/>
    <x v="0"/>
    <x v="3"/>
    <x v="1"/>
    <x v="0"/>
    <n v="24.28"/>
  </r>
  <r>
    <n v="66456"/>
    <x v="10"/>
    <x v="0"/>
    <x v="706"/>
    <s v="Arnemuiden"/>
    <x v="0"/>
    <x v="3"/>
    <s v="Nieuwlandseweg (Arn.)"/>
    <x v="3"/>
    <x v="0"/>
    <x v="5"/>
    <x v="0"/>
    <x v="0"/>
    <n v="113.79"/>
  </r>
  <r>
    <n v="66457"/>
    <x v="2"/>
    <x v="2"/>
    <x v="174"/>
    <s v="Middelburg"/>
    <x v="17"/>
    <x v="35"/>
    <s v="Nadorstweg"/>
    <x v="2"/>
    <x v="0"/>
    <x v="6"/>
    <x v="2"/>
    <x v="4"/>
    <n v="24.9"/>
  </r>
  <r>
    <n v="66458"/>
    <x v="1"/>
    <x v="2"/>
    <x v="619"/>
    <s v="Arnemuiden"/>
    <x v="0"/>
    <x v="1"/>
    <s v="Klaverakker"/>
    <x v="2"/>
    <x v="0"/>
    <x v="1"/>
    <x v="1"/>
    <x v="4"/>
    <n v="364.92"/>
  </r>
  <r>
    <n v="66460"/>
    <x v="4"/>
    <x v="2"/>
    <x v="619"/>
    <s v="Arnemuiden"/>
    <x v="0"/>
    <x v="1"/>
    <s v="Klaverakker"/>
    <x v="2"/>
    <x v="0"/>
    <x v="6"/>
    <x v="1"/>
    <x v="4"/>
    <n v="24.69"/>
  </r>
  <r>
    <n v="66462"/>
    <x v="3"/>
    <x v="2"/>
    <x v="619"/>
    <s v="Arnemuiden"/>
    <x v="0"/>
    <x v="1"/>
    <s v="Klaverakker"/>
    <x v="2"/>
    <x v="0"/>
    <x v="1"/>
    <x v="1"/>
    <x v="4"/>
    <n v="406.89"/>
  </r>
  <r>
    <n v="66464"/>
    <x v="12"/>
    <x v="0"/>
    <x v="465"/>
    <s v="Middelburg"/>
    <x v="2"/>
    <x v="21"/>
    <s v="Vlissings Jaagpad"/>
    <x v="0"/>
    <x v="0"/>
    <x v="3"/>
    <x v="6"/>
    <x v="0"/>
    <n v="123.48"/>
  </r>
  <r>
    <n v="66466"/>
    <x v="13"/>
    <x v="0"/>
    <x v="465"/>
    <s v="Middelburg"/>
    <x v="2"/>
    <x v="21"/>
    <s v="Vlissings Jaagpad"/>
    <x v="0"/>
    <x v="0"/>
    <x v="3"/>
    <x v="6"/>
    <x v="0"/>
    <n v="150.25"/>
  </r>
  <r>
    <n v="66468"/>
    <x v="1"/>
    <x v="0"/>
    <x v="432"/>
    <s v="Middelburg"/>
    <x v="1"/>
    <x v="12"/>
    <s v="St. Jorisgang"/>
    <x v="2"/>
    <x v="0"/>
    <x v="1"/>
    <x v="1"/>
    <x v="3"/>
    <n v="605.39"/>
  </r>
  <r>
    <n v="66473"/>
    <x v="9"/>
    <x v="0"/>
    <x v="706"/>
    <s v="Arnemuiden"/>
    <x v="0"/>
    <x v="3"/>
    <s v="Nieuwlandseweg (Arn.)"/>
    <x v="0"/>
    <x v="0"/>
    <x v="3"/>
    <x v="0"/>
    <x v="0"/>
    <n v="116.57"/>
  </r>
  <r>
    <n v="66474"/>
    <x v="1"/>
    <x v="2"/>
    <x v="255"/>
    <s v="Middelburg"/>
    <x v="19"/>
    <x v="39"/>
    <s v="Kon. Julianastraat"/>
    <x v="2"/>
    <x v="0"/>
    <x v="1"/>
    <x v="1"/>
    <x v="2"/>
    <n v="367.43"/>
  </r>
  <r>
    <n v="66476"/>
    <x v="12"/>
    <x v="0"/>
    <x v="671"/>
    <s v="Middelburg"/>
    <x v="16"/>
    <x v="38"/>
    <s v="Baljuwlaan"/>
    <x v="2"/>
    <x v="0"/>
    <x v="6"/>
    <x v="1"/>
    <x v="4"/>
    <n v="30.74"/>
  </r>
  <r>
    <n v="66477"/>
    <x v="13"/>
    <x v="0"/>
    <x v="671"/>
    <s v="Middelburg"/>
    <x v="16"/>
    <x v="38"/>
    <s v="Baljuwlaan"/>
    <x v="2"/>
    <x v="0"/>
    <x v="6"/>
    <x v="1"/>
    <x v="4"/>
    <n v="30.36"/>
  </r>
  <r>
    <n v="66480"/>
    <x v="0"/>
    <x v="0"/>
    <x v="361"/>
    <s v="Middelburg"/>
    <x v="3"/>
    <x v="5"/>
    <s v="Populierenlaan"/>
    <x v="0"/>
    <x v="0"/>
    <x v="0"/>
    <x v="1"/>
    <x v="0"/>
    <n v="56.82"/>
  </r>
  <r>
    <n v="66481"/>
    <x v="6"/>
    <x v="0"/>
    <x v="361"/>
    <s v="Middelburg"/>
    <x v="3"/>
    <x v="5"/>
    <s v="Populierenlaan"/>
    <x v="0"/>
    <x v="3"/>
    <x v="0"/>
    <x v="1"/>
    <x v="17"/>
    <n v="109.35"/>
  </r>
  <r>
    <n v="66483"/>
    <x v="8"/>
    <x v="0"/>
    <x v="361"/>
    <s v="Middelburg"/>
    <x v="3"/>
    <x v="5"/>
    <s v="Populierenlaan"/>
    <x v="0"/>
    <x v="3"/>
    <x v="0"/>
    <x v="1"/>
    <x v="17"/>
    <n v="94.44"/>
  </r>
  <r>
    <n v="66485"/>
    <x v="1"/>
    <x v="0"/>
    <x v="245"/>
    <s v="Middelburg"/>
    <x v="16"/>
    <x v="38"/>
    <s v="Keurhove"/>
    <x v="2"/>
    <x v="0"/>
    <x v="1"/>
    <x v="1"/>
    <x v="5"/>
    <n v="2350.15"/>
  </r>
  <r>
    <n v="66486"/>
    <x v="5"/>
    <x v="2"/>
    <x v="619"/>
    <s v="Arnemuiden"/>
    <x v="0"/>
    <x v="1"/>
    <s v="Klaverakker"/>
    <x v="2"/>
    <x v="0"/>
    <x v="1"/>
    <x v="1"/>
    <x v="4"/>
    <n v="629.13"/>
  </r>
  <r>
    <n v="66488"/>
    <x v="0"/>
    <x v="2"/>
    <x v="619"/>
    <s v="Arnemuiden"/>
    <x v="0"/>
    <x v="1"/>
    <s v="Klaverakker"/>
    <x v="2"/>
    <x v="0"/>
    <x v="6"/>
    <x v="1"/>
    <x v="4"/>
    <n v="25.45"/>
  </r>
  <r>
    <n v="66492"/>
    <x v="13"/>
    <x v="0"/>
    <x v="330"/>
    <s v="Middelburg"/>
    <x v="2"/>
    <x v="15"/>
    <s v="Oosterscheldestraat"/>
    <x v="1"/>
    <x v="0"/>
    <x v="37"/>
    <x v="4"/>
    <x v="4"/>
    <n v="62.63"/>
  </r>
  <r>
    <n v="66494"/>
    <x v="10"/>
    <x v="0"/>
    <x v="330"/>
    <s v="Middelburg"/>
    <x v="2"/>
    <x v="15"/>
    <s v="Oosterscheldestraat"/>
    <x v="1"/>
    <x v="0"/>
    <x v="37"/>
    <x v="4"/>
    <x v="4"/>
    <n v="223.36"/>
  </r>
  <r>
    <n v="66497"/>
    <x v="30"/>
    <x v="0"/>
    <x v="155"/>
    <s v="Middelburg"/>
    <x v="11"/>
    <x v="29"/>
    <s v="Dolfijnstraat"/>
    <x v="1"/>
    <x v="0"/>
    <x v="37"/>
    <x v="1"/>
    <x v="4"/>
    <n v="68.760000000000005"/>
  </r>
  <r>
    <n v="66498"/>
    <x v="21"/>
    <x v="0"/>
    <x v="155"/>
    <s v="Middelburg"/>
    <x v="11"/>
    <x v="29"/>
    <s v="Dolfijnstraat"/>
    <x v="1"/>
    <x v="0"/>
    <x v="37"/>
    <x v="1"/>
    <x v="4"/>
    <n v="193.85"/>
  </r>
  <r>
    <n v="66501"/>
    <x v="1"/>
    <x v="10"/>
    <x v="281"/>
    <s v="Middelburg"/>
    <x v="2"/>
    <x v="9"/>
    <s v="Laan der Ver. Naties"/>
    <x v="5"/>
    <x v="1"/>
    <x v="15"/>
    <x v="7"/>
    <x v="1"/>
    <n v="1905.78"/>
  </r>
  <r>
    <n v="66502"/>
    <x v="8"/>
    <x v="10"/>
    <x v="281"/>
    <s v="Middelburg"/>
    <x v="2"/>
    <x v="9"/>
    <s v="Laan der Ver. Naties"/>
    <x v="1"/>
    <x v="1"/>
    <x v="15"/>
    <x v="7"/>
    <x v="1"/>
    <n v="9.34"/>
  </r>
  <r>
    <n v="66505"/>
    <x v="11"/>
    <x v="0"/>
    <x v="330"/>
    <s v="Middelburg"/>
    <x v="2"/>
    <x v="15"/>
    <s v="Oosterscheldestraat"/>
    <x v="0"/>
    <x v="0"/>
    <x v="0"/>
    <x v="4"/>
    <x v="0"/>
    <n v="235.78"/>
  </r>
  <r>
    <n v="66506"/>
    <x v="23"/>
    <x v="0"/>
    <x v="330"/>
    <s v="Middelburg"/>
    <x v="2"/>
    <x v="15"/>
    <s v="Oosterscheldestraat"/>
    <x v="0"/>
    <x v="0"/>
    <x v="0"/>
    <x v="4"/>
    <x v="0"/>
    <n v="70.11"/>
  </r>
  <r>
    <n v="66507"/>
    <x v="24"/>
    <x v="0"/>
    <x v="330"/>
    <s v="Middelburg"/>
    <x v="2"/>
    <x v="15"/>
    <s v="Oosterscheldestraat"/>
    <x v="0"/>
    <x v="0"/>
    <x v="0"/>
    <x v="4"/>
    <x v="0"/>
    <n v="201.7"/>
  </r>
  <r>
    <n v="66508"/>
    <x v="14"/>
    <x v="0"/>
    <x v="330"/>
    <s v="Middelburg"/>
    <x v="2"/>
    <x v="15"/>
    <s v="Oosterscheldestraat"/>
    <x v="0"/>
    <x v="0"/>
    <x v="0"/>
    <x v="4"/>
    <x v="0"/>
    <n v="587.35"/>
  </r>
  <r>
    <n v="66509"/>
    <x v="25"/>
    <x v="0"/>
    <x v="330"/>
    <s v="Middelburg"/>
    <x v="2"/>
    <x v="15"/>
    <s v="Oosterscheldestraat"/>
    <x v="0"/>
    <x v="0"/>
    <x v="0"/>
    <x v="4"/>
    <x v="0"/>
    <n v="26.82"/>
  </r>
  <r>
    <n v="66510"/>
    <x v="30"/>
    <x v="0"/>
    <x v="330"/>
    <s v="Middelburg"/>
    <x v="2"/>
    <x v="15"/>
    <s v="Oosterscheldestraat"/>
    <x v="0"/>
    <x v="0"/>
    <x v="0"/>
    <x v="4"/>
    <x v="0"/>
    <n v="5.6"/>
  </r>
  <r>
    <n v="66511"/>
    <x v="14"/>
    <x v="0"/>
    <x v="245"/>
    <s v="Middelburg"/>
    <x v="16"/>
    <x v="38"/>
    <s v="Keurhove"/>
    <x v="2"/>
    <x v="0"/>
    <x v="1"/>
    <x v="1"/>
    <x v="5"/>
    <n v="87.2"/>
  </r>
  <r>
    <n v="66512"/>
    <x v="1"/>
    <x v="0"/>
    <x v="202"/>
    <s v="Middelburg"/>
    <x v="3"/>
    <x v="5"/>
    <s v="Hazelaarslaan"/>
    <x v="2"/>
    <x v="0"/>
    <x v="1"/>
    <x v="1"/>
    <x v="2"/>
    <n v="465.04"/>
  </r>
  <r>
    <n v="66514"/>
    <x v="1"/>
    <x v="3"/>
    <x v="321"/>
    <s v="Middelburg"/>
    <x v="17"/>
    <x v="40"/>
    <s v="Noordsingel"/>
    <x v="1"/>
    <x v="0"/>
    <x v="1"/>
    <x v="2"/>
    <x v="2"/>
    <n v="440.76"/>
  </r>
  <r>
    <n v="66518"/>
    <x v="1"/>
    <x v="0"/>
    <x v="229"/>
    <s v="Middelburg"/>
    <x v="17"/>
    <x v="36"/>
    <s v="J. Postkwartier"/>
    <x v="2"/>
    <x v="0"/>
    <x v="1"/>
    <x v="1"/>
    <x v="4"/>
    <n v="2017.89"/>
  </r>
  <r>
    <n v="66519"/>
    <x v="19"/>
    <x v="0"/>
    <x v="229"/>
    <s v="Middelburg"/>
    <x v="17"/>
    <x v="36"/>
    <s v="J. Postkwartier"/>
    <x v="2"/>
    <x v="0"/>
    <x v="1"/>
    <x v="1"/>
    <x v="4"/>
    <n v="56.95"/>
  </r>
  <r>
    <n v="66520"/>
    <x v="4"/>
    <x v="0"/>
    <x v="229"/>
    <s v="Middelburg"/>
    <x v="17"/>
    <x v="36"/>
    <s v="J. Postkwartier"/>
    <x v="2"/>
    <x v="0"/>
    <x v="6"/>
    <x v="1"/>
    <x v="4"/>
    <n v="40.99"/>
  </r>
  <r>
    <n v="66523"/>
    <x v="5"/>
    <x v="8"/>
    <x v="403"/>
    <s v="Middelburg"/>
    <x v="11"/>
    <x v="51"/>
    <s v="Segeerssingel"/>
    <x v="1"/>
    <x v="2"/>
    <x v="6"/>
    <x v="4"/>
    <x v="18"/>
    <n v="28.88"/>
  </r>
  <r>
    <n v="66527"/>
    <x v="4"/>
    <x v="3"/>
    <x v="411"/>
    <s v="Middelburg"/>
    <x v="3"/>
    <x v="5"/>
    <s v="Seissingel"/>
    <x v="0"/>
    <x v="0"/>
    <x v="0"/>
    <x v="4"/>
    <x v="0"/>
    <n v="30.9"/>
  </r>
  <r>
    <n v="66530"/>
    <x v="6"/>
    <x v="0"/>
    <x v="174"/>
    <s v="Middelburg"/>
    <x v="17"/>
    <x v="36"/>
    <s v="Nadorstweg"/>
    <x v="0"/>
    <x v="0"/>
    <x v="4"/>
    <x v="1"/>
    <x v="4"/>
    <n v="166.05"/>
  </r>
  <r>
    <n v="66531"/>
    <x v="8"/>
    <x v="0"/>
    <x v="174"/>
    <s v="Middelburg"/>
    <x v="17"/>
    <x v="36"/>
    <s v="Nadorstweg"/>
    <x v="0"/>
    <x v="0"/>
    <x v="4"/>
    <x v="1"/>
    <x v="4"/>
    <n v="79.22"/>
  </r>
  <r>
    <n v="66532"/>
    <x v="12"/>
    <x v="0"/>
    <x v="174"/>
    <s v="Middelburg"/>
    <x v="17"/>
    <x v="36"/>
    <s v="Nadorstweg"/>
    <x v="0"/>
    <x v="0"/>
    <x v="4"/>
    <x v="1"/>
    <x v="4"/>
    <n v="22.3"/>
  </r>
  <r>
    <n v="66533"/>
    <x v="13"/>
    <x v="0"/>
    <x v="174"/>
    <s v="Middelburg"/>
    <x v="17"/>
    <x v="36"/>
    <s v="Nadorstweg"/>
    <x v="0"/>
    <x v="0"/>
    <x v="4"/>
    <x v="1"/>
    <x v="4"/>
    <n v="13.28"/>
  </r>
  <r>
    <n v="66534"/>
    <x v="10"/>
    <x v="0"/>
    <x v="174"/>
    <s v="Middelburg"/>
    <x v="17"/>
    <x v="36"/>
    <s v="Nadorstweg"/>
    <x v="0"/>
    <x v="0"/>
    <x v="4"/>
    <x v="1"/>
    <x v="4"/>
    <n v="14.8"/>
  </r>
  <r>
    <n v="66535"/>
    <x v="9"/>
    <x v="0"/>
    <x v="174"/>
    <s v="Middelburg"/>
    <x v="17"/>
    <x v="36"/>
    <s v="Nadorstweg"/>
    <x v="0"/>
    <x v="0"/>
    <x v="4"/>
    <x v="1"/>
    <x v="4"/>
    <n v="30.35"/>
  </r>
  <r>
    <n v="66536"/>
    <x v="16"/>
    <x v="0"/>
    <x v="174"/>
    <s v="Middelburg"/>
    <x v="17"/>
    <x v="36"/>
    <s v="Nadorstweg"/>
    <x v="0"/>
    <x v="0"/>
    <x v="4"/>
    <x v="1"/>
    <x v="4"/>
    <n v="15.69"/>
  </r>
  <r>
    <n v="66537"/>
    <x v="11"/>
    <x v="0"/>
    <x v="174"/>
    <s v="Middelburg"/>
    <x v="17"/>
    <x v="36"/>
    <s v="Nadorstweg"/>
    <x v="0"/>
    <x v="0"/>
    <x v="4"/>
    <x v="1"/>
    <x v="0"/>
    <n v="15.39"/>
  </r>
  <r>
    <n v="66538"/>
    <x v="1"/>
    <x v="0"/>
    <x v="727"/>
    <s v="Middelburg"/>
    <x v="15"/>
    <x v="33"/>
    <s v="Ravensteijnweg"/>
    <x v="2"/>
    <x v="0"/>
    <x v="1"/>
    <x v="1"/>
    <x v="4"/>
    <n v="339"/>
  </r>
  <r>
    <n v="66539"/>
    <x v="2"/>
    <x v="0"/>
    <x v="727"/>
    <s v="Middelburg"/>
    <x v="15"/>
    <x v="33"/>
    <s v="Ravensteijnweg"/>
    <x v="4"/>
    <x v="1"/>
    <x v="7"/>
    <x v="1"/>
    <x v="1"/>
    <n v="6.16"/>
  </r>
  <r>
    <n v="66540"/>
    <x v="6"/>
    <x v="5"/>
    <x v="476"/>
    <s v="Middelburg"/>
    <x v="11"/>
    <x v="26"/>
    <s v="Vrijlandstraat"/>
    <x v="4"/>
    <x v="1"/>
    <x v="10"/>
    <x v="5"/>
    <x v="15"/>
    <n v="146.53"/>
  </r>
  <r>
    <n v="66541"/>
    <x v="3"/>
    <x v="11"/>
    <x v="326"/>
    <s v="Middelburg"/>
    <x v="4"/>
    <x v="11"/>
    <s v="Nieuwe Vlissingseweg"/>
    <x v="1"/>
    <x v="1"/>
    <x v="1"/>
    <x v="2"/>
    <x v="1"/>
    <n v="652.78"/>
  </r>
  <r>
    <n v="66543"/>
    <x v="2"/>
    <x v="11"/>
    <x v="326"/>
    <s v="Middelburg"/>
    <x v="4"/>
    <x v="11"/>
    <s v="Nieuwe Vlissingseweg"/>
    <x v="1"/>
    <x v="0"/>
    <x v="6"/>
    <x v="2"/>
    <x v="4"/>
    <n v="36.840000000000003"/>
  </r>
  <r>
    <n v="66544"/>
    <x v="3"/>
    <x v="0"/>
    <x v="609"/>
    <s v="Middelburg"/>
    <x v="2"/>
    <x v="15"/>
    <s v="Schenge"/>
    <x v="3"/>
    <x v="0"/>
    <x v="2"/>
    <x v="1"/>
    <x v="4"/>
    <n v="55.01"/>
  </r>
  <r>
    <n v="66547"/>
    <x v="6"/>
    <x v="0"/>
    <x v="410"/>
    <s v="Middelburg"/>
    <x v="1"/>
    <x v="7"/>
    <s v="Seisplein"/>
    <x v="3"/>
    <x v="0"/>
    <x v="18"/>
    <x v="2"/>
    <x v="0"/>
    <n v="10.19"/>
  </r>
  <r>
    <n v="66548"/>
    <x v="10"/>
    <x v="0"/>
    <x v="410"/>
    <s v="Middelburg"/>
    <x v="1"/>
    <x v="7"/>
    <s v="Seisplein"/>
    <x v="3"/>
    <x v="1"/>
    <x v="18"/>
    <x v="2"/>
    <x v="15"/>
    <n v="8.15"/>
  </r>
  <r>
    <n v="66549"/>
    <x v="8"/>
    <x v="0"/>
    <x v="410"/>
    <s v="Middelburg"/>
    <x v="1"/>
    <x v="7"/>
    <s v="Seisplein"/>
    <x v="3"/>
    <x v="1"/>
    <x v="18"/>
    <x v="2"/>
    <x v="15"/>
    <n v="6.22"/>
  </r>
  <r>
    <n v="66552"/>
    <x v="4"/>
    <x v="2"/>
    <x v="206"/>
    <s v="Middelburg"/>
    <x v="1"/>
    <x v="7"/>
    <s v="Herengracht"/>
    <x v="3"/>
    <x v="0"/>
    <x v="2"/>
    <x v="2"/>
    <x v="7"/>
    <n v="12.26"/>
  </r>
  <r>
    <n v="66553"/>
    <x v="3"/>
    <x v="2"/>
    <x v="206"/>
    <s v="Middelburg"/>
    <x v="1"/>
    <x v="7"/>
    <s v="Herengracht"/>
    <x v="3"/>
    <x v="0"/>
    <x v="2"/>
    <x v="2"/>
    <x v="7"/>
    <n v="10.91"/>
  </r>
  <r>
    <n v="66554"/>
    <x v="5"/>
    <x v="2"/>
    <x v="206"/>
    <s v="Middelburg"/>
    <x v="1"/>
    <x v="7"/>
    <s v="Herengracht"/>
    <x v="3"/>
    <x v="0"/>
    <x v="2"/>
    <x v="2"/>
    <x v="7"/>
    <n v="12.5"/>
  </r>
  <r>
    <n v="66555"/>
    <x v="0"/>
    <x v="2"/>
    <x v="206"/>
    <s v="Middelburg"/>
    <x v="1"/>
    <x v="7"/>
    <s v="Herengracht"/>
    <x v="3"/>
    <x v="0"/>
    <x v="2"/>
    <x v="2"/>
    <x v="7"/>
    <n v="12.76"/>
  </r>
  <r>
    <n v="66556"/>
    <x v="6"/>
    <x v="2"/>
    <x v="206"/>
    <s v="Middelburg"/>
    <x v="1"/>
    <x v="7"/>
    <s v="Herengracht"/>
    <x v="3"/>
    <x v="0"/>
    <x v="2"/>
    <x v="2"/>
    <x v="7"/>
    <n v="11.82"/>
  </r>
  <r>
    <n v="66557"/>
    <x v="8"/>
    <x v="2"/>
    <x v="206"/>
    <s v="Middelburg"/>
    <x v="1"/>
    <x v="7"/>
    <s v="Herengracht"/>
    <x v="3"/>
    <x v="0"/>
    <x v="2"/>
    <x v="2"/>
    <x v="7"/>
    <n v="13.59"/>
  </r>
  <r>
    <n v="66558"/>
    <x v="12"/>
    <x v="2"/>
    <x v="206"/>
    <s v="Middelburg"/>
    <x v="1"/>
    <x v="7"/>
    <s v="Herengracht"/>
    <x v="3"/>
    <x v="0"/>
    <x v="2"/>
    <x v="2"/>
    <x v="7"/>
    <n v="12.48"/>
  </r>
  <r>
    <n v="66559"/>
    <x v="13"/>
    <x v="2"/>
    <x v="206"/>
    <s v="Middelburg"/>
    <x v="1"/>
    <x v="7"/>
    <s v="Herengracht"/>
    <x v="3"/>
    <x v="0"/>
    <x v="2"/>
    <x v="2"/>
    <x v="7"/>
    <n v="11.3"/>
  </r>
  <r>
    <n v="66560"/>
    <x v="10"/>
    <x v="2"/>
    <x v="206"/>
    <s v="Middelburg"/>
    <x v="1"/>
    <x v="7"/>
    <s v="Herengracht"/>
    <x v="3"/>
    <x v="0"/>
    <x v="2"/>
    <x v="2"/>
    <x v="7"/>
    <n v="12.18"/>
  </r>
  <r>
    <n v="66561"/>
    <x v="9"/>
    <x v="2"/>
    <x v="206"/>
    <s v="Middelburg"/>
    <x v="1"/>
    <x v="7"/>
    <s v="Herengracht"/>
    <x v="3"/>
    <x v="0"/>
    <x v="2"/>
    <x v="2"/>
    <x v="7"/>
    <n v="16.78"/>
  </r>
  <r>
    <n v="66562"/>
    <x v="16"/>
    <x v="2"/>
    <x v="206"/>
    <s v="Middelburg"/>
    <x v="1"/>
    <x v="7"/>
    <s v="Herengracht"/>
    <x v="3"/>
    <x v="0"/>
    <x v="2"/>
    <x v="2"/>
    <x v="7"/>
    <n v="13.36"/>
  </r>
  <r>
    <n v="66563"/>
    <x v="24"/>
    <x v="0"/>
    <x v="569"/>
    <s v="Middelburg"/>
    <x v="16"/>
    <x v="52"/>
    <s v="Kerktoren"/>
    <x v="3"/>
    <x v="0"/>
    <x v="2"/>
    <x v="1"/>
    <x v="4"/>
    <n v="97.84"/>
  </r>
  <r>
    <n v="66564"/>
    <x v="6"/>
    <x v="2"/>
    <x v="134"/>
    <s v="Arnemuiden"/>
    <x v="0"/>
    <x v="0"/>
    <s v="Veersegat"/>
    <x v="3"/>
    <x v="0"/>
    <x v="5"/>
    <x v="1"/>
    <x v="4"/>
    <n v="146.80000000000001"/>
  </r>
  <r>
    <n v="66565"/>
    <x v="3"/>
    <x v="2"/>
    <x v="85"/>
    <s v="Arnemuiden"/>
    <x v="0"/>
    <x v="0"/>
    <s v="Oostgat"/>
    <x v="3"/>
    <x v="0"/>
    <x v="8"/>
    <x v="1"/>
    <x v="4"/>
    <n v="13.28"/>
  </r>
  <r>
    <n v="66566"/>
    <x v="5"/>
    <x v="2"/>
    <x v="85"/>
    <s v="Arnemuiden"/>
    <x v="0"/>
    <x v="0"/>
    <s v="Oostgat"/>
    <x v="0"/>
    <x v="0"/>
    <x v="4"/>
    <x v="1"/>
    <x v="6"/>
    <n v="27.75"/>
  </r>
  <r>
    <n v="66567"/>
    <x v="0"/>
    <x v="2"/>
    <x v="85"/>
    <s v="Arnemuiden"/>
    <x v="0"/>
    <x v="0"/>
    <s v="Oostgat"/>
    <x v="0"/>
    <x v="0"/>
    <x v="4"/>
    <x v="1"/>
    <x v="6"/>
    <n v="63.4"/>
  </r>
  <r>
    <n v="66568"/>
    <x v="6"/>
    <x v="2"/>
    <x v="85"/>
    <s v="Arnemuiden"/>
    <x v="0"/>
    <x v="0"/>
    <s v="Oostgat"/>
    <x v="0"/>
    <x v="0"/>
    <x v="4"/>
    <x v="1"/>
    <x v="6"/>
    <n v="42.22"/>
  </r>
  <r>
    <n v="66569"/>
    <x v="24"/>
    <x v="0"/>
    <x v="189"/>
    <s v="Middelburg"/>
    <x v="2"/>
    <x v="15"/>
    <s v="Grevelingenstraat"/>
    <x v="3"/>
    <x v="0"/>
    <x v="2"/>
    <x v="4"/>
    <x v="5"/>
    <n v="11.32"/>
  </r>
  <r>
    <n v="66570"/>
    <x v="14"/>
    <x v="0"/>
    <x v="189"/>
    <s v="Middelburg"/>
    <x v="2"/>
    <x v="15"/>
    <s v="Grevelingenstraat"/>
    <x v="3"/>
    <x v="0"/>
    <x v="2"/>
    <x v="4"/>
    <x v="5"/>
    <n v="11.65"/>
  </r>
  <r>
    <n v="66571"/>
    <x v="21"/>
    <x v="0"/>
    <x v="189"/>
    <s v="Middelburg"/>
    <x v="2"/>
    <x v="15"/>
    <s v="Grevelingenstraat"/>
    <x v="3"/>
    <x v="0"/>
    <x v="2"/>
    <x v="4"/>
    <x v="5"/>
    <n v="11.33"/>
  </r>
  <r>
    <n v="66573"/>
    <x v="6"/>
    <x v="0"/>
    <x v="189"/>
    <s v="Middelburg"/>
    <x v="2"/>
    <x v="15"/>
    <s v="Grevelingenstraat"/>
    <x v="3"/>
    <x v="0"/>
    <x v="18"/>
    <x v="4"/>
    <x v="2"/>
    <n v="5.2"/>
  </r>
  <r>
    <n v="66574"/>
    <x v="8"/>
    <x v="0"/>
    <x v="189"/>
    <s v="Middelburg"/>
    <x v="2"/>
    <x v="15"/>
    <s v="Grevelingenstraat"/>
    <x v="3"/>
    <x v="0"/>
    <x v="18"/>
    <x v="4"/>
    <x v="2"/>
    <n v="4.76"/>
  </r>
  <r>
    <n v="66575"/>
    <x v="2"/>
    <x v="0"/>
    <x v="189"/>
    <s v="Middelburg"/>
    <x v="2"/>
    <x v="15"/>
    <s v="Grevelingenstraat"/>
    <x v="0"/>
    <x v="0"/>
    <x v="3"/>
    <x v="4"/>
    <x v="0"/>
    <n v="129.30000000000001"/>
  </r>
  <r>
    <n v="66578"/>
    <x v="1"/>
    <x v="0"/>
    <x v="413"/>
    <s v="Middelburg"/>
    <x v="3"/>
    <x v="5"/>
    <s v="Seisweg"/>
    <x v="1"/>
    <x v="0"/>
    <x v="1"/>
    <x v="2"/>
    <x v="5"/>
    <n v="507.66"/>
  </r>
  <r>
    <n v="66579"/>
    <x v="2"/>
    <x v="0"/>
    <x v="413"/>
    <s v="Middelburg"/>
    <x v="3"/>
    <x v="5"/>
    <s v="Seisweg"/>
    <x v="1"/>
    <x v="0"/>
    <x v="6"/>
    <x v="2"/>
    <x v="4"/>
    <n v="38.450000000000003"/>
  </r>
  <r>
    <n v="66580"/>
    <x v="4"/>
    <x v="0"/>
    <x v="413"/>
    <s v="Middelburg"/>
    <x v="3"/>
    <x v="5"/>
    <s v="Seisweg"/>
    <x v="1"/>
    <x v="0"/>
    <x v="6"/>
    <x v="2"/>
    <x v="5"/>
    <n v="265.36"/>
  </r>
  <r>
    <n v="66582"/>
    <x v="1"/>
    <x v="29"/>
    <x v="383"/>
    <s v="Middelburg"/>
    <x v="11"/>
    <x v="26"/>
    <s v="Torenweg"/>
    <x v="4"/>
    <x v="1"/>
    <x v="10"/>
    <x v="5"/>
    <x v="15"/>
    <n v="410.83"/>
  </r>
  <r>
    <n v="66584"/>
    <x v="3"/>
    <x v="18"/>
    <x v="383"/>
    <s v="Middelburg"/>
    <x v="11"/>
    <x v="29"/>
    <s v="Torenweg"/>
    <x v="4"/>
    <x v="1"/>
    <x v="10"/>
    <x v="5"/>
    <x v="15"/>
    <n v="15.39"/>
  </r>
  <r>
    <n v="66587"/>
    <x v="2"/>
    <x v="0"/>
    <x v="708"/>
    <s v="Nieuw- en Sint Joosland"/>
    <x v="5"/>
    <x v="13"/>
    <s v="Kraayerthavenstraat"/>
    <x v="0"/>
    <x v="0"/>
    <x v="3"/>
    <x v="1"/>
    <x v="0"/>
    <n v="236.27"/>
  </r>
  <r>
    <n v="66588"/>
    <x v="4"/>
    <x v="0"/>
    <x v="708"/>
    <s v="Nieuw- en Sint Joosland"/>
    <x v="5"/>
    <x v="13"/>
    <s v="Kraayerthavenstraat"/>
    <x v="0"/>
    <x v="0"/>
    <x v="3"/>
    <x v="1"/>
    <x v="0"/>
    <n v="34.270000000000003"/>
  </r>
  <r>
    <n v="66590"/>
    <x v="1"/>
    <x v="0"/>
    <x v="559"/>
    <s v="Middelburg"/>
    <x v="16"/>
    <x v="52"/>
    <s v="Belfort"/>
    <x v="2"/>
    <x v="0"/>
    <x v="6"/>
    <x v="1"/>
    <x v="4"/>
    <n v="21.25"/>
  </r>
  <r>
    <n v="66591"/>
    <x v="0"/>
    <x v="0"/>
    <x v="569"/>
    <s v="Middelburg"/>
    <x v="16"/>
    <x v="52"/>
    <s v="Kerktoren"/>
    <x v="3"/>
    <x v="0"/>
    <x v="2"/>
    <x v="1"/>
    <x v="4"/>
    <n v="44.13"/>
  </r>
  <r>
    <n v="66592"/>
    <x v="6"/>
    <x v="0"/>
    <x v="569"/>
    <s v="Middelburg"/>
    <x v="16"/>
    <x v="52"/>
    <s v="Kerktoren"/>
    <x v="3"/>
    <x v="0"/>
    <x v="2"/>
    <x v="1"/>
    <x v="4"/>
    <n v="64.66"/>
  </r>
  <r>
    <n v="66593"/>
    <x v="8"/>
    <x v="0"/>
    <x v="569"/>
    <s v="Middelburg"/>
    <x v="16"/>
    <x v="52"/>
    <s v="Kerktoren"/>
    <x v="3"/>
    <x v="0"/>
    <x v="2"/>
    <x v="1"/>
    <x v="4"/>
    <n v="74.069999999999993"/>
  </r>
  <r>
    <n v="66594"/>
    <x v="3"/>
    <x v="0"/>
    <x v="570"/>
    <s v="Middelburg"/>
    <x v="16"/>
    <x v="52"/>
    <s v="Klokketoren"/>
    <x v="3"/>
    <x v="0"/>
    <x v="2"/>
    <x v="1"/>
    <x v="4"/>
    <n v="65.09"/>
  </r>
  <r>
    <n v="66595"/>
    <x v="13"/>
    <x v="0"/>
    <x v="570"/>
    <s v="Middelburg"/>
    <x v="16"/>
    <x v="52"/>
    <s v="Klokketoren"/>
    <x v="3"/>
    <x v="0"/>
    <x v="2"/>
    <x v="1"/>
    <x v="4"/>
    <n v="101.14"/>
  </r>
  <r>
    <n v="66596"/>
    <x v="0"/>
    <x v="0"/>
    <x v="570"/>
    <s v="Middelburg"/>
    <x v="16"/>
    <x v="52"/>
    <s v="Klokketoren"/>
    <x v="3"/>
    <x v="0"/>
    <x v="2"/>
    <x v="1"/>
    <x v="4"/>
    <n v="42.99"/>
  </r>
  <r>
    <n v="66597"/>
    <x v="8"/>
    <x v="0"/>
    <x v="570"/>
    <s v="Middelburg"/>
    <x v="16"/>
    <x v="52"/>
    <s v="Klokketoren"/>
    <x v="3"/>
    <x v="0"/>
    <x v="5"/>
    <x v="1"/>
    <x v="4"/>
    <n v="74.17"/>
  </r>
  <r>
    <n v="66598"/>
    <x v="12"/>
    <x v="0"/>
    <x v="570"/>
    <s v="Middelburg"/>
    <x v="16"/>
    <x v="52"/>
    <s v="Klokketoren"/>
    <x v="3"/>
    <x v="0"/>
    <x v="5"/>
    <x v="1"/>
    <x v="4"/>
    <n v="75.540000000000006"/>
  </r>
  <r>
    <n v="66599"/>
    <x v="6"/>
    <x v="0"/>
    <x v="23"/>
    <s v="Arnemuiden"/>
    <x v="0"/>
    <x v="14"/>
    <s v="Clasinastraat"/>
    <x v="3"/>
    <x v="0"/>
    <x v="14"/>
    <x v="1"/>
    <x v="4"/>
    <n v="101.04"/>
  </r>
  <r>
    <n v="66600"/>
    <x v="8"/>
    <x v="0"/>
    <x v="23"/>
    <s v="Arnemuiden"/>
    <x v="0"/>
    <x v="14"/>
    <s v="Clasinastraat"/>
    <x v="3"/>
    <x v="0"/>
    <x v="14"/>
    <x v="1"/>
    <x v="4"/>
    <n v="219.67"/>
  </r>
  <r>
    <n v="66601"/>
    <x v="12"/>
    <x v="0"/>
    <x v="23"/>
    <s v="Arnemuiden"/>
    <x v="0"/>
    <x v="14"/>
    <s v="Clasinastraat"/>
    <x v="3"/>
    <x v="0"/>
    <x v="14"/>
    <x v="1"/>
    <x v="4"/>
    <n v="218.94"/>
  </r>
  <r>
    <n v="66602"/>
    <x v="13"/>
    <x v="0"/>
    <x v="23"/>
    <s v="Arnemuiden"/>
    <x v="0"/>
    <x v="14"/>
    <s v="Clasinastraat"/>
    <x v="3"/>
    <x v="0"/>
    <x v="14"/>
    <x v="1"/>
    <x v="4"/>
    <n v="271.08999999999997"/>
  </r>
  <r>
    <n v="66603"/>
    <x v="4"/>
    <x v="0"/>
    <x v="541"/>
    <s v="Middelburg"/>
    <x v="11"/>
    <x v="30"/>
    <s v="Jadeplaats"/>
    <x v="3"/>
    <x v="0"/>
    <x v="5"/>
    <x v="1"/>
    <x v="0"/>
    <n v="233.79"/>
  </r>
  <r>
    <n v="66608"/>
    <x v="0"/>
    <x v="0"/>
    <x v="267"/>
    <s v="Middelburg"/>
    <x v="11"/>
    <x v="29"/>
    <s v="Kriekenhof"/>
    <x v="3"/>
    <x v="0"/>
    <x v="5"/>
    <x v="1"/>
    <x v="5"/>
    <n v="67.209999999999994"/>
  </r>
  <r>
    <n v="66609"/>
    <x v="6"/>
    <x v="0"/>
    <x v="267"/>
    <s v="Middelburg"/>
    <x v="11"/>
    <x v="29"/>
    <s v="Kriekenhof"/>
    <x v="3"/>
    <x v="0"/>
    <x v="5"/>
    <x v="1"/>
    <x v="5"/>
    <n v="62.34"/>
  </r>
  <r>
    <n v="66610"/>
    <x v="8"/>
    <x v="0"/>
    <x v="267"/>
    <s v="Middelburg"/>
    <x v="11"/>
    <x v="29"/>
    <s v="Kriekenhof"/>
    <x v="3"/>
    <x v="0"/>
    <x v="5"/>
    <x v="1"/>
    <x v="5"/>
    <n v="23.58"/>
  </r>
  <r>
    <n v="66611"/>
    <x v="12"/>
    <x v="1"/>
    <x v="643"/>
    <s v="Middelburg"/>
    <x v="11"/>
    <x v="30"/>
    <s v="Kanaalweg"/>
    <x v="1"/>
    <x v="0"/>
    <x v="1"/>
    <x v="5"/>
    <x v="4"/>
    <n v="44.5"/>
  </r>
  <r>
    <n v="66612"/>
    <x v="13"/>
    <x v="1"/>
    <x v="643"/>
    <s v="Middelburg"/>
    <x v="11"/>
    <x v="30"/>
    <s v="Kanaalweg"/>
    <x v="3"/>
    <x v="0"/>
    <x v="13"/>
    <x v="5"/>
    <x v="4"/>
    <n v="29.72"/>
  </r>
  <r>
    <n v="66614"/>
    <x v="3"/>
    <x v="0"/>
    <x v="413"/>
    <s v="Middelburg"/>
    <x v="3"/>
    <x v="5"/>
    <s v="Seisweg"/>
    <x v="1"/>
    <x v="0"/>
    <x v="1"/>
    <x v="2"/>
    <x v="5"/>
    <n v="604"/>
  </r>
  <r>
    <n v="66617"/>
    <x v="1"/>
    <x v="0"/>
    <x v="282"/>
    <s v="Middelburg"/>
    <x v="17"/>
    <x v="35"/>
    <s v="Laan van Nieuwenhove"/>
    <x v="2"/>
    <x v="0"/>
    <x v="1"/>
    <x v="1"/>
    <x v="2"/>
    <n v="664.09"/>
  </r>
  <r>
    <n v="66618"/>
    <x v="2"/>
    <x v="0"/>
    <x v="282"/>
    <s v="Middelburg"/>
    <x v="17"/>
    <x v="35"/>
    <s v="Laan van Nieuwenhove"/>
    <x v="2"/>
    <x v="0"/>
    <x v="1"/>
    <x v="1"/>
    <x v="2"/>
    <n v="56.31"/>
  </r>
  <r>
    <n v="66619"/>
    <x v="12"/>
    <x v="0"/>
    <x v="0"/>
    <s v="Arnemuiden"/>
    <x v="0"/>
    <x v="0"/>
    <s v="Akkerlaan"/>
    <x v="2"/>
    <x v="0"/>
    <x v="1"/>
    <x v="0"/>
    <x v="4"/>
    <n v="123.2"/>
  </r>
  <r>
    <n v="66621"/>
    <x v="1"/>
    <x v="3"/>
    <x v="384"/>
    <s v="Middelburg"/>
    <x v="2"/>
    <x v="15"/>
    <s v="Roompotpad"/>
    <x v="0"/>
    <x v="1"/>
    <x v="4"/>
    <x v="9"/>
    <x v="1"/>
    <n v="661.35"/>
  </r>
  <r>
    <n v="66622"/>
    <x v="3"/>
    <x v="3"/>
    <x v="384"/>
    <s v="Middelburg"/>
    <x v="2"/>
    <x v="15"/>
    <s v="Roompotpad"/>
    <x v="0"/>
    <x v="2"/>
    <x v="4"/>
    <x v="9"/>
    <x v="11"/>
    <n v="86.81"/>
  </r>
  <r>
    <n v="66623"/>
    <x v="16"/>
    <x v="0"/>
    <x v="706"/>
    <s v="Arnemuiden"/>
    <x v="0"/>
    <x v="3"/>
    <s v="Nieuwlandseweg (Arn.)"/>
    <x v="0"/>
    <x v="0"/>
    <x v="0"/>
    <x v="0"/>
    <x v="0"/>
    <n v="61.24"/>
  </r>
  <r>
    <n v="66624"/>
    <x v="11"/>
    <x v="0"/>
    <x v="706"/>
    <s v="Arnemuiden"/>
    <x v="0"/>
    <x v="3"/>
    <s v="Nieuwlandseweg (Arn.)"/>
    <x v="0"/>
    <x v="0"/>
    <x v="0"/>
    <x v="0"/>
    <x v="0"/>
    <n v="13.32"/>
  </r>
  <r>
    <n v="66625"/>
    <x v="3"/>
    <x v="9"/>
    <x v="462"/>
    <s v="Middelburg"/>
    <x v="19"/>
    <x v="39"/>
    <s v="Veerseweg"/>
    <x v="3"/>
    <x v="0"/>
    <x v="18"/>
    <x v="12"/>
    <x v="4"/>
    <n v="9.3699999999999992"/>
  </r>
  <r>
    <n v="66626"/>
    <x v="5"/>
    <x v="9"/>
    <x v="462"/>
    <s v="Middelburg"/>
    <x v="19"/>
    <x v="39"/>
    <s v="Veerseweg"/>
    <x v="0"/>
    <x v="0"/>
    <x v="4"/>
    <x v="12"/>
    <x v="0"/>
    <n v="12.44"/>
  </r>
  <r>
    <n v="66627"/>
    <x v="0"/>
    <x v="9"/>
    <x v="462"/>
    <s v="Middelburg"/>
    <x v="19"/>
    <x v="39"/>
    <s v="Veerseweg"/>
    <x v="0"/>
    <x v="0"/>
    <x v="4"/>
    <x v="12"/>
    <x v="0"/>
    <n v="10.8"/>
  </r>
  <r>
    <n v="66628"/>
    <x v="6"/>
    <x v="9"/>
    <x v="462"/>
    <s v="Middelburg"/>
    <x v="19"/>
    <x v="39"/>
    <s v="Veerseweg"/>
    <x v="3"/>
    <x v="0"/>
    <x v="18"/>
    <x v="12"/>
    <x v="4"/>
    <n v="4.6500000000000004"/>
  </r>
  <r>
    <n v="66629"/>
    <x v="8"/>
    <x v="9"/>
    <x v="462"/>
    <s v="Middelburg"/>
    <x v="19"/>
    <x v="39"/>
    <s v="Veerseweg"/>
    <x v="0"/>
    <x v="0"/>
    <x v="4"/>
    <x v="12"/>
    <x v="0"/>
    <n v="11.33"/>
  </r>
  <r>
    <n v="66631"/>
    <x v="12"/>
    <x v="9"/>
    <x v="462"/>
    <s v="Middelburg"/>
    <x v="19"/>
    <x v="39"/>
    <s v="Veerseweg"/>
    <x v="0"/>
    <x v="0"/>
    <x v="4"/>
    <x v="12"/>
    <x v="0"/>
    <n v="11.18"/>
  </r>
  <r>
    <n v="66633"/>
    <x v="1"/>
    <x v="3"/>
    <x v="403"/>
    <s v="Middelburg"/>
    <x v="11"/>
    <x v="30"/>
    <s v="Segeerssingel"/>
    <x v="1"/>
    <x v="0"/>
    <x v="1"/>
    <x v="2"/>
    <x v="4"/>
    <n v="15.11"/>
  </r>
  <r>
    <n v="66635"/>
    <x v="11"/>
    <x v="0"/>
    <x v="43"/>
    <s v="Arnemuiden"/>
    <x v="0"/>
    <x v="6"/>
    <s v="Korenbloemlaan"/>
    <x v="1"/>
    <x v="0"/>
    <x v="37"/>
    <x v="2"/>
    <x v="4"/>
    <n v="215.35"/>
  </r>
  <r>
    <n v="66638"/>
    <x v="5"/>
    <x v="0"/>
    <x v="695"/>
    <s v="Middelburg"/>
    <x v="15"/>
    <x v="57"/>
    <s v="Duke Ellingtonstraat"/>
    <x v="3"/>
    <x v="0"/>
    <x v="2"/>
    <x v="1"/>
    <x v="4"/>
    <n v="21.56"/>
  </r>
  <r>
    <n v="66639"/>
    <x v="0"/>
    <x v="0"/>
    <x v="695"/>
    <s v="Middelburg"/>
    <x v="15"/>
    <x v="57"/>
    <s v="Duke Ellingtonstraat"/>
    <x v="3"/>
    <x v="0"/>
    <x v="2"/>
    <x v="1"/>
    <x v="4"/>
    <n v="21.61"/>
  </r>
  <r>
    <n v="66640"/>
    <x v="6"/>
    <x v="0"/>
    <x v="695"/>
    <s v="Middelburg"/>
    <x v="15"/>
    <x v="57"/>
    <s v="Duke Ellingtonstraat"/>
    <x v="3"/>
    <x v="0"/>
    <x v="2"/>
    <x v="1"/>
    <x v="4"/>
    <n v="11.7"/>
  </r>
  <r>
    <n v="66641"/>
    <x v="5"/>
    <x v="0"/>
    <x v="546"/>
    <s v="Middelburg"/>
    <x v="6"/>
    <x v="16"/>
    <s v="Industrieweg"/>
    <x v="3"/>
    <x v="0"/>
    <x v="8"/>
    <x v="1"/>
    <x v="4"/>
    <n v="32.04"/>
  </r>
  <r>
    <n v="66642"/>
    <x v="0"/>
    <x v="0"/>
    <x v="546"/>
    <s v="Middelburg"/>
    <x v="6"/>
    <x v="16"/>
    <s v="Industrieweg"/>
    <x v="3"/>
    <x v="0"/>
    <x v="8"/>
    <x v="1"/>
    <x v="4"/>
    <n v="51.17"/>
  </r>
  <r>
    <n v="66643"/>
    <x v="5"/>
    <x v="1"/>
    <x v="441"/>
    <s v="Middelburg"/>
    <x v="16"/>
    <x v="38"/>
    <s v="Statenlaan"/>
    <x v="0"/>
    <x v="0"/>
    <x v="4"/>
    <x v="5"/>
    <x v="5"/>
    <n v="28.67"/>
  </r>
  <r>
    <n v="66644"/>
    <x v="17"/>
    <x v="1"/>
    <x v="441"/>
    <s v="Middelburg"/>
    <x v="16"/>
    <x v="38"/>
    <s v="Statenlaan"/>
    <x v="0"/>
    <x v="0"/>
    <x v="4"/>
    <x v="5"/>
    <x v="5"/>
    <n v="6.49"/>
  </r>
  <r>
    <n v="66645"/>
    <x v="6"/>
    <x v="1"/>
    <x v="441"/>
    <s v="Middelburg"/>
    <x v="16"/>
    <x v="38"/>
    <s v="Statenlaan"/>
    <x v="0"/>
    <x v="0"/>
    <x v="4"/>
    <x v="5"/>
    <x v="5"/>
    <n v="6.14"/>
  </r>
  <r>
    <n v="66646"/>
    <x v="4"/>
    <x v="0"/>
    <x v="623"/>
    <s v="Middelburg"/>
    <x v="16"/>
    <x v="44"/>
    <s v="J. de Brunestraat"/>
    <x v="3"/>
    <x v="0"/>
    <x v="5"/>
    <x v="1"/>
    <x v="4"/>
    <n v="55.54"/>
  </r>
  <r>
    <n v="66647"/>
    <x v="5"/>
    <x v="0"/>
    <x v="623"/>
    <s v="Middelburg"/>
    <x v="16"/>
    <x v="44"/>
    <s v="J. de Brunestraat"/>
    <x v="3"/>
    <x v="0"/>
    <x v="5"/>
    <x v="1"/>
    <x v="4"/>
    <n v="70.06"/>
  </r>
  <r>
    <n v="66648"/>
    <x v="2"/>
    <x v="0"/>
    <x v="627"/>
    <s v="Middelburg"/>
    <x v="16"/>
    <x v="44"/>
    <s v="A. van de Vennestraat"/>
    <x v="3"/>
    <x v="0"/>
    <x v="2"/>
    <x v="1"/>
    <x v="4"/>
    <n v="69.78"/>
  </r>
  <r>
    <n v="66649"/>
    <x v="5"/>
    <x v="0"/>
    <x v="627"/>
    <s v="Middelburg"/>
    <x v="16"/>
    <x v="44"/>
    <s v="A. van de Vennestraat"/>
    <x v="3"/>
    <x v="0"/>
    <x v="2"/>
    <x v="1"/>
    <x v="4"/>
    <n v="55.3"/>
  </r>
  <r>
    <n v="66650"/>
    <x v="16"/>
    <x v="2"/>
    <x v="399"/>
    <s v="Middelburg"/>
    <x v="11"/>
    <x v="30"/>
    <s v="Schroeweg"/>
    <x v="4"/>
    <x v="1"/>
    <x v="7"/>
    <x v="5"/>
    <x v="15"/>
    <n v="5.75"/>
  </r>
  <r>
    <n v="66651"/>
    <x v="11"/>
    <x v="2"/>
    <x v="399"/>
    <s v="Middelburg"/>
    <x v="11"/>
    <x v="30"/>
    <s v="Schroeweg"/>
    <x v="4"/>
    <x v="1"/>
    <x v="7"/>
    <x v="5"/>
    <x v="15"/>
    <n v="5.74"/>
  </r>
  <r>
    <n v="66652"/>
    <x v="75"/>
    <x v="0"/>
    <x v="643"/>
    <s v="Middelburg"/>
    <x v="11"/>
    <x v="30"/>
    <s v="Kanaalweg"/>
    <x v="3"/>
    <x v="0"/>
    <x v="4"/>
    <x v="5"/>
    <x v="0"/>
    <n v="19.64"/>
  </r>
  <r>
    <n v="66653"/>
    <x v="13"/>
    <x v="0"/>
    <x v="643"/>
    <s v="Middelburg"/>
    <x v="11"/>
    <x v="30"/>
    <s v="Kanaalweg"/>
    <x v="3"/>
    <x v="0"/>
    <x v="11"/>
    <x v="5"/>
    <x v="0"/>
    <n v="8.11"/>
  </r>
  <r>
    <n v="66654"/>
    <x v="10"/>
    <x v="0"/>
    <x v="263"/>
    <s v="Middelburg"/>
    <x v="1"/>
    <x v="8"/>
    <s v="Kousteensedijk"/>
    <x v="3"/>
    <x v="0"/>
    <x v="18"/>
    <x v="2"/>
    <x v="3"/>
    <n v="9.23"/>
  </r>
  <r>
    <n v="66655"/>
    <x v="9"/>
    <x v="0"/>
    <x v="263"/>
    <s v="Middelburg"/>
    <x v="1"/>
    <x v="8"/>
    <s v="Kousteensedijk"/>
    <x v="3"/>
    <x v="0"/>
    <x v="18"/>
    <x v="2"/>
    <x v="3"/>
    <n v="7.79"/>
  </r>
  <r>
    <n v="66656"/>
    <x v="24"/>
    <x v="3"/>
    <x v="383"/>
    <s v="Middelburg"/>
    <x v="15"/>
    <x v="33"/>
    <s v="Torenweg"/>
    <x v="3"/>
    <x v="0"/>
    <x v="18"/>
    <x v="5"/>
    <x v="4"/>
    <n v="24.81"/>
  </r>
  <r>
    <n v="66658"/>
    <x v="61"/>
    <x v="0"/>
    <x v="678"/>
    <s v="Middelburg"/>
    <x v="8"/>
    <x v="22"/>
    <s v="Fazantenhof"/>
    <x v="0"/>
    <x v="0"/>
    <x v="19"/>
    <x v="3"/>
    <x v="0"/>
    <n v="6.81"/>
  </r>
  <r>
    <n v="66659"/>
    <x v="62"/>
    <x v="0"/>
    <x v="678"/>
    <s v="Middelburg"/>
    <x v="8"/>
    <x v="22"/>
    <s v="Fazantenhof"/>
    <x v="0"/>
    <x v="1"/>
    <x v="4"/>
    <x v="3"/>
    <x v="1"/>
    <n v="151.68"/>
  </r>
  <r>
    <n v="66660"/>
    <x v="63"/>
    <x v="0"/>
    <x v="678"/>
    <s v="Middelburg"/>
    <x v="8"/>
    <x v="22"/>
    <s v="Fazantenhof"/>
    <x v="0"/>
    <x v="1"/>
    <x v="4"/>
    <x v="3"/>
    <x v="1"/>
    <n v="144"/>
  </r>
  <r>
    <n v="66661"/>
    <x v="64"/>
    <x v="0"/>
    <x v="678"/>
    <s v="Middelburg"/>
    <x v="8"/>
    <x v="22"/>
    <s v="Fazantenhof"/>
    <x v="0"/>
    <x v="1"/>
    <x v="4"/>
    <x v="3"/>
    <x v="1"/>
    <n v="142.1"/>
  </r>
  <r>
    <n v="66662"/>
    <x v="65"/>
    <x v="0"/>
    <x v="678"/>
    <s v="Middelburg"/>
    <x v="8"/>
    <x v="22"/>
    <s v="Fazantenhof"/>
    <x v="0"/>
    <x v="1"/>
    <x v="4"/>
    <x v="3"/>
    <x v="1"/>
    <n v="137.76"/>
  </r>
  <r>
    <n v="66663"/>
    <x v="66"/>
    <x v="0"/>
    <x v="678"/>
    <s v="Middelburg"/>
    <x v="8"/>
    <x v="22"/>
    <s v="Fazantenhof"/>
    <x v="0"/>
    <x v="1"/>
    <x v="4"/>
    <x v="3"/>
    <x v="1"/>
    <n v="125.94"/>
  </r>
  <r>
    <n v="66666"/>
    <x v="13"/>
    <x v="0"/>
    <x v="403"/>
    <s v="Middelburg"/>
    <x v="11"/>
    <x v="30"/>
    <s v="Segeerssingel"/>
    <x v="3"/>
    <x v="0"/>
    <x v="2"/>
    <x v="4"/>
    <x v="7"/>
    <n v="15.05"/>
  </r>
  <r>
    <n v="66667"/>
    <x v="13"/>
    <x v="9"/>
    <x v="462"/>
    <s v="Middelburg"/>
    <x v="19"/>
    <x v="39"/>
    <s v="Veerseweg"/>
    <x v="3"/>
    <x v="0"/>
    <x v="18"/>
    <x v="12"/>
    <x v="4"/>
    <n v="7.75"/>
  </r>
  <r>
    <n v="66668"/>
    <x v="10"/>
    <x v="9"/>
    <x v="462"/>
    <s v="Middelburg"/>
    <x v="19"/>
    <x v="39"/>
    <s v="Veerseweg"/>
    <x v="3"/>
    <x v="0"/>
    <x v="18"/>
    <x v="12"/>
    <x v="4"/>
    <n v="8.82"/>
  </r>
  <r>
    <n v="66669"/>
    <x v="9"/>
    <x v="9"/>
    <x v="462"/>
    <s v="Middelburg"/>
    <x v="19"/>
    <x v="39"/>
    <s v="Veerseweg"/>
    <x v="0"/>
    <x v="0"/>
    <x v="4"/>
    <x v="12"/>
    <x v="0"/>
    <n v="11.26"/>
  </r>
  <r>
    <n v="66670"/>
    <x v="16"/>
    <x v="9"/>
    <x v="462"/>
    <s v="Middelburg"/>
    <x v="19"/>
    <x v="39"/>
    <s v="Veerseweg"/>
    <x v="3"/>
    <x v="0"/>
    <x v="18"/>
    <x v="12"/>
    <x v="4"/>
    <n v="7.96"/>
  </r>
  <r>
    <n v="66671"/>
    <x v="6"/>
    <x v="27"/>
    <x v="323"/>
    <s v="Middelburg"/>
    <x v="1"/>
    <x v="8"/>
    <s v="Nieuwe Haven"/>
    <x v="3"/>
    <x v="0"/>
    <x v="5"/>
    <x v="1"/>
    <x v="7"/>
    <n v="344.79"/>
  </r>
  <r>
    <n v="66673"/>
    <x v="2"/>
    <x v="0"/>
    <x v="445"/>
    <s v="Middelburg"/>
    <x v="17"/>
    <x v="36"/>
    <s v="T. Brandsmakwartier"/>
    <x v="0"/>
    <x v="0"/>
    <x v="4"/>
    <x v="1"/>
    <x v="3"/>
    <n v="22.21"/>
  </r>
  <r>
    <n v="66674"/>
    <x v="4"/>
    <x v="0"/>
    <x v="445"/>
    <s v="Middelburg"/>
    <x v="17"/>
    <x v="36"/>
    <s v="T. Brandsmakwartier"/>
    <x v="0"/>
    <x v="0"/>
    <x v="4"/>
    <x v="1"/>
    <x v="3"/>
    <n v="96.16"/>
  </r>
  <r>
    <n v="66675"/>
    <x v="3"/>
    <x v="0"/>
    <x v="445"/>
    <s v="Middelburg"/>
    <x v="17"/>
    <x v="36"/>
    <s v="T. Brandsmakwartier"/>
    <x v="0"/>
    <x v="0"/>
    <x v="1"/>
    <x v="1"/>
    <x v="3"/>
    <n v="43.28"/>
  </r>
  <r>
    <n v="66676"/>
    <x v="2"/>
    <x v="1"/>
    <x v="0"/>
    <s v="Arnemuiden"/>
    <x v="0"/>
    <x v="1"/>
    <s v="Akkerlaan"/>
    <x v="0"/>
    <x v="0"/>
    <x v="3"/>
    <x v="0"/>
    <x v="0"/>
    <n v="328.15"/>
  </r>
  <r>
    <n v="66677"/>
    <x v="4"/>
    <x v="1"/>
    <x v="0"/>
    <s v="Arnemuiden"/>
    <x v="0"/>
    <x v="1"/>
    <s v="Akkerlaan"/>
    <x v="0"/>
    <x v="0"/>
    <x v="3"/>
    <x v="0"/>
    <x v="0"/>
    <n v="352.98"/>
  </r>
  <r>
    <n v="66678"/>
    <x v="3"/>
    <x v="1"/>
    <x v="0"/>
    <s v="Arnemuiden"/>
    <x v="0"/>
    <x v="1"/>
    <s v="Akkerlaan"/>
    <x v="0"/>
    <x v="0"/>
    <x v="3"/>
    <x v="0"/>
    <x v="0"/>
    <n v="24.33"/>
  </r>
  <r>
    <n v="66679"/>
    <x v="14"/>
    <x v="3"/>
    <x v="383"/>
    <s v="Middelburg"/>
    <x v="15"/>
    <x v="33"/>
    <s v="Torenweg"/>
    <x v="3"/>
    <x v="0"/>
    <x v="13"/>
    <x v="5"/>
    <x v="4"/>
    <n v="26.68"/>
  </r>
  <r>
    <n v="66681"/>
    <x v="12"/>
    <x v="0"/>
    <x v="727"/>
    <s v="Middelburg"/>
    <x v="15"/>
    <x v="33"/>
    <s v="Ravensteijnweg"/>
    <x v="3"/>
    <x v="0"/>
    <x v="18"/>
    <x v="1"/>
    <x v="4"/>
    <n v="9.6199999999999992"/>
  </r>
  <r>
    <n v="66682"/>
    <x v="13"/>
    <x v="0"/>
    <x v="727"/>
    <s v="Middelburg"/>
    <x v="15"/>
    <x v="33"/>
    <s v="Ravensteijnweg"/>
    <x v="3"/>
    <x v="0"/>
    <x v="18"/>
    <x v="1"/>
    <x v="4"/>
    <n v="16.05"/>
  </r>
  <r>
    <n v="66683"/>
    <x v="10"/>
    <x v="0"/>
    <x v="727"/>
    <s v="Middelburg"/>
    <x v="15"/>
    <x v="33"/>
    <s v="Ravensteijnweg"/>
    <x v="3"/>
    <x v="2"/>
    <x v="18"/>
    <x v="1"/>
    <x v="18"/>
    <n v="4.0599999999999996"/>
  </r>
  <r>
    <n v="66684"/>
    <x v="9"/>
    <x v="0"/>
    <x v="727"/>
    <s v="Middelburg"/>
    <x v="15"/>
    <x v="33"/>
    <s v="Ravensteijnweg"/>
    <x v="3"/>
    <x v="2"/>
    <x v="18"/>
    <x v="1"/>
    <x v="18"/>
    <n v="3.61"/>
  </r>
  <r>
    <n v="66685"/>
    <x v="1"/>
    <x v="0"/>
    <x v="549"/>
    <s v="Middelburg"/>
    <x v="6"/>
    <x v="17"/>
    <s v="Nieuwlandsedreef"/>
    <x v="4"/>
    <x v="0"/>
    <x v="7"/>
    <x v="2"/>
    <x v="5"/>
    <n v="102.08"/>
  </r>
  <r>
    <n v="66687"/>
    <x v="9"/>
    <x v="0"/>
    <x v="73"/>
    <s v="Arnemuiden"/>
    <x v="0"/>
    <x v="0"/>
    <s v="Middelgat"/>
    <x v="0"/>
    <x v="0"/>
    <x v="4"/>
    <x v="1"/>
    <x v="0"/>
    <n v="63.7"/>
  </r>
  <r>
    <n v="66688"/>
    <x v="16"/>
    <x v="0"/>
    <x v="73"/>
    <s v="Arnemuiden"/>
    <x v="0"/>
    <x v="0"/>
    <s v="Middelgat"/>
    <x v="0"/>
    <x v="0"/>
    <x v="4"/>
    <x v="1"/>
    <x v="0"/>
    <n v="147.03"/>
  </r>
  <r>
    <n v="66690"/>
    <x v="11"/>
    <x v="1"/>
    <x v="403"/>
    <s v="Middelburg"/>
    <x v="11"/>
    <x v="30"/>
    <s v="Segeerssingel"/>
    <x v="3"/>
    <x v="0"/>
    <x v="13"/>
    <x v="2"/>
    <x v="4"/>
    <n v="11.33"/>
  </r>
  <r>
    <n v="66691"/>
    <x v="3"/>
    <x v="1"/>
    <x v="403"/>
    <s v="Middelburg"/>
    <x v="11"/>
    <x v="30"/>
    <s v="Segeerssingel"/>
    <x v="3"/>
    <x v="0"/>
    <x v="13"/>
    <x v="2"/>
    <x v="4"/>
    <n v="14.58"/>
  </r>
  <r>
    <n v="66692"/>
    <x v="23"/>
    <x v="1"/>
    <x v="403"/>
    <s v="Middelburg"/>
    <x v="11"/>
    <x v="30"/>
    <s v="Segeerssingel"/>
    <x v="3"/>
    <x v="0"/>
    <x v="13"/>
    <x v="2"/>
    <x v="4"/>
    <n v="14.29"/>
  </r>
  <r>
    <n v="66693"/>
    <x v="0"/>
    <x v="1"/>
    <x v="403"/>
    <s v="Middelburg"/>
    <x v="11"/>
    <x v="30"/>
    <s v="Segeerssingel"/>
    <x v="3"/>
    <x v="0"/>
    <x v="13"/>
    <x v="2"/>
    <x v="4"/>
    <n v="12.06"/>
  </r>
  <r>
    <n v="66696"/>
    <x v="6"/>
    <x v="1"/>
    <x v="403"/>
    <s v="Middelburg"/>
    <x v="11"/>
    <x v="30"/>
    <s v="Segeerssingel"/>
    <x v="3"/>
    <x v="0"/>
    <x v="13"/>
    <x v="2"/>
    <x v="4"/>
    <n v="29.18"/>
  </r>
  <r>
    <n v="66699"/>
    <x v="10"/>
    <x v="0"/>
    <x v="403"/>
    <s v="Middelburg"/>
    <x v="11"/>
    <x v="30"/>
    <s v="Segeerssingel"/>
    <x v="3"/>
    <x v="0"/>
    <x v="2"/>
    <x v="4"/>
    <x v="7"/>
    <n v="15.59"/>
  </r>
  <r>
    <n v="66700"/>
    <x v="9"/>
    <x v="0"/>
    <x v="403"/>
    <s v="Middelburg"/>
    <x v="11"/>
    <x v="30"/>
    <s v="Segeerssingel"/>
    <x v="3"/>
    <x v="0"/>
    <x v="2"/>
    <x v="4"/>
    <x v="7"/>
    <n v="14.26"/>
  </r>
  <r>
    <n v="66701"/>
    <x v="16"/>
    <x v="0"/>
    <x v="403"/>
    <s v="Middelburg"/>
    <x v="11"/>
    <x v="30"/>
    <s v="Segeerssingel"/>
    <x v="3"/>
    <x v="0"/>
    <x v="2"/>
    <x v="4"/>
    <x v="7"/>
    <n v="14.01"/>
  </r>
  <r>
    <n v="66702"/>
    <x v="11"/>
    <x v="0"/>
    <x v="403"/>
    <s v="Middelburg"/>
    <x v="11"/>
    <x v="30"/>
    <s v="Segeerssingel"/>
    <x v="3"/>
    <x v="0"/>
    <x v="13"/>
    <x v="4"/>
    <x v="4"/>
    <n v="7.99"/>
  </r>
  <r>
    <n v="66706"/>
    <x v="12"/>
    <x v="0"/>
    <x v="367"/>
    <s v="Middelburg"/>
    <x v="19"/>
    <x v="39"/>
    <s v="Pr. Johan Frisostraat"/>
    <x v="2"/>
    <x v="2"/>
    <x v="1"/>
    <x v="1"/>
    <x v="18"/>
    <n v="3.66"/>
  </r>
  <r>
    <n v="66708"/>
    <x v="1"/>
    <x v="7"/>
    <x v="403"/>
    <s v="Middelburg"/>
    <x v="11"/>
    <x v="30"/>
    <s v="Segeerssingel"/>
    <x v="1"/>
    <x v="1"/>
    <x v="1"/>
    <x v="2"/>
    <x v="1"/>
    <n v="898.96"/>
  </r>
  <r>
    <n v="66709"/>
    <x v="2"/>
    <x v="7"/>
    <x v="403"/>
    <s v="Middelburg"/>
    <x v="11"/>
    <x v="30"/>
    <s v="Segeerssingel"/>
    <x v="1"/>
    <x v="1"/>
    <x v="6"/>
    <x v="2"/>
    <x v="1"/>
    <n v="71.81"/>
  </r>
  <r>
    <n v="66710"/>
    <x v="13"/>
    <x v="0"/>
    <x v="122"/>
    <s v="Arnemuiden"/>
    <x v="0"/>
    <x v="3"/>
    <s v="Schuttershof"/>
    <x v="0"/>
    <x v="0"/>
    <x v="3"/>
    <x v="0"/>
    <x v="0"/>
    <n v="143.24"/>
  </r>
  <r>
    <n v="66712"/>
    <x v="1"/>
    <x v="2"/>
    <x v="138"/>
    <s v="Middelburg"/>
    <x v="11"/>
    <x v="26"/>
    <s v="Dauwendaelselaan"/>
    <x v="1"/>
    <x v="1"/>
    <x v="1"/>
    <x v="4"/>
    <x v="1"/>
    <n v="3754.76"/>
  </r>
  <r>
    <n v="66714"/>
    <x v="6"/>
    <x v="2"/>
    <x v="462"/>
    <s v="Middelburg"/>
    <x v="19"/>
    <x v="39"/>
    <s v="Veerseweg"/>
    <x v="4"/>
    <x v="1"/>
    <x v="7"/>
    <x v="0"/>
    <x v="1"/>
    <n v="45.53"/>
  </r>
  <r>
    <n v="66716"/>
    <x v="1"/>
    <x v="0"/>
    <x v="380"/>
    <s v="Middelburg"/>
    <x v="16"/>
    <x v="38"/>
    <s v="Regentenlaan"/>
    <x v="1"/>
    <x v="0"/>
    <x v="1"/>
    <x v="2"/>
    <x v="5"/>
    <n v="518.77"/>
  </r>
  <r>
    <n v="66717"/>
    <x v="2"/>
    <x v="0"/>
    <x v="380"/>
    <s v="Middelburg"/>
    <x v="16"/>
    <x v="38"/>
    <s v="Regentenlaan"/>
    <x v="1"/>
    <x v="0"/>
    <x v="1"/>
    <x v="2"/>
    <x v="5"/>
    <n v="94.34"/>
  </r>
  <r>
    <n v="66718"/>
    <x v="14"/>
    <x v="0"/>
    <x v="380"/>
    <s v="Middelburg"/>
    <x v="16"/>
    <x v="38"/>
    <s v="Regentenlaan"/>
    <x v="1"/>
    <x v="0"/>
    <x v="1"/>
    <x v="2"/>
    <x v="5"/>
    <n v="250.94"/>
  </r>
  <r>
    <n v="66721"/>
    <x v="5"/>
    <x v="0"/>
    <x v="380"/>
    <s v="Middelburg"/>
    <x v="16"/>
    <x v="38"/>
    <s v="Regentenlaan"/>
    <x v="1"/>
    <x v="0"/>
    <x v="1"/>
    <x v="2"/>
    <x v="5"/>
    <n v="525.13"/>
  </r>
  <r>
    <n v="66722"/>
    <x v="8"/>
    <x v="1"/>
    <x v="403"/>
    <s v="Middelburg"/>
    <x v="11"/>
    <x v="30"/>
    <s v="Segeerssingel"/>
    <x v="3"/>
    <x v="0"/>
    <x v="13"/>
    <x v="2"/>
    <x v="4"/>
    <n v="29.62"/>
  </r>
  <r>
    <n v="66723"/>
    <x v="5"/>
    <x v="2"/>
    <x v="387"/>
    <s v="Middelburg"/>
    <x v="1"/>
    <x v="23"/>
    <s v="Rotterdamsekaai"/>
    <x v="0"/>
    <x v="0"/>
    <x v="0"/>
    <x v="0"/>
    <x v="3"/>
    <n v="78.47"/>
  </r>
  <r>
    <n v="66725"/>
    <x v="4"/>
    <x v="0"/>
    <x v="97"/>
    <s v="Middelburg"/>
    <x v="1"/>
    <x v="23"/>
    <s v="Breestraat"/>
    <x v="0"/>
    <x v="0"/>
    <x v="3"/>
    <x v="2"/>
    <x v="0"/>
    <n v="26.11"/>
  </r>
  <r>
    <n v="66726"/>
    <x v="3"/>
    <x v="0"/>
    <x v="97"/>
    <s v="Middelburg"/>
    <x v="1"/>
    <x v="23"/>
    <s v="Breestraat"/>
    <x v="0"/>
    <x v="0"/>
    <x v="3"/>
    <x v="2"/>
    <x v="0"/>
    <n v="70.69"/>
  </r>
  <r>
    <n v="66727"/>
    <x v="5"/>
    <x v="0"/>
    <x v="609"/>
    <s v="Middelburg"/>
    <x v="2"/>
    <x v="15"/>
    <s v="Schenge"/>
    <x v="3"/>
    <x v="0"/>
    <x v="2"/>
    <x v="1"/>
    <x v="4"/>
    <n v="94.47"/>
  </r>
  <r>
    <n v="66728"/>
    <x v="5"/>
    <x v="0"/>
    <x v="614"/>
    <s v="Middelburg"/>
    <x v="10"/>
    <x v="25"/>
    <s v="Van Serooskerkelaan"/>
    <x v="3"/>
    <x v="0"/>
    <x v="2"/>
    <x v="1"/>
    <x v="4"/>
    <n v="19.86"/>
  </r>
  <r>
    <n v="66729"/>
    <x v="0"/>
    <x v="0"/>
    <x v="614"/>
    <s v="Middelburg"/>
    <x v="10"/>
    <x v="25"/>
    <s v="Van Serooskerkelaan"/>
    <x v="3"/>
    <x v="0"/>
    <x v="2"/>
    <x v="1"/>
    <x v="4"/>
    <n v="19.77"/>
  </r>
  <r>
    <n v="66730"/>
    <x v="6"/>
    <x v="0"/>
    <x v="614"/>
    <s v="Middelburg"/>
    <x v="10"/>
    <x v="25"/>
    <s v="Van Serooskerkelaan"/>
    <x v="3"/>
    <x v="0"/>
    <x v="2"/>
    <x v="1"/>
    <x v="4"/>
    <n v="19.72"/>
  </r>
  <r>
    <n v="66731"/>
    <x v="8"/>
    <x v="0"/>
    <x v="614"/>
    <s v="Middelburg"/>
    <x v="10"/>
    <x v="25"/>
    <s v="Van Serooskerkelaan"/>
    <x v="3"/>
    <x v="0"/>
    <x v="2"/>
    <x v="1"/>
    <x v="4"/>
    <n v="31.09"/>
  </r>
  <r>
    <n v="66732"/>
    <x v="12"/>
    <x v="0"/>
    <x v="614"/>
    <s v="Middelburg"/>
    <x v="10"/>
    <x v="25"/>
    <s v="Van Serooskerkelaan"/>
    <x v="3"/>
    <x v="0"/>
    <x v="2"/>
    <x v="1"/>
    <x v="4"/>
    <n v="19.809999999999999"/>
  </r>
  <r>
    <n v="66734"/>
    <x v="8"/>
    <x v="0"/>
    <x v="416"/>
    <s v="Middelburg"/>
    <x v="10"/>
    <x v="25"/>
    <s v="Singelweg"/>
    <x v="0"/>
    <x v="0"/>
    <x v="0"/>
    <x v="1"/>
    <x v="0"/>
    <n v="65.09"/>
  </r>
  <r>
    <n v="66739"/>
    <x v="4"/>
    <x v="0"/>
    <x v="434"/>
    <s v="Middelburg"/>
    <x v="10"/>
    <x v="25"/>
    <s v="St. Laurenslaan"/>
    <x v="0"/>
    <x v="0"/>
    <x v="0"/>
    <x v="1"/>
    <x v="0"/>
    <n v="354.85"/>
  </r>
  <r>
    <n v="66742"/>
    <x v="25"/>
    <x v="0"/>
    <x v="230"/>
    <s v="Middelburg"/>
    <x v="17"/>
    <x v="36"/>
    <s v="J. van Hoofkwartier"/>
    <x v="2"/>
    <x v="0"/>
    <x v="1"/>
    <x v="1"/>
    <x v="4"/>
    <n v="1230.43"/>
  </r>
  <r>
    <n v="66743"/>
    <x v="2"/>
    <x v="0"/>
    <x v="230"/>
    <s v="Middelburg"/>
    <x v="17"/>
    <x v="36"/>
    <s v="J. van Hoofkwartier"/>
    <x v="2"/>
    <x v="0"/>
    <x v="6"/>
    <x v="1"/>
    <x v="0"/>
    <n v="26.11"/>
  </r>
  <r>
    <n v="66746"/>
    <x v="2"/>
    <x v="0"/>
    <x v="358"/>
    <s v="Middelburg"/>
    <x v="2"/>
    <x v="21"/>
    <s v="Poelendaelesingel"/>
    <x v="5"/>
    <x v="1"/>
    <x v="15"/>
    <x v="5"/>
    <x v="1"/>
    <n v="800.87"/>
  </r>
  <r>
    <n v="66747"/>
    <x v="1"/>
    <x v="0"/>
    <x v="740"/>
    <s v="Middelburg"/>
    <x v="10"/>
    <x v="25"/>
    <s v="Kerklaan"/>
    <x v="1"/>
    <x v="0"/>
    <x v="1"/>
    <x v="1"/>
    <x v="2"/>
    <n v="249.94"/>
  </r>
  <r>
    <n v="66749"/>
    <x v="0"/>
    <x v="0"/>
    <x v="380"/>
    <s v="Middelburg"/>
    <x v="16"/>
    <x v="38"/>
    <s v="Regentenlaan"/>
    <x v="1"/>
    <x v="0"/>
    <x v="1"/>
    <x v="2"/>
    <x v="5"/>
    <n v="569.5"/>
  </r>
  <r>
    <n v="66751"/>
    <x v="2"/>
    <x v="0"/>
    <x v="559"/>
    <s v="Middelburg"/>
    <x v="16"/>
    <x v="52"/>
    <s v="Belfort"/>
    <x v="2"/>
    <x v="0"/>
    <x v="1"/>
    <x v="1"/>
    <x v="4"/>
    <n v="58.73"/>
  </r>
  <r>
    <n v="66752"/>
    <x v="4"/>
    <x v="0"/>
    <x v="559"/>
    <s v="Middelburg"/>
    <x v="16"/>
    <x v="52"/>
    <s v="Belfort"/>
    <x v="2"/>
    <x v="0"/>
    <x v="6"/>
    <x v="1"/>
    <x v="4"/>
    <n v="17.190000000000001"/>
  </r>
  <r>
    <n v="66754"/>
    <x v="13"/>
    <x v="2"/>
    <x v="0"/>
    <s v="Arnemuiden"/>
    <x v="0"/>
    <x v="1"/>
    <s v="Akkerlaan"/>
    <x v="3"/>
    <x v="0"/>
    <x v="2"/>
    <x v="0"/>
    <x v="4"/>
    <n v="2.44"/>
  </r>
  <r>
    <n v="66755"/>
    <x v="10"/>
    <x v="2"/>
    <x v="0"/>
    <s v="Arnemuiden"/>
    <x v="0"/>
    <x v="1"/>
    <s v="Akkerlaan"/>
    <x v="3"/>
    <x v="0"/>
    <x v="2"/>
    <x v="0"/>
    <x v="4"/>
    <n v="21.71"/>
  </r>
  <r>
    <n v="66756"/>
    <x v="9"/>
    <x v="2"/>
    <x v="0"/>
    <s v="Arnemuiden"/>
    <x v="0"/>
    <x v="1"/>
    <s v="Akkerlaan"/>
    <x v="3"/>
    <x v="0"/>
    <x v="2"/>
    <x v="0"/>
    <x v="4"/>
    <n v="18.850000000000001"/>
  </r>
  <r>
    <n v="66757"/>
    <x v="16"/>
    <x v="2"/>
    <x v="0"/>
    <s v="Arnemuiden"/>
    <x v="0"/>
    <x v="1"/>
    <s v="Akkerlaan"/>
    <x v="3"/>
    <x v="0"/>
    <x v="2"/>
    <x v="0"/>
    <x v="4"/>
    <n v="45.06"/>
  </r>
  <r>
    <n v="66758"/>
    <x v="11"/>
    <x v="2"/>
    <x v="0"/>
    <s v="Arnemuiden"/>
    <x v="0"/>
    <x v="1"/>
    <s v="Akkerlaan"/>
    <x v="3"/>
    <x v="0"/>
    <x v="2"/>
    <x v="0"/>
    <x v="4"/>
    <n v="21"/>
  </r>
  <r>
    <n v="66762"/>
    <x v="4"/>
    <x v="0"/>
    <x v="203"/>
    <s v="Middelburg"/>
    <x v="1"/>
    <x v="7"/>
    <s v="Helm"/>
    <x v="0"/>
    <x v="0"/>
    <x v="4"/>
    <x v="1"/>
    <x v="3"/>
    <n v="36.11"/>
  </r>
  <r>
    <n v="66763"/>
    <x v="3"/>
    <x v="0"/>
    <x v="203"/>
    <s v="Middelburg"/>
    <x v="1"/>
    <x v="7"/>
    <s v="Helm"/>
    <x v="0"/>
    <x v="0"/>
    <x v="19"/>
    <x v="1"/>
    <x v="2"/>
    <n v="50.67"/>
  </r>
  <r>
    <n v="66764"/>
    <x v="5"/>
    <x v="0"/>
    <x v="203"/>
    <s v="Middelburg"/>
    <x v="1"/>
    <x v="7"/>
    <s v="Helm"/>
    <x v="0"/>
    <x v="0"/>
    <x v="4"/>
    <x v="1"/>
    <x v="2"/>
    <n v="319.37"/>
  </r>
  <r>
    <n v="66765"/>
    <x v="0"/>
    <x v="0"/>
    <x v="203"/>
    <s v="Middelburg"/>
    <x v="1"/>
    <x v="7"/>
    <s v="Helm"/>
    <x v="0"/>
    <x v="0"/>
    <x v="4"/>
    <x v="1"/>
    <x v="2"/>
    <n v="46.79"/>
  </r>
  <r>
    <n v="66766"/>
    <x v="6"/>
    <x v="0"/>
    <x v="203"/>
    <s v="Middelburg"/>
    <x v="1"/>
    <x v="7"/>
    <s v="Helm"/>
    <x v="0"/>
    <x v="0"/>
    <x v="19"/>
    <x v="1"/>
    <x v="2"/>
    <n v="20.39"/>
  </r>
  <r>
    <n v="66767"/>
    <x v="5"/>
    <x v="2"/>
    <x v="272"/>
    <s v="Middelburg"/>
    <x v="1"/>
    <x v="12"/>
    <s v="Lange Noordstraat"/>
    <x v="3"/>
    <x v="0"/>
    <x v="2"/>
    <x v="2"/>
    <x v="2"/>
    <n v="107.44"/>
  </r>
  <r>
    <n v="66768"/>
    <x v="0"/>
    <x v="2"/>
    <x v="272"/>
    <s v="Middelburg"/>
    <x v="1"/>
    <x v="12"/>
    <s v="Lange Noordstraat"/>
    <x v="3"/>
    <x v="0"/>
    <x v="2"/>
    <x v="2"/>
    <x v="2"/>
    <n v="47.81"/>
  </r>
  <r>
    <n v="66770"/>
    <x v="30"/>
    <x v="0"/>
    <x v="111"/>
    <s v="Arnemuiden"/>
    <x v="0"/>
    <x v="14"/>
    <s v="Rademacherstraat (Arn.)"/>
    <x v="0"/>
    <x v="0"/>
    <x v="0"/>
    <x v="1"/>
    <x v="0"/>
    <n v="75.89"/>
  </r>
  <r>
    <n v="66771"/>
    <x v="1"/>
    <x v="0"/>
    <x v="23"/>
    <s v="Arnemuiden"/>
    <x v="0"/>
    <x v="14"/>
    <s v="Clasinastraat"/>
    <x v="2"/>
    <x v="0"/>
    <x v="1"/>
    <x v="1"/>
    <x v="5"/>
    <n v="100.07"/>
  </r>
  <r>
    <n v="66772"/>
    <x v="24"/>
    <x v="0"/>
    <x v="23"/>
    <s v="Arnemuiden"/>
    <x v="0"/>
    <x v="14"/>
    <s v="Clasinastraat"/>
    <x v="2"/>
    <x v="0"/>
    <x v="1"/>
    <x v="1"/>
    <x v="5"/>
    <n v="519.86"/>
  </r>
  <r>
    <n v="66773"/>
    <x v="2"/>
    <x v="0"/>
    <x v="709"/>
    <s v="Middelburg"/>
    <x v="2"/>
    <x v="15"/>
    <s v="Westerscheldeplein"/>
    <x v="3"/>
    <x v="0"/>
    <x v="14"/>
    <x v="14"/>
    <x v="2"/>
    <n v="255.92"/>
  </r>
  <r>
    <n v="66774"/>
    <x v="12"/>
    <x v="0"/>
    <x v="510"/>
    <s v="Middelburg"/>
    <x v="17"/>
    <x v="36"/>
    <s v="Brigdamseweg"/>
    <x v="1"/>
    <x v="0"/>
    <x v="6"/>
    <x v="2"/>
    <x v="5"/>
    <n v="18.100000000000001"/>
  </r>
  <r>
    <n v="66775"/>
    <x v="3"/>
    <x v="0"/>
    <x v="736"/>
    <s v="Middelburg"/>
    <x v="1"/>
    <x v="12"/>
    <s v="Koorkerkhof"/>
    <x v="0"/>
    <x v="0"/>
    <x v="4"/>
    <x v="1"/>
    <x v="3"/>
    <n v="69.22"/>
  </r>
  <r>
    <n v="66777"/>
    <x v="17"/>
    <x v="0"/>
    <x v="102"/>
    <s v="Arnemuiden"/>
    <x v="0"/>
    <x v="6"/>
    <s v="Pinksterbloemlaan"/>
    <x v="0"/>
    <x v="0"/>
    <x v="4"/>
    <x v="1"/>
    <x v="0"/>
    <n v="32.840000000000003"/>
  </r>
  <r>
    <n v="66778"/>
    <x v="7"/>
    <x v="0"/>
    <x v="102"/>
    <s v="Arnemuiden"/>
    <x v="0"/>
    <x v="6"/>
    <s v="Pinksterbloemlaan"/>
    <x v="0"/>
    <x v="0"/>
    <x v="4"/>
    <x v="1"/>
    <x v="4"/>
    <n v="0.8"/>
  </r>
  <r>
    <n v="66779"/>
    <x v="27"/>
    <x v="0"/>
    <x v="102"/>
    <s v="Arnemuiden"/>
    <x v="0"/>
    <x v="6"/>
    <s v="Pinksterbloemlaan"/>
    <x v="0"/>
    <x v="0"/>
    <x v="4"/>
    <x v="1"/>
    <x v="0"/>
    <n v="63.49"/>
  </r>
  <r>
    <n v="66780"/>
    <x v="9"/>
    <x v="0"/>
    <x v="6"/>
    <s v="Arnemuiden"/>
    <x v="0"/>
    <x v="6"/>
    <s v="Bereklauwerf"/>
    <x v="0"/>
    <x v="0"/>
    <x v="4"/>
    <x v="1"/>
    <x v="0"/>
    <n v="137.88"/>
  </r>
  <r>
    <n v="66781"/>
    <x v="15"/>
    <x v="0"/>
    <x v="102"/>
    <s v="Arnemuiden"/>
    <x v="0"/>
    <x v="6"/>
    <s v="Pinksterbloemlaan"/>
    <x v="0"/>
    <x v="0"/>
    <x v="4"/>
    <x v="1"/>
    <x v="4"/>
    <n v="2.66"/>
  </r>
  <r>
    <n v="66782"/>
    <x v="23"/>
    <x v="8"/>
    <x v="383"/>
    <s v="Middelburg"/>
    <x v="15"/>
    <x v="33"/>
    <s v="Torenweg"/>
    <x v="0"/>
    <x v="0"/>
    <x v="0"/>
    <x v="5"/>
    <x v="0"/>
    <n v="51.21"/>
  </r>
  <r>
    <n v="66783"/>
    <x v="1"/>
    <x v="0"/>
    <x v="481"/>
    <s v="Middelburg"/>
    <x v="6"/>
    <x v="17"/>
    <s v="Waldammeweg"/>
    <x v="5"/>
    <x v="1"/>
    <x v="1"/>
    <x v="5"/>
    <x v="1"/>
    <n v="3425.75"/>
  </r>
  <r>
    <n v="66785"/>
    <x v="24"/>
    <x v="0"/>
    <x v="706"/>
    <s v="Arnemuiden"/>
    <x v="0"/>
    <x v="3"/>
    <s v="Nieuwlandseweg (Arn.)"/>
    <x v="0"/>
    <x v="0"/>
    <x v="0"/>
    <x v="0"/>
    <x v="0"/>
    <n v="145.94999999999999"/>
  </r>
  <r>
    <n v="66786"/>
    <x v="16"/>
    <x v="0"/>
    <x v="598"/>
    <s v="Middelburg"/>
    <x v="8"/>
    <x v="47"/>
    <s v="G. de Pagterstraat"/>
    <x v="3"/>
    <x v="0"/>
    <x v="5"/>
    <x v="1"/>
    <x v="4"/>
    <n v="18.329999999999998"/>
  </r>
  <r>
    <n v="66787"/>
    <x v="11"/>
    <x v="0"/>
    <x v="598"/>
    <s v="Middelburg"/>
    <x v="8"/>
    <x v="47"/>
    <s v="G. de Pagterstraat"/>
    <x v="3"/>
    <x v="0"/>
    <x v="5"/>
    <x v="1"/>
    <x v="4"/>
    <n v="10.82"/>
  </r>
  <r>
    <n v="66788"/>
    <x v="23"/>
    <x v="0"/>
    <x v="598"/>
    <s v="Middelburg"/>
    <x v="8"/>
    <x v="47"/>
    <s v="G. de Pagterstraat"/>
    <x v="3"/>
    <x v="0"/>
    <x v="5"/>
    <x v="1"/>
    <x v="4"/>
    <n v="20.47"/>
  </r>
  <r>
    <n v="66789"/>
    <x v="24"/>
    <x v="0"/>
    <x v="598"/>
    <s v="Middelburg"/>
    <x v="8"/>
    <x v="47"/>
    <s v="G. de Pagterstraat"/>
    <x v="3"/>
    <x v="0"/>
    <x v="5"/>
    <x v="1"/>
    <x v="4"/>
    <n v="21.9"/>
  </r>
  <r>
    <n v="66790"/>
    <x v="14"/>
    <x v="0"/>
    <x v="598"/>
    <s v="Middelburg"/>
    <x v="8"/>
    <x v="47"/>
    <s v="G. de Pagterstraat"/>
    <x v="3"/>
    <x v="0"/>
    <x v="5"/>
    <x v="1"/>
    <x v="4"/>
    <n v="20.07"/>
  </r>
  <r>
    <n v="66791"/>
    <x v="25"/>
    <x v="0"/>
    <x v="598"/>
    <s v="Middelburg"/>
    <x v="8"/>
    <x v="47"/>
    <s v="G. de Pagterstraat"/>
    <x v="3"/>
    <x v="0"/>
    <x v="5"/>
    <x v="1"/>
    <x v="4"/>
    <n v="19.920000000000002"/>
  </r>
  <r>
    <n v="66792"/>
    <x v="30"/>
    <x v="0"/>
    <x v="598"/>
    <s v="Middelburg"/>
    <x v="8"/>
    <x v="47"/>
    <s v="G. de Pagterstraat"/>
    <x v="3"/>
    <x v="0"/>
    <x v="5"/>
    <x v="1"/>
    <x v="4"/>
    <n v="18.100000000000001"/>
  </r>
  <r>
    <n v="66793"/>
    <x v="21"/>
    <x v="0"/>
    <x v="598"/>
    <s v="Middelburg"/>
    <x v="8"/>
    <x v="47"/>
    <s v="G. de Pagterstraat"/>
    <x v="3"/>
    <x v="0"/>
    <x v="5"/>
    <x v="1"/>
    <x v="4"/>
    <n v="20.22"/>
  </r>
  <r>
    <n v="66794"/>
    <x v="6"/>
    <x v="0"/>
    <x v="0"/>
    <s v="Arnemuiden"/>
    <x v="0"/>
    <x v="0"/>
    <s v="Akkerlaan"/>
    <x v="3"/>
    <x v="0"/>
    <x v="2"/>
    <x v="0"/>
    <x v="4"/>
    <n v="36.770000000000003"/>
  </r>
  <r>
    <n v="66795"/>
    <x v="2"/>
    <x v="1"/>
    <x v="75"/>
    <s v="Arnemuiden"/>
    <x v="0"/>
    <x v="3"/>
    <s v="Molenweg (Arn.)"/>
    <x v="0"/>
    <x v="0"/>
    <x v="4"/>
    <x v="1"/>
    <x v="0"/>
    <n v="384.63"/>
  </r>
  <r>
    <n v="66800"/>
    <x v="23"/>
    <x v="0"/>
    <x v="43"/>
    <s v="Arnemuiden"/>
    <x v="0"/>
    <x v="6"/>
    <s v="Korenbloemlaan"/>
    <x v="1"/>
    <x v="0"/>
    <x v="37"/>
    <x v="2"/>
    <x v="4"/>
    <n v="301.02"/>
  </r>
  <r>
    <n v="66802"/>
    <x v="4"/>
    <x v="0"/>
    <x v="709"/>
    <s v="Middelburg"/>
    <x v="2"/>
    <x v="15"/>
    <s v="Westerscheldeplein"/>
    <x v="3"/>
    <x v="0"/>
    <x v="14"/>
    <x v="14"/>
    <x v="2"/>
    <n v="282.25"/>
  </r>
  <r>
    <n v="66803"/>
    <x v="8"/>
    <x v="0"/>
    <x v="709"/>
    <s v="Middelburg"/>
    <x v="2"/>
    <x v="15"/>
    <s v="Westerscheldeplein"/>
    <x v="3"/>
    <x v="0"/>
    <x v="14"/>
    <x v="14"/>
    <x v="2"/>
    <n v="142.77000000000001"/>
  </r>
  <r>
    <n v="66804"/>
    <x v="5"/>
    <x v="0"/>
    <x v="709"/>
    <s v="Middelburg"/>
    <x v="2"/>
    <x v="15"/>
    <s v="Westerscheldeplein"/>
    <x v="3"/>
    <x v="0"/>
    <x v="14"/>
    <x v="14"/>
    <x v="2"/>
    <n v="115.3"/>
  </r>
  <r>
    <n v="66805"/>
    <x v="0"/>
    <x v="0"/>
    <x v="709"/>
    <s v="Middelburg"/>
    <x v="2"/>
    <x v="15"/>
    <s v="Westerscheldeplein"/>
    <x v="3"/>
    <x v="0"/>
    <x v="14"/>
    <x v="14"/>
    <x v="2"/>
    <n v="114.35"/>
  </r>
  <r>
    <n v="66806"/>
    <x v="2"/>
    <x v="0"/>
    <x v="309"/>
    <s v="Middelburg"/>
    <x v="2"/>
    <x v="15"/>
    <s v="Mosselkreekstraat"/>
    <x v="0"/>
    <x v="0"/>
    <x v="0"/>
    <x v="1"/>
    <x v="0"/>
    <n v="71.27"/>
  </r>
  <r>
    <n v="66807"/>
    <x v="4"/>
    <x v="0"/>
    <x v="309"/>
    <s v="Middelburg"/>
    <x v="2"/>
    <x v="15"/>
    <s v="Mosselkreekstraat"/>
    <x v="0"/>
    <x v="0"/>
    <x v="0"/>
    <x v="1"/>
    <x v="0"/>
    <n v="68.260000000000005"/>
  </r>
  <r>
    <n v="66808"/>
    <x v="2"/>
    <x v="0"/>
    <x v="359"/>
    <s v="Middelburg"/>
    <x v="16"/>
    <x v="38"/>
    <s v="Poortershove"/>
    <x v="0"/>
    <x v="0"/>
    <x v="0"/>
    <x v="1"/>
    <x v="0"/>
    <n v="153.82"/>
  </r>
  <r>
    <n v="66809"/>
    <x v="4"/>
    <x v="0"/>
    <x v="359"/>
    <s v="Middelburg"/>
    <x v="16"/>
    <x v="38"/>
    <s v="Poortershove"/>
    <x v="0"/>
    <x v="0"/>
    <x v="0"/>
    <x v="1"/>
    <x v="0"/>
    <n v="149.44"/>
  </r>
  <r>
    <n v="66810"/>
    <x v="3"/>
    <x v="0"/>
    <x v="359"/>
    <s v="Middelburg"/>
    <x v="16"/>
    <x v="38"/>
    <s v="Poortershove"/>
    <x v="0"/>
    <x v="0"/>
    <x v="0"/>
    <x v="1"/>
    <x v="0"/>
    <n v="193.57"/>
  </r>
  <r>
    <n v="66811"/>
    <x v="27"/>
    <x v="16"/>
    <x v="441"/>
    <s v="Middelburg"/>
    <x v="16"/>
    <x v="34"/>
    <s v="Statenlaan"/>
    <x v="3"/>
    <x v="0"/>
    <x v="5"/>
    <x v="5"/>
    <x v="5"/>
    <n v="42.49"/>
  </r>
  <r>
    <n v="66812"/>
    <x v="7"/>
    <x v="16"/>
    <x v="441"/>
    <s v="Middelburg"/>
    <x v="16"/>
    <x v="34"/>
    <s v="Statenlaan"/>
    <x v="3"/>
    <x v="0"/>
    <x v="5"/>
    <x v="5"/>
    <x v="5"/>
    <n v="72.430000000000007"/>
  </r>
  <r>
    <n v="66813"/>
    <x v="8"/>
    <x v="0"/>
    <x v="194"/>
    <s v="Middelburg"/>
    <x v="16"/>
    <x v="34"/>
    <s v="H. de Hasestraat"/>
    <x v="2"/>
    <x v="0"/>
    <x v="1"/>
    <x v="1"/>
    <x v="5"/>
    <n v="298.32"/>
  </r>
  <r>
    <n v="66814"/>
    <x v="23"/>
    <x v="3"/>
    <x v="403"/>
    <s v="Middelburg"/>
    <x v="11"/>
    <x v="30"/>
    <s v="Segeerssingel"/>
    <x v="3"/>
    <x v="0"/>
    <x v="5"/>
    <x v="2"/>
    <x v="4"/>
    <n v="25.03"/>
  </r>
  <r>
    <n v="66815"/>
    <x v="24"/>
    <x v="3"/>
    <x v="403"/>
    <s v="Middelburg"/>
    <x v="11"/>
    <x v="30"/>
    <s v="Segeerssingel"/>
    <x v="3"/>
    <x v="0"/>
    <x v="5"/>
    <x v="2"/>
    <x v="4"/>
    <n v="37.97"/>
  </r>
  <r>
    <n v="66816"/>
    <x v="14"/>
    <x v="3"/>
    <x v="403"/>
    <s v="Middelburg"/>
    <x v="11"/>
    <x v="30"/>
    <s v="Segeerssingel"/>
    <x v="3"/>
    <x v="0"/>
    <x v="5"/>
    <x v="2"/>
    <x v="4"/>
    <n v="38.07"/>
  </r>
  <r>
    <n v="66817"/>
    <x v="25"/>
    <x v="3"/>
    <x v="403"/>
    <s v="Middelburg"/>
    <x v="11"/>
    <x v="30"/>
    <s v="Segeerssingel"/>
    <x v="3"/>
    <x v="0"/>
    <x v="5"/>
    <x v="2"/>
    <x v="4"/>
    <n v="24.62"/>
  </r>
  <r>
    <n v="66818"/>
    <x v="24"/>
    <x v="8"/>
    <x v="383"/>
    <s v="Middelburg"/>
    <x v="15"/>
    <x v="33"/>
    <s v="Torenweg"/>
    <x v="0"/>
    <x v="0"/>
    <x v="0"/>
    <x v="5"/>
    <x v="0"/>
    <n v="17.96"/>
  </r>
  <r>
    <n v="66819"/>
    <x v="23"/>
    <x v="2"/>
    <x v="138"/>
    <s v="Middelburg"/>
    <x v="11"/>
    <x v="26"/>
    <s v="Dauwendaelselaan"/>
    <x v="0"/>
    <x v="0"/>
    <x v="3"/>
    <x v="4"/>
    <x v="0"/>
    <n v="10.050000000000001"/>
  </r>
  <r>
    <n v="66822"/>
    <x v="11"/>
    <x v="9"/>
    <x v="462"/>
    <s v="Middelburg"/>
    <x v="19"/>
    <x v="39"/>
    <s v="Veerseweg"/>
    <x v="0"/>
    <x v="0"/>
    <x v="4"/>
    <x v="12"/>
    <x v="0"/>
    <n v="20.79"/>
  </r>
  <r>
    <n v="66823"/>
    <x v="23"/>
    <x v="9"/>
    <x v="462"/>
    <s v="Middelburg"/>
    <x v="19"/>
    <x v="39"/>
    <s v="Veerseweg"/>
    <x v="3"/>
    <x v="0"/>
    <x v="18"/>
    <x v="12"/>
    <x v="4"/>
    <n v="8.9700000000000006"/>
  </r>
  <r>
    <n v="66824"/>
    <x v="24"/>
    <x v="9"/>
    <x v="462"/>
    <s v="Middelburg"/>
    <x v="19"/>
    <x v="39"/>
    <s v="Veerseweg"/>
    <x v="3"/>
    <x v="0"/>
    <x v="18"/>
    <x v="12"/>
    <x v="4"/>
    <n v="8.81"/>
  </r>
  <r>
    <n v="66825"/>
    <x v="14"/>
    <x v="9"/>
    <x v="462"/>
    <s v="Middelburg"/>
    <x v="19"/>
    <x v="39"/>
    <s v="Veerseweg"/>
    <x v="0"/>
    <x v="0"/>
    <x v="4"/>
    <x v="12"/>
    <x v="0"/>
    <n v="7.57"/>
  </r>
  <r>
    <n v="66826"/>
    <x v="25"/>
    <x v="9"/>
    <x v="462"/>
    <s v="Middelburg"/>
    <x v="19"/>
    <x v="39"/>
    <s v="Veerseweg"/>
    <x v="0"/>
    <x v="0"/>
    <x v="4"/>
    <x v="12"/>
    <x v="0"/>
    <n v="4.8600000000000003"/>
  </r>
  <r>
    <n v="66827"/>
    <x v="30"/>
    <x v="9"/>
    <x v="462"/>
    <s v="Middelburg"/>
    <x v="19"/>
    <x v="39"/>
    <s v="Veerseweg"/>
    <x v="0"/>
    <x v="0"/>
    <x v="4"/>
    <x v="12"/>
    <x v="0"/>
    <n v="10.97"/>
  </r>
  <r>
    <n v="66828"/>
    <x v="21"/>
    <x v="9"/>
    <x v="462"/>
    <s v="Middelburg"/>
    <x v="19"/>
    <x v="39"/>
    <s v="Veerseweg"/>
    <x v="0"/>
    <x v="0"/>
    <x v="4"/>
    <x v="12"/>
    <x v="0"/>
    <n v="19.54"/>
  </r>
  <r>
    <n v="66830"/>
    <x v="24"/>
    <x v="0"/>
    <x v="707"/>
    <s v="Middelburg"/>
    <x v="11"/>
    <x v="29"/>
    <s v="Landluststraat"/>
    <x v="3"/>
    <x v="0"/>
    <x v="14"/>
    <x v="1"/>
    <x v="5"/>
    <n v="36.9"/>
  </r>
  <r>
    <n v="66831"/>
    <x v="5"/>
    <x v="0"/>
    <x v="445"/>
    <s v="Middelburg"/>
    <x v="17"/>
    <x v="36"/>
    <s v="T. Brandsmakwartier"/>
    <x v="0"/>
    <x v="0"/>
    <x v="1"/>
    <x v="1"/>
    <x v="3"/>
    <n v="86.86"/>
  </r>
  <r>
    <n v="66832"/>
    <x v="13"/>
    <x v="0"/>
    <x v="480"/>
    <s v="Middelburg"/>
    <x v="3"/>
    <x v="18"/>
    <s v="Walcherseweg"/>
    <x v="3"/>
    <x v="0"/>
    <x v="18"/>
    <x v="5"/>
    <x v="0"/>
    <n v="38.08"/>
  </r>
  <r>
    <n v="66833"/>
    <x v="10"/>
    <x v="0"/>
    <x v="480"/>
    <s v="Middelburg"/>
    <x v="3"/>
    <x v="18"/>
    <s v="Walcherseweg"/>
    <x v="3"/>
    <x v="1"/>
    <x v="18"/>
    <x v="5"/>
    <x v="15"/>
    <n v="5.93"/>
  </r>
  <r>
    <n v="66835"/>
    <x v="9"/>
    <x v="0"/>
    <x v="480"/>
    <s v="Middelburg"/>
    <x v="3"/>
    <x v="18"/>
    <s v="Walcherseweg"/>
    <x v="4"/>
    <x v="1"/>
    <x v="7"/>
    <x v="5"/>
    <x v="15"/>
    <n v="20.49"/>
  </r>
  <r>
    <n v="66838"/>
    <x v="1"/>
    <x v="0"/>
    <x v="465"/>
    <s v="Middelburg"/>
    <x v="2"/>
    <x v="21"/>
    <s v="Vlissings Jaagpad"/>
    <x v="4"/>
    <x v="0"/>
    <x v="7"/>
    <x v="6"/>
    <x v="0"/>
    <n v="123.66"/>
  </r>
  <r>
    <n v="66839"/>
    <x v="2"/>
    <x v="0"/>
    <x v="693"/>
    <s v="Middelburg"/>
    <x v="15"/>
    <x v="57"/>
    <s v="Howlin' Wolfstraat"/>
    <x v="0"/>
    <x v="0"/>
    <x v="3"/>
    <x v="1"/>
    <x v="0"/>
    <n v="218.15"/>
  </r>
  <r>
    <n v="66840"/>
    <x v="11"/>
    <x v="0"/>
    <x v="696"/>
    <s v="Middelburg"/>
    <x v="15"/>
    <x v="57"/>
    <s v="Little Walterpad"/>
    <x v="0"/>
    <x v="0"/>
    <x v="3"/>
    <x v="6"/>
    <x v="0"/>
    <n v="90.64"/>
  </r>
  <r>
    <n v="66841"/>
    <x v="2"/>
    <x v="2"/>
    <x v="138"/>
    <s v="Middelburg"/>
    <x v="11"/>
    <x v="26"/>
    <s v="Dauwendaelselaan"/>
    <x v="0"/>
    <x v="0"/>
    <x v="3"/>
    <x v="4"/>
    <x v="0"/>
    <n v="61.76"/>
  </r>
  <r>
    <n v="66843"/>
    <x v="27"/>
    <x v="3"/>
    <x v="403"/>
    <s v="Middelburg"/>
    <x v="11"/>
    <x v="30"/>
    <s v="Segeerssingel"/>
    <x v="1"/>
    <x v="0"/>
    <x v="6"/>
    <x v="2"/>
    <x v="5"/>
    <n v="55.94"/>
  </r>
  <r>
    <n v="66844"/>
    <x v="14"/>
    <x v="7"/>
    <x v="269"/>
    <s v="Middelburg"/>
    <x v="11"/>
    <x v="29"/>
    <s v="Kruitmolenlaan"/>
    <x v="1"/>
    <x v="0"/>
    <x v="6"/>
    <x v="4"/>
    <x v="4"/>
    <n v="78.37"/>
  </r>
  <r>
    <n v="66847"/>
    <x v="1"/>
    <x v="0"/>
    <x v="724"/>
    <s v="Middelburg"/>
    <x v="20"/>
    <x v="42"/>
    <s v="Dampoortweg"/>
    <x v="2"/>
    <x v="0"/>
    <x v="1"/>
    <x v="1"/>
    <x v="3"/>
    <n v="132.91"/>
  </r>
  <r>
    <n v="66848"/>
    <x v="2"/>
    <x v="0"/>
    <x v="724"/>
    <s v="Middelburg"/>
    <x v="20"/>
    <x v="42"/>
    <s v="Dampoortweg"/>
    <x v="0"/>
    <x v="0"/>
    <x v="1"/>
    <x v="1"/>
    <x v="3"/>
    <n v="22.09"/>
  </r>
  <r>
    <n v="66853"/>
    <x v="24"/>
    <x v="0"/>
    <x v="463"/>
    <s v="Nieuw- en Sint Joosland"/>
    <x v="5"/>
    <x v="13"/>
    <s v="Veerstraat"/>
    <x v="3"/>
    <x v="0"/>
    <x v="2"/>
    <x v="4"/>
    <x v="5"/>
    <n v="49.75"/>
  </r>
  <r>
    <n v="66856"/>
    <x v="1"/>
    <x v="0"/>
    <x v="731"/>
    <s v="Middelburg"/>
    <x v="1"/>
    <x v="12"/>
    <s v="Onder den Toren"/>
    <x v="3"/>
    <x v="0"/>
    <x v="2"/>
    <x v="2"/>
    <x v="2"/>
    <n v="11.1"/>
  </r>
  <r>
    <n v="66857"/>
    <x v="2"/>
    <x v="0"/>
    <x v="731"/>
    <s v="Middelburg"/>
    <x v="1"/>
    <x v="12"/>
    <s v="Onder den Toren"/>
    <x v="3"/>
    <x v="0"/>
    <x v="2"/>
    <x v="2"/>
    <x v="2"/>
    <n v="11.34"/>
  </r>
  <r>
    <n v="66859"/>
    <x v="3"/>
    <x v="0"/>
    <x v="464"/>
    <s v="Middelburg"/>
    <x v="1"/>
    <x v="12"/>
    <s v="Verwerijstraat"/>
    <x v="0"/>
    <x v="0"/>
    <x v="0"/>
    <x v="1"/>
    <x v="14"/>
    <n v="5.13"/>
  </r>
  <r>
    <n v="66861"/>
    <x v="5"/>
    <x v="0"/>
    <x v="464"/>
    <s v="Middelburg"/>
    <x v="1"/>
    <x v="12"/>
    <s v="Verwerijstraat"/>
    <x v="0"/>
    <x v="0"/>
    <x v="0"/>
    <x v="1"/>
    <x v="14"/>
    <n v="5.16"/>
  </r>
  <r>
    <n v="66864"/>
    <x v="11"/>
    <x v="0"/>
    <x v="678"/>
    <s v="Middelburg"/>
    <x v="8"/>
    <x v="22"/>
    <s v="Fazantenhof"/>
    <x v="2"/>
    <x v="0"/>
    <x v="1"/>
    <x v="3"/>
    <x v="2"/>
    <n v="26.04"/>
  </r>
  <r>
    <n v="66865"/>
    <x v="23"/>
    <x v="0"/>
    <x v="678"/>
    <s v="Middelburg"/>
    <x v="8"/>
    <x v="22"/>
    <s v="Fazantenhof"/>
    <x v="2"/>
    <x v="0"/>
    <x v="1"/>
    <x v="3"/>
    <x v="2"/>
    <n v="27.27"/>
  </r>
  <r>
    <n v="66866"/>
    <x v="24"/>
    <x v="0"/>
    <x v="678"/>
    <s v="Middelburg"/>
    <x v="8"/>
    <x v="22"/>
    <s v="Fazantenhof"/>
    <x v="2"/>
    <x v="0"/>
    <x v="1"/>
    <x v="3"/>
    <x v="2"/>
    <n v="27.36"/>
  </r>
  <r>
    <n v="66867"/>
    <x v="14"/>
    <x v="0"/>
    <x v="678"/>
    <s v="Middelburg"/>
    <x v="8"/>
    <x v="22"/>
    <s v="Fazantenhof"/>
    <x v="2"/>
    <x v="0"/>
    <x v="1"/>
    <x v="3"/>
    <x v="2"/>
    <n v="26.31"/>
  </r>
  <r>
    <n v="66868"/>
    <x v="25"/>
    <x v="0"/>
    <x v="678"/>
    <s v="Middelburg"/>
    <x v="8"/>
    <x v="22"/>
    <s v="Fazantenhof"/>
    <x v="2"/>
    <x v="0"/>
    <x v="1"/>
    <x v="3"/>
    <x v="2"/>
    <n v="26.45"/>
  </r>
  <r>
    <n v="66869"/>
    <x v="1"/>
    <x v="2"/>
    <x v="504"/>
    <s v="Middelburg"/>
    <x v="1"/>
    <x v="12"/>
    <s v="Zuidsingel"/>
    <x v="2"/>
    <x v="0"/>
    <x v="1"/>
    <x v="2"/>
    <x v="2"/>
    <n v="362.36"/>
  </r>
  <r>
    <n v="66870"/>
    <x v="2"/>
    <x v="2"/>
    <x v="504"/>
    <s v="Middelburg"/>
    <x v="1"/>
    <x v="12"/>
    <s v="Zuidsingel"/>
    <x v="2"/>
    <x v="0"/>
    <x v="1"/>
    <x v="2"/>
    <x v="2"/>
    <n v="303.58999999999997"/>
  </r>
  <r>
    <n v="66872"/>
    <x v="4"/>
    <x v="2"/>
    <x v="154"/>
    <s v="Arnemuiden"/>
    <x v="0"/>
    <x v="3"/>
    <s v="Zuidwal"/>
    <x v="0"/>
    <x v="0"/>
    <x v="3"/>
    <x v="1"/>
    <x v="0"/>
    <n v="159.22999999999999"/>
  </r>
  <r>
    <n v="66874"/>
    <x v="2"/>
    <x v="7"/>
    <x v="383"/>
    <s v="Middelburg"/>
    <x v="15"/>
    <x v="33"/>
    <s v="Torenweg"/>
    <x v="2"/>
    <x v="1"/>
    <x v="1"/>
    <x v="5"/>
    <x v="15"/>
    <n v="352.51"/>
  </r>
  <r>
    <n v="66875"/>
    <x v="5"/>
    <x v="3"/>
    <x v="383"/>
    <s v="Middelburg"/>
    <x v="15"/>
    <x v="33"/>
    <s v="Torenweg"/>
    <x v="4"/>
    <x v="1"/>
    <x v="17"/>
    <x v="5"/>
    <x v="15"/>
    <n v="174.09"/>
  </r>
  <r>
    <n v="66877"/>
    <x v="2"/>
    <x v="2"/>
    <x v="386"/>
    <s v="Middelburg"/>
    <x v="11"/>
    <x v="29"/>
    <s v="Roozenburglaan"/>
    <x v="0"/>
    <x v="0"/>
    <x v="3"/>
    <x v="4"/>
    <x v="0"/>
    <n v="91.29"/>
  </r>
  <r>
    <n v="66878"/>
    <x v="11"/>
    <x v="2"/>
    <x v="386"/>
    <s v="Middelburg"/>
    <x v="11"/>
    <x v="29"/>
    <s v="Roozenburglaan"/>
    <x v="3"/>
    <x v="0"/>
    <x v="13"/>
    <x v="4"/>
    <x v="4"/>
    <n v="10.47"/>
  </r>
  <r>
    <n v="66879"/>
    <x v="1"/>
    <x v="15"/>
    <x v="383"/>
    <s v="Middelburg"/>
    <x v="11"/>
    <x v="29"/>
    <s v="Torenweg"/>
    <x v="4"/>
    <x v="1"/>
    <x v="10"/>
    <x v="5"/>
    <x v="1"/>
    <n v="682.95"/>
  </r>
  <r>
    <n v="66880"/>
    <x v="4"/>
    <x v="15"/>
    <x v="383"/>
    <s v="Middelburg"/>
    <x v="11"/>
    <x v="29"/>
    <s v="Torenweg"/>
    <x v="4"/>
    <x v="1"/>
    <x v="10"/>
    <x v="5"/>
    <x v="1"/>
    <n v="33.9"/>
  </r>
  <r>
    <n v="66881"/>
    <x v="4"/>
    <x v="7"/>
    <x v="373"/>
    <s v="Middelburg"/>
    <x v="8"/>
    <x v="47"/>
    <s v="Pres. Rooseveltlaan"/>
    <x v="4"/>
    <x v="1"/>
    <x v="7"/>
    <x v="7"/>
    <x v="1"/>
    <n v="175.89"/>
  </r>
  <r>
    <n v="66882"/>
    <x v="3"/>
    <x v="7"/>
    <x v="373"/>
    <s v="Middelburg"/>
    <x v="8"/>
    <x v="47"/>
    <s v="Pres. Rooseveltlaan"/>
    <x v="4"/>
    <x v="1"/>
    <x v="7"/>
    <x v="7"/>
    <x v="1"/>
    <n v="39.42"/>
  </r>
  <r>
    <n v="66883"/>
    <x v="12"/>
    <x v="0"/>
    <x v="456"/>
    <s v="Middelburg"/>
    <x v="17"/>
    <x v="36"/>
    <s v="Veldm. Montgomerylaan"/>
    <x v="0"/>
    <x v="0"/>
    <x v="0"/>
    <x v="1"/>
    <x v="0"/>
    <n v="54.52"/>
  </r>
  <r>
    <n v="66884"/>
    <x v="42"/>
    <x v="0"/>
    <x v="358"/>
    <s v="Middelburg"/>
    <x v="2"/>
    <x v="21"/>
    <s v="Poelendaelesingel"/>
    <x v="0"/>
    <x v="0"/>
    <x v="12"/>
    <x v="5"/>
    <x v="2"/>
    <n v="150.91999999999999"/>
  </r>
  <r>
    <n v="66886"/>
    <x v="11"/>
    <x v="0"/>
    <x v="591"/>
    <s v="Middelburg"/>
    <x v="3"/>
    <x v="5"/>
    <s v="Elzenlaan"/>
    <x v="1"/>
    <x v="0"/>
    <x v="1"/>
    <x v="1"/>
    <x v="2"/>
    <n v="279.19"/>
  </r>
  <r>
    <n v="66889"/>
    <x v="4"/>
    <x v="0"/>
    <x v="591"/>
    <s v="Middelburg"/>
    <x v="3"/>
    <x v="5"/>
    <s v="Elzenlaan"/>
    <x v="1"/>
    <x v="0"/>
    <x v="1"/>
    <x v="1"/>
    <x v="2"/>
    <n v="651.84"/>
  </r>
  <r>
    <n v="66892"/>
    <x v="6"/>
    <x v="0"/>
    <x v="380"/>
    <s v="Middelburg"/>
    <x v="16"/>
    <x v="38"/>
    <s v="Regentenlaan"/>
    <x v="1"/>
    <x v="0"/>
    <x v="6"/>
    <x v="2"/>
    <x v="4"/>
    <n v="297.10000000000002"/>
  </r>
  <r>
    <n v="66894"/>
    <x v="21"/>
    <x v="0"/>
    <x v="102"/>
    <s v="Arnemuiden"/>
    <x v="0"/>
    <x v="6"/>
    <s v="Pinksterbloemlaan"/>
    <x v="0"/>
    <x v="0"/>
    <x v="4"/>
    <x v="1"/>
    <x v="0"/>
    <n v="2.11"/>
  </r>
  <r>
    <n v="66895"/>
    <x v="30"/>
    <x v="0"/>
    <x v="678"/>
    <s v="Middelburg"/>
    <x v="8"/>
    <x v="22"/>
    <s v="Fazantenhof"/>
    <x v="2"/>
    <x v="0"/>
    <x v="1"/>
    <x v="3"/>
    <x v="2"/>
    <n v="26.05"/>
  </r>
  <r>
    <n v="66896"/>
    <x v="21"/>
    <x v="0"/>
    <x v="678"/>
    <s v="Middelburg"/>
    <x v="8"/>
    <x v="22"/>
    <s v="Fazantenhof"/>
    <x v="2"/>
    <x v="0"/>
    <x v="1"/>
    <x v="3"/>
    <x v="2"/>
    <n v="26.07"/>
  </r>
  <r>
    <n v="66900"/>
    <x v="0"/>
    <x v="0"/>
    <x v="727"/>
    <s v="Middelburg"/>
    <x v="15"/>
    <x v="33"/>
    <s v="Ravensteijnweg"/>
    <x v="3"/>
    <x v="0"/>
    <x v="5"/>
    <x v="1"/>
    <x v="4"/>
    <n v="83.06"/>
  </r>
  <r>
    <n v="66901"/>
    <x v="30"/>
    <x v="0"/>
    <x v="727"/>
    <s v="Middelburg"/>
    <x v="15"/>
    <x v="33"/>
    <s v="Ravensteijnweg"/>
    <x v="3"/>
    <x v="0"/>
    <x v="5"/>
    <x v="1"/>
    <x v="4"/>
    <n v="31.93"/>
  </r>
  <r>
    <n v="66902"/>
    <x v="52"/>
    <x v="0"/>
    <x v="741"/>
    <s v="Middelburg"/>
    <x v="15"/>
    <x v="33"/>
    <s v="Eddie Boydstraat"/>
    <x v="3"/>
    <x v="0"/>
    <x v="5"/>
    <x v="1"/>
    <x v="4"/>
    <n v="10.94"/>
  </r>
  <r>
    <n v="66903"/>
    <x v="2"/>
    <x v="0"/>
    <x v="9"/>
    <s v="Arnemuiden"/>
    <x v="0"/>
    <x v="6"/>
    <s v="Boekweitstraat"/>
    <x v="3"/>
    <x v="0"/>
    <x v="2"/>
    <x v="1"/>
    <x v="4"/>
    <n v="48.42"/>
  </r>
  <r>
    <n v="66904"/>
    <x v="13"/>
    <x v="0"/>
    <x v="9"/>
    <s v="Arnemuiden"/>
    <x v="0"/>
    <x v="6"/>
    <s v="Boekweitstraat"/>
    <x v="3"/>
    <x v="0"/>
    <x v="2"/>
    <x v="1"/>
    <x v="4"/>
    <n v="36.81"/>
  </r>
  <r>
    <n v="66905"/>
    <x v="2"/>
    <x v="0"/>
    <x v="705"/>
    <s v="Arnemuiden"/>
    <x v="0"/>
    <x v="6"/>
    <s v="Ridderspoor"/>
    <x v="3"/>
    <x v="0"/>
    <x v="2"/>
    <x v="14"/>
    <x v="4"/>
    <n v="69.78"/>
  </r>
  <r>
    <n v="66906"/>
    <x v="6"/>
    <x v="0"/>
    <x v="705"/>
    <s v="Arnemuiden"/>
    <x v="0"/>
    <x v="6"/>
    <s v="Ridderspoor"/>
    <x v="3"/>
    <x v="0"/>
    <x v="2"/>
    <x v="14"/>
    <x v="4"/>
    <n v="58.36"/>
  </r>
  <r>
    <n v="66907"/>
    <x v="3"/>
    <x v="0"/>
    <x v="442"/>
    <s v="Middelburg"/>
    <x v="1"/>
    <x v="12"/>
    <s v="Suikerpoort"/>
    <x v="0"/>
    <x v="0"/>
    <x v="5"/>
    <x v="1"/>
    <x v="7"/>
    <n v="24.28"/>
  </r>
  <r>
    <n v="66909"/>
    <x v="14"/>
    <x v="0"/>
    <x v="425"/>
    <s v="Middelburg"/>
    <x v="1"/>
    <x v="12"/>
    <s v="Spuistraat"/>
    <x v="0"/>
    <x v="0"/>
    <x v="4"/>
    <x v="1"/>
    <x v="0"/>
    <n v="4.4000000000000004"/>
  </r>
  <r>
    <n v="66910"/>
    <x v="6"/>
    <x v="0"/>
    <x v="442"/>
    <s v="Middelburg"/>
    <x v="1"/>
    <x v="12"/>
    <s v="Suikerpoort"/>
    <x v="3"/>
    <x v="0"/>
    <x v="5"/>
    <x v="1"/>
    <x v="7"/>
    <n v="46.3"/>
  </r>
  <r>
    <n v="66911"/>
    <x v="4"/>
    <x v="0"/>
    <x v="240"/>
    <s v="Middelburg"/>
    <x v="10"/>
    <x v="25"/>
    <s v="Kasteelstraat"/>
    <x v="0"/>
    <x v="0"/>
    <x v="0"/>
    <x v="1"/>
    <x v="0"/>
    <n v="110.82"/>
  </r>
  <r>
    <n v="66913"/>
    <x v="25"/>
    <x v="7"/>
    <x v="269"/>
    <s v="Middelburg"/>
    <x v="11"/>
    <x v="29"/>
    <s v="Kruitmolenlaan"/>
    <x v="0"/>
    <x v="0"/>
    <x v="3"/>
    <x v="4"/>
    <x v="0"/>
    <n v="94.15"/>
  </r>
  <r>
    <n v="66915"/>
    <x v="16"/>
    <x v="1"/>
    <x v="476"/>
    <s v="Middelburg"/>
    <x v="11"/>
    <x v="26"/>
    <s v="Vrijlandstraat"/>
    <x v="3"/>
    <x v="2"/>
    <x v="18"/>
    <x v="4"/>
    <x v="11"/>
    <n v="47.56"/>
  </r>
  <r>
    <n v="66916"/>
    <x v="11"/>
    <x v="1"/>
    <x v="476"/>
    <s v="Middelburg"/>
    <x v="11"/>
    <x v="26"/>
    <s v="Vrijlandstraat"/>
    <x v="3"/>
    <x v="2"/>
    <x v="18"/>
    <x v="4"/>
    <x v="11"/>
    <n v="15.64"/>
  </r>
  <r>
    <n v="66917"/>
    <x v="16"/>
    <x v="0"/>
    <x v="171"/>
    <s v="Middelburg"/>
    <x v="11"/>
    <x v="26"/>
    <s v="Ewisland"/>
    <x v="0"/>
    <x v="0"/>
    <x v="1"/>
    <x v="1"/>
    <x v="4"/>
    <n v="17"/>
  </r>
  <r>
    <n v="66939"/>
    <x v="10"/>
    <x v="0"/>
    <x v="405"/>
    <s v="Middelburg"/>
    <x v="11"/>
    <x v="30"/>
    <s v="Segeersweg"/>
    <x v="3"/>
    <x v="0"/>
    <x v="2"/>
    <x v="2"/>
    <x v="2"/>
    <n v="37.83"/>
  </r>
  <r>
    <n v="66940"/>
    <x v="9"/>
    <x v="0"/>
    <x v="405"/>
    <s v="Middelburg"/>
    <x v="11"/>
    <x v="30"/>
    <s v="Segeersweg"/>
    <x v="3"/>
    <x v="0"/>
    <x v="2"/>
    <x v="2"/>
    <x v="2"/>
    <n v="38.65"/>
  </r>
  <r>
    <n v="66941"/>
    <x v="16"/>
    <x v="0"/>
    <x v="405"/>
    <s v="Middelburg"/>
    <x v="11"/>
    <x v="30"/>
    <s v="Segeersweg"/>
    <x v="3"/>
    <x v="0"/>
    <x v="2"/>
    <x v="2"/>
    <x v="2"/>
    <n v="39.53"/>
  </r>
  <r>
    <n v="66942"/>
    <x v="11"/>
    <x v="0"/>
    <x v="405"/>
    <s v="Middelburg"/>
    <x v="11"/>
    <x v="30"/>
    <s v="Segeersweg"/>
    <x v="3"/>
    <x v="0"/>
    <x v="2"/>
    <x v="2"/>
    <x v="2"/>
    <n v="39.36"/>
  </r>
  <r>
    <n v="66943"/>
    <x v="4"/>
    <x v="12"/>
    <x v="322"/>
    <s v="Middelburg"/>
    <x v="10"/>
    <x v="25"/>
    <s v="Noordweg"/>
    <x v="0"/>
    <x v="2"/>
    <x v="4"/>
    <x v="1"/>
    <x v="11"/>
    <n v="8.65"/>
  </r>
  <r>
    <n v="66944"/>
    <x v="39"/>
    <x v="23"/>
    <x v="322"/>
    <s v="Middelburg"/>
    <x v="10"/>
    <x v="25"/>
    <s v="Noordweg"/>
    <x v="1"/>
    <x v="0"/>
    <x v="38"/>
    <x v="1"/>
    <x v="0"/>
    <n v="54.22"/>
  </r>
  <r>
    <n v="66945"/>
    <x v="3"/>
    <x v="23"/>
    <x v="322"/>
    <s v="Middelburg"/>
    <x v="10"/>
    <x v="25"/>
    <s v="Noordweg"/>
    <x v="1"/>
    <x v="0"/>
    <x v="33"/>
    <x v="1"/>
    <x v="0"/>
    <n v="81.010000000000005"/>
  </r>
  <r>
    <n v="66946"/>
    <x v="8"/>
    <x v="14"/>
    <x v="322"/>
    <s v="Middelburg"/>
    <x v="10"/>
    <x v="25"/>
    <s v="Noordweg"/>
    <x v="3"/>
    <x v="0"/>
    <x v="2"/>
    <x v="1"/>
    <x v="2"/>
    <n v="24.74"/>
  </r>
  <r>
    <n v="66947"/>
    <x v="12"/>
    <x v="14"/>
    <x v="322"/>
    <s v="Middelburg"/>
    <x v="10"/>
    <x v="25"/>
    <s v="Noordweg"/>
    <x v="3"/>
    <x v="0"/>
    <x v="5"/>
    <x v="1"/>
    <x v="2"/>
    <n v="19.399999999999999"/>
  </r>
  <r>
    <n v="66948"/>
    <x v="13"/>
    <x v="14"/>
    <x v="322"/>
    <s v="Middelburg"/>
    <x v="10"/>
    <x v="25"/>
    <s v="Noordweg"/>
    <x v="3"/>
    <x v="0"/>
    <x v="2"/>
    <x v="1"/>
    <x v="5"/>
    <n v="20.85"/>
  </r>
  <r>
    <n v="66949"/>
    <x v="10"/>
    <x v="14"/>
    <x v="322"/>
    <s v="Middelburg"/>
    <x v="10"/>
    <x v="25"/>
    <s v="Noordweg"/>
    <x v="3"/>
    <x v="0"/>
    <x v="2"/>
    <x v="1"/>
    <x v="5"/>
    <n v="29.78"/>
  </r>
  <r>
    <n v="66950"/>
    <x v="9"/>
    <x v="14"/>
    <x v="322"/>
    <s v="Middelburg"/>
    <x v="10"/>
    <x v="25"/>
    <s v="Noordweg"/>
    <x v="3"/>
    <x v="0"/>
    <x v="5"/>
    <x v="1"/>
    <x v="2"/>
    <n v="63.82"/>
  </r>
  <r>
    <n v="66951"/>
    <x v="16"/>
    <x v="14"/>
    <x v="322"/>
    <s v="Middelburg"/>
    <x v="10"/>
    <x v="25"/>
    <s v="Noordweg"/>
    <x v="3"/>
    <x v="0"/>
    <x v="5"/>
    <x v="1"/>
    <x v="2"/>
    <n v="21.19"/>
  </r>
  <r>
    <n v="66952"/>
    <x v="11"/>
    <x v="14"/>
    <x v="322"/>
    <s v="Middelburg"/>
    <x v="10"/>
    <x v="25"/>
    <s v="Noordweg"/>
    <x v="3"/>
    <x v="0"/>
    <x v="5"/>
    <x v="1"/>
    <x v="2"/>
    <n v="34.61"/>
  </r>
  <r>
    <n v="66953"/>
    <x v="23"/>
    <x v="14"/>
    <x v="322"/>
    <s v="Middelburg"/>
    <x v="10"/>
    <x v="25"/>
    <s v="Noordweg"/>
    <x v="3"/>
    <x v="0"/>
    <x v="8"/>
    <x v="1"/>
    <x v="2"/>
    <n v="10.72"/>
  </r>
  <r>
    <n v="66954"/>
    <x v="24"/>
    <x v="14"/>
    <x v="322"/>
    <s v="Middelburg"/>
    <x v="10"/>
    <x v="25"/>
    <s v="Noordweg"/>
    <x v="3"/>
    <x v="0"/>
    <x v="2"/>
    <x v="1"/>
    <x v="5"/>
    <n v="55.39"/>
  </r>
  <r>
    <n v="66956"/>
    <x v="41"/>
    <x v="31"/>
    <x v="322"/>
    <s v="Middelburg"/>
    <x v="10"/>
    <x v="25"/>
    <s v="Noordweg"/>
    <x v="1"/>
    <x v="0"/>
    <x v="1"/>
    <x v="1"/>
    <x v="3"/>
    <n v="45.94"/>
  </r>
  <r>
    <n v="66957"/>
    <x v="60"/>
    <x v="31"/>
    <x v="322"/>
    <s v="Middelburg"/>
    <x v="10"/>
    <x v="25"/>
    <s v="Noordweg"/>
    <x v="3"/>
    <x v="0"/>
    <x v="8"/>
    <x v="1"/>
    <x v="3"/>
    <n v="19.55"/>
  </r>
  <r>
    <n v="66959"/>
    <x v="2"/>
    <x v="0"/>
    <x v="547"/>
    <s v="Middelburg"/>
    <x v="10"/>
    <x v="25"/>
    <s v="Wegje van Blok"/>
    <x v="3"/>
    <x v="3"/>
    <x v="13"/>
    <x v="1"/>
    <x v="27"/>
    <n v="32.56"/>
  </r>
  <r>
    <n v="66960"/>
    <x v="7"/>
    <x v="31"/>
    <x v="322"/>
    <s v="Middelburg"/>
    <x v="10"/>
    <x v="25"/>
    <s v="Noordweg"/>
    <x v="3"/>
    <x v="0"/>
    <x v="5"/>
    <x v="1"/>
    <x v="2"/>
    <n v="22.62"/>
  </r>
  <r>
    <n v="66961"/>
    <x v="27"/>
    <x v="31"/>
    <x v="322"/>
    <s v="Middelburg"/>
    <x v="10"/>
    <x v="25"/>
    <s v="Noordweg"/>
    <x v="3"/>
    <x v="0"/>
    <x v="2"/>
    <x v="1"/>
    <x v="5"/>
    <n v="20.88"/>
  </r>
  <r>
    <n v="66962"/>
    <x v="19"/>
    <x v="31"/>
    <x v="322"/>
    <s v="Middelburg"/>
    <x v="10"/>
    <x v="25"/>
    <s v="Noordweg"/>
    <x v="3"/>
    <x v="0"/>
    <x v="5"/>
    <x v="1"/>
    <x v="2"/>
    <n v="36.090000000000003"/>
  </r>
  <r>
    <n v="66964"/>
    <x v="74"/>
    <x v="11"/>
    <x v="322"/>
    <s v="Middelburg"/>
    <x v="10"/>
    <x v="25"/>
    <s v="Noordweg"/>
    <x v="0"/>
    <x v="0"/>
    <x v="0"/>
    <x v="2"/>
    <x v="0"/>
    <n v="28.76"/>
  </r>
  <r>
    <n v="66965"/>
    <x v="0"/>
    <x v="2"/>
    <x v="702"/>
    <s v="Middelburg"/>
    <x v="10"/>
    <x v="25"/>
    <s v="LeliÙndaalseweg"/>
    <x v="3"/>
    <x v="2"/>
    <x v="18"/>
    <x v="7"/>
    <x v="11"/>
    <n v="180.47"/>
  </r>
  <r>
    <n v="66967"/>
    <x v="45"/>
    <x v="11"/>
    <x v="322"/>
    <s v="Middelburg"/>
    <x v="10"/>
    <x v="25"/>
    <s v="Noordweg"/>
    <x v="3"/>
    <x v="0"/>
    <x v="13"/>
    <x v="2"/>
    <x v="3"/>
    <n v="1.23"/>
  </r>
  <r>
    <n v="66968"/>
    <x v="46"/>
    <x v="11"/>
    <x v="322"/>
    <s v="Middelburg"/>
    <x v="10"/>
    <x v="25"/>
    <s v="Noordweg"/>
    <x v="0"/>
    <x v="3"/>
    <x v="4"/>
    <x v="2"/>
    <x v="19"/>
    <n v="17.87"/>
  </r>
  <r>
    <n v="66969"/>
    <x v="47"/>
    <x v="11"/>
    <x v="322"/>
    <s v="Middelburg"/>
    <x v="10"/>
    <x v="25"/>
    <s v="Noordweg"/>
    <x v="0"/>
    <x v="3"/>
    <x v="4"/>
    <x v="2"/>
    <x v="19"/>
    <n v="22.5"/>
  </r>
  <r>
    <n v="66970"/>
    <x v="48"/>
    <x v="11"/>
    <x v="322"/>
    <s v="Middelburg"/>
    <x v="10"/>
    <x v="25"/>
    <s v="Noordweg"/>
    <x v="0"/>
    <x v="3"/>
    <x v="4"/>
    <x v="2"/>
    <x v="19"/>
    <n v="22.02"/>
  </r>
  <r>
    <n v="66971"/>
    <x v="39"/>
    <x v="11"/>
    <x v="322"/>
    <s v="Middelburg"/>
    <x v="10"/>
    <x v="25"/>
    <s v="Noordweg"/>
    <x v="0"/>
    <x v="3"/>
    <x v="4"/>
    <x v="2"/>
    <x v="19"/>
    <n v="97.22"/>
  </r>
  <r>
    <n v="66972"/>
    <x v="31"/>
    <x v="11"/>
    <x v="322"/>
    <s v="Middelburg"/>
    <x v="10"/>
    <x v="25"/>
    <s v="Noordweg"/>
    <x v="0"/>
    <x v="3"/>
    <x v="4"/>
    <x v="2"/>
    <x v="19"/>
    <n v="132.56"/>
  </r>
  <r>
    <n v="66973"/>
    <x v="38"/>
    <x v="11"/>
    <x v="322"/>
    <s v="Middelburg"/>
    <x v="10"/>
    <x v="25"/>
    <s v="Noordweg"/>
    <x v="0"/>
    <x v="3"/>
    <x v="4"/>
    <x v="2"/>
    <x v="19"/>
    <n v="59.54"/>
  </r>
  <r>
    <n v="66974"/>
    <x v="51"/>
    <x v="11"/>
    <x v="322"/>
    <s v="Middelburg"/>
    <x v="10"/>
    <x v="25"/>
    <s v="Noordweg"/>
    <x v="0"/>
    <x v="3"/>
    <x v="4"/>
    <x v="2"/>
    <x v="19"/>
    <n v="44.79"/>
  </r>
  <r>
    <n v="66976"/>
    <x v="15"/>
    <x v="31"/>
    <x v="322"/>
    <s v="Middelburg"/>
    <x v="10"/>
    <x v="25"/>
    <s v="Noordweg"/>
    <x v="3"/>
    <x v="0"/>
    <x v="5"/>
    <x v="1"/>
    <x v="5"/>
    <n v="44.91"/>
  </r>
  <r>
    <n v="66977"/>
    <x v="20"/>
    <x v="31"/>
    <x v="322"/>
    <s v="Middelburg"/>
    <x v="10"/>
    <x v="25"/>
    <s v="Noordweg"/>
    <x v="3"/>
    <x v="0"/>
    <x v="5"/>
    <x v="1"/>
    <x v="5"/>
    <n v="12.1"/>
  </r>
  <r>
    <n v="66993"/>
    <x v="17"/>
    <x v="31"/>
    <x v="322"/>
    <s v="Middelburg"/>
    <x v="10"/>
    <x v="25"/>
    <s v="Noordweg"/>
    <x v="3"/>
    <x v="0"/>
    <x v="27"/>
    <x v="1"/>
    <x v="6"/>
    <n v="422.17"/>
  </r>
  <r>
    <n v="66995"/>
    <x v="18"/>
    <x v="31"/>
    <x v="322"/>
    <s v="Middelburg"/>
    <x v="10"/>
    <x v="25"/>
    <s v="Noordweg"/>
    <x v="0"/>
    <x v="0"/>
    <x v="4"/>
    <x v="1"/>
    <x v="0"/>
    <n v="15.06"/>
  </r>
  <r>
    <n v="66996"/>
    <x v="35"/>
    <x v="31"/>
    <x v="322"/>
    <s v="Middelburg"/>
    <x v="10"/>
    <x v="25"/>
    <s v="Noordweg"/>
    <x v="0"/>
    <x v="0"/>
    <x v="4"/>
    <x v="1"/>
    <x v="2"/>
    <n v="5.29"/>
  </r>
  <r>
    <n v="66998"/>
    <x v="43"/>
    <x v="31"/>
    <x v="322"/>
    <s v="Middelburg"/>
    <x v="10"/>
    <x v="25"/>
    <s v="Noordweg"/>
    <x v="1"/>
    <x v="0"/>
    <x v="1"/>
    <x v="1"/>
    <x v="3"/>
    <n v="196.61"/>
  </r>
  <r>
    <n v="66999"/>
    <x v="26"/>
    <x v="31"/>
    <x v="322"/>
    <s v="Middelburg"/>
    <x v="10"/>
    <x v="25"/>
    <s v="Noordweg"/>
    <x v="3"/>
    <x v="0"/>
    <x v="2"/>
    <x v="1"/>
    <x v="5"/>
    <n v="57.59"/>
  </r>
  <r>
    <n v="67000"/>
    <x v="34"/>
    <x v="31"/>
    <x v="322"/>
    <s v="Middelburg"/>
    <x v="10"/>
    <x v="25"/>
    <s v="Noordweg"/>
    <x v="4"/>
    <x v="0"/>
    <x v="10"/>
    <x v="1"/>
    <x v="3"/>
    <n v="189.86"/>
  </r>
  <r>
    <n v="67001"/>
    <x v="44"/>
    <x v="31"/>
    <x v="322"/>
    <s v="Middelburg"/>
    <x v="10"/>
    <x v="25"/>
    <s v="Noordweg"/>
    <x v="3"/>
    <x v="0"/>
    <x v="5"/>
    <x v="1"/>
    <x v="5"/>
    <n v="34.47"/>
  </r>
  <r>
    <n v="67002"/>
    <x v="45"/>
    <x v="31"/>
    <x v="322"/>
    <s v="Middelburg"/>
    <x v="10"/>
    <x v="25"/>
    <s v="Noordweg"/>
    <x v="1"/>
    <x v="1"/>
    <x v="1"/>
    <x v="1"/>
    <x v="13"/>
    <n v="437.79"/>
  </r>
  <r>
    <n v="67003"/>
    <x v="8"/>
    <x v="0"/>
    <x v="116"/>
    <s v="Middelburg"/>
    <x v="10"/>
    <x v="25"/>
    <s v="Burg. Baaslaan"/>
    <x v="3"/>
    <x v="0"/>
    <x v="8"/>
    <x v="1"/>
    <x v="5"/>
    <n v="10.65"/>
  </r>
  <r>
    <n v="67004"/>
    <x v="46"/>
    <x v="31"/>
    <x v="322"/>
    <s v="Middelburg"/>
    <x v="10"/>
    <x v="25"/>
    <s v="Noordweg"/>
    <x v="3"/>
    <x v="0"/>
    <x v="13"/>
    <x v="1"/>
    <x v="5"/>
    <n v="8.24"/>
  </r>
  <r>
    <n v="67005"/>
    <x v="47"/>
    <x v="31"/>
    <x v="322"/>
    <s v="Middelburg"/>
    <x v="10"/>
    <x v="25"/>
    <s v="Noordweg"/>
    <x v="3"/>
    <x v="0"/>
    <x v="2"/>
    <x v="1"/>
    <x v="5"/>
    <n v="19.149999999999999"/>
  </r>
  <r>
    <n v="67006"/>
    <x v="5"/>
    <x v="0"/>
    <x v="701"/>
    <s v="Middelburg"/>
    <x v="10"/>
    <x v="25"/>
    <s v="Golsteinseweg"/>
    <x v="3"/>
    <x v="0"/>
    <x v="13"/>
    <x v="1"/>
    <x v="5"/>
    <n v="25.55"/>
  </r>
  <r>
    <n v="67009"/>
    <x v="17"/>
    <x v="13"/>
    <x v="322"/>
    <s v="Middelburg"/>
    <x v="18"/>
    <x v="37"/>
    <s v="Noordweg"/>
    <x v="3"/>
    <x v="0"/>
    <x v="13"/>
    <x v="2"/>
    <x v="5"/>
    <n v="3.24"/>
  </r>
  <r>
    <n v="67010"/>
    <x v="18"/>
    <x v="13"/>
    <x v="322"/>
    <s v="Middelburg"/>
    <x v="18"/>
    <x v="37"/>
    <s v="Noordweg"/>
    <x v="3"/>
    <x v="0"/>
    <x v="13"/>
    <x v="2"/>
    <x v="3"/>
    <n v="6.51"/>
  </r>
  <r>
    <n v="67011"/>
    <x v="35"/>
    <x v="13"/>
    <x v="322"/>
    <s v="Middelburg"/>
    <x v="18"/>
    <x v="37"/>
    <s v="Noordweg"/>
    <x v="3"/>
    <x v="0"/>
    <x v="13"/>
    <x v="2"/>
    <x v="3"/>
    <n v="50.38"/>
  </r>
  <r>
    <n v="67012"/>
    <x v="43"/>
    <x v="13"/>
    <x v="322"/>
    <s v="Middelburg"/>
    <x v="18"/>
    <x v="37"/>
    <s v="Noordweg"/>
    <x v="3"/>
    <x v="0"/>
    <x v="13"/>
    <x v="2"/>
    <x v="5"/>
    <n v="11"/>
  </r>
  <r>
    <n v="67013"/>
    <x v="26"/>
    <x v="13"/>
    <x v="322"/>
    <s v="Middelburg"/>
    <x v="18"/>
    <x v="37"/>
    <s v="Noordweg"/>
    <x v="3"/>
    <x v="0"/>
    <x v="13"/>
    <x v="2"/>
    <x v="5"/>
    <n v="8.17"/>
  </r>
  <r>
    <n v="67014"/>
    <x v="34"/>
    <x v="13"/>
    <x v="322"/>
    <s v="Middelburg"/>
    <x v="18"/>
    <x v="37"/>
    <s v="Noordweg"/>
    <x v="3"/>
    <x v="0"/>
    <x v="8"/>
    <x v="2"/>
    <x v="3"/>
    <n v="24.45"/>
  </r>
  <r>
    <n v="67017"/>
    <x v="44"/>
    <x v="13"/>
    <x v="322"/>
    <s v="Middelburg"/>
    <x v="18"/>
    <x v="37"/>
    <s v="Noordweg"/>
    <x v="3"/>
    <x v="0"/>
    <x v="13"/>
    <x v="2"/>
    <x v="3"/>
    <n v="4.25"/>
  </r>
  <r>
    <n v="67022"/>
    <x v="14"/>
    <x v="10"/>
    <x v="322"/>
    <s v="Middelburg"/>
    <x v="18"/>
    <x v="37"/>
    <s v="Noordweg"/>
    <x v="0"/>
    <x v="3"/>
    <x v="4"/>
    <x v="2"/>
    <x v="19"/>
    <n v="92.74"/>
  </r>
  <r>
    <n v="67023"/>
    <x v="7"/>
    <x v="2"/>
    <x v="178"/>
    <s v="Middelburg"/>
    <x v="17"/>
    <x v="36"/>
    <s v="Gen. Hakewill Smithlaan"/>
    <x v="0"/>
    <x v="0"/>
    <x v="0"/>
    <x v="4"/>
    <x v="0"/>
    <n v="19.22"/>
  </r>
  <r>
    <n v="67024"/>
    <x v="14"/>
    <x v="2"/>
    <x v="178"/>
    <s v="Middelburg"/>
    <x v="17"/>
    <x v="36"/>
    <s v="Gen. Hakewill Smithlaan"/>
    <x v="1"/>
    <x v="0"/>
    <x v="37"/>
    <x v="4"/>
    <x v="4"/>
    <n v="585.62"/>
  </r>
  <r>
    <n v="67025"/>
    <x v="3"/>
    <x v="1"/>
    <x v="178"/>
    <s v="Middelburg"/>
    <x v="17"/>
    <x v="36"/>
    <s v="Gen. Hakewill Smithlaan"/>
    <x v="3"/>
    <x v="0"/>
    <x v="13"/>
    <x v="1"/>
    <x v="4"/>
    <n v="14.36"/>
  </r>
  <r>
    <n v="67026"/>
    <x v="25"/>
    <x v="0"/>
    <x v="697"/>
    <s v="Middelburg"/>
    <x v="17"/>
    <x v="36"/>
    <s v="K. Rietbergkwartier"/>
    <x v="2"/>
    <x v="0"/>
    <x v="6"/>
    <x v="1"/>
    <x v="0"/>
    <n v="10.84"/>
  </r>
  <r>
    <n v="67027"/>
    <x v="14"/>
    <x v="0"/>
    <x v="373"/>
    <s v="Middelburg"/>
    <x v="17"/>
    <x v="40"/>
    <s v="Pres. Rooseveltlaan"/>
    <x v="3"/>
    <x v="0"/>
    <x v="8"/>
    <x v="5"/>
    <x v="4"/>
    <n v="27.04"/>
  </r>
  <r>
    <n v="67028"/>
    <x v="19"/>
    <x v="0"/>
    <x v="373"/>
    <s v="Middelburg"/>
    <x v="17"/>
    <x v="40"/>
    <s v="Pres. Rooseveltlaan"/>
    <x v="3"/>
    <x v="2"/>
    <x v="8"/>
    <x v="5"/>
    <x v="11"/>
    <n v="11.54"/>
  </r>
  <r>
    <n v="67029"/>
    <x v="24"/>
    <x v="0"/>
    <x v="373"/>
    <s v="Middelburg"/>
    <x v="17"/>
    <x v="40"/>
    <s v="Pres. Rooseveltlaan"/>
    <x v="3"/>
    <x v="0"/>
    <x v="13"/>
    <x v="5"/>
    <x v="4"/>
    <n v="53.14"/>
  </r>
  <r>
    <n v="67031"/>
    <x v="11"/>
    <x v="0"/>
    <x v="373"/>
    <s v="Middelburg"/>
    <x v="17"/>
    <x v="40"/>
    <s v="Pres. Rooseveltlaan"/>
    <x v="3"/>
    <x v="0"/>
    <x v="8"/>
    <x v="5"/>
    <x v="4"/>
    <n v="27.88"/>
  </r>
  <r>
    <n v="67032"/>
    <x v="16"/>
    <x v="0"/>
    <x v="373"/>
    <s v="Middelburg"/>
    <x v="17"/>
    <x v="40"/>
    <s v="Pres. Rooseveltlaan"/>
    <x v="3"/>
    <x v="2"/>
    <x v="8"/>
    <x v="5"/>
    <x v="11"/>
    <n v="72.989999999999995"/>
  </r>
  <r>
    <n v="67034"/>
    <x v="10"/>
    <x v="0"/>
    <x v="373"/>
    <s v="Middelburg"/>
    <x v="17"/>
    <x v="40"/>
    <s v="Pres. Rooseveltlaan"/>
    <x v="3"/>
    <x v="0"/>
    <x v="8"/>
    <x v="5"/>
    <x v="4"/>
    <n v="33.18"/>
  </r>
  <r>
    <n v="67035"/>
    <x v="30"/>
    <x v="0"/>
    <x v="373"/>
    <s v="Middelburg"/>
    <x v="17"/>
    <x v="40"/>
    <s v="Pres. Rooseveltlaan"/>
    <x v="3"/>
    <x v="1"/>
    <x v="13"/>
    <x v="5"/>
    <x v="1"/>
    <n v="51.76"/>
  </r>
  <r>
    <n v="67036"/>
    <x v="6"/>
    <x v="0"/>
    <x v="281"/>
    <s v="Middelburg"/>
    <x v="3"/>
    <x v="5"/>
    <s v="Laan der Ver. Naties"/>
    <x v="3"/>
    <x v="3"/>
    <x v="18"/>
    <x v="5"/>
    <x v="17"/>
    <n v="196.59"/>
  </r>
  <r>
    <n v="67038"/>
    <x v="7"/>
    <x v="2"/>
    <x v="281"/>
    <s v="Middelburg"/>
    <x v="3"/>
    <x v="5"/>
    <s v="Laan der Ver. Naties"/>
    <x v="3"/>
    <x v="3"/>
    <x v="18"/>
    <x v="5"/>
    <x v="17"/>
    <n v="30.1"/>
  </r>
  <r>
    <n v="67039"/>
    <x v="21"/>
    <x v="2"/>
    <x v="281"/>
    <s v="Middelburg"/>
    <x v="3"/>
    <x v="5"/>
    <s v="Laan der Ver. Naties"/>
    <x v="3"/>
    <x v="3"/>
    <x v="18"/>
    <x v="5"/>
    <x v="17"/>
    <n v="10.41"/>
  </r>
  <r>
    <n v="67044"/>
    <x v="23"/>
    <x v="0"/>
    <x v="480"/>
    <s v="Middelburg"/>
    <x v="3"/>
    <x v="18"/>
    <s v="Walcherseweg"/>
    <x v="3"/>
    <x v="1"/>
    <x v="18"/>
    <x v="5"/>
    <x v="15"/>
    <n v="63.04"/>
  </r>
  <r>
    <n v="67045"/>
    <x v="24"/>
    <x v="0"/>
    <x v="480"/>
    <s v="Middelburg"/>
    <x v="3"/>
    <x v="18"/>
    <s v="Walcherseweg"/>
    <x v="3"/>
    <x v="1"/>
    <x v="18"/>
    <x v="5"/>
    <x v="15"/>
    <n v="30.74"/>
  </r>
  <r>
    <n v="67046"/>
    <x v="14"/>
    <x v="0"/>
    <x v="480"/>
    <s v="Middelburg"/>
    <x v="3"/>
    <x v="18"/>
    <s v="Walcherseweg"/>
    <x v="3"/>
    <x v="1"/>
    <x v="18"/>
    <x v="5"/>
    <x v="15"/>
    <n v="35.65"/>
  </r>
  <r>
    <n v="67055"/>
    <x v="8"/>
    <x v="0"/>
    <x v="281"/>
    <s v="Middelburg"/>
    <x v="3"/>
    <x v="5"/>
    <s v="Laan der Ver. Naties"/>
    <x v="0"/>
    <x v="0"/>
    <x v="3"/>
    <x v="5"/>
    <x v="0"/>
    <n v="6.17"/>
  </r>
  <r>
    <n v="67062"/>
    <x v="5"/>
    <x v="0"/>
    <x v="164"/>
    <s v="Middelburg"/>
    <x v="3"/>
    <x v="5"/>
    <s v="Eikenlaan"/>
    <x v="3"/>
    <x v="0"/>
    <x v="5"/>
    <x v="1"/>
    <x v="7"/>
    <n v="171.75"/>
  </r>
  <r>
    <n v="67064"/>
    <x v="0"/>
    <x v="0"/>
    <x v="289"/>
    <s v="Middelburg"/>
    <x v="3"/>
    <x v="5"/>
    <s v="Lijsterbeslaan"/>
    <x v="0"/>
    <x v="0"/>
    <x v="4"/>
    <x v="1"/>
    <x v="0"/>
    <n v="37.479999999999997"/>
  </r>
  <r>
    <n v="67072"/>
    <x v="54"/>
    <x v="2"/>
    <x v="189"/>
    <s v="Middelburg"/>
    <x v="2"/>
    <x v="15"/>
    <s v="Grevelingenstraat"/>
    <x v="3"/>
    <x v="0"/>
    <x v="18"/>
    <x v="4"/>
    <x v="0"/>
    <n v="8.4600000000000009"/>
  </r>
  <r>
    <n v="67073"/>
    <x v="53"/>
    <x v="2"/>
    <x v="189"/>
    <s v="Middelburg"/>
    <x v="2"/>
    <x v="15"/>
    <s v="Grevelingenstraat"/>
    <x v="3"/>
    <x v="0"/>
    <x v="18"/>
    <x v="4"/>
    <x v="4"/>
    <n v="1.22"/>
  </r>
  <r>
    <n v="67076"/>
    <x v="8"/>
    <x v="0"/>
    <x v="579"/>
    <s v="Middelburg"/>
    <x v="2"/>
    <x v="41"/>
    <s v="Stromenweg"/>
    <x v="3"/>
    <x v="3"/>
    <x v="18"/>
    <x v="10"/>
    <x v="17"/>
    <n v="149.15"/>
  </r>
  <r>
    <n v="67078"/>
    <x v="9"/>
    <x v="1"/>
    <x v="262"/>
    <s v="Middelburg"/>
    <x v="2"/>
    <x v="41"/>
    <s v="Koudekerkseweg"/>
    <x v="3"/>
    <x v="3"/>
    <x v="18"/>
    <x v="8"/>
    <x v="17"/>
    <n v="157.38999999999999"/>
  </r>
  <r>
    <n v="67079"/>
    <x v="16"/>
    <x v="1"/>
    <x v="262"/>
    <s v="Middelburg"/>
    <x v="2"/>
    <x v="41"/>
    <s v="Koudekerkseweg"/>
    <x v="3"/>
    <x v="3"/>
    <x v="18"/>
    <x v="8"/>
    <x v="17"/>
    <n v="60.42"/>
  </r>
  <r>
    <n v="67081"/>
    <x v="21"/>
    <x v="2"/>
    <x v="262"/>
    <s v="Middelburg"/>
    <x v="2"/>
    <x v="41"/>
    <s v="Koudekerkseweg"/>
    <x v="1"/>
    <x v="0"/>
    <x v="1"/>
    <x v="5"/>
    <x v="4"/>
    <n v="14.99"/>
  </r>
  <r>
    <n v="67082"/>
    <x v="25"/>
    <x v="0"/>
    <x v="229"/>
    <s v="Middelburg"/>
    <x v="17"/>
    <x v="36"/>
    <s v="J. Postkwartier"/>
    <x v="2"/>
    <x v="0"/>
    <x v="6"/>
    <x v="1"/>
    <x v="0"/>
    <n v="14.15"/>
  </r>
  <r>
    <n v="67083"/>
    <x v="13"/>
    <x v="0"/>
    <x v="230"/>
    <s v="Middelburg"/>
    <x v="17"/>
    <x v="36"/>
    <s v="J. van Hoofkwartier"/>
    <x v="2"/>
    <x v="0"/>
    <x v="6"/>
    <x v="1"/>
    <x v="5"/>
    <n v="10.91"/>
  </r>
  <r>
    <n v="67089"/>
    <x v="12"/>
    <x v="0"/>
    <x v="177"/>
    <s v="Middelburg"/>
    <x v="17"/>
    <x v="36"/>
    <s v="Gen. Eisenhowerlaan"/>
    <x v="0"/>
    <x v="0"/>
    <x v="4"/>
    <x v="1"/>
    <x v="0"/>
    <n v="54.3"/>
  </r>
  <r>
    <n v="67090"/>
    <x v="25"/>
    <x v="0"/>
    <x v="511"/>
    <s v="Middelburg"/>
    <x v="17"/>
    <x v="36"/>
    <s v="W. Arondeusstraat"/>
    <x v="0"/>
    <x v="0"/>
    <x v="4"/>
    <x v="2"/>
    <x v="6"/>
    <n v="63.63"/>
  </r>
  <r>
    <n v="67091"/>
    <x v="8"/>
    <x v="2"/>
    <x v="178"/>
    <s v="Middelburg"/>
    <x v="17"/>
    <x v="36"/>
    <s v="Gen. Hakewill Smithlaan"/>
    <x v="3"/>
    <x v="2"/>
    <x v="18"/>
    <x v="4"/>
    <x v="11"/>
    <n v="5.22"/>
  </r>
  <r>
    <n v="67092"/>
    <x v="8"/>
    <x v="2"/>
    <x v="394"/>
    <s v="Middelburg"/>
    <x v="3"/>
    <x v="5"/>
    <s v="Sandberglaan"/>
    <x v="0"/>
    <x v="0"/>
    <x v="4"/>
    <x v="7"/>
    <x v="0"/>
    <n v="11.36"/>
  </r>
  <r>
    <n v="67112"/>
    <x v="5"/>
    <x v="3"/>
    <x v="384"/>
    <s v="Middelburg"/>
    <x v="2"/>
    <x v="15"/>
    <s v="Roompotpad"/>
    <x v="0"/>
    <x v="1"/>
    <x v="4"/>
    <x v="9"/>
    <x v="1"/>
    <n v="22.33"/>
  </r>
  <r>
    <n v="67132"/>
    <x v="4"/>
    <x v="0"/>
    <x v="498"/>
    <s v="Middelburg"/>
    <x v="2"/>
    <x v="15"/>
    <s v="IJsselstraat"/>
    <x v="3"/>
    <x v="0"/>
    <x v="2"/>
    <x v="1"/>
    <x v="2"/>
    <n v="64.45"/>
  </r>
  <r>
    <n v="67133"/>
    <x v="6"/>
    <x v="0"/>
    <x v="393"/>
    <s v="Middelburg"/>
    <x v="2"/>
    <x v="15"/>
    <s v="Rijnstraat"/>
    <x v="3"/>
    <x v="0"/>
    <x v="5"/>
    <x v="1"/>
    <x v="2"/>
    <n v="53.46"/>
  </r>
  <r>
    <n v="67135"/>
    <x v="11"/>
    <x v="0"/>
    <x v="716"/>
    <s v="Middelburg"/>
    <x v="2"/>
    <x v="15"/>
    <s v="Lingestraat"/>
    <x v="0"/>
    <x v="0"/>
    <x v="19"/>
    <x v="1"/>
    <x v="0"/>
    <n v="113"/>
  </r>
  <r>
    <n v="67143"/>
    <x v="4"/>
    <x v="0"/>
    <x v="459"/>
    <s v="Middelburg"/>
    <x v="2"/>
    <x v="15"/>
    <s v="Veersegatstraat"/>
    <x v="0"/>
    <x v="0"/>
    <x v="0"/>
    <x v="1"/>
    <x v="0"/>
    <n v="21.63"/>
  </r>
  <r>
    <n v="67145"/>
    <x v="3"/>
    <x v="0"/>
    <x v="459"/>
    <s v="Middelburg"/>
    <x v="2"/>
    <x v="15"/>
    <s v="Veersegatstraat"/>
    <x v="0"/>
    <x v="0"/>
    <x v="0"/>
    <x v="1"/>
    <x v="0"/>
    <n v="1.44"/>
  </r>
  <r>
    <n v="67146"/>
    <x v="5"/>
    <x v="0"/>
    <x v="459"/>
    <s v="Middelburg"/>
    <x v="2"/>
    <x v="15"/>
    <s v="Veersegatstraat"/>
    <x v="0"/>
    <x v="0"/>
    <x v="0"/>
    <x v="1"/>
    <x v="0"/>
    <n v="1.9300000000000002"/>
  </r>
  <r>
    <n v="67148"/>
    <x v="4"/>
    <x v="0"/>
    <x v="490"/>
    <s v="Middelburg"/>
    <x v="2"/>
    <x v="15"/>
    <s v="Westgatstraat"/>
    <x v="0"/>
    <x v="0"/>
    <x v="0"/>
    <x v="1"/>
    <x v="0"/>
    <n v="1.6"/>
  </r>
  <r>
    <n v="67149"/>
    <x v="3"/>
    <x v="0"/>
    <x v="490"/>
    <s v="Middelburg"/>
    <x v="2"/>
    <x v="15"/>
    <s v="Westgatstraat"/>
    <x v="0"/>
    <x v="0"/>
    <x v="0"/>
    <x v="1"/>
    <x v="0"/>
    <n v="17.670000000000002"/>
  </r>
  <r>
    <n v="67150"/>
    <x v="5"/>
    <x v="0"/>
    <x v="490"/>
    <s v="Middelburg"/>
    <x v="2"/>
    <x v="15"/>
    <s v="Westgatstraat"/>
    <x v="0"/>
    <x v="0"/>
    <x v="0"/>
    <x v="1"/>
    <x v="0"/>
    <n v="1.63"/>
  </r>
  <r>
    <n v="67151"/>
    <x v="0"/>
    <x v="0"/>
    <x v="490"/>
    <s v="Middelburg"/>
    <x v="2"/>
    <x v="15"/>
    <s v="Westgatstraat"/>
    <x v="0"/>
    <x v="0"/>
    <x v="0"/>
    <x v="1"/>
    <x v="0"/>
    <n v="1.64"/>
  </r>
  <r>
    <n v="67152"/>
    <x v="6"/>
    <x v="0"/>
    <x v="490"/>
    <s v="Middelburg"/>
    <x v="2"/>
    <x v="15"/>
    <s v="Westgatstraat"/>
    <x v="0"/>
    <x v="0"/>
    <x v="0"/>
    <x v="1"/>
    <x v="0"/>
    <n v="4.63"/>
  </r>
  <r>
    <n v="67154"/>
    <x v="4"/>
    <x v="0"/>
    <x v="332"/>
    <s v="Middelburg"/>
    <x v="2"/>
    <x v="15"/>
    <s v="Oostgatstraat"/>
    <x v="0"/>
    <x v="0"/>
    <x v="0"/>
    <x v="1"/>
    <x v="0"/>
    <n v="1.56"/>
  </r>
  <r>
    <n v="67155"/>
    <x v="3"/>
    <x v="0"/>
    <x v="332"/>
    <s v="Middelburg"/>
    <x v="2"/>
    <x v="15"/>
    <s v="Oostgatstraat"/>
    <x v="0"/>
    <x v="0"/>
    <x v="0"/>
    <x v="1"/>
    <x v="0"/>
    <n v="6.55"/>
  </r>
  <r>
    <n v="67156"/>
    <x v="5"/>
    <x v="0"/>
    <x v="332"/>
    <s v="Middelburg"/>
    <x v="2"/>
    <x v="15"/>
    <s v="Oostgatstraat"/>
    <x v="0"/>
    <x v="0"/>
    <x v="0"/>
    <x v="1"/>
    <x v="0"/>
    <n v="1.53"/>
  </r>
  <r>
    <n v="67157"/>
    <x v="0"/>
    <x v="0"/>
    <x v="332"/>
    <s v="Middelburg"/>
    <x v="2"/>
    <x v="15"/>
    <s v="Oostgatstraat"/>
    <x v="0"/>
    <x v="0"/>
    <x v="0"/>
    <x v="1"/>
    <x v="0"/>
    <n v="28.48"/>
  </r>
  <r>
    <n v="67159"/>
    <x v="6"/>
    <x v="0"/>
    <x v="332"/>
    <s v="Middelburg"/>
    <x v="2"/>
    <x v="15"/>
    <s v="Oostgatstraat"/>
    <x v="0"/>
    <x v="0"/>
    <x v="0"/>
    <x v="1"/>
    <x v="0"/>
    <n v="1.49"/>
  </r>
  <r>
    <n v="67161"/>
    <x v="4"/>
    <x v="0"/>
    <x v="152"/>
    <s v="Middelburg"/>
    <x v="2"/>
    <x v="15"/>
    <s v="Deurloostraat"/>
    <x v="0"/>
    <x v="0"/>
    <x v="0"/>
    <x v="1"/>
    <x v="0"/>
    <n v="6.61"/>
  </r>
  <r>
    <n v="67162"/>
    <x v="3"/>
    <x v="0"/>
    <x v="152"/>
    <s v="Middelburg"/>
    <x v="2"/>
    <x v="15"/>
    <s v="Deurloostraat"/>
    <x v="0"/>
    <x v="0"/>
    <x v="0"/>
    <x v="1"/>
    <x v="0"/>
    <n v="3.34"/>
  </r>
  <r>
    <n v="67163"/>
    <x v="5"/>
    <x v="0"/>
    <x v="152"/>
    <s v="Middelburg"/>
    <x v="2"/>
    <x v="15"/>
    <s v="Deurloostraat"/>
    <x v="0"/>
    <x v="0"/>
    <x v="0"/>
    <x v="1"/>
    <x v="0"/>
    <n v="2.67"/>
  </r>
  <r>
    <n v="67164"/>
    <x v="0"/>
    <x v="0"/>
    <x v="152"/>
    <s v="Middelburg"/>
    <x v="2"/>
    <x v="15"/>
    <s v="Deurloostraat"/>
    <x v="0"/>
    <x v="0"/>
    <x v="0"/>
    <x v="1"/>
    <x v="0"/>
    <n v="7.04"/>
  </r>
  <r>
    <n v="67165"/>
    <x v="6"/>
    <x v="0"/>
    <x v="152"/>
    <s v="Middelburg"/>
    <x v="2"/>
    <x v="15"/>
    <s v="Deurloostraat"/>
    <x v="0"/>
    <x v="0"/>
    <x v="0"/>
    <x v="1"/>
    <x v="0"/>
    <n v="6.97"/>
  </r>
  <r>
    <n v="67166"/>
    <x v="8"/>
    <x v="0"/>
    <x v="152"/>
    <s v="Middelburg"/>
    <x v="2"/>
    <x v="15"/>
    <s v="Deurloostraat"/>
    <x v="0"/>
    <x v="0"/>
    <x v="0"/>
    <x v="1"/>
    <x v="0"/>
    <n v="1.45"/>
  </r>
  <r>
    <n v="67167"/>
    <x v="12"/>
    <x v="0"/>
    <x v="152"/>
    <s v="Middelburg"/>
    <x v="2"/>
    <x v="15"/>
    <s v="Deurloostraat"/>
    <x v="0"/>
    <x v="0"/>
    <x v="0"/>
    <x v="1"/>
    <x v="0"/>
    <n v="1.46"/>
  </r>
  <r>
    <n v="67168"/>
    <x v="27"/>
    <x v="1"/>
    <x v="145"/>
    <s v="Middelburg"/>
    <x v="2"/>
    <x v="21"/>
    <s v="De Ruyterstraat"/>
    <x v="0"/>
    <x v="0"/>
    <x v="0"/>
    <x v="4"/>
    <x v="0"/>
    <n v="271.01"/>
  </r>
  <r>
    <n v="67170"/>
    <x v="3"/>
    <x v="2"/>
    <x v="145"/>
    <s v="Middelburg"/>
    <x v="2"/>
    <x v="4"/>
    <s v="De Ruyterstraat"/>
    <x v="0"/>
    <x v="0"/>
    <x v="3"/>
    <x v="3"/>
    <x v="0"/>
    <n v="152.94"/>
  </r>
  <r>
    <n v="67173"/>
    <x v="13"/>
    <x v="2"/>
    <x v="246"/>
    <s v="Middelburg"/>
    <x v="1"/>
    <x v="7"/>
    <s v="Klein Vlaanderen"/>
    <x v="0"/>
    <x v="0"/>
    <x v="0"/>
    <x v="5"/>
    <x v="0"/>
    <n v="13.71"/>
  </r>
  <r>
    <n v="67174"/>
    <x v="10"/>
    <x v="0"/>
    <x v="413"/>
    <s v="Middelburg"/>
    <x v="3"/>
    <x v="5"/>
    <s v="Seisweg"/>
    <x v="0"/>
    <x v="0"/>
    <x v="0"/>
    <x v="2"/>
    <x v="0"/>
    <n v="188.18"/>
  </r>
  <r>
    <n v="67175"/>
    <x v="3"/>
    <x v="2"/>
    <x v="257"/>
    <s v="Middelburg"/>
    <x v="2"/>
    <x v="4"/>
    <s v="Koninginnelaan"/>
    <x v="0"/>
    <x v="0"/>
    <x v="0"/>
    <x v="2"/>
    <x v="0"/>
    <n v="139.53"/>
  </r>
  <r>
    <n v="67176"/>
    <x v="12"/>
    <x v="2"/>
    <x v="441"/>
    <s v="Middelburg"/>
    <x v="16"/>
    <x v="38"/>
    <s v="Statenlaan"/>
    <x v="3"/>
    <x v="3"/>
    <x v="18"/>
    <x v="5"/>
    <x v="17"/>
    <n v="5.58"/>
  </r>
  <r>
    <n v="67177"/>
    <x v="13"/>
    <x v="2"/>
    <x v="441"/>
    <s v="Middelburg"/>
    <x v="16"/>
    <x v="38"/>
    <s v="Statenlaan"/>
    <x v="3"/>
    <x v="3"/>
    <x v="18"/>
    <x v="5"/>
    <x v="17"/>
    <n v="2.3199999999999998"/>
  </r>
  <r>
    <n v="67178"/>
    <x v="10"/>
    <x v="2"/>
    <x v="441"/>
    <s v="Middelburg"/>
    <x v="16"/>
    <x v="38"/>
    <s v="Statenlaan"/>
    <x v="3"/>
    <x v="3"/>
    <x v="18"/>
    <x v="5"/>
    <x v="17"/>
    <n v="14.36"/>
  </r>
  <r>
    <n v="67179"/>
    <x v="13"/>
    <x v="15"/>
    <x v="441"/>
    <s v="Middelburg"/>
    <x v="16"/>
    <x v="34"/>
    <s v="Statenlaan"/>
    <x v="3"/>
    <x v="1"/>
    <x v="18"/>
    <x v="5"/>
    <x v="1"/>
    <n v="9.15"/>
  </r>
  <r>
    <n v="67180"/>
    <x v="9"/>
    <x v="2"/>
    <x v="441"/>
    <s v="Middelburg"/>
    <x v="16"/>
    <x v="38"/>
    <s v="Statenlaan"/>
    <x v="3"/>
    <x v="3"/>
    <x v="18"/>
    <x v="5"/>
    <x v="17"/>
    <n v="28.98"/>
  </r>
  <r>
    <n v="67181"/>
    <x v="16"/>
    <x v="2"/>
    <x v="441"/>
    <s v="Middelburg"/>
    <x v="16"/>
    <x v="38"/>
    <s v="Statenlaan"/>
    <x v="3"/>
    <x v="3"/>
    <x v="18"/>
    <x v="5"/>
    <x v="17"/>
    <n v="9.1300000000000008"/>
  </r>
  <r>
    <n v="67182"/>
    <x v="11"/>
    <x v="2"/>
    <x v="441"/>
    <s v="Middelburg"/>
    <x v="16"/>
    <x v="38"/>
    <s v="Statenlaan"/>
    <x v="3"/>
    <x v="3"/>
    <x v="18"/>
    <x v="5"/>
    <x v="17"/>
    <n v="19.41"/>
  </r>
  <r>
    <n v="67183"/>
    <x v="4"/>
    <x v="16"/>
    <x v="441"/>
    <s v="Middelburg"/>
    <x v="16"/>
    <x v="34"/>
    <s v="Statenlaan"/>
    <x v="3"/>
    <x v="0"/>
    <x v="5"/>
    <x v="5"/>
    <x v="5"/>
    <n v="19.170000000000002"/>
  </r>
  <r>
    <n v="67185"/>
    <x v="21"/>
    <x v="1"/>
    <x v="441"/>
    <s v="Middelburg"/>
    <x v="16"/>
    <x v="38"/>
    <s v="Statenlaan"/>
    <x v="3"/>
    <x v="3"/>
    <x v="18"/>
    <x v="5"/>
    <x v="17"/>
    <n v="9.4499999999999993"/>
  </r>
  <r>
    <n v="67186"/>
    <x v="7"/>
    <x v="1"/>
    <x v="441"/>
    <s v="Middelburg"/>
    <x v="16"/>
    <x v="38"/>
    <s v="Statenlaan"/>
    <x v="3"/>
    <x v="3"/>
    <x v="18"/>
    <x v="5"/>
    <x v="17"/>
    <n v="36.159999999999997"/>
  </r>
  <r>
    <n v="67187"/>
    <x v="6"/>
    <x v="16"/>
    <x v="441"/>
    <s v="Middelburg"/>
    <x v="16"/>
    <x v="34"/>
    <s v="Statenlaan"/>
    <x v="3"/>
    <x v="0"/>
    <x v="9"/>
    <x v="5"/>
    <x v="5"/>
    <n v="6.75"/>
  </r>
  <r>
    <n v="67188"/>
    <x v="11"/>
    <x v="3"/>
    <x v="342"/>
    <s v="Middelburg"/>
    <x v="16"/>
    <x v="34"/>
    <s v="Oude Vlissingseweg"/>
    <x v="0"/>
    <x v="0"/>
    <x v="0"/>
    <x v="2"/>
    <x v="4"/>
    <n v="9.1199999999999992"/>
  </r>
  <r>
    <n v="67189"/>
    <x v="12"/>
    <x v="0"/>
    <x v="558"/>
    <s v="Middelburg"/>
    <x v="16"/>
    <x v="52"/>
    <s v="Omloop"/>
    <x v="3"/>
    <x v="0"/>
    <x v="2"/>
    <x v="1"/>
    <x v="4"/>
    <n v="38.83"/>
  </r>
  <r>
    <n v="67190"/>
    <x v="13"/>
    <x v="0"/>
    <x v="558"/>
    <s v="Middelburg"/>
    <x v="16"/>
    <x v="52"/>
    <s v="Omloop"/>
    <x v="3"/>
    <x v="0"/>
    <x v="2"/>
    <x v="1"/>
    <x v="4"/>
    <n v="48.17"/>
  </r>
  <r>
    <n v="67191"/>
    <x v="10"/>
    <x v="0"/>
    <x v="558"/>
    <s v="Middelburg"/>
    <x v="16"/>
    <x v="52"/>
    <s v="Omloop"/>
    <x v="3"/>
    <x v="0"/>
    <x v="2"/>
    <x v="1"/>
    <x v="4"/>
    <n v="155.11000000000001"/>
  </r>
  <r>
    <n v="67198"/>
    <x v="5"/>
    <x v="0"/>
    <x v="374"/>
    <s v="Middelburg"/>
    <x v="16"/>
    <x v="46"/>
    <s v="Prinsenlaan"/>
    <x v="1"/>
    <x v="0"/>
    <x v="6"/>
    <x v="1"/>
    <x v="4"/>
    <n v="7.08"/>
  </r>
  <r>
    <n v="67199"/>
    <x v="9"/>
    <x v="0"/>
    <x v="245"/>
    <s v="Middelburg"/>
    <x v="16"/>
    <x v="38"/>
    <s v="Keurhove"/>
    <x v="3"/>
    <x v="0"/>
    <x v="2"/>
    <x v="1"/>
    <x v="4"/>
    <n v="51.62"/>
  </r>
  <r>
    <n v="67200"/>
    <x v="16"/>
    <x v="0"/>
    <x v="245"/>
    <s v="Middelburg"/>
    <x v="16"/>
    <x v="38"/>
    <s v="Keurhove"/>
    <x v="0"/>
    <x v="0"/>
    <x v="0"/>
    <x v="1"/>
    <x v="0"/>
    <n v="11.04"/>
  </r>
  <r>
    <n v="67202"/>
    <x v="19"/>
    <x v="0"/>
    <x v="670"/>
    <s v="Middelburg"/>
    <x v="16"/>
    <x v="38"/>
    <s v="J. van Reigersbergstraat"/>
    <x v="0"/>
    <x v="0"/>
    <x v="0"/>
    <x v="2"/>
    <x v="0"/>
    <n v="4.3600000000000003"/>
  </r>
  <r>
    <n v="67204"/>
    <x v="15"/>
    <x v="0"/>
    <x v="670"/>
    <s v="Middelburg"/>
    <x v="16"/>
    <x v="38"/>
    <s v="J. van Reigersbergstraat"/>
    <x v="0"/>
    <x v="0"/>
    <x v="0"/>
    <x v="2"/>
    <x v="0"/>
    <n v="4.12"/>
  </r>
  <r>
    <n v="67205"/>
    <x v="20"/>
    <x v="0"/>
    <x v="670"/>
    <s v="Middelburg"/>
    <x v="16"/>
    <x v="38"/>
    <s v="J. van Reigersbergstraat"/>
    <x v="0"/>
    <x v="0"/>
    <x v="4"/>
    <x v="2"/>
    <x v="2"/>
    <n v="32.630000000000003"/>
  </r>
  <r>
    <n v="67206"/>
    <x v="17"/>
    <x v="0"/>
    <x v="670"/>
    <s v="Middelburg"/>
    <x v="16"/>
    <x v="38"/>
    <s v="J. van Reigersbergstraat"/>
    <x v="0"/>
    <x v="0"/>
    <x v="4"/>
    <x v="2"/>
    <x v="0"/>
    <n v="4.41"/>
  </r>
  <r>
    <n v="67207"/>
    <x v="18"/>
    <x v="0"/>
    <x v="670"/>
    <s v="Middelburg"/>
    <x v="16"/>
    <x v="38"/>
    <s v="J. van Reigersbergstraat"/>
    <x v="0"/>
    <x v="0"/>
    <x v="0"/>
    <x v="2"/>
    <x v="2"/>
    <n v="32.520000000000003"/>
  </r>
  <r>
    <n v="67208"/>
    <x v="35"/>
    <x v="0"/>
    <x v="670"/>
    <s v="Middelburg"/>
    <x v="16"/>
    <x v="38"/>
    <s v="J. van Reigersbergstraat"/>
    <x v="0"/>
    <x v="0"/>
    <x v="0"/>
    <x v="2"/>
    <x v="0"/>
    <n v="4.32"/>
  </r>
  <r>
    <n v="67209"/>
    <x v="43"/>
    <x v="0"/>
    <x v="670"/>
    <s v="Middelburg"/>
    <x v="16"/>
    <x v="38"/>
    <s v="J. van Reigersbergstraat"/>
    <x v="0"/>
    <x v="0"/>
    <x v="0"/>
    <x v="2"/>
    <x v="0"/>
    <n v="4.3600000000000003"/>
  </r>
  <r>
    <n v="67210"/>
    <x v="26"/>
    <x v="0"/>
    <x v="670"/>
    <s v="Middelburg"/>
    <x v="16"/>
    <x v="38"/>
    <s v="J. van Reigersbergstraat"/>
    <x v="0"/>
    <x v="0"/>
    <x v="0"/>
    <x v="2"/>
    <x v="0"/>
    <n v="4.25"/>
  </r>
  <r>
    <n v="67213"/>
    <x v="9"/>
    <x v="0"/>
    <x v="231"/>
    <s v="Middelburg"/>
    <x v="16"/>
    <x v="38"/>
    <s v="J.W. Thibautstraat"/>
    <x v="0"/>
    <x v="0"/>
    <x v="0"/>
    <x v="2"/>
    <x v="0"/>
    <n v="53.26"/>
  </r>
  <r>
    <n v="67214"/>
    <x v="12"/>
    <x v="0"/>
    <x v="378"/>
    <s v="Middelburg"/>
    <x v="16"/>
    <x v="38"/>
    <s v="Radenhove"/>
    <x v="3"/>
    <x v="0"/>
    <x v="5"/>
    <x v="1"/>
    <x v="4"/>
    <n v="238.92"/>
  </r>
  <r>
    <n v="67215"/>
    <x v="13"/>
    <x v="0"/>
    <x v="378"/>
    <s v="Middelburg"/>
    <x v="16"/>
    <x v="38"/>
    <s v="Radenhove"/>
    <x v="3"/>
    <x v="0"/>
    <x v="5"/>
    <x v="1"/>
    <x v="4"/>
    <n v="128.36000000000001"/>
  </r>
  <r>
    <n v="67216"/>
    <x v="13"/>
    <x v="0"/>
    <x v="441"/>
    <s v="Middelburg"/>
    <x v="16"/>
    <x v="38"/>
    <s v="Statenlaan"/>
    <x v="3"/>
    <x v="3"/>
    <x v="18"/>
    <x v="5"/>
    <x v="17"/>
    <n v="135.66999999999999"/>
  </r>
  <r>
    <n v="67233"/>
    <x v="11"/>
    <x v="0"/>
    <x v="348"/>
    <s v="Middelburg"/>
    <x v="11"/>
    <x v="26"/>
    <s v="Papisland"/>
    <x v="3"/>
    <x v="0"/>
    <x v="5"/>
    <x v="1"/>
    <x v="4"/>
    <n v="81.34"/>
  </r>
  <r>
    <n v="67234"/>
    <x v="8"/>
    <x v="0"/>
    <x v="166"/>
    <s v="Middelburg"/>
    <x v="11"/>
    <x v="26"/>
    <s v="Elmersland"/>
    <x v="0"/>
    <x v="0"/>
    <x v="4"/>
    <x v="1"/>
    <x v="0"/>
    <n v="5.63"/>
  </r>
  <r>
    <n v="67235"/>
    <x v="12"/>
    <x v="0"/>
    <x v="135"/>
    <s v="Middelburg"/>
    <x v="11"/>
    <x v="26"/>
    <s v="Danielsland"/>
    <x v="2"/>
    <x v="0"/>
    <x v="1"/>
    <x v="1"/>
    <x v="0"/>
    <n v="71.78"/>
  </r>
  <r>
    <n v="67236"/>
    <x v="6"/>
    <x v="2"/>
    <x v="138"/>
    <s v="Middelburg"/>
    <x v="11"/>
    <x v="26"/>
    <s v="Dauwendaelselaan"/>
    <x v="0"/>
    <x v="0"/>
    <x v="38"/>
    <x v="4"/>
    <x v="0"/>
    <n v="39.81"/>
  </r>
  <r>
    <n v="67237"/>
    <x v="25"/>
    <x v="0"/>
    <x v="726"/>
    <s v="Middelburg"/>
    <x v="11"/>
    <x v="26"/>
    <s v="Duunmede"/>
    <x v="3"/>
    <x v="0"/>
    <x v="14"/>
    <x v="1"/>
    <x v="4"/>
    <n v="84.96"/>
  </r>
  <r>
    <n v="67238"/>
    <x v="24"/>
    <x v="0"/>
    <x v="159"/>
    <s v="Middelburg"/>
    <x v="11"/>
    <x v="29"/>
    <s v="Driewegenhof"/>
    <x v="0"/>
    <x v="0"/>
    <x v="0"/>
    <x v="1"/>
    <x v="0"/>
    <n v="131.49"/>
  </r>
  <r>
    <n v="67239"/>
    <x v="25"/>
    <x v="7"/>
    <x v="386"/>
    <s v="Middelburg"/>
    <x v="11"/>
    <x v="29"/>
    <s v="Roozenburglaan"/>
    <x v="3"/>
    <x v="0"/>
    <x v="18"/>
    <x v="4"/>
    <x v="4"/>
    <n v="6.76"/>
  </r>
  <r>
    <n v="67240"/>
    <x v="4"/>
    <x v="0"/>
    <x v="297"/>
    <s v="Middelburg"/>
    <x v="11"/>
    <x v="29"/>
    <s v="Meanderhof"/>
    <x v="3"/>
    <x v="0"/>
    <x v="19"/>
    <x v="1"/>
    <x v="0"/>
    <n v="40.56"/>
  </r>
  <r>
    <n v="67241"/>
    <x v="43"/>
    <x v="0"/>
    <x v="162"/>
    <s v="Middelburg"/>
    <x v="15"/>
    <x v="33"/>
    <s v="Eendrachtsweg"/>
    <x v="0"/>
    <x v="0"/>
    <x v="0"/>
    <x v="1"/>
    <x v="0"/>
    <n v="14.05"/>
  </r>
  <r>
    <n v="67243"/>
    <x v="8"/>
    <x v="2"/>
    <x v="383"/>
    <s v="Middelburg"/>
    <x v="15"/>
    <x v="33"/>
    <s v="Torenweg"/>
    <x v="3"/>
    <x v="3"/>
    <x v="18"/>
    <x v="5"/>
    <x v="17"/>
    <n v="226.64"/>
  </r>
  <r>
    <n v="67244"/>
    <x v="11"/>
    <x v="0"/>
    <x v="383"/>
    <s v="Middelburg"/>
    <x v="15"/>
    <x v="33"/>
    <s v="Torenweg"/>
    <x v="3"/>
    <x v="3"/>
    <x v="18"/>
    <x v="5"/>
    <x v="17"/>
    <n v="33.369999999999997"/>
  </r>
  <r>
    <n v="67245"/>
    <x v="16"/>
    <x v="0"/>
    <x v="383"/>
    <s v="Middelburg"/>
    <x v="15"/>
    <x v="33"/>
    <s v="Torenweg"/>
    <x v="3"/>
    <x v="3"/>
    <x v="18"/>
    <x v="5"/>
    <x v="17"/>
    <n v="67.47"/>
  </r>
  <r>
    <n v="67247"/>
    <x v="23"/>
    <x v="0"/>
    <x v="383"/>
    <s v="Middelburg"/>
    <x v="15"/>
    <x v="33"/>
    <s v="Torenweg"/>
    <x v="0"/>
    <x v="0"/>
    <x v="21"/>
    <x v="5"/>
    <x v="4"/>
    <n v="433.38"/>
  </r>
  <r>
    <n v="67249"/>
    <x v="13"/>
    <x v="0"/>
    <x v="27"/>
    <s v="Middelburg"/>
    <x v="6"/>
    <x v="17"/>
    <s v="Arnesteinweg"/>
    <x v="3"/>
    <x v="0"/>
    <x v="13"/>
    <x v="4"/>
    <x v="4"/>
    <n v="36.79"/>
  </r>
  <r>
    <n v="67250"/>
    <x v="10"/>
    <x v="0"/>
    <x v="27"/>
    <s v="Middelburg"/>
    <x v="6"/>
    <x v="17"/>
    <s v="Arnesteinweg"/>
    <x v="3"/>
    <x v="0"/>
    <x v="13"/>
    <x v="4"/>
    <x v="4"/>
    <n v="37.299999999999997"/>
  </r>
  <r>
    <n v="67251"/>
    <x v="9"/>
    <x v="0"/>
    <x v="27"/>
    <s v="Middelburg"/>
    <x v="6"/>
    <x v="17"/>
    <s v="Arnesteinweg"/>
    <x v="3"/>
    <x v="0"/>
    <x v="13"/>
    <x v="4"/>
    <x v="4"/>
    <n v="28.62"/>
  </r>
  <r>
    <n v="67252"/>
    <x v="16"/>
    <x v="0"/>
    <x v="27"/>
    <s v="Middelburg"/>
    <x v="6"/>
    <x v="17"/>
    <s v="Arnesteinweg"/>
    <x v="3"/>
    <x v="0"/>
    <x v="13"/>
    <x v="4"/>
    <x v="4"/>
    <n v="37.549999999999997"/>
  </r>
  <r>
    <n v="67253"/>
    <x v="11"/>
    <x v="0"/>
    <x v="27"/>
    <s v="Middelburg"/>
    <x v="6"/>
    <x v="17"/>
    <s v="Arnesteinweg"/>
    <x v="3"/>
    <x v="0"/>
    <x v="13"/>
    <x v="4"/>
    <x v="4"/>
    <n v="38.74"/>
  </r>
  <r>
    <n v="67254"/>
    <x v="23"/>
    <x v="0"/>
    <x v="27"/>
    <s v="Middelburg"/>
    <x v="6"/>
    <x v="17"/>
    <s v="Arnesteinweg"/>
    <x v="3"/>
    <x v="0"/>
    <x v="13"/>
    <x v="4"/>
    <x v="4"/>
    <n v="29.38"/>
  </r>
  <r>
    <n v="67256"/>
    <x v="14"/>
    <x v="0"/>
    <x v="27"/>
    <s v="Middelburg"/>
    <x v="6"/>
    <x v="17"/>
    <s v="Arnesteinweg"/>
    <x v="3"/>
    <x v="0"/>
    <x v="13"/>
    <x v="4"/>
    <x v="4"/>
    <n v="62.78"/>
  </r>
  <r>
    <n v="67257"/>
    <x v="25"/>
    <x v="0"/>
    <x v="27"/>
    <s v="Middelburg"/>
    <x v="6"/>
    <x v="17"/>
    <s v="Arnesteinweg"/>
    <x v="3"/>
    <x v="0"/>
    <x v="13"/>
    <x v="4"/>
    <x v="4"/>
    <n v="28.28"/>
  </r>
  <r>
    <n v="67258"/>
    <x v="30"/>
    <x v="0"/>
    <x v="27"/>
    <s v="Middelburg"/>
    <x v="6"/>
    <x v="17"/>
    <s v="Arnesteinweg"/>
    <x v="3"/>
    <x v="0"/>
    <x v="13"/>
    <x v="4"/>
    <x v="4"/>
    <n v="60.93"/>
  </r>
  <r>
    <n v="67259"/>
    <x v="21"/>
    <x v="0"/>
    <x v="27"/>
    <s v="Middelburg"/>
    <x v="6"/>
    <x v="17"/>
    <s v="Arnesteinweg"/>
    <x v="3"/>
    <x v="0"/>
    <x v="13"/>
    <x v="4"/>
    <x v="4"/>
    <n v="57.14"/>
  </r>
  <r>
    <n v="67260"/>
    <x v="7"/>
    <x v="0"/>
    <x v="27"/>
    <s v="Middelburg"/>
    <x v="6"/>
    <x v="17"/>
    <s v="Arnesteinweg"/>
    <x v="0"/>
    <x v="0"/>
    <x v="4"/>
    <x v="4"/>
    <x v="0"/>
    <n v="6.94"/>
  </r>
  <r>
    <n v="67261"/>
    <x v="27"/>
    <x v="0"/>
    <x v="27"/>
    <s v="Middelburg"/>
    <x v="6"/>
    <x v="17"/>
    <s v="Arnesteinweg"/>
    <x v="3"/>
    <x v="0"/>
    <x v="8"/>
    <x v="4"/>
    <x v="4"/>
    <n v="96.99"/>
  </r>
  <r>
    <n v="67262"/>
    <x v="19"/>
    <x v="0"/>
    <x v="27"/>
    <s v="Middelburg"/>
    <x v="6"/>
    <x v="17"/>
    <s v="Arnesteinweg"/>
    <x v="3"/>
    <x v="0"/>
    <x v="8"/>
    <x v="4"/>
    <x v="4"/>
    <n v="42.4"/>
  </r>
  <r>
    <n v="67263"/>
    <x v="15"/>
    <x v="0"/>
    <x v="27"/>
    <s v="Middelburg"/>
    <x v="6"/>
    <x v="17"/>
    <s v="Arnesteinweg"/>
    <x v="3"/>
    <x v="0"/>
    <x v="8"/>
    <x v="4"/>
    <x v="4"/>
    <n v="42.98"/>
  </r>
  <r>
    <n v="67264"/>
    <x v="20"/>
    <x v="0"/>
    <x v="27"/>
    <s v="Middelburg"/>
    <x v="6"/>
    <x v="17"/>
    <s v="Arnesteinweg"/>
    <x v="3"/>
    <x v="0"/>
    <x v="8"/>
    <x v="4"/>
    <x v="4"/>
    <n v="55.08"/>
  </r>
  <r>
    <n v="67265"/>
    <x v="2"/>
    <x v="2"/>
    <x v="27"/>
    <s v="Middelburg"/>
    <x v="6"/>
    <x v="17"/>
    <s v="Arnesteinweg"/>
    <x v="3"/>
    <x v="0"/>
    <x v="13"/>
    <x v="3"/>
    <x v="4"/>
    <n v="56.59"/>
  </r>
  <r>
    <n v="67266"/>
    <x v="4"/>
    <x v="2"/>
    <x v="27"/>
    <s v="Middelburg"/>
    <x v="6"/>
    <x v="17"/>
    <s v="Arnesteinweg"/>
    <x v="3"/>
    <x v="0"/>
    <x v="13"/>
    <x v="3"/>
    <x v="4"/>
    <n v="38.979999999999997"/>
  </r>
  <r>
    <n v="67267"/>
    <x v="3"/>
    <x v="2"/>
    <x v="27"/>
    <s v="Middelburg"/>
    <x v="6"/>
    <x v="17"/>
    <s v="Arnesteinweg"/>
    <x v="3"/>
    <x v="0"/>
    <x v="13"/>
    <x v="3"/>
    <x v="4"/>
    <n v="31.86"/>
  </r>
  <r>
    <n v="67268"/>
    <x v="5"/>
    <x v="2"/>
    <x v="27"/>
    <s v="Middelburg"/>
    <x v="6"/>
    <x v="17"/>
    <s v="Arnesteinweg"/>
    <x v="3"/>
    <x v="0"/>
    <x v="13"/>
    <x v="3"/>
    <x v="4"/>
    <n v="42.07"/>
  </r>
  <r>
    <n v="67269"/>
    <x v="0"/>
    <x v="2"/>
    <x v="27"/>
    <s v="Middelburg"/>
    <x v="6"/>
    <x v="17"/>
    <s v="Arnesteinweg"/>
    <x v="3"/>
    <x v="0"/>
    <x v="13"/>
    <x v="3"/>
    <x v="4"/>
    <n v="45.28"/>
  </r>
  <r>
    <n v="67270"/>
    <x v="6"/>
    <x v="2"/>
    <x v="27"/>
    <s v="Middelburg"/>
    <x v="6"/>
    <x v="17"/>
    <s v="Arnesteinweg"/>
    <x v="3"/>
    <x v="0"/>
    <x v="13"/>
    <x v="3"/>
    <x v="4"/>
    <n v="55.88"/>
  </r>
  <r>
    <n v="67271"/>
    <x v="8"/>
    <x v="2"/>
    <x v="27"/>
    <s v="Middelburg"/>
    <x v="6"/>
    <x v="17"/>
    <s v="Arnesteinweg"/>
    <x v="3"/>
    <x v="0"/>
    <x v="13"/>
    <x v="3"/>
    <x v="4"/>
    <n v="63.28"/>
  </r>
  <r>
    <n v="67272"/>
    <x v="12"/>
    <x v="2"/>
    <x v="27"/>
    <s v="Middelburg"/>
    <x v="6"/>
    <x v="17"/>
    <s v="Arnesteinweg"/>
    <x v="3"/>
    <x v="0"/>
    <x v="13"/>
    <x v="3"/>
    <x v="4"/>
    <n v="29.36"/>
  </r>
  <r>
    <n v="67273"/>
    <x v="13"/>
    <x v="2"/>
    <x v="27"/>
    <s v="Middelburg"/>
    <x v="6"/>
    <x v="17"/>
    <s v="Arnesteinweg"/>
    <x v="3"/>
    <x v="0"/>
    <x v="13"/>
    <x v="3"/>
    <x v="4"/>
    <n v="117.82"/>
  </r>
  <r>
    <n v="67274"/>
    <x v="10"/>
    <x v="2"/>
    <x v="27"/>
    <s v="Middelburg"/>
    <x v="6"/>
    <x v="17"/>
    <s v="Arnesteinweg"/>
    <x v="3"/>
    <x v="0"/>
    <x v="13"/>
    <x v="3"/>
    <x v="4"/>
    <n v="67.39"/>
  </r>
  <r>
    <n v="67275"/>
    <x v="9"/>
    <x v="2"/>
    <x v="27"/>
    <s v="Middelburg"/>
    <x v="6"/>
    <x v="17"/>
    <s v="Arnesteinweg"/>
    <x v="3"/>
    <x v="2"/>
    <x v="13"/>
    <x v="3"/>
    <x v="18"/>
    <n v="63.28"/>
  </r>
  <r>
    <n v="67277"/>
    <x v="3"/>
    <x v="1"/>
    <x v="27"/>
    <s v="Middelburg"/>
    <x v="6"/>
    <x v="17"/>
    <s v="Arnesteinweg"/>
    <x v="3"/>
    <x v="0"/>
    <x v="13"/>
    <x v="3"/>
    <x v="4"/>
    <n v="66.86"/>
  </r>
  <r>
    <n v="67278"/>
    <x v="0"/>
    <x v="1"/>
    <x v="27"/>
    <s v="Middelburg"/>
    <x v="6"/>
    <x v="17"/>
    <s v="Arnesteinweg"/>
    <x v="3"/>
    <x v="0"/>
    <x v="13"/>
    <x v="3"/>
    <x v="4"/>
    <n v="72.64"/>
  </r>
  <r>
    <n v="67279"/>
    <x v="8"/>
    <x v="1"/>
    <x v="27"/>
    <s v="Middelburg"/>
    <x v="6"/>
    <x v="17"/>
    <s v="Arnesteinweg"/>
    <x v="3"/>
    <x v="0"/>
    <x v="13"/>
    <x v="3"/>
    <x v="4"/>
    <n v="55.76"/>
  </r>
  <r>
    <n v="67280"/>
    <x v="12"/>
    <x v="1"/>
    <x v="27"/>
    <s v="Middelburg"/>
    <x v="6"/>
    <x v="17"/>
    <s v="Arnesteinweg"/>
    <x v="3"/>
    <x v="0"/>
    <x v="13"/>
    <x v="3"/>
    <x v="4"/>
    <n v="26.37"/>
  </r>
  <r>
    <n v="67281"/>
    <x v="13"/>
    <x v="1"/>
    <x v="27"/>
    <s v="Middelburg"/>
    <x v="6"/>
    <x v="17"/>
    <s v="Arnesteinweg"/>
    <x v="3"/>
    <x v="0"/>
    <x v="13"/>
    <x v="3"/>
    <x v="4"/>
    <n v="42.6"/>
  </r>
  <r>
    <n v="67282"/>
    <x v="9"/>
    <x v="1"/>
    <x v="27"/>
    <s v="Middelburg"/>
    <x v="6"/>
    <x v="17"/>
    <s v="Arnesteinweg"/>
    <x v="3"/>
    <x v="0"/>
    <x v="13"/>
    <x v="3"/>
    <x v="4"/>
    <n v="39.840000000000003"/>
  </r>
  <r>
    <n v="67283"/>
    <x v="11"/>
    <x v="1"/>
    <x v="27"/>
    <s v="Middelburg"/>
    <x v="6"/>
    <x v="17"/>
    <s v="Arnesteinweg"/>
    <x v="3"/>
    <x v="0"/>
    <x v="13"/>
    <x v="3"/>
    <x v="4"/>
    <n v="50.18"/>
  </r>
  <r>
    <n v="67284"/>
    <x v="14"/>
    <x v="1"/>
    <x v="27"/>
    <s v="Middelburg"/>
    <x v="6"/>
    <x v="17"/>
    <s v="Arnesteinweg"/>
    <x v="3"/>
    <x v="2"/>
    <x v="13"/>
    <x v="3"/>
    <x v="18"/>
    <n v="39.61"/>
  </r>
  <r>
    <n v="67285"/>
    <x v="25"/>
    <x v="1"/>
    <x v="27"/>
    <s v="Middelburg"/>
    <x v="6"/>
    <x v="17"/>
    <s v="Arnesteinweg"/>
    <x v="3"/>
    <x v="0"/>
    <x v="13"/>
    <x v="3"/>
    <x v="4"/>
    <n v="38.1"/>
  </r>
  <r>
    <n v="67286"/>
    <x v="30"/>
    <x v="1"/>
    <x v="27"/>
    <s v="Middelburg"/>
    <x v="6"/>
    <x v="17"/>
    <s v="Arnesteinweg"/>
    <x v="3"/>
    <x v="2"/>
    <x v="13"/>
    <x v="3"/>
    <x v="18"/>
    <n v="160.1"/>
  </r>
  <r>
    <n v="67287"/>
    <x v="7"/>
    <x v="1"/>
    <x v="27"/>
    <s v="Middelburg"/>
    <x v="6"/>
    <x v="17"/>
    <s v="Arnesteinweg"/>
    <x v="3"/>
    <x v="0"/>
    <x v="13"/>
    <x v="3"/>
    <x v="4"/>
    <n v="58.25"/>
  </r>
  <r>
    <n v="67288"/>
    <x v="27"/>
    <x v="1"/>
    <x v="27"/>
    <s v="Middelburg"/>
    <x v="6"/>
    <x v="17"/>
    <s v="Arnesteinweg"/>
    <x v="3"/>
    <x v="0"/>
    <x v="8"/>
    <x v="3"/>
    <x v="4"/>
    <n v="27.45"/>
  </r>
  <r>
    <n v="67290"/>
    <x v="21"/>
    <x v="1"/>
    <x v="27"/>
    <s v="Middelburg"/>
    <x v="6"/>
    <x v="17"/>
    <s v="Arnesteinweg"/>
    <x v="3"/>
    <x v="0"/>
    <x v="8"/>
    <x v="3"/>
    <x v="4"/>
    <n v="44.12"/>
  </r>
  <r>
    <n v="67291"/>
    <x v="24"/>
    <x v="1"/>
    <x v="27"/>
    <s v="Middelburg"/>
    <x v="6"/>
    <x v="17"/>
    <s v="Arnesteinweg"/>
    <x v="3"/>
    <x v="0"/>
    <x v="8"/>
    <x v="3"/>
    <x v="4"/>
    <n v="48.74"/>
  </r>
  <r>
    <n v="67292"/>
    <x v="16"/>
    <x v="1"/>
    <x v="27"/>
    <s v="Middelburg"/>
    <x v="6"/>
    <x v="17"/>
    <s v="Arnesteinweg"/>
    <x v="3"/>
    <x v="0"/>
    <x v="8"/>
    <x v="3"/>
    <x v="4"/>
    <n v="52.91"/>
  </r>
  <r>
    <n v="67293"/>
    <x v="10"/>
    <x v="1"/>
    <x v="27"/>
    <s v="Middelburg"/>
    <x v="6"/>
    <x v="17"/>
    <s v="Arnesteinweg"/>
    <x v="3"/>
    <x v="0"/>
    <x v="8"/>
    <x v="3"/>
    <x v="4"/>
    <n v="62.93"/>
  </r>
  <r>
    <n v="67294"/>
    <x v="6"/>
    <x v="1"/>
    <x v="27"/>
    <s v="Middelburg"/>
    <x v="6"/>
    <x v="17"/>
    <s v="Arnesteinweg"/>
    <x v="3"/>
    <x v="0"/>
    <x v="8"/>
    <x v="3"/>
    <x v="4"/>
    <n v="48.94"/>
  </r>
  <r>
    <n v="67295"/>
    <x v="5"/>
    <x v="1"/>
    <x v="27"/>
    <s v="Middelburg"/>
    <x v="6"/>
    <x v="17"/>
    <s v="Arnesteinweg"/>
    <x v="3"/>
    <x v="0"/>
    <x v="8"/>
    <x v="3"/>
    <x v="4"/>
    <n v="51.06"/>
  </r>
  <r>
    <n v="67296"/>
    <x v="4"/>
    <x v="1"/>
    <x v="27"/>
    <s v="Middelburg"/>
    <x v="6"/>
    <x v="17"/>
    <s v="Arnesteinweg"/>
    <x v="3"/>
    <x v="0"/>
    <x v="8"/>
    <x v="3"/>
    <x v="4"/>
    <n v="45.47"/>
  </r>
  <r>
    <n v="67298"/>
    <x v="47"/>
    <x v="2"/>
    <x v="27"/>
    <s v="Middelburg"/>
    <x v="6"/>
    <x v="17"/>
    <s v="Arnesteinweg"/>
    <x v="3"/>
    <x v="2"/>
    <x v="8"/>
    <x v="3"/>
    <x v="28"/>
    <n v="68.09"/>
  </r>
  <r>
    <n v="67299"/>
    <x v="48"/>
    <x v="2"/>
    <x v="27"/>
    <s v="Middelburg"/>
    <x v="6"/>
    <x v="17"/>
    <s v="Arnesteinweg"/>
    <x v="3"/>
    <x v="2"/>
    <x v="8"/>
    <x v="3"/>
    <x v="18"/>
    <n v="72.400000000000006"/>
  </r>
  <r>
    <n v="67300"/>
    <x v="39"/>
    <x v="2"/>
    <x v="27"/>
    <s v="Middelburg"/>
    <x v="6"/>
    <x v="17"/>
    <s v="Arnesteinweg"/>
    <x v="3"/>
    <x v="2"/>
    <x v="8"/>
    <x v="3"/>
    <x v="18"/>
    <n v="142.07"/>
  </r>
  <r>
    <n v="67301"/>
    <x v="31"/>
    <x v="2"/>
    <x v="27"/>
    <s v="Middelburg"/>
    <x v="6"/>
    <x v="17"/>
    <s v="Arnesteinweg"/>
    <x v="3"/>
    <x v="0"/>
    <x v="8"/>
    <x v="3"/>
    <x v="4"/>
    <n v="170.54"/>
  </r>
  <r>
    <n v="67302"/>
    <x v="2"/>
    <x v="0"/>
    <x v="205"/>
    <s v="Middelburg"/>
    <x v="6"/>
    <x v="17"/>
    <s v="Herculesweg"/>
    <x v="3"/>
    <x v="0"/>
    <x v="13"/>
    <x v="5"/>
    <x v="4"/>
    <n v="53.03"/>
  </r>
  <r>
    <n v="67303"/>
    <x v="4"/>
    <x v="0"/>
    <x v="205"/>
    <s v="Middelburg"/>
    <x v="6"/>
    <x v="17"/>
    <s v="Herculesweg"/>
    <x v="3"/>
    <x v="0"/>
    <x v="13"/>
    <x v="5"/>
    <x v="4"/>
    <n v="98.58"/>
  </r>
  <r>
    <n v="67304"/>
    <x v="3"/>
    <x v="0"/>
    <x v="205"/>
    <s v="Middelburg"/>
    <x v="6"/>
    <x v="17"/>
    <s v="Herculesweg"/>
    <x v="3"/>
    <x v="0"/>
    <x v="13"/>
    <x v="5"/>
    <x v="4"/>
    <n v="57.67"/>
  </r>
  <r>
    <n v="67305"/>
    <x v="5"/>
    <x v="0"/>
    <x v="205"/>
    <s v="Middelburg"/>
    <x v="6"/>
    <x v="17"/>
    <s v="Herculesweg"/>
    <x v="3"/>
    <x v="0"/>
    <x v="13"/>
    <x v="5"/>
    <x v="4"/>
    <n v="50.83"/>
  </r>
  <r>
    <n v="67306"/>
    <x v="0"/>
    <x v="0"/>
    <x v="205"/>
    <s v="Middelburg"/>
    <x v="6"/>
    <x v="17"/>
    <s v="Herculesweg"/>
    <x v="3"/>
    <x v="0"/>
    <x v="13"/>
    <x v="5"/>
    <x v="4"/>
    <n v="50.46"/>
  </r>
  <r>
    <n v="67307"/>
    <x v="6"/>
    <x v="0"/>
    <x v="205"/>
    <s v="Middelburg"/>
    <x v="6"/>
    <x v="17"/>
    <s v="Herculesweg"/>
    <x v="3"/>
    <x v="0"/>
    <x v="13"/>
    <x v="5"/>
    <x v="4"/>
    <n v="50.79"/>
  </r>
  <r>
    <n v="67308"/>
    <x v="8"/>
    <x v="0"/>
    <x v="205"/>
    <s v="Middelburg"/>
    <x v="6"/>
    <x v="17"/>
    <s v="Herculesweg"/>
    <x v="3"/>
    <x v="0"/>
    <x v="13"/>
    <x v="5"/>
    <x v="4"/>
    <n v="50.81"/>
  </r>
  <r>
    <n v="67309"/>
    <x v="12"/>
    <x v="0"/>
    <x v="205"/>
    <s v="Middelburg"/>
    <x v="6"/>
    <x v="17"/>
    <s v="Herculesweg"/>
    <x v="3"/>
    <x v="0"/>
    <x v="13"/>
    <x v="5"/>
    <x v="4"/>
    <n v="74.48"/>
  </r>
  <r>
    <n v="67311"/>
    <x v="10"/>
    <x v="0"/>
    <x v="205"/>
    <s v="Middelburg"/>
    <x v="6"/>
    <x v="17"/>
    <s v="Herculesweg"/>
    <x v="3"/>
    <x v="0"/>
    <x v="13"/>
    <x v="5"/>
    <x v="4"/>
    <n v="98.04"/>
  </r>
  <r>
    <n v="67312"/>
    <x v="9"/>
    <x v="0"/>
    <x v="205"/>
    <s v="Middelburg"/>
    <x v="6"/>
    <x v="17"/>
    <s v="Herculesweg"/>
    <x v="3"/>
    <x v="0"/>
    <x v="13"/>
    <x v="5"/>
    <x v="4"/>
    <n v="44.29"/>
  </r>
  <r>
    <n v="67313"/>
    <x v="16"/>
    <x v="0"/>
    <x v="205"/>
    <s v="Middelburg"/>
    <x v="6"/>
    <x v="17"/>
    <s v="Herculesweg"/>
    <x v="3"/>
    <x v="0"/>
    <x v="8"/>
    <x v="5"/>
    <x v="4"/>
    <n v="43.53"/>
  </r>
  <r>
    <n v="67314"/>
    <x v="11"/>
    <x v="0"/>
    <x v="205"/>
    <s v="Middelburg"/>
    <x v="6"/>
    <x v="17"/>
    <s v="Herculesweg"/>
    <x v="3"/>
    <x v="0"/>
    <x v="8"/>
    <x v="5"/>
    <x v="4"/>
    <n v="28.13"/>
  </r>
  <r>
    <n v="67316"/>
    <x v="23"/>
    <x v="0"/>
    <x v="205"/>
    <s v="Middelburg"/>
    <x v="6"/>
    <x v="17"/>
    <s v="Herculesweg"/>
    <x v="3"/>
    <x v="0"/>
    <x v="8"/>
    <x v="5"/>
    <x v="4"/>
    <n v="41.76"/>
  </r>
  <r>
    <n v="67317"/>
    <x v="24"/>
    <x v="0"/>
    <x v="205"/>
    <s v="Middelburg"/>
    <x v="6"/>
    <x v="17"/>
    <s v="Herculesweg"/>
    <x v="3"/>
    <x v="0"/>
    <x v="8"/>
    <x v="5"/>
    <x v="4"/>
    <n v="35.24"/>
  </r>
  <r>
    <n v="67318"/>
    <x v="14"/>
    <x v="0"/>
    <x v="205"/>
    <s v="Middelburg"/>
    <x v="6"/>
    <x v="17"/>
    <s v="Herculesweg"/>
    <x v="3"/>
    <x v="0"/>
    <x v="8"/>
    <x v="5"/>
    <x v="4"/>
    <n v="26.18"/>
  </r>
  <r>
    <n v="67319"/>
    <x v="25"/>
    <x v="0"/>
    <x v="205"/>
    <s v="Middelburg"/>
    <x v="6"/>
    <x v="17"/>
    <s v="Herculesweg"/>
    <x v="3"/>
    <x v="0"/>
    <x v="8"/>
    <x v="5"/>
    <x v="4"/>
    <n v="259.58999999999997"/>
  </r>
  <r>
    <n v="67320"/>
    <x v="30"/>
    <x v="0"/>
    <x v="205"/>
    <s v="Middelburg"/>
    <x v="6"/>
    <x v="17"/>
    <s v="Herculesweg"/>
    <x v="3"/>
    <x v="0"/>
    <x v="8"/>
    <x v="5"/>
    <x v="4"/>
    <n v="191.22"/>
  </r>
  <r>
    <n v="67321"/>
    <x v="21"/>
    <x v="0"/>
    <x v="205"/>
    <s v="Middelburg"/>
    <x v="6"/>
    <x v="17"/>
    <s v="Herculesweg"/>
    <x v="3"/>
    <x v="0"/>
    <x v="8"/>
    <x v="5"/>
    <x v="4"/>
    <n v="42.65"/>
  </r>
  <r>
    <n v="67322"/>
    <x v="23"/>
    <x v="2"/>
    <x v="250"/>
    <s v="Middelburg"/>
    <x v="6"/>
    <x v="16"/>
    <s v="Kleverskerkseweg"/>
    <x v="3"/>
    <x v="0"/>
    <x v="13"/>
    <x v="5"/>
    <x v="4"/>
    <n v="10.1"/>
  </r>
  <r>
    <n v="67323"/>
    <x v="30"/>
    <x v="2"/>
    <x v="250"/>
    <s v="Middelburg"/>
    <x v="6"/>
    <x v="16"/>
    <s v="Kleverskerkseweg"/>
    <x v="3"/>
    <x v="0"/>
    <x v="13"/>
    <x v="5"/>
    <x v="4"/>
    <n v="17.079999999999998"/>
  </r>
  <r>
    <n v="67324"/>
    <x v="25"/>
    <x v="2"/>
    <x v="250"/>
    <s v="Middelburg"/>
    <x v="6"/>
    <x v="16"/>
    <s v="Kleverskerkseweg"/>
    <x v="3"/>
    <x v="0"/>
    <x v="13"/>
    <x v="5"/>
    <x v="4"/>
    <n v="22.3"/>
  </r>
  <r>
    <n v="67325"/>
    <x v="5"/>
    <x v="3"/>
    <x v="250"/>
    <s v="Middelburg"/>
    <x v="6"/>
    <x v="16"/>
    <s v="Kleverskerkseweg"/>
    <x v="3"/>
    <x v="3"/>
    <x v="18"/>
    <x v="5"/>
    <x v="17"/>
    <n v="4.12"/>
  </r>
  <r>
    <n v="67326"/>
    <x v="0"/>
    <x v="3"/>
    <x v="250"/>
    <s v="Middelburg"/>
    <x v="6"/>
    <x v="16"/>
    <s v="Kleverskerkseweg"/>
    <x v="3"/>
    <x v="3"/>
    <x v="18"/>
    <x v="5"/>
    <x v="17"/>
    <n v="5"/>
  </r>
  <r>
    <n v="67327"/>
    <x v="6"/>
    <x v="3"/>
    <x v="250"/>
    <s v="Middelburg"/>
    <x v="6"/>
    <x v="16"/>
    <s v="Kleverskerkseweg"/>
    <x v="3"/>
    <x v="3"/>
    <x v="18"/>
    <x v="5"/>
    <x v="17"/>
    <n v="18.57"/>
  </r>
  <r>
    <n v="67328"/>
    <x v="8"/>
    <x v="3"/>
    <x v="250"/>
    <s v="Middelburg"/>
    <x v="6"/>
    <x v="16"/>
    <s v="Kleverskerkseweg"/>
    <x v="3"/>
    <x v="3"/>
    <x v="18"/>
    <x v="5"/>
    <x v="17"/>
    <n v="11.26"/>
  </r>
  <r>
    <n v="67329"/>
    <x v="23"/>
    <x v="0"/>
    <x v="324"/>
    <s v="Middelburg"/>
    <x v="6"/>
    <x v="16"/>
    <s v="Nieuwe Kleverskerkseweg"/>
    <x v="3"/>
    <x v="3"/>
    <x v="18"/>
    <x v="5"/>
    <x v="17"/>
    <n v="45.98"/>
  </r>
  <r>
    <n v="67330"/>
    <x v="13"/>
    <x v="1"/>
    <x v="250"/>
    <s v="Middelburg"/>
    <x v="6"/>
    <x v="16"/>
    <s v="Kleverskerkseweg"/>
    <x v="1"/>
    <x v="0"/>
    <x v="1"/>
    <x v="5"/>
    <x v="4"/>
    <n v="21.94"/>
  </r>
  <r>
    <n v="67333"/>
    <x v="16"/>
    <x v="1"/>
    <x v="250"/>
    <s v="Middelburg"/>
    <x v="6"/>
    <x v="16"/>
    <s v="Kleverskerkseweg"/>
    <x v="3"/>
    <x v="0"/>
    <x v="13"/>
    <x v="5"/>
    <x v="0"/>
    <n v="7.06"/>
  </r>
  <r>
    <n v="67334"/>
    <x v="11"/>
    <x v="1"/>
    <x v="250"/>
    <s v="Middelburg"/>
    <x v="6"/>
    <x v="16"/>
    <s v="Kleverskerkseweg"/>
    <x v="1"/>
    <x v="0"/>
    <x v="1"/>
    <x v="5"/>
    <x v="4"/>
    <n v="45.1"/>
  </r>
  <r>
    <n v="67335"/>
    <x v="23"/>
    <x v="1"/>
    <x v="250"/>
    <s v="Middelburg"/>
    <x v="6"/>
    <x v="16"/>
    <s v="Kleverskerkseweg"/>
    <x v="1"/>
    <x v="0"/>
    <x v="1"/>
    <x v="5"/>
    <x v="4"/>
    <n v="21.44"/>
  </r>
  <r>
    <n v="67338"/>
    <x v="13"/>
    <x v="3"/>
    <x v="250"/>
    <s v="Middelburg"/>
    <x v="6"/>
    <x v="16"/>
    <s v="Kleverskerkseweg"/>
    <x v="3"/>
    <x v="0"/>
    <x v="8"/>
    <x v="5"/>
    <x v="4"/>
    <n v="78.11"/>
  </r>
  <r>
    <n v="67339"/>
    <x v="10"/>
    <x v="3"/>
    <x v="250"/>
    <s v="Middelburg"/>
    <x v="6"/>
    <x v="16"/>
    <s v="Kleverskerkseweg"/>
    <x v="3"/>
    <x v="0"/>
    <x v="8"/>
    <x v="5"/>
    <x v="4"/>
    <n v="12.34"/>
  </r>
  <r>
    <n v="67340"/>
    <x v="0"/>
    <x v="0"/>
    <x v="324"/>
    <s v="Middelburg"/>
    <x v="6"/>
    <x v="16"/>
    <s v="Nieuwe Kleverskerkseweg"/>
    <x v="3"/>
    <x v="0"/>
    <x v="13"/>
    <x v="5"/>
    <x v="4"/>
    <n v="5.61"/>
  </r>
  <r>
    <n v="67342"/>
    <x v="8"/>
    <x v="0"/>
    <x v="324"/>
    <s v="Middelburg"/>
    <x v="6"/>
    <x v="16"/>
    <s v="Nieuwe Kleverskerkseweg"/>
    <x v="3"/>
    <x v="0"/>
    <x v="13"/>
    <x v="5"/>
    <x v="4"/>
    <n v="14.02"/>
  </r>
  <r>
    <n v="67343"/>
    <x v="12"/>
    <x v="0"/>
    <x v="324"/>
    <s v="Middelburg"/>
    <x v="6"/>
    <x v="16"/>
    <s v="Nieuwe Kleverskerkseweg"/>
    <x v="3"/>
    <x v="0"/>
    <x v="13"/>
    <x v="5"/>
    <x v="4"/>
    <n v="21.89"/>
  </r>
  <r>
    <n v="67344"/>
    <x v="13"/>
    <x v="0"/>
    <x v="324"/>
    <s v="Middelburg"/>
    <x v="6"/>
    <x v="16"/>
    <s v="Nieuwe Kleverskerkseweg"/>
    <x v="3"/>
    <x v="0"/>
    <x v="13"/>
    <x v="5"/>
    <x v="4"/>
    <n v="47.72"/>
  </r>
  <r>
    <n v="67345"/>
    <x v="21"/>
    <x v="2"/>
    <x v="324"/>
    <s v="Middelburg"/>
    <x v="6"/>
    <x v="16"/>
    <s v="Nieuwe Kleverskerkseweg"/>
    <x v="3"/>
    <x v="0"/>
    <x v="13"/>
    <x v="5"/>
    <x v="4"/>
    <n v="22.36"/>
  </r>
  <r>
    <n v="67346"/>
    <x v="7"/>
    <x v="2"/>
    <x v="324"/>
    <s v="Middelburg"/>
    <x v="6"/>
    <x v="16"/>
    <s v="Nieuwe Kleverskerkseweg"/>
    <x v="3"/>
    <x v="0"/>
    <x v="13"/>
    <x v="5"/>
    <x v="4"/>
    <n v="32.35"/>
  </r>
  <r>
    <n v="67347"/>
    <x v="11"/>
    <x v="2"/>
    <x v="324"/>
    <s v="Middelburg"/>
    <x v="6"/>
    <x v="16"/>
    <s v="Nieuwe Kleverskerkseweg"/>
    <x v="3"/>
    <x v="0"/>
    <x v="13"/>
    <x v="5"/>
    <x v="4"/>
    <n v="20.010000000000002"/>
  </r>
  <r>
    <n v="67348"/>
    <x v="23"/>
    <x v="2"/>
    <x v="324"/>
    <s v="Middelburg"/>
    <x v="6"/>
    <x v="16"/>
    <s v="Nieuwe Kleverskerkseweg"/>
    <x v="3"/>
    <x v="0"/>
    <x v="13"/>
    <x v="5"/>
    <x v="4"/>
    <n v="11.46"/>
  </r>
  <r>
    <n v="67349"/>
    <x v="24"/>
    <x v="2"/>
    <x v="324"/>
    <s v="Middelburg"/>
    <x v="6"/>
    <x v="16"/>
    <s v="Nieuwe Kleverskerkseweg"/>
    <x v="3"/>
    <x v="0"/>
    <x v="13"/>
    <x v="5"/>
    <x v="4"/>
    <n v="18.920000000000002"/>
  </r>
  <r>
    <n v="67350"/>
    <x v="14"/>
    <x v="2"/>
    <x v="324"/>
    <s v="Middelburg"/>
    <x v="6"/>
    <x v="16"/>
    <s v="Nieuwe Kleverskerkseweg"/>
    <x v="3"/>
    <x v="0"/>
    <x v="13"/>
    <x v="5"/>
    <x v="4"/>
    <n v="14.05"/>
  </r>
  <r>
    <n v="67351"/>
    <x v="5"/>
    <x v="1"/>
    <x v="452"/>
    <s v="Middelburg"/>
    <x v="6"/>
    <x v="16"/>
    <s v="Uijterschootweg"/>
    <x v="3"/>
    <x v="0"/>
    <x v="8"/>
    <x v="3"/>
    <x v="4"/>
    <n v="92.59"/>
  </r>
  <r>
    <n v="67353"/>
    <x v="13"/>
    <x v="7"/>
    <x v="250"/>
    <s v="Middelburg"/>
    <x v="6"/>
    <x v="16"/>
    <s v="Kleverskerkseweg"/>
    <x v="3"/>
    <x v="0"/>
    <x v="13"/>
    <x v="4"/>
    <x v="4"/>
    <n v="74.239999999999995"/>
  </r>
  <r>
    <n v="67354"/>
    <x v="8"/>
    <x v="0"/>
    <x v="452"/>
    <s v="Middelburg"/>
    <x v="6"/>
    <x v="16"/>
    <s v="Uijterschootweg"/>
    <x v="3"/>
    <x v="0"/>
    <x v="4"/>
    <x v="3"/>
    <x v="0"/>
    <n v="15.98"/>
  </r>
  <r>
    <n v="67355"/>
    <x v="12"/>
    <x v="2"/>
    <x v="452"/>
    <s v="Middelburg"/>
    <x v="6"/>
    <x v="16"/>
    <s v="Uijterschootweg"/>
    <x v="3"/>
    <x v="2"/>
    <x v="8"/>
    <x v="3"/>
    <x v="18"/>
    <n v="53.61"/>
  </r>
  <r>
    <n v="67358"/>
    <x v="6"/>
    <x v="0"/>
    <x v="546"/>
    <s v="Middelburg"/>
    <x v="6"/>
    <x v="16"/>
    <s v="Industrieweg"/>
    <x v="3"/>
    <x v="0"/>
    <x v="8"/>
    <x v="1"/>
    <x v="4"/>
    <n v="31.58"/>
  </r>
  <r>
    <n v="67360"/>
    <x v="8"/>
    <x v="0"/>
    <x v="546"/>
    <s v="Middelburg"/>
    <x v="6"/>
    <x v="16"/>
    <s v="Industrieweg"/>
    <x v="3"/>
    <x v="0"/>
    <x v="13"/>
    <x v="1"/>
    <x v="4"/>
    <n v="36.64"/>
  </r>
  <r>
    <n v="67361"/>
    <x v="12"/>
    <x v="0"/>
    <x v="546"/>
    <s v="Middelburg"/>
    <x v="6"/>
    <x v="16"/>
    <s v="Industrieweg"/>
    <x v="3"/>
    <x v="0"/>
    <x v="13"/>
    <x v="1"/>
    <x v="4"/>
    <n v="25.27"/>
  </r>
  <r>
    <n v="67362"/>
    <x v="13"/>
    <x v="0"/>
    <x v="546"/>
    <s v="Middelburg"/>
    <x v="6"/>
    <x v="16"/>
    <s v="Industrieweg"/>
    <x v="3"/>
    <x v="0"/>
    <x v="13"/>
    <x v="1"/>
    <x v="4"/>
    <n v="64.150000000000006"/>
  </r>
  <r>
    <n v="67363"/>
    <x v="24"/>
    <x v="27"/>
    <x v="341"/>
    <s v="Middelburg"/>
    <x v="20"/>
    <x v="42"/>
    <s v="Oude Veerseweg"/>
    <x v="3"/>
    <x v="2"/>
    <x v="19"/>
    <x v="1"/>
    <x v="25"/>
    <n v="509.82"/>
  </r>
  <r>
    <n v="67364"/>
    <x v="23"/>
    <x v="27"/>
    <x v="341"/>
    <s v="Middelburg"/>
    <x v="20"/>
    <x v="42"/>
    <s v="Oude Veerseweg"/>
    <x v="0"/>
    <x v="3"/>
    <x v="4"/>
    <x v="1"/>
    <x v="17"/>
    <n v="69.58"/>
  </r>
  <r>
    <n v="67365"/>
    <x v="2"/>
    <x v="33"/>
    <x v="341"/>
    <s v="Middelburg"/>
    <x v="20"/>
    <x v="42"/>
    <s v="Oude Veerseweg"/>
    <x v="0"/>
    <x v="0"/>
    <x v="4"/>
    <x v="1"/>
    <x v="2"/>
    <n v="218.72"/>
  </r>
  <r>
    <n v="67367"/>
    <x v="2"/>
    <x v="27"/>
    <x v="341"/>
    <s v="Middelburg"/>
    <x v="20"/>
    <x v="42"/>
    <s v="Oude Veerseweg"/>
    <x v="0"/>
    <x v="0"/>
    <x v="0"/>
    <x v="1"/>
    <x v="0"/>
    <n v="54.32"/>
  </r>
  <r>
    <n v="67368"/>
    <x v="13"/>
    <x v="0"/>
    <x v="341"/>
    <s v="Middelburg"/>
    <x v="20"/>
    <x v="42"/>
    <s v="Oude Veerseweg"/>
    <x v="4"/>
    <x v="1"/>
    <x v="7"/>
    <x v="1"/>
    <x v="1"/>
    <n v="128.26"/>
  </r>
  <r>
    <n v="67369"/>
    <x v="2"/>
    <x v="0"/>
    <x v="723"/>
    <s v="Middelburg"/>
    <x v="20"/>
    <x v="42"/>
    <s v="Oostperkweg"/>
    <x v="5"/>
    <x v="1"/>
    <x v="16"/>
    <x v="4"/>
    <x v="1"/>
    <n v="875.4"/>
  </r>
  <r>
    <n v="67370"/>
    <x v="4"/>
    <x v="0"/>
    <x v="723"/>
    <s v="Middelburg"/>
    <x v="20"/>
    <x v="42"/>
    <s v="Oostperkweg"/>
    <x v="5"/>
    <x v="1"/>
    <x v="15"/>
    <x v="4"/>
    <x v="1"/>
    <n v="884.27"/>
  </r>
  <r>
    <n v="67372"/>
    <x v="3"/>
    <x v="0"/>
    <x v="723"/>
    <s v="Middelburg"/>
    <x v="20"/>
    <x v="42"/>
    <s v="Oostperkweg"/>
    <x v="4"/>
    <x v="1"/>
    <x v="7"/>
    <x v="4"/>
    <x v="15"/>
    <n v="866.64"/>
  </r>
  <r>
    <n v="67373"/>
    <x v="9"/>
    <x v="0"/>
    <x v="578"/>
    <s v="Middelburg"/>
    <x v="1"/>
    <x v="23"/>
    <s v="Meestoof"/>
    <x v="3"/>
    <x v="0"/>
    <x v="5"/>
    <x v="1"/>
    <x v="7"/>
    <n v="70.900000000000006"/>
  </r>
  <r>
    <n v="67374"/>
    <x v="2"/>
    <x v="0"/>
    <x v="270"/>
    <s v="Middelburg"/>
    <x v="6"/>
    <x v="17"/>
    <s v="Kuipersweg"/>
    <x v="3"/>
    <x v="0"/>
    <x v="13"/>
    <x v="3"/>
    <x v="4"/>
    <n v="90.1"/>
  </r>
  <r>
    <n v="67375"/>
    <x v="4"/>
    <x v="0"/>
    <x v="270"/>
    <s v="Middelburg"/>
    <x v="6"/>
    <x v="17"/>
    <s v="Kuipersweg"/>
    <x v="3"/>
    <x v="0"/>
    <x v="13"/>
    <x v="3"/>
    <x v="4"/>
    <n v="67.83"/>
  </r>
  <r>
    <n v="67376"/>
    <x v="3"/>
    <x v="0"/>
    <x v="270"/>
    <s v="Middelburg"/>
    <x v="6"/>
    <x v="17"/>
    <s v="Kuipersweg"/>
    <x v="3"/>
    <x v="0"/>
    <x v="13"/>
    <x v="3"/>
    <x v="4"/>
    <n v="65.14"/>
  </r>
  <r>
    <n v="67377"/>
    <x v="5"/>
    <x v="0"/>
    <x v="270"/>
    <s v="Middelburg"/>
    <x v="6"/>
    <x v="17"/>
    <s v="Kuipersweg"/>
    <x v="3"/>
    <x v="0"/>
    <x v="13"/>
    <x v="3"/>
    <x v="4"/>
    <n v="62.85"/>
  </r>
  <r>
    <n v="67378"/>
    <x v="0"/>
    <x v="0"/>
    <x v="270"/>
    <s v="Middelburg"/>
    <x v="6"/>
    <x v="17"/>
    <s v="Kuipersweg"/>
    <x v="3"/>
    <x v="0"/>
    <x v="12"/>
    <x v="3"/>
    <x v="4"/>
    <n v="27.81"/>
  </r>
  <r>
    <n v="67380"/>
    <x v="8"/>
    <x v="0"/>
    <x v="270"/>
    <s v="Middelburg"/>
    <x v="6"/>
    <x v="17"/>
    <s v="Kuipersweg"/>
    <x v="3"/>
    <x v="0"/>
    <x v="13"/>
    <x v="3"/>
    <x v="4"/>
    <n v="72.72"/>
  </r>
  <r>
    <n v="67381"/>
    <x v="12"/>
    <x v="0"/>
    <x v="270"/>
    <s v="Middelburg"/>
    <x v="6"/>
    <x v="17"/>
    <s v="Kuipersweg"/>
    <x v="3"/>
    <x v="0"/>
    <x v="13"/>
    <x v="3"/>
    <x v="4"/>
    <n v="19.48"/>
  </r>
  <r>
    <n v="67382"/>
    <x v="13"/>
    <x v="0"/>
    <x v="270"/>
    <s v="Middelburg"/>
    <x v="6"/>
    <x v="17"/>
    <s v="Kuipersweg"/>
    <x v="3"/>
    <x v="0"/>
    <x v="13"/>
    <x v="3"/>
    <x v="4"/>
    <n v="20.010000000000002"/>
  </r>
  <r>
    <n v="67383"/>
    <x v="10"/>
    <x v="0"/>
    <x v="270"/>
    <s v="Middelburg"/>
    <x v="6"/>
    <x v="17"/>
    <s v="Kuipersweg"/>
    <x v="3"/>
    <x v="0"/>
    <x v="8"/>
    <x v="3"/>
    <x v="4"/>
    <n v="74.209999999999994"/>
  </r>
  <r>
    <n v="67384"/>
    <x v="9"/>
    <x v="0"/>
    <x v="270"/>
    <s v="Middelburg"/>
    <x v="6"/>
    <x v="17"/>
    <s v="Kuipersweg"/>
    <x v="3"/>
    <x v="0"/>
    <x v="8"/>
    <x v="3"/>
    <x v="4"/>
    <n v="58.33"/>
  </r>
  <r>
    <n v="67385"/>
    <x v="16"/>
    <x v="0"/>
    <x v="270"/>
    <s v="Middelburg"/>
    <x v="6"/>
    <x v="17"/>
    <s v="Kuipersweg"/>
    <x v="3"/>
    <x v="0"/>
    <x v="8"/>
    <x v="3"/>
    <x v="4"/>
    <n v="59.49"/>
  </r>
  <r>
    <n v="67386"/>
    <x v="11"/>
    <x v="0"/>
    <x v="270"/>
    <s v="Middelburg"/>
    <x v="6"/>
    <x v="17"/>
    <s v="Kuipersweg"/>
    <x v="3"/>
    <x v="0"/>
    <x v="8"/>
    <x v="3"/>
    <x v="4"/>
    <n v="170.72"/>
  </r>
  <r>
    <n v="67387"/>
    <x v="23"/>
    <x v="0"/>
    <x v="270"/>
    <s v="Middelburg"/>
    <x v="6"/>
    <x v="17"/>
    <s v="Kuipersweg"/>
    <x v="3"/>
    <x v="2"/>
    <x v="8"/>
    <x v="3"/>
    <x v="18"/>
    <n v="109.14"/>
  </r>
  <r>
    <n v="67388"/>
    <x v="24"/>
    <x v="0"/>
    <x v="270"/>
    <s v="Middelburg"/>
    <x v="6"/>
    <x v="17"/>
    <s v="Kuipersweg"/>
    <x v="3"/>
    <x v="0"/>
    <x v="8"/>
    <x v="3"/>
    <x v="4"/>
    <n v="37.18"/>
  </r>
  <r>
    <n v="67389"/>
    <x v="14"/>
    <x v="0"/>
    <x v="270"/>
    <s v="Middelburg"/>
    <x v="6"/>
    <x v="17"/>
    <s v="Kuipersweg"/>
    <x v="3"/>
    <x v="0"/>
    <x v="8"/>
    <x v="3"/>
    <x v="4"/>
    <n v="29.67"/>
  </r>
  <r>
    <n v="67390"/>
    <x v="25"/>
    <x v="0"/>
    <x v="270"/>
    <s v="Middelburg"/>
    <x v="6"/>
    <x v="17"/>
    <s v="Kuipersweg"/>
    <x v="3"/>
    <x v="0"/>
    <x v="8"/>
    <x v="3"/>
    <x v="4"/>
    <n v="196.54"/>
  </r>
  <r>
    <n v="67391"/>
    <x v="30"/>
    <x v="0"/>
    <x v="270"/>
    <s v="Middelburg"/>
    <x v="6"/>
    <x v="17"/>
    <s v="Kuipersweg"/>
    <x v="3"/>
    <x v="0"/>
    <x v="8"/>
    <x v="3"/>
    <x v="4"/>
    <n v="55.6"/>
  </r>
  <r>
    <n v="67392"/>
    <x v="21"/>
    <x v="0"/>
    <x v="270"/>
    <s v="Middelburg"/>
    <x v="6"/>
    <x v="17"/>
    <s v="Kuipersweg"/>
    <x v="3"/>
    <x v="0"/>
    <x v="8"/>
    <x v="3"/>
    <x v="4"/>
    <n v="52.92"/>
  </r>
  <r>
    <n v="67393"/>
    <x v="2"/>
    <x v="0"/>
    <x v="188"/>
    <s v="Middelburg"/>
    <x v="6"/>
    <x v="17"/>
    <s v="Grenadierweg"/>
    <x v="3"/>
    <x v="0"/>
    <x v="8"/>
    <x v="4"/>
    <x v="4"/>
    <n v="46.74"/>
  </r>
  <r>
    <n v="67394"/>
    <x v="4"/>
    <x v="0"/>
    <x v="188"/>
    <s v="Middelburg"/>
    <x v="6"/>
    <x v="17"/>
    <s v="Grenadierweg"/>
    <x v="3"/>
    <x v="0"/>
    <x v="5"/>
    <x v="4"/>
    <x v="4"/>
    <n v="72"/>
  </r>
  <r>
    <n v="67395"/>
    <x v="3"/>
    <x v="0"/>
    <x v="188"/>
    <s v="Middelburg"/>
    <x v="6"/>
    <x v="17"/>
    <s v="Grenadierweg"/>
    <x v="3"/>
    <x v="0"/>
    <x v="9"/>
    <x v="4"/>
    <x v="4"/>
    <n v="59.84"/>
  </r>
  <r>
    <n v="67396"/>
    <x v="5"/>
    <x v="0"/>
    <x v="188"/>
    <s v="Middelburg"/>
    <x v="6"/>
    <x v="17"/>
    <s v="Grenadierweg"/>
    <x v="3"/>
    <x v="0"/>
    <x v="8"/>
    <x v="4"/>
    <x v="4"/>
    <n v="111.7"/>
  </r>
  <r>
    <n v="67397"/>
    <x v="0"/>
    <x v="0"/>
    <x v="188"/>
    <s v="Middelburg"/>
    <x v="6"/>
    <x v="17"/>
    <s v="Grenadierweg"/>
    <x v="3"/>
    <x v="0"/>
    <x v="8"/>
    <x v="4"/>
    <x v="4"/>
    <n v="87.45"/>
  </r>
  <r>
    <n v="67398"/>
    <x v="6"/>
    <x v="0"/>
    <x v="188"/>
    <s v="Middelburg"/>
    <x v="6"/>
    <x v="17"/>
    <s v="Grenadierweg"/>
    <x v="3"/>
    <x v="0"/>
    <x v="8"/>
    <x v="4"/>
    <x v="4"/>
    <n v="293.54000000000002"/>
  </r>
  <r>
    <n v="67399"/>
    <x v="2"/>
    <x v="2"/>
    <x v="188"/>
    <s v="Middelburg"/>
    <x v="6"/>
    <x v="17"/>
    <s v="Grenadierweg"/>
    <x v="3"/>
    <x v="0"/>
    <x v="8"/>
    <x v="4"/>
    <x v="4"/>
    <n v="58.7"/>
  </r>
  <r>
    <n v="67400"/>
    <x v="2"/>
    <x v="1"/>
    <x v="188"/>
    <s v="Middelburg"/>
    <x v="6"/>
    <x v="17"/>
    <s v="Grenadierweg"/>
    <x v="3"/>
    <x v="0"/>
    <x v="13"/>
    <x v="3"/>
    <x v="4"/>
    <n v="27.4"/>
  </r>
  <r>
    <n v="67401"/>
    <x v="4"/>
    <x v="1"/>
    <x v="188"/>
    <s v="Middelburg"/>
    <x v="6"/>
    <x v="17"/>
    <s v="Grenadierweg"/>
    <x v="3"/>
    <x v="0"/>
    <x v="13"/>
    <x v="3"/>
    <x v="4"/>
    <n v="96.61"/>
  </r>
  <r>
    <n v="67402"/>
    <x v="3"/>
    <x v="1"/>
    <x v="188"/>
    <s v="Middelburg"/>
    <x v="6"/>
    <x v="17"/>
    <s v="Grenadierweg"/>
    <x v="3"/>
    <x v="0"/>
    <x v="13"/>
    <x v="3"/>
    <x v="4"/>
    <n v="40.58"/>
  </r>
  <r>
    <n v="67403"/>
    <x v="5"/>
    <x v="1"/>
    <x v="188"/>
    <s v="Middelburg"/>
    <x v="6"/>
    <x v="17"/>
    <s v="Grenadierweg"/>
    <x v="3"/>
    <x v="0"/>
    <x v="13"/>
    <x v="3"/>
    <x v="4"/>
    <n v="65.900000000000006"/>
  </r>
  <r>
    <n v="67404"/>
    <x v="0"/>
    <x v="1"/>
    <x v="188"/>
    <s v="Middelburg"/>
    <x v="6"/>
    <x v="17"/>
    <s v="Grenadierweg"/>
    <x v="3"/>
    <x v="0"/>
    <x v="13"/>
    <x v="3"/>
    <x v="4"/>
    <n v="76.67"/>
  </r>
  <r>
    <n v="67405"/>
    <x v="6"/>
    <x v="1"/>
    <x v="188"/>
    <s v="Middelburg"/>
    <x v="6"/>
    <x v="17"/>
    <s v="Grenadierweg"/>
    <x v="3"/>
    <x v="0"/>
    <x v="13"/>
    <x v="3"/>
    <x v="4"/>
    <n v="65.36"/>
  </r>
  <r>
    <n v="67406"/>
    <x v="8"/>
    <x v="1"/>
    <x v="188"/>
    <s v="Middelburg"/>
    <x v="6"/>
    <x v="17"/>
    <s v="Grenadierweg"/>
    <x v="3"/>
    <x v="0"/>
    <x v="8"/>
    <x v="3"/>
    <x v="4"/>
    <n v="31.9"/>
  </r>
  <r>
    <n v="67407"/>
    <x v="12"/>
    <x v="1"/>
    <x v="188"/>
    <s v="Middelburg"/>
    <x v="6"/>
    <x v="17"/>
    <s v="Grenadierweg"/>
    <x v="3"/>
    <x v="0"/>
    <x v="8"/>
    <x v="3"/>
    <x v="4"/>
    <n v="40.520000000000003"/>
  </r>
  <r>
    <n v="67410"/>
    <x v="4"/>
    <x v="2"/>
    <x v="188"/>
    <s v="Middelburg"/>
    <x v="6"/>
    <x v="17"/>
    <s v="Grenadierweg"/>
    <x v="3"/>
    <x v="0"/>
    <x v="8"/>
    <x v="4"/>
    <x v="4"/>
    <n v="38.450000000000003"/>
  </r>
  <r>
    <n v="67411"/>
    <x v="2"/>
    <x v="1"/>
    <x v="481"/>
    <s v="Middelburg"/>
    <x v="6"/>
    <x v="17"/>
    <s v="Waldammeweg"/>
    <x v="3"/>
    <x v="0"/>
    <x v="13"/>
    <x v="3"/>
    <x v="4"/>
    <n v="78.91"/>
  </r>
  <r>
    <n v="67412"/>
    <x v="6"/>
    <x v="2"/>
    <x v="481"/>
    <s v="Middelburg"/>
    <x v="6"/>
    <x v="17"/>
    <s v="Waldammeweg"/>
    <x v="3"/>
    <x v="2"/>
    <x v="13"/>
    <x v="5"/>
    <x v="28"/>
    <n v="236.17"/>
  </r>
  <r>
    <n v="67413"/>
    <x v="1"/>
    <x v="3"/>
    <x v="481"/>
    <s v="Middelburg"/>
    <x v="6"/>
    <x v="17"/>
    <s v="Waldammeweg"/>
    <x v="3"/>
    <x v="2"/>
    <x v="13"/>
    <x v="3"/>
    <x v="18"/>
    <n v="167.62"/>
  </r>
  <r>
    <n v="67414"/>
    <x v="5"/>
    <x v="2"/>
    <x v="481"/>
    <s v="Middelburg"/>
    <x v="6"/>
    <x v="17"/>
    <s v="Waldammeweg"/>
    <x v="3"/>
    <x v="0"/>
    <x v="13"/>
    <x v="5"/>
    <x v="4"/>
    <n v="66.02"/>
  </r>
  <r>
    <n v="67415"/>
    <x v="2"/>
    <x v="0"/>
    <x v="165"/>
    <s v="Middelburg"/>
    <x v="6"/>
    <x v="17"/>
    <s v="Elektraweg"/>
    <x v="3"/>
    <x v="0"/>
    <x v="13"/>
    <x v="3"/>
    <x v="4"/>
    <n v="82.13"/>
  </r>
  <r>
    <n v="67417"/>
    <x v="3"/>
    <x v="0"/>
    <x v="165"/>
    <s v="Middelburg"/>
    <x v="6"/>
    <x v="17"/>
    <s v="Elektraweg"/>
    <x v="3"/>
    <x v="0"/>
    <x v="13"/>
    <x v="3"/>
    <x v="4"/>
    <n v="48.77"/>
  </r>
  <r>
    <n v="67418"/>
    <x v="5"/>
    <x v="0"/>
    <x v="165"/>
    <s v="Middelburg"/>
    <x v="6"/>
    <x v="17"/>
    <s v="Elektraweg"/>
    <x v="3"/>
    <x v="0"/>
    <x v="13"/>
    <x v="3"/>
    <x v="4"/>
    <n v="33.24"/>
  </r>
  <r>
    <n v="67419"/>
    <x v="0"/>
    <x v="0"/>
    <x v="165"/>
    <s v="Middelburg"/>
    <x v="6"/>
    <x v="17"/>
    <s v="Elektraweg"/>
    <x v="0"/>
    <x v="0"/>
    <x v="4"/>
    <x v="3"/>
    <x v="0"/>
    <n v="13.05"/>
  </r>
  <r>
    <n v="67420"/>
    <x v="6"/>
    <x v="0"/>
    <x v="165"/>
    <s v="Middelburg"/>
    <x v="6"/>
    <x v="17"/>
    <s v="Elektraweg"/>
    <x v="3"/>
    <x v="0"/>
    <x v="8"/>
    <x v="3"/>
    <x v="4"/>
    <n v="128.94"/>
  </r>
  <r>
    <n v="67421"/>
    <x v="8"/>
    <x v="0"/>
    <x v="165"/>
    <s v="Middelburg"/>
    <x v="6"/>
    <x v="17"/>
    <s v="Elektraweg"/>
    <x v="3"/>
    <x v="0"/>
    <x v="8"/>
    <x v="3"/>
    <x v="4"/>
    <n v="45.14"/>
  </r>
  <r>
    <n v="67422"/>
    <x v="4"/>
    <x v="2"/>
    <x v="165"/>
    <s v="Middelburg"/>
    <x v="6"/>
    <x v="17"/>
    <s v="Elektraweg"/>
    <x v="3"/>
    <x v="2"/>
    <x v="8"/>
    <x v="4"/>
    <x v="18"/>
    <n v="69.27"/>
  </r>
  <r>
    <n v="67423"/>
    <x v="3"/>
    <x v="2"/>
    <x v="165"/>
    <s v="Middelburg"/>
    <x v="6"/>
    <x v="17"/>
    <s v="Elektraweg"/>
    <x v="3"/>
    <x v="0"/>
    <x v="8"/>
    <x v="4"/>
    <x v="4"/>
    <n v="29.96"/>
  </r>
  <r>
    <n v="67424"/>
    <x v="5"/>
    <x v="2"/>
    <x v="165"/>
    <s v="Middelburg"/>
    <x v="6"/>
    <x v="17"/>
    <s v="Elektraweg"/>
    <x v="3"/>
    <x v="0"/>
    <x v="8"/>
    <x v="4"/>
    <x v="4"/>
    <n v="43.42"/>
  </r>
  <r>
    <n v="67425"/>
    <x v="0"/>
    <x v="2"/>
    <x v="165"/>
    <s v="Middelburg"/>
    <x v="6"/>
    <x v="17"/>
    <s v="Elektraweg"/>
    <x v="3"/>
    <x v="0"/>
    <x v="8"/>
    <x v="4"/>
    <x v="4"/>
    <n v="40.06"/>
  </r>
  <r>
    <n v="67426"/>
    <x v="6"/>
    <x v="2"/>
    <x v="165"/>
    <s v="Middelburg"/>
    <x v="6"/>
    <x v="17"/>
    <s v="Elektraweg"/>
    <x v="0"/>
    <x v="0"/>
    <x v="4"/>
    <x v="4"/>
    <x v="4"/>
    <n v="27.35"/>
  </r>
  <r>
    <n v="67427"/>
    <x v="1"/>
    <x v="1"/>
    <x v="587"/>
    <s v="Middelburg"/>
    <x v="6"/>
    <x v="17"/>
    <s v="Voltaweg"/>
    <x v="1"/>
    <x v="1"/>
    <x v="1"/>
    <x v="1"/>
    <x v="22"/>
    <n v="1680.45"/>
  </r>
  <r>
    <n v="67428"/>
    <x v="2"/>
    <x v="1"/>
    <x v="587"/>
    <s v="Middelburg"/>
    <x v="6"/>
    <x v="17"/>
    <s v="Voltaweg"/>
    <x v="3"/>
    <x v="0"/>
    <x v="13"/>
    <x v="1"/>
    <x v="4"/>
    <n v="38.19"/>
  </r>
  <r>
    <n v="67429"/>
    <x v="4"/>
    <x v="1"/>
    <x v="587"/>
    <s v="Middelburg"/>
    <x v="6"/>
    <x v="17"/>
    <s v="Voltaweg"/>
    <x v="3"/>
    <x v="0"/>
    <x v="13"/>
    <x v="1"/>
    <x v="4"/>
    <n v="40.79"/>
  </r>
  <r>
    <n v="67430"/>
    <x v="3"/>
    <x v="1"/>
    <x v="587"/>
    <s v="Middelburg"/>
    <x v="6"/>
    <x v="17"/>
    <s v="Voltaweg"/>
    <x v="3"/>
    <x v="1"/>
    <x v="13"/>
    <x v="1"/>
    <x v="1"/>
    <n v="40.11"/>
  </r>
  <r>
    <n v="67431"/>
    <x v="5"/>
    <x v="1"/>
    <x v="587"/>
    <s v="Middelburg"/>
    <x v="6"/>
    <x v="17"/>
    <s v="Voltaweg"/>
    <x v="3"/>
    <x v="1"/>
    <x v="13"/>
    <x v="1"/>
    <x v="1"/>
    <n v="38.25"/>
  </r>
  <r>
    <n v="67432"/>
    <x v="0"/>
    <x v="1"/>
    <x v="587"/>
    <s v="Middelburg"/>
    <x v="6"/>
    <x v="17"/>
    <s v="Voltaweg"/>
    <x v="3"/>
    <x v="0"/>
    <x v="13"/>
    <x v="1"/>
    <x v="4"/>
    <n v="240.49"/>
  </r>
  <r>
    <n v="67433"/>
    <x v="6"/>
    <x v="1"/>
    <x v="587"/>
    <s v="Middelburg"/>
    <x v="6"/>
    <x v="17"/>
    <s v="Voltaweg"/>
    <x v="3"/>
    <x v="0"/>
    <x v="13"/>
    <x v="1"/>
    <x v="4"/>
    <n v="39.979999999999997"/>
  </r>
  <r>
    <n v="67434"/>
    <x v="8"/>
    <x v="1"/>
    <x v="587"/>
    <s v="Middelburg"/>
    <x v="6"/>
    <x v="17"/>
    <s v="Voltaweg"/>
    <x v="3"/>
    <x v="0"/>
    <x v="13"/>
    <x v="1"/>
    <x v="4"/>
    <n v="28.26"/>
  </r>
  <r>
    <n v="67435"/>
    <x v="12"/>
    <x v="1"/>
    <x v="587"/>
    <s v="Middelburg"/>
    <x v="6"/>
    <x v="17"/>
    <s v="Voltaweg"/>
    <x v="3"/>
    <x v="0"/>
    <x v="13"/>
    <x v="1"/>
    <x v="4"/>
    <n v="28.75"/>
  </r>
  <r>
    <n v="67436"/>
    <x v="13"/>
    <x v="1"/>
    <x v="587"/>
    <s v="Middelburg"/>
    <x v="6"/>
    <x v="17"/>
    <s v="Voltaweg"/>
    <x v="3"/>
    <x v="0"/>
    <x v="8"/>
    <x v="1"/>
    <x v="4"/>
    <n v="103.73"/>
  </r>
  <r>
    <n v="67437"/>
    <x v="10"/>
    <x v="1"/>
    <x v="587"/>
    <s v="Middelburg"/>
    <x v="6"/>
    <x v="17"/>
    <s v="Voltaweg"/>
    <x v="3"/>
    <x v="0"/>
    <x v="8"/>
    <x v="1"/>
    <x v="4"/>
    <n v="139.72"/>
  </r>
  <r>
    <n v="67439"/>
    <x v="2"/>
    <x v="2"/>
    <x v="205"/>
    <s v="Middelburg"/>
    <x v="6"/>
    <x v="17"/>
    <s v="Herculesweg"/>
    <x v="3"/>
    <x v="1"/>
    <x v="13"/>
    <x v="5"/>
    <x v="1"/>
    <n v="156.66999999999999"/>
  </r>
  <r>
    <n v="67440"/>
    <x v="4"/>
    <x v="2"/>
    <x v="205"/>
    <s v="Middelburg"/>
    <x v="6"/>
    <x v="17"/>
    <s v="Herculesweg"/>
    <x v="3"/>
    <x v="0"/>
    <x v="13"/>
    <x v="5"/>
    <x v="6"/>
    <n v="128.12"/>
  </r>
  <r>
    <n v="67441"/>
    <x v="3"/>
    <x v="2"/>
    <x v="205"/>
    <s v="Middelburg"/>
    <x v="6"/>
    <x v="17"/>
    <s v="Herculesweg"/>
    <x v="3"/>
    <x v="0"/>
    <x v="13"/>
    <x v="5"/>
    <x v="6"/>
    <n v="102.28"/>
  </r>
  <r>
    <n v="67442"/>
    <x v="5"/>
    <x v="2"/>
    <x v="205"/>
    <s v="Middelburg"/>
    <x v="6"/>
    <x v="17"/>
    <s v="Herculesweg"/>
    <x v="3"/>
    <x v="0"/>
    <x v="13"/>
    <x v="5"/>
    <x v="6"/>
    <n v="116.22"/>
  </r>
  <r>
    <n v="67445"/>
    <x v="14"/>
    <x v="1"/>
    <x v="205"/>
    <s v="Middelburg"/>
    <x v="6"/>
    <x v="17"/>
    <s v="Herculesweg"/>
    <x v="3"/>
    <x v="0"/>
    <x v="8"/>
    <x v="3"/>
    <x v="6"/>
    <n v="58.64"/>
  </r>
  <r>
    <n v="67446"/>
    <x v="25"/>
    <x v="1"/>
    <x v="205"/>
    <s v="Middelburg"/>
    <x v="6"/>
    <x v="17"/>
    <s v="Herculesweg"/>
    <x v="3"/>
    <x v="0"/>
    <x v="8"/>
    <x v="3"/>
    <x v="4"/>
    <n v="47.52"/>
  </r>
  <r>
    <n v="67447"/>
    <x v="2"/>
    <x v="1"/>
    <x v="205"/>
    <s v="Middelburg"/>
    <x v="6"/>
    <x v="17"/>
    <s v="Herculesweg"/>
    <x v="3"/>
    <x v="0"/>
    <x v="13"/>
    <x v="3"/>
    <x v="4"/>
    <n v="720.37"/>
  </r>
  <r>
    <n v="67448"/>
    <x v="13"/>
    <x v="2"/>
    <x v="205"/>
    <s v="Middelburg"/>
    <x v="6"/>
    <x v="17"/>
    <s v="Herculesweg"/>
    <x v="0"/>
    <x v="0"/>
    <x v="4"/>
    <x v="5"/>
    <x v="0"/>
    <n v="9.69"/>
  </r>
  <r>
    <n v="67449"/>
    <x v="10"/>
    <x v="2"/>
    <x v="205"/>
    <s v="Middelburg"/>
    <x v="6"/>
    <x v="17"/>
    <s v="Herculesweg"/>
    <x v="3"/>
    <x v="0"/>
    <x v="8"/>
    <x v="5"/>
    <x v="4"/>
    <n v="2.58"/>
  </r>
  <r>
    <n v="67450"/>
    <x v="2"/>
    <x v="2"/>
    <x v="599"/>
    <s v="Middelburg"/>
    <x v="6"/>
    <x v="17"/>
    <s v="AmpÞreweg"/>
    <x v="3"/>
    <x v="1"/>
    <x v="13"/>
    <x v="3"/>
    <x v="1"/>
    <n v="83.85"/>
  </r>
  <r>
    <n v="67451"/>
    <x v="4"/>
    <x v="2"/>
    <x v="599"/>
    <s v="Middelburg"/>
    <x v="6"/>
    <x v="17"/>
    <s v="AmpÞreweg"/>
    <x v="3"/>
    <x v="1"/>
    <x v="13"/>
    <x v="3"/>
    <x v="1"/>
    <n v="83.84"/>
  </r>
  <r>
    <n v="67452"/>
    <x v="3"/>
    <x v="2"/>
    <x v="599"/>
    <s v="Middelburg"/>
    <x v="6"/>
    <x v="17"/>
    <s v="AmpÞreweg"/>
    <x v="3"/>
    <x v="0"/>
    <x v="13"/>
    <x v="3"/>
    <x v="4"/>
    <n v="119.5"/>
  </r>
  <r>
    <n v="67453"/>
    <x v="5"/>
    <x v="2"/>
    <x v="599"/>
    <s v="Middelburg"/>
    <x v="6"/>
    <x v="17"/>
    <s v="AmpÞreweg"/>
    <x v="3"/>
    <x v="1"/>
    <x v="13"/>
    <x v="3"/>
    <x v="1"/>
    <n v="74.37"/>
  </r>
  <r>
    <n v="67454"/>
    <x v="0"/>
    <x v="2"/>
    <x v="599"/>
    <s v="Middelburg"/>
    <x v="6"/>
    <x v="17"/>
    <s v="AmpÞreweg"/>
    <x v="0"/>
    <x v="0"/>
    <x v="4"/>
    <x v="3"/>
    <x v="0"/>
    <n v="6.78"/>
  </r>
  <r>
    <n v="67455"/>
    <x v="6"/>
    <x v="2"/>
    <x v="599"/>
    <s v="Middelburg"/>
    <x v="6"/>
    <x v="17"/>
    <s v="AmpÞreweg"/>
    <x v="3"/>
    <x v="0"/>
    <x v="8"/>
    <x v="3"/>
    <x v="4"/>
    <n v="61.69"/>
  </r>
  <r>
    <n v="67456"/>
    <x v="8"/>
    <x v="2"/>
    <x v="599"/>
    <s v="Middelburg"/>
    <x v="6"/>
    <x v="17"/>
    <s v="AmpÞreweg"/>
    <x v="3"/>
    <x v="0"/>
    <x v="8"/>
    <x v="3"/>
    <x v="4"/>
    <n v="39.869999999999997"/>
  </r>
  <r>
    <n v="67458"/>
    <x v="2"/>
    <x v="0"/>
    <x v="605"/>
    <s v="Middelburg"/>
    <x v="6"/>
    <x v="17"/>
    <s v="Ohmweg"/>
    <x v="3"/>
    <x v="0"/>
    <x v="13"/>
    <x v="1"/>
    <x v="4"/>
    <n v="49.1"/>
  </r>
  <r>
    <n v="67459"/>
    <x v="4"/>
    <x v="0"/>
    <x v="605"/>
    <s v="Middelburg"/>
    <x v="6"/>
    <x v="17"/>
    <s v="Ohmweg"/>
    <x v="3"/>
    <x v="0"/>
    <x v="13"/>
    <x v="1"/>
    <x v="4"/>
    <n v="106.39"/>
  </r>
  <r>
    <n v="67460"/>
    <x v="3"/>
    <x v="0"/>
    <x v="605"/>
    <s v="Middelburg"/>
    <x v="6"/>
    <x v="17"/>
    <s v="Ohmweg"/>
    <x v="3"/>
    <x v="0"/>
    <x v="13"/>
    <x v="1"/>
    <x v="4"/>
    <n v="58.67"/>
  </r>
  <r>
    <n v="67461"/>
    <x v="5"/>
    <x v="0"/>
    <x v="605"/>
    <s v="Middelburg"/>
    <x v="6"/>
    <x v="17"/>
    <s v="Ohmweg"/>
    <x v="3"/>
    <x v="0"/>
    <x v="13"/>
    <x v="1"/>
    <x v="4"/>
    <n v="40.229999999999997"/>
  </r>
  <r>
    <n v="67462"/>
    <x v="0"/>
    <x v="0"/>
    <x v="605"/>
    <s v="Middelburg"/>
    <x v="6"/>
    <x v="17"/>
    <s v="Ohmweg"/>
    <x v="3"/>
    <x v="0"/>
    <x v="13"/>
    <x v="1"/>
    <x v="4"/>
    <n v="109.84"/>
  </r>
  <r>
    <n v="67463"/>
    <x v="6"/>
    <x v="0"/>
    <x v="605"/>
    <s v="Middelburg"/>
    <x v="6"/>
    <x v="17"/>
    <s v="Ohmweg"/>
    <x v="3"/>
    <x v="0"/>
    <x v="13"/>
    <x v="1"/>
    <x v="4"/>
    <n v="22.16"/>
  </r>
  <r>
    <n v="67464"/>
    <x v="8"/>
    <x v="0"/>
    <x v="605"/>
    <s v="Middelburg"/>
    <x v="6"/>
    <x v="17"/>
    <s v="Ohmweg"/>
    <x v="3"/>
    <x v="0"/>
    <x v="8"/>
    <x v="1"/>
    <x v="4"/>
    <n v="57.79"/>
  </r>
  <r>
    <n v="67465"/>
    <x v="12"/>
    <x v="0"/>
    <x v="605"/>
    <s v="Middelburg"/>
    <x v="6"/>
    <x v="17"/>
    <s v="Ohmweg"/>
    <x v="3"/>
    <x v="0"/>
    <x v="8"/>
    <x v="1"/>
    <x v="4"/>
    <n v="23.96"/>
  </r>
  <r>
    <n v="67466"/>
    <x v="13"/>
    <x v="0"/>
    <x v="605"/>
    <s v="Middelburg"/>
    <x v="6"/>
    <x v="17"/>
    <s v="Ohmweg"/>
    <x v="3"/>
    <x v="0"/>
    <x v="8"/>
    <x v="1"/>
    <x v="4"/>
    <n v="57.23"/>
  </r>
  <r>
    <n v="67467"/>
    <x v="10"/>
    <x v="0"/>
    <x v="605"/>
    <s v="Middelburg"/>
    <x v="6"/>
    <x v="17"/>
    <s v="Ohmweg"/>
    <x v="3"/>
    <x v="0"/>
    <x v="8"/>
    <x v="1"/>
    <x v="4"/>
    <n v="42.65"/>
  </r>
  <r>
    <n v="67468"/>
    <x v="9"/>
    <x v="0"/>
    <x v="605"/>
    <s v="Middelburg"/>
    <x v="6"/>
    <x v="17"/>
    <s v="Ohmweg"/>
    <x v="3"/>
    <x v="0"/>
    <x v="8"/>
    <x v="1"/>
    <x v="4"/>
    <n v="56.1"/>
  </r>
  <r>
    <n v="67469"/>
    <x v="16"/>
    <x v="0"/>
    <x v="605"/>
    <s v="Middelburg"/>
    <x v="6"/>
    <x v="17"/>
    <s v="Ohmweg"/>
    <x v="3"/>
    <x v="0"/>
    <x v="8"/>
    <x v="1"/>
    <x v="4"/>
    <n v="44.63"/>
  </r>
  <r>
    <n v="67470"/>
    <x v="11"/>
    <x v="0"/>
    <x v="605"/>
    <s v="Middelburg"/>
    <x v="6"/>
    <x v="17"/>
    <s v="Ohmweg"/>
    <x v="3"/>
    <x v="0"/>
    <x v="8"/>
    <x v="1"/>
    <x v="4"/>
    <n v="56.29"/>
  </r>
  <r>
    <n v="67471"/>
    <x v="23"/>
    <x v="0"/>
    <x v="605"/>
    <s v="Middelburg"/>
    <x v="6"/>
    <x v="17"/>
    <s v="Ohmweg"/>
    <x v="3"/>
    <x v="0"/>
    <x v="8"/>
    <x v="1"/>
    <x v="4"/>
    <n v="59.54"/>
  </r>
  <r>
    <n v="67472"/>
    <x v="2"/>
    <x v="1"/>
    <x v="599"/>
    <s v="Middelburg"/>
    <x v="6"/>
    <x v="17"/>
    <s v="AmpÞreweg"/>
    <x v="3"/>
    <x v="0"/>
    <x v="13"/>
    <x v="3"/>
    <x v="4"/>
    <n v="44.25"/>
  </r>
  <r>
    <n v="67473"/>
    <x v="2"/>
    <x v="0"/>
    <x v="662"/>
    <s v="Middelburg"/>
    <x v="6"/>
    <x v="17"/>
    <s v="Hertzweg"/>
    <x v="3"/>
    <x v="0"/>
    <x v="8"/>
    <x v="1"/>
    <x v="4"/>
    <n v="111.85"/>
  </r>
  <r>
    <n v="67474"/>
    <x v="4"/>
    <x v="0"/>
    <x v="662"/>
    <s v="Middelburg"/>
    <x v="6"/>
    <x v="17"/>
    <s v="Hertzweg"/>
    <x v="3"/>
    <x v="0"/>
    <x v="8"/>
    <x v="1"/>
    <x v="4"/>
    <n v="52.37"/>
  </r>
  <r>
    <n v="67475"/>
    <x v="3"/>
    <x v="0"/>
    <x v="662"/>
    <s v="Middelburg"/>
    <x v="6"/>
    <x v="17"/>
    <s v="Hertzweg"/>
    <x v="3"/>
    <x v="0"/>
    <x v="8"/>
    <x v="1"/>
    <x v="4"/>
    <n v="24.02"/>
  </r>
  <r>
    <n v="67476"/>
    <x v="5"/>
    <x v="0"/>
    <x v="662"/>
    <s v="Middelburg"/>
    <x v="6"/>
    <x v="17"/>
    <s v="Hertzweg"/>
    <x v="3"/>
    <x v="0"/>
    <x v="13"/>
    <x v="1"/>
    <x v="4"/>
    <n v="92.25"/>
  </r>
  <r>
    <n v="67478"/>
    <x v="0"/>
    <x v="0"/>
    <x v="662"/>
    <s v="Middelburg"/>
    <x v="6"/>
    <x v="17"/>
    <s v="Hertzweg"/>
    <x v="3"/>
    <x v="0"/>
    <x v="8"/>
    <x v="1"/>
    <x v="4"/>
    <n v="50.82"/>
  </r>
  <r>
    <n v="67479"/>
    <x v="6"/>
    <x v="0"/>
    <x v="662"/>
    <s v="Middelburg"/>
    <x v="6"/>
    <x v="17"/>
    <s v="Hertzweg"/>
    <x v="3"/>
    <x v="0"/>
    <x v="8"/>
    <x v="1"/>
    <x v="4"/>
    <n v="49.98"/>
  </r>
  <r>
    <n v="67480"/>
    <x v="8"/>
    <x v="0"/>
    <x v="662"/>
    <s v="Middelburg"/>
    <x v="6"/>
    <x v="17"/>
    <s v="Hertzweg"/>
    <x v="3"/>
    <x v="0"/>
    <x v="13"/>
    <x v="1"/>
    <x v="4"/>
    <n v="81.13"/>
  </r>
  <r>
    <n v="67481"/>
    <x v="12"/>
    <x v="0"/>
    <x v="662"/>
    <s v="Middelburg"/>
    <x v="6"/>
    <x v="17"/>
    <s v="Hertzweg"/>
    <x v="3"/>
    <x v="0"/>
    <x v="13"/>
    <x v="1"/>
    <x v="4"/>
    <n v="33.92"/>
  </r>
  <r>
    <n v="67482"/>
    <x v="13"/>
    <x v="0"/>
    <x v="662"/>
    <s v="Middelburg"/>
    <x v="6"/>
    <x v="17"/>
    <s v="Hertzweg"/>
    <x v="3"/>
    <x v="0"/>
    <x v="13"/>
    <x v="1"/>
    <x v="4"/>
    <n v="39.61"/>
  </r>
  <r>
    <n v="67483"/>
    <x v="10"/>
    <x v="0"/>
    <x v="662"/>
    <s v="Middelburg"/>
    <x v="6"/>
    <x v="17"/>
    <s v="Hertzweg"/>
    <x v="3"/>
    <x v="0"/>
    <x v="13"/>
    <x v="1"/>
    <x v="4"/>
    <n v="28.39"/>
  </r>
  <r>
    <n v="67484"/>
    <x v="9"/>
    <x v="0"/>
    <x v="662"/>
    <s v="Middelburg"/>
    <x v="6"/>
    <x v="17"/>
    <s v="Hertzweg"/>
    <x v="3"/>
    <x v="0"/>
    <x v="13"/>
    <x v="1"/>
    <x v="4"/>
    <n v="52.47"/>
  </r>
  <r>
    <n v="67485"/>
    <x v="2"/>
    <x v="7"/>
    <x v="599"/>
    <s v="Middelburg"/>
    <x v="6"/>
    <x v="17"/>
    <s v="AmpÞreweg"/>
    <x v="3"/>
    <x v="0"/>
    <x v="13"/>
    <x v="3"/>
    <x v="4"/>
    <n v="46.3"/>
  </r>
  <r>
    <n v="67486"/>
    <x v="4"/>
    <x v="7"/>
    <x v="599"/>
    <s v="Middelburg"/>
    <x v="6"/>
    <x v="17"/>
    <s v="AmpÞreweg"/>
    <x v="3"/>
    <x v="0"/>
    <x v="13"/>
    <x v="3"/>
    <x v="4"/>
    <n v="42.19"/>
  </r>
  <r>
    <n v="67487"/>
    <x v="3"/>
    <x v="7"/>
    <x v="599"/>
    <s v="Middelburg"/>
    <x v="6"/>
    <x v="17"/>
    <s v="AmpÞreweg"/>
    <x v="3"/>
    <x v="0"/>
    <x v="13"/>
    <x v="3"/>
    <x v="4"/>
    <n v="39.69"/>
  </r>
  <r>
    <n v="67488"/>
    <x v="5"/>
    <x v="7"/>
    <x v="599"/>
    <s v="Middelburg"/>
    <x v="6"/>
    <x v="17"/>
    <s v="AmpÞreweg"/>
    <x v="3"/>
    <x v="0"/>
    <x v="13"/>
    <x v="3"/>
    <x v="4"/>
    <n v="80.739999999999995"/>
  </r>
  <r>
    <n v="67489"/>
    <x v="0"/>
    <x v="7"/>
    <x v="599"/>
    <s v="Middelburg"/>
    <x v="6"/>
    <x v="17"/>
    <s v="AmpÞreweg"/>
    <x v="3"/>
    <x v="0"/>
    <x v="13"/>
    <x v="3"/>
    <x v="4"/>
    <n v="293.3"/>
  </r>
  <r>
    <n v="67490"/>
    <x v="2"/>
    <x v="0"/>
    <x v="664"/>
    <s v="Middelburg"/>
    <x v="6"/>
    <x v="17"/>
    <s v="Anodeweg"/>
    <x v="1"/>
    <x v="0"/>
    <x v="13"/>
    <x v="1"/>
    <x v="4"/>
    <n v="397.67"/>
  </r>
  <r>
    <n v="67491"/>
    <x v="4"/>
    <x v="0"/>
    <x v="664"/>
    <s v="Middelburg"/>
    <x v="6"/>
    <x v="17"/>
    <s v="Anodeweg"/>
    <x v="1"/>
    <x v="0"/>
    <x v="13"/>
    <x v="1"/>
    <x v="4"/>
    <n v="40.9"/>
  </r>
  <r>
    <n v="67492"/>
    <x v="3"/>
    <x v="0"/>
    <x v="664"/>
    <s v="Middelburg"/>
    <x v="6"/>
    <x v="17"/>
    <s v="Anodeweg"/>
    <x v="1"/>
    <x v="0"/>
    <x v="8"/>
    <x v="1"/>
    <x v="4"/>
    <n v="39.54"/>
  </r>
  <r>
    <n v="67493"/>
    <x v="5"/>
    <x v="0"/>
    <x v="664"/>
    <s v="Middelburg"/>
    <x v="6"/>
    <x v="17"/>
    <s v="Anodeweg"/>
    <x v="1"/>
    <x v="0"/>
    <x v="8"/>
    <x v="1"/>
    <x v="4"/>
    <n v="37.630000000000003"/>
  </r>
  <r>
    <n v="67494"/>
    <x v="0"/>
    <x v="0"/>
    <x v="664"/>
    <s v="Middelburg"/>
    <x v="6"/>
    <x v="17"/>
    <s v="Anodeweg"/>
    <x v="1"/>
    <x v="0"/>
    <x v="8"/>
    <x v="1"/>
    <x v="4"/>
    <n v="61.62"/>
  </r>
  <r>
    <n v="67495"/>
    <x v="6"/>
    <x v="0"/>
    <x v="664"/>
    <s v="Middelburg"/>
    <x v="6"/>
    <x v="17"/>
    <s v="Anodeweg"/>
    <x v="1"/>
    <x v="0"/>
    <x v="8"/>
    <x v="1"/>
    <x v="4"/>
    <n v="39.729999999999997"/>
  </r>
  <r>
    <n v="67496"/>
    <x v="8"/>
    <x v="0"/>
    <x v="664"/>
    <s v="Middelburg"/>
    <x v="6"/>
    <x v="17"/>
    <s v="Anodeweg"/>
    <x v="1"/>
    <x v="0"/>
    <x v="8"/>
    <x v="1"/>
    <x v="4"/>
    <n v="33.979999999999997"/>
  </r>
  <r>
    <n v="67497"/>
    <x v="12"/>
    <x v="0"/>
    <x v="664"/>
    <s v="Middelburg"/>
    <x v="6"/>
    <x v="17"/>
    <s v="Anodeweg"/>
    <x v="1"/>
    <x v="0"/>
    <x v="8"/>
    <x v="1"/>
    <x v="4"/>
    <n v="39.450000000000003"/>
  </r>
  <r>
    <n v="67498"/>
    <x v="2"/>
    <x v="0"/>
    <x v="663"/>
    <s v="Middelburg"/>
    <x v="6"/>
    <x v="17"/>
    <s v="Diodeweg"/>
    <x v="3"/>
    <x v="0"/>
    <x v="13"/>
    <x v="1"/>
    <x v="4"/>
    <n v="280.08999999999997"/>
  </r>
  <r>
    <n v="67499"/>
    <x v="4"/>
    <x v="0"/>
    <x v="663"/>
    <s v="Middelburg"/>
    <x v="6"/>
    <x v="17"/>
    <s v="Diodeweg"/>
    <x v="3"/>
    <x v="0"/>
    <x v="13"/>
    <x v="1"/>
    <x v="4"/>
    <n v="40.07"/>
  </r>
  <r>
    <n v="67500"/>
    <x v="3"/>
    <x v="0"/>
    <x v="663"/>
    <s v="Middelburg"/>
    <x v="6"/>
    <x v="17"/>
    <s v="Diodeweg"/>
    <x v="3"/>
    <x v="0"/>
    <x v="13"/>
    <x v="1"/>
    <x v="4"/>
    <n v="42.41"/>
  </r>
  <r>
    <n v="67501"/>
    <x v="5"/>
    <x v="0"/>
    <x v="663"/>
    <s v="Middelburg"/>
    <x v="6"/>
    <x v="17"/>
    <s v="Diodeweg"/>
    <x v="3"/>
    <x v="0"/>
    <x v="13"/>
    <x v="1"/>
    <x v="4"/>
    <n v="371.6"/>
  </r>
  <r>
    <n v="67502"/>
    <x v="0"/>
    <x v="0"/>
    <x v="663"/>
    <s v="Middelburg"/>
    <x v="6"/>
    <x v="17"/>
    <s v="Diodeweg"/>
    <x v="3"/>
    <x v="0"/>
    <x v="8"/>
    <x v="1"/>
    <x v="4"/>
    <n v="65.62"/>
  </r>
  <r>
    <n v="67503"/>
    <x v="6"/>
    <x v="0"/>
    <x v="663"/>
    <s v="Middelburg"/>
    <x v="6"/>
    <x v="17"/>
    <s v="Diodeweg"/>
    <x v="3"/>
    <x v="2"/>
    <x v="8"/>
    <x v="1"/>
    <x v="18"/>
    <n v="71.3"/>
  </r>
  <r>
    <n v="67504"/>
    <x v="8"/>
    <x v="0"/>
    <x v="663"/>
    <s v="Middelburg"/>
    <x v="6"/>
    <x v="17"/>
    <s v="Diodeweg"/>
    <x v="3"/>
    <x v="2"/>
    <x v="8"/>
    <x v="1"/>
    <x v="18"/>
    <n v="35.69"/>
  </r>
  <r>
    <n v="67505"/>
    <x v="12"/>
    <x v="0"/>
    <x v="663"/>
    <s v="Middelburg"/>
    <x v="6"/>
    <x v="17"/>
    <s v="Diodeweg"/>
    <x v="3"/>
    <x v="0"/>
    <x v="8"/>
    <x v="1"/>
    <x v="4"/>
    <n v="48.91"/>
  </r>
  <r>
    <n v="67506"/>
    <x v="13"/>
    <x v="0"/>
    <x v="663"/>
    <s v="Middelburg"/>
    <x v="6"/>
    <x v="17"/>
    <s v="Diodeweg"/>
    <x v="3"/>
    <x v="0"/>
    <x v="8"/>
    <x v="1"/>
    <x v="4"/>
    <n v="53.79"/>
  </r>
  <r>
    <n v="67507"/>
    <x v="10"/>
    <x v="0"/>
    <x v="663"/>
    <s v="Middelburg"/>
    <x v="6"/>
    <x v="17"/>
    <s v="Diodeweg"/>
    <x v="3"/>
    <x v="0"/>
    <x v="8"/>
    <x v="1"/>
    <x v="4"/>
    <n v="180.88"/>
  </r>
  <r>
    <n v="67508"/>
    <x v="9"/>
    <x v="0"/>
    <x v="663"/>
    <s v="Middelburg"/>
    <x v="6"/>
    <x v="17"/>
    <s v="Diodeweg"/>
    <x v="3"/>
    <x v="0"/>
    <x v="8"/>
    <x v="1"/>
    <x v="4"/>
    <n v="61.97"/>
  </r>
  <r>
    <n v="67509"/>
    <x v="16"/>
    <x v="0"/>
    <x v="662"/>
    <s v="Middelburg"/>
    <x v="6"/>
    <x v="17"/>
    <s v="Hertzweg"/>
    <x v="3"/>
    <x v="0"/>
    <x v="13"/>
    <x v="1"/>
    <x v="4"/>
    <n v="45.07"/>
  </r>
  <r>
    <n v="67510"/>
    <x v="2"/>
    <x v="8"/>
    <x v="599"/>
    <s v="Middelburg"/>
    <x v="6"/>
    <x v="17"/>
    <s v="AmpÞreweg"/>
    <x v="3"/>
    <x v="0"/>
    <x v="8"/>
    <x v="3"/>
    <x v="4"/>
    <n v="52.92"/>
  </r>
  <r>
    <n v="67511"/>
    <x v="4"/>
    <x v="8"/>
    <x v="599"/>
    <s v="Middelburg"/>
    <x v="6"/>
    <x v="17"/>
    <s v="AmpÞreweg"/>
    <x v="3"/>
    <x v="0"/>
    <x v="8"/>
    <x v="3"/>
    <x v="4"/>
    <n v="41.11"/>
  </r>
  <r>
    <n v="67512"/>
    <x v="3"/>
    <x v="8"/>
    <x v="599"/>
    <s v="Middelburg"/>
    <x v="6"/>
    <x v="17"/>
    <s v="AmpÞreweg"/>
    <x v="3"/>
    <x v="0"/>
    <x v="8"/>
    <x v="3"/>
    <x v="4"/>
    <n v="39.44"/>
  </r>
  <r>
    <n v="67513"/>
    <x v="5"/>
    <x v="8"/>
    <x v="599"/>
    <s v="Middelburg"/>
    <x v="6"/>
    <x v="17"/>
    <s v="AmpÞreweg"/>
    <x v="3"/>
    <x v="2"/>
    <x v="8"/>
    <x v="3"/>
    <x v="28"/>
    <n v="67.040000000000006"/>
  </r>
  <r>
    <n v="67514"/>
    <x v="0"/>
    <x v="8"/>
    <x v="599"/>
    <s v="Middelburg"/>
    <x v="6"/>
    <x v="17"/>
    <s v="AmpÞreweg"/>
    <x v="3"/>
    <x v="0"/>
    <x v="8"/>
    <x v="3"/>
    <x v="4"/>
    <n v="76.099999999999994"/>
  </r>
  <r>
    <n v="67515"/>
    <x v="6"/>
    <x v="8"/>
    <x v="599"/>
    <s v="Middelburg"/>
    <x v="6"/>
    <x v="17"/>
    <s v="AmpÞreweg"/>
    <x v="3"/>
    <x v="0"/>
    <x v="8"/>
    <x v="3"/>
    <x v="4"/>
    <n v="68.069999999999993"/>
  </r>
  <r>
    <n v="67516"/>
    <x v="8"/>
    <x v="8"/>
    <x v="599"/>
    <s v="Middelburg"/>
    <x v="6"/>
    <x v="17"/>
    <s v="AmpÞreweg"/>
    <x v="3"/>
    <x v="0"/>
    <x v="8"/>
    <x v="3"/>
    <x v="4"/>
    <n v="49.63"/>
  </r>
  <r>
    <n v="67517"/>
    <x v="12"/>
    <x v="8"/>
    <x v="599"/>
    <s v="Middelburg"/>
    <x v="6"/>
    <x v="17"/>
    <s v="AmpÞreweg"/>
    <x v="3"/>
    <x v="0"/>
    <x v="8"/>
    <x v="3"/>
    <x v="4"/>
    <n v="285.13"/>
  </r>
  <r>
    <n v="67518"/>
    <x v="6"/>
    <x v="7"/>
    <x v="599"/>
    <s v="Middelburg"/>
    <x v="6"/>
    <x v="17"/>
    <s v="AmpÞreweg"/>
    <x v="3"/>
    <x v="0"/>
    <x v="13"/>
    <x v="3"/>
    <x v="4"/>
    <n v="53.3"/>
  </r>
  <r>
    <n v="67519"/>
    <x v="13"/>
    <x v="8"/>
    <x v="599"/>
    <s v="Middelburg"/>
    <x v="6"/>
    <x v="17"/>
    <s v="AmpÞreweg"/>
    <x v="3"/>
    <x v="0"/>
    <x v="13"/>
    <x v="3"/>
    <x v="4"/>
    <n v="47.43"/>
  </r>
  <r>
    <n v="67520"/>
    <x v="10"/>
    <x v="8"/>
    <x v="599"/>
    <s v="Middelburg"/>
    <x v="6"/>
    <x v="17"/>
    <s v="AmpÞreweg"/>
    <x v="3"/>
    <x v="0"/>
    <x v="13"/>
    <x v="3"/>
    <x v="4"/>
    <n v="35.18"/>
  </r>
  <r>
    <n v="67521"/>
    <x v="9"/>
    <x v="8"/>
    <x v="599"/>
    <s v="Middelburg"/>
    <x v="6"/>
    <x v="17"/>
    <s v="AmpÞreweg"/>
    <x v="3"/>
    <x v="0"/>
    <x v="13"/>
    <x v="3"/>
    <x v="4"/>
    <n v="32.96"/>
  </r>
  <r>
    <n v="67522"/>
    <x v="16"/>
    <x v="8"/>
    <x v="599"/>
    <s v="Middelburg"/>
    <x v="6"/>
    <x v="17"/>
    <s v="AmpÞreweg"/>
    <x v="3"/>
    <x v="0"/>
    <x v="13"/>
    <x v="3"/>
    <x v="4"/>
    <n v="52.47"/>
  </r>
  <r>
    <n v="67523"/>
    <x v="11"/>
    <x v="8"/>
    <x v="599"/>
    <s v="Middelburg"/>
    <x v="6"/>
    <x v="17"/>
    <s v="AmpÞreweg"/>
    <x v="3"/>
    <x v="0"/>
    <x v="13"/>
    <x v="3"/>
    <x v="4"/>
    <n v="131.25"/>
  </r>
  <r>
    <n v="67524"/>
    <x v="23"/>
    <x v="8"/>
    <x v="599"/>
    <s v="Middelburg"/>
    <x v="6"/>
    <x v="17"/>
    <s v="AmpÞreweg"/>
    <x v="3"/>
    <x v="0"/>
    <x v="13"/>
    <x v="3"/>
    <x v="4"/>
    <n v="41.41"/>
  </r>
  <r>
    <n v="67525"/>
    <x v="24"/>
    <x v="8"/>
    <x v="599"/>
    <s v="Middelburg"/>
    <x v="6"/>
    <x v="17"/>
    <s v="AmpÞreweg"/>
    <x v="3"/>
    <x v="0"/>
    <x v="13"/>
    <x v="3"/>
    <x v="4"/>
    <n v="75.69"/>
  </r>
  <r>
    <n v="67526"/>
    <x v="14"/>
    <x v="8"/>
    <x v="599"/>
    <s v="Middelburg"/>
    <x v="6"/>
    <x v="17"/>
    <s v="AmpÞreweg"/>
    <x v="3"/>
    <x v="0"/>
    <x v="13"/>
    <x v="3"/>
    <x v="4"/>
    <n v="53.61"/>
  </r>
  <r>
    <n v="67527"/>
    <x v="4"/>
    <x v="10"/>
    <x v="599"/>
    <s v="Middelburg"/>
    <x v="6"/>
    <x v="17"/>
    <s v="AmpÞreweg"/>
    <x v="3"/>
    <x v="0"/>
    <x v="13"/>
    <x v="3"/>
    <x v="4"/>
    <n v="34.85"/>
  </r>
  <r>
    <n v="67528"/>
    <x v="3"/>
    <x v="10"/>
    <x v="599"/>
    <s v="Middelburg"/>
    <x v="6"/>
    <x v="17"/>
    <s v="AmpÞreweg"/>
    <x v="3"/>
    <x v="0"/>
    <x v="13"/>
    <x v="3"/>
    <x v="4"/>
    <n v="68.86"/>
  </r>
  <r>
    <n v="67529"/>
    <x v="5"/>
    <x v="10"/>
    <x v="599"/>
    <s v="Middelburg"/>
    <x v="6"/>
    <x v="17"/>
    <s v="AmpÞreweg"/>
    <x v="3"/>
    <x v="0"/>
    <x v="13"/>
    <x v="3"/>
    <x v="4"/>
    <n v="35.630000000000003"/>
  </r>
  <r>
    <n v="67530"/>
    <x v="0"/>
    <x v="10"/>
    <x v="599"/>
    <s v="Middelburg"/>
    <x v="6"/>
    <x v="17"/>
    <s v="AmpÞreweg"/>
    <x v="3"/>
    <x v="2"/>
    <x v="13"/>
    <x v="3"/>
    <x v="18"/>
    <n v="319.26"/>
  </r>
  <r>
    <n v="67531"/>
    <x v="6"/>
    <x v="10"/>
    <x v="599"/>
    <s v="Middelburg"/>
    <x v="6"/>
    <x v="17"/>
    <s v="AmpÞreweg"/>
    <x v="3"/>
    <x v="0"/>
    <x v="13"/>
    <x v="3"/>
    <x v="4"/>
    <n v="76.349999999999994"/>
  </r>
  <r>
    <n v="67533"/>
    <x v="8"/>
    <x v="10"/>
    <x v="599"/>
    <s v="Middelburg"/>
    <x v="6"/>
    <x v="17"/>
    <s v="AmpÞreweg"/>
    <x v="3"/>
    <x v="0"/>
    <x v="13"/>
    <x v="3"/>
    <x v="4"/>
    <n v="53.87"/>
  </r>
  <r>
    <n v="67534"/>
    <x v="12"/>
    <x v="10"/>
    <x v="599"/>
    <s v="Middelburg"/>
    <x v="6"/>
    <x v="17"/>
    <s v="AmpÞreweg"/>
    <x v="3"/>
    <x v="0"/>
    <x v="13"/>
    <x v="3"/>
    <x v="4"/>
    <n v="46.04"/>
  </r>
  <r>
    <n v="67535"/>
    <x v="13"/>
    <x v="10"/>
    <x v="599"/>
    <s v="Middelburg"/>
    <x v="6"/>
    <x v="17"/>
    <s v="AmpÞreweg"/>
    <x v="3"/>
    <x v="0"/>
    <x v="13"/>
    <x v="3"/>
    <x v="4"/>
    <n v="23.66"/>
  </r>
  <r>
    <n v="67536"/>
    <x v="10"/>
    <x v="10"/>
    <x v="599"/>
    <s v="Middelburg"/>
    <x v="6"/>
    <x v="17"/>
    <s v="AmpÞreweg"/>
    <x v="3"/>
    <x v="0"/>
    <x v="13"/>
    <x v="3"/>
    <x v="4"/>
    <n v="47.55"/>
  </r>
  <r>
    <n v="67537"/>
    <x v="9"/>
    <x v="10"/>
    <x v="599"/>
    <s v="Middelburg"/>
    <x v="6"/>
    <x v="17"/>
    <s v="AmpÞreweg"/>
    <x v="3"/>
    <x v="0"/>
    <x v="13"/>
    <x v="3"/>
    <x v="4"/>
    <n v="32.94"/>
  </r>
  <r>
    <n v="67538"/>
    <x v="16"/>
    <x v="10"/>
    <x v="599"/>
    <s v="Middelburg"/>
    <x v="6"/>
    <x v="17"/>
    <s v="AmpÞreweg"/>
    <x v="3"/>
    <x v="0"/>
    <x v="13"/>
    <x v="3"/>
    <x v="4"/>
    <n v="39.450000000000003"/>
  </r>
  <r>
    <n v="67539"/>
    <x v="11"/>
    <x v="10"/>
    <x v="599"/>
    <s v="Middelburg"/>
    <x v="6"/>
    <x v="17"/>
    <s v="AmpÞreweg"/>
    <x v="3"/>
    <x v="0"/>
    <x v="13"/>
    <x v="3"/>
    <x v="4"/>
    <n v="90.18"/>
  </r>
  <r>
    <n v="67540"/>
    <x v="23"/>
    <x v="10"/>
    <x v="599"/>
    <s v="Middelburg"/>
    <x v="6"/>
    <x v="17"/>
    <s v="AmpÞreweg"/>
    <x v="3"/>
    <x v="0"/>
    <x v="13"/>
    <x v="3"/>
    <x v="4"/>
    <n v="50.04"/>
  </r>
  <r>
    <n v="67541"/>
    <x v="24"/>
    <x v="10"/>
    <x v="599"/>
    <s v="Middelburg"/>
    <x v="6"/>
    <x v="17"/>
    <s v="AmpÞreweg"/>
    <x v="3"/>
    <x v="2"/>
    <x v="13"/>
    <x v="3"/>
    <x v="28"/>
    <n v="106.97"/>
  </r>
  <r>
    <n v="67542"/>
    <x v="14"/>
    <x v="10"/>
    <x v="599"/>
    <s v="Middelburg"/>
    <x v="6"/>
    <x v="17"/>
    <s v="AmpÞreweg"/>
    <x v="3"/>
    <x v="2"/>
    <x v="13"/>
    <x v="3"/>
    <x v="28"/>
    <n v="111.19"/>
  </r>
  <r>
    <n v="67543"/>
    <x v="25"/>
    <x v="10"/>
    <x v="599"/>
    <s v="Middelburg"/>
    <x v="6"/>
    <x v="17"/>
    <s v="AmpÞreweg"/>
    <x v="3"/>
    <x v="2"/>
    <x v="13"/>
    <x v="3"/>
    <x v="28"/>
    <n v="58.52"/>
  </r>
  <r>
    <n v="67544"/>
    <x v="30"/>
    <x v="10"/>
    <x v="599"/>
    <s v="Middelburg"/>
    <x v="6"/>
    <x v="17"/>
    <s v="AmpÞreweg"/>
    <x v="3"/>
    <x v="0"/>
    <x v="13"/>
    <x v="3"/>
    <x v="4"/>
    <n v="73.099999999999994"/>
  </r>
  <r>
    <n v="67545"/>
    <x v="21"/>
    <x v="10"/>
    <x v="599"/>
    <s v="Middelburg"/>
    <x v="6"/>
    <x v="17"/>
    <s v="AmpÞreweg"/>
    <x v="3"/>
    <x v="0"/>
    <x v="13"/>
    <x v="3"/>
    <x v="4"/>
    <n v="54.32"/>
  </r>
  <r>
    <n v="67548"/>
    <x v="4"/>
    <x v="1"/>
    <x v="205"/>
    <s v="Middelburg"/>
    <x v="6"/>
    <x v="17"/>
    <s v="Herculesweg"/>
    <x v="3"/>
    <x v="2"/>
    <x v="13"/>
    <x v="3"/>
    <x v="28"/>
    <n v="108.73"/>
  </r>
  <r>
    <n v="67549"/>
    <x v="3"/>
    <x v="1"/>
    <x v="205"/>
    <s v="Middelburg"/>
    <x v="6"/>
    <x v="17"/>
    <s v="Herculesweg"/>
    <x v="3"/>
    <x v="0"/>
    <x v="13"/>
    <x v="3"/>
    <x v="4"/>
    <n v="39.729999999999997"/>
  </r>
  <r>
    <n v="67550"/>
    <x v="2"/>
    <x v="2"/>
    <x v="587"/>
    <s v="Middelburg"/>
    <x v="6"/>
    <x v="17"/>
    <s v="Voltaweg"/>
    <x v="3"/>
    <x v="0"/>
    <x v="8"/>
    <x v="1"/>
    <x v="4"/>
    <n v="41.56"/>
  </r>
  <r>
    <n v="67551"/>
    <x v="4"/>
    <x v="2"/>
    <x v="587"/>
    <s v="Middelburg"/>
    <x v="6"/>
    <x v="17"/>
    <s v="Voltaweg"/>
    <x v="3"/>
    <x v="0"/>
    <x v="8"/>
    <x v="1"/>
    <x v="4"/>
    <n v="41.92"/>
  </r>
  <r>
    <n v="67552"/>
    <x v="3"/>
    <x v="2"/>
    <x v="587"/>
    <s v="Middelburg"/>
    <x v="6"/>
    <x v="17"/>
    <s v="Voltaweg"/>
    <x v="3"/>
    <x v="0"/>
    <x v="8"/>
    <x v="1"/>
    <x v="4"/>
    <n v="40.56"/>
  </r>
  <r>
    <n v="67554"/>
    <x v="0"/>
    <x v="2"/>
    <x v="587"/>
    <s v="Middelburg"/>
    <x v="6"/>
    <x v="17"/>
    <s v="Voltaweg"/>
    <x v="3"/>
    <x v="0"/>
    <x v="13"/>
    <x v="1"/>
    <x v="4"/>
    <n v="32"/>
  </r>
  <r>
    <n v="67555"/>
    <x v="6"/>
    <x v="2"/>
    <x v="587"/>
    <s v="Middelburg"/>
    <x v="6"/>
    <x v="17"/>
    <s v="Voltaweg"/>
    <x v="1"/>
    <x v="1"/>
    <x v="1"/>
    <x v="1"/>
    <x v="22"/>
    <n v="538.21"/>
  </r>
  <r>
    <n v="67556"/>
    <x v="8"/>
    <x v="2"/>
    <x v="587"/>
    <s v="Middelburg"/>
    <x v="6"/>
    <x v="17"/>
    <s v="Voltaweg"/>
    <x v="3"/>
    <x v="0"/>
    <x v="13"/>
    <x v="1"/>
    <x v="4"/>
    <n v="32.67"/>
  </r>
  <r>
    <n v="67557"/>
    <x v="12"/>
    <x v="2"/>
    <x v="587"/>
    <s v="Middelburg"/>
    <x v="6"/>
    <x v="17"/>
    <s v="Voltaweg"/>
    <x v="3"/>
    <x v="0"/>
    <x v="13"/>
    <x v="1"/>
    <x v="4"/>
    <n v="29.68"/>
  </r>
  <r>
    <n v="67572"/>
    <x v="2"/>
    <x v="4"/>
    <x v="587"/>
    <s v="Middelburg"/>
    <x v="6"/>
    <x v="17"/>
    <s v="Voltaweg"/>
    <x v="3"/>
    <x v="2"/>
    <x v="13"/>
    <x v="1"/>
    <x v="18"/>
    <n v="43.39"/>
  </r>
  <r>
    <n v="67573"/>
    <x v="4"/>
    <x v="4"/>
    <x v="587"/>
    <s v="Middelburg"/>
    <x v="6"/>
    <x v="17"/>
    <s v="Voltaweg"/>
    <x v="3"/>
    <x v="0"/>
    <x v="13"/>
    <x v="1"/>
    <x v="4"/>
    <n v="43.91"/>
  </r>
  <r>
    <n v="67574"/>
    <x v="3"/>
    <x v="4"/>
    <x v="587"/>
    <s v="Middelburg"/>
    <x v="6"/>
    <x v="17"/>
    <s v="Voltaweg"/>
    <x v="3"/>
    <x v="0"/>
    <x v="13"/>
    <x v="1"/>
    <x v="4"/>
    <n v="44.1"/>
  </r>
  <r>
    <n v="67575"/>
    <x v="5"/>
    <x v="4"/>
    <x v="587"/>
    <s v="Middelburg"/>
    <x v="6"/>
    <x v="17"/>
    <s v="Voltaweg"/>
    <x v="3"/>
    <x v="0"/>
    <x v="8"/>
    <x v="1"/>
    <x v="4"/>
    <n v="102.65"/>
  </r>
  <r>
    <n v="67576"/>
    <x v="0"/>
    <x v="4"/>
    <x v="587"/>
    <s v="Middelburg"/>
    <x v="6"/>
    <x v="17"/>
    <s v="Voltaweg"/>
    <x v="3"/>
    <x v="2"/>
    <x v="8"/>
    <x v="1"/>
    <x v="18"/>
    <n v="36.979999999999997"/>
  </r>
  <r>
    <n v="67577"/>
    <x v="6"/>
    <x v="4"/>
    <x v="587"/>
    <s v="Middelburg"/>
    <x v="6"/>
    <x v="17"/>
    <s v="Voltaweg"/>
    <x v="3"/>
    <x v="0"/>
    <x v="8"/>
    <x v="1"/>
    <x v="4"/>
    <n v="17.29"/>
  </r>
  <r>
    <n v="67578"/>
    <x v="13"/>
    <x v="2"/>
    <x v="587"/>
    <s v="Middelburg"/>
    <x v="6"/>
    <x v="17"/>
    <s v="Voltaweg"/>
    <x v="3"/>
    <x v="0"/>
    <x v="13"/>
    <x v="1"/>
    <x v="4"/>
    <n v="53.31"/>
  </r>
  <r>
    <n v="67579"/>
    <x v="2"/>
    <x v="0"/>
    <x v="587"/>
    <s v="Middelburg"/>
    <x v="6"/>
    <x v="17"/>
    <s v="Voltaweg"/>
    <x v="3"/>
    <x v="2"/>
    <x v="13"/>
    <x v="1"/>
    <x v="28"/>
    <n v="78.45"/>
  </r>
  <r>
    <n v="67580"/>
    <x v="4"/>
    <x v="0"/>
    <x v="587"/>
    <s v="Middelburg"/>
    <x v="6"/>
    <x v="17"/>
    <s v="Voltaweg"/>
    <x v="3"/>
    <x v="0"/>
    <x v="13"/>
    <x v="1"/>
    <x v="4"/>
    <n v="33.5"/>
  </r>
  <r>
    <n v="67581"/>
    <x v="3"/>
    <x v="0"/>
    <x v="587"/>
    <s v="Middelburg"/>
    <x v="6"/>
    <x v="17"/>
    <s v="Voltaweg"/>
    <x v="3"/>
    <x v="0"/>
    <x v="13"/>
    <x v="1"/>
    <x v="4"/>
    <n v="32.020000000000003"/>
  </r>
  <r>
    <n v="67582"/>
    <x v="5"/>
    <x v="0"/>
    <x v="587"/>
    <s v="Middelburg"/>
    <x v="6"/>
    <x v="17"/>
    <s v="Voltaweg"/>
    <x v="3"/>
    <x v="0"/>
    <x v="8"/>
    <x v="1"/>
    <x v="4"/>
    <n v="26.57"/>
  </r>
  <r>
    <n v="67583"/>
    <x v="0"/>
    <x v="0"/>
    <x v="587"/>
    <s v="Middelburg"/>
    <x v="6"/>
    <x v="17"/>
    <s v="Voltaweg"/>
    <x v="3"/>
    <x v="0"/>
    <x v="8"/>
    <x v="1"/>
    <x v="4"/>
    <n v="18.98"/>
  </r>
  <r>
    <n v="67584"/>
    <x v="6"/>
    <x v="0"/>
    <x v="587"/>
    <s v="Middelburg"/>
    <x v="6"/>
    <x v="17"/>
    <s v="Voltaweg"/>
    <x v="3"/>
    <x v="0"/>
    <x v="8"/>
    <x v="1"/>
    <x v="4"/>
    <n v="29.12"/>
  </r>
  <r>
    <n v="67585"/>
    <x v="8"/>
    <x v="0"/>
    <x v="587"/>
    <s v="Middelburg"/>
    <x v="6"/>
    <x v="17"/>
    <s v="Voltaweg"/>
    <x v="3"/>
    <x v="2"/>
    <x v="8"/>
    <x v="1"/>
    <x v="18"/>
    <n v="37.229999999999997"/>
  </r>
  <r>
    <n v="67586"/>
    <x v="12"/>
    <x v="0"/>
    <x v="587"/>
    <s v="Middelburg"/>
    <x v="6"/>
    <x v="17"/>
    <s v="Voltaweg"/>
    <x v="3"/>
    <x v="0"/>
    <x v="8"/>
    <x v="1"/>
    <x v="4"/>
    <n v="29.3"/>
  </r>
  <r>
    <n v="67587"/>
    <x v="13"/>
    <x v="0"/>
    <x v="587"/>
    <s v="Middelburg"/>
    <x v="6"/>
    <x v="17"/>
    <s v="Voltaweg"/>
    <x v="3"/>
    <x v="0"/>
    <x v="8"/>
    <x v="1"/>
    <x v="4"/>
    <n v="31.39"/>
  </r>
  <r>
    <n v="67588"/>
    <x v="10"/>
    <x v="0"/>
    <x v="587"/>
    <s v="Middelburg"/>
    <x v="6"/>
    <x v="17"/>
    <s v="Voltaweg"/>
    <x v="3"/>
    <x v="2"/>
    <x v="8"/>
    <x v="1"/>
    <x v="18"/>
    <n v="36.9"/>
  </r>
  <r>
    <n v="67589"/>
    <x v="9"/>
    <x v="0"/>
    <x v="587"/>
    <s v="Middelburg"/>
    <x v="6"/>
    <x v="17"/>
    <s v="Voltaweg"/>
    <x v="3"/>
    <x v="2"/>
    <x v="8"/>
    <x v="1"/>
    <x v="18"/>
    <n v="48.4"/>
  </r>
  <r>
    <n v="67590"/>
    <x v="5"/>
    <x v="1"/>
    <x v="205"/>
    <s v="Middelburg"/>
    <x v="6"/>
    <x v="17"/>
    <s v="Herculesweg"/>
    <x v="3"/>
    <x v="2"/>
    <x v="13"/>
    <x v="3"/>
    <x v="28"/>
    <n v="41.8"/>
  </r>
  <r>
    <n v="67591"/>
    <x v="0"/>
    <x v="1"/>
    <x v="205"/>
    <s v="Middelburg"/>
    <x v="6"/>
    <x v="17"/>
    <s v="Herculesweg"/>
    <x v="3"/>
    <x v="2"/>
    <x v="13"/>
    <x v="3"/>
    <x v="28"/>
    <n v="38.86"/>
  </r>
  <r>
    <n v="67592"/>
    <x v="6"/>
    <x v="1"/>
    <x v="205"/>
    <s v="Middelburg"/>
    <x v="6"/>
    <x v="17"/>
    <s v="Herculesweg"/>
    <x v="3"/>
    <x v="0"/>
    <x v="13"/>
    <x v="3"/>
    <x v="4"/>
    <n v="161.35"/>
  </r>
  <r>
    <n v="67593"/>
    <x v="8"/>
    <x v="1"/>
    <x v="205"/>
    <s v="Middelburg"/>
    <x v="6"/>
    <x v="17"/>
    <s v="Herculesweg"/>
    <x v="3"/>
    <x v="2"/>
    <x v="13"/>
    <x v="3"/>
    <x v="28"/>
    <n v="50.31"/>
  </r>
  <r>
    <n v="67594"/>
    <x v="12"/>
    <x v="1"/>
    <x v="205"/>
    <s v="Middelburg"/>
    <x v="6"/>
    <x v="17"/>
    <s v="Herculesweg"/>
    <x v="3"/>
    <x v="2"/>
    <x v="8"/>
    <x v="3"/>
    <x v="18"/>
    <n v="66.069999999999993"/>
  </r>
  <r>
    <n v="67595"/>
    <x v="13"/>
    <x v="1"/>
    <x v="205"/>
    <s v="Middelburg"/>
    <x v="6"/>
    <x v="17"/>
    <s v="Herculesweg"/>
    <x v="3"/>
    <x v="2"/>
    <x v="8"/>
    <x v="3"/>
    <x v="18"/>
    <n v="82.11"/>
  </r>
  <r>
    <n v="67596"/>
    <x v="10"/>
    <x v="1"/>
    <x v="205"/>
    <s v="Middelburg"/>
    <x v="6"/>
    <x v="17"/>
    <s v="Herculesweg"/>
    <x v="3"/>
    <x v="0"/>
    <x v="8"/>
    <x v="3"/>
    <x v="4"/>
    <n v="33.08"/>
  </r>
  <r>
    <n v="67597"/>
    <x v="2"/>
    <x v="3"/>
    <x v="165"/>
    <s v="Middelburg"/>
    <x v="6"/>
    <x v="17"/>
    <s v="Elektraweg"/>
    <x v="3"/>
    <x v="0"/>
    <x v="13"/>
    <x v="3"/>
    <x v="4"/>
    <n v="66.040000000000006"/>
  </r>
  <r>
    <n v="67598"/>
    <x v="4"/>
    <x v="3"/>
    <x v="165"/>
    <s v="Middelburg"/>
    <x v="6"/>
    <x v="17"/>
    <s v="Elektraweg"/>
    <x v="3"/>
    <x v="2"/>
    <x v="13"/>
    <x v="3"/>
    <x v="18"/>
    <n v="36.15"/>
  </r>
  <r>
    <n v="67599"/>
    <x v="3"/>
    <x v="3"/>
    <x v="165"/>
    <s v="Middelburg"/>
    <x v="6"/>
    <x v="17"/>
    <s v="Elektraweg"/>
    <x v="3"/>
    <x v="0"/>
    <x v="13"/>
    <x v="3"/>
    <x v="4"/>
    <n v="23.61"/>
  </r>
  <r>
    <n v="67600"/>
    <x v="5"/>
    <x v="3"/>
    <x v="165"/>
    <s v="Middelburg"/>
    <x v="6"/>
    <x v="17"/>
    <s v="Elektraweg"/>
    <x v="3"/>
    <x v="2"/>
    <x v="13"/>
    <x v="3"/>
    <x v="18"/>
    <n v="72.17"/>
  </r>
  <r>
    <n v="67601"/>
    <x v="0"/>
    <x v="3"/>
    <x v="165"/>
    <s v="Middelburg"/>
    <x v="6"/>
    <x v="17"/>
    <s v="Elektraweg"/>
    <x v="3"/>
    <x v="0"/>
    <x v="13"/>
    <x v="3"/>
    <x v="4"/>
    <n v="55.07"/>
  </r>
  <r>
    <n v="67602"/>
    <x v="6"/>
    <x v="3"/>
    <x v="165"/>
    <s v="Middelburg"/>
    <x v="6"/>
    <x v="17"/>
    <s v="Elektraweg"/>
    <x v="3"/>
    <x v="2"/>
    <x v="13"/>
    <x v="3"/>
    <x v="11"/>
    <n v="56.27"/>
  </r>
  <r>
    <n v="67603"/>
    <x v="8"/>
    <x v="3"/>
    <x v="165"/>
    <s v="Middelburg"/>
    <x v="6"/>
    <x v="17"/>
    <s v="Elektraweg"/>
    <x v="3"/>
    <x v="2"/>
    <x v="13"/>
    <x v="3"/>
    <x v="28"/>
    <n v="55.74"/>
  </r>
  <r>
    <n v="67604"/>
    <x v="12"/>
    <x v="3"/>
    <x v="165"/>
    <s v="Middelburg"/>
    <x v="6"/>
    <x v="17"/>
    <s v="Elektraweg"/>
    <x v="0"/>
    <x v="0"/>
    <x v="4"/>
    <x v="3"/>
    <x v="0"/>
    <n v="7.83"/>
  </r>
  <r>
    <n v="67606"/>
    <x v="0"/>
    <x v="1"/>
    <x v="165"/>
    <s v="Middelburg"/>
    <x v="6"/>
    <x v="17"/>
    <s v="Elektraweg"/>
    <x v="3"/>
    <x v="0"/>
    <x v="8"/>
    <x v="4"/>
    <x v="4"/>
    <n v="24.16"/>
  </r>
  <r>
    <n v="67607"/>
    <x v="6"/>
    <x v="1"/>
    <x v="165"/>
    <s v="Middelburg"/>
    <x v="6"/>
    <x v="17"/>
    <s v="Elektraweg"/>
    <x v="3"/>
    <x v="3"/>
    <x v="8"/>
    <x v="4"/>
    <x v="17"/>
    <n v="227.31"/>
  </r>
  <r>
    <n v="67608"/>
    <x v="8"/>
    <x v="1"/>
    <x v="165"/>
    <s v="Middelburg"/>
    <x v="6"/>
    <x v="17"/>
    <s v="Elektraweg"/>
    <x v="3"/>
    <x v="0"/>
    <x v="8"/>
    <x v="4"/>
    <x v="4"/>
    <n v="53.59"/>
  </r>
  <r>
    <n v="67611"/>
    <x v="13"/>
    <x v="1"/>
    <x v="165"/>
    <s v="Middelburg"/>
    <x v="6"/>
    <x v="17"/>
    <s v="Elektraweg"/>
    <x v="3"/>
    <x v="0"/>
    <x v="8"/>
    <x v="4"/>
    <x v="4"/>
    <n v="34.950000000000003"/>
  </r>
  <r>
    <n v="67612"/>
    <x v="10"/>
    <x v="1"/>
    <x v="165"/>
    <s v="Middelburg"/>
    <x v="6"/>
    <x v="17"/>
    <s v="Elektraweg"/>
    <x v="3"/>
    <x v="0"/>
    <x v="8"/>
    <x v="4"/>
    <x v="4"/>
    <n v="104.27"/>
  </r>
  <r>
    <n v="67613"/>
    <x v="9"/>
    <x v="1"/>
    <x v="165"/>
    <s v="Middelburg"/>
    <x v="6"/>
    <x v="17"/>
    <s v="Elektraweg"/>
    <x v="3"/>
    <x v="0"/>
    <x v="8"/>
    <x v="4"/>
    <x v="0"/>
    <n v="8.93"/>
  </r>
  <r>
    <n v="67614"/>
    <x v="16"/>
    <x v="1"/>
    <x v="165"/>
    <s v="Middelburg"/>
    <x v="6"/>
    <x v="17"/>
    <s v="Elektraweg"/>
    <x v="3"/>
    <x v="0"/>
    <x v="8"/>
    <x v="4"/>
    <x v="4"/>
    <n v="176.93"/>
  </r>
  <r>
    <n v="67615"/>
    <x v="11"/>
    <x v="1"/>
    <x v="165"/>
    <s v="Middelburg"/>
    <x v="6"/>
    <x v="17"/>
    <s v="Elektraweg"/>
    <x v="3"/>
    <x v="0"/>
    <x v="8"/>
    <x v="4"/>
    <x v="4"/>
    <n v="63.78"/>
  </r>
  <r>
    <n v="67616"/>
    <x v="23"/>
    <x v="1"/>
    <x v="165"/>
    <s v="Middelburg"/>
    <x v="6"/>
    <x v="17"/>
    <s v="Elektraweg"/>
    <x v="4"/>
    <x v="1"/>
    <x v="10"/>
    <x v="4"/>
    <x v="1"/>
    <n v="116.69"/>
  </r>
  <r>
    <n v="67617"/>
    <x v="4"/>
    <x v="0"/>
    <x v="599"/>
    <s v="Middelburg"/>
    <x v="6"/>
    <x v="17"/>
    <s v="AmpÞreweg"/>
    <x v="3"/>
    <x v="0"/>
    <x v="18"/>
    <x v="3"/>
    <x v="4"/>
    <n v="16"/>
  </r>
  <r>
    <n v="67618"/>
    <x v="3"/>
    <x v="0"/>
    <x v="599"/>
    <s v="Middelburg"/>
    <x v="6"/>
    <x v="17"/>
    <s v="AmpÞreweg"/>
    <x v="3"/>
    <x v="0"/>
    <x v="18"/>
    <x v="3"/>
    <x v="4"/>
    <n v="26.4"/>
  </r>
  <r>
    <n v="67619"/>
    <x v="6"/>
    <x v="1"/>
    <x v="209"/>
    <s v="Middelburg"/>
    <x v="1"/>
    <x v="8"/>
    <s v="Het Groene Woud"/>
    <x v="3"/>
    <x v="0"/>
    <x v="8"/>
    <x v="7"/>
    <x v="7"/>
    <n v="7.38"/>
  </r>
  <r>
    <n v="67621"/>
    <x v="19"/>
    <x v="2"/>
    <x v="34"/>
    <s v="Arnemuiden"/>
    <x v="0"/>
    <x v="1"/>
    <s v="Doeleweg"/>
    <x v="0"/>
    <x v="0"/>
    <x v="0"/>
    <x v="4"/>
    <x v="0"/>
    <n v="91.41"/>
  </r>
  <r>
    <n v="67622"/>
    <x v="3"/>
    <x v="1"/>
    <x v="34"/>
    <s v="Arnemuiden"/>
    <x v="0"/>
    <x v="19"/>
    <s v="Doeleweg"/>
    <x v="3"/>
    <x v="1"/>
    <x v="9"/>
    <x v="4"/>
    <x v="1"/>
    <n v="22.11"/>
  </r>
  <r>
    <n v="67623"/>
    <x v="5"/>
    <x v="2"/>
    <x v="640"/>
    <s v="Arnemuiden"/>
    <x v="0"/>
    <x v="19"/>
    <s v="Botter"/>
    <x v="3"/>
    <x v="0"/>
    <x v="8"/>
    <x v="4"/>
    <x v="6"/>
    <n v="10.02"/>
  </r>
  <r>
    <n v="67624"/>
    <x v="6"/>
    <x v="2"/>
    <x v="34"/>
    <s v="Arnemuiden"/>
    <x v="0"/>
    <x v="1"/>
    <s v="Doeleweg"/>
    <x v="2"/>
    <x v="0"/>
    <x v="6"/>
    <x v="4"/>
    <x v="4"/>
    <n v="26.04"/>
  </r>
  <r>
    <n v="67625"/>
    <x v="2"/>
    <x v="2"/>
    <x v="123"/>
    <s v="Arnemuiden"/>
    <x v="0"/>
    <x v="6"/>
    <s v="Singel"/>
    <x v="0"/>
    <x v="0"/>
    <x v="4"/>
    <x v="1"/>
    <x v="0"/>
    <n v="13.21"/>
  </r>
  <r>
    <n v="67626"/>
    <x v="3"/>
    <x v="0"/>
    <x v="16"/>
    <s v="Arnemuiden"/>
    <x v="0"/>
    <x v="3"/>
    <s v="Burg. Langebeekestraat"/>
    <x v="3"/>
    <x v="0"/>
    <x v="2"/>
    <x v="1"/>
    <x v="5"/>
    <n v="36.6"/>
  </r>
  <r>
    <n v="67633"/>
    <x v="6"/>
    <x v="0"/>
    <x v="411"/>
    <s v="Middelburg"/>
    <x v="17"/>
    <x v="40"/>
    <s v="Seissingel"/>
    <x v="0"/>
    <x v="0"/>
    <x v="0"/>
    <x v="2"/>
    <x v="0"/>
    <n v="55.3"/>
  </r>
  <r>
    <n v="67634"/>
    <x v="8"/>
    <x v="0"/>
    <x v="411"/>
    <s v="Middelburg"/>
    <x v="17"/>
    <x v="40"/>
    <s v="Seissingel"/>
    <x v="3"/>
    <x v="0"/>
    <x v="1"/>
    <x v="2"/>
    <x v="4"/>
    <n v="29.68"/>
  </r>
  <r>
    <n v="67635"/>
    <x v="12"/>
    <x v="0"/>
    <x v="411"/>
    <s v="Middelburg"/>
    <x v="17"/>
    <x v="40"/>
    <s v="Seissingel"/>
    <x v="3"/>
    <x v="0"/>
    <x v="1"/>
    <x v="2"/>
    <x v="5"/>
    <n v="26.6"/>
  </r>
  <r>
    <n v="67636"/>
    <x v="13"/>
    <x v="0"/>
    <x v="411"/>
    <s v="Middelburg"/>
    <x v="17"/>
    <x v="40"/>
    <s v="Seissingel"/>
    <x v="3"/>
    <x v="0"/>
    <x v="1"/>
    <x v="2"/>
    <x v="6"/>
    <n v="38.29"/>
  </r>
  <r>
    <n v="67637"/>
    <x v="10"/>
    <x v="0"/>
    <x v="411"/>
    <s v="Middelburg"/>
    <x v="17"/>
    <x v="40"/>
    <s v="Seissingel"/>
    <x v="0"/>
    <x v="0"/>
    <x v="4"/>
    <x v="2"/>
    <x v="0"/>
    <n v="8.56"/>
  </r>
  <r>
    <n v="67638"/>
    <x v="9"/>
    <x v="0"/>
    <x v="411"/>
    <s v="Middelburg"/>
    <x v="17"/>
    <x v="40"/>
    <s v="Seissingel"/>
    <x v="3"/>
    <x v="1"/>
    <x v="8"/>
    <x v="2"/>
    <x v="13"/>
    <n v="23.35"/>
  </r>
  <r>
    <n v="67639"/>
    <x v="16"/>
    <x v="0"/>
    <x v="411"/>
    <s v="Middelburg"/>
    <x v="17"/>
    <x v="40"/>
    <s v="Seissingel"/>
    <x v="3"/>
    <x v="0"/>
    <x v="8"/>
    <x v="2"/>
    <x v="2"/>
    <n v="4.9000000000000004"/>
  </r>
  <r>
    <n v="67640"/>
    <x v="11"/>
    <x v="0"/>
    <x v="411"/>
    <s v="Middelburg"/>
    <x v="17"/>
    <x v="40"/>
    <s v="Seissingel"/>
    <x v="3"/>
    <x v="0"/>
    <x v="8"/>
    <x v="2"/>
    <x v="2"/>
    <n v="10.89"/>
  </r>
  <r>
    <n v="67641"/>
    <x v="13"/>
    <x v="0"/>
    <x v="333"/>
    <s v="Middelburg"/>
    <x v="2"/>
    <x v="9"/>
    <s v="Korczakstraat"/>
    <x v="3"/>
    <x v="0"/>
    <x v="20"/>
    <x v="1"/>
    <x v="0"/>
    <n v="15.23"/>
  </r>
  <r>
    <n v="67642"/>
    <x v="10"/>
    <x v="0"/>
    <x v="333"/>
    <s v="Middelburg"/>
    <x v="2"/>
    <x v="9"/>
    <s v="Korczakstraat"/>
    <x v="3"/>
    <x v="0"/>
    <x v="13"/>
    <x v="1"/>
    <x v="0"/>
    <n v="20.59"/>
  </r>
  <r>
    <n v="67643"/>
    <x v="9"/>
    <x v="0"/>
    <x v="333"/>
    <s v="Middelburg"/>
    <x v="2"/>
    <x v="9"/>
    <s v="Korczakstraat"/>
    <x v="3"/>
    <x v="0"/>
    <x v="13"/>
    <x v="1"/>
    <x v="0"/>
    <n v="32.86"/>
  </r>
  <r>
    <n v="67644"/>
    <x v="44"/>
    <x v="0"/>
    <x v="330"/>
    <s v="Middelburg"/>
    <x v="2"/>
    <x v="15"/>
    <s v="Oosterscheldestraat"/>
    <x v="3"/>
    <x v="1"/>
    <x v="19"/>
    <x v="4"/>
    <x v="1"/>
    <n v="44.77"/>
  </r>
  <r>
    <n v="67645"/>
    <x v="10"/>
    <x v="2"/>
    <x v="489"/>
    <s v="Middelburg"/>
    <x v="2"/>
    <x v="15"/>
    <s v="Westerscheldestraat"/>
    <x v="1"/>
    <x v="1"/>
    <x v="8"/>
    <x v="4"/>
    <x v="1"/>
    <n v="65.19"/>
  </r>
  <r>
    <n v="67647"/>
    <x v="18"/>
    <x v="0"/>
    <x v="358"/>
    <s v="Middelburg"/>
    <x v="2"/>
    <x v="21"/>
    <s v="Poelendaelesingel"/>
    <x v="2"/>
    <x v="0"/>
    <x v="18"/>
    <x v="5"/>
    <x v="6"/>
    <n v="87.05"/>
  </r>
  <r>
    <n v="67648"/>
    <x v="35"/>
    <x v="0"/>
    <x v="358"/>
    <s v="Middelburg"/>
    <x v="2"/>
    <x v="21"/>
    <s v="Poelendaelesingel"/>
    <x v="2"/>
    <x v="0"/>
    <x v="18"/>
    <x v="5"/>
    <x v="6"/>
    <n v="27.57"/>
  </r>
  <r>
    <n v="67672"/>
    <x v="43"/>
    <x v="0"/>
    <x v="704"/>
    <s v="Middelburg"/>
    <x v="10"/>
    <x v="58"/>
    <s v="Wilgenhoekweg"/>
    <x v="3"/>
    <x v="2"/>
    <x v="13"/>
    <x v="1"/>
    <x v="18"/>
    <n v="30.88"/>
  </r>
  <r>
    <n v="67673"/>
    <x v="35"/>
    <x v="0"/>
    <x v="704"/>
    <s v="Middelburg"/>
    <x v="10"/>
    <x v="58"/>
    <s v="Wilgenhoekweg"/>
    <x v="3"/>
    <x v="1"/>
    <x v="13"/>
    <x v="1"/>
    <x v="13"/>
    <n v="22.36"/>
  </r>
  <r>
    <n v="67674"/>
    <x v="48"/>
    <x v="0"/>
    <x v="704"/>
    <s v="Middelburg"/>
    <x v="10"/>
    <x v="58"/>
    <s v="Wilgenhoekweg"/>
    <x v="3"/>
    <x v="0"/>
    <x v="13"/>
    <x v="1"/>
    <x v="4"/>
    <n v="37.22"/>
  </r>
  <r>
    <n v="67675"/>
    <x v="47"/>
    <x v="0"/>
    <x v="704"/>
    <s v="Middelburg"/>
    <x v="10"/>
    <x v="58"/>
    <s v="Wilgenhoekweg"/>
    <x v="3"/>
    <x v="1"/>
    <x v="13"/>
    <x v="1"/>
    <x v="13"/>
    <n v="25.03"/>
  </r>
  <r>
    <n v="67676"/>
    <x v="52"/>
    <x v="0"/>
    <x v="704"/>
    <s v="Middelburg"/>
    <x v="10"/>
    <x v="58"/>
    <s v="Wilgenhoekweg"/>
    <x v="3"/>
    <x v="0"/>
    <x v="13"/>
    <x v="1"/>
    <x v="5"/>
    <n v="64.760000000000005"/>
  </r>
  <r>
    <n v="67677"/>
    <x v="45"/>
    <x v="0"/>
    <x v="704"/>
    <s v="Middelburg"/>
    <x v="10"/>
    <x v="58"/>
    <s v="Wilgenhoekweg"/>
    <x v="3"/>
    <x v="0"/>
    <x v="8"/>
    <x v="1"/>
    <x v="5"/>
    <n v="38.61"/>
  </r>
  <r>
    <n v="67678"/>
    <x v="44"/>
    <x v="0"/>
    <x v="704"/>
    <s v="Middelburg"/>
    <x v="10"/>
    <x v="58"/>
    <s v="Wilgenhoekweg"/>
    <x v="3"/>
    <x v="0"/>
    <x v="8"/>
    <x v="1"/>
    <x v="4"/>
    <n v="42.84"/>
  </r>
  <r>
    <n v="67692"/>
    <x v="19"/>
    <x v="0"/>
    <x v="704"/>
    <s v="Middelburg"/>
    <x v="10"/>
    <x v="58"/>
    <s v="Wilgenhoekweg"/>
    <x v="3"/>
    <x v="0"/>
    <x v="8"/>
    <x v="1"/>
    <x v="5"/>
    <n v="96.19"/>
  </r>
  <r>
    <n v="67694"/>
    <x v="15"/>
    <x v="0"/>
    <x v="704"/>
    <s v="Middelburg"/>
    <x v="10"/>
    <x v="58"/>
    <s v="Wilgenhoekweg"/>
    <x v="3"/>
    <x v="1"/>
    <x v="8"/>
    <x v="1"/>
    <x v="1"/>
    <n v="9.0500000000000007"/>
  </r>
  <r>
    <n v="67695"/>
    <x v="30"/>
    <x v="0"/>
    <x v="704"/>
    <s v="Middelburg"/>
    <x v="10"/>
    <x v="58"/>
    <s v="Wilgenhoekweg"/>
    <x v="0"/>
    <x v="0"/>
    <x v="4"/>
    <x v="1"/>
    <x v="0"/>
    <n v="6.07"/>
  </r>
  <r>
    <n v="67696"/>
    <x v="18"/>
    <x v="0"/>
    <x v="704"/>
    <s v="Middelburg"/>
    <x v="10"/>
    <x v="58"/>
    <s v="Wilgenhoekweg"/>
    <x v="3"/>
    <x v="0"/>
    <x v="13"/>
    <x v="1"/>
    <x v="5"/>
    <n v="15.47"/>
  </r>
  <r>
    <n v="67697"/>
    <x v="7"/>
    <x v="0"/>
    <x v="704"/>
    <s v="Middelburg"/>
    <x v="10"/>
    <x v="58"/>
    <s v="Wilgenhoekweg"/>
    <x v="3"/>
    <x v="0"/>
    <x v="13"/>
    <x v="1"/>
    <x v="4"/>
    <n v="36.22"/>
  </r>
  <r>
    <n v="67698"/>
    <x v="17"/>
    <x v="0"/>
    <x v="704"/>
    <s v="Middelburg"/>
    <x v="10"/>
    <x v="58"/>
    <s v="Wilgenhoekweg"/>
    <x v="3"/>
    <x v="1"/>
    <x v="13"/>
    <x v="1"/>
    <x v="13"/>
    <n v="14.24"/>
  </r>
  <r>
    <n v="67699"/>
    <x v="25"/>
    <x v="0"/>
    <x v="704"/>
    <s v="Middelburg"/>
    <x v="10"/>
    <x v="58"/>
    <s v="Wilgenhoekweg"/>
    <x v="3"/>
    <x v="1"/>
    <x v="8"/>
    <x v="1"/>
    <x v="1"/>
    <n v="4.97"/>
  </r>
  <r>
    <n v="67700"/>
    <x v="10"/>
    <x v="0"/>
    <x v="704"/>
    <s v="Middelburg"/>
    <x v="10"/>
    <x v="58"/>
    <s v="Wilgenhoekweg"/>
    <x v="3"/>
    <x v="0"/>
    <x v="8"/>
    <x v="1"/>
    <x v="5"/>
    <n v="17.62"/>
  </r>
  <r>
    <n v="67701"/>
    <x v="13"/>
    <x v="0"/>
    <x v="704"/>
    <s v="Middelburg"/>
    <x v="10"/>
    <x v="58"/>
    <s v="Wilgenhoekweg"/>
    <x v="3"/>
    <x v="1"/>
    <x v="8"/>
    <x v="1"/>
    <x v="1"/>
    <n v="9.77"/>
  </r>
  <r>
    <n v="67702"/>
    <x v="9"/>
    <x v="0"/>
    <x v="704"/>
    <s v="Middelburg"/>
    <x v="10"/>
    <x v="58"/>
    <s v="Wilgenhoekweg"/>
    <x v="3"/>
    <x v="0"/>
    <x v="13"/>
    <x v="1"/>
    <x v="4"/>
    <n v="13.13"/>
  </r>
  <r>
    <n v="67703"/>
    <x v="6"/>
    <x v="0"/>
    <x v="704"/>
    <s v="Middelburg"/>
    <x v="10"/>
    <x v="58"/>
    <s v="Wilgenhoekweg"/>
    <x v="3"/>
    <x v="0"/>
    <x v="2"/>
    <x v="1"/>
    <x v="2"/>
    <n v="43.06"/>
  </r>
  <r>
    <n v="67704"/>
    <x v="0"/>
    <x v="0"/>
    <x v="704"/>
    <s v="Middelburg"/>
    <x v="10"/>
    <x v="58"/>
    <s v="Wilgenhoekweg"/>
    <x v="3"/>
    <x v="0"/>
    <x v="18"/>
    <x v="1"/>
    <x v="4"/>
    <n v="12.81"/>
  </r>
  <r>
    <n v="67705"/>
    <x v="8"/>
    <x v="0"/>
    <x v="704"/>
    <s v="Middelburg"/>
    <x v="10"/>
    <x v="58"/>
    <s v="Wilgenhoekweg"/>
    <x v="4"/>
    <x v="0"/>
    <x v="17"/>
    <x v="1"/>
    <x v="0"/>
    <n v="727.33"/>
  </r>
  <r>
    <n v="67706"/>
    <x v="31"/>
    <x v="0"/>
    <x v="704"/>
    <s v="Middelburg"/>
    <x v="10"/>
    <x v="58"/>
    <s v="Wilgenhoekweg"/>
    <x v="3"/>
    <x v="1"/>
    <x v="8"/>
    <x v="1"/>
    <x v="1"/>
    <n v="5.4"/>
  </r>
  <r>
    <n v="67707"/>
    <x v="38"/>
    <x v="0"/>
    <x v="704"/>
    <s v="Middelburg"/>
    <x v="10"/>
    <x v="58"/>
    <s v="Wilgenhoekweg"/>
    <x v="3"/>
    <x v="0"/>
    <x v="8"/>
    <x v="1"/>
    <x v="4"/>
    <n v="27.59"/>
  </r>
  <r>
    <n v="67708"/>
    <x v="20"/>
    <x v="0"/>
    <x v="704"/>
    <s v="Middelburg"/>
    <x v="10"/>
    <x v="58"/>
    <s v="Wilgenhoekweg"/>
    <x v="3"/>
    <x v="1"/>
    <x v="5"/>
    <x v="1"/>
    <x v="1"/>
    <n v="73.59"/>
  </r>
  <r>
    <n v="67709"/>
    <x v="11"/>
    <x v="0"/>
    <x v="704"/>
    <s v="Middelburg"/>
    <x v="10"/>
    <x v="58"/>
    <s v="Wilgenhoekweg"/>
    <x v="3"/>
    <x v="0"/>
    <x v="13"/>
    <x v="1"/>
    <x v="4"/>
    <n v="32.64"/>
  </r>
  <r>
    <n v="67711"/>
    <x v="5"/>
    <x v="23"/>
    <x v="322"/>
    <s v="Middelburg"/>
    <x v="10"/>
    <x v="25"/>
    <s v="Noordweg"/>
    <x v="3"/>
    <x v="0"/>
    <x v="8"/>
    <x v="1"/>
    <x v="5"/>
    <n v="23.52"/>
  </r>
  <r>
    <n v="67712"/>
    <x v="0"/>
    <x v="23"/>
    <x v="322"/>
    <s v="Middelburg"/>
    <x v="10"/>
    <x v="25"/>
    <s v="Noordweg"/>
    <x v="3"/>
    <x v="0"/>
    <x v="8"/>
    <x v="1"/>
    <x v="3"/>
    <n v="24.66"/>
  </r>
  <r>
    <n v="67713"/>
    <x v="1"/>
    <x v="0"/>
    <x v="704"/>
    <s v="Middelburg"/>
    <x v="10"/>
    <x v="58"/>
    <s v="Wilgenhoekweg"/>
    <x v="1"/>
    <x v="0"/>
    <x v="1"/>
    <x v="1"/>
    <x v="2"/>
    <n v="454.43"/>
  </r>
  <r>
    <n v="67714"/>
    <x v="4"/>
    <x v="0"/>
    <x v="704"/>
    <s v="Middelburg"/>
    <x v="10"/>
    <x v="58"/>
    <s v="Wilgenhoekweg"/>
    <x v="1"/>
    <x v="0"/>
    <x v="1"/>
    <x v="1"/>
    <x v="2"/>
    <n v="64.98"/>
  </r>
  <r>
    <n v="67715"/>
    <x v="3"/>
    <x v="0"/>
    <x v="704"/>
    <s v="Middelburg"/>
    <x v="10"/>
    <x v="58"/>
    <s v="Wilgenhoekweg"/>
    <x v="3"/>
    <x v="0"/>
    <x v="13"/>
    <x v="1"/>
    <x v="3"/>
    <n v="27.9"/>
  </r>
  <r>
    <n v="67716"/>
    <x v="6"/>
    <x v="23"/>
    <x v="322"/>
    <s v="Middelburg"/>
    <x v="10"/>
    <x v="25"/>
    <s v="Noordweg"/>
    <x v="3"/>
    <x v="0"/>
    <x v="2"/>
    <x v="1"/>
    <x v="5"/>
    <n v="39.880000000000003"/>
  </r>
  <r>
    <n v="67717"/>
    <x v="8"/>
    <x v="23"/>
    <x v="322"/>
    <s v="Middelburg"/>
    <x v="10"/>
    <x v="25"/>
    <s v="Noordweg"/>
    <x v="3"/>
    <x v="0"/>
    <x v="2"/>
    <x v="1"/>
    <x v="5"/>
    <n v="68.58"/>
  </r>
  <r>
    <n v="67718"/>
    <x v="12"/>
    <x v="23"/>
    <x v="322"/>
    <s v="Middelburg"/>
    <x v="10"/>
    <x v="25"/>
    <s v="Noordweg"/>
    <x v="3"/>
    <x v="0"/>
    <x v="2"/>
    <x v="1"/>
    <x v="5"/>
    <n v="32.659999999999997"/>
  </r>
  <r>
    <n v="67719"/>
    <x v="13"/>
    <x v="23"/>
    <x v="322"/>
    <s v="Middelburg"/>
    <x v="10"/>
    <x v="25"/>
    <s v="Noordweg"/>
    <x v="3"/>
    <x v="0"/>
    <x v="2"/>
    <x v="1"/>
    <x v="5"/>
    <n v="20.43"/>
  </r>
  <r>
    <n v="67720"/>
    <x v="10"/>
    <x v="23"/>
    <x v="322"/>
    <s v="Middelburg"/>
    <x v="10"/>
    <x v="25"/>
    <s v="Noordweg"/>
    <x v="3"/>
    <x v="0"/>
    <x v="5"/>
    <x v="1"/>
    <x v="5"/>
    <n v="23.06"/>
  </r>
  <r>
    <n v="67721"/>
    <x v="9"/>
    <x v="23"/>
    <x v="322"/>
    <s v="Middelburg"/>
    <x v="10"/>
    <x v="25"/>
    <s v="Noordweg"/>
    <x v="1"/>
    <x v="1"/>
    <x v="1"/>
    <x v="1"/>
    <x v="13"/>
    <n v="812.37"/>
  </r>
  <r>
    <n v="67724"/>
    <x v="16"/>
    <x v="23"/>
    <x v="322"/>
    <s v="Middelburg"/>
    <x v="10"/>
    <x v="25"/>
    <s v="Noordweg"/>
    <x v="0"/>
    <x v="0"/>
    <x v="3"/>
    <x v="1"/>
    <x v="0"/>
    <n v="30.53"/>
  </r>
  <r>
    <n v="67725"/>
    <x v="11"/>
    <x v="23"/>
    <x v="322"/>
    <s v="Middelburg"/>
    <x v="10"/>
    <x v="25"/>
    <s v="Noordweg"/>
    <x v="1"/>
    <x v="0"/>
    <x v="1"/>
    <x v="1"/>
    <x v="3"/>
    <n v="339.76"/>
  </r>
  <r>
    <n v="67727"/>
    <x v="23"/>
    <x v="23"/>
    <x v="322"/>
    <s v="Middelburg"/>
    <x v="10"/>
    <x v="25"/>
    <s v="Noordweg"/>
    <x v="1"/>
    <x v="0"/>
    <x v="1"/>
    <x v="1"/>
    <x v="2"/>
    <n v="63.84"/>
  </r>
  <r>
    <n v="67728"/>
    <x v="24"/>
    <x v="23"/>
    <x v="322"/>
    <s v="Middelburg"/>
    <x v="10"/>
    <x v="25"/>
    <s v="Noordweg"/>
    <x v="1"/>
    <x v="1"/>
    <x v="1"/>
    <x v="1"/>
    <x v="13"/>
    <n v="489.28"/>
  </r>
  <r>
    <n v="67729"/>
    <x v="14"/>
    <x v="23"/>
    <x v="322"/>
    <s v="Middelburg"/>
    <x v="10"/>
    <x v="25"/>
    <s v="Noordweg"/>
    <x v="3"/>
    <x v="0"/>
    <x v="18"/>
    <x v="1"/>
    <x v="4"/>
    <n v="7.17"/>
  </r>
  <r>
    <n v="67730"/>
    <x v="25"/>
    <x v="23"/>
    <x v="322"/>
    <s v="Middelburg"/>
    <x v="10"/>
    <x v="25"/>
    <s v="Noordweg"/>
    <x v="3"/>
    <x v="0"/>
    <x v="18"/>
    <x v="1"/>
    <x v="4"/>
    <n v="6.98"/>
  </r>
  <r>
    <n v="67731"/>
    <x v="30"/>
    <x v="23"/>
    <x v="322"/>
    <s v="Middelburg"/>
    <x v="10"/>
    <x v="25"/>
    <s v="Noordweg"/>
    <x v="4"/>
    <x v="0"/>
    <x v="17"/>
    <x v="1"/>
    <x v="3"/>
    <n v="203.64"/>
  </r>
  <r>
    <n v="67732"/>
    <x v="21"/>
    <x v="23"/>
    <x v="322"/>
    <s v="Middelburg"/>
    <x v="10"/>
    <x v="25"/>
    <s v="Noordweg"/>
    <x v="4"/>
    <x v="0"/>
    <x v="10"/>
    <x v="1"/>
    <x v="3"/>
    <n v="201.6"/>
  </r>
  <r>
    <n v="67733"/>
    <x v="7"/>
    <x v="23"/>
    <x v="322"/>
    <s v="Middelburg"/>
    <x v="10"/>
    <x v="25"/>
    <s v="Noordweg"/>
    <x v="3"/>
    <x v="0"/>
    <x v="8"/>
    <x v="1"/>
    <x v="5"/>
    <n v="13.14"/>
  </r>
  <r>
    <n v="67734"/>
    <x v="27"/>
    <x v="23"/>
    <x v="322"/>
    <s v="Middelburg"/>
    <x v="10"/>
    <x v="25"/>
    <s v="Noordweg"/>
    <x v="3"/>
    <x v="0"/>
    <x v="8"/>
    <x v="1"/>
    <x v="2"/>
    <n v="66.59"/>
  </r>
  <r>
    <n v="67735"/>
    <x v="3"/>
    <x v="12"/>
    <x v="322"/>
    <s v="Middelburg"/>
    <x v="10"/>
    <x v="25"/>
    <s v="Noordweg"/>
    <x v="0"/>
    <x v="0"/>
    <x v="0"/>
    <x v="1"/>
    <x v="0"/>
    <n v="9.4499999999999993"/>
  </r>
  <r>
    <n v="67736"/>
    <x v="19"/>
    <x v="23"/>
    <x v="322"/>
    <s v="Middelburg"/>
    <x v="10"/>
    <x v="25"/>
    <s v="Noordweg"/>
    <x v="3"/>
    <x v="0"/>
    <x v="8"/>
    <x v="1"/>
    <x v="5"/>
    <n v="22.63"/>
  </r>
  <r>
    <n v="67737"/>
    <x v="15"/>
    <x v="23"/>
    <x v="322"/>
    <s v="Middelburg"/>
    <x v="10"/>
    <x v="25"/>
    <s v="Noordweg"/>
    <x v="0"/>
    <x v="0"/>
    <x v="4"/>
    <x v="1"/>
    <x v="0"/>
    <n v="54.18"/>
  </r>
  <r>
    <n v="67739"/>
    <x v="20"/>
    <x v="23"/>
    <x v="322"/>
    <s v="Middelburg"/>
    <x v="10"/>
    <x v="25"/>
    <s v="Noordweg"/>
    <x v="1"/>
    <x v="0"/>
    <x v="1"/>
    <x v="1"/>
    <x v="3"/>
    <n v="462.02"/>
  </r>
  <r>
    <n v="67740"/>
    <x v="17"/>
    <x v="23"/>
    <x v="322"/>
    <s v="Middelburg"/>
    <x v="10"/>
    <x v="25"/>
    <s v="Noordweg"/>
    <x v="1"/>
    <x v="0"/>
    <x v="1"/>
    <x v="1"/>
    <x v="2"/>
    <n v="71.19"/>
  </r>
  <r>
    <n v="67741"/>
    <x v="18"/>
    <x v="23"/>
    <x v="322"/>
    <s v="Middelburg"/>
    <x v="10"/>
    <x v="25"/>
    <s v="Noordweg"/>
    <x v="3"/>
    <x v="0"/>
    <x v="18"/>
    <x v="1"/>
    <x v="4"/>
    <n v="6.21"/>
  </r>
  <r>
    <n v="67742"/>
    <x v="35"/>
    <x v="23"/>
    <x v="322"/>
    <s v="Middelburg"/>
    <x v="10"/>
    <x v="25"/>
    <s v="Noordweg"/>
    <x v="3"/>
    <x v="0"/>
    <x v="18"/>
    <x v="1"/>
    <x v="4"/>
    <n v="6.16"/>
  </r>
  <r>
    <n v="67743"/>
    <x v="43"/>
    <x v="23"/>
    <x v="322"/>
    <s v="Middelburg"/>
    <x v="10"/>
    <x v="25"/>
    <s v="Noordweg"/>
    <x v="3"/>
    <x v="0"/>
    <x v="18"/>
    <x v="1"/>
    <x v="4"/>
    <n v="5.52"/>
  </r>
  <r>
    <n v="67744"/>
    <x v="26"/>
    <x v="23"/>
    <x v="322"/>
    <s v="Middelburg"/>
    <x v="10"/>
    <x v="25"/>
    <s v="Noordweg"/>
    <x v="3"/>
    <x v="0"/>
    <x v="18"/>
    <x v="1"/>
    <x v="4"/>
    <n v="6.37"/>
  </r>
  <r>
    <n v="67745"/>
    <x v="46"/>
    <x v="23"/>
    <x v="322"/>
    <s v="Middelburg"/>
    <x v="10"/>
    <x v="25"/>
    <s v="Noordweg"/>
    <x v="3"/>
    <x v="0"/>
    <x v="8"/>
    <x v="1"/>
    <x v="3"/>
    <n v="24.73"/>
  </r>
  <r>
    <n v="67746"/>
    <x v="14"/>
    <x v="14"/>
    <x v="322"/>
    <s v="Middelburg"/>
    <x v="10"/>
    <x v="25"/>
    <s v="Noordweg"/>
    <x v="3"/>
    <x v="0"/>
    <x v="8"/>
    <x v="1"/>
    <x v="2"/>
    <n v="5.73"/>
  </r>
  <r>
    <n v="67749"/>
    <x v="25"/>
    <x v="14"/>
    <x v="322"/>
    <s v="Middelburg"/>
    <x v="10"/>
    <x v="25"/>
    <s v="Noordweg"/>
    <x v="3"/>
    <x v="0"/>
    <x v="8"/>
    <x v="1"/>
    <x v="2"/>
    <n v="7.89"/>
  </r>
  <r>
    <n v="67750"/>
    <x v="30"/>
    <x v="14"/>
    <x v="322"/>
    <s v="Middelburg"/>
    <x v="10"/>
    <x v="25"/>
    <s v="Noordweg"/>
    <x v="3"/>
    <x v="0"/>
    <x v="8"/>
    <x v="1"/>
    <x v="2"/>
    <n v="10.119999999999999"/>
  </r>
  <r>
    <n v="67752"/>
    <x v="21"/>
    <x v="14"/>
    <x v="322"/>
    <s v="Middelburg"/>
    <x v="10"/>
    <x v="25"/>
    <s v="Noordweg"/>
    <x v="3"/>
    <x v="0"/>
    <x v="2"/>
    <x v="1"/>
    <x v="2"/>
    <n v="21.34"/>
  </r>
  <r>
    <n v="67753"/>
    <x v="7"/>
    <x v="14"/>
    <x v="322"/>
    <s v="Middelburg"/>
    <x v="10"/>
    <x v="25"/>
    <s v="Noordweg"/>
    <x v="1"/>
    <x v="0"/>
    <x v="1"/>
    <x v="1"/>
    <x v="2"/>
    <n v="32.159999999999997"/>
  </r>
  <r>
    <n v="67754"/>
    <x v="27"/>
    <x v="14"/>
    <x v="322"/>
    <s v="Middelburg"/>
    <x v="10"/>
    <x v="25"/>
    <s v="Noordweg"/>
    <x v="1"/>
    <x v="0"/>
    <x v="1"/>
    <x v="1"/>
    <x v="2"/>
    <n v="134.38"/>
  </r>
  <r>
    <n v="67755"/>
    <x v="16"/>
    <x v="0"/>
    <x v="87"/>
    <s v="Middelburg"/>
    <x v="10"/>
    <x v="25"/>
    <s v="Van Cittersstraat"/>
    <x v="3"/>
    <x v="0"/>
    <x v="5"/>
    <x v="1"/>
    <x v="5"/>
    <n v="32.01"/>
  </r>
  <r>
    <n v="67756"/>
    <x v="11"/>
    <x v="0"/>
    <x v="87"/>
    <s v="Middelburg"/>
    <x v="10"/>
    <x v="25"/>
    <s v="Van Cittersstraat"/>
    <x v="0"/>
    <x v="0"/>
    <x v="4"/>
    <x v="1"/>
    <x v="0"/>
    <n v="12.38"/>
  </r>
  <r>
    <n v="67757"/>
    <x v="19"/>
    <x v="14"/>
    <x v="322"/>
    <s v="Middelburg"/>
    <x v="10"/>
    <x v="25"/>
    <s v="Noordweg"/>
    <x v="1"/>
    <x v="0"/>
    <x v="1"/>
    <x v="1"/>
    <x v="2"/>
    <n v="91.48"/>
  </r>
  <r>
    <n v="67758"/>
    <x v="15"/>
    <x v="14"/>
    <x v="322"/>
    <s v="Middelburg"/>
    <x v="10"/>
    <x v="25"/>
    <s v="Noordweg"/>
    <x v="0"/>
    <x v="0"/>
    <x v="4"/>
    <x v="1"/>
    <x v="2"/>
    <n v="40.159999999999997"/>
  </r>
  <r>
    <n v="67759"/>
    <x v="20"/>
    <x v="14"/>
    <x v="322"/>
    <s v="Middelburg"/>
    <x v="10"/>
    <x v="25"/>
    <s v="Noordweg"/>
    <x v="1"/>
    <x v="1"/>
    <x v="1"/>
    <x v="1"/>
    <x v="13"/>
    <n v="296.17"/>
  </r>
  <r>
    <n v="67760"/>
    <x v="59"/>
    <x v="31"/>
    <x v="322"/>
    <s v="Middelburg"/>
    <x v="10"/>
    <x v="25"/>
    <s v="Noordweg"/>
    <x v="0"/>
    <x v="0"/>
    <x v="4"/>
    <x v="1"/>
    <x v="0"/>
    <n v="5.82"/>
  </r>
  <r>
    <n v="67761"/>
    <x v="61"/>
    <x v="31"/>
    <x v="322"/>
    <s v="Middelburg"/>
    <x v="10"/>
    <x v="25"/>
    <s v="Noordweg"/>
    <x v="0"/>
    <x v="0"/>
    <x v="4"/>
    <x v="1"/>
    <x v="0"/>
    <n v="8.64"/>
  </r>
  <r>
    <n v="67762"/>
    <x v="62"/>
    <x v="31"/>
    <x v="322"/>
    <s v="Middelburg"/>
    <x v="10"/>
    <x v="25"/>
    <s v="Noordweg"/>
    <x v="0"/>
    <x v="0"/>
    <x v="4"/>
    <x v="1"/>
    <x v="3"/>
    <n v="4.76"/>
  </r>
  <r>
    <n v="67765"/>
    <x v="5"/>
    <x v="0"/>
    <x v="547"/>
    <s v="Middelburg"/>
    <x v="10"/>
    <x v="25"/>
    <s v="Wegje van Blok"/>
    <x v="3"/>
    <x v="1"/>
    <x v="8"/>
    <x v="1"/>
    <x v="1"/>
    <n v="6.78"/>
  </r>
  <r>
    <n v="67766"/>
    <x v="48"/>
    <x v="31"/>
    <x v="322"/>
    <s v="Middelburg"/>
    <x v="10"/>
    <x v="25"/>
    <s v="Noordweg"/>
    <x v="1"/>
    <x v="0"/>
    <x v="1"/>
    <x v="1"/>
    <x v="2"/>
    <n v="45.76"/>
  </r>
  <r>
    <n v="67767"/>
    <x v="39"/>
    <x v="31"/>
    <x v="322"/>
    <s v="Middelburg"/>
    <x v="10"/>
    <x v="25"/>
    <s v="Noordweg"/>
    <x v="1"/>
    <x v="0"/>
    <x v="1"/>
    <x v="1"/>
    <x v="3"/>
    <n v="175.95"/>
  </r>
  <r>
    <n v="67768"/>
    <x v="17"/>
    <x v="14"/>
    <x v="322"/>
    <s v="Middelburg"/>
    <x v="10"/>
    <x v="25"/>
    <s v="Noordweg"/>
    <x v="3"/>
    <x v="0"/>
    <x v="2"/>
    <x v="1"/>
    <x v="4"/>
    <n v="202.53"/>
  </r>
  <r>
    <n v="67769"/>
    <x v="18"/>
    <x v="14"/>
    <x v="322"/>
    <s v="Middelburg"/>
    <x v="10"/>
    <x v="25"/>
    <s v="Noordweg"/>
    <x v="3"/>
    <x v="2"/>
    <x v="18"/>
    <x v="1"/>
    <x v="11"/>
    <n v="10.199999999999999"/>
  </r>
  <r>
    <n v="67770"/>
    <x v="35"/>
    <x v="14"/>
    <x v="322"/>
    <s v="Middelburg"/>
    <x v="10"/>
    <x v="25"/>
    <s v="Noordweg"/>
    <x v="3"/>
    <x v="0"/>
    <x v="18"/>
    <x v="1"/>
    <x v="4"/>
    <n v="21.9"/>
  </r>
  <r>
    <n v="67771"/>
    <x v="43"/>
    <x v="14"/>
    <x v="322"/>
    <s v="Middelburg"/>
    <x v="10"/>
    <x v="25"/>
    <s v="Noordweg"/>
    <x v="3"/>
    <x v="0"/>
    <x v="18"/>
    <x v="1"/>
    <x v="4"/>
    <n v="9.83"/>
  </r>
  <r>
    <n v="67773"/>
    <x v="26"/>
    <x v="14"/>
    <x v="322"/>
    <s v="Middelburg"/>
    <x v="10"/>
    <x v="25"/>
    <s v="Noordweg"/>
    <x v="3"/>
    <x v="0"/>
    <x v="18"/>
    <x v="1"/>
    <x v="4"/>
    <n v="6.91"/>
  </r>
  <r>
    <n v="67774"/>
    <x v="73"/>
    <x v="31"/>
    <x v="322"/>
    <s v="Middelburg"/>
    <x v="10"/>
    <x v="25"/>
    <s v="Noordweg"/>
    <x v="1"/>
    <x v="0"/>
    <x v="1"/>
    <x v="1"/>
    <x v="3"/>
    <n v="89.54"/>
  </r>
  <r>
    <n v="67775"/>
    <x v="78"/>
    <x v="31"/>
    <x v="322"/>
    <s v="Middelburg"/>
    <x v="10"/>
    <x v="25"/>
    <s v="Noordweg"/>
    <x v="1"/>
    <x v="0"/>
    <x v="1"/>
    <x v="1"/>
    <x v="3"/>
    <n v="38.29"/>
  </r>
  <r>
    <n v="67777"/>
    <x v="31"/>
    <x v="31"/>
    <x v="322"/>
    <s v="Middelburg"/>
    <x v="10"/>
    <x v="25"/>
    <s v="Noordweg"/>
    <x v="3"/>
    <x v="0"/>
    <x v="2"/>
    <x v="1"/>
    <x v="5"/>
    <n v="22.51"/>
  </r>
  <r>
    <n v="67778"/>
    <x v="38"/>
    <x v="31"/>
    <x v="322"/>
    <s v="Middelburg"/>
    <x v="10"/>
    <x v="25"/>
    <s v="Noordweg"/>
    <x v="1"/>
    <x v="0"/>
    <x v="1"/>
    <x v="1"/>
    <x v="2"/>
    <n v="71.540000000000006"/>
  </r>
  <r>
    <n v="67779"/>
    <x v="51"/>
    <x v="31"/>
    <x v="322"/>
    <s v="Middelburg"/>
    <x v="10"/>
    <x v="25"/>
    <s v="Noordweg"/>
    <x v="4"/>
    <x v="0"/>
    <x v="17"/>
    <x v="1"/>
    <x v="2"/>
    <n v="57.48"/>
  </r>
  <r>
    <n v="67780"/>
    <x v="52"/>
    <x v="31"/>
    <x v="322"/>
    <s v="Middelburg"/>
    <x v="10"/>
    <x v="25"/>
    <s v="Noordweg"/>
    <x v="4"/>
    <x v="0"/>
    <x v="10"/>
    <x v="1"/>
    <x v="3"/>
    <n v="105.5"/>
  </r>
  <r>
    <n v="67781"/>
    <x v="53"/>
    <x v="31"/>
    <x v="322"/>
    <s v="Middelburg"/>
    <x v="10"/>
    <x v="25"/>
    <s v="Noordweg"/>
    <x v="4"/>
    <x v="0"/>
    <x v="17"/>
    <x v="1"/>
    <x v="3"/>
    <n v="43.25"/>
  </r>
  <r>
    <n v="67782"/>
    <x v="54"/>
    <x v="31"/>
    <x v="322"/>
    <s v="Middelburg"/>
    <x v="10"/>
    <x v="25"/>
    <s v="Noordweg"/>
    <x v="4"/>
    <x v="0"/>
    <x v="10"/>
    <x v="1"/>
    <x v="3"/>
    <n v="390.08"/>
  </r>
  <r>
    <n v="67786"/>
    <x v="36"/>
    <x v="31"/>
    <x v="322"/>
    <s v="Middelburg"/>
    <x v="10"/>
    <x v="25"/>
    <s v="Noordweg"/>
    <x v="3"/>
    <x v="0"/>
    <x v="13"/>
    <x v="1"/>
    <x v="5"/>
    <n v="6.14"/>
  </r>
  <r>
    <n v="67787"/>
    <x v="37"/>
    <x v="31"/>
    <x v="322"/>
    <s v="Middelburg"/>
    <x v="10"/>
    <x v="25"/>
    <s v="Noordweg"/>
    <x v="3"/>
    <x v="0"/>
    <x v="2"/>
    <x v="1"/>
    <x v="6"/>
    <n v="99.59"/>
  </r>
  <r>
    <n v="67788"/>
    <x v="49"/>
    <x v="31"/>
    <x v="322"/>
    <s v="Middelburg"/>
    <x v="10"/>
    <x v="25"/>
    <s v="Noordweg"/>
    <x v="0"/>
    <x v="0"/>
    <x v="4"/>
    <x v="1"/>
    <x v="0"/>
    <n v="111.52"/>
  </r>
  <r>
    <n v="67789"/>
    <x v="55"/>
    <x v="31"/>
    <x v="322"/>
    <s v="Middelburg"/>
    <x v="10"/>
    <x v="25"/>
    <s v="Noordweg"/>
    <x v="0"/>
    <x v="0"/>
    <x v="4"/>
    <x v="1"/>
    <x v="0"/>
    <n v="125.31"/>
  </r>
  <r>
    <n v="67791"/>
    <x v="52"/>
    <x v="11"/>
    <x v="322"/>
    <s v="Middelburg"/>
    <x v="10"/>
    <x v="25"/>
    <s v="Noordweg"/>
    <x v="1"/>
    <x v="0"/>
    <x v="6"/>
    <x v="2"/>
    <x v="4"/>
    <n v="15.54"/>
  </r>
  <r>
    <n v="67792"/>
    <x v="53"/>
    <x v="11"/>
    <x v="322"/>
    <s v="Middelburg"/>
    <x v="10"/>
    <x v="25"/>
    <s v="Noordweg"/>
    <x v="1"/>
    <x v="0"/>
    <x v="1"/>
    <x v="2"/>
    <x v="2"/>
    <n v="121.9"/>
  </r>
  <r>
    <n v="67812"/>
    <x v="5"/>
    <x v="2"/>
    <x v="702"/>
    <s v="Middelburg"/>
    <x v="10"/>
    <x v="25"/>
    <s v="LeliÙndaalseweg"/>
    <x v="1"/>
    <x v="1"/>
    <x v="16"/>
    <x v="7"/>
    <x v="13"/>
    <n v="225.24"/>
  </r>
  <r>
    <n v="67814"/>
    <x v="54"/>
    <x v="11"/>
    <x v="322"/>
    <s v="Middelburg"/>
    <x v="10"/>
    <x v="25"/>
    <s v="Noordweg"/>
    <x v="3"/>
    <x v="0"/>
    <x v="13"/>
    <x v="2"/>
    <x v="4"/>
    <n v="15.42"/>
  </r>
  <r>
    <n v="67815"/>
    <x v="36"/>
    <x v="11"/>
    <x v="322"/>
    <s v="Middelburg"/>
    <x v="10"/>
    <x v="25"/>
    <s v="Noordweg"/>
    <x v="3"/>
    <x v="0"/>
    <x v="2"/>
    <x v="2"/>
    <x v="4"/>
    <n v="18.37"/>
  </r>
  <r>
    <n v="67816"/>
    <x v="37"/>
    <x v="11"/>
    <x v="322"/>
    <s v="Middelburg"/>
    <x v="10"/>
    <x v="25"/>
    <s v="Noordweg"/>
    <x v="3"/>
    <x v="0"/>
    <x v="13"/>
    <x v="2"/>
    <x v="4"/>
    <n v="17.64"/>
  </r>
  <r>
    <n v="67817"/>
    <x v="49"/>
    <x v="11"/>
    <x v="322"/>
    <s v="Middelburg"/>
    <x v="10"/>
    <x v="25"/>
    <s v="Noordweg"/>
    <x v="0"/>
    <x v="3"/>
    <x v="4"/>
    <x v="2"/>
    <x v="19"/>
    <n v="102.18"/>
  </r>
  <r>
    <n v="67832"/>
    <x v="4"/>
    <x v="30"/>
    <x v="322"/>
    <s v="Middelburg"/>
    <x v="10"/>
    <x v="25"/>
    <s v="Noordweg"/>
    <x v="3"/>
    <x v="0"/>
    <x v="14"/>
    <x v="1"/>
    <x v="4"/>
    <n v="114.97"/>
  </r>
  <r>
    <n v="67833"/>
    <x v="3"/>
    <x v="30"/>
    <x v="322"/>
    <s v="Middelburg"/>
    <x v="10"/>
    <x v="25"/>
    <s v="Noordweg"/>
    <x v="3"/>
    <x v="0"/>
    <x v="14"/>
    <x v="1"/>
    <x v="4"/>
    <n v="122.85"/>
  </r>
  <r>
    <n v="67834"/>
    <x v="4"/>
    <x v="2"/>
    <x v="547"/>
    <s v="Middelburg"/>
    <x v="22"/>
    <x v="54"/>
    <s v="Wegje van Blok"/>
    <x v="3"/>
    <x v="0"/>
    <x v="8"/>
    <x v="1"/>
    <x v="4"/>
    <n v="17.559999999999999"/>
  </r>
  <r>
    <n v="67835"/>
    <x v="13"/>
    <x v="0"/>
    <x v="547"/>
    <s v="Middelburg"/>
    <x v="10"/>
    <x v="25"/>
    <s v="Wegje van Blok"/>
    <x v="3"/>
    <x v="0"/>
    <x v="8"/>
    <x v="1"/>
    <x v="4"/>
    <n v="13.12"/>
  </r>
  <r>
    <n v="67836"/>
    <x v="8"/>
    <x v="0"/>
    <x v="547"/>
    <s v="Middelburg"/>
    <x v="10"/>
    <x v="25"/>
    <s v="Wegje van Blok"/>
    <x v="3"/>
    <x v="0"/>
    <x v="13"/>
    <x v="1"/>
    <x v="0"/>
    <n v="15.05"/>
  </r>
  <r>
    <n v="67837"/>
    <x v="3"/>
    <x v="2"/>
    <x v="547"/>
    <s v="Middelburg"/>
    <x v="22"/>
    <x v="54"/>
    <s v="Wegje van Blok"/>
    <x v="3"/>
    <x v="0"/>
    <x v="13"/>
    <x v="1"/>
    <x v="4"/>
    <n v="20.62"/>
  </r>
  <r>
    <n v="67838"/>
    <x v="6"/>
    <x v="0"/>
    <x v="547"/>
    <s v="Middelburg"/>
    <x v="10"/>
    <x v="25"/>
    <s v="Wegje van Blok"/>
    <x v="3"/>
    <x v="0"/>
    <x v="8"/>
    <x v="1"/>
    <x v="4"/>
    <n v="10.77"/>
  </r>
  <r>
    <n v="67839"/>
    <x v="0"/>
    <x v="0"/>
    <x v="547"/>
    <s v="Middelburg"/>
    <x v="10"/>
    <x v="25"/>
    <s v="Wegje van Blok"/>
    <x v="3"/>
    <x v="0"/>
    <x v="8"/>
    <x v="1"/>
    <x v="4"/>
    <n v="8.43"/>
  </r>
  <r>
    <n v="67840"/>
    <x v="12"/>
    <x v="0"/>
    <x v="547"/>
    <s v="Middelburg"/>
    <x v="10"/>
    <x v="25"/>
    <s v="Wegje van Blok"/>
    <x v="3"/>
    <x v="0"/>
    <x v="13"/>
    <x v="1"/>
    <x v="4"/>
    <n v="14.13"/>
  </r>
  <r>
    <n v="67852"/>
    <x v="2"/>
    <x v="0"/>
    <x v="740"/>
    <s v="Middelburg"/>
    <x v="10"/>
    <x v="25"/>
    <s v="Kerklaan"/>
    <x v="1"/>
    <x v="0"/>
    <x v="6"/>
    <x v="1"/>
    <x v="4"/>
    <n v="20.96"/>
  </r>
  <r>
    <n v="67853"/>
    <x v="4"/>
    <x v="0"/>
    <x v="740"/>
    <s v="Middelburg"/>
    <x v="10"/>
    <x v="25"/>
    <s v="Kerklaan"/>
    <x v="1"/>
    <x v="0"/>
    <x v="1"/>
    <x v="1"/>
    <x v="2"/>
    <n v="442.84"/>
  </r>
  <r>
    <n v="67876"/>
    <x v="8"/>
    <x v="0"/>
    <x v="338"/>
    <s v="Middelburg"/>
    <x v="18"/>
    <x v="37"/>
    <s v="Ooststraat"/>
    <x v="3"/>
    <x v="0"/>
    <x v="8"/>
    <x v="1"/>
    <x v="2"/>
    <n v="10.75"/>
  </r>
  <r>
    <n v="67877"/>
    <x v="12"/>
    <x v="0"/>
    <x v="338"/>
    <s v="Middelburg"/>
    <x v="18"/>
    <x v="37"/>
    <s v="Ooststraat"/>
    <x v="0"/>
    <x v="0"/>
    <x v="4"/>
    <x v="1"/>
    <x v="0"/>
    <n v="14.84"/>
  </r>
  <r>
    <n v="67892"/>
    <x v="9"/>
    <x v="0"/>
    <x v="286"/>
    <s v="Middelburg"/>
    <x v="1"/>
    <x v="8"/>
    <s v="Looierssingel"/>
    <x v="0"/>
    <x v="0"/>
    <x v="4"/>
    <x v="7"/>
    <x v="3"/>
    <n v="26.91"/>
  </r>
  <r>
    <n v="67893"/>
    <x v="2"/>
    <x v="0"/>
    <x v="210"/>
    <s v="Middelburg"/>
    <x v="1"/>
    <x v="8"/>
    <s v="Vlissingsbolwerk"/>
    <x v="0"/>
    <x v="0"/>
    <x v="4"/>
    <x v="6"/>
    <x v="3"/>
    <n v="26.27"/>
  </r>
  <r>
    <n v="67894"/>
    <x v="4"/>
    <x v="0"/>
    <x v="210"/>
    <s v="Middelburg"/>
    <x v="1"/>
    <x v="8"/>
    <s v="Vlissingsbolwerk"/>
    <x v="0"/>
    <x v="0"/>
    <x v="4"/>
    <x v="6"/>
    <x v="7"/>
    <n v="464.7"/>
  </r>
  <r>
    <n v="67912"/>
    <x v="8"/>
    <x v="1"/>
    <x v="209"/>
    <s v="Middelburg"/>
    <x v="1"/>
    <x v="8"/>
    <s v="Het Groene Woud"/>
    <x v="3"/>
    <x v="0"/>
    <x v="9"/>
    <x v="7"/>
    <x v="4"/>
    <n v="161.78"/>
  </r>
  <r>
    <n v="67913"/>
    <x v="12"/>
    <x v="1"/>
    <x v="209"/>
    <s v="Middelburg"/>
    <x v="1"/>
    <x v="8"/>
    <s v="Het Groene Woud"/>
    <x v="3"/>
    <x v="0"/>
    <x v="9"/>
    <x v="7"/>
    <x v="4"/>
    <n v="2.83"/>
  </r>
  <r>
    <n v="67914"/>
    <x v="13"/>
    <x v="1"/>
    <x v="209"/>
    <s v="Middelburg"/>
    <x v="1"/>
    <x v="8"/>
    <s v="Het Groene Woud"/>
    <x v="0"/>
    <x v="0"/>
    <x v="0"/>
    <x v="7"/>
    <x v="0"/>
    <n v="35.03"/>
  </r>
  <r>
    <n v="67915"/>
    <x v="10"/>
    <x v="1"/>
    <x v="209"/>
    <s v="Middelburg"/>
    <x v="1"/>
    <x v="8"/>
    <s v="Het Groene Woud"/>
    <x v="2"/>
    <x v="0"/>
    <x v="25"/>
    <x v="7"/>
    <x v="14"/>
    <n v="16.52"/>
  </r>
  <r>
    <n v="67917"/>
    <x v="9"/>
    <x v="1"/>
    <x v="209"/>
    <s v="Middelburg"/>
    <x v="1"/>
    <x v="8"/>
    <s v="Het Groene Woud"/>
    <x v="1"/>
    <x v="1"/>
    <x v="1"/>
    <x v="7"/>
    <x v="1"/>
    <n v="35.380000000000003"/>
  </r>
  <r>
    <n v="67918"/>
    <x v="3"/>
    <x v="0"/>
    <x v="210"/>
    <s v="Middelburg"/>
    <x v="1"/>
    <x v="8"/>
    <s v="Vlissingsbolwerk"/>
    <x v="0"/>
    <x v="0"/>
    <x v="4"/>
    <x v="6"/>
    <x v="0"/>
    <n v="37.24"/>
  </r>
  <r>
    <n v="67932"/>
    <x v="0"/>
    <x v="0"/>
    <x v="112"/>
    <s v="Middelburg"/>
    <x v="11"/>
    <x v="29"/>
    <s v="Buitenhoveplantsoen"/>
    <x v="3"/>
    <x v="0"/>
    <x v="5"/>
    <x v="1"/>
    <x v="4"/>
    <n v="111.49"/>
  </r>
  <r>
    <n v="67933"/>
    <x v="6"/>
    <x v="0"/>
    <x v="112"/>
    <s v="Middelburg"/>
    <x v="11"/>
    <x v="29"/>
    <s v="Buitenhoveplantsoen"/>
    <x v="0"/>
    <x v="0"/>
    <x v="0"/>
    <x v="1"/>
    <x v="4"/>
    <n v="31.07"/>
  </r>
  <r>
    <n v="67935"/>
    <x v="8"/>
    <x v="0"/>
    <x v="449"/>
    <s v="Middelburg"/>
    <x v="11"/>
    <x v="29"/>
    <s v="Torenhofstraat"/>
    <x v="2"/>
    <x v="0"/>
    <x v="6"/>
    <x v="1"/>
    <x v="4"/>
    <n v="12.27"/>
  </r>
  <r>
    <n v="67936"/>
    <x v="12"/>
    <x v="0"/>
    <x v="139"/>
    <s v="Middelburg"/>
    <x v="11"/>
    <x v="29"/>
    <s v="Dauwendaelsestraat"/>
    <x v="1"/>
    <x v="1"/>
    <x v="1"/>
    <x v="4"/>
    <x v="1"/>
    <n v="363.68"/>
  </r>
  <r>
    <n v="67937"/>
    <x v="13"/>
    <x v="0"/>
    <x v="139"/>
    <s v="Middelburg"/>
    <x v="11"/>
    <x v="29"/>
    <s v="Dauwendaelsestraat"/>
    <x v="1"/>
    <x v="0"/>
    <x v="37"/>
    <x v="4"/>
    <x v="4"/>
    <n v="229.99"/>
  </r>
  <r>
    <n v="67938"/>
    <x v="10"/>
    <x v="0"/>
    <x v="139"/>
    <s v="Middelburg"/>
    <x v="11"/>
    <x v="29"/>
    <s v="Dauwendaelsestraat"/>
    <x v="3"/>
    <x v="0"/>
    <x v="5"/>
    <x v="4"/>
    <x v="5"/>
    <n v="12.45"/>
  </r>
  <r>
    <n v="67939"/>
    <x v="9"/>
    <x v="0"/>
    <x v="139"/>
    <s v="Middelburg"/>
    <x v="11"/>
    <x v="29"/>
    <s v="Dauwendaelsestraat"/>
    <x v="3"/>
    <x v="0"/>
    <x v="5"/>
    <x v="4"/>
    <x v="5"/>
    <n v="32.6"/>
  </r>
  <r>
    <n v="67940"/>
    <x v="16"/>
    <x v="0"/>
    <x v="139"/>
    <s v="Middelburg"/>
    <x v="11"/>
    <x v="29"/>
    <s v="Dauwendaelsestraat"/>
    <x v="3"/>
    <x v="0"/>
    <x v="5"/>
    <x v="4"/>
    <x v="5"/>
    <n v="33.340000000000003"/>
  </r>
  <r>
    <n v="67941"/>
    <x v="11"/>
    <x v="0"/>
    <x v="139"/>
    <s v="Middelburg"/>
    <x v="11"/>
    <x v="29"/>
    <s v="Dauwendaelsestraat"/>
    <x v="3"/>
    <x v="0"/>
    <x v="5"/>
    <x v="4"/>
    <x v="5"/>
    <n v="33.72"/>
  </r>
  <r>
    <n v="67942"/>
    <x v="23"/>
    <x v="0"/>
    <x v="139"/>
    <s v="Middelburg"/>
    <x v="11"/>
    <x v="29"/>
    <s v="Dauwendaelsestraat"/>
    <x v="3"/>
    <x v="0"/>
    <x v="5"/>
    <x v="4"/>
    <x v="5"/>
    <n v="32.53"/>
  </r>
  <r>
    <n v="67943"/>
    <x v="24"/>
    <x v="0"/>
    <x v="139"/>
    <s v="Middelburg"/>
    <x v="11"/>
    <x v="29"/>
    <s v="Dauwendaelsestraat"/>
    <x v="3"/>
    <x v="0"/>
    <x v="5"/>
    <x v="4"/>
    <x v="5"/>
    <n v="33.57"/>
  </r>
  <r>
    <n v="67944"/>
    <x v="14"/>
    <x v="0"/>
    <x v="139"/>
    <s v="Middelburg"/>
    <x v="11"/>
    <x v="29"/>
    <s v="Dauwendaelsestraat"/>
    <x v="3"/>
    <x v="0"/>
    <x v="5"/>
    <x v="4"/>
    <x v="5"/>
    <n v="33.200000000000003"/>
  </r>
  <r>
    <n v="67945"/>
    <x v="25"/>
    <x v="0"/>
    <x v="139"/>
    <s v="Middelburg"/>
    <x v="11"/>
    <x v="29"/>
    <s v="Dauwendaelsestraat"/>
    <x v="3"/>
    <x v="0"/>
    <x v="5"/>
    <x v="4"/>
    <x v="5"/>
    <n v="33.17"/>
  </r>
  <r>
    <n v="67946"/>
    <x v="30"/>
    <x v="0"/>
    <x v="139"/>
    <s v="Middelburg"/>
    <x v="11"/>
    <x v="29"/>
    <s v="Dauwendaelsestraat"/>
    <x v="3"/>
    <x v="0"/>
    <x v="5"/>
    <x v="4"/>
    <x v="5"/>
    <n v="35.11"/>
  </r>
  <r>
    <n v="67947"/>
    <x v="21"/>
    <x v="0"/>
    <x v="139"/>
    <s v="Middelburg"/>
    <x v="11"/>
    <x v="29"/>
    <s v="Dauwendaelsestraat"/>
    <x v="3"/>
    <x v="0"/>
    <x v="5"/>
    <x v="4"/>
    <x v="5"/>
    <n v="34.79"/>
  </r>
  <r>
    <n v="67948"/>
    <x v="7"/>
    <x v="0"/>
    <x v="139"/>
    <s v="Middelburg"/>
    <x v="11"/>
    <x v="29"/>
    <s v="Dauwendaelsestraat"/>
    <x v="3"/>
    <x v="0"/>
    <x v="5"/>
    <x v="4"/>
    <x v="5"/>
    <n v="23.51"/>
  </r>
  <r>
    <n v="67949"/>
    <x v="27"/>
    <x v="0"/>
    <x v="139"/>
    <s v="Middelburg"/>
    <x v="11"/>
    <x v="29"/>
    <s v="Dauwendaelsestraat"/>
    <x v="3"/>
    <x v="0"/>
    <x v="13"/>
    <x v="4"/>
    <x v="0"/>
    <n v="11.89"/>
  </r>
  <r>
    <n v="67950"/>
    <x v="19"/>
    <x v="0"/>
    <x v="139"/>
    <s v="Middelburg"/>
    <x v="11"/>
    <x v="29"/>
    <s v="Dauwendaelsestraat"/>
    <x v="1"/>
    <x v="0"/>
    <x v="6"/>
    <x v="4"/>
    <x v="4"/>
    <n v="134.08000000000001"/>
  </r>
  <r>
    <n v="67951"/>
    <x v="15"/>
    <x v="0"/>
    <x v="139"/>
    <s v="Middelburg"/>
    <x v="11"/>
    <x v="29"/>
    <s v="Dauwendaelsestraat"/>
    <x v="1"/>
    <x v="1"/>
    <x v="1"/>
    <x v="4"/>
    <x v="1"/>
    <n v="171.07"/>
  </r>
  <r>
    <n v="67952"/>
    <x v="24"/>
    <x v="2"/>
    <x v="269"/>
    <s v="Middelburg"/>
    <x v="11"/>
    <x v="29"/>
    <s v="Kruitmolenlaan"/>
    <x v="3"/>
    <x v="0"/>
    <x v="8"/>
    <x v="4"/>
    <x v="0"/>
    <n v="21.09"/>
  </r>
  <r>
    <n v="67953"/>
    <x v="4"/>
    <x v="0"/>
    <x v="269"/>
    <s v="Middelburg"/>
    <x v="11"/>
    <x v="30"/>
    <s v="Kruitmolenlaan"/>
    <x v="0"/>
    <x v="0"/>
    <x v="0"/>
    <x v="4"/>
    <x v="0"/>
    <n v="8.56"/>
  </r>
  <r>
    <n v="67972"/>
    <x v="7"/>
    <x v="8"/>
    <x v="322"/>
    <s v="Middelburg"/>
    <x v="18"/>
    <x v="37"/>
    <s v="Noordweg"/>
    <x v="1"/>
    <x v="0"/>
    <x v="37"/>
    <x v="2"/>
    <x v="2"/>
    <n v="246.6"/>
  </r>
  <r>
    <n v="67973"/>
    <x v="3"/>
    <x v="0"/>
    <x v="510"/>
    <s v="Middelburg"/>
    <x v="17"/>
    <x v="36"/>
    <s v="Brigdamseweg"/>
    <x v="0"/>
    <x v="0"/>
    <x v="0"/>
    <x v="2"/>
    <x v="0"/>
    <n v="198.57"/>
  </r>
  <r>
    <n v="67975"/>
    <x v="10"/>
    <x v="0"/>
    <x v="510"/>
    <s v="Middelburg"/>
    <x v="17"/>
    <x v="36"/>
    <s v="Brigdamseweg"/>
    <x v="1"/>
    <x v="0"/>
    <x v="1"/>
    <x v="2"/>
    <x v="6"/>
    <n v="300.17"/>
  </r>
  <r>
    <n v="67976"/>
    <x v="2"/>
    <x v="2"/>
    <x v="510"/>
    <s v="Middelburg"/>
    <x v="17"/>
    <x v="36"/>
    <s v="Brigdamseweg"/>
    <x v="3"/>
    <x v="0"/>
    <x v="13"/>
    <x v="2"/>
    <x v="4"/>
    <n v="10.88"/>
  </r>
  <r>
    <n v="67977"/>
    <x v="30"/>
    <x v="0"/>
    <x v="594"/>
    <s v="Middelburg"/>
    <x v="8"/>
    <x v="47"/>
    <s v="M.H. Boassonlaan"/>
    <x v="1"/>
    <x v="1"/>
    <x v="1"/>
    <x v="1"/>
    <x v="1"/>
    <n v="61.47"/>
  </r>
  <r>
    <n v="67978"/>
    <x v="21"/>
    <x v="0"/>
    <x v="594"/>
    <s v="Middelburg"/>
    <x v="8"/>
    <x v="47"/>
    <s v="M.H. Boassonlaan"/>
    <x v="1"/>
    <x v="1"/>
    <x v="6"/>
    <x v="1"/>
    <x v="1"/>
    <n v="222.87"/>
  </r>
  <r>
    <n v="67979"/>
    <x v="7"/>
    <x v="0"/>
    <x v="594"/>
    <s v="Middelburg"/>
    <x v="8"/>
    <x v="47"/>
    <s v="M.H. Boassonlaan"/>
    <x v="1"/>
    <x v="1"/>
    <x v="1"/>
    <x v="1"/>
    <x v="1"/>
    <n v="942.59"/>
  </r>
  <r>
    <n v="67980"/>
    <x v="19"/>
    <x v="0"/>
    <x v="594"/>
    <s v="Middelburg"/>
    <x v="8"/>
    <x v="47"/>
    <s v="M.H. Boassonlaan"/>
    <x v="1"/>
    <x v="1"/>
    <x v="1"/>
    <x v="1"/>
    <x v="1"/>
    <n v="2090.79"/>
  </r>
  <r>
    <n v="67981"/>
    <x v="15"/>
    <x v="0"/>
    <x v="594"/>
    <s v="Middelburg"/>
    <x v="8"/>
    <x v="47"/>
    <s v="M.H. Boassonlaan"/>
    <x v="3"/>
    <x v="0"/>
    <x v="13"/>
    <x v="1"/>
    <x v="4"/>
    <n v="37.89"/>
  </r>
  <r>
    <n v="67982"/>
    <x v="24"/>
    <x v="0"/>
    <x v="596"/>
    <s v="Middelburg"/>
    <x v="8"/>
    <x v="47"/>
    <s v="L.J.A. Hoogenboomstraat"/>
    <x v="0"/>
    <x v="0"/>
    <x v="3"/>
    <x v="1"/>
    <x v="0"/>
    <n v="142.49"/>
  </r>
  <r>
    <n v="67992"/>
    <x v="0"/>
    <x v="0"/>
    <x v="314"/>
    <s v="Middelburg"/>
    <x v="17"/>
    <x v="35"/>
    <s v="Nieuwenhovenseweg"/>
    <x v="3"/>
    <x v="3"/>
    <x v="13"/>
    <x v="2"/>
    <x v="17"/>
    <n v="38.020000000000003"/>
  </r>
  <r>
    <n v="67993"/>
    <x v="6"/>
    <x v="0"/>
    <x v="314"/>
    <s v="Middelburg"/>
    <x v="17"/>
    <x v="35"/>
    <s v="Nieuwenhovenseweg"/>
    <x v="3"/>
    <x v="0"/>
    <x v="8"/>
    <x v="2"/>
    <x v="4"/>
    <n v="29"/>
  </r>
  <r>
    <n v="67994"/>
    <x v="8"/>
    <x v="0"/>
    <x v="314"/>
    <s v="Middelburg"/>
    <x v="17"/>
    <x v="35"/>
    <s v="Nieuwenhovenseweg"/>
    <x v="3"/>
    <x v="1"/>
    <x v="1"/>
    <x v="2"/>
    <x v="1"/>
    <n v="32.31"/>
  </r>
  <r>
    <n v="67995"/>
    <x v="12"/>
    <x v="0"/>
    <x v="314"/>
    <s v="Middelburg"/>
    <x v="17"/>
    <x v="35"/>
    <s v="Nieuwenhovenseweg"/>
    <x v="3"/>
    <x v="1"/>
    <x v="8"/>
    <x v="2"/>
    <x v="1"/>
    <n v="25.6"/>
  </r>
  <r>
    <n v="67996"/>
    <x v="13"/>
    <x v="0"/>
    <x v="314"/>
    <s v="Middelburg"/>
    <x v="17"/>
    <x v="35"/>
    <s v="Nieuwenhovenseweg"/>
    <x v="3"/>
    <x v="3"/>
    <x v="8"/>
    <x v="2"/>
    <x v="17"/>
    <n v="28.42"/>
  </r>
  <r>
    <n v="67997"/>
    <x v="10"/>
    <x v="0"/>
    <x v="314"/>
    <s v="Middelburg"/>
    <x v="17"/>
    <x v="35"/>
    <s v="Nieuwenhovenseweg"/>
    <x v="3"/>
    <x v="0"/>
    <x v="8"/>
    <x v="2"/>
    <x v="0"/>
    <n v="6.36"/>
  </r>
  <r>
    <n v="67998"/>
    <x v="3"/>
    <x v="0"/>
    <x v="513"/>
    <s v="Middelburg"/>
    <x v="17"/>
    <x v="35"/>
    <s v="F. Duwaerstraat"/>
    <x v="0"/>
    <x v="0"/>
    <x v="4"/>
    <x v="1"/>
    <x v="0"/>
    <n v="1.62"/>
  </r>
  <r>
    <n v="68000"/>
    <x v="9"/>
    <x v="0"/>
    <x v="314"/>
    <s v="Middelburg"/>
    <x v="17"/>
    <x v="35"/>
    <s v="Nieuwenhovenseweg"/>
    <x v="3"/>
    <x v="1"/>
    <x v="8"/>
    <x v="2"/>
    <x v="1"/>
    <n v="24.92"/>
  </r>
  <r>
    <n v="68001"/>
    <x v="30"/>
    <x v="0"/>
    <x v="595"/>
    <s v="Middelburg"/>
    <x v="8"/>
    <x v="47"/>
    <s v="C.W. Sturmstraat"/>
    <x v="0"/>
    <x v="0"/>
    <x v="0"/>
    <x v="1"/>
    <x v="0"/>
    <n v="6.97"/>
  </r>
  <r>
    <n v="68002"/>
    <x v="5"/>
    <x v="0"/>
    <x v="359"/>
    <s v="Middelburg"/>
    <x v="16"/>
    <x v="38"/>
    <s v="Poortershove"/>
    <x v="3"/>
    <x v="0"/>
    <x v="5"/>
    <x v="1"/>
    <x v="5"/>
    <n v="86.84"/>
  </r>
  <r>
    <n v="68022"/>
    <x v="8"/>
    <x v="0"/>
    <x v="51"/>
    <s v="Middelburg"/>
    <x v="2"/>
    <x v="4"/>
    <s v="Banckertplein"/>
    <x v="3"/>
    <x v="0"/>
    <x v="5"/>
    <x v="0"/>
    <x v="5"/>
    <n v="23.4"/>
  </r>
  <r>
    <n v="68023"/>
    <x v="12"/>
    <x v="0"/>
    <x v="51"/>
    <s v="Middelburg"/>
    <x v="2"/>
    <x v="4"/>
    <s v="Banckertplein"/>
    <x v="0"/>
    <x v="0"/>
    <x v="0"/>
    <x v="0"/>
    <x v="0"/>
    <n v="164.01"/>
  </r>
  <r>
    <n v="68024"/>
    <x v="13"/>
    <x v="0"/>
    <x v="51"/>
    <s v="Middelburg"/>
    <x v="2"/>
    <x v="4"/>
    <s v="Banckertplein"/>
    <x v="3"/>
    <x v="0"/>
    <x v="2"/>
    <x v="0"/>
    <x v="5"/>
    <n v="11.23"/>
  </r>
  <r>
    <n v="68025"/>
    <x v="10"/>
    <x v="0"/>
    <x v="51"/>
    <s v="Middelburg"/>
    <x v="2"/>
    <x v="4"/>
    <s v="Banckertplein"/>
    <x v="3"/>
    <x v="0"/>
    <x v="2"/>
    <x v="0"/>
    <x v="5"/>
    <n v="10.84"/>
  </r>
  <r>
    <n v="68026"/>
    <x v="4"/>
    <x v="0"/>
    <x v="54"/>
    <s v="Middelburg"/>
    <x v="2"/>
    <x v="4"/>
    <s v="Banckertstraat"/>
    <x v="1"/>
    <x v="1"/>
    <x v="1"/>
    <x v="4"/>
    <x v="12"/>
    <n v="102.91"/>
  </r>
  <r>
    <n v="68027"/>
    <x v="3"/>
    <x v="0"/>
    <x v="54"/>
    <s v="Middelburg"/>
    <x v="2"/>
    <x v="4"/>
    <s v="Banckertstraat"/>
    <x v="3"/>
    <x v="0"/>
    <x v="5"/>
    <x v="4"/>
    <x v="2"/>
    <n v="12.09"/>
  </r>
  <r>
    <n v="68042"/>
    <x v="9"/>
    <x v="0"/>
    <x v="51"/>
    <s v="Middelburg"/>
    <x v="2"/>
    <x v="4"/>
    <s v="Banckertplein"/>
    <x v="3"/>
    <x v="0"/>
    <x v="18"/>
    <x v="0"/>
    <x v="4"/>
    <n v="2.33"/>
  </r>
  <r>
    <n v="68043"/>
    <x v="16"/>
    <x v="0"/>
    <x v="51"/>
    <s v="Middelburg"/>
    <x v="2"/>
    <x v="4"/>
    <s v="Banckertplein"/>
    <x v="1"/>
    <x v="1"/>
    <x v="6"/>
    <x v="0"/>
    <x v="12"/>
    <n v="110.81"/>
  </r>
  <r>
    <n v="68046"/>
    <x v="11"/>
    <x v="0"/>
    <x v="51"/>
    <s v="Middelburg"/>
    <x v="2"/>
    <x v="4"/>
    <s v="Banckertplein"/>
    <x v="1"/>
    <x v="1"/>
    <x v="6"/>
    <x v="0"/>
    <x v="12"/>
    <n v="83.66"/>
  </r>
  <r>
    <n v="68062"/>
    <x v="5"/>
    <x v="0"/>
    <x v="148"/>
    <s v="Middelburg"/>
    <x v="1"/>
    <x v="12"/>
    <s v="De Stoppelaartuin"/>
    <x v="3"/>
    <x v="0"/>
    <x v="14"/>
    <x v="1"/>
    <x v="3"/>
    <n v="174.94"/>
  </r>
  <r>
    <n v="68063"/>
    <x v="9"/>
    <x v="0"/>
    <x v="17"/>
    <s v="Middelburg"/>
    <x v="1"/>
    <x v="12"/>
    <s v="Achter het Hofplein"/>
    <x v="0"/>
    <x v="0"/>
    <x v="1"/>
    <x v="1"/>
    <x v="2"/>
    <n v="21.14"/>
  </r>
  <r>
    <n v="68064"/>
    <x v="0"/>
    <x v="0"/>
    <x v="148"/>
    <s v="Middelburg"/>
    <x v="1"/>
    <x v="12"/>
    <s v="De Stoppelaartuin"/>
    <x v="0"/>
    <x v="0"/>
    <x v="1"/>
    <x v="1"/>
    <x v="2"/>
    <n v="23.16"/>
  </r>
  <r>
    <n v="68082"/>
    <x v="19"/>
    <x v="2"/>
    <x v="422"/>
    <s v="Middelburg"/>
    <x v="16"/>
    <x v="52"/>
    <s v="Spinhuisweg"/>
    <x v="0"/>
    <x v="0"/>
    <x v="4"/>
    <x v="4"/>
    <x v="0"/>
    <n v="16.54"/>
  </r>
  <r>
    <n v="68084"/>
    <x v="5"/>
    <x v="0"/>
    <x v="723"/>
    <s v="Middelburg"/>
    <x v="20"/>
    <x v="42"/>
    <s v="Oostperkweg"/>
    <x v="5"/>
    <x v="1"/>
    <x v="1"/>
    <x v="4"/>
    <x v="1"/>
    <n v="143.59"/>
  </r>
  <r>
    <n v="68085"/>
    <x v="13"/>
    <x v="2"/>
    <x v="318"/>
    <s v="Middelburg"/>
    <x v="20"/>
    <x v="42"/>
    <s v="Noordmonsterweg"/>
    <x v="3"/>
    <x v="2"/>
    <x v="8"/>
    <x v="1"/>
    <x v="11"/>
    <n v="39.909999999999997"/>
  </r>
  <r>
    <n v="68102"/>
    <x v="6"/>
    <x v="27"/>
    <x v="723"/>
    <s v="Middelburg"/>
    <x v="20"/>
    <x v="42"/>
    <s v="Oostperkweg"/>
    <x v="0"/>
    <x v="0"/>
    <x v="0"/>
    <x v="4"/>
    <x v="0"/>
    <n v="119.33"/>
  </r>
  <r>
    <n v="68103"/>
    <x v="12"/>
    <x v="27"/>
    <x v="723"/>
    <s v="Middelburg"/>
    <x v="20"/>
    <x v="42"/>
    <s v="Oostperkweg"/>
    <x v="0"/>
    <x v="0"/>
    <x v="0"/>
    <x v="4"/>
    <x v="0"/>
    <n v="23.24"/>
  </r>
  <r>
    <n v="68104"/>
    <x v="8"/>
    <x v="27"/>
    <x v="723"/>
    <s v="Middelburg"/>
    <x v="20"/>
    <x v="42"/>
    <s v="Oostperkweg"/>
    <x v="0"/>
    <x v="0"/>
    <x v="0"/>
    <x v="4"/>
    <x v="0"/>
    <n v="10.97"/>
  </r>
  <r>
    <n v="68105"/>
    <x v="5"/>
    <x v="2"/>
    <x v="723"/>
    <s v="Middelburg"/>
    <x v="20"/>
    <x v="42"/>
    <s v="Oostperkweg"/>
    <x v="0"/>
    <x v="0"/>
    <x v="3"/>
    <x v="4"/>
    <x v="0"/>
    <n v="380.92"/>
  </r>
  <r>
    <n v="68106"/>
    <x v="12"/>
    <x v="2"/>
    <x v="723"/>
    <s v="Middelburg"/>
    <x v="20"/>
    <x v="42"/>
    <s v="Oostperkweg"/>
    <x v="4"/>
    <x v="1"/>
    <x v="7"/>
    <x v="4"/>
    <x v="15"/>
    <n v="904.56"/>
  </r>
  <r>
    <n v="68107"/>
    <x v="5"/>
    <x v="27"/>
    <x v="723"/>
    <s v="Middelburg"/>
    <x v="20"/>
    <x v="42"/>
    <s v="Oostperkweg"/>
    <x v="4"/>
    <x v="1"/>
    <x v="10"/>
    <x v="4"/>
    <x v="15"/>
    <n v="291.66000000000003"/>
  </r>
  <r>
    <n v="68108"/>
    <x v="3"/>
    <x v="27"/>
    <x v="723"/>
    <s v="Middelburg"/>
    <x v="20"/>
    <x v="42"/>
    <s v="Oostperkweg"/>
    <x v="4"/>
    <x v="1"/>
    <x v="10"/>
    <x v="4"/>
    <x v="15"/>
    <n v="118.25"/>
  </r>
  <r>
    <n v="68109"/>
    <x v="4"/>
    <x v="27"/>
    <x v="723"/>
    <s v="Middelburg"/>
    <x v="20"/>
    <x v="42"/>
    <s v="Oostperkweg"/>
    <x v="5"/>
    <x v="1"/>
    <x v="1"/>
    <x v="4"/>
    <x v="1"/>
    <n v="675.23"/>
  </r>
  <r>
    <n v="68110"/>
    <x v="1"/>
    <x v="2"/>
    <x v="723"/>
    <s v="Middelburg"/>
    <x v="20"/>
    <x v="42"/>
    <s v="Oostperkweg"/>
    <x v="5"/>
    <x v="1"/>
    <x v="15"/>
    <x v="4"/>
    <x v="1"/>
    <n v="890.86"/>
  </r>
  <r>
    <n v="68111"/>
    <x v="2"/>
    <x v="2"/>
    <x v="723"/>
    <s v="Middelburg"/>
    <x v="20"/>
    <x v="42"/>
    <s v="Oostperkweg"/>
    <x v="5"/>
    <x v="1"/>
    <x v="16"/>
    <x v="4"/>
    <x v="1"/>
    <n v="870.78"/>
  </r>
  <r>
    <n v="68112"/>
    <x v="4"/>
    <x v="2"/>
    <x v="723"/>
    <s v="Middelburg"/>
    <x v="20"/>
    <x v="42"/>
    <s v="Oostperkweg"/>
    <x v="5"/>
    <x v="1"/>
    <x v="1"/>
    <x v="4"/>
    <x v="1"/>
    <n v="223.66"/>
  </r>
  <r>
    <n v="68113"/>
    <x v="3"/>
    <x v="2"/>
    <x v="723"/>
    <s v="Middelburg"/>
    <x v="20"/>
    <x v="42"/>
    <s v="Oostperkweg"/>
    <x v="5"/>
    <x v="0"/>
    <x v="13"/>
    <x v="4"/>
    <x v="4"/>
    <n v="106.48"/>
  </r>
  <r>
    <n v="68114"/>
    <x v="0"/>
    <x v="2"/>
    <x v="723"/>
    <s v="Middelburg"/>
    <x v="20"/>
    <x v="42"/>
    <s v="Oostperkweg"/>
    <x v="3"/>
    <x v="0"/>
    <x v="13"/>
    <x v="4"/>
    <x v="4"/>
    <n v="50.47"/>
  </r>
  <r>
    <n v="68115"/>
    <x v="6"/>
    <x v="2"/>
    <x v="723"/>
    <s v="Middelburg"/>
    <x v="20"/>
    <x v="42"/>
    <s v="Oostperkweg"/>
    <x v="0"/>
    <x v="0"/>
    <x v="3"/>
    <x v="4"/>
    <x v="0"/>
    <n v="189.47"/>
  </r>
  <r>
    <n v="68116"/>
    <x v="13"/>
    <x v="0"/>
    <x v="337"/>
    <s v="Middelburg"/>
    <x v="20"/>
    <x v="42"/>
    <s v="Heerlijkheidsweg"/>
    <x v="0"/>
    <x v="0"/>
    <x v="3"/>
    <x v="1"/>
    <x v="0"/>
    <n v="87.76"/>
  </r>
  <r>
    <n v="68117"/>
    <x v="12"/>
    <x v="0"/>
    <x v="337"/>
    <s v="Middelburg"/>
    <x v="20"/>
    <x v="42"/>
    <s v="Heerlijkheidsweg"/>
    <x v="3"/>
    <x v="0"/>
    <x v="13"/>
    <x v="1"/>
    <x v="4"/>
    <n v="7.88"/>
  </r>
  <r>
    <n v="68118"/>
    <x v="8"/>
    <x v="0"/>
    <x v="337"/>
    <s v="Middelburg"/>
    <x v="20"/>
    <x v="42"/>
    <s v="Heerlijkheidsweg"/>
    <x v="0"/>
    <x v="0"/>
    <x v="0"/>
    <x v="1"/>
    <x v="4"/>
    <n v="145.44"/>
  </r>
  <r>
    <n v="68119"/>
    <x v="5"/>
    <x v="0"/>
    <x v="379"/>
    <s v="Middelburg"/>
    <x v="20"/>
    <x v="42"/>
    <s v="Ramsburgerweg"/>
    <x v="3"/>
    <x v="0"/>
    <x v="13"/>
    <x v="1"/>
    <x v="4"/>
    <n v="29.96"/>
  </r>
  <r>
    <n v="68120"/>
    <x v="0"/>
    <x v="0"/>
    <x v="379"/>
    <s v="Middelburg"/>
    <x v="20"/>
    <x v="42"/>
    <s v="Ramsburgerweg"/>
    <x v="3"/>
    <x v="0"/>
    <x v="13"/>
    <x v="1"/>
    <x v="4"/>
    <n v="24.6"/>
  </r>
  <r>
    <n v="68121"/>
    <x v="6"/>
    <x v="0"/>
    <x v="379"/>
    <s v="Middelburg"/>
    <x v="20"/>
    <x v="42"/>
    <s v="Ramsburgerweg"/>
    <x v="3"/>
    <x v="0"/>
    <x v="5"/>
    <x v="1"/>
    <x v="4"/>
    <n v="89.78"/>
  </r>
  <r>
    <n v="68122"/>
    <x v="8"/>
    <x v="0"/>
    <x v="379"/>
    <s v="Middelburg"/>
    <x v="20"/>
    <x v="42"/>
    <s v="Ramsburgerweg"/>
    <x v="3"/>
    <x v="0"/>
    <x v="5"/>
    <x v="1"/>
    <x v="4"/>
    <n v="104.09"/>
  </r>
  <r>
    <n v="68123"/>
    <x v="12"/>
    <x v="0"/>
    <x v="379"/>
    <s v="Middelburg"/>
    <x v="20"/>
    <x v="42"/>
    <s v="Ramsburgerweg"/>
    <x v="3"/>
    <x v="0"/>
    <x v="5"/>
    <x v="1"/>
    <x v="4"/>
    <n v="42.84"/>
  </r>
  <r>
    <n v="68124"/>
    <x v="13"/>
    <x v="0"/>
    <x v="379"/>
    <s v="Middelburg"/>
    <x v="20"/>
    <x v="42"/>
    <s v="Ramsburgerweg"/>
    <x v="3"/>
    <x v="0"/>
    <x v="5"/>
    <x v="1"/>
    <x v="4"/>
    <n v="63.94"/>
  </r>
  <r>
    <n v="68125"/>
    <x v="10"/>
    <x v="0"/>
    <x v="379"/>
    <s v="Middelburg"/>
    <x v="20"/>
    <x v="42"/>
    <s v="Ramsburgerweg"/>
    <x v="3"/>
    <x v="0"/>
    <x v="5"/>
    <x v="1"/>
    <x v="4"/>
    <n v="141.83000000000001"/>
  </r>
  <r>
    <n v="68126"/>
    <x v="9"/>
    <x v="0"/>
    <x v="379"/>
    <s v="Middelburg"/>
    <x v="20"/>
    <x v="42"/>
    <s v="Ramsburgerweg"/>
    <x v="3"/>
    <x v="0"/>
    <x v="35"/>
    <x v="1"/>
    <x v="4"/>
    <n v="16.11"/>
  </r>
  <r>
    <n v="68127"/>
    <x v="16"/>
    <x v="0"/>
    <x v="379"/>
    <s v="Middelburg"/>
    <x v="20"/>
    <x v="42"/>
    <s v="Ramsburgerweg"/>
    <x v="3"/>
    <x v="0"/>
    <x v="35"/>
    <x v="1"/>
    <x v="4"/>
    <n v="12.59"/>
  </r>
  <r>
    <n v="68128"/>
    <x v="11"/>
    <x v="0"/>
    <x v="379"/>
    <s v="Middelburg"/>
    <x v="20"/>
    <x v="42"/>
    <s v="Ramsburgerweg"/>
    <x v="3"/>
    <x v="0"/>
    <x v="8"/>
    <x v="1"/>
    <x v="4"/>
    <n v="226.41"/>
  </r>
  <r>
    <n v="68129"/>
    <x v="23"/>
    <x v="0"/>
    <x v="379"/>
    <s v="Middelburg"/>
    <x v="20"/>
    <x v="42"/>
    <s v="Ramsburgerweg"/>
    <x v="0"/>
    <x v="0"/>
    <x v="0"/>
    <x v="1"/>
    <x v="4"/>
    <n v="45.31"/>
  </r>
  <r>
    <n v="68130"/>
    <x v="24"/>
    <x v="0"/>
    <x v="379"/>
    <s v="Middelburg"/>
    <x v="20"/>
    <x v="42"/>
    <s v="Ramsburgerweg"/>
    <x v="0"/>
    <x v="0"/>
    <x v="0"/>
    <x v="1"/>
    <x v="0"/>
    <n v="17.77"/>
  </r>
  <r>
    <n v="68131"/>
    <x v="14"/>
    <x v="0"/>
    <x v="379"/>
    <s v="Middelburg"/>
    <x v="20"/>
    <x v="42"/>
    <s v="Ramsburgerweg"/>
    <x v="3"/>
    <x v="0"/>
    <x v="2"/>
    <x v="1"/>
    <x v="4"/>
    <n v="77.099999999999994"/>
  </r>
  <r>
    <n v="68132"/>
    <x v="25"/>
    <x v="0"/>
    <x v="379"/>
    <s v="Middelburg"/>
    <x v="20"/>
    <x v="42"/>
    <s v="Ramsburgerweg"/>
    <x v="3"/>
    <x v="0"/>
    <x v="2"/>
    <x v="1"/>
    <x v="4"/>
    <n v="141.86000000000001"/>
  </r>
  <r>
    <n v="68133"/>
    <x v="10"/>
    <x v="2"/>
    <x v="341"/>
    <s v="Middelburg"/>
    <x v="20"/>
    <x v="42"/>
    <s v="Oude Veerseweg"/>
    <x v="0"/>
    <x v="0"/>
    <x v="3"/>
    <x v="1"/>
    <x v="0"/>
    <n v="54.18"/>
  </r>
  <r>
    <n v="68134"/>
    <x v="9"/>
    <x v="2"/>
    <x v="341"/>
    <s v="Middelburg"/>
    <x v="20"/>
    <x v="42"/>
    <s v="Oude Veerseweg"/>
    <x v="3"/>
    <x v="0"/>
    <x v="13"/>
    <x v="1"/>
    <x v="4"/>
    <n v="26.84"/>
  </r>
  <r>
    <n v="68135"/>
    <x v="16"/>
    <x v="2"/>
    <x v="341"/>
    <s v="Middelburg"/>
    <x v="20"/>
    <x v="42"/>
    <s v="Oude Veerseweg"/>
    <x v="3"/>
    <x v="0"/>
    <x v="12"/>
    <x v="1"/>
    <x v="4"/>
    <n v="268.98"/>
  </r>
  <r>
    <n v="68136"/>
    <x v="11"/>
    <x v="2"/>
    <x v="341"/>
    <s v="Middelburg"/>
    <x v="20"/>
    <x v="42"/>
    <s v="Oude Veerseweg"/>
    <x v="3"/>
    <x v="2"/>
    <x v="14"/>
    <x v="1"/>
    <x v="11"/>
    <n v="694.82"/>
  </r>
  <r>
    <n v="68137"/>
    <x v="23"/>
    <x v="2"/>
    <x v="341"/>
    <s v="Middelburg"/>
    <x v="20"/>
    <x v="42"/>
    <s v="Oude Veerseweg"/>
    <x v="3"/>
    <x v="0"/>
    <x v="8"/>
    <x v="1"/>
    <x v="4"/>
    <n v="22.93"/>
  </r>
  <r>
    <n v="68138"/>
    <x v="3"/>
    <x v="2"/>
    <x v="438"/>
    <s v="Middelburg"/>
    <x v="20"/>
    <x v="42"/>
    <s v="Stadsambachtsweg"/>
    <x v="3"/>
    <x v="0"/>
    <x v="13"/>
    <x v="1"/>
    <x v="4"/>
    <n v="79.67"/>
  </r>
  <r>
    <n v="68139"/>
    <x v="5"/>
    <x v="2"/>
    <x v="438"/>
    <s v="Middelburg"/>
    <x v="20"/>
    <x v="42"/>
    <s v="Stadsambachtsweg"/>
    <x v="0"/>
    <x v="0"/>
    <x v="4"/>
    <x v="1"/>
    <x v="0"/>
    <n v="6.28"/>
  </r>
  <r>
    <n v="68140"/>
    <x v="8"/>
    <x v="0"/>
    <x v="341"/>
    <s v="Middelburg"/>
    <x v="20"/>
    <x v="42"/>
    <s v="Oude Veerseweg"/>
    <x v="0"/>
    <x v="0"/>
    <x v="4"/>
    <x v="1"/>
    <x v="0"/>
    <n v="87.07"/>
  </r>
  <r>
    <n v="68141"/>
    <x v="1"/>
    <x v="0"/>
    <x v="341"/>
    <s v="Middelburg"/>
    <x v="20"/>
    <x v="42"/>
    <s v="Oude Veerseweg"/>
    <x v="2"/>
    <x v="1"/>
    <x v="1"/>
    <x v="1"/>
    <x v="1"/>
    <n v="424.51"/>
  </r>
  <r>
    <n v="68142"/>
    <x v="4"/>
    <x v="0"/>
    <x v="341"/>
    <s v="Middelburg"/>
    <x v="20"/>
    <x v="42"/>
    <s v="Oude Veerseweg"/>
    <x v="3"/>
    <x v="0"/>
    <x v="8"/>
    <x v="1"/>
    <x v="4"/>
    <n v="27.27"/>
  </r>
  <r>
    <n v="68145"/>
    <x v="8"/>
    <x v="27"/>
    <x v="341"/>
    <s v="Middelburg"/>
    <x v="20"/>
    <x v="42"/>
    <s v="Oude Veerseweg"/>
    <x v="3"/>
    <x v="0"/>
    <x v="2"/>
    <x v="1"/>
    <x v="4"/>
    <n v="24.07"/>
  </r>
  <r>
    <n v="68146"/>
    <x v="6"/>
    <x v="27"/>
    <x v="341"/>
    <s v="Middelburg"/>
    <x v="20"/>
    <x v="42"/>
    <s v="Oude Veerseweg"/>
    <x v="3"/>
    <x v="0"/>
    <x v="2"/>
    <x v="1"/>
    <x v="4"/>
    <n v="49.35"/>
  </r>
  <r>
    <n v="68147"/>
    <x v="12"/>
    <x v="0"/>
    <x v="341"/>
    <s v="Middelburg"/>
    <x v="20"/>
    <x v="42"/>
    <s v="Oude Veerseweg"/>
    <x v="3"/>
    <x v="0"/>
    <x v="12"/>
    <x v="1"/>
    <x v="4"/>
    <n v="12.57"/>
  </r>
  <r>
    <n v="68152"/>
    <x v="11"/>
    <x v="27"/>
    <x v="341"/>
    <s v="Middelburg"/>
    <x v="20"/>
    <x v="42"/>
    <s v="Oude Veerseweg"/>
    <x v="3"/>
    <x v="0"/>
    <x v="8"/>
    <x v="1"/>
    <x v="4"/>
    <n v="33.74"/>
  </r>
  <r>
    <n v="68153"/>
    <x v="9"/>
    <x v="27"/>
    <x v="341"/>
    <s v="Middelburg"/>
    <x v="20"/>
    <x v="42"/>
    <s v="Oude Veerseweg"/>
    <x v="0"/>
    <x v="0"/>
    <x v="4"/>
    <x v="1"/>
    <x v="0"/>
    <n v="25.7"/>
  </r>
  <r>
    <n v="68154"/>
    <x v="0"/>
    <x v="0"/>
    <x v="723"/>
    <s v="Middelburg"/>
    <x v="20"/>
    <x v="42"/>
    <s v="Oostperkweg"/>
    <x v="0"/>
    <x v="0"/>
    <x v="4"/>
    <x v="4"/>
    <x v="0"/>
    <n v="10.14"/>
  </r>
  <r>
    <n v="68155"/>
    <x v="6"/>
    <x v="0"/>
    <x v="723"/>
    <s v="Middelburg"/>
    <x v="20"/>
    <x v="42"/>
    <s v="Oostperkweg"/>
    <x v="0"/>
    <x v="0"/>
    <x v="4"/>
    <x v="4"/>
    <x v="0"/>
    <n v="3.65"/>
  </r>
  <r>
    <n v="68156"/>
    <x v="8"/>
    <x v="0"/>
    <x v="723"/>
    <s v="Middelburg"/>
    <x v="20"/>
    <x v="42"/>
    <s v="Oostperkweg"/>
    <x v="5"/>
    <x v="1"/>
    <x v="1"/>
    <x v="4"/>
    <x v="1"/>
    <n v="36.950000000000003"/>
  </r>
  <r>
    <n v="68157"/>
    <x v="0"/>
    <x v="0"/>
    <x v="238"/>
    <s v="Middelburg"/>
    <x v="1"/>
    <x v="2"/>
    <s v="Karelsgang"/>
    <x v="0"/>
    <x v="0"/>
    <x v="3"/>
    <x v="1"/>
    <x v="0"/>
    <n v="7.66"/>
  </r>
  <r>
    <n v="68158"/>
    <x v="8"/>
    <x v="0"/>
    <x v="199"/>
    <s v="Middelburg"/>
    <x v="1"/>
    <x v="2"/>
    <s v="Havendijkstraat"/>
    <x v="3"/>
    <x v="0"/>
    <x v="2"/>
    <x v="1"/>
    <x v="7"/>
    <n v="7.47"/>
  </r>
  <r>
    <n v="68159"/>
    <x v="12"/>
    <x v="0"/>
    <x v="199"/>
    <s v="Middelburg"/>
    <x v="1"/>
    <x v="2"/>
    <s v="Havendijkstraat"/>
    <x v="3"/>
    <x v="0"/>
    <x v="2"/>
    <x v="1"/>
    <x v="7"/>
    <n v="7.54"/>
  </r>
  <r>
    <n v="68160"/>
    <x v="10"/>
    <x v="0"/>
    <x v="247"/>
    <s v="Middelburg"/>
    <x v="1"/>
    <x v="2"/>
    <s v="Kleine Werfstraat"/>
    <x v="3"/>
    <x v="0"/>
    <x v="5"/>
    <x v="1"/>
    <x v="2"/>
    <n v="24.97"/>
  </r>
  <r>
    <n v="68161"/>
    <x v="9"/>
    <x v="0"/>
    <x v="247"/>
    <s v="Middelburg"/>
    <x v="1"/>
    <x v="2"/>
    <s v="Kleine Werfstraat"/>
    <x v="0"/>
    <x v="2"/>
    <x v="23"/>
    <x v="1"/>
    <x v="18"/>
    <n v="20.93"/>
  </r>
  <r>
    <n v="68162"/>
    <x v="6"/>
    <x v="0"/>
    <x v="238"/>
    <s v="Middelburg"/>
    <x v="1"/>
    <x v="2"/>
    <s v="Karelsgang"/>
    <x v="0"/>
    <x v="0"/>
    <x v="9"/>
    <x v="1"/>
    <x v="3"/>
    <n v="69.27"/>
  </r>
  <r>
    <n v="68163"/>
    <x v="16"/>
    <x v="0"/>
    <x v="247"/>
    <s v="Middelburg"/>
    <x v="1"/>
    <x v="2"/>
    <s v="Kleine Werfstraat"/>
    <x v="3"/>
    <x v="0"/>
    <x v="9"/>
    <x v="1"/>
    <x v="7"/>
    <n v="1.19"/>
  </r>
  <r>
    <n v="68164"/>
    <x v="11"/>
    <x v="0"/>
    <x v="247"/>
    <s v="Middelburg"/>
    <x v="1"/>
    <x v="2"/>
    <s v="Kleine Werfstraat"/>
    <x v="3"/>
    <x v="0"/>
    <x v="9"/>
    <x v="1"/>
    <x v="7"/>
    <n v="1.7000000000000002"/>
  </r>
  <r>
    <n v="68165"/>
    <x v="0"/>
    <x v="0"/>
    <x v="1"/>
    <s v="Middelburg"/>
    <x v="1"/>
    <x v="2"/>
    <s v="'t Bijltje"/>
    <x v="3"/>
    <x v="0"/>
    <x v="12"/>
    <x v="1"/>
    <x v="3"/>
    <n v="9.6199999999999992"/>
  </r>
  <r>
    <n v="68166"/>
    <x v="6"/>
    <x v="0"/>
    <x v="1"/>
    <s v="Middelburg"/>
    <x v="1"/>
    <x v="2"/>
    <s v="'t Bijltje"/>
    <x v="0"/>
    <x v="0"/>
    <x v="1"/>
    <x v="1"/>
    <x v="3"/>
    <n v="24.69"/>
  </r>
  <r>
    <n v="68167"/>
    <x v="21"/>
    <x v="0"/>
    <x v="340"/>
    <s v="Middelburg"/>
    <x v="1"/>
    <x v="2"/>
    <s v="Oud Arnemuidsvoetpad"/>
    <x v="3"/>
    <x v="0"/>
    <x v="9"/>
    <x v="2"/>
    <x v="0"/>
    <n v="4.13"/>
  </r>
  <r>
    <n v="68168"/>
    <x v="24"/>
    <x v="0"/>
    <x v="340"/>
    <s v="Middelburg"/>
    <x v="1"/>
    <x v="2"/>
    <s v="Oud Arnemuidsvoetpad"/>
    <x v="0"/>
    <x v="0"/>
    <x v="0"/>
    <x v="2"/>
    <x v="0"/>
    <n v="15.59"/>
  </r>
  <r>
    <n v="68169"/>
    <x v="3"/>
    <x v="0"/>
    <x v="161"/>
    <s v="Middelburg"/>
    <x v="1"/>
    <x v="2"/>
    <s v="Dwarsstraat"/>
    <x v="3"/>
    <x v="0"/>
    <x v="5"/>
    <x v="1"/>
    <x v="7"/>
    <n v="80.64"/>
  </r>
  <r>
    <n v="68170"/>
    <x v="5"/>
    <x v="0"/>
    <x v="132"/>
    <s v="Middelburg"/>
    <x v="1"/>
    <x v="2"/>
    <s v="Dampoortstraat"/>
    <x v="0"/>
    <x v="0"/>
    <x v="3"/>
    <x v="2"/>
    <x v="2"/>
    <n v="43.61"/>
  </r>
  <r>
    <n v="68171"/>
    <x v="0"/>
    <x v="0"/>
    <x v="132"/>
    <s v="Middelburg"/>
    <x v="1"/>
    <x v="2"/>
    <s v="Dampoortstraat"/>
    <x v="3"/>
    <x v="0"/>
    <x v="2"/>
    <x v="2"/>
    <x v="5"/>
    <n v="12.28"/>
  </r>
  <r>
    <n v="68172"/>
    <x v="6"/>
    <x v="0"/>
    <x v="132"/>
    <s v="Middelburg"/>
    <x v="1"/>
    <x v="2"/>
    <s v="Dampoortstraat"/>
    <x v="3"/>
    <x v="0"/>
    <x v="2"/>
    <x v="2"/>
    <x v="5"/>
    <n v="12.28"/>
  </r>
  <r>
    <n v="68173"/>
    <x v="8"/>
    <x v="0"/>
    <x v="132"/>
    <s v="Middelburg"/>
    <x v="1"/>
    <x v="2"/>
    <s v="Dampoortstraat"/>
    <x v="3"/>
    <x v="0"/>
    <x v="2"/>
    <x v="2"/>
    <x v="5"/>
    <n v="12.3"/>
  </r>
  <r>
    <n v="68174"/>
    <x v="12"/>
    <x v="0"/>
    <x v="132"/>
    <s v="Middelburg"/>
    <x v="1"/>
    <x v="2"/>
    <s v="Dampoortstraat"/>
    <x v="3"/>
    <x v="0"/>
    <x v="2"/>
    <x v="2"/>
    <x v="5"/>
    <n v="12.18"/>
  </r>
  <r>
    <n v="68175"/>
    <x v="13"/>
    <x v="0"/>
    <x v="132"/>
    <s v="Middelburg"/>
    <x v="1"/>
    <x v="2"/>
    <s v="Dampoortstraat"/>
    <x v="3"/>
    <x v="0"/>
    <x v="2"/>
    <x v="2"/>
    <x v="5"/>
    <n v="12.33"/>
  </r>
  <r>
    <n v="68176"/>
    <x v="10"/>
    <x v="0"/>
    <x v="132"/>
    <s v="Middelburg"/>
    <x v="1"/>
    <x v="2"/>
    <s v="Dampoortstraat"/>
    <x v="3"/>
    <x v="0"/>
    <x v="2"/>
    <x v="2"/>
    <x v="5"/>
    <n v="12.16"/>
  </r>
  <r>
    <n v="68177"/>
    <x v="9"/>
    <x v="0"/>
    <x v="132"/>
    <s v="Middelburg"/>
    <x v="1"/>
    <x v="2"/>
    <s v="Dampoortstraat"/>
    <x v="0"/>
    <x v="3"/>
    <x v="4"/>
    <x v="2"/>
    <x v="19"/>
    <n v="38.35"/>
  </r>
  <r>
    <n v="68180"/>
    <x v="23"/>
    <x v="0"/>
    <x v="461"/>
    <s v="Middelburg"/>
    <x v="1"/>
    <x v="2"/>
    <s v="Veersesingel"/>
    <x v="0"/>
    <x v="0"/>
    <x v="0"/>
    <x v="2"/>
    <x v="0"/>
    <n v="214.76"/>
  </r>
  <r>
    <n v="68181"/>
    <x v="8"/>
    <x v="0"/>
    <x v="461"/>
    <s v="Middelburg"/>
    <x v="1"/>
    <x v="2"/>
    <s v="Veersesingel"/>
    <x v="3"/>
    <x v="0"/>
    <x v="2"/>
    <x v="2"/>
    <x v="2"/>
    <n v="348.92"/>
  </r>
  <r>
    <n v="68182"/>
    <x v="12"/>
    <x v="0"/>
    <x v="461"/>
    <s v="Middelburg"/>
    <x v="1"/>
    <x v="2"/>
    <s v="Veersesingel"/>
    <x v="2"/>
    <x v="0"/>
    <x v="6"/>
    <x v="2"/>
    <x v="2"/>
    <n v="255.84"/>
  </r>
  <r>
    <n v="68183"/>
    <x v="13"/>
    <x v="0"/>
    <x v="461"/>
    <s v="Middelburg"/>
    <x v="1"/>
    <x v="2"/>
    <s v="Veersesingel"/>
    <x v="2"/>
    <x v="0"/>
    <x v="1"/>
    <x v="2"/>
    <x v="2"/>
    <n v="208.52"/>
  </r>
  <r>
    <n v="68184"/>
    <x v="10"/>
    <x v="0"/>
    <x v="461"/>
    <s v="Middelburg"/>
    <x v="1"/>
    <x v="2"/>
    <s v="Veersesingel"/>
    <x v="3"/>
    <x v="0"/>
    <x v="2"/>
    <x v="2"/>
    <x v="2"/>
    <n v="81.77"/>
  </r>
  <r>
    <n v="68185"/>
    <x v="9"/>
    <x v="0"/>
    <x v="461"/>
    <s v="Middelburg"/>
    <x v="1"/>
    <x v="2"/>
    <s v="Veersesingel"/>
    <x v="0"/>
    <x v="0"/>
    <x v="0"/>
    <x v="2"/>
    <x v="0"/>
    <n v="45.84"/>
  </r>
  <r>
    <n v="68186"/>
    <x v="4"/>
    <x v="2"/>
    <x v="461"/>
    <s v="Middelburg"/>
    <x v="19"/>
    <x v="39"/>
    <s v="Veersesingel"/>
    <x v="3"/>
    <x v="0"/>
    <x v="8"/>
    <x v="0"/>
    <x v="4"/>
    <n v="11.02"/>
  </r>
  <r>
    <n v="68187"/>
    <x v="35"/>
    <x v="1"/>
    <x v="461"/>
    <s v="Middelburg"/>
    <x v="19"/>
    <x v="39"/>
    <s v="Veersesingel"/>
    <x v="1"/>
    <x v="0"/>
    <x v="1"/>
    <x v="2"/>
    <x v="2"/>
    <n v="50.77"/>
  </r>
  <r>
    <n v="68188"/>
    <x v="5"/>
    <x v="0"/>
    <x v="462"/>
    <s v="Middelburg"/>
    <x v="19"/>
    <x v="39"/>
    <s v="Veerseweg"/>
    <x v="3"/>
    <x v="0"/>
    <x v="2"/>
    <x v="0"/>
    <x v="5"/>
    <n v="24.66"/>
  </r>
  <r>
    <n v="68189"/>
    <x v="3"/>
    <x v="0"/>
    <x v="462"/>
    <s v="Middelburg"/>
    <x v="19"/>
    <x v="39"/>
    <s v="Veerseweg"/>
    <x v="0"/>
    <x v="0"/>
    <x v="4"/>
    <x v="0"/>
    <x v="2"/>
    <n v="56.21"/>
  </r>
  <r>
    <n v="68190"/>
    <x v="0"/>
    <x v="0"/>
    <x v="462"/>
    <s v="Middelburg"/>
    <x v="19"/>
    <x v="39"/>
    <s v="Veerseweg"/>
    <x v="0"/>
    <x v="0"/>
    <x v="3"/>
    <x v="0"/>
    <x v="0"/>
    <n v="66.349999999999994"/>
  </r>
  <r>
    <n v="68191"/>
    <x v="6"/>
    <x v="0"/>
    <x v="462"/>
    <s v="Middelburg"/>
    <x v="19"/>
    <x v="39"/>
    <s v="Veerseweg"/>
    <x v="3"/>
    <x v="0"/>
    <x v="2"/>
    <x v="0"/>
    <x v="5"/>
    <n v="37.79"/>
  </r>
  <r>
    <n v="68192"/>
    <x v="8"/>
    <x v="0"/>
    <x v="462"/>
    <s v="Middelburg"/>
    <x v="19"/>
    <x v="39"/>
    <s v="Veerseweg"/>
    <x v="3"/>
    <x v="0"/>
    <x v="5"/>
    <x v="0"/>
    <x v="2"/>
    <n v="31.95"/>
  </r>
  <r>
    <n v="68193"/>
    <x v="12"/>
    <x v="0"/>
    <x v="462"/>
    <s v="Middelburg"/>
    <x v="19"/>
    <x v="39"/>
    <s v="Veerseweg"/>
    <x v="3"/>
    <x v="0"/>
    <x v="2"/>
    <x v="0"/>
    <x v="5"/>
    <n v="160.83000000000001"/>
  </r>
  <r>
    <n v="68194"/>
    <x v="12"/>
    <x v="2"/>
    <x v="462"/>
    <s v="Middelburg"/>
    <x v="19"/>
    <x v="39"/>
    <s v="Veerseweg"/>
    <x v="3"/>
    <x v="0"/>
    <x v="13"/>
    <x v="0"/>
    <x v="4"/>
    <n v="12.09"/>
  </r>
  <r>
    <n v="68195"/>
    <x v="13"/>
    <x v="2"/>
    <x v="462"/>
    <s v="Middelburg"/>
    <x v="19"/>
    <x v="39"/>
    <s v="Veerseweg"/>
    <x v="3"/>
    <x v="0"/>
    <x v="13"/>
    <x v="0"/>
    <x v="4"/>
    <n v="8.9"/>
  </r>
  <r>
    <n v="68196"/>
    <x v="10"/>
    <x v="2"/>
    <x v="462"/>
    <s v="Middelburg"/>
    <x v="19"/>
    <x v="39"/>
    <s v="Veerseweg"/>
    <x v="3"/>
    <x v="0"/>
    <x v="13"/>
    <x v="0"/>
    <x v="4"/>
    <n v="17.190000000000001"/>
  </r>
  <r>
    <n v="68197"/>
    <x v="9"/>
    <x v="2"/>
    <x v="462"/>
    <s v="Middelburg"/>
    <x v="19"/>
    <x v="39"/>
    <s v="Veerseweg"/>
    <x v="3"/>
    <x v="0"/>
    <x v="13"/>
    <x v="0"/>
    <x v="4"/>
    <n v="12.87"/>
  </r>
  <r>
    <n v="68198"/>
    <x v="16"/>
    <x v="2"/>
    <x v="462"/>
    <s v="Middelburg"/>
    <x v="19"/>
    <x v="39"/>
    <s v="Veerseweg"/>
    <x v="3"/>
    <x v="0"/>
    <x v="13"/>
    <x v="0"/>
    <x v="4"/>
    <n v="13.38"/>
  </r>
  <r>
    <n v="68199"/>
    <x v="11"/>
    <x v="2"/>
    <x v="462"/>
    <s v="Middelburg"/>
    <x v="19"/>
    <x v="39"/>
    <s v="Veerseweg"/>
    <x v="3"/>
    <x v="0"/>
    <x v="13"/>
    <x v="0"/>
    <x v="4"/>
    <n v="12.3"/>
  </r>
  <r>
    <n v="68200"/>
    <x v="23"/>
    <x v="2"/>
    <x v="462"/>
    <s v="Middelburg"/>
    <x v="19"/>
    <x v="39"/>
    <s v="Veerseweg"/>
    <x v="3"/>
    <x v="0"/>
    <x v="2"/>
    <x v="0"/>
    <x v="5"/>
    <n v="45.18"/>
  </r>
  <r>
    <n v="68201"/>
    <x v="24"/>
    <x v="2"/>
    <x v="462"/>
    <s v="Middelburg"/>
    <x v="19"/>
    <x v="39"/>
    <s v="Veerseweg"/>
    <x v="3"/>
    <x v="0"/>
    <x v="2"/>
    <x v="0"/>
    <x v="5"/>
    <n v="81.430000000000007"/>
  </r>
  <r>
    <n v="68202"/>
    <x v="14"/>
    <x v="2"/>
    <x v="462"/>
    <s v="Middelburg"/>
    <x v="19"/>
    <x v="39"/>
    <s v="Veerseweg"/>
    <x v="3"/>
    <x v="0"/>
    <x v="2"/>
    <x v="0"/>
    <x v="5"/>
    <n v="52.99"/>
  </r>
  <r>
    <n v="68203"/>
    <x v="25"/>
    <x v="2"/>
    <x v="462"/>
    <s v="Middelburg"/>
    <x v="19"/>
    <x v="39"/>
    <s v="Veerseweg"/>
    <x v="3"/>
    <x v="0"/>
    <x v="2"/>
    <x v="0"/>
    <x v="5"/>
    <n v="45.81"/>
  </r>
  <r>
    <n v="68204"/>
    <x v="30"/>
    <x v="2"/>
    <x v="462"/>
    <s v="Middelburg"/>
    <x v="19"/>
    <x v="39"/>
    <s v="Veerseweg"/>
    <x v="3"/>
    <x v="0"/>
    <x v="2"/>
    <x v="0"/>
    <x v="5"/>
    <n v="28.66"/>
  </r>
  <r>
    <n v="68205"/>
    <x v="21"/>
    <x v="2"/>
    <x v="462"/>
    <s v="Middelburg"/>
    <x v="19"/>
    <x v="39"/>
    <s v="Veerseweg"/>
    <x v="3"/>
    <x v="0"/>
    <x v="2"/>
    <x v="0"/>
    <x v="5"/>
    <n v="40.11"/>
  </r>
  <r>
    <n v="68206"/>
    <x v="7"/>
    <x v="2"/>
    <x v="462"/>
    <s v="Middelburg"/>
    <x v="19"/>
    <x v="39"/>
    <s v="Veerseweg"/>
    <x v="3"/>
    <x v="0"/>
    <x v="2"/>
    <x v="0"/>
    <x v="5"/>
    <n v="41.06"/>
  </r>
  <r>
    <n v="68207"/>
    <x v="43"/>
    <x v="2"/>
    <x v="462"/>
    <s v="Middelburg"/>
    <x v="19"/>
    <x v="39"/>
    <s v="Veerseweg"/>
    <x v="0"/>
    <x v="0"/>
    <x v="3"/>
    <x v="0"/>
    <x v="0"/>
    <n v="379.81"/>
  </r>
  <r>
    <n v="68208"/>
    <x v="27"/>
    <x v="2"/>
    <x v="462"/>
    <s v="Middelburg"/>
    <x v="19"/>
    <x v="39"/>
    <s v="Veerseweg"/>
    <x v="3"/>
    <x v="0"/>
    <x v="5"/>
    <x v="0"/>
    <x v="4"/>
    <n v="12.02"/>
  </r>
  <r>
    <n v="68209"/>
    <x v="19"/>
    <x v="2"/>
    <x v="462"/>
    <s v="Middelburg"/>
    <x v="19"/>
    <x v="39"/>
    <s v="Veerseweg"/>
    <x v="3"/>
    <x v="0"/>
    <x v="8"/>
    <x v="0"/>
    <x v="5"/>
    <n v="12.37"/>
  </r>
  <r>
    <n v="68210"/>
    <x v="15"/>
    <x v="2"/>
    <x v="462"/>
    <s v="Middelburg"/>
    <x v="19"/>
    <x v="39"/>
    <s v="Veerseweg"/>
    <x v="3"/>
    <x v="0"/>
    <x v="5"/>
    <x v="0"/>
    <x v="4"/>
    <n v="17.89"/>
  </r>
  <r>
    <n v="68211"/>
    <x v="20"/>
    <x v="2"/>
    <x v="462"/>
    <s v="Middelburg"/>
    <x v="19"/>
    <x v="39"/>
    <s v="Veerseweg"/>
    <x v="3"/>
    <x v="0"/>
    <x v="13"/>
    <x v="0"/>
    <x v="5"/>
    <n v="15.63"/>
  </r>
  <r>
    <n v="68212"/>
    <x v="0"/>
    <x v="0"/>
    <x v="364"/>
    <s v="Middelburg"/>
    <x v="19"/>
    <x v="39"/>
    <s v="Pr. Beatrixstraat"/>
    <x v="0"/>
    <x v="0"/>
    <x v="0"/>
    <x v="1"/>
    <x v="0"/>
    <n v="6.48"/>
  </r>
  <r>
    <n v="68213"/>
    <x v="2"/>
    <x v="0"/>
    <x v="742"/>
    <s v="Middelburg"/>
    <x v="19"/>
    <x v="39"/>
    <s v="Veersehof"/>
    <x v="3"/>
    <x v="0"/>
    <x v="2"/>
    <x v="1"/>
    <x v="4"/>
    <n v="52.79"/>
  </r>
  <r>
    <n v="68214"/>
    <x v="4"/>
    <x v="0"/>
    <x v="742"/>
    <s v="Middelburg"/>
    <x v="19"/>
    <x v="39"/>
    <s v="Veersehof"/>
    <x v="3"/>
    <x v="0"/>
    <x v="2"/>
    <x v="1"/>
    <x v="4"/>
    <n v="27.83"/>
  </r>
  <r>
    <n v="68215"/>
    <x v="3"/>
    <x v="0"/>
    <x v="742"/>
    <s v="Middelburg"/>
    <x v="19"/>
    <x v="39"/>
    <s v="Veersehof"/>
    <x v="3"/>
    <x v="0"/>
    <x v="5"/>
    <x v="1"/>
    <x v="4"/>
    <n v="80.06"/>
  </r>
  <r>
    <n v="68216"/>
    <x v="1"/>
    <x v="0"/>
    <x v="742"/>
    <s v="Middelburg"/>
    <x v="19"/>
    <x v="39"/>
    <s v="Veersehof"/>
    <x v="2"/>
    <x v="0"/>
    <x v="1"/>
    <x v="1"/>
    <x v="2"/>
    <n v="541.38"/>
  </r>
  <r>
    <n v="68217"/>
    <x v="11"/>
    <x v="0"/>
    <x v="313"/>
    <s v="Middelburg"/>
    <x v="1"/>
    <x v="23"/>
    <s v="Nederstraat"/>
    <x v="3"/>
    <x v="1"/>
    <x v="18"/>
    <x v="0"/>
    <x v="15"/>
    <n v="12.57"/>
  </r>
  <r>
    <n v="68218"/>
    <x v="23"/>
    <x v="0"/>
    <x v="313"/>
    <s v="Middelburg"/>
    <x v="1"/>
    <x v="23"/>
    <s v="Nederstraat"/>
    <x v="3"/>
    <x v="0"/>
    <x v="18"/>
    <x v="0"/>
    <x v="0"/>
    <n v="9.19"/>
  </r>
  <r>
    <n v="68219"/>
    <x v="24"/>
    <x v="0"/>
    <x v="313"/>
    <s v="Middelburg"/>
    <x v="1"/>
    <x v="23"/>
    <s v="Nederstraat"/>
    <x v="3"/>
    <x v="1"/>
    <x v="18"/>
    <x v="0"/>
    <x v="15"/>
    <n v="12.45"/>
  </r>
  <r>
    <n v="68221"/>
    <x v="16"/>
    <x v="0"/>
    <x v="461"/>
    <s v="Middelburg"/>
    <x v="1"/>
    <x v="2"/>
    <s v="Veersesingel"/>
    <x v="0"/>
    <x v="3"/>
    <x v="23"/>
    <x v="2"/>
    <x v="17"/>
    <n v="6.46"/>
  </r>
  <r>
    <n v="68223"/>
    <x v="5"/>
    <x v="2"/>
    <x v="74"/>
    <s v="Middelburg"/>
    <x v="1"/>
    <x v="8"/>
    <s v="Blauwedijk"/>
    <x v="3"/>
    <x v="0"/>
    <x v="5"/>
    <x v="0"/>
    <x v="5"/>
    <n v="37.81"/>
  </r>
  <r>
    <n v="68226"/>
    <x v="3"/>
    <x v="0"/>
    <x v="612"/>
    <s v="Middelburg"/>
    <x v="1"/>
    <x v="8"/>
    <s v="Koningsbrug"/>
    <x v="3"/>
    <x v="0"/>
    <x v="18"/>
    <x v="0"/>
    <x v="0"/>
    <n v="6.48"/>
  </r>
  <r>
    <n v="68227"/>
    <x v="5"/>
    <x v="0"/>
    <x v="612"/>
    <s v="Middelburg"/>
    <x v="1"/>
    <x v="8"/>
    <s v="Koningsbrug"/>
    <x v="3"/>
    <x v="0"/>
    <x v="18"/>
    <x v="0"/>
    <x v="0"/>
    <n v="6.46"/>
  </r>
  <r>
    <n v="68228"/>
    <x v="0"/>
    <x v="0"/>
    <x v="612"/>
    <s v="Middelburg"/>
    <x v="1"/>
    <x v="8"/>
    <s v="Koningsbrug"/>
    <x v="0"/>
    <x v="0"/>
    <x v="3"/>
    <x v="0"/>
    <x v="3"/>
    <n v="177.15"/>
  </r>
  <r>
    <n v="68229"/>
    <x v="13"/>
    <x v="1"/>
    <x v="263"/>
    <s v="Middelburg"/>
    <x v="1"/>
    <x v="8"/>
    <s v="Kousteensedijk"/>
    <x v="3"/>
    <x v="0"/>
    <x v="14"/>
    <x v="2"/>
    <x v="4"/>
    <n v="40.15"/>
  </r>
  <r>
    <n v="68230"/>
    <x v="10"/>
    <x v="1"/>
    <x v="263"/>
    <s v="Middelburg"/>
    <x v="1"/>
    <x v="8"/>
    <s v="Kousteensedijk"/>
    <x v="3"/>
    <x v="0"/>
    <x v="14"/>
    <x v="2"/>
    <x v="4"/>
    <n v="40.11"/>
  </r>
  <r>
    <n v="68231"/>
    <x v="9"/>
    <x v="1"/>
    <x v="263"/>
    <s v="Middelburg"/>
    <x v="1"/>
    <x v="8"/>
    <s v="Kousteensedijk"/>
    <x v="0"/>
    <x v="0"/>
    <x v="1"/>
    <x v="2"/>
    <x v="3"/>
    <n v="48.62"/>
  </r>
  <r>
    <n v="68232"/>
    <x v="16"/>
    <x v="1"/>
    <x v="263"/>
    <s v="Middelburg"/>
    <x v="1"/>
    <x v="8"/>
    <s v="Kousteensedijk"/>
    <x v="3"/>
    <x v="0"/>
    <x v="1"/>
    <x v="2"/>
    <x v="2"/>
    <n v="20.420000000000002"/>
  </r>
  <r>
    <n v="68233"/>
    <x v="11"/>
    <x v="1"/>
    <x v="263"/>
    <s v="Middelburg"/>
    <x v="1"/>
    <x v="8"/>
    <s v="Kousteensedijk"/>
    <x v="0"/>
    <x v="0"/>
    <x v="4"/>
    <x v="2"/>
    <x v="4"/>
    <n v="189.29"/>
  </r>
  <r>
    <n v="68234"/>
    <x v="23"/>
    <x v="1"/>
    <x v="263"/>
    <s v="Middelburg"/>
    <x v="1"/>
    <x v="8"/>
    <s v="Kousteensedijk"/>
    <x v="3"/>
    <x v="0"/>
    <x v="14"/>
    <x v="2"/>
    <x v="5"/>
    <n v="118.25"/>
  </r>
  <r>
    <n v="68235"/>
    <x v="24"/>
    <x v="1"/>
    <x v="263"/>
    <s v="Middelburg"/>
    <x v="1"/>
    <x v="8"/>
    <s v="Kousteensedijk"/>
    <x v="3"/>
    <x v="0"/>
    <x v="14"/>
    <x v="2"/>
    <x v="4"/>
    <n v="59.54"/>
  </r>
  <r>
    <n v="68236"/>
    <x v="14"/>
    <x v="1"/>
    <x v="263"/>
    <s v="Middelburg"/>
    <x v="1"/>
    <x v="8"/>
    <s v="Kousteensedijk"/>
    <x v="0"/>
    <x v="2"/>
    <x v="23"/>
    <x v="2"/>
    <x v="18"/>
    <n v="27.69"/>
  </r>
  <r>
    <n v="68237"/>
    <x v="25"/>
    <x v="1"/>
    <x v="263"/>
    <s v="Middelburg"/>
    <x v="1"/>
    <x v="8"/>
    <s v="Kousteensedijk"/>
    <x v="3"/>
    <x v="0"/>
    <x v="14"/>
    <x v="2"/>
    <x v="4"/>
    <n v="21.05"/>
  </r>
  <r>
    <n v="68238"/>
    <x v="16"/>
    <x v="0"/>
    <x v="263"/>
    <s v="Middelburg"/>
    <x v="1"/>
    <x v="8"/>
    <s v="Kousteensedijk"/>
    <x v="3"/>
    <x v="0"/>
    <x v="18"/>
    <x v="2"/>
    <x v="0"/>
    <n v="7.97"/>
  </r>
  <r>
    <n v="68240"/>
    <x v="4"/>
    <x v="0"/>
    <x v="208"/>
    <s v="Middelburg"/>
    <x v="1"/>
    <x v="8"/>
    <s v="Herenstraat"/>
    <x v="0"/>
    <x v="0"/>
    <x v="9"/>
    <x v="1"/>
    <x v="3"/>
    <n v="30.72"/>
  </r>
  <r>
    <n v="68241"/>
    <x v="3"/>
    <x v="0"/>
    <x v="208"/>
    <s v="Middelburg"/>
    <x v="1"/>
    <x v="8"/>
    <s v="Herenstraat"/>
    <x v="2"/>
    <x v="0"/>
    <x v="1"/>
    <x v="1"/>
    <x v="7"/>
    <n v="344.27"/>
  </r>
  <r>
    <n v="68242"/>
    <x v="5"/>
    <x v="0"/>
    <x v="208"/>
    <s v="Middelburg"/>
    <x v="1"/>
    <x v="8"/>
    <s v="Herenstraat"/>
    <x v="0"/>
    <x v="0"/>
    <x v="1"/>
    <x v="1"/>
    <x v="3"/>
    <n v="27.95"/>
  </r>
  <r>
    <n v="68243"/>
    <x v="0"/>
    <x v="0"/>
    <x v="208"/>
    <s v="Middelburg"/>
    <x v="1"/>
    <x v="8"/>
    <s v="Herenstraat"/>
    <x v="0"/>
    <x v="0"/>
    <x v="9"/>
    <x v="1"/>
    <x v="3"/>
    <n v="18.78"/>
  </r>
  <r>
    <n v="68244"/>
    <x v="6"/>
    <x v="0"/>
    <x v="208"/>
    <s v="Middelburg"/>
    <x v="1"/>
    <x v="8"/>
    <s v="Herenstraat"/>
    <x v="0"/>
    <x v="0"/>
    <x v="4"/>
    <x v="1"/>
    <x v="3"/>
    <n v="148.78"/>
  </r>
  <r>
    <n v="68245"/>
    <x v="8"/>
    <x v="0"/>
    <x v="208"/>
    <s v="Middelburg"/>
    <x v="1"/>
    <x v="8"/>
    <s v="Herenstraat"/>
    <x v="0"/>
    <x v="2"/>
    <x v="4"/>
    <x v="1"/>
    <x v="18"/>
    <n v="31.97"/>
  </r>
  <r>
    <n v="68246"/>
    <x v="12"/>
    <x v="0"/>
    <x v="208"/>
    <s v="Middelburg"/>
    <x v="1"/>
    <x v="8"/>
    <s v="Herenstraat"/>
    <x v="0"/>
    <x v="0"/>
    <x v="4"/>
    <x v="1"/>
    <x v="0"/>
    <n v="7.84"/>
  </r>
  <r>
    <n v="68247"/>
    <x v="4"/>
    <x v="0"/>
    <x v="404"/>
    <s v="Middelburg"/>
    <x v="1"/>
    <x v="8"/>
    <s v="Segeersstraat"/>
    <x v="2"/>
    <x v="2"/>
    <x v="1"/>
    <x v="1"/>
    <x v="21"/>
    <n v="333"/>
  </r>
  <r>
    <n v="68248"/>
    <x v="8"/>
    <x v="0"/>
    <x v="216"/>
    <s v="Middelburg"/>
    <x v="1"/>
    <x v="8"/>
    <s v="Houtkaai"/>
    <x v="0"/>
    <x v="0"/>
    <x v="3"/>
    <x v="0"/>
    <x v="3"/>
    <n v="14.6"/>
  </r>
  <r>
    <n v="68249"/>
    <x v="12"/>
    <x v="0"/>
    <x v="216"/>
    <s v="Middelburg"/>
    <x v="1"/>
    <x v="8"/>
    <s v="Houtkaai"/>
    <x v="0"/>
    <x v="0"/>
    <x v="1"/>
    <x v="0"/>
    <x v="0"/>
    <n v="9.4600000000000009"/>
  </r>
  <r>
    <n v="68250"/>
    <x v="3"/>
    <x v="0"/>
    <x v="285"/>
    <s v="Middelburg"/>
    <x v="1"/>
    <x v="23"/>
    <s v="Londensekaai"/>
    <x v="0"/>
    <x v="0"/>
    <x v="3"/>
    <x v="0"/>
    <x v="3"/>
    <n v="16.2"/>
  </r>
  <r>
    <n v="68251"/>
    <x v="5"/>
    <x v="0"/>
    <x v="285"/>
    <s v="Middelburg"/>
    <x v="1"/>
    <x v="23"/>
    <s v="Londensekaai"/>
    <x v="5"/>
    <x v="0"/>
    <x v="1"/>
    <x v="0"/>
    <x v="14"/>
    <n v="33"/>
  </r>
  <r>
    <n v="68252"/>
    <x v="12"/>
    <x v="0"/>
    <x v="388"/>
    <s v="Middelburg"/>
    <x v="1"/>
    <x v="23"/>
    <s v="Rouaansekaai"/>
    <x v="3"/>
    <x v="0"/>
    <x v="2"/>
    <x v="0"/>
    <x v="7"/>
    <n v="138.38999999999999"/>
  </r>
  <r>
    <n v="68253"/>
    <x v="13"/>
    <x v="0"/>
    <x v="388"/>
    <s v="Middelburg"/>
    <x v="1"/>
    <x v="23"/>
    <s v="Rouaansekaai"/>
    <x v="0"/>
    <x v="0"/>
    <x v="4"/>
    <x v="0"/>
    <x v="7"/>
    <n v="48.43"/>
  </r>
  <r>
    <n v="68254"/>
    <x v="10"/>
    <x v="0"/>
    <x v="388"/>
    <s v="Middelburg"/>
    <x v="1"/>
    <x v="23"/>
    <s v="Rouaansekaai"/>
    <x v="0"/>
    <x v="0"/>
    <x v="23"/>
    <x v="0"/>
    <x v="7"/>
    <n v="12.25"/>
  </r>
  <r>
    <n v="68256"/>
    <x v="16"/>
    <x v="0"/>
    <x v="388"/>
    <s v="Middelburg"/>
    <x v="1"/>
    <x v="23"/>
    <s v="Rouaansekaai"/>
    <x v="0"/>
    <x v="0"/>
    <x v="4"/>
    <x v="0"/>
    <x v="14"/>
    <n v="49.33"/>
  </r>
  <r>
    <n v="68257"/>
    <x v="8"/>
    <x v="0"/>
    <x v="285"/>
    <s v="Middelburg"/>
    <x v="1"/>
    <x v="23"/>
    <s v="Londensekaai"/>
    <x v="3"/>
    <x v="0"/>
    <x v="9"/>
    <x v="0"/>
    <x v="7"/>
    <n v="21.53"/>
  </r>
  <r>
    <n v="68258"/>
    <x v="6"/>
    <x v="0"/>
    <x v="285"/>
    <s v="Middelburg"/>
    <x v="1"/>
    <x v="23"/>
    <s v="Londensekaai"/>
    <x v="3"/>
    <x v="0"/>
    <x v="9"/>
    <x v="0"/>
    <x v="7"/>
    <n v="16.510000000000002"/>
  </r>
  <r>
    <n v="68259"/>
    <x v="6"/>
    <x v="0"/>
    <x v="69"/>
    <s v="Middelburg"/>
    <x v="1"/>
    <x v="23"/>
    <s v="Bierkaai"/>
    <x v="3"/>
    <x v="0"/>
    <x v="9"/>
    <x v="0"/>
    <x v="7"/>
    <n v="18.190000000000001"/>
  </r>
  <r>
    <n v="68260"/>
    <x v="8"/>
    <x v="0"/>
    <x v="69"/>
    <s v="Middelburg"/>
    <x v="1"/>
    <x v="23"/>
    <s v="Bierkaai"/>
    <x v="3"/>
    <x v="0"/>
    <x v="9"/>
    <x v="0"/>
    <x v="7"/>
    <n v="18.84"/>
  </r>
  <r>
    <n v="68261"/>
    <x v="12"/>
    <x v="0"/>
    <x v="69"/>
    <s v="Middelburg"/>
    <x v="1"/>
    <x v="23"/>
    <s v="Bierkaai"/>
    <x v="3"/>
    <x v="0"/>
    <x v="9"/>
    <x v="0"/>
    <x v="7"/>
    <n v="18.22"/>
  </r>
  <r>
    <n v="68262"/>
    <x v="13"/>
    <x v="0"/>
    <x v="69"/>
    <s v="Middelburg"/>
    <x v="1"/>
    <x v="23"/>
    <s v="Bierkaai"/>
    <x v="0"/>
    <x v="0"/>
    <x v="38"/>
    <x v="0"/>
    <x v="0"/>
    <n v="6.95"/>
  </r>
  <r>
    <n v="68263"/>
    <x v="11"/>
    <x v="0"/>
    <x v="388"/>
    <s v="Middelburg"/>
    <x v="1"/>
    <x v="23"/>
    <s v="Rouaansekaai"/>
    <x v="0"/>
    <x v="0"/>
    <x v="38"/>
    <x v="0"/>
    <x v="0"/>
    <n v="5.64"/>
  </r>
  <r>
    <n v="68264"/>
    <x v="23"/>
    <x v="0"/>
    <x v="388"/>
    <s v="Middelburg"/>
    <x v="1"/>
    <x v="23"/>
    <s v="Rouaansekaai"/>
    <x v="3"/>
    <x v="0"/>
    <x v="9"/>
    <x v="0"/>
    <x v="7"/>
    <n v="5.88"/>
  </r>
  <r>
    <n v="68265"/>
    <x v="24"/>
    <x v="0"/>
    <x v="388"/>
    <s v="Middelburg"/>
    <x v="1"/>
    <x v="23"/>
    <s v="Rouaansekaai"/>
    <x v="3"/>
    <x v="0"/>
    <x v="9"/>
    <x v="0"/>
    <x v="7"/>
    <n v="6.74"/>
  </r>
  <r>
    <n v="68266"/>
    <x v="14"/>
    <x v="0"/>
    <x v="388"/>
    <s v="Middelburg"/>
    <x v="1"/>
    <x v="23"/>
    <s v="Rouaansekaai"/>
    <x v="3"/>
    <x v="0"/>
    <x v="9"/>
    <x v="0"/>
    <x v="7"/>
    <n v="7.22"/>
  </r>
  <r>
    <n v="68267"/>
    <x v="25"/>
    <x v="0"/>
    <x v="388"/>
    <s v="Middelburg"/>
    <x v="1"/>
    <x v="23"/>
    <s v="Rouaansekaai"/>
    <x v="3"/>
    <x v="0"/>
    <x v="9"/>
    <x v="0"/>
    <x v="7"/>
    <n v="18.87"/>
  </r>
  <r>
    <n v="68268"/>
    <x v="30"/>
    <x v="0"/>
    <x v="388"/>
    <s v="Middelburg"/>
    <x v="1"/>
    <x v="23"/>
    <s v="Rouaansekaai"/>
    <x v="3"/>
    <x v="0"/>
    <x v="9"/>
    <x v="0"/>
    <x v="7"/>
    <n v="8.57"/>
  </r>
  <r>
    <n v="68269"/>
    <x v="21"/>
    <x v="0"/>
    <x v="388"/>
    <s v="Middelburg"/>
    <x v="1"/>
    <x v="23"/>
    <s v="Rouaansekaai"/>
    <x v="3"/>
    <x v="0"/>
    <x v="9"/>
    <x v="0"/>
    <x v="7"/>
    <n v="17.46"/>
  </r>
  <r>
    <n v="68270"/>
    <x v="7"/>
    <x v="0"/>
    <x v="388"/>
    <s v="Middelburg"/>
    <x v="1"/>
    <x v="23"/>
    <s v="Rouaansekaai"/>
    <x v="3"/>
    <x v="0"/>
    <x v="9"/>
    <x v="0"/>
    <x v="7"/>
    <n v="17.93"/>
  </r>
  <r>
    <n v="68271"/>
    <x v="27"/>
    <x v="0"/>
    <x v="388"/>
    <s v="Middelburg"/>
    <x v="1"/>
    <x v="23"/>
    <s v="Rouaansekaai"/>
    <x v="3"/>
    <x v="0"/>
    <x v="9"/>
    <x v="0"/>
    <x v="7"/>
    <n v="17.510000000000002"/>
  </r>
  <r>
    <n v="68272"/>
    <x v="19"/>
    <x v="0"/>
    <x v="388"/>
    <s v="Middelburg"/>
    <x v="1"/>
    <x v="23"/>
    <s v="Rouaansekaai"/>
    <x v="3"/>
    <x v="0"/>
    <x v="9"/>
    <x v="0"/>
    <x v="7"/>
    <n v="16.84"/>
  </r>
  <r>
    <n v="68273"/>
    <x v="15"/>
    <x v="0"/>
    <x v="388"/>
    <s v="Middelburg"/>
    <x v="1"/>
    <x v="23"/>
    <s v="Rouaansekaai"/>
    <x v="3"/>
    <x v="0"/>
    <x v="9"/>
    <x v="0"/>
    <x v="7"/>
    <n v="16.63"/>
  </r>
  <r>
    <n v="68274"/>
    <x v="20"/>
    <x v="0"/>
    <x v="388"/>
    <s v="Middelburg"/>
    <x v="1"/>
    <x v="23"/>
    <s v="Rouaansekaai"/>
    <x v="3"/>
    <x v="0"/>
    <x v="9"/>
    <x v="0"/>
    <x v="7"/>
    <n v="15.48"/>
  </r>
  <r>
    <n v="68275"/>
    <x v="17"/>
    <x v="0"/>
    <x v="388"/>
    <s v="Middelburg"/>
    <x v="1"/>
    <x v="23"/>
    <s v="Rouaansekaai"/>
    <x v="3"/>
    <x v="0"/>
    <x v="9"/>
    <x v="0"/>
    <x v="7"/>
    <n v="16.54"/>
  </r>
  <r>
    <n v="68276"/>
    <x v="18"/>
    <x v="0"/>
    <x v="388"/>
    <s v="Middelburg"/>
    <x v="1"/>
    <x v="23"/>
    <s v="Rouaansekaai"/>
    <x v="3"/>
    <x v="0"/>
    <x v="9"/>
    <x v="0"/>
    <x v="7"/>
    <n v="15.25"/>
  </r>
  <r>
    <n v="68277"/>
    <x v="35"/>
    <x v="0"/>
    <x v="388"/>
    <s v="Middelburg"/>
    <x v="1"/>
    <x v="23"/>
    <s v="Rouaansekaai"/>
    <x v="3"/>
    <x v="0"/>
    <x v="9"/>
    <x v="0"/>
    <x v="7"/>
    <n v="14.59"/>
  </r>
  <r>
    <n v="68278"/>
    <x v="43"/>
    <x v="0"/>
    <x v="388"/>
    <s v="Middelburg"/>
    <x v="1"/>
    <x v="23"/>
    <s v="Rouaansekaai"/>
    <x v="3"/>
    <x v="0"/>
    <x v="9"/>
    <x v="0"/>
    <x v="7"/>
    <n v="14.85"/>
  </r>
  <r>
    <n v="68279"/>
    <x v="26"/>
    <x v="0"/>
    <x v="388"/>
    <s v="Middelburg"/>
    <x v="1"/>
    <x v="23"/>
    <s v="Rouaansekaai"/>
    <x v="0"/>
    <x v="0"/>
    <x v="9"/>
    <x v="0"/>
    <x v="7"/>
    <n v="128.28"/>
  </r>
  <r>
    <n v="68280"/>
    <x v="34"/>
    <x v="0"/>
    <x v="388"/>
    <s v="Middelburg"/>
    <x v="1"/>
    <x v="23"/>
    <s v="Rouaansekaai"/>
    <x v="0"/>
    <x v="0"/>
    <x v="9"/>
    <x v="0"/>
    <x v="7"/>
    <n v="17.18"/>
  </r>
  <r>
    <n v="68281"/>
    <x v="44"/>
    <x v="0"/>
    <x v="388"/>
    <s v="Middelburg"/>
    <x v="1"/>
    <x v="23"/>
    <s v="Rouaansekaai"/>
    <x v="0"/>
    <x v="0"/>
    <x v="4"/>
    <x v="0"/>
    <x v="3"/>
    <n v="22.38"/>
  </r>
  <r>
    <n v="68283"/>
    <x v="46"/>
    <x v="0"/>
    <x v="388"/>
    <s v="Middelburg"/>
    <x v="1"/>
    <x v="23"/>
    <s v="Rouaansekaai"/>
    <x v="0"/>
    <x v="0"/>
    <x v="4"/>
    <x v="0"/>
    <x v="5"/>
    <n v="223.91"/>
  </r>
  <r>
    <n v="68284"/>
    <x v="47"/>
    <x v="0"/>
    <x v="388"/>
    <s v="Middelburg"/>
    <x v="1"/>
    <x v="23"/>
    <s v="Rouaansekaai"/>
    <x v="3"/>
    <x v="0"/>
    <x v="2"/>
    <x v="0"/>
    <x v="7"/>
    <n v="33.340000000000003"/>
  </r>
  <r>
    <n v="68285"/>
    <x v="48"/>
    <x v="0"/>
    <x v="388"/>
    <s v="Middelburg"/>
    <x v="1"/>
    <x v="23"/>
    <s v="Rouaansekaai"/>
    <x v="3"/>
    <x v="0"/>
    <x v="2"/>
    <x v="0"/>
    <x v="7"/>
    <n v="23.2"/>
  </r>
  <r>
    <n v="68286"/>
    <x v="39"/>
    <x v="0"/>
    <x v="388"/>
    <s v="Middelburg"/>
    <x v="1"/>
    <x v="23"/>
    <s v="Rouaansekaai"/>
    <x v="0"/>
    <x v="0"/>
    <x v="4"/>
    <x v="0"/>
    <x v="0"/>
    <n v="17.940000000000001"/>
  </r>
  <r>
    <n v="68287"/>
    <x v="31"/>
    <x v="0"/>
    <x v="388"/>
    <s v="Middelburg"/>
    <x v="1"/>
    <x v="23"/>
    <s v="Rouaansekaai"/>
    <x v="0"/>
    <x v="0"/>
    <x v="4"/>
    <x v="0"/>
    <x v="0"/>
    <n v="18.25"/>
  </r>
  <r>
    <n v="68288"/>
    <x v="38"/>
    <x v="0"/>
    <x v="388"/>
    <s v="Middelburg"/>
    <x v="1"/>
    <x v="23"/>
    <s v="Rouaansekaai"/>
    <x v="3"/>
    <x v="0"/>
    <x v="5"/>
    <x v="0"/>
    <x v="7"/>
    <n v="76.45"/>
  </r>
  <r>
    <n v="68289"/>
    <x v="51"/>
    <x v="0"/>
    <x v="388"/>
    <s v="Middelburg"/>
    <x v="1"/>
    <x v="23"/>
    <s v="Rouaansekaai"/>
    <x v="3"/>
    <x v="0"/>
    <x v="5"/>
    <x v="0"/>
    <x v="7"/>
    <n v="65.95"/>
  </r>
  <r>
    <n v="68290"/>
    <x v="52"/>
    <x v="0"/>
    <x v="388"/>
    <s v="Middelburg"/>
    <x v="1"/>
    <x v="23"/>
    <s v="Rouaansekaai"/>
    <x v="3"/>
    <x v="0"/>
    <x v="5"/>
    <x v="0"/>
    <x v="7"/>
    <n v="127.17"/>
  </r>
  <r>
    <n v="68291"/>
    <x v="53"/>
    <x v="0"/>
    <x v="388"/>
    <s v="Middelburg"/>
    <x v="1"/>
    <x v="23"/>
    <s v="Rouaansekaai"/>
    <x v="0"/>
    <x v="0"/>
    <x v="4"/>
    <x v="0"/>
    <x v="3"/>
    <n v="149.63999999999999"/>
  </r>
  <r>
    <n v="68292"/>
    <x v="54"/>
    <x v="0"/>
    <x v="388"/>
    <s v="Middelburg"/>
    <x v="1"/>
    <x v="23"/>
    <s v="Rouaansekaai"/>
    <x v="0"/>
    <x v="0"/>
    <x v="9"/>
    <x v="0"/>
    <x v="7"/>
    <n v="14.83"/>
  </r>
  <r>
    <n v="68293"/>
    <x v="36"/>
    <x v="0"/>
    <x v="388"/>
    <s v="Middelburg"/>
    <x v="1"/>
    <x v="23"/>
    <s v="Rouaansekaai"/>
    <x v="0"/>
    <x v="0"/>
    <x v="9"/>
    <x v="0"/>
    <x v="3"/>
    <n v="87.7"/>
  </r>
  <r>
    <n v="68296"/>
    <x v="13"/>
    <x v="0"/>
    <x v="160"/>
    <s v="Middelburg"/>
    <x v="1"/>
    <x v="23"/>
    <s v="Dwarskaai"/>
    <x v="0"/>
    <x v="0"/>
    <x v="3"/>
    <x v="1"/>
    <x v="3"/>
    <n v="4.13"/>
  </r>
  <r>
    <n v="68297"/>
    <x v="12"/>
    <x v="0"/>
    <x v="128"/>
    <s v="Middelburg"/>
    <x v="1"/>
    <x v="23"/>
    <s v="Dam"/>
    <x v="0"/>
    <x v="0"/>
    <x v="2"/>
    <x v="2"/>
    <x v="7"/>
    <n v="41.28"/>
  </r>
  <r>
    <n v="68299"/>
    <x v="8"/>
    <x v="0"/>
    <x v="128"/>
    <s v="Middelburg"/>
    <x v="1"/>
    <x v="23"/>
    <s v="Dam"/>
    <x v="0"/>
    <x v="2"/>
    <x v="23"/>
    <x v="2"/>
    <x v="11"/>
    <n v="5.37"/>
  </r>
  <r>
    <n v="68300"/>
    <x v="13"/>
    <x v="1"/>
    <x v="128"/>
    <s v="Middelburg"/>
    <x v="1"/>
    <x v="23"/>
    <s v="Dam"/>
    <x v="3"/>
    <x v="0"/>
    <x v="5"/>
    <x v="2"/>
    <x v="7"/>
    <n v="42.37"/>
  </r>
  <r>
    <n v="68301"/>
    <x v="10"/>
    <x v="1"/>
    <x v="128"/>
    <s v="Middelburg"/>
    <x v="1"/>
    <x v="23"/>
    <s v="Dam"/>
    <x v="0"/>
    <x v="0"/>
    <x v="4"/>
    <x v="2"/>
    <x v="7"/>
    <n v="9.68"/>
  </r>
  <r>
    <n v="68302"/>
    <x v="9"/>
    <x v="1"/>
    <x v="128"/>
    <s v="Middelburg"/>
    <x v="1"/>
    <x v="23"/>
    <s v="Dam"/>
    <x v="3"/>
    <x v="0"/>
    <x v="9"/>
    <x v="2"/>
    <x v="3"/>
    <n v="15.42"/>
  </r>
  <r>
    <n v="68303"/>
    <x v="6"/>
    <x v="0"/>
    <x v="387"/>
    <s v="Middelburg"/>
    <x v="1"/>
    <x v="23"/>
    <s v="Rotterdamsekaai"/>
    <x v="3"/>
    <x v="0"/>
    <x v="5"/>
    <x v="4"/>
    <x v="14"/>
    <n v="29.48"/>
  </r>
  <r>
    <n v="68304"/>
    <x v="8"/>
    <x v="0"/>
    <x v="387"/>
    <s v="Middelburg"/>
    <x v="1"/>
    <x v="23"/>
    <s v="Rotterdamsekaai"/>
    <x v="3"/>
    <x v="0"/>
    <x v="5"/>
    <x v="4"/>
    <x v="14"/>
    <n v="14.65"/>
  </r>
  <r>
    <n v="68305"/>
    <x v="12"/>
    <x v="0"/>
    <x v="387"/>
    <s v="Middelburg"/>
    <x v="1"/>
    <x v="23"/>
    <s v="Rotterdamsekaai"/>
    <x v="0"/>
    <x v="0"/>
    <x v="4"/>
    <x v="4"/>
    <x v="14"/>
    <n v="18.440000000000001"/>
  </r>
  <r>
    <n v="68306"/>
    <x v="13"/>
    <x v="0"/>
    <x v="387"/>
    <s v="Middelburg"/>
    <x v="1"/>
    <x v="23"/>
    <s v="Rotterdamsekaai"/>
    <x v="0"/>
    <x v="0"/>
    <x v="4"/>
    <x v="4"/>
    <x v="7"/>
    <n v="12.41"/>
  </r>
  <r>
    <n v="68307"/>
    <x v="10"/>
    <x v="0"/>
    <x v="387"/>
    <s v="Middelburg"/>
    <x v="1"/>
    <x v="23"/>
    <s v="Rotterdamsekaai"/>
    <x v="0"/>
    <x v="2"/>
    <x v="23"/>
    <x v="4"/>
    <x v="11"/>
    <n v="3.77"/>
  </r>
  <r>
    <n v="68309"/>
    <x v="16"/>
    <x v="0"/>
    <x v="387"/>
    <s v="Middelburg"/>
    <x v="1"/>
    <x v="23"/>
    <s v="Rotterdamsekaai"/>
    <x v="0"/>
    <x v="2"/>
    <x v="23"/>
    <x v="4"/>
    <x v="11"/>
    <n v="4.0199999999999996"/>
  </r>
  <r>
    <n v="68313"/>
    <x v="9"/>
    <x v="0"/>
    <x v="673"/>
    <s v="Middelburg"/>
    <x v="1"/>
    <x v="2"/>
    <s v="Punt"/>
    <x v="0"/>
    <x v="0"/>
    <x v="4"/>
    <x v="12"/>
    <x v="3"/>
    <n v="182.03"/>
  </r>
  <r>
    <n v="68315"/>
    <x v="13"/>
    <x v="0"/>
    <x v="673"/>
    <s v="Middelburg"/>
    <x v="1"/>
    <x v="2"/>
    <s v="Punt"/>
    <x v="0"/>
    <x v="2"/>
    <x v="23"/>
    <x v="12"/>
    <x v="11"/>
    <n v="21.4"/>
  </r>
  <r>
    <n v="68317"/>
    <x v="4"/>
    <x v="0"/>
    <x v="728"/>
    <s v="Middelburg"/>
    <x v="1"/>
    <x v="23"/>
    <s v="Nieuwstraat"/>
    <x v="0"/>
    <x v="2"/>
    <x v="4"/>
    <x v="2"/>
    <x v="21"/>
    <n v="41.96"/>
  </r>
  <r>
    <n v="68318"/>
    <x v="10"/>
    <x v="0"/>
    <x v="69"/>
    <s v="Middelburg"/>
    <x v="1"/>
    <x v="23"/>
    <s v="Bierkaai"/>
    <x v="0"/>
    <x v="0"/>
    <x v="4"/>
    <x v="0"/>
    <x v="0"/>
    <n v="10.57"/>
  </r>
  <r>
    <n v="68319"/>
    <x v="3"/>
    <x v="0"/>
    <x v="728"/>
    <s v="Middelburg"/>
    <x v="1"/>
    <x v="23"/>
    <s v="Nieuwstraat"/>
    <x v="3"/>
    <x v="0"/>
    <x v="5"/>
    <x v="2"/>
    <x v="2"/>
    <n v="47.63"/>
  </r>
  <r>
    <n v="68321"/>
    <x v="0"/>
    <x v="0"/>
    <x v="728"/>
    <s v="Middelburg"/>
    <x v="1"/>
    <x v="23"/>
    <s v="Nieuwstraat"/>
    <x v="3"/>
    <x v="0"/>
    <x v="5"/>
    <x v="2"/>
    <x v="2"/>
    <n v="18.16"/>
  </r>
  <r>
    <n v="68322"/>
    <x v="6"/>
    <x v="0"/>
    <x v="728"/>
    <s v="Middelburg"/>
    <x v="1"/>
    <x v="23"/>
    <s v="Nieuwstraat"/>
    <x v="0"/>
    <x v="2"/>
    <x v="4"/>
    <x v="2"/>
    <x v="21"/>
    <n v="8.91"/>
  </r>
  <r>
    <n v="68323"/>
    <x v="8"/>
    <x v="0"/>
    <x v="728"/>
    <s v="Middelburg"/>
    <x v="1"/>
    <x v="23"/>
    <s v="Nieuwstraat"/>
    <x v="0"/>
    <x v="2"/>
    <x v="4"/>
    <x v="2"/>
    <x v="21"/>
    <n v="85.08"/>
  </r>
  <r>
    <n v="68324"/>
    <x v="3"/>
    <x v="0"/>
    <x v="60"/>
    <s v="Middelburg"/>
    <x v="1"/>
    <x v="23"/>
    <s v="Bellinkstraat"/>
    <x v="0"/>
    <x v="0"/>
    <x v="4"/>
    <x v="1"/>
    <x v="7"/>
    <n v="386.6"/>
  </r>
  <r>
    <n v="68325"/>
    <x v="12"/>
    <x v="0"/>
    <x v="728"/>
    <s v="Middelburg"/>
    <x v="1"/>
    <x v="23"/>
    <s v="Nieuwstraat"/>
    <x v="0"/>
    <x v="0"/>
    <x v="4"/>
    <x v="2"/>
    <x v="2"/>
    <n v="9.67"/>
  </r>
  <r>
    <n v="68327"/>
    <x v="13"/>
    <x v="0"/>
    <x v="59"/>
    <s v="Middelburg"/>
    <x v="1"/>
    <x v="23"/>
    <s v="Bellinkplein"/>
    <x v="0"/>
    <x v="0"/>
    <x v="1"/>
    <x v="1"/>
    <x v="3"/>
    <n v="5.49"/>
  </r>
  <r>
    <n v="68328"/>
    <x v="10"/>
    <x v="0"/>
    <x v="59"/>
    <s v="Middelburg"/>
    <x v="1"/>
    <x v="23"/>
    <s v="Bellinkplein"/>
    <x v="2"/>
    <x v="0"/>
    <x v="1"/>
    <x v="1"/>
    <x v="3"/>
    <n v="410.5"/>
  </r>
  <r>
    <n v="68329"/>
    <x v="9"/>
    <x v="0"/>
    <x v="59"/>
    <s v="Middelburg"/>
    <x v="1"/>
    <x v="23"/>
    <s v="Bellinkplein"/>
    <x v="3"/>
    <x v="0"/>
    <x v="5"/>
    <x v="1"/>
    <x v="7"/>
    <n v="3.89"/>
  </r>
  <r>
    <n v="68332"/>
    <x v="11"/>
    <x v="0"/>
    <x v="59"/>
    <s v="Middelburg"/>
    <x v="1"/>
    <x v="23"/>
    <s v="Bellinkplein"/>
    <x v="0"/>
    <x v="0"/>
    <x v="4"/>
    <x v="1"/>
    <x v="3"/>
    <n v="30.46"/>
  </r>
  <r>
    <n v="68334"/>
    <x v="4"/>
    <x v="0"/>
    <x v="508"/>
    <s v="Middelburg"/>
    <x v="1"/>
    <x v="23"/>
    <s v="Kuiperspoort"/>
    <x v="0"/>
    <x v="0"/>
    <x v="4"/>
    <x v="1"/>
    <x v="14"/>
    <n v="18.37"/>
  </r>
  <r>
    <n v="68336"/>
    <x v="3"/>
    <x v="0"/>
    <x v="50"/>
    <s v="Middelburg"/>
    <x v="1"/>
    <x v="23"/>
    <s v="Balkengat"/>
    <x v="3"/>
    <x v="0"/>
    <x v="9"/>
    <x v="1"/>
    <x v="3"/>
    <n v="43.99"/>
  </r>
  <r>
    <n v="68339"/>
    <x v="0"/>
    <x v="0"/>
    <x v="50"/>
    <s v="Middelburg"/>
    <x v="1"/>
    <x v="23"/>
    <s v="Balkengat"/>
    <x v="0"/>
    <x v="0"/>
    <x v="4"/>
    <x v="1"/>
    <x v="3"/>
    <n v="31.31"/>
  </r>
  <r>
    <n v="68342"/>
    <x v="34"/>
    <x v="0"/>
    <x v="343"/>
    <s v="Middelburg"/>
    <x v="1"/>
    <x v="23"/>
    <s v="Oude Werfstraat"/>
    <x v="0"/>
    <x v="0"/>
    <x v="4"/>
    <x v="1"/>
    <x v="3"/>
    <n v="23.42"/>
  </r>
  <r>
    <n v="68346"/>
    <x v="26"/>
    <x v="0"/>
    <x v="343"/>
    <s v="Middelburg"/>
    <x v="1"/>
    <x v="23"/>
    <s v="Oude Werfstraat"/>
    <x v="0"/>
    <x v="0"/>
    <x v="4"/>
    <x v="1"/>
    <x v="3"/>
    <n v="17.32"/>
  </r>
  <r>
    <n v="68347"/>
    <x v="35"/>
    <x v="0"/>
    <x v="343"/>
    <s v="Middelburg"/>
    <x v="1"/>
    <x v="23"/>
    <s v="Oude Werfstraat"/>
    <x v="0"/>
    <x v="0"/>
    <x v="3"/>
    <x v="1"/>
    <x v="7"/>
    <n v="47.31"/>
  </r>
  <r>
    <n v="68350"/>
    <x v="13"/>
    <x v="0"/>
    <x v="163"/>
    <s v="Middelburg"/>
    <x v="1"/>
    <x v="23"/>
    <s v="Eigenhaardstraat"/>
    <x v="3"/>
    <x v="0"/>
    <x v="5"/>
    <x v="1"/>
    <x v="7"/>
    <n v="62.9"/>
  </r>
  <r>
    <n v="68351"/>
    <x v="6"/>
    <x v="0"/>
    <x v="315"/>
    <s v="Middelburg"/>
    <x v="1"/>
    <x v="23"/>
    <s v="Nieuwepoortstraat"/>
    <x v="3"/>
    <x v="0"/>
    <x v="2"/>
    <x v="1"/>
    <x v="7"/>
    <n v="8.41"/>
  </r>
  <r>
    <n v="68352"/>
    <x v="8"/>
    <x v="0"/>
    <x v="315"/>
    <s v="Middelburg"/>
    <x v="1"/>
    <x v="23"/>
    <s v="Nieuwepoortstraat"/>
    <x v="3"/>
    <x v="0"/>
    <x v="2"/>
    <x v="1"/>
    <x v="7"/>
    <n v="8.32"/>
  </r>
  <r>
    <n v="68353"/>
    <x v="12"/>
    <x v="0"/>
    <x v="315"/>
    <s v="Middelburg"/>
    <x v="1"/>
    <x v="23"/>
    <s v="Nieuwepoortstraat"/>
    <x v="3"/>
    <x v="0"/>
    <x v="2"/>
    <x v="1"/>
    <x v="7"/>
    <n v="8.31"/>
  </r>
  <r>
    <n v="68354"/>
    <x v="13"/>
    <x v="0"/>
    <x v="315"/>
    <s v="Middelburg"/>
    <x v="1"/>
    <x v="23"/>
    <s v="Nieuwepoortstraat"/>
    <x v="3"/>
    <x v="0"/>
    <x v="2"/>
    <x v="1"/>
    <x v="7"/>
    <n v="8.6300000000000008"/>
  </r>
  <r>
    <n v="68355"/>
    <x v="10"/>
    <x v="0"/>
    <x v="315"/>
    <s v="Middelburg"/>
    <x v="1"/>
    <x v="23"/>
    <s v="Nieuwepoortstraat"/>
    <x v="3"/>
    <x v="0"/>
    <x v="2"/>
    <x v="1"/>
    <x v="7"/>
    <n v="8.69"/>
  </r>
  <r>
    <n v="68356"/>
    <x v="9"/>
    <x v="0"/>
    <x v="315"/>
    <s v="Middelburg"/>
    <x v="1"/>
    <x v="23"/>
    <s v="Nieuwepoortstraat"/>
    <x v="1"/>
    <x v="0"/>
    <x v="1"/>
    <x v="1"/>
    <x v="3"/>
    <n v="12.15"/>
  </r>
  <r>
    <n v="68357"/>
    <x v="9"/>
    <x v="0"/>
    <x v="343"/>
    <s v="Middelburg"/>
    <x v="1"/>
    <x v="23"/>
    <s v="Oude Werfstraat"/>
    <x v="0"/>
    <x v="0"/>
    <x v="3"/>
    <x v="1"/>
    <x v="0"/>
    <n v="96.29"/>
  </r>
  <r>
    <n v="68358"/>
    <x v="24"/>
    <x v="2"/>
    <x v="643"/>
    <s v="Middelburg"/>
    <x v="11"/>
    <x v="30"/>
    <s v="Kanaalweg"/>
    <x v="3"/>
    <x v="0"/>
    <x v="12"/>
    <x v="5"/>
    <x v="7"/>
    <n v="375.19"/>
  </r>
  <r>
    <n v="68359"/>
    <x v="4"/>
    <x v="27"/>
    <x v="323"/>
    <s v="Middelburg"/>
    <x v="1"/>
    <x v="8"/>
    <s v="Nieuwe Haven"/>
    <x v="3"/>
    <x v="0"/>
    <x v="5"/>
    <x v="1"/>
    <x v="7"/>
    <n v="47.11"/>
  </r>
  <r>
    <n v="68360"/>
    <x v="3"/>
    <x v="0"/>
    <x v="439"/>
    <s v="Middelburg"/>
    <x v="1"/>
    <x v="8"/>
    <s v="Stadsschuur"/>
    <x v="3"/>
    <x v="0"/>
    <x v="2"/>
    <x v="2"/>
    <x v="7"/>
    <n v="82.16"/>
  </r>
  <r>
    <n v="68361"/>
    <x v="5"/>
    <x v="27"/>
    <x v="323"/>
    <s v="Middelburg"/>
    <x v="1"/>
    <x v="8"/>
    <s v="Nieuwe Haven"/>
    <x v="3"/>
    <x v="0"/>
    <x v="2"/>
    <x v="1"/>
    <x v="7"/>
    <n v="101.51"/>
  </r>
  <r>
    <n v="68362"/>
    <x v="3"/>
    <x v="27"/>
    <x v="323"/>
    <s v="Middelburg"/>
    <x v="1"/>
    <x v="8"/>
    <s v="Nieuwe Haven"/>
    <x v="0"/>
    <x v="0"/>
    <x v="3"/>
    <x v="1"/>
    <x v="3"/>
    <n v="229.5"/>
  </r>
  <r>
    <n v="68364"/>
    <x v="5"/>
    <x v="0"/>
    <x v="215"/>
    <s v="Middelburg"/>
    <x v="1"/>
    <x v="8"/>
    <s v="Hoogstraat"/>
    <x v="0"/>
    <x v="0"/>
    <x v="0"/>
    <x v="0"/>
    <x v="3"/>
    <n v="32.72"/>
  </r>
  <r>
    <n v="68365"/>
    <x v="5"/>
    <x v="0"/>
    <x v="439"/>
    <s v="Middelburg"/>
    <x v="1"/>
    <x v="8"/>
    <s v="Stadsschuur"/>
    <x v="2"/>
    <x v="2"/>
    <x v="1"/>
    <x v="2"/>
    <x v="18"/>
    <n v="3.11"/>
  </r>
  <r>
    <n v="68366"/>
    <x v="5"/>
    <x v="0"/>
    <x v="458"/>
    <s v="Middelburg"/>
    <x v="1"/>
    <x v="8"/>
    <s v="Vlissingsestraat"/>
    <x v="2"/>
    <x v="0"/>
    <x v="1"/>
    <x v="2"/>
    <x v="2"/>
    <n v="352.92"/>
  </r>
  <r>
    <n v="68367"/>
    <x v="8"/>
    <x v="0"/>
    <x v="253"/>
    <s v="Middelburg"/>
    <x v="1"/>
    <x v="8"/>
    <s v="Koestraat"/>
    <x v="0"/>
    <x v="0"/>
    <x v="4"/>
    <x v="0"/>
    <x v="0"/>
    <n v="29.76"/>
  </r>
  <r>
    <n v="68368"/>
    <x v="12"/>
    <x v="0"/>
    <x v="253"/>
    <s v="Middelburg"/>
    <x v="1"/>
    <x v="8"/>
    <s v="Koestraat"/>
    <x v="5"/>
    <x v="0"/>
    <x v="6"/>
    <x v="0"/>
    <x v="4"/>
    <n v="44.13"/>
  </r>
  <r>
    <n v="68369"/>
    <x v="13"/>
    <x v="0"/>
    <x v="253"/>
    <s v="Middelburg"/>
    <x v="1"/>
    <x v="8"/>
    <s v="Koestraat"/>
    <x v="5"/>
    <x v="0"/>
    <x v="6"/>
    <x v="0"/>
    <x v="4"/>
    <n v="51.31"/>
  </r>
  <r>
    <n v="68370"/>
    <x v="10"/>
    <x v="0"/>
    <x v="253"/>
    <s v="Middelburg"/>
    <x v="1"/>
    <x v="8"/>
    <s v="Koestraat"/>
    <x v="5"/>
    <x v="1"/>
    <x v="1"/>
    <x v="0"/>
    <x v="1"/>
    <n v="8.32"/>
  </r>
  <r>
    <n v="68371"/>
    <x v="9"/>
    <x v="0"/>
    <x v="253"/>
    <s v="Middelburg"/>
    <x v="1"/>
    <x v="8"/>
    <s v="Koestraat"/>
    <x v="4"/>
    <x v="0"/>
    <x v="10"/>
    <x v="0"/>
    <x v="0"/>
    <n v="23.95"/>
  </r>
  <r>
    <n v="68372"/>
    <x v="16"/>
    <x v="0"/>
    <x v="253"/>
    <s v="Middelburg"/>
    <x v="1"/>
    <x v="8"/>
    <s v="Koestraat"/>
    <x v="0"/>
    <x v="0"/>
    <x v="3"/>
    <x v="0"/>
    <x v="3"/>
    <n v="14.29"/>
  </r>
  <r>
    <n v="68373"/>
    <x v="35"/>
    <x v="0"/>
    <x v="253"/>
    <s v="Middelburg"/>
    <x v="1"/>
    <x v="8"/>
    <s v="Koestraat"/>
    <x v="4"/>
    <x v="0"/>
    <x v="7"/>
    <x v="0"/>
    <x v="0"/>
    <n v="51.23"/>
  </r>
  <r>
    <n v="68374"/>
    <x v="11"/>
    <x v="0"/>
    <x v="253"/>
    <s v="Middelburg"/>
    <x v="1"/>
    <x v="8"/>
    <s v="Koestraat"/>
    <x v="5"/>
    <x v="1"/>
    <x v="1"/>
    <x v="0"/>
    <x v="1"/>
    <n v="97.75"/>
  </r>
  <r>
    <n v="68375"/>
    <x v="23"/>
    <x v="0"/>
    <x v="253"/>
    <s v="Middelburg"/>
    <x v="1"/>
    <x v="8"/>
    <s v="Koestraat"/>
    <x v="5"/>
    <x v="1"/>
    <x v="1"/>
    <x v="0"/>
    <x v="1"/>
    <n v="70.459999999999994"/>
  </r>
  <r>
    <n v="68376"/>
    <x v="24"/>
    <x v="0"/>
    <x v="253"/>
    <s v="Middelburg"/>
    <x v="1"/>
    <x v="8"/>
    <s v="Koestraat"/>
    <x v="0"/>
    <x v="0"/>
    <x v="0"/>
    <x v="0"/>
    <x v="3"/>
    <n v="40.01"/>
  </r>
  <r>
    <n v="68377"/>
    <x v="3"/>
    <x v="0"/>
    <x v="362"/>
    <s v="Middelburg"/>
    <x v="1"/>
    <x v="8"/>
    <s v="Pottenbakkerssingel"/>
    <x v="3"/>
    <x v="0"/>
    <x v="12"/>
    <x v="6"/>
    <x v="7"/>
    <n v="72.48"/>
  </r>
  <r>
    <n v="68378"/>
    <x v="0"/>
    <x v="0"/>
    <x v="439"/>
    <s v="Middelburg"/>
    <x v="1"/>
    <x v="8"/>
    <s v="Stadsschuur"/>
    <x v="0"/>
    <x v="0"/>
    <x v="19"/>
    <x v="2"/>
    <x v="3"/>
    <n v="71.400000000000006"/>
  </r>
  <r>
    <n v="68379"/>
    <x v="6"/>
    <x v="0"/>
    <x v="439"/>
    <s v="Middelburg"/>
    <x v="1"/>
    <x v="8"/>
    <s v="Stadsschuur"/>
    <x v="0"/>
    <x v="0"/>
    <x v="19"/>
    <x v="2"/>
    <x v="7"/>
    <n v="280.25"/>
  </r>
  <r>
    <n v="68380"/>
    <x v="8"/>
    <x v="0"/>
    <x v="439"/>
    <s v="Middelburg"/>
    <x v="1"/>
    <x v="8"/>
    <s v="Stadsschuur"/>
    <x v="0"/>
    <x v="0"/>
    <x v="19"/>
    <x v="2"/>
    <x v="3"/>
    <n v="7.94"/>
  </r>
  <r>
    <n v="68381"/>
    <x v="12"/>
    <x v="0"/>
    <x v="439"/>
    <s v="Middelburg"/>
    <x v="1"/>
    <x v="8"/>
    <s v="Stadsschuur"/>
    <x v="0"/>
    <x v="0"/>
    <x v="19"/>
    <x v="2"/>
    <x v="2"/>
    <n v="20.56"/>
  </r>
  <r>
    <n v="68382"/>
    <x v="13"/>
    <x v="0"/>
    <x v="439"/>
    <s v="Middelburg"/>
    <x v="1"/>
    <x v="8"/>
    <s v="Stadsschuur"/>
    <x v="0"/>
    <x v="0"/>
    <x v="19"/>
    <x v="2"/>
    <x v="3"/>
    <n v="7.92"/>
  </r>
  <r>
    <n v="68383"/>
    <x v="10"/>
    <x v="0"/>
    <x v="439"/>
    <s v="Middelburg"/>
    <x v="1"/>
    <x v="8"/>
    <s v="Stadsschuur"/>
    <x v="0"/>
    <x v="0"/>
    <x v="19"/>
    <x v="2"/>
    <x v="2"/>
    <n v="20.420000000000002"/>
  </r>
  <r>
    <n v="68384"/>
    <x v="9"/>
    <x v="0"/>
    <x v="439"/>
    <s v="Middelburg"/>
    <x v="1"/>
    <x v="8"/>
    <s v="Stadsschuur"/>
    <x v="0"/>
    <x v="0"/>
    <x v="19"/>
    <x v="2"/>
    <x v="7"/>
    <n v="28.36"/>
  </r>
  <r>
    <n v="68385"/>
    <x v="16"/>
    <x v="0"/>
    <x v="439"/>
    <s v="Middelburg"/>
    <x v="1"/>
    <x v="8"/>
    <s v="Stadsschuur"/>
    <x v="0"/>
    <x v="0"/>
    <x v="19"/>
    <x v="2"/>
    <x v="3"/>
    <n v="19.79"/>
  </r>
  <r>
    <n v="68386"/>
    <x v="16"/>
    <x v="0"/>
    <x v="74"/>
    <s v="Middelburg"/>
    <x v="1"/>
    <x v="8"/>
    <s v="Blauwedijk"/>
    <x v="3"/>
    <x v="0"/>
    <x v="2"/>
    <x v="5"/>
    <x v="2"/>
    <n v="93.73"/>
  </r>
  <r>
    <n v="68387"/>
    <x v="11"/>
    <x v="0"/>
    <x v="74"/>
    <s v="Middelburg"/>
    <x v="1"/>
    <x v="8"/>
    <s v="Blauwedijk"/>
    <x v="0"/>
    <x v="0"/>
    <x v="0"/>
    <x v="5"/>
    <x v="0"/>
    <n v="52.69"/>
  </r>
  <r>
    <n v="68388"/>
    <x v="23"/>
    <x v="0"/>
    <x v="74"/>
    <s v="Middelburg"/>
    <x v="1"/>
    <x v="8"/>
    <s v="Blauwedijk"/>
    <x v="0"/>
    <x v="0"/>
    <x v="0"/>
    <x v="5"/>
    <x v="0"/>
    <n v="24.46"/>
  </r>
  <r>
    <n v="68389"/>
    <x v="10"/>
    <x v="5"/>
    <x v="209"/>
    <s v="Middelburg"/>
    <x v="1"/>
    <x v="8"/>
    <s v="Het Groene Woud"/>
    <x v="0"/>
    <x v="0"/>
    <x v="0"/>
    <x v="5"/>
    <x v="0"/>
    <n v="32.119999999999997"/>
  </r>
  <r>
    <n v="68390"/>
    <x v="24"/>
    <x v="0"/>
    <x v="74"/>
    <s v="Middelburg"/>
    <x v="1"/>
    <x v="8"/>
    <s v="Blauwedijk"/>
    <x v="0"/>
    <x v="0"/>
    <x v="0"/>
    <x v="5"/>
    <x v="0"/>
    <n v="155.26"/>
  </r>
  <r>
    <n v="68391"/>
    <x v="14"/>
    <x v="0"/>
    <x v="209"/>
    <s v="Middelburg"/>
    <x v="2"/>
    <x v="21"/>
    <s v="Het Groene Woud"/>
    <x v="4"/>
    <x v="1"/>
    <x v="7"/>
    <x v="7"/>
    <x v="1"/>
    <n v="35.049999999999997"/>
  </r>
  <r>
    <n v="68402"/>
    <x v="1"/>
    <x v="0"/>
    <x v="743"/>
    <s v="Middelburg"/>
    <x v="15"/>
    <x v="33"/>
    <s v="Klarinetweg"/>
    <x v="2"/>
    <x v="1"/>
    <x v="1"/>
    <x v="1"/>
    <x v="1"/>
    <n v="2437.7600000000002"/>
  </r>
  <r>
    <n v="68403"/>
    <x v="4"/>
    <x v="1"/>
    <x v="743"/>
    <s v="Middelburg"/>
    <x v="15"/>
    <x v="33"/>
    <s v="Klarinetweg"/>
    <x v="3"/>
    <x v="0"/>
    <x v="8"/>
    <x v="1"/>
    <x v="4"/>
    <n v="103.13"/>
  </r>
  <r>
    <n v="68404"/>
    <x v="4"/>
    <x v="0"/>
    <x v="744"/>
    <s v="Middelburg"/>
    <x v="15"/>
    <x v="33"/>
    <s v="Fagotweg"/>
    <x v="1"/>
    <x v="1"/>
    <x v="1"/>
    <x v="1"/>
    <x v="1"/>
    <n v="1810.29"/>
  </r>
  <r>
    <n v="68405"/>
    <x v="1"/>
    <x v="0"/>
    <x v="745"/>
    <s v="Middelburg"/>
    <x v="15"/>
    <x v="33"/>
    <s v="Mortiereboulevard"/>
    <x v="1"/>
    <x v="1"/>
    <x v="1"/>
    <x v="1"/>
    <x v="1"/>
    <n v="2672.17"/>
  </r>
  <r>
    <n v="68406"/>
    <x v="2"/>
    <x v="0"/>
    <x v="745"/>
    <s v="Middelburg"/>
    <x v="15"/>
    <x v="33"/>
    <s v="Mortiereboulevard"/>
    <x v="0"/>
    <x v="0"/>
    <x v="3"/>
    <x v="1"/>
    <x v="0"/>
    <n v="415.55"/>
  </r>
  <r>
    <n v="68407"/>
    <x v="4"/>
    <x v="0"/>
    <x v="745"/>
    <s v="Middelburg"/>
    <x v="15"/>
    <x v="33"/>
    <s v="Mortiereboulevard"/>
    <x v="4"/>
    <x v="1"/>
    <x v="7"/>
    <x v="1"/>
    <x v="1"/>
    <n v="838.44"/>
  </r>
  <r>
    <n v="68408"/>
    <x v="3"/>
    <x v="0"/>
    <x v="745"/>
    <s v="Middelburg"/>
    <x v="15"/>
    <x v="33"/>
    <s v="Mortiereboulevard"/>
    <x v="0"/>
    <x v="0"/>
    <x v="3"/>
    <x v="1"/>
    <x v="0"/>
    <n v="141.38999999999999"/>
  </r>
  <r>
    <n v="68409"/>
    <x v="5"/>
    <x v="0"/>
    <x v="745"/>
    <s v="Middelburg"/>
    <x v="15"/>
    <x v="33"/>
    <s v="Mortiereboulevard"/>
    <x v="0"/>
    <x v="0"/>
    <x v="3"/>
    <x v="1"/>
    <x v="0"/>
    <n v="326.88"/>
  </r>
  <r>
    <n v="68410"/>
    <x v="0"/>
    <x v="0"/>
    <x v="745"/>
    <s v="Middelburg"/>
    <x v="15"/>
    <x v="33"/>
    <s v="Mortiereboulevard"/>
    <x v="4"/>
    <x v="1"/>
    <x v="17"/>
    <x v="1"/>
    <x v="1"/>
    <n v="736.21"/>
  </r>
  <r>
    <n v="68411"/>
    <x v="21"/>
    <x v="0"/>
    <x v="744"/>
    <s v="Middelburg"/>
    <x v="15"/>
    <x v="33"/>
    <s v="Fagotweg"/>
    <x v="1"/>
    <x v="1"/>
    <x v="1"/>
    <x v="1"/>
    <x v="1"/>
    <n v="291.58"/>
  </r>
  <r>
    <n v="68414"/>
    <x v="8"/>
    <x v="0"/>
    <x v="745"/>
    <s v="Middelburg"/>
    <x v="15"/>
    <x v="33"/>
    <s v="Mortiereboulevard"/>
    <x v="3"/>
    <x v="0"/>
    <x v="8"/>
    <x v="1"/>
    <x v="4"/>
    <n v="46.76"/>
  </r>
  <r>
    <n v="68415"/>
    <x v="12"/>
    <x v="0"/>
    <x v="745"/>
    <s v="Middelburg"/>
    <x v="15"/>
    <x v="33"/>
    <s v="Mortiereboulevard"/>
    <x v="3"/>
    <x v="0"/>
    <x v="8"/>
    <x v="1"/>
    <x v="4"/>
    <n v="54.16"/>
  </r>
  <r>
    <n v="68416"/>
    <x v="13"/>
    <x v="0"/>
    <x v="745"/>
    <s v="Middelburg"/>
    <x v="15"/>
    <x v="33"/>
    <s v="Mortiereboulevard"/>
    <x v="3"/>
    <x v="0"/>
    <x v="8"/>
    <x v="1"/>
    <x v="4"/>
    <n v="54.33"/>
  </r>
  <r>
    <n v="68426"/>
    <x v="2"/>
    <x v="0"/>
    <x v="744"/>
    <s v="Middelburg"/>
    <x v="15"/>
    <x v="33"/>
    <s v="Fagotweg"/>
    <x v="0"/>
    <x v="0"/>
    <x v="4"/>
    <x v="1"/>
    <x v="4"/>
    <n v="19.940000000000001"/>
  </r>
  <r>
    <n v="68428"/>
    <x v="1"/>
    <x v="0"/>
    <x v="744"/>
    <s v="Middelburg"/>
    <x v="15"/>
    <x v="33"/>
    <s v="Fagotweg"/>
    <x v="0"/>
    <x v="0"/>
    <x v="0"/>
    <x v="1"/>
    <x v="0"/>
    <n v="35.9"/>
  </r>
  <r>
    <n v="68429"/>
    <x v="3"/>
    <x v="0"/>
    <x v="744"/>
    <s v="Middelburg"/>
    <x v="15"/>
    <x v="33"/>
    <s v="Fagotweg"/>
    <x v="0"/>
    <x v="0"/>
    <x v="4"/>
    <x v="1"/>
    <x v="4"/>
    <n v="27.72"/>
  </r>
  <r>
    <n v="68430"/>
    <x v="5"/>
    <x v="0"/>
    <x v="744"/>
    <s v="Middelburg"/>
    <x v="15"/>
    <x v="33"/>
    <s v="Fagotweg"/>
    <x v="0"/>
    <x v="0"/>
    <x v="4"/>
    <x v="1"/>
    <x v="0"/>
    <n v="25.77"/>
  </r>
  <r>
    <n v="68431"/>
    <x v="0"/>
    <x v="0"/>
    <x v="744"/>
    <s v="Middelburg"/>
    <x v="15"/>
    <x v="33"/>
    <s v="Fagotweg"/>
    <x v="0"/>
    <x v="0"/>
    <x v="4"/>
    <x v="1"/>
    <x v="0"/>
    <n v="30.75"/>
  </r>
  <r>
    <n v="68432"/>
    <x v="6"/>
    <x v="0"/>
    <x v="744"/>
    <s v="Middelburg"/>
    <x v="15"/>
    <x v="33"/>
    <s v="Fagotweg"/>
    <x v="0"/>
    <x v="0"/>
    <x v="4"/>
    <x v="1"/>
    <x v="4"/>
    <n v="39.24"/>
  </r>
  <r>
    <n v="68433"/>
    <x v="8"/>
    <x v="0"/>
    <x v="744"/>
    <s v="Middelburg"/>
    <x v="15"/>
    <x v="33"/>
    <s v="Fagotweg"/>
    <x v="0"/>
    <x v="0"/>
    <x v="0"/>
    <x v="1"/>
    <x v="0"/>
    <n v="86.81"/>
  </r>
  <r>
    <n v="68434"/>
    <x v="12"/>
    <x v="0"/>
    <x v="744"/>
    <s v="Middelburg"/>
    <x v="15"/>
    <x v="33"/>
    <s v="Fagotweg"/>
    <x v="0"/>
    <x v="0"/>
    <x v="0"/>
    <x v="1"/>
    <x v="0"/>
    <n v="153.19999999999999"/>
  </r>
  <r>
    <n v="68435"/>
    <x v="13"/>
    <x v="0"/>
    <x v="744"/>
    <s v="Middelburg"/>
    <x v="15"/>
    <x v="33"/>
    <s v="Fagotweg"/>
    <x v="0"/>
    <x v="0"/>
    <x v="4"/>
    <x v="1"/>
    <x v="4"/>
    <n v="51.45"/>
  </r>
  <r>
    <n v="68436"/>
    <x v="10"/>
    <x v="0"/>
    <x v="744"/>
    <s v="Middelburg"/>
    <x v="15"/>
    <x v="33"/>
    <s v="Fagotweg"/>
    <x v="3"/>
    <x v="0"/>
    <x v="8"/>
    <x v="1"/>
    <x v="4"/>
    <n v="52.94"/>
  </r>
  <r>
    <n v="68437"/>
    <x v="9"/>
    <x v="0"/>
    <x v="744"/>
    <s v="Middelburg"/>
    <x v="15"/>
    <x v="33"/>
    <s v="Fagotweg"/>
    <x v="3"/>
    <x v="0"/>
    <x v="8"/>
    <x v="1"/>
    <x v="4"/>
    <n v="64.48"/>
  </r>
  <r>
    <n v="68438"/>
    <x v="16"/>
    <x v="0"/>
    <x v="744"/>
    <s v="Middelburg"/>
    <x v="15"/>
    <x v="33"/>
    <s v="Fagotweg"/>
    <x v="3"/>
    <x v="0"/>
    <x v="8"/>
    <x v="1"/>
    <x v="4"/>
    <n v="73.12"/>
  </r>
  <r>
    <n v="68439"/>
    <x v="11"/>
    <x v="0"/>
    <x v="744"/>
    <s v="Middelburg"/>
    <x v="15"/>
    <x v="33"/>
    <s v="Fagotweg"/>
    <x v="3"/>
    <x v="0"/>
    <x v="8"/>
    <x v="1"/>
    <x v="4"/>
    <n v="54.23"/>
  </r>
  <r>
    <n v="68440"/>
    <x v="23"/>
    <x v="0"/>
    <x v="744"/>
    <s v="Middelburg"/>
    <x v="15"/>
    <x v="33"/>
    <s v="Fagotweg"/>
    <x v="3"/>
    <x v="0"/>
    <x v="8"/>
    <x v="1"/>
    <x v="4"/>
    <n v="69.81"/>
  </r>
  <r>
    <n v="68441"/>
    <x v="24"/>
    <x v="0"/>
    <x v="744"/>
    <s v="Middelburg"/>
    <x v="15"/>
    <x v="33"/>
    <s v="Fagotweg"/>
    <x v="3"/>
    <x v="0"/>
    <x v="8"/>
    <x v="1"/>
    <x v="4"/>
    <n v="44.93"/>
  </r>
  <r>
    <n v="68442"/>
    <x v="14"/>
    <x v="0"/>
    <x v="744"/>
    <s v="Middelburg"/>
    <x v="15"/>
    <x v="33"/>
    <s v="Fagotweg"/>
    <x v="3"/>
    <x v="0"/>
    <x v="8"/>
    <x v="1"/>
    <x v="4"/>
    <n v="33.880000000000003"/>
  </r>
  <r>
    <n v="68443"/>
    <x v="25"/>
    <x v="0"/>
    <x v="744"/>
    <s v="Middelburg"/>
    <x v="15"/>
    <x v="33"/>
    <s v="Fagotweg"/>
    <x v="3"/>
    <x v="0"/>
    <x v="8"/>
    <x v="1"/>
    <x v="4"/>
    <n v="61.82"/>
  </r>
  <r>
    <n v="68444"/>
    <x v="2"/>
    <x v="1"/>
    <x v="743"/>
    <s v="Middelburg"/>
    <x v="15"/>
    <x v="33"/>
    <s v="Klarinetweg"/>
    <x v="3"/>
    <x v="0"/>
    <x v="8"/>
    <x v="1"/>
    <x v="4"/>
    <n v="48.02"/>
  </r>
  <r>
    <n v="68447"/>
    <x v="3"/>
    <x v="2"/>
    <x v="743"/>
    <s v="Middelburg"/>
    <x v="15"/>
    <x v="33"/>
    <s v="Klarinetweg"/>
    <x v="3"/>
    <x v="0"/>
    <x v="8"/>
    <x v="1"/>
    <x v="4"/>
    <n v="23"/>
  </r>
  <r>
    <n v="68450"/>
    <x v="12"/>
    <x v="0"/>
    <x v="743"/>
    <s v="Middelburg"/>
    <x v="15"/>
    <x v="33"/>
    <s v="Klarinetweg"/>
    <x v="3"/>
    <x v="0"/>
    <x v="8"/>
    <x v="1"/>
    <x v="4"/>
    <n v="64.56"/>
  </r>
  <r>
    <n v="68452"/>
    <x v="4"/>
    <x v="0"/>
    <x v="450"/>
    <s v="Middelburg"/>
    <x v="15"/>
    <x v="48"/>
    <s v="Bosschaartsweg"/>
    <x v="2"/>
    <x v="1"/>
    <x v="1"/>
    <x v="2"/>
    <x v="1"/>
    <n v="1095.1500000000001"/>
  </r>
  <r>
    <n v="68453"/>
    <x v="12"/>
    <x v="19"/>
    <x v="383"/>
    <s v="Middelburg"/>
    <x v="11"/>
    <x v="26"/>
    <s v="Torenweg"/>
    <x v="0"/>
    <x v="0"/>
    <x v="0"/>
    <x v="5"/>
    <x v="0"/>
    <n v="22.09"/>
  </r>
  <r>
    <n v="68454"/>
    <x v="3"/>
    <x v="20"/>
    <x v="383"/>
    <s v="Middelburg"/>
    <x v="16"/>
    <x v="46"/>
    <s v="Torenweg"/>
    <x v="0"/>
    <x v="0"/>
    <x v="0"/>
    <x v="8"/>
    <x v="0"/>
    <n v="25.55"/>
  </r>
  <r>
    <n v="68455"/>
    <x v="8"/>
    <x v="20"/>
    <x v="383"/>
    <s v="Middelburg"/>
    <x v="16"/>
    <x v="46"/>
    <s v="Torenweg"/>
    <x v="0"/>
    <x v="0"/>
    <x v="4"/>
    <x v="8"/>
    <x v="0"/>
    <n v="19.690000000000001"/>
  </r>
  <r>
    <n v="68456"/>
    <x v="6"/>
    <x v="13"/>
    <x v="383"/>
    <s v="Middelburg"/>
    <x v="15"/>
    <x v="48"/>
    <s v="Torenweg"/>
    <x v="0"/>
    <x v="0"/>
    <x v="4"/>
    <x v="8"/>
    <x v="0"/>
    <n v="5.37"/>
  </r>
  <r>
    <n v="68457"/>
    <x v="13"/>
    <x v="13"/>
    <x v="383"/>
    <s v="Middelburg"/>
    <x v="15"/>
    <x v="48"/>
    <s v="Torenweg"/>
    <x v="0"/>
    <x v="0"/>
    <x v="4"/>
    <x v="8"/>
    <x v="0"/>
    <n v="9.35"/>
  </r>
  <r>
    <n v="68458"/>
    <x v="8"/>
    <x v="13"/>
    <x v="383"/>
    <s v="Middelburg"/>
    <x v="15"/>
    <x v="48"/>
    <s v="Torenweg"/>
    <x v="2"/>
    <x v="1"/>
    <x v="1"/>
    <x v="8"/>
    <x v="1"/>
    <n v="11.86"/>
  </r>
  <r>
    <n v="68459"/>
    <x v="2"/>
    <x v="2"/>
    <x v="745"/>
    <s v="Middelburg"/>
    <x v="15"/>
    <x v="48"/>
    <s v="Mortiereboulevard"/>
    <x v="0"/>
    <x v="0"/>
    <x v="0"/>
    <x v="1"/>
    <x v="0"/>
    <n v="133.18"/>
  </r>
  <r>
    <n v="68461"/>
    <x v="10"/>
    <x v="0"/>
    <x v="746"/>
    <s v="Middelburg"/>
    <x v="15"/>
    <x v="57"/>
    <s v="Tromboneweg"/>
    <x v="1"/>
    <x v="1"/>
    <x v="1"/>
    <x v="8"/>
    <x v="1"/>
    <n v="192.06"/>
  </r>
  <r>
    <n v="68462"/>
    <x v="1"/>
    <x v="0"/>
    <x v="747"/>
    <s v="Middelburg"/>
    <x v="15"/>
    <x v="57"/>
    <s v="Althoornweg"/>
    <x v="1"/>
    <x v="1"/>
    <x v="1"/>
    <x v="1"/>
    <x v="1"/>
    <n v="2715.29"/>
  </r>
  <r>
    <n v="68463"/>
    <x v="16"/>
    <x v="0"/>
    <x v="746"/>
    <s v="Middelburg"/>
    <x v="15"/>
    <x v="57"/>
    <s v="Tromboneweg"/>
    <x v="0"/>
    <x v="0"/>
    <x v="3"/>
    <x v="8"/>
    <x v="0"/>
    <n v="23.1"/>
  </r>
  <r>
    <n v="68464"/>
    <x v="9"/>
    <x v="0"/>
    <x v="746"/>
    <s v="Middelburg"/>
    <x v="15"/>
    <x v="57"/>
    <s v="Tromboneweg"/>
    <x v="0"/>
    <x v="0"/>
    <x v="0"/>
    <x v="8"/>
    <x v="0"/>
    <n v="23.19"/>
  </r>
  <r>
    <n v="68465"/>
    <x v="19"/>
    <x v="0"/>
    <x v="744"/>
    <s v="Middelburg"/>
    <x v="15"/>
    <x v="33"/>
    <s v="Fagotweg"/>
    <x v="0"/>
    <x v="0"/>
    <x v="3"/>
    <x v="1"/>
    <x v="0"/>
    <n v="28.81"/>
  </r>
  <r>
    <n v="68466"/>
    <x v="15"/>
    <x v="0"/>
    <x v="744"/>
    <s v="Middelburg"/>
    <x v="15"/>
    <x v="33"/>
    <s v="Fagotweg"/>
    <x v="0"/>
    <x v="0"/>
    <x v="0"/>
    <x v="1"/>
    <x v="0"/>
    <n v="27.56"/>
  </r>
  <r>
    <n v="68467"/>
    <x v="5"/>
    <x v="0"/>
    <x v="748"/>
    <s v="Middelburg"/>
    <x v="15"/>
    <x v="57"/>
    <s v="Paukenweg"/>
    <x v="0"/>
    <x v="0"/>
    <x v="3"/>
    <x v="10"/>
    <x v="0"/>
    <n v="33.11"/>
  </r>
  <r>
    <n v="68468"/>
    <x v="4"/>
    <x v="0"/>
    <x v="747"/>
    <s v="Middelburg"/>
    <x v="15"/>
    <x v="57"/>
    <s v="Althoornweg"/>
    <x v="0"/>
    <x v="0"/>
    <x v="0"/>
    <x v="1"/>
    <x v="0"/>
    <n v="87.04"/>
  </r>
  <r>
    <n v="68469"/>
    <x v="8"/>
    <x v="0"/>
    <x v="747"/>
    <s v="Middelburg"/>
    <x v="15"/>
    <x v="57"/>
    <s v="Althoornweg"/>
    <x v="4"/>
    <x v="1"/>
    <x v="10"/>
    <x v="1"/>
    <x v="13"/>
    <n v="57.86"/>
  </r>
  <r>
    <n v="68470"/>
    <x v="12"/>
    <x v="0"/>
    <x v="747"/>
    <s v="Middelburg"/>
    <x v="15"/>
    <x v="57"/>
    <s v="Althoornweg"/>
    <x v="0"/>
    <x v="0"/>
    <x v="0"/>
    <x v="1"/>
    <x v="0"/>
    <n v="26.35"/>
  </r>
  <r>
    <n v="68471"/>
    <x v="0"/>
    <x v="0"/>
    <x v="747"/>
    <s v="Middelburg"/>
    <x v="15"/>
    <x v="57"/>
    <s v="Althoornweg"/>
    <x v="3"/>
    <x v="0"/>
    <x v="13"/>
    <x v="1"/>
    <x v="4"/>
    <n v="40.200000000000003"/>
  </r>
  <r>
    <n v="68474"/>
    <x v="2"/>
    <x v="0"/>
    <x v="747"/>
    <s v="Middelburg"/>
    <x v="15"/>
    <x v="57"/>
    <s v="Althoornweg"/>
    <x v="0"/>
    <x v="0"/>
    <x v="3"/>
    <x v="1"/>
    <x v="0"/>
    <n v="246.71"/>
  </r>
  <r>
    <n v="68476"/>
    <x v="1"/>
    <x v="2"/>
    <x v="688"/>
    <s v="Middelburg"/>
    <x v="15"/>
    <x v="33"/>
    <s v="Bluesroute"/>
    <x v="1"/>
    <x v="1"/>
    <x v="1"/>
    <x v="1"/>
    <x v="1"/>
    <n v="222.78"/>
  </r>
  <r>
    <n v="68477"/>
    <x v="2"/>
    <x v="2"/>
    <x v="688"/>
    <s v="Middelburg"/>
    <x v="15"/>
    <x v="33"/>
    <s v="Bluesroute"/>
    <x v="1"/>
    <x v="1"/>
    <x v="1"/>
    <x v="1"/>
    <x v="1"/>
    <n v="221.03"/>
  </r>
  <r>
    <n v="68478"/>
    <x v="4"/>
    <x v="2"/>
    <x v="688"/>
    <s v="Middelburg"/>
    <x v="15"/>
    <x v="33"/>
    <s v="Bluesroute"/>
    <x v="1"/>
    <x v="1"/>
    <x v="37"/>
    <x v="1"/>
    <x v="1"/>
    <n v="145.78"/>
  </r>
  <r>
    <n v="68479"/>
    <x v="3"/>
    <x v="2"/>
    <x v="688"/>
    <s v="Middelburg"/>
    <x v="15"/>
    <x v="33"/>
    <s v="Bluesroute"/>
    <x v="1"/>
    <x v="1"/>
    <x v="37"/>
    <x v="1"/>
    <x v="1"/>
    <n v="172.06"/>
  </r>
  <r>
    <n v="68480"/>
    <x v="5"/>
    <x v="2"/>
    <x v="688"/>
    <s v="Middelburg"/>
    <x v="15"/>
    <x v="33"/>
    <s v="Bluesroute"/>
    <x v="1"/>
    <x v="1"/>
    <x v="6"/>
    <x v="1"/>
    <x v="1"/>
    <n v="216.12"/>
  </r>
  <r>
    <n v="68481"/>
    <x v="0"/>
    <x v="2"/>
    <x v="688"/>
    <s v="Middelburg"/>
    <x v="15"/>
    <x v="33"/>
    <s v="Bluesroute"/>
    <x v="1"/>
    <x v="1"/>
    <x v="37"/>
    <x v="1"/>
    <x v="1"/>
    <n v="182.9"/>
  </r>
  <r>
    <n v="68482"/>
    <x v="13"/>
    <x v="0"/>
    <x v="688"/>
    <s v="Middelburg"/>
    <x v="15"/>
    <x v="33"/>
    <s v="Bluesroute"/>
    <x v="1"/>
    <x v="1"/>
    <x v="1"/>
    <x v="1"/>
    <x v="1"/>
    <n v="1222.8399999999999"/>
  </r>
  <r>
    <n v="68483"/>
    <x v="9"/>
    <x v="0"/>
    <x v="688"/>
    <s v="Middelburg"/>
    <x v="15"/>
    <x v="33"/>
    <s v="Bluesroute"/>
    <x v="0"/>
    <x v="0"/>
    <x v="0"/>
    <x v="1"/>
    <x v="0"/>
    <n v="46.17"/>
  </r>
  <r>
    <n v="68484"/>
    <x v="10"/>
    <x v="0"/>
    <x v="688"/>
    <s v="Middelburg"/>
    <x v="15"/>
    <x v="33"/>
    <s v="Bluesroute"/>
    <x v="0"/>
    <x v="0"/>
    <x v="0"/>
    <x v="1"/>
    <x v="0"/>
    <n v="88.84"/>
  </r>
  <r>
    <n v="68485"/>
    <x v="13"/>
    <x v="2"/>
    <x v="688"/>
    <s v="Middelburg"/>
    <x v="15"/>
    <x v="33"/>
    <s v="Bluesroute"/>
    <x v="0"/>
    <x v="0"/>
    <x v="0"/>
    <x v="1"/>
    <x v="0"/>
    <n v="539.91999999999996"/>
  </r>
  <r>
    <n v="68486"/>
    <x v="11"/>
    <x v="0"/>
    <x v="741"/>
    <s v="Middelburg"/>
    <x v="15"/>
    <x v="33"/>
    <s v="Eddie Boydstraat"/>
    <x v="0"/>
    <x v="0"/>
    <x v="0"/>
    <x v="1"/>
    <x v="0"/>
    <n v="356.92"/>
  </r>
  <r>
    <n v="68487"/>
    <x v="10"/>
    <x v="2"/>
    <x v="688"/>
    <s v="Middelburg"/>
    <x v="15"/>
    <x v="33"/>
    <s v="Bluesroute"/>
    <x v="0"/>
    <x v="0"/>
    <x v="3"/>
    <x v="1"/>
    <x v="0"/>
    <n v="133.11000000000001"/>
  </r>
  <r>
    <n v="68488"/>
    <x v="9"/>
    <x v="2"/>
    <x v="688"/>
    <s v="Middelburg"/>
    <x v="15"/>
    <x v="33"/>
    <s v="Bluesroute"/>
    <x v="0"/>
    <x v="0"/>
    <x v="0"/>
    <x v="1"/>
    <x v="0"/>
    <n v="146.43"/>
  </r>
  <r>
    <n v="68489"/>
    <x v="1"/>
    <x v="0"/>
    <x v="688"/>
    <s v="Middelburg"/>
    <x v="15"/>
    <x v="33"/>
    <s v="Bluesroute"/>
    <x v="0"/>
    <x v="0"/>
    <x v="3"/>
    <x v="1"/>
    <x v="0"/>
    <n v="295.8"/>
  </r>
  <r>
    <n v="68490"/>
    <x v="23"/>
    <x v="0"/>
    <x v="688"/>
    <s v="Middelburg"/>
    <x v="15"/>
    <x v="33"/>
    <s v="Bluesroute"/>
    <x v="4"/>
    <x v="1"/>
    <x v="17"/>
    <x v="1"/>
    <x v="1"/>
    <n v="33.33"/>
  </r>
  <r>
    <n v="68491"/>
    <x v="15"/>
    <x v="0"/>
    <x v="688"/>
    <s v="Middelburg"/>
    <x v="15"/>
    <x v="33"/>
    <s v="Bluesroute"/>
    <x v="4"/>
    <x v="1"/>
    <x v="10"/>
    <x v="1"/>
    <x v="1"/>
    <n v="39.979999999999997"/>
  </r>
  <r>
    <n v="68492"/>
    <x v="2"/>
    <x v="0"/>
    <x v="688"/>
    <s v="Middelburg"/>
    <x v="15"/>
    <x v="33"/>
    <s v="Bluesroute"/>
    <x v="3"/>
    <x v="0"/>
    <x v="5"/>
    <x v="1"/>
    <x v="4"/>
    <n v="22.95"/>
  </r>
  <r>
    <n v="68493"/>
    <x v="4"/>
    <x v="0"/>
    <x v="688"/>
    <s v="Middelburg"/>
    <x v="15"/>
    <x v="33"/>
    <s v="Bluesroute"/>
    <x v="3"/>
    <x v="0"/>
    <x v="5"/>
    <x v="1"/>
    <x v="4"/>
    <n v="28.08"/>
  </r>
  <r>
    <n v="68494"/>
    <x v="3"/>
    <x v="0"/>
    <x v="688"/>
    <s v="Middelburg"/>
    <x v="15"/>
    <x v="33"/>
    <s v="Bluesroute"/>
    <x v="3"/>
    <x v="0"/>
    <x v="5"/>
    <x v="1"/>
    <x v="4"/>
    <n v="22.51"/>
  </r>
  <r>
    <n v="68495"/>
    <x v="5"/>
    <x v="0"/>
    <x v="688"/>
    <s v="Middelburg"/>
    <x v="15"/>
    <x v="33"/>
    <s v="Bluesroute"/>
    <x v="3"/>
    <x v="0"/>
    <x v="5"/>
    <x v="1"/>
    <x v="4"/>
    <n v="13.41"/>
  </r>
  <r>
    <n v="68496"/>
    <x v="0"/>
    <x v="0"/>
    <x v="688"/>
    <s v="Middelburg"/>
    <x v="15"/>
    <x v="33"/>
    <s v="Bluesroute"/>
    <x v="3"/>
    <x v="0"/>
    <x v="2"/>
    <x v="1"/>
    <x v="4"/>
    <n v="23.43"/>
  </r>
  <r>
    <n v="68497"/>
    <x v="6"/>
    <x v="0"/>
    <x v="688"/>
    <s v="Middelburg"/>
    <x v="15"/>
    <x v="33"/>
    <s v="Bluesroute"/>
    <x v="3"/>
    <x v="0"/>
    <x v="2"/>
    <x v="1"/>
    <x v="4"/>
    <n v="21.22"/>
  </r>
  <r>
    <n v="68498"/>
    <x v="8"/>
    <x v="0"/>
    <x v="688"/>
    <s v="Middelburg"/>
    <x v="15"/>
    <x v="33"/>
    <s v="Bluesroute"/>
    <x v="3"/>
    <x v="0"/>
    <x v="2"/>
    <x v="1"/>
    <x v="4"/>
    <n v="33.08"/>
  </r>
  <r>
    <n v="68499"/>
    <x v="12"/>
    <x v="0"/>
    <x v="688"/>
    <s v="Middelburg"/>
    <x v="15"/>
    <x v="33"/>
    <s v="Bluesroute"/>
    <x v="3"/>
    <x v="0"/>
    <x v="2"/>
    <x v="1"/>
    <x v="4"/>
    <n v="23.62"/>
  </r>
  <r>
    <n v="68500"/>
    <x v="23"/>
    <x v="2"/>
    <x v="688"/>
    <s v="Middelburg"/>
    <x v="15"/>
    <x v="33"/>
    <s v="Bluesroute"/>
    <x v="3"/>
    <x v="0"/>
    <x v="5"/>
    <x v="1"/>
    <x v="4"/>
    <n v="23.36"/>
  </r>
  <r>
    <n v="68501"/>
    <x v="24"/>
    <x v="2"/>
    <x v="688"/>
    <s v="Middelburg"/>
    <x v="15"/>
    <x v="33"/>
    <s v="Bluesroute"/>
    <x v="3"/>
    <x v="0"/>
    <x v="5"/>
    <x v="1"/>
    <x v="4"/>
    <n v="22.31"/>
  </r>
  <r>
    <n v="68502"/>
    <x v="14"/>
    <x v="2"/>
    <x v="688"/>
    <s v="Middelburg"/>
    <x v="15"/>
    <x v="33"/>
    <s v="Bluesroute"/>
    <x v="3"/>
    <x v="0"/>
    <x v="5"/>
    <x v="1"/>
    <x v="4"/>
    <n v="24.28"/>
  </r>
  <r>
    <n v="68503"/>
    <x v="25"/>
    <x v="2"/>
    <x v="688"/>
    <s v="Middelburg"/>
    <x v="15"/>
    <x v="33"/>
    <s v="Bluesroute"/>
    <x v="3"/>
    <x v="0"/>
    <x v="5"/>
    <x v="1"/>
    <x v="4"/>
    <n v="22.42"/>
  </r>
  <r>
    <n v="68504"/>
    <x v="30"/>
    <x v="2"/>
    <x v="688"/>
    <s v="Middelburg"/>
    <x v="15"/>
    <x v="33"/>
    <s v="Bluesroute"/>
    <x v="3"/>
    <x v="0"/>
    <x v="5"/>
    <x v="1"/>
    <x v="4"/>
    <n v="22.46"/>
  </r>
  <r>
    <n v="68505"/>
    <x v="16"/>
    <x v="0"/>
    <x v="741"/>
    <s v="Middelburg"/>
    <x v="15"/>
    <x v="33"/>
    <s v="Eddie Boydstraat"/>
    <x v="2"/>
    <x v="0"/>
    <x v="1"/>
    <x v="1"/>
    <x v="4"/>
    <n v="719.77"/>
  </r>
  <r>
    <n v="68506"/>
    <x v="6"/>
    <x v="2"/>
    <x v="692"/>
    <s v="Middelburg"/>
    <x v="15"/>
    <x v="57"/>
    <s v="John Lee Hookerstraat"/>
    <x v="0"/>
    <x v="0"/>
    <x v="3"/>
    <x v="1"/>
    <x v="0"/>
    <n v="26.38"/>
  </r>
  <r>
    <n v="68507"/>
    <x v="8"/>
    <x v="2"/>
    <x v="692"/>
    <s v="Middelburg"/>
    <x v="15"/>
    <x v="57"/>
    <s v="John Lee Hookerstraat"/>
    <x v="0"/>
    <x v="0"/>
    <x v="3"/>
    <x v="1"/>
    <x v="0"/>
    <n v="29.19"/>
  </r>
  <r>
    <n v="68508"/>
    <x v="12"/>
    <x v="2"/>
    <x v="692"/>
    <s v="Middelburg"/>
    <x v="15"/>
    <x v="57"/>
    <s v="John Lee Hookerstraat"/>
    <x v="0"/>
    <x v="1"/>
    <x v="4"/>
    <x v="1"/>
    <x v="1"/>
    <n v="84.15"/>
  </r>
  <r>
    <n v="68509"/>
    <x v="1"/>
    <x v="0"/>
    <x v="749"/>
    <s v="Middelburg"/>
    <x v="15"/>
    <x v="57"/>
    <s v="Ella Fitzgeraldpark"/>
    <x v="3"/>
    <x v="1"/>
    <x v="19"/>
    <x v="1"/>
    <x v="1"/>
    <n v="4798.88"/>
  </r>
  <r>
    <n v="68510"/>
    <x v="2"/>
    <x v="0"/>
    <x v="749"/>
    <s v="Middelburg"/>
    <x v="15"/>
    <x v="57"/>
    <s v="Ella Fitzgeraldpark"/>
    <x v="3"/>
    <x v="1"/>
    <x v="19"/>
    <x v="1"/>
    <x v="1"/>
    <n v="456.59"/>
  </r>
  <r>
    <n v="68511"/>
    <x v="4"/>
    <x v="0"/>
    <x v="749"/>
    <s v="Middelburg"/>
    <x v="15"/>
    <x v="57"/>
    <s v="Ella Fitzgeraldpark"/>
    <x v="3"/>
    <x v="1"/>
    <x v="19"/>
    <x v="1"/>
    <x v="1"/>
    <n v="823.43"/>
  </r>
  <r>
    <n v="68512"/>
    <x v="23"/>
    <x v="2"/>
    <x v="689"/>
    <s v="Middelburg"/>
    <x v="15"/>
    <x v="57"/>
    <s v="Robert Johnsonstraat"/>
    <x v="2"/>
    <x v="0"/>
    <x v="37"/>
    <x v="1"/>
    <x v="4"/>
    <n v="146.93"/>
  </r>
  <r>
    <n v="68513"/>
    <x v="12"/>
    <x v="2"/>
    <x v="693"/>
    <s v="Middelburg"/>
    <x v="15"/>
    <x v="57"/>
    <s v="Howlin' Wolfstraat"/>
    <x v="2"/>
    <x v="0"/>
    <x v="1"/>
    <x v="1"/>
    <x v="4"/>
    <n v="278.51"/>
  </r>
  <r>
    <n v="68514"/>
    <x v="13"/>
    <x v="2"/>
    <x v="693"/>
    <s v="Middelburg"/>
    <x v="15"/>
    <x v="57"/>
    <s v="Howlin' Wolfstraat"/>
    <x v="2"/>
    <x v="0"/>
    <x v="6"/>
    <x v="1"/>
    <x v="4"/>
    <n v="140.19999999999999"/>
  </r>
  <r>
    <n v="68515"/>
    <x v="10"/>
    <x v="2"/>
    <x v="693"/>
    <s v="Middelburg"/>
    <x v="15"/>
    <x v="57"/>
    <s v="Howlin' Wolfstraat"/>
    <x v="2"/>
    <x v="0"/>
    <x v="1"/>
    <x v="1"/>
    <x v="4"/>
    <n v="308.75"/>
  </r>
  <r>
    <n v="68516"/>
    <x v="9"/>
    <x v="2"/>
    <x v="693"/>
    <s v="Middelburg"/>
    <x v="15"/>
    <x v="57"/>
    <s v="Howlin' Wolfstraat"/>
    <x v="2"/>
    <x v="0"/>
    <x v="6"/>
    <x v="1"/>
    <x v="4"/>
    <n v="143.36000000000001"/>
  </r>
  <r>
    <n v="68517"/>
    <x v="2"/>
    <x v="0"/>
    <x v="696"/>
    <s v="Middelburg"/>
    <x v="15"/>
    <x v="57"/>
    <s v="Little Walterpad"/>
    <x v="0"/>
    <x v="0"/>
    <x v="4"/>
    <x v="6"/>
    <x v="0"/>
    <n v="3.9"/>
  </r>
  <r>
    <n v="68518"/>
    <x v="4"/>
    <x v="0"/>
    <x v="696"/>
    <s v="Middelburg"/>
    <x v="15"/>
    <x v="57"/>
    <s v="Little Walterpad"/>
    <x v="0"/>
    <x v="0"/>
    <x v="4"/>
    <x v="6"/>
    <x v="0"/>
    <n v="3.65"/>
  </r>
  <r>
    <n v="68519"/>
    <x v="3"/>
    <x v="0"/>
    <x v="696"/>
    <s v="Middelburg"/>
    <x v="15"/>
    <x v="57"/>
    <s v="Little Walterpad"/>
    <x v="0"/>
    <x v="1"/>
    <x v="4"/>
    <x v="6"/>
    <x v="1"/>
    <n v="7.42"/>
  </r>
  <r>
    <n v="68520"/>
    <x v="5"/>
    <x v="0"/>
    <x v="696"/>
    <s v="Middelburg"/>
    <x v="15"/>
    <x v="57"/>
    <s v="Little Walterpad"/>
    <x v="0"/>
    <x v="0"/>
    <x v="4"/>
    <x v="6"/>
    <x v="0"/>
    <n v="8.19"/>
  </r>
  <r>
    <n v="68521"/>
    <x v="0"/>
    <x v="0"/>
    <x v="696"/>
    <s v="Middelburg"/>
    <x v="15"/>
    <x v="57"/>
    <s v="Little Walterpad"/>
    <x v="0"/>
    <x v="0"/>
    <x v="4"/>
    <x v="6"/>
    <x v="0"/>
    <n v="4.12"/>
  </r>
  <r>
    <n v="68522"/>
    <x v="6"/>
    <x v="0"/>
    <x v="696"/>
    <s v="Middelburg"/>
    <x v="15"/>
    <x v="57"/>
    <s v="Little Walterpad"/>
    <x v="0"/>
    <x v="1"/>
    <x v="4"/>
    <x v="6"/>
    <x v="1"/>
    <n v="7.27"/>
  </r>
  <r>
    <n v="68525"/>
    <x v="13"/>
    <x v="0"/>
    <x v="696"/>
    <s v="Middelburg"/>
    <x v="15"/>
    <x v="57"/>
    <s v="Little Walterpad"/>
    <x v="0"/>
    <x v="0"/>
    <x v="4"/>
    <x v="6"/>
    <x v="0"/>
    <n v="3.15"/>
  </r>
  <r>
    <n v="68527"/>
    <x v="21"/>
    <x v="7"/>
    <x v="688"/>
    <s v="Middelburg"/>
    <x v="15"/>
    <x v="57"/>
    <s v="Bluesroute"/>
    <x v="3"/>
    <x v="2"/>
    <x v="13"/>
    <x v="1"/>
    <x v="18"/>
    <n v="13.35"/>
  </r>
  <r>
    <n v="68528"/>
    <x v="7"/>
    <x v="7"/>
    <x v="688"/>
    <s v="Middelburg"/>
    <x v="15"/>
    <x v="57"/>
    <s v="Bluesroute"/>
    <x v="3"/>
    <x v="2"/>
    <x v="13"/>
    <x v="1"/>
    <x v="18"/>
    <n v="13.74"/>
  </r>
  <r>
    <n v="68529"/>
    <x v="27"/>
    <x v="7"/>
    <x v="688"/>
    <s v="Middelburg"/>
    <x v="15"/>
    <x v="57"/>
    <s v="Bluesroute"/>
    <x v="3"/>
    <x v="2"/>
    <x v="13"/>
    <x v="1"/>
    <x v="18"/>
    <n v="13.92"/>
  </r>
  <r>
    <n v="68530"/>
    <x v="14"/>
    <x v="2"/>
    <x v="694"/>
    <s v="Middelburg"/>
    <x v="15"/>
    <x v="57"/>
    <s v="Muddy Watersstraat"/>
    <x v="0"/>
    <x v="1"/>
    <x v="4"/>
    <x v="1"/>
    <x v="1"/>
    <n v="232.62"/>
  </r>
  <r>
    <n v="68531"/>
    <x v="24"/>
    <x v="2"/>
    <x v="694"/>
    <s v="Middelburg"/>
    <x v="15"/>
    <x v="57"/>
    <s v="Muddy Watersstraat"/>
    <x v="0"/>
    <x v="0"/>
    <x v="4"/>
    <x v="1"/>
    <x v="0"/>
    <n v="8.5500000000000007"/>
  </r>
  <r>
    <n v="68532"/>
    <x v="56"/>
    <x v="31"/>
    <x v="322"/>
    <s v="Middelburg"/>
    <x v="10"/>
    <x v="25"/>
    <s v="Noordweg"/>
    <x v="3"/>
    <x v="0"/>
    <x v="8"/>
    <x v="1"/>
    <x v="5"/>
    <n v="10.58"/>
  </r>
  <r>
    <n v="68534"/>
    <x v="75"/>
    <x v="11"/>
    <x v="322"/>
    <s v="Middelburg"/>
    <x v="10"/>
    <x v="25"/>
    <s v="Noordweg"/>
    <x v="3"/>
    <x v="0"/>
    <x v="11"/>
    <x v="2"/>
    <x v="0"/>
    <n v="12.06"/>
  </r>
  <r>
    <n v="68535"/>
    <x v="42"/>
    <x v="31"/>
    <x v="322"/>
    <s v="Middelburg"/>
    <x v="10"/>
    <x v="25"/>
    <s v="Noordweg"/>
    <x v="1"/>
    <x v="1"/>
    <x v="6"/>
    <x v="1"/>
    <x v="12"/>
    <n v="10.27"/>
  </r>
  <r>
    <n v="68536"/>
    <x v="50"/>
    <x v="31"/>
    <x v="322"/>
    <s v="Middelburg"/>
    <x v="10"/>
    <x v="25"/>
    <s v="Noordweg"/>
    <x v="1"/>
    <x v="1"/>
    <x v="6"/>
    <x v="1"/>
    <x v="12"/>
    <n v="10.48"/>
  </r>
  <r>
    <n v="68538"/>
    <x v="22"/>
    <x v="31"/>
    <x v="322"/>
    <s v="Middelburg"/>
    <x v="10"/>
    <x v="25"/>
    <s v="Noordweg"/>
    <x v="3"/>
    <x v="0"/>
    <x v="18"/>
    <x v="1"/>
    <x v="5"/>
    <n v="11.11"/>
  </r>
  <r>
    <n v="68539"/>
    <x v="74"/>
    <x v="31"/>
    <x v="322"/>
    <s v="Middelburg"/>
    <x v="10"/>
    <x v="25"/>
    <s v="Noordweg"/>
    <x v="3"/>
    <x v="0"/>
    <x v="18"/>
    <x v="1"/>
    <x v="6"/>
    <n v="4.88"/>
  </r>
  <r>
    <n v="68540"/>
    <x v="75"/>
    <x v="31"/>
    <x v="322"/>
    <s v="Middelburg"/>
    <x v="10"/>
    <x v="25"/>
    <s v="Noordweg"/>
    <x v="3"/>
    <x v="0"/>
    <x v="18"/>
    <x v="1"/>
    <x v="6"/>
    <n v="8.33"/>
  </r>
  <r>
    <n v="68542"/>
    <x v="34"/>
    <x v="14"/>
    <x v="322"/>
    <s v="Middelburg"/>
    <x v="10"/>
    <x v="25"/>
    <s v="Noordweg"/>
    <x v="3"/>
    <x v="0"/>
    <x v="18"/>
    <x v="1"/>
    <x v="4"/>
    <n v="10"/>
  </r>
  <r>
    <n v="68562"/>
    <x v="5"/>
    <x v="12"/>
    <x v="322"/>
    <s v="Middelburg"/>
    <x v="10"/>
    <x v="25"/>
    <s v="Noordweg"/>
    <x v="1"/>
    <x v="0"/>
    <x v="1"/>
    <x v="1"/>
    <x v="3"/>
    <n v="24.18"/>
  </r>
  <r>
    <n v="68563"/>
    <x v="3"/>
    <x v="0"/>
    <x v="240"/>
    <s v="Middelburg"/>
    <x v="10"/>
    <x v="25"/>
    <s v="Kasteelstraat"/>
    <x v="3"/>
    <x v="0"/>
    <x v="5"/>
    <x v="1"/>
    <x v="3"/>
    <n v="33.119999999999997"/>
  </r>
  <r>
    <n v="68565"/>
    <x v="0"/>
    <x v="0"/>
    <x v="582"/>
    <s v="Middelburg"/>
    <x v="10"/>
    <x v="25"/>
    <s v="De Meylaan"/>
    <x v="0"/>
    <x v="0"/>
    <x v="0"/>
    <x v="1"/>
    <x v="0"/>
    <n v="293.39999999999998"/>
  </r>
  <r>
    <n v="68566"/>
    <x v="5"/>
    <x v="2"/>
    <x v="87"/>
    <s v="Middelburg"/>
    <x v="10"/>
    <x v="25"/>
    <s v="Van Cittersstraat"/>
    <x v="1"/>
    <x v="0"/>
    <x v="1"/>
    <x v="1"/>
    <x v="3"/>
    <n v="267.67"/>
  </r>
  <r>
    <n v="68569"/>
    <x v="0"/>
    <x v="2"/>
    <x v="87"/>
    <s v="Middelburg"/>
    <x v="10"/>
    <x v="25"/>
    <s v="Van Cittersstraat"/>
    <x v="0"/>
    <x v="0"/>
    <x v="4"/>
    <x v="1"/>
    <x v="0"/>
    <n v="75.06"/>
  </r>
  <r>
    <n v="68570"/>
    <x v="6"/>
    <x v="2"/>
    <x v="87"/>
    <s v="Middelburg"/>
    <x v="10"/>
    <x v="25"/>
    <s v="Van Cittersstraat"/>
    <x v="3"/>
    <x v="0"/>
    <x v="19"/>
    <x v="1"/>
    <x v="0"/>
    <n v="40.799999999999997"/>
  </r>
  <r>
    <n v="68571"/>
    <x v="8"/>
    <x v="2"/>
    <x v="87"/>
    <s v="Middelburg"/>
    <x v="10"/>
    <x v="25"/>
    <s v="Van Cittersstraat"/>
    <x v="0"/>
    <x v="2"/>
    <x v="4"/>
    <x v="1"/>
    <x v="18"/>
    <n v="3.97"/>
  </r>
  <r>
    <n v="68573"/>
    <x v="5"/>
    <x v="0"/>
    <x v="87"/>
    <s v="Middelburg"/>
    <x v="10"/>
    <x v="25"/>
    <s v="Van Cittersstraat"/>
    <x v="3"/>
    <x v="0"/>
    <x v="19"/>
    <x v="1"/>
    <x v="0"/>
    <n v="51.8"/>
  </r>
  <r>
    <n v="68574"/>
    <x v="14"/>
    <x v="0"/>
    <x v="87"/>
    <s v="Middelburg"/>
    <x v="10"/>
    <x v="25"/>
    <s v="Van Cittersstraat"/>
    <x v="0"/>
    <x v="0"/>
    <x v="4"/>
    <x v="1"/>
    <x v="0"/>
    <n v="146.28"/>
  </r>
  <r>
    <n v="68576"/>
    <x v="8"/>
    <x v="0"/>
    <x v="87"/>
    <s v="Middelburg"/>
    <x v="10"/>
    <x v="25"/>
    <s v="Van Cittersstraat"/>
    <x v="1"/>
    <x v="0"/>
    <x v="1"/>
    <x v="1"/>
    <x v="2"/>
    <n v="458.39"/>
  </r>
  <r>
    <n v="68577"/>
    <x v="76"/>
    <x v="31"/>
    <x v="322"/>
    <s v="Middelburg"/>
    <x v="10"/>
    <x v="25"/>
    <s v="Noordweg"/>
    <x v="0"/>
    <x v="2"/>
    <x v="3"/>
    <x v="1"/>
    <x v="18"/>
    <n v="17.86"/>
  </r>
  <r>
    <n v="68578"/>
    <x v="27"/>
    <x v="8"/>
    <x v="322"/>
    <s v="Middelburg"/>
    <x v="18"/>
    <x v="37"/>
    <s v="Noordweg"/>
    <x v="3"/>
    <x v="0"/>
    <x v="2"/>
    <x v="2"/>
    <x v="5"/>
    <n v="25.88"/>
  </r>
  <r>
    <n v="68580"/>
    <x v="25"/>
    <x v="3"/>
    <x v="322"/>
    <s v="Middelburg"/>
    <x v="18"/>
    <x v="37"/>
    <s v="Noordweg"/>
    <x v="3"/>
    <x v="0"/>
    <x v="2"/>
    <x v="2"/>
    <x v="5"/>
    <n v="20.239999999999998"/>
  </r>
  <r>
    <n v="68581"/>
    <x v="30"/>
    <x v="0"/>
    <x v="511"/>
    <s v="Middelburg"/>
    <x v="17"/>
    <x v="36"/>
    <s v="W. Arondeusstraat"/>
    <x v="0"/>
    <x v="0"/>
    <x v="6"/>
    <x v="2"/>
    <x v="5"/>
    <n v="8.56"/>
  </r>
  <r>
    <n v="68582"/>
    <x v="10"/>
    <x v="1"/>
    <x v="322"/>
    <s v="Middelburg"/>
    <x v="17"/>
    <x v="36"/>
    <s v="Noordweg"/>
    <x v="0"/>
    <x v="0"/>
    <x v="0"/>
    <x v="2"/>
    <x v="0"/>
    <n v="10.62"/>
  </r>
  <r>
    <n v="68583"/>
    <x v="9"/>
    <x v="1"/>
    <x v="322"/>
    <s v="Middelburg"/>
    <x v="17"/>
    <x v="36"/>
    <s v="Noordweg"/>
    <x v="1"/>
    <x v="0"/>
    <x v="1"/>
    <x v="2"/>
    <x v="4"/>
    <n v="1.1499999999999999"/>
  </r>
  <r>
    <n v="68584"/>
    <x v="16"/>
    <x v="1"/>
    <x v="322"/>
    <s v="Middelburg"/>
    <x v="17"/>
    <x v="36"/>
    <s v="Noordweg"/>
    <x v="0"/>
    <x v="0"/>
    <x v="3"/>
    <x v="2"/>
    <x v="0"/>
    <n v="38.21"/>
  </r>
  <r>
    <n v="68585"/>
    <x v="11"/>
    <x v="1"/>
    <x v="322"/>
    <s v="Middelburg"/>
    <x v="17"/>
    <x v="36"/>
    <s v="Noordweg"/>
    <x v="0"/>
    <x v="0"/>
    <x v="3"/>
    <x v="2"/>
    <x v="3"/>
    <n v="10.1"/>
  </r>
  <r>
    <n v="68586"/>
    <x v="23"/>
    <x v="1"/>
    <x v="322"/>
    <s v="Middelburg"/>
    <x v="17"/>
    <x v="36"/>
    <s v="Noordweg"/>
    <x v="1"/>
    <x v="0"/>
    <x v="15"/>
    <x v="2"/>
    <x v="5"/>
    <n v="1.1499999999999999"/>
  </r>
  <r>
    <n v="68587"/>
    <x v="5"/>
    <x v="0"/>
    <x v="373"/>
    <s v="Middelburg"/>
    <x v="17"/>
    <x v="40"/>
    <s v="Pres. Rooseveltlaan"/>
    <x v="5"/>
    <x v="1"/>
    <x v="1"/>
    <x v="5"/>
    <x v="1"/>
    <n v="1249.94"/>
  </r>
  <r>
    <n v="68602"/>
    <x v="25"/>
    <x v="0"/>
    <x v="98"/>
    <s v="Middelburg"/>
    <x v="2"/>
    <x v="4"/>
    <s v="Breeweg"/>
    <x v="1"/>
    <x v="0"/>
    <x v="6"/>
    <x v="2"/>
    <x v="5"/>
    <n v="6.71"/>
  </r>
  <r>
    <n v="68603"/>
    <x v="30"/>
    <x v="0"/>
    <x v="98"/>
    <s v="Middelburg"/>
    <x v="2"/>
    <x v="4"/>
    <s v="Breeweg"/>
    <x v="1"/>
    <x v="0"/>
    <x v="6"/>
    <x v="2"/>
    <x v="5"/>
    <n v="9.86"/>
  </r>
  <r>
    <n v="68604"/>
    <x v="21"/>
    <x v="0"/>
    <x v="98"/>
    <s v="Middelburg"/>
    <x v="2"/>
    <x v="4"/>
    <s v="Breeweg"/>
    <x v="1"/>
    <x v="0"/>
    <x v="6"/>
    <x v="2"/>
    <x v="5"/>
    <n v="6.77"/>
  </r>
  <r>
    <n v="68605"/>
    <x v="7"/>
    <x v="0"/>
    <x v="98"/>
    <s v="Middelburg"/>
    <x v="2"/>
    <x v="4"/>
    <s v="Breeweg"/>
    <x v="1"/>
    <x v="0"/>
    <x v="1"/>
    <x v="2"/>
    <x v="5"/>
    <n v="233.84"/>
  </r>
  <r>
    <n v="68606"/>
    <x v="27"/>
    <x v="0"/>
    <x v="98"/>
    <s v="Middelburg"/>
    <x v="2"/>
    <x v="4"/>
    <s v="Breeweg"/>
    <x v="3"/>
    <x v="0"/>
    <x v="5"/>
    <x v="2"/>
    <x v="5"/>
    <n v="45.2"/>
  </r>
  <r>
    <n v="68607"/>
    <x v="19"/>
    <x v="0"/>
    <x v="98"/>
    <s v="Middelburg"/>
    <x v="2"/>
    <x v="4"/>
    <s v="Breeweg"/>
    <x v="3"/>
    <x v="0"/>
    <x v="5"/>
    <x v="2"/>
    <x v="5"/>
    <n v="49.84"/>
  </r>
  <r>
    <n v="68608"/>
    <x v="15"/>
    <x v="0"/>
    <x v="98"/>
    <s v="Middelburg"/>
    <x v="2"/>
    <x v="4"/>
    <s v="Breeweg"/>
    <x v="3"/>
    <x v="0"/>
    <x v="2"/>
    <x v="2"/>
    <x v="5"/>
    <n v="48.39"/>
  </r>
  <r>
    <n v="68609"/>
    <x v="20"/>
    <x v="0"/>
    <x v="98"/>
    <s v="Middelburg"/>
    <x v="2"/>
    <x v="4"/>
    <s v="Breeweg"/>
    <x v="3"/>
    <x v="0"/>
    <x v="5"/>
    <x v="2"/>
    <x v="5"/>
    <n v="35.81"/>
  </r>
  <r>
    <n v="68610"/>
    <x v="17"/>
    <x v="0"/>
    <x v="98"/>
    <s v="Middelburg"/>
    <x v="2"/>
    <x v="4"/>
    <s v="Breeweg"/>
    <x v="3"/>
    <x v="0"/>
    <x v="5"/>
    <x v="2"/>
    <x v="5"/>
    <n v="20.149999999999999"/>
  </r>
  <r>
    <n v="68611"/>
    <x v="18"/>
    <x v="0"/>
    <x v="98"/>
    <s v="Middelburg"/>
    <x v="2"/>
    <x v="4"/>
    <s v="Breeweg"/>
    <x v="1"/>
    <x v="0"/>
    <x v="6"/>
    <x v="2"/>
    <x v="4"/>
    <n v="6.6"/>
  </r>
  <r>
    <n v="68612"/>
    <x v="35"/>
    <x v="0"/>
    <x v="98"/>
    <s v="Middelburg"/>
    <x v="2"/>
    <x v="4"/>
    <s v="Breeweg"/>
    <x v="1"/>
    <x v="0"/>
    <x v="6"/>
    <x v="2"/>
    <x v="4"/>
    <n v="10.9"/>
  </r>
  <r>
    <n v="68613"/>
    <x v="43"/>
    <x v="0"/>
    <x v="98"/>
    <s v="Middelburg"/>
    <x v="2"/>
    <x v="4"/>
    <s v="Breeweg"/>
    <x v="1"/>
    <x v="0"/>
    <x v="1"/>
    <x v="2"/>
    <x v="2"/>
    <n v="43.14"/>
  </r>
  <r>
    <n v="68614"/>
    <x v="26"/>
    <x v="0"/>
    <x v="98"/>
    <s v="Middelburg"/>
    <x v="2"/>
    <x v="4"/>
    <s v="Breeweg"/>
    <x v="1"/>
    <x v="0"/>
    <x v="1"/>
    <x v="2"/>
    <x v="2"/>
    <n v="187.58"/>
  </r>
  <r>
    <n v="68615"/>
    <x v="34"/>
    <x v="0"/>
    <x v="98"/>
    <s v="Middelburg"/>
    <x v="2"/>
    <x v="4"/>
    <s v="Breeweg"/>
    <x v="1"/>
    <x v="0"/>
    <x v="6"/>
    <x v="2"/>
    <x v="5"/>
    <n v="8.27"/>
  </r>
  <r>
    <n v="68616"/>
    <x v="3"/>
    <x v="0"/>
    <x v="118"/>
    <s v="Middelburg"/>
    <x v="2"/>
    <x v="4"/>
    <s v="Burg. Dregmansstraat"/>
    <x v="2"/>
    <x v="0"/>
    <x v="1"/>
    <x v="2"/>
    <x v="2"/>
    <n v="191.89"/>
  </r>
  <r>
    <n v="68617"/>
    <x v="5"/>
    <x v="0"/>
    <x v="118"/>
    <s v="Middelburg"/>
    <x v="2"/>
    <x v="4"/>
    <s v="Burg. Dregmansstraat"/>
    <x v="2"/>
    <x v="0"/>
    <x v="6"/>
    <x v="2"/>
    <x v="5"/>
    <n v="4.4000000000000004"/>
  </r>
  <r>
    <n v="68618"/>
    <x v="0"/>
    <x v="0"/>
    <x v="118"/>
    <s v="Middelburg"/>
    <x v="2"/>
    <x v="4"/>
    <s v="Burg. Dregmansstraat"/>
    <x v="3"/>
    <x v="0"/>
    <x v="5"/>
    <x v="2"/>
    <x v="2"/>
    <n v="45.19"/>
  </r>
  <r>
    <n v="68619"/>
    <x v="13"/>
    <x v="2"/>
    <x v="146"/>
    <s v="Middelburg"/>
    <x v="2"/>
    <x v="4"/>
    <s v="Langevielesingel"/>
    <x v="1"/>
    <x v="0"/>
    <x v="6"/>
    <x v="4"/>
    <x v="5"/>
    <n v="202.69"/>
  </r>
  <r>
    <n v="68620"/>
    <x v="10"/>
    <x v="2"/>
    <x v="146"/>
    <s v="Middelburg"/>
    <x v="2"/>
    <x v="4"/>
    <s v="Langevielesingel"/>
    <x v="1"/>
    <x v="0"/>
    <x v="1"/>
    <x v="4"/>
    <x v="5"/>
    <n v="403.67"/>
  </r>
  <r>
    <n v="68621"/>
    <x v="9"/>
    <x v="2"/>
    <x v="146"/>
    <s v="Middelburg"/>
    <x v="2"/>
    <x v="4"/>
    <s v="Langevielesingel"/>
    <x v="1"/>
    <x v="0"/>
    <x v="6"/>
    <x v="4"/>
    <x v="5"/>
    <n v="167.21"/>
  </r>
  <r>
    <n v="68622"/>
    <x v="16"/>
    <x v="2"/>
    <x v="146"/>
    <s v="Middelburg"/>
    <x v="2"/>
    <x v="4"/>
    <s v="Langevielesingel"/>
    <x v="1"/>
    <x v="0"/>
    <x v="1"/>
    <x v="4"/>
    <x v="5"/>
    <n v="413.5"/>
  </r>
  <r>
    <n v="68623"/>
    <x v="12"/>
    <x v="4"/>
    <x v="146"/>
    <s v="Middelburg"/>
    <x v="2"/>
    <x v="4"/>
    <s v="Langevielesingel"/>
    <x v="0"/>
    <x v="0"/>
    <x v="3"/>
    <x v="4"/>
    <x v="0"/>
    <n v="18.72"/>
  </r>
  <r>
    <n v="68624"/>
    <x v="3"/>
    <x v="0"/>
    <x v="145"/>
    <s v="Middelburg"/>
    <x v="2"/>
    <x v="4"/>
    <s v="De Ruyterstraat"/>
    <x v="0"/>
    <x v="0"/>
    <x v="3"/>
    <x v="3"/>
    <x v="0"/>
    <n v="389.7"/>
  </r>
  <r>
    <n v="68627"/>
    <x v="12"/>
    <x v="0"/>
    <x v="720"/>
    <s v="Middelburg"/>
    <x v="2"/>
    <x v="4"/>
    <s v="Oude Koudekerkseweg"/>
    <x v="0"/>
    <x v="0"/>
    <x v="3"/>
    <x v="2"/>
    <x v="0"/>
    <n v="401.48"/>
  </r>
  <r>
    <n v="68628"/>
    <x v="13"/>
    <x v="0"/>
    <x v="720"/>
    <s v="Middelburg"/>
    <x v="2"/>
    <x v="4"/>
    <s v="Oude Koudekerkseweg"/>
    <x v="2"/>
    <x v="0"/>
    <x v="1"/>
    <x v="2"/>
    <x v="7"/>
    <n v="11.42"/>
  </r>
  <r>
    <n v="68629"/>
    <x v="10"/>
    <x v="0"/>
    <x v="720"/>
    <s v="Middelburg"/>
    <x v="2"/>
    <x v="4"/>
    <s v="Oude Koudekerkseweg"/>
    <x v="2"/>
    <x v="0"/>
    <x v="1"/>
    <x v="2"/>
    <x v="2"/>
    <n v="1255.02"/>
  </r>
  <r>
    <n v="68630"/>
    <x v="9"/>
    <x v="0"/>
    <x v="720"/>
    <s v="Middelburg"/>
    <x v="2"/>
    <x v="4"/>
    <s v="Oude Koudekerkseweg"/>
    <x v="2"/>
    <x v="0"/>
    <x v="1"/>
    <x v="2"/>
    <x v="7"/>
    <n v="27.39"/>
  </r>
  <r>
    <n v="68631"/>
    <x v="16"/>
    <x v="0"/>
    <x v="720"/>
    <s v="Middelburg"/>
    <x v="2"/>
    <x v="4"/>
    <s v="Oude Koudekerkseweg"/>
    <x v="2"/>
    <x v="0"/>
    <x v="1"/>
    <x v="2"/>
    <x v="5"/>
    <n v="19.36"/>
  </r>
  <r>
    <n v="68632"/>
    <x v="11"/>
    <x v="0"/>
    <x v="720"/>
    <s v="Middelburg"/>
    <x v="2"/>
    <x v="4"/>
    <s v="Oude Koudekerkseweg"/>
    <x v="2"/>
    <x v="0"/>
    <x v="1"/>
    <x v="2"/>
    <x v="5"/>
    <n v="27.3"/>
  </r>
  <r>
    <n v="68633"/>
    <x v="13"/>
    <x v="0"/>
    <x v="469"/>
    <s v="Middelburg"/>
    <x v="2"/>
    <x v="4"/>
    <s v="Vogelstraat"/>
    <x v="0"/>
    <x v="0"/>
    <x v="12"/>
    <x v="1"/>
    <x v="3"/>
    <n v="46.69"/>
  </r>
  <r>
    <n v="68634"/>
    <x v="10"/>
    <x v="0"/>
    <x v="469"/>
    <s v="Middelburg"/>
    <x v="2"/>
    <x v="4"/>
    <s v="Vogelstraat"/>
    <x v="0"/>
    <x v="0"/>
    <x v="12"/>
    <x v="1"/>
    <x v="3"/>
    <n v="26.43"/>
  </r>
  <r>
    <n v="68635"/>
    <x v="0"/>
    <x v="2"/>
    <x v="98"/>
    <s v="Middelburg"/>
    <x v="2"/>
    <x v="9"/>
    <s v="Breeweg"/>
    <x v="1"/>
    <x v="0"/>
    <x v="6"/>
    <x v="4"/>
    <x v="4"/>
    <n v="233.97"/>
  </r>
  <r>
    <n v="68636"/>
    <x v="6"/>
    <x v="2"/>
    <x v="98"/>
    <s v="Middelburg"/>
    <x v="2"/>
    <x v="9"/>
    <s v="Breeweg"/>
    <x v="1"/>
    <x v="0"/>
    <x v="1"/>
    <x v="4"/>
    <x v="5"/>
    <n v="1174.5899999999999"/>
  </r>
  <r>
    <n v="68637"/>
    <x v="2"/>
    <x v="0"/>
    <x v="603"/>
    <s v="Middelburg"/>
    <x v="2"/>
    <x v="9"/>
    <s v="Nieuwervestraat"/>
    <x v="3"/>
    <x v="0"/>
    <x v="2"/>
    <x v="1"/>
    <x v="4"/>
    <n v="81.27"/>
  </r>
  <r>
    <n v="68639"/>
    <x v="24"/>
    <x v="2"/>
    <x v="33"/>
    <s v="Middelburg"/>
    <x v="2"/>
    <x v="9"/>
    <s v="B. Smytegeltstraat"/>
    <x v="3"/>
    <x v="0"/>
    <x v="5"/>
    <x v="1"/>
    <x v="5"/>
    <n v="37.49"/>
  </r>
  <r>
    <n v="68640"/>
    <x v="14"/>
    <x v="2"/>
    <x v="33"/>
    <s v="Middelburg"/>
    <x v="2"/>
    <x v="9"/>
    <s v="B. Smytegeltstraat"/>
    <x v="3"/>
    <x v="0"/>
    <x v="5"/>
    <x v="1"/>
    <x v="5"/>
    <n v="29.88"/>
  </r>
  <r>
    <n v="68641"/>
    <x v="25"/>
    <x v="2"/>
    <x v="33"/>
    <s v="Middelburg"/>
    <x v="2"/>
    <x v="9"/>
    <s v="B. Smytegeltstraat"/>
    <x v="3"/>
    <x v="0"/>
    <x v="5"/>
    <x v="1"/>
    <x v="5"/>
    <n v="30.43"/>
  </r>
  <r>
    <n v="68642"/>
    <x v="30"/>
    <x v="2"/>
    <x v="33"/>
    <s v="Middelburg"/>
    <x v="2"/>
    <x v="9"/>
    <s v="B. Smytegeltstraat"/>
    <x v="3"/>
    <x v="0"/>
    <x v="5"/>
    <x v="1"/>
    <x v="5"/>
    <n v="37.53"/>
  </r>
  <r>
    <n v="68643"/>
    <x v="21"/>
    <x v="2"/>
    <x v="33"/>
    <s v="Middelburg"/>
    <x v="2"/>
    <x v="9"/>
    <s v="B. Smytegeltstraat"/>
    <x v="3"/>
    <x v="0"/>
    <x v="5"/>
    <x v="1"/>
    <x v="5"/>
    <n v="37.450000000000003"/>
  </r>
  <r>
    <n v="68644"/>
    <x v="7"/>
    <x v="2"/>
    <x v="33"/>
    <s v="Middelburg"/>
    <x v="2"/>
    <x v="9"/>
    <s v="B. Smytegeltstraat"/>
    <x v="3"/>
    <x v="0"/>
    <x v="5"/>
    <x v="1"/>
    <x v="5"/>
    <n v="37.369999999999997"/>
  </r>
  <r>
    <n v="68645"/>
    <x v="27"/>
    <x v="2"/>
    <x v="33"/>
    <s v="Middelburg"/>
    <x v="2"/>
    <x v="9"/>
    <s v="B. Smytegeltstraat"/>
    <x v="3"/>
    <x v="0"/>
    <x v="5"/>
    <x v="1"/>
    <x v="5"/>
    <n v="37.51"/>
  </r>
  <r>
    <n v="68646"/>
    <x v="19"/>
    <x v="2"/>
    <x v="33"/>
    <s v="Middelburg"/>
    <x v="2"/>
    <x v="9"/>
    <s v="B. Smytegeltstraat"/>
    <x v="3"/>
    <x v="0"/>
    <x v="5"/>
    <x v="1"/>
    <x v="5"/>
    <n v="27.34"/>
  </r>
  <r>
    <n v="68647"/>
    <x v="15"/>
    <x v="2"/>
    <x v="33"/>
    <s v="Middelburg"/>
    <x v="2"/>
    <x v="9"/>
    <s v="B. Smytegeltstraat"/>
    <x v="3"/>
    <x v="0"/>
    <x v="5"/>
    <x v="1"/>
    <x v="5"/>
    <n v="37.4"/>
  </r>
  <r>
    <n v="68648"/>
    <x v="5"/>
    <x v="0"/>
    <x v="308"/>
    <s v="Middelburg"/>
    <x v="2"/>
    <x v="9"/>
    <s v="Mortierestraat"/>
    <x v="2"/>
    <x v="0"/>
    <x v="1"/>
    <x v="1"/>
    <x v="5"/>
    <n v="74.540000000000006"/>
  </r>
  <r>
    <n v="68649"/>
    <x v="11"/>
    <x v="0"/>
    <x v="8"/>
    <s v="Middelburg"/>
    <x v="2"/>
    <x v="9"/>
    <s v="A. Lauwereyszstraat"/>
    <x v="1"/>
    <x v="0"/>
    <x v="6"/>
    <x v="2"/>
    <x v="4"/>
    <n v="149.76"/>
  </r>
  <r>
    <n v="68650"/>
    <x v="23"/>
    <x v="0"/>
    <x v="8"/>
    <s v="Middelburg"/>
    <x v="2"/>
    <x v="9"/>
    <s v="A. Lauwereyszstraat"/>
    <x v="1"/>
    <x v="0"/>
    <x v="1"/>
    <x v="2"/>
    <x v="5"/>
    <n v="591.24"/>
  </r>
  <r>
    <n v="68651"/>
    <x v="24"/>
    <x v="0"/>
    <x v="8"/>
    <s v="Middelburg"/>
    <x v="2"/>
    <x v="9"/>
    <s v="A. Lauwereyszstraat"/>
    <x v="3"/>
    <x v="0"/>
    <x v="13"/>
    <x v="2"/>
    <x v="5"/>
    <n v="164.28"/>
  </r>
  <r>
    <n v="68655"/>
    <x v="0"/>
    <x v="0"/>
    <x v="472"/>
    <s v="Middelburg"/>
    <x v="2"/>
    <x v="9"/>
    <s v="Voorborch"/>
    <x v="3"/>
    <x v="0"/>
    <x v="13"/>
    <x v="1"/>
    <x v="2"/>
    <n v="10.94"/>
  </r>
  <r>
    <n v="68656"/>
    <x v="6"/>
    <x v="0"/>
    <x v="472"/>
    <s v="Middelburg"/>
    <x v="2"/>
    <x v="9"/>
    <s v="Voorborch"/>
    <x v="3"/>
    <x v="0"/>
    <x v="13"/>
    <x v="1"/>
    <x v="5"/>
    <n v="3.75"/>
  </r>
  <r>
    <n v="68657"/>
    <x v="8"/>
    <x v="0"/>
    <x v="472"/>
    <s v="Middelburg"/>
    <x v="2"/>
    <x v="9"/>
    <s v="Voorborch"/>
    <x v="3"/>
    <x v="0"/>
    <x v="13"/>
    <x v="1"/>
    <x v="5"/>
    <n v="6.98"/>
  </r>
  <r>
    <n v="68658"/>
    <x v="12"/>
    <x v="0"/>
    <x v="472"/>
    <s v="Middelburg"/>
    <x v="2"/>
    <x v="9"/>
    <s v="Voorborch"/>
    <x v="3"/>
    <x v="0"/>
    <x v="2"/>
    <x v="1"/>
    <x v="5"/>
    <n v="23.62"/>
  </r>
  <r>
    <n v="68659"/>
    <x v="13"/>
    <x v="0"/>
    <x v="472"/>
    <s v="Middelburg"/>
    <x v="2"/>
    <x v="9"/>
    <s v="Voorborch"/>
    <x v="3"/>
    <x v="0"/>
    <x v="2"/>
    <x v="1"/>
    <x v="5"/>
    <n v="22.99"/>
  </r>
  <r>
    <n v="68660"/>
    <x v="10"/>
    <x v="0"/>
    <x v="472"/>
    <s v="Middelburg"/>
    <x v="2"/>
    <x v="9"/>
    <s v="Voorborch"/>
    <x v="3"/>
    <x v="0"/>
    <x v="13"/>
    <x v="1"/>
    <x v="2"/>
    <n v="8.98"/>
  </r>
  <r>
    <n v="68661"/>
    <x v="9"/>
    <x v="0"/>
    <x v="472"/>
    <s v="Middelburg"/>
    <x v="2"/>
    <x v="9"/>
    <s v="Voorborch"/>
    <x v="3"/>
    <x v="0"/>
    <x v="13"/>
    <x v="1"/>
    <x v="5"/>
    <n v="3.86"/>
  </r>
  <r>
    <n v="68662"/>
    <x v="16"/>
    <x v="0"/>
    <x v="472"/>
    <s v="Middelburg"/>
    <x v="2"/>
    <x v="9"/>
    <s v="Voorborch"/>
    <x v="3"/>
    <x v="0"/>
    <x v="13"/>
    <x v="1"/>
    <x v="2"/>
    <n v="9.7100000000000009"/>
  </r>
  <r>
    <n v="68663"/>
    <x v="11"/>
    <x v="0"/>
    <x v="472"/>
    <s v="Middelburg"/>
    <x v="2"/>
    <x v="9"/>
    <s v="Voorborch"/>
    <x v="3"/>
    <x v="0"/>
    <x v="2"/>
    <x v="1"/>
    <x v="5"/>
    <n v="24.99"/>
  </r>
  <r>
    <n v="68664"/>
    <x v="23"/>
    <x v="0"/>
    <x v="472"/>
    <s v="Middelburg"/>
    <x v="2"/>
    <x v="9"/>
    <s v="Voorborch"/>
    <x v="3"/>
    <x v="0"/>
    <x v="2"/>
    <x v="1"/>
    <x v="5"/>
    <n v="34.58"/>
  </r>
  <r>
    <n v="68665"/>
    <x v="24"/>
    <x v="0"/>
    <x v="472"/>
    <s v="Middelburg"/>
    <x v="2"/>
    <x v="9"/>
    <s v="Voorborch"/>
    <x v="3"/>
    <x v="0"/>
    <x v="13"/>
    <x v="1"/>
    <x v="2"/>
    <n v="9.36"/>
  </r>
  <r>
    <n v="68666"/>
    <x v="14"/>
    <x v="0"/>
    <x v="472"/>
    <s v="Middelburg"/>
    <x v="2"/>
    <x v="9"/>
    <s v="Voorborch"/>
    <x v="3"/>
    <x v="0"/>
    <x v="2"/>
    <x v="1"/>
    <x v="5"/>
    <n v="41.21"/>
  </r>
  <r>
    <n v="68667"/>
    <x v="25"/>
    <x v="0"/>
    <x v="472"/>
    <s v="Middelburg"/>
    <x v="2"/>
    <x v="9"/>
    <s v="Voorborch"/>
    <x v="3"/>
    <x v="0"/>
    <x v="13"/>
    <x v="1"/>
    <x v="5"/>
    <n v="17.02"/>
  </r>
  <r>
    <n v="68668"/>
    <x v="30"/>
    <x v="0"/>
    <x v="472"/>
    <s v="Middelburg"/>
    <x v="2"/>
    <x v="9"/>
    <s v="Voorborch"/>
    <x v="3"/>
    <x v="0"/>
    <x v="2"/>
    <x v="1"/>
    <x v="5"/>
    <n v="27.82"/>
  </r>
  <r>
    <n v="68669"/>
    <x v="21"/>
    <x v="0"/>
    <x v="472"/>
    <s v="Middelburg"/>
    <x v="2"/>
    <x v="9"/>
    <s v="Voorborch"/>
    <x v="3"/>
    <x v="0"/>
    <x v="2"/>
    <x v="1"/>
    <x v="5"/>
    <n v="59.51"/>
  </r>
  <r>
    <n v="68670"/>
    <x v="7"/>
    <x v="0"/>
    <x v="472"/>
    <s v="Middelburg"/>
    <x v="2"/>
    <x v="9"/>
    <s v="Voorborch"/>
    <x v="3"/>
    <x v="0"/>
    <x v="13"/>
    <x v="1"/>
    <x v="5"/>
    <n v="2.84"/>
  </r>
  <r>
    <n v="68671"/>
    <x v="27"/>
    <x v="0"/>
    <x v="472"/>
    <s v="Middelburg"/>
    <x v="2"/>
    <x v="9"/>
    <s v="Voorborch"/>
    <x v="3"/>
    <x v="0"/>
    <x v="2"/>
    <x v="1"/>
    <x v="5"/>
    <n v="53.62"/>
  </r>
  <r>
    <n v="68672"/>
    <x v="19"/>
    <x v="0"/>
    <x v="472"/>
    <s v="Middelburg"/>
    <x v="2"/>
    <x v="9"/>
    <s v="Voorborch"/>
    <x v="3"/>
    <x v="0"/>
    <x v="13"/>
    <x v="1"/>
    <x v="5"/>
    <n v="3.06"/>
  </r>
  <r>
    <n v="68673"/>
    <x v="15"/>
    <x v="0"/>
    <x v="472"/>
    <s v="Middelburg"/>
    <x v="2"/>
    <x v="9"/>
    <s v="Voorborch"/>
    <x v="3"/>
    <x v="0"/>
    <x v="2"/>
    <x v="1"/>
    <x v="5"/>
    <n v="35.28"/>
  </r>
  <r>
    <n v="68674"/>
    <x v="8"/>
    <x v="2"/>
    <x v="98"/>
    <s v="Middelburg"/>
    <x v="2"/>
    <x v="9"/>
    <s v="Breeweg"/>
    <x v="0"/>
    <x v="0"/>
    <x v="0"/>
    <x v="4"/>
    <x v="0"/>
    <n v="70.2"/>
  </r>
  <r>
    <n v="68675"/>
    <x v="5"/>
    <x v="2"/>
    <x v="257"/>
    <s v="Middelburg"/>
    <x v="2"/>
    <x v="4"/>
    <s v="Koninginnelaan"/>
    <x v="1"/>
    <x v="0"/>
    <x v="6"/>
    <x v="2"/>
    <x v="4"/>
    <n v="35.6"/>
  </r>
  <r>
    <n v="68676"/>
    <x v="0"/>
    <x v="2"/>
    <x v="257"/>
    <s v="Middelburg"/>
    <x v="2"/>
    <x v="4"/>
    <s v="Koninginnelaan"/>
    <x v="1"/>
    <x v="0"/>
    <x v="1"/>
    <x v="2"/>
    <x v="5"/>
    <n v="1032.44"/>
  </r>
  <r>
    <n v="68677"/>
    <x v="13"/>
    <x v="0"/>
    <x v="573"/>
    <s v="Middelburg"/>
    <x v="2"/>
    <x v="4"/>
    <s v="Park Overwater"/>
    <x v="2"/>
    <x v="0"/>
    <x v="6"/>
    <x v="1"/>
    <x v="4"/>
    <n v="33.869999999999997"/>
  </r>
  <r>
    <n v="68678"/>
    <x v="7"/>
    <x v="0"/>
    <x v="3"/>
    <s v="Middelburg"/>
    <x v="2"/>
    <x v="4"/>
    <s v="`t Zanddorp"/>
    <x v="2"/>
    <x v="0"/>
    <x v="1"/>
    <x v="1"/>
    <x v="2"/>
    <n v="486.06"/>
  </r>
  <r>
    <n v="68679"/>
    <x v="21"/>
    <x v="0"/>
    <x v="3"/>
    <s v="Middelburg"/>
    <x v="2"/>
    <x v="4"/>
    <s v="`t Zanddorp"/>
    <x v="2"/>
    <x v="0"/>
    <x v="6"/>
    <x v="1"/>
    <x v="4"/>
    <n v="35.57"/>
  </r>
  <r>
    <n v="68680"/>
    <x v="30"/>
    <x v="0"/>
    <x v="3"/>
    <s v="Middelburg"/>
    <x v="2"/>
    <x v="4"/>
    <s v="`t Zanddorp"/>
    <x v="2"/>
    <x v="0"/>
    <x v="1"/>
    <x v="1"/>
    <x v="2"/>
    <n v="453.6"/>
  </r>
  <r>
    <n v="68681"/>
    <x v="25"/>
    <x v="0"/>
    <x v="3"/>
    <s v="Middelburg"/>
    <x v="2"/>
    <x v="4"/>
    <s v="`t Zanddorp"/>
    <x v="2"/>
    <x v="0"/>
    <x v="6"/>
    <x v="1"/>
    <x v="4"/>
    <n v="33.97"/>
  </r>
  <r>
    <n v="68682"/>
    <x v="14"/>
    <x v="0"/>
    <x v="3"/>
    <s v="Middelburg"/>
    <x v="2"/>
    <x v="4"/>
    <s v="`t Zanddorp"/>
    <x v="2"/>
    <x v="0"/>
    <x v="1"/>
    <x v="1"/>
    <x v="2"/>
    <n v="453.79"/>
  </r>
  <r>
    <n v="68683"/>
    <x v="11"/>
    <x v="2"/>
    <x v="3"/>
    <s v="Middelburg"/>
    <x v="2"/>
    <x v="4"/>
    <s v="`t Zanddorp"/>
    <x v="3"/>
    <x v="0"/>
    <x v="2"/>
    <x v="1"/>
    <x v="4"/>
    <n v="27.57"/>
  </r>
  <r>
    <n v="68684"/>
    <x v="23"/>
    <x v="2"/>
    <x v="3"/>
    <s v="Middelburg"/>
    <x v="2"/>
    <x v="4"/>
    <s v="`t Zanddorp"/>
    <x v="2"/>
    <x v="0"/>
    <x v="6"/>
    <x v="1"/>
    <x v="2"/>
    <n v="142.13999999999999"/>
  </r>
  <r>
    <n v="68685"/>
    <x v="24"/>
    <x v="2"/>
    <x v="3"/>
    <s v="Middelburg"/>
    <x v="2"/>
    <x v="4"/>
    <s v="`t Zanddorp"/>
    <x v="2"/>
    <x v="0"/>
    <x v="1"/>
    <x v="1"/>
    <x v="2"/>
    <n v="448.07"/>
  </r>
  <r>
    <n v="68686"/>
    <x v="14"/>
    <x v="2"/>
    <x v="3"/>
    <s v="Middelburg"/>
    <x v="2"/>
    <x v="4"/>
    <s v="`t Zanddorp"/>
    <x v="2"/>
    <x v="0"/>
    <x v="6"/>
    <x v="1"/>
    <x v="4"/>
    <n v="29.02"/>
  </r>
  <r>
    <n v="68687"/>
    <x v="25"/>
    <x v="2"/>
    <x v="3"/>
    <s v="Middelburg"/>
    <x v="2"/>
    <x v="4"/>
    <s v="`t Zanddorp"/>
    <x v="2"/>
    <x v="0"/>
    <x v="1"/>
    <x v="1"/>
    <x v="2"/>
    <n v="194.91"/>
  </r>
  <r>
    <n v="68688"/>
    <x v="15"/>
    <x v="0"/>
    <x v="3"/>
    <s v="Middelburg"/>
    <x v="2"/>
    <x v="4"/>
    <s v="`t Zanddorp"/>
    <x v="2"/>
    <x v="0"/>
    <x v="6"/>
    <x v="1"/>
    <x v="4"/>
    <n v="163.5"/>
  </r>
  <r>
    <n v="68689"/>
    <x v="19"/>
    <x v="0"/>
    <x v="3"/>
    <s v="Middelburg"/>
    <x v="2"/>
    <x v="4"/>
    <s v="`t Zanddorp"/>
    <x v="2"/>
    <x v="0"/>
    <x v="1"/>
    <x v="1"/>
    <x v="2"/>
    <n v="193.05"/>
  </r>
  <r>
    <n v="68690"/>
    <x v="20"/>
    <x v="0"/>
    <x v="3"/>
    <s v="Middelburg"/>
    <x v="2"/>
    <x v="4"/>
    <s v="`t Zanddorp"/>
    <x v="2"/>
    <x v="0"/>
    <x v="6"/>
    <x v="1"/>
    <x v="4"/>
    <n v="27.53"/>
  </r>
  <r>
    <n v="68691"/>
    <x v="30"/>
    <x v="2"/>
    <x v="3"/>
    <s v="Middelburg"/>
    <x v="2"/>
    <x v="4"/>
    <s v="`t Zanddorp"/>
    <x v="0"/>
    <x v="0"/>
    <x v="4"/>
    <x v="1"/>
    <x v="0"/>
    <n v="121.94"/>
  </r>
  <r>
    <n v="68692"/>
    <x v="17"/>
    <x v="0"/>
    <x v="3"/>
    <s v="Middelburg"/>
    <x v="2"/>
    <x v="4"/>
    <s v="`t Zanddorp"/>
    <x v="0"/>
    <x v="0"/>
    <x v="3"/>
    <x v="1"/>
    <x v="0"/>
    <n v="219.02"/>
  </r>
  <r>
    <n v="68693"/>
    <x v="3"/>
    <x v="0"/>
    <x v="234"/>
    <s v="Middelburg"/>
    <x v="2"/>
    <x v="4"/>
    <s v="K. Doormanplein"/>
    <x v="2"/>
    <x v="0"/>
    <x v="6"/>
    <x v="1"/>
    <x v="4"/>
    <n v="10.56"/>
  </r>
  <r>
    <n v="68703"/>
    <x v="43"/>
    <x v="0"/>
    <x v="358"/>
    <s v="Middelburg"/>
    <x v="2"/>
    <x v="21"/>
    <s v="Poelendaelesingel"/>
    <x v="0"/>
    <x v="0"/>
    <x v="18"/>
    <x v="5"/>
    <x v="2"/>
    <n v="199.58"/>
  </r>
  <r>
    <n v="68705"/>
    <x v="26"/>
    <x v="0"/>
    <x v="358"/>
    <s v="Middelburg"/>
    <x v="2"/>
    <x v="21"/>
    <s v="Poelendaelesingel"/>
    <x v="2"/>
    <x v="0"/>
    <x v="18"/>
    <x v="5"/>
    <x v="2"/>
    <n v="8.26"/>
  </r>
  <r>
    <n v="68710"/>
    <x v="3"/>
    <x v="2"/>
    <x v="40"/>
    <s v="Middelburg"/>
    <x v="2"/>
    <x v="21"/>
    <s v="Baarsjesstraat"/>
    <x v="0"/>
    <x v="0"/>
    <x v="3"/>
    <x v="1"/>
    <x v="0"/>
    <n v="85.7"/>
  </r>
  <r>
    <n v="68711"/>
    <x v="5"/>
    <x v="2"/>
    <x v="40"/>
    <s v="Middelburg"/>
    <x v="2"/>
    <x v="21"/>
    <s v="Baarsjesstraat"/>
    <x v="2"/>
    <x v="0"/>
    <x v="1"/>
    <x v="1"/>
    <x v="2"/>
    <n v="205.54"/>
  </r>
  <r>
    <n v="68712"/>
    <x v="0"/>
    <x v="2"/>
    <x v="40"/>
    <s v="Middelburg"/>
    <x v="2"/>
    <x v="21"/>
    <s v="Baarsjesstraat"/>
    <x v="2"/>
    <x v="0"/>
    <x v="1"/>
    <x v="1"/>
    <x v="2"/>
    <n v="180.7"/>
  </r>
  <r>
    <n v="68718"/>
    <x v="3"/>
    <x v="0"/>
    <x v="498"/>
    <s v="Middelburg"/>
    <x v="2"/>
    <x v="15"/>
    <s v="IJsselstraat"/>
    <x v="0"/>
    <x v="0"/>
    <x v="19"/>
    <x v="1"/>
    <x v="0"/>
    <n v="408.88"/>
  </r>
  <r>
    <n v="68722"/>
    <x v="8"/>
    <x v="0"/>
    <x v="300"/>
    <s v="Middelburg"/>
    <x v="2"/>
    <x v="15"/>
    <s v="Merwedestraat"/>
    <x v="0"/>
    <x v="0"/>
    <x v="4"/>
    <x v="1"/>
    <x v="0"/>
    <n v="147.94999999999999"/>
  </r>
  <r>
    <n v="68724"/>
    <x v="26"/>
    <x v="2"/>
    <x v="189"/>
    <s v="Middelburg"/>
    <x v="2"/>
    <x v="15"/>
    <s v="Grevelingenstraat"/>
    <x v="1"/>
    <x v="1"/>
    <x v="1"/>
    <x v="4"/>
    <x v="10"/>
    <n v="2190.9899999999998"/>
  </r>
  <r>
    <n v="68727"/>
    <x v="8"/>
    <x v="0"/>
    <x v="393"/>
    <s v="Middelburg"/>
    <x v="2"/>
    <x v="15"/>
    <s v="Rijnstraat"/>
    <x v="1"/>
    <x v="0"/>
    <x v="6"/>
    <x v="1"/>
    <x v="2"/>
    <n v="10.31"/>
  </r>
  <r>
    <n v="68728"/>
    <x v="12"/>
    <x v="0"/>
    <x v="393"/>
    <s v="Middelburg"/>
    <x v="2"/>
    <x v="15"/>
    <s v="Rijnstraat"/>
    <x v="2"/>
    <x v="0"/>
    <x v="6"/>
    <x v="1"/>
    <x v="2"/>
    <n v="9.67"/>
  </r>
  <r>
    <n v="68729"/>
    <x v="13"/>
    <x v="0"/>
    <x v="393"/>
    <s v="Middelburg"/>
    <x v="2"/>
    <x v="15"/>
    <s v="Rijnstraat"/>
    <x v="2"/>
    <x v="0"/>
    <x v="6"/>
    <x v="1"/>
    <x v="2"/>
    <n v="10.84"/>
  </r>
  <r>
    <n v="68730"/>
    <x v="10"/>
    <x v="0"/>
    <x v="393"/>
    <s v="Middelburg"/>
    <x v="2"/>
    <x v="15"/>
    <s v="Rijnstraat"/>
    <x v="2"/>
    <x v="0"/>
    <x v="6"/>
    <x v="1"/>
    <x v="2"/>
    <n v="9.6"/>
  </r>
  <r>
    <n v="68731"/>
    <x v="9"/>
    <x v="0"/>
    <x v="393"/>
    <s v="Middelburg"/>
    <x v="2"/>
    <x v="15"/>
    <s v="Rijnstraat"/>
    <x v="2"/>
    <x v="0"/>
    <x v="1"/>
    <x v="1"/>
    <x v="2"/>
    <n v="288.26"/>
  </r>
  <r>
    <n v="68732"/>
    <x v="16"/>
    <x v="0"/>
    <x v="393"/>
    <s v="Middelburg"/>
    <x v="2"/>
    <x v="15"/>
    <s v="Rijnstraat"/>
    <x v="2"/>
    <x v="0"/>
    <x v="6"/>
    <x v="1"/>
    <x v="2"/>
    <n v="9.68"/>
  </r>
  <r>
    <n v="68733"/>
    <x v="11"/>
    <x v="0"/>
    <x v="393"/>
    <s v="Middelburg"/>
    <x v="2"/>
    <x v="15"/>
    <s v="Rijnstraat"/>
    <x v="2"/>
    <x v="0"/>
    <x v="6"/>
    <x v="1"/>
    <x v="2"/>
    <n v="11.02"/>
  </r>
  <r>
    <n v="68734"/>
    <x v="23"/>
    <x v="0"/>
    <x v="393"/>
    <s v="Middelburg"/>
    <x v="2"/>
    <x v="15"/>
    <s v="Rijnstraat"/>
    <x v="2"/>
    <x v="0"/>
    <x v="6"/>
    <x v="1"/>
    <x v="2"/>
    <n v="9.8000000000000007"/>
  </r>
  <r>
    <n v="68735"/>
    <x v="24"/>
    <x v="0"/>
    <x v="393"/>
    <s v="Middelburg"/>
    <x v="2"/>
    <x v="15"/>
    <s v="Rijnstraat"/>
    <x v="2"/>
    <x v="0"/>
    <x v="1"/>
    <x v="1"/>
    <x v="2"/>
    <n v="232.7"/>
  </r>
  <r>
    <n v="68736"/>
    <x v="14"/>
    <x v="0"/>
    <x v="393"/>
    <s v="Middelburg"/>
    <x v="2"/>
    <x v="15"/>
    <s v="Rijnstraat"/>
    <x v="2"/>
    <x v="0"/>
    <x v="6"/>
    <x v="1"/>
    <x v="2"/>
    <n v="9.98"/>
  </r>
  <r>
    <n v="68737"/>
    <x v="25"/>
    <x v="0"/>
    <x v="393"/>
    <s v="Middelburg"/>
    <x v="2"/>
    <x v="15"/>
    <s v="Rijnstraat"/>
    <x v="2"/>
    <x v="0"/>
    <x v="6"/>
    <x v="1"/>
    <x v="2"/>
    <n v="10.7"/>
  </r>
  <r>
    <n v="68738"/>
    <x v="30"/>
    <x v="0"/>
    <x v="393"/>
    <s v="Middelburg"/>
    <x v="2"/>
    <x v="15"/>
    <s v="Rijnstraat"/>
    <x v="2"/>
    <x v="0"/>
    <x v="6"/>
    <x v="1"/>
    <x v="2"/>
    <n v="9.86"/>
  </r>
  <r>
    <n v="68739"/>
    <x v="21"/>
    <x v="0"/>
    <x v="393"/>
    <s v="Middelburg"/>
    <x v="2"/>
    <x v="15"/>
    <s v="Rijnstraat"/>
    <x v="2"/>
    <x v="0"/>
    <x v="1"/>
    <x v="1"/>
    <x v="2"/>
    <n v="295.82"/>
  </r>
  <r>
    <n v="68740"/>
    <x v="7"/>
    <x v="0"/>
    <x v="393"/>
    <s v="Middelburg"/>
    <x v="2"/>
    <x v="15"/>
    <s v="Rijnstraat"/>
    <x v="2"/>
    <x v="0"/>
    <x v="6"/>
    <x v="1"/>
    <x v="2"/>
    <n v="9.76"/>
  </r>
  <r>
    <n v="68741"/>
    <x v="27"/>
    <x v="0"/>
    <x v="393"/>
    <s v="Middelburg"/>
    <x v="2"/>
    <x v="15"/>
    <s v="Rijnstraat"/>
    <x v="2"/>
    <x v="0"/>
    <x v="6"/>
    <x v="1"/>
    <x v="2"/>
    <n v="10.87"/>
  </r>
  <r>
    <n v="68742"/>
    <x v="19"/>
    <x v="0"/>
    <x v="393"/>
    <s v="Middelburg"/>
    <x v="2"/>
    <x v="15"/>
    <s v="Rijnstraat"/>
    <x v="2"/>
    <x v="0"/>
    <x v="6"/>
    <x v="1"/>
    <x v="2"/>
    <n v="10.01"/>
  </r>
  <r>
    <n v="68743"/>
    <x v="15"/>
    <x v="0"/>
    <x v="393"/>
    <s v="Middelburg"/>
    <x v="2"/>
    <x v="15"/>
    <s v="Rijnstraat"/>
    <x v="2"/>
    <x v="0"/>
    <x v="1"/>
    <x v="1"/>
    <x v="2"/>
    <n v="174.25"/>
  </r>
  <r>
    <n v="68744"/>
    <x v="20"/>
    <x v="0"/>
    <x v="393"/>
    <s v="Middelburg"/>
    <x v="2"/>
    <x v="15"/>
    <s v="Rijnstraat"/>
    <x v="1"/>
    <x v="0"/>
    <x v="6"/>
    <x v="1"/>
    <x v="2"/>
    <n v="9.84"/>
  </r>
  <r>
    <n v="68745"/>
    <x v="17"/>
    <x v="0"/>
    <x v="393"/>
    <s v="Middelburg"/>
    <x v="2"/>
    <x v="15"/>
    <s v="Rijnstraat"/>
    <x v="1"/>
    <x v="0"/>
    <x v="6"/>
    <x v="1"/>
    <x v="2"/>
    <n v="126.38"/>
  </r>
  <r>
    <n v="68746"/>
    <x v="18"/>
    <x v="0"/>
    <x v="393"/>
    <s v="Middelburg"/>
    <x v="2"/>
    <x v="15"/>
    <s v="Rijnstraat"/>
    <x v="1"/>
    <x v="0"/>
    <x v="6"/>
    <x v="1"/>
    <x v="2"/>
    <n v="9.8699999999999992"/>
  </r>
  <r>
    <n v="68747"/>
    <x v="35"/>
    <x v="0"/>
    <x v="393"/>
    <s v="Middelburg"/>
    <x v="2"/>
    <x v="15"/>
    <s v="Rijnstraat"/>
    <x v="1"/>
    <x v="0"/>
    <x v="1"/>
    <x v="1"/>
    <x v="2"/>
    <n v="356.37"/>
  </r>
  <r>
    <n v="68748"/>
    <x v="5"/>
    <x v="0"/>
    <x v="498"/>
    <s v="Middelburg"/>
    <x v="2"/>
    <x v="15"/>
    <s v="IJsselstraat"/>
    <x v="1"/>
    <x v="0"/>
    <x v="6"/>
    <x v="1"/>
    <x v="2"/>
    <n v="10.119999999999999"/>
  </r>
  <r>
    <n v="68749"/>
    <x v="6"/>
    <x v="2"/>
    <x v="291"/>
    <s v="Middelburg"/>
    <x v="2"/>
    <x v="15"/>
    <s v="Maasstraat"/>
    <x v="0"/>
    <x v="0"/>
    <x v="0"/>
    <x v="4"/>
    <x v="2"/>
    <n v="2.2800000000000002"/>
  </r>
  <r>
    <n v="68750"/>
    <x v="8"/>
    <x v="2"/>
    <x v="291"/>
    <s v="Middelburg"/>
    <x v="2"/>
    <x v="15"/>
    <s v="Maasstraat"/>
    <x v="0"/>
    <x v="0"/>
    <x v="0"/>
    <x v="4"/>
    <x v="2"/>
    <n v="2.35"/>
  </r>
  <r>
    <n v="68751"/>
    <x v="12"/>
    <x v="0"/>
    <x v="500"/>
    <s v="Middelburg"/>
    <x v="2"/>
    <x v="15"/>
    <s v="Zandkreekstraat"/>
    <x v="2"/>
    <x v="1"/>
    <x v="8"/>
    <x v="1"/>
    <x v="1"/>
    <n v="23.8"/>
  </r>
  <r>
    <n v="68752"/>
    <x v="9"/>
    <x v="2"/>
    <x v="489"/>
    <s v="Middelburg"/>
    <x v="2"/>
    <x v="15"/>
    <s v="Westerscheldestraat"/>
    <x v="1"/>
    <x v="1"/>
    <x v="1"/>
    <x v="4"/>
    <x v="1"/>
    <n v="326.85000000000002"/>
  </r>
  <r>
    <n v="68753"/>
    <x v="16"/>
    <x v="2"/>
    <x v="489"/>
    <s v="Middelburg"/>
    <x v="2"/>
    <x v="15"/>
    <s v="Westerscheldestraat"/>
    <x v="1"/>
    <x v="0"/>
    <x v="6"/>
    <x v="4"/>
    <x v="4"/>
    <n v="61.55"/>
  </r>
  <r>
    <n v="68754"/>
    <x v="11"/>
    <x v="2"/>
    <x v="489"/>
    <s v="Middelburg"/>
    <x v="2"/>
    <x v="15"/>
    <s v="Westerscheldestraat"/>
    <x v="1"/>
    <x v="1"/>
    <x v="1"/>
    <x v="4"/>
    <x v="1"/>
    <n v="356.88"/>
  </r>
  <r>
    <n v="68755"/>
    <x v="23"/>
    <x v="2"/>
    <x v="489"/>
    <s v="Middelburg"/>
    <x v="2"/>
    <x v="15"/>
    <s v="Westerscheldestraat"/>
    <x v="1"/>
    <x v="0"/>
    <x v="1"/>
    <x v="4"/>
    <x v="2"/>
    <n v="39.630000000000003"/>
  </r>
  <r>
    <n v="68756"/>
    <x v="10"/>
    <x v="0"/>
    <x v="498"/>
    <s v="Middelburg"/>
    <x v="2"/>
    <x v="15"/>
    <s v="IJsselstraat"/>
    <x v="0"/>
    <x v="0"/>
    <x v="4"/>
    <x v="1"/>
    <x v="0"/>
    <n v="93.88"/>
  </r>
  <r>
    <n v="68758"/>
    <x v="0"/>
    <x v="0"/>
    <x v="498"/>
    <s v="Middelburg"/>
    <x v="2"/>
    <x v="15"/>
    <s v="IJsselstraat"/>
    <x v="1"/>
    <x v="0"/>
    <x v="6"/>
    <x v="1"/>
    <x v="2"/>
    <n v="9.67"/>
  </r>
  <r>
    <n v="68759"/>
    <x v="6"/>
    <x v="0"/>
    <x v="498"/>
    <s v="Middelburg"/>
    <x v="2"/>
    <x v="15"/>
    <s v="IJsselstraat"/>
    <x v="1"/>
    <x v="0"/>
    <x v="6"/>
    <x v="1"/>
    <x v="2"/>
    <n v="129.21"/>
  </r>
  <r>
    <n v="68760"/>
    <x v="8"/>
    <x v="0"/>
    <x v="498"/>
    <s v="Middelburg"/>
    <x v="2"/>
    <x v="15"/>
    <s v="IJsselstraat"/>
    <x v="1"/>
    <x v="0"/>
    <x v="6"/>
    <x v="1"/>
    <x v="2"/>
    <n v="10.050000000000001"/>
  </r>
  <r>
    <n v="68761"/>
    <x v="3"/>
    <x v="2"/>
    <x v="498"/>
    <s v="Middelburg"/>
    <x v="2"/>
    <x v="15"/>
    <s v="IJsselstraat"/>
    <x v="1"/>
    <x v="0"/>
    <x v="6"/>
    <x v="1"/>
    <x v="2"/>
    <n v="10.050000000000001"/>
  </r>
  <r>
    <n v="68762"/>
    <x v="5"/>
    <x v="2"/>
    <x v="498"/>
    <s v="Middelburg"/>
    <x v="2"/>
    <x v="15"/>
    <s v="IJsselstraat"/>
    <x v="1"/>
    <x v="0"/>
    <x v="6"/>
    <x v="1"/>
    <x v="2"/>
    <n v="90.71"/>
  </r>
  <r>
    <n v="68763"/>
    <x v="3"/>
    <x v="0"/>
    <x v="478"/>
    <s v="Middelburg"/>
    <x v="2"/>
    <x v="15"/>
    <s v="Waalstraat"/>
    <x v="2"/>
    <x v="0"/>
    <x v="6"/>
    <x v="1"/>
    <x v="5"/>
    <n v="9.68"/>
  </r>
  <r>
    <n v="68764"/>
    <x v="5"/>
    <x v="0"/>
    <x v="478"/>
    <s v="Middelburg"/>
    <x v="2"/>
    <x v="15"/>
    <s v="Waalstraat"/>
    <x v="2"/>
    <x v="0"/>
    <x v="6"/>
    <x v="1"/>
    <x v="2"/>
    <n v="11"/>
  </r>
  <r>
    <n v="68765"/>
    <x v="0"/>
    <x v="0"/>
    <x v="478"/>
    <s v="Middelburg"/>
    <x v="2"/>
    <x v="15"/>
    <s v="Waalstraat"/>
    <x v="2"/>
    <x v="0"/>
    <x v="6"/>
    <x v="1"/>
    <x v="5"/>
    <n v="9.7200000000000006"/>
  </r>
  <r>
    <n v="68766"/>
    <x v="6"/>
    <x v="0"/>
    <x v="478"/>
    <s v="Middelburg"/>
    <x v="2"/>
    <x v="15"/>
    <s v="Waalstraat"/>
    <x v="2"/>
    <x v="0"/>
    <x v="1"/>
    <x v="1"/>
    <x v="2"/>
    <n v="652.54"/>
  </r>
  <r>
    <n v="68769"/>
    <x v="13"/>
    <x v="0"/>
    <x v="478"/>
    <s v="Middelburg"/>
    <x v="2"/>
    <x v="15"/>
    <s v="Waalstraat"/>
    <x v="2"/>
    <x v="0"/>
    <x v="6"/>
    <x v="1"/>
    <x v="5"/>
    <n v="9.56"/>
  </r>
  <r>
    <n v="68770"/>
    <x v="10"/>
    <x v="0"/>
    <x v="478"/>
    <s v="Middelburg"/>
    <x v="2"/>
    <x v="15"/>
    <s v="Waalstraat"/>
    <x v="2"/>
    <x v="0"/>
    <x v="1"/>
    <x v="1"/>
    <x v="2"/>
    <n v="609.57000000000005"/>
  </r>
  <r>
    <n v="68771"/>
    <x v="0"/>
    <x v="10"/>
    <x v="326"/>
    <s v="Middelburg"/>
    <x v="2"/>
    <x v="15"/>
    <s v="Nieuwe Vlissingseweg"/>
    <x v="1"/>
    <x v="1"/>
    <x v="1"/>
    <x v="2"/>
    <x v="1"/>
    <n v="489.17"/>
  </r>
  <r>
    <n v="68772"/>
    <x v="6"/>
    <x v="10"/>
    <x v="326"/>
    <s v="Middelburg"/>
    <x v="2"/>
    <x v="15"/>
    <s v="Nieuwe Vlissingseweg"/>
    <x v="3"/>
    <x v="0"/>
    <x v="18"/>
    <x v="2"/>
    <x v="0"/>
    <n v="2.59"/>
  </r>
  <r>
    <n v="68774"/>
    <x v="12"/>
    <x v="10"/>
    <x v="326"/>
    <s v="Middelburg"/>
    <x v="2"/>
    <x v="15"/>
    <s v="Nieuwe Vlissingseweg"/>
    <x v="5"/>
    <x v="1"/>
    <x v="1"/>
    <x v="2"/>
    <x v="1"/>
    <n v="252.44"/>
  </r>
  <r>
    <n v="68775"/>
    <x v="5"/>
    <x v="2"/>
    <x v="346"/>
    <s v="Middelburg"/>
    <x v="2"/>
    <x v="21"/>
    <s v="P. Heinstraat"/>
    <x v="3"/>
    <x v="0"/>
    <x v="5"/>
    <x v="1"/>
    <x v="2"/>
    <n v="24.88"/>
  </r>
  <r>
    <n v="68776"/>
    <x v="0"/>
    <x v="2"/>
    <x v="346"/>
    <s v="Middelburg"/>
    <x v="2"/>
    <x v="21"/>
    <s v="P. Heinstraat"/>
    <x v="3"/>
    <x v="0"/>
    <x v="5"/>
    <x v="1"/>
    <x v="2"/>
    <n v="63.77"/>
  </r>
  <r>
    <n v="68777"/>
    <x v="6"/>
    <x v="2"/>
    <x v="346"/>
    <s v="Middelburg"/>
    <x v="2"/>
    <x v="21"/>
    <s v="P. Heinstraat"/>
    <x v="3"/>
    <x v="0"/>
    <x v="5"/>
    <x v="1"/>
    <x v="2"/>
    <n v="23.83"/>
  </r>
  <r>
    <n v="68778"/>
    <x v="8"/>
    <x v="2"/>
    <x v="346"/>
    <s v="Middelburg"/>
    <x v="2"/>
    <x v="21"/>
    <s v="P. Heinstraat"/>
    <x v="1"/>
    <x v="0"/>
    <x v="6"/>
    <x v="1"/>
    <x v="2"/>
    <n v="128.58000000000001"/>
  </r>
  <r>
    <n v="68779"/>
    <x v="12"/>
    <x v="2"/>
    <x v="346"/>
    <s v="Middelburg"/>
    <x v="2"/>
    <x v="21"/>
    <s v="P. Heinstraat"/>
    <x v="1"/>
    <x v="0"/>
    <x v="1"/>
    <x v="1"/>
    <x v="2"/>
    <n v="432.32"/>
  </r>
  <r>
    <n v="68780"/>
    <x v="2"/>
    <x v="1"/>
    <x v="346"/>
    <s v="Middelburg"/>
    <x v="2"/>
    <x v="21"/>
    <s v="P. Heinstraat"/>
    <x v="2"/>
    <x v="0"/>
    <x v="6"/>
    <x v="1"/>
    <x v="0"/>
    <n v="14.72"/>
  </r>
  <r>
    <n v="68781"/>
    <x v="0"/>
    <x v="0"/>
    <x v="459"/>
    <s v="Middelburg"/>
    <x v="2"/>
    <x v="15"/>
    <s v="Veersegatstraat"/>
    <x v="2"/>
    <x v="0"/>
    <x v="1"/>
    <x v="1"/>
    <x v="2"/>
    <n v="139.36000000000001"/>
  </r>
  <r>
    <n v="68783"/>
    <x v="13"/>
    <x v="0"/>
    <x v="500"/>
    <s v="Middelburg"/>
    <x v="2"/>
    <x v="15"/>
    <s v="Zandkreekstraat"/>
    <x v="0"/>
    <x v="0"/>
    <x v="3"/>
    <x v="1"/>
    <x v="0"/>
    <n v="178"/>
  </r>
  <r>
    <n v="68784"/>
    <x v="23"/>
    <x v="0"/>
    <x v="716"/>
    <s v="Middelburg"/>
    <x v="2"/>
    <x v="15"/>
    <s v="Lingestraat"/>
    <x v="2"/>
    <x v="2"/>
    <x v="6"/>
    <x v="1"/>
    <x v="18"/>
    <n v="8.41"/>
  </r>
  <r>
    <n v="68785"/>
    <x v="24"/>
    <x v="0"/>
    <x v="716"/>
    <s v="Middelburg"/>
    <x v="2"/>
    <x v="15"/>
    <s v="Lingestraat"/>
    <x v="2"/>
    <x v="0"/>
    <x v="1"/>
    <x v="1"/>
    <x v="2"/>
    <n v="33.909999999999997"/>
  </r>
  <r>
    <n v="68786"/>
    <x v="8"/>
    <x v="0"/>
    <x v="489"/>
    <s v="Middelburg"/>
    <x v="2"/>
    <x v="15"/>
    <s v="Westerscheldestraat"/>
    <x v="1"/>
    <x v="0"/>
    <x v="1"/>
    <x v="4"/>
    <x v="2"/>
    <n v="857.47"/>
  </r>
  <r>
    <n v="68787"/>
    <x v="12"/>
    <x v="0"/>
    <x v="489"/>
    <s v="Middelburg"/>
    <x v="2"/>
    <x v="15"/>
    <s v="Westerscheldestraat"/>
    <x v="1"/>
    <x v="0"/>
    <x v="6"/>
    <x v="4"/>
    <x v="2"/>
    <n v="205.85"/>
  </r>
  <r>
    <n v="68789"/>
    <x v="3"/>
    <x v="0"/>
    <x v="146"/>
    <s v="Middelburg"/>
    <x v="2"/>
    <x v="4"/>
    <s v="Langevielesingel"/>
    <x v="1"/>
    <x v="1"/>
    <x v="1"/>
    <x v="4"/>
    <x v="1"/>
    <n v="322.33999999999997"/>
  </r>
  <r>
    <n v="68790"/>
    <x v="5"/>
    <x v="0"/>
    <x v="146"/>
    <s v="Middelburg"/>
    <x v="2"/>
    <x v="4"/>
    <s v="Langevielesingel"/>
    <x v="1"/>
    <x v="1"/>
    <x v="1"/>
    <x v="4"/>
    <x v="1"/>
    <n v="613.79"/>
  </r>
  <r>
    <n v="68791"/>
    <x v="0"/>
    <x v="0"/>
    <x v="146"/>
    <s v="Middelburg"/>
    <x v="2"/>
    <x v="4"/>
    <s v="Langevielesingel"/>
    <x v="0"/>
    <x v="0"/>
    <x v="0"/>
    <x v="4"/>
    <x v="0"/>
    <n v="106.21"/>
  </r>
  <r>
    <n v="68792"/>
    <x v="6"/>
    <x v="0"/>
    <x v="146"/>
    <s v="Middelburg"/>
    <x v="2"/>
    <x v="4"/>
    <s v="Langevielesingel"/>
    <x v="0"/>
    <x v="0"/>
    <x v="0"/>
    <x v="4"/>
    <x v="0"/>
    <n v="179"/>
  </r>
  <r>
    <n v="68794"/>
    <x v="0"/>
    <x v="0"/>
    <x v="248"/>
    <s v="Middelburg"/>
    <x v="17"/>
    <x v="40"/>
    <s v="Klarebeeklaan"/>
    <x v="3"/>
    <x v="0"/>
    <x v="8"/>
    <x v="1"/>
    <x v="0"/>
    <n v="8.99"/>
  </r>
  <r>
    <n v="68795"/>
    <x v="6"/>
    <x v="0"/>
    <x v="248"/>
    <s v="Middelburg"/>
    <x v="17"/>
    <x v="40"/>
    <s v="Klarebeeklaan"/>
    <x v="3"/>
    <x v="0"/>
    <x v="8"/>
    <x v="1"/>
    <x v="0"/>
    <n v="4.4000000000000004"/>
  </r>
  <r>
    <n v="68796"/>
    <x v="5"/>
    <x v="2"/>
    <x v="424"/>
    <s v="Middelburg"/>
    <x v="17"/>
    <x v="40"/>
    <s v="Sprencklaan"/>
    <x v="0"/>
    <x v="0"/>
    <x v="0"/>
    <x v="1"/>
    <x v="0"/>
    <n v="1.24"/>
  </r>
  <r>
    <n v="68798"/>
    <x v="6"/>
    <x v="2"/>
    <x v="424"/>
    <s v="Middelburg"/>
    <x v="17"/>
    <x v="40"/>
    <s v="Sprencklaan"/>
    <x v="3"/>
    <x v="0"/>
    <x v="8"/>
    <x v="1"/>
    <x v="0"/>
    <n v="7.49"/>
  </r>
  <r>
    <n v="68799"/>
    <x v="8"/>
    <x v="2"/>
    <x v="424"/>
    <s v="Middelburg"/>
    <x v="17"/>
    <x v="40"/>
    <s v="Sprencklaan"/>
    <x v="3"/>
    <x v="3"/>
    <x v="13"/>
    <x v="1"/>
    <x v="27"/>
    <n v="7.86"/>
  </r>
  <r>
    <n v="68800"/>
    <x v="12"/>
    <x v="2"/>
    <x v="424"/>
    <s v="Middelburg"/>
    <x v="17"/>
    <x v="40"/>
    <s v="Sprencklaan"/>
    <x v="3"/>
    <x v="0"/>
    <x v="13"/>
    <x v="1"/>
    <x v="0"/>
    <n v="11.89"/>
  </r>
  <r>
    <n v="68801"/>
    <x v="13"/>
    <x v="2"/>
    <x v="424"/>
    <s v="Middelburg"/>
    <x v="17"/>
    <x v="40"/>
    <s v="Sprencklaan"/>
    <x v="3"/>
    <x v="0"/>
    <x v="13"/>
    <x v="1"/>
    <x v="0"/>
    <n v="7.29"/>
  </r>
  <r>
    <n v="68802"/>
    <x v="10"/>
    <x v="2"/>
    <x v="424"/>
    <s v="Middelburg"/>
    <x v="17"/>
    <x v="40"/>
    <s v="Sprencklaan"/>
    <x v="3"/>
    <x v="0"/>
    <x v="13"/>
    <x v="1"/>
    <x v="0"/>
    <n v="2.38"/>
  </r>
  <r>
    <n v="68803"/>
    <x v="9"/>
    <x v="2"/>
    <x v="424"/>
    <s v="Middelburg"/>
    <x v="17"/>
    <x v="40"/>
    <s v="Sprencklaan"/>
    <x v="3"/>
    <x v="0"/>
    <x v="13"/>
    <x v="1"/>
    <x v="0"/>
    <n v="9.31"/>
  </r>
  <r>
    <n v="68804"/>
    <x v="16"/>
    <x v="2"/>
    <x v="424"/>
    <s v="Middelburg"/>
    <x v="17"/>
    <x v="40"/>
    <s v="Sprencklaan"/>
    <x v="3"/>
    <x v="0"/>
    <x v="13"/>
    <x v="1"/>
    <x v="0"/>
    <n v="2.73"/>
  </r>
  <r>
    <n v="68805"/>
    <x v="11"/>
    <x v="2"/>
    <x v="424"/>
    <s v="Middelburg"/>
    <x v="17"/>
    <x v="40"/>
    <s v="Sprencklaan"/>
    <x v="3"/>
    <x v="0"/>
    <x v="13"/>
    <x v="1"/>
    <x v="0"/>
    <n v="7.18"/>
  </r>
  <r>
    <n v="68806"/>
    <x v="23"/>
    <x v="2"/>
    <x v="424"/>
    <s v="Middelburg"/>
    <x v="17"/>
    <x v="40"/>
    <s v="Sprencklaan"/>
    <x v="3"/>
    <x v="0"/>
    <x v="13"/>
    <x v="1"/>
    <x v="0"/>
    <n v="14.38"/>
  </r>
  <r>
    <n v="68807"/>
    <x v="6"/>
    <x v="2"/>
    <x v="413"/>
    <s v="Middelburg"/>
    <x v="3"/>
    <x v="5"/>
    <s v="Seisweg"/>
    <x v="0"/>
    <x v="0"/>
    <x v="0"/>
    <x v="2"/>
    <x v="0"/>
    <n v="6.26"/>
  </r>
  <r>
    <n v="68808"/>
    <x v="8"/>
    <x v="0"/>
    <x v="191"/>
    <s v="Middelburg"/>
    <x v="3"/>
    <x v="5"/>
    <s v="Griffioenstraat"/>
    <x v="3"/>
    <x v="0"/>
    <x v="8"/>
    <x v="1"/>
    <x v="2"/>
    <n v="6.54"/>
  </r>
  <r>
    <n v="68809"/>
    <x v="12"/>
    <x v="0"/>
    <x v="191"/>
    <s v="Middelburg"/>
    <x v="3"/>
    <x v="5"/>
    <s v="Griffioenstraat"/>
    <x v="3"/>
    <x v="0"/>
    <x v="8"/>
    <x v="1"/>
    <x v="2"/>
    <n v="6.55"/>
  </r>
  <r>
    <n v="68810"/>
    <x v="13"/>
    <x v="0"/>
    <x v="191"/>
    <s v="Middelburg"/>
    <x v="3"/>
    <x v="5"/>
    <s v="Griffioenstraat"/>
    <x v="0"/>
    <x v="0"/>
    <x v="0"/>
    <x v="1"/>
    <x v="0"/>
    <n v="67.03"/>
  </r>
  <r>
    <n v="68811"/>
    <x v="10"/>
    <x v="0"/>
    <x v="191"/>
    <s v="Middelburg"/>
    <x v="3"/>
    <x v="5"/>
    <s v="Griffioenstraat"/>
    <x v="0"/>
    <x v="0"/>
    <x v="0"/>
    <x v="1"/>
    <x v="0"/>
    <n v="129.25"/>
  </r>
  <r>
    <n v="68812"/>
    <x v="11"/>
    <x v="0"/>
    <x v="170"/>
    <s v="Middelburg"/>
    <x v="3"/>
    <x v="5"/>
    <s v="Europalaan"/>
    <x v="1"/>
    <x v="0"/>
    <x v="6"/>
    <x v="4"/>
    <x v="4"/>
    <n v="273.52"/>
  </r>
  <r>
    <n v="68822"/>
    <x v="12"/>
    <x v="1"/>
    <x v="191"/>
    <s v="Middelburg"/>
    <x v="3"/>
    <x v="5"/>
    <s v="Griffioenstraat"/>
    <x v="3"/>
    <x v="0"/>
    <x v="8"/>
    <x v="1"/>
    <x v="4"/>
    <n v="61.44"/>
  </r>
  <r>
    <n v="68823"/>
    <x v="2"/>
    <x v="3"/>
    <x v="191"/>
    <s v="Middelburg"/>
    <x v="3"/>
    <x v="5"/>
    <s v="Griffioenstraat"/>
    <x v="0"/>
    <x v="0"/>
    <x v="3"/>
    <x v="6"/>
    <x v="0"/>
    <n v="133.41"/>
  </r>
  <r>
    <n v="68824"/>
    <x v="12"/>
    <x v="9"/>
    <x v="281"/>
    <s v="Middelburg"/>
    <x v="3"/>
    <x v="5"/>
    <s v="Laan der Ver. Naties"/>
    <x v="5"/>
    <x v="1"/>
    <x v="1"/>
    <x v="5"/>
    <x v="1"/>
    <n v="45.47"/>
  </r>
  <r>
    <n v="68825"/>
    <x v="13"/>
    <x v="9"/>
    <x v="281"/>
    <s v="Middelburg"/>
    <x v="3"/>
    <x v="5"/>
    <s v="Laan der Ver. Naties"/>
    <x v="3"/>
    <x v="1"/>
    <x v="18"/>
    <x v="5"/>
    <x v="15"/>
    <n v="8.52"/>
  </r>
  <r>
    <n v="68826"/>
    <x v="25"/>
    <x v="2"/>
    <x v="281"/>
    <s v="Middelburg"/>
    <x v="3"/>
    <x v="5"/>
    <s v="Laan der Ver. Naties"/>
    <x v="0"/>
    <x v="0"/>
    <x v="4"/>
    <x v="5"/>
    <x v="0"/>
    <n v="5.5"/>
  </r>
  <r>
    <n v="68827"/>
    <x v="30"/>
    <x v="2"/>
    <x v="281"/>
    <s v="Middelburg"/>
    <x v="3"/>
    <x v="5"/>
    <s v="Laan der Ver. Naties"/>
    <x v="3"/>
    <x v="1"/>
    <x v="18"/>
    <x v="5"/>
    <x v="15"/>
    <n v="2.97"/>
  </r>
  <r>
    <n v="68828"/>
    <x v="25"/>
    <x v="0"/>
    <x v="480"/>
    <s v="Middelburg"/>
    <x v="3"/>
    <x v="18"/>
    <s v="Walcherseweg"/>
    <x v="3"/>
    <x v="0"/>
    <x v="2"/>
    <x v="5"/>
    <x v="4"/>
    <n v="16.350000000000001"/>
  </r>
  <r>
    <n v="68830"/>
    <x v="30"/>
    <x v="0"/>
    <x v="480"/>
    <s v="Middelburg"/>
    <x v="3"/>
    <x v="18"/>
    <s v="Walcherseweg"/>
    <x v="3"/>
    <x v="1"/>
    <x v="18"/>
    <x v="5"/>
    <x v="15"/>
    <n v="10.27"/>
  </r>
  <r>
    <n v="68832"/>
    <x v="7"/>
    <x v="0"/>
    <x v="480"/>
    <s v="Middelburg"/>
    <x v="3"/>
    <x v="18"/>
    <s v="Walcherseweg"/>
    <x v="4"/>
    <x v="1"/>
    <x v="10"/>
    <x v="5"/>
    <x v="1"/>
    <n v="27.35"/>
  </r>
  <r>
    <n v="68833"/>
    <x v="27"/>
    <x v="0"/>
    <x v="480"/>
    <s v="Middelburg"/>
    <x v="3"/>
    <x v="18"/>
    <s v="Walcherseweg"/>
    <x v="0"/>
    <x v="0"/>
    <x v="3"/>
    <x v="5"/>
    <x v="0"/>
    <n v="394.62"/>
  </r>
  <r>
    <n v="68834"/>
    <x v="0"/>
    <x v="5"/>
    <x v="480"/>
    <s v="Middelburg"/>
    <x v="3"/>
    <x v="49"/>
    <s v="Walcherseweg"/>
    <x v="3"/>
    <x v="0"/>
    <x v="5"/>
    <x v="5"/>
    <x v="3"/>
    <n v="23.24"/>
  </r>
  <r>
    <n v="68835"/>
    <x v="19"/>
    <x v="0"/>
    <x v="480"/>
    <s v="Middelburg"/>
    <x v="3"/>
    <x v="18"/>
    <s v="Walcherseweg"/>
    <x v="4"/>
    <x v="1"/>
    <x v="10"/>
    <x v="5"/>
    <x v="15"/>
    <n v="80.39"/>
  </r>
  <r>
    <n v="68836"/>
    <x v="15"/>
    <x v="0"/>
    <x v="480"/>
    <s v="Middelburg"/>
    <x v="3"/>
    <x v="18"/>
    <s v="Walcherseweg"/>
    <x v="4"/>
    <x v="1"/>
    <x v="7"/>
    <x v="5"/>
    <x v="1"/>
    <n v="18.23"/>
  </r>
  <r>
    <n v="68837"/>
    <x v="20"/>
    <x v="0"/>
    <x v="480"/>
    <s v="Middelburg"/>
    <x v="3"/>
    <x v="18"/>
    <s v="Walcherseweg"/>
    <x v="5"/>
    <x v="1"/>
    <x v="1"/>
    <x v="5"/>
    <x v="1"/>
    <n v="15.45"/>
  </r>
  <r>
    <n v="68838"/>
    <x v="5"/>
    <x v="2"/>
    <x v="480"/>
    <s v="Middelburg"/>
    <x v="3"/>
    <x v="18"/>
    <s v="Walcherseweg"/>
    <x v="3"/>
    <x v="3"/>
    <x v="8"/>
    <x v="5"/>
    <x v="17"/>
    <n v="39.520000000000003"/>
  </r>
  <r>
    <n v="68839"/>
    <x v="0"/>
    <x v="2"/>
    <x v="480"/>
    <s v="Middelburg"/>
    <x v="3"/>
    <x v="18"/>
    <s v="Walcherseweg"/>
    <x v="3"/>
    <x v="1"/>
    <x v="8"/>
    <x v="5"/>
    <x v="1"/>
    <n v="10.26"/>
  </r>
  <r>
    <n v="68840"/>
    <x v="6"/>
    <x v="2"/>
    <x v="480"/>
    <s v="Middelburg"/>
    <x v="3"/>
    <x v="18"/>
    <s v="Walcherseweg"/>
    <x v="3"/>
    <x v="1"/>
    <x v="8"/>
    <x v="5"/>
    <x v="1"/>
    <n v="9.43"/>
  </r>
  <r>
    <n v="68841"/>
    <x v="8"/>
    <x v="2"/>
    <x v="480"/>
    <s v="Middelburg"/>
    <x v="3"/>
    <x v="18"/>
    <s v="Walcherseweg"/>
    <x v="4"/>
    <x v="0"/>
    <x v="17"/>
    <x v="5"/>
    <x v="0"/>
    <n v="2.94"/>
  </r>
  <r>
    <n v="68843"/>
    <x v="12"/>
    <x v="2"/>
    <x v="480"/>
    <s v="Middelburg"/>
    <x v="3"/>
    <x v="18"/>
    <s v="Walcherseweg"/>
    <x v="3"/>
    <x v="0"/>
    <x v="13"/>
    <x v="5"/>
    <x v="4"/>
    <n v="17.690000000000001"/>
  </r>
  <r>
    <n v="68845"/>
    <x v="10"/>
    <x v="2"/>
    <x v="480"/>
    <s v="Middelburg"/>
    <x v="3"/>
    <x v="18"/>
    <s v="Walcherseweg"/>
    <x v="3"/>
    <x v="1"/>
    <x v="13"/>
    <x v="5"/>
    <x v="1"/>
    <n v="8.4"/>
  </r>
  <r>
    <n v="68846"/>
    <x v="7"/>
    <x v="1"/>
    <x v="455"/>
    <s v="Middelburg"/>
    <x v="3"/>
    <x v="18"/>
    <s v="Van Kleffenslaan"/>
    <x v="3"/>
    <x v="0"/>
    <x v="2"/>
    <x v="1"/>
    <x v="7"/>
    <n v="10.53"/>
  </r>
  <r>
    <n v="68847"/>
    <x v="26"/>
    <x v="2"/>
    <x v="455"/>
    <s v="Middelburg"/>
    <x v="3"/>
    <x v="18"/>
    <s v="Van Kleffenslaan"/>
    <x v="3"/>
    <x v="0"/>
    <x v="2"/>
    <x v="1"/>
    <x v="7"/>
    <n v="8.9499999999999993"/>
  </r>
  <r>
    <n v="68848"/>
    <x v="34"/>
    <x v="2"/>
    <x v="455"/>
    <s v="Middelburg"/>
    <x v="3"/>
    <x v="18"/>
    <s v="Van Kleffenslaan"/>
    <x v="0"/>
    <x v="0"/>
    <x v="4"/>
    <x v="1"/>
    <x v="2"/>
    <n v="3.95"/>
  </r>
  <r>
    <n v="68849"/>
    <x v="13"/>
    <x v="2"/>
    <x v="750"/>
    <s v="Middelburg"/>
    <x v="3"/>
    <x v="18"/>
    <s v="Pres. Wilsonlaan"/>
    <x v="0"/>
    <x v="0"/>
    <x v="4"/>
    <x v="1"/>
    <x v="0"/>
    <n v="115.31"/>
  </r>
  <r>
    <n v="68850"/>
    <x v="10"/>
    <x v="2"/>
    <x v="750"/>
    <s v="Middelburg"/>
    <x v="3"/>
    <x v="18"/>
    <s v="Pres. Wilsonlaan"/>
    <x v="3"/>
    <x v="0"/>
    <x v="4"/>
    <x v="1"/>
    <x v="0"/>
    <n v="96.3"/>
  </r>
  <r>
    <n v="68852"/>
    <x v="6"/>
    <x v="0"/>
    <x v="61"/>
    <s v="Middelburg"/>
    <x v="3"/>
    <x v="18"/>
    <s v="Beneluxlaan"/>
    <x v="0"/>
    <x v="0"/>
    <x v="4"/>
    <x v="1"/>
    <x v="0"/>
    <n v="166.77"/>
  </r>
  <r>
    <n v="68853"/>
    <x v="4"/>
    <x v="2"/>
    <x v="61"/>
    <s v="Middelburg"/>
    <x v="3"/>
    <x v="18"/>
    <s v="Beneluxlaan"/>
    <x v="1"/>
    <x v="0"/>
    <x v="1"/>
    <x v="1"/>
    <x v="5"/>
    <n v="347.2"/>
  </r>
  <r>
    <n v="68855"/>
    <x v="3"/>
    <x v="0"/>
    <x v="101"/>
    <s v="Middelburg"/>
    <x v="3"/>
    <x v="18"/>
    <s v="Briandlaan"/>
    <x v="2"/>
    <x v="0"/>
    <x v="6"/>
    <x v="1"/>
    <x v="2"/>
    <n v="232.52"/>
  </r>
  <r>
    <n v="68856"/>
    <x v="5"/>
    <x v="0"/>
    <x v="101"/>
    <s v="Middelburg"/>
    <x v="3"/>
    <x v="18"/>
    <s v="Briandlaan"/>
    <x v="2"/>
    <x v="0"/>
    <x v="1"/>
    <x v="1"/>
    <x v="2"/>
    <n v="273.45"/>
  </r>
  <r>
    <n v="68859"/>
    <x v="0"/>
    <x v="1"/>
    <x v="281"/>
    <s v="Middelburg"/>
    <x v="3"/>
    <x v="5"/>
    <s v="Laan der Ver. Naties"/>
    <x v="0"/>
    <x v="1"/>
    <x v="4"/>
    <x v="5"/>
    <x v="1"/>
    <n v="15.23"/>
  </r>
  <r>
    <n v="68863"/>
    <x v="2"/>
    <x v="2"/>
    <x v="7"/>
    <s v="Middelburg"/>
    <x v="1"/>
    <x v="8"/>
    <s v="Achter de Houttuinen"/>
    <x v="1"/>
    <x v="0"/>
    <x v="1"/>
    <x v="2"/>
    <x v="2"/>
    <n v="739.04"/>
  </r>
  <r>
    <n v="68864"/>
    <x v="4"/>
    <x v="2"/>
    <x v="7"/>
    <s v="Middelburg"/>
    <x v="1"/>
    <x v="8"/>
    <s v="Achter de Houttuinen"/>
    <x v="0"/>
    <x v="0"/>
    <x v="4"/>
    <x v="2"/>
    <x v="14"/>
    <n v="16.899999999999999"/>
  </r>
  <r>
    <n v="68865"/>
    <x v="0"/>
    <x v="0"/>
    <x v="58"/>
    <s v="Middelburg"/>
    <x v="1"/>
    <x v="8"/>
    <s v="Beenhouwerssingel"/>
    <x v="0"/>
    <x v="0"/>
    <x v="1"/>
    <x v="2"/>
    <x v="2"/>
    <n v="45.85"/>
  </r>
  <r>
    <n v="68866"/>
    <x v="5"/>
    <x v="0"/>
    <x v="271"/>
    <s v="Middelburg"/>
    <x v="1"/>
    <x v="8"/>
    <s v="Lange Geere"/>
    <x v="0"/>
    <x v="0"/>
    <x v="4"/>
    <x v="1"/>
    <x v="3"/>
    <n v="10.31"/>
  </r>
  <r>
    <n v="68867"/>
    <x v="0"/>
    <x v="0"/>
    <x v="271"/>
    <s v="Middelburg"/>
    <x v="1"/>
    <x v="8"/>
    <s v="Lange Geere"/>
    <x v="0"/>
    <x v="0"/>
    <x v="4"/>
    <x v="1"/>
    <x v="3"/>
    <n v="90.34"/>
  </r>
  <r>
    <n v="68868"/>
    <x v="6"/>
    <x v="0"/>
    <x v="271"/>
    <s v="Middelburg"/>
    <x v="1"/>
    <x v="8"/>
    <s v="Lange Geere"/>
    <x v="0"/>
    <x v="0"/>
    <x v="4"/>
    <x v="1"/>
    <x v="14"/>
    <n v="27.79"/>
  </r>
  <r>
    <n v="68869"/>
    <x v="8"/>
    <x v="0"/>
    <x v="271"/>
    <s v="Middelburg"/>
    <x v="1"/>
    <x v="8"/>
    <s v="Lange Geere"/>
    <x v="0"/>
    <x v="0"/>
    <x v="4"/>
    <x v="1"/>
    <x v="3"/>
    <n v="55.14"/>
  </r>
  <r>
    <n v="68870"/>
    <x v="12"/>
    <x v="0"/>
    <x v="271"/>
    <s v="Middelburg"/>
    <x v="1"/>
    <x v="8"/>
    <s v="Lange Geere"/>
    <x v="0"/>
    <x v="0"/>
    <x v="1"/>
    <x v="1"/>
    <x v="3"/>
    <n v="100.65"/>
  </r>
  <r>
    <n v="68871"/>
    <x v="13"/>
    <x v="0"/>
    <x v="271"/>
    <s v="Middelburg"/>
    <x v="1"/>
    <x v="8"/>
    <s v="Lange Geere"/>
    <x v="0"/>
    <x v="0"/>
    <x v="4"/>
    <x v="1"/>
    <x v="3"/>
    <n v="116.29"/>
  </r>
  <r>
    <n v="68874"/>
    <x v="0"/>
    <x v="0"/>
    <x v="534"/>
    <s v="Middelburg"/>
    <x v="1"/>
    <x v="8"/>
    <s v="Kalverstraat"/>
    <x v="0"/>
    <x v="0"/>
    <x v="4"/>
    <x v="2"/>
    <x v="3"/>
    <n v="34.47"/>
  </r>
  <r>
    <n v="68875"/>
    <x v="6"/>
    <x v="0"/>
    <x v="534"/>
    <s v="Middelburg"/>
    <x v="1"/>
    <x v="8"/>
    <s v="Kalverstraat"/>
    <x v="3"/>
    <x v="0"/>
    <x v="5"/>
    <x v="2"/>
    <x v="3"/>
    <n v="24.57"/>
  </r>
  <r>
    <n v="68876"/>
    <x v="8"/>
    <x v="0"/>
    <x v="534"/>
    <s v="Middelburg"/>
    <x v="1"/>
    <x v="8"/>
    <s v="Kalverstraat"/>
    <x v="0"/>
    <x v="0"/>
    <x v="4"/>
    <x v="2"/>
    <x v="3"/>
    <n v="10.31"/>
  </r>
  <r>
    <n v="68877"/>
    <x v="12"/>
    <x v="0"/>
    <x v="534"/>
    <s v="Middelburg"/>
    <x v="1"/>
    <x v="8"/>
    <s v="Kalverstraat"/>
    <x v="0"/>
    <x v="0"/>
    <x v="5"/>
    <x v="2"/>
    <x v="3"/>
    <n v="31.51"/>
  </r>
  <r>
    <n v="68878"/>
    <x v="13"/>
    <x v="0"/>
    <x v="534"/>
    <s v="Middelburg"/>
    <x v="1"/>
    <x v="8"/>
    <s v="Kalverstraat"/>
    <x v="3"/>
    <x v="0"/>
    <x v="5"/>
    <x v="2"/>
    <x v="3"/>
    <n v="22.04"/>
  </r>
  <r>
    <n v="68886"/>
    <x v="1"/>
    <x v="0"/>
    <x v="751"/>
    <s v="Middelburg"/>
    <x v="1"/>
    <x v="8"/>
    <s v="Plein 1940"/>
    <x v="0"/>
    <x v="0"/>
    <x v="19"/>
    <x v="2"/>
    <x v="2"/>
    <n v="1222.44"/>
  </r>
  <r>
    <n v="68892"/>
    <x v="3"/>
    <x v="0"/>
    <x v="244"/>
    <s v="Middelburg"/>
    <x v="1"/>
    <x v="8"/>
    <s v="Kerspel"/>
    <x v="0"/>
    <x v="0"/>
    <x v="1"/>
    <x v="1"/>
    <x v="3"/>
    <n v="22.22"/>
  </r>
  <r>
    <n v="68893"/>
    <x v="5"/>
    <x v="0"/>
    <x v="244"/>
    <s v="Middelburg"/>
    <x v="1"/>
    <x v="8"/>
    <s v="Kerspel"/>
    <x v="0"/>
    <x v="0"/>
    <x v="1"/>
    <x v="1"/>
    <x v="7"/>
    <n v="43.56"/>
  </r>
  <r>
    <n v="68894"/>
    <x v="0"/>
    <x v="0"/>
    <x v="244"/>
    <s v="Middelburg"/>
    <x v="1"/>
    <x v="8"/>
    <s v="Kerspel"/>
    <x v="0"/>
    <x v="0"/>
    <x v="1"/>
    <x v="1"/>
    <x v="3"/>
    <n v="8.92"/>
  </r>
  <r>
    <n v="68897"/>
    <x v="11"/>
    <x v="0"/>
    <x v="429"/>
    <s v="Middelburg"/>
    <x v="1"/>
    <x v="8"/>
    <s v="Hof van Sint Jan"/>
    <x v="0"/>
    <x v="0"/>
    <x v="4"/>
    <x v="1"/>
    <x v="7"/>
    <n v="8.07"/>
  </r>
  <r>
    <n v="68899"/>
    <x v="25"/>
    <x v="0"/>
    <x v="429"/>
    <s v="Middelburg"/>
    <x v="1"/>
    <x v="8"/>
    <s v="Hof van Sint Jan"/>
    <x v="0"/>
    <x v="0"/>
    <x v="35"/>
    <x v="1"/>
    <x v="2"/>
    <n v="8.77"/>
  </r>
  <r>
    <n v="68902"/>
    <x v="8"/>
    <x v="2"/>
    <x v="187"/>
    <s v="Middelburg"/>
    <x v="1"/>
    <x v="8"/>
    <s v="Zusterstraat"/>
    <x v="3"/>
    <x v="0"/>
    <x v="14"/>
    <x v="2"/>
    <x v="7"/>
    <n v="3.26"/>
  </r>
  <r>
    <n v="68903"/>
    <x v="12"/>
    <x v="2"/>
    <x v="187"/>
    <s v="Middelburg"/>
    <x v="1"/>
    <x v="8"/>
    <s v="Zusterstraat"/>
    <x v="3"/>
    <x v="0"/>
    <x v="14"/>
    <x v="2"/>
    <x v="14"/>
    <n v="3.14"/>
  </r>
  <r>
    <n v="68904"/>
    <x v="13"/>
    <x v="2"/>
    <x v="187"/>
    <s v="Middelburg"/>
    <x v="1"/>
    <x v="8"/>
    <s v="Zusterstraat"/>
    <x v="3"/>
    <x v="0"/>
    <x v="14"/>
    <x v="2"/>
    <x v="14"/>
    <n v="3.06"/>
  </r>
  <r>
    <n v="68905"/>
    <x v="10"/>
    <x v="2"/>
    <x v="187"/>
    <s v="Middelburg"/>
    <x v="1"/>
    <x v="8"/>
    <s v="Zusterstraat"/>
    <x v="0"/>
    <x v="0"/>
    <x v="4"/>
    <x v="2"/>
    <x v="3"/>
    <n v="19.399999999999999"/>
  </r>
  <r>
    <n v="68906"/>
    <x v="9"/>
    <x v="2"/>
    <x v="187"/>
    <s v="Middelburg"/>
    <x v="1"/>
    <x v="8"/>
    <s v="Zusterstraat"/>
    <x v="3"/>
    <x v="0"/>
    <x v="14"/>
    <x v="2"/>
    <x v="14"/>
    <n v="133.5"/>
  </r>
  <r>
    <n v="68907"/>
    <x v="16"/>
    <x v="2"/>
    <x v="187"/>
    <s v="Middelburg"/>
    <x v="1"/>
    <x v="8"/>
    <s v="Zusterstraat"/>
    <x v="3"/>
    <x v="0"/>
    <x v="14"/>
    <x v="2"/>
    <x v="14"/>
    <n v="2.7"/>
  </r>
  <r>
    <n v="68908"/>
    <x v="11"/>
    <x v="2"/>
    <x v="187"/>
    <s v="Middelburg"/>
    <x v="1"/>
    <x v="8"/>
    <s v="Zusterstraat"/>
    <x v="3"/>
    <x v="0"/>
    <x v="14"/>
    <x v="2"/>
    <x v="14"/>
    <n v="15.07"/>
  </r>
  <r>
    <n v="68909"/>
    <x v="23"/>
    <x v="2"/>
    <x v="187"/>
    <s v="Middelburg"/>
    <x v="1"/>
    <x v="8"/>
    <s v="Zusterstraat"/>
    <x v="3"/>
    <x v="0"/>
    <x v="14"/>
    <x v="2"/>
    <x v="14"/>
    <n v="5.6"/>
  </r>
  <r>
    <n v="68910"/>
    <x v="24"/>
    <x v="2"/>
    <x v="187"/>
    <s v="Middelburg"/>
    <x v="1"/>
    <x v="8"/>
    <s v="Zusterstraat"/>
    <x v="3"/>
    <x v="0"/>
    <x v="2"/>
    <x v="2"/>
    <x v="14"/>
    <n v="3.93"/>
  </r>
  <r>
    <n v="68911"/>
    <x v="14"/>
    <x v="2"/>
    <x v="187"/>
    <s v="Middelburg"/>
    <x v="1"/>
    <x v="8"/>
    <s v="Zusterstraat"/>
    <x v="3"/>
    <x v="0"/>
    <x v="14"/>
    <x v="2"/>
    <x v="14"/>
    <n v="2.89"/>
  </r>
  <r>
    <n v="68912"/>
    <x v="0"/>
    <x v="2"/>
    <x v="293"/>
    <s v="Middelburg"/>
    <x v="1"/>
    <x v="8"/>
    <s v="Markt"/>
    <x v="2"/>
    <x v="0"/>
    <x v="19"/>
    <x v="2"/>
    <x v="2"/>
    <n v="2206.2199999999998"/>
  </r>
  <r>
    <n v="68923"/>
    <x v="4"/>
    <x v="0"/>
    <x v="56"/>
    <s v="Middelburg"/>
    <x v="1"/>
    <x v="7"/>
    <s v="Beddewijkstraat"/>
    <x v="0"/>
    <x v="0"/>
    <x v="1"/>
    <x v="2"/>
    <x v="3"/>
    <n v="13.2"/>
  </r>
  <r>
    <n v="68924"/>
    <x v="12"/>
    <x v="0"/>
    <x v="31"/>
    <s v="Middelburg"/>
    <x v="1"/>
    <x v="7"/>
    <s v="Augustijnenstraat"/>
    <x v="3"/>
    <x v="0"/>
    <x v="5"/>
    <x v="1"/>
    <x v="5"/>
    <n v="36.380000000000003"/>
  </r>
  <r>
    <n v="68925"/>
    <x v="5"/>
    <x v="0"/>
    <x v="31"/>
    <s v="Middelburg"/>
    <x v="1"/>
    <x v="7"/>
    <s v="Augustijnenstraat"/>
    <x v="3"/>
    <x v="0"/>
    <x v="5"/>
    <x v="1"/>
    <x v="0"/>
    <n v="11.94"/>
  </r>
  <r>
    <n v="68927"/>
    <x v="3"/>
    <x v="2"/>
    <x v="302"/>
    <s v="Middelburg"/>
    <x v="1"/>
    <x v="7"/>
    <s v="Molenberg"/>
    <x v="2"/>
    <x v="0"/>
    <x v="6"/>
    <x v="2"/>
    <x v="2"/>
    <n v="42.97"/>
  </r>
  <r>
    <n v="68928"/>
    <x v="10"/>
    <x v="0"/>
    <x v="302"/>
    <s v="Middelburg"/>
    <x v="1"/>
    <x v="7"/>
    <s v="Molenberg"/>
    <x v="4"/>
    <x v="0"/>
    <x v="34"/>
    <x v="1"/>
    <x v="3"/>
    <n v="83.87"/>
  </r>
  <r>
    <n v="68929"/>
    <x v="3"/>
    <x v="0"/>
    <x v="302"/>
    <s v="Middelburg"/>
    <x v="1"/>
    <x v="7"/>
    <s v="Molenberg"/>
    <x v="2"/>
    <x v="0"/>
    <x v="6"/>
    <x v="1"/>
    <x v="2"/>
    <n v="66.959999999999994"/>
  </r>
  <r>
    <n v="68930"/>
    <x v="16"/>
    <x v="0"/>
    <x v="302"/>
    <s v="Middelburg"/>
    <x v="1"/>
    <x v="7"/>
    <s v="Molenberg"/>
    <x v="2"/>
    <x v="0"/>
    <x v="1"/>
    <x v="1"/>
    <x v="2"/>
    <n v="142.79"/>
  </r>
  <r>
    <n v="68931"/>
    <x v="13"/>
    <x v="0"/>
    <x v="302"/>
    <s v="Middelburg"/>
    <x v="1"/>
    <x v="7"/>
    <s v="Molenberg"/>
    <x v="0"/>
    <x v="0"/>
    <x v="4"/>
    <x v="1"/>
    <x v="2"/>
    <n v="9.18"/>
  </r>
  <r>
    <n v="68932"/>
    <x v="8"/>
    <x v="0"/>
    <x v="302"/>
    <s v="Middelburg"/>
    <x v="1"/>
    <x v="7"/>
    <s v="Molenberg"/>
    <x v="0"/>
    <x v="0"/>
    <x v="3"/>
    <x v="1"/>
    <x v="0"/>
    <n v="71.959999999999994"/>
  </r>
  <r>
    <n v="68933"/>
    <x v="12"/>
    <x v="0"/>
    <x v="302"/>
    <s v="Middelburg"/>
    <x v="1"/>
    <x v="7"/>
    <s v="Molenberg"/>
    <x v="4"/>
    <x v="0"/>
    <x v="34"/>
    <x v="1"/>
    <x v="3"/>
    <n v="52.82"/>
  </r>
  <r>
    <n v="68934"/>
    <x v="11"/>
    <x v="0"/>
    <x v="302"/>
    <s v="Middelburg"/>
    <x v="1"/>
    <x v="7"/>
    <s v="Molenberg"/>
    <x v="2"/>
    <x v="0"/>
    <x v="6"/>
    <x v="1"/>
    <x v="4"/>
    <n v="9.0500000000000007"/>
  </r>
  <r>
    <n v="68935"/>
    <x v="6"/>
    <x v="2"/>
    <x v="353"/>
    <s v="Middelburg"/>
    <x v="1"/>
    <x v="7"/>
    <s v="Penninghoeksingel"/>
    <x v="2"/>
    <x v="0"/>
    <x v="6"/>
    <x v="1"/>
    <x v="4"/>
    <n v="8.0399999999999991"/>
  </r>
  <r>
    <n v="68936"/>
    <x v="14"/>
    <x v="0"/>
    <x v="412"/>
    <s v="Middelburg"/>
    <x v="1"/>
    <x v="7"/>
    <s v="Seisstraat"/>
    <x v="2"/>
    <x v="0"/>
    <x v="6"/>
    <x v="2"/>
    <x v="4"/>
    <n v="11.43"/>
  </r>
  <r>
    <n v="68937"/>
    <x v="24"/>
    <x v="0"/>
    <x v="412"/>
    <s v="Middelburg"/>
    <x v="1"/>
    <x v="7"/>
    <s v="Seisstraat"/>
    <x v="2"/>
    <x v="0"/>
    <x v="1"/>
    <x v="2"/>
    <x v="2"/>
    <n v="14.15"/>
  </r>
  <r>
    <n v="68938"/>
    <x v="4"/>
    <x v="0"/>
    <x v="414"/>
    <s v="Middelburg"/>
    <x v="1"/>
    <x v="7"/>
    <s v="Simpelhuisstraat"/>
    <x v="0"/>
    <x v="0"/>
    <x v="14"/>
    <x v="1"/>
    <x v="3"/>
    <n v="40.700000000000003"/>
  </r>
  <r>
    <n v="68939"/>
    <x v="3"/>
    <x v="0"/>
    <x v="414"/>
    <s v="Middelburg"/>
    <x v="1"/>
    <x v="7"/>
    <s v="Simpelhuisstraat"/>
    <x v="0"/>
    <x v="0"/>
    <x v="4"/>
    <x v="1"/>
    <x v="3"/>
    <n v="39.24"/>
  </r>
  <r>
    <n v="68940"/>
    <x v="5"/>
    <x v="0"/>
    <x v="414"/>
    <s v="Middelburg"/>
    <x v="1"/>
    <x v="7"/>
    <s v="Simpelhuisstraat"/>
    <x v="0"/>
    <x v="0"/>
    <x v="4"/>
    <x v="1"/>
    <x v="7"/>
    <n v="22.88"/>
  </r>
  <r>
    <n v="68941"/>
    <x v="0"/>
    <x v="0"/>
    <x v="414"/>
    <s v="Middelburg"/>
    <x v="1"/>
    <x v="7"/>
    <s v="Simpelhuisstraat"/>
    <x v="0"/>
    <x v="0"/>
    <x v="14"/>
    <x v="1"/>
    <x v="0"/>
    <n v="26.17"/>
  </r>
  <r>
    <n v="68942"/>
    <x v="4"/>
    <x v="0"/>
    <x v="436"/>
    <s v="Middelburg"/>
    <x v="1"/>
    <x v="7"/>
    <s v="St. Sebastiaanstraat"/>
    <x v="2"/>
    <x v="0"/>
    <x v="1"/>
    <x v="1"/>
    <x v="3"/>
    <n v="291.93"/>
  </r>
  <r>
    <n v="68943"/>
    <x v="3"/>
    <x v="0"/>
    <x v="436"/>
    <s v="Middelburg"/>
    <x v="1"/>
    <x v="7"/>
    <s v="St. Sebastiaanstraat"/>
    <x v="0"/>
    <x v="0"/>
    <x v="4"/>
    <x v="1"/>
    <x v="3"/>
    <n v="37.840000000000003"/>
  </r>
  <r>
    <n v="68944"/>
    <x v="0"/>
    <x v="0"/>
    <x v="437"/>
    <s v="Middelburg"/>
    <x v="1"/>
    <x v="7"/>
    <s v="Stadhuisstraat"/>
    <x v="0"/>
    <x v="0"/>
    <x v="0"/>
    <x v="4"/>
    <x v="3"/>
    <n v="240.71"/>
  </r>
  <r>
    <n v="68946"/>
    <x v="13"/>
    <x v="2"/>
    <x v="272"/>
    <s v="Middelburg"/>
    <x v="1"/>
    <x v="12"/>
    <s v="Lange Noordstraat"/>
    <x v="0"/>
    <x v="0"/>
    <x v="3"/>
    <x v="2"/>
    <x v="3"/>
    <n v="193.84"/>
  </r>
  <r>
    <n v="68947"/>
    <x v="10"/>
    <x v="2"/>
    <x v="272"/>
    <s v="Middelburg"/>
    <x v="1"/>
    <x v="12"/>
    <s v="Lange Noordstraat"/>
    <x v="0"/>
    <x v="0"/>
    <x v="0"/>
    <x v="2"/>
    <x v="3"/>
    <n v="32.31"/>
  </r>
  <r>
    <n v="68948"/>
    <x v="9"/>
    <x v="2"/>
    <x v="272"/>
    <s v="Middelburg"/>
    <x v="1"/>
    <x v="12"/>
    <s v="Lange Noordstraat"/>
    <x v="0"/>
    <x v="0"/>
    <x v="0"/>
    <x v="2"/>
    <x v="0"/>
    <n v="59.28"/>
  </r>
  <r>
    <n v="68949"/>
    <x v="4"/>
    <x v="0"/>
    <x v="79"/>
    <s v="Middelburg"/>
    <x v="1"/>
    <x v="12"/>
    <s v="Blindenhoek"/>
    <x v="0"/>
    <x v="0"/>
    <x v="1"/>
    <x v="1"/>
    <x v="3"/>
    <n v="16.350000000000001"/>
  </r>
  <r>
    <n v="68952"/>
    <x v="3"/>
    <x v="0"/>
    <x v="237"/>
    <s v="Middelburg"/>
    <x v="1"/>
    <x v="7"/>
    <s v="Korte Noordstraat"/>
    <x v="0"/>
    <x v="0"/>
    <x v="0"/>
    <x v="2"/>
    <x v="0"/>
    <n v="51.6"/>
  </r>
  <r>
    <n v="68953"/>
    <x v="5"/>
    <x v="0"/>
    <x v="237"/>
    <s v="Middelburg"/>
    <x v="1"/>
    <x v="7"/>
    <s v="Korte Noordstraat"/>
    <x v="0"/>
    <x v="0"/>
    <x v="0"/>
    <x v="2"/>
    <x v="0"/>
    <n v="157.30000000000001"/>
  </r>
  <r>
    <n v="68955"/>
    <x v="3"/>
    <x v="0"/>
    <x v="304"/>
    <s v="Middelburg"/>
    <x v="1"/>
    <x v="12"/>
    <s v="Molenwater"/>
    <x v="1"/>
    <x v="0"/>
    <x v="6"/>
    <x v="4"/>
    <x v="2"/>
    <n v="74.55"/>
  </r>
  <r>
    <n v="68956"/>
    <x v="5"/>
    <x v="0"/>
    <x v="304"/>
    <s v="Middelburg"/>
    <x v="1"/>
    <x v="12"/>
    <s v="Molenwater"/>
    <x v="1"/>
    <x v="0"/>
    <x v="6"/>
    <x v="4"/>
    <x v="2"/>
    <n v="9.07"/>
  </r>
  <r>
    <n v="68957"/>
    <x v="0"/>
    <x v="0"/>
    <x v="304"/>
    <s v="Middelburg"/>
    <x v="1"/>
    <x v="12"/>
    <s v="Molenwater"/>
    <x v="1"/>
    <x v="0"/>
    <x v="1"/>
    <x v="4"/>
    <x v="2"/>
    <n v="235.51"/>
  </r>
  <r>
    <n v="68958"/>
    <x v="6"/>
    <x v="0"/>
    <x v="304"/>
    <s v="Middelburg"/>
    <x v="1"/>
    <x v="12"/>
    <s v="Molenwater"/>
    <x v="3"/>
    <x v="0"/>
    <x v="5"/>
    <x v="4"/>
    <x v="2"/>
    <n v="62.78"/>
  </r>
  <r>
    <n v="68959"/>
    <x v="8"/>
    <x v="0"/>
    <x v="304"/>
    <s v="Middelburg"/>
    <x v="1"/>
    <x v="12"/>
    <s v="Molenwater"/>
    <x v="3"/>
    <x v="0"/>
    <x v="5"/>
    <x v="4"/>
    <x v="2"/>
    <n v="37.299999999999997"/>
  </r>
  <r>
    <n v="68960"/>
    <x v="12"/>
    <x v="0"/>
    <x v="304"/>
    <s v="Middelburg"/>
    <x v="1"/>
    <x v="12"/>
    <s v="Molenwater"/>
    <x v="3"/>
    <x v="0"/>
    <x v="2"/>
    <x v="4"/>
    <x v="2"/>
    <n v="48.18"/>
  </r>
  <r>
    <n v="68961"/>
    <x v="21"/>
    <x v="0"/>
    <x v="353"/>
    <s v="Middelburg"/>
    <x v="1"/>
    <x v="7"/>
    <s v="Penninghoeksingel"/>
    <x v="2"/>
    <x v="0"/>
    <x v="6"/>
    <x v="2"/>
    <x v="3"/>
    <n v="7.01"/>
  </r>
  <r>
    <n v="68962"/>
    <x v="7"/>
    <x v="0"/>
    <x v="353"/>
    <s v="Middelburg"/>
    <x v="1"/>
    <x v="7"/>
    <s v="Penninghoeksingel"/>
    <x v="3"/>
    <x v="0"/>
    <x v="5"/>
    <x v="2"/>
    <x v="3"/>
    <n v="13.45"/>
  </r>
  <r>
    <n v="68963"/>
    <x v="2"/>
    <x v="0"/>
    <x v="504"/>
    <s v="Middelburg"/>
    <x v="1"/>
    <x v="12"/>
    <s v="Zuidsingel"/>
    <x v="1"/>
    <x v="0"/>
    <x v="6"/>
    <x v="2"/>
    <x v="2"/>
    <n v="5.41"/>
  </r>
  <r>
    <n v="68964"/>
    <x v="3"/>
    <x v="1"/>
    <x v="304"/>
    <s v="Middelburg"/>
    <x v="1"/>
    <x v="12"/>
    <s v="Molenwater"/>
    <x v="3"/>
    <x v="0"/>
    <x v="2"/>
    <x v="1"/>
    <x v="5"/>
    <n v="12.57"/>
  </r>
  <r>
    <n v="68965"/>
    <x v="5"/>
    <x v="1"/>
    <x v="304"/>
    <s v="Middelburg"/>
    <x v="1"/>
    <x v="12"/>
    <s v="Molenwater"/>
    <x v="3"/>
    <x v="0"/>
    <x v="2"/>
    <x v="1"/>
    <x v="5"/>
    <n v="27.8"/>
  </r>
  <r>
    <n v="68966"/>
    <x v="0"/>
    <x v="1"/>
    <x v="304"/>
    <s v="Middelburg"/>
    <x v="1"/>
    <x v="12"/>
    <s v="Molenwater"/>
    <x v="0"/>
    <x v="0"/>
    <x v="3"/>
    <x v="1"/>
    <x v="0"/>
    <n v="43.71"/>
  </r>
  <r>
    <n v="68967"/>
    <x v="10"/>
    <x v="2"/>
    <x v="304"/>
    <s v="Middelburg"/>
    <x v="1"/>
    <x v="12"/>
    <s v="Molenwater"/>
    <x v="3"/>
    <x v="0"/>
    <x v="5"/>
    <x v="4"/>
    <x v="2"/>
    <n v="10.74"/>
  </r>
  <r>
    <n v="68968"/>
    <x v="9"/>
    <x v="2"/>
    <x v="304"/>
    <s v="Middelburg"/>
    <x v="1"/>
    <x v="12"/>
    <s v="Molenwater"/>
    <x v="3"/>
    <x v="0"/>
    <x v="5"/>
    <x v="4"/>
    <x v="2"/>
    <n v="28.2"/>
  </r>
  <r>
    <n v="68969"/>
    <x v="16"/>
    <x v="2"/>
    <x v="304"/>
    <s v="Middelburg"/>
    <x v="1"/>
    <x v="12"/>
    <s v="Molenwater"/>
    <x v="3"/>
    <x v="0"/>
    <x v="5"/>
    <x v="4"/>
    <x v="2"/>
    <n v="28.12"/>
  </r>
  <r>
    <n v="68970"/>
    <x v="6"/>
    <x v="0"/>
    <x v="206"/>
    <s v="Middelburg"/>
    <x v="1"/>
    <x v="7"/>
    <s v="Herengracht"/>
    <x v="1"/>
    <x v="0"/>
    <x v="6"/>
    <x v="2"/>
    <x v="2"/>
    <n v="36.67"/>
  </r>
  <r>
    <n v="68971"/>
    <x v="8"/>
    <x v="0"/>
    <x v="206"/>
    <s v="Middelburg"/>
    <x v="1"/>
    <x v="7"/>
    <s v="Herengracht"/>
    <x v="0"/>
    <x v="0"/>
    <x v="4"/>
    <x v="2"/>
    <x v="2"/>
    <n v="22.37"/>
  </r>
  <r>
    <n v="68972"/>
    <x v="12"/>
    <x v="0"/>
    <x v="206"/>
    <s v="Middelburg"/>
    <x v="1"/>
    <x v="7"/>
    <s v="Herengracht"/>
    <x v="3"/>
    <x v="0"/>
    <x v="2"/>
    <x v="2"/>
    <x v="7"/>
    <n v="14.73"/>
  </r>
  <r>
    <n v="68973"/>
    <x v="13"/>
    <x v="0"/>
    <x v="206"/>
    <s v="Middelburg"/>
    <x v="1"/>
    <x v="7"/>
    <s v="Herengracht"/>
    <x v="3"/>
    <x v="0"/>
    <x v="2"/>
    <x v="2"/>
    <x v="7"/>
    <n v="10.57"/>
  </r>
  <r>
    <n v="68974"/>
    <x v="10"/>
    <x v="0"/>
    <x v="206"/>
    <s v="Middelburg"/>
    <x v="1"/>
    <x v="7"/>
    <s v="Herengracht"/>
    <x v="3"/>
    <x v="0"/>
    <x v="2"/>
    <x v="2"/>
    <x v="7"/>
    <n v="25.68"/>
  </r>
  <r>
    <n v="68975"/>
    <x v="9"/>
    <x v="0"/>
    <x v="206"/>
    <s v="Middelburg"/>
    <x v="1"/>
    <x v="7"/>
    <s v="Herengracht"/>
    <x v="3"/>
    <x v="0"/>
    <x v="2"/>
    <x v="2"/>
    <x v="7"/>
    <n v="8.74"/>
  </r>
  <r>
    <n v="68976"/>
    <x v="16"/>
    <x v="0"/>
    <x v="206"/>
    <s v="Middelburg"/>
    <x v="1"/>
    <x v="7"/>
    <s v="Herengracht"/>
    <x v="3"/>
    <x v="0"/>
    <x v="2"/>
    <x v="2"/>
    <x v="7"/>
    <n v="9.08"/>
  </r>
  <r>
    <n v="68977"/>
    <x v="11"/>
    <x v="0"/>
    <x v="206"/>
    <s v="Middelburg"/>
    <x v="1"/>
    <x v="7"/>
    <s v="Herengracht"/>
    <x v="3"/>
    <x v="0"/>
    <x v="2"/>
    <x v="2"/>
    <x v="7"/>
    <n v="24.45"/>
  </r>
  <r>
    <n v="68978"/>
    <x v="23"/>
    <x v="0"/>
    <x v="206"/>
    <s v="Middelburg"/>
    <x v="1"/>
    <x v="7"/>
    <s v="Herengracht"/>
    <x v="3"/>
    <x v="0"/>
    <x v="2"/>
    <x v="2"/>
    <x v="7"/>
    <n v="22.91"/>
  </r>
  <r>
    <n v="68979"/>
    <x v="24"/>
    <x v="0"/>
    <x v="206"/>
    <s v="Middelburg"/>
    <x v="1"/>
    <x v="7"/>
    <s v="Herengracht"/>
    <x v="3"/>
    <x v="0"/>
    <x v="2"/>
    <x v="2"/>
    <x v="7"/>
    <n v="432.66"/>
  </r>
  <r>
    <n v="68980"/>
    <x v="14"/>
    <x v="0"/>
    <x v="206"/>
    <s v="Middelburg"/>
    <x v="1"/>
    <x v="7"/>
    <s v="Herengracht"/>
    <x v="1"/>
    <x v="0"/>
    <x v="6"/>
    <x v="2"/>
    <x v="2"/>
    <n v="43.52"/>
  </r>
  <r>
    <n v="68981"/>
    <x v="3"/>
    <x v="0"/>
    <x v="470"/>
    <s v="Middelburg"/>
    <x v="1"/>
    <x v="7"/>
    <s v="Volderijlaagte"/>
    <x v="1"/>
    <x v="1"/>
    <x v="1"/>
    <x v="4"/>
    <x v="1"/>
    <n v="731.85"/>
  </r>
  <r>
    <n v="68982"/>
    <x v="11"/>
    <x v="2"/>
    <x v="206"/>
    <s v="Middelburg"/>
    <x v="1"/>
    <x v="7"/>
    <s v="Herengracht"/>
    <x v="0"/>
    <x v="0"/>
    <x v="4"/>
    <x v="2"/>
    <x v="3"/>
    <n v="14.09"/>
  </r>
  <r>
    <n v="68983"/>
    <x v="5"/>
    <x v="0"/>
    <x v="412"/>
    <s v="Middelburg"/>
    <x v="1"/>
    <x v="7"/>
    <s v="Seisstraat"/>
    <x v="0"/>
    <x v="0"/>
    <x v="0"/>
    <x v="2"/>
    <x v="0"/>
    <n v="5.25"/>
  </r>
  <r>
    <n v="68984"/>
    <x v="23"/>
    <x v="2"/>
    <x v="206"/>
    <s v="Middelburg"/>
    <x v="1"/>
    <x v="7"/>
    <s v="Herengracht"/>
    <x v="3"/>
    <x v="0"/>
    <x v="2"/>
    <x v="2"/>
    <x v="7"/>
    <n v="15.39"/>
  </r>
  <r>
    <n v="68985"/>
    <x v="21"/>
    <x v="0"/>
    <x v="412"/>
    <s v="Middelburg"/>
    <x v="1"/>
    <x v="7"/>
    <s v="Seisstraat"/>
    <x v="4"/>
    <x v="0"/>
    <x v="7"/>
    <x v="2"/>
    <x v="0"/>
    <n v="22.41"/>
  </r>
  <r>
    <n v="68986"/>
    <x v="9"/>
    <x v="2"/>
    <x v="410"/>
    <s v="Middelburg"/>
    <x v="1"/>
    <x v="7"/>
    <s v="Seisplein"/>
    <x v="3"/>
    <x v="0"/>
    <x v="18"/>
    <x v="7"/>
    <x v="3"/>
    <n v="7.28"/>
  </r>
  <r>
    <n v="68988"/>
    <x v="16"/>
    <x v="2"/>
    <x v="410"/>
    <s v="Middelburg"/>
    <x v="1"/>
    <x v="7"/>
    <s v="Seisplein"/>
    <x v="4"/>
    <x v="0"/>
    <x v="7"/>
    <x v="7"/>
    <x v="0"/>
    <n v="12.95"/>
  </r>
  <r>
    <n v="68989"/>
    <x v="11"/>
    <x v="2"/>
    <x v="410"/>
    <s v="Middelburg"/>
    <x v="1"/>
    <x v="7"/>
    <s v="Seisplein"/>
    <x v="0"/>
    <x v="0"/>
    <x v="4"/>
    <x v="7"/>
    <x v="0"/>
    <n v="4.8899999999999997"/>
  </r>
  <r>
    <n v="68990"/>
    <x v="23"/>
    <x v="2"/>
    <x v="410"/>
    <s v="Middelburg"/>
    <x v="1"/>
    <x v="7"/>
    <s v="Seisplein"/>
    <x v="3"/>
    <x v="0"/>
    <x v="18"/>
    <x v="7"/>
    <x v="3"/>
    <n v="12.3"/>
  </r>
  <r>
    <n v="68991"/>
    <x v="24"/>
    <x v="2"/>
    <x v="410"/>
    <s v="Middelburg"/>
    <x v="1"/>
    <x v="7"/>
    <s v="Seisplein"/>
    <x v="3"/>
    <x v="0"/>
    <x v="18"/>
    <x v="7"/>
    <x v="0"/>
    <n v="7.05"/>
  </r>
  <r>
    <n v="68992"/>
    <x v="14"/>
    <x v="2"/>
    <x v="410"/>
    <s v="Middelburg"/>
    <x v="1"/>
    <x v="7"/>
    <s v="Seisplein"/>
    <x v="3"/>
    <x v="0"/>
    <x v="18"/>
    <x v="7"/>
    <x v="3"/>
    <n v="4.8600000000000003"/>
  </r>
  <r>
    <n v="68993"/>
    <x v="20"/>
    <x v="0"/>
    <x v="246"/>
    <s v="Middelburg"/>
    <x v="1"/>
    <x v="7"/>
    <s v="Klein Vlaanderen"/>
    <x v="3"/>
    <x v="0"/>
    <x v="5"/>
    <x v="5"/>
    <x v="14"/>
    <n v="94.58"/>
  </r>
  <r>
    <n v="68994"/>
    <x v="17"/>
    <x v="0"/>
    <x v="246"/>
    <s v="Middelburg"/>
    <x v="1"/>
    <x v="7"/>
    <s v="Klein Vlaanderen"/>
    <x v="3"/>
    <x v="0"/>
    <x v="5"/>
    <x v="5"/>
    <x v="14"/>
    <n v="165.81"/>
  </r>
  <r>
    <n v="68995"/>
    <x v="8"/>
    <x v="0"/>
    <x v="471"/>
    <s v="Middelburg"/>
    <x v="1"/>
    <x v="7"/>
    <s v="Volderijstraat"/>
    <x v="3"/>
    <x v="0"/>
    <x v="2"/>
    <x v="1"/>
    <x v="4"/>
    <n v="150.04"/>
  </r>
  <r>
    <n v="68996"/>
    <x v="5"/>
    <x v="0"/>
    <x v="470"/>
    <s v="Middelburg"/>
    <x v="1"/>
    <x v="7"/>
    <s v="Volderijlaagte"/>
    <x v="3"/>
    <x v="0"/>
    <x v="1"/>
    <x v="4"/>
    <x v="4"/>
    <n v="11.98"/>
  </r>
  <r>
    <n v="68997"/>
    <x v="18"/>
    <x v="0"/>
    <x v="246"/>
    <s v="Middelburg"/>
    <x v="1"/>
    <x v="7"/>
    <s v="Klein Vlaanderen"/>
    <x v="3"/>
    <x v="0"/>
    <x v="2"/>
    <x v="5"/>
    <x v="14"/>
    <n v="309.08"/>
  </r>
  <r>
    <n v="68998"/>
    <x v="35"/>
    <x v="0"/>
    <x v="246"/>
    <s v="Middelburg"/>
    <x v="1"/>
    <x v="7"/>
    <s v="Klein Vlaanderen"/>
    <x v="0"/>
    <x v="0"/>
    <x v="0"/>
    <x v="5"/>
    <x v="3"/>
    <n v="85.72"/>
  </r>
  <r>
    <n v="68999"/>
    <x v="43"/>
    <x v="0"/>
    <x v="246"/>
    <s v="Middelburg"/>
    <x v="1"/>
    <x v="7"/>
    <s v="Klein Vlaanderen"/>
    <x v="0"/>
    <x v="0"/>
    <x v="0"/>
    <x v="5"/>
    <x v="3"/>
    <n v="1.01"/>
  </r>
  <r>
    <n v="69000"/>
    <x v="8"/>
    <x v="0"/>
    <x v="319"/>
    <s v="Middelburg"/>
    <x v="1"/>
    <x v="7"/>
    <s v="Noordpoortplein"/>
    <x v="2"/>
    <x v="0"/>
    <x v="1"/>
    <x v="4"/>
    <x v="5"/>
    <n v="5.61"/>
  </r>
  <r>
    <n v="69001"/>
    <x v="12"/>
    <x v="0"/>
    <x v="319"/>
    <s v="Middelburg"/>
    <x v="1"/>
    <x v="7"/>
    <s v="Noordpoortplein"/>
    <x v="0"/>
    <x v="0"/>
    <x v="3"/>
    <x v="4"/>
    <x v="0"/>
    <n v="12.26"/>
  </r>
  <r>
    <n v="69002"/>
    <x v="13"/>
    <x v="0"/>
    <x v="319"/>
    <s v="Middelburg"/>
    <x v="1"/>
    <x v="7"/>
    <s v="Noordpoortplein"/>
    <x v="0"/>
    <x v="0"/>
    <x v="3"/>
    <x v="4"/>
    <x v="0"/>
    <n v="28.17"/>
  </r>
  <r>
    <n v="69003"/>
    <x v="10"/>
    <x v="0"/>
    <x v="319"/>
    <s v="Middelburg"/>
    <x v="1"/>
    <x v="7"/>
    <s v="Noordpoortplein"/>
    <x v="0"/>
    <x v="0"/>
    <x v="0"/>
    <x v="4"/>
    <x v="3"/>
    <n v="34.49"/>
  </r>
  <r>
    <n v="69005"/>
    <x v="16"/>
    <x v="0"/>
    <x v="319"/>
    <s v="Middelburg"/>
    <x v="1"/>
    <x v="7"/>
    <s v="Noordpoortplein"/>
    <x v="0"/>
    <x v="0"/>
    <x v="3"/>
    <x v="4"/>
    <x v="0"/>
    <n v="31.8"/>
  </r>
  <r>
    <n v="69006"/>
    <x v="11"/>
    <x v="0"/>
    <x v="319"/>
    <s v="Middelburg"/>
    <x v="1"/>
    <x v="7"/>
    <s v="Noordpoortplein"/>
    <x v="1"/>
    <x v="1"/>
    <x v="15"/>
    <x v="4"/>
    <x v="1"/>
    <n v="52.44"/>
  </r>
  <r>
    <n v="69007"/>
    <x v="23"/>
    <x v="0"/>
    <x v="319"/>
    <s v="Middelburg"/>
    <x v="1"/>
    <x v="7"/>
    <s v="Noordpoortplein"/>
    <x v="1"/>
    <x v="1"/>
    <x v="16"/>
    <x v="4"/>
    <x v="1"/>
    <n v="54.63"/>
  </r>
  <r>
    <n v="69008"/>
    <x v="24"/>
    <x v="0"/>
    <x v="319"/>
    <s v="Middelburg"/>
    <x v="1"/>
    <x v="7"/>
    <s v="Noordpoortplein"/>
    <x v="0"/>
    <x v="0"/>
    <x v="0"/>
    <x v="4"/>
    <x v="0"/>
    <n v="32.54"/>
  </r>
  <r>
    <n v="69009"/>
    <x v="14"/>
    <x v="0"/>
    <x v="319"/>
    <s v="Middelburg"/>
    <x v="1"/>
    <x v="7"/>
    <s v="Noordpoortplein"/>
    <x v="0"/>
    <x v="0"/>
    <x v="0"/>
    <x v="4"/>
    <x v="3"/>
    <n v="78.650000000000006"/>
  </r>
  <r>
    <n v="69011"/>
    <x v="13"/>
    <x v="3"/>
    <x v="321"/>
    <s v="Middelburg"/>
    <x v="17"/>
    <x v="40"/>
    <s v="Noordsingel"/>
    <x v="1"/>
    <x v="0"/>
    <x v="6"/>
    <x v="2"/>
    <x v="4"/>
    <n v="40.42"/>
  </r>
  <r>
    <n v="69013"/>
    <x v="11"/>
    <x v="0"/>
    <x v="17"/>
    <s v="Middelburg"/>
    <x v="1"/>
    <x v="12"/>
    <s v="Achter het Hofplein"/>
    <x v="3"/>
    <x v="2"/>
    <x v="14"/>
    <x v="1"/>
    <x v="18"/>
    <n v="164.6"/>
  </r>
  <r>
    <n v="69014"/>
    <x v="8"/>
    <x v="0"/>
    <x v="17"/>
    <s v="Middelburg"/>
    <x v="1"/>
    <x v="12"/>
    <s v="Achter het Hofplein"/>
    <x v="2"/>
    <x v="0"/>
    <x v="1"/>
    <x v="1"/>
    <x v="3"/>
    <n v="216.64"/>
  </r>
  <r>
    <n v="69015"/>
    <x v="14"/>
    <x v="0"/>
    <x v="17"/>
    <s v="Middelburg"/>
    <x v="1"/>
    <x v="12"/>
    <s v="Achter het Hofplein"/>
    <x v="3"/>
    <x v="0"/>
    <x v="2"/>
    <x v="1"/>
    <x v="3"/>
    <n v="29.74"/>
  </r>
  <r>
    <n v="69017"/>
    <x v="24"/>
    <x v="0"/>
    <x v="17"/>
    <s v="Middelburg"/>
    <x v="1"/>
    <x v="12"/>
    <s v="Achter het Hofplein"/>
    <x v="0"/>
    <x v="0"/>
    <x v="4"/>
    <x v="1"/>
    <x v="3"/>
    <n v="24.4"/>
  </r>
  <r>
    <n v="69018"/>
    <x v="5"/>
    <x v="0"/>
    <x v="479"/>
    <s v="Middelburg"/>
    <x v="1"/>
    <x v="12"/>
    <s v="Wagenaarstraat"/>
    <x v="0"/>
    <x v="0"/>
    <x v="3"/>
    <x v="2"/>
    <x v="0"/>
    <n v="52.04"/>
  </r>
  <r>
    <n v="69019"/>
    <x v="12"/>
    <x v="0"/>
    <x v="47"/>
    <s v="Middelburg"/>
    <x v="1"/>
    <x v="12"/>
    <s v="Balans"/>
    <x v="0"/>
    <x v="2"/>
    <x v="4"/>
    <x v="2"/>
    <x v="11"/>
    <n v="59.33"/>
  </r>
  <r>
    <n v="69020"/>
    <x v="6"/>
    <x v="0"/>
    <x v="421"/>
    <s v="Middelburg"/>
    <x v="1"/>
    <x v="12"/>
    <s v="Spanjaardstraat"/>
    <x v="2"/>
    <x v="0"/>
    <x v="1"/>
    <x v="2"/>
    <x v="2"/>
    <n v="779.49"/>
  </r>
  <r>
    <n v="69021"/>
    <x v="3"/>
    <x v="0"/>
    <x v="197"/>
    <s v="Middelburg"/>
    <x v="1"/>
    <x v="12"/>
    <s v="Haringplaats"/>
    <x v="3"/>
    <x v="0"/>
    <x v="2"/>
    <x v="2"/>
    <x v="2"/>
    <n v="46.22"/>
  </r>
  <r>
    <n v="69022"/>
    <x v="5"/>
    <x v="0"/>
    <x v="197"/>
    <s v="Middelburg"/>
    <x v="1"/>
    <x v="12"/>
    <s v="Haringplaats"/>
    <x v="0"/>
    <x v="0"/>
    <x v="4"/>
    <x v="2"/>
    <x v="14"/>
    <n v="6.36"/>
  </r>
  <r>
    <n v="69023"/>
    <x v="0"/>
    <x v="0"/>
    <x v="197"/>
    <s v="Middelburg"/>
    <x v="1"/>
    <x v="12"/>
    <s v="Haringplaats"/>
    <x v="0"/>
    <x v="0"/>
    <x v="4"/>
    <x v="2"/>
    <x v="14"/>
    <n v="6.92"/>
  </r>
  <r>
    <n v="69024"/>
    <x v="6"/>
    <x v="0"/>
    <x v="197"/>
    <s v="Middelburg"/>
    <x v="1"/>
    <x v="12"/>
    <s v="Haringplaats"/>
    <x v="0"/>
    <x v="0"/>
    <x v="4"/>
    <x v="2"/>
    <x v="3"/>
    <n v="6.64"/>
  </r>
  <r>
    <n v="69027"/>
    <x v="6"/>
    <x v="0"/>
    <x v="78"/>
    <s v="Middelburg"/>
    <x v="1"/>
    <x v="12"/>
    <s v="Bleekersgang"/>
    <x v="0"/>
    <x v="0"/>
    <x v="1"/>
    <x v="1"/>
    <x v="3"/>
    <n v="35.909999999999997"/>
  </r>
  <r>
    <n v="69028"/>
    <x v="8"/>
    <x v="0"/>
    <x v="78"/>
    <s v="Middelburg"/>
    <x v="1"/>
    <x v="12"/>
    <s v="Bleekersgang"/>
    <x v="0"/>
    <x v="0"/>
    <x v="1"/>
    <x v="1"/>
    <x v="3"/>
    <n v="35.520000000000003"/>
  </r>
  <r>
    <n v="69029"/>
    <x v="12"/>
    <x v="0"/>
    <x v="78"/>
    <s v="Middelburg"/>
    <x v="1"/>
    <x v="12"/>
    <s v="Bleekersgang"/>
    <x v="0"/>
    <x v="0"/>
    <x v="4"/>
    <x v="1"/>
    <x v="7"/>
    <n v="37.04"/>
  </r>
  <r>
    <n v="69031"/>
    <x v="10"/>
    <x v="0"/>
    <x v="78"/>
    <s v="Middelburg"/>
    <x v="1"/>
    <x v="12"/>
    <s v="Bleekersgang"/>
    <x v="0"/>
    <x v="0"/>
    <x v="1"/>
    <x v="1"/>
    <x v="3"/>
    <n v="33.83"/>
  </r>
  <r>
    <n v="69033"/>
    <x v="16"/>
    <x v="0"/>
    <x v="78"/>
    <s v="Middelburg"/>
    <x v="1"/>
    <x v="12"/>
    <s v="Bleekersgang"/>
    <x v="0"/>
    <x v="0"/>
    <x v="1"/>
    <x v="1"/>
    <x v="7"/>
    <n v="6.76"/>
  </r>
  <r>
    <n v="69034"/>
    <x v="8"/>
    <x v="0"/>
    <x v="421"/>
    <s v="Middelburg"/>
    <x v="1"/>
    <x v="12"/>
    <s v="Spanjaardstraat"/>
    <x v="0"/>
    <x v="0"/>
    <x v="0"/>
    <x v="2"/>
    <x v="0"/>
    <n v="18.829999999999998"/>
  </r>
  <r>
    <n v="69035"/>
    <x v="4"/>
    <x v="0"/>
    <x v="444"/>
    <s v="Middelburg"/>
    <x v="1"/>
    <x v="12"/>
    <s v="Vijf Ringen"/>
    <x v="0"/>
    <x v="0"/>
    <x v="4"/>
    <x v="1"/>
    <x v="7"/>
    <n v="23.5"/>
  </r>
  <r>
    <n v="69036"/>
    <x v="3"/>
    <x v="0"/>
    <x v="444"/>
    <s v="Middelburg"/>
    <x v="1"/>
    <x v="12"/>
    <s v="Vijf Ringen"/>
    <x v="0"/>
    <x v="0"/>
    <x v="28"/>
    <x v="1"/>
    <x v="3"/>
    <n v="7.16"/>
  </r>
  <r>
    <n v="69037"/>
    <x v="5"/>
    <x v="0"/>
    <x v="444"/>
    <s v="Middelburg"/>
    <x v="1"/>
    <x v="12"/>
    <s v="Vijf Ringen"/>
    <x v="0"/>
    <x v="0"/>
    <x v="1"/>
    <x v="1"/>
    <x v="7"/>
    <n v="29.73"/>
  </r>
  <r>
    <n v="69040"/>
    <x v="5"/>
    <x v="0"/>
    <x v="443"/>
    <s v="Middelburg"/>
    <x v="1"/>
    <x v="12"/>
    <s v="Suikerpoortgang"/>
    <x v="0"/>
    <x v="0"/>
    <x v="35"/>
    <x v="1"/>
    <x v="23"/>
    <n v="18.41"/>
  </r>
  <r>
    <n v="69041"/>
    <x v="4"/>
    <x v="26"/>
    <x v="668"/>
    <s v="Middelburg"/>
    <x v="1"/>
    <x v="12"/>
    <s v="Hof van Sint Pieter"/>
    <x v="0"/>
    <x v="0"/>
    <x v="4"/>
    <x v="3"/>
    <x v="7"/>
    <n v="41.6"/>
  </r>
  <r>
    <n v="69042"/>
    <x v="3"/>
    <x v="26"/>
    <x v="668"/>
    <s v="Middelburg"/>
    <x v="1"/>
    <x v="12"/>
    <s v="Hof van Sint Pieter"/>
    <x v="0"/>
    <x v="0"/>
    <x v="4"/>
    <x v="3"/>
    <x v="7"/>
    <n v="3.57"/>
  </r>
  <r>
    <n v="69043"/>
    <x v="5"/>
    <x v="26"/>
    <x v="668"/>
    <s v="Middelburg"/>
    <x v="1"/>
    <x v="12"/>
    <s v="Hof van Sint Pieter"/>
    <x v="0"/>
    <x v="0"/>
    <x v="4"/>
    <x v="3"/>
    <x v="7"/>
    <n v="9.61"/>
  </r>
  <r>
    <n v="69044"/>
    <x v="0"/>
    <x v="26"/>
    <x v="668"/>
    <s v="Middelburg"/>
    <x v="1"/>
    <x v="12"/>
    <s v="Hof van Sint Pieter"/>
    <x v="0"/>
    <x v="0"/>
    <x v="4"/>
    <x v="3"/>
    <x v="7"/>
    <n v="6.92"/>
  </r>
  <r>
    <n v="69045"/>
    <x v="6"/>
    <x v="26"/>
    <x v="668"/>
    <s v="Middelburg"/>
    <x v="1"/>
    <x v="12"/>
    <s v="Hof van Sint Pieter"/>
    <x v="0"/>
    <x v="0"/>
    <x v="4"/>
    <x v="3"/>
    <x v="7"/>
    <n v="4"/>
  </r>
  <r>
    <n v="69051"/>
    <x v="8"/>
    <x v="0"/>
    <x v="217"/>
    <s v="Middelburg"/>
    <x v="1"/>
    <x v="12"/>
    <s v="Isabellagang"/>
    <x v="0"/>
    <x v="0"/>
    <x v="1"/>
    <x v="1"/>
    <x v="7"/>
    <n v="11.69"/>
  </r>
  <r>
    <n v="69052"/>
    <x v="6"/>
    <x v="0"/>
    <x v="668"/>
    <s v="Middelburg"/>
    <x v="1"/>
    <x v="12"/>
    <s v="Hof van Sint Pieter"/>
    <x v="0"/>
    <x v="0"/>
    <x v="4"/>
    <x v="3"/>
    <x v="2"/>
    <n v="141.65"/>
  </r>
  <r>
    <n v="69053"/>
    <x v="3"/>
    <x v="0"/>
    <x v="351"/>
    <s v="Middelburg"/>
    <x v="1"/>
    <x v="12"/>
    <s v="Pauwpoort"/>
    <x v="0"/>
    <x v="0"/>
    <x v="4"/>
    <x v="1"/>
    <x v="0"/>
    <n v="12.75"/>
  </r>
  <r>
    <n v="69055"/>
    <x v="4"/>
    <x v="0"/>
    <x v="217"/>
    <s v="Middelburg"/>
    <x v="1"/>
    <x v="12"/>
    <s v="Isabellagang"/>
    <x v="0"/>
    <x v="0"/>
    <x v="4"/>
    <x v="1"/>
    <x v="14"/>
    <n v="3.1"/>
  </r>
  <r>
    <n v="69056"/>
    <x v="3"/>
    <x v="0"/>
    <x v="217"/>
    <s v="Middelburg"/>
    <x v="1"/>
    <x v="12"/>
    <s v="Isabellagang"/>
    <x v="0"/>
    <x v="0"/>
    <x v="4"/>
    <x v="1"/>
    <x v="14"/>
    <n v="8.6300000000000008"/>
  </r>
  <r>
    <n v="69057"/>
    <x v="5"/>
    <x v="0"/>
    <x v="217"/>
    <s v="Middelburg"/>
    <x v="1"/>
    <x v="12"/>
    <s v="Isabellagang"/>
    <x v="0"/>
    <x v="0"/>
    <x v="4"/>
    <x v="1"/>
    <x v="14"/>
    <n v="17.690000000000001"/>
  </r>
  <r>
    <n v="69058"/>
    <x v="12"/>
    <x v="0"/>
    <x v="731"/>
    <s v="Middelburg"/>
    <x v="1"/>
    <x v="12"/>
    <s v="Onder den Toren"/>
    <x v="0"/>
    <x v="2"/>
    <x v="4"/>
    <x v="2"/>
    <x v="21"/>
    <n v="11.6"/>
  </r>
  <r>
    <n v="69059"/>
    <x v="13"/>
    <x v="0"/>
    <x v="731"/>
    <s v="Middelburg"/>
    <x v="1"/>
    <x v="12"/>
    <s v="Onder den Toren"/>
    <x v="0"/>
    <x v="2"/>
    <x v="4"/>
    <x v="2"/>
    <x v="21"/>
    <n v="10.25"/>
  </r>
  <r>
    <n v="69060"/>
    <x v="10"/>
    <x v="0"/>
    <x v="731"/>
    <s v="Middelburg"/>
    <x v="1"/>
    <x v="12"/>
    <s v="Onder den Toren"/>
    <x v="0"/>
    <x v="2"/>
    <x v="4"/>
    <x v="2"/>
    <x v="21"/>
    <n v="10.27"/>
  </r>
  <r>
    <n v="69061"/>
    <x v="0"/>
    <x v="0"/>
    <x v="731"/>
    <s v="Middelburg"/>
    <x v="1"/>
    <x v="12"/>
    <s v="Onder den Toren"/>
    <x v="0"/>
    <x v="2"/>
    <x v="4"/>
    <x v="2"/>
    <x v="21"/>
    <n v="9.93"/>
  </r>
  <r>
    <n v="69062"/>
    <x v="12"/>
    <x v="0"/>
    <x v="736"/>
    <s v="Middelburg"/>
    <x v="1"/>
    <x v="12"/>
    <s v="Koorkerkhof"/>
    <x v="0"/>
    <x v="2"/>
    <x v="4"/>
    <x v="1"/>
    <x v="21"/>
    <n v="7.12"/>
  </r>
  <r>
    <n v="69063"/>
    <x v="13"/>
    <x v="0"/>
    <x v="736"/>
    <s v="Middelburg"/>
    <x v="1"/>
    <x v="12"/>
    <s v="Koorkerkhof"/>
    <x v="0"/>
    <x v="2"/>
    <x v="4"/>
    <x v="1"/>
    <x v="21"/>
    <n v="7.35"/>
  </r>
  <r>
    <n v="69064"/>
    <x v="10"/>
    <x v="0"/>
    <x v="736"/>
    <s v="Middelburg"/>
    <x v="1"/>
    <x v="12"/>
    <s v="Koorkerkhof"/>
    <x v="0"/>
    <x v="2"/>
    <x v="4"/>
    <x v="1"/>
    <x v="21"/>
    <n v="6.8"/>
  </r>
  <r>
    <n v="69065"/>
    <x v="9"/>
    <x v="0"/>
    <x v="736"/>
    <s v="Middelburg"/>
    <x v="1"/>
    <x v="12"/>
    <s v="Koorkerkhof"/>
    <x v="0"/>
    <x v="2"/>
    <x v="4"/>
    <x v="1"/>
    <x v="21"/>
    <n v="7.4"/>
  </r>
  <r>
    <n v="69066"/>
    <x v="8"/>
    <x v="0"/>
    <x v="736"/>
    <s v="Middelburg"/>
    <x v="1"/>
    <x v="12"/>
    <s v="Koorkerkhof"/>
    <x v="0"/>
    <x v="2"/>
    <x v="0"/>
    <x v="1"/>
    <x v="21"/>
    <n v="5.87"/>
  </r>
  <r>
    <n v="69067"/>
    <x v="0"/>
    <x v="0"/>
    <x v="736"/>
    <s v="Middelburg"/>
    <x v="1"/>
    <x v="12"/>
    <s v="Koorkerkhof"/>
    <x v="0"/>
    <x v="0"/>
    <x v="4"/>
    <x v="1"/>
    <x v="3"/>
    <n v="106.58"/>
  </r>
  <r>
    <n v="69068"/>
    <x v="6"/>
    <x v="0"/>
    <x v="736"/>
    <s v="Middelburg"/>
    <x v="1"/>
    <x v="12"/>
    <s v="Koorkerkhof"/>
    <x v="0"/>
    <x v="0"/>
    <x v="4"/>
    <x v="1"/>
    <x v="3"/>
    <n v="15"/>
  </r>
  <r>
    <n v="69070"/>
    <x v="0"/>
    <x v="0"/>
    <x v="233"/>
    <s v="Middelburg"/>
    <x v="1"/>
    <x v="12"/>
    <s v="Groenmarkt"/>
    <x v="3"/>
    <x v="0"/>
    <x v="5"/>
    <x v="2"/>
    <x v="7"/>
    <n v="74.2"/>
  </r>
  <r>
    <n v="69071"/>
    <x v="13"/>
    <x v="0"/>
    <x v="233"/>
    <s v="Middelburg"/>
    <x v="1"/>
    <x v="12"/>
    <s v="Groenmarkt"/>
    <x v="0"/>
    <x v="0"/>
    <x v="4"/>
    <x v="2"/>
    <x v="3"/>
    <n v="26.97"/>
  </r>
  <r>
    <n v="69073"/>
    <x v="5"/>
    <x v="0"/>
    <x v="284"/>
    <s v="Middelburg"/>
    <x v="1"/>
    <x v="12"/>
    <s v="Lombardstraat"/>
    <x v="0"/>
    <x v="0"/>
    <x v="0"/>
    <x v="1"/>
    <x v="0"/>
    <n v="217.52"/>
  </r>
  <r>
    <n v="69074"/>
    <x v="0"/>
    <x v="0"/>
    <x v="284"/>
    <s v="Middelburg"/>
    <x v="1"/>
    <x v="12"/>
    <s v="Lombardstraat"/>
    <x v="3"/>
    <x v="0"/>
    <x v="5"/>
    <x v="1"/>
    <x v="14"/>
    <n v="28.56"/>
  </r>
  <r>
    <n v="69075"/>
    <x v="6"/>
    <x v="0"/>
    <x v="284"/>
    <s v="Middelburg"/>
    <x v="1"/>
    <x v="12"/>
    <s v="Lombardstraat"/>
    <x v="3"/>
    <x v="0"/>
    <x v="5"/>
    <x v="1"/>
    <x v="14"/>
    <n v="45.13"/>
  </r>
  <r>
    <n v="69078"/>
    <x v="3"/>
    <x v="0"/>
    <x v="44"/>
    <s v="Middelburg"/>
    <x v="1"/>
    <x v="12"/>
    <s v="Bachtensteene"/>
    <x v="1"/>
    <x v="0"/>
    <x v="6"/>
    <x v="2"/>
    <x v="2"/>
    <n v="36.25"/>
  </r>
  <r>
    <n v="69079"/>
    <x v="5"/>
    <x v="0"/>
    <x v="44"/>
    <s v="Middelburg"/>
    <x v="1"/>
    <x v="12"/>
    <s v="Bachtensteene"/>
    <x v="1"/>
    <x v="0"/>
    <x v="1"/>
    <x v="2"/>
    <x v="2"/>
    <n v="148.82"/>
  </r>
  <r>
    <n v="69080"/>
    <x v="0"/>
    <x v="0"/>
    <x v="44"/>
    <s v="Middelburg"/>
    <x v="1"/>
    <x v="12"/>
    <s v="Bachtensteene"/>
    <x v="1"/>
    <x v="0"/>
    <x v="1"/>
    <x v="2"/>
    <x v="2"/>
    <n v="2.3199999999999998"/>
  </r>
  <r>
    <n v="69081"/>
    <x v="6"/>
    <x v="0"/>
    <x v="44"/>
    <s v="Middelburg"/>
    <x v="1"/>
    <x v="12"/>
    <s v="Bachtensteene"/>
    <x v="1"/>
    <x v="0"/>
    <x v="1"/>
    <x v="2"/>
    <x v="2"/>
    <n v="14.58"/>
  </r>
  <r>
    <n v="69082"/>
    <x v="6"/>
    <x v="0"/>
    <x v="437"/>
    <s v="Middelburg"/>
    <x v="1"/>
    <x v="7"/>
    <s v="Stadhuisstraat"/>
    <x v="1"/>
    <x v="0"/>
    <x v="6"/>
    <x v="4"/>
    <x v="4"/>
    <n v="13.55"/>
  </r>
  <r>
    <n v="69083"/>
    <x v="8"/>
    <x v="0"/>
    <x v="437"/>
    <s v="Middelburg"/>
    <x v="1"/>
    <x v="7"/>
    <s v="Stadhuisstraat"/>
    <x v="1"/>
    <x v="0"/>
    <x v="1"/>
    <x v="4"/>
    <x v="2"/>
    <n v="34.08"/>
  </r>
  <r>
    <n v="69084"/>
    <x v="12"/>
    <x v="0"/>
    <x v="437"/>
    <s v="Middelburg"/>
    <x v="1"/>
    <x v="7"/>
    <s v="Stadhuisstraat"/>
    <x v="1"/>
    <x v="0"/>
    <x v="1"/>
    <x v="4"/>
    <x v="2"/>
    <n v="28.98"/>
  </r>
  <r>
    <n v="69085"/>
    <x v="13"/>
    <x v="0"/>
    <x v="437"/>
    <s v="Middelburg"/>
    <x v="1"/>
    <x v="7"/>
    <s v="Stadhuisstraat"/>
    <x v="0"/>
    <x v="0"/>
    <x v="3"/>
    <x v="4"/>
    <x v="3"/>
    <n v="14.23"/>
  </r>
  <r>
    <n v="69086"/>
    <x v="8"/>
    <x v="2"/>
    <x v="353"/>
    <s v="Middelburg"/>
    <x v="1"/>
    <x v="7"/>
    <s v="Penninghoeksingel"/>
    <x v="2"/>
    <x v="0"/>
    <x v="6"/>
    <x v="1"/>
    <x v="4"/>
    <n v="14.55"/>
  </r>
  <r>
    <n v="69087"/>
    <x v="12"/>
    <x v="2"/>
    <x v="353"/>
    <s v="Middelburg"/>
    <x v="1"/>
    <x v="7"/>
    <s v="Penninghoeksingel"/>
    <x v="1"/>
    <x v="0"/>
    <x v="1"/>
    <x v="1"/>
    <x v="3"/>
    <n v="77.75"/>
  </r>
  <r>
    <n v="69088"/>
    <x v="13"/>
    <x v="2"/>
    <x v="353"/>
    <s v="Middelburg"/>
    <x v="1"/>
    <x v="7"/>
    <s v="Penninghoeksingel"/>
    <x v="2"/>
    <x v="0"/>
    <x v="6"/>
    <x v="1"/>
    <x v="4"/>
    <n v="14.39"/>
  </r>
  <r>
    <n v="69089"/>
    <x v="8"/>
    <x v="2"/>
    <x v="504"/>
    <s v="Middelburg"/>
    <x v="1"/>
    <x v="12"/>
    <s v="Zuidsingel"/>
    <x v="0"/>
    <x v="0"/>
    <x v="3"/>
    <x v="2"/>
    <x v="0"/>
    <n v="5.79"/>
  </r>
  <r>
    <n v="69179"/>
    <x v="6"/>
    <x v="10"/>
    <x v="304"/>
    <s v="Middelburg"/>
    <x v="1"/>
    <x v="12"/>
    <s v="Molenwater"/>
    <x v="1"/>
    <x v="0"/>
    <x v="1"/>
    <x v="2"/>
    <x v="3"/>
    <n v="246.73"/>
  </r>
  <r>
    <n v="69180"/>
    <x v="0"/>
    <x v="0"/>
    <x v="464"/>
    <s v="Middelburg"/>
    <x v="1"/>
    <x v="12"/>
    <s v="Verwerijstraat"/>
    <x v="1"/>
    <x v="0"/>
    <x v="1"/>
    <x v="1"/>
    <x v="2"/>
    <n v="68.319999999999993"/>
  </r>
  <r>
    <n v="69181"/>
    <x v="5"/>
    <x v="0"/>
    <x v="307"/>
    <s v="Middelburg"/>
    <x v="1"/>
    <x v="12"/>
    <s v="Molstraat"/>
    <x v="1"/>
    <x v="0"/>
    <x v="6"/>
    <x v="2"/>
    <x v="3"/>
    <n v="114.71"/>
  </r>
  <r>
    <n v="69183"/>
    <x v="12"/>
    <x v="0"/>
    <x v="442"/>
    <s v="Middelburg"/>
    <x v="1"/>
    <x v="12"/>
    <s v="Suikerpoort"/>
    <x v="0"/>
    <x v="0"/>
    <x v="5"/>
    <x v="1"/>
    <x v="7"/>
    <n v="4.4400000000000004"/>
  </r>
  <r>
    <n v="69184"/>
    <x v="13"/>
    <x v="0"/>
    <x v="442"/>
    <s v="Middelburg"/>
    <x v="1"/>
    <x v="12"/>
    <s v="Suikerpoort"/>
    <x v="3"/>
    <x v="0"/>
    <x v="8"/>
    <x v="1"/>
    <x v="7"/>
    <n v="18.21"/>
  </r>
  <r>
    <n v="69185"/>
    <x v="10"/>
    <x v="0"/>
    <x v="442"/>
    <s v="Middelburg"/>
    <x v="1"/>
    <x v="12"/>
    <s v="Suikerpoort"/>
    <x v="0"/>
    <x v="0"/>
    <x v="14"/>
    <x v="1"/>
    <x v="7"/>
    <n v="29.89"/>
  </r>
  <r>
    <n v="69186"/>
    <x v="9"/>
    <x v="0"/>
    <x v="442"/>
    <s v="Middelburg"/>
    <x v="1"/>
    <x v="12"/>
    <s v="Suikerpoort"/>
    <x v="0"/>
    <x v="0"/>
    <x v="9"/>
    <x v="1"/>
    <x v="7"/>
    <n v="53.89"/>
  </r>
  <r>
    <n v="69188"/>
    <x v="11"/>
    <x v="0"/>
    <x v="442"/>
    <s v="Middelburg"/>
    <x v="1"/>
    <x v="12"/>
    <s v="Suikerpoort"/>
    <x v="0"/>
    <x v="0"/>
    <x v="8"/>
    <x v="1"/>
    <x v="3"/>
    <n v="9.7799999999999994"/>
  </r>
  <r>
    <n v="69192"/>
    <x v="5"/>
    <x v="0"/>
    <x v="425"/>
    <s v="Middelburg"/>
    <x v="1"/>
    <x v="12"/>
    <s v="Spuistraat"/>
    <x v="0"/>
    <x v="0"/>
    <x v="3"/>
    <x v="1"/>
    <x v="0"/>
    <n v="21.86"/>
  </r>
  <r>
    <n v="69196"/>
    <x v="6"/>
    <x v="2"/>
    <x v="425"/>
    <s v="Middelburg"/>
    <x v="1"/>
    <x v="12"/>
    <s v="Spuistraat"/>
    <x v="0"/>
    <x v="0"/>
    <x v="4"/>
    <x v="1"/>
    <x v="3"/>
    <n v="64.150000000000006"/>
  </r>
  <r>
    <n v="69198"/>
    <x v="8"/>
    <x v="0"/>
    <x v="425"/>
    <s v="Middelburg"/>
    <x v="1"/>
    <x v="12"/>
    <s v="Spuistraat"/>
    <x v="0"/>
    <x v="0"/>
    <x v="1"/>
    <x v="1"/>
    <x v="3"/>
    <n v="70"/>
  </r>
  <r>
    <n v="69199"/>
    <x v="12"/>
    <x v="0"/>
    <x v="425"/>
    <s v="Middelburg"/>
    <x v="1"/>
    <x v="12"/>
    <s v="Spuistraat"/>
    <x v="0"/>
    <x v="0"/>
    <x v="1"/>
    <x v="1"/>
    <x v="3"/>
    <n v="1.66"/>
  </r>
  <r>
    <n v="69201"/>
    <x v="10"/>
    <x v="0"/>
    <x v="425"/>
    <s v="Middelburg"/>
    <x v="1"/>
    <x v="12"/>
    <s v="Spuistraat"/>
    <x v="0"/>
    <x v="0"/>
    <x v="3"/>
    <x v="1"/>
    <x v="0"/>
    <n v="2.4900000000000002"/>
  </r>
  <r>
    <n v="69202"/>
    <x v="9"/>
    <x v="0"/>
    <x v="425"/>
    <s v="Middelburg"/>
    <x v="1"/>
    <x v="12"/>
    <s v="Spuistraat"/>
    <x v="1"/>
    <x v="0"/>
    <x v="1"/>
    <x v="1"/>
    <x v="3"/>
    <n v="0.79"/>
  </r>
  <r>
    <n v="69205"/>
    <x v="8"/>
    <x v="0"/>
    <x v="307"/>
    <s v="Middelburg"/>
    <x v="1"/>
    <x v="12"/>
    <s v="Molstraat"/>
    <x v="1"/>
    <x v="0"/>
    <x v="6"/>
    <x v="2"/>
    <x v="0"/>
    <n v="4.55"/>
  </r>
  <r>
    <n v="69207"/>
    <x v="0"/>
    <x v="0"/>
    <x v="200"/>
    <s v="Middelburg"/>
    <x v="1"/>
    <x v="2"/>
    <s v="Havenstraat"/>
    <x v="3"/>
    <x v="0"/>
    <x v="2"/>
    <x v="1"/>
    <x v="7"/>
    <n v="7.5"/>
  </r>
  <r>
    <n v="69208"/>
    <x v="6"/>
    <x v="0"/>
    <x v="200"/>
    <s v="Middelburg"/>
    <x v="1"/>
    <x v="2"/>
    <s v="Havenstraat"/>
    <x v="0"/>
    <x v="0"/>
    <x v="3"/>
    <x v="1"/>
    <x v="3"/>
    <n v="11.11"/>
  </r>
  <r>
    <n v="69210"/>
    <x v="6"/>
    <x v="0"/>
    <x v="376"/>
    <s v="Middelburg"/>
    <x v="1"/>
    <x v="2"/>
    <s v="Puntpoortstraat"/>
    <x v="0"/>
    <x v="0"/>
    <x v="0"/>
    <x v="1"/>
    <x v="3"/>
    <n v="12.37"/>
  </r>
  <r>
    <n v="69211"/>
    <x v="0"/>
    <x v="0"/>
    <x v="376"/>
    <s v="Middelburg"/>
    <x v="1"/>
    <x v="2"/>
    <s v="Puntpoortstraat"/>
    <x v="0"/>
    <x v="0"/>
    <x v="0"/>
    <x v="1"/>
    <x v="3"/>
    <n v="1.71"/>
  </r>
  <r>
    <n v="69212"/>
    <x v="13"/>
    <x v="0"/>
    <x v="292"/>
    <s v="Middelburg"/>
    <x v="1"/>
    <x v="23"/>
    <s v="Maisbaai"/>
    <x v="3"/>
    <x v="0"/>
    <x v="14"/>
    <x v="1"/>
    <x v="7"/>
    <n v="302.55"/>
  </r>
  <r>
    <n v="69215"/>
    <x v="16"/>
    <x v="0"/>
    <x v="292"/>
    <s v="Middelburg"/>
    <x v="1"/>
    <x v="23"/>
    <s v="Maisbaai"/>
    <x v="0"/>
    <x v="0"/>
    <x v="23"/>
    <x v="1"/>
    <x v="7"/>
    <n v="36.049999999999997"/>
  </r>
  <r>
    <n v="69217"/>
    <x v="23"/>
    <x v="0"/>
    <x v="292"/>
    <s v="Middelburg"/>
    <x v="1"/>
    <x v="23"/>
    <s v="Maisbaai"/>
    <x v="3"/>
    <x v="0"/>
    <x v="2"/>
    <x v="1"/>
    <x v="14"/>
    <n v="39.93"/>
  </r>
  <r>
    <n v="69219"/>
    <x v="8"/>
    <x v="0"/>
    <x v="698"/>
    <s v="Middelburg"/>
    <x v="1"/>
    <x v="23"/>
    <s v="Kinderdijk"/>
    <x v="0"/>
    <x v="0"/>
    <x v="23"/>
    <x v="2"/>
    <x v="7"/>
    <n v="15.31"/>
  </r>
  <r>
    <n v="69221"/>
    <x v="5"/>
    <x v="2"/>
    <x v="50"/>
    <s v="Middelburg"/>
    <x v="1"/>
    <x v="23"/>
    <s v="Balkengat"/>
    <x v="0"/>
    <x v="0"/>
    <x v="4"/>
    <x v="1"/>
    <x v="3"/>
    <n v="29.32"/>
  </r>
  <r>
    <n v="69222"/>
    <x v="13"/>
    <x v="0"/>
    <x v="698"/>
    <s v="Middelburg"/>
    <x v="1"/>
    <x v="23"/>
    <s v="Kinderdijk"/>
    <x v="0"/>
    <x v="0"/>
    <x v="4"/>
    <x v="2"/>
    <x v="2"/>
    <n v="55.49"/>
  </r>
  <r>
    <n v="69223"/>
    <x v="10"/>
    <x v="0"/>
    <x v="698"/>
    <s v="Middelburg"/>
    <x v="1"/>
    <x v="23"/>
    <s v="Kinderdijk"/>
    <x v="3"/>
    <x v="0"/>
    <x v="2"/>
    <x v="2"/>
    <x v="14"/>
    <n v="1386.98"/>
  </r>
  <r>
    <n v="69224"/>
    <x v="3"/>
    <x v="0"/>
    <x v="260"/>
    <s v="Middelburg"/>
    <x v="1"/>
    <x v="23"/>
    <s v="Korendijk"/>
    <x v="0"/>
    <x v="0"/>
    <x v="23"/>
    <x v="1"/>
    <x v="7"/>
    <n v="32.49"/>
  </r>
  <r>
    <n v="69228"/>
    <x v="8"/>
    <x v="0"/>
    <x v="260"/>
    <s v="Middelburg"/>
    <x v="1"/>
    <x v="23"/>
    <s v="Korendijk"/>
    <x v="3"/>
    <x v="0"/>
    <x v="2"/>
    <x v="1"/>
    <x v="14"/>
    <n v="542.96"/>
  </r>
  <r>
    <n v="69229"/>
    <x v="3"/>
    <x v="0"/>
    <x v="404"/>
    <s v="Middelburg"/>
    <x v="1"/>
    <x v="8"/>
    <s v="Segeersstraat"/>
    <x v="0"/>
    <x v="0"/>
    <x v="0"/>
    <x v="1"/>
    <x v="3"/>
    <n v="293.27"/>
  </r>
  <r>
    <n v="69230"/>
    <x v="5"/>
    <x v="0"/>
    <x v="404"/>
    <s v="Middelburg"/>
    <x v="1"/>
    <x v="8"/>
    <s v="Segeersstraat"/>
    <x v="0"/>
    <x v="2"/>
    <x v="4"/>
    <x v="1"/>
    <x v="21"/>
    <n v="100.92"/>
  </r>
  <r>
    <n v="69231"/>
    <x v="1"/>
    <x v="0"/>
    <x v="752"/>
    <s v="Middelburg"/>
    <x v="1"/>
    <x v="23"/>
    <s v="Korte Delft"/>
    <x v="0"/>
    <x v="0"/>
    <x v="4"/>
    <x v="2"/>
    <x v="3"/>
    <n v="310.18"/>
  </r>
  <r>
    <n v="69232"/>
    <x v="0"/>
    <x v="1"/>
    <x v="131"/>
    <s v="Middelburg"/>
    <x v="1"/>
    <x v="23"/>
    <s v="Damplein"/>
    <x v="0"/>
    <x v="0"/>
    <x v="0"/>
    <x v="1"/>
    <x v="2"/>
    <n v="110.27"/>
  </r>
  <r>
    <n v="69233"/>
    <x v="4"/>
    <x v="1"/>
    <x v="131"/>
    <s v="Middelburg"/>
    <x v="1"/>
    <x v="23"/>
    <s v="Damplein"/>
    <x v="0"/>
    <x v="0"/>
    <x v="3"/>
    <x v="1"/>
    <x v="14"/>
    <n v="73"/>
  </r>
  <r>
    <n v="69234"/>
    <x v="6"/>
    <x v="0"/>
    <x v="612"/>
    <s v="Middelburg"/>
    <x v="1"/>
    <x v="8"/>
    <s v="Koningsbrug"/>
    <x v="6"/>
    <x v="0"/>
    <x v="18"/>
    <x v="0"/>
    <x v="14"/>
    <n v="7.9"/>
  </r>
  <r>
    <n v="69235"/>
    <x v="8"/>
    <x v="0"/>
    <x v="612"/>
    <s v="Middelburg"/>
    <x v="1"/>
    <x v="8"/>
    <s v="Koningsbrug"/>
    <x v="6"/>
    <x v="0"/>
    <x v="18"/>
    <x v="0"/>
    <x v="14"/>
    <n v="5.55"/>
  </r>
  <r>
    <n v="69236"/>
    <x v="12"/>
    <x v="0"/>
    <x v="612"/>
    <s v="Middelburg"/>
    <x v="1"/>
    <x v="8"/>
    <s v="Koningsbrug"/>
    <x v="6"/>
    <x v="0"/>
    <x v="18"/>
    <x v="0"/>
    <x v="14"/>
    <n v="26.82"/>
  </r>
  <r>
    <n v="69237"/>
    <x v="5"/>
    <x v="0"/>
    <x v="645"/>
    <s v="Middelburg"/>
    <x v="1"/>
    <x v="8"/>
    <s v="Stationsstraat"/>
    <x v="3"/>
    <x v="0"/>
    <x v="18"/>
    <x v="0"/>
    <x v="14"/>
    <n v="138.72999999999999"/>
  </r>
  <r>
    <n v="69239"/>
    <x v="6"/>
    <x v="2"/>
    <x v="74"/>
    <s v="Middelburg"/>
    <x v="1"/>
    <x v="8"/>
    <s v="Blauwedijk"/>
    <x v="3"/>
    <x v="0"/>
    <x v="18"/>
    <x v="0"/>
    <x v="14"/>
    <n v="3.02"/>
  </r>
  <r>
    <n v="69240"/>
    <x v="8"/>
    <x v="0"/>
    <x v="323"/>
    <s v="Middelburg"/>
    <x v="1"/>
    <x v="8"/>
    <s v="Nieuwe Haven"/>
    <x v="0"/>
    <x v="0"/>
    <x v="4"/>
    <x v="0"/>
    <x v="2"/>
    <n v="21.63"/>
  </r>
  <r>
    <n v="69241"/>
    <x v="12"/>
    <x v="0"/>
    <x v="323"/>
    <s v="Middelburg"/>
    <x v="1"/>
    <x v="8"/>
    <s v="Nieuwe Haven"/>
    <x v="3"/>
    <x v="0"/>
    <x v="5"/>
    <x v="0"/>
    <x v="5"/>
    <n v="41.59"/>
  </r>
  <r>
    <n v="69242"/>
    <x v="13"/>
    <x v="0"/>
    <x v="323"/>
    <s v="Middelburg"/>
    <x v="1"/>
    <x v="8"/>
    <s v="Nieuwe Haven"/>
    <x v="2"/>
    <x v="2"/>
    <x v="6"/>
    <x v="0"/>
    <x v="18"/>
    <n v="5.46"/>
  </r>
  <r>
    <n v="69243"/>
    <x v="0"/>
    <x v="27"/>
    <x v="323"/>
    <s v="Middelburg"/>
    <x v="1"/>
    <x v="8"/>
    <s v="Nieuwe Haven"/>
    <x v="2"/>
    <x v="2"/>
    <x v="6"/>
    <x v="1"/>
    <x v="18"/>
    <n v="3.27"/>
  </r>
  <r>
    <n v="69244"/>
    <x v="14"/>
    <x v="0"/>
    <x v="253"/>
    <s v="Middelburg"/>
    <x v="1"/>
    <x v="8"/>
    <s v="Koestraat"/>
    <x v="4"/>
    <x v="0"/>
    <x v="7"/>
    <x v="0"/>
    <x v="2"/>
    <n v="60.8"/>
  </r>
  <r>
    <n v="69245"/>
    <x v="25"/>
    <x v="0"/>
    <x v="253"/>
    <s v="Middelburg"/>
    <x v="1"/>
    <x v="8"/>
    <s v="Koestraat"/>
    <x v="0"/>
    <x v="0"/>
    <x v="0"/>
    <x v="0"/>
    <x v="3"/>
    <n v="15.88"/>
  </r>
  <r>
    <n v="69246"/>
    <x v="30"/>
    <x v="0"/>
    <x v="253"/>
    <s v="Middelburg"/>
    <x v="1"/>
    <x v="8"/>
    <s v="Koestraat"/>
    <x v="4"/>
    <x v="2"/>
    <x v="7"/>
    <x v="0"/>
    <x v="18"/>
    <n v="2.67"/>
  </r>
  <r>
    <n v="69247"/>
    <x v="34"/>
    <x v="0"/>
    <x v="670"/>
    <s v="Middelburg"/>
    <x v="16"/>
    <x v="38"/>
    <s v="J. van Reigersbergstraat"/>
    <x v="3"/>
    <x v="0"/>
    <x v="5"/>
    <x v="2"/>
    <x v="2"/>
    <n v="79.2"/>
  </r>
  <r>
    <n v="69248"/>
    <x v="5"/>
    <x v="0"/>
    <x v="717"/>
    <s v="Middelburg"/>
    <x v="16"/>
    <x v="52"/>
    <s v="De Beiaard"/>
    <x v="0"/>
    <x v="0"/>
    <x v="19"/>
    <x v="6"/>
    <x v="0"/>
    <n v="128.68"/>
  </r>
  <r>
    <n v="69249"/>
    <x v="0"/>
    <x v="0"/>
    <x v="717"/>
    <s v="Middelburg"/>
    <x v="16"/>
    <x v="52"/>
    <s v="De Beiaard"/>
    <x v="0"/>
    <x v="0"/>
    <x v="23"/>
    <x v="6"/>
    <x v="3"/>
    <n v="25.97"/>
  </r>
  <r>
    <n v="69250"/>
    <x v="6"/>
    <x v="0"/>
    <x v="717"/>
    <s v="Middelburg"/>
    <x v="16"/>
    <x v="52"/>
    <s v="De Beiaard"/>
    <x v="0"/>
    <x v="0"/>
    <x v="23"/>
    <x v="6"/>
    <x v="3"/>
    <n v="14.26"/>
  </r>
  <r>
    <n v="69251"/>
    <x v="8"/>
    <x v="0"/>
    <x v="717"/>
    <s v="Middelburg"/>
    <x v="16"/>
    <x v="52"/>
    <s v="De Beiaard"/>
    <x v="0"/>
    <x v="0"/>
    <x v="23"/>
    <x v="6"/>
    <x v="3"/>
    <n v="15.18"/>
  </r>
  <r>
    <n v="69252"/>
    <x v="12"/>
    <x v="0"/>
    <x v="717"/>
    <s v="Middelburg"/>
    <x v="16"/>
    <x v="52"/>
    <s v="De Beiaard"/>
    <x v="0"/>
    <x v="0"/>
    <x v="23"/>
    <x v="6"/>
    <x v="3"/>
    <n v="16.11"/>
  </r>
  <r>
    <n v="69253"/>
    <x v="13"/>
    <x v="0"/>
    <x v="717"/>
    <s v="Middelburg"/>
    <x v="16"/>
    <x v="52"/>
    <s v="De Beiaard"/>
    <x v="0"/>
    <x v="0"/>
    <x v="23"/>
    <x v="6"/>
    <x v="3"/>
    <n v="105.84"/>
  </r>
  <r>
    <n v="69254"/>
    <x v="10"/>
    <x v="0"/>
    <x v="717"/>
    <s v="Middelburg"/>
    <x v="16"/>
    <x v="52"/>
    <s v="De Beiaard"/>
    <x v="0"/>
    <x v="0"/>
    <x v="19"/>
    <x v="6"/>
    <x v="7"/>
    <n v="19.18"/>
  </r>
  <r>
    <n v="69255"/>
    <x v="9"/>
    <x v="0"/>
    <x v="717"/>
    <s v="Middelburg"/>
    <x v="16"/>
    <x v="52"/>
    <s v="De Beiaard"/>
    <x v="0"/>
    <x v="0"/>
    <x v="23"/>
    <x v="6"/>
    <x v="3"/>
    <n v="14.09"/>
  </r>
  <r>
    <n v="69256"/>
    <x v="16"/>
    <x v="0"/>
    <x v="717"/>
    <s v="Middelburg"/>
    <x v="16"/>
    <x v="52"/>
    <s v="De Beiaard"/>
    <x v="0"/>
    <x v="0"/>
    <x v="23"/>
    <x v="6"/>
    <x v="3"/>
    <n v="33.93"/>
  </r>
  <r>
    <n v="69257"/>
    <x v="11"/>
    <x v="0"/>
    <x v="717"/>
    <s v="Middelburg"/>
    <x v="16"/>
    <x v="52"/>
    <s v="De Beiaard"/>
    <x v="0"/>
    <x v="0"/>
    <x v="23"/>
    <x v="6"/>
    <x v="3"/>
    <n v="3.84"/>
  </r>
  <r>
    <n v="69258"/>
    <x v="23"/>
    <x v="0"/>
    <x v="717"/>
    <s v="Middelburg"/>
    <x v="16"/>
    <x v="52"/>
    <s v="De Beiaard"/>
    <x v="0"/>
    <x v="0"/>
    <x v="23"/>
    <x v="6"/>
    <x v="3"/>
    <n v="4.9400000000000004"/>
  </r>
  <r>
    <n v="69259"/>
    <x v="24"/>
    <x v="0"/>
    <x v="717"/>
    <s v="Middelburg"/>
    <x v="16"/>
    <x v="52"/>
    <s v="De Beiaard"/>
    <x v="0"/>
    <x v="0"/>
    <x v="23"/>
    <x v="6"/>
    <x v="3"/>
    <n v="5.64"/>
  </r>
  <r>
    <n v="69260"/>
    <x v="14"/>
    <x v="0"/>
    <x v="717"/>
    <s v="Middelburg"/>
    <x v="16"/>
    <x v="52"/>
    <s v="De Beiaard"/>
    <x v="0"/>
    <x v="0"/>
    <x v="23"/>
    <x v="6"/>
    <x v="3"/>
    <n v="7.28"/>
  </r>
  <r>
    <n v="69261"/>
    <x v="25"/>
    <x v="0"/>
    <x v="717"/>
    <s v="Middelburg"/>
    <x v="16"/>
    <x v="52"/>
    <s v="De Beiaard"/>
    <x v="0"/>
    <x v="0"/>
    <x v="23"/>
    <x v="6"/>
    <x v="3"/>
    <n v="12.44"/>
  </r>
  <r>
    <n v="69262"/>
    <x v="30"/>
    <x v="0"/>
    <x v="717"/>
    <s v="Middelburg"/>
    <x v="16"/>
    <x v="52"/>
    <s v="De Beiaard"/>
    <x v="0"/>
    <x v="0"/>
    <x v="23"/>
    <x v="6"/>
    <x v="3"/>
    <n v="36.770000000000003"/>
  </r>
  <r>
    <n v="69263"/>
    <x v="21"/>
    <x v="0"/>
    <x v="717"/>
    <s v="Middelburg"/>
    <x v="16"/>
    <x v="52"/>
    <s v="De Beiaard"/>
    <x v="0"/>
    <x v="0"/>
    <x v="23"/>
    <x v="6"/>
    <x v="3"/>
    <n v="15.34"/>
  </r>
  <r>
    <n v="69264"/>
    <x v="7"/>
    <x v="0"/>
    <x v="717"/>
    <s v="Middelburg"/>
    <x v="16"/>
    <x v="52"/>
    <s v="De Beiaard"/>
    <x v="0"/>
    <x v="0"/>
    <x v="23"/>
    <x v="6"/>
    <x v="3"/>
    <n v="15.65"/>
  </r>
  <r>
    <n v="69265"/>
    <x v="27"/>
    <x v="0"/>
    <x v="717"/>
    <s v="Middelburg"/>
    <x v="16"/>
    <x v="52"/>
    <s v="De Beiaard"/>
    <x v="0"/>
    <x v="0"/>
    <x v="23"/>
    <x v="6"/>
    <x v="3"/>
    <n v="15.01"/>
  </r>
  <r>
    <n v="69266"/>
    <x v="19"/>
    <x v="0"/>
    <x v="717"/>
    <s v="Middelburg"/>
    <x v="16"/>
    <x v="52"/>
    <s v="De Beiaard"/>
    <x v="0"/>
    <x v="0"/>
    <x v="23"/>
    <x v="6"/>
    <x v="3"/>
    <n v="36.64"/>
  </r>
  <r>
    <n v="69267"/>
    <x v="15"/>
    <x v="0"/>
    <x v="717"/>
    <s v="Middelburg"/>
    <x v="16"/>
    <x v="52"/>
    <s v="De Beiaard"/>
    <x v="0"/>
    <x v="0"/>
    <x v="23"/>
    <x v="6"/>
    <x v="3"/>
    <n v="14.25"/>
  </r>
  <r>
    <n v="69268"/>
    <x v="20"/>
    <x v="0"/>
    <x v="717"/>
    <s v="Middelburg"/>
    <x v="16"/>
    <x v="52"/>
    <s v="De Beiaard"/>
    <x v="0"/>
    <x v="0"/>
    <x v="23"/>
    <x v="6"/>
    <x v="3"/>
    <n v="33.799999999999997"/>
  </r>
  <r>
    <n v="69269"/>
    <x v="17"/>
    <x v="0"/>
    <x v="717"/>
    <s v="Middelburg"/>
    <x v="16"/>
    <x v="52"/>
    <s v="De Beiaard"/>
    <x v="4"/>
    <x v="0"/>
    <x v="7"/>
    <x v="6"/>
    <x v="0"/>
    <n v="54.88"/>
  </r>
  <r>
    <n v="69270"/>
    <x v="18"/>
    <x v="0"/>
    <x v="717"/>
    <s v="Middelburg"/>
    <x v="16"/>
    <x v="52"/>
    <s v="De Beiaard"/>
    <x v="0"/>
    <x v="0"/>
    <x v="19"/>
    <x v="6"/>
    <x v="7"/>
    <n v="14.46"/>
  </r>
  <r>
    <n v="69271"/>
    <x v="35"/>
    <x v="0"/>
    <x v="717"/>
    <s v="Middelburg"/>
    <x v="16"/>
    <x v="52"/>
    <s v="De Beiaard"/>
    <x v="0"/>
    <x v="0"/>
    <x v="19"/>
    <x v="6"/>
    <x v="0"/>
    <n v="19.809999999999999"/>
  </r>
  <r>
    <n v="69272"/>
    <x v="24"/>
    <x v="0"/>
    <x v="138"/>
    <s v="Middelburg"/>
    <x v="11"/>
    <x v="26"/>
    <s v="Dauwendaelselaan"/>
    <x v="0"/>
    <x v="0"/>
    <x v="3"/>
    <x v="4"/>
    <x v="0"/>
    <n v="20.52"/>
  </r>
  <r>
    <n v="69273"/>
    <x v="0"/>
    <x v="0"/>
    <x v="359"/>
    <s v="Middelburg"/>
    <x v="16"/>
    <x v="38"/>
    <s v="Poortershove"/>
    <x v="2"/>
    <x v="0"/>
    <x v="1"/>
    <x v="1"/>
    <x v="5"/>
    <n v="1300.8900000000001"/>
  </r>
  <r>
    <n v="69274"/>
    <x v="5"/>
    <x v="1"/>
    <x v="669"/>
    <s v="Middelburg"/>
    <x v="16"/>
    <x v="38"/>
    <s v="Rentmeesterlaan"/>
    <x v="2"/>
    <x v="0"/>
    <x v="1"/>
    <x v="1"/>
    <x v="5"/>
    <n v="292.58999999999997"/>
  </r>
  <r>
    <n v="69275"/>
    <x v="13"/>
    <x v="0"/>
    <x v="219"/>
    <s v="Middelburg"/>
    <x v="16"/>
    <x v="38"/>
    <s v="J. C. Mathiasstraat"/>
    <x v="1"/>
    <x v="0"/>
    <x v="6"/>
    <x v="1"/>
    <x v="4"/>
    <n v="31.72"/>
  </r>
  <r>
    <n v="69276"/>
    <x v="0"/>
    <x v="0"/>
    <x v="219"/>
    <s v="Middelburg"/>
    <x v="16"/>
    <x v="38"/>
    <s v="J. C. Mathiasstraat"/>
    <x v="1"/>
    <x v="0"/>
    <x v="1"/>
    <x v="1"/>
    <x v="5"/>
    <n v="381.11"/>
  </r>
  <r>
    <n v="69277"/>
    <x v="6"/>
    <x v="0"/>
    <x v="219"/>
    <s v="Middelburg"/>
    <x v="16"/>
    <x v="38"/>
    <s v="J. C. Mathiasstraat"/>
    <x v="1"/>
    <x v="0"/>
    <x v="6"/>
    <x v="1"/>
    <x v="4"/>
    <n v="15.96"/>
  </r>
  <r>
    <n v="69278"/>
    <x v="8"/>
    <x v="0"/>
    <x v="219"/>
    <s v="Middelburg"/>
    <x v="16"/>
    <x v="38"/>
    <s v="J. C. Mathiasstraat"/>
    <x v="1"/>
    <x v="0"/>
    <x v="6"/>
    <x v="1"/>
    <x v="5"/>
    <n v="235.59"/>
  </r>
  <r>
    <n v="69279"/>
    <x v="5"/>
    <x v="0"/>
    <x v="290"/>
    <s v="Middelburg"/>
    <x v="16"/>
    <x v="38"/>
    <s v="M. de la Palmastraat"/>
    <x v="1"/>
    <x v="0"/>
    <x v="6"/>
    <x v="1"/>
    <x v="5"/>
    <n v="163.87"/>
  </r>
  <r>
    <n v="69280"/>
    <x v="0"/>
    <x v="0"/>
    <x v="290"/>
    <s v="Middelburg"/>
    <x v="16"/>
    <x v="38"/>
    <s v="M. de la Palmastraat"/>
    <x v="1"/>
    <x v="0"/>
    <x v="1"/>
    <x v="1"/>
    <x v="5"/>
    <n v="234.54"/>
  </r>
  <r>
    <n v="69281"/>
    <x v="12"/>
    <x v="1"/>
    <x v="441"/>
    <s v="Middelburg"/>
    <x v="16"/>
    <x v="38"/>
    <s v="Statenlaan"/>
    <x v="2"/>
    <x v="0"/>
    <x v="6"/>
    <x v="5"/>
    <x v="4"/>
    <n v="5.41"/>
  </r>
  <r>
    <n v="69282"/>
    <x v="0"/>
    <x v="18"/>
    <x v="441"/>
    <s v="Middelburg"/>
    <x v="16"/>
    <x v="34"/>
    <s v="Statenlaan"/>
    <x v="0"/>
    <x v="0"/>
    <x v="4"/>
    <x v="5"/>
    <x v="0"/>
    <n v="7.5"/>
  </r>
  <r>
    <n v="69283"/>
    <x v="13"/>
    <x v="3"/>
    <x v="441"/>
    <s v="Middelburg"/>
    <x v="16"/>
    <x v="38"/>
    <s v="Statenlaan"/>
    <x v="2"/>
    <x v="0"/>
    <x v="6"/>
    <x v="5"/>
    <x v="4"/>
    <n v="25.42"/>
  </r>
  <r>
    <n v="69284"/>
    <x v="10"/>
    <x v="3"/>
    <x v="441"/>
    <s v="Middelburg"/>
    <x v="16"/>
    <x v="38"/>
    <s v="Statenlaan"/>
    <x v="2"/>
    <x v="0"/>
    <x v="26"/>
    <x v="5"/>
    <x v="5"/>
    <n v="167.42"/>
  </r>
  <r>
    <n v="69285"/>
    <x v="9"/>
    <x v="3"/>
    <x v="441"/>
    <s v="Middelburg"/>
    <x v="16"/>
    <x v="38"/>
    <s v="Statenlaan"/>
    <x v="3"/>
    <x v="0"/>
    <x v="2"/>
    <x v="5"/>
    <x v="5"/>
    <n v="97.3"/>
  </r>
  <r>
    <n v="69288"/>
    <x v="23"/>
    <x v="3"/>
    <x v="441"/>
    <s v="Middelburg"/>
    <x v="16"/>
    <x v="38"/>
    <s v="Statenlaan"/>
    <x v="1"/>
    <x v="0"/>
    <x v="6"/>
    <x v="5"/>
    <x v="4"/>
    <n v="5.41"/>
  </r>
  <r>
    <n v="69289"/>
    <x v="24"/>
    <x v="3"/>
    <x v="441"/>
    <s v="Middelburg"/>
    <x v="16"/>
    <x v="38"/>
    <s v="Statenlaan"/>
    <x v="3"/>
    <x v="0"/>
    <x v="2"/>
    <x v="5"/>
    <x v="5"/>
    <n v="93.18"/>
  </r>
  <r>
    <n v="69290"/>
    <x v="19"/>
    <x v="18"/>
    <x v="441"/>
    <s v="Middelburg"/>
    <x v="16"/>
    <x v="34"/>
    <s v="Statenlaan"/>
    <x v="1"/>
    <x v="0"/>
    <x v="6"/>
    <x v="5"/>
    <x v="4"/>
    <n v="5.36"/>
  </r>
  <r>
    <n v="69291"/>
    <x v="14"/>
    <x v="18"/>
    <x v="441"/>
    <s v="Middelburg"/>
    <x v="16"/>
    <x v="34"/>
    <s v="Statenlaan"/>
    <x v="1"/>
    <x v="0"/>
    <x v="6"/>
    <x v="5"/>
    <x v="4"/>
    <n v="5.29"/>
  </r>
  <r>
    <n v="69292"/>
    <x v="3"/>
    <x v="21"/>
    <x v="383"/>
    <s v="Middelburg"/>
    <x v="16"/>
    <x v="52"/>
    <s v="Torenweg"/>
    <x v="1"/>
    <x v="1"/>
    <x v="1"/>
    <x v="8"/>
    <x v="1"/>
    <n v="36.770000000000003"/>
  </r>
  <r>
    <n v="69293"/>
    <x v="6"/>
    <x v="0"/>
    <x v="753"/>
    <s v="Middelburg"/>
    <x v="16"/>
    <x v="46"/>
    <s v="Prinsenhove"/>
    <x v="0"/>
    <x v="0"/>
    <x v="4"/>
    <x v="1"/>
    <x v="3"/>
    <n v="25.91"/>
  </r>
  <r>
    <n v="69294"/>
    <x v="13"/>
    <x v="2"/>
    <x v="753"/>
    <s v="Middelburg"/>
    <x v="16"/>
    <x v="46"/>
    <s v="Prinsenhove"/>
    <x v="3"/>
    <x v="0"/>
    <x v="19"/>
    <x v="1"/>
    <x v="0"/>
    <n v="293.83"/>
  </r>
  <r>
    <n v="69295"/>
    <x v="0"/>
    <x v="0"/>
    <x v="715"/>
    <s v="Middelburg"/>
    <x v="16"/>
    <x v="46"/>
    <s v="Stadhouderslaan"/>
    <x v="1"/>
    <x v="0"/>
    <x v="1"/>
    <x v="1"/>
    <x v="5"/>
    <n v="90.78"/>
  </r>
  <r>
    <n v="69296"/>
    <x v="6"/>
    <x v="0"/>
    <x v="715"/>
    <s v="Middelburg"/>
    <x v="16"/>
    <x v="46"/>
    <s v="Stadhouderslaan"/>
    <x v="1"/>
    <x v="0"/>
    <x v="1"/>
    <x v="1"/>
    <x v="4"/>
    <n v="255.35"/>
  </r>
  <r>
    <n v="69297"/>
    <x v="9"/>
    <x v="0"/>
    <x v="380"/>
    <s v="Middelburg"/>
    <x v="16"/>
    <x v="38"/>
    <s v="Regentenlaan"/>
    <x v="2"/>
    <x v="0"/>
    <x v="1"/>
    <x v="2"/>
    <x v="4"/>
    <n v="218.08"/>
  </r>
  <r>
    <n v="69298"/>
    <x v="16"/>
    <x v="0"/>
    <x v="380"/>
    <s v="Middelburg"/>
    <x v="16"/>
    <x v="38"/>
    <s v="Regentenlaan"/>
    <x v="3"/>
    <x v="0"/>
    <x v="14"/>
    <x v="2"/>
    <x v="5"/>
    <n v="182.31"/>
  </r>
  <r>
    <n v="69299"/>
    <x v="11"/>
    <x v="0"/>
    <x v="380"/>
    <s v="Middelburg"/>
    <x v="16"/>
    <x v="38"/>
    <s v="Regentenlaan"/>
    <x v="3"/>
    <x v="0"/>
    <x v="14"/>
    <x v="2"/>
    <x v="5"/>
    <n v="44.57"/>
  </r>
  <r>
    <n v="69302"/>
    <x v="0"/>
    <x v="0"/>
    <x v="398"/>
    <s v="Middelburg"/>
    <x v="16"/>
    <x v="46"/>
    <s v="Schoutstraat"/>
    <x v="0"/>
    <x v="0"/>
    <x v="4"/>
    <x v="2"/>
    <x v="0"/>
    <n v="28.65"/>
  </r>
  <r>
    <n v="69303"/>
    <x v="5"/>
    <x v="5"/>
    <x v="441"/>
    <s v="Middelburg"/>
    <x v="16"/>
    <x v="34"/>
    <s v="Statenlaan"/>
    <x v="4"/>
    <x v="1"/>
    <x v="10"/>
    <x v="5"/>
    <x v="1"/>
    <n v="148.15"/>
  </r>
  <r>
    <n v="69305"/>
    <x v="4"/>
    <x v="32"/>
    <x v="441"/>
    <s v="Middelburg"/>
    <x v="16"/>
    <x v="34"/>
    <s v="Statenlaan"/>
    <x v="2"/>
    <x v="0"/>
    <x v="37"/>
    <x v="1"/>
    <x v="5"/>
    <n v="29.26"/>
  </r>
  <r>
    <n v="69306"/>
    <x v="3"/>
    <x v="32"/>
    <x v="441"/>
    <s v="Middelburg"/>
    <x v="16"/>
    <x v="34"/>
    <s v="Statenlaan"/>
    <x v="0"/>
    <x v="0"/>
    <x v="4"/>
    <x v="1"/>
    <x v="0"/>
    <n v="10.95"/>
  </r>
  <r>
    <n v="69307"/>
    <x v="12"/>
    <x v="0"/>
    <x v="344"/>
    <s v="Middelburg"/>
    <x v="16"/>
    <x v="34"/>
    <s v="P. Boddaertstraat"/>
    <x v="3"/>
    <x v="0"/>
    <x v="2"/>
    <x v="1"/>
    <x v="5"/>
    <n v="101.54"/>
  </r>
  <r>
    <n v="69308"/>
    <x v="13"/>
    <x v="0"/>
    <x v="344"/>
    <s v="Middelburg"/>
    <x v="16"/>
    <x v="34"/>
    <s v="P. Boddaertstraat"/>
    <x v="0"/>
    <x v="0"/>
    <x v="4"/>
    <x v="1"/>
    <x v="0"/>
    <n v="15.23"/>
  </r>
  <r>
    <n v="69309"/>
    <x v="5"/>
    <x v="0"/>
    <x v="344"/>
    <s v="Middelburg"/>
    <x v="16"/>
    <x v="34"/>
    <s v="P. Boddaertstraat"/>
    <x v="0"/>
    <x v="0"/>
    <x v="19"/>
    <x v="1"/>
    <x v="0"/>
    <n v="511.21"/>
  </r>
  <r>
    <n v="69310"/>
    <x v="3"/>
    <x v="0"/>
    <x v="227"/>
    <s v="Middelburg"/>
    <x v="16"/>
    <x v="34"/>
    <s v="J.P. Boreelstraat"/>
    <x v="1"/>
    <x v="0"/>
    <x v="6"/>
    <x v="0"/>
    <x v="4"/>
    <n v="61.96"/>
  </r>
  <r>
    <n v="69311"/>
    <x v="0"/>
    <x v="0"/>
    <x v="344"/>
    <s v="Middelburg"/>
    <x v="16"/>
    <x v="34"/>
    <s v="P. Boddaertstraat"/>
    <x v="3"/>
    <x v="0"/>
    <x v="5"/>
    <x v="1"/>
    <x v="5"/>
    <n v="11.63"/>
  </r>
  <r>
    <n v="69314"/>
    <x v="0"/>
    <x v="0"/>
    <x v="218"/>
    <s v="Middelburg"/>
    <x v="16"/>
    <x v="34"/>
    <s v="J. A. Boomstraat"/>
    <x v="3"/>
    <x v="0"/>
    <x v="5"/>
    <x v="1"/>
    <x v="5"/>
    <n v="24.07"/>
  </r>
  <r>
    <n v="69317"/>
    <x v="6"/>
    <x v="0"/>
    <x v="218"/>
    <s v="Middelburg"/>
    <x v="16"/>
    <x v="34"/>
    <s v="J. A. Boomstraat"/>
    <x v="3"/>
    <x v="0"/>
    <x v="5"/>
    <x v="1"/>
    <x v="5"/>
    <n v="13.46"/>
  </r>
  <r>
    <n v="69318"/>
    <x v="5"/>
    <x v="0"/>
    <x v="172"/>
    <s v="Middelburg"/>
    <x v="16"/>
    <x v="34"/>
    <s v="F. G. Alemanstraat"/>
    <x v="0"/>
    <x v="0"/>
    <x v="0"/>
    <x v="2"/>
    <x v="0"/>
    <n v="98.07"/>
  </r>
  <r>
    <n v="69319"/>
    <x v="6"/>
    <x v="5"/>
    <x v="441"/>
    <s v="Middelburg"/>
    <x v="16"/>
    <x v="34"/>
    <s v="Statenlaan"/>
    <x v="0"/>
    <x v="0"/>
    <x v="0"/>
    <x v="5"/>
    <x v="0"/>
    <n v="175.31"/>
  </r>
  <r>
    <n v="69320"/>
    <x v="3"/>
    <x v="5"/>
    <x v="441"/>
    <s v="Middelburg"/>
    <x v="16"/>
    <x v="34"/>
    <s v="Statenlaan"/>
    <x v="0"/>
    <x v="0"/>
    <x v="0"/>
    <x v="5"/>
    <x v="0"/>
    <n v="117.85"/>
  </r>
  <r>
    <n v="69321"/>
    <x v="3"/>
    <x v="0"/>
    <x v="441"/>
    <s v="Middelburg"/>
    <x v="16"/>
    <x v="38"/>
    <s v="Statenlaan"/>
    <x v="4"/>
    <x v="0"/>
    <x v="17"/>
    <x v="5"/>
    <x v="0"/>
    <n v="159.80000000000001"/>
  </r>
  <r>
    <n v="69322"/>
    <x v="5"/>
    <x v="0"/>
    <x v="441"/>
    <s v="Middelburg"/>
    <x v="16"/>
    <x v="38"/>
    <s v="Statenlaan"/>
    <x v="0"/>
    <x v="0"/>
    <x v="3"/>
    <x v="5"/>
    <x v="0"/>
    <n v="102.81"/>
  </r>
  <r>
    <n v="69323"/>
    <x v="6"/>
    <x v="0"/>
    <x v="344"/>
    <s v="Middelburg"/>
    <x v="16"/>
    <x v="34"/>
    <s v="P. Boddaertstraat"/>
    <x v="2"/>
    <x v="0"/>
    <x v="1"/>
    <x v="1"/>
    <x v="4"/>
    <n v="902.95"/>
  </r>
  <r>
    <n v="69342"/>
    <x v="13"/>
    <x v="0"/>
    <x v="456"/>
    <s v="Middelburg"/>
    <x v="17"/>
    <x v="36"/>
    <s v="Veldm. Montgomerylaan"/>
    <x v="0"/>
    <x v="0"/>
    <x v="0"/>
    <x v="1"/>
    <x v="0"/>
    <n v="1.7000000000000002"/>
  </r>
  <r>
    <n v="69366"/>
    <x v="27"/>
    <x v="0"/>
    <x v="704"/>
    <s v="Middelburg"/>
    <x v="10"/>
    <x v="58"/>
    <s v="Wilgenhoekweg"/>
    <x v="3"/>
    <x v="0"/>
    <x v="13"/>
    <x v="1"/>
    <x v="4"/>
    <n v="5.54"/>
  </r>
  <r>
    <n v="69383"/>
    <x v="2"/>
    <x v="0"/>
    <x v="704"/>
    <s v="Middelburg"/>
    <x v="10"/>
    <x v="58"/>
    <s v="Wilgenhoekweg"/>
    <x v="4"/>
    <x v="1"/>
    <x v="10"/>
    <x v="1"/>
    <x v="13"/>
    <n v="4.57"/>
  </r>
  <r>
    <n v="69386"/>
    <x v="48"/>
    <x v="23"/>
    <x v="322"/>
    <s v="Middelburg"/>
    <x v="10"/>
    <x v="25"/>
    <s v="Noordweg"/>
    <x v="3"/>
    <x v="0"/>
    <x v="18"/>
    <x v="1"/>
    <x v="4"/>
    <n v="4.8100000000000005"/>
  </r>
  <r>
    <n v="69387"/>
    <x v="47"/>
    <x v="23"/>
    <x v="322"/>
    <s v="Middelburg"/>
    <x v="10"/>
    <x v="25"/>
    <s v="Noordweg"/>
    <x v="3"/>
    <x v="0"/>
    <x v="18"/>
    <x v="1"/>
    <x v="4"/>
    <n v="6.53"/>
  </r>
  <r>
    <n v="69388"/>
    <x v="34"/>
    <x v="23"/>
    <x v="322"/>
    <s v="Middelburg"/>
    <x v="10"/>
    <x v="25"/>
    <s v="Noordweg"/>
    <x v="3"/>
    <x v="0"/>
    <x v="18"/>
    <x v="1"/>
    <x v="4"/>
    <n v="10.71"/>
  </r>
  <r>
    <n v="69389"/>
    <x v="44"/>
    <x v="23"/>
    <x v="322"/>
    <s v="Middelburg"/>
    <x v="10"/>
    <x v="25"/>
    <s v="Noordweg"/>
    <x v="3"/>
    <x v="0"/>
    <x v="18"/>
    <x v="1"/>
    <x v="4"/>
    <n v="10.51"/>
  </r>
  <r>
    <n v="69390"/>
    <x v="44"/>
    <x v="14"/>
    <x v="322"/>
    <s v="Middelburg"/>
    <x v="10"/>
    <x v="25"/>
    <s v="Noordweg"/>
    <x v="3"/>
    <x v="0"/>
    <x v="13"/>
    <x v="1"/>
    <x v="0"/>
    <n v="2.65"/>
  </r>
  <r>
    <n v="69391"/>
    <x v="45"/>
    <x v="14"/>
    <x v="322"/>
    <s v="Middelburg"/>
    <x v="10"/>
    <x v="25"/>
    <s v="Noordweg"/>
    <x v="3"/>
    <x v="0"/>
    <x v="8"/>
    <x v="1"/>
    <x v="2"/>
    <n v="21.73"/>
  </r>
  <r>
    <n v="69392"/>
    <x v="46"/>
    <x v="14"/>
    <x v="322"/>
    <s v="Middelburg"/>
    <x v="10"/>
    <x v="25"/>
    <s v="Noordweg"/>
    <x v="3"/>
    <x v="0"/>
    <x v="13"/>
    <x v="1"/>
    <x v="5"/>
    <n v="8.2799999999999994"/>
  </r>
  <r>
    <n v="69394"/>
    <x v="3"/>
    <x v="0"/>
    <x v="269"/>
    <s v="Middelburg"/>
    <x v="11"/>
    <x v="30"/>
    <s v="Kruitmolenlaan"/>
    <x v="0"/>
    <x v="1"/>
    <x v="1"/>
    <x v="4"/>
    <x v="1"/>
    <n v="33.770000000000003"/>
  </r>
  <r>
    <n v="69397"/>
    <x v="6"/>
    <x v="0"/>
    <x v="269"/>
    <s v="Middelburg"/>
    <x v="11"/>
    <x v="30"/>
    <s v="Kruitmolenlaan"/>
    <x v="0"/>
    <x v="0"/>
    <x v="4"/>
    <x v="4"/>
    <x v="0"/>
    <n v="3.26"/>
  </r>
  <r>
    <n v="69398"/>
    <x v="1"/>
    <x v="0"/>
    <x v="754"/>
    <s v="Nieuw- en Sint Joosland"/>
    <x v="5"/>
    <x v="13"/>
    <s v="Begraafplaats Oude Rijksweg"/>
    <x v="3"/>
    <x v="0"/>
    <x v="8"/>
    <x v="11"/>
    <x v="3"/>
    <n v="3.6"/>
  </r>
  <r>
    <n v="69399"/>
    <x v="5"/>
    <x v="0"/>
    <x v="111"/>
    <s v="Arnemuiden"/>
    <x v="0"/>
    <x v="14"/>
    <s v="Rademacherstraat (Arn.)"/>
    <x v="3"/>
    <x v="0"/>
    <x v="13"/>
    <x v="1"/>
    <x v="6"/>
    <n v="109.89"/>
  </r>
  <r>
    <n v="69402"/>
    <x v="4"/>
    <x v="0"/>
    <x v="730"/>
    <s v="Middelburg"/>
    <x v="8"/>
    <x v="22"/>
    <s v="Vogelpark"/>
    <x v="3"/>
    <x v="0"/>
    <x v="19"/>
    <x v="9"/>
    <x v="0"/>
    <n v="94.59"/>
  </r>
  <r>
    <n v="69403"/>
    <x v="3"/>
    <x v="1"/>
    <x v="652"/>
    <s v="Middelburg"/>
    <x v="8"/>
    <x v="22"/>
    <s v="Torenvalkpad"/>
    <x v="3"/>
    <x v="0"/>
    <x v="19"/>
    <x v="6"/>
    <x v="0"/>
    <n v="0.75"/>
  </r>
  <r>
    <n v="69422"/>
    <x v="8"/>
    <x v="1"/>
    <x v="413"/>
    <s v="Middelburg"/>
    <x v="3"/>
    <x v="5"/>
    <s v="Seisweg"/>
    <x v="3"/>
    <x v="0"/>
    <x v="19"/>
    <x v="2"/>
    <x v="0"/>
    <n v="205.71"/>
  </r>
  <r>
    <n v="69442"/>
    <x v="8"/>
    <x v="2"/>
    <x v="303"/>
    <s v="Nieuw- en Sint Joosland"/>
    <x v="5"/>
    <x v="13"/>
    <s v="Molendijk"/>
    <x v="2"/>
    <x v="0"/>
    <x v="6"/>
    <x v="1"/>
    <x v="4"/>
    <n v="30.1"/>
  </r>
  <r>
    <n v="69444"/>
    <x v="3"/>
    <x v="2"/>
    <x v="303"/>
    <s v="Nieuw- en Sint Joosland"/>
    <x v="5"/>
    <x v="13"/>
    <s v="Molendijk"/>
    <x v="3"/>
    <x v="0"/>
    <x v="5"/>
    <x v="1"/>
    <x v="3"/>
    <n v="11.26"/>
  </r>
  <r>
    <n v="69445"/>
    <x v="5"/>
    <x v="2"/>
    <x v="303"/>
    <s v="Nieuw- en Sint Joosland"/>
    <x v="5"/>
    <x v="13"/>
    <s v="Molendijk"/>
    <x v="0"/>
    <x v="0"/>
    <x v="4"/>
    <x v="1"/>
    <x v="3"/>
    <n v="9.32"/>
  </r>
  <r>
    <n v="69446"/>
    <x v="6"/>
    <x v="2"/>
    <x v="303"/>
    <s v="Nieuw- en Sint Joosland"/>
    <x v="5"/>
    <x v="13"/>
    <s v="Molendijk"/>
    <x v="0"/>
    <x v="0"/>
    <x v="4"/>
    <x v="1"/>
    <x v="3"/>
    <n v="9.09"/>
  </r>
  <r>
    <n v="69447"/>
    <x v="24"/>
    <x v="0"/>
    <x v="303"/>
    <s v="Nieuw- en Sint Joosland"/>
    <x v="5"/>
    <x v="13"/>
    <s v="Molendijk"/>
    <x v="0"/>
    <x v="2"/>
    <x v="4"/>
    <x v="2"/>
    <x v="18"/>
    <n v="2.5300000000000002"/>
  </r>
  <r>
    <n v="69448"/>
    <x v="13"/>
    <x v="2"/>
    <x v="303"/>
    <s v="Nieuw- en Sint Joosland"/>
    <x v="5"/>
    <x v="13"/>
    <s v="Molendijk"/>
    <x v="2"/>
    <x v="0"/>
    <x v="1"/>
    <x v="1"/>
    <x v="2"/>
    <n v="827.82"/>
  </r>
  <r>
    <n v="69449"/>
    <x v="25"/>
    <x v="0"/>
    <x v="303"/>
    <s v="Nieuw- en Sint Joosland"/>
    <x v="5"/>
    <x v="13"/>
    <s v="Molendijk"/>
    <x v="2"/>
    <x v="0"/>
    <x v="6"/>
    <x v="2"/>
    <x v="4"/>
    <n v="23.28"/>
  </r>
  <r>
    <n v="69450"/>
    <x v="30"/>
    <x v="0"/>
    <x v="303"/>
    <s v="Nieuw- en Sint Joosland"/>
    <x v="5"/>
    <x v="13"/>
    <s v="Molendijk"/>
    <x v="3"/>
    <x v="0"/>
    <x v="12"/>
    <x v="2"/>
    <x v="3"/>
    <n v="6.59"/>
  </r>
  <r>
    <n v="69451"/>
    <x v="21"/>
    <x v="0"/>
    <x v="303"/>
    <s v="Nieuw- en Sint Joosland"/>
    <x v="5"/>
    <x v="13"/>
    <s v="Molendijk"/>
    <x v="2"/>
    <x v="0"/>
    <x v="6"/>
    <x v="2"/>
    <x v="4"/>
    <n v="13.84"/>
  </r>
  <r>
    <n v="69452"/>
    <x v="10"/>
    <x v="2"/>
    <x v="303"/>
    <s v="Nieuw- en Sint Joosland"/>
    <x v="5"/>
    <x v="13"/>
    <s v="Molendijk"/>
    <x v="0"/>
    <x v="0"/>
    <x v="4"/>
    <x v="1"/>
    <x v="2"/>
    <n v="6.43"/>
  </r>
  <r>
    <n v="69453"/>
    <x v="27"/>
    <x v="0"/>
    <x v="303"/>
    <s v="Nieuw- en Sint Joosland"/>
    <x v="5"/>
    <x v="13"/>
    <s v="Molendijk"/>
    <x v="3"/>
    <x v="0"/>
    <x v="18"/>
    <x v="2"/>
    <x v="2"/>
    <n v="4.87"/>
  </r>
  <r>
    <n v="69454"/>
    <x v="11"/>
    <x v="2"/>
    <x v="303"/>
    <s v="Nieuw- en Sint Joosland"/>
    <x v="5"/>
    <x v="13"/>
    <s v="Molendijk"/>
    <x v="0"/>
    <x v="0"/>
    <x v="3"/>
    <x v="1"/>
    <x v="0"/>
    <n v="28.08"/>
  </r>
  <r>
    <n v="69455"/>
    <x v="19"/>
    <x v="0"/>
    <x v="303"/>
    <s v="Nieuw- en Sint Joosland"/>
    <x v="5"/>
    <x v="13"/>
    <s v="Molendijk"/>
    <x v="2"/>
    <x v="0"/>
    <x v="6"/>
    <x v="2"/>
    <x v="4"/>
    <n v="23.1"/>
  </r>
  <r>
    <n v="69456"/>
    <x v="15"/>
    <x v="0"/>
    <x v="303"/>
    <s v="Nieuw- en Sint Joosland"/>
    <x v="5"/>
    <x v="13"/>
    <s v="Molendijk"/>
    <x v="0"/>
    <x v="0"/>
    <x v="4"/>
    <x v="2"/>
    <x v="0"/>
    <n v="9.43"/>
  </r>
  <r>
    <n v="69457"/>
    <x v="20"/>
    <x v="0"/>
    <x v="303"/>
    <s v="Nieuw- en Sint Joosland"/>
    <x v="5"/>
    <x v="13"/>
    <s v="Molendijk"/>
    <x v="3"/>
    <x v="3"/>
    <x v="13"/>
    <x v="2"/>
    <x v="17"/>
    <n v="33.54"/>
  </r>
  <r>
    <n v="69458"/>
    <x v="24"/>
    <x v="2"/>
    <x v="303"/>
    <s v="Nieuw- en Sint Joosland"/>
    <x v="5"/>
    <x v="13"/>
    <s v="Molendijk"/>
    <x v="2"/>
    <x v="0"/>
    <x v="6"/>
    <x v="1"/>
    <x v="4"/>
    <n v="23.16"/>
  </r>
  <r>
    <n v="69459"/>
    <x v="14"/>
    <x v="2"/>
    <x v="303"/>
    <s v="Nieuw- en Sint Joosland"/>
    <x v="5"/>
    <x v="13"/>
    <s v="Molendijk"/>
    <x v="2"/>
    <x v="0"/>
    <x v="1"/>
    <x v="1"/>
    <x v="2"/>
    <n v="319.2"/>
  </r>
  <r>
    <n v="69462"/>
    <x v="26"/>
    <x v="0"/>
    <x v="303"/>
    <s v="Nieuw- en Sint Joosland"/>
    <x v="5"/>
    <x v="13"/>
    <s v="Molendijk"/>
    <x v="2"/>
    <x v="0"/>
    <x v="6"/>
    <x v="2"/>
    <x v="4"/>
    <n v="29.34"/>
  </r>
  <r>
    <n v="69463"/>
    <x v="34"/>
    <x v="0"/>
    <x v="303"/>
    <s v="Nieuw- en Sint Joosland"/>
    <x v="5"/>
    <x v="13"/>
    <s v="Molendijk"/>
    <x v="3"/>
    <x v="0"/>
    <x v="13"/>
    <x v="2"/>
    <x v="5"/>
    <n v="13.97"/>
  </r>
  <r>
    <n v="69464"/>
    <x v="5"/>
    <x v="0"/>
    <x v="306"/>
    <s v="Nieuw- en Sint Joosland"/>
    <x v="5"/>
    <x v="13"/>
    <s v="Molenweg"/>
    <x v="0"/>
    <x v="0"/>
    <x v="4"/>
    <x v="1"/>
    <x v="3"/>
    <n v="51.31"/>
  </r>
  <r>
    <n v="69467"/>
    <x v="8"/>
    <x v="0"/>
    <x v="306"/>
    <s v="Nieuw- en Sint Joosland"/>
    <x v="5"/>
    <x v="13"/>
    <s v="Molenweg"/>
    <x v="0"/>
    <x v="2"/>
    <x v="23"/>
    <x v="1"/>
    <x v="11"/>
    <n v="1.87"/>
  </r>
  <r>
    <n v="69482"/>
    <x v="4"/>
    <x v="0"/>
    <x v="701"/>
    <s v="Middelburg"/>
    <x v="10"/>
    <x v="25"/>
    <s v="Golsteinseweg"/>
    <x v="3"/>
    <x v="2"/>
    <x v="35"/>
    <x v="1"/>
    <x v="18"/>
    <n v="15.15"/>
  </r>
  <r>
    <n v="69483"/>
    <x v="55"/>
    <x v="11"/>
    <x v="322"/>
    <s v="Middelburg"/>
    <x v="10"/>
    <x v="25"/>
    <s v="Noordweg"/>
    <x v="0"/>
    <x v="2"/>
    <x v="4"/>
    <x v="2"/>
    <x v="18"/>
    <n v="1.9500000000000002"/>
  </r>
  <r>
    <n v="69484"/>
    <x v="56"/>
    <x v="11"/>
    <x v="322"/>
    <s v="Middelburg"/>
    <x v="10"/>
    <x v="25"/>
    <s v="Noordweg"/>
    <x v="0"/>
    <x v="0"/>
    <x v="4"/>
    <x v="2"/>
    <x v="3"/>
    <n v="12.61"/>
  </r>
  <r>
    <n v="69485"/>
    <x v="42"/>
    <x v="11"/>
    <x v="322"/>
    <s v="Middelburg"/>
    <x v="10"/>
    <x v="25"/>
    <s v="Noordweg"/>
    <x v="0"/>
    <x v="2"/>
    <x v="4"/>
    <x v="2"/>
    <x v="18"/>
    <n v="1.98"/>
  </r>
  <r>
    <n v="69486"/>
    <x v="50"/>
    <x v="11"/>
    <x v="322"/>
    <s v="Middelburg"/>
    <x v="10"/>
    <x v="25"/>
    <s v="Noordweg"/>
    <x v="1"/>
    <x v="0"/>
    <x v="6"/>
    <x v="2"/>
    <x v="4"/>
    <n v="25.51"/>
  </r>
  <r>
    <n v="69487"/>
    <x v="3"/>
    <x v="0"/>
    <x v="149"/>
    <s v="Middelburg"/>
    <x v="10"/>
    <x v="25"/>
    <s v="De Warande"/>
    <x v="0"/>
    <x v="0"/>
    <x v="4"/>
    <x v="1"/>
    <x v="0"/>
    <n v="137.09"/>
  </r>
  <r>
    <n v="69488"/>
    <x v="15"/>
    <x v="8"/>
    <x v="322"/>
    <s v="Middelburg"/>
    <x v="18"/>
    <x v="37"/>
    <s v="Noordweg"/>
    <x v="1"/>
    <x v="0"/>
    <x v="1"/>
    <x v="2"/>
    <x v="2"/>
    <n v="1127.48"/>
  </r>
  <r>
    <n v="69489"/>
    <x v="1"/>
    <x v="31"/>
    <x v="322"/>
    <s v="Middelburg"/>
    <x v="10"/>
    <x v="25"/>
    <s v="Noordweg"/>
    <x v="1"/>
    <x v="1"/>
    <x v="15"/>
    <x v="1"/>
    <x v="12"/>
    <n v="271.29000000000002"/>
  </r>
  <r>
    <n v="69490"/>
    <x v="6"/>
    <x v="0"/>
    <x v="510"/>
    <s v="Middelburg"/>
    <x v="17"/>
    <x v="36"/>
    <s v="Brigdamseweg"/>
    <x v="1"/>
    <x v="1"/>
    <x v="1"/>
    <x v="2"/>
    <x v="1"/>
    <n v="391.41"/>
  </r>
  <r>
    <n v="69491"/>
    <x v="21"/>
    <x v="0"/>
    <x v="511"/>
    <s v="Middelburg"/>
    <x v="17"/>
    <x v="36"/>
    <s v="W. Arondeusstraat"/>
    <x v="2"/>
    <x v="0"/>
    <x v="1"/>
    <x v="2"/>
    <x v="4"/>
    <n v="235.19"/>
  </r>
  <r>
    <n v="69492"/>
    <x v="7"/>
    <x v="0"/>
    <x v="511"/>
    <s v="Middelburg"/>
    <x v="17"/>
    <x v="36"/>
    <s v="W. Arondeusstraat"/>
    <x v="2"/>
    <x v="0"/>
    <x v="1"/>
    <x v="2"/>
    <x v="4"/>
    <n v="221.91"/>
  </r>
  <r>
    <n v="69493"/>
    <x v="27"/>
    <x v="0"/>
    <x v="511"/>
    <s v="Middelburg"/>
    <x v="17"/>
    <x v="36"/>
    <s v="W. Arondeusstraat"/>
    <x v="2"/>
    <x v="0"/>
    <x v="1"/>
    <x v="2"/>
    <x v="4"/>
    <n v="71.42"/>
  </r>
  <r>
    <n v="69494"/>
    <x v="19"/>
    <x v="0"/>
    <x v="511"/>
    <s v="Middelburg"/>
    <x v="17"/>
    <x v="36"/>
    <s v="W. Arondeusstraat"/>
    <x v="0"/>
    <x v="0"/>
    <x v="4"/>
    <x v="2"/>
    <x v="4"/>
    <n v="35.630000000000003"/>
  </r>
  <r>
    <n v="69495"/>
    <x v="15"/>
    <x v="0"/>
    <x v="511"/>
    <s v="Middelburg"/>
    <x v="17"/>
    <x v="36"/>
    <s v="W. Arondeusstraat"/>
    <x v="0"/>
    <x v="2"/>
    <x v="23"/>
    <x v="2"/>
    <x v="18"/>
    <n v="1.96"/>
  </r>
  <r>
    <n v="69496"/>
    <x v="20"/>
    <x v="0"/>
    <x v="511"/>
    <s v="Middelburg"/>
    <x v="17"/>
    <x v="36"/>
    <s v="W. Arondeusstraat"/>
    <x v="2"/>
    <x v="0"/>
    <x v="6"/>
    <x v="2"/>
    <x v="4"/>
    <n v="16.03"/>
  </r>
  <r>
    <n v="69497"/>
    <x v="17"/>
    <x v="0"/>
    <x v="511"/>
    <s v="Middelburg"/>
    <x v="17"/>
    <x v="36"/>
    <s v="W. Arondeusstraat"/>
    <x v="2"/>
    <x v="0"/>
    <x v="1"/>
    <x v="2"/>
    <x v="7"/>
    <n v="31.81"/>
  </r>
  <r>
    <n v="69498"/>
    <x v="18"/>
    <x v="0"/>
    <x v="511"/>
    <s v="Middelburg"/>
    <x v="17"/>
    <x v="36"/>
    <s v="W. Arondeusstraat"/>
    <x v="3"/>
    <x v="0"/>
    <x v="14"/>
    <x v="2"/>
    <x v="4"/>
    <n v="157.25"/>
  </r>
  <r>
    <n v="69499"/>
    <x v="35"/>
    <x v="0"/>
    <x v="511"/>
    <s v="Middelburg"/>
    <x v="17"/>
    <x v="36"/>
    <s v="W. Arondeusstraat"/>
    <x v="3"/>
    <x v="0"/>
    <x v="14"/>
    <x v="2"/>
    <x v="4"/>
    <n v="169.26"/>
  </r>
  <r>
    <n v="69500"/>
    <x v="43"/>
    <x v="0"/>
    <x v="511"/>
    <s v="Middelburg"/>
    <x v="17"/>
    <x v="36"/>
    <s v="W. Arondeusstraat"/>
    <x v="2"/>
    <x v="0"/>
    <x v="1"/>
    <x v="2"/>
    <x v="4"/>
    <n v="242.35"/>
  </r>
  <r>
    <n v="69501"/>
    <x v="26"/>
    <x v="0"/>
    <x v="511"/>
    <s v="Middelburg"/>
    <x v="17"/>
    <x v="36"/>
    <s v="W. Arondeusstraat"/>
    <x v="3"/>
    <x v="0"/>
    <x v="9"/>
    <x v="2"/>
    <x v="7"/>
    <n v="12.64"/>
  </r>
  <r>
    <n v="69502"/>
    <x v="34"/>
    <x v="0"/>
    <x v="511"/>
    <s v="Middelburg"/>
    <x v="17"/>
    <x v="36"/>
    <s v="W. Arondeusstraat"/>
    <x v="0"/>
    <x v="2"/>
    <x v="23"/>
    <x v="2"/>
    <x v="18"/>
    <n v="2.12"/>
  </r>
  <r>
    <n v="69503"/>
    <x v="44"/>
    <x v="0"/>
    <x v="511"/>
    <s v="Middelburg"/>
    <x v="17"/>
    <x v="36"/>
    <s v="W. Arondeusstraat"/>
    <x v="0"/>
    <x v="0"/>
    <x v="19"/>
    <x v="2"/>
    <x v="0"/>
    <n v="125.56"/>
  </r>
  <r>
    <n v="69504"/>
    <x v="45"/>
    <x v="0"/>
    <x v="511"/>
    <s v="Middelburg"/>
    <x v="17"/>
    <x v="36"/>
    <s v="W. Arondeusstraat"/>
    <x v="0"/>
    <x v="0"/>
    <x v="4"/>
    <x v="2"/>
    <x v="0"/>
    <n v="127.33"/>
  </r>
  <r>
    <n v="69505"/>
    <x v="46"/>
    <x v="0"/>
    <x v="511"/>
    <s v="Middelburg"/>
    <x v="17"/>
    <x v="36"/>
    <s v="W. Arondeusstraat"/>
    <x v="3"/>
    <x v="0"/>
    <x v="2"/>
    <x v="2"/>
    <x v="4"/>
    <n v="88.63"/>
  </r>
  <r>
    <n v="69506"/>
    <x v="47"/>
    <x v="0"/>
    <x v="511"/>
    <s v="Middelburg"/>
    <x v="17"/>
    <x v="36"/>
    <s v="W. Arondeusstraat"/>
    <x v="3"/>
    <x v="0"/>
    <x v="5"/>
    <x v="2"/>
    <x v="4"/>
    <n v="20.67"/>
  </r>
  <r>
    <n v="69507"/>
    <x v="48"/>
    <x v="0"/>
    <x v="511"/>
    <s v="Middelburg"/>
    <x v="17"/>
    <x v="36"/>
    <s v="W. Arondeusstraat"/>
    <x v="3"/>
    <x v="0"/>
    <x v="5"/>
    <x v="2"/>
    <x v="4"/>
    <n v="58.19"/>
  </r>
  <r>
    <n v="69508"/>
    <x v="8"/>
    <x v="7"/>
    <x v="373"/>
    <s v="Middelburg"/>
    <x v="8"/>
    <x v="47"/>
    <s v="Pres. Rooseveltlaan"/>
    <x v="4"/>
    <x v="1"/>
    <x v="7"/>
    <x v="7"/>
    <x v="1"/>
    <n v="33.24"/>
  </r>
  <r>
    <n v="69510"/>
    <x v="12"/>
    <x v="7"/>
    <x v="373"/>
    <s v="Middelburg"/>
    <x v="8"/>
    <x v="47"/>
    <s v="Pres. Rooseveltlaan"/>
    <x v="5"/>
    <x v="1"/>
    <x v="1"/>
    <x v="7"/>
    <x v="1"/>
    <n v="205.26"/>
  </r>
  <r>
    <n v="69511"/>
    <x v="13"/>
    <x v="7"/>
    <x v="373"/>
    <s v="Middelburg"/>
    <x v="8"/>
    <x v="47"/>
    <s v="Pres. Rooseveltlaan"/>
    <x v="5"/>
    <x v="1"/>
    <x v="1"/>
    <x v="7"/>
    <x v="1"/>
    <n v="1634.86"/>
  </r>
  <r>
    <n v="69522"/>
    <x v="19"/>
    <x v="0"/>
    <x v="568"/>
    <s v="Middelburg"/>
    <x v="16"/>
    <x v="52"/>
    <s v="Weerhaan"/>
    <x v="0"/>
    <x v="0"/>
    <x v="4"/>
    <x v="1"/>
    <x v="0"/>
    <n v="30.45"/>
  </r>
  <r>
    <n v="69523"/>
    <x v="15"/>
    <x v="0"/>
    <x v="568"/>
    <s v="Middelburg"/>
    <x v="16"/>
    <x v="52"/>
    <s v="Weerhaan"/>
    <x v="0"/>
    <x v="0"/>
    <x v="19"/>
    <x v="1"/>
    <x v="4"/>
    <n v="18.48"/>
  </r>
  <r>
    <n v="69524"/>
    <x v="20"/>
    <x v="0"/>
    <x v="568"/>
    <s v="Middelburg"/>
    <x v="16"/>
    <x v="52"/>
    <s v="Weerhaan"/>
    <x v="0"/>
    <x v="0"/>
    <x v="19"/>
    <x v="1"/>
    <x v="0"/>
    <n v="31.45"/>
  </r>
  <r>
    <n v="69525"/>
    <x v="17"/>
    <x v="0"/>
    <x v="568"/>
    <s v="Middelburg"/>
    <x v="16"/>
    <x v="52"/>
    <s v="Weerhaan"/>
    <x v="0"/>
    <x v="0"/>
    <x v="19"/>
    <x v="1"/>
    <x v="4"/>
    <n v="7.03"/>
  </r>
  <r>
    <n v="69526"/>
    <x v="18"/>
    <x v="0"/>
    <x v="568"/>
    <s v="Middelburg"/>
    <x v="16"/>
    <x v="52"/>
    <s v="Weerhaan"/>
    <x v="0"/>
    <x v="0"/>
    <x v="19"/>
    <x v="1"/>
    <x v="0"/>
    <n v="9.81"/>
  </r>
  <r>
    <n v="69527"/>
    <x v="16"/>
    <x v="0"/>
    <x v="563"/>
    <s v="Middelburg"/>
    <x v="16"/>
    <x v="52"/>
    <s v="Seintoren"/>
    <x v="0"/>
    <x v="0"/>
    <x v="19"/>
    <x v="1"/>
    <x v="0"/>
    <n v="70.739999999999995"/>
  </r>
  <r>
    <n v="69528"/>
    <x v="9"/>
    <x v="0"/>
    <x v="563"/>
    <s v="Middelburg"/>
    <x v="16"/>
    <x v="52"/>
    <s v="Seintoren"/>
    <x v="0"/>
    <x v="0"/>
    <x v="19"/>
    <x v="1"/>
    <x v="0"/>
    <n v="170.21"/>
  </r>
  <r>
    <n v="69529"/>
    <x v="11"/>
    <x v="0"/>
    <x v="563"/>
    <s v="Middelburg"/>
    <x v="16"/>
    <x v="52"/>
    <s v="Seintoren"/>
    <x v="0"/>
    <x v="0"/>
    <x v="4"/>
    <x v="1"/>
    <x v="0"/>
    <n v="34.21"/>
  </r>
  <r>
    <n v="69530"/>
    <x v="4"/>
    <x v="0"/>
    <x v="194"/>
    <s v="Middelburg"/>
    <x v="16"/>
    <x v="34"/>
    <s v="H. de Hasestraat"/>
    <x v="0"/>
    <x v="0"/>
    <x v="4"/>
    <x v="1"/>
    <x v="0"/>
    <n v="60.77"/>
  </r>
  <r>
    <n v="69531"/>
    <x v="12"/>
    <x v="0"/>
    <x v="194"/>
    <s v="Middelburg"/>
    <x v="16"/>
    <x v="34"/>
    <s v="H. de Hasestraat"/>
    <x v="2"/>
    <x v="0"/>
    <x v="6"/>
    <x v="1"/>
    <x v="4"/>
    <n v="14.46"/>
  </r>
  <r>
    <n v="69532"/>
    <x v="13"/>
    <x v="0"/>
    <x v="194"/>
    <s v="Middelburg"/>
    <x v="16"/>
    <x v="34"/>
    <s v="H. de Hasestraat"/>
    <x v="2"/>
    <x v="0"/>
    <x v="1"/>
    <x v="1"/>
    <x v="5"/>
    <n v="7.44"/>
  </r>
  <r>
    <n v="69536"/>
    <x v="2"/>
    <x v="0"/>
    <x v="755"/>
    <s v="Middelburg"/>
    <x v="16"/>
    <x v="38"/>
    <s v="Het Meiveld"/>
    <x v="0"/>
    <x v="1"/>
    <x v="4"/>
    <x v="9"/>
    <x v="1"/>
    <n v="754.89"/>
  </r>
  <r>
    <n v="69537"/>
    <x v="12"/>
    <x v="0"/>
    <x v="755"/>
    <s v="Middelburg"/>
    <x v="16"/>
    <x v="38"/>
    <s v="Het Meiveld"/>
    <x v="0"/>
    <x v="1"/>
    <x v="4"/>
    <x v="9"/>
    <x v="1"/>
    <n v="404.58"/>
  </r>
  <r>
    <n v="69538"/>
    <x v="8"/>
    <x v="0"/>
    <x v="755"/>
    <s v="Middelburg"/>
    <x v="16"/>
    <x v="38"/>
    <s v="Het Meiveld"/>
    <x v="0"/>
    <x v="1"/>
    <x v="4"/>
    <x v="9"/>
    <x v="1"/>
    <n v="637.02"/>
  </r>
  <r>
    <n v="69539"/>
    <x v="6"/>
    <x v="0"/>
    <x v="755"/>
    <s v="Middelburg"/>
    <x v="16"/>
    <x v="38"/>
    <s v="Het Meiveld"/>
    <x v="0"/>
    <x v="1"/>
    <x v="4"/>
    <x v="9"/>
    <x v="1"/>
    <n v="502.16"/>
  </r>
  <r>
    <n v="69540"/>
    <x v="3"/>
    <x v="0"/>
    <x v="755"/>
    <s v="Middelburg"/>
    <x v="16"/>
    <x v="38"/>
    <s v="Het Meiveld"/>
    <x v="0"/>
    <x v="1"/>
    <x v="4"/>
    <x v="9"/>
    <x v="1"/>
    <n v="1421.66"/>
  </r>
  <r>
    <n v="69541"/>
    <x v="0"/>
    <x v="0"/>
    <x v="755"/>
    <s v="Middelburg"/>
    <x v="16"/>
    <x v="38"/>
    <s v="Het Meiveld"/>
    <x v="0"/>
    <x v="0"/>
    <x v="4"/>
    <x v="9"/>
    <x v="3"/>
    <n v="389.92"/>
  </r>
  <r>
    <n v="69542"/>
    <x v="4"/>
    <x v="0"/>
    <x v="755"/>
    <s v="Middelburg"/>
    <x v="16"/>
    <x v="38"/>
    <s v="Het Meiveld"/>
    <x v="0"/>
    <x v="1"/>
    <x v="4"/>
    <x v="9"/>
    <x v="1"/>
    <n v="240.74"/>
  </r>
  <r>
    <n v="69562"/>
    <x v="30"/>
    <x v="0"/>
    <x v="726"/>
    <s v="Middelburg"/>
    <x v="11"/>
    <x v="26"/>
    <s v="Duunmede"/>
    <x v="3"/>
    <x v="0"/>
    <x v="35"/>
    <x v="1"/>
    <x v="2"/>
    <n v="10.68"/>
  </r>
  <r>
    <n v="69582"/>
    <x v="9"/>
    <x v="0"/>
    <x v="624"/>
    <s v="Middelburg"/>
    <x v="16"/>
    <x v="44"/>
    <s v="S. van Beaumontstraat"/>
    <x v="3"/>
    <x v="0"/>
    <x v="19"/>
    <x v="1"/>
    <x v="23"/>
    <n v="21.89"/>
  </r>
  <r>
    <n v="69602"/>
    <x v="96"/>
    <x v="0"/>
    <x v="488"/>
    <s v="Middelburg"/>
    <x v="11"/>
    <x v="51"/>
    <s v="Begraafplaats Westelijke Oude Havendijk"/>
    <x v="2"/>
    <x v="0"/>
    <x v="1"/>
    <x v="11"/>
    <x v="4"/>
    <n v="756.05"/>
  </r>
  <r>
    <n v="69603"/>
    <x v="97"/>
    <x v="0"/>
    <x v="488"/>
    <s v="Middelburg"/>
    <x v="11"/>
    <x v="51"/>
    <s v="Begraafplaats Westelijke Oude Havendijk"/>
    <x v="3"/>
    <x v="0"/>
    <x v="12"/>
    <x v="11"/>
    <x v="5"/>
    <n v="9.33"/>
  </r>
  <r>
    <n v="69605"/>
    <x v="98"/>
    <x v="0"/>
    <x v="488"/>
    <s v="Middelburg"/>
    <x v="11"/>
    <x v="51"/>
    <s v="Begraafplaats Westelijke Oude Havendijk"/>
    <x v="3"/>
    <x v="1"/>
    <x v="8"/>
    <x v="11"/>
    <x v="8"/>
    <n v="26.99"/>
  </r>
  <r>
    <n v="69622"/>
    <x v="12"/>
    <x v="0"/>
    <x v="540"/>
    <s v="Middelburg"/>
    <x v="1"/>
    <x v="8"/>
    <s v="Hof van Tange"/>
    <x v="3"/>
    <x v="0"/>
    <x v="5"/>
    <x v="1"/>
    <x v="7"/>
    <n v="29.76"/>
  </r>
  <r>
    <n v="69624"/>
    <x v="16"/>
    <x v="0"/>
    <x v="286"/>
    <s v="Middelburg"/>
    <x v="1"/>
    <x v="8"/>
    <s v="Looierssingel"/>
    <x v="0"/>
    <x v="2"/>
    <x v="23"/>
    <x v="7"/>
    <x v="18"/>
    <n v="9.09"/>
  </r>
  <r>
    <n v="69625"/>
    <x v="11"/>
    <x v="0"/>
    <x v="286"/>
    <s v="Middelburg"/>
    <x v="1"/>
    <x v="8"/>
    <s v="Looierssingel"/>
    <x v="4"/>
    <x v="1"/>
    <x v="7"/>
    <x v="7"/>
    <x v="1"/>
    <n v="460.14"/>
  </r>
  <r>
    <n v="69626"/>
    <x v="0"/>
    <x v="0"/>
    <x v="501"/>
    <s v="Middelburg"/>
    <x v="1"/>
    <x v="8"/>
    <s v="Zandstraat"/>
    <x v="3"/>
    <x v="0"/>
    <x v="18"/>
    <x v="2"/>
    <x v="7"/>
    <n v="9.6199999999999992"/>
  </r>
  <r>
    <n v="69628"/>
    <x v="13"/>
    <x v="2"/>
    <x v="286"/>
    <s v="Middelburg"/>
    <x v="1"/>
    <x v="7"/>
    <s v="Looierssingel"/>
    <x v="0"/>
    <x v="2"/>
    <x v="4"/>
    <x v="7"/>
    <x v="11"/>
    <n v="8.0500000000000007"/>
  </r>
  <r>
    <n v="69629"/>
    <x v="10"/>
    <x v="2"/>
    <x v="286"/>
    <s v="Middelburg"/>
    <x v="1"/>
    <x v="7"/>
    <s v="Looierssingel"/>
    <x v="0"/>
    <x v="2"/>
    <x v="4"/>
    <x v="7"/>
    <x v="11"/>
    <n v="7.5"/>
  </r>
  <r>
    <n v="69630"/>
    <x v="9"/>
    <x v="2"/>
    <x v="286"/>
    <s v="Middelburg"/>
    <x v="1"/>
    <x v="7"/>
    <s v="Looierssingel"/>
    <x v="0"/>
    <x v="2"/>
    <x v="4"/>
    <x v="7"/>
    <x v="11"/>
    <n v="7.28"/>
  </r>
  <r>
    <n v="69631"/>
    <x v="26"/>
    <x v="0"/>
    <x v="286"/>
    <s v="Middelburg"/>
    <x v="1"/>
    <x v="8"/>
    <s v="Looierssingel"/>
    <x v="3"/>
    <x v="1"/>
    <x v="18"/>
    <x v="7"/>
    <x v="15"/>
    <n v="3.89"/>
  </r>
  <r>
    <n v="69632"/>
    <x v="14"/>
    <x v="2"/>
    <x v="286"/>
    <s v="Middelburg"/>
    <x v="1"/>
    <x v="7"/>
    <s v="Looierssingel"/>
    <x v="0"/>
    <x v="0"/>
    <x v="4"/>
    <x v="7"/>
    <x v="0"/>
    <n v="9.08"/>
  </r>
  <r>
    <n v="69633"/>
    <x v="12"/>
    <x v="0"/>
    <x v="7"/>
    <s v="Middelburg"/>
    <x v="1"/>
    <x v="7"/>
    <s v="Achter de Houttuinen"/>
    <x v="1"/>
    <x v="0"/>
    <x v="1"/>
    <x v="2"/>
    <x v="2"/>
    <n v="839.62"/>
  </r>
  <r>
    <n v="69634"/>
    <x v="24"/>
    <x v="0"/>
    <x v="286"/>
    <s v="Middelburg"/>
    <x v="1"/>
    <x v="8"/>
    <s v="Looierssingel"/>
    <x v="1"/>
    <x v="2"/>
    <x v="6"/>
    <x v="7"/>
    <x v="18"/>
    <n v="2.81"/>
  </r>
  <r>
    <n v="69635"/>
    <x v="4"/>
    <x v="0"/>
    <x v="408"/>
    <s v="Middelburg"/>
    <x v="1"/>
    <x v="8"/>
    <s v="Langevielebinnenbrug"/>
    <x v="0"/>
    <x v="0"/>
    <x v="1"/>
    <x v="1"/>
    <x v="3"/>
    <n v="54.78"/>
  </r>
  <r>
    <n v="69638"/>
    <x v="5"/>
    <x v="2"/>
    <x v="302"/>
    <s v="Middelburg"/>
    <x v="1"/>
    <x v="7"/>
    <s v="Molenberg"/>
    <x v="4"/>
    <x v="0"/>
    <x v="34"/>
    <x v="2"/>
    <x v="3"/>
    <n v="57.65"/>
  </r>
  <r>
    <n v="69639"/>
    <x v="0"/>
    <x v="2"/>
    <x v="302"/>
    <s v="Middelburg"/>
    <x v="1"/>
    <x v="7"/>
    <s v="Molenberg"/>
    <x v="0"/>
    <x v="0"/>
    <x v="12"/>
    <x v="2"/>
    <x v="3"/>
    <n v="13.06"/>
  </r>
  <r>
    <n v="69640"/>
    <x v="8"/>
    <x v="0"/>
    <x v="407"/>
    <s v="Middelburg"/>
    <x v="1"/>
    <x v="7"/>
    <s v="Seisdam"/>
    <x v="3"/>
    <x v="0"/>
    <x v="2"/>
    <x v="2"/>
    <x v="7"/>
    <n v="15.85"/>
  </r>
  <r>
    <n v="69641"/>
    <x v="30"/>
    <x v="0"/>
    <x v="412"/>
    <s v="Middelburg"/>
    <x v="1"/>
    <x v="7"/>
    <s v="Seisstraat"/>
    <x v="0"/>
    <x v="0"/>
    <x v="0"/>
    <x v="2"/>
    <x v="4"/>
    <n v="7.56"/>
  </r>
  <r>
    <n v="69642"/>
    <x v="10"/>
    <x v="0"/>
    <x v="412"/>
    <s v="Middelburg"/>
    <x v="1"/>
    <x v="7"/>
    <s v="Seisstraat"/>
    <x v="0"/>
    <x v="0"/>
    <x v="0"/>
    <x v="2"/>
    <x v="0"/>
    <n v="25.35"/>
  </r>
  <r>
    <n v="69643"/>
    <x v="16"/>
    <x v="0"/>
    <x v="412"/>
    <s v="Middelburg"/>
    <x v="1"/>
    <x v="7"/>
    <s v="Seisstraat"/>
    <x v="0"/>
    <x v="0"/>
    <x v="0"/>
    <x v="2"/>
    <x v="0"/>
    <n v="5.73"/>
  </r>
  <r>
    <n v="69644"/>
    <x v="24"/>
    <x v="2"/>
    <x v="206"/>
    <s v="Middelburg"/>
    <x v="1"/>
    <x v="7"/>
    <s v="Herengracht"/>
    <x v="0"/>
    <x v="0"/>
    <x v="3"/>
    <x v="2"/>
    <x v="3"/>
    <n v="1.52"/>
  </r>
  <r>
    <n v="69645"/>
    <x v="0"/>
    <x v="0"/>
    <x v="470"/>
    <s v="Middelburg"/>
    <x v="1"/>
    <x v="7"/>
    <s v="Volderijlaagte"/>
    <x v="1"/>
    <x v="1"/>
    <x v="1"/>
    <x v="4"/>
    <x v="1"/>
    <n v="2.12"/>
  </r>
  <r>
    <n v="69646"/>
    <x v="8"/>
    <x v="0"/>
    <x v="470"/>
    <s v="Middelburg"/>
    <x v="1"/>
    <x v="7"/>
    <s v="Volderijlaagte"/>
    <x v="0"/>
    <x v="0"/>
    <x v="3"/>
    <x v="4"/>
    <x v="3"/>
    <n v="155.72999999999999"/>
  </r>
  <r>
    <n v="69647"/>
    <x v="26"/>
    <x v="0"/>
    <x v="246"/>
    <s v="Middelburg"/>
    <x v="1"/>
    <x v="7"/>
    <s v="Klein Vlaanderen"/>
    <x v="3"/>
    <x v="0"/>
    <x v="2"/>
    <x v="5"/>
    <x v="7"/>
    <n v="51.35"/>
  </r>
  <r>
    <n v="69648"/>
    <x v="34"/>
    <x v="0"/>
    <x v="246"/>
    <s v="Middelburg"/>
    <x v="1"/>
    <x v="7"/>
    <s v="Klein Vlaanderen"/>
    <x v="3"/>
    <x v="0"/>
    <x v="8"/>
    <x v="5"/>
    <x v="2"/>
    <n v="70.62"/>
  </r>
  <r>
    <n v="69649"/>
    <x v="3"/>
    <x v="0"/>
    <x v="426"/>
    <s v="Middelburg"/>
    <x v="1"/>
    <x v="7"/>
    <s v="St. Antheunisstraat"/>
    <x v="3"/>
    <x v="0"/>
    <x v="2"/>
    <x v="1"/>
    <x v="3"/>
    <n v="44.68"/>
  </r>
  <r>
    <n v="69650"/>
    <x v="6"/>
    <x v="0"/>
    <x v="414"/>
    <s v="Middelburg"/>
    <x v="1"/>
    <x v="7"/>
    <s v="Simpelhuisstraat"/>
    <x v="0"/>
    <x v="0"/>
    <x v="19"/>
    <x v="1"/>
    <x v="0"/>
    <n v="70.66"/>
  </r>
  <r>
    <n v="69651"/>
    <x v="8"/>
    <x v="0"/>
    <x v="203"/>
    <s v="Middelburg"/>
    <x v="1"/>
    <x v="7"/>
    <s v="Helm"/>
    <x v="0"/>
    <x v="0"/>
    <x v="4"/>
    <x v="1"/>
    <x v="3"/>
    <n v="4.8"/>
  </r>
  <r>
    <n v="69652"/>
    <x v="12"/>
    <x v="0"/>
    <x v="203"/>
    <s v="Middelburg"/>
    <x v="1"/>
    <x v="7"/>
    <s v="Helm"/>
    <x v="0"/>
    <x v="0"/>
    <x v="19"/>
    <x v="1"/>
    <x v="7"/>
    <n v="31.24"/>
  </r>
  <r>
    <n v="69653"/>
    <x v="13"/>
    <x v="0"/>
    <x v="203"/>
    <s v="Middelburg"/>
    <x v="1"/>
    <x v="7"/>
    <s v="Helm"/>
    <x v="0"/>
    <x v="0"/>
    <x v="4"/>
    <x v="1"/>
    <x v="14"/>
    <n v="11.69"/>
  </r>
  <r>
    <n v="69654"/>
    <x v="10"/>
    <x v="0"/>
    <x v="203"/>
    <s v="Middelburg"/>
    <x v="1"/>
    <x v="7"/>
    <s v="Helm"/>
    <x v="0"/>
    <x v="0"/>
    <x v="4"/>
    <x v="1"/>
    <x v="3"/>
    <n v="38.04"/>
  </r>
  <r>
    <n v="69655"/>
    <x v="2"/>
    <x v="0"/>
    <x v="738"/>
    <s v="Middelburg"/>
    <x v="1"/>
    <x v="7"/>
    <s v="Vlasmarkt"/>
    <x v="0"/>
    <x v="0"/>
    <x v="9"/>
    <x v="2"/>
    <x v="3"/>
    <n v="585.66999999999996"/>
  </r>
  <r>
    <n v="69656"/>
    <x v="4"/>
    <x v="0"/>
    <x v="738"/>
    <s v="Middelburg"/>
    <x v="1"/>
    <x v="7"/>
    <s v="Vlasmarkt"/>
    <x v="0"/>
    <x v="0"/>
    <x v="12"/>
    <x v="2"/>
    <x v="3"/>
    <n v="364.3"/>
  </r>
  <r>
    <n v="69657"/>
    <x v="3"/>
    <x v="0"/>
    <x v="363"/>
    <s v="Middelburg"/>
    <x v="1"/>
    <x v="8"/>
    <s v="Pottenmarkt"/>
    <x v="0"/>
    <x v="0"/>
    <x v="19"/>
    <x v="2"/>
    <x v="2"/>
    <n v="41.57"/>
  </r>
  <r>
    <n v="69659"/>
    <x v="4"/>
    <x v="0"/>
    <x v="400"/>
    <s v="Middelburg"/>
    <x v="1"/>
    <x v="7"/>
    <s v="Schuiffelstraat"/>
    <x v="0"/>
    <x v="0"/>
    <x v="3"/>
    <x v="2"/>
    <x v="3"/>
    <n v="99.88"/>
  </r>
  <r>
    <n v="69660"/>
    <x v="8"/>
    <x v="0"/>
    <x v="408"/>
    <s v="Middelburg"/>
    <x v="1"/>
    <x v="8"/>
    <s v="Langevielebinnenbrug"/>
    <x v="2"/>
    <x v="0"/>
    <x v="1"/>
    <x v="1"/>
    <x v="14"/>
    <n v="28.13"/>
  </r>
  <r>
    <n v="69661"/>
    <x v="0"/>
    <x v="0"/>
    <x v="408"/>
    <s v="Middelburg"/>
    <x v="1"/>
    <x v="8"/>
    <s v="Langevielebinnenbrug"/>
    <x v="2"/>
    <x v="0"/>
    <x v="1"/>
    <x v="1"/>
    <x v="14"/>
    <n v="92.32"/>
  </r>
  <r>
    <n v="69662"/>
    <x v="6"/>
    <x v="2"/>
    <x v="302"/>
    <s v="Middelburg"/>
    <x v="1"/>
    <x v="7"/>
    <s v="Molenberg"/>
    <x v="2"/>
    <x v="0"/>
    <x v="1"/>
    <x v="2"/>
    <x v="3"/>
    <n v="150.33000000000001"/>
  </r>
  <r>
    <n v="69683"/>
    <x v="0"/>
    <x v="0"/>
    <x v="362"/>
    <s v="Middelburg"/>
    <x v="1"/>
    <x v="8"/>
    <s v="Pottenbakkerssingel"/>
    <x v="4"/>
    <x v="0"/>
    <x v="7"/>
    <x v="6"/>
    <x v="0"/>
    <n v="265.70999999999998"/>
  </r>
  <r>
    <n v="69684"/>
    <x v="6"/>
    <x v="0"/>
    <x v="362"/>
    <s v="Middelburg"/>
    <x v="1"/>
    <x v="8"/>
    <s v="Pottenbakkerssingel"/>
    <x v="0"/>
    <x v="0"/>
    <x v="3"/>
    <x v="6"/>
    <x v="0"/>
    <n v="153.16999999999999"/>
  </r>
  <r>
    <n v="69685"/>
    <x v="6"/>
    <x v="3"/>
    <x v="209"/>
    <s v="Middelburg"/>
    <x v="1"/>
    <x v="8"/>
    <s v="Het Groene Woud"/>
    <x v="2"/>
    <x v="0"/>
    <x v="1"/>
    <x v="1"/>
    <x v="4"/>
    <n v="303.11"/>
  </r>
  <r>
    <n v="69686"/>
    <x v="8"/>
    <x v="3"/>
    <x v="209"/>
    <s v="Middelburg"/>
    <x v="1"/>
    <x v="8"/>
    <s v="Het Groene Woud"/>
    <x v="3"/>
    <x v="0"/>
    <x v="5"/>
    <x v="1"/>
    <x v="4"/>
    <n v="264.2"/>
  </r>
  <r>
    <n v="69687"/>
    <x v="8"/>
    <x v="0"/>
    <x v="362"/>
    <s v="Middelburg"/>
    <x v="1"/>
    <x v="8"/>
    <s v="Pottenbakkerssingel"/>
    <x v="0"/>
    <x v="0"/>
    <x v="4"/>
    <x v="6"/>
    <x v="7"/>
    <n v="19.850000000000001"/>
  </r>
  <r>
    <n v="69688"/>
    <x v="16"/>
    <x v="1"/>
    <x v="209"/>
    <s v="Middelburg"/>
    <x v="1"/>
    <x v="8"/>
    <s v="Het Groene Woud"/>
    <x v="5"/>
    <x v="1"/>
    <x v="30"/>
    <x v="7"/>
    <x v="10"/>
    <n v="55.37"/>
  </r>
  <r>
    <n v="69689"/>
    <x v="11"/>
    <x v="1"/>
    <x v="209"/>
    <s v="Middelburg"/>
    <x v="1"/>
    <x v="8"/>
    <s v="Het Groene Woud"/>
    <x v="5"/>
    <x v="1"/>
    <x v="30"/>
    <x v="7"/>
    <x v="10"/>
    <n v="362.96"/>
  </r>
  <r>
    <n v="69690"/>
    <x v="23"/>
    <x v="1"/>
    <x v="209"/>
    <s v="Middelburg"/>
    <x v="1"/>
    <x v="8"/>
    <s v="Het Groene Woud"/>
    <x v="5"/>
    <x v="1"/>
    <x v="16"/>
    <x v="7"/>
    <x v="10"/>
    <n v="574.57000000000005"/>
  </r>
  <r>
    <n v="69691"/>
    <x v="24"/>
    <x v="1"/>
    <x v="209"/>
    <s v="Middelburg"/>
    <x v="1"/>
    <x v="8"/>
    <s v="Het Groene Woud"/>
    <x v="5"/>
    <x v="1"/>
    <x v="16"/>
    <x v="7"/>
    <x v="10"/>
    <n v="690.85"/>
  </r>
  <r>
    <n v="69692"/>
    <x v="14"/>
    <x v="1"/>
    <x v="209"/>
    <s v="Middelburg"/>
    <x v="1"/>
    <x v="8"/>
    <s v="Het Groene Woud"/>
    <x v="3"/>
    <x v="0"/>
    <x v="18"/>
    <x v="7"/>
    <x v="0"/>
    <n v="17.46"/>
  </r>
  <r>
    <n v="69693"/>
    <x v="25"/>
    <x v="1"/>
    <x v="209"/>
    <s v="Middelburg"/>
    <x v="1"/>
    <x v="8"/>
    <s v="Het Groene Woud"/>
    <x v="5"/>
    <x v="1"/>
    <x v="15"/>
    <x v="7"/>
    <x v="10"/>
    <n v="491.42"/>
  </r>
  <r>
    <n v="69694"/>
    <x v="30"/>
    <x v="1"/>
    <x v="209"/>
    <s v="Middelburg"/>
    <x v="1"/>
    <x v="8"/>
    <s v="Het Groene Woud"/>
    <x v="1"/>
    <x v="1"/>
    <x v="1"/>
    <x v="7"/>
    <x v="1"/>
    <n v="6"/>
  </r>
  <r>
    <n v="69695"/>
    <x v="21"/>
    <x v="1"/>
    <x v="209"/>
    <s v="Middelburg"/>
    <x v="1"/>
    <x v="8"/>
    <s v="Het Groene Woud"/>
    <x v="3"/>
    <x v="0"/>
    <x v="18"/>
    <x v="7"/>
    <x v="0"/>
    <n v="9.98"/>
  </r>
  <r>
    <n v="69699"/>
    <x v="9"/>
    <x v="0"/>
    <x v="589"/>
    <s v="Middelburg"/>
    <x v="1"/>
    <x v="8"/>
    <s v="Langevielebuitenbrug"/>
    <x v="4"/>
    <x v="1"/>
    <x v="7"/>
    <x v="0"/>
    <x v="1"/>
    <n v="63.85"/>
  </r>
  <r>
    <n v="69700"/>
    <x v="16"/>
    <x v="0"/>
    <x v="589"/>
    <s v="Middelburg"/>
    <x v="1"/>
    <x v="8"/>
    <s v="Langevielebuitenbrug"/>
    <x v="3"/>
    <x v="1"/>
    <x v="18"/>
    <x v="0"/>
    <x v="15"/>
    <n v="2.46"/>
  </r>
  <r>
    <n v="69701"/>
    <x v="11"/>
    <x v="0"/>
    <x v="589"/>
    <s v="Middelburg"/>
    <x v="1"/>
    <x v="8"/>
    <s v="Langevielebuitenbrug"/>
    <x v="3"/>
    <x v="1"/>
    <x v="18"/>
    <x v="0"/>
    <x v="15"/>
    <n v="15.18"/>
  </r>
  <r>
    <n v="69702"/>
    <x v="4"/>
    <x v="0"/>
    <x v="276"/>
    <s v="Middelburg"/>
    <x v="2"/>
    <x v="4"/>
    <s v="Langevieleweg"/>
    <x v="3"/>
    <x v="0"/>
    <x v="18"/>
    <x v="0"/>
    <x v="4"/>
    <n v="2.33"/>
  </r>
  <r>
    <n v="69703"/>
    <x v="23"/>
    <x v="0"/>
    <x v="276"/>
    <s v="Middelburg"/>
    <x v="2"/>
    <x v="4"/>
    <s v="Langevieleweg"/>
    <x v="3"/>
    <x v="0"/>
    <x v="18"/>
    <x v="0"/>
    <x v="0"/>
    <n v="3.97"/>
  </r>
  <r>
    <n v="69704"/>
    <x v="24"/>
    <x v="0"/>
    <x v="276"/>
    <s v="Middelburg"/>
    <x v="2"/>
    <x v="4"/>
    <s v="Langevieleweg"/>
    <x v="3"/>
    <x v="0"/>
    <x v="18"/>
    <x v="0"/>
    <x v="4"/>
    <n v="1.85"/>
  </r>
  <r>
    <n v="69705"/>
    <x v="0"/>
    <x v="0"/>
    <x v="276"/>
    <s v="Middelburg"/>
    <x v="2"/>
    <x v="4"/>
    <s v="Langevieleweg"/>
    <x v="1"/>
    <x v="1"/>
    <x v="1"/>
    <x v="0"/>
    <x v="1"/>
    <n v="125.56"/>
  </r>
  <r>
    <n v="69706"/>
    <x v="6"/>
    <x v="0"/>
    <x v="276"/>
    <s v="Middelburg"/>
    <x v="2"/>
    <x v="4"/>
    <s v="Langevieleweg"/>
    <x v="4"/>
    <x v="1"/>
    <x v="1"/>
    <x v="0"/>
    <x v="1"/>
    <n v="45.15"/>
  </r>
  <r>
    <n v="69707"/>
    <x v="8"/>
    <x v="0"/>
    <x v="276"/>
    <s v="Middelburg"/>
    <x v="2"/>
    <x v="4"/>
    <s v="Langevieleweg"/>
    <x v="4"/>
    <x v="1"/>
    <x v="1"/>
    <x v="0"/>
    <x v="1"/>
    <n v="43.98"/>
  </r>
  <r>
    <n v="69708"/>
    <x v="10"/>
    <x v="0"/>
    <x v="362"/>
    <s v="Middelburg"/>
    <x v="1"/>
    <x v="8"/>
    <s v="Pottenbakkerssingel"/>
    <x v="3"/>
    <x v="0"/>
    <x v="12"/>
    <x v="6"/>
    <x v="14"/>
    <n v="14.88"/>
  </r>
  <r>
    <n v="69709"/>
    <x v="6"/>
    <x v="2"/>
    <x v="209"/>
    <s v="Middelburg"/>
    <x v="1"/>
    <x v="8"/>
    <s v="Het Groene Woud"/>
    <x v="3"/>
    <x v="0"/>
    <x v="18"/>
    <x v="7"/>
    <x v="5"/>
    <n v="4.62"/>
  </r>
  <r>
    <n v="69710"/>
    <x v="8"/>
    <x v="2"/>
    <x v="209"/>
    <s v="Middelburg"/>
    <x v="1"/>
    <x v="8"/>
    <s v="Het Groene Woud"/>
    <x v="3"/>
    <x v="0"/>
    <x v="18"/>
    <x v="7"/>
    <x v="0"/>
    <n v="8.89"/>
  </r>
  <r>
    <n v="69711"/>
    <x v="12"/>
    <x v="2"/>
    <x v="209"/>
    <s v="Middelburg"/>
    <x v="1"/>
    <x v="8"/>
    <s v="Het Groene Woud"/>
    <x v="3"/>
    <x v="0"/>
    <x v="18"/>
    <x v="7"/>
    <x v="5"/>
    <n v="6.08"/>
  </r>
  <r>
    <n v="69715"/>
    <x v="55"/>
    <x v="0"/>
    <x v="358"/>
    <s v="Middelburg"/>
    <x v="2"/>
    <x v="21"/>
    <s v="Poelendaelesingel"/>
    <x v="0"/>
    <x v="2"/>
    <x v="23"/>
    <x v="5"/>
    <x v="18"/>
    <n v="21.72"/>
  </r>
  <r>
    <n v="69722"/>
    <x v="39"/>
    <x v="0"/>
    <x v="358"/>
    <s v="Middelburg"/>
    <x v="2"/>
    <x v="21"/>
    <s v="Poelendaelesingel"/>
    <x v="5"/>
    <x v="1"/>
    <x v="15"/>
    <x v="5"/>
    <x v="1"/>
    <n v="1036.17"/>
  </r>
  <r>
    <n v="69723"/>
    <x v="31"/>
    <x v="0"/>
    <x v="358"/>
    <s v="Middelburg"/>
    <x v="2"/>
    <x v="21"/>
    <s v="Poelendaelesingel"/>
    <x v="5"/>
    <x v="1"/>
    <x v="16"/>
    <x v="5"/>
    <x v="1"/>
    <n v="820.66"/>
  </r>
  <r>
    <n v="69726"/>
    <x v="8"/>
    <x v="0"/>
    <x v="465"/>
    <s v="Middelburg"/>
    <x v="2"/>
    <x v="21"/>
    <s v="Vlissings Jaagpad"/>
    <x v="4"/>
    <x v="0"/>
    <x v="7"/>
    <x v="6"/>
    <x v="0"/>
    <n v="184.14"/>
  </r>
  <r>
    <n v="69727"/>
    <x v="13"/>
    <x v="0"/>
    <x v="209"/>
    <s v="Middelburg"/>
    <x v="2"/>
    <x v="21"/>
    <s v="Het Groene Woud"/>
    <x v="0"/>
    <x v="2"/>
    <x v="23"/>
    <x v="7"/>
    <x v="11"/>
    <n v="19.79"/>
  </r>
  <r>
    <n v="69728"/>
    <x v="47"/>
    <x v="0"/>
    <x v="74"/>
    <s v="Middelburg"/>
    <x v="1"/>
    <x v="8"/>
    <s v="Blauwedijk"/>
    <x v="0"/>
    <x v="2"/>
    <x v="23"/>
    <x v="5"/>
    <x v="18"/>
    <n v="22.68"/>
  </r>
  <r>
    <n v="69729"/>
    <x v="7"/>
    <x v="0"/>
    <x v="74"/>
    <s v="Middelburg"/>
    <x v="1"/>
    <x v="8"/>
    <s v="Blauwedijk"/>
    <x v="4"/>
    <x v="1"/>
    <x v="7"/>
    <x v="5"/>
    <x v="1"/>
    <n v="8.6"/>
  </r>
  <r>
    <n v="69730"/>
    <x v="43"/>
    <x v="0"/>
    <x v="74"/>
    <s v="Middelburg"/>
    <x v="1"/>
    <x v="8"/>
    <s v="Blauwedijk"/>
    <x v="0"/>
    <x v="2"/>
    <x v="23"/>
    <x v="5"/>
    <x v="18"/>
    <n v="16.829999999999998"/>
  </r>
  <r>
    <n v="69731"/>
    <x v="14"/>
    <x v="0"/>
    <x v="74"/>
    <s v="Middelburg"/>
    <x v="1"/>
    <x v="8"/>
    <s v="Blauwedijk"/>
    <x v="0"/>
    <x v="0"/>
    <x v="4"/>
    <x v="5"/>
    <x v="0"/>
    <n v="8.23"/>
  </r>
  <r>
    <n v="69732"/>
    <x v="45"/>
    <x v="0"/>
    <x v="74"/>
    <s v="Middelburg"/>
    <x v="1"/>
    <x v="8"/>
    <s v="Blauwedijk"/>
    <x v="0"/>
    <x v="0"/>
    <x v="3"/>
    <x v="5"/>
    <x v="0"/>
    <n v="37.340000000000003"/>
  </r>
  <r>
    <n v="69733"/>
    <x v="25"/>
    <x v="0"/>
    <x v="74"/>
    <s v="Middelburg"/>
    <x v="1"/>
    <x v="8"/>
    <s v="Blauwedijk"/>
    <x v="0"/>
    <x v="0"/>
    <x v="4"/>
    <x v="5"/>
    <x v="2"/>
    <n v="20.94"/>
  </r>
  <r>
    <n v="69734"/>
    <x v="34"/>
    <x v="0"/>
    <x v="74"/>
    <s v="Middelburg"/>
    <x v="1"/>
    <x v="8"/>
    <s v="Blauwedijk"/>
    <x v="0"/>
    <x v="0"/>
    <x v="3"/>
    <x v="5"/>
    <x v="2"/>
    <n v="4.7"/>
  </r>
  <r>
    <n v="69735"/>
    <x v="26"/>
    <x v="0"/>
    <x v="74"/>
    <s v="Middelburg"/>
    <x v="1"/>
    <x v="8"/>
    <s v="Blauwedijk"/>
    <x v="0"/>
    <x v="0"/>
    <x v="3"/>
    <x v="5"/>
    <x v="0"/>
    <n v="43.86"/>
  </r>
  <r>
    <n v="69736"/>
    <x v="30"/>
    <x v="0"/>
    <x v="74"/>
    <s v="Middelburg"/>
    <x v="1"/>
    <x v="8"/>
    <s v="Blauwedijk"/>
    <x v="0"/>
    <x v="0"/>
    <x v="3"/>
    <x v="5"/>
    <x v="0"/>
    <n v="365.3"/>
  </r>
  <r>
    <n v="69737"/>
    <x v="0"/>
    <x v="0"/>
    <x v="645"/>
    <s v="Middelburg"/>
    <x v="1"/>
    <x v="8"/>
    <s v="Stationsstraat"/>
    <x v="1"/>
    <x v="1"/>
    <x v="16"/>
    <x v="0"/>
    <x v="1"/>
    <n v="16.52"/>
  </r>
  <r>
    <n v="69738"/>
    <x v="6"/>
    <x v="0"/>
    <x v="645"/>
    <s v="Middelburg"/>
    <x v="1"/>
    <x v="8"/>
    <s v="Stationsstraat"/>
    <x v="1"/>
    <x v="1"/>
    <x v="16"/>
    <x v="0"/>
    <x v="1"/>
    <n v="14.16"/>
  </r>
  <r>
    <n v="69739"/>
    <x v="5"/>
    <x v="0"/>
    <x v="287"/>
    <s v="Middelburg"/>
    <x v="1"/>
    <x v="23"/>
    <s v="Loskade"/>
    <x v="3"/>
    <x v="0"/>
    <x v="14"/>
    <x v="3"/>
    <x v="5"/>
    <n v="103.67"/>
  </r>
  <r>
    <n v="69740"/>
    <x v="0"/>
    <x v="0"/>
    <x v="287"/>
    <s v="Middelburg"/>
    <x v="1"/>
    <x v="23"/>
    <s v="Loskade"/>
    <x v="2"/>
    <x v="0"/>
    <x v="1"/>
    <x v="3"/>
    <x v="5"/>
    <n v="275.44"/>
  </r>
  <r>
    <n v="69741"/>
    <x v="6"/>
    <x v="0"/>
    <x v="287"/>
    <s v="Middelburg"/>
    <x v="1"/>
    <x v="23"/>
    <s v="Loskade"/>
    <x v="3"/>
    <x v="0"/>
    <x v="14"/>
    <x v="3"/>
    <x v="5"/>
    <n v="120.96"/>
  </r>
  <r>
    <n v="69766"/>
    <x v="16"/>
    <x v="2"/>
    <x v="287"/>
    <s v="Middelburg"/>
    <x v="1"/>
    <x v="23"/>
    <s v="Loskade"/>
    <x v="2"/>
    <x v="0"/>
    <x v="1"/>
    <x v="3"/>
    <x v="7"/>
    <n v="790.98"/>
  </r>
  <r>
    <n v="69768"/>
    <x v="11"/>
    <x v="2"/>
    <x v="287"/>
    <s v="Middelburg"/>
    <x v="1"/>
    <x v="23"/>
    <s v="Loskade"/>
    <x v="3"/>
    <x v="0"/>
    <x v="5"/>
    <x v="3"/>
    <x v="5"/>
    <n v="544.49"/>
  </r>
  <r>
    <n v="69769"/>
    <x v="2"/>
    <x v="2"/>
    <x v="287"/>
    <s v="Middelburg"/>
    <x v="1"/>
    <x v="23"/>
    <s v="Loskade"/>
    <x v="1"/>
    <x v="1"/>
    <x v="1"/>
    <x v="3"/>
    <x v="1"/>
    <n v="615.54"/>
  </r>
  <r>
    <n v="69771"/>
    <x v="23"/>
    <x v="2"/>
    <x v="287"/>
    <s v="Middelburg"/>
    <x v="1"/>
    <x v="23"/>
    <s v="Loskade"/>
    <x v="3"/>
    <x v="0"/>
    <x v="14"/>
    <x v="3"/>
    <x v="5"/>
    <n v="251.61"/>
  </r>
  <r>
    <n v="69772"/>
    <x v="16"/>
    <x v="0"/>
    <x v="578"/>
    <s v="Middelburg"/>
    <x v="1"/>
    <x v="23"/>
    <s v="Meestoof"/>
    <x v="0"/>
    <x v="0"/>
    <x v="0"/>
    <x v="1"/>
    <x v="3"/>
    <n v="72.52"/>
  </r>
  <r>
    <n v="69773"/>
    <x v="11"/>
    <x v="0"/>
    <x v="578"/>
    <s v="Middelburg"/>
    <x v="1"/>
    <x v="23"/>
    <s v="Meestoof"/>
    <x v="0"/>
    <x v="2"/>
    <x v="23"/>
    <x v="1"/>
    <x v="18"/>
    <n v="14.06"/>
  </r>
  <r>
    <n v="69774"/>
    <x v="23"/>
    <x v="0"/>
    <x v="578"/>
    <s v="Middelburg"/>
    <x v="1"/>
    <x v="23"/>
    <s v="Meestoof"/>
    <x v="0"/>
    <x v="0"/>
    <x v="0"/>
    <x v="1"/>
    <x v="3"/>
    <n v="687.36"/>
  </r>
  <r>
    <n v="69775"/>
    <x v="24"/>
    <x v="0"/>
    <x v="578"/>
    <s v="Middelburg"/>
    <x v="1"/>
    <x v="23"/>
    <s v="Meestoof"/>
    <x v="0"/>
    <x v="2"/>
    <x v="23"/>
    <x v="1"/>
    <x v="18"/>
    <n v="13.03"/>
  </r>
  <r>
    <n v="69776"/>
    <x v="14"/>
    <x v="0"/>
    <x v="578"/>
    <s v="Middelburg"/>
    <x v="1"/>
    <x v="23"/>
    <s v="Meestoof"/>
    <x v="0"/>
    <x v="2"/>
    <x v="23"/>
    <x v="1"/>
    <x v="18"/>
    <n v="11.38"/>
  </r>
  <r>
    <n v="69777"/>
    <x v="25"/>
    <x v="0"/>
    <x v="578"/>
    <s v="Middelburg"/>
    <x v="1"/>
    <x v="23"/>
    <s v="Meestoof"/>
    <x v="0"/>
    <x v="0"/>
    <x v="0"/>
    <x v="1"/>
    <x v="3"/>
    <n v="72.510000000000005"/>
  </r>
  <r>
    <n v="69778"/>
    <x v="30"/>
    <x v="0"/>
    <x v="578"/>
    <s v="Middelburg"/>
    <x v="1"/>
    <x v="23"/>
    <s v="Meestoof"/>
    <x v="0"/>
    <x v="0"/>
    <x v="0"/>
    <x v="1"/>
    <x v="3"/>
    <n v="53.69"/>
  </r>
  <r>
    <n v="69784"/>
    <x v="7"/>
    <x v="2"/>
    <x v="578"/>
    <s v="Middelburg"/>
    <x v="1"/>
    <x v="23"/>
    <s v="Meestoof"/>
    <x v="0"/>
    <x v="0"/>
    <x v="3"/>
    <x v="1"/>
    <x v="0"/>
    <n v="120.07"/>
  </r>
  <r>
    <n v="69786"/>
    <x v="19"/>
    <x v="2"/>
    <x v="578"/>
    <s v="Middelburg"/>
    <x v="1"/>
    <x v="23"/>
    <s v="Meestoof"/>
    <x v="0"/>
    <x v="0"/>
    <x v="4"/>
    <x v="1"/>
    <x v="14"/>
    <n v="3.44"/>
  </r>
  <r>
    <n v="69788"/>
    <x v="7"/>
    <x v="0"/>
    <x v="578"/>
    <s v="Middelburg"/>
    <x v="1"/>
    <x v="23"/>
    <s v="Meestoof"/>
    <x v="1"/>
    <x v="0"/>
    <x v="1"/>
    <x v="1"/>
    <x v="2"/>
    <n v="27.68"/>
  </r>
  <r>
    <n v="69790"/>
    <x v="3"/>
    <x v="0"/>
    <x v="153"/>
    <s v="Middelburg"/>
    <x v="1"/>
    <x v="23"/>
    <s v="Dokstraat"/>
    <x v="0"/>
    <x v="0"/>
    <x v="3"/>
    <x v="1"/>
    <x v="3"/>
    <n v="5.5"/>
  </r>
  <r>
    <n v="69792"/>
    <x v="35"/>
    <x v="0"/>
    <x v="578"/>
    <s v="Middelburg"/>
    <x v="1"/>
    <x v="23"/>
    <s v="Meestoof"/>
    <x v="0"/>
    <x v="2"/>
    <x v="23"/>
    <x v="1"/>
    <x v="11"/>
    <n v="7.31"/>
  </r>
  <r>
    <n v="69793"/>
    <x v="18"/>
    <x v="0"/>
    <x v="578"/>
    <s v="Middelburg"/>
    <x v="1"/>
    <x v="23"/>
    <s v="Meestoof"/>
    <x v="0"/>
    <x v="2"/>
    <x v="23"/>
    <x v="1"/>
    <x v="11"/>
    <n v="19.84"/>
  </r>
  <r>
    <n v="69794"/>
    <x v="26"/>
    <x v="0"/>
    <x v="578"/>
    <s v="Middelburg"/>
    <x v="1"/>
    <x v="23"/>
    <s v="Meestoof"/>
    <x v="0"/>
    <x v="0"/>
    <x v="4"/>
    <x v="1"/>
    <x v="3"/>
    <n v="13.51"/>
  </r>
  <r>
    <n v="69795"/>
    <x v="1"/>
    <x v="0"/>
    <x v="756"/>
    <s v="Middelburg"/>
    <x v="1"/>
    <x v="23"/>
    <s v="Dokhavenpad"/>
    <x v="0"/>
    <x v="0"/>
    <x v="1"/>
    <x v="9"/>
    <x v="3"/>
    <n v="128.04"/>
  </r>
  <r>
    <n v="69797"/>
    <x v="6"/>
    <x v="1"/>
    <x v="287"/>
    <s v="Middelburg"/>
    <x v="1"/>
    <x v="23"/>
    <s v="Loskade"/>
    <x v="3"/>
    <x v="0"/>
    <x v="5"/>
    <x v="3"/>
    <x v="5"/>
    <n v="532.49"/>
  </r>
  <r>
    <n v="69799"/>
    <x v="12"/>
    <x v="1"/>
    <x v="287"/>
    <s v="Middelburg"/>
    <x v="1"/>
    <x v="23"/>
    <s v="Loskade"/>
    <x v="3"/>
    <x v="0"/>
    <x v="14"/>
    <x v="3"/>
    <x v="7"/>
    <n v="87.58"/>
  </r>
  <r>
    <n v="69800"/>
    <x v="13"/>
    <x v="1"/>
    <x v="287"/>
    <s v="Middelburg"/>
    <x v="1"/>
    <x v="23"/>
    <s v="Loskade"/>
    <x v="0"/>
    <x v="0"/>
    <x v="4"/>
    <x v="3"/>
    <x v="3"/>
    <n v="17.13"/>
  </r>
  <r>
    <n v="69802"/>
    <x v="24"/>
    <x v="0"/>
    <x v="292"/>
    <s v="Middelburg"/>
    <x v="1"/>
    <x v="23"/>
    <s v="Maisbaai"/>
    <x v="0"/>
    <x v="0"/>
    <x v="23"/>
    <x v="1"/>
    <x v="3"/>
    <n v="25.27"/>
  </r>
  <r>
    <n v="69803"/>
    <x v="14"/>
    <x v="0"/>
    <x v="292"/>
    <s v="Middelburg"/>
    <x v="1"/>
    <x v="23"/>
    <s v="Maisbaai"/>
    <x v="0"/>
    <x v="0"/>
    <x v="23"/>
    <x v="1"/>
    <x v="3"/>
    <n v="9.81"/>
  </r>
  <r>
    <n v="69804"/>
    <x v="10"/>
    <x v="1"/>
    <x v="287"/>
    <s v="Middelburg"/>
    <x v="1"/>
    <x v="23"/>
    <s v="Loskade"/>
    <x v="0"/>
    <x v="0"/>
    <x v="1"/>
    <x v="3"/>
    <x v="3"/>
    <n v="394.66"/>
  </r>
  <r>
    <n v="69805"/>
    <x v="8"/>
    <x v="2"/>
    <x v="287"/>
    <s v="Middelburg"/>
    <x v="1"/>
    <x v="23"/>
    <s v="Loskade"/>
    <x v="3"/>
    <x v="0"/>
    <x v="19"/>
    <x v="3"/>
    <x v="3"/>
    <n v="521.16"/>
  </r>
  <r>
    <n v="69806"/>
    <x v="17"/>
    <x v="1"/>
    <x v="287"/>
    <s v="Middelburg"/>
    <x v="1"/>
    <x v="23"/>
    <s v="Loskade"/>
    <x v="0"/>
    <x v="0"/>
    <x v="4"/>
    <x v="3"/>
    <x v="7"/>
    <n v="705.38"/>
  </r>
  <r>
    <n v="69807"/>
    <x v="9"/>
    <x v="1"/>
    <x v="287"/>
    <s v="Middelburg"/>
    <x v="1"/>
    <x v="23"/>
    <s v="Loskade"/>
    <x v="0"/>
    <x v="0"/>
    <x v="4"/>
    <x v="3"/>
    <x v="7"/>
    <n v="237.43"/>
  </r>
  <r>
    <n v="69808"/>
    <x v="25"/>
    <x v="0"/>
    <x v="292"/>
    <s v="Middelburg"/>
    <x v="1"/>
    <x v="23"/>
    <s v="Maisbaai"/>
    <x v="0"/>
    <x v="0"/>
    <x v="23"/>
    <x v="1"/>
    <x v="2"/>
    <n v="3.51"/>
  </r>
  <r>
    <n v="69809"/>
    <x v="9"/>
    <x v="0"/>
    <x v="698"/>
    <s v="Middelburg"/>
    <x v="1"/>
    <x v="23"/>
    <s v="Kinderdijk"/>
    <x v="0"/>
    <x v="0"/>
    <x v="4"/>
    <x v="2"/>
    <x v="2"/>
    <n v="194.33"/>
  </r>
  <r>
    <n v="69810"/>
    <x v="3"/>
    <x v="2"/>
    <x v="50"/>
    <s v="Middelburg"/>
    <x v="1"/>
    <x v="23"/>
    <s v="Balkengat"/>
    <x v="0"/>
    <x v="0"/>
    <x v="4"/>
    <x v="1"/>
    <x v="3"/>
    <n v="669.66"/>
  </r>
  <r>
    <n v="69811"/>
    <x v="27"/>
    <x v="0"/>
    <x v="578"/>
    <s v="Middelburg"/>
    <x v="1"/>
    <x v="23"/>
    <s v="Meestoof"/>
    <x v="3"/>
    <x v="0"/>
    <x v="2"/>
    <x v="1"/>
    <x v="5"/>
    <n v="68.02"/>
  </r>
  <r>
    <n v="69812"/>
    <x v="4"/>
    <x v="2"/>
    <x v="50"/>
    <s v="Middelburg"/>
    <x v="1"/>
    <x v="23"/>
    <s v="Balkengat"/>
    <x v="3"/>
    <x v="0"/>
    <x v="1"/>
    <x v="1"/>
    <x v="3"/>
    <n v="19.82"/>
  </r>
  <r>
    <n v="69813"/>
    <x v="1"/>
    <x v="0"/>
    <x v="50"/>
    <s v="Middelburg"/>
    <x v="1"/>
    <x v="23"/>
    <s v="Balkengat"/>
    <x v="3"/>
    <x v="0"/>
    <x v="1"/>
    <x v="1"/>
    <x v="3"/>
    <n v="430.75"/>
  </r>
  <r>
    <n v="69814"/>
    <x v="2"/>
    <x v="0"/>
    <x v="50"/>
    <s v="Middelburg"/>
    <x v="1"/>
    <x v="23"/>
    <s v="Balkengat"/>
    <x v="0"/>
    <x v="0"/>
    <x v="4"/>
    <x v="1"/>
    <x v="3"/>
    <n v="90.22"/>
  </r>
  <r>
    <n v="69816"/>
    <x v="25"/>
    <x v="2"/>
    <x v="373"/>
    <s v="Middelburg"/>
    <x v="17"/>
    <x v="36"/>
    <s v="Pres. Rooseveltlaan"/>
    <x v="1"/>
    <x v="0"/>
    <x v="6"/>
    <x v="5"/>
    <x v="0"/>
    <n v="41.21"/>
  </r>
  <r>
    <n v="69817"/>
    <x v="30"/>
    <x v="2"/>
    <x v="373"/>
    <s v="Middelburg"/>
    <x v="17"/>
    <x v="36"/>
    <s v="Pres. Rooseveltlaan"/>
    <x v="4"/>
    <x v="0"/>
    <x v="10"/>
    <x v="5"/>
    <x v="0"/>
    <n v="124.69"/>
  </r>
  <r>
    <n v="69818"/>
    <x v="21"/>
    <x v="2"/>
    <x v="373"/>
    <s v="Middelburg"/>
    <x v="17"/>
    <x v="36"/>
    <s v="Pres. Rooseveltlaan"/>
    <x v="4"/>
    <x v="0"/>
    <x v="10"/>
    <x v="5"/>
    <x v="0"/>
    <n v="26.32"/>
  </r>
  <r>
    <n v="69819"/>
    <x v="7"/>
    <x v="2"/>
    <x v="373"/>
    <s v="Middelburg"/>
    <x v="17"/>
    <x v="36"/>
    <s v="Pres. Rooseveltlaan"/>
    <x v="3"/>
    <x v="0"/>
    <x v="9"/>
    <x v="5"/>
    <x v="0"/>
    <n v="1.61"/>
  </r>
  <r>
    <n v="69820"/>
    <x v="13"/>
    <x v="0"/>
    <x v="177"/>
    <s v="Middelburg"/>
    <x v="17"/>
    <x v="36"/>
    <s v="Gen. Eisenhowerlaan"/>
    <x v="0"/>
    <x v="0"/>
    <x v="0"/>
    <x v="1"/>
    <x v="3"/>
    <n v="122.94"/>
  </r>
  <r>
    <n v="69821"/>
    <x v="10"/>
    <x v="0"/>
    <x v="177"/>
    <s v="Middelburg"/>
    <x v="17"/>
    <x v="36"/>
    <s v="Gen. Eisenhowerlaan"/>
    <x v="3"/>
    <x v="0"/>
    <x v="5"/>
    <x v="1"/>
    <x v="14"/>
    <n v="34.090000000000003"/>
  </r>
  <r>
    <n v="69822"/>
    <x v="9"/>
    <x v="0"/>
    <x v="177"/>
    <s v="Middelburg"/>
    <x v="17"/>
    <x v="36"/>
    <s v="Gen. Eisenhowerlaan"/>
    <x v="3"/>
    <x v="0"/>
    <x v="5"/>
    <x v="1"/>
    <x v="14"/>
    <n v="73.23"/>
  </r>
  <r>
    <n v="69823"/>
    <x v="16"/>
    <x v="0"/>
    <x v="177"/>
    <s v="Middelburg"/>
    <x v="17"/>
    <x v="36"/>
    <s v="Gen. Eisenhowerlaan"/>
    <x v="2"/>
    <x v="0"/>
    <x v="1"/>
    <x v="1"/>
    <x v="4"/>
    <n v="164.9"/>
  </r>
  <r>
    <n v="69824"/>
    <x v="11"/>
    <x v="0"/>
    <x v="177"/>
    <s v="Middelburg"/>
    <x v="17"/>
    <x v="36"/>
    <s v="Gen. Eisenhowerlaan"/>
    <x v="0"/>
    <x v="0"/>
    <x v="0"/>
    <x v="1"/>
    <x v="0"/>
    <n v="13.19"/>
  </r>
  <r>
    <n v="69825"/>
    <x v="30"/>
    <x v="2"/>
    <x v="322"/>
    <s v="Middelburg"/>
    <x v="17"/>
    <x v="36"/>
    <s v="Noordweg"/>
    <x v="0"/>
    <x v="0"/>
    <x v="3"/>
    <x v="2"/>
    <x v="0"/>
    <n v="54.74"/>
  </r>
  <r>
    <n v="69826"/>
    <x v="21"/>
    <x v="2"/>
    <x v="322"/>
    <s v="Middelburg"/>
    <x v="17"/>
    <x v="36"/>
    <s v="Noordweg"/>
    <x v="0"/>
    <x v="0"/>
    <x v="3"/>
    <x v="2"/>
    <x v="0"/>
    <n v="144.94"/>
  </r>
  <r>
    <n v="69828"/>
    <x v="8"/>
    <x v="0"/>
    <x v="180"/>
    <s v="Middelburg"/>
    <x v="17"/>
    <x v="36"/>
    <s v="Gerbrandylaan"/>
    <x v="0"/>
    <x v="0"/>
    <x v="4"/>
    <x v="1"/>
    <x v="0"/>
    <n v="8.42"/>
  </r>
  <r>
    <n v="69829"/>
    <x v="7"/>
    <x v="2"/>
    <x v="322"/>
    <s v="Middelburg"/>
    <x v="17"/>
    <x v="36"/>
    <s v="Noordweg"/>
    <x v="0"/>
    <x v="0"/>
    <x v="0"/>
    <x v="2"/>
    <x v="0"/>
    <n v="108.85"/>
  </r>
  <r>
    <n v="69830"/>
    <x v="11"/>
    <x v="0"/>
    <x v="322"/>
    <s v="Middelburg"/>
    <x v="17"/>
    <x v="36"/>
    <s v="Noordweg"/>
    <x v="3"/>
    <x v="0"/>
    <x v="2"/>
    <x v="2"/>
    <x v="5"/>
    <n v="11.68"/>
  </r>
  <r>
    <n v="69832"/>
    <x v="9"/>
    <x v="0"/>
    <x v="445"/>
    <s v="Middelburg"/>
    <x v="17"/>
    <x v="36"/>
    <s v="T. Brandsmakwartier"/>
    <x v="0"/>
    <x v="0"/>
    <x v="4"/>
    <x v="1"/>
    <x v="5"/>
    <n v="68.680000000000007"/>
  </r>
  <r>
    <n v="69833"/>
    <x v="14"/>
    <x v="0"/>
    <x v="230"/>
    <s v="Middelburg"/>
    <x v="17"/>
    <x v="36"/>
    <s v="J. van Hoofkwartier"/>
    <x v="0"/>
    <x v="0"/>
    <x v="4"/>
    <x v="1"/>
    <x v="5"/>
    <n v="64.41"/>
  </r>
  <r>
    <n v="69834"/>
    <x v="24"/>
    <x v="0"/>
    <x v="230"/>
    <s v="Middelburg"/>
    <x v="17"/>
    <x v="36"/>
    <s v="J. van Hoofkwartier"/>
    <x v="0"/>
    <x v="0"/>
    <x v="1"/>
    <x v="1"/>
    <x v="5"/>
    <n v="82.17"/>
  </r>
  <r>
    <n v="69835"/>
    <x v="10"/>
    <x v="0"/>
    <x v="230"/>
    <s v="Middelburg"/>
    <x v="17"/>
    <x v="36"/>
    <s v="J. van Hoofkwartier"/>
    <x v="0"/>
    <x v="0"/>
    <x v="4"/>
    <x v="1"/>
    <x v="5"/>
    <n v="71.63"/>
  </r>
  <r>
    <n v="69836"/>
    <x v="9"/>
    <x v="0"/>
    <x v="230"/>
    <s v="Middelburg"/>
    <x v="17"/>
    <x v="36"/>
    <s v="J. van Hoofkwartier"/>
    <x v="0"/>
    <x v="0"/>
    <x v="4"/>
    <x v="1"/>
    <x v="5"/>
    <n v="26.28"/>
  </r>
  <r>
    <n v="69837"/>
    <x v="30"/>
    <x v="0"/>
    <x v="229"/>
    <s v="Middelburg"/>
    <x v="17"/>
    <x v="36"/>
    <s v="J. Postkwartier"/>
    <x v="3"/>
    <x v="0"/>
    <x v="5"/>
    <x v="1"/>
    <x v="14"/>
    <n v="49.84"/>
  </r>
  <r>
    <n v="69839"/>
    <x v="7"/>
    <x v="0"/>
    <x v="229"/>
    <s v="Middelburg"/>
    <x v="17"/>
    <x v="36"/>
    <s v="J. Postkwartier"/>
    <x v="0"/>
    <x v="0"/>
    <x v="1"/>
    <x v="1"/>
    <x v="2"/>
    <n v="37.68"/>
  </r>
  <r>
    <n v="69840"/>
    <x v="27"/>
    <x v="0"/>
    <x v="229"/>
    <s v="Middelburg"/>
    <x v="17"/>
    <x v="36"/>
    <s v="J. Postkwartier"/>
    <x v="2"/>
    <x v="0"/>
    <x v="6"/>
    <x v="1"/>
    <x v="5"/>
    <n v="3.05"/>
  </r>
  <r>
    <n v="69841"/>
    <x v="7"/>
    <x v="0"/>
    <x v="177"/>
    <s v="Middelburg"/>
    <x v="17"/>
    <x v="36"/>
    <s v="Gen. Eisenhowerlaan"/>
    <x v="0"/>
    <x v="0"/>
    <x v="4"/>
    <x v="1"/>
    <x v="5"/>
    <n v="22.25"/>
  </r>
  <r>
    <n v="69842"/>
    <x v="21"/>
    <x v="0"/>
    <x v="697"/>
    <s v="Middelburg"/>
    <x v="17"/>
    <x v="36"/>
    <s v="K. Rietbergkwartier"/>
    <x v="2"/>
    <x v="0"/>
    <x v="1"/>
    <x v="1"/>
    <x v="4"/>
    <n v="14.54"/>
  </r>
  <r>
    <n v="69843"/>
    <x v="7"/>
    <x v="0"/>
    <x v="697"/>
    <s v="Middelburg"/>
    <x v="17"/>
    <x v="36"/>
    <s v="K. Rietbergkwartier"/>
    <x v="0"/>
    <x v="0"/>
    <x v="1"/>
    <x v="1"/>
    <x v="4"/>
    <n v="8.1300000000000008"/>
  </r>
  <r>
    <n v="69844"/>
    <x v="23"/>
    <x v="0"/>
    <x v="177"/>
    <s v="Middelburg"/>
    <x v="17"/>
    <x v="36"/>
    <s v="Gen. Eisenhowerlaan"/>
    <x v="0"/>
    <x v="0"/>
    <x v="3"/>
    <x v="1"/>
    <x v="0"/>
    <n v="139.57"/>
  </r>
  <r>
    <n v="69845"/>
    <x v="24"/>
    <x v="0"/>
    <x v="177"/>
    <s v="Middelburg"/>
    <x v="17"/>
    <x v="36"/>
    <s v="Gen. Eisenhowerlaan"/>
    <x v="1"/>
    <x v="0"/>
    <x v="1"/>
    <x v="1"/>
    <x v="3"/>
    <n v="4.0199999999999996"/>
  </r>
  <r>
    <n v="69846"/>
    <x v="14"/>
    <x v="0"/>
    <x v="177"/>
    <s v="Middelburg"/>
    <x v="17"/>
    <x v="36"/>
    <s v="Gen. Eisenhowerlaan"/>
    <x v="1"/>
    <x v="0"/>
    <x v="6"/>
    <x v="1"/>
    <x v="4"/>
    <n v="14.65"/>
  </r>
  <r>
    <n v="69847"/>
    <x v="25"/>
    <x v="0"/>
    <x v="177"/>
    <s v="Middelburg"/>
    <x v="17"/>
    <x v="36"/>
    <s v="Gen. Eisenhowerlaan"/>
    <x v="1"/>
    <x v="0"/>
    <x v="1"/>
    <x v="1"/>
    <x v="4"/>
    <n v="66.08"/>
  </r>
  <r>
    <n v="69848"/>
    <x v="12"/>
    <x v="0"/>
    <x v="178"/>
    <s v="Middelburg"/>
    <x v="17"/>
    <x v="36"/>
    <s v="Gen. Hakewill Smithlaan"/>
    <x v="1"/>
    <x v="2"/>
    <x v="6"/>
    <x v="4"/>
    <x v="18"/>
    <n v="14.28"/>
  </r>
  <r>
    <n v="69849"/>
    <x v="13"/>
    <x v="0"/>
    <x v="178"/>
    <s v="Middelburg"/>
    <x v="17"/>
    <x v="36"/>
    <s v="Gen. Hakewill Smithlaan"/>
    <x v="1"/>
    <x v="1"/>
    <x v="37"/>
    <x v="4"/>
    <x v="1"/>
    <n v="194.68"/>
  </r>
  <r>
    <n v="69850"/>
    <x v="5"/>
    <x v="0"/>
    <x v="178"/>
    <s v="Middelburg"/>
    <x v="17"/>
    <x v="36"/>
    <s v="Gen. Hakewill Smithlaan"/>
    <x v="3"/>
    <x v="0"/>
    <x v="18"/>
    <x v="4"/>
    <x v="4"/>
    <n v="3.08"/>
  </r>
  <r>
    <n v="69851"/>
    <x v="0"/>
    <x v="0"/>
    <x v="178"/>
    <s v="Middelburg"/>
    <x v="17"/>
    <x v="36"/>
    <s v="Gen. Hakewill Smithlaan"/>
    <x v="3"/>
    <x v="0"/>
    <x v="18"/>
    <x v="4"/>
    <x v="4"/>
    <n v="3.47"/>
  </r>
  <r>
    <n v="69852"/>
    <x v="6"/>
    <x v="0"/>
    <x v="178"/>
    <s v="Middelburg"/>
    <x v="17"/>
    <x v="36"/>
    <s v="Gen. Hakewill Smithlaan"/>
    <x v="3"/>
    <x v="0"/>
    <x v="18"/>
    <x v="4"/>
    <x v="0"/>
    <n v="5.58"/>
  </r>
  <r>
    <n v="69853"/>
    <x v="30"/>
    <x v="0"/>
    <x v="177"/>
    <s v="Middelburg"/>
    <x v="17"/>
    <x v="36"/>
    <s v="Gen. Eisenhowerlaan"/>
    <x v="1"/>
    <x v="0"/>
    <x v="1"/>
    <x v="1"/>
    <x v="2"/>
    <n v="1037.45"/>
  </r>
  <r>
    <n v="69854"/>
    <x v="21"/>
    <x v="0"/>
    <x v="177"/>
    <s v="Middelburg"/>
    <x v="17"/>
    <x v="36"/>
    <s v="Gen. Eisenhowerlaan"/>
    <x v="1"/>
    <x v="0"/>
    <x v="1"/>
    <x v="1"/>
    <x v="4"/>
    <n v="200.57"/>
  </r>
  <r>
    <n v="69855"/>
    <x v="24"/>
    <x v="2"/>
    <x v="417"/>
    <s v="Middelburg"/>
    <x v="17"/>
    <x v="36"/>
    <s v="Sir W. Churchill-laan"/>
    <x v="1"/>
    <x v="0"/>
    <x v="6"/>
    <x v="4"/>
    <x v="4"/>
    <n v="12.39"/>
  </r>
  <r>
    <n v="69856"/>
    <x v="14"/>
    <x v="2"/>
    <x v="417"/>
    <s v="Middelburg"/>
    <x v="17"/>
    <x v="36"/>
    <s v="Sir W. Churchill-laan"/>
    <x v="1"/>
    <x v="0"/>
    <x v="6"/>
    <x v="4"/>
    <x v="4"/>
    <n v="12.75"/>
  </r>
  <r>
    <n v="69857"/>
    <x v="25"/>
    <x v="2"/>
    <x v="417"/>
    <s v="Middelburg"/>
    <x v="17"/>
    <x v="36"/>
    <s v="Sir W. Churchill-laan"/>
    <x v="1"/>
    <x v="0"/>
    <x v="37"/>
    <x v="4"/>
    <x v="4"/>
    <n v="174.92"/>
  </r>
  <r>
    <n v="69858"/>
    <x v="30"/>
    <x v="2"/>
    <x v="417"/>
    <s v="Middelburg"/>
    <x v="17"/>
    <x v="36"/>
    <s v="Sir W. Churchill-laan"/>
    <x v="1"/>
    <x v="0"/>
    <x v="6"/>
    <x v="4"/>
    <x v="4"/>
    <n v="10.01"/>
  </r>
  <r>
    <n v="69859"/>
    <x v="21"/>
    <x v="2"/>
    <x v="417"/>
    <s v="Middelburg"/>
    <x v="17"/>
    <x v="36"/>
    <s v="Sir W. Churchill-laan"/>
    <x v="1"/>
    <x v="1"/>
    <x v="1"/>
    <x v="4"/>
    <x v="1"/>
    <n v="547.30999999999995"/>
  </r>
  <r>
    <n v="69860"/>
    <x v="7"/>
    <x v="2"/>
    <x v="417"/>
    <s v="Middelburg"/>
    <x v="17"/>
    <x v="36"/>
    <s v="Sir W. Churchill-laan"/>
    <x v="1"/>
    <x v="2"/>
    <x v="6"/>
    <x v="4"/>
    <x v="18"/>
    <n v="17.96"/>
  </r>
  <r>
    <n v="69861"/>
    <x v="27"/>
    <x v="2"/>
    <x v="417"/>
    <s v="Middelburg"/>
    <x v="17"/>
    <x v="36"/>
    <s v="Sir W. Churchill-laan"/>
    <x v="1"/>
    <x v="1"/>
    <x v="37"/>
    <x v="4"/>
    <x v="1"/>
    <n v="200.99"/>
  </r>
  <r>
    <n v="69862"/>
    <x v="19"/>
    <x v="2"/>
    <x v="417"/>
    <s v="Middelburg"/>
    <x v="17"/>
    <x v="36"/>
    <s v="Sir W. Churchill-laan"/>
    <x v="3"/>
    <x v="0"/>
    <x v="18"/>
    <x v="4"/>
    <x v="4"/>
    <n v="7.64"/>
  </r>
  <r>
    <n v="69863"/>
    <x v="15"/>
    <x v="2"/>
    <x v="417"/>
    <s v="Middelburg"/>
    <x v="17"/>
    <x v="36"/>
    <s v="Sir W. Churchill-laan"/>
    <x v="3"/>
    <x v="0"/>
    <x v="18"/>
    <x v="4"/>
    <x v="4"/>
    <n v="4.3"/>
  </r>
  <r>
    <n v="69864"/>
    <x v="20"/>
    <x v="2"/>
    <x v="417"/>
    <s v="Middelburg"/>
    <x v="17"/>
    <x v="36"/>
    <s v="Sir W. Churchill-laan"/>
    <x v="3"/>
    <x v="0"/>
    <x v="18"/>
    <x v="4"/>
    <x v="0"/>
    <n v="5.98"/>
  </r>
  <r>
    <n v="69865"/>
    <x v="17"/>
    <x v="2"/>
    <x v="417"/>
    <s v="Middelburg"/>
    <x v="17"/>
    <x v="36"/>
    <s v="Sir W. Churchill-laan"/>
    <x v="0"/>
    <x v="0"/>
    <x v="0"/>
    <x v="4"/>
    <x v="0"/>
    <n v="187.37"/>
  </r>
  <r>
    <n v="69866"/>
    <x v="18"/>
    <x v="2"/>
    <x v="417"/>
    <s v="Middelburg"/>
    <x v="17"/>
    <x v="36"/>
    <s v="Sir W. Churchill-laan"/>
    <x v="0"/>
    <x v="0"/>
    <x v="3"/>
    <x v="4"/>
    <x v="0"/>
    <n v="23.31"/>
  </r>
  <r>
    <n v="69867"/>
    <x v="35"/>
    <x v="2"/>
    <x v="417"/>
    <s v="Middelburg"/>
    <x v="17"/>
    <x v="36"/>
    <s v="Sir W. Churchill-laan"/>
    <x v="0"/>
    <x v="2"/>
    <x v="6"/>
    <x v="4"/>
    <x v="18"/>
    <n v="8.4600000000000009"/>
  </r>
  <r>
    <n v="69868"/>
    <x v="43"/>
    <x v="2"/>
    <x v="417"/>
    <s v="Middelburg"/>
    <x v="17"/>
    <x v="36"/>
    <s v="Sir W. Churchill-laan"/>
    <x v="0"/>
    <x v="0"/>
    <x v="3"/>
    <x v="4"/>
    <x v="0"/>
    <n v="99.82"/>
  </r>
  <r>
    <n v="69869"/>
    <x v="26"/>
    <x v="2"/>
    <x v="417"/>
    <s v="Middelburg"/>
    <x v="17"/>
    <x v="36"/>
    <s v="Sir W. Churchill-laan"/>
    <x v="0"/>
    <x v="0"/>
    <x v="0"/>
    <x v="4"/>
    <x v="0"/>
    <n v="131.51"/>
  </r>
  <r>
    <n v="69872"/>
    <x v="0"/>
    <x v="0"/>
    <x v="607"/>
    <s v="Middelburg"/>
    <x v="17"/>
    <x v="36"/>
    <s v="Parklaan"/>
    <x v="1"/>
    <x v="1"/>
    <x v="37"/>
    <x v="4"/>
    <x v="1"/>
    <n v="192.96"/>
  </r>
  <r>
    <n v="69874"/>
    <x v="12"/>
    <x v="0"/>
    <x v="607"/>
    <s v="Middelburg"/>
    <x v="17"/>
    <x v="36"/>
    <s v="Parklaan"/>
    <x v="3"/>
    <x v="0"/>
    <x v="8"/>
    <x v="4"/>
    <x v="4"/>
    <n v="7.98"/>
  </r>
  <r>
    <n v="69875"/>
    <x v="13"/>
    <x v="0"/>
    <x v="607"/>
    <s v="Middelburg"/>
    <x v="17"/>
    <x v="36"/>
    <s v="Parklaan"/>
    <x v="3"/>
    <x v="0"/>
    <x v="5"/>
    <x v="4"/>
    <x v="4"/>
    <n v="10.69"/>
  </r>
  <r>
    <n v="69876"/>
    <x v="6"/>
    <x v="2"/>
    <x v="174"/>
    <s v="Middelburg"/>
    <x v="17"/>
    <x v="35"/>
    <s v="Nadorstweg"/>
    <x v="2"/>
    <x v="0"/>
    <x v="1"/>
    <x v="2"/>
    <x v="4"/>
    <n v="86.96"/>
  </r>
  <r>
    <n v="69878"/>
    <x v="6"/>
    <x v="1"/>
    <x v="174"/>
    <s v="Middelburg"/>
    <x v="17"/>
    <x v="35"/>
    <s v="Nadorstweg"/>
    <x v="2"/>
    <x v="0"/>
    <x v="1"/>
    <x v="2"/>
    <x v="2"/>
    <n v="1332.04"/>
  </r>
  <r>
    <n v="69879"/>
    <x v="8"/>
    <x v="1"/>
    <x v="174"/>
    <s v="Middelburg"/>
    <x v="17"/>
    <x v="35"/>
    <s v="Nadorstweg"/>
    <x v="2"/>
    <x v="0"/>
    <x v="6"/>
    <x v="2"/>
    <x v="4"/>
    <n v="23.78"/>
  </r>
  <r>
    <n v="69880"/>
    <x v="12"/>
    <x v="1"/>
    <x v="174"/>
    <s v="Middelburg"/>
    <x v="17"/>
    <x v="35"/>
    <s v="Nadorstweg"/>
    <x v="2"/>
    <x v="0"/>
    <x v="1"/>
    <x v="2"/>
    <x v="2"/>
    <n v="364.41"/>
  </r>
  <r>
    <n v="69881"/>
    <x v="13"/>
    <x v="1"/>
    <x v="174"/>
    <s v="Middelburg"/>
    <x v="17"/>
    <x v="35"/>
    <s v="Nadorstweg"/>
    <x v="2"/>
    <x v="1"/>
    <x v="1"/>
    <x v="2"/>
    <x v="1"/>
    <n v="49.48"/>
  </r>
  <r>
    <n v="69883"/>
    <x v="9"/>
    <x v="1"/>
    <x v="174"/>
    <s v="Middelburg"/>
    <x v="17"/>
    <x v="35"/>
    <s v="Nadorstweg"/>
    <x v="0"/>
    <x v="0"/>
    <x v="0"/>
    <x v="2"/>
    <x v="0"/>
    <n v="442.01"/>
  </r>
  <r>
    <n v="69884"/>
    <x v="16"/>
    <x v="1"/>
    <x v="174"/>
    <s v="Middelburg"/>
    <x v="17"/>
    <x v="35"/>
    <s v="Nadorstweg"/>
    <x v="0"/>
    <x v="0"/>
    <x v="4"/>
    <x v="2"/>
    <x v="3"/>
    <n v="12"/>
  </r>
  <r>
    <n v="69885"/>
    <x v="11"/>
    <x v="1"/>
    <x v="174"/>
    <s v="Middelburg"/>
    <x v="17"/>
    <x v="35"/>
    <s v="Nadorstweg"/>
    <x v="0"/>
    <x v="0"/>
    <x v="3"/>
    <x v="2"/>
    <x v="0"/>
    <n v="19.93"/>
  </r>
  <r>
    <n v="69886"/>
    <x v="23"/>
    <x v="1"/>
    <x v="174"/>
    <s v="Middelburg"/>
    <x v="17"/>
    <x v="35"/>
    <s v="Nadorstweg"/>
    <x v="0"/>
    <x v="0"/>
    <x v="4"/>
    <x v="2"/>
    <x v="3"/>
    <n v="9.42"/>
  </r>
  <r>
    <n v="69887"/>
    <x v="34"/>
    <x v="0"/>
    <x v="600"/>
    <s v="Middelburg"/>
    <x v="17"/>
    <x v="35"/>
    <s v="Brandenburglaan"/>
    <x v="2"/>
    <x v="0"/>
    <x v="6"/>
    <x v="1"/>
    <x v="5"/>
    <n v="160.54"/>
  </r>
  <r>
    <n v="69893"/>
    <x v="39"/>
    <x v="0"/>
    <x v="600"/>
    <s v="Middelburg"/>
    <x v="17"/>
    <x v="35"/>
    <s v="Brandenburglaan"/>
    <x v="3"/>
    <x v="0"/>
    <x v="2"/>
    <x v="1"/>
    <x v="0"/>
    <n v="3.64"/>
  </r>
  <r>
    <n v="69894"/>
    <x v="31"/>
    <x v="0"/>
    <x v="600"/>
    <s v="Middelburg"/>
    <x v="17"/>
    <x v="35"/>
    <s v="Brandenburglaan"/>
    <x v="3"/>
    <x v="0"/>
    <x v="2"/>
    <x v="1"/>
    <x v="0"/>
    <n v="3.58"/>
  </r>
  <r>
    <n v="69895"/>
    <x v="38"/>
    <x v="0"/>
    <x v="600"/>
    <s v="Middelburg"/>
    <x v="17"/>
    <x v="35"/>
    <s v="Brandenburglaan"/>
    <x v="3"/>
    <x v="0"/>
    <x v="2"/>
    <x v="1"/>
    <x v="0"/>
    <n v="3.59"/>
  </r>
  <r>
    <n v="69896"/>
    <x v="51"/>
    <x v="0"/>
    <x v="600"/>
    <s v="Middelburg"/>
    <x v="17"/>
    <x v="35"/>
    <s v="Brandenburglaan"/>
    <x v="3"/>
    <x v="0"/>
    <x v="2"/>
    <x v="1"/>
    <x v="0"/>
    <n v="3.51"/>
  </r>
  <r>
    <n v="69899"/>
    <x v="54"/>
    <x v="0"/>
    <x v="600"/>
    <s v="Middelburg"/>
    <x v="17"/>
    <x v="35"/>
    <s v="Brandenburglaan"/>
    <x v="3"/>
    <x v="0"/>
    <x v="2"/>
    <x v="1"/>
    <x v="0"/>
    <n v="3.62"/>
  </r>
  <r>
    <n v="69900"/>
    <x v="36"/>
    <x v="0"/>
    <x v="600"/>
    <s v="Middelburg"/>
    <x v="17"/>
    <x v="35"/>
    <s v="Brandenburglaan"/>
    <x v="3"/>
    <x v="0"/>
    <x v="2"/>
    <x v="1"/>
    <x v="0"/>
    <n v="3.64"/>
  </r>
  <r>
    <n v="69901"/>
    <x v="37"/>
    <x v="0"/>
    <x v="600"/>
    <s v="Middelburg"/>
    <x v="17"/>
    <x v="35"/>
    <s v="Brandenburglaan"/>
    <x v="3"/>
    <x v="0"/>
    <x v="2"/>
    <x v="1"/>
    <x v="0"/>
    <n v="3.56"/>
  </r>
  <r>
    <n v="69903"/>
    <x v="12"/>
    <x v="2"/>
    <x v="177"/>
    <s v="Middelburg"/>
    <x v="17"/>
    <x v="35"/>
    <s v="Gen. Eisenhowerlaan"/>
    <x v="2"/>
    <x v="0"/>
    <x v="1"/>
    <x v="1"/>
    <x v="4"/>
    <n v="1614.04"/>
  </r>
  <r>
    <n v="69904"/>
    <x v="13"/>
    <x v="2"/>
    <x v="177"/>
    <s v="Middelburg"/>
    <x v="17"/>
    <x v="35"/>
    <s v="Gen. Eisenhowerlaan"/>
    <x v="2"/>
    <x v="0"/>
    <x v="1"/>
    <x v="1"/>
    <x v="4"/>
    <n v="93.99"/>
  </r>
  <r>
    <n v="69905"/>
    <x v="1"/>
    <x v="0"/>
    <x v="725"/>
    <s v="Middelburg"/>
    <x v="17"/>
    <x v="35"/>
    <s v="Laan der Commando s"/>
    <x v="2"/>
    <x v="0"/>
    <x v="1"/>
    <x v="1"/>
    <x v="4"/>
    <n v="2320.88"/>
  </r>
  <r>
    <n v="69909"/>
    <x v="12"/>
    <x v="2"/>
    <x v="178"/>
    <s v="Middelburg"/>
    <x v="17"/>
    <x v="36"/>
    <s v="Gen. Hakewill Smithlaan"/>
    <x v="0"/>
    <x v="0"/>
    <x v="4"/>
    <x v="4"/>
    <x v="0"/>
    <n v="31.5"/>
  </r>
  <r>
    <n v="69910"/>
    <x v="13"/>
    <x v="2"/>
    <x v="178"/>
    <s v="Middelburg"/>
    <x v="17"/>
    <x v="36"/>
    <s v="Gen. Hakewill Smithlaan"/>
    <x v="4"/>
    <x v="1"/>
    <x v="10"/>
    <x v="4"/>
    <x v="1"/>
    <n v="90.35"/>
  </r>
  <r>
    <n v="69911"/>
    <x v="10"/>
    <x v="2"/>
    <x v="178"/>
    <s v="Middelburg"/>
    <x v="17"/>
    <x v="36"/>
    <s v="Gen. Hakewill Smithlaan"/>
    <x v="0"/>
    <x v="0"/>
    <x v="4"/>
    <x v="4"/>
    <x v="0"/>
    <n v="16.649999999999999"/>
  </r>
  <r>
    <n v="69912"/>
    <x v="9"/>
    <x v="2"/>
    <x v="178"/>
    <s v="Middelburg"/>
    <x v="17"/>
    <x v="36"/>
    <s v="Gen. Hakewill Smithlaan"/>
    <x v="3"/>
    <x v="0"/>
    <x v="2"/>
    <x v="4"/>
    <x v="4"/>
    <n v="49.48"/>
  </r>
  <r>
    <n v="69913"/>
    <x v="16"/>
    <x v="2"/>
    <x v="178"/>
    <s v="Middelburg"/>
    <x v="17"/>
    <x v="36"/>
    <s v="Gen. Hakewill Smithlaan"/>
    <x v="3"/>
    <x v="0"/>
    <x v="18"/>
    <x v="4"/>
    <x v="4"/>
    <n v="8.18"/>
  </r>
  <r>
    <n v="69914"/>
    <x v="11"/>
    <x v="2"/>
    <x v="178"/>
    <s v="Middelburg"/>
    <x v="17"/>
    <x v="36"/>
    <s v="Gen. Hakewill Smithlaan"/>
    <x v="3"/>
    <x v="0"/>
    <x v="18"/>
    <x v="4"/>
    <x v="4"/>
    <n v="7.9"/>
  </r>
  <r>
    <n v="69915"/>
    <x v="23"/>
    <x v="2"/>
    <x v="178"/>
    <s v="Middelburg"/>
    <x v="17"/>
    <x v="36"/>
    <s v="Gen. Hakewill Smithlaan"/>
    <x v="3"/>
    <x v="0"/>
    <x v="18"/>
    <x v="4"/>
    <x v="0"/>
    <n v="10.25"/>
  </r>
  <r>
    <n v="69916"/>
    <x v="25"/>
    <x v="2"/>
    <x v="178"/>
    <s v="Middelburg"/>
    <x v="17"/>
    <x v="36"/>
    <s v="Gen. Hakewill Smithlaan"/>
    <x v="3"/>
    <x v="0"/>
    <x v="18"/>
    <x v="4"/>
    <x v="4"/>
    <n v="3.55"/>
  </r>
  <r>
    <n v="69917"/>
    <x v="30"/>
    <x v="2"/>
    <x v="178"/>
    <s v="Middelburg"/>
    <x v="17"/>
    <x v="36"/>
    <s v="Gen. Hakewill Smithlaan"/>
    <x v="3"/>
    <x v="0"/>
    <x v="18"/>
    <x v="4"/>
    <x v="4"/>
    <n v="3.45"/>
  </r>
  <r>
    <n v="69918"/>
    <x v="21"/>
    <x v="2"/>
    <x v="178"/>
    <s v="Middelburg"/>
    <x v="17"/>
    <x v="36"/>
    <s v="Gen. Hakewill Smithlaan"/>
    <x v="3"/>
    <x v="0"/>
    <x v="18"/>
    <x v="4"/>
    <x v="4"/>
    <n v="3.4"/>
  </r>
  <r>
    <n v="69919"/>
    <x v="2"/>
    <x v="2"/>
    <x v="665"/>
    <s v="Middelburg"/>
    <x v="8"/>
    <x v="22"/>
    <s v="Mezenhof"/>
    <x v="0"/>
    <x v="0"/>
    <x v="4"/>
    <x v="3"/>
    <x v="24"/>
    <n v="5.85"/>
  </r>
  <r>
    <n v="69920"/>
    <x v="4"/>
    <x v="2"/>
    <x v="665"/>
    <s v="Middelburg"/>
    <x v="8"/>
    <x v="22"/>
    <s v="Mezenhof"/>
    <x v="0"/>
    <x v="2"/>
    <x v="23"/>
    <x v="3"/>
    <x v="18"/>
    <n v="4.76"/>
  </r>
  <r>
    <n v="69921"/>
    <x v="3"/>
    <x v="2"/>
    <x v="665"/>
    <s v="Middelburg"/>
    <x v="8"/>
    <x v="22"/>
    <s v="Mezenhof"/>
    <x v="0"/>
    <x v="0"/>
    <x v="4"/>
    <x v="3"/>
    <x v="24"/>
    <n v="9.0500000000000007"/>
  </r>
  <r>
    <n v="69922"/>
    <x v="0"/>
    <x v="24"/>
    <x v="667"/>
    <s v="Middelburg"/>
    <x v="8"/>
    <x v="22"/>
    <s v="Vinkenhof"/>
    <x v="3"/>
    <x v="0"/>
    <x v="5"/>
    <x v="3"/>
    <x v="0"/>
    <n v="154.75"/>
  </r>
  <r>
    <n v="69923"/>
    <x v="6"/>
    <x v="24"/>
    <x v="667"/>
    <s v="Middelburg"/>
    <x v="8"/>
    <x v="22"/>
    <s v="Vinkenhof"/>
    <x v="0"/>
    <x v="0"/>
    <x v="4"/>
    <x v="3"/>
    <x v="7"/>
    <n v="109.17"/>
  </r>
  <r>
    <n v="69924"/>
    <x v="8"/>
    <x v="24"/>
    <x v="667"/>
    <s v="Middelburg"/>
    <x v="8"/>
    <x v="22"/>
    <s v="Vinkenhof"/>
    <x v="0"/>
    <x v="0"/>
    <x v="4"/>
    <x v="3"/>
    <x v="4"/>
    <n v="8.25"/>
  </r>
  <r>
    <n v="69925"/>
    <x v="12"/>
    <x v="24"/>
    <x v="667"/>
    <s v="Middelburg"/>
    <x v="8"/>
    <x v="22"/>
    <s v="Vinkenhof"/>
    <x v="3"/>
    <x v="0"/>
    <x v="2"/>
    <x v="3"/>
    <x v="0"/>
    <n v="107.51"/>
  </r>
  <r>
    <n v="69926"/>
    <x v="13"/>
    <x v="24"/>
    <x v="667"/>
    <s v="Middelburg"/>
    <x v="8"/>
    <x v="22"/>
    <s v="Vinkenhof"/>
    <x v="0"/>
    <x v="0"/>
    <x v="4"/>
    <x v="3"/>
    <x v="0"/>
    <n v="110.77"/>
  </r>
  <r>
    <n v="69931"/>
    <x v="10"/>
    <x v="24"/>
    <x v="667"/>
    <s v="Middelburg"/>
    <x v="8"/>
    <x v="22"/>
    <s v="Vinkenhof"/>
    <x v="3"/>
    <x v="0"/>
    <x v="5"/>
    <x v="3"/>
    <x v="4"/>
    <n v="155.62"/>
  </r>
  <r>
    <n v="69932"/>
    <x v="5"/>
    <x v="1"/>
    <x v="652"/>
    <s v="Middelburg"/>
    <x v="8"/>
    <x v="22"/>
    <s v="Torenvalkpad"/>
    <x v="3"/>
    <x v="0"/>
    <x v="19"/>
    <x v="6"/>
    <x v="0"/>
    <n v="1.6"/>
  </r>
  <r>
    <n v="69933"/>
    <x v="0"/>
    <x v="1"/>
    <x v="652"/>
    <s v="Middelburg"/>
    <x v="8"/>
    <x v="22"/>
    <s v="Torenvalkpad"/>
    <x v="3"/>
    <x v="0"/>
    <x v="19"/>
    <x v="6"/>
    <x v="0"/>
    <n v="0.8"/>
  </r>
  <r>
    <n v="69934"/>
    <x v="6"/>
    <x v="1"/>
    <x v="652"/>
    <s v="Middelburg"/>
    <x v="8"/>
    <x v="22"/>
    <s v="Torenvalkpad"/>
    <x v="3"/>
    <x v="0"/>
    <x v="19"/>
    <x v="6"/>
    <x v="0"/>
    <n v="1.42"/>
  </r>
  <r>
    <n v="69935"/>
    <x v="8"/>
    <x v="0"/>
    <x v="660"/>
    <s v="Middelburg"/>
    <x v="8"/>
    <x v="22"/>
    <s v="Zwanenhof"/>
    <x v="2"/>
    <x v="0"/>
    <x v="25"/>
    <x v="1"/>
    <x v="4"/>
    <n v="39.56"/>
  </r>
  <r>
    <n v="69936"/>
    <x v="12"/>
    <x v="0"/>
    <x v="660"/>
    <s v="Middelburg"/>
    <x v="8"/>
    <x v="22"/>
    <s v="Zwanenhof"/>
    <x v="3"/>
    <x v="0"/>
    <x v="13"/>
    <x v="1"/>
    <x v="0"/>
    <n v="5.61"/>
  </r>
  <r>
    <n v="69937"/>
    <x v="13"/>
    <x v="0"/>
    <x v="660"/>
    <s v="Middelburg"/>
    <x v="8"/>
    <x v="22"/>
    <s v="Zwanenhof"/>
    <x v="0"/>
    <x v="2"/>
    <x v="23"/>
    <x v="1"/>
    <x v="18"/>
    <n v="7.73"/>
  </r>
  <r>
    <n v="69938"/>
    <x v="10"/>
    <x v="0"/>
    <x v="660"/>
    <s v="Middelburg"/>
    <x v="8"/>
    <x v="22"/>
    <s v="Zwanenhof"/>
    <x v="0"/>
    <x v="0"/>
    <x v="4"/>
    <x v="1"/>
    <x v="4"/>
    <n v="144.44999999999999"/>
  </r>
  <r>
    <n v="69939"/>
    <x v="0"/>
    <x v="0"/>
    <x v="659"/>
    <s v="Middelburg"/>
    <x v="8"/>
    <x v="22"/>
    <s v="Strandplevierhof"/>
    <x v="0"/>
    <x v="0"/>
    <x v="1"/>
    <x v="1"/>
    <x v="2"/>
    <n v="51.48"/>
  </r>
  <r>
    <n v="69940"/>
    <x v="8"/>
    <x v="1"/>
    <x v="655"/>
    <s v="Middelburg"/>
    <x v="8"/>
    <x v="22"/>
    <s v="Grote Sternstraat"/>
    <x v="1"/>
    <x v="1"/>
    <x v="6"/>
    <x v="4"/>
    <x v="1"/>
    <n v="177.33"/>
  </r>
  <r>
    <n v="69941"/>
    <x v="12"/>
    <x v="1"/>
    <x v="655"/>
    <s v="Middelburg"/>
    <x v="8"/>
    <x v="22"/>
    <s v="Grote Sternstraat"/>
    <x v="1"/>
    <x v="1"/>
    <x v="1"/>
    <x v="4"/>
    <x v="1"/>
    <n v="861.76"/>
  </r>
  <r>
    <n v="69942"/>
    <x v="5"/>
    <x v="0"/>
    <x v="657"/>
    <s v="Middelburg"/>
    <x v="8"/>
    <x v="22"/>
    <s v="Steenloperstraat"/>
    <x v="0"/>
    <x v="0"/>
    <x v="3"/>
    <x v="1"/>
    <x v="0"/>
    <n v="16.48"/>
  </r>
  <r>
    <n v="69944"/>
    <x v="5"/>
    <x v="2"/>
    <x v="656"/>
    <s v="Middelburg"/>
    <x v="8"/>
    <x v="22"/>
    <s v="Zilvermeeuwstraat"/>
    <x v="0"/>
    <x v="0"/>
    <x v="3"/>
    <x v="1"/>
    <x v="0"/>
    <n v="113.99"/>
  </r>
  <r>
    <n v="69945"/>
    <x v="0"/>
    <x v="2"/>
    <x v="656"/>
    <s v="Middelburg"/>
    <x v="8"/>
    <x v="22"/>
    <s v="Zilvermeeuwstraat"/>
    <x v="0"/>
    <x v="0"/>
    <x v="3"/>
    <x v="1"/>
    <x v="0"/>
    <n v="186.9"/>
  </r>
  <r>
    <n v="69946"/>
    <x v="6"/>
    <x v="0"/>
    <x v="656"/>
    <s v="Middelburg"/>
    <x v="8"/>
    <x v="22"/>
    <s v="Zilvermeeuwstraat"/>
    <x v="0"/>
    <x v="0"/>
    <x v="0"/>
    <x v="1"/>
    <x v="0"/>
    <n v="9.5299999999999994"/>
  </r>
  <r>
    <n v="69947"/>
    <x v="8"/>
    <x v="0"/>
    <x v="656"/>
    <s v="Middelburg"/>
    <x v="8"/>
    <x v="22"/>
    <s v="Zilvermeeuwstraat"/>
    <x v="0"/>
    <x v="0"/>
    <x v="0"/>
    <x v="1"/>
    <x v="0"/>
    <n v="4.63"/>
  </r>
  <r>
    <n v="69948"/>
    <x v="12"/>
    <x v="0"/>
    <x v="656"/>
    <s v="Middelburg"/>
    <x v="8"/>
    <x v="22"/>
    <s v="Zilvermeeuwstraat"/>
    <x v="0"/>
    <x v="0"/>
    <x v="0"/>
    <x v="1"/>
    <x v="0"/>
    <n v="132.29"/>
  </r>
  <r>
    <n v="69949"/>
    <x v="1"/>
    <x v="31"/>
    <x v="666"/>
    <s v="Middelburg"/>
    <x v="8"/>
    <x v="22"/>
    <s v="Buizerdpad"/>
    <x v="4"/>
    <x v="1"/>
    <x v="7"/>
    <x v="6"/>
    <x v="1"/>
    <n v="396.66"/>
  </r>
  <r>
    <n v="69950"/>
    <x v="2"/>
    <x v="31"/>
    <x v="666"/>
    <s v="Middelburg"/>
    <x v="8"/>
    <x v="22"/>
    <s v="Buizerdpad"/>
    <x v="0"/>
    <x v="1"/>
    <x v="0"/>
    <x v="6"/>
    <x v="13"/>
    <n v="177.46"/>
  </r>
  <r>
    <n v="69951"/>
    <x v="24"/>
    <x v="7"/>
    <x v="655"/>
    <s v="Middelburg"/>
    <x v="8"/>
    <x v="22"/>
    <s v="Grote Sternstraat"/>
    <x v="0"/>
    <x v="0"/>
    <x v="0"/>
    <x v="4"/>
    <x v="0"/>
    <n v="417.79"/>
  </r>
  <r>
    <n v="69953"/>
    <x v="4"/>
    <x v="0"/>
    <x v="375"/>
    <s v="Middelburg"/>
    <x v="8"/>
    <x v="47"/>
    <s v="Prooijenseweg"/>
    <x v="2"/>
    <x v="1"/>
    <x v="1"/>
    <x v="2"/>
    <x v="1"/>
    <n v="3020.2"/>
  </r>
  <r>
    <n v="69954"/>
    <x v="3"/>
    <x v="0"/>
    <x v="375"/>
    <s v="Middelburg"/>
    <x v="8"/>
    <x v="47"/>
    <s v="Prooijenseweg"/>
    <x v="3"/>
    <x v="0"/>
    <x v="13"/>
    <x v="2"/>
    <x v="4"/>
    <n v="15.03"/>
  </r>
  <r>
    <n v="69955"/>
    <x v="5"/>
    <x v="0"/>
    <x v="375"/>
    <s v="Middelburg"/>
    <x v="8"/>
    <x v="47"/>
    <s v="Prooijenseweg"/>
    <x v="3"/>
    <x v="0"/>
    <x v="13"/>
    <x v="2"/>
    <x v="5"/>
    <n v="9.3800000000000008"/>
  </r>
  <r>
    <n v="69956"/>
    <x v="0"/>
    <x v="0"/>
    <x v="375"/>
    <s v="Middelburg"/>
    <x v="8"/>
    <x v="47"/>
    <s v="Prooijenseweg"/>
    <x v="3"/>
    <x v="1"/>
    <x v="13"/>
    <x v="2"/>
    <x v="1"/>
    <n v="11.39"/>
  </r>
  <r>
    <n v="69957"/>
    <x v="6"/>
    <x v="0"/>
    <x v="375"/>
    <s v="Middelburg"/>
    <x v="8"/>
    <x v="47"/>
    <s v="Prooijenseweg"/>
    <x v="3"/>
    <x v="0"/>
    <x v="8"/>
    <x v="2"/>
    <x v="5"/>
    <n v="7.72"/>
  </r>
  <r>
    <n v="69958"/>
    <x v="8"/>
    <x v="0"/>
    <x v="375"/>
    <s v="Middelburg"/>
    <x v="8"/>
    <x v="47"/>
    <s v="Prooijenseweg"/>
    <x v="3"/>
    <x v="1"/>
    <x v="8"/>
    <x v="2"/>
    <x v="1"/>
    <n v="8.35"/>
  </r>
  <r>
    <n v="69959"/>
    <x v="12"/>
    <x v="0"/>
    <x v="375"/>
    <s v="Middelburg"/>
    <x v="8"/>
    <x v="47"/>
    <s v="Prooijenseweg"/>
    <x v="3"/>
    <x v="3"/>
    <x v="13"/>
    <x v="2"/>
    <x v="17"/>
    <n v="10.77"/>
  </r>
  <r>
    <n v="69960"/>
    <x v="13"/>
    <x v="0"/>
    <x v="375"/>
    <s v="Middelburg"/>
    <x v="8"/>
    <x v="47"/>
    <s v="Prooijenseweg"/>
    <x v="3"/>
    <x v="3"/>
    <x v="13"/>
    <x v="2"/>
    <x v="27"/>
    <n v="28.17"/>
  </r>
  <r>
    <n v="69961"/>
    <x v="10"/>
    <x v="0"/>
    <x v="375"/>
    <s v="Middelburg"/>
    <x v="8"/>
    <x v="47"/>
    <s v="Prooijenseweg"/>
    <x v="3"/>
    <x v="0"/>
    <x v="8"/>
    <x v="2"/>
    <x v="4"/>
    <n v="53.52"/>
  </r>
  <r>
    <n v="69962"/>
    <x v="9"/>
    <x v="0"/>
    <x v="375"/>
    <s v="Middelburg"/>
    <x v="8"/>
    <x v="47"/>
    <s v="Prooijenseweg"/>
    <x v="3"/>
    <x v="0"/>
    <x v="8"/>
    <x v="2"/>
    <x v="4"/>
    <n v="53.3"/>
  </r>
  <r>
    <n v="69963"/>
    <x v="16"/>
    <x v="0"/>
    <x v="375"/>
    <s v="Middelburg"/>
    <x v="8"/>
    <x v="47"/>
    <s v="Prooijenseweg"/>
    <x v="3"/>
    <x v="0"/>
    <x v="8"/>
    <x v="2"/>
    <x v="4"/>
    <n v="65.38"/>
  </r>
  <r>
    <n v="69964"/>
    <x v="11"/>
    <x v="0"/>
    <x v="375"/>
    <s v="Middelburg"/>
    <x v="8"/>
    <x v="47"/>
    <s v="Prooijenseweg"/>
    <x v="3"/>
    <x v="0"/>
    <x v="8"/>
    <x v="2"/>
    <x v="4"/>
    <n v="10.44"/>
  </r>
  <r>
    <n v="69965"/>
    <x v="23"/>
    <x v="0"/>
    <x v="375"/>
    <s v="Middelburg"/>
    <x v="8"/>
    <x v="47"/>
    <s v="Prooijenseweg"/>
    <x v="3"/>
    <x v="0"/>
    <x v="8"/>
    <x v="2"/>
    <x v="4"/>
    <n v="11.55"/>
  </r>
  <r>
    <n v="69966"/>
    <x v="24"/>
    <x v="0"/>
    <x v="375"/>
    <s v="Middelburg"/>
    <x v="8"/>
    <x v="47"/>
    <s v="Prooijenseweg"/>
    <x v="3"/>
    <x v="0"/>
    <x v="8"/>
    <x v="2"/>
    <x v="4"/>
    <n v="14.57"/>
  </r>
  <r>
    <n v="69967"/>
    <x v="14"/>
    <x v="0"/>
    <x v="375"/>
    <s v="Middelburg"/>
    <x v="8"/>
    <x v="47"/>
    <s v="Prooijenseweg"/>
    <x v="3"/>
    <x v="0"/>
    <x v="8"/>
    <x v="2"/>
    <x v="4"/>
    <n v="24.12"/>
  </r>
  <r>
    <n v="69968"/>
    <x v="25"/>
    <x v="0"/>
    <x v="375"/>
    <s v="Middelburg"/>
    <x v="8"/>
    <x v="47"/>
    <s v="Prooijenseweg"/>
    <x v="2"/>
    <x v="1"/>
    <x v="1"/>
    <x v="2"/>
    <x v="1"/>
    <n v="128.59"/>
  </r>
  <r>
    <n v="69970"/>
    <x v="13"/>
    <x v="0"/>
    <x v="656"/>
    <s v="Middelburg"/>
    <x v="8"/>
    <x v="22"/>
    <s v="Zilvermeeuwstraat"/>
    <x v="0"/>
    <x v="0"/>
    <x v="4"/>
    <x v="1"/>
    <x v="0"/>
    <n v="58.95"/>
  </r>
  <r>
    <n v="69971"/>
    <x v="5"/>
    <x v="0"/>
    <x v="739"/>
    <s v="Middelburg"/>
    <x v="8"/>
    <x v="22"/>
    <s v="Geersesweg"/>
    <x v="2"/>
    <x v="0"/>
    <x v="6"/>
    <x v="1"/>
    <x v="4"/>
    <n v="22.22"/>
  </r>
  <r>
    <n v="69972"/>
    <x v="0"/>
    <x v="0"/>
    <x v="739"/>
    <s v="Middelburg"/>
    <x v="8"/>
    <x v="22"/>
    <s v="Geersesweg"/>
    <x v="2"/>
    <x v="1"/>
    <x v="1"/>
    <x v="1"/>
    <x v="1"/>
    <n v="691.66"/>
  </r>
  <r>
    <n v="69974"/>
    <x v="8"/>
    <x v="0"/>
    <x v="739"/>
    <s v="Middelburg"/>
    <x v="8"/>
    <x v="22"/>
    <s v="Geersesweg"/>
    <x v="2"/>
    <x v="0"/>
    <x v="6"/>
    <x v="1"/>
    <x v="4"/>
    <n v="37.56"/>
  </r>
  <r>
    <n v="69976"/>
    <x v="13"/>
    <x v="0"/>
    <x v="739"/>
    <s v="Middelburg"/>
    <x v="8"/>
    <x v="22"/>
    <s v="Geersesweg"/>
    <x v="2"/>
    <x v="1"/>
    <x v="1"/>
    <x v="1"/>
    <x v="1"/>
    <n v="730.72"/>
  </r>
  <r>
    <n v="69977"/>
    <x v="10"/>
    <x v="0"/>
    <x v="739"/>
    <s v="Middelburg"/>
    <x v="8"/>
    <x v="22"/>
    <s v="Geersesweg"/>
    <x v="2"/>
    <x v="1"/>
    <x v="16"/>
    <x v="1"/>
    <x v="1"/>
    <n v="537.54999999999995"/>
  </r>
  <r>
    <n v="69978"/>
    <x v="9"/>
    <x v="0"/>
    <x v="739"/>
    <s v="Middelburg"/>
    <x v="8"/>
    <x v="22"/>
    <s v="Geersesweg"/>
    <x v="3"/>
    <x v="0"/>
    <x v="8"/>
    <x v="1"/>
    <x v="2"/>
    <n v="48.66"/>
  </r>
  <r>
    <n v="69979"/>
    <x v="16"/>
    <x v="0"/>
    <x v="739"/>
    <s v="Middelburg"/>
    <x v="8"/>
    <x v="22"/>
    <s v="Geersesweg"/>
    <x v="3"/>
    <x v="0"/>
    <x v="8"/>
    <x v="1"/>
    <x v="2"/>
    <n v="35.86"/>
  </r>
  <r>
    <n v="69981"/>
    <x v="5"/>
    <x v="0"/>
    <x v="658"/>
    <s v="Middelburg"/>
    <x v="8"/>
    <x v="22"/>
    <s v="Parelduikerhof"/>
    <x v="0"/>
    <x v="0"/>
    <x v="1"/>
    <x v="1"/>
    <x v="2"/>
    <n v="873.87"/>
  </r>
  <r>
    <n v="69982"/>
    <x v="0"/>
    <x v="0"/>
    <x v="658"/>
    <s v="Middelburg"/>
    <x v="8"/>
    <x v="22"/>
    <s v="Parelduikerhof"/>
    <x v="0"/>
    <x v="0"/>
    <x v="1"/>
    <x v="1"/>
    <x v="2"/>
    <n v="422.41"/>
  </r>
  <r>
    <n v="69983"/>
    <x v="6"/>
    <x v="0"/>
    <x v="658"/>
    <s v="Middelburg"/>
    <x v="8"/>
    <x v="22"/>
    <s v="Parelduikerhof"/>
    <x v="0"/>
    <x v="0"/>
    <x v="4"/>
    <x v="1"/>
    <x v="4"/>
    <n v="13.86"/>
  </r>
  <r>
    <n v="69984"/>
    <x v="8"/>
    <x v="0"/>
    <x v="658"/>
    <s v="Middelburg"/>
    <x v="8"/>
    <x v="22"/>
    <s v="Parelduikerhof"/>
    <x v="0"/>
    <x v="2"/>
    <x v="23"/>
    <x v="1"/>
    <x v="18"/>
    <n v="3.63"/>
  </r>
  <r>
    <n v="69985"/>
    <x v="12"/>
    <x v="0"/>
    <x v="658"/>
    <s v="Middelburg"/>
    <x v="8"/>
    <x v="22"/>
    <s v="Parelduikerhof"/>
    <x v="0"/>
    <x v="2"/>
    <x v="23"/>
    <x v="1"/>
    <x v="11"/>
    <n v="5.92"/>
  </r>
  <r>
    <n v="69986"/>
    <x v="13"/>
    <x v="0"/>
    <x v="658"/>
    <s v="Middelburg"/>
    <x v="8"/>
    <x v="22"/>
    <s v="Parelduikerhof"/>
    <x v="2"/>
    <x v="0"/>
    <x v="1"/>
    <x v="1"/>
    <x v="2"/>
    <n v="1439.14"/>
  </r>
  <r>
    <n v="69987"/>
    <x v="10"/>
    <x v="0"/>
    <x v="646"/>
    <s v="Middelburg"/>
    <x v="8"/>
    <x v="22"/>
    <s v="Goudplevierhof"/>
    <x v="0"/>
    <x v="2"/>
    <x v="23"/>
    <x v="1"/>
    <x v="18"/>
    <n v="78.349999999999994"/>
  </r>
  <r>
    <n v="69988"/>
    <x v="9"/>
    <x v="0"/>
    <x v="646"/>
    <s v="Middelburg"/>
    <x v="8"/>
    <x v="22"/>
    <s v="Goudplevierhof"/>
    <x v="0"/>
    <x v="2"/>
    <x v="23"/>
    <x v="1"/>
    <x v="18"/>
    <n v="4.17"/>
  </r>
  <r>
    <n v="69989"/>
    <x v="16"/>
    <x v="0"/>
    <x v="646"/>
    <s v="Middelburg"/>
    <x v="8"/>
    <x v="22"/>
    <s v="Goudplevierhof"/>
    <x v="0"/>
    <x v="0"/>
    <x v="4"/>
    <x v="1"/>
    <x v="4"/>
    <n v="40.6"/>
  </r>
  <r>
    <n v="69991"/>
    <x v="8"/>
    <x v="0"/>
    <x v="647"/>
    <s v="Middelburg"/>
    <x v="8"/>
    <x v="22"/>
    <s v="Kievithof"/>
    <x v="0"/>
    <x v="0"/>
    <x v="19"/>
    <x v="1"/>
    <x v="6"/>
    <n v="17.86"/>
  </r>
  <r>
    <n v="69992"/>
    <x v="12"/>
    <x v="0"/>
    <x v="647"/>
    <s v="Middelburg"/>
    <x v="8"/>
    <x v="22"/>
    <s v="Kievithof"/>
    <x v="0"/>
    <x v="2"/>
    <x v="23"/>
    <x v="1"/>
    <x v="18"/>
    <n v="5.49"/>
  </r>
  <r>
    <n v="69994"/>
    <x v="8"/>
    <x v="0"/>
    <x v="648"/>
    <s v="Middelburg"/>
    <x v="8"/>
    <x v="22"/>
    <s v="Watersniphof"/>
    <x v="0"/>
    <x v="0"/>
    <x v="23"/>
    <x v="1"/>
    <x v="4"/>
    <n v="23.02"/>
  </r>
  <r>
    <n v="69995"/>
    <x v="12"/>
    <x v="0"/>
    <x v="648"/>
    <s v="Middelburg"/>
    <x v="8"/>
    <x v="22"/>
    <s v="Watersniphof"/>
    <x v="0"/>
    <x v="2"/>
    <x v="23"/>
    <x v="1"/>
    <x v="18"/>
    <n v="290.45"/>
  </r>
  <r>
    <n v="69997"/>
    <x v="10"/>
    <x v="0"/>
    <x v="648"/>
    <s v="Middelburg"/>
    <x v="8"/>
    <x v="22"/>
    <s v="Watersniphof"/>
    <x v="0"/>
    <x v="0"/>
    <x v="19"/>
    <x v="1"/>
    <x v="4"/>
    <n v="44.57"/>
  </r>
  <r>
    <n v="69998"/>
    <x v="9"/>
    <x v="0"/>
    <x v="648"/>
    <s v="Middelburg"/>
    <x v="8"/>
    <x v="22"/>
    <s v="Watersniphof"/>
    <x v="0"/>
    <x v="2"/>
    <x v="23"/>
    <x v="1"/>
    <x v="18"/>
    <n v="2.1800000000000002"/>
  </r>
  <r>
    <n v="69999"/>
    <x v="16"/>
    <x v="0"/>
    <x v="648"/>
    <s v="Middelburg"/>
    <x v="8"/>
    <x v="22"/>
    <s v="Watersniphof"/>
    <x v="2"/>
    <x v="0"/>
    <x v="6"/>
    <x v="1"/>
    <x v="4"/>
    <n v="64.290000000000006"/>
  </r>
  <r>
    <n v="70000"/>
    <x v="14"/>
    <x v="2"/>
    <x v="649"/>
    <s v="Middelburg"/>
    <x v="8"/>
    <x v="22"/>
    <s v="Scholeksterstraat"/>
    <x v="1"/>
    <x v="1"/>
    <x v="6"/>
    <x v="2"/>
    <x v="1"/>
    <n v="157.46"/>
  </r>
  <r>
    <n v="70001"/>
    <x v="25"/>
    <x v="2"/>
    <x v="649"/>
    <s v="Middelburg"/>
    <x v="8"/>
    <x v="22"/>
    <s v="Scholeksterstraat"/>
    <x v="1"/>
    <x v="1"/>
    <x v="1"/>
    <x v="2"/>
    <x v="1"/>
    <n v="302.82"/>
  </r>
  <r>
    <n v="70002"/>
    <x v="7"/>
    <x v="0"/>
    <x v="649"/>
    <s v="Middelburg"/>
    <x v="8"/>
    <x v="22"/>
    <s v="Scholeksterstraat"/>
    <x v="1"/>
    <x v="1"/>
    <x v="6"/>
    <x v="2"/>
    <x v="1"/>
    <n v="138.34"/>
  </r>
  <r>
    <n v="70003"/>
    <x v="27"/>
    <x v="0"/>
    <x v="649"/>
    <s v="Middelburg"/>
    <x v="8"/>
    <x v="22"/>
    <s v="Scholeksterstraat"/>
    <x v="1"/>
    <x v="1"/>
    <x v="1"/>
    <x v="2"/>
    <x v="1"/>
    <n v="683.63"/>
  </r>
  <r>
    <n v="70004"/>
    <x v="8"/>
    <x v="0"/>
    <x v="651"/>
    <s v="Middelburg"/>
    <x v="8"/>
    <x v="22"/>
    <s v="Tureluurstraat"/>
    <x v="3"/>
    <x v="0"/>
    <x v="13"/>
    <x v="1"/>
    <x v="2"/>
    <n v="10.07"/>
  </r>
  <r>
    <n v="70005"/>
    <x v="12"/>
    <x v="0"/>
    <x v="651"/>
    <s v="Middelburg"/>
    <x v="8"/>
    <x v="22"/>
    <s v="Tureluurstraat"/>
    <x v="3"/>
    <x v="0"/>
    <x v="2"/>
    <x v="1"/>
    <x v="4"/>
    <n v="8.2100000000000009"/>
  </r>
  <r>
    <n v="70006"/>
    <x v="13"/>
    <x v="0"/>
    <x v="651"/>
    <s v="Middelburg"/>
    <x v="8"/>
    <x v="22"/>
    <s v="Tureluurstraat"/>
    <x v="2"/>
    <x v="0"/>
    <x v="6"/>
    <x v="1"/>
    <x v="4"/>
    <n v="6.71"/>
  </r>
  <r>
    <n v="70008"/>
    <x v="16"/>
    <x v="0"/>
    <x v="650"/>
    <s v="Middelburg"/>
    <x v="8"/>
    <x v="22"/>
    <s v="Gruttostraat"/>
    <x v="2"/>
    <x v="0"/>
    <x v="6"/>
    <x v="1"/>
    <x v="4"/>
    <n v="6.32"/>
  </r>
  <r>
    <n v="70009"/>
    <x v="11"/>
    <x v="0"/>
    <x v="650"/>
    <s v="Middelburg"/>
    <x v="8"/>
    <x v="22"/>
    <s v="Gruttostraat"/>
    <x v="0"/>
    <x v="0"/>
    <x v="3"/>
    <x v="1"/>
    <x v="0"/>
    <n v="11.15"/>
  </r>
  <r>
    <n v="70010"/>
    <x v="23"/>
    <x v="0"/>
    <x v="650"/>
    <s v="Middelburg"/>
    <x v="8"/>
    <x v="22"/>
    <s v="Gruttostraat"/>
    <x v="0"/>
    <x v="0"/>
    <x v="3"/>
    <x v="1"/>
    <x v="0"/>
    <n v="88.52"/>
  </r>
  <r>
    <n v="70011"/>
    <x v="12"/>
    <x v="1"/>
    <x v="649"/>
    <s v="Middelburg"/>
    <x v="8"/>
    <x v="22"/>
    <s v="Scholeksterstraat"/>
    <x v="1"/>
    <x v="1"/>
    <x v="6"/>
    <x v="2"/>
    <x v="1"/>
    <n v="164.69"/>
  </r>
  <r>
    <n v="70012"/>
    <x v="6"/>
    <x v="1"/>
    <x v="649"/>
    <s v="Middelburg"/>
    <x v="8"/>
    <x v="22"/>
    <s v="Scholeksterstraat"/>
    <x v="1"/>
    <x v="1"/>
    <x v="1"/>
    <x v="2"/>
    <x v="1"/>
    <n v="410.69"/>
  </r>
  <r>
    <n v="70013"/>
    <x v="22"/>
    <x v="1"/>
    <x v="462"/>
    <s v="Middelburg"/>
    <x v="19"/>
    <x v="39"/>
    <s v="Veerseweg"/>
    <x v="1"/>
    <x v="0"/>
    <x v="1"/>
    <x v="0"/>
    <x v="2"/>
    <n v="196.66"/>
  </r>
  <r>
    <n v="70014"/>
    <x v="8"/>
    <x v="1"/>
    <x v="649"/>
    <s v="Middelburg"/>
    <x v="8"/>
    <x v="22"/>
    <s v="Scholeksterstraat"/>
    <x v="0"/>
    <x v="0"/>
    <x v="4"/>
    <x v="2"/>
    <x v="0"/>
    <n v="3.16"/>
  </r>
  <r>
    <n v="70015"/>
    <x v="15"/>
    <x v="1"/>
    <x v="462"/>
    <s v="Middelburg"/>
    <x v="19"/>
    <x v="39"/>
    <s v="Veerseweg"/>
    <x v="3"/>
    <x v="0"/>
    <x v="8"/>
    <x v="0"/>
    <x v="5"/>
    <n v="18.87"/>
  </r>
  <r>
    <n v="70016"/>
    <x v="20"/>
    <x v="1"/>
    <x v="462"/>
    <s v="Middelburg"/>
    <x v="19"/>
    <x v="39"/>
    <s v="Veerseweg"/>
    <x v="3"/>
    <x v="0"/>
    <x v="5"/>
    <x v="0"/>
    <x v="5"/>
    <n v="63.97"/>
  </r>
  <r>
    <n v="70017"/>
    <x v="17"/>
    <x v="1"/>
    <x v="462"/>
    <s v="Middelburg"/>
    <x v="19"/>
    <x v="39"/>
    <s v="Veerseweg"/>
    <x v="3"/>
    <x v="0"/>
    <x v="8"/>
    <x v="0"/>
    <x v="5"/>
    <n v="11.47"/>
  </r>
  <r>
    <n v="70018"/>
    <x v="18"/>
    <x v="1"/>
    <x v="462"/>
    <s v="Middelburg"/>
    <x v="19"/>
    <x v="39"/>
    <s v="Veerseweg"/>
    <x v="3"/>
    <x v="0"/>
    <x v="5"/>
    <x v="0"/>
    <x v="5"/>
    <n v="31.42"/>
  </r>
  <r>
    <n v="70019"/>
    <x v="35"/>
    <x v="1"/>
    <x v="462"/>
    <s v="Middelburg"/>
    <x v="19"/>
    <x v="39"/>
    <s v="Veerseweg"/>
    <x v="3"/>
    <x v="0"/>
    <x v="8"/>
    <x v="0"/>
    <x v="5"/>
    <n v="13.64"/>
  </r>
  <r>
    <n v="70020"/>
    <x v="43"/>
    <x v="1"/>
    <x v="462"/>
    <s v="Middelburg"/>
    <x v="19"/>
    <x v="39"/>
    <s v="Veerseweg"/>
    <x v="3"/>
    <x v="0"/>
    <x v="5"/>
    <x v="0"/>
    <x v="5"/>
    <n v="148.12"/>
  </r>
  <r>
    <n v="70021"/>
    <x v="9"/>
    <x v="2"/>
    <x v="22"/>
    <s v="Arnemuiden"/>
    <x v="0"/>
    <x v="6"/>
    <s v="Van Cittersweg"/>
    <x v="3"/>
    <x v="0"/>
    <x v="8"/>
    <x v="0"/>
    <x v="4"/>
    <n v="6.03"/>
  </r>
  <r>
    <n v="70022"/>
    <x v="16"/>
    <x v="2"/>
    <x v="22"/>
    <s v="Arnemuiden"/>
    <x v="0"/>
    <x v="6"/>
    <s v="Van Cittersweg"/>
    <x v="3"/>
    <x v="0"/>
    <x v="8"/>
    <x v="0"/>
    <x v="4"/>
    <n v="15.19"/>
  </r>
  <r>
    <n v="70023"/>
    <x v="10"/>
    <x v="0"/>
    <x v="22"/>
    <s v="Arnemuiden"/>
    <x v="0"/>
    <x v="6"/>
    <s v="Van Cittersweg"/>
    <x v="3"/>
    <x v="0"/>
    <x v="9"/>
    <x v="0"/>
    <x v="9"/>
    <n v="29.5"/>
  </r>
  <r>
    <n v="70024"/>
    <x v="9"/>
    <x v="0"/>
    <x v="22"/>
    <s v="Arnemuiden"/>
    <x v="0"/>
    <x v="6"/>
    <s v="Van Cittersweg"/>
    <x v="0"/>
    <x v="0"/>
    <x v="4"/>
    <x v="0"/>
    <x v="9"/>
    <n v="22.17"/>
  </r>
  <r>
    <n v="70026"/>
    <x v="30"/>
    <x v="1"/>
    <x v="22"/>
    <s v="Arnemuiden"/>
    <x v="0"/>
    <x v="0"/>
    <s v="Van Cittersweg"/>
    <x v="0"/>
    <x v="0"/>
    <x v="4"/>
    <x v="0"/>
    <x v="9"/>
    <n v="37.22"/>
  </r>
  <r>
    <n v="70027"/>
    <x v="11"/>
    <x v="0"/>
    <x v="22"/>
    <s v="Arnemuiden"/>
    <x v="0"/>
    <x v="6"/>
    <s v="Van Cittersweg"/>
    <x v="3"/>
    <x v="0"/>
    <x v="9"/>
    <x v="0"/>
    <x v="9"/>
    <n v="9.25"/>
  </r>
  <r>
    <n v="70028"/>
    <x v="24"/>
    <x v="0"/>
    <x v="43"/>
    <s v="Arnemuiden"/>
    <x v="0"/>
    <x v="6"/>
    <s v="Korenbloemlaan"/>
    <x v="0"/>
    <x v="0"/>
    <x v="3"/>
    <x v="2"/>
    <x v="0"/>
    <n v="181.51"/>
  </r>
  <r>
    <n v="70029"/>
    <x v="14"/>
    <x v="0"/>
    <x v="43"/>
    <s v="Arnemuiden"/>
    <x v="0"/>
    <x v="6"/>
    <s v="Korenbloemlaan"/>
    <x v="2"/>
    <x v="0"/>
    <x v="1"/>
    <x v="2"/>
    <x v="4"/>
    <n v="1005.31"/>
  </r>
  <r>
    <n v="70030"/>
    <x v="25"/>
    <x v="0"/>
    <x v="43"/>
    <s v="Arnemuiden"/>
    <x v="0"/>
    <x v="6"/>
    <s v="Korenbloemlaan"/>
    <x v="3"/>
    <x v="0"/>
    <x v="14"/>
    <x v="2"/>
    <x v="4"/>
    <n v="78.83"/>
  </r>
  <r>
    <n v="70031"/>
    <x v="30"/>
    <x v="0"/>
    <x v="43"/>
    <s v="Arnemuiden"/>
    <x v="0"/>
    <x v="6"/>
    <s v="Korenbloemlaan"/>
    <x v="3"/>
    <x v="0"/>
    <x v="14"/>
    <x v="2"/>
    <x v="4"/>
    <n v="50.73"/>
  </r>
  <r>
    <n v="70032"/>
    <x v="21"/>
    <x v="0"/>
    <x v="43"/>
    <s v="Arnemuiden"/>
    <x v="0"/>
    <x v="6"/>
    <s v="Korenbloemlaan"/>
    <x v="3"/>
    <x v="0"/>
    <x v="14"/>
    <x v="2"/>
    <x v="4"/>
    <n v="51.43"/>
  </r>
  <r>
    <n v="70033"/>
    <x v="7"/>
    <x v="0"/>
    <x v="43"/>
    <s v="Arnemuiden"/>
    <x v="0"/>
    <x v="6"/>
    <s v="Korenbloemlaan"/>
    <x v="3"/>
    <x v="0"/>
    <x v="14"/>
    <x v="2"/>
    <x v="4"/>
    <n v="50.32"/>
  </r>
  <r>
    <n v="70034"/>
    <x v="27"/>
    <x v="0"/>
    <x v="43"/>
    <s v="Arnemuiden"/>
    <x v="0"/>
    <x v="6"/>
    <s v="Korenbloemlaan"/>
    <x v="3"/>
    <x v="0"/>
    <x v="13"/>
    <x v="2"/>
    <x v="0"/>
    <n v="37.880000000000003"/>
  </r>
  <r>
    <n v="70035"/>
    <x v="19"/>
    <x v="0"/>
    <x v="43"/>
    <s v="Arnemuiden"/>
    <x v="0"/>
    <x v="6"/>
    <s v="Korenbloemlaan"/>
    <x v="3"/>
    <x v="0"/>
    <x v="13"/>
    <x v="2"/>
    <x v="0"/>
    <n v="40.200000000000003"/>
  </r>
  <r>
    <n v="70036"/>
    <x v="15"/>
    <x v="0"/>
    <x v="43"/>
    <s v="Arnemuiden"/>
    <x v="0"/>
    <x v="6"/>
    <s v="Korenbloemlaan"/>
    <x v="3"/>
    <x v="0"/>
    <x v="14"/>
    <x v="2"/>
    <x v="4"/>
    <n v="164.07"/>
  </r>
  <r>
    <n v="70038"/>
    <x v="17"/>
    <x v="0"/>
    <x v="43"/>
    <s v="Arnemuiden"/>
    <x v="0"/>
    <x v="6"/>
    <s v="Korenbloemlaan"/>
    <x v="3"/>
    <x v="0"/>
    <x v="14"/>
    <x v="2"/>
    <x v="4"/>
    <n v="94.82"/>
  </r>
  <r>
    <n v="70039"/>
    <x v="18"/>
    <x v="0"/>
    <x v="43"/>
    <s v="Arnemuiden"/>
    <x v="0"/>
    <x v="6"/>
    <s v="Korenbloemlaan"/>
    <x v="2"/>
    <x v="0"/>
    <x v="1"/>
    <x v="2"/>
    <x v="4"/>
    <n v="26.25"/>
  </r>
  <r>
    <n v="70041"/>
    <x v="43"/>
    <x v="0"/>
    <x v="43"/>
    <s v="Arnemuiden"/>
    <x v="0"/>
    <x v="6"/>
    <s v="Korenbloemlaan"/>
    <x v="0"/>
    <x v="0"/>
    <x v="3"/>
    <x v="2"/>
    <x v="0"/>
    <n v="11.13"/>
  </r>
  <r>
    <n v="70042"/>
    <x v="24"/>
    <x v="0"/>
    <x v="12"/>
    <s v="Arnemuiden"/>
    <x v="0"/>
    <x v="6"/>
    <s v="Bremstraat"/>
    <x v="3"/>
    <x v="0"/>
    <x v="8"/>
    <x v="1"/>
    <x v="4"/>
    <n v="209.79"/>
  </r>
  <r>
    <n v="70043"/>
    <x v="14"/>
    <x v="0"/>
    <x v="12"/>
    <s v="Arnemuiden"/>
    <x v="0"/>
    <x v="6"/>
    <s v="Bremstraat"/>
    <x v="3"/>
    <x v="0"/>
    <x v="2"/>
    <x v="1"/>
    <x v="4"/>
    <n v="33.130000000000003"/>
  </r>
  <r>
    <n v="70044"/>
    <x v="25"/>
    <x v="0"/>
    <x v="12"/>
    <s v="Arnemuiden"/>
    <x v="0"/>
    <x v="6"/>
    <s v="Bremstraat"/>
    <x v="3"/>
    <x v="0"/>
    <x v="2"/>
    <x v="1"/>
    <x v="4"/>
    <n v="135.03"/>
  </r>
  <r>
    <n v="70045"/>
    <x v="30"/>
    <x v="0"/>
    <x v="12"/>
    <s v="Arnemuiden"/>
    <x v="0"/>
    <x v="6"/>
    <s v="Bremstraat"/>
    <x v="0"/>
    <x v="0"/>
    <x v="4"/>
    <x v="1"/>
    <x v="0"/>
    <n v="5.41"/>
  </r>
  <r>
    <n v="70046"/>
    <x v="21"/>
    <x v="0"/>
    <x v="12"/>
    <s v="Arnemuiden"/>
    <x v="0"/>
    <x v="6"/>
    <s v="Bremstraat"/>
    <x v="3"/>
    <x v="0"/>
    <x v="2"/>
    <x v="1"/>
    <x v="0"/>
    <n v="6.02"/>
  </r>
  <r>
    <n v="70047"/>
    <x v="7"/>
    <x v="0"/>
    <x v="12"/>
    <s v="Arnemuiden"/>
    <x v="0"/>
    <x v="6"/>
    <s v="Bremstraat"/>
    <x v="3"/>
    <x v="0"/>
    <x v="2"/>
    <x v="1"/>
    <x v="0"/>
    <n v="5.98"/>
  </r>
  <r>
    <n v="70048"/>
    <x v="27"/>
    <x v="0"/>
    <x v="12"/>
    <s v="Arnemuiden"/>
    <x v="0"/>
    <x v="6"/>
    <s v="Bremstraat"/>
    <x v="3"/>
    <x v="0"/>
    <x v="2"/>
    <x v="1"/>
    <x v="0"/>
    <n v="5.96"/>
  </r>
  <r>
    <n v="70049"/>
    <x v="19"/>
    <x v="0"/>
    <x v="12"/>
    <s v="Arnemuiden"/>
    <x v="0"/>
    <x v="6"/>
    <s v="Bremstraat"/>
    <x v="3"/>
    <x v="0"/>
    <x v="2"/>
    <x v="1"/>
    <x v="0"/>
    <n v="5.98"/>
  </r>
  <r>
    <n v="70050"/>
    <x v="15"/>
    <x v="0"/>
    <x v="12"/>
    <s v="Arnemuiden"/>
    <x v="0"/>
    <x v="6"/>
    <s v="Bremstraat"/>
    <x v="3"/>
    <x v="0"/>
    <x v="2"/>
    <x v="1"/>
    <x v="0"/>
    <n v="6.08"/>
  </r>
  <r>
    <n v="70051"/>
    <x v="20"/>
    <x v="0"/>
    <x v="12"/>
    <s v="Arnemuiden"/>
    <x v="0"/>
    <x v="6"/>
    <s v="Bremstraat"/>
    <x v="3"/>
    <x v="0"/>
    <x v="2"/>
    <x v="1"/>
    <x v="6"/>
    <n v="23.08"/>
  </r>
  <r>
    <n v="70052"/>
    <x v="17"/>
    <x v="0"/>
    <x v="12"/>
    <s v="Arnemuiden"/>
    <x v="0"/>
    <x v="6"/>
    <s v="Bremstraat"/>
    <x v="3"/>
    <x v="0"/>
    <x v="13"/>
    <x v="1"/>
    <x v="0"/>
    <n v="79.94"/>
  </r>
  <r>
    <n v="70053"/>
    <x v="18"/>
    <x v="0"/>
    <x v="12"/>
    <s v="Arnemuiden"/>
    <x v="0"/>
    <x v="6"/>
    <s v="Bremstraat"/>
    <x v="3"/>
    <x v="0"/>
    <x v="13"/>
    <x v="1"/>
    <x v="4"/>
    <n v="11.01"/>
  </r>
  <r>
    <n v="70054"/>
    <x v="35"/>
    <x v="0"/>
    <x v="12"/>
    <s v="Arnemuiden"/>
    <x v="0"/>
    <x v="6"/>
    <s v="Bremstraat"/>
    <x v="3"/>
    <x v="0"/>
    <x v="13"/>
    <x v="1"/>
    <x v="4"/>
    <n v="11.01"/>
  </r>
  <r>
    <n v="70055"/>
    <x v="43"/>
    <x v="0"/>
    <x v="12"/>
    <s v="Arnemuiden"/>
    <x v="0"/>
    <x v="6"/>
    <s v="Bremstraat"/>
    <x v="3"/>
    <x v="0"/>
    <x v="13"/>
    <x v="1"/>
    <x v="4"/>
    <n v="11"/>
  </r>
  <r>
    <n v="70056"/>
    <x v="26"/>
    <x v="0"/>
    <x v="12"/>
    <s v="Arnemuiden"/>
    <x v="0"/>
    <x v="6"/>
    <s v="Bremstraat"/>
    <x v="3"/>
    <x v="0"/>
    <x v="13"/>
    <x v="1"/>
    <x v="4"/>
    <n v="10.94"/>
  </r>
  <r>
    <n v="70057"/>
    <x v="34"/>
    <x v="0"/>
    <x v="12"/>
    <s v="Arnemuiden"/>
    <x v="0"/>
    <x v="6"/>
    <s v="Bremstraat"/>
    <x v="3"/>
    <x v="0"/>
    <x v="13"/>
    <x v="1"/>
    <x v="4"/>
    <n v="3.26"/>
  </r>
  <r>
    <n v="70058"/>
    <x v="44"/>
    <x v="0"/>
    <x v="12"/>
    <s v="Arnemuiden"/>
    <x v="0"/>
    <x v="6"/>
    <s v="Bremstraat"/>
    <x v="3"/>
    <x v="0"/>
    <x v="13"/>
    <x v="1"/>
    <x v="4"/>
    <n v="3.3"/>
  </r>
  <r>
    <n v="70059"/>
    <x v="45"/>
    <x v="0"/>
    <x v="12"/>
    <s v="Arnemuiden"/>
    <x v="0"/>
    <x v="6"/>
    <s v="Bremstraat"/>
    <x v="3"/>
    <x v="0"/>
    <x v="13"/>
    <x v="1"/>
    <x v="4"/>
    <n v="3.32"/>
  </r>
  <r>
    <n v="70060"/>
    <x v="46"/>
    <x v="0"/>
    <x v="12"/>
    <s v="Arnemuiden"/>
    <x v="0"/>
    <x v="6"/>
    <s v="Bremstraat"/>
    <x v="3"/>
    <x v="0"/>
    <x v="13"/>
    <x v="1"/>
    <x v="4"/>
    <n v="3.31"/>
  </r>
  <r>
    <n v="70061"/>
    <x v="47"/>
    <x v="0"/>
    <x v="12"/>
    <s v="Arnemuiden"/>
    <x v="0"/>
    <x v="6"/>
    <s v="Bremstraat"/>
    <x v="3"/>
    <x v="0"/>
    <x v="13"/>
    <x v="1"/>
    <x v="4"/>
    <n v="3.28"/>
  </r>
  <r>
    <n v="70062"/>
    <x v="48"/>
    <x v="0"/>
    <x v="12"/>
    <s v="Arnemuiden"/>
    <x v="0"/>
    <x v="6"/>
    <s v="Bremstraat"/>
    <x v="3"/>
    <x v="0"/>
    <x v="13"/>
    <x v="1"/>
    <x v="4"/>
    <n v="3.3"/>
  </r>
  <r>
    <n v="70063"/>
    <x v="39"/>
    <x v="0"/>
    <x v="12"/>
    <s v="Arnemuiden"/>
    <x v="0"/>
    <x v="6"/>
    <s v="Bremstraat"/>
    <x v="3"/>
    <x v="0"/>
    <x v="13"/>
    <x v="1"/>
    <x v="4"/>
    <n v="3.29"/>
  </r>
  <r>
    <n v="70064"/>
    <x v="31"/>
    <x v="0"/>
    <x v="12"/>
    <s v="Arnemuiden"/>
    <x v="0"/>
    <x v="6"/>
    <s v="Bremstraat"/>
    <x v="3"/>
    <x v="0"/>
    <x v="13"/>
    <x v="1"/>
    <x v="4"/>
    <n v="3.22"/>
  </r>
  <r>
    <n v="70065"/>
    <x v="38"/>
    <x v="0"/>
    <x v="12"/>
    <s v="Arnemuiden"/>
    <x v="0"/>
    <x v="6"/>
    <s v="Bremstraat"/>
    <x v="3"/>
    <x v="0"/>
    <x v="13"/>
    <x v="1"/>
    <x v="4"/>
    <n v="1.87"/>
  </r>
  <r>
    <n v="70066"/>
    <x v="51"/>
    <x v="0"/>
    <x v="12"/>
    <s v="Arnemuiden"/>
    <x v="0"/>
    <x v="6"/>
    <s v="Bremstraat"/>
    <x v="0"/>
    <x v="0"/>
    <x v="3"/>
    <x v="1"/>
    <x v="0"/>
    <n v="94.98"/>
  </r>
  <r>
    <n v="70067"/>
    <x v="52"/>
    <x v="0"/>
    <x v="12"/>
    <s v="Arnemuiden"/>
    <x v="0"/>
    <x v="6"/>
    <s v="Bremstraat"/>
    <x v="0"/>
    <x v="0"/>
    <x v="3"/>
    <x v="1"/>
    <x v="0"/>
    <n v="341.36"/>
  </r>
  <r>
    <n v="70068"/>
    <x v="53"/>
    <x v="0"/>
    <x v="12"/>
    <s v="Arnemuiden"/>
    <x v="0"/>
    <x v="6"/>
    <s v="Bremstraat"/>
    <x v="0"/>
    <x v="0"/>
    <x v="3"/>
    <x v="1"/>
    <x v="6"/>
    <n v="175.05"/>
  </r>
  <r>
    <n v="70070"/>
    <x v="36"/>
    <x v="0"/>
    <x v="12"/>
    <s v="Arnemuiden"/>
    <x v="0"/>
    <x v="6"/>
    <s v="Bremstraat"/>
    <x v="0"/>
    <x v="0"/>
    <x v="0"/>
    <x v="1"/>
    <x v="0"/>
    <n v="279.39999999999998"/>
  </r>
  <r>
    <n v="70071"/>
    <x v="37"/>
    <x v="0"/>
    <x v="12"/>
    <s v="Arnemuiden"/>
    <x v="0"/>
    <x v="6"/>
    <s v="Bremstraat"/>
    <x v="0"/>
    <x v="0"/>
    <x v="4"/>
    <x v="1"/>
    <x v="0"/>
    <n v="7.73"/>
  </r>
  <r>
    <n v="70072"/>
    <x v="49"/>
    <x v="0"/>
    <x v="12"/>
    <s v="Arnemuiden"/>
    <x v="0"/>
    <x v="6"/>
    <s v="Bremstraat"/>
    <x v="0"/>
    <x v="0"/>
    <x v="0"/>
    <x v="1"/>
    <x v="6"/>
    <n v="232.19"/>
  </r>
  <r>
    <n v="70073"/>
    <x v="6"/>
    <x v="0"/>
    <x v="9"/>
    <s v="Arnemuiden"/>
    <x v="0"/>
    <x v="6"/>
    <s v="Boekweitstraat"/>
    <x v="0"/>
    <x v="0"/>
    <x v="3"/>
    <x v="1"/>
    <x v="6"/>
    <n v="20.3"/>
  </r>
  <r>
    <n v="70074"/>
    <x v="8"/>
    <x v="0"/>
    <x v="9"/>
    <s v="Arnemuiden"/>
    <x v="0"/>
    <x v="6"/>
    <s v="Boekweitstraat"/>
    <x v="0"/>
    <x v="0"/>
    <x v="3"/>
    <x v="1"/>
    <x v="6"/>
    <n v="2.42"/>
  </r>
  <r>
    <n v="70075"/>
    <x v="11"/>
    <x v="0"/>
    <x v="73"/>
    <s v="Arnemuiden"/>
    <x v="0"/>
    <x v="0"/>
    <s v="Middelgat"/>
    <x v="0"/>
    <x v="0"/>
    <x v="0"/>
    <x v="1"/>
    <x v="0"/>
    <n v="9.17"/>
  </r>
  <r>
    <n v="70076"/>
    <x v="9"/>
    <x v="1"/>
    <x v="43"/>
    <s v="Arnemuiden"/>
    <x v="0"/>
    <x v="6"/>
    <s v="Korenbloemlaan"/>
    <x v="0"/>
    <x v="0"/>
    <x v="3"/>
    <x v="0"/>
    <x v="23"/>
    <n v="2.8"/>
  </r>
  <r>
    <n v="70077"/>
    <x v="16"/>
    <x v="1"/>
    <x v="43"/>
    <s v="Arnemuiden"/>
    <x v="0"/>
    <x v="6"/>
    <s v="Korenbloemlaan"/>
    <x v="0"/>
    <x v="0"/>
    <x v="3"/>
    <x v="0"/>
    <x v="23"/>
    <n v="2.99"/>
  </r>
  <r>
    <n v="70078"/>
    <x v="11"/>
    <x v="1"/>
    <x v="43"/>
    <s v="Arnemuiden"/>
    <x v="0"/>
    <x v="6"/>
    <s v="Korenbloemlaan"/>
    <x v="0"/>
    <x v="0"/>
    <x v="3"/>
    <x v="0"/>
    <x v="23"/>
    <n v="3.26"/>
  </r>
  <r>
    <n v="70079"/>
    <x v="23"/>
    <x v="1"/>
    <x v="43"/>
    <s v="Arnemuiden"/>
    <x v="0"/>
    <x v="6"/>
    <s v="Korenbloemlaan"/>
    <x v="0"/>
    <x v="0"/>
    <x v="3"/>
    <x v="0"/>
    <x v="23"/>
    <n v="3.1"/>
  </r>
  <r>
    <n v="70080"/>
    <x v="24"/>
    <x v="1"/>
    <x v="43"/>
    <s v="Arnemuiden"/>
    <x v="0"/>
    <x v="6"/>
    <s v="Korenbloemlaan"/>
    <x v="0"/>
    <x v="0"/>
    <x v="3"/>
    <x v="0"/>
    <x v="23"/>
    <n v="3.29"/>
  </r>
  <r>
    <n v="70081"/>
    <x v="14"/>
    <x v="1"/>
    <x v="43"/>
    <s v="Arnemuiden"/>
    <x v="0"/>
    <x v="6"/>
    <s v="Korenbloemlaan"/>
    <x v="0"/>
    <x v="0"/>
    <x v="3"/>
    <x v="0"/>
    <x v="23"/>
    <n v="3.43"/>
  </r>
  <r>
    <n v="70082"/>
    <x v="25"/>
    <x v="1"/>
    <x v="43"/>
    <s v="Arnemuiden"/>
    <x v="0"/>
    <x v="6"/>
    <s v="Korenbloemlaan"/>
    <x v="0"/>
    <x v="0"/>
    <x v="3"/>
    <x v="0"/>
    <x v="23"/>
    <n v="3.25"/>
  </r>
  <r>
    <n v="70083"/>
    <x v="30"/>
    <x v="1"/>
    <x v="43"/>
    <s v="Arnemuiden"/>
    <x v="0"/>
    <x v="6"/>
    <s v="Korenbloemlaan"/>
    <x v="0"/>
    <x v="0"/>
    <x v="3"/>
    <x v="0"/>
    <x v="23"/>
    <n v="3.3"/>
  </r>
  <r>
    <n v="70084"/>
    <x v="21"/>
    <x v="1"/>
    <x v="43"/>
    <s v="Arnemuiden"/>
    <x v="0"/>
    <x v="6"/>
    <s v="Korenbloemlaan"/>
    <x v="0"/>
    <x v="0"/>
    <x v="3"/>
    <x v="0"/>
    <x v="23"/>
    <n v="3.32"/>
  </r>
  <r>
    <n v="70085"/>
    <x v="7"/>
    <x v="1"/>
    <x v="43"/>
    <s v="Arnemuiden"/>
    <x v="0"/>
    <x v="6"/>
    <s v="Korenbloemlaan"/>
    <x v="0"/>
    <x v="0"/>
    <x v="3"/>
    <x v="0"/>
    <x v="23"/>
    <n v="3.3"/>
  </r>
  <r>
    <n v="70086"/>
    <x v="27"/>
    <x v="1"/>
    <x v="43"/>
    <s v="Arnemuiden"/>
    <x v="0"/>
    <x v="6"/>
    <s v="Korenbloemlaan"/>
    <x v="0"/>
    <x v="0"/>
    <x v="3"/>
    <x v="0"/>
    <x v="23"/>
    <n v="3.28"/>
  </r>
  <r>
    <n v="70087"/>
    <x v="19"/>
    <x v="1"/>
    <x v="43"/>
    <s v="Arnemuiden"/>
    <x v="0"/>
    <x v="6"/>
    <s v="Korenbloemlaan"/>
    <x v="0"/>
    <x v="0"/>
    <x v="3"/>
    <x v="0"/>
    <x v="23"/>
    <n v="3.24"/>
  </r>
  <r>
    <n v="70088"/>
    <x v="15"/>
    <x v="1"/>
    <x v="43"/>
    <s v="Arnemuiden"/>
    <x v="0"/>
    <x v="6"/>
    <s v="Korenbloemlaan"/>
    <x v="0"/>
    <x v="0"/>
    <x v="3"/>
    <x v="0"/>
    <x v="23"/>
    <n v="3.9"/>
  </r>
  <r>
    <n v="70089"/>
    <x v="20"/>
    <x v="1"/>
    <x v="43"/>
    <s v="Arnemuiden"/>
    <x v="0"/>
    <x v="6"/>
    <s v="Korenbloemlaan"/>
    <x v="0"/>
    <x v="0"/>
    <x v="3"/>
    <x v="0"/>
    <x v="23"/>
    <n v="3.75"/>
  </r>
  <r>
    <n v="70090"/>
    <x v="17"/>
    <x v="1"/>
    <x v="43"/>
    <s v="Arnemuiden"/>
    <x v="0"/>
    <x v="6"/>
    <s v="Korenbloemlaan"/>
    <x v="0"/>
    <x v="0"/>
    <x v="3"/>
    <x v="0"/>
    <x v="23"/>
    <n v="3.23"/>
  </r>
  <r>
    <n v="70091"/>
    <x v="18"/>
    <x v="1"/>
    <x v="43"/>
    <s v="Arnemuiden"/>
    <x v="0"/>
    <x v="6"/>
    <s v="Korenbloemlaan"/>
    <x v="0"/>
    <x v="0"/>
    <x v="3"/>
    <x v="0"/>
    <x v="23"/>
    <n v="3.29"/>
  </r>
  <r>
    <n v="70092"/>
    <x v="35"/>
    <x v="1"/>
    <x v="43"/>
    <s v="Arnemuiden"/>
    <x v="0"/>
    <x v="6"/>
    <s v="Korenbloemlaan"/>
    <x v="0"/>
    <x v="0"/>
    <x v="3"/>
    <x v="0"/>
    <x v="23"/>
    <n v="3.26"/>
  </r>
  <r>
    <n v="70093"/>
    <x v="43"/>
    <x v="1"/>
    <x v="43"/>
    <s v="Arnemuiden"/>
    <x v="0"/>
    <x v="6"/>
    <s v="Korenbloemlaan"/>
    <x v="0"/>
    <x v="0"/>
    <x v="3"/>
    <x v="0"/>
    <x v="23"/>
    <n v="3.28"/>
  </r>
  <r>
    <n v="70094"/>
    <x v="26"/>
    <x v="1"/>
    <x v="43"/>
    <s v="Arnemuiden"/>
    <x v="0"/>
    <x v="6"/>
    <s v="Korenbloemlaan"/>
    <x v="0"/>
    <x v="0"/>
    <x v="3"/>
    <x v="0"/>
    <x v="23"/>
    <n v="3.28"/>
  </r>
  <r>
    <n v="70095"/>
    <x v="34"/>
    <x v="1"/>
    <x v="43"/>
    <s v="Arnemuiden"/>
    <x v="0"/>
    <x v="6"/>
    <s v="Korenbloemlaan"/>
    <x v="0"/>
    <x v="0"/>
    <x v="3"/>
    <x v="0"/>
    <x v="23"/>
    <n v="3.27"/>
  </r>
  <r>
    <n v="70096"/>
    <x v="44"/>
    <x v="1"/>
    <x v="43"/>
    <s v="Arnemuiden"/>
    <x v="0"/>
    <x v="6"/>
    <s v="Korenbloemlaan"/>
    <x v="0"/>
    <x v="0"/>
    <x v="3"/>
    <x v="0"/>
    <x v="23"/>
    <n v="3.32"/>
  </r>
  <r>
    <n v="70097"/>
    <x v="45"/>
    <x v="1"/>
    <x v="43"/>
    <s v="Arnemuiden"/>
    <x v="0"/>
    <x v="6"/>
    <s v="Korenbloemlaan"/>
    <x v="0"/>
    <x v="0"/>
    <x v="3"/>
    <x v="0"/>
    <x v="23"/>
    <n v="3.36"/>
  </r>
  <r>
    <n v="70098"/>
    <x v="46"/>
    <x v="1"/>
    <x v="43"/>
    <s v="Arnemuiden"/>
    <x v="0"/>
    <x v="6"/>
    <s v="Korenbloemlaan"/>
    <x v="0"/>
    <x v="0"/>
    <x v="3"/>
    <x v="0"/>
    <x v="23"/>
    <n v="3.38"/>
  </r>
  <r>
    <n v="70099"/>
    <x v="47"/>
    <x v="1"/>
    <x v="43"/>
    <s v="Arnemuiden"/>
    <x v="0"/>
    <x v="6"/>
    <s v="Korenbloemlaan"/>
    <x v="0"/>
    <x v="0"/>
    <x v="3"/>
    <x v="0"/>
    <x v="23"/>
    <n v="3.32"/>
  </r>
  <r>
    <n v="70100"/>
    <x v="48"/>
    <x v="1"/>
    <x v="43"/>
    <s v="Arnemuiden"/>
    <x v="0"/>
    <x v="6"/>
    <s v="Korenbloemlaan"/>
    <x v="0"/>
    <x v="0"/>
    <x v="3"/>
    <x v="0"/>
    <x v="23"/>
    <n v="3.26"/>
  </r>
  <r>
    <n v="70101"/>
    <x v="39"/>
    <x v="1"/>
    <x v="43"/>
    <s v="Arnemuiden"/>
    <x v="0"/>
    <x v="6"/>
    <s v="Korenbloemlaan"/>
    <x v="0"/>
    <x v="0"/>
    <x v="3"/>
    <x v="0"/>
    <x v="23"/>
    <n v="3.29"/>
  </r>
  <r>
    <n v="70102"/>
    <x v="31"/>
    <x v="1"/>
    <x v="43"/>
    <s v="Arnemuiden"/>
    <x v="0"/>
    <x v="6"/>
    <s v="Korenbloemlaan"/>
    <x v="0"/>
    <x v="0"/>
    <x v="3"/>
    <x v="0"/>
    <x v="23"/>
    <n v="2.97"/>
  </r>
  <r>
    <n v="70103"/>
    <x v="38"/>
    <x v="1"/>
    <x v="43"/>
    <s v="Arnemuiden"/>
    <x v="0"/>
    <x v="6"/>
    <s v="Korenbloemlaan"/>
    <x v="0"/>
    <x v="0"/>
    <x v="3"/>
    <x v="0"/>
    <x v="23"/>
    <n v="3.29"/>
  </r>
  <r>
    <n v="70104"/>
    <x v="51"/>
    <x v="1"/>
    <x v="43"/>
    <s v="Arnemuiden"/>
    <x v="0"/>
    <x v="6"/>
    <s v="Korenbloemlaan"/>
    <x v="0"/>
    <x v="0"/>
    <x v="3"/>
    <x v="0"/>
    <x v="23"/>
    <n v="3.17"/>
  </r>
  <r>
    <n v="70105"/>
    <x v="52"/>
    <x v="1"/>
    <x v="43"/>
    <s v="Arnemuiden"/>
    <x v="0"/>
    <x v="6"/>
    <s v="Korenbloemlaan"/>
    <x v="0"/>
    <x v="0"/>
    <x v="3"/>
    <x v="0"/>
    <x v="23"/>
    <n v="3.31"/>
  </r>
  <r>
    <n v="70106"/>
    <x v="53"/>
    <x v="1"/>
    <x v="43"/>
    <s v="Arnemuiden"/>
    <x v="0"/>
    <x v="6"/>
    <s v="Korenbloemlaan"/>
    <x v="0"/>
    <x v="0"/>
    <x v="3"/>
    <x v="0"/>
    <x v="23"/>
    <n v="2.0699999999999998"/>
  </r>
  <r>
    <n v="70107"/>
    <x v="54"/>
    <x v="1"/>
    <x v="43"/>
    <s v="Arnemuiden"/>
    <x v="0"/>
    <x v="6"/>
    <s v="Korenbloemlaan"/>
    <x v="0"/>
    <x v="0"/>
    <x v="3"/>
    <x v="0"/>
    <x v="23"/>
    <n v="2.11"/>
  </r>
  <r>
    <n v="70108"/>
    <x v="36"/>
    <x v="1"/>
    <x v="43"/>
    <s v="Arnemuiden"/>
    <x v="0"/>
    <x v="6"/>
    <s v="Korenbloemlaan"/>
    <x v="0"/>
    <x v="0"/>
    <x v="3"/>
    <x v="0"/>
    <x v="23"/>
    <n v="3.23"/>
  </r>
  <r>
    <n v="70109"/>
    <x v="37"/>
    <x v="1"/>
    <x v="43"/>
    <s v="Arnemuiden"/>
    <x v="0"/>
    <x v="6"/>
    <s v="Korenbloemlaan"/>
    <x v="0"/>
    <x v="0"/>
    <x v="3"/>
    <x v="0"/>
    <x v="23"/>
    <n v="2.52"/>
  </r>
  <r>
    <n v="70110"/>
    <x v="49"/>
    <x v="1"/>
    <x v="43"/>
    <s v="Arnemuiden"/>
    <x v="0"/>
    <x v="6"/>
    <s v="Korenbloemlaan"/>
    <x v="0"/>
    <x v="0"/>
    <x v="3"/>
    <x v="0"/>
    <x v="23"/>
    <n v="2.48"/>
  </r>
  <r>
    <n v="70111"/>
    <x v="55"/>
    <x v="1"/>
    <x v="43"/>
    <s v="Arnemuiden"/>
    <x v="0"/>
    <x v="6"/>
    <s v="Korenbloemlaan"/>
    <x v="0"/>
    <x v="0"/>
    <x v="3"/>
    <x v="0"/>
    <x v="23"/>
    <n v="3.27"/>
  </r>
  <r>
    <n v="70112"/>
    <x v="56"/>
    <x v="1"/>
    <x v="43"/>
    <s v="Arnemuiden"/>
    <x v="0"/>
    <x v="6"/>
    <s v="Korenbloemlaan"/>
    <x v="0"/>
    <x v="0"/>
    <x v="3"/>
    <x v="0"/>
    <x v="23"/>
    <n v="2.1"/>
  </r>
  <r>
    <n v="70113"/>
    <x v="42"/>
    <x v="1"/>
    <x v="43"/>
    <s v="Arnemuiden"/>
    <x v="0"/>
    <x v="6"/>
    <s v="Korenbloemlaan"/>
    <x v="0"/>
    <x v="0"/>
    <x v="3"/>
    <x v="0"/>
    <x v="23"/>
    <n v="3.28"/>
  </r>
  <r>
    <n v="70114"/>
    <x v="50"/>
    <x v="1"/>
    <x v="43"/>
    <s v="Arnemuiden"/>
    <x v="0"/>
    <x v="6"/>
    <s v="Korenbloemlaan"/>
    <x v="0"/>
    <x v="0"/>
    <x v="3"/>
    <x v="0"/>
    <x v="23"/>
    <n v="3.35"/>
  </r>
  <r>
    <n v="70115"/>
    <x v="22"/>
    <x v="1"/>
    <x v="43"/>
    <s v="Arnemuiden"/>
    <x v="0"/>
    <x v="6"/>
    <s v="Korenbloemlaan"/>
    <x v="0"/>
    <x v="0"/>
    <x v="3"/>
    <x v="0"/>
    <x v="23"/>
    <n v="3.25"/>
  </r>
  <r>
    <n v="70116"/>
    <x v="74"/>
    <x v="1"/>
    <x v="43"/>
    <s v="Arnemuiden"/>
    <x v="0"/>
    <x v="6"/>
    <s v="Korenbloemlaan"/>
    <x v="0"/>
    <x v="0"/>
    <x v="3"/>
    <x v="0"/>
    <x v="23"/>
    <n v="3.27"/>
  </r>
  <r>
    <n v="70117"/>
    <x v="75"/>
    <x v="1"/>
    <x v="43"/>
    <s v="Arnemuiden"/>
    <x v="0"/>
    <x v="6"/>
    <s v="Korenbloemlaan"/>
    <x v="0"/>
    <x v="0"/>
    <x v="3"/>
    <x v="0"/>
    <x v="23"/>
    <n v="3.27"/>
  </r>
  <r>
    <n v="70118"/>
    <x v="76"/>
    <x v="1"/>
    <x v="43"/>
    <s v="Arnemuiden"/>
    <x v="0"/>
    <x v="6"/>
    <s v="Korenbloemlaan"/>
    <x v="0"/>
    <x v="0"/>
    <x v="3"/>
    <x v="0"/>
    <x v="23"/>
    <n v="3.29"/>
  </r>
  <r>
    <n v="70119"/>
    <x v="77"/>
    <x v="1"/>
    <x v="43"/>
    <s v="Arnemuiden"/>
    <x v="0"/>
    <x v="6"/>
    <s v="Korenbloemlaan"/>
    <x v="3"/>
    <x v="0"/>
    <x v="13"/>
    <x v="0"/>
    <x v="6"/>
    <n v="15.36"/>
  </r>
  <r>
    <n v="70120"/>
    <x v="78"/>
    <x v="1"/>
    <x v="43"/>
    <s v="Arnemuiden"/>
    <x v="0"/>
    <x v="6"/>
    <s v="Korenbloemlaan"/>
    <x v="1"/>
    <x v="2"/>
    <x v="6"/>
    <x v="0"/>
    <x v="18"/>
    <n v="6.23"/>
  </r>
  <r>
    <n v="70122"/>
    <x v="12"/>
    <x v="0"/>
    <x v="114"/>
    <s v="Arnemuiden"/>
    <x v="0"/>
    <x v="0"/>
    <s v="Roompot"/>
    <x v="3"/>
    <x v="0"/>
    <x v="2"/>
    <x v="1"/>
    <x v="4"/>
    <n v="47.65"/>
  </r>
  <r>
    <n v="70123"/>
    <x v="5"/>
    <x v="0"/>
    <x v="114"/>
    <s v="Arnemuiden"/>
    <x v="0"/>
    <x v="0"/>
    <s v="Roompot"/>
    <x v="3"/>
    <x v="0"/>
    <x v="2"/>
    <x v="1"/>
    <x v="4"/>
    <n v="47.87"/>
  </r>
  <r>
    <n v="70124"/>
    <x v="0"/>
    <x v="0"/>
    <x v="114"/>
    <s v="Arnemuiden"/>
    <x v="0"/>
    <x v="0"/>
    <s v="Roompot"/>
    <x v="3"/>
    <x v="0"/>
    <x v="2"/>
    <x v="1"/>
    <x v="4"/>
    <n v="85.75"/>
  </r>
  <r>
    <n v="70126"/>
    <x v="8"/>
    <x v="0"/>
    <x v="114"/>
    <s v="Arnemuiden"/>
    <x v="0"/>
    <x v="0"/>
    <s v="Roompot"/>
    <x v="0"/>
    <x v="0"/>
    <x v="3"/>
    <x v="1"/>
    <x v="0"/>
    <n v="6.26"/>
  </r>
  <r>
    <n v="70127"/>
    <x v="26"/>
    <x v="1"/>
    <x v="462"/>
    <s v="Middelburg"/>
    <x v="19"/>
    <x v="39"/>
    <s v="Veerseweg"/>
    <x v="3"/>
    <x v="0"/>
    <x v="8"/>
    <x v="0"/>
    <x v="4"/>
    <n v="84.61"/>
  </r>
  <r>
    <n v="70128"/>
    <x v="34"/>
    <x v="1"/>
    <x v="462"/>
    <s v="Middelburg"/>
    <x v="19"/>
    <x v="39"/>
    <s v="Veerseweg"/>
    <x v="3"/>
    <x v="0"/>
    <x v="5"/>
    <x v="0"/>
    <x v="5"/>
    <n v="36.29"/>
  </r>
  <r>
    <n v="70129"/>
    <x v="44"/>
    <x v="1"/>
    <x v="462"/>
    <s v="Middelburg"/>
    <x v="19"/>
    <x v="39"/>
    <s v="Veerseweg"/>
    <x v="3"/>
    <x v="0"/>
    <x v="5"/>
    <x v="0"/>
    <x v="5"/>
    <n v="79.989999999999995"/>
  </r>
  <r>
    <n v="70130"/>
    <x v="45"/>
    <x v="1"/>
    <x v="462"/>
    <s v="Middelburg"/>
    <x v="19"/>
    <x v="39"/>
    <s v="Veerseweg"/>
    <x v="3"/>
    <x v="0"/>
    <x v="13"/>
    <x v="0"/>
    <x v="5"/>
    <n v="14.96"/>
  </r>
  <r>
    <n v="70131"/>
    <x v="46"/>
    <x v="1"/>
    <x v="462"/>
    <s v="Middelburg"/>
    <x v="19"/>
    <x v="39"/>
    <s v="Veerseweg"/>
    <x v="3"/>
    <x v="0"/>
    <x v="2"/>
    <x v="0"/>
    <x v="5"/>
    <n v="28.87"/>
  </r>
  <r>
    <n v="70133"/>
    <x v="47"/>
    <x v="1"/>
    <x v="462"/>
    <s v="Middelburg"/>
    <x v="19"/>
    <x v="39"/>
    <s v="Veerseweg"/>
    <x v="3"/>
    <x v="0"/>
    <x v="13"/>
    <x v="0"/>
    <x v="2"/>
    <n v="19.350000000000001"/>
  </r>
  <r>
    <n v="70134"/>
    <x v="48"/>
    <x v="1"/>
    <x v="462"/>
    <s v="Middelburg"/>
    <x v="19"/>
    <x v="39"/>
    <s v="Veerseweg"/>
    <x v="3"/>
    <x v="0"/>
    <x v="13"/>
    <x v="0"/>
    <x v="5"/>
    <n v="17.66"/>
  </r>
  <r>
    <n v="70135"/>
    <x v="39"/>
    <x v="1"/>
    <x v="462"/>
    <s v="Middelburg"/>
    <x v="19"/>
    <x v="39"/>
    <s v="Veerseweg"/>
    <x v="3"/>
    <x v="0"/>
    <x v="13"/>
    <x v="0"/>
    <x v="5"/>
    <n v="50.68"/>
  </r>
  <r>
    <n v="70136"/>
    <x v="31"/>
    <x v="1"/>
    <x v="462"/>
    <s v="Middelburg"/>
    <x v="19"/>
    <x v="39"/>
    <s v="Veerseweg"/>
    <x v="3"/>
    <x v="0"/>
    <x v="2"/>
    <x v="0"/>
    <x v="5"/>
    <n v="15.01"/>
  </r>
  <r>
    <n v="70137"/>
    <x v="38"/>
    <x v="1"/>
    <x v="462"/>
    <s v="Middelburg"/>
    <x v="19"/>
    <x v="39"/>
    <s v="Veerseweg"/>
    <x v="3"/>
    <x v="0"/>
    <x v="13"/>
    <x v="0"/>
    <x v="5"/>
    <n v="25.67"/>
  </r>
  <r>
    <n v="70138"/>
    <x v="51"/>
    <x v="1"/>
    <x v="462"/>
    <s v="Middelburg"/>
    <x v="19"/>
    <x v="39"/>
    <s v="Veerseweg"/>
    <x v="3"/>
    <x v="0"/>
    <x v="2"/>
    <x v="0"/>
    <x v="5"/>
    <n v="14.75"/>
  </r>
  <r>
    <n v="70139"/>
    <x v="52"/>
    <x v="1"/>
    <x v="462"/>
    <s v="Middelburg"/>
    <x v="19"/>
    <x v="39"/>
    <s v="Veerseweg"/>
    <x v="3"/>
    <x v="0"/>
    <x v="8"/>
    <x v="0"/>
    <x v="5"/>
    <n v="8.7899999999999991"/>
  </r>
  <r>
    <n v="70141"/>
    <x v="11"/>
    <x v="0"/>
    <x v="739"/>
    <s v="Middelburg"/>
    <x v="8"/>
    <x v="22"/>
    <s v="Geersesweg"/>
    <x v="3"/>
    <x v="0"/>
    <x v="8"/>
    <x v="1"/>
    <x v="4"/>
    <n v="16.760000000000002"/>
  </r>
  <r>
    <n v="70142"/>
    <x v="53"/>
    <x v="1"/>
    <x v="462"/>
    <s v="Middelburg"/>
    <x v="19"/>
    <x v="39"/>
    <s v="Veerseweg"/>
    <x v="1"/>
    <x v="0"/>
    <x v="1"/>
    <x v="0"/>
    <x v="2"/>
    <n v="183.12"/>
  </r>
  <r>
    <n v="70143"/>
    <x v="54"/>
    <x v="1"/>
    <x v="462"/>
    <s v="Middelburg"/>
    <x v="19"/>
    <x v="39"/>
    <s v="Veerseweg"/>
    <x v="1"/>
    <x v="1"/>
    <x v="1"/>
    <x v="0"/>
    <x v="1"/>
    <n v="216.19"/>
  </r>
  <r>
    <n v="70144"/>
    <x v="36"/>
    <x v="1"/>
    <x v="462"/>
    <s v="Middelburg"/>
    <x v="19"/>
    <x v="39"/>
    <s v="Veerseweg"/>
    <x v="3"/>
    <x v="0"/>
    <x v="13"/>
    <x v="0"/>
    <x v="5"/>
    <n v="13.95"/>
  </r>
  <r>
    <n v="70145"/>
    <x v="37"/>
    <x v="1"/>
    <x v="462"/>
    <s v="Middelburg"/>
    <x v="19"/>
    <x v="39"/>
    <s v="Veerseweg"/>
    <x v="3"/>
    <x v="0"/>
    <x v="13"/>
    <x v="0"/>
    <x v="4"/>
    <n v="84.81"/>
  </r>
  <r>
    <n v="70146"/>
    <x v="49"/>
    <x v="1"/>
    <x v="462"/>
    <s v="Middelburg"/>
    <x v="19"/>
    <x v="39"/>
    <s v="Veerseweg"/>
    <x v="0"/>
    <x v="0"/>
    <x v="3"/>
    <x v="0"/>
    <x v="0"/>
    <n v="132.33000000000001"/>
  </r>
  <r>
    <n v="70147"/>
    <x v="0"/>
    <x v="3"/>
    <x v="462"/>
    <s v="Middelburg"/>
    <x v="19"/>
    <x v="39"/>
    <s v="Veerseweg"/>
    <x v="1"/>
    <x v="0"/>
    <x v="1"/>
    <x v="0"/>
    <x v="2"/>
    <n v="7.47"/>
  </r>
  <r>
    <n v="70148"/>
    <x v="55"/>
    <x v="1"/>
    <x v="462"/>
    <s v="Middelburg"/>
    <x v="19"/>
    <x v="39"/>
    <s v="Veerseweg"/>
    <x v="3"/>
    <x v="0"/>
    <x v="5"/>
    <x v="0"/>
    <x v="5"/>
    <n v="124.84"/>
  </r>
  <r>
    <n v="70149"/>
    <x v="56"/>
    <x v="1"/>
    <x v="462"/>
    <s v="Middelburg"/>
    <x v="19"/>
    <x v="39"/>
    <s v="Veerseweg"/>
    <x v="0"/>
    <x v="0"/>
    <x v="4"/>
    <x v="0"/>
    <x v="0"/>
    <n v="8.09"/>
  </r>
  <r>
    <n v="70150"/>
    <x v="42"/>
    <x v="1"/>
    <x v="462"/>
    <s v="Middelburg"/>
    <x v="19"/>
    <x v="39"/>
    <s v="Veerseweg"/>
    <x v="3"/>
    <x v="0"/>
    <x v="2"/>
    <x v="0"/>
    <x v="5"/>
    <n v="39.68"/>
  </r>
  <r>
    <n v="70151"/>
    <x v="67"/>
    <x v="0"/>
    <x v="678"/>
    <s v="Middelburg"/>
    <x v="8"/>
    <x v="22"/>
    <s v="Fazantenhof"/>
    <x v="0"/>
    <x v="3"/>
    <x v="4"/>
    <x v="3"/>
    <x v="17"/>
    <n v="42"/>
  </r>
  <r>
    <n v="70152"/>
    <x v="68"/>
    <x v="0"/>
    <x v="678"/>
    <s v="Middelburg"/>
    <x v="8"/>
    <x v="22"/>
    <s v="Fazantenhof"/>
    <x v="0"/>
    <x v="1"/>
    <x v="4"/>
    <x v="3"/>
    <x v="1"/>
    <n v="427.28"/>
  </r>
  <r>
    <n v="70154"/>
    <x v="70"/>
    <x v="0"/>
    <x v="678"/>
    <s v="Middelburg"/>
    <x v="8"/>
    <x v="22"/>
    <s v="Fazantenhof"/>
    <x v="0"/>
    <x v="0"/>
    <x v="19"/>
    <x v="3"/>
    <x v="0"/>
    <n v="6.77"/>
  </r>
  <r>
    <n v="70155"/>
    <x v="99"/>
    <x v="0"/>
    <x v="678"/>
    <s v="Middelburg"/>
    <x v="8"/>
    <x v="22"/>
    <s v="Fazantenhof"/>
    <x v="0"/>
    <x v="3"/>
    <x v="4"/>
    <x v="3"/>
    <x v="17"/>
    <n v="42.62"/>
  </r>
  <r>
    <n v="70156"/>
    <x v="40"/>
    <x v="0"/>
    <x v="678"/>
    <s v="Middelburg"/>
    <x v="8"/>
    <x v="22"/>
    <s v="Fazantenhof"/>
    <x v="0"/>
    <x v="0"/>
    <x v="19"/>
    <x v="3"/>
    <x v="0"/>
    <n v="6.68"/>
  </r>
  <r>
    <n v="70157"/>
    <x v="100"/>
    <x v="0"/>
    <x v="678"/>
    <s v="Middelburg"/>
    <x v="8"/>
    <x v="22"/>
    <s v="Fazantenhof"/>
    <x v="0"/>
    <x v="3"/>
    <x v="4"/>
    <x v="3"/>
    <x v="17"/>
    <n v="40.97"/>
  </r>
  <r>
    <n v="70158"/>
    <x v="101"/>
    <x v="0"/>
    <x v="678"/>
    <s v="Middelburg"/>
    <x v="8"/>
    <x v="22"/>
    <s v="Fazantenhof"/>
    <x v="0"/>
    <x v="0"/>
    <x v="19"/>
    <x v="3"/>
    <x v="0"/>
    <n v="6.69"/>
  </r>
  <r>
    <n v="70159"/>
    <x v="71"/>
    <x v="0"/>
    <x v="678"/>
    <s v="Middelburg"/>
    <x v="8"/>
    <x v="22"/>
    <s v="Fazantenhof"/>
    <x v="0"/>
    <x v="3"/>
    <x v="4"/>
    <x v="3"/>
    <x v="17"/>
    <n v="41.12"/>
  </r>
  <r>
    <n v="70160"/>
    <x v="102"/>
    <x v="0"/>
    <x v="678"/>
    <s v="Middelburg"/>
    <x v="8"/>
    <x v="22"/>
    <s v="Fazantenhof"/>
    <x v="0"/>
    <x v="0"/>
    <x v="19"/>
    <x v="3"/>
    <x v="0"/>
    <n v="6.82"/>
  </r>
  <r>
    <n v="70162"/>
    <x v="103"/>
    <x v="0"/>
    <x v="678"/>
    <s v="Middelburg"/>
    <x v="8"/>
    <x v="22"/>
    <s v="Fazantenhof"/>
    <x v="0"/>
    <x v="0"/>
    <x v="19"/>
    <x v="3"/>
    <x v="0"/>
    <n v="107.7"/>
  </r>
  <r>
    <n v="70163"/>
    <x v="1"/>
    <x v="2"/>
    <x v="678"/>
    <s v="Middelburg"/>
    <x v="8"/>
    <x v="22"/>
    <s v="Fazantenhof"/>
    <x v="4"/>
    <x v="1"/>
    <x v="7"/>
    <x v="6"/>
    <x v="1"/>
    <n v="615.07000000000005"/>
  </r>
  <r>
    <n v="70164"/>
    <x v="3"/>
    <x v="0"/>
    <x v="654"/>
    <s v="Middelburg"/>
    <x v="8"/>
    <x v="22"/>
    <s v="Dillenburglaan"/>
    <x v="0"/>
    <x v="0"/>
    <x v="0"/>
    <x v="1"/>
    <x v="0"/>
    <n v="109.92"/>
  </r>
  <r>
    <n v="70166"/>
    <x v="13"/>
    <x v="2"/>
    <x v="312"/>
    <s v="Middelburg"/>
    <x v="19"/>
    <x v="39"/>
    <s v="Nassaulaan"/>
    <x v="1"/>
    <x v="0"/>
    <x v="6"/>
    <x v="4"/>
    <x v="6"/>
    <n v="265.2"/>
  </r>
  <r>
    <n v="70167"/>
    <x v="1"/>
    <x v="0"/>
    <x v="678"/>
    <s v="Middelburg"/>
    <x v="8"/>
    <x v="22"/>
    <s v="Fazantenhof"/>
    <x v="2"/>
    <x v="1"/>
    <x v="1"/>
    <x v="3"/>
    <x v="1"/>
    <n v="1097.18"/>
  </r>
  <r>
    <n v="70168"/>
    <x v="104"/>
    <x v="0"/>
    <x v="678"/>
    <s v="Middelburg"/>
    <x v="8"/>
    <x v="22"/>
    <s v="Fazantenhof"/>
    <x v="2"/>
    <x v="0"/>
    <x v="1"/>
    <x v="3"/>
    <x v="4"/>
    <n v="15.23"/>
  </r>
  <r>
    <n v="70169"/>
    <x v="105"/>
    <x v="0"/>
    <x v="678"/>
    <s v="Middelburg"/>
    <x v="8"/>
    <x v="22"/>
    <s v="Fazantenhof"/>
    <x v="0"/>
    <x v="0"/>
    <x v="18"/>
    <x v="3"/>
    <x v="4"/>
    <n v="3.63"/>
  </r>
  <r>
    <n v="70170"/>
    <x v="106"/>
    <x v="0"/>
    <x v="678"/>
    <s v="Middelburg"/>
    <x v="8"/>
    <x v="22"/>
    <s v="Fazantenhof"/>
    <x v="0"/>
    <x v="0"/>
    <x v="18"/>
    <x v="3"/>
    <x v="4"/>
    <n v="3.59"/>
  </r>
  <r>
    <n v="70171"/>
    <x v="107"/>
    <x v="0"/>
    <x v="678"/>
    <s v="Middelburg"/>
    <x v="8"/>
    <x v="22"/>
    <s v="Fazantenhof"/>
    <x v="2"/>
    <x v="0"/>
    <x v="1"/>
    <x v="3"/>
    <x v="4"/>
    <n v="15.32"/>
  </r>
  <r>
    <n v="70172"/>
    <x v="50"/>
    <x v="1"/>
    <x v="462"/>
    <s v="Middelburg"/>
    <x v="19"/>
    <x v="39"/>
    <s v="Veerseweg"/>
    <x v="0"/>
    <x v="0"/>
    <x v="3"/>
    <x v="0"/>
    <x v="0"/>
    <n v="148.54"/>
  </r>
  <r>
    <n v="70173"/>
    <x v="9"/>
    <x v="0"/>
    <x v="312"/>
    <s v="Middelburg"/>
    <x v="19"/>
    <x v="39"/>
    <s v="Nassaulaan"/>
    <x v="3"/>
    <x v="1"/>
    <x v="8"/>
    <x v="4"/>
    <x v="1"/>
    <n v="90.65"/>
  </r>
  <r>
    <n v="70175"/>
    <x v="17"/>
    <x v="2"/>
    <x v="462"/>
    <s v="Middelburg"/>
    <x v="19"/>
    <x v="39"/>
    <s v="Veerseweg"/>
    <x v="0"/>
    <x v="0"/>
    <x v="4"/>
    <x v="0"/>
    <x v="5"/>
    <n v="3.87"/>
  </r>
  <r>
    <n v="70176"/>
    <x v="5"/>
    <x v="2"/>
    <x v="364"/>
    <s v="Middelburg"/>
    <x v="19"/>
    <x v="39"/>
    <s v="Pr. Beatrixstraat"/>
    <x v="2"/>
    <x v="0"/>
    <x v="1"/>
    <x v="1"/>
    <x v="2"/>
    <n v="312.42"/>
  </r>
  <r>
    <n v="70177"/>
    <x v="16"/>
    <x v="0"/>
    <x v="312"/>
    <s v="Middelburg"/>
    <x v="19"/>
    <x v="39"/>
    <s v="Nassaulaan"/>
    <x v="0"/>
    <x v="0"/>
    <x v="3"/>
    <x v="4"/>
    <x v="0"/>
    <n v="151.32"/>
  </r>
  <r>
    <n v="70178"/>
    <x v="1"/>
    <x v="0"/>
    <x v="714"/>
    <s v="Middelburg"/>
    <x v="19"/>
    <x v="39"/>
    <s v="Pr. Marijkeplein"/>
    <x v="2"/>
    <x v="0"/>
    <x v="1"/>
    <x v="1"/>
    <x v="5"/>
    <n v="57.58"/>
  </r>
  <r>
    <n v="70179"/>
    <x v="8"/>
    <x v="0"/>
    <x v="369"/>
    <s v="Middelburg"/>
    <x v="19"/>
    <x v="39"/>
    <s v="Pr. Mauritsstraat"/>
    <x v="2"/>
    <x v="0"/>
    <x v="6"/>
    <x v="1"/>
    <x v="2"/>
    <n v="111.52"/>
  </r>
  <r>
    <n v="70180"/>
    <x v="12"/>
    <x v="0"/>
    <x v="369"/>
    <s v="Middelburg"/>
    <x v="19"/>
    <x v="39"/>
    <s v="Pr. Mauritsstraat"/>
    <x v="2"/>
    <x v="0"/>
    <x v="1"/>
    <x v="1"/>
    <x v="2"/>
    <n v="227.36"/>
  </r>
  <r>
    <n v="70181"/>
    <x v="13"/>
    <x v="0"/>
    <x v="369"/>
    <s v="Middelburg"/>
    <x v="19"/>
    <x v="39"/>
    <s v="Pr. Mauritsstraat"/>
    <x v="2"/>
    <x v="0"/>
    <x v="6"/>
    <x v="1"/>
    <x v="2"/>
    <n v="70.47"/>
  </r>
  <r>
    <n v="70182"/>
    <x v="10"/>
    <x v="0"/>
    <x v="369"/>
    <s v="Middelburg"/>
    <x v="19"/>
    <x v="39"/>
    <s v="Pr. Mauritsstraat"/>
    <x v="2"/>
    <x v="0"/>
    <x v="1"/>
    <x v="1"/>
    <x v="2"/>
    <n v="350.6"/>
  </r>
  <r>
    <n v="70183"/>
    <x v="8"/>
    <x v="0"/>
    <x v="365"/>
    <s v="Middelburg"/>
    <x v="19"/>
    <x v="39"/>
    <s v="Pr. Hendrikstraat"/>
    <x v="2"/>
    <x v="0"/>
    <x v="1"/>
    <x v="1"/>
    <x v="3"/>
    <n v="27.57"/>
  </r>
  <r>
    <n v="70184"/>
    <x v="12"/>
    <x v="0"/>
    <x v="365"/>
    <s v="Middelburg"/>
    <x v="19"/>
    <x v="39"/>
    <s v="Pr. Hendrikstraat"/>
    <x v="2"/>
    <x v="0"/>
    <x v="1"/>
    <x v="1"/>
    <x v="3"/>
    <n v="301.27"/>
  </r>
  <r>
    <n v="70185"/>
    <x v="25"/>
    <x v="0"/>
    <x v="370"/>
    <s v="Middelburg"/>
    <x v="19"/>
    <x v="39"/>
    <s v="Z. Jansenstraat"/>
    <x v="1"/>
    <x v="0"/>
    <x v="6"/>
    <x v="1"/>
    <x v="5"/>
    <n v="276.10000000000002"/>
  </r>
  <r>
    <n v="70186"/>
    <x v="30"/>
    <x v="0"/>
    <x v="370"/>
    <s v="Middelburg"/>
    <x v="19"/>
    <x v="39"/>
    <s v="Z. Jansenstraat"/>
    <x v="1"/>
    <x v="0"/>
    <x v="1"/>
    <x v="1"/>
    <x v="5"/>
    <n v="602.91999999999996"/>
  </r>
  <r>
    <n v="70187"/>
    <x v="43"/>
    <x v="1"/>
    <x v="461"/>
    <s v="Middelburg"/>
    <x v="19"/>
    <x v="39"/>
    <s v="Veersesingel"/>
    <x v="3"/>
    <x v="0"/>
    <x v="5"/>
    <x v="2"/>
    <x v="2"/>
    <n v="83.28"/>
  </r>
  <r>
    <n v="70189"/>
    <x v="26"/>
    <x v="1"/>
    <x v="461"/>
    <s v="Middelburg"/>
    <x v="19"/>
    <x v="39"/>
    <s v="Veersesingel"/>
    <x v="0"/>
    <x v="0"/>
    <x v="3"/>
    <x v="2"/>
    <x v="0"/>
    <n v="9.69"/>
  </r>
  <r>
    <n v="70190"/>
    <x v="34"/>
    <x v="1"/>
    <x v="461"/>
    <s v="Middelburg"/>
    <x v="19"/>
    <x v="39"/>
    <s v="Veersesingel"/>
    <x v="3"/>
    <x v="0"/>
    <x v="5"/>
    <x v="2"/>
    <x v="2"/>
    <n v="82.13"/>
  </r>
  <r>
    <n v="70191"/>
    <x v="44"/>
    <x v="1"/>
    <x v="461"/>
    <s v="Middelburg"/>
    <x v="19"/>
    <x v="39"/>
    <s v="Veersesingel"/>
    <x v="3"/>
    <x v="0"/>
    <x v="5"/>
    <x v="2"/>
    <x v="2"/>
    <n v="82.48"/>
  </r>
  <r>
    <n v="70192"/>
    <x v="45"/>
    <x v="1"/>
    <x v="461"/>
    <s v="Middelburg"/>
    <x v="19"/>
    <x v="39"/>
    <s v="Veersesingel"/>
    <x v="3"/>
    <x v="0"/>
    <x v="5"/>
    <x v="2"/>
    <x v="2"/>
    <n v="85.26"/>
  </r>
  <r>
    <n v="70193"/>
    <x v="46"/>
    <x v="1"/>
    <x v="461"/>
    <s v="Middelburg"/>
    <x v="19"/>
    <x v="39"/>
    <s v="Veersesingel"/>
    <x v="3"/>
    <x v="0"/>
    <x v="5"/>
    <x v="2"/>
    <x v="2"/>
    <n v="77.62"/>
  </r>
  <r>
    <n v="70194"/>
    <x v="47"/>
    <x v="1"/>
    <x v="461"/>
    <s v="Middelburg"/>
    <x v="19"/>
    <x v="39"/>
    <s v="Veersesingel"/>
    <x v="3"/>
    <x v="0"/>
    <x v="5"/>
    <x v="2"/>
    <x v="2"/>
    <n v="54.4"/>
  </r>
  <r>
    <n v="70195"/>
    <x v="8"/>
    <x v="0"/>
    <x v="220"/>
    <s v="Middelburg"/>
    <x v="19"/>
    <x v="39"/>
    <s v="J. Catsstraat"/>
    <x v="2"/>
    <x v="0"/>
    <x v="1"/>
    <x v="1"/>
    <x v="3"/>
    <n v="145.13999999999999"/>
  </r>
  <r>
    <n v="70196"/>
    <x v="12"/>
    <x v="0"/>
    <x v="220"/>
    <s v="Middelburg"/>
    <x v="19"/>
    <x v="39"/>
    <s v="J. Catsstraat"/>
    <x v="0"/>
    <x v="0"/>
    <x v="4"/>
    <x v="1"/>
    <x v="3"/>
    <n v="52.68"/>
  </r>
  <r>
    <n v="70197"/>
    <x v="13"/>
    <x v="0"/>
    <x v="220"/>
    <s v="Middelburg"/>
    <x v="19"/>
    <x v="39"/>
    <s v="J. Catsstraat"/>
    <x v="0"/>
    <x v="0"/>
    <x v="4"/>
    <x v="1"/>
    <x v="3"/>
    <n v="37.82"/>
  </r>
  <r>
    <n v="70198"/>
    <x v="13"/>
    <x v="0"/>
    <x v="339"/>
    <s v="Middelburg"/>
    <x v="19"/>
    <x v="39"/>
    <s v="Oranjelaan"/>
    <x v="3"/>
    <x v="0"/>
    <x v="14"/>
    <x v="1"/>
    <x v="5"/>
    <n v="108.78"/>
  </r>
  <r>
    <n v="70199"/>
    <x v="10"/>
    <x v="0"/>
    <x v="339"/>
    <s v="Middelburg"/>
    <x v="19"/>
    <x v="39"/>
    <s v="Oranjelaan"/>
    <x v="2"/>
    <x v="0"/>
    <x v="1"/>
    <x v="1"/>
    <x v="5"/>
    <n v="170.11"/>
  </r>
  <r>
    <n v="70200"/>
    <x v="8"/>
    <x v="0"/>
    <x v="339"/>
    <s v="Middelburg"/>
    <x v="19"/>
    <x v="39"/>
    <s v="Oranjelaan"/>
    <x v="3"/>
    <x v="0"/>
    <x v="14"/>
    <x v="1"/>
    <x v="5"/>
    <n v="109.12"/>
  </r>
  <r>
    <n v="70201"/>
    <x v="13"/>
    <x v="0"/>
    <x v="367"/>
    <s v="Middelburg"/>
    <x v="19"/>
    <x v="39"/>
    <s v="Pr. Johan Frisostraat"/>
    <x v="2"/>
    <x v="0"/>
    <x v="1"/>
    <x v="1"/>
    <x v="3"/>
    <n v="285.08999999999997"/>
  </r>
  <r>
    <n v="70202"/>
    <x v="0"/>
    <x v="0"/>
    <x v="367"/>
    <s v="Middelburg"/>
    <x v="19"/>
    <x v="39"/>
    <s v="Pr. Johan Frisostraat"/>
    <x v="0"/>
    <x v="0"/>
    <x v="4"/>
    <x v="1"/>
    <x v="4"/>
    <n v="42.6"/>
  </r>
  <r>
    <n v="70203"/>
    <x v="6"/>
    <x v="0"/>
    <x v="367"/>
    <s v="Middelburg"/>
    <x v="19"/>
    <x v="39"/>
    <s v="Pr. Johan Frisostraat"/>
    <x v="0"/>
    <x v="0"/>
    <x v="0"/>
    <x v="1"/>
    <x v="0"/>
    <n v="15.42"/>
  </r>
  <r>
    <n v="70204"/>
    <x v="8"/>
    <x v="0"/>
    <x v="367"/>
    <s v="Middelburg"/>
    <x v="19"/>
    <x v="39"/>
    <s v="Pr. Johan Frisostraat"/>
    <x v="3"/>
    <x v="0"/>
    <x v="13"/>
    <x v="1"/>
    <x v="2"/>
    <n v="22.31"/>
  </r>
  <r>
    <n v="70205"/>
    <x v="6"/>
    <x v="0"/>
    <x v="699"/>
    <s v="Middelburg"/>
    <x v="19"/>
    <x v="39"/>
    <s v="Van Epenpark"/>
    <x v="0"/>
    <x v="0"/>
    <x v="1"/>
    <x v="1"/>
    <x v="4"/>
    <n v="4.75"/>
  </r>
  <r>
    <n v="70207"/>
    <x v="9"/>
    <x v="2"/>
    <x v="312"/>
    <s v="Middelburg"/>
    <x v="19"/>
    <x v="39"/>
    <s v="Nassaulaan"/>
    <x v="3"/>
    <x v="0"/>
    <x v="8"/>
    <x v="4"/>
    <x v="4"/>
    <n v="48.81"/>
  </r>
  <r>
    <n v="70208"/>
    <x v="16"/>
    <x v="2"/>
    <x v="312"/>
    <s v="Middelburg"/>
    <x v="19"/>
    <x v="39"/>
    <s v="Nassaulaan"/>
    <x v="3"/>
    <x v="0"/>
    <x v="8"/>
    <x v="4"/>
    <x v="4"/>
    <n v="43.06"/>
  </r>
  <r>
    <n v="70209"/>
    <x v="6"/>
    <x v="0"/>
    <x v="714"/>
    <s v="Middelburg"/>
    <x v="19"/>
    <x v="39"/>
    <s v="Pr. Marijkeplein"/>
    <x v="0"/>
    <x v="0"/>
    <x v="4"/>
    <x v="1"/>
    <x v="0"/>
    <n v="7.05"/>
  </r>
  <r>
    <n v="70210"/>
    <x v="8"/>
    <x v="0"/>
    <x v="714"/>
    <s v="Middelburg"/>
    <x v="19"/>
    <x v="39"/>
    <s v="Pr. Marijkeplein"/>
    <x v="0"/>
    <x v="0"/>
    <x v="4"/>
    <x v="1"/>
    <x v="0"/>
    <n v="7.01"/>
  </r>
  <r>
    <n v="70211"/>
    <x v="6"/>
    <x v="0"/>
    <x v="366"/>
    <s v="Middelburg"/>
    <x v="19"/>
    <x v="39"/>
    <s v="Pr. Irenestraat"/>
    <x v="2"/>
    <x v="0"/>
    <x v="1"/>
    <x v="1"/>
    <x v="3"/>
    <n v="12.61"/>
  </r>
  <r>
    <n v="70212"/>
    <x v="0"/>
    <x v="0"/>
    <x v="644"/>
    <s v="Middelburg"/>
    <x v="19"/>
    <x v="39"/>
    <s v="Pr. Bernhardstraat"/>
    <x v="0"/>
    <x v="0"/>
    <x v="4"/>
    <x v="1"/>
    <x v="0"/>
    <n v="111.39"/>
  </r>
  <r>
    <n v="70213"/>
    <x v="6"/>
    <x v="0"/>
    <x v="644"/>
    <s v="Middelburg"/>
    <x v="19"/>
    <x v="39"/>
    <s v="Pr. Bernhardstraat"/>
    <x v="0"/>
    <x v="0"/>
    <x v="4"/>
    <x v="1"/>
    <x v="0"/>
    <n v="33.020000000000003"/>
  </r>
  <r>
    <n v="70214"/>
    <x v="8"/>
    <x v="0"/>
    <x v="366"/>
    <s v="Middelburg"/>
    <x v="19"/>
    <x v="39"/>
    <s v="Pr. Irenestraat"/>
    <x v="2"/>
    <x v="0"/>
    <x v="1"/>
    <x v="1"/>
    <x v="3"/>
    <n v="5.22"/>
  </r>
  <r>
    <n v="70215"/>
    <x v="10"/>
    <x v="0"/>
    <x v="220"/>
    <s v="Middelburg"/>
    <x v="19"/>
    <x v="39"/>
    <s v="J. Catsstraat"/>
    <x v="0"/>
    <x v="0"/>
    <x v="4"/>
    <x v="1"/>
    <x v="3"/>
    <n v="13.11"/>
  </r>
  <r>
    <n v="70216"/>
    <x v="9"/>
    <x v="0"/>
    <x v="220"/>
    <s v="Middelburg"/>
    <x v="19"/>
    <x v="39"/>
    <s v="J. Catsstraat"/>
    <x v="0"/>
    <x v="0"/>
    <x v="4"/>
    <x v="1"/>
    <x v="3"/>
    <n v="12.47"/>
  </r>
  <r>
    <n v="70217"/>
    <x v="5"/>
    <x v="0"/>
    <x v="700"/>
    <s v="Middelburg"/>
    <x v="19"/>
    <x v="39"/>
    <s v="Jasmijnstraat"/>
    <x v="2"/>
    <x v="0"/>
    <x v="1"/>
    <x v="1"/>
    <x v="3"/>
    <n v="208.07"/>
  </r>
  <r>
    <n v="70218"/>
    <x v="0"/>
    <x v="0"/>
    <x v="700"/>
    <s v="Middelburg"/>
    <x v="19"/>
    <x v="39"/>
    <s v="Jasmijnstraat"/>
    <x v="2"/>
    <x v="0"/>
    <x v="1"/>
    <x v="1"/>
    <x v="3"/>
    <n v="243.57"/>
  </r>
  <r>
    <n v="70219"/>
    <x v="11"/>
    <x v="0"/>
    <x v="423"/>
    <s v="Middelburg"/>
    <x v="19"/>
    <x v="39"/>
    <s v="Sportlaan"/>
    <x v="0"/>
    <x v="0"/>
    <x v="0"/>
    <x v="4"/>
    <x v="14"/>
    <n v="20.76"/>
  </r>
  <r>
    <n v="70222"/>
    <x v="16"/>
    <x v="0"/>
    <x v="280"/>
    <s v="Middelburg"/>
    <x v="19"/>
    <x v="39"/>
    <s v="Leliestraat"/>
    <x v="3"/>
    <x v="0"/>
    <x v="2"/>
    <x v="1"/>
    <x v="4"/>
    <n v="39.119999999999997"/>
  </r>
  <r>
    <n v="70223"/>
    <x v="11"/>
    <x v="0"/>
    <x v="280"/>
    <s v="Middelburg"/>
    <x v="19"/>
    <x v="39"/>
    <s v="Leliestraat"/>
    <x v="3"/>
    <x v="0"/>
    <x v="2"/>
    <x v="1"/>
    <x v="4"/>
    <n v="22.58"/>
  </r>
  <r>
    <n v="70224"/>
    <x v="23"/>
    <x v="0"/>
    <x v="280"/>
    <s v="Middelburg"/>
    <x v="19"/>
    <x v="39"/>
    <s v="Leliestraat"/>
    <x v="3"/>
    <x v="0"/>
    <x v="5"/>
    <x v="1"/>
    <x v="4"/>
    <n v="41.68"/>
  </r>
  <r>
    <n v="70225"/>
    <x v="5"/>
    <x v="0"/>
    <x v="321"/>
    <s v="Middelburg"/>
    <x v="19"/>
    <x v="39"/>
    <s v="Noordsingel"/>
    <x v="3"/>
    <x v="0"/>
    <x v="5"/>
    <x v="4"/>
    <x v="4"/>
    <n v="33.68"/>
  </r>
  <r>
    <n v="70226"/>
    <x v="0"/>
    <x v="0"/>
    <x v="321"/>
    <s v="Middelburg"/>
    <x v="19"/>
    <x v="39"/>
    <s v="Noordsingel"/>
    <x v="3"/>
    <x v="0"/>
    <x v="5"/>
    <x v="4"/>
    <x v="4"/>
    <n v="76.37"/>
  </r>
  <r>
    <n v="70227"/>
    <x v="5"/>
    <x v="7"/>
    <x v="461"/>
    <s v="Middelburg"/>
    <x v="19"/>
    <x v="39"/>
    <s v="Veersesingel"/>
    <x v="3"/>
    <x v="0"/>
    <x v="4"/>
    <x v="4"/>
    <x v="4"/>
    <n v="1.59"/>
  </r>
  <r>
    <n v="70228"/>
    <x v="6"/>
    <x v="0"/>
    <x v="321"/>
    <s v="Middelburg"/>
    <x v="19"/>
    <x v="39"/>
    <s v="Noordsingel"/>
    <x v="1"/>
    <x v="0"/>
    <x v="1"/>
    <x v="4"/>
    <x v="4"/>
    <n v="9.2899999999999991"/>
  </r>
  <r>
    <n v="70229"/>
    <x v="6"/>
    <x v="3"/>
    <x v="461"/>
    <s v="Middelburg"/>
    <x v="19"/>
    <x v="39"/>
    <s v="Veersesingel"/>
    <x v="0"/>
    <x v="0"/>
    <x v="0"/>
    <x v="2"/>
    <x v="0"/>
    <n v="6.41"/>
  </r>
  <r>
    <n v="70230"/>
    <x v="8"/>
    <x v="3"/>
    <x v="461"/>
    <s v="Middelburg"/>
    <x v="19"/>
    <x v="39"/>
    <s v="Veersesingel"/>
    <x v="0"/>
    <x v="0"/>
    <x v="4"/>
    <x v="2"/>
    <x v="0"/>
    <n v="6.08"/>
  </r>
  <r>
    <n v="70231"/>
    <x v="12"/>
    <x v="3"/>
    <x v="461"/>
    <s v="Middelburg"/>
    <x v="19"/>
    <x v="39"/>
    <s v="Veersesingel"/>
    <x v="0"/>
    <x v="0"/>
    <x v="4"/>
    <x v="2"/>
    <x v="0"/>
    <n v="4.6500000000000004"/>
  </r>
  <r>
    <n v="70232"/>
    <x v="10"/>
    <x v="0"/>
    <x v="305"/>
    <s v="Middelburg"/>
    <x v="1"/>
    <x v="12"/>
    <s v="Koepoortbrug"/>
    <x v="0"/>
    <x v="0"/>
    <x v="3"/>
    <x v="4"/>
    <x v="0"/>
    <n v="11.96"/>
  </r>
  <r>
    <n v="70233"/>
    <x v="9"/>
    <x v="0"/>
    <x v="305"/>
    <s v="Middelburg"/>
    <x v="1"/>
    <x v="12"/>
    <s v="Koepoortbrug"/>
    <x v="1"/>
    <x v="1"/>
    <x v="1"/>
    <x v="4"/>
    <x v="1"/>
    <n v="56.64"/>
  </r>
  <r>
    <n v="70234"/>
    <x v="16"/>
    <x v="0"/>
    <x v="305"/>
    <s v="Middelburg"/>
    <x v="1"/>
    <x v="12"/>
    <s v="Koepoortbrug"/>
    <x v="0"/>
    <x v="0"/>
    <x v="0"/>
    <x v="4"/>
    <x v="0"/>
    <n v="14.69"/>
  </r>
  <r>
    <n v="70235"/>
    <x v="8"/>
    <x v="0"/>
    <x v="305"/>
    <s v="Middelburg"/>
    <x v="1"/>
    <x v="12"/>
    <s v="Koepoortbrug"/>
    <x v="0"/>
    <x v="0"/>
    <x v="0"/>
    <x v="4"/>
    <x v="0"/>
    <n v="18.09"/>
  </r>
  <r>
    <n v="70236"/>
    <x v="5"/>
    <x v="0"/>
    <x v="305"/>
    <s v="Middelburg"/>
    <x v="1"/>
    <x v="12"/>
    <s v="Koepoortbrug"/>
    <x v="0"/>
    <x v="0"/>
    <x v="3"/>
    <x v="4"/>
    <x v="0"/>
    <n v="25.18"/>
  </r>
  <r>
    <n v="70237"/>
    <x v="0"/>
    <x v="0"/>
    <x v="305"/>
    <s v="Middelburg"/>
    <x v="1"/>
    <x v="12"/>
    <s v="Koepoortbrug"/>
    <x v="1"/>
    <x v="1"/>
    <x v="1"/>
    <x v="4"/>
    <x v="1"/>
    <n v="67.209999999999994"/>
  </r>
  <r>
    <n v="70238"/>
    <x v="13"/>
    <x v="0"/>
    <x v="305"/>
    <s v="Middelburg"/>
    <x v="1"/>
    <x v="12"/>
    <s v="Koepoortbrug"/>
    <x v="0"/>
    <x v="2"/>
    <x v="23"/>
    <x v="4"/>
    <x v="11"/>
    <n v="3.96"/>
  </r>
  <r>
    <n v="70240"/>
    <x v="1"/>
    <x v="0"/>
    <x v="757"/>
    <s v="Middelburg"/>
    <x v="1"/>
    <x v="12"/>
    <s v="Bastion"/>
    <x v="3"/>
    <x v="0"/>
    <x v="9"/>
    <x v="1"/>
    <x v="2"/>
    <n v="88.86"/>
  </r>
  <r>
    <n v="70241"/>
    <x v="2"/>
    <x v="0"/>
    <x v="757"/>
    <s v="Middelburg"/>
    <x v="1"/>
    <x v="12"/>
    <s v="Bastion"/>
    <x v="3"/>
    <x v="0"/>
    <x v="5"/>
    <x v="1"/>
    <x v="2"/>
    <n v="99.56"/>
  </r>
  <r>
    <n v="70242"/>
    <x v="4"/>
    <x v="0"/>
    <x v="757"/>
    <s v="Middelburg"/>
    <x v="1"/>
    <x v="12"/>
    <s v="Bastion"/>
    <x v="2"/>
    <x v="0"/>
    <x v="1"/>
    <x v="1"/>
    <x v="2"/>
    <n v="547.80999999999995"/>
  </r>
  <r>
    <n v="70243"/>
    <x v="3"/>
    <x v="0"/>
    <x v="757"/>
    <s v="Middelburg"/>
    <x v="1"/>
    <x v="12"/>
    <s v="Bastion"/>
    <x v="0"/>
    <x v="0"/>
    <x v="0"/>
    <x v="1"/>
    <x v="0"/>
    <n v="187.38"/>
  </r>
  <r>
    <n v="70244"/>
    <x v="5"/>
    <x v="0"/>
    <x v="757"/>
    <s v="Middelburg"/>
    <x v="1"/>
    <x v="12"/>
    <s v="Bastion"/>
    <x v="3"/>
    <x v="0"/>
    <x v="5"/>
    <x v="1"/>
    <x v="2"/>
    <n v="95.82"/>
  </r>
  <r>
    <n v="70248"/>
    <x v="0"/>
    <x v="0"/>
    <x v="325"/>
    <s v="Middelburg"/>
    <x v="1"/>
    <x v="12"/>
    <s v="Nieuwe Oostersestraat"/>
    <x v="1"/>
    <x v="0"/>
    <x v="6"/>
    <x v="2"/>
    <x v="5"/>
    <n v="222.38"/>
  </r>
  <r>
    <n v="70249"/>
    <x v="6"/>
    <x v="0"/>
    <x v="325"/>
    <s v="Middelburg"/>
    <x v="1"/>
    <x v="12"/>
    <s v="Nieuwe Oostersestraat"/>
    <x v="1"/>
    <x v="0"/>
    <x v="1"/>
    <x v="2"/>
    <x v="5"/>
    <n v="481.62"/>
  </r>
  <r>
    <n v="70250"/>
    <x v="8"/>
    <x v="0"/>
    <x v="325"/>
    <s v="Middelburg"/>
    <x v="1"/>
    <x v="12"/>
    <s v="Nieuwe Oostersestraat"/>
    <x v="1"/>
    <x v="0"/>
    <x v="6"/>
    <x v="2"/>
    <x v="5"/>
    <n v="195.98"/>
  </r>
  <r>
    <n v="70251"/>
    <x v="12"/>
    <x v="0"/>
    <x v="325"/>
    <s v="Middelburg"/>
    <x v="1"/>
    <x v="12"/>
    <s v="Nieuwe Oostersestraat"/>
    <x v="1"/>
    <x v="0"/>
    <x v="1"/>
    <x v="2"/>
    <x v="5"/>
    <n v="335.87"/>
  </r>
  <r>
    <n v="70252"/>
    <x v="13"/>
    <x v="0"/>
    <x v="325"/>
    <s v="Middelburg"/>
    <x v="1"/>
    <x v="12"/>
    <s v="Nieuwe Oostersestraat"/>
    <x v="3"/>
    <x v="0"/>
    <x v="5"/>
    <x v="2"/>
    <x v="2"/>
    <n v="106.41"/>
  </r>
  <r>
    <n v="70254"/>
    <x v="6"/>
    <x v="0"/>
    <x v="176"/>
    <s v="Middelburg"/>
    <x v="1"/>
    <x v="12"/>
    <s v="Ganzengang"/>
    <x v="0"/>
    <x v="0"/>
    <x v="1"/>
    <x v="1"/>
    <x v="7"/>
    <n v="98.94"/>
  </r>
  <r>
    <n v="70255"/>
    <x v="8"/>
    <x v="0"/>
    <x v="176"/>
    <s v="Middelburg"/>
    <x v="1"/>
    <x v="12"/>
    <s v="Ganzengang"/>
    <x v="3"/>
    <x v="0"/>
    <x v="2"/>
    <x v="1"/>
    <x v="7"/>
    <n v="41.57"/>
  </r>
  <r>
    <n v="70258"/>
    <x v="8"/>
    <x v="0"/>
    <x v="97"/>
    <s v="Middelburg"/>
    <x v="1"/>
    <x v="23"/>
    <s v="Breestraat"/>
    <x v="0"/>
    <x v="0"/>
    <x v="1"/>
    <x v="2"/>
    <x v="3"/>
    <n v="14.51"/>
  </r>
  <r>
    <n v="70259"/>
    <x v="12"/>
    <x v="0"/>
    <x v="97"/>
    <s v="Middelburg"/>
    <x v="1"/>
    <x v="23"/>
    <s v="Breestraat"/>
    <x v="3"/>
    <x v="0"/>
    <x v="2"/>
    <x v="2"/>
    <x v="3"/>
    <n v="87.57"/>
  </r>
  <r>
    <n v="70260"/>
    <x v="13"/>
    <x v="0"/>
    <x v="97"/>
    <s v="Middelburg"/>
    <x v="1"/>
    <x v="23"/>
    <s v="Breestraat"/>
    <x v="0"/>
    <x v="0"/>
    <x v="1"/>
    <x v="2"/>
    <x v="3"/>
    <n v="8.8800000000000008"/>
  </r>
  <r>
    <n v="70261"/>
    <x v="10"/>
    <x v="0"/>
    <x v="97"/>
    <s v="Middelburg"/>
    <x v="1"/>
    <x v="23"/>
    <s v="Breestraat"/>
    <x v="3"/>
    <x v="0"/>
    <x v="5"/>
    <x v="2"/>
    <x v="3"/>
    <n v="76.95"/>
  </r>
  <r>
    <n v="70262"/>
    <x v="9"/>
    <x v="0"/>
    <x v="97"/>
    <s v="Middelburg"/>
    <x v="1"/>
    <x v="23"/>
    <s v="Breestraat"/>
    <x v="0"/>
    <x v="0"/>
    <x v="1"/>
    <x v="2"/>
    <x v="3"/>
    <n v="14.01"/>
  </r>
  <r>
    <n v="70263"/>
    <x v="6"/>
    <x v="0"/>
    <x v="334"/>
    <s v="Middelburg"/>
    <x v="1"/>
    <x v="12"/>
    <s v="Oostkerkplein"/>
    <x v="1"/>
    <x v="0"/>
    <x v="1"/>
    <x v="2"/>
    <x v="7"/>
    <n v="310.68"/>
  </r>
  <r>
    <n v="70264"/>
    <x v="8"/>
    <x v="0"/>
    <x v="334"/>
    <s v="Middelburg"/>
    <x v="1"/>
    <x v="12"/>
    <s v="Oostkerkplein"/>
    <x v="3"/>
    <x v="0"/>
    <x v="2"/>
    <x v="2"/>
    <x v="3"/>
    <n v="24.23"/>
  </r>
  <r>
    <n v="70265"/>
    <x v="16"/>
    <x v="0"/>
    <x v="97"/>
    <s v="Middelburg"/>
    <x v="1"/>
    <x v="23"/>
    <s v="Breestraat"/>
    <x v="0"/>
    <x v="0"/>
    <x v="1"/>
    <x v="2"/>
    <x v="3"/>
    <n v="12.94"/>
  </r>
  <r>
    <n v="70266"/>
    <x v="11"/>
    <x v="0"/>
    <x v="97"/>
    <s v="Middelburg"/>
    <x v="1"/>
    <x v="23"/>
    <s v="Breestraat"/>
    <x v="3"/>
    <x v="0"/>
    <x v="2"/>
    <x v="2"/>
    <x v="3"/>
    <n v="310.62"/>
  </r>
  <r>
    <n v="70269"/>
    <x v="14"/>
    <x v="0"/>
    <x v="97"/>
    <s v="Middelburg"/>
    <x v="1"/>
    <x v="23"/>
    <s v="Breestraat"/>
    <x v="2"/>
    <x v="0"/>
    <x v="1"/>
    <x v="2"/>
    <x v="3"/>
    <n v="13.74"/>
  </r>
  <r>
    <n v="70270"/>
    <x v="25"/>
    <x v="0"/>
    <x v="97"/>
    <s v="Middelburg"/>
    <x v="1"/>
    <x v="23"/>
    <s v="Breestraat"/>
    <x v="0"/>
    <x v="0"/>
    <x v="0"/>
    <x v="2"/>
    <x v="0"/>
    <n v="18.850000000000001"/>
  </r>
  <r>
    <n v="70274"/>
    <x v="4"/>
    <x v="0"/>
    <x v="420"/>
    <s v="Middelburg"/>
    <x v="1"/>
    <x v="2"/>
    <s v="Smidsbolwerk"/>
    <x v="3"/>
    <x v="0"/>
    <x v="5"/>
    <x v="1"/>
    <x v="3"/>
    <n v="32.619999999999997"/>
  </r>
  <r>
    <n v="70275"/>
    <x v="3"/>
    <x v="0"/>
    <x v="420"/>
    <s v="Middelburg"/>
    <x v="1"/>
    <x v="2"/>
    <s v="Smidsbolwerk"/>
    <x v="0"/>
    <x v="0"/>
    <x v="4"/>
    <x v="1"/>
    <x v="3"/>
    <n v="3.83"/>
  </r>
  <r>
    <n v="70276"/>
    <x v="11"/>
    <x v="0"/>
    <x v="132"/>
    <s v="Middelburg"/>
    <x v="1"/>
    <x v="2"/>
    <s v="Dampoortstraat"/>
    <x v="3"/>
    <x v="0"/>
    <x v="5"/>
    <x v="2"/>
    <x v="5"/>
    <n v="13.38"/>
  </r>
  <r>
    <n v="70277"/>
    <x v="3"/>
    <x v="27"/>
    <x v="673"/>
    <s v="Middelburg"/>
    <x v="1"/>
    <x v="2"/>
    <s v="Punt"/>
    <x v="0"/>
    <x v="0"/>
    <x v="3"/>
    <x v="12"/>
    <x v="2"/>
    <n v="117.45"/>
  </r>
  <r>
    <n v="70280"/>
    <x v="11"/>
    <x v="0"/>
    <x v="387"/>
    <s v="Middelburg"/>
    <x v="1"/>
    <x v="23"/>
    <s v="Rotterdamsekaai"/>
    <x v="3"/>
    <x v="0"/>
    <x v="5"/>
    <x v="4"/>
    <x v="7"/>
    <n v="290.26"/>
  </r>
  <r>
    <n v="70281"/>
    <x v="23"/>
    <x v="0"/>
    <x v="387"/>
    <s v="Middelburg"/>
    <x v="1"/>
    <x v="23"/>
    <s v="Rotterdamsekaai"/>
    <x v="0"/>
    <x v="0"/>
    <x v="3"/>
    <x v="4"/>
    <x v="14"/>
    <n v="16.71"/>
  </r>
  <r>
    <n v="70282"/>
    <x v="24"/>
    <x v="0"/>
    <x v="387"/>
    <s v="Middelburg"/>
    <x v="1"/>
    <x v="23"/>
    <s v="Rotterdamsekaai"/>
    <x v="0"/>
    <x v="0"/>
    <x v="4"/>
    <x v="4"/>
    <x v="3"/>
    <n v="15.83"/>
  </r>
  <r>
    <n v="70283"/>
    <x v="30"/>
    <x v="0"/>
    <x v="97"/>
    <s v="Middelburg"/>
    <x v="1"/>
    <x v="23"/>
    <s v="Breestraat"/>
    <x v="0"/>
    <x v="0"/>
    <x v="4"/>
    <x v="2"/>
    <x v="3"/>
    <n v="11.74"/>
  </r>
  <r>
    <n v="70286"/>
    <x v="1"/>
    <x v="27"/>
    <x v="387"/>
    <s v="Middelburg"/>
    <x v="1"/>
    <x v="23"/>
    <s v="Rotterdamsekaai"/>
    <x v="2"/>
    <x v="0"/>
    <x v="1"/>
    <x v="9"/>
    <x v="3"/>
    <n v="415.91"/>
  </r>
  <r>
    <n v="70287"/>
    <x v="12"/>
    <x v="27"/>
    <x v="387"/>
    <s v="Middelburg"/>
    <x v="1"/>
    <x v="23"/>
    <s v="Rotterdamsekaai"/>
    <x v="0"/>
    <x v="0"/>
    <x v="4"/>
    <x v="9"/>
    <x v="0"/>
    <n v="10.67"/>
  </r>
  <r>
    <n v="70291"/>
    <x v="8"/>
    <x v="27"/>
    <x v="387"/>
    <s v="Middelburg"/>
    <x v="1"/>
    <x v="23"/>
    <s v="Rotterdamsekaai"/>
    <x v="0"/>
    <x v="0"/>
    <x v="4"/>
    <x v="9"/>
    <x v="0"/>
    <n v="11.74"/>
  </r>
  <r>
    <n v="70296"/>
    <x v="10"/>
    <x v="0"/>
    <x v="199"/>
    <s v="Middelburg"/>
    <x v="1"/>
    <x v="2"/>
    <s v="Havendijkstraat"/>
    <x v="2"/>
    <x v="0"/>
    <x v="1"/>
    <x v="1"/>
    <x v="2"/>
    <n v="1068.8699999999999"/>
  </r>
  <r>
    <n v="70297"/>
    <x v="5"/>
    <x v="27"/>
    <x v="672"/>
    <s v="Middelburg"/>
    <x v="1"/>
    <x v="2"/>
    <s v="Havendijk"/>
    <x v="4"/>
    <x v="1"/>
    <x v="7"/>
    <x v="12"/>
    <x v="13"/>
    <n v="250.35"/>
  </r>
  <r>
    <n v="70299"/>
    <x v="5"/>
    <x v="0"/>
    <x v="672"/>
    <s v="Middelburg"/>
    <x v="1"/>
    <x v="2"/>
    <s v="Havendijk"/>
    <x v="0"/>
    <x v="0"/>
    <x v="3"/>
    <x v="12"/>
    <x v="2"/>
    <n v="3.57"/>
  </r>
  <r>
    <n v="70300"/>
    <x v="10"/>
    <x v="0"/>
    <x v="673"/>
    <s v="Middelburg"/>
    <x v="1"/>
    <x v="2"/>
    <s v="Punt"/>
    <x v="0"/>
    <x v="0"/>
    <x v="0"/>
    <x v="12"/>
    <x v="3"/>
    <n v="921.05"/>
  </r>
  <r>
    <n v="70301"/>
    <x v="8"/>
    <x v="0"/>
    <x v="376"/>
    <s v="Middelburg"/>
    <x v="1"/>
    <x v="2"/>
    <s v="Puntpoortstraat"/>
    <x v="2"/>
    <x v="0"/>
    <x v="1"/>
    <x v="1"/>
    <x v="3"/>
    <n v="118.96"/>
  </r>
  <r>
    <n v="70302"/>
    <x v="3"/>
    <x v="0"/>
    <x v="376"/>
    <s v="Middelburg"/>
    <x v="1"/>
    <x v="2"/>
    <s v="Puntpoortstraat"/>
    <x v="0"/>
    <x v="0"/>
    <x v="4"/>
    <x v="1"/>
    <x v="3"/>
    <n v="27.47"/>
  </r>
  <r>
    <n v="70303"/>
    <x v="5"/>
    <x v="0"/>
    <x v="376"/>
    <s v="Middelburg"/>
    <x v="1"/>
    <x v="2"/>
    <s v="Puntpoortstraat"/>
    <x v="3"/>
    <x v="0"/>
    <x v="2"/>
    <x v="1"/>
    <x v="3"/>
    <n v="69.510000000000005"/>
  </r>
  <r>
    <n v="70304"/>
    <x v="0"/>
    <x v="0"/>
    <x v="724"/>
    <s v="Middelburg"/>
    <x v="20"/>
    <x v="42"/>
    <s v="Dampoortweg"/>
    <x v="3"/>
    <x v="1"/>
    <x v="1"/>
    <x v="1"/>
    <x v="1"/>
    <n v="14"/>
  </r>
  <r>
    <n v="70307"/>
    <x v="6"/>
    <x v="0"/>
    <x v="724"/>
    <s v="Middelburg"/>
    <x v="20"/>
    <x v="42"/>
    <s v="Dampoortweg"/>
    <x v="0"/>
    <x v="0"/>
    <x v="1"/>
    <x v="1"/>
    <x v="0"/>
    <n v="19"/>
  </r>
  <r>
    <n v="70308"/>
    <x v="21"/>
    <x v="0"/>
    <x v="313"/>
    <s v="Middelburg"/>
    <x v="1"/>
    <x v="23"/>
    <s v="Nederstraat"/>
    <x v="0"/>
    <x v="0"/>
    <x v="4"/>
    <x v="0"/>
    <x v="3"/>
    <n v="286.32"/>
  </r>
  <r>
    <n v="70311"/>
    <x v="11"/>
    <x v="2"/>
    <x v="387"/>
    <s v="Middelburg"/>
    <x v="1"/>
    <x v="23"/>
    <s v="Rotterdamsekaai"/>
    <x v="0"/>
    <x v="0"/>
    <x v="0"/>
    <x v="0"/>
    <x v="3"/>
    <n v="0.55000000000000004"/>
  </r>
  <r>
    <n v="70317"/>
    <x v="11"/>
    <x v="0"/>
    <x v="425"/>
    <s v="Middelburg"/>
    <x v="1"/>
    <x v="12"/>
    <s v="Spuistraat"/>
    <x v="0"/>
    <x v="0"/>
    <x v="1"/>
    <x v="1"/>
    <x v="3"/>
    <n v="19.95"/>
  </r>
  <r>
    <n v="70318"/>
    <x v="23"/>
    <x v="0"/>
    <x v="425"/>
    <s v="Middelburg"/>
    <x v="1"/>
    <x v="12"/>
    <s v="Spuistraat"/>
    <x v="2"/>
    <x v="0"/>
    <x v="1"/>
    <x v="1"/>
    <x v="3"/>
    <n v="384.38"/>
  </r>
  <r>
    <n v="70319"/>
    <x v="12"/>
    <x v="0"/>
    <x v="176"/>
    <s v="Middelburg"/>
    <x v="1"/>
    <x v="12"/>
    <s v="Ganzengang"/>
    <x v="0"/>
    <x v="0"/>
    <x v="3"/>
    <x v="1"/>
    <x v="3"/>
    <n v="17.350000000000001"/>
  </r>
  <r>
    <n v="70320"/>
    <x v="10"/>
    <x v="0"/>
    <x v="325"/>
    <s v="Middelburg"/>
    <x v="1"/>
    <x v="12"/>
    <s v="Nieuwe Oostersestraat"/>
    <x v="0"/>
    <x v="0"/>
    <x v="0"/>
    <x v="2"/>
    <x v="0"/>
    <n v="314.38"/>
  </r>
  <r>
    <n v="70321"/>
    <x v="13"/>
    <x v="3"/>
    <x v="504"/>
    <s v="Middelburg"/>
    <x v="1"/>
    <x v="12"/>
    <s v="Zuidsingel"/>
    <x v="0"/>
    <x v="0"/>
    <x v="4"/>
    <x v="2"/>
    <x v="0"/>
    <n v="7.81"/>
  </r>
  <r>
    <n v="70322"/>
    <x v="5"/>
    <x v="0"/>
    <x v="432"/>
    <s v="Middelburg"/>
    <x v="1"/>
    <x v="12"/>
    <s v="St. Jorisgang"/>
    <x v="0"/>
    <x v="0"/>
    <x v="4"/>
    <x v="1"/>
    <x v="7"/>
    <n v="2.33"/>
  </r>
  <r>
    <n v="70323"/>
    <x v="3"/>
    <x v="0"/>
    <x v="433"/>
    <s v="Middelburg"/>
    <x v="1"/>
    <x v="12"/>
    <s v="St. Jorisstraat"/>
    <x v="3"/>
    <x v="0"/>
    <x v="5"/>
    <x v="2"/>
    <x v="2"/>
    <n v="163.22"/>
  </r>
  <r>
    <n v="70324"/>
    <x v="5"/>
    <x v="0"/>
    <x v="433"/>
    <s v="Middelburg"/>
    <x v="1"/>
    <x v="12"/>
    <s v="St. Jorisstraat"/>
    <x v="3"/>
    <x v="0"/>
    <x v="5"/>
    <x v="2"/>
    <x v="2"/>
    <n v="83.73"/>
  </r>
  <r>
    <n v="70325"/>
    <x v="0"/>
    <x v="0"/>
    <x v="433"/>
    <s v="Middelburg"/>
    <x v="1"/>
    <x v="12"/>
    <s v="St. Jorisstraat"/>
    <x v="2"/>
    <x v="0"/>
    <x v="6"/>
    <x v="2"/>
    <x v="4"/>
    <n v="20.03"/>
  </r>
  <r>
    <n v="70326"/>
    <x v="6"/>
    <x v="0"/>
    <x v="433"/>
    <s v="Middelburg"/>
    <x v="1"/>
    <x v="12"/>
    <s v="St. Jorisstraat"/>
    <x v="2"/>
    <x v="0"/>
    <x v="1"/>
    <x v="2"/>
    <x v="2"/>
    <n v="291.41000000000003"/>
  </r>
  <r>
    <n v="70327"/>
    <x v="13"/>
    <x v="0"/>
    <x v="47"/>
    <s v="Middelburg"/>
    <x v="1"/>
    <x v="12"/>
    <s v="Balans"/>
    <x v="0"/>
    <x v="0"/>
    <x v="0"/>
    <x v="2"/>
    <x v="3"/>
    <n v="94.03"/>
  </r>
  <r>
    <n v="70328"/>
    <x v="8"/>
    <x v="0"/>
    <x v="197"/>
    <s v="Middelburg"/>
    <x v="1"/>
    <x v="12"/>
    <s v="Haringplaats"/>
    <x v="0"/>
    <x v="0"/>
    <x v="0"/>
    <x v="2"/>
    <x v="3"/>
    <n v="72.319999999999993"/>
  </r>
  <r>
    <n v="70329"/>
    <x v="12"/>
    <x v="0"/>
    <x v="421"/>
    <s v="Middelburg"/>
    <x v="1"/>
    <x v="12"/>
    <s v="Spanjaardstraat"/>
    <x v="0"/>
    <x v="0"/>
    <x v="3"/>
    <x v="2"/>
    <x v="3"/>
    <n v="11.58"/>
  </r>
  <r>
    <n v="70330"/>
    <x v="13"/>
    <x v="0"/>
    <x v="421"/>
    <s v="Middelburg"/>
    <x v="1"/>
    <x v="12"/>
    <s v="Spanjaardstraat"/>
    <x v="0"/>
    <x v="2"/>
    <x v="3"/>
    <x v="2"/>
    <x v="18"/>
    <n v="8.52"/>
  </r>
  <r>
    <n v="70331"/>
    <x v="0"/>
    <x v="0"/>
    <x v="443"/>
    <s v="Middelburg"/>
    <x v="1"/>
    <x v="12"/>
    <s v="Suikerpoortgang"/>
    <x v="0"/>
    <x v="0"/>
    <x v="28"/>
    <x v="1"/>
    <x v="3"/>
    <n v="17.71"/>
  </r>
  <r>
    <n v="70332"/>
    <x v="6"/>
    <x v="0"/>
    <x v="443"/>
    <s v="Middelburg"/>
    <x v="1"/>
    <x v="12"/>
    <s v="Suikerpoortgang"/>
    <x v="0"/>
    <x v="0"/>
    <x v="1"/>
    <x v="1"/>
    <x v="7"/>
    <n v="187.21"/>
  </r>
  <r>
    <n v="70333"/>
    <x v="23"/>
    <x v="0"/>
    <x v="442"/>
    <s v="Middelburg"/>
    <x v="1"/>
    <x v="12"/>
    <s v="Suikerpoort"/>
    <x v="0"/>
    <x v="0"/>
    <x v="1"/>
    <x v="1"/>
    <x v="3"/>
    <n v="9.65"/>
  </r>
  <r>
    <n v="70334"/>
    <x v="6"/>
    <x v="0"/>
    <x v="131"/>
    <s v="Middelburg"/>
    <x v="1"/>
    <x v="23"/>
    <s v="Damplein"/>
    <x v="0"/>
    <x v="0"/>
    <x v="4"/>
    <x v="2"/>
    <x v="7"/>
    <n v="26.19"/>
  </r>
  <r>
    <n v="70336"/>
    <x v="6"/>
    <x v="1"/>
    <x v="131"/>
    <s v="Middelburg"/>
    <x v="1"/>
    <x v="23"/>
    <s v="Damplein"/>
    <x v="0"/>
    <x v="0"/>
    <x v="19"/>
    <x v="1"/>
    <x v="3"/>
    <n v="360.5"/>
  </r>
  <r>
    <n v="70337"/>
    <x v="8"/>
    <x v="1"/>
    <x v="131"/>
    <s v="Middelburg"/>
    <x v="1"/>
    <x v="23"/>
    <s v="Damplein"/>
    <x v="0"/>
    <x v="0"/>
    <x v="4"/>
    <x v="1"/>
    <x v="14"/>
    <n v="210.18"/>
  </r>
  <r>
    <n v="70338"/>
    <x v="2"/>
    <x v="0"/>
    <x v="131"/>
    <s v="Middelburg"/>
    <x v="1"/>
    <x v="23"/>
    <s v="Damplein"/>
    <x v="0"/>
    <x v="0"/>
    <x v="4"/>
    <x v="2"/>
    <x v="2"/>
    <n v="202.66"/>
  </r>
  <r>
    <n v="70339"/>
    <x v="1"/>
    <x v="0"/>
    <x v="131"/>
    <s v="Middelburg"/>
    <x v="1"/>
    <x v="23"/>
    <s v="Damplein"/>
    <x v="1"/>
    <x v="0"/>
    <x v="1"/>
    <x v="2"/>
    <x v="2"/>
    <n v="728.27"/>
  </r>
  <r>
    <n v="70340"/>
    <x v="24"/>
    <x v="0"/>
    <x v="128"/>
    <s v="Middelburg"/>
    <x v="1"/>
    <x v="23"/>
    <s v="Dam"/>
    <x v="0"/>
    <x v="0"/>
    <x v="0"/>
    <x v="2"/>
    <x v="3"/>
    <n v="86.33"/>
  </r>
  <r>
    <n v="70341"/>
    <x v="2"/>
    <x v="1"/>
    <x v="131"/>
    <s v="Middelburg"/>
    <x v="1"/>
    <x v="23"/>
    <s v="Damplein"/>
    <x v="0"/>
    <x v="0"/>
    <x v="19"/>
    <x v="1"/>
    <x v="3"/>
    <n v="852.76"/>
  </r>
  <r>
    <n v="70342"/>
    <x v="6"/>
    <x v="2"/>
    <x v="131"/>
    <s v="Middelburg"/>
    <x v="1"/>
    <x v="23"/>
    <s v="Damplein"/>
    <x v="0"/>
    <x v="0"/>
    <x v="0"/>
    <x v="2"/>
    <x v="3"/>
    <n v="195.38"/>
  </r>
  <r>
    <n v="70343"/>
    <x v="13"/>
    <x v="1"/>
    <x v="131"/>
    <s v="Middelburg"/>
    <x v="1"/>
    <x v="23"/>
    <s v="Damplein"/>
    <x v="3"/>
    <x v="0"/>
    <x v="19"/>
    <x v="1"/>
    <x v="3"/>
    <n v="7.74"/>
  </r>
  <r>
    <n v="70344"/>
    <x v="5"/>
    <x v="0"/>
    <x v="131"/>
    <s v="Middelburg"/>
    <x v="1"/>
    <x v="23"/>
    <s v="Damplein"/>
    <x v="3"/>
    <x v="0"/>
    <x v="5"/>
    <x v="2"/>
    <x v="7"/>
    <n v="215.29"/>
  </r>
  <r>
    <n v="70345"/>
    <x v="1"/>
    <x v="0"/>
    <x v="508"/>
    <s v="Middelburg"/>
    <x v="1"/>
    <x v="23"/>
    <s v="Kuiperspoort"/>
    <x v="0"/>
    <x v="0"/>
    <x v="19"/>
    <x v="1"/>
    <x v="14"/>
    <n v="1134.05"/>
  </r>
  <r>
    <n v="70346"/>
    <x v="22"/>
    <x v="0"/>
    <x v="388"/>
    <s v="Middelburg"/>
    <x v="1"/>
    <x v="23"/>
    <s v="Rouaansekaai"/>
    <x v="5"/>
    <x v="0"/>
    <x v="7"/>
    <x v="0"/>
    <x v="3"/>
    <n v="24.92"/>
  </r>
  <r>
    <n v="70347"/>
    <x v="1"/>
    <x v="0"/>
    <x v="758"/>
    <s v="Middelburg"/>
    <x v="1"/>
    <x v="23"/>
    <s v="Hagepreekgang"/>
    <x v="0"/>
    <x v="0"/>
    <x v="7"/>
    <x v="1"/>
    <x v="3"/>
    <n v="47.55"/>
  </r>
  <r>
    <n v="70348"/>
    <x v="2"/>
    <x v="0"/>
    <x v="758"/>
    <s v="Middelburg"/>
    <x v="1"/>
    <x v="23"/>
    <s v="Hagepreekgang"/>
    <x v="0"/>
    <x v="0"/>
    <x v="7"/>
    <x v="1"/>
    <x v="14"/>
    <n v="117.3"/>
  </r>
  <r>
    <n v="70349"/>
    <x v="4"/>
    <x v="0"/>
    <x v="758"/>
    <s v="Middelburg"/>
    <x v="1"/>
    <x v="23"/>
    <s v="Hagepreekgang"/>
    <x v="0"/>
    <x v="0"/>
    <x v="7"/>
    <x v="1"/>
    <x v="14"/>
    <n v="192.95"/>
  </r>
  <r>
    <n v="70350"/>
    <x v="3"/>
    <x v="0"/>
    <x v="758"/>
    <s v="Middelburg"/>
    <x v="1"/>
    <x v="23"/>
    <s v="Hagepreekgang"/>
    <x v="0"/>
    <x v="0"/>
    <x v="7"/>
    <x v="1"/>
    <x v="14"/>
    <n v="578.82000000000005"/>
  </r>
  <r>
    <n v="70351"/>
    <x v="49"/>
    <x v="0"/>
    <x v="388"/>
    <s v="Middelburg"/>
    <x v="1"/>
    <x v="23"/>
    <s v="Rouaansekaai"/>
    <x v="0"/>
    <x v="0"/>
    <x v="3"/>
    <x v="0"/>
    <x v="3"/>
    <n v="385.18"/>
  </r>
  <r>
    <n v="70352"/>
    <x v="24"/>
    <x v="0"/>
    <x v="59"/>
    <s v="Middelburg"/>
    <x v="1"/>
    <x v="23"/>
    <s v="Bellinkplein"/>
    <x v="0"/>
    <x v="0"/>
    <x v="4"/>
    <x v="1"/>
    <x v="3"/>
    <n v="74.39"/>
  </r>
  <r>
    <n v="70353"/>
    <x v="14"/>
    <x v="0"/>
    <x v="59"/>
    <s v="Middelburg"/>
    <x v="1"/>
    <x v="23"/>
    <s v="Bellinkplein"/>
    <x v="3"/>
    <x v="0"/>
    <x v="5"/>
    <x v="1"/>
    <x v="7"/>
    <n v="3.68"/>
  </r>
  <r>
    <n v="70354"/>
    <x v="25"/>
    <x v="0"/>
    <x v="59"/>
    <s v="Middelburg"/>
    <x v="1"/>
    <x v="23"/>
    <s v="Bellinkplein"/>
    <x v="3"/>
    <x v="0"/>
    <x v="5"/>
    <x v="1"/>
    <x v="7"/>
    <n v="3.89"/>
  </r>
  <r>
    <n v="70355"/>
    <x v="30"/>
    <x v="0"/>
    <x v="59"/>
    <s v="Middelburg"/>
    <x v="1"/>
    <x v="23"/>
    <s v="Bellinkplein"/>
    <x v="0"/>
    <x v="0"/>
    <x v="4"/>
    <x v="1"/>
    <x v="7"/>
    <n v="4.59"/>
  </r>
  <r>
    <n v="70359"/>
    <x v="2"/>
    <x v="0"/>
    <x v="635"/>
    <s v="Middelburg"/>
    <x v="1"/>
    <x v="12"/>
    <s v="Lange Delft"/>
    <x v="0"/>
    <x v="0"/>
    <x v="19"/>
    <x v="1"/>
    <x v="3"/>
    <n v="5139.83"/>
  </r>
  <r>
    <n v="70360"/>
    <x v="3"/>
    <x v="0"/>
    <x v="259"/>
    <s v="Middelburg"/>
    <x v="1"/>
    <x v="12"/>
    <s v="Koorkerkstraat"/>
    <x v="0"/>
    <x v="0"/>
    <x v="1"/>
    <x v="2"/>
    <x v="2"/>
    <n v="1385.45"/>
  </r>
  <r>
    <n v="70361"/>
    <x v="2"/>
    <x v="0"/>
    <x v="736"/>
    <s v="Middelburg"/>
    <x v="1"/>
    <x v="12"/>
    <s v="Koorkerkhof"/>
    <x v="0"/>
    <x v="0"/>
    <x v="0"/>
    <x v="1"/>
    <x v="3"/>
    <n v="377.03"/>
  </r>
  <r>
    <n v="70362"/>
    <x v="13"/>
    <x v="0"/>
    <x v="728"/>
    <s v="Middelburg"/>
    <x v="1"/>
    <x v="23"/>
    <s v="Nieuwstraat"/>
    <x v="2"/>
    <x v="2"/>
    <x v="1"/>
    <x v="2"/>
    <x v="21"/>
    <n v="437.01"/>
  </r>
  <r>
    <n v="70364"/>
    <x v="9"/>
    <x v="0"/>
    <x v="728"/>
    <s v="Middelburg"/>
    <x v="1"/>
    <x v="23"/>
    <s v="Nieuwstraat"/>
    <x v="0"/>
    <x v="0"/>
    <x v="4"/>
    <x v="2"/>
    <x v="2"/>
    <n v="78.569999999999993"/>
  </r>
  <r>
    <n v="70365"/>
    <x v="16"/>
    <x v="0"/>
    <x v="728"/>
    <s v="Middelburg"/>
    <x v="1"/>
    <x v="23"/>
    <s v="Nieuwstraat"/>
    <x v="0"/>
    <x v="0"/>
    <x v="4"/>
    <x v="2"/>
    <x v="2"/>
    <n v="27.64"/>
  </r>
  <r>
    <n v="70366"/>
    <x v="11"/>
    <x v="0"/>
    <x v="728"/>
    <s v="Middelburg"/>
    <x v="1"/>
    <x v="23"/>
    <s v="Nieuwstraat"/>
    <x v="0"/>
    <x v="0"/>
    <x v="4"/>
    <x v="2"/>
    <x v="2"/>
    <n v="94.02"/>
  </r>
  <r>
    <n v="70367"/>
    <x v="23"/>
    <x v="0"/>
    <x v="728"/>
    <s v="Middelburg"/>
    <x v="1"/>
    <x v="23"/>
    <s v="Nieuwstraat"/>
    <x v="0"/>
    <x v="0"/>
    <x v="4"/>
    <x v="2"/>
    <x v="2"/>
    <n v="4.7"/>
  </r>
  <r>
    <n v="70368"/>
    <x v="24"/>
    <x v="0"/>
    <x v="728"/>
    <s v="Middelburg"/>
    <x v="1"/>
    <x v="23"/>
    <s v="Nieuwstraat"/>
    <x v="0"/>
    <x v="0"/>
    <x v="4"/>
    <x v="2"/>
    <x v="2"/>
    <n v="10.94"/>
  </r>
  <r>
    <n v="70369"/>
    <x v="4"/>
    <x v="0"/>
    <x v="635"/>
    <s v="Middelburg"/>
    <x v="1"/>
    <x v="12"/>
    <s v="Lange Delft"/>
    <x v="0"/>
    <x v="0"/>
    <x v="19"/>
    <x v="1"/>
    <x v="3"/>
    <n v="14.45"/>
  </r>
  <r>
    <n v="70370"/>
    <x v="4"/>
    <x v="0"/>
    <x v="427"/>
    <s v="Middelburg"/>
    <x v="1"/>
    <x v="23"/>
    <s v="St. Barbaragang"/>
    <x v="0"/>
    <x v="0"/>
    <x v="9"/>
    <x v="1"/>
    <x v="7"/>
    <n v="236.18"/>
  </r>
  <r>
    <n v="70371"/>
    <x v="0"/>
    <x v="0"/>
    <x v="404"/>
    <s v="Middelburg"/>
    <x v="1"/>
    <x v="8"/>
    <s v="Segeersstraat"/>
    <x v="0"/>
    <x v="0"/>
    <x v="1"/>
    <x v="1"/>
    <x v="14"/>
    <n v="157.81"/>
  </r>
  <r>
    <n v="70373"/>
    <x v="2"/>
    <x v="0"/>
    <x v="430"/>
    <s v="Middelburg"/>
    <x v="1"/>
    <x v="8"/>
    <s v="St. Janstraat"/>
    <x v="0"/>
    <x v="0"/>
    <x v="3"/>
    <x v="2"/>
    <x v="3"/>
    <n v="137.66"/>
  </r>
  <r>
    <n v="70376"/>
    <x v="4"/>
    <x v="0"/>
    <x v="430"/>
    <s v="Middelburg"/>
    <x v="1"/>
    <x v="8"/>
    <s v="St. Janstraat"/>
    <x v="0"/>
    <x v="0"/>
    <x v="4"/>
    <x v="2"/>
    <x v="2"/>
    <n v="1.55"/>
  </r>
  <r>
    <n v="70377"/>
    <x v="3"/>
    <x v="0"/>
    <x v="430"/>
    <s v="Middelburg"/>
    <x v="1"/>
    <x v="8"/>
    <s v="St. Janstraat"/>
    <x v="0"/>
    <x v="0"/>
    <x v="6"/>
    <x v="2"/>
    <x v="4"/>
    <n v="4.8100000000000005"/>
  </r>
  <r>
    <n v="70378"/>
    <x v="23"/>
    <x v="0"/>
    <x v="429"/>
    <s v="Middelburg"/>
    <x v="1"/>
    <x v="8"/>
    <s v="Hof van Sint Jan"/>
    <x v="0"/>
    <x v="0"/>
    <x v="4"/>
    <x v="1"/>
    <x v="0"/>
    <n v="5.89"/>
  </r>
  <r>
    <n v="70379"/>
    <x v="1"/>
    <x v="2"/>
    <x v="187"/>
    <s v="Middelburg"/>
    <x v="1"/>
    <x v="8"/>
    <s v="Zusterstraat"/>
    <x v="2"/>
    <x v="0"/>
    <x v="1"/>
    <x v="2"/>
    <x v="2"/>
    <n v="627.01"/>
  </r>
  <r>
    <n v="70381"/>
    <x v="2"/>
    <x v="0"/>
    <x v="505"/>
    <s v="Middelburg"/>
    <x v="1"/>
    <x v="8"/>
    <s v="Zusterplein"/>
    <x v="0"/>
    <x v="0"/>
    <x v="7"/>
    <x v="1"/>
    <x v="14"/>
    <n v="412.27"/>
  </r>
  <r>
    <n v="70383"/>
    <x v="3"/>
    <x v="0"/>
    <x v="505"/>
    <s v="Middelburg"/>
    <x v="1"/>
    <x v="8"/>
    <s v="Zusterplein"/>
    <x v="0"/>
    <x v="0"/>
    <x v="7"/>
    <x v="1"/>
    <x v="14"/>
    <n v="758.41"/>
  </r>
  <r>
    <n v="70384"/>
    <x v="25"/>
    <x v="2"/>
    <x v="187"/>
    <s v="Middelburg"/>
    <x v="1"/>
    <x v="8"/>
    <s v="Zusterstraat"/>
    <x v="0"/>
    <x v="0"/>
    <x v="0"/>
    <x v="2"/>
    <x v="3"/>
    <n v="53.37"/>
  </r>
  <r>
    <n v="70385"/>
    <x v="5"/>
    <x v="0"/>
    <x v="430"/>
    <s v="Middelburg"/>
    <x v="1"/>
    <x v="8"/>
    <s v="St. Janstraat"/>
    <x v="2"/>
    <x v="0"/>
    <x v="1"/>
    <x v="2"/>
    <x v="2"/>
    <n v="395.68"/>
  </r>
  <r>
    <n v="70386"/>
    <x v="27"/>
    <x v="2"/>
    <x v="187"/>
    <s v="Middelburg"/>
    <x v="1"/>
    <x v="8"/>
    <s v="Zusterstraat"/>
    <x v="2"/>
    <x v="0"/>
    <x v="6"/>
    <x v="2"/>
    <x v="4"/>
    <n v="9.01"/>
  </r>
  <r>
    <n v="70388"/>
    <x v="6"/>
    <x v="2"/>
    <x v="293"/>
    <s v="Middelburg"/>
    <x v="1"/>
    <x v="8"/>
    <s v="Markt"/>
    <x v="0"/>
    <x v="0"/>
    <x v="4"/>
    <x v="2"/>
    <x v="7"/>
    <n v="93.82"/>
  </r>
  <r>
    <n v="70389"/>
    <x v="8"/>
    <x v="2"/>
    <x v="293"/>
    <s v="Middelburg"/>
    <x v="1"/>
    <x v="8"/>
    <s v="Markt"/>
    <x v="0"/>
    <x v="2"/>
    <x v="4"/>
    <x v="2"/>
    <x v="21"/>
    <n v="13.07"/>
  </r>
  <r>
    <n v="70390"/>
    <x v="12"/>
    <x v="2"/>
    <x v="293"/>
    <s v="Middelburg"/>
    <x v="1"/>
    <x v="8"/>
    <s v="Markt"/>
    <x v="0"/>
    <x v="2"/>
    <x v="4"/>
    <x v="2"/>
    <x v="21"/>
    <n v="4.08"/>
  </r>
  <r>
    <n v="70391"/>
    <x v="13"/>
    <x v="2"/>
    <x v="293"/>
    <s v="Middelburg"/>
    <x v="1"/>
    <x v="8"/>
    <s v="Markt"/>
    <x v="0"/>
    <x v="2"/>
    <x v="4"/>
    <x v="2"/>
    <x v="21"/>
    <n v="4.03"/>
  </r>
  <r>
    <n v="70392"/>
    <x v="10"/>
    <x v="2"/>
    <x v="293"/>
    <s v="Middelburg"/>
    <x v="1"/>
    <x v="8"/>
    <s v="Markt"/>
    <x v="0"/>
    <x v="2"/>
    <x v="4"/>
    <x v="2"/>
    <x v="21"/>
    <n v="4.24"/>
  </r>
  <r>
    <n v="70393"/>
    <x v="9"/>
    <x v="2"/>
    <x v="293"/>
    <s v="Middelburg"/>
    <x v="1"/>
    <x v="8"/>
    <s v="Markt"/>
    <x v="0"/>
    <x v="2"/>
    <x v="4"/>
    <x v="2"/>
    <x v="21"/>
    <n v="4.1399999999999997"/>
  </r>
  <r>
    <n v="70394"/>
    <x v="16"/>
    <x v="2"/>
    <x v="293"/>
    <s v="Middelburg"/>
    <x v="1"/>
    <x v="8"/>
    <s v="Markt"/>
    <x v="0"/>
    <x v="2"/>
    <x v="4"/>
    <x v="2"/>
    <x v="21"/>
    <n v="3.89"/>
  </r>
  <r>
    <n v="70395"/>
    <x v="11"/>
    <x v="2"/>
    <x v="293"/>
    <s v="Middelburg"/>
    <x v="1"/>
    <x v="8"/>
    <s v="Markt"/>
    <x v="0"/>
    <x v="0"/>
    <x v="4"/>
    <x v="2"/>
    <x v="7"/>
    <n v="4.21"/>
  </r>
  <r>
    <n v="70396"/>
    <x v="23"/>
    <x v="2"/>
    <x v="293"/>
    <s v="Middelburg"/>
    <x v="1"/>
    <x v="8"/>
    <s v="Markt"/>
    <x v="0"/>
    <x v="0"/>
    <x v="4"/>
    <x v="2"/>
    <x v="7"/>
    <n v="4.0199999999999996"/>
  </r>
  <r>
    <n v="70397"/>
    <x v="24"/>
    <x v="2"/>
    <x v="293"/>
    <s v="Middelburg"/>
    <x v="1"/>
    <x v="8"/>
    <s v="Markt"/>
    <x v="0"/>
    <x v="0"/>
    <x v="4"/>
    <x v="2"/>
    <x v="7"/>
    <n v="4.17"/>
  </r>
  <r>
    <n v="70398"/>
    <x v="14"/>
    <x v="2"/>
    <x v="293"/>
    <s v="Middelburg"/>
    <x v="1"/>
    <x v="8"/>
    <s v="Markt"/>
    <x v="0"/>
    <x v="0"/>
    <x v="4"/>
    <x v="2"/>
    <x v="7"/>
    <n v="4.07"/>
  </r>
  <r>
    <n v="70399"/>
    <x v="25"/>
    <x v="2"/>
    <x v="293"/>
    <s v="Middelburg"/>
    <x v="1"/>
    <x v="8"/>
    <s v="Markt"/>
    <x v="0"/>
    <x v="0"/>
    <x v="4"/>
    <x v="2"/>
    <x v="7"/>
    <n v="7.67"/>
  </r>
  <r>
    <n v="70400"/>
    <x v="30"/>
    <x v="2"/>
    <x v="293"/>
    <s v="Middelburg"/>
    <x v="1"/>
    <x v="8"/>
    <s v="Markt"/>
    <x v="0"/>
    <x v="2"/>
    <x v="4"/>
    <x v="2"/>
    <x v="21"/>
    <n v="3.97"/>
  </r>
  <r>
    <n v="70401"/>
    <x v="21"/>
    <x v="2"/>
    <x v="293"/>
    <s v="Middelburg"/>
    <x v="1"/>
    <x v="8"/>
    <s v="Markt"/>
    <x v="0"/>
    <x v="2"/>
    <x v="4"/>
    <x v="2"/>
    <x v="21"/>
    <n v="3.8"/>
  </r>
  <r>
    <n v="70402"/>
    <x v="7"/>
    <x v="2"/>
    <x v="293"/>
    <s v="Middelburg"/>
    <x v="1"/>
    <x v="8"/>
    <s v="Markt"/>
    <x v="0"/>
    <x v="2"/>
    <x v="4"/>
    <x v="2"/>
    <x v="21"/>
    <n v="3.71"/>
  </r>
  <r>
    <n v="70403"/>
    <x v="27"/>
    <x v="2"/>
    <x v="293"/>
    <s v="Middelburg"/>
    <x v="1"/>
    <x v="8"/>
    <s v="Markt"/>
    <x v="0"/>
    <x v="2"/>
    <x v="4"/>
    <x v="2"/>
    <x v="21"/>
    <n v="3.83"/>
  </r>
  <r>
    <n v="70404"/>
    <x v="19"/>
    <x v="2"/>
    <x v="293"/>
    <s v="Middelburg"/>
    <x v="1"/>
    <x v="8"/>
    <s v="Markt"/>
    <x v="0"/>
    <x v="2"/>
    <x v="4"/>
    <x v="2"/>
    <x v="21"/>
    <n v="3.88"/>
  </r>
  <r>
    <n v="70405"/>
    <x v="15"/>
    <x v="2"/>
    <x v="293"/>
    <s v="Middelburg"/>
    <x v="1"/>
    <x v="8"/>
    <s v="Markt"/>
    <x v="0"/>
    <x v="2"/>
    <x v="4"/>
    <x v="2"/>
    <x v="21"/>
    <n v="3.72"/>
  </r>
  <r>
    <n v="70406"/>
    <x v="20"/>
    <x v="2"/>
    <x v="293"/>
    <s v="Middelburg"/>
    <x v="1"/>
    <x v="8"/>
    <s v="Markt"/>
    <x v="0"/>
    <x v="2"/>
    <x v="4"/>
    <x v="2"/>
    <x v="21"/>
    <n v="3.79"/>
  </r>
  <r>
    <n v="70407"/>
    <x v="2"/>
    <x v="0"/>
    <x v="633"/>
    <s v="Middelburg"/>
    <x v="1"/>
    <x v="12"/>
    <s v="Nieuwe Burg"/>
    <x v="0"/>
    <x v="0"/>
    <x v="19"/>
    <x v="1"/>
    <x v="3"/>
    <n v="2014.87"/>
  </r>
  <r>
    <n v="70409"/>
    <x v="8"/>
    <x v="0"/>
    <x v="731"/>
    <s v="Middelburg"/>
    <x v="1"/>
    <x v="12"/>
    <s v="Onder den Toren"/>
    <x v="0"/>
    <x v="2"/>
    <x v="4"/>
    <x v="2"/>
    <x v="21"/>
    <n v="16.809999999999999"/>
  </r>
  <r>
    <n v="70410"/>
    <x v="6"/>
    <x v="0"/>
    <x v="233"/>
    <s v="Middelburg"/>
    <x v="1"/>
    <x v="12"/>
    <s v="Groenmarkt"/>
    <x v="1"/>
    <x v="0"/>
    <x v="1"/>
    <x v="2"/>
    <x v="5"/>
    <n v="675.42"/>
  </r>
  <r>
    <n v="70411"/>
    <x v="12"/>
    <x v="0"/>
    <x v="233"/>
    <s v="Middelburg"/>
    <x v="1"/>
    <x v="12"/>
    <s v="Groenmarkt"/>
    <x v="1"/>
    <x v="0"/>
    <x v="1"/>
    <x v="2"/>
    <x v="3"/>
    <n v="49.23"/>
  </r>
  <r>
    <n v="70412"/>
    <x v="10"/>
    <x v="0"/>
    <x v="47"/>
    <s v="Middelburg"/>
    <x v="1"/>
    <x v="12"/>
    <s v="Balans"/>
    <x v="3"/>
    <x v="0"/>
    <x v="2"/>
    <x v="2"/>
    <x v="7"/>
    <n v="116.2"/>
  </r>
  <r>
    <n v="70413"/>
    <x v="9"/>
    <x v="0"/>
    <x v="47"/>
    <s v="Middelburg"/>
    <x v="1"/>
    <x v="12"/>
    <s v="Balans"/>
    <x v="1"/>
    <x v="0"/>
    <x v="1"/>
    <x v="2"/>
    <x v="3"/>
    <n v="5.96"/>
  </r>
  <r>
    <n v="70414"/>
    <x v="16"/>
    <x v="0"/>
    <x v="47"/>
    <s v="Middelburg"/>
    <x v="1"/>
    <x v="12"/>
    <s v="Balans"/>
    <x v="3"/>
    <x v="0"/>
    <x v="2"/>
    <x v="2"/>
    <x v="7"/>
    <n v="37.26"/>
  </r>
  <r>
    <n v="70415"/>
    <x v="11"/>
    <x v="0"/>
    <x v="47"/>
    <s v="Middelburg"/>
    <x v="1"/>
    <x v="12"/>
    <s v="Balans"/>
    <x v="0"/>
    <x v="0"/>
    <x v="4"/>
    <x v="2"/>
    <x v="3"/>
    <n v="28.32"/>
  </r>
  <r>
    <n v="70418"/>
    <x v="3"/>
    <x v="0"/>
    <x v="45"/>
    <s v="Arnemuiden"/>
    <x v="0"/>
    <x v="6"/>
    <s v="Hoefbladstraat"/>
    <x v="2"/>
    <x v="0"/>
    <x v="1"/>
    <x v="1"/>
    <x v="4"/>
    <n v="227.56"/>
  </r>
  <r>
    <n v="70419"/>
    <x v="5"/>
    <x v="0"/>
    <x v="45"/>
    <s v="Arnemuiden"/>
    <x v="0"/>
    <x v="6"/>
    <s v="Hoefbladstraat"/>
    <x v="0"/>
    <x v="0"/>
    <x v="4"/>
    <x v="1"/>
    <x v="0"/>
    <n v="4.3600000000000003"/>
  </r>
  <r>
    <n v="70420"/>
    <x v="26"/>
    <x v="0"/>
    <x v="43"/>
    <s v="Arnemuiden"/>
    <x v="0"/>
    <x v="6"/>
    <s v="Korenbloemlaan"/>
    <x v="0"/>
    <x v="0"/>
    <x v="3"/>
    <x v="2"/>
    <x v="0"/>
    <n v="153.46"/>
  </r>
  <r>
    <n v="70421"/>
    <x v="9"/>
    <x v="2"/>
    <x v="43"/>
    <s v="Arnemuiden"/>
    <x v="0"/>
    <x v="6"/>
    <s v="Korenbloemlaan"/>
    <x v="3"/>
    <x v="0"/>
    <x v="8"/>
    <x v="2"/>
    <x v="4"/>
    <n v="3.09"/>
  </r>
  <r>
    <n v="70422"/>
    <x v="16"/>
    <x v="2"/>
    <x v="43"/>
    <s v="Arnemuiden"/>
    <x v="0"/>
    <x v="6"/>
    <s v="Korenbloemlaan"/>
    <x v="3"/>
    <x v="0"/>
    <x v="2"/>
    <x v="2"/>
    <x v="4"/>
    <n v="26.28"/>
  </r>
  <r>
    <n v="70424"/>
    <x v="11"/>
    <x v="2"/>
    <x v="43"/>
    <s v="Arnemuiden"/>
    <x v="0"/>
    <x v="6"/>
    <s v="Korenbloemlaan"/>
    <x v="3"/>
    <x v="0"/>
    <x v="2"/>
    <x v="2"/>
    <x v="4"/>
    <n v="43.9"/>
  </r>
  <r>
    <n v="70425"/>
    <x v="23"/>
    <x v="2"/>
    <x v="43"/>
    <s v="Arnemuiden"/>
    <x v="0"/>
    <x v="6"/>
    <s v="Korenbloemlaan"/>
    <x v="3"/>
    <x v="0"/>
    <x v="2"/>
    <x v="2"/>
    <x v="14"/>
    <n v="4.41"/>
  </r>
  <r>
    <n v="70426"/>
    <x v="24"/>
    <x v="2"/>
    <x v="43"/>
    <s v="Arnemuiden"/>
    <x v="0"/>
    <x v="6"/>
    <s v="Korenbloemlaan"/>
    <x v="3"/>
    <x v="0"/>
    <x v="2"/>
    <x v="2"/>
    <x v="14"/>
    <n v="4.32"/>
  </r>
  <r>
    <n v="70427"/>
    <x v="4"/>
    <x v="2"/>
    <x v="42"/>
    <s v="Arnemuiden"/>
    <x v="0"/>
    <x v="6"/>
    <s v="Helmkruidstraat"/>
    <x v="2"/>
    <x v="0"/>
    <x v="1"/>
    <x v="1"/>
    <x v="4"/>
    <n v="15.28"/>
  </r>
  <r>
    <n v="70428"/>
    <x v="3"/>
    <x v="2"/>
    <x v="42"/>
    <s v="Arnemuiden"/>
    <x v="0"/>
    <x v="6"/>
    <s v="Helmkruidstraat"/>
    <x v="3"/>
    <x v="0"/>
    <x v="2"/>
    <x v="1"/>
    <x v="4"/>
    <n v="70.86"/>
  </r>
  <r>
    <n v="70429"/>
    <x v="55"/>
    <x v="0"/>
    <x v="12"/>
    <s v="Arnemuiden"/>
    <x v="0"/>
    <x v="6"/>
    <s v="Bremstraat"/>
    <x v="3"/>
    <x v="0"/>
    <x v="2"/>
    <x v="1"/>
    <x v="0"/>
    <n v="5.48"/>
  </r>
  <r>
    <n v="70430"/>
    <x v="56"/>
    <x v="0"/>
    <x v="12"/>
    <s v="Arnemuiden"/>
    <x v="0"/>
    <x v="6"/>
    <s v="Bremstraat"/>
    <x v="3"/>
    <x v="0"/>
    <x v="2"/>
    <x v="1"/>
    <x v="0"/>
    <n v="5.41"/>
  </r>
  <r>
    <n v="70431"/>
    <x v="42"/>
    <x v="0"/>
    <x v="12"/>
    <s v="Arnemuiden"/>
    <x v="0"/>
    <x v="6"/>
    <s v="Bremstraat"/>
    <x v="3"/>
    <x v="0"/>
    <x v="2"/>
    <x v="1"/>
    <x v="0"/>
    <n v="5.43"/>
  </r>
  <r>
    <n v="70432"/>
    <x v="50"/>
    <x v="0"/>
    <x v="12"/>
    <s v="Arnemuiden"/>
    <x v="0"/>
    <x v="6"/>
    <s v="Bremstraat"/>
    <x v="3"/>
    <x v="0"/>
    <x v="2"/>
    <x v="1"/>
    <x v="0"/>
    <n v="5.41"/>
  </r>
  <r>
    <n v="70433"/>
    <x v="22"/>
    <x v="0"/>
    <x v="12"/>
    <s v="Arnemuiden"/>
    <x v="0"/>
    <x v="6"/>
    <s v="Bremstraat"/>
    <x v="3"/>
    <x v="0"/>
    <x v="2"/>
    <x v="1"/>
    <x v="0"/>
    <n v="5.38"/>
  </r>
  <r>
    <n v="70434"/>
    <x v="74"/>
    <x v="0"/>
    <x v="12"/>
    <s v="Arnemuiden"/>
    <x v="0"/>
    <x v="6"/>
    <s v="Bremstraat"/>
    <x v="3"/>
    <x v="0"/>
    <x v="2"/>
    <x v="1"/>
    <x v="0"/>
    <n v="5.39"/>
  </r>
  <r>
    <n v="70435"/>
    <x v="75"/>
    <x v="0"/>
    <x v="12"/>
    <s v="Arnemuiden"/>
    <x v="0"/>
    <x v="6"/>
    <s v="Bremstraat"/>
    <x v="3"/>
    <x v="0"/>
    <x v="2"/>
    <x v="1"/>
    <x v="0"/>
    <n v="5.46"/>
  </r>
  <r>
    <n v="70436"/>
    <x v="76"/>
    <x v="0"/>
    <x v="12"/>
    <s v="Arnemuiden"/>
    <x v="0"/>
    <x v="6"/>
    <s v="Bremstraat"/>
    <x v="3"/>
    <x v="0"/>
    <x v="2"/>
    <x v="1"/>
    <x v="4"/>
    <n v="38.159999999999997"/>
  </r>
  <r>
    <n v="70437"/>
    <x v="77"/>
    <x v="0"/>
    <x v="12"/>
    <s v="Arnemuiden"/>
    <x v="0"/>
    <x v="6"/>
    <s v="Bremstraat"/>
    <x v="0"/>
    <x v="0"/>
    <x v="0"/>
    <x v="1"/>
    <x v="6"/>
    <n v="16.600000000000001"/>
  </r>
  <r>
    <n v="70438"/>
    <x v="78"/>
    <x v="0"/>
    <x v="12"/>
    <s v="Arnemuiden"/>
    <x v="0"/>
    <x v="6"/>
    <s v="Bremstraat"/>
    <x v="0"/>
    <x v="0"/>
    <x v="0"/>
    <x v="1"/>
    <x v="6"/>
    <n v="9.31"/>
  </r>
  <r>
    <n v="70439"/>
    <x v="72"/>
    <x v="0"/>
    <x v="12"/>
    <s v="Arnemuiden"/>
    <x v="0"/>
    <x v="6"/>
    <s v="Bremstraat"/>
    <x v="2"/>
    <x v="0"/>
    <x v="1"/>
    <x v="1"/>
    <x v="4"/>
    <n v="145.6"/>
  </r>
  <r>
    <n v="70440"/>
    <x v="73"/>
    <x v="0"/>
    <x v="12"/>
    <s v="Arnemuiden"/>
    <x v="0"/>
    <x v="6"/>
    <s v="Bremstraat"/>
    <x v="3"/>
    <x v="0"/>
    <x v="13"/>
    <x v="1"/>
    <x v="4"/>
    <n v="168.66"/>
  </r>
  <r>
    <n v="70441"/>
    <x v="41"/>
    <x v="0"/>
    <x v="12"/>
    <s v="Arnemuiden"/>
    <x v="0"/>
    <x v="6"/>
    <s v="Bremstraat"/>
    <x v="0"/>
    <x v="0"/>
    <x v="3"/>
    <x v="1"/>
    <x v="6"/>
    <n v="7.3"/>
  </r>
  <r>
    <n v="70443"/>
    <x v="20"/>
    <x v="0"/>
    <x v="10"/>
    <s v="Arnemuiden"/>
    <x v="0"/>
    <x v="6"/>
    <s v="Boterbloemstraat"/>
    <x v="0"/>
    <x v="0"/>
    <x v="4"/>
    <x v="1"/>
    <x v="0"/>
    <n v="151.15"/>
  </r>
  <r>
    <n v="70444"/>
    <x v="17"/>
    <x v="0"/>
    <x v="10"/>
    <s v="Arnemuiden"/>
    <x v="0"/>
    <x v="6"/>
    <s v="Boterbloemstraat"/>
    <x v="0"/>
    <x v="0"/>
    <x v="4"/>
    <x v="1"/>
    <x v="0"/>
    <n v="14.18"/>
  </r>
  <r>
    <n v="70445"/>
    <x v="18"/>
    <x v="0"/>
    <x v="10"/>
    <s v="Arnemuiden"/>
    <x v="0"/>
    <x v="6"/>
    <s v="Boterbloemstraat"/>
    <x v="0"/>
    <x v="0"/>
    <x v="3"/>
    <x v="1"/>
    <x v="0"/>
    <n v="262.3"/>
  </r>
  <r>
    <n v="70462"/>
    <x v="35"/>
    <x v="0"/>
    <x v="10"/>
    <s v="Arnemuiden"/>
    <x v="0"/>
    <x v="6"/>
    <s v="Boterbloemstraat"/>
    <x v="0"/>
    <x v="0"/>
    <x v="4"/>
    <x v="1"/>
    <x v="4"/>
    <n v="17.89"/>
  </r>
  <r>
    <n v="70464"/>
    <x v="43"/>
    <x v="0"/>
    <x v="10"/>
    <s v="Arnemuiden"/>
    <x v="0"/>
    <x v="6"/>
    <s v="Boterbloemstraat"/>
    <x v="3"/>
    <x v="0"/>
    <x v="13"/>
    <x v="1"/>
    <x v="4"/>
    <n v="9.6"/>
  </r>
  <r>
    <n v="70465"/>
    <x v="26"/>
    <x v="0"/>
    <x v="10"/>
    <s v="Arnemuiden"/>
    <x v="0"/>
    <x v="6"/>
    <s v="Boterbloemstraat"/>
    <x v="3"/>
    <x v="0"/>
    <x v="9"/>
    <x v="1"/>
    <x v="4"/>
    <n v="20.93"/>
  </r>
  <r>
    <n v="70467"/>
    <x v="5"/>
    <x v="0"/>
    <x v="123"/>
    <s v="Arnemuiden"/>
    <x v="0"/>
    <x v="6"/>
    <s v="Singel"/>
    <x v="3"/>
    <x v="0"/>
    <x v="13"/>
    <x v="1"/>
    <x v="4"/>
    <n v="28.43"/>
  </r>
  <r>
    <n v="70470"/>
    <x v="4"/>
    <x v="0"/>
    <x v="357"/>
    <s v="Middelburg"/>
    <x v="1"/>
    <x v="12"/>
    <s v="Pluimstraat"/>
    <x v="0"/>
    <x v="0"/>
    <x v="3"/>
    <x v="1"/>
    <x v="3"/>
    <n v="9.0500000000000007"/>
  </r>
  <r>
    <n v="70471"/>
    <x v="30"/>
    <x v="0"/>
    <x v="618"/>
    <s v="Arnemuiden"/>
    <x v="0"/>
    <x v="1"/>
    <s v="Gerstakker"/>
    <x v="2"/>
    <x v="0"/>
    <x v="1"/>
    <x v="1"/>
    <x v="4"/>
    <n v="124.04"/>
  </r>
  <r>
    <n v="70472"/>
    <x v="21"/>
    <x v="0"/>
    <x v="618"/>
    <s v="Arnemuiden"/>
    <x v="0"/>
    <x v="1"/>
    <s v="Gerstakker"/>
    <x v="2"/>
    <x v="0"/>
    <x v="1"/>
    <x v="1"/>
    <x v="4"/>
    <n v="174.62"/>
  </r>
  <r>
    <n v="70473"/>
    <x v="7"/>
    <x v="0"/>
    <x v="618"/>
    <s v="Arnemuiden"/>
    <x v="0"/>
    <x v="1"/>
    <s v="Gerstakker"/>
    <x v="2"/>
    <x v="0"/>
    <x v="1"/>
    <x v="1"/>
    <x v="4"/>
    <n v="226.19"/>
  </r>
  <r>
    <n v="70474"/>
    <x v="27"/>
    <x v="0"/>
    <x v="618"/>
    <s v="Arnemuiden"/>
    <x v="0"/>
    <x v="1"/>
    <s v="Gerstakker"/>
    <x v="2"/>
    <x v="0"/>
    <x v="37"/>
    <x v="1"/>
    <x v="4"/>
    <n v="122.23"/>
  </r>
  <r>
    <n v="70482"/>
    <x v="0"/>
    <x v="0"/>
    <x v="213"/>
    <s v="Middelburg"/>
    <x v="1"/>
    <x v="12"/>
    <s v="Hofplein"/>
    <x v="0"/>
    <x v="0"/>
    <x v="3"/>
    <x v="2"/>
    <x v="3"/>
    <n v="164.58"/>
  </r>
  <r>
    <n v="70483"/>
    <x v="3"/>
    <x v="0"/>
    <x v="601"/>
    <s v="Middelburg"/>
    <x v="1"/>
    <x v="12"/>
    <s v="Brouwerijpoort"/>
    <x v="0"/>
    <x v="0"/>
    <x v="19"/>
    <x v="9"/>
    <x v="3"/>
    <n v="524.37"/>
  </r>
  <r>
    <n v="70484"/>
    <x v="0"/>
    <x v="0"/>
    <x v="82"/>
    <s v="Middelburg"/>
    <x v="1"/>
    <x v="12"/>
    <s v="Bogardstraat"/>
    <x v="2"/>
    <x v="0"/>
    <x v="1"/>
    <x v="1"/>
    <x v="3"/>
    <n v="139.79"/>
  </r>
  <r>
    <n v="70485"/>
    <x v="6"/>
    <x v="0"/>
    <x v="82"/>
    <s v="Middelburg"/>
    <x v="1"/>
    <x v="12"/>
    <s v="Bogardstraat"/>
    <x v="0"/>
    <x v="0"/>
    <x v="4"/>
    <x v="1"/>
    <x v="3"/>
    <n v="2.38"/>
  </r>
  <r>
    <n v="70502"/>
    <x v="0"/>
    <x v="0"/>
    <x v="123"/>
    <s v="Arnemuiden"/>
    <x v="0"/>
    <x v="6"/>
    <s v="Singel"/>
    <x v="3"/>
    <x v="0"/>
    <x v="13"/>
    <x v="1"/>
    <x v="4"/>
    <n v="29.34"/>
  </r>
  <r>
    <n v="70503"/>
    <x v="6"/>
    <x v="0"/>
    <x v="123"/>
    <s v="Arnemuiden"/>
    <x v="0"/>
    <x v="6"/>
    <s v="Singel"/>
    <x v="3"/>
    <x v="0"/>
    <x v="13"/>
    <x v="1"/>
    <x v="4"/>
    <n v="12.6"/>
  </r>
  <r>
    <n v="70504"/>
    <x v="19"/>
    <x v="0"/>
    <x v="618"/>
    <s v="Arnemuiden"/>
    <x v="0"/>
    <x v="1"/>
    <s v="Gerstakker"/>
    <x v="3"/>
    <x v="0"/>
    <x v="2"/>
    <x v="1"/>
    <x v="0"/>
    <n v="2.4700000000000002"/>
  </r>
  <r>
    <n v="70505"/>
    <x v="15"/>
    <x v="0"/>
    <x v="618"/>
    <s v="Arnemuiden"/>
    <x v="0"/>
    <x v="1"/>
    <s v="Gerstakker"/>
    <x v="3"/>
    <x v="0"/>
    <x v="2"/>
    <x v="1"/>
    <x v="0"/>
    <n v="2.4700000000000002"/>
  </r>
  <r>
    <n v="70506"/>
    <x v="20"/>
    <x v="0"/>
    <x v="618"/>
    <s v="Arnemuiden"/>
    <x v="0"/>
    <x v="1"/>
    <s v="Gerstakker"/>
    <x v="3"/>
    <x v="0"/>
    <x v="2"/>
    <x v="1"/>
    <x v="4"/>
    <n v="20.98"/>
  </r>
  <r>
    <n v="70507"/>
    <x v="17"/>
    <x v="0"/>
    <x v="618"/>
    <s v="Arnemuiden"/>
    <x v="0"/>
    <x v="1"/>
    <s v="Gerstakker"/>
    <x v="3"/>
    <x v="0"/>
    <x v="2"/>
    <x v="1"/>
    <x v="0"/>
    <n v="2.4500000000000002"/>
  </r>
  <r>
    <n v="70509"/>
    <x v="18"/>
    <x v="0"/>
    <x v="618"/>
    <s v="Arnemuiden"/>
    <x v="0"/>
    <x v="1"/>
    <s v="Gerstakker"/>
    <x v="3"/>
    <x v="0"/>
    <x v="2"/>
    <x v="1"/>
    <x v="4"/>
    <n v="16.399999999999999"/>
  </r>
  <r>
    <n v="70510"/>
    <x v="35"/>
    <x v="0"/>
    <x v="618"/>
    <s v="Arnemuiden"/>
    <x v="0"/>
    <x v="1"/>
    <s v="Gerstakker"/>
    <x v="3"/>
    <x v="0"/>
    <x v="2"/>
    <x v="1"/>
    <x v="4"/>
    <n v="22.93"/>
  </r>
  <r>
    <n v="70511"/>
    <x v="43"/>
    <x v="0"/>
    <x v="618"/>
    <s v="Arnemuiden"/>
    <x v="0"/>
    <x v="1"/>
    <s v="Gerstakker"/>
    <x v="3"/>
    <x v="0"/>
    <x v="2"/>
    <x v="1"/>
    <x v="0"/>
    <n v="2.46"/>
  </r>
  <r>
    <n v="70512"/>
    <x v="26"/>
    <x v="0"/>
    <x v="618"/>
    <s v="Arnemuiden"/>
    <x v="0"/>
    <x v="1"/>
    <s v="Gerstakker"/>
    <x v="3"/>
    <x v="0"/>
    <x v="2"/>
    <x v="1"/>
    <x v="0"/>
    <n v="2.46"/>
  </r>
  <r>
    <n v="70513"/>
    <x v="34"/>
    <x v="0"/>
    <x v="618"/>
    <s v="Arnemuiden"/>
    <x v="0"/>
    <x v="1"/>
    <s v="Gerstakker"/>
    <x v="3"/>
    <x v="0"/>
    <x v="2"/>
    <x v="1"/>
    <x v="0"/>
    <n v="2.44"/>
  </r>
  <r>
    <n v="70514"/>
    <x v="44"/>
    <x v="0"/>
    <x v="618"/>
    <s v="Arnemuiden"/>
    <x v="0"/>
    <x v="1"/>
    <s v="Gerstakker"/>
    <x v="3"/>
    <x v="0"/>
    <x v="2"/>
    <x v="1"/>
    <x v="0"/>
    <n v="2.46"/>
  </r>
  <r>
    <n v="70515"/>
    <x v="45"/>
    <x v="0"/>
    <x v="618"/>
    <s v="Arnemuiden"/>
    <x v="0"/>
    <x v="1"/>
    <s v="Gerstakker"/>
    <x v="3"/>
    <x v="0"/>
    <x v="2"/>
    <x v="1"/>
    <x v="4"/>
    <n v="32.299999999999997"/>
  </r>
  <r>
    <n v="70516"/>
    <x v="46"/>
    <x v="0"/>
    <x v="618"/>
    <s v="Arnemuiden"/>
    <x v="0"/>
    <x v="1"/>
    <s v="Gerstakker"/>
    <x v="3"/>
    <x v="0"/>
    <x v="20"/>
    <x v="1"/>
    <x v="4"/>
    <n v="1.81"/>
  </r>
  <r>
    <n v="70517"/>
    <x v="8"/>
    <x v="0"/>
    <x v="123"/>
    <s v="Arnemuiden"/>
    <x v="0"/>
    <x v="6"/>
    <s v="Singel"/>
    <x v="0"/>
    <x v="0"/>
    <x v="4"/>
    <x v="1"/>
    <x v="0"/>
    <n v="3.03"/>
  </r>
  <r>
    <n v="70518"/>
    <x v="47"/>
    <x v="0"/>
    <x v="618"/>
    <s v="Arnemuiden"/>
    <x v="0"/>
    <x v="1"/>
    <s v="Gerstakker"/>
    <x v="3"/>
    <x v="0"/>
    <x v="20"/>
    <x v="1"/>
    <x v="4"/>
    <n v="2.48"/>
  </r>
  <r>
    <n v="70519"/>
    <x v="12"/>
    <x v="0"/>
    <x v="123"/>
    <s v="Arnemuiden"/>
    <x v="0"/>
    <x v="6"/>
    <s v="Singel"/>
    <x v="0"/>
    <x v="0"/>
    <x v="4"/>
    <x v="1"/>
    <x v="4"/>
    <n v="4.8499999999999996"/>
  </r>
  <r>
    <n v="70520"/>
    <x v="12"/>
    <x v="0"/>
    <x v="620"/>
    <s v="Arnemuiden"/>
    <x v="0"/>
    <x v="1"/>
    <s v="Tarweakker"/>
    <x v="0"/>
    <x v="0"/>
    <x v="0"/>
    <x v="1"/>
    <x v="0"/>
    <n v="12.09"/>
  </r>
  <r>
    <n v="70521"/>
    <x v="64"/>
    <x v="0"/>
    <x v="619"/>
    <s v="Arnemuiden"/>
    <x v="0"/>
    <x v="1"/>
    <s v="Klaverakker"/>
    <x v="3"/>
    <x v="0"/>
    <x v="8"/>
    <x v="1"/>
    <x v="6"/>
    <n v="5.39"/>
  </r>
  <r>
    <n v="70522"/>
    <x v="65"/>
    <x v="0"/>
    <x v="619"/>
    <s v="Arnemuiden"/>
    <x v="0"/>
    <x v="1"/>
    <s v="Klaverakker"/>
    <x v="3"/>
    <x v="0"/>
    <x v="8"/>
    <x v="1"/>
    <x v="6"/>
    <n v="10.25"/>
  </r>
  <r>
    <n v="70523"/>
    <x v="8"/>
    <x v="2"/>
    <x v="618"/>
    <s v="Arnemuiden"/>
    <x v="0"/>
    <x v="1"/>
    <s v="Gerstakker"/>
    <x v="0"/>
    <x v="0"/>
    <x v="4"/>
    <x v="1"/>
    <x v="0"/>
    <n v="9.61"/>
  </r>
  <r>
    <n v="70524"/>
    <x v="12"/>
    <x v="2"/>
    <x v="618"/>
    <s v="Arnemuiden"/>
    <x v="0"/>
    <x v="1"/>
    <s v="Gerstakker"/>
    <x v="0"/>
    <x v="0"/>
    <x v="4"/>
    <x v="1"/>
    <x v="0"/>
    <n v="18.97"/>
  </r>
  <r>
    <n v="70525"/>
    <x v="13"/>
    <x v="2"/>
    <x v="618"/>
    <s v="Arnemuiden"/>
    <x v="0"/>
    <x v="1"/>
    <s v="Gerstakker"/>
    <x v="0"/>
    <x v="0"/>
    <x v="4"/>
    <x v="1"/>
    <x v="0"/>
    <n v="29.84"/>
  </r>
  <r>
    <n v="70526"/>
    <x v="10"/>
    <x v="2"/>
    <x v="618"/>
    <s v="Arnemuiden"/>
    <x v="0"/>
    <x v="1"/>
    <s v="Gerstakker"/>
    <x v="0"/>
    <x v="0"/>
    <x v="4"/>
    <x v="1"/>
    <x v="0"/>
    <n v="54.38"/>
  </r>
  <r>
    <n v="70527"/>
    <x v="9"/>
    <x v="2"/>
    <x v="618"/>
    <s v="Arnemuiden"/>
    <x v="0"/>
    <x v="1"/>
    <s v="Gerstakker"/>
    <x v="0"/>
    <x v="0"/>
    <x v="4"/>
    <x v="1"/>
    <x v="0"/>
    <n v="202.59"/>
  </r>
  <r>
    <n v="70528"/>
    <x v="36"/>
    <x v="1"/>
    <x v="0"/>
    <s v="Arnemuiden"/>
    <x v="0"/>
    <x v="1"/>
    <s v="Akkerlaan"/>
    <x v="3"/>
    <x v="0"/>
    <x v="2"/>
    <x v="0"/>
    <x v="4"/>
    <n v="2.44"/>
  </r>
  <r>
    <n v="70529"/>
    <x v="37"/>
    <x v="1"/>
    <x v="0"/>
    <s v="Arnemuiden"/>
    <x v="0"/>
    <x v="1"/>
    <s v="Akkerlaan"/>
    <x v="3"/>
    <x v="0"/>
    <x v="2"/>
    <x v="0"/>
    <x v="4"/>
    <n v="2.37"/>
  </r>
  <r>
    <n v="70530"/>
    <x v="49"/>
    <x v="1"/>
    <x v="0"/>
    <s v="Arnemuiden"/>
    <x v="0"/>
    <x v="1"/>
    <s v="Akkerlaan"/>
    <x v="3"/>
    <x v="0"/>
    <x v="2"/>
    <x v="0"/>
    <x v="4"/>
    <n v="26.47"/>
  </r>
  <r>
    <n v="70531"/>
    <x v="59"/>
    <x v="2"/>
    <x v="0"/>
    <s v="Arnemuiden"/>
    <x v="0"/>
    <x v="1"/>
    <s v="Akkerlaan"/>
    <x v="3"/>
    <x v="0"/>
    <x v="2"/>
    <x v="0"/>
    <x v="4"/>
    <n v="12.01"/>
  </r>
  <r>
    <n v="70532"/>
    <x v="55"/>
    <x v="1"/>
    <x v="0"/>
    <s v="Arnemuiden"/>
    <x v="0"/>
    <x v="1"/>
    <s v="Akkerlaan"/>
    <x v="3"/>
    <x v="0"/>
    <x v="13"/>
    <x v="0"/>
    <x v="4"/>
    <n v="8.01"/>
  </r>
  <r>
    <n v="70533"/>
    <x v="56"/>
    <x v="1"/>
    <x v="0"/>
    <s v="Arnemuiden"/>
    <x v="0"/>
    <x v="1"/>
    <s v="Akkerlaan"/>
    <x v="3"/>
    <x v="0"/>
    <x v="2"/>
    <x v="0"/>
    <x v="4"/>
    <n v="11.3"/>
  </r>
  <r>
    <n v="70534"/>
    <x v="21"/>
    <x v="2"/>
    <x v="34"/>
    <s v="Arnemuiden"/>
    <x v="0"/>
    <x v="1"/>
    <s v="Doeleweg"/>
    <x v="3"/>
    <x v="0"/>
    <x v="28"/>
    <x v="4"/>
    <x v="4"/>
    <n v="14.92"/>
  </r>
  <r>
    <n v="70535"/>
    <x v="12"/>
    <x v="2"/>
    <x v="34"/>
    <s v="Arnemuiden"/>
    <x v="0"/>
    <x v="1"/>
    <s v="Doeleweg"/>
    <x v="3"/>
    <x v="0"/>
    <x v="28"/>
    <x v="4"/>
    <x v="4"/>
    <n v="6.23"/>
  </r>
  <r>
    <n v="70536"/>
    <x v="12"/>
    <x v="0"/>
    <x v="621"/>
    <s v="Arnemuiden"/>
    <x v="0"/>
    <x v="1"/>
    <s v="Vlasakker"/>
    <x v="2"/>
    <x v="0"/>
    <x v="1"/>
    <x v="1"/>
    <x v="0"/>
    <n v="7.27"/>
  </r>
  <r>
    <n v="70537"/>
    <x v="13"/>
    <x v="0"/>
    <x v="621"/>
    <s v="Arnemuiden"/>
    <x v="0"/>
    <x v="1"/>
    <s v="Vlasakker"/>
    <x v="2"/>
    <x v="0"/>
    <x v="6"/>
    <x v="1"/>
    <x v="0"/>
    <n v="13.77"/>
  </r>
  <r>
    <n v="70538"/>
    <x v="10"/>
    <x v="0"/>
    <x v="621"/>
    <s v="Arnemuiden"/>
    <x v="0"/>
    <x v="1"/>
    <s v="Vlasakker"/>
    <x v="2"/>
    <x v="0"/>
    <x v="6"/>
    <x v="1"/>
    <x v="4"/>
    <n v="10.17"/>
  </r>
  <r>
    <n v="70539"/>
    <x v="13"/>
    <x v="2"/>
    <x v="34"/>
    <s v="Arnemuiden"/>
    <x v="0"/>
    <x v="1"/>
    <s v="Doeleweg"/>
    <x v="2"/>
    <x v="0"/>
    <x v="6"/>
    <x v="4"/>
    <x v="4"/>
    <n v="31.33"/>
  </r>
  <r>
    <n v="70540"/>
    <x v="9"/>
    <x v="0"/>
    <x v="621"/>
    <s v="Arnemuiden"/>
    <x v="0"/>
    <x v="1"/>
    <s v="Vlasakker"/>
    <x v="2"/>
    <x v="0"/>
    <x v="6"/>
    <x v="1"/>
    <x v="4"/>
    <n v="10.83"/>
  </r>
  <r>
    <n v="70541"/>
    <x v="16"/>
    <x v="0"/>
    <x v="621"/>
    <s v="Arnemuiden"/>
    <x v="0"/>
    <x v="1"/>
    <s v="Vlasakker"/>
    <x v="2"/>
    <x v="0"/>
    <x v="6"/>
    <x v="1"/>
    <x v="4"/>
    <n v="7.99"/>
  </r>
  <r>
    <n v="70543"/>
    <x v="11"/>
    <x v="0"/>
    <x v="621"/>
    <s v="Arnemuiden"/>
    <x v="0"/>
    <x v="1"/>
    <s v="Vlasakker"/>
    <x v="0"/>
    <x v="0"/>
    <x v="0"/>
    <x v="1"/>
    <x v="0"/>
    <n v="4.62"/>
  </r>
  <r>
    <n v="70544"/>
    <x v="23"/>
    <x v="0"/>
    <x v="621"/>
    <s v="Arnemuiden"/>
    <x v="0"/>
    <x v="1"/>
    <s v="Vlasakker"/>
    <x v="0"/>
    <x v="0"/>
    <x v="0"/>
    <x v="1"/>
    <x v="0"/>
    <n v="4.46"/>
  </r>
  <r>
    <n v="70545"/>
    <x v="24"/>
    <x v="0"/>
    <x v="621"/>
    <s v="Arnemuiden"/>
    <x v="0"/>
    <x v="1"/>
    <s v="Vlasakker"/>
    <x v="0"/>
    <x v="0"/>
    <x v="0"/>
    <x v="1"/>
    <x v="0"/>
    <n v="2.19"/>
  </r>
  <r>
    <n v="70546"/>
    <x v="14"/>
    <x v="0"/>
    <x v="621"/>
    <s v="Arnemuiden"/>
    <x v="0"/>
    <x v="1"/>
    <s v="Vlasakker"/>
    <x v="0"/>
    <x v="0"/>
    <x v="0"/>
    <x v="1"/>
    <x v="0"/>
    <n v="7.1"/>
  </r>
  <r>
    <n v="70547"/>
    <x v="5"/>
    <x v="1"/>
    <x v="34"/>
    <s v="Arnemuiden"/>
    <x v="0"/>
    <x v="19"/>
    <s v="Doeleweg"/>
    <x v="4"/>
    <x v="0"/>
    <x v="7"/>
    <x v="4"/>
    <x v="0"/>
    <n v="36.32"/>
  </r>
  <r>
    <n v="70548"/>
    <x v="0"/>
    <x v="1"/>
    <x v="34"/>
    <s v="Arnemuiden"/>
    <x v="0"/>
    <x v="19"/>
    <s v="Doeleweg"/>
    <x v="3"/>
    <x v="0"/>
    <x v="18"/>
    <x v="4"/>
    <x v="2"/>
    <n v="3.53"/>
  </r>
  <r>
    <n v="70550"/>
    <x v="6"/>
    <x v="7"/>
    <x v="637"/>
    <s v="Arnemuiden"/>
    <x v="0"/>
    <x v="19"/>
    <s v="Hoogaars"/>
    <x v="3"/>
    <x v="0"/>
    <x v="13"/>
    <x v="1"/>
    <x v="6"/>
    <n v="13.1"/>
  </r>
  <r>
    <n v="70551"/>
    <x v="8"/>
    <x v="7"/>
    <x v="637"/>
    <s v="Arnemuiden"/>
    <x v="0"/>
    <x v="19"/>
    <s v="Hoogaars"/>
    <x v="3"/>
    <x v="0"/>
    <x v="13"/>
    <x v="1"/>
    <x v="6"/>
    <n v="7.24"/>
  </r>
  <r>
    <n v="70552"/>
    <x v="12"/>
    <x v="7"/>
    <x v="637"/>
    <s v="Arnemuiden"/>
    <x v="0"/>
    <x v="19"/>
    <s v="Hoogaars"/>
    <x v="3"/>
    <x v="0"/>
    <x v="13"/>
    <x v="1"/>
    <x v="6"/>
    <n v="7.91"/>
  </r>
  <r>
    <n v="70553"/>
    <x v="13"/>
    <x v="7"/>
    <x v="637"/>
    <s v="Arnemuiden"/>
    <x v="0"/>
    <x v="19"/>
    <s v="Hoogaars"/>
    <x v="3"/>
    <x v="0"/>
    <x v="2"/>
    <x v="1"/>
    <x v="6"/>
    <n v="189.78"/>
  </r>
  <r>
    <n v="70554"/>
    <x v="10"/>
    <x v="7"/>
    <x v="637"/>
    <s v="Arnemuiden"/>
    <x v="0"/>
    <x v="19"/>
    <s v="Hoogaars"/>
    <x v="3"/>
    <x v="0"/>
    <x v="13"/>
    <x v="1"/>
    <x v="6"/>
    <n v="7.83"/>
  </r>
  <r>
    <n v="70555"/>
    <x v="9"/>
    <x v="7"/>
    <x v="637"/>
    <s v="Arnemuiden"/>
    <x v="0"/>
    <x v="19"/>
    <s v="Hoogaars"/>
    <x v="3"/>
    <x v="0"/>
    <x v="13"/>
    <x v="1"/>
    <x v="6"/>
    <n v="7.61"/>
  </r>
  <r>
    <n v="70556"/>
    <x v="16"/>
    <x v="7"/>
    <x v="637"/>
    <s v="Arnemuiden"/>
    <x v="0"/>
    <x v="19"/>
    <s v="Hoogaars"/>
    <x v="3"/>
    <x v="0"/>
    <x v="13"/>
    <x v="1"/>
    <x v="6"/>
    <n v="7.59"/>
  </r>
  <r>
    <n v="70557"/>
    <x v="11"/>
    <x v="7"/>
    <x v="637"/>
    <s v="Arnemuiden"/>
    <x v="0"/>
    <x v="19"/>
    <s v="Hoogaars"/>
    <x v="3"/>
    <x v="0"/>
    <x v="2"/>
    <x v="1"/>
    <x v="6"/>
    <n v="82.34"/>
  </r>
  <r>
    <n v="70558"/>
    <x v="23"/>
    <x v="7"/>
    <x v="637"/>
    <s v="Arnemuiden"/>
    <x v="0"/>
    <x v="19"/>
    <s v="Hoogaars"/>
    <x v="3"/>
    <x v="0"/>
    <x v="13"/>
    <x v="1"/>
    <x v="6"/>
    <n v="14.95"/>
  </r>
  <r>
    <n v="70559"/>
    <x v="3"/>
    <x v="0"/>
    <x v="676"/>
    <s v="Arnemuiden"/>
    <x v="0"/>
    <x v="19"/>
    <s v="Sloep"/>
    <x v="3"/>
    <x v="0"/>
    <x v="2"/>
    <x v="1"/>
    <x v="4"/>
    <n v="128.33000000000001"/>
  </r>
  <r>
    <n v="70560"/>
    <x v="5"/>
    <x v="0"/>
    <x v="676"/>
    <s v="Arnemuiden"/>
    <x v="0"/>
    <x v="19"/>
    <s v="Sloep"/>
    <x v="3"/>
    <x v="0"/>
    <x v="13"/>
    <x v="1"/>
    <x v="4"/>
    <n v="7.03"/>
  </r>
  <r>
    <n v="70561"/>
    <x v="0"/>
    <x v="0"/>
    <x v="676"/>
    <s v="Arnemuiden"/>
    <x v="0"/>
    <x v="19"/>
    <s v="Sloep"/>
    <x v="3"/>
    <x v="0"/>
    <x v="13"/>
    <x v="1"/>
    <x v="4"/>
    <n v="16.27"/>
  </r>
  <r>
    <n v="70562"/>
    <x v="6"/>
    <x v="0"/>
    <x v="676"/>
    <s v="Arnemuiden"/>
    <x v="0"/>
    <x v="19"/>
    <s v="Sloep"/>
    <x v="3"/>
    <x v="0"/>
    <x v="13"/>
    <x v="1"/>
    <x v="4"/>
    <n v="9.82"/>
  </r>
  <r>
    <n v="70563"/>
    <x v="6"/>
    <x v="3"/>
    <x v="637"/>
    <s v="Arnemuiden"/>
    <x v="0"/>
    <x v="19"/>
    <s v="Hoogaars"/>
    <x v="3"/>
    <x v="0"/>
    <x v="2"/>
    <x v="1"/>
    <x v="6"/>
    <n v="8.85"/>
  </r>
  <r>
    <n v="70564"/>
    <x v="8"/>
    <x v="3"/>
    <x v="637"/>
    <s v="Arnemuiden"/>
    <x v="0"/>
    <x v="19"/>
    <s v="Hoogaars"/>
    <x v="3"/>
    <x v="0"/>
    <x v="2"/>
    <x v="1"/>
    <x v="6"/>
    <n v="18.45"/>
  </r>
  <r>
    <n v="70565"/>
    <x v="12"/>
    <x v="3"/>
    <x v="637"/>
    <s v="Arnemuiden"/>
    <x v="0"/>
    <x v="19"/>
    <s v="Hoogaars"/>
    <x v="3"/>
    <x v="0"/>
    <x v="2"/>
    <x v="1"/>
    <x v="6"/>
    <n v="31.53"/>
  </r>
  <r>
    <n v="70567"/>
    <x v="13"/>
    <x v="3"/>
    <x v="637"/>
    <s v="Arnemuiden"/>
    <x v="0"/>
    <x v="19"/>
    <s v="Hoogaars"/>
    <x v="3"/>
    <x v="0"/>
    <x v="13"/>
    <x v="1"/>
    <x v="6"/>
    <n v="12.05"/>
  </r>
  <r>
    <n v="70568"/>
    <x v="10"/>
    <x v="3"/>
    <x v="637"/>
    <s v="Arnemuiden"/>
    <x v="0"/>
    <x v="19"/>
    <s v="Hoogaars"/>
    <x v="3"/>
    <x v="0"/>
    <x v="13"/>
    <x v="1"/>
    <x v="6"/>
    <n v="12.65"/>
  </r>
  <r>
    <n v="70569"/>
    <x v="9"/>
    <x v="3"/>
    <x v="637"/>
    <s v="Arnemuiden"/>
    <x v="0"/>
    <x v="19"/>
    <s v="Hoogaars"/>
    <x v="3"/>
    <x v="0"/>
    <x v="2"/>
    <x v="1"/>
    <x v="6"/>
    <n v="10.34"/>
  </r>
  <r>
    <n v="70570"/>
    <x v="16"/>
    <x v="3"/>
    <x v="637"/>
    <s v="Arnemuiden"/>
    <x v="0"/>
    <x v="19"/>
    <s v="Hoogaars"/>
    <x v="3"/>
    <x v="0"/>
    <x v="13"/>
    <x v="1"/>
    <x v="6"/>
    <n v="11.2"/>
  </r>
  <r>
    <n v="70571"/>
    <x v="0"/>
    <x v="1"/>
    <x v="637"/>
    <s v="Arnemuiden"/>
    <x v="0"/>
    <x v="19"/>
    <s v="Hoogaars"/>
    <x v="3"/>
    <x v="0"/>
    <x v="13"/>
    <x v="1"/>
    <x v="6"/>
    <n v="6.52"/>
  </r>
  <r>
    <n v="70572"/>
    <x v="6"/>
    <x v="1"/>
    <x v="637"/>
    <s v="Arnemuiden"/>
    <x v="0"/>
    <x v="19"/>
    <s v="Hoogaars"/>
    <x v="3"/>
    <x v="0"/>
    <x v="2"/>
    <x v="1"/>
    <x v="6"/>
    <n v="15.32"/>
  </r>
  <r>
    <n v="70573"/>
    <x v="8"/>
    <x v="1"/>
    <x v="637"/>
    <s v="Arnemuiden"/>
    <x v="0"/>
    <x v="19"/>
    <s v="Hoogaars"/>
    <x v="3"/>
    <x v="0"/>
    <x v="2"/>
    <x v="1"/>
    <x v="0"/>
    <n v="2.44"/>
  </r>
  <r>
    <n v="70574"/>
    <x v="12"/>
    <x v="1"/>
    <x v="637"/>
    <s v="Arnemuiden"/>
    <x v="0"/>
    <x v="19"/>
    <s v="Hoogaars"/>
    <x v="3"/>
    <x v="0"/>
    <x v="2"/>
    <x v="1"/>
    <x v="0"/>
    <n v="2.42"/>
  </r>
  <r>
    <n v="70575"/>
    <x v="13"/>
    <x v="1"/>
    <x v="637"/>
    <s v="Arnemuiden"/>
    <x v="0"/>
    <x v="19"/>
    <s v="Hoogaars"/>
    <x v="3"/>
    <x v="0"/>
    <x v="13"/>
    <x v="1"/>
    <x v="6"/>
    <n v="14.69"/>
  </r>
  <r>
    <n v="70576"/>
    <x v="10"/>
    <x v="1"/>
    <x v="637"/>
    <s v="Arnemuiden"/>
    <x v="0"/>
    <x v="19"/>
    <s v="Hoogaars"/>
    <x v="3"/>
    <x v="0"/>
    <x v="2"/>
    <x v="1"/>
    <x v="6"/>
    <n v="21.48"/>
  </r>
  <r>
    <n v="70577"/>
    <x v="2"/>
    <x v="0"/>
    <x v="735"/>
    <s v="Middelburg"/>
    <x v="1"/>
    <x v="12"/>
    <s v="Latijnse Schoolstraat"/>
    <x v="0"/>
    <x v="0"/>
    <x v="4"/>
    <x v="1"/>
    <x v="3"/>
    <n v="276.68"/>
  </r>
  <r>
    <n v="70578"/>
    <x v="8"/>
    <x v="0"/>
    <x v="44"/>
    <s v="Middelburg"/>
    <x v="1"/>
    <x v="12"/>
    <s v="Bachtensteene"/>
    <x v="0"/>
    <x v="0"/>
    <x v="3"/>
    <x v="2"/>
    <x v="0"/>
    <n v="458.19"/>
  </r>
  <r>
    <n v="70579"/>
    <x v="4"/>
    <x v="0"/>
    <x v="735"/>
    <s v="Middelburg"/>
    <x v="1"/>
    <x v="12"/>
    <s v="Latijnse Schoolstraat"/>
    <x v="3"/>
    <x v="0"/>
    <x v="5"/>
    <x v="1"/>
    <x v="0"/>
    <n v="61.67"/>
  </r>
  <r>
    <n v="70580"/>
    <x v="0"/>
    <x v="0"/>
    <x v="735"/>
    <s v="Middelburg"/>
    <x v="1"/>
    <x v="12"/>
    <s v="Latijnse Schoolstraat"/>
    <x v="2"/>
    <x v="0"/>
    <x v="1"/>
    <x v="1"/>
    <x v="2"/>
    <n v="153.63"/>
  </r>
  <r>
    <n v="70581"/>
    <x v="8"/>
    <x v="0"/>
    <x v="82"/>
    <s v="Middelburg"/>
    <x v="1"/>
    <x v="12"/>
    <s v="Bogardstraat"/>
    <x v="3"/>
    <x v="0"/>
    <x v="2"/>
    <x v="1"/>
    <x v="7"/>
    <n v="32.25"/>
  </r>
  <r>
    <n v="70582"/>
    <x v="12"/>
    <x v="0"/>
    <x v="82"/>
    <s v="Middelburg"/>
    <x v="1"/>
    <x v="12"/>
    <s v="Bogardstraat"/>
    <x v="0"/>
    <x v="0"/>
    <x v="2"/>
    <x v="1"/>
    <x v="7"/>
    <n v="76.37"/>
  </r>
  <r>
    <n v="70583"/>
    <x v="8"/>
    <x v="0"/>
    <x v="121"/>
    <s v="Middelburg"/>
    <x v="1"/>
    <x v="12"/>
    <s v="Burggang"/>
    <x v="0"/>
    <x v="0"/>
    <x v="0"/>
    <x v="2"/>
    <x v="0"/>
    <n v="96.76"/>
  </r>
  <r>
    <n v="70584"/>
    <x v="2"/>
    <x v="0"/>
    <x v="272"/>
    <s v="Middelburg"/>
    <x v="1"/>
    <x v="12"/>
    <s v="Lange Noordstraat"/>
    <x v="2"/>
    <x v="0"/>
    <x v="19"/>
    <x v="2"/>
    <x v="2"/>
    <n v="485.84"/>
  </r>
  <r>
    <n v="70585"/>
    <x v="4"/>
    <x v="0"/>
    <x v="272"/>
    <s v="Middelburg"/>
    <x v="1"/>
    <x v="12"/>
    <s v="Lange Noordstraat"/>
    <x v="0"/>
    <x v="0"/>
    <x v="19"/>
    <x v="2"/>
    <x v="2"/>
    <n v="364.44"/>
  </r>
  <r>
    <n v="70586"/>
    <x v="1"/>
    <x v="0"/>
    <x v="759"/>
    <s v="Middelburg"/>
    <x v="1"/>
    <x v="12"/>
    <s v="Keldermansstraat"/>
    <x v="0"/>
    <x v="0"/>
    <x v="1"/>
    <x v="2"/>
    <x v="3"/>
    <n v="12.56"/>
  </r>
  <r>
    <n v="70587"/>
    <x v="2"/>
    <x v="0"/>
    <x v="759"/>
    <s v="Middelburg"/>
    <x v="1"/>
    <x v="12"/>
    <s v="Keldermansstraat"/>
    <x v="2"/>
    <x v="0"/>
    <x v="1"/>
    <x v="2"/>
    <x v="3"/>
    <n v="178.9"/>
  </r>
  <r>
    <n v="70588"/>
    <x v="4"/>
    <x v="0"/>
    <x v="759"/>
    <s v="Middelburg"/>
    <x v="1"/>
    <x v="12"/>
    <s v="Keldermansstraat"/>
    <x v="0"/>
    <x v="0"/>
    <x v="1"/>
    <x v="2"/>
    <x v="3"/>
    <n v="19.690000000000001"/>
  </r>
  <r>
    <n v="70589"/>
    <x v="17"/>
    <x v="2"/>
    <x v="293"/>
    <s v="Middelburg"/>
    <x v="1"/>
    <x v="8"/>
    <s v="Markt"/>
    <x v="0"/>
    <x v="2"/>
    <x v="4"/>
    <x v="2"/>
    <x v="21"/>
    <n v="237.67"/>
  </r>
  <r>
    <n v="70590"/>
    <x v="18"/>
    <x v="2"/>
    <x v="293"/>
    <s v="Middelburg"/>
    <x v="1"/>
    <x v="8"/>
    <s v="Markt"/>
    <x v="0"/>
    <x v="2"/>
    <x v="4"/>
    <x v="2"/>
    <x v="21"/>
    <n v="37.81"/>
  </r>
  <r>
    <n v="70591"/>
    <x v="4"/>
    <x v="0"/>
    <x v="259"/>
    <s v="Middelburg"/>
    <x v="1"/>
    <x v="12"/>
    <s v="Koorkerkstraat"/>
    <x v="0"/>
    <x v="0"/>
    <x v="0"/>
    <x v="2"/>
    <x v="3"/>
    <n v="25.72"/>
  </r>
  <r>
    <n v="70592"/>
    <x v="4"/>
    <x v="0"/>
    <x v="293"/>
    <s v="Middelburg"/>
    <x v="1"/>
    <x v="8"/>
    <s v="Markt"/>
    <x v="0"/>
    <x v="0"/>
    <x v="19"/>
    <x v="2"/>
    <x v="3"/>
    <n v="229.03"/>
  </r>
  <r>
    <n v="70593"/>
    <x v="0"/>
    <x v="0"/>
    <x v="363"/>
    <s v="Middelburg"/>
    <x v="1"/>
    <x v="8"/>
    <s v="Pottenmarkt"/>
    <x v="2"/>
    <x v="0"/>
    <x v="1"/>
    <x v="2"/>
    <x v="14"/>
    <n v="325.85000000000002"/>
  </r>
  <r>
    <n v="70596"/>
    <x v="5"/>
    <x v="0"/>
    <x v="235"/>
    <s v="Middelburg"/>
    <x v="1"/>
    <x v="8"/>
    <s v="Korte Geere"/>
    <x v="0"/>
    <x v="0"/>
    <x v="19"/>
    <x v="2"/>
    <x v="3"/>
    <n v="548.92999999999995"/>
  </r>
  <r>
    <n v="70597"/>
    <x v="1"/>
    <x v="0"/>
    <x v="760"/>
    <s v="Middelburg"/>
    <x v="1"/>
    <x v="8"/>
    <s v="Papenstraat"/>
    <x v="3"/>
    <x v="0"/>
    <x v="5"/>
    <x v="2"/>
    <x v="7"/>
    <n v="53.42"/>
  </r>
  <r>
    <n v="70599"/>
    <x v="2"/>
    <x v="0"/>
    <x v="760"/>
    <s v="Middelburg"/>
    <x v="1"/>
    <x v="8"/>
    <s v="Papenstraat"/>
    <x v="2"/>
    <x v="0"/>
    <x v="28"/>
    <x v="2"/>
    <x v="3"/>
    <n v="18.87"/>
  </r>
  <r>
    <n v="70600"/>
    <x v="4"/>
    <x v="0"/>
    <x v="760"/>
    <s v="Middelburg"/>
    <x v="1"/>
    <x v="8"/>
    <s v="Papenstraat"/>
    <x v="2"/>
    <x v="0"/>
    <x v="35"/>
    <x v="2"/>
    <x v="3"/>
    <n v="18.68"/>
  </r>
  <r>
    <n v="70601"/>
    <x v="6"/>
    <x v="0"/>
    <x v="58"/>
    <s v="Middelburg"/>
    <x v="1"/>
    <x v="8"/>
    <s v="Beenhouwerssingel"/>
    <x v="2"/>
    <x v="0"/>
    <x v="1"/>
    <x v="2"/>
    <x v="2"/>
    <n v="547.54"/>
  </r>
  <r>
    <n v="70602"/>
    <x v="2"/>
    <x v="0"/>
    <x v="539"/>
    <s v="Middelburg"/>
    <x v="1"/>
    <x v="8"/>
    <s v="Geerepad"/>
    <x v="3"/>
    <x v="0"/>
    <x v="1"/>
    <x v="1"/>
    <x v="7"/>
    <n v="60.13"/>
  </r>
  <r>
    <n v="70603"/>
    <x v="4"/>
    <x v="0"/>
    <x v="539"/>
    <s v="Middelburg"/>
    <x v="1"/>
    <x v="8"/>
    <s v="Geerepad"/>
    <x v="2"/>
    <x v="0"/>
    <x v="14"/>
    <x v="1"/>
    <x v="7"/>
    <n v="77.13"/>
  </r>
  <r>
    <n v="70604"/>
    <x v="3"/>
    <x v="0"/>
    <x v="539"/>
    <s v="Middelburg"/>
    <x v="1"/>
    <x v="8"/>
    <s v="Geerepad"/>
    <x v="0"/>
    <x v="0"/>
    <x v="1"/>
    <x v="1"/>
    <x v="7"/>
    <n v="8.0500000000000007"/>
  </r>
  <r>
    <n v="70606"/>
    <x v="8"/>
    <x v="0"/>
    <x v="539"/>
    <s v="Middelburg"/>
    <x v="1"/>
    <x v="8"/>
    <s v="Geerepad"/>
    <x v="0"/>
    <x v="0"/>
    <x v="4"/>
    <x v="1"/>
    <x v="14"/>
    <n v="87.96"/>
  </r>
  <r>
    <n v="70607"/>
    <x v="5"/>
    <x v="0"/>
    <x v="539"/>
    <s v="Middelburg"/>
    <x v="1"/>
    <x v="8"/>
    <s v="Geerepad"/>
    <x v="0"/>
    <x v="0"/>
    <x v="1"/>
    <x v="1"/>
    <x v="2"/>
    <n v="109.01"/>
  </r>
  <r>
    <n v="70608"/>
    <x v="0"/>
    <x v="0"/>
    <x v="539"/>
    <s v="Middelburg"/>
    <x v="1"/>
    <x v="8"/>
    <s v="Geerepad"/>
    <x v="3"/>
    <x v="0"/>
    <x v="14"/>
    <x v="1"/>
    <x v="2"/>
    <n v="43.36"/>
  </r>
  <r>
    <n v="70609"/>
    <x v="6"/>
    <x v="0"/>
    <x v="539"/>
    <s v="Middelburg"/>
    <x v="1"/>
    <x v="8"/>
    <s v="Geerepad"/>
    <x v="0"/>
    <x v="0"/>
    <x v="4"/>
    <x v="1"/>
    <x v="2"/>
    <n v="25.31"/>
  </r>
  <r>
    <n v="70610"/>
    <x v="3"/>
    <x v="0"/>
    <x v="760"/>
    <s v="Middelburg"/>
    <x v="1"/>
    <x v="8"/>
    <s v="Papenstraat"/>
    <x v="0"/>
    <x v="0"/>
    <x v="4"/>
    <x v="2"/>
    <x v="7"/>
    <n v="133.87"/>
  </r>
  <r>
    <n v="70611"/>
    <x v="8"/>
    <x v="0"/>
    <x v="58"/>
    <s v="Middelburg"/>
    <x v="1"/>
    <x v="8"/>
    <s v="Beenhouwerssingel"/>
    <x v="2"/>
    <x v="0"/>
    <x v="1"/>
    <x v="2"/>
    <x v="2"/>
    <n v="42.8"/>
  </r>
  <r>
    <n v="70612"/>
    <x v="10"/>
    <x v="0"/>
    <x v="271"/>
    <s v="Middelburg"/>
    <x v="1"/>
    <x v="8"/>
    <s v="Lange Geere"/>
    <x v="0"/>
    <x v="0"/>
    <x v="4"/>
    <x v="1"/>
    <x v="2"/>
    <n v="10.36"/>
  </r>
  <r>
    <n v="70613"/>
    <x v="6"/>
    <x v="0"/>
    <x v="244"/>
    <s v="Middelburg"/>
    <x v="1"/>
    <x v="8"/>
    <s v="Kerspel"/>
    <x v="0"/>
    <x v="0"/>
    <x v="1"/>
    <x v="1"/>
    <x v="3"/>
    <n v="62.85"/>
  </r>
  <r>
    <n v="70614"/>
    <x v="13"/>
    <x v="0"/>
    <x v="185"/>
    <s v="Middelburg"/>
    <x v="1"/>
    <x v="8"/>
    <s v="Gortstraat"/>
    <x v="0"/>
    <x v="0"/>
    <x v="3"/>
    <x v="2"/>
    <x v="3"/>
    <n v="42.45"/>
  </r>
  <r>
    <n v="70615"/>
    <x v="5"/>
    <x v="0"/>
    <x v="385"/>
    <s v="Middelburg"/>
    <x v="1"/>
    <x v="8"/>
    <s v="Roosterstraat"/>
    <x v="0"/>
    <x v="0"/>
    <x v="1"/>
    <x v="1"/>
    <x v="3"/>
    <n v="371.05"/>
  </r>
  <r>
    <n v="70616"/>
    <x v="0"/>
    <x v="0"/>
    <x v="385"/>
    <s v="Middelburg"/>
    <x v="1"/>
    <x v="8"/>
    <s v="Roosterstraat"/>
    <x v="3"/>
    <x v="0"/>
    <x v="5"/>
    <x v="1"/>
    <x v="14"/>
    <n v="25.35"/>
  </r>
  <r>
    <n v="70617"/>
    <x v="6"/>
    <x v="0"/>
    <x v="385"/>
    <s v="Middelburg"/>
    <x v="1"/>
    <x v="8"/>
    <s v="Roosterstraat"/>
    <x v="0"/>
    <x v="0"/>
    <x v="4"/>
    <x v="1"/>
    <x v="3"/>
    <n v="26"/>
  </r>
  <r>
    <n v="70618"/>
    <x v="2"/>
    <x v="2"/>
    <x v="58"/>
    <s v="Middelburg"/>
    <x v="1"/>
    <x v="8"/>
    <s v="Beenhouwerssingel"/>
    <x v="4"/>
    <x v="0"/>
    <x v="1"/>
    <x v="1"/>
    <x v="2"/>
    <n v="526"/>
  </r>
  <r>
    <n v="70619"/>
    <x v="4"/>
    <x v="2"/>
    <x v="58"/>
    <s v="Middelburg"/>
    <x v="1"/>
    <x v="8"/>
    <s v="Beenhouwerssingel"/>
    <x v="0"/>
    <x v="0"/>
    <x v="4"/>
    <x v="1"/>
    <x v="14"/>
    <n v="14.6"/>
  </r>
  <r>
    <n v="70621"/>
    <x v="0"/>
    <x v="0"/>
    <x v="31"/>
    <s v="Middelburg"/>
    <x v="1"/>
    <x v="7"/>
    <s v="Augustijnenstraat"/>
    <x v="2"/>
    <x v="0"/>
    <x v="6"/>
    <x v="1"/>
    <x v="4"/>
    <n v="21.24"/>
  </r>
  <r>
    <n v="70622"/>
    <x v="43"/>
    <x v="0"/>
    <x v="286"/>
    <s v="Middelburg"/>
    <x v="1"/>
    <x v="8"/>
    <s v="Looierssingel"/>
    <x v="3"/>
    <x v="0"/>
    <x v="9"/>
    <x v="7"/>
    <x v="7"/>
    <n v="350.52"/>
  </r>
  <r>
    <n v="70623"/>
    <x v="11"/>
    <x v="0"/>
    <x v="439"/>
    <s v="Middelburg"/>
    <x v="1"/>
    <x v="8"/>
    <s v="Stadsschuur"/>
    <x v="0"/>
    <x v="0"/>
    <x v="3"/>
    <x v="2"/>
    <x v="0"/>
    <n v="3.57"/>
  </r>
  <r>
    <n v="70624"/>
    <x v="23"/>
    <x v="0"/>
    <x v="439"/>
    <s v="Middelburg"/>
    <x v="1"/>
    <x v="8"/>
    <s v="Stadsschuur"/>
    <x v="0"/>
    <x v="0"/>
    <x v="5"/>
    <x v="2"/>
    <x v="2"/>
    <n v="120.37"/>
  </r>
  <r>
    <n v="70625"/>
    <x v="24"/>
    <x v="0"/>
    <x v="439"/>
    <s v="Middelburg"/>
    <x v="1"/>
    <x v="8"/>
    <s v="Stadsschuur"/>
    <x v="0"/>
    <x v="0"/>
    <x v="5"/>
    <x v="2"/>
    <x v="7"/>
    <n v="41.07"/>
  </r>
  <r>
    <n v="70626"/>
    <x v="14"/>
    <x v="0"/>
    <x v="439"/>
    <s v="Middelburg"/>
    <x v="1"/>
    <x v="8"/>
    <s v="Stadsschuur"/>
    <x v="0"/>
    <x v="0"/>
    <x v="4"/>
    <x v="2"/>
    <x v="3"/>
    <n v="9.9"/>
  </r>
  <r>
    <n v="70627"/>
    <x v="25"/>
    <x v="0"/>
    <x v="439"/>
    <s v="Middelburg"/>
    <x v="1"/>
    <x v="8"/>
    <s v="Stadsschuur"/>
    <x v="0"/>
    <x v="0"/>
    <x v="4"/>
    <x v="2"/>
    <x v="3"/>
    <n v="5.83"/>
  </r>
  <r>
    <n v="70628"/>
    <x v="30"/>
    <x v="0"/>
    <x v="439"/>
    <s v="Middelburg"/>
    <x v="1"/>
    <x v="8"/>
    <s v="Stadsschuur"/>
    <x v="0"/>
    <x v="0"/>
    <x v="5"/>
    <x v="2"/>
    <x v="7"/>
    <n v="20.440000000000001"/>
  </r>
  <r>
    <n v="70629"/>
    <x v="21"/>
    <x v="0"/>
    <x v="439"/>
    <s v="Middelburg"/>
    <x v="1"/>
    <x v="8"/>
    <s v="Stadsschuur"/>
    <x v="0"/>
    <x v="0"/>
    <x v="4"/>
    <x v="2"/>
    <x v="3"/>
    <n v="16.98"/>
  </r>
  <r>
    <n v="70630"/>
    <x v="2"/>
    <x v="0"/>
    <x v="761"/>
    <s v="Middelburg"/>
    <x v="1"/>
    <x v="8"/>
    <s v="Vismarkt"/>
    <x v="0"/>
    <x v="0"/>
    <x v="19"/>
    <x v="1"/>
    <x v="7"/>
    <n v="134.47"/>
  </r>
  <r>
    <n v="70631"/>
    <x v="4"/>
    <x v="0"/>
    <x v="761"/>
    <s v="Middelburg"/>
    <x v="1"/>
    <x v="8"/>
    <s v="Vismarkt"/>
    <x v="0"/>
    <x v="0"/>
    <x v="19"/>
    <x v="1"/>
    <x v="7"/>
    <n v="238.95"/>
  </r>
  <r>
    <n v="70632"/>
    <x v="3"/>
    <x v="0"/>
    <x v="761"/>
    <s v="Middelburg"/>
    <x v="1"/>
    <x v="8"/>
    <s v="Vismarkt"/>
    <x v="0"/>
    <x v="0"/>
    <x v="19"/>
    <x v="1"/>
    <x v="7"/>
    <n v="420.11"/>
  </r>
  <r>
    <n v="70633"/>
    <x v="5"/>
    <x v="0"/>
    <x v="761"/>
    <s v="Middelburg"/>
    <x v="1"/>
    <x v="8"/>
    <s v="Vismarkt"/>
    <x v="0"/>
    <x v="0"/>
    <x v="19"/>
    <x v="1"/>
    <x v="7"/>
    <n v="11.01"/>
  </r>
  <r>
    <n v="70634"/>
    <x v="0"/>
    <x v="0"/>
    <x v="761"/>
    <s v="Middelburg"/>
    <x v="1"/>
    <x v="8"/>
    <s v="Vismarkt"/>
    <x v="0"/>
    <x v="0"/>
    <x v="1"/>
    <x v="1"/>
    <x v="7"/>
    <n v="22.25"/>
  </r>
  <r>
    <n v="70635"/>
    <x v="6"/>
    <x v="0"/>
    <x v="761"/>
    <s v="Middelburg"/>
    <x v="1"/>
    <x v="8"/>
    <s v="Vismarkt"/>
    <x v="0"/>
    <x v="0"/>
    <x v="1"/>
    <x v="1"/>
    <x v="7"/>
    <n v="25.34"/>
  </r>
  <r>
    <n v="70636"/>
    <x v="8"/>
    <x v="0"/>
    <x v="761"/>
    <s v="Middelburg"/>
    <x v="1"/>
    <x v="8"/>
    <s v="Vismarkt"/>
    <x v="0"/>
    <x v="0"/>
    <x v="19"/>
    <x v="1"/>
    <x v="7"/>
    <n v="39.770000000000003"/>
  </r>
  <r>
    <n v="70639"/>
    <x v="24"/>
    <x v="0"/>
    <x v="761"/>
    <s v="Middelburg"/>
    <x v="1"/>
    <x v="8"/>
    <s v="Vismarkt"/>
    <x v="0"/>
    <x v="0"/>
    <x v="4"/>
    <x v="1"/>
    <x v="3"/>
    <n v="77.69"/>
  </r>
  <r>
    <n v="70640"/>
    <x v="10"/>
    <x v="0"/>
    <x v="761"/>
    <s v="Middelburg"/>
    <x v="1"/>
    <x v="8"/>
    <s v="Vismarkt"/>
    <x v="0"/>
    <x v="0"/>
    <x v="4"/>
    <x v="1"/>
    <x v="3"/>
    <n v="256.18"/>
  </r>
  <r>
    <n v="70641"/>
    <x v="9"/>
    <x v="0"/>
    <x v="761"/>
    <s v="Middelburg"/>
    <x v="1"/>
    <x v="8"/>
    <s v="Vismarkt"/>
    <x v="0"/>
    <x v="0"/>
    <x v="1"/>
    <x v="1"/>
    <x v="3"/>
    <n v="47.9"/>
  </r>
  <r>
    <n v="70643"/>
    <x v="11"/>
    <x v="0"/>
    <x v="761"/>
    <s v="Middelburg"/>
    <x v="1"/>
    <x v="8"/>
    <s v="Vismarkt"/>
    <x v="0"/>
    <x v="0"/>
    <x v="1"/>
    <x v="1"/>
    <x v="3"/>
    <n v="8.35"/>
  </r>
  <r>
    <n v="70644"/>
    <x v="23"/>
    <x v="0"/>
    <x v="761"/>
    <s v="Middelburg"/>
    <x v="1"/>
    <x v="8"/>
    <s v="Vismarkt"/>
    <x v="0"/>
    <x v="0"/>
    <x v="4"/>
    <x v="1"/>
    <x v="14"/>
    <n v="15.14"/>
  </r>
  <r>
    <n v="70646"/>
    <x v="8"/>
    <x v="0"/>
    <x v="207"/>
    <s v="Middelburg"/>
    <x v="1"/>
    <x v="8"/>
    <s v="Turfkaai"/>
    <x v="0"/>
    <x v="0"/>
    <x v="0"/>
    <x v="0"/>
    <x v="3"/>
    <n v="4.1900000000000004"/>
  </r>
  <r>
    <n v="70647"/>
    <x v="12"/>
    <x v="0"/>
    <x v="207"/>
    <s v="Middelburg"/>
    <x v="1"/>
    <x v="8"/>
    <s v="Turfkaai"/>
    <x v="0"/>
    <x v="0"/>
    <x v="0"/>
    <x v="0"/>
    <x v="3"/>
    <n v="214.8"/>
  </r>
  <r>
    <n v="70648"/>
    <x v="1"/>
    <x v="0"/>
    <x v="762"/>
    <s v="Middelburg"/>
    <x v="1"/>
    <x v="12"/>
    <s v="Kapoengang"/>
    <x v="0"/>
    <x v="0"/>
    <x v="1"/>
    <x v="1"/>
    <x v="3"/>
    <n v="202.61"/>
  </r>
  <r>
    <n v="70649"/>
    <x v="2"/>
    <x v="0"/>
    <x v="762"/>
    <s v="Middelburg"/>
    <x v="1"/>
    <x v="12"/>
    <s v="Kapoengang"/>
    <x v="0"/>
    <x v="0"/>
    <x v="1"/>
    <x v="1"/>
    <x v="14"/>
    <n v="91.97"/>
  </r>
  <r>
    <n v="70650"/>
    <x v="4"/>
    <x v="0"/>
    <x v="633"/>
    <s v="Middelburg"/>
    <x v="1"/>
    <x v="12"/>
    <s v="Nieuwe Burg"/>
    <x v="0"/>
    <x v="0"/>
    <x v="19"/>
    <x v="1"/>
    <x v="3"/>
    <n v="7.55"/>
  </r>
  <r>
    <n v="70651"/>
    <x v="5"/>
    <x v="0"/>
    <x v="121"/>
    <s v="Middelburg"/>
    <x v="1"/>
    <x v="12"/>
    <s v="Burggang"/>
    <x v="0"/>
    <x v="0"/>
    <x v="0"/>
    <x v="2"/>
    <x v="0"/>
    <n v="14.68"/>
  </r>
  <r>
    <n v="70652"/>
    <x v="0"/>
    <x v="0"/>
    <x v="121"/>
    <s v="Middelburg"/>
    <x v="1"/>
    <x v="12"/>
    <s v="Burggang"/>
    <x v="0"/>
    <x v="0"/>
    <x v="0"/>
    <x v="2"/>
    <x v="0"/>
    <n v="3.2"/>
  </r>
  <r>
    <n v="70653"/>
    <x v="6"/>
    <x v="0"/>
    <x v="121"/>
    <s v="Middelburg"/>
    <x v="1"/>
    <x v="12"/>
    <s v="Burggang"/>
    <x v="0"/>
    <x v="0"/>
    <x v="0"/>
    <x v="2"/>
    <x v="0"/>
    <n v="2.36"/>
  </r>
  <r>
    <n v="70654"/>
    <x v="10"/>
    <x v="0"/>
    <x v="163"/>
    <s v="Middelburg"/>
    <x v="1"/>
    <x v="23"/>
    <s v="Eigenhaardstraat"/>
    <x v="0"/>
    <x v="0"/>
    <x v="3"/>
    <x v="1"/>
    <x v="0"/>
    <n v="106.02"/>
  </r>
  <r>
    <n v="70655"/>
    <x v="9"/>
    <x v="0"/>
    <x v="163"/>
    <s v="Middelburg"/>
    <x v="1"/>
    <x v="23"/>
    <s v="Eigenhaardstraat"/>
    <x v="0"/>
    <x v="0"/>
    <x v="0"/>
    <x v="1"/>
    <x v="0"/>
    <n v="104.06"/>
  </r>
  <r>
    <n v="70656"/>
    <x v="16"/>
    <x v="0"/>
    <x v="163"/>
    <s v="Middelburg"/>
    <x v="1"/>
    <x v="23"/>
    <s v="Eigenhaardstraat"/>
    <x v="0"/>
    <x v="0"/>
    <x v="1"/>
    <x v="1"/>
    <x v="2"/>
    <n v="46.91"/>
  </r>
  <r>
    <n v="70657"/>
    <x v="11"/>
    <x v="0"/>
    <x v="163"/>
    <s v="Middelburg"/>
    <x v="1"/>
    <x v="23"/>
    <s v="Eigenhaardstraat"/>
    <x v="0"/>
    <x v="0"/>
    <x v="1"/>
    <x v="1"/>
    <x v="2"/>
    <n v="48.57"/>
  </r>
  <r>
    <n v="70658"/>
    <x v="16"/>
    <x v="0"/>
    <x v="315"/>
    <s v="Middelburg"/>
    <x v="1"/>
    <x v="23"/>
    <s v="Nieuwepoortstraat"/>
    <x v="1"/>
    <x v="0"/>
    <x v="1"/>
    <x v="1"/>
    <x v="3"/>
    <n v="16.07"/>
  </r>
  <r>
    <n v="70659"/>
    <x v="6"/>
    <x v="0"/>
    <x v="50"/>
    <s v="Middelburg"/>
    <x v="1"/>
    <x v="23"/>
    <s v="Balkengat"/>
    <x v="3"/>
    <x v="0"/>
    <x v="9"/>
    <x v="1"/>
    <x v="3"/>
    <n v="89.56"/>
  </r>
  <r>
    <n v="70660"/>
    <x v="74"/>
    <x v="0"/>
    <x v="388"/>
    <s v="Middelburg"/>
    <x v="1"/>
    <x v="23"/>
    <s v="Rouaansekaai"/>
    <x v="5"/>
    <x v="0"/>
    <x v="1"/>
    <x v="0"/>
    <x v="3"/>
    <n v="21.62"/>
  </r>
  <r>
    <n v="70662"/>
    <x v="4"/>
    <x v="0"/>
    <x v="128"/>
    <s v="Middelburg"/>
    <x v="1"/>
    <x v="23"/>
    <s v="Dam"/>
    <x v="3"/>
    <x v="0"/>
    <x v="2"/>
    <x v="2"/>
    <x v="7"/>
    <n v="67.069999999999993"/>
  </r>
  <r>
    <n v="70664"/>
    <x v="24"/>
    <x v="0"/>
    <x v="247"/>
    <s v="Middelburg"/>
    <x v="1"/>
    <x v="2"/>
    <s v="Kleine Werfstraat"/>
    <x v="3"/>
    <x v="0"/>
    <x v="12"/>
    <x v="1"/>
    <x v="7"/>
    <n v="1.47"/>
  </r>
  <r>
    <n v="70665"/>
    <x v="9"/>
    <x v="0"/>
    <x v="199"/>
    <s v="Middelburg"/>
    <x v="1"/>
    <x v="2"/>
    <s v="Havendijkstraat"/>
    <x v="3"/>
    <x v="0"/>
    <x v="5"/>
    <x v="1"/>
    <x v="7"/>
    <n v="7.67"/>
  </r>
  <r>
    <n v="70666"/>
    <x v="5"/>
    <x v="0"/>
    <x v="420"/>
    <s v="Middelburg"/>
    <x v="1"/>
    <x v="2"/>
    <s v="Smidsbolwerk"/>
    <x v="0"/>
    <x v="0"/>
    <x v="1"/>
    <x v="1"/>
    <x v="7"/>
    <n v="186.03"/>
  </r>
  <r>
    <n v="70667"/>
    <x v="8"/>
    <x v="0"/>
    <x v="724"/>
    <s v="Middelburg"/>
    <x v="20"/>
    <x v="42"/>
    <s v="Dampoortweg"/>
    <x v="0"/>
    <x v="0"/>
    <x v="3"/>
    <x v="1"/>
    <x v="0"/>
    <n v="10.76"/>
  </r>
  <r>
    <n v="70668"/>
    <x v="12"/>
    <x v="0"/>
    <x v="724"/>
    <s v="Middelburg"/>
    <x v="20"/>
    <x v="42"/>
    <s v="Dampoortweg"/>
    <x v="0"/>
    <x v="0"/>
    <x v="3"/>
    <x v="1"/>
    <x v="0"/>
    <n v="25.51"/>
  </r>
  <r>
    <n v="70670"/>
    <x v="0"/>
    <x v="0"/>
    <x v="444"/>
    <s v="Middelburg"/>
    <x v="1"/>
    <x v="12"/>
    <s v="Vijf Ringen"/>
    <x v="0"/>
    <x v="0"/>
    <x v="1"/>
    <x v="1"/>
    <x v="7"/>
    <n v="62.32"/>
  </r>
  <r>
    <n v="70671"/>
    <x v="6"/>
    <x v="0"/>
    <x v="94"/>
    <s v="Middelburg"/>
    <x v="1"/>
    <x v="12"/>
    <s v="Bree"/>
    <x v="0"/>
    <x v="0"/>
    <x v="3"/>
    <x v="1"/>
    <x v="3"/>
    <n v="81.47"/>
  </r>
  <r>
    <n v="70672"/>
    <x v="8"/>
    <x v="0"/>
    <x v="94"/>
    <s v="Middelburg"/>
    <x v="1"/>
    <x v="12"/>
    <s v="Bree"/>
    <x v="0"/>
    <x v="0"/>
    <x v="3"/>
    <x v="1"/>
    <x v="3"/>
    <n v="55.33"/>
  </r>
  <r>
    <n v="70673"/>
    <x v="12"/>
    <x v="0"/>
    <x v="94"/>
    <s v="Middelburg"/>
    <x v="1"/>
    <x v="12"/>
    <s v="Bree"/>
    <x v="0"/>
    <x v="0"/>
    <x v="4"/>
    <x v="1"/>
    <x v="3"/>
    <n v="42.63"/>
  </r>
  <r>
    <n v="70674"/>
    <x v="0"/>
    <x v="0"/>
    <x v="432"/>
    <s v="Middelburg"/>
    <x v="1"/>
    <x v="12"/>
    <s v="St. Jorisgang"/>
    <x v="0"/>
    <x v="0"/>
    <x v="1"/>
    <x v="1"/>
    <x v="7"/>
    <n v="69.739999999999995"/>
  </r>
  <r>
    <n v="70675"/>
    <x v="6"/>
    <x v="0"/>
    <x v="432"/>
    <s v="Middelburg"/>
    <x v="1"/>
    <x v="12"/>
    <s v="St. Jorisgang"/>
    <x v="3"/>
    <x v="0"/>
    <x v="5"/>
    <x v="1"/>
    <x v="7"/>
    <n v="156.51"/>
  </r>
  <r>
    <n v="70676"/>
    <x v="8"/>
    <x v="0"/>
    <x v="432"/>
    <s v="Middelburg"/>
    <x v="1"/>
    <x v="12"/>
    <s v="St. Jorisgang"/>
    <x v="3"/>
    <x v="0"/>
    <x v="5"/>
    <x v="1"/>
    <x v="7"/>
    <n v="68.349999999999994"/>
  </r>
  <r>
    <n v="70677"/>
    <x v="13"/>
    <x v="0"/>
    <x v="94"/>
    <s v="Middelburg"/>
    <x v="1"/>
    <x v="12"/>
    <s v="Bree"/>
    <x v="0"/>
    <x v="0"/>
    <x v="0"/>
    <x v="1"/>
    <x v="3"/>
    <n v="103.89"/>
  </r>
  <r>
    <n v="70678"/>
    <x v="3"/>
    <x v="0"/>
    <x v="357"/>
    <s v="Middelburg"/>
    <x v="1"/>
    <x v="12"/>
    <s v="Pluimstraat"/>
    <x v="0"/>
    <x v="0"/>
    <x v="3"/>
    <x v="1"/>
    <x v="3"/>
    <n v="33.590000000000003"/>
  </r>
  <r>
    <n v="70679"/>
    <x v="5"/>
    <x v="0"/>
    <x v="357"/>
    <s v="Middelburg"/>
    <x v="1"/>
    <x v="12"/>
    <s v="Pluimstraat"/>
    <x v="0"/>
    <x v="0"/>
    <x v="3"/>
    <x v="1"/>
    <x v="3"/>
    <n v="21.6"/>
  </r>
  <r>
    <n v="70680"/>
    <x v="5"/>
    <x v="0"/>
    <x v="288"/>
    <s v="Middelburg"/>
    <x v="1"/>
    <x v="12"/>
    <s v="Lutherse Kerklaan"/>
    <x v="0"/>
    <x v="0"/>
    <x v="3"/>
    <x v="1"/>
    <x v="3"/>
    <n v="196.42"/>
  </r>
  <r>
    <n v="70682"/>
    <x v="13"/>
    <x v="3"/>
    <x v="304"/>
    <s v="Middelburg"/>
    <x v="1"/>
    <x v="12"/>
    <s v="Molenwater"/>
    <x v="3"/>
    <x v="0"/>
    <x v="5"/>
    <x v="2"/>
    <x v="3"/>
    <n v="117.05"/>
  </r>
  <r>
    <n v="70683"/>
    <x v="11"/>
    <x v="2"/>
    <x v="304"/>
    <s v="Middelburg"/>
    <x v="1"/>
    <x v="12"/>
    <s v="Molenwater"/>
    <x v="0"/>
    <x v="0"/>
    <x v="3"/>
    <x v="4"/>
    <x v="0"/>
    <n v="259.68"/>
  </r>
  <r>
    <n v="70684"/>
    <x v="10"/>
    <x v="3"/>
    <x v="304"/>
    <s v="Middelburg"/>
    <x v="1"/>
    <x v="12"/>
    <s v="Molenwater"/>
    <x v="0"/>
    <x v="0"/>
    <x v="4"/>
    <x v="2"/>
    <x v="0"/>
    <n v="15.37"/>
  </r>
  <r>
    <n v="70686"/>
    <x v="3"/>
    <x v="2"/>
    <x v="316"/>
    <s v="Middelburg"/>
    <x v="1"/>
    <x v="12"/>
    <s v="Noordbolwerk"/>
    <x v="2"/>
    <x v="0"/>
    <x v="1"/>
    <x v="1"/>
    <x v="3"/>
    <n v="317.89999999999998"/>
  </r>
  <r>
    <n v="70687"/>
    <x v="3"/>
    <x v="0"/>
    <x v="316"/>
    <s v="Middelburg"/>
    <x v="1"/>
    <x v="12"/>
    <s v="Noordbolwerk"/>
    <x v="0"/>
    <x v="0"/>
    <x v="4"/>
    <x v="1"/>
    <x v="3"/>
    <n v="24.26"/>
  </r>
  <r>
    <n v="70689"/>
    <x v="0"/>
    <x v="0"/>
    <x v="316"/>
    <s v="Middelburg"/>
    <x v="1"/>
    <x v="12"/>
    <s v="Noordbolwerk"/>
    <x v="3"/>
    <x v="0"/>
    <x v="2"/>
    <x v="1"/>
    <x v="3"/>
    <n v="15.51"/>
  </r>
  <r>
    <n v="70690"/>
    <x v="6"/>
    <x v="0"/>
    <x v="316"/>
    <s v="Middelburg"/>
    <x v="1"/>
    <x v="12"/>
    <s v="Noordbolwerk"/>
    <x v="0"/>
    <x v="0"/>
    <x v="4"/>
    <x v="1"/>
    <x v="3"/>
    <n v="33.090000000000003"/>
  </r>
  <r>
    <n v="70691"/>
    <x v="8"/>
    <x v="0"/>
    <x v="316"/>
    <s v="Middelburg"/>
    <x v="1"/>
    <x v="12"/>
    <s v="Noordbolwerk"/>
    <x v="3"/>
    <x v="0"/>
    <x v="2"/>
    <x v="1"/>
    <x v="3"/>
    <n v="46.92"/>
  </r>
  <r>
    <n v="70692"/>
    <x v="12"/>
    <x v="0"/>
    <x v="316"/>
    <s v="Middelburg"/>
    <x v="1"/>
    <x v="12"/>
    <s v="Noordbolwerk"/>
    <x v="0"/>
    <x v="0"/>
    <x v="4"/>
    <x v="1"/>
    <x v="3"/>
    <n v="21.71"/>
  </r>
  <r>
    <n v="70693"/>
    <x v="13"/>
    <x v="0"/>
    <x v="316"/>
    <s v="Middelburg"/>
    <x v="1"/>
    <x v="12"/>
    <s v="Noordbolwerk"/>
    <x v="3"/>
    <x v="0"/>
    <x v="2"/>
    <x v="1"/>
    <x v="3"/>
    <n v="25.19"/>
  </r>
  <r>
    <n v="70694"/>
    <x v="10"/>
    <x v="0"/>
    <x v="316"/>
    <s v="Middelburg"/>
    <x v="1"/>
    <x v="12"/>
    <s v="Noordbolwerk"/>
    <x v="0"/>
    <x v="0"/>
    <x v="4"/>
    <x v="1"/>
    <x v="3"/>
    <n v="16.39"/>
  </r>
  <r>
    <n v="70695"/>
    <x v="9"/>
    <x v="0"/>
    <x v="316"/>
    <s v="Middelburg"/>
    <x v="1"/>
    <x v="12"/>
    <s v="Noordbolwerk"/>
    <x v="3"/>
    <x v="0"/>
    <x v="2"/>
    <x v="1"/>
    <x v="3"/>
    <n v="22.27"/>
  </r>
  <r>
    <n v="70696"/>
    <x v="16"/>
    <x v="0"/>
    <x v="316"/>
    <s v="Middelburg"/>
    <x v="1"/>
    <x v="12"/>
    <s v="Noordbolwerk"/>
    <x v="0"/>
    <x v="0"/>
    <x v="4"/>
    <x v="1"/>
    <x v="3"/>
    <n v="15.06"/>
  </r>
  <r>
    <n v="70697"/>
    <x v="11"/>
    <x v="0"/>
    <x v="316"/>
    <s v="Middelburg"/>
    <x v="1"/>
    <x v="12"/>
    <s v="Noordbolwerk"/>
    <x v="3"/>
    <x v="0"/>
    <x v="2"/>
    <x v="1"/>
    <x v="3"/>
    <n v="11.22"/>
  </r>
  <r>
    <n v="70698"/>
    <x v="23"/>
    <x v="0"/>
    <x v="316"/>
    <s v="Middelburg"/>
    <x v="1"/>
    <x v="12"/>
    <s v="Noordbolwerk"/>
    <x v="0"/>
    <x v="0"/>
    <x v="4"/>
    <x v="1"/>
    <x v="3"/>
    <n v="22.4"/>
  </r>
  <r>
    <n v="70699"/>
    <x v="24"/>
    <x v="0"/>
    <x v="316"/>
    <s v="Middelburg"/>
    <x v="1"/>
    <x v="12"/>
    <s v="Noordbolwerk"/>
    <x v="3"/>
    <x v="0"/>
    <x v="2"/>
    <x v="1"/>
    <x v="3"/>
    <n v="10.72"/>
  </r>
  <r>
    <n v="70700"/>
    <x v="1"/>
    <x v="0"/>
    <x v="763"/>
    <s v="Middelburg"/>
    <x v="1"/>
    <x v="12"/>
    <s v="Morksstraat"/>
    <x v="2"/>
    <x v="0"/>
    <x v="1"/>
    <x v="1"/>
    <x v="2"/>
    <n v="226.54"/>
  </r>
  <r>
    <n v="70701"/>
    <x v="2"/>
    <x v="0"/>
    <x v="763"/>
    <s v="Middelburg"/>
    <x v="1"/>
    <x v="12"/>
    <s v="Morksstraat"/>
    <x v="3"/>
    <x v="0"/>
    <x v="5"/>
    <x v="1"/>
    <x v="14"/>
    <n v="132.38"/>
  </r>
  <r>
    <n v="70702"/>
    <x v="4"/>
    <x v="0"/>
    <x v="763"/>
    <s v="Middelburg"/>
    <x v="1"/>
    <x v="12"/>
    <s v="Morksstraat"/>
    <x v="0"/>
    <x v="0"/>
    <x v="0"/>
    <x v="1"/>
    <x v="3"/>
    <n v="134.13999999999999"/>
  </r>
  <r>
    <n v="70703"/>
    <x v="3"/>
    <x v="0"/>
    <x v="763"/>
    <s v="Middelburg"/>
    <x v="1"/>
    <x v="12"/>
    <s v="Morksstraat"/>
    <x v="4"/>
    <x v="0"/>
    <x v="7"/>
    <x v="1"/>
    <x v="2"/>
    <n v="43.73"/>
  </r>
  <r>
    <n v="70704"/>
    <x v="5"/>
    <x v="0"/>
    <x v="763"/>
    <s v="Middelburg"/>
    <x v="1"/>
    <x v="12"/>
    <s v="Morksstraat"/>
    <x v="4"/>
    <x v="0"/>
    <x v="7"/>
    <x v="1"/>
    <x v="0"/>
    <n v="25.17"/>
  </r>
  <r>
    <n v="70705"/>
    <x v="9"/>
    <x v="7"/>
    <x v="304"/>
    <s v="Middelburg"/>
    <x v="1"/>
    <x v="12"/>
    <s v="Molenwater"/>
    <x v="1"/>
    <x v="0"/>
    <x v="1"/>
    <x v="4"/>
    <x v="5"/>
    <n v="1123.72"/>
  </r>
  <r>
    <n v="70707"/>
    <x v="11"/>
    <x v="7"/>
    <x v="304"/>
    <s v="Middelburg"/>
    <x v="1"/>
    <x v="12"/>
    <s v="Molenwater"/>
    <x v="0"/>
    <x v="0"/>
    <x v="3"/>
    <x v="4"/>
    <x v="3"/>
    <n v="230.87"/>
  </r>
  <r>
    <n v="70708"/>
    <x v="4"/>
    <x v="0"/>
    <x v="93"/>
    <s v="Middelburg"/>
    <x v="1"/>
    <x v="12"/>
    <s v="Branderijmolengang"/>
    <x v="2"/>
    <x v="0"/>
    <x v="1"/>
    <x v="1"/>
    <x v="5"/>
    <n v="613.20000000000005"/>
  </r>
  <r>
    <n v="70709"/>
    <x v="3"/>
    <x v="0"/>
    <x v="93"/>
    <s v="Middelburg"/>
    <x v="1"/>
    <x v="12"/>
    <s v="Branderijmolengang"/>
    <x v="3"/>
    <x v="0"/>
    <x v="2"/>
    <x v="1"/>
    <x v="5"/>
    <n v="104.47"/>
  </r>
  <r>
    <n v="70710"/>
    <x v="5"/>
    <x v="0"/>
    <x v="93"/>
    <s v="Middelburg"/>
    <x v="1"/>
    <x v="12"/>
    <s v="Branderijmolengang"/>
    <x v="3"/>
    <x v="0"/>
    <x v="2"/>
    <x v="1"/>
    <x v="5"/>
    <n v="125.74"/>
  </r>
  <r>
    <n v="70712"/>
    <x v="24"/>
    <x v="7"/>
    <x v="304"/>
    <s v="Middelburg"/>
    <x v="1"/>
    <x v="12"/>
    <s v="Molenwater"/>
    <x v="3"/>
    <x v="0"/>
    <x v="13"/>
    <x v="4"/>
    <x v="2"/>
    <n v="24.35"/>
  </r>
  <r>
    <n v="70713"/>
    <x v="6"/>
    <x v="0"/>
    <x v="93"/>
    <s v="Middelburg"/>
    <x v="1"/>
    <x v="12"/>
    <s v="Branderijmolengang"/>
    <x v="0"/>
    <x v="0"/>
    <x v="0"/>
    <x v="1"/>
    <x v="0"/>
    <n v="117.56"/>
  </r>
  <r>
    <n v="70714"/>
    <x v="8"/>
    <x v="0"/>
    <x v="93"/>
    <s v="Middelburg"/>
    <x v="1"/>
    <x v="12"/>
    <s v="Branderijmolengang"/>
    <x v="0"/>
    <x v="0"/>
    <x v="0"/>
    <x v="1"/>
    <x v="2"/>
    <n v="70.88"/>
  </r>
  <r>
    <n v="70716"/>
    <x v="12"/>
    <x v="0"/>
    <x v="93"/>
    <s v="Middelburg"/>
    <x v="1"/>
    <x v="12"/>
    <s v="Branderijmolengang"/>
    <x v="0"/>
    <x v="0"/>
    <x v="3"/>
    <x v="1"/>
    <x v="2"/>
    <n v="36.18"/>
  </r>
  <r>
    <n v="70717"/>
    <x v="13"/>
    <x v="0"/>
    <x v="93"/>
    <s v="Middelburg"/>
    <x v="1"/>
    <x v="12"/>
    <s v="Branderijmolengang"/>
    <x v="3"/>
    <x v="0"/>
    <x v="13"/>
    <x v="1"/>
    <x v="5"/>
    <n v="30.27"/>
  </r>
  <r>
    <n v="70720"/>
    <x v="16"/>
    <x v="0"/>
    <x v="93"/>
    <s v="Middelburg"/>
    <x v="1"/>
    <x v="12"/>
    <s v="Branderijmolengang"/>
    <x v="0"/>
    <x v="2"/>
    <x v="23"/>
    <x v="1"/>
    <x v="18"/>
    <n v="14.5"/>
  </r>
  <r>
    <n v="70721"/>
    <x v="23"/>
    <x v="7"/>
    <x v="304"/>
    <s v="Middelburg"/>
    <x v="1"/>
    <x v="12"/>
    <s v="Molenwater"/>
    <x v="0"/>
    <x v="0"/>
    <x v="3"/>
    <x v="4"/>
    <x v="2"/>
    <n v="825.42"/>
  </r>
  <r>
    <n v="70724"/>
    <x v="23"/>
    <x v="0"/>
    <x v="411"/>
    <s v="Middelburg"/>
    <x v="17"/>
    <x v="40"/>
    <s v="Seissingel"/>
    <x v="1"/>
    <x v="1"/>
    <x v="1"/>
    <x v="2"/>
    <x v="1"/>
    <n v="1766.53"/>
  </r>
  <r>
    <n v="70725"/>
    <x v="24"/>
    <x v="0"/>
    <x v="411"/>
    <s v="Middelburg"/>
    <x v="17"/>
    <x v="40"/>
    <s v="Seissingel"/>
    <x v="0"/>
    <x v="0"/>
    <x v="0"/>
    <x v="2"/>
    <x v="0"/>
    <n v="119.33"/>
  </r>
  <r>
    <n v="70726"/>
    <x v="14"/>
    <x v="0"/>
    <x v="411"/>
    <s v="Middelburg"/>
    <x v="17"/>
    <x v="40"/>
    <s v="Seissingel"/>
    <x v="1"/>
    <x v="1"/>
    <x v="1"/>
    <x v="2"/>
    <x v="1"/>
    <n v="717.12"/>
  </r>
  <r>
    <n v="70727"/>
    <x v="25"/>
    <x v="0"/>
    <x v="411"/>
    <s v="Middelburg"/>
    <x v="17"/>
    <x v="40"/>
    <s v="Seissingel"/>
    <x v="3"/>
    <x v="3"/>
    <x v="8"/>
    <x v="2"/>
    <x v="19"/>
    <n v="19.579999999999998"/>
  </r>
  <r>
    <n v="70728"/>
    <x v="1"/>
    <x v="5"/>
    <x v="394"/>
    <s v="Middelburg"/>
    <x v="17"/>
    <x v="40"/>
    <s v="Sandberglaan"/>
    <x v="4"/>
    <x v="1"/>
    <x v="10"/>
    <x v="7"/>
    <x v="15"/>
    <n v="110.98"/>
  </r>
  <r>
    <n v="70729"/>
    <x v="2"/>
    <x v="5"/>
    <x v="394"/>
    <s v="Middelburg"/>
    <x v="17"/>
    <x v="40"/>
    <s v="Sandberglaan"/>
    <x v="0"/>
    <x v="0"/>
    <x v="4"/>
    <x v="7"/>
    <x v="0"/>
    <n v="49.55"/>
  </r>
  <r>
    <n v="70730"/>
    <x v="25"/>
    <x v="2"/>
    <x v="410"/>
    <s v="Middelburg"/>
    <x v="1"/>
    <x v="7"/>
    <s v="Seisplein"/>
    <x v="5"/>
    <x v="1"/>
    <x v="15"/>
    <x v="7"/>
    <x v="1"/>
    <n v="453.21"/>
  </r>
  <r>
    <n v="70731"/>
    <x v="30"/>
    <x v="2"/>
    <x v="410"/>
    <s v="Middelburg"/>
    <x v="1"/>
    <x v="7"/>
    <s v="Seisplein"/>
    <x v="3"/>
    <x v="0"/>
    <x v="18"/>
    <x v="7"/>
    <x v="0"/>
    <n v="9.0299999999999994"/>
  </r>
  <r>
    <n v="70732"/>
    <x v="16"/>
    <x v="0"/>
    <x v="21"/>
    <s v="Middelburg"/>
    <x v="1"/>
    <x v="7"/>
    <s v="Armeniaans Schuitvlot"/>
    <x v="3"/>
    <x v="0"/>
    <x v="8"/>
    <x v="1"/>
    <x v="0"/>
    <n v="17.940000000000001"/>
  </r>
  <r>
    <n v="70733"/>
    <x v="35"/>
    <x v="0"/>
    <x v="286"/>
    <s v="Middelburg"/>
    <x v="1"/>
    <x v="8"/>
    <s v="Looierssingel"/>
    <x v="3"/>
    <x v="1"/>
    <x v="18"/>
    <x v="7"/>
    <x v="15"/>
    <n v="22.74"/>
  </r>
  <r>
    <n v="70734"/>
    <x v="10"/>
    <x v="2"/>
    <x v="353"/>
    <s v="Middelburg"/>
    <x v="1"/>
    <x v="7"/>
    <s v="Penninghoeksingel"/>
    <x v="0"/>
    <x v="0"/>
    <x v="3"/>
    <x v="1"/>
    <x v="3"/>
    <n v="70.56"/>
  </r>
  <r>
    <n v="70735"/>
    <x v="8"/>
    <x v="0"/>
    <x v="414"/>
    <s v="Middelburg"/>
    <x v="1"/>
    <x v="7"/>
    <s v="Simpelhuisstraat"/>
    <x v="0"/>
    <x v="0"/>
    <x v="4"/>
    <x v="1"/>
    <x v="14"/>
    <n v="23.38"/>
  </r>
  <r>
    <n v="70736"/>
    <x v="23"/>
    <x v="0"/>
    <x v="589"/>
    <s v="Middelburg"/>
    <x v="1"/>
    <x v="8"/>
    <s v="Langevielebuitenbrug"/>
    <x v="3"/>
    <x v="1"/>
    <x v="18"/>
    <x v="0"/>
    <x v="15"/>
    <n v="20.420000000000002"/>
  </r>
  <r>
    <n v="70740"/>
    <x v="23"/>
    <x v="0"/>
    <x v="163"/>
    <s v="Middelburg"/>
    <x v="1"/>
    <x v="23"/>
    <s v="Eigenhaardstraat"/>
    <x v="0"/>
    <x v="0"/>
    <x v="0"/>
    <x v="1"/>
    <x v="3"/>
    <n v="16.02"/>
  </r>
  <r>
    <n v="70741"/>
    <x v="24"/>
    <x v="0"/>
    <x v="163"/>
    <s v="Middelburg"/>
    <x v="1"/>
    <x v="23"/>
    <s v="Eigenhaardstraat"/>
    <x v="3"/>
    <x v="0"/>
    <x v="5"/>
    <x v="1"/>
    <x v="7"/>
    <n v="16.64"/>
  </r>
  <r>
    <n v="70742"/>
    <x v="14"/>
    <x v="0"/>
    <x v="163"/>
    <s v="Middelburg"/>
    <x v="1"/>
    <x v="23"/>
    <s v="Eigenhaardstraat"/>
    <x v="0"/>
    <x v="0"/>
    <x v="0"/>
    <x v="1"/>
    <x v="0"/>
    <n v="24.6"/>
  </r>
  <r>
    <n v="70743"/>
    <x v="11"/>
    <x v="0"/>
    <x v="315"/>
    <s v="Middelburg"/>
    <x v="1"/>
    <x v="23"/>
    <s v="Nieuwepoortstraat"/>
    <x v="0"/>
    <x v="0"/>
    <x v="0"/>
    <x v="1"/>
    <x v="3"/>
    <n v="117.46"/>
  </r>
  <r>
    <n v="70744"/>
    <x v="5"/>
    <x v="0"/>
    <x v="153"/>
    <s v="Middelburg"/>
    <x v="1"/>
    <x v="23"/>
    <s v="Dokstraat"/>
    <x v="0"/>
    <x v="0"/>
    <x v="3"/>
    <x v="1"/>
    <x v="0"/>
    <n v="142.49"/>
  </r>
  <r>
    <n v="70745"/>
    <x v="0"/>
    <x v="0"/>
    <x v="153"/>
    <s v="Middelburg"/>
    <x v="1"/>
    <x v="23"/>
    <s v="Dokstraat"/>
    <x v="0"/>
    <x v="0"/>
    <x v="0"/>
    <x v="1"/>
    <x v="0"/>
    <n v="104.44"/>
  </r>
  <r>
    <n v="70746"/>
    <x v="5"/>
    <x v="0"/>
    <x v="50"/>
    <s v="Middelburg"/>
    <x v="1"/>
    <x v="23"/>
    <s v="Balkengat"/>
    <x v="3"/>
    <x v="0"/>
    <x v="9"/>
    <x v="1"/>
    <x v="3"/>
    <n v="45.9"/>
  </r>
  <r>
    <n v="70747"/>
    <x v="44"/>
    <x v="0"/>
    <x v="343"/>
    <s v="Middelburg"/>
    <x v="1"/>
    <x v="23"/>
    <s v="Oude Werfstraat"/>
    <x v="0"/>
    <x v="0"/>
    <x v="4"/>
    <x v="1"/>
    <x v="3"/>
    <n v="21.7"/>
  </r>
  <r>
    <n v="70749"/>
    <x v="11"/>
    <x v="0"/>
    <x v="343"/>
    <s v="Middelburg"/>
    <x v="1"/>
    <x v="23"/>
    <s v="Oude Werfstraat"/>
    <x v="0"/>
    <x v="2"/>
    <x v="23"/>
    <x v="1"/>
    <x v="18"/>
    <n v="1.84"/>
  </r>
  <r>
    <n v="70751"/>
    <x v="23"/>
    <x v="0"/>
    <x v="343"/>
    <s v="Middelburg"/>
    <x v="1"/>
    <x v="23"/>
    <s v="Oude Werfstraat"/>
    <x v="3"/>
    <x v="0"/>
    <x v="12"/>
    <x v="1"/>
    <x v="14"/>
    <n v="12.21"/>
  </r>
  <r>
    <n v="70752"/>
    <x v="24"/>
    <x v="0"/>
    <x v="343"/>
    <s v="Middelburg"/>
    <x v="1"/>
    <x v="23"/>
    <s v="Oude Werfstraat"/>
    <x v="0"/>
    <x v="0"/>
    <x v="4"/>
    <x v="1"/>
    <x v="14"/>
    <n v="6.29"/>
  </r>
  <r>
    <n v="70753"/>
    <x v="14"/>
    <x v="0"/>
    <x v="343"/>
    <s v="Middelburg"/>
    <x v="1"/>
    <x v="23"/>
    <s v="Oude Werfstraat"/>
    <x v="0"/>
    <x v="0"/>
    <x v="3"/>
    <x v="1"/>
    <x v="0"/>
    <n v="92.86"/>
  </r>
  <r>
    <n v="70754"/>
    <x v="25"/>
    <x v="0"/>
    <x v="343"/>
    <s v="Middelburg"/>
    <x v="1"/>
    <x v="23"/>
    <s v="Oude Werfstraat"/>
    <x v="0"/>
    <x v="0"/>
    <x v="3"/>
    <x v="1"/>
    <x v="7"/>
    <n v="11.28"/>
  </r>
  <r>
    <n v="70755"/>
    <x v="30"/>
    <x v="0"/>
    <x v="343"/>
    <s v="Middelburg"/>
    <x v="1"/>
    <x v="23"/>
    <s v="Oude Werfstraat"/>
    <x v="0"/>
    <x v="0"/>
    <x v="3"/>
    <x v="1"/>
    <x v="0"/>
    <n v="9.92"/>
  </r>
  <r>
    <n v="70757"/>
    <x v="7"/>
    <x v="0"/>
    <x v="343"/>
    <s v="Middelburg"/>
    <x v="1"/>
    <x v="23"/>
    <s v="Oude Werfstraat"/>
    <x v="0"/>
    <x v="2"/>
    <x v="23"/>
    <x v="1"/>
    <x v="18"/>
    <n v="1.73"/>
  </r>
  <r>
    <n v="70758"/>
    <x v="27"/>
    <x v="0"/>
    <x v="343"/>
    <s v="Middelburg"/>
    <x v="1"/>
    <x v="23"/>
    <s v="Oude Werfstraat"/>
    <x v="0"/>
    <x v="0"/>
    <x v="4"/>
    <x v="1"/>
    <x v="7"/>
    <n v="9.85"/>
  </r>
  <r>
    <n v="70759"/>
    <x v="19"/>
    <x v="0"/>
    <x v="343"/>
    <s v="Middelburg"/>
    <x v="1"/>
    <x v="23"/>
    <s v="Oude Werfstraat"/>
    <x v="3"/>
    <x v="0"/>
    <x v="14"/>
    <x v="1"/>
    <x v="7"/>
    <n v="74.72"/>
  </r>
  <r>
    <n v="70760"/>
    <x v="6"/>
    <x v="0"/>
    <x v="153"/>
    <s v="Middelburg"/>
    <x v="1"/>
    <x v="23"/>
    <s v="Dokstraat"/>
    <x v="0"/>
    <x v="0"/>
    <x v="3"/>
    <x v="1"/>
    <x v="3"/>
    <n v="293.06"/>
  </r>
  <r>
    <n v="70761"/>
    <x v="38"/>
    <x v="0"/>
    <x v="358"/>
    <s v="Middelburg"/>
    <x v="2"/>
    <x v="21"/>
    <s v="Poelendaelesingel"/>
    <x v="0"/>
    <x v="0"/>
    <x v="18"/>
    <x v="5"/>
    <x v="2"/>
    <n v="34.39"/>
  </r>
  <r>
    <n v="70762"/>
    <x v="13"/>
    <x v="0"/>
    <x v="373"/>
    <s v="Middelburg"/>
    <x v="17"/>
    <x v="40"/>
    <s v="Pres. Rooseveltlaan"/>
    <x v="4"/>
    <x v="0"/>
    <x v="7"/>
    <x v="5"/>
    <x v="0"/>
    <n v="26.31"/>
  </r>
  <r>
    <n v="70763"/>
    <x v="12"/>
    <x v="0"/>
    <x v="373"/>
    <s v="Middelburg"/>
    <x v="17"/>
    <x v="40"/>
    <s v="Pres. Rooseveltlaan"/>
    <x v="3"/>
    <x v="0"/>
    <x v="18"/>
    <x v="5"/>
    <x v="2"/>
    <n v="4.0199999999999996"/>
  </r>
  <r>
    <n v="70764"/>
    <x v="5"/>
    <x v="16"/>
    <x v="394"/>
    <s v="Middelburg"/>
    <x v="18"/>
    <x v="50"/>
    <s v="Sandberglaan"/>
    <x v="0"/>
    <x v="0"/>
    <x v="0"/>
    <x v="7"/>
    <x v="0"/>
    <n v="38.68"/>
  </r>
  <r>
    <n v="70765"/>
    <x v="9"/>
    <x v="2"/>
    <x v="281"/>
    <s v="Middelburg"/>
    <x v="3"/>
    <x v="5"/>
    <s v="Laan der Ver. Naties"/>
    <x v="0"/>
    <x v="0"/>
    <x v="0"/>
    <x v="5"/>
    <x v="0"/>
    <n v="19"/>
  </r>
  <r>
    <n v="70766"/>
    <x v="16"/>
    <x v="2"/>
    <x v="281"/>
    <s v="Middelburg"/>
    <x v="3"/>
    <x v="5"/>
    <s v="Laan der Ver. Naties"/>
    <x v="0"/>
    <x v="0"/>
    <x v="0"/>
    <x v="5"/>
    <x v="0"/>
    <n v="10.15"/>
  </r>
  <r>
    <n v="70768"/>
    <x v="21"/>
    <x v="0"/>
    <x v="281"/>
    <s v="Middelburg"/>
    <x v="3"/>
    <x v="5"/>
    <s v="Laan der Ver. Naties"/>
    <x v="3"/>
    <x v="3"/>
    <x v="18"/>
    <x v="5"/>
    <x v="17"/>
    <n v="10.68"/>
  </r>
  <r>
    <n v="70769"/>
    <x v="6"/>
    <x v="2"/>
    <x v="394"/>
    <s v="Middelburg"/>
    <x v="3"/>
    <x v="5"/>
    <s v="Sandberglaan"/>
    <x v="0"/>
    <x v="0"/>
    <x v="3"/>
    <x v="7"/>
    <x v="0"/>
    <n v="148.06"/>
  </r>
  <r>
    <n v="70770"/>
    <x v="12"/>
    <x v="0"/>
    <x v="281"/>
    <s v="Middelburg"/>
    <x v="3"/>
    <x v="5"/>
    <s v="Laan der Ver. Naties"/>
    <x v="3"/>
    <x v="0"/>
    <x v="2"/>
    <x v="5"/>
    <x v="4"/>
    <n v="81.22"/>
  </r>
  <r>
    <n v="70771"/>
    <x v="3"/>
    <x v="15"/>
    <x v="394"/>
    <s v="Middelburg"/>
    <x v="17"/>
    <x v="40"/>
    <s v="Sandberglaan"/>
    <x v="3"/>
    <x v="0"/>
    <x v="8"/>
    <x v="7"/>
    <x v="5"/>
    <n v="9.89"/>
  </r>
  <r>
    <n v="70772"/>
    <x v="4"/>
    <x v="15"/>
    <x v="394"/>
    <s v="Middelburg"/>
    <x v="17"/>
    <x v="40"/>
    <s v="Sandberglaan"/>
    <x v="3"/>
    <x v="0"/>
    <x v="8"/>
    <x v="7"/>
    <x v="4"/>
    <n v="34.71"/>
  </r>
  <r>
    <n v="70773"/>
    <x v="3"/>
    <x v="5"/>
    <x v="394"/>
    <s v="Middelburg"/>
    <x v="17"/>
    <x v="40"/>
    <s v="Sandberglaan"/>
    <x v="3"/>
    <x v="0"/>
    <x v="8"/>
    <x v="7"/>
    <x v="4"/>
    <n v="13.36"/>
  </r>
  <r>
    <n v="70774"/>
    <x v="5"/>
    <x v="5"/>
    <x v="394"/>
    <s v="Middelburg"/>
    <x v="17"/>
    <x v="40"/>
    <s v="Sandberglaan"/>
    <x v="3"/>
    <x v="0"/>
    <x v="8"/>
    <x v="7"/>
    <x v="4"/>
    <n v="32.83"/>
  </r>
  <r>
    <n v="70775"/>
    <x v="9"/>
    <x v="0"/>
    <x v="413"/>
    <s v="Middelburg"/>
    <x v="3"/>
    <x v="5"/>
    <s v="Seisweg"/>
    <x v="3"/>
    <x v="0"/>
    <x v="5"/>
    <x v="2"/>
    <x v="4"/>
    <n v="61.77"/>
  </r>
  <r>
    <n v="70778"/>
    <x v="16"/>
    <x v="0"/>
    <x v="413"/>
    <s v="Middelburg"/>
    <x v="3"/>
    <x v="5"/>
    <s v="Seisweg"/>
    <x v="0"/>
    <x v="0"/>
    <x v="3"/>
    <x v="2"/>
    <x v="0"/>
    <n v="95.71"/>
  </r>
  <r>
    <n v="70779"/>
    <x v="9"/>
    <x v="2"/>
    <x v="411"/>
    <s v="Middelburg"/>
    <x v="3"/>
    <x v="5"/>
    <s v="Seissingel"/>
    <x v="0"/>
    <x v="0"/>
    <x v="4"/>
    <x v="7"/>
    <x v="3"/>
    <n v="43.72"/>
  </r>
  <r>
    <n v="70780"/>
    <x v="0"/>
    <x v="1"/>
    <x v="411"/>
    <s v="Middelburg"/>
    <x v="3"/>
    <x v="5"/>
    <s v="Seissingel"/>
    <x v="0"/>
    <x v="0"/>
    <x v="0"/>
    <x v="4"/>
    <x v="0"/>
    <n v="332.14"/>
  </r>
  <r>
    <n v="70781"/>
    <x v="9"/>
    <x v="0"/>
    <x v="674"/>
    <s v="Middelburg"/>
    <x v="3"/>
    <x v="5"/>
    <s v="Jodengang"/>
    <x v="2"/>
    <x v="0"/>
    <x v="1"/>
    <x v="1"/>
    <x v="3"/>
    <n v="270.47000000000003"/>
  </r>
  <r>
    <n v="70782"/>
    <x v="16"/>
    <x v="0"/>
    <x v="674"/>
    <s v="Middelburg"/>
    <x v="3"/>
    <x v="5"/>
    <s v="Jodengang"/>
    <x v="0"/>
    <x v="0"/>
    <x v="9"/>
    <x v="1"/>
    <x v="3"/>
    <n v="149.59"/>
  </r>
  <r>
    <n v="70783"/>
    <x v="0"/>
    <x v="0"/>
    <x v="329"/>
    <s v="Middelburg"/>
    <x v="3"/>
    <x v="5"/>
    <s v="Olmenlaan"/>
    <x v="0"/>
    <x v="0"/>
    <x v="3"/>
    <x v="4"/>
    <x v="0"/>
    <n v="98.4"/>
  </r>
  <r>
    <n v="70784"/>
    <x v="3"/>
    <x v="3"/>
    <x v="411"/>
    <s v="Middelburg"/>
    <x v="3"/>
    <x v="5"/>
    <s v="Seissingel"/>
    <x v="0"/>
    <x v="0"/>
    <x v="0"/>
    <x v="4"/>
    <x v="0"/>
    <n v="96.37"/>
  </r>
  <r>
    <n v="70786"/>
    <x v="12"/>
    <x v="0"/>
    <x v="361"/>
    <s v="Middelburg"/>
    <x v="3"/>
    <x v="5"/>
    <s v="Populierenlaan"/>
    <x v="2"/>
    <x v="0"/>
    <x v="6"/>
    <x v="1"/>
    <x v="2"/>
    <n v="204.46"/>
  </r>
  <r>
    <n v="70790"/>
    <x v="9"/>
    <x v="0"/>
    <x v="361"/>
    <s v="Middelburg"/>
    <x v="3"/>
    <x v="5"/>
    <s v="Populierenlaan"/>
    <x v="3"/>
    <x v="0"/>
    <x v="8"/>
    <x v="1"/>
    <x v="5"/>
    <n v="24.47"/>
  </r>
  <r>
    <n v="70791"/>
    <x v="16"/>
    <x v="0"/>
    <x v="361"/>
    <s v="Middelburg"/>
    <x v="3"/>
    <x v="5"/>
    <s v="Populierenlaan"/>
    <x v="3"/>
    <x v="0"/>
    <x v="8"/>
    <x v="1"/>
    <x v="5"/>
    <n v="22.5"/>
  </r>
  <r>
    <n v="70794"/>
    <x v="23"/>
    <x v="0"/>
    <x v="361"/>
    <s v="Middelburg"/>
    <x v="3"/>
    <x v="5"/>
    <s v="Populierenlaan"/>
    <x v="3"/>
    <x v="0"/>
    <x v="8"/>
    <x v="1"/>
    <x v="5"/>
    <n v="19.989999999999998"/>
  </r>
  <r>
    <n v="70795"/>
    <x v="12"/>
    <x v="0"/>
    <x v="591"/>
    <s v="Middelburg"/>
    <x v="3"/>
    <x v="5"/>
    <s v="Elzenlaan"/>
    <x v="0"/>
    <x v="0"/>
    <x v="3"/>
    <x v="1"/>
    <x v="0"/>
    <n v="137.29"/>
  </r>
  <r>
    <n v="70796"/>
    <x v="13"/>
    <x v="0"/>
    <x v="591"/>
    <s v="Middelburg"/>
    <x v="3"/>
    <x v="5"/>
    <s v="Elzenlaan"/>
    <x v="1"/>
    <x v="0"/>
    <x v="6"/>
    <x v="1"/>
    <x v="2"/>
    <n v="116.77"/>
  </r>
  <r>
    <n v="70797"/>
    <x v="10"/>
    <x v="0"/>
    <x v="591"/>
    <s v="Middelburg"/>
    <x v="3"/>
    <x v="5"/>
    <s v="Elzenlaan"/>
    <x v="0"/>
    <x v="0"/>
    <x v="3"/>
    <x v="1"/>
    <x v="0"/>
    <n v="42.94"/>
  </r>
  <r>
    <n v="70798"/>
    <x v="9"/>
    <x v="0"/>
    <x v="591"/>
    <s v="Middelburg"/>
    <x v="3"/>
    <x v="5"/>
    <s v="Elzenlaan"/>
    <x v="0"/>
    <x v="0"/>
    <x v="3"/>
    <x v="1"/>
    <x v="0"/>
    <n v="110.25"/>
  </r>
  <r>
    <n v="70799"/>
    <x v="5"/>
    <x v="0"/>
    <x v="590"/>
    <s v="Middelburg"/>
    <x v="3"/>
    <x v="5"/>
    <s v="Espenlaan"/>
    <x v="2"/>
    <x v="0"/>
    <x v="1"/>
    <x v="1"/>
    <x v="2"/>
    <n v="396.64"/>
  </r>
  <r>
    <n v="70800"/>
    <x v="16"/>
    <x v="0"/>
    <x v="591"/>
    <s v="Middelburg"/>
    <x v="3"/>
    <x v="5"/>
    <s v="Elzenlaan"/>
    <x v="1"/>
    <x v="0"/>
    <x v="6"/>
    <x v="1"/>
    <x v="2"/>
    <n v="151.63999999999999"/>
  </r>
  <r>
    <n v="70801"/>
    <x v="9"/>
    <x v="0"/>
    <x v="718"/>
    <s v="Middelburg"/>
    <x v="3"/>
    <x v="5"/>
    <s v="Abelenlaan"/>
    <x v="0"/>
    <x v="0"/>
    <x v="3"/>
    <x v="1"/>
    <x v="0"/>
    <n v="103.09"/>
  </r>
  <r>
    <n v="70802"/>
    <x v="1"/>
    <x v="3"/>
    <x v="191"/>
    <s v="Middelburg"/>
    <x v="3"/>
    <x v="5"/>
    <s v="Griffioenstraat"/>
    <x v="4"/>
    <x v="0"/>
    <x v="7"/>
    <x v="6"/>
    <x v="0"/>
    <n v="200.18"/>
  </r>
  <r>
    <n v="70803"/>
    <x v="2"/>
    <x v="0"/>
    <x v="195"/>
    <s v="Middelburg"/>
    <x v="3"/>
    <x v="5"/>
    <s v="H. Dunantlaan"/>
    <x v="0"/>
    <x v="0"/>
    <x v="3"/>
    <x v="1"/>
    <x v="0"/>
    <n v="40.630000000000003"/>
  </r>
  <r>
    <n v="70804"/>
    <x v="4"/>
    <x v="0"/>
    <x v="195"/>
    <s v="Middelburg"/>
    <x v="3"/>
    <x v="5"/>
    <s v="H. Dunantlaan"/>
    <x v="0"/>
    <x v="0"/>
    <x v="3"/>
    <x v="1"/>
    <x v="0"/>
    <n v="198.22"/>
  </r>
  <r>
    <n v="70805"/>
    <x v="3"/>
    <x v="0"/>
    <x v="195"/>
    <s v="Middelburg"/>
    <x v="3"/>
    <x v="5"/>
    <s v="H. Dunantlaan"/>
    <x v="2"/>
    <x v="0"/>
    <x v="1"/>
    <x v="1"/>
    <x v="2"/>
    <n v="620.61"/>
  </r>
  <r>
    <n v="70806"/>
    <x v="5"/>
    <x v="0"/>
    <x v="195"/>
    <s v="Middelburg"/>
    <x v="3"/>
    <x v="5"/>
    <s v="H. Dunantlaan"/>
    <x v="2"/>
    <x v="0"/>
    <x v="22"/>
    <x v="1"/>
    <x v="2"/>
    <n v="181.15"/>
  </r>
  <r>
    <n v="70807"/>
    <x v="0"/>
    <x v="0"/>
    <x v="195"/>
    <s v="Middelburg"/>
    <x v="3"/>
    <x v="5"/>
    <s v="H. Dunantlaan"/>
    <x v="3"/>
    <x v="0"/>
    <x v="8"/>
    <x v="1"/>
    <x v="2"/>
    <n v="33.82"/>
  </r>
  <r>
    <n v="70808"/>
    <x v="8"/>
    <x v="0"/>
    <x v="195"/>
    <s v="Middelburg"/>
    <x v="3"/>
    <x v="5"/>
    <s v="H. Dunantlaan"/>
    <x v="0"/>
    <x v="0"/>
    <x v="4"/>
    <x v="1"/>
    <x v="0"/>
    <n v="85.28"/>
  </r>
  <r>
    <n v="70809"/>
    <x v="24"/>
    <x v="0"/>
    <x v="170"/>
    <s v="Middelburg"/>
    <x v="3"/>
    <x v="5"/>
    <s v="Europalaan"/>
    <x v="1"/>
    <x v="1"/>
    <x v="1"/>
    <x v="4"/>
    <x v="1"/>
    <n v="512.75"/>
  </r>
  <r>
    <n v="70810"/>
    <x v="14"/>
    <x v="0"/>
    <x v="170"/>
    <s v="Middelburg"/>
    <x v="3"/>
    <x v="5"/>
    <s v="Europalaan"/>
    <x v="1"/>
    <x v="1"/>
    <x v="1"/>
    <x v="4"/>
    <x v="1"/>
    <n v="976.34"/>
  </r>
  <r>
    <n v="70811"/>
    <x v="25"/>
    <x v="0"/>
    <x v="170"/>
    <s v="Middelburg"/>
    <x v="3"/>
    <x v="5"/>
    <s v="Europalaan"/>
    <x v="1"/>
    <x v="0"/>
    <x v="6"/>
    <x v="4"/>
    <x v="4"/>
    <n v="39.090000000000003"/>
  </r>
  <r>
    <n v="70812"/>
    <x v="5"/>
    <x v="0"/>
    <x v="193"/>
    <s v="Middelburg"/>
    <x v="3"/>
    <x v="5"/>
    <s v="H. de Grootlaan"/>
    <x v="0"/>
    <x v="0"/>
    <x v="3"/>
    <x v="1"/>
    <x v="0"/>
    <n v="397.58"/>
  </r>
  <r>
    <n v="70813"/>
    <x v="0"/>
    <x v="0"/>
    <x v="193"/>
    <s v="Middelburg"/>
    <x v="3"/>
    <x v="5"/>
    <s v="H. de Grootlaan"/>
    <x v="0"/>
    <x v="0"/>
    <x v="0"/>
    <x v="1"/>
    <x v="0"/>
    <n v="581.38"/>
  </r>
  <r>
    <n v="70814"/>
    <x v="6"/>
    <x v="0"/>
    <x v="193"/>
    <s v="Middelburg"/>
    <x v="3"/>
    <x v="5"/>
    <s v="H. de Grootlaan"/>
    <x v="3"/>
    <x v="0"/>
    <x v="5"/>
    <x v="1"/>
    <x v="5"/>
    <n v="181.3"/>
  </r>
  <r>
    <n v="70815"/>
    <x v="8"/>
    <x v="2"/>
    <x v="413"/>
    <s v="Middelburg"/>
    <x v="3"/>
    <x v="5"/>
    <s v="Seisweg"/>
    <x v="0"/>
    <x v="0"/>
    <x v="0"/>
    <x v="2"/>
    <x v="0"/>
    <n v="303.07"/>
  </r>
  <r>
    <n v="70816"/>
    <x v="12"/>
    <x v="2"/>
    <x v="413"/>
    <s v="Middelburg"/>
    <x v="3"/>
    <x v="5"/>
    <s v="Seisweg"/>
    <x v="0"/>
    <x v="0"/>
    <x v="0"/>
    <x v="2"/>
    <x v="0"/>
    <n v="89.43"/>
  </r>
  <r>
    <n v="70817"/>
    <x v="12"/>
    <x v="1"/>
    <x v="413"/>
    <s v="Middelburg"/>
    <x v="3"/>
    <x v="5"/>
    <s v="Seisweg"/>
    <x v="0"/>
    <x v="0"/>
    <x v="0"/>
    <x v="2"/>
    <x v="0"/>
    <n v="530.44000000000005"/>
  </r>
  <r>
    <n v="70818"/>
    <x v="13"/>
    <x v="0"/>
    <x v="281"/>
    <s v="Middelburg"/>
    <x v="3"/>
    <x v="5"/>
    <s v="Laan der Ver. Naties"/>
    <x v="3"/>
    <x v="3"/>
    <x v="18"/>
    <x v="5"/>
    <x v="17"/>
    <n v="86.51"/>
  </r>
  <r>
    <n v="70819"/>
    <x v="4"/>
    <x v="5"/>
    <x v="480"/>
    <s v="Middelburg"/>
    <x v="3"/>
    <x v="49"/>
    <s v="Walcherseweg"/>
    <x v="0"/>
    <x v="0"/>
    <x v="0"/>
    <x v="5"/>
    <x v="0"/>
    <n v="19.36"/>
  </r>
  <r>
    <n v="70820"/>
    <x v="7"/>
    <x v="0"/>
    <x v="281"/>
    <s v="Middelburg"/>
    <x v="3"/>
    <x v="5"/>
    <s v="Laan der Ver. Naties"/>
    <x v="4"/>
    <x v="0"/>
    <x v="10"/>
    <x v="5"/>
    <x v="0"/>
    <n v="95.44"/>
  </r>
  <r>
    <n v="70821"/>
    <x v="17"/>
    <x v="0"/>
    <x v="480"/>
    <s v="Middelburg"/>
    <x v="3"/>
    <x v="18"/>
    <s v="Walcherseweg"/>
    <x v="4"/>
    <x v="0"/>
    <x v="17"/>
    <x v="5"/>
    <x v="0"/>
    <n v="82.54"/>
  </r>
  <r>
    <n v="70823"/>
    <x v="13"/>
    <x v="0"/>
    <x v="169"/>
    <s v="Middelburg"/>
    <x v="3"/>
    <x v="5"/>
    <s v="Euromarkt"/>
    <x v="1"/>
    <x v="0"/>
    <x v="1"/>
    <x v="1"/>
    <x v="2"/>
    <n v="1061.9100000000001"/>
  </r>
  <r>
    <n v="70824"/>
    <x v="10"/>
    <x v="0"/>
    <x v="169"/>
    <s v="Middelburg"/>
    <x v="3"/>
    <x v="5"/>
    <s v="Euromarkt"/>
    <x v="2"/>
    <x v="0"/>
    <x v="1"/>
    <x v="1"/>
    <x v="2"/>
    <n v="130.24"/>
  </r>
  <r>
    <n v="70825"/>
    <x v="9"/>
    <x v="0"/>
    <x v="169"/>
    <s v="Middelburg"/>
    <x v="3"/>
    <x v="5"/>
    <s v="Euromarkt"/>
    <x v="4"/>
    <x v="0"/>
    <x v="7"/>
    <x v="1"/>
    <x v="3"/>
    <n v="262"/>
  </r>
  <r>
    <n v="70826"/>
    <x v="8"/>
    <x v="0"/>
    <x v="193"/>
    <s v="Middelburg"/>
    <x v="3"/>
    <x v="5"/>
    <s v="H. de Grootlaan"/>
    <x v="0"/>
    <x v="0"/>
    <x v="3"/>
    <x v="1"/>
    <x v="0"/>
    <n v="87.75"/>
  </r>
  <r>
    <n v="70830"/>
    <x v="24"/>
    <x v="0"/>
    <x v="169"/>
    <s v="Middelburg"/>
    <x v="3"/>
    <x v="5"/>
    <s v="Euromarkt"/>
    <x v="0"/>
    <x v="0"/>
    <x v="4"/>
    <x v="1"/>
    <x v="14"/>
    <n v="336.12"/>
  </r>
  <r>
    <n v="70840"/>
    <x v="10"/>
    <x v="9"/>
    <x v="281"/>
    <s v="Middelburg"/>
    <x v="3"/>
    <x v="5"/>
    <s v="Laan der Ver. Naties"/>
    <x v="4"/>
    <x v="1"/>
    <x v="17"/>
    <x v="5"/>
    <x v="15"/>
    <n v="14.85"/>
  </r>
  <r>
    <n v="70841"/>
    <x v="9"/>
    <x v="9"/>
    <x v="281"/>
    <s v="Middelburg"/>
    <x v="3"/>
    <x v="5"/>
    <s v="Laan der Ver. Naties"/>
    <x v="3"/>
    <x v="1"/>
    <x v="18"/>
    <x v="5"/>
    <x v="15"/>
    <n v="5.92"/>
  </r>
  <r>
    <n v="70842"/>
    <x v="16"/>
    <x v="9"/>
    <x v="281"/>
    <s v="Middelburg"/>
    <x v="3"/>
    <x v="5"/>
    <s v="Laan der Ver. Naties"/>
    <x v="4"/>
    <x v="1"/>
    <x v="7"/>
    <x v="5"/>
    <x v="15"/>
    <n v="4.29"/>
  </r>
  <r>
    <n v="70843"/>
    <x v="11"/>
    <x v="9"/>
    <x v="281"/>
    <s v="Middelburg"/>
    <x v="3"/>
    <x v="5"/>
    <s v="Laan der Ver. Naties"/>
    <x v="3"/>
    <x v="1"/>
    <x v="18"/>
    <x v="5"/>
    <x v="15"/>
    <n v="5.91"/>
  </r>
  <r>
    <n v="70844"/>
    <x v="25"/>
    <x v="9"/>
    <x v="281"/>
    <s v="Middelburg"/>
    <x v="3"/>
    <x v="5"/>
    <s v="Laan der Ver. Naties"/>
    <x v="5"/>
    <x v="1"/>
    <x v="1"/>
    <x v="5"/>
    <x v="1"/>
    <n v="157.62"/>
  </r>
  <r>
    <n v="70845"/>
    <x v="4"/>
    <x v="0"/>
    <x v="29"/>
    <s v="Middelburg"/>
    <x v="3"/>
    <x v="18"/>
    <s v="Asserlaan"/>
    <x v="0"/>
    <x v="0"/>
    <x v="4"/>
    <x v="1"/>
    <x v="0"/>
    <n v="60.43"/>
  </r>
  <r>
    <n v="70846"/>
    <x v="1"/>
    <x v="1"/>
    <x v="713"/>
    <s v="Middelburg"/>
    <x v="3"/>
    <x v="18"/>
    <s v="Laurens Stommespad"/>
    <x v="3"/>
    <x v="0"/>
    <x v="13"/>
    <x v="2"/>
    <x v="4"/>
    <n v="26.91"/>
  </r>
  <r>
    <n v="70847"/>
    <x v="2"/>
    <x v="1"/>
    <x v="713"/>
    <s v="Middelburg"/>
    <x v="3"/>
    <x v="18"/>
    <s v="Laurens Stommespad"/>
    <x v="3"/>
    <x v="0"/>
    <x v="13"/>
    <x v="2"/>
    <x v="4"/>
    <n v="29.74"/>
  </r>
  <r>
    <n v="70848"/>
    <x v="4"/>
    <x v="1"/>
    <x v="713"/>
    <s v="Middelburg"/>
    <x v="3"/>
    <x v="18"/>
    <s v="Laurens Stommespad"/>
    <x v="2"/>
    <x v="1"/>
    <x v="1"/>
    <x v="2"/>
    <x v="1"/>
    <n v="526.28"/>
  </r>
  <r>
    <n v="70849"/>
    <x v="3"/>
    <x v="1"/>
    <x v="713"/>
    <s v="Middelburg"/>
    <x v="3"/>
    <x v="18"/>
    <s v="Laurens Stommespad"/>
    <x v="2"/>
    <x v="1"/>
    <x v="1"/>
    <x v="2"/>
    <x v="1"/>
    <n v="869"/>
  </r>
  <r>
    <n v="70850"/>
    <x v="18"/>
    <x v="0"/>
    <x v="480"/>
    <s v="Middelburg"/>
    <x v="3"/>
    <x v="18"/>
    <s v="Walcherseweg"/>
    <x v="4"/>
    <x v="1"/>
    <x v="17"/>
    <x v="5"/>
    <x v="15"/>
    <n v="92.9"/>
  </r>
  <r>
    <n v="70851"/>
    <x v="35"/>
    <x v="0"/>
    <x v="480"/>
    <s v="Middelburg"/>
    <x v="3"/>
    <x v="18"/>
    <s v="Walcherseweg"/>
    <x v="5"/>
    <x v="1"/>
    <x v="1"/>
    <x v="5"/>
    <x v="1"/>
    <n v="923.43"/>
  </r>
  <r>
    <n v="70853"/>
    <x v="9"/>
    <x v="2"/>
    <x v="480"/>
    <s v="Middelburg"/>
    <x v="3"/>
    <x v="18"/>
    <s v="Walcherseweg"/>
    <x v="4"/>
    <x v="0"/>
    <x v="7"/>
    <x v="5"/>
    <x v="0"/>
    <n v="7.22"/>
  </r>
  <r>
    <n v="70854"/>
    <x v="43"/>
    <x v="0"/>
    <x v="480"/>
    <s v="Middelburg"/>
    <x v="3"/>
    <x v="18"/>
    <s v="Walcherseweg"/>
    <x v="5"/>
    <x v="1"/>
    <x v="1"/>
    <x v="5"/>
    <x v="1"/>
    <n v="187.66"/>
  </r>
  <r>
    <n v="70855"/>
    <x v="26"/>
    <x v="0"/>
    <x v="480"/>
    <s v="Middelburg"/>
    <x v="3"/>
    <x v="18"/>
    <s v="Walcherseweg"/>
    <x v="0"/>
    <x v="0"/>
    <x v="0"/>
    <x v="5"/>
    <x v="0"/>
    <n v="527.17999999999995"/>
  </r>
  <r>
    <n v="70856"/>
    <x v="8"/>
    <x v="0"/>
    <x v="61"/>
    <s v="Middelburg"/>
    <x v="3"/>
    <x v="18"/>
    <s v="Beneluxlaan"/>
    <x v="0"/>
    <x v="0"/>
    <x v="4"/>
    <x v="1"/>
    <x v="0"/>
    <n v="60.8"/>
  </r>
  <r>
    <n v="70857"/>
    <x v="12"/>
    <x v="0"/>
    <x v="61"/>
    <s v="Middelburg"/>
    <x v="3"/>
    <x v="18"/>
    <s v="Beneluxlaan"/>
    <x v="0"/>
    <x v="0"/>
    <x v="3"/>
    <x v="1"/>
    <x v="0"/>
    <n v="168.35"/>
  </r>
  <r>
    <n v="70859"/>
    <x v="13"/>
    <x v="1"/>
    <x v="191"/>
    <s v="Middelburg"/>
    <x v="3"/>
    <x v="5"/>
    <s v="Griffioenstraat"/>
    <x v="0"/>
    <x v="0"/>
    <x v="0"/>
    <x v="1"/>
    <x v="0"/>
    <n v="46.41"/>
  </r>
  <r>
    <n v="70860"/>
    <x v="13"/>
    <x v="2"/>
    <x v="413"/>
    <s v="Middelburg"/>
    <x v="3"/>
    <x v="5"/>
    <s v="Seisweg"/>
    <x v="1"/>
    <x v="0"/>
    <x v="6"/>
    <x v="2"/>
    <x v="5"/>
    <n v="57.26"/>
  </r>
  <r>
    <n v="70861"/>
    <x v="16"/>
    <x v="2"/>
    <x v="413"/>
    <s v="Middelburg"/>
    <x v="3"/>
    <x v="5"/>
    <s v="Seisweg"/>
    <x v="3"/>
    <x v="0"/>
    <x v="5"/>
    <x v="2"/>
    <x v="5"/>
    <n v="20.32"/>
  </r>
  <r>
    <n v="70863"/>
    <x v="34"/>
    <x v="0"/>
    <x v="480"/>
    <s v="Middelburg"/>
    <x v="3"/>
    <x v="18"/>
    <s v="Walcherseweg"/>
    <x v="0"/>
    <x v="0"/>
    <x v="3"/>
    <x v="5"/>
    <x v="0"/>
    <n v="20.77"/>
  </r>
  <r>
    <n v="70864"/>
    <x v="44"/>
    <x v="0"/>
    <x v="480"/>
    <s v="Middelburg"/>
    <x v="3"/>
    <x v="18"/>
    <s v="Walcherseweg"/>
    <x v="4"/>
    <x v="0"/>
    <x v="17"/>
    <x v="5"/>
    <x v="0"/>
    <n v="41.43"/>
  </r>
  <r>
    <n v="70873"/>
    <x v="5"/>
    <x v="0"/>
    <x v="533"/>
    <s v="Middelburg"/>
    <x v="2"/>
    <x v="9"/>
    <s v="MichaÙlsdreef"/>
    <x v="3"/>
    <x v="0"/>
    <x v="5"/>
    <x v="1"/>
    <x v="5"/>
    <n v="225.73"/>
  </r>
  <r>
    <n v="70874"/>
    <x v="0"/>
    <x v="0"/>
    <x v="533"/>
    <s v="Middelburg"/>
    <x v="2"/>
    <x v="9"/>
    <s v="MichaÙlsdreef"/>
    <x v="2"/>
    <x v="0"/>
    <x v="1"/>
    <x v="1"/>
    <x v="5"/>
    <n v="32.83"/>
  </r>
  <r>
    <n v="70875"/>
    <x v="6"/>
    <x v="0"/>
    <x v="533"/>
    <s v="Middelburg"/>
    <x v="2"/>
    <x v="9"/>
    <s v="MichaÙlsdreef"/>
    <x v="3"/>
    <x v="0"/>
    <x v="5"/>
    <x v="1"/>
    <x v="5"/>
    <n v="186.34"/>
  </r>
  <r>
    <n v="70876"/>
    <x v="8"/>
    <x v="0"/>
    <x v="533"/>
    <s v="Middelburg"/>
    <x v="2"/>
    <x v="9"/>
    <s v="MichaÙlsdreef"/>
    <x v="2"/>
    <x v="0"/>
    <x v="1"/>
    <x v="1"/>
    <x v="5"/>
    <n v="33.56"/>
  </r>
  <r>
    <n v="70877"/>
    <x v="12"/>
    <x v="0"/>
    <x v="533"/>
    <s v="Middelburg"/>
    <x v="2"/>
    <x v="9"/>
    <s v="MichaÙlsdreef"/>
    <x v="3"/>
    <x v="0"/>
    <x v="5"/>
    <x v="1"/>
    <x v="5"/>
    <n v="489.68"/>
  </r>
  <r>
    <n v="70878"/>
    <x v="2"/>
    <x v="2"/>
    <x v="273"/>
    <s v="Middelburg"/>
    <x v="2"/>
    <x v="9"/>
    <s v="Laurens Stommesweg"/>
    <x v="4"/>
    <x v="1"/>
    <x v="7"/>
    <x v="6"/>
    <x v="1"/>
    <n v="428.26"/>
  </r>
  <r>
    <n v="70879"/>
    <x v="13"/>
    <x v="0"/>
    <x v="533"/>
    <s v="Middelburg"/>
    <x v="2"/>
    <x v="9"/>
    <s v="MichaÙlsdreef"/>
    <x v="4"/>
    <x v="0"/>
    <x v="7"/>
    <x v="1"/>
    <x v="0"/>
    <n v="27.99"/>
  </r>
  <r>
    <n v="70880"/>
    <x v="12"/>
    <x v="2"/>
    <x v="98"/>
    <s v="Middelburg"/>
    <x v="2"/>
    <x v="9"/>
    <s v="Breeweg"/>
    <x v="0"/>
    <x v="0"/>
    <x v="0"/>
    <x v="4"/>
    <x v="0"/>
    <n v="307.79000000000002"/>
  </r>
  <r>
    <n v="70881"/>
    <x v="2"/>
    <x v="1"/>
    <x v="98"/>
    <s v="Middelburg"/>
    <x v="2"/>
    <x v="9"/>
    <s v="Breeweg"/>
    <x v="0"/>
    <x v="0"/>
    <x v="0"/>
    <x v="4"/>
    <x v="0"/>
    <n v="469.45"/>
  </r>
  <r>
    <n v="70882"/>
    <x v="4"/>
    <x v="1"/>
    <x v="98"/>
    <s v="Middelburg"/>
    <x v="2"/>
    <x v="9"/>
    <s v="Breeweg"/>
    <x v="1"/>
    <x v="1"/>
    <x v="1"/>
    <x v="4"/>
    <x v="1"/>
    <n v="1164.8800000000001"/>
  </r>
  <r>
    <n v="70883"/>
    <x v="3"/>
    <x v="1"/>
    <x v="98"/>
    <s v="Middelburg"/>
    <x v="2"/>
    <x v="9"/>
    <s v="Breeweg"/>
    <x v="3"/>
    <x v="0"/>
    <x v="8"/>
    <x v="4"/>
    <x v="5"/>
    <n v="9.19"/>
  </r>
  <r>
    <n v="70884"/>
    <x v="5"/>
    <x v="1"/>
    <x v="98"/>
    <s v="Middelburg"/>
    <x v="2"/>
    <x v="9"/>
    <s v="Breeweg"/>
    <x v="3"/>
    <x v="0"/>
    <x v="8"/>
    <x v="4"/>
    <x v="5"/>
    <n v="38.020000000000003"/>
  </r>
  <r>
    <n v="70885"/>
    <x v="0"/>
    <x v="1"/>
    <x v="98"/>
    <s v="Middelburg"/>
    <x v="2"/>
    <x v="9"/>
    <s v="Breeweg"/>
    <x v="4"/>
    <x v="1"/>
    <x v="7"/>
    <x v="4"/>
    <x v="1"/>
    <n v="17.98"/>
  </r>
  <r>
    <n v="70886"/>
    <x v="6"/>
    <x v="1"/>
    <x v="98"/>
    <s v="Middelburg"/>
    <x v="2"/>
    <x v="9"/>
    <s v="Breeweg"/>
    <x v="4"/>
    <x v="1"/>
    <x v="7"/>
    <x v="4"/>
    <x v="1"/>
    <n v="17.07"/>
  </r>
  <r>
    <n v="70887"/>
    <x v="8"/>
    <x v="1"/>
    <x v="98"/>
    <s v="Middelburg"/>
    <x v="2"/>
    <x v="9"/>
    <s v="Breeweg"/>
    <x v="3"/>
    <x v="0"/>
    <x v="18"/>
    <x v="4"/>
    <x v="0"/>
    <n v="6.98"/>
  </r>
  <r>
    <n v="70888"/>
    <x v="12"/>
    <x v="1"/>
    <x v="98"/>
    <s v="Middelburg"/>
    <x v="2"/>
    <x v="9"/>
    <s v="Breeweg"/>
    <x v="3"/>
    <x v="0"/>
    <x v="18"/>
    <x v="4"/>
    <x v="0"/>
    <n v="7.1"/>
  </r>
  <r>
    <n v="70889"/>
    <x v="2"/>
    <x v="0"/>
    <x v="604"/>
    <s v="Middelburg"/>
    <x v="2"/>
    <x v="9"/>
    <s v="W. Teellinckstraat"/>
    <x v="2"/>
    <x v="0"/>
    <x v="1"/>
    <x v="1"/>
    <x v="2"/>
    <n v="1014.75"/>
  </r>
  <r>
    <n v="70890"/>
    <x v="12"/>
    <x v="0"/>
    <x v="602"/>
    <s v="Middelburg"/>
    <x v="2"/>
    <x v="9"/>
    <s v="Kruisweg"/>
    <x v="1"/>
    <x v="0"/>
    <x v="1"/>
    <x v="2"/>
    <x v="5"/>
    <n v="2191.61"/>
  </r>
  <r>
    <n v="70891"/>
    <x v="13"/>
    <x v="0"/>
    <x v="602"/>
    <s v="Middelburg"/>
    <x v="2"/>
    <x v="9"/>
    <s v="Kruisweg"/>
    <x v="0"/>
    <x v="0"/>
    <x v="3"/>
    <x v="2"/>
    <x v="0"/>
    <n v="271.52"/>
  </r>
  <r>
    <n v="70893"/>
    <x v="9"/>
    <x v="0"/>
    <x v="602"/>
    <s v="Middelburg"/>
    <x v="2"/>
    <x v="9"/>
    <s v="Kruisweg"/>
    <x v="0"/>
    <x v="0"/>
    <x v="3"/>
    <x v="2"/>
    <x v="0"/>
    <n v="5.48"/>
  </r>
  <r>
    <n v="70895"/>
    <x v="25"/>
    <x v="0"/>
    <x v="8"/>
    <s v="Middelburg"/>
    <x v="2"/>
    <x v="9"/>
    <s v="A. Lauwereyszstraat"/>
    <x v="1"/>
    <x v="0"/>
    <x v="1"/>
    <x v="2"/>
    <x v="5"/>
    <n v="437.13"/>
  </r>
  <r>
    <n v="70896"/>
    <x v="30"/>
    <x v="0"/>
    <x v="8"/>
    <s v="Middelburg"/>
    <x v="2"/>
    <x v="9"/>
    <s v="A. Lauwereyszstraat"/>
    <x v="0"/>
    <x v="0"/>
    <x v="3"/>
    <x v="2"/>
    <x v="0"/>
    <n v="159.93"/>
  </r>
  <r>
    <n v="70897"/>
    <x v="4"/>
    <x v="0"/>
    <x v="360"/>
    <s v="Middelburg"/>
    <x v="2"/>
    <x v="9"/>
    <s v="Poppenroedestraat"/>
    <x v="0"/>
    <x v="0"/>
    <x v="0"/>
    <x v="1"/>
    <x v="0"/>
    <n v="77.37"/>
  </r>
  <r>
    <n v="70898"/>
    <x v="3"/>
    <x v="3"/>
    <x v="8"/>
    <s v="Middelburg"/>
    <x v="2"/>
    <x v="9"/>
    <s v="A. Lauwereyszstraat"/>
    <x v="2"/>
    <x v="0"/>
    <x v="1"/>
    <x v="1"/>
    <x v="2"/>
    <n v="105.15"/>
  </r>
  <r>
    <n v="70900"/>
    <x v="11"/>
    <x v="0"/>
    <x v="3"/>
    <s v="Middelburg"/>
    <x v="2"/>
    <x v="4"/>
    <s v="`t Zanddorp"/>
    <x v="0"/>
    <x v="0"/>
    <x v="0"/>
    <x v="1"/>
    <x v="0"/>
    <n v="234.93"/>
  </r>
  <r>
    <n v="70901"/>
    <x v="23"/>
    <x v="0"/>
    <x v="3"/>
    <s v="Middelburg"/>
    <x v="2"/>
    <x v="4"/>
    <s v="`t Zanddorp"/>
    <x v="0"/>
    <x v="0"/>
    <x v="0"/>
    <x v="1"/>
    <x v="0"/>
    <n v="196.08"/>
  </r>
  <r>
    <n v="70902"/>
    <x v="8"/>
    <x v="0"/>
    <x v="146"/>
    <s v="Middelburg"/>
    <x v="2"/>
    <x v="4"/>
    <s v="Langevielesingel"/>
    <x v="0"/>
    <x v="0"/>
    <x v="3"/>
    <x v="4"/>
    <x v="0"/>
    <n v="165.55"/>
  </r>
  <r>
    <n v="70903"/>
    <x v="12"/>
    <x v="0"/>
    <x v="146"/>
    <s v="Middelburg"/>
    <x v="2"/>
    <x v="4"/>
    <s v="Langevielesingel"/>
    <x v="0"/>
    <x v="0"/>
    <x v="0"/>
    <x v="4"/>
    <x v="0"/>
    <n v="13.94"/>
  </r>
  <r>
    <n v="70906"/>
    <x v="21"/>
    <x v="2"/>
    <x v="3"/>
    <s v="Middelburg"/>
    <x v="2"/>
    <x v="4"/>
    <s v="`t Zanddorp"/>
    <x v="0"/>
    <x v="0"/>
    <x v="0"/>
    <x v="1"/>
    <x v="0"/>
    <n v="100.44"/>
  </r>
  <r>
    <n v="70907"/>
    <x v="7"/>
    <x v="2"/>
    <x v="3"/>
    <s v="Middelburg"/>
    <x v="2"/>
    <x v="4"/>
    <s v="`t Zanddorp"/>
    <x v="0"/>
    <x v="0"/>
    <x v="0"/>
    <x v="1"/>
    <x v="0"/>
    <n v="229.64"/>
  </r>
  <r>
    <n v="70908"/>
    <x v="27"/>
    <x v="2"/>
    <x v="3"/>
    <s v="Middelburg"/>
    <x v="2"/>
    <x v="4"/>
    <s v="`t Zanddorp"/>
    <x v="0"/>
    <x v="0"/>
    <x v="0"/>
    <x v="1"/>
    <x v="0"/>
    <n v="8.83"/>
  </r>
  <r>
    <n v="70909"/>
    <x v="19"/>
    <x v="2"/>
    <x v="3"/>
    <s v="Middelburg"/>
    <x v="2"/>
    <x v="4"/>
    <s v="`t Zanddorp"/>
    <x v="2"/>
    <x v="0"/>
    <x v="16"/>
    <x v="1"/>
    <x v="2"/>
    <n v="249.64"/>
  </r>
  <r>
    <n v="70910"/>
    <x v="15"/>
    <x v="2"/>
    <x v="3"/>
    <s v="Middelburg"/>
    <x v="2"/>
    <x v="4"/>
    <s v="`t Zanddorp"/>
    <x v="1"/>
    <x v="0"/>
    <x v="6"/>
    <x v="1"/>
    <x v="4"/>
    <n v="7.8"/>
  </r>
  <r>
    <n v="70911"/>
    <x v="44"/>
    <x v="0"/>
    <x v="98"/>
    <s v="Middelburg"/>
    <x v="2"/>
    <x v="4"/>
    <s v="Breeweg"/>
    <x v="0"/>
    <x v="0"/>
    <x v="0"/>
    <x v="2"/>
    <x v="0"/>
    <n v="306.27999999999997"/>
  </r>
  <r>
    <n v="70912"/>
    <x v="1"/>
    <x v="0"/>
    <x v="764"/>
    <s v="Middelburg"/>
    <x v="2"/>
    <x v="4"/>
    <s v="Kerksteeg"/>
    <x v="0"/>
    <x v="0"/>
    <x v="19"/>
    <x v="1"/>
    <x v="0"/>
    <n v="127.86"/>
  </r>
  <r>
    <n v="70913"/>
    <x v="2"/>
    <x v="0"/>
    <x v="764"/>
    <s v="Middelburg"/>
    <x v="2"/>
    <x v="4"/>
    <s v="Kerksteeg"/>
    <x v="0"/>
    <x v="0"/>
    <x v="19"/>
    <x v="1"/>
    <x v="0"/>
    <n v="8.98"/>
  </r>
  <r>
    <n v="70914"/>
    <x v="4"/>
    <x v="0"/>
    <x v="764"/>
    <s v="Middelburg"/>
    <x v="2"/>
    <x v="4"/>
    <s v="Kerksteeg"/>
    <x v="0"/>
    <x v="0"/>
    <x v="19"/>
    <x v="1"/>
    <x v="0"/>
    <n v="2.2000000000000002"/>
  </r>
  <r>
    <n v="70915"/>
    <x v="3"/>
    <x v="0"/>
    <x v="764"/>
    <s v="Middelburg"/>
    <x v="2"/>
    <x v="4"/>
    <s v="Kerksteeg"/>
    <x v="0"/>
    <x v="0"/>
    <x v="19"/>
    <x v="1"/>
    <x v="0"/>
    <n v="1.86"/>
  </r>
  <r>
    <n v="70916"/>
    <x v="5"/>
    <x v="0"/>
    <x v="764"/>
    <s v="Middelburg"/>
    <x v="2"/>
    <x v="4"/>
    <s v="Kerksteeg"/>
    <x v="0"/>
    <x v="0"/>
    <x v="19"/>
    <x v="1"/>
    <x v="0"/>
    <n v="4.67"/>
  </r>
  <r>
    <n v="70917"/>
    <x v="0"/>
    <x v="0"/>
    <x v="764"/>
    <s v="Middelburg"/>
    <x v="2"/>
    <x v="4"/>
    <s v="Kerksteeg"/>
    <x v="0"/>
    <x v="0"/>
    <x v="19"/>
    <x v="1"/>
    <x v="0"/>
    <n v="13.76"/>
  </r>
  <r>
    <n v="70918"/>
    <x v="6"/>
    <x v="0"/>
    <x v="764"/>
    <s v="Middelburg"/>
    <x v="2"/>
    <x v="4"/>
    <s v="Kerksteeg"/>
    <x v="0"/>
    <x v="0"/>
    <x v="19"/>
    <x v="1"/>
    <x v="0"/>
    <n v="4.9000000000000004"/>
  </r>
  <r>
    <n v="70919"/>
    <x v="8"/>
    <x v="0"/>
    <x v="764"/>
    <s v="Middelburg"/>
    <x v="2"/>
    <x v="4"/>
    <s v="Kerksteeg"/>
    <x v="0"/>
    <x v="0"/>
    <x v="19"/>
    <x v="1"/>
    <x v="0"/>
    <n v="14.3"/>
  </r>
  <r>
    <n v="70920"/>
    <x v="12"/>
    <x v="0"/>
    <x v="764"/>
    <s v="Middelburg"/>
    <x v="2"/>
    <x v="4"/>
    <s v="Kerksteeg"/>
    <x v="0"/>
    <x v="0"/>
    <x v="19"/>
    <x v="1"/>
    <x v="0"/>
    <n v="4.76"/>
  </r>
  <r>
    <n v="70921"/>
    <x v="13"/>
    <x v="0"/>
    <x v="764"/>
    <s v="Middelburg"/>
    <x v="2"/>
    <x v="4"/>
    <s v="Kerksteeg"/>
    <x v="0"/>
    <x v="0"/>
    <x v="19"/>
    <x v="1"/>
    <x v="0"/>
    <n v="14.04"/>
  </r>
  <r>
    <n v="70922"/>
    <x v="10"/>
    <x v="0"/>
    <x v="764"/>
    <s v="Middelburg"/>
    <x v="2"/>
    <x v="4"/>
    <s v="Kerksteeg"/>
    <x v="0"/>
    <x v="0"/>
    <x v="19"/>
    <x v="1"/>
    <x v="0"/>
    <n v="5.25"/>
  </r>
  <r>
    <n v="70923"/>
    <x v="9"/>
    <x v="0"/>
    <x v="764"/>
    <s v="Middelburg"/>
    <x v="2"/>
    <x v="4"/>
    <s v="Kerksteeg"/>
    <x v="2"/>
    <x v="0"/>
    <x v="1"/>
    <x v="1"/>
    <x v="3"/>
    <n v="8.1300000000000008"/>
  </r>
  <r>
    <n v="70924"/>
    <x v="16"/>
    <x v="0"/>
    <x v="764"/>
    <s v="Middelburg"/>
    <x v="2"/>
    <x v="4"/>
    <s v="Kerksteeg"/>
    <x v="2"/>
    <x v="0"/>
    <x v="1"/>
    <x v="1"/>
    <x v="3"/>
    <n v="47.18"/>
  </r>
  <r>
    <n v="70925"/>
    <x v="11"/>
    <x v="0"/>
    <x v="764"/>
    <s v="Middelburg"/>
    <x v="2"/>
    <x v="4"/>
    <s v="Kerksteeg"/>
    <x v="3"/>
    <x v="0"/>
    <x v="2"/>
    <x v="1"/>
    <x v="7"/>
    <n v="28.29"/>
  </r>
  <r>
    <n v="70926"/>
    <x v="19"/>
    <x v="0"/>
    <x v="20"/>
    <s v="Middelburg"/>
    <x v="2"/>
    <x v="4"/>
    <s v="Adelaarstraat"/>
    <x v="0"/>
    <x v="0"/>
    <x v="4"/>
    <x v="1"/>
    <x v="0"/>
    <n v="123.22"/>
  </r>
  <r>
    <n v="70927"/>
    <x v="0"/>
    <x v="0"/>
    <x v="20"/>
    <s v="Middelburg"/>
    <x v="2"/>
    <x v="4"/>
    <s v="Adelaarstraat"/>
    <x v="2"/>
    <x v="0"/>
    <x v="1"/>
    <x v="1"/>
    <x v="2"/>
    <n v="856.73"/>
  </r>
  <r>
    <n v="70928"/>
    <x v="6"/>
    <x v="0"/>
    <x v="20"/>
    <s v="Middelburg"/>
    <x v="2"/>
    <x v="4"/>
    <s v="Adelaarstraat"/>
    <x v="2"/>
    <x v="0"/>
    <x v="1"/>
    <x v="1"/>
    <x v="2"/>
    <n v="55.38"/>
  </r>
  <r>
    <n v="70930"/>
    <x v="12"/>
    <x v="0"/>
    <x v="20"/>
    <s v="Middelburg"/>
    <x v="2"/>
    <x v="4"/>
    <s v="Adelaarstraat"/>
    <x v="3"/>
    <x v="0"/>
    <x v="8"/>
    <x v="1"/>
    <x v="2"/>
    <n v="157.4"/>
  </r>
  <r>
    <n v="70931"/>
    <x v="13"/>
    <x v="0"/>
    <x v="20"/>
    <s v="Middelburg"/>
    <x v="2"/>
    <x v="4"/>
    <s v="Adelaarstraat"/>
    <x v="3"/>
    <x v="0"/>
    <x v="14"/>
    <x v="1"/>
    <x v="7"/>
    <n v="31.39"/>
  </r>
  <r>
    <n v="70934"/>
    <x v="16"/>
    <x v="0"/>
    <x v="20"/>
    <s v="Middelburg"/>
    <x v="2"/>
    <x v="4"/>
    <s v="Adelaarstraat"/>
    <x v="3"/>
    <x v="0"/>
    <x v="14"/>
    <x v="1"/>
    <x v="7"/>
    <n v="30.56"/>
  </r>
  <r>
    <n v="70936"/>
    <x v="23"/>
    <x v="0"/>
    <x v="20"/>
    <s v="Middelburg"/>
    <x v="2"/>
    <x v="4"/>
    <s v="Adelaarstraat"/>
    <x v="3"/>
    <x v="0"/>
    <x v="14"/>
    <x v="1"/>
    <x v="7"/>
    <n v="31.37"/>
  </r>
  <r>
    <n v="70938"/>
    <x v="14"/>
    <x v="0"/>
    <x v="20"/>
    <s v="Middelburg"/>
    <x v="2"/>
    <x v="4"/>
    <s v="Adelaarstraat"/>
    <x v="3"/>
    <x v="0"/>
    <x v="14"/>
    <x v="1"/>
    <x v="7"/>
    <n v="16.95"/>
  </r>
  <r>
    <n v="70944"/>
    <x v="7"/>
    <x v="2"/>
    <x v="262"/>
    <s v="Middelburg"/>
    <x v="2"/>
    <x v="41"/>
    <s v="Koudekerkseweg"/>
    <x v="4"/>
    <x v="0"/>
    <x v="10"/>
    <x v="5"/>
    <x v="0"/>
    <n v="141.62"/>
  </r>
  <r>
    <n v="70945"/>
    <x v="47"/>
    <x v="2"/>
    <x v="262"/>
    <s v="Middelburg"/>
    <x v="2"/>
    <x v="41"/>
    <s v="Koudekerkseweg"/>
    <x v="0"/>
    <x v="0"/>
    <x v="0"/>
    <x v="5"/>
    <x v="0"/>
    <n v="24.35"/>
  </r>
  <r>
    <n v="70949"/>
    <x v="27"/>
    <x v="2"/>
    <x v="262"/>
    <s v="Middelburg"/>
    <x v="2"/>
    <x v="41"/>
    <s v="Koudekerkseweg"/>
    <x v="4"/>
    <x v="0"/>
    <x v="7"/>
    <x v="5"/>
    <x v="5"/>
    <n v="4.37"/>
  </r>
  <r>
    <n v="70950"/>
    <x v="5"/>
    <x v="1"/>
    <x v="262"/>
    <s v="Middelburg"/>
    <x v="2"/>
    <x v="41"/>
    <s v="Koudekerkseweg"/>
    <x v="5"/>
    <x v="1"/>
    <x v="24"/>
    <x v="8"/>
    <x v="1"/>
    <n v="315.61"/>
  </r>
  <r>
    <n v="70952"/>
    <x v="4"/>
    <x v="0"/>
    <x v="579"/>
    <s v="Middelburg"/>
    <x v="2"/>
    <x v="41"/>
    <s v="Stromenweg"/>
    <x v="5"/>
    <x v="1"/>
    <x v="16"/>
    <x v="10"/>
    <x v="1"/>
    <n v="1424.53"/>
  </r>
  <r>
    <n v="70953"/>
    <x v="3"/>
    <x v="0"/>
    <x v="579"/>
    <s v="Middelburg"/>
    <x v="2"/>
    <x v="41"/>
    <s v="Stromenweg"/>
    <x v="5"/>
    <x v="1"/>
    <x v="1"/>
    <x v="10"/>
    <x v="1"/>
    <n v="343.62"/>
  </r>
  <r>
    <n v="70954"/>
    <x v="1"/>
    <x v="27"/>
    <x v="579"/>
    <s v="Middelburg"/>
    <x v="2"/>
    <x v="41"/>
    <s v="Stromenweg"/>
    <x v="1"/>
    <x v="1"/>
    <x v="1"/>
    <x v="1"/>
    <x v="1"/>
    <n v="510.03"/>
  </r>
  <r>
    <n v="70957"/>
    <x v="9"/>
    <x v="0"/>
    <x v="579"/>
    <s v="Middelburg"/>
    <x v="2"/>
    <x v="41"/>
    <s v="Stromenweg"/>
    <x v="3"/>
    <x v="0"/>
    <x v="8"/>
    <x v="10"/>
    <x v="4"/>
    <n v="14.6"/>
  </r>
  <r>
    <n v="70959"/>
    <x v="3"/>
    <x v="27"/>
    <x v="579"/>
    <s v="Middelburg"/>
    <x v="2"/>
    <x v="41"/>
    <s v="Stromenweg"/>
    <x v="3"/>
    <x v="1"/>
    <x v="13"/>
    <x v="1"/>
    <x v="1"/>
    <n v="29.17"/>
  </r>
  <r>
    <n v="70961"/>
    <x v="0"/>
    <x v="1"/>
    <x v="262"/>
    <s v="Middelburg"/>
    <x v="2"/>
    <x v="41"/>
    <s v="Koudekerkseweg"/>
    <x v="4"/>
    <x v="1"/>
    <x v="17"/>
    <x v="8"/>
    <x v="1"/>
    <n v="528.20000000000005"/>
  </r>
  <r>
    <n v="70962"/>
    <x v="6"/>
    <x v="1"/>
    <x v="262"/>
    <s v="Middelburg"/>
    <x v="2"/>
    <x v="41"/>
    <s v="Koudekerkseweg"/>
    <x v="3"/>
    <x v="0"/>
    <x v="13"/>
    <x v="8"/>
    <x v="3"/>
    <n v="3.18"/>
  </r>
  <r>
    <n v="70963"/>
    <x v="8"/>
    <x v="1"/>
    <x v="262"/>
    <s v="Middelburg"/>
    <x v="2"/>
    <x v="41"/>
    <s v="Koudekerkseweg"/>
    <x v="1"/>
    <x v="0"/>
    <x v="1"/>
    <x v="8"/>
    <x v="3"/>
    <n v="10.44"/>
  </r>
  <r>
    <n v="70964"/>
    <x v="12"/>
    <x v="1"/>
    <x v="262"/>
    <s v="Middelburg"/>
    <x v="2"/>
    <x v="41"/>
    <s v="Koudekerkseweg"/>
    <x v="3"/>
    <x v="1"/>
    <x v="8"/>
    <x v="8"/>
    <x v="13"/>
    <n v="66.73"/>
  </r>
  <r>
    <n v="70965"/>
    <x v="13"/>
    <x v="1"/>
    <x v="262"/>
    <s v="Middelburg"/>
    <x v="2"/>
    <x v="41"/>
    <s v="Koudekerkseweg"/>
    <x v="3"/>
    <x v="3"/>
    <x v="8"/>
    <x v="8"/>
    <x v="20"/>
    <n v="36.43"/>
  </r>
  <r>
    <n v="70966"/>
    <x v="19"/>
    <x v="2"/>
    <x v="262"/>
    <s v="Middelburg"/>
    <x v="2"/>
    <x v="41"/>
    <s v="Koudekerkseweg"/>
    <x v="3"/>
    <x v="0"/>
    <x v="2"/>
    <x v="5"/>
    <x v="4"/>
    <n v="32.159999999999997"/>
  </r>
  <r>
    <n v="70967"/>
    <x v="10"/>
    <x v="1"/>
    <x v="262"/>
    <s v="Middelburg"/>
    <x v="2"/>
    <x v="41"/>
    <s v="Koudekerkseweg"/>
    <x v="4"/>
    <x v="0"/>
    <x v="7"/>
    <x v="8"/>
    <x v="0"/>
    <n v="4.68"/>
  </r>
  <r>
    <n v="70968"/>
    <x v="15"/>
    <x v="2"/>
    <x v="262"/>
    <s v="Middelburg"/>
    <x v="2"/>
    <x v="41"/>
    <s v="Koudekerkseweg"/>
    <x v="4"/>
    <x v="0"/>
    <x v="7"/>
    <x v="5"/>
    <x v="0"/>
    <n v="4.76"/>
  </r>
  <r>
    <n v="70969"/>
    <x v="20"/>
    <x v="2"/>
    <x v="262"/>
    <s v="Middelburg"/>
    <x v="2"/>
    <x v="41"/>
    <s v="Koudekerkseweg"/>
    <x v="0"/>
    <x v="0"/>
    <x v="4"/>
    <x v="5"/>
    <x v="0"/>
    <n v="77.53"/>
  </r>
  <r>
    <n v="70970"/>
    <x v="48"/>
    <x v="2"/>
    <x v="262"/>
    <s v="Middelburg"/>
    <x v="2"/>
    <x v="41"/>
    <s v="Koudekerkseweg"/>
    <x v="4"/>
    <x v="0"/>
    <x v="17"/>
    <x v="5"/>
    <x v="0"/>
    <n v="163.75"/>
  </r>
  <r>
    <n v="70971"/>
    <x v="17"/>
    <x v="2"/>
    <x v="262"/>
    <s v="Middelburg"/>
    <x v="2"/>
    <x v="41"/>
    <s v="Koudekerkseweg"/>
    <x v="1"/>
    <x v="0"/>
    <x v="1"/>
    <x v="5"/>
    <x v="4"/>
    <n v="158.38"/>
  </r>
  <r>
    <n v="70972"/>
    <x v="18"/>
    <x v="2"/>
    <x v="262"/>
    <s v="Middelburg"/>
    <x v="2"/>
    <x v="41"/>
    <s v="Koudekerkseweg"/>
    <x v="3"/>
    <x v="0"/>
    <x v="2"/>
    <x v="5"/>
    <x v="4"/>
    <n v="82.76"/>
  </r>
  <r>
    <n v="70973"/>
    <x v="35"/>
    <x v="2"/>
    <x v="262"/>
    <s v="Middelburg"/>
    <x v="2"/>
    <x v="41"/>
    <s v="Koudekerkseweg"/>
    <x v="3"/>
    <x v="0"/>
    <x v="2"/>
    <x v="5"/>
    <x v="4"/>
    <n v="81.87"/>
  </r>
  <r>
    <n v="70974"/>
    <x v="43"/>
    <x v="2"/>
    <x v="262"/>
    <s v="Middelburg"/>
    <x v="2"/>
    <x v="41"/>
    <s v="Koudekerkseweg"/>
    <x v="1"/>
    <x v="0"/>
    <x v="1"/>
    <x v="5"/>
    <x v="4"/>
    <n v="12.95"/>
  </r>
  <r>
    <n v="70975"/>
    <x v="26"/>
    <x v="2"/>
    <x v="262"/>
    <s v="Middelburg"/>
    <x v="2"/>
    <x v="41"/>
    <s v="Koudekerkseweg"/>
    <x v="0"/>
    <x v="2"/>
    <x v="4"/>
    <x v="5"/>
    <x v="28"/>
    <n v="1"/>
  </r>
  <r>
    <n v="70977"/>
    <x v="34"/>
    <x v="2"/>
    <x v="262"/>
    <s v="Middelburg"/>
    <x v="2"/>
    <x v="41"/>
    <s v="Koudekerkseweg"/>
    <x v="3"/>
    <x v="0"/>
    <x v="8"/>
    <x v="5"/>
    <x v="0"/>
    <n v="10.47"/>
  </r>
  <r>
    <n v="70978"/>
    <x v="2"/>
    <x v="0"/>
    <x v="765"/>
    <s v="Middelburg"/>
    <x v="2"/>
    <x v="41"/>
    <s v="Vijvervreugdpad"/>
    <x v="0"/>
    <x v="0"/>
    <x v="4"/>
    <x v="6"/>
    <x v="0"/>
    <n v="377.79"/>
  </r>
  <r>
    <n v="70979"/>
    <x v="6"/>
    <x v="0"/>
    <x v="766"/>
    <s v="Middelburg"/>
    <x v="2"/>
    <x v="41"/>
    <s v="Hans Warrenstraat"/>
    <x v="0"/>
    <x v="0"/>
    <x v="0"/>
    <x v="1"/>
    <x v="0"/>
    <n v="181.74"/>
  </r>
  <r>
    <n v="70980"/>
    <x v="1"/>
    <x v="0"/>
    <x v="765"/>
    <s v="Middelburg"/>
    <x v="2"/>
    <x v="41"/>
    <s v="Vijvervreugdpad"/>
    <x v="4"/>
    <x v="0"/>
    <x v="7"/>
    <x v="6"/>
    <x v="0"/>
    <n v="191.31"/>
  </r>
  <r>
    <n v="70982"/>
    <x v="8"/>
    <x v="0"/>
    <x v="766"/>
    <s v="Middelburg"/>
    <x v="2"/>
    <x v="41"/>
    <s v="Hans Warrenstraat"/>
    <x v="1"/>
    <x v="0"/>
    <x v="1"/>
    <x v="1"/>
    <x v="4"/>
    <n v="26.89"/>
  </r>
  <r>
    <n v="70983"/>
    <x v="1"/>
    <x v="0"/>
    <x v="767"/>
    <s v="Middelburg"/>
    <x v="2"/>
    <x v="41"/>
    <s v="Zeerustlaan"/>
    <x v="1"/>
    <x v="0"/>
    <x v="1"/>
    <x v="7"/>
    <x v="2"/>
    <n v="999.62"/>
  </r>
  <r>
    <n v="70984"/>
    <x v="23"/>
    <x v="0"/>
    <x v="766"/>
    <s v="Middelburg"/>
    <x v="2"/>
    <x v="41"/>
    <s v="Hans Warrenstraat"/>
    <x v="3"/>
    <x v="0"/>
    <x v="5"/>
    <x v="1"/>
    <x v="5"/>
    <n v="146.63999999999999"/>
  </r>
  <r>
    <n v="70988"/>
    <x v="1"/>
    <x v="0"/>
    <x v="768"/>
    <s v="Middelburg"/>
    <x v="2"/>
    <x v="41"/>
    <s v="J.V. Sprengerlaan"/>
    <x v="1"/>
    <x v="1"/>
    <x v="1"/>
    <x v="1"/>
    <x v="1"/>
    <n v="555.99"/>
  </r>
  <r>
    <n v="70989"/>
    <x v="2"/>
    <x v="0"/>
    <x v="768"/>
    <s v="Middelburg"/>
    <x v="2"/>
    <x v="41"/>
    <s v="J.V. Sprengerlaan"/>
    <x v="1"/>
    <x v="0"/>
    <x v="1"/>
    <x v="1"/>
    <x v="2"/>
    <n v="451.47"/>
  </r>
  <r>
    <n v="70990"/>
    <x v="4"/>
    <x v="0"/>
    <x v="768"/>
    <s v="Middelburg"/>
    <x v="2"/>
    <x v="41"/>
    <s v="J.V. Sprengerlaan"/>
    <x v="3"/>
    <x v="0"/>
    <x v="2"/>
    <x v="1"/>
    <x v="5"/>
    <n v="306.82"/>
  </r>
  <r>
    <n v="70991"/>
    <x v="2"/>
    <x v="0"/>
    <x v="767"/>
    <s v="Middelburg"/>
    <x v="2"/>
    <x v="41"/>
    <s v="Zeerustlaan"/>
    <x v="3"/>
    <x v="0"/>
    <x v="2"/>
    <x v="7"/>
    <x v="5"/>
    <n v="50"/>
  </r>
  <r>
    <n v="70998"/>
    <x v="11"/>
    <x v="0"/>
    <x v="262"/>
    <s v="Middelburg"/>
    <x v="2"/>
    <x v="9"/>
    <s v="Koudekerkseweg"/>
    <x v="4"/>
    <x v="0"/>
    <x v="10"/>
    <x v="5"/>
    <x v="0"/>
    <n v="176.37"/>
  </r>
  <r>
    <n v="70999"/>
    <x v="23"/>
    <x v="0"/>
    <x v="262"/>
    <s v="Middelburg"/>
    <x v="2"/>
    <x v="9"/>
    <s v="Koudekerkseweg"/>
    <x v="4"/>
    <x v="0"/>
    <x v="10"/>
    <x v="5"/>
    <x v="0"/>
    <n v="346.66"/>
  </r>
  <r>
    <n v="71002"/>
    <x v="5"/>
    <x v="0"/>
    <x v="639"/>
    <s v="Arnemuiden"/>
    <x v="0"/>
    <x v="19"/>
    <s v="Hengst"/>
    <x v="3"/>
    <x v="0"/>
    <x v="13"/>
    <x v="1"/>
    <x v="4"/>
    <n v="5.44"/>
  </r>
  <r>
    <n v="71003"/>
    <x v="0"/>
    <x v="0"/>
    <x v="639"/>
    <s v="Arnemuiden"/>
    <x v="0"/>
    <x v="19"/>
    <s v="Hengst"/>
    <x v="3"/>
    <x v="0"/>
    <x v="13"/>
    <x v="1"/>
    <x v="4"/>
    <n v="7.12"/>
  </r>
  <r>
    <n v="71004"/>
    <x v="6"/>
    <x v="0"/>
    <x v="639"/>
    <s v="Arnemuiden"/>
    <x v="0"/>
    <x v="19"/>
    <s v="Hengst"/>
    <x v="3"/>
    <x v="0"/>
    <x v="13"/>
    <x v="1"/>
    <x v="4"/>
    <n v="5.56"/>
  </r>
  <r>
    <n v="71005"/>
    <x v="8"/>
    <x v="0"/>
    <x v="637"/>
    <s v="Arnemuiden"/>
    <x v="0"/>
    <x v="19"/>
    <s v="Hoogaars"/>
    <x v="3"/>
    <x v="0"/>
    <x v="8"/>
    <x v="1"/>
    <x v="4"/>
    <n v="5.63"/>
  </r>
  <r>
    <n v="71006"/>
    <x v="12"/>
    <x v="0"/>
    <x v="637"/>
    <s v="Arnemuiden"/>
    <x v="0"/>
    <x v="19"/>
    <s v="Hoogaars"/>
    <x v="3"/>
    <x v="0"/>
    <x v="8"/>
    <x v="1"/>
    <x v="4"/>
    <n v="5.39"/>
  </r>
  <r>
    <n v="71007"/>
    <x v="6"/>
    <x v="2"/>
    <x v="639"/>
    <s v="Arnemuiden"/>
    <x v="0"/>
    <x v="19"/>
    <s v="Hengst"/>
    <x v="3"/>
    <x v="0"/>
    <x v="2"/>
    <x v="1"/>
    <x v="4"/>
    <n v="42.95"/>
  </r>
  <r>
    <n v="71008"/>
    <x v="0"/>
    <x v="2"/>
    <x v="640"/>
    <s v="Arnemuiden"/>
    <x v="0"/>
    <x v="19"/>
    <s v="Botter"/>
    <x v="1"/>
    <x v="1"/>
    <x v="1"/>
    <x v="4"/>
    <x v="1"/>
    <n v="1004.79"/>
  </r>
  <r>
    <n v="71009"/>
    <x v="6"/>
    <x v="2"/>
    <x v="640"/>
    <s v="Arnemuiden"/>
    <x v="0"/>
    <x v="19"/>
    <s v="Botter"/>
    <x v="1"/>
    <x v="1"/>
    <x v="37"/>
    <x v="4"/>
    <x v="1"/>
    <n v="85.7"/>
  </r>
  <r>
    <n v="71010"/>
    <x v="8"/>
    <x v="2"/>
    <x v="640"/>
    <s v="Arnemuiden"/>
    <x v="0"/>
    <x v="19"/>
    <s v="Botter"/>
    <x v="1"/>
    <x v="1"/>
    <x v="1"/>
    <x v="4"/>
    <x v="1"/>
    <n v="138.4"/>
  </r>
  <r>
    <n v="71011"/>
    <x v="12"/>
    <x v="2"/>
    <x v="640"/>
    <s v="Arnemuiden"/>
    <x v="0"/>
    <x v="19"/>
    <s v="Botter"/>
    <x v="3"/>
    <x v="0"/>
    <x v="5"/>
    <x v="4"/>
    <x v="4"/>
    <n v="85.47"/>
  </r>
  <r>
    <n v="71012"/>
    <x v="13"/>
    <x v="2"/>
    <x v="640"/>
    <s v="Arnemuiden"/>
    <x v="0"/>
    <x v="19"/>
    <s v="Botter"/>
    <x v="3"/>
    <x v="0"/>
    <x v="8"/>
    <x v="4"/>
    <x v="4"/>
    <n v="10.87"/>
  </r>
  <r>
    <n v="71013"/>
    <x v="10"/>
    <x v="2"/>
    <x v="640"/>
    <s v="Arnemuiden"/>
    <x v="0"/>
    <x v="19"/>
    <s v="Botter"/>
    <x v="3"/>
    <x v="0"/>
    <x v="8"/>
    <x v="4"/>
    <x v="4"/>
    <n v="5.62"/>
  </r>
  <r>
    <n v="71014"/>
    <x v="9"/>
    <x v="2"/>
    <x v="640"/>
    <s v="Arnemuiden"/>
    <x v="0"/>
    <x v="19"/>
    <s v="Botter"/>
    <x v="3"/>
    <x v="0"/>
    <x v="8"/>
    <x v="4"/>
    <x v="4"/>
    <n v="10.78"/>
  </r>
  <r>
    <n v="71015"/>
    <x v="16"/>
    <x v="2"/>
    <x v="640"/>
    <s v="Arnemuiden"/>
    <x v="0"/>
    <x v="19"/>
    <s v="Botter"/>
    <x v="3"/>
    <x v="0"/>
    <x v="8"/>
    <x v="4"/>
    <x v="4"/>
    <n v="5.44"/>
  </r>
  <r>
    <n v="71016"/>
    <x v="11"/>
    <x v="2"/>
    <x v="640"/>
    <s v="Arnemuiden"/>
    <x v="0"/>
    <x v="19"/>
    <s v="Botter"/>
    <x v="3"/>
    <x v="0"/>
    <x v="5"/>
    <x v="4"/>
    <x v="4"/>
    <n v="60.21"/>
  </r>
  <r>
    <n v="71017"/>
    <x v="23"/>
    <x v="2"/>
    <x v="640"/>
    <s v="Arnemuiden"/>
    <x v="0"/>
    <x v="19"/>
    <s v="Botter"/>
    <x v="3"/>
    <x v="0"/>
    <x v="8"/>
    <x v="4"/>
    <x v="4"/>
    <n v="4.88"/>
  </r>
  <r>
    <n v="71018"/>
    <x v="24"/>
    <x v="2"/>
    <x v="640"/>
    <s v="Arnemuiden"/>
    <x v="0"/>
    <x v="19"/>
    <s v="Botter"/>
    <x v="3"/>
    <x v="0"/>
    <x v="8"/>
    <x v="4"/>
    <x v="4"/>
    <n v="5.7"/>
  </r>
  <r>
    <n v="71019"/>
    <x v="14"/>
    <x v="2"/>
    <x v="640"/>
    <s v="Arnemuiden"/>
    <x v="0"/>
    <x v="19"/>
    <s v="Botter"/>
    <x v="3"/>
    <x v="0"/>
    <x v="2"/>
    <x v="4"/>
    <x v="4"/>
    <n v="167.92"/>
  </r>
  <r>
    <n v="71020"/>
    <x v="25"/>
    <x v="2"/>
    <x v="640"/>
    <s v="Arnemuiden"/>
    <x v="0"/>
    <x v="19"/>
    <s v="Botter"/>
    <x v="3"/>
    <x v="0"/>
    <x v="13"/>
    <x v="4"/>
    <x v="4"/>
    <n v="10.79"/>
  </r>
  <r>
    <n v="71021"/>
    <x v="30"/>
    <x v="2"/>
    <x v="640"/>
    <s v="Arnemuiden"/>
    <x v="0"/>
    <x v="19"/>
    <s v="Botter"/>
    <x v="3"/>
    <x v="0"/>
    <x v="13"/>
    <x v="4"/>
    <x v="4"/>
    <n v="10.78"/>
  </r>
  <r>
    <n v="71022"/>
    <x v="21"/>
    <x v="2"/>
    <x v="640"/>
    <s v="Arnemuiden"/>
    <x v="0"/>
    <x v="19"/>
    <s v="Botter"/>
    <x v="3"/>
    <x v="0"/>
    <x v="13"/>
    <x v="4"/>
    <x v="4"/>
    <n v="10.66"/>
  </r>
  <r>
    <n v="71023"/>
    <x v="7"/>
    <x v="2"/>
    <x v="640"/>
    <s v="Arnemuiden"/>
    <x v="0"/>
    <x v="19"/>
    <s v="Botter"/>
    <x v="3"/>
    <x v="0"/>
    <x v="13"/>
    <x v="4"/>
    <x v="4"/>
    <n v="10.69"/>
  </r>
  <r>
    <n v="71024"/>
    <x v="27"/>
    <x v="2"/>
    <x v="640"/>
    <s v="Arnemuiden"/>
    <x v="0"/>
    <x v="19"/>
    <s v="Botter"/>
    <x v="3"/>
    <x v="0"/>
    <x v="13"/>
    <x v="4"/>
    <x v="4"/>
    <n v="10.84"/>
  </r>
  <r>
    <n v="71025"/>
    <x v="19"/>
    <x v="2"/>
    <x v="640"/>
    <s v="Arnemuiden"/>
    <x v="0"/>
    <x v="19"/>
    <s v="Botter"/>
    <x v="3"/>
    <x v="0"/>
    <x v="13"/>
    <x v="4"/>
    <x v="4"/>
    <n v="10.62"/>
  </r>
  <r>
    <n v="71026"/>
    <x v="8"/>
    <x v="2"/>
    <x v="639"/>
    <s v="Arnemuiden"/>
    <x v="0"/>
    <x v="19"/>
    <s v="Hengst"/>
    <x v="3"/>
    <x v="0"/>
    <x v="2"/>
    <x v="1"/>
    <x v="4"/>
    <n v="20.83"/>
  </r>
  <r>
    <n v="71027"/>
    <x v="12"/>
    <x v="2"/>
    <x v="639"/>
    <s v="Arnemuiden"/>
    <x v="0"/>
    <x v="19"/>
    <s v="Hengst"/>
    <x v="3"/>
    <x v="0"/>
    <x v="13"/>
    <x v="1"/>
    <x v="4"/>
    <n v="5.29"/>
  </r>
  <r>
    <n v="71028"/>
    <x v="13"/>
    <x v="2"/>
    <x v="639"/>
    <s v="Arnemuiden"/>
    <x v="0"/>
    <x v="19"/>
    <s v="Hengst"/>
    <x v="3"/>
    <x v="0"/>
    <x v="2"/>
    <x v="1"/>
    <x v="4"/>
    <n v="19.45"/>
  </r>
  <r>
    <n v="71029"/>
    <x v="10"/>
    <x v="2"/>
    <x v="639"/>
    <s v="Arnemuiden"/>
    <x v="0"/>
    <x v="19"/>
    <s v="Hengst"/>
    <x v="3"/>
    <x v="0"/>
    <x v="2"/>
    <x v="1"/>
    <x v="4"/>
    <n v="14.11"/>
  </r>
  <r>
    <n v="71030"/>
    <x v="9"/>
    <x v="2"/>
    <x v="639"/>
    <s v="Arnemuiden"/>
    <x v="0"/>
    <x v="19"/>
    <s v="Hengst"/>
    <x v="3"/>
    <x v="0"/>
    <x v="13"/>
    <x v="1"/>
    <x v="4"/>
    <n v="5.42"/>
  </r>
  <r>
    <n v="71031"/>
    <x v="16"/>
    <x v="2"/>
    <x v="639"/>
    <s v="Arnemuiden"/>
    <x v="0"/>
    <x v="19"/>
    <s v="Hengst"/>
    <x v="3"/>
    <x v="0"/>
    <x v="2"/>
    <x v="1"/>
    <x v="4"/>
    <n v="21.88"/>
  </r>
  <r>
    <n v="71032"/>
    <x v="11"/>
    <x v="2"/>
    <x v="639"/>
    <s v="Arnemuiden"/>
    <x v="0"/>
    <x v="19"/>
    <s v="Hengst"/>
    <x v="3"/>
    <x v="0"/>
    <x v="13"/>
    <x v="1"/>
    <x v="4"/>
    <n v="5.28"/>
  </r>
  <r>
    <n v="71033"/>
    <x v="4"/>
    <x v="0"/>
    <x v="641"/>
    <s v="Arnemuiden"/>
    <x v="0"/>
    <x v="56"/>
    <s v="Kotter"/>
    <x v="3"/>
    <x v="0"/>
    <x v="2"/>
    <x v="1"/>
    <x v="4"/>
    <n v="14.36"/>
  </r>
  <r>
    <n v="71034"/>
    <x v="3"/>
    <x v="0"/>
    <x v="641"/>
    <s v="Arnemuiden"/>
    <x v="0"/>
    <x v="56"/>
    <s v="Kotter"/>
    <x v="3"/>
    <x v="0"/>
    <x v="13"/>
    <x v="1"/>
    <x v="4"/>
    <n v="5.1100000000000003"/>
  </r>
  <r>
    <n v="71035"/>
    <x v="5"/>
    <x v="0"/>
    <x v="641"/>
    <s v="Arnemuiden"/>
    <x v="0"/>
    <x v="56"/>
    <s v="Kotter"/>
    <x v="3"/>
    <x v="0"/>
    <x v="2"/>
    <x v="1"/>
    <x v="4"/>
    <n v="24.8"/>
  </r>
  <r>
    <n v="71036"/>
    <x v="0"/>
    <x v="0"/>
    <x v="641"/>
    <s v="Arnemuiden"/>
    <x v="0"/>
    <x v="56"/>
    <s v="Kotter"/>
    <x v="3"/>
    <x v="0"/>
    <x v="13"/>
    <x v="1"/>
    <x v="4"/>
    <n v="5.23"/>
  </r>
  <r>
    <n v="71037"/>
    <x v="6"/>
    <x v="0"/>
    <x v="641"/>
    <s v="Arnemuiden"/>
    <x v="0"/>
    <x v="56"/>
    <s v="Kotter"/>
    <x v="3"/>
    <x v="0"/>
    <x v="2"/>
    <x v="1"/>
    <x v="4"/>
    <n v="20.98"/>
  </r>
  <r>
    <n v="71038"/>
    <x v="8"/>
    <x v="0"/>
    <x v="641"/>
    <s v="Arnemuiden"/>
    <x v="0"/>
    <x v="56"/>
    <s v="Kotter"/>
    <x v="3"/>
    <x v="0"/>
    <x v="13"/>
    <x v="1"/>
    <x v="4"/>
    <n v="5.55"/>
  </r>
  <r>
    <n v="71039"/>
    <x v="12"/>
    <x v="0"/>
    <x v="28"/>
    <s v="Arnemuiden"/>
    <x v="0"/>
    <x v="0"/>
    <s v="De Schone Waardin"/>
    <x v="0"/>
    <x v="0"/>
    <x v="3"/>
    <x v="1"/>
    <x v="4"/>
    <n v="11.49"/>
  </r>
  <r>
    <n v="71040"/>
    <x v="23"/>
    <x v="0"/>
    <x v="73"/>
    <s v="Arnemuiden"/>
    <x v="0"/>
    <x v="0"/>
    <s v="Middelgat"/>
    <x v="3"/>
    <x v="0"/>
    <x v="2"/>
    <x v="1"/>
    <x v="4"/>
    <n v="57.75"/>
  </r>
  <r>
    <n v="71041"/>
    <x v="24"/>
    <x v="0"/>
    <x v="73"/>
    <s v="Arnemuiden"/>
    <x v="0"/>
    <x v="0"/>
    <s v="Middelgat"/>
    <x v="3"/>
    <x v="0"/>
    <x v="2"/>
    <x v="1"/>
    <x v="4"/>
    <n v="10.38"/>
  </r>
  <r>
    <n v="71042"/>
    <x v="14"/>
    <x v="0"/>
    <x v="73"/>
    <s v="Arnemuiden"/>
    <x v="0"/>
    <x v="0"/>
    <s v="Middelgat"/>
    <x v="3"/>
    <x v="0"/>
    <x v="5"/>
    <x v="1"/>
    <x v="4"/>
    <n v="52.71"/>
  </r>
  <r>
    <n v="71043"/>
    <x v="25"/>
    <x v="0"/>
    <x v="73"/>
    <s v="Arnemuiden"/>
    <x v="0"/>
    <x v="0"/>
    <s v="Middelgat"/>
    <x v="3"/>
    <x v="0"/>
    <x v="5"/>
    <x v="1"/>
    <x v="4"/>
    <n v="73.94"/>
  </r>
  <r>
    <n v="71044"/>
    <x v="30"/>
    <x v="0"/>
    <x v="73"/>
    <s v="Arnemuiden"/>
    <x v="0"/>
    <x v="0"/>
    <s v="Middelgat"/>
    <x v="3"/>
    <x v="0"/>
    <x v="5"/>
    <x v="1"/>
    <x v="4"/>
    <n v="79.040000000000006"/>
  </r>
  <r>
    <n v="71045"/>
    <x v="21"/>
    <x v="0"/>
    <x v="73"/>
    <s v="Arnemuiden"/>
    <x v="0"/>
    <x v="0"/>
    <s v="Middelgat"/>
    <x v="3"/>
    <x v="0"/>
    <x v="5"/>
    <x v="1"/>
    <x v="4"/>
    <n v="21.4"/>
  </r>
  <r>
    <n v="71046"/>
    <x v="3"/>
    <x v="0"/>
    <x v="85"/>
    <s v="Arnemuiden"/>
    <x v="0"/>
    <x v="0"/>
    <s v="Oostgat"/>
    <x v="2"/>
    <x v="0"/>
    <x v="1"/>
    <x v="1"/>
    <x v="4"/>
    <n v="304.76"/>
  </r>
  <r>
    <n v="71047"/>
    <x v="5"/>
    <x v="0"/>
    <x v="85"/>
    <s v="Arnemuiden"/>
    <x v="0"/>
    <x v="0"/>
    <s v="Oostgat"/>
    <x v="2"/>
    <x v="0"/>
    <x v="37"/>
    <x v="1"/>
    <x v="4"/>
    <n v="195.44"/>
  </r>
  <r>
    <n v="71048"/>
    <x v="0"/>
    <x v="0"/>
    <x v="85"/>
    <s v="Arnemuiden"/>
    <x v="0"/>
    <x v="0"/>
    <s v="Oostgat"/>
    <x v="2"/>
    <x v="0"/>
    <x v="1"/>
    <x v="1"/>
    <x v="4"/>
    <n v="285.77999999999997"/>
  </r>
  <r>
    <n v="71049"/>
    <x v="24"/>
    <x v="2"/>
    <x v="85"/>
    <s v="Arnemuiden"/>
    <x v="0"/>
    <x v="0"/>
    <s v="Oostgat"/>
    <x v="2"/>
    <x v="0"/>
    <x v="6"/>
    <x v="1"/>
    <x v="4"/>
    <n v="171.1"/>
  </r>
  <r>
    <n v="71050"/>
    <x v="6"/>
    <x v="0"/>
    <x v="85"/>
    <s v="Arnemuiden"/>
    <x v="0"/>
    <x v="0"/>
    <s v="Oostgat"/>
    <x v="3"/>
    <x v="0"/>
    <x v="8"/>
    <x v="1"/>
    <x v="4"/>
    <n v="27.09"/>
  </r>
  <r>
    <n v="71051"/>
    <x v="8"/>
    <x v="0"/>
    <x v="85"/>
    <s v="Arnemuiden"/>
    <x v="0"/>
    <x v="0"/>
    <s v="Oostgat"/>
    <x v="3"/>
    <x v="0"/>
    <x v="5"/>
    <x v="1"/>
    <x v="4"/>
    <n v="81.150000000000006"/>
  </r>
  <r>
    <n v="71052"/>
    <x v="12"/>
    <x v="0"/>
    <x v="85"/>
    <s v="Arnemuiden"/>
    <x v="0"/>
    <x v="0"/>
    <s v="Oostgat"/>
    <x v="3"/>
    <x v="0"/>
    <x v="5"/>
    <x v="1"/>
    <x v="4"/>
    <n v="6.89"/>
  </r>
  <r>
    <n v="71053"/>
    <x v="13"/>
    <x v="0"/>
    <x v="85"/>
    <s v="Arnemuiden"/>
    <x v="0"/>
    <x v="0"/>
    <s v="Oostgat"/>
    <x v="3"/>
    <x v="0"/>
    <x v="5"/>
    <x v="1"/>
    <x v="4"/>
    <n v="14.46"/>
  </r>
  <r>
    <n v="71054"/>
    <x v="10"/>
    <x v="0"/>
    <x v="85"/>
    <s v="Arnemuiden"/>
    <x v="0"/>
    <x v="0"/>
    <s v="Oostgat"/>
    <x v="3"/>
    <x v="0"/>
    <x v="5"/>
    <x v="1"/>
    <x v="4"/>
    <n v="22.64"/>
  </r>
  <r>
    <n v="71062"/>
    <x v="9"/>
    <x v="0"/>
    <x v="85"/>
    <s v="Arnemuiden"/>
    <x v="0"/>
    <x v="0"/>
    <s v="Oostgat"/>
    <x v="3"/>
    <x v="0"/>
    <x v="5"/>
    <x v="1"/>
    <x v="14"/>
    <n v="7.61"/>
  </r>
  <r>
    <n v="71063"/>
    <x v="14"/>
    <x v="2"/>
    <x v="85"/>
    <s v="Arnemuiden"/>
    <x v="0"/>
    <x v="0"/>
    <s v="Oostgat"/>
    <x v="0"/>
    <x v="0"/>
    <x v="4"/>
    <x v="1"/>
    <x v="6"/>
    <n v="16.05"/>
  </r>
  <r>
    <n v="71064"/>
    <x v="25"/>
    <x v="2"/>
    <x v="85"/>
    <s v="Arnemuiden"/>
    <x v="0"/>
    <x v="0"/>
    <s v="Oostgat"/>
    <x v="0"/>
    <x v="0"/>
    <x v="4"/>
    <x v="1"/>
    <x v="6"/>
    <n v="35.86"/>
  </r>
  <r>
    <n v="71065"/>
    <x v="30"/>
    <x v="2"/>
    <x v="85"/>
    <s v="Arnemuiden"/>
    <x v="0"/>
    <x v="0"/>
    <s v="Oostgat"/>
    <x v="0"/>
    <x v="0"/>
    <x v="4"/>
    <x v="1"/>
    <x v="6"/>
    <n v="14.17"/>
  </r>
  <r>
    <n v="71066"/>
    <x v="21"/>
    <x v="2"/>
    <x v="85"/>
    <s v="Arnemuiden"/>
    <x v="0"/>
    <x v="0"/>
    <s v="Oostgat"/>
    <x v="0"/>
    <x v="0"/>
    <x v="0"/>
    <x v="1"/>
    <x v="6"/>
    <n v="4.63"/>
  </r>
  <r>
    <n v="71067"/>
    <x v="7"/>
    <x v="2"/>
    <x v="85"/>
    <s v="Arnemuiden"/>
    <x v="0"/>
    <x v="0"/>
    <s v="Oostgat"/>
    <x v="3"/>
    <x v="0"/>
    <x v="8"/>
    <x v="1"/>
    <x v="4"/>
    <n v="12.34"/>
  </r>
  <r>
    <n v="71069"/>
    <x v="27"/>
    <x v="2"/>
    <x v="85"/>
    <s v="Arnemuiden"/>
    <x v="0"/>
    <x v="0"/>
    <s v="Oostgat"/>
    <x v="3"/>
    <x v="0"/>
    <x v="8"/>
    <x v="1"/>
    <x v="4"/>
    <n v="12.02"/>
  </r>
  <r>
    <n v="71070"/>
    <x v="19"/>
    <x v="2"/>
    <x v="85"/>
    <s v="Arnemuiden"/>
    <x v="0"/>
    <x v="0"/>
    <s v="Oostgat"/>
    <x v="0"/>
    <x v="0"/>
    <x v="0"/>
    <x v="1"/>
    <x v="6"/>
    <n v="36.950000000000003"/>
  </r>
  <r>
    <n v="71071"/>
    <x v="15"/>
    <x v="2"/>
    <x v="85"/>
    <s v="Arnemuiden"/>
    <x v="0"/>
    <x v="0"/>
    <s v="Oostgat"/>
    <x v="3"/>
    <x v="0"/>
    <x v="8"/>
    <x v="1"/>
    <x v="4"/>
    <n v="14.54"/>
  </r>
  <r>
    <n v="71073"/>
    <x v="20"/>
    <x v="2"/>
    <x v="85"/>
    <s v="Arnemuiden"/>
    <x v="0"/>
    <x v="0"/>
    <s v="Oostgat"/>
    <x v="3"/>
    <x v="0"/>
    <x v="8"/>
    <x v="1"/>
    <x v="4"/>
    <n v="16.04"/>
  </r>
  <r>
    <n v="71074"/>
    <x v="17"/>
    <x v="2"/>
    <x v="85"/>
    <s v="Arnemuiden"/>
    <x v="0"/>
    <x v="0"/>
    <s v="Oostgat"/>
    <x v="0"/>
    <x v="0"/>
    <x v="0"/>
    <x v="1"/>
    <x v="6"/>
    <n v="37.83"/>
  </r>
  <r>
    <n v="71075"/>
    <x v="18"/>
    <x v="2"/>
    <x v="85"/>
    <s v="Arnemuiden"/>
    <x v="0"/>
    <x v="0"/>
    <s v="Oostgat"/>
    <x v="3"/>
    <x v="0"/>
    <x v="8"/>
    <x v="1"/>
    <x v="6"/>
    <n v="11.78"/>
  </r>
  <r>
    <n v="71076"/>
    <x v="35"/>
    <x v="2"/>
    <x v="85"/>
    <s v="Arnemuiden"/>
    <x v="0"/>
    <x v="0"/>
    <s v="Oostgat"/>
    <x v="0"/>
    <x v="0"/>
    <x v="0"/>
    <x v="1"/>
    <x v="6"/>
    <n v="37.03"/>
  </r>
  <r>
    <n v="71077"/>
    <x v="43"/>
    <x v="2"/>
    <x v="85"/>
    <s v="Arnemuiden"/>
    <x v="0"/>
    <x v="0"/>
    <s v="Oostgat"/>
    <x v="3"/>
    <x v="0"/>
    <x v="8"/>
    <x v="1"/>
    <x v="4"/>
    <n v="13.22"/>
  </r>
  <r>
    <n v="71078"/>
    <x v="26"/>
    <x v="2"/>
    <x v="85"/>
    <s v="Arnemuiden"/>
    <x v="0"/>
    <x v="0"/>
    <s v="Oostgat"/>
    <x v="0"/>
    <x v="0"/>
    <x v="0"/>
    <x v="1"/>
    <x v="6"/>
    <n v="4.01"/>
  </r>
  <r>
    <n v="71079"/>
    <x v="34"/>
    <x v="2"/>
    <x v="85"/>
    <s v="Arnemuiden"/>
    <x v="0"/>
    <x v="0"/>
    <s v="Oostgat"/>
    <x v="3"/>
    <x v="0"/>
    <x v="8"/>
    <x v="1"/>
    <x v="4"/>
    <n v="11.66"/>
  </r>
  <r>
    <n v="71080"/>
    <x v="44"/>
    <x v="2"/>
    <x v="85"/>
    <s v="Arnemuiden"/>
    <x v="0"/>
    <x v="0"/>
    <s v="Oostgat"/>
    <x v="2"/>
    <x v="0"/>
    <x v="1"/>
    <x v="1"/>
    <x v="4"/>
    <n v="207.1"/>
  </r>
  <r>
    <n v="71081"/>
    <x v="45"/>
    <x v="2"/>
    <x v="85"/>
    <s v="Arnemuiden"/>
    <x v="0"/>
    <x v="0"/>
    <s v="Oostgat"/>
    <x v="2"/>
    <x v="0"/>
    <x v="37"/>
    <x v="1"/>
    <x v="4"/>
    <n v="161.69999999999999"/>
  </r>
  <r>
    <n v="71082"/>
    <x v="8"/>
    <x v="2"/>
    <x v="134"/>
    <s v="Arnemuiden"/>
    <x v="0"/>
    <x v="0"/>
    <s v="Veersegat"/>
    <x v="0"/>
    <x v="0"/>
    <x v="0"/>
    <x v="1"/>
    <x v="0"/>
    <n v="46.15"/>
  </r>
  <r>
    <n v="71083"/>
    <x v="12"/>
    <x v="2"/>
    <x v="134"/>
    <s v="Arnemuiden"/>
    <x v="0"/>
    <x v="0"/>
    <s v="Veersegat"/>
    <x v="0"/>
    <x v="0"/>
    <x v="0"/>
    <x v="1"/>
    <x v="0"/>
    <n v="249.64"/>
  </r>
  <r>
    <n v="71084"/>
    <x v="13"/>
    <x v="0"/>
    <x v="151"/>
    <s v="Arnemuiden"/>
    <x v="0"/>
    <x v="0"/>
    <s v="Wielingen"/>
    <x v="3"/>
    <x v="0"/>
    <x v="5"/>
    <x v="1"/>
    <x v="0"/>
    <n v="2.77"/>
  </r>
  <r>
    <n v="71085"/>
    <x v="10"/>
    <x v="0"/>
    <x v="151"/>
    <s v="Arnemuiden"/>
    <x v="0"/>
    <x v="0"/>
    <s v="Wielingen"/>
    <x v="3"/>
    <x v="0"/>
    <x v="5"/>
    <x v="1"/>
    <x v="0"/>
    <n v="2.73"/>
  </r>
  <r>
    <n v="71086"/>
    <x v="9"/>
    <x v="0"/>
    <x v="151"/>
    <s v="Arnemuiden"/>
    <x v="0"/>
    <x v="0"/>
    <s v="Wielingen"/>
    <x v="3"/>
    <x v="0"/>
    <x v="5"/>
    <x v="1"/>
    <x v="0"/>
    <n v="2.75"/>
  </r>
  <r>
    <n v="71087"/>
    <x v="16"/>
    <x v="0"/>
    <x v="151"/>
    <s v="Arnemuiden"/>
    <x v="0"/>
    <x v="0"/>
    <s v="Wielingen"/>
    <x v="3"/>
    <x v="0"/>
    <x v="5"/>
    <x v="1"/>
    <x v="4"/>
    <n v="47.92"/>
  </r>
  <r>
    <n v="71089"/>
    <x v="11"/>
    <x v="0"/>
    <x v="151"/>
    <s v="Arnemuiden"/>
    <x v="0"/>
    <x v="0"/>
    <s v="Wielingen"/>
    <x v="3"/>
    <x v="0"/>
    <x v="5"/>
    <x v="1"/>
    <x v="0"/>
    <n v="2.77"/>
  </r>
  <r>
    <n v="71090"/>
    <x v="3"/>
    <x v="2"/>
    <x v="114"/>
    <s v="Arnemuiden"/>
    <x v="0"/>
    <x v="0"/>
    <s v="Roompot"/>
    <x v="3"/>
    <x v="0"/>
    <x v="5"/>
    <x v="1"/>
    <x v="4"/>
    <n v="19.89"/>
  </r>
  <r>
    <n v="71091"/>
    <x v="5"/>
    <x v="2"/>
    <x v="114"/>
    <s v="Arnemuiden"/>
    <x v="0"/>
    <x v="0"/>
    <s v="Roompot"/>
    <x v="3"/>
    <x v="0"/>
    <x v="5"/>
    <x v="1"/>
    <x v="4"/>
    <n v="19.920000000000002"/>
  </r>
  <r>
    <n v="71092"/>
    <x v="0"/>
    <x v="2"/>
    <x v="114"/>
    <s v="Arnemuiden"/>
    <x v="0"/>
    <x v="0"/>
    <s v="Roompot"/>
    <x v="3"/>
    <x v="0"/>
    <x v="5"/>
    <x v="1"/>
    <x v="4"/>
    <n v="19.84"/>
  </r>
  <r>
    <n v="71093"/>
    <x v="13"/>
    <x v="2"/>
    <x v="134"/>
    <s v="Arnemuiden"/>
    <x v="0"/>
    <x v="0"/>
    <s v="Veersegat"/>
    <x v="2"/>
    <x v="0"/>
    <x v="6"/>
    <x v="1"/>
    <x v="4"/>
    <n v="17.66"/>
  </r>
  <r>
    <n v="71094"/>
    <x v="10"/>
    <x v="2"/>
    <x v="134"/>
    <s v="Arnemuiden"/>
    <x v="0"/>
    <x v="0"/>
    <s v="Veersegat"/>
    <x v="0"/>
    <x v="0"/>
    <x v="4"/>
    <x v="1"/>
    <x v="0"/>
    <n v="213.01"/>
  </r>
  <r>
    <n v="71095"/>
    <x v="23"/>
    <x v="0"/>
    <x v="4"/>
    <s v="Arnemuiden"/>
    <x v="0"/>
    <x v="0"/>
    <s v="Banjaard"/>
    <x v="0"/>
    <x v="0"/>
    <x v="3"/>
    <x v="1"/>
    <x v="0"/>
    <n v="104.74"/>
  </r>
  <r>
    <n v="71097"/>
    <x v="24"/>
    <x v="0"/>
    <x v="262"/>
    <s v="Middelburg"/>
    <x v="2"/>
    <x v="9"/>
    <s v="Koudekerkseweg"/>
    <x v="4"/>
    <x v="0"/>
    <x v="7"/>
    <x v="5"/>
    <x v="2"/>
    <n v="297.33999999999997"/>
  </r>
  <r>
    <n v="71098"/>
    <x v="14"/>
    <x v="0"/>
    <x v="262"/>
    <s v="Middelburg"/>
    <x v="2"/>
    <x v="9"/>
    <s v="Koudekerkseweg"/>
    <x v="3"/>
    <x v="0"/>
    <x v="5"/>
    <x v="5"/>
    <x v="5"/>
    <n v="51.56"/>
  </r>
  <r>
    <n v="71100"/>
    <x v="25"/>
    <x v="0"/>
    <x v="262"/>
    <s v="Middelburg"/>
    <x v="2"/>
    <x v="9"/>
    <s v="Koudekerkseweg"/>
    <x v="3"/>
    <x v="0"/>
    <x v="2"/>
    <x v="5"/>
    <x v="5"/>
    <n v="134.22999999999999"/>
  </r>
  <r>
    <n v="71101"/>
    <x v="30"/>
    <x v="0"/>
    <x v="262"/>
    <s v="Middelburg"/>
    <x v="2"/>
    <x v="9"/>
    <s v="Koudekerkseweg"/>
    <x v="1"/>
    <x v="1"/>
    <x v="15"/>
    <x v="5"/>
    <x v="10"/>
    <n v="1261.29"/>
  </r>
  <r>
    <n v="71105"/>
    <x v="19"/>
    <x v="0"/>
    <x v="262"/>
    <s v="Middelburg"/>
    <x v="2"/>
    <x v="9"/>
    <s v="Koudekerkseweg"/>
    <x v="1"/>
    <x v="0"/>
    <x v="1"/>
    <x v="5"/>
    <x v="5"/>
    <n v="18.2"/>
  </r>
  <r>
    <n v="71106"/>
    <x v="5"/>
    <x v="0"/>
    <x v="222"/>
    <s v="Middelburg"/>
    <x v="2"/>
    <x v="9"/>
    <s v="J. de Moorstraat"/>
    <x v="0"/>
    <x v="0"/>
    <x v="4"/>
    <x v="1"/>
    <x v="0"/>
    <n v="92.02"/>
  </r>
  <r>
    <n v="71107"/>
    <x v="0"/>
    <x v="0"/>
    <x v="222"/>
    <s v="Middelburg"/>
    <x v="2"/>
    <x v="9"/>
    <s v="J. de Moorstraat"/>
    <x v="0"/>
    <x v="0"/>
    <x v="4"/>
    <x v="1"/>
    <x v="3"/>
    <n v="6.92"/>
  </r>
  <r>
    <n v="71108"/>
    <x v="6"/>
    <x v="0"/>
    <x v="222"/>
    <s v="Middelburg"/>
    <x v="2"/>
    <x v="9"/>
    <s v="J. de Moorstraat"/>
    <x v="0"/>
    <x v="0"/>
    <x v="4"/>
    <x v="1"/>
    <x v="3"/>
    <n v="6.69"/>
  </r>
  <r>
    <n v="71109"/>
    <x v="8"/>
    <x v="0"/>
    <x v="222"/>
    <s v="Middelburg"/>
    <x v="2"/>
    <x v="9"/>
    <s v="J. de Moorstraat"/>
    <x v="0"/>
    <x v="0"/>
    <x v="4"/>
    <x v="1"/>
    <x v="3"/>
    <n v="6.48"/>
  </r>
  <r>
    <n v="71110"/>
    <x v="12"/>
    <x v="0"/>
    <x v="222"/>
    <s v="Middelburg"/>
    <x v="2"/>
    <x v="9"/>
    <s v="J. de Moorstraat"/>
    <x v="0"/>
    <x v="0"/>
    <x v="4"/>
    <x v="1"/>
    <x v="3"/>
    <n v="6.52"/>
  </r>
  <r>
    <n v="71111"/>
    <x v="13"/>
    <x v="0"/>
    <x v="222"/>
    <s v="Middelburg"/>
    <x v="2"/>
    <x v="9"/>
    <s v="J. de Moorstraat"/>
    <x v="0"/>
    <x v="0"/>
    <x v="4"/>
    <x v="1"/>
    <x v="3"/>
    <n v="6.56"/>
  </r>
  <r>
    <n v="71112"/>
    <x v="10"/>
    <x v="0"/>
    <x v="222"/>
    <s v="Middelburg"/>
    <x v="2"/>
    <x v="9"/>
    <s v="J. de Moorstraat"/>
    <x v="0"/>
    <x v="0"/>
    <x v="4"/>
    <x v="1"/>
    <x v="3"/>
    <n v="6.76"/>
  </r>
  <r>
    <n v="71113"/>
    <x v="9"/>
    <x v="0"/>
    <x v="222"/>
    <s v="Middelburg"/>
    <x v="2"/>
    <x v="9"/>
    <s v="J. de Moorstraat"/>
    <x v="0"/>
    <x v="0"/>
    <x v="4"/>
    <x v="1"/>
    <x v="3"/>
    <n v="3.54"/>
  </r>
  <r>
    <n v="71114"/>
    <x v="16"/>
    <x v="0"/>
    <x v="222"/>
    <s v="Middelburg"/>
    <x v="2"/>
    <x v="9"/>
    <s v="J. de Moorstraat"/>
    <x v="0"/>
    <x v="0"/>
    <x v="4"/>
    <x v="1"/>
    <x v="3"/>
    <n v="4.03"/>
  </r>
  <r>
    <n v="71115"/>
    <x v="11"/>
    <x v="0"/>
    <x v="222"/>
    <s v="Middelburg"/>
    <x v="2"/>
    <x v="9"/>
    <s v="J. de Moorstraat"/>
    <x v="0"/>
    <x v="0"/>
    <x v="4"/>
    <x v="1"/>
    <x v="3"/>
    <n v="6.72"/>
  </r>
  <r>
    <n v="71117"/>
    <x v="16"/>
    <x v="0"/>
    <x v="333"/>
    <s v="Middelburg"/>
    <x v="2"/>
    <x v="9"/>
    <s v="Korczakstraat"/>
    <x v="4"/>
    <x v="0"/>
    <x v="7"/>
    <x v="1"/>
    <x v="2"/>
    <n v="4.57"/>
  </r>
  <r>
    <n v="71118"/>
    <x v="11"/>
    <x v="0"/>
    <x v="333"/>
    <s v="Middelburg"/>
    <x v="2"/>
    <x v="9"/>
    <s v="Korczakstraat"/>
    <x v="4"/>
    <x v="0"/>
    <x v="7"/>
    <x v="1"/>
    <x v="2"/>
    <n v="11.76"/>
  </r>
  <r>
    <n v="71119"/>
    <x v="15"/>
    <x v="0"/>
    <x v="262"/>
    <s v="Middelburg"/>
    <x v="2"/>
    <x v="9"/>
    <s v="Koudekerkseweg"/>
    <x v="1"/>
    <x v="1"/>
    <x v="16"/>
    <x v="5"/>
    <x v="10"/>
    <n v="1190.5999999999999"/>
  </r>
  <r>
    <n v="71120"/>
    <x v="23"/>
    <x v="0"/>
    <x v="51"/>
    <s v="Middelburg"/>
    <x v="2"/>
    <x v="4"/>
    <s v="Banckertplein"/>
    <x v="0"/>
    <x v="0"/>
    <x v="0"/>
    <x v="0"/>
    <x v="0"/>
    <n v="112.75"/>
  </r>
  <r>
    <n v="71121"/>
    <x v="38"/>
    <x v="2"/>
    <x v="276"/>
    <s v="Middelburg"/>
    <x v="2"/>
    <x v="4"/>
    <s v="Langevieleweg"/>
    <x v="3"/>
    <x v="0"/>
    <x v="2"/>
    <x v="0"/>
    <x v="5"/>
    <n v="10.25"/>
  </r>
  <r>
    <n v="71122"/>
    <x v="14"/>
    <x v="0"/>
    <x v="51"/>
    <s v="Middelburg"/>
    <x v="2"/>
    <x v="4"/>
    <s v="Banckertplein"/>
    <x v="4"/>
    <x v="1"/>
    <x v="10"/>
    <x v="0"/>
    <x v="12"/>
    <n v="22.5"/>
  </r>
  <r>
    <n v="71123"/>
    <x v="5"/>
    <x v="0"/>
    <x v="54"/>
    <s v="Middelburg"/>
    <x v="2"/>
    <x v="4"/>
    <s v="Banckertstraat"/>
    <x v="0"/>
    <x v="0"/>
    <x v="0"/>
    <x v="4"/>
    <x v="0"/>
    <n v="151.79"/>
  </r>
  <r>
    <n v="71124"/>
    <x v="0"/>
    <x v="0"/>
    <x v="448"/>
    <s v="Middelburg"/>
    <x v="2"/>
    <x v="9"/>
    <s v="Ter Hoogestraat"/>
    <x v="0"/>
    <x v="0"/>
    <x v="3"/>
    <x v="1"/>
    <x v="0"/>
    <n v="145.01"/>
  </r>
  <r>
    <n v="71125"/>
    <x v="3"/>
    <x v="0"/>
    <x v="448"/>
    <s v="Middelburg"/>
    <x v="2"/>
    <x v="9"/>
    <s v="Ter Hoogestraat"/>
    <x v="0"/>
    <x v="0"/>
    <x v="3"/>
    <x v="1"/>
    <x v="0"/>
    <n v="53.75"/>
  </r>
  <r>
    <n v="71126"/>
    <x v="1"/>
    <x v="0"/>
    <x v="769"/>
    <s v="Middelburg"/>
    <x v="2"/>
    <x v="41"/>
    <s v="Park Toorenvliedt"/>
    <x v="3"/>
    <x v="0"/>
    <x v="1"/>
    <x v="1"/>
    <x v="14"/>
    <n v="287.48"/>
  </r>
  <r>
    <n v="71127"/>
    <x v="2"/>
    <x v="0"/>
    <x v="769"/>
    <s v="Middelburg"/>
    <x v="2"/>
    <x v="41"/>
    <s v="Park Toorenvliedt"/>
    <x v="0"/>
    <x v="0"/>
    <x v="19"/>
    <x v="1"/>
    <x v="3"/>
    <n v="231.29"/>
  </r>
  <r>
    <n v="71128"/>
    <x v="4"/>
    <x v="0"/>
    <x v="769"/>
    <s v="Middelburg"/>
    <x v="2"/>
    <x v="41"/>
    <s v="Park Toorenvliedt"/>
    <x v="0"/>
    <x v="1"/>
    <x v="19"/>
    <x v="1"/>
    <x v="1"/>
    <n v="133.16999999999999"/>
  </r>
  <r>
    <n v="71129"/>
    <x v="3"/>
    <x v="0"/>
    <x v="769"/>
    <s v="Middelburg"/>
    <x v="2"/>
    <x v="41"/>
    <s v="Park Toorenvliedt"/>
    <x v="0"/>
    <x v="1"/>
    <x v="19"/>
    <x v="1"/>
    <x v="1"/>
    <n v="149.65"/>
  </r>
  <r>
    <n v="71130"/>
    <x v="5"/>
    <x v="0"/>
    <x v="769"/>
    <s v="Middelburg"/>
    <x v="2"/>
    <x v="41"/>
    <s v="Park Toorenvliedt"/>
    <x v="0"/>
    <x v="2"/>
    <x v="19"/>
    <x v="1"/>
    <x v="18"/>
    <n v="121.23"/>
  </r>
  <r>
    <n v="71131"/>
    <x v="5"/>
    <x v="0"/>
    <x v="347"/>
    <s v="Middelburg"/>
    <x v="2"/>
    <x v="21"/>
    <s v="Toorenvliedtwegje"/>
    <x v="1"/>
    <x v="0"/>
    <x v="1"/>
    <x v="1"/>
    <x v="2"/>
    <n v="4.05"/>
  </r>
  <r>
    <n v="71132"/>
    <x v="3"/>
    <x v="0"/>
    <x v="347"/>
    <s v="Middelburg"/>
    <x v="2"/>
    <x v="21"/>
    <s v="Toorenvliedtwegje"/>
    <x v="1"/>
    <x v="0"/>
    <x v="1"/>
    <x v="1"/>
    <x v="2"/>
    <n v="3.08"/>
  </r>
  <r>
    <n v="71133"/>
    <x v="25"/>
    <x v="0"/>
    <x v="51"/>
    <s v="Middelburg"/>
    <x v="2"/>
    <x v="4"/>
    <s v="Banckertplein"/>
    <x v="1"/>
    <x v="1"/>
    <x v="6"/>
    <x v="0"/>
    <x v="12"/>
    <n v="98.47"/>
  </r>
  <r>
    <n v="71136"/>
    <x v="8"/>
    <x v="2"/>
    <x v="276"/>
    <s v="Middelburg"/>
    <x v="2"/>
    <x v="4"/>
    <s v="Langevieleweg"/>
    <x v="3"/>
    <x v="0"/>
    <x v="2"/>
    <x v="0"/>
    <x v="5"/>
    <n v="29.92"/>
  </r>
  <r>
    <n v="71137"/>
    <x v="12"/>
    <x v="2"/>
    <x v="276"/>
    <s v="Middelburg"/>
    <x v="2"/>
    <x v="4"/>
    <s v="Langevieleweg"/>
    <x v="0"/>
    <x v="0"/>
    <x v="4"/>
    <x v="0"/>
    <x v="5"/>
    <n v="12.33"/>
  </r>
  <r>
    <n v="71138"/>
    <x v="13"/>
    <x v="2"/>
    <x v="276"/>
    <s v="Middelburg"/>
    <x v="2"/>
    <x v="4"/>
    <s v="Langevieleweg"/>
    <x v="3"/>
    <x v="0"/>
    <x v="2"/>
    <x v="0"/>
    <x v="5"/>
    <n v="20.48"/>
  </r>
  <r>
    <n v="71139"/>
    <x v="10"/>
    <x v="2"/>
    <x v="276"/>
    <s v="Middelburg"/>
    <x v="2"/>
    <x v="4"/>
    <s v="Langevieleweg"/>
    <x v="1"/>
    <x v="1"/>
    <x v="1"/>
    <x v="0"/>
    <x v="1"/>
    <n v="1136.75"/>
  </r>
  <r>
    <n v="71140"/>
    <x v="9"/>
    <x v="2"/>
    <x v="276"/>
    <s v="Middelburg"/>
    <x v="2"/>
    <x v="4"/>
    <s v="Langevieleweg"/>
    <x v="3"/>
    <x v="0"/>
    <x v="2"/>
    <x v="0"/>
    <x v="5"/>
    <n v="60.42"/>
  </r>
  <r>
    <n v="71141"/>
    <x v="16"/>
    <x v="2"/>
    <x v="276"/>
    <s v="Middelburg"/>
    <x v="2"/>
    <x v="4"/>
    <s v="Langevieleweg"/>
    <x v="0"/>
    <x v="0"/>
    <x v="4"/>
    <x v="0"/>
    <x v="5"/>
    <n v="13.03"/>
  </r>
  <r>
    <n v="71142"/>
    <x v="11"/>
    <x v="2"/>
    <x v="276"/>
    <s v="Middelburg"/>
    <x v="2"/>
    <x v="4"/>
    <s v="Langevieleweg"/>
    <x v="3"/>
    <x v="0"/>
    <x v="2"/>
    <x v="0"/>
    <x v="5"/>
    <n v="31.77"/>
  </r>
  <r>
    <n v="71143"/>
    <x v="23"/>
    <x v="2"/>
    <x v="276"/>
    <s v="Middelburg"/>
    <x v="2"/>
    <x v="4"/>
    <s v="Langevieleweg"/>
    <x v="0"/>
    <x v="0"/>
    <x v="4"/>
    <x v="0"/>
    <x v="5"/>
    <n v="18"/>
  </r>
  <r>
    <n v="71144"/>
    <x v="24"/>
    <x v="2"/>
    <x v="276"/>
    <s v="Middelburg"/>
    <x v="2"/>
    <x v="4"/>
    <s v="Langevieleweg"/>
    <x v="3"/>
    <x v="0"/>
    <x v="2"/>
    <x v="0"/>
    <x v="5"/>
    <n v="74.400000000000006"/>
  </r>
  <r>
    <n v="71145"/>
    <x v="14"/>
    <x v="2"/>
    <x v="276"/>
    <s v="Middelburg"/>
    <x v="2"/>
    <x v="4"/>
    <s v="Langevieleweg"/>
    <x v="4"/>
    <x v="1"/>
    <x v="1"/>
    <x v="0"/>
    <x v="1"/>
    <n v="274.48"/>
  </r>
  <r>
    <n v="71146"/>
    <x v="25"/>
    <x v="2"/>
    <x v="276"/>
    <s v="Middelburg"/>
    <x v="2"/>
    <x v="4"/>
    <s v="Langevieleweg"/>
    <x v="0"/>
    <x v="0"/>
    <x v="0"/>
    <x v="0"/>
    <x v="0"/>
    <n v="125.88"/>
  </r>
  <r>
    <n v="71147"/>
    <x v="30"/>
    <x v="2"/>
    <x v="276"/>
    <s v="Middelburg"/>
    <x v="2"/>
    <x v="4"/>
    <s v="Langevieleweg"/>
    <x v="0"/>
    <x v="0"/>
    <x v="0"/>
    <x v="0"/>
    <x v="0"/>
    <n v="308.68"/>
  </r>
  <r>
    <n v="71148"/>
    <x v="21"/>
    <x v="2"/>
    <x v="276"/>
    <s v="Middelburg"/>
    <x v="2"/>
    <x v="4"/>
    <s v="Langevieleweg"/>
    <x v="0"/>
    <x v="0"/>
    <x v="4"/>
    <x v="0"/>
    <x v="3"/>
    <n v="24.29"/>
  </r>
  <r>
    <n v="71149"/>
    <x v="7"/>
    <x v="2"/>
    <x v="276"/>
    <s v="Middelburg"/>
    <x v="2"/>
    <x v="4"/>
    <s v="Langevieleweg"/>
    <x v="0"/>
    <x v="0"/>
    <x v="4"/>
    <x v="0"/>
    <x v="3"/>
    <n v="7.08"/>
  </r>
  <r>
    <n v="71150"/>
    <x v="27"/>
    <x v="2"/>
    <x v="276"/>
    <s v="Middelburg"/>
    <x v="2"/>
    <x v="4"/>
    <s v="Langevieleweg"/>
    <x v="0"/>
    <x v="0"/>
    <x v="4"/>
    <x v="0"/>
    <x v="3"/>
    <n v="52.13"/>
  </r>
  <r>
    <n v="71151"/>
    <x v="19"/>
    <x v="2"/>
    <x v="276"/>
    <s v="Middelburg"/>
    <x v="2"/>
    <x v="4"/>
    <s v="Langevieleweg"/>
    <x v="0"/>
    <x v="0"/>
    <x v="4"/>
    <x v="0"/>
    <x v="3"/>
    <n v="35.950000000000003"/>
  </r>
  <r>
    <n v="71152"/>
    <x v="15"/>
    <x v="2"/>
    <x v="276"/>
    <s v="Middelburg"/>
    <x v="2"/>
    <x v="4"/>
    <s v="Langevieleweg"/>
    <x v="2"/>
    <x v="0"/>
    <x v="27"/>
    <x v="0"/>
    <x v="2"/>
    <n v="539.48"/>
  </r>
  <r>
    <n v="71154"/>
    <x v="3"/>
    <x v="0"/>
    <x v="129"/>
    <s v="Arnemuiden"/>
    <x v="0"/>
    <x v="0"/>
    <s v="Steendiep"/>
    <x v="3"/>
    <x v="0"/>
    <x v="5"/>
    <x v="1"/>
    <x v="0"/>
    <n v="9.74"/>
  </r>
  <r>
    <n v="71155"/>
    <x v="5"/>
    <x v="0"/>
    <x v="129"/>
    <s v="Arnemuiden"/>
    <x v="0"/>
    <x v="0"/>
    <s v="Steendiep"/>
    <x v="3"/>
    <x v="0"/>
    <x v="5"/>
    <x v="1"/>
    <x v="0"/>
    <n v="18.95"/>
  </r>
  <r>
    <n v="71157"/>
    <x v="5"/>
    <x v="0"/>
    <x v="130"/>
    <s v="Arnemuiden"/>
    <x v="0"/>
    <x v="6"/>
    <s v="Steigerweg"/>
    <x v="3"/>
    <x v="0"/>
    <x v="9"/>
    <x v="1"/>
    <x v="9"/>
    <n v="14.93"/>
  </r>
  <r>
    <n v="71158"/>
    <x v="0"/>
    <x v="0"/>
    <x v="130"/>
    <s v="Arnemuiden"/>
    <x v="0"/>
    <x v="6"/>
    <s v="Steigerweg"/>
    <x v="3"/>
    <x v="0"/>
    <x v="12"/>
    <x v="1"/>
    <x v="9"/>
    <n v="5.4"/>
  </r>
  <r>
    <n v="71159"/>
    <x v="8"/>
    <x v="0"/>
    <x v="108"/>
    <s v="Arnemuiden"/>
    <x v="0"/>
    <x v="14"/>
    <s v="Pr. Beatrixstraat (Arn.)"/>
    <x v="0"/>
    <x v="0"/>
    <x v="4"/>
    <x v="1"/>
    <x v="0"/>
    <n v="33.32"/>
  </r>
  <r>
    <n v="71160"/>
    <x v="0"/>
    <x v="0"/>
    <x v="108"/>
    <s v="Arnemuiden"/>
    <x v="0"/>
    <x v="14"/>
    <s v="Pr. Beatrixstraat (Arn.)"/>
    <x v="3"/>
    <x v="0"/>
    <x v="13"/>
    <x v="1"/>
    <x v="4"/>
    <n v="10.68"/>
  </r>
  <r>
    <n v="71161"/>
    <x v="8"/>
    <x v="0"/>
    <x v="39"/>
    <s v="Arnemuiden"/>
    <x v="0"/>
    <x v="14"/>
    <s v="Dr. Van der Moerstraat"/>
    <x v="2"/>
    <x v="0"/>
    <x v="1"/>
    <x v="1"/>
    <x v="4"/>
    <n v="783.65"/>
  </r>
  <r>
    <n v="71162"/>
    <x v="0"/>
    <x v="2"/>
    <x v="89"/>
    <s v="Arnemuiden"/>
    <x v="0"/>
    <x v="14"/>
    <s v="Ooststraat (Arn.)"/>
    <x v="2"/>
    <x v="0"/>
    <x v="37"/>
    <x v="1"/>
    <x v="4"/>
    <n v="55.14"/>
  </r>
  <r>
    <n v="71163"/>
    <x v="6"/>
    <x v="2"/>
    <x v="89"/>
    <s v="Arnemuiden"/>
    <x v="0"/>
    <x v="14"/>
    <s v="Ooststraat (Arn.)"/>
    <x v="2"/>
    <x v="0"/>
    <x v="1"/>
    <x v="1"/>
    <x v="4"/>
    <n v="295.97000000000003"/>
  </r>
  <r>
    <n v="71164"/>
    <x v="8"/>
    <x v="2"/>
    <x v="89"/>
    <s v="Arnemuiden"/>
    <x v="0"/>
    <x v="14"/>
    <s v="Ooststraat (Arn.)"/>
    <x v="2"/>
    <x v="0"/>
    <x v="6"/>
    <x v="1"/>
    <x v="4"/>
    <n v="24.17"/>
  </r>
  <r>
    <n v="71165"/>
    <x v="12"/>
    <x v="2"/>
    <x v="89"/>
    <s v="Arnemuiden"/>
    <x v="0"/>
    <x v="14"/>
    <s v="Ooststraat (Arn.)"/>
    <x v="2"/>
    <x v="0"/>
    <x v="1"/>
    <x v="1"/>
    <x v="4"/>
    <n v="300.11"/>
  </r>
  <r>
    <n v="71166"/>
    <x v="9"/>
    <x v="0"/>
    <x v="92"/>
    <s v="Arnemuiden"/>
    <x v="0"/>
    <x v="14"/>
    <s v="Oranje Nassaustraat"/>
    <x v="2"/>
    <x v="0"/>
    <x v="1"/>
    <x v="1"/>
    <x v="5"/>
    <n v="175.04"/>
  </r>
  <r>
    <n v="71167"/>
    <x v="16"/>
    <x v="0"/>
    <x v="92"/>
    <s v="Arnemuiden"/>
    <x v="0"/>
    <x v="14"/>
    <s v="Oranje Nassaustraat"/>
    <x v="2"/>
    <x v="0"/>
    <x v="37"/>
    <x v="1"/>
    <x v="5"/>
    <n v="177.83"/>
  </r>
  <r>
    <n v="71168"/>
    <x v="11"/>
    <x v="0"/>
    <x v="92"/>
    <s v="Arnemuiden"/>
    <x v="0"/>
    <x v="14"/>
    <s v="Oranje Nassaustraat"/>
    <x v="2"/>
    <x v="0"/>
    <x v="1"/>
    <x v="1"/>
    <x v="5"/>
    <n v="398.98"/>
  </r>
  <r>
    <n v="71169"/>
    <x v="23"/>
    <x v="0"/>
    <x v="92"/>
    <s v="Arnemuiden"/>
    <x v="0"/>
    <x v="14"/>
    <s v="Oranje Nassaustraat"/>
    <x v="2"/>
    <x v="0"/>
    <x v="6"/>
    <x v="1"/>
    <x v="5"/>
    <n v="184.35"/>
  </r>
  <r>
    <n v="71170"/>
    <x v="24"/>
    <x v="0"/>
    <x v="92"/>
    <s v="Arnemuiden"/>
    <x v="0"/>
    <x v="14"/>
    <s v="Oranje Nassaustraat"/>
    <x v="2"/>
    <x v="0"/>
    <x v="1"/>
    <x v="1"/>
    <x v="5"/>
    <n v="374.85"/>
  </r>
  <r>
    <n v="71171"/>
    <x v="8"/>
    <x v="0"/>
    <x v="89"/>
    <s v="Arnemuiden"/>
    <x v="0"/>
    <x v="14"/>
    <s v="Ooststraat (Arn.)"/>
    <x v="2"/>
    <x v="0"/>
    <x v="37"/>
    <x v="1"/>
    <x v="5"/>
    <n v="111.87"/>
  </r>
  <r>
    <n v="71172"/>
    <x v="9"/>
    <x v="0"/>
    <x v="68"/>
    <s v="Arnemuiden"/>
    <x v="0"/>
    <x v="14"/>
    <s v="Mansfeldstraat"/>
    <x v="2"/>
    <x v="0"/>
    <x v="1"/>
    <x v="1"/>
    <x v="5"/>
    <n v="400.09"/>
  </r>
  <r>
    <n v="71175"/>
    <x v="12"/>
    <x v="1"/>
    <x v="89"/>
    <s v="Arnemuiden"/>
    <x v="0"/>
    <x v="14"/>
    <s v="Ooststraat (Arn.)"/>
    <x v="3"/>
    <x v="0"/>
    <x v="5"/>
    <x v="1"/>
    <x v="4"/>
    <n v="271.52"/>
  </r>
  <r>
    <n v="71176"/>
    <x v="13"/>
    <x v="1"/>
    <x v="89"/>
    <s v="Arnemuiden"/>
    <x v="0"/>
    <x v="14"/>
    <s v="Ooststraat (Arn.)"/>
    <x v="3"/>
    <x v="0"/>
    <x v="2"/>
    <x v="1"/>
    <x v="4"/>
    <n v="255.48"/>
  </r>
  <r>
    <n v="71177"/>
    <x v="10"/>
    <x v="0"/>
    <x v="68"/>
    <s v="Arnemuiden"/>
    <x v="0"/>
    <x v="14"/>
    <s v="Mansfeldstraat"/>
    <x v="3"/>
    <x v="0"/>
    <x v="13"/>
    <x v="1"/>
    <x v="4"/>
    <n v="70.73"/>
  </r>
  <r>
    <n v="71178"/>
    <x v="5"/>
    <x v="0"/>
    <x v="25"/>
    <s v="Arnemuiden"/>
    <x v="0"/>
    <x v="14"/>
    <s v="De Manstraat"/>
    <x v="0"/>
    <x v="0"/>
    <x v="0"/>
    <x v="1"/>
    <x v="0"/>
    <n v="4.9400000000000004"/>
  </r>
  <r>
    <n v="71179"/>
    <x v="5"/>
    <x v="0"/>
    <x v="53"/>
    <s v="Arnemuiden"/>
    <x v="0"/>
    <x v="14"/>
    <s v="Kerklaan (Arn.)"/>
    <x v="0"/>
    <x v="0"/>
    <x v="4"/>
    <x v="1"/>
    <x v="0"/>
    <n v="70.150000000000006"/>
  </r>
  <r>
    <n v="71180"/>
    <x v="0"/>
    <x v="0"/>
    <x v="53"/>
    <s v="Arnemuiden"/>
    <x v="0"/>
    <x v="14"/>
    <s v="Kerklaan (Arn.)"/>
    <x v="2"/>
    <x v="0"/>
    <x v="1"/>
    <x v="1"/>
    <x v="5"/>
    <n v="87.86"/>
  </r>
  <r>
    <n v="71181"/>
    <x v="4"/>
    <x v="0"/>
    <x v="65"/>
    <s v="Arnemuiden"/>
    <x v="0"/>
    <x v="14"/>
    <s v="Luteijnstraat"/>
    <x v="0"/>
    <x v="0"/>
    <x v="4"/>
    <x v="1"/>
    <x v="0"/>
    <n v="36.43"/>
  </r>
  <r>
    <n v="71182"/>
    <x v="8"/>
    <x v="0"/>
    <x v="53"/>
    <s v="Arnemuiden"/>
    <x v="0"/>
    <x v="14"/>
    <s v="Kerklaan (Arn.)"/>
    <x v="3"/>
    <x v="0"/>
    <x v="14"/>
    <x v="1"/>
    <x v="4"/>
    <n v="377.34"/>
  </r>
  <r>
    <n v="71183"/>
    <x v="12"/>
    <x v="0"/>
    <x v="53"/>
    <s v="Arnemuiden"/>
    <x v="0"/>
    <x v="14"/>
    <s v="Kerklaan (Arn.)"/>
    <x v="2"/>
    <x v="0"/>
    <x v="1"/>
    <x v="1"/>
    <x v="4"/>
    <n v="160.99"/>
  </r>
  <r>
    <n v="71184"/>
    <x v="13"/>
    <x v="0"/>
    <x v="53"/>
    <s v="Arnemuiden"/>
    <x v="0"/>
    <x v="14"/>
    <s v="Kerklaan (Arn.)"/>
    <x v="3"/>
    <x v="0"/>
    <x v="18"/>
    <x v="1"/>
    <x v="0"/>
    <n v="21.71"/>
  </r>
  <r>
    <n v="71185"/>
    <x v="0"/>
    <x v="0"/>
    <x v="111"/>
    <s v="Arnemuiden"/>
    <x v="0"/>
    <x v="14"/>
    <s v="Rademacherstraat (Arn.)"/>
    <x v="2"/>
    <x v="0"/>
    <x v="1"/>
    <x v="1"/>
    <x v="5"/>
    <n v="389.61"/>
  </r>
  <r>
    <n v="71187"/>
    <x v="8"/>
    <x v="0"/>
    <x v="111"/>
    <s v="Arnemuiden"/>
    <x v="0"/>
    <x v="14"/>
    <s v="Rademacherstraat (Arn.)"/>
    <x v="0"/>
    <x v="0"/>
    <x v="3"/>
    <x v="1"/>
    <x v="0"/>
    <n v="13.08"/>
  </r>
  <r>
    <n v="71188"/>
    <x v="10"/>
    <x v="0"/>
    <x v="23"/>
    <s v="Arnemuiden"/>
    <x v="0"/>
    <x v="14"/>
    <s v="Clasinastraat"/>
    <x v="0"/>
    <x v="2"/>
    <x v="23"/>
    <x v="1"/>
    <x v="11"/>
    <n v="2.81"/>
  </r>
  <r>
    <n v="71194"/>
    <x v="10"/>
    <x v="2"/>
    <x v="154"/>
    <s v="Arnemuiden"/>
    <x v="0"/>
    <x v="3"/>
    <s v="Zuidwal"/>
    <x v="3"/>
    <x v="0"/>
    <x v="14"/>
    <x v="1"/>
    <x v="4"/>
    <n v="93.63"/>
  </r>
  <r>
    <n v="71195"/>
    <x v="0"/>
    <x v="0"/>
    <x v="150"/>
    <s v="Arnemuiden"/>
    <x v="0"/>
    <x v="3"/>
    <s v="Westwal"/>
    <x v="0"/>
    <x v="0"/>
    <x v="4"/>
    <x v="1"/>
    <x v="0"/>
    <n v="22.85"/>
  </r>
  <r>
    <n v="71197"/>
    <x v="9"/>
    <x v="0"/>
    <x v="150"/>
    <s v="Arnemuiden"/>
    <x v="0"/>
    <x v="3"/>
    <s v="Westwal"/>
    <x v="3"/>
    <x v="0"/>
    <x v="5"/>
    <x v="1"/>
    <x v="0"/>
    <n v="13.17"/>
  </r>
  <r>
    <n v="71198"/>
    <x v="6"/>
    <x v="0"/>
    <x v="70"/>
    <s v="Arnemuiden"/>
    <x v="0"/>
    <x v="3"/>
    <s v="Markt (Arn.)"/>
    <x v="3"/>
    <x v="0"/>
    <x v="14"/>
    <x v="1"/>
    <x v="3"/>
    <n v="41.56"/>
  </r>
  <r>
    <n v="71199"/>
    <x v="8"/>
    <x v="0"/>
    <x v="70"/>
    <s v="Arnemuiden"/>
    <x v="0"/>
    <x v="3"/>
    <s v="Markt (Arn.)"/>
    <x v="3"/>
    <x v="0"/>
    <x v="14"/>
    <x v="1"/>
    <x v="3"/>
    <n v="62.91"/>
  </r>
  <r>
    <n v="71201"/>
    <x v="12"/>
    <x v="0"/>
    <x v="70"/>
    <s v="Arnemuiden"/>
    <x v="0"/>
    <x v="3"/>
    <s v="Markt (Arn.)"/>
    <x v="3"/>
    <x v="0"/>
    <x v="6"/>
    <x v="1"/>
    <x v="3"/>
    <n v="4.03"/>
  </r>
  <r>
    <n v="71203"/>
    <x v="2"/>
    <x v="2"/>
    <x v="64"/>
    <s v="Arnemuiden"/>
    <x v="0"/>
    <x v="3"/>
    <s v="Lionstraat"/>
    <x v="0"/>
    <x v="0"/>
    <x v="4"/>
    <x v="1"/>
    <x v="0"/>
    <n v="10.78"/>
  </r>
  <r>
    <n v="71204"/>
    <x v="4"/>
    <x v="2"/>
    <x v="64"/>
    <s v="Arnemuiden"/>
    <x v="0"/>
    <x v="3"/>
    <s v="Lionstraat"/>
    <x v="0"/>
    <x v="0"/>
    <x v="4"/>
    <x v="1"/>
    <x v="0"/>
    <n v="12.12"/>
  </r>
  <r>
    <n v="71205"/>
    <x v="13"/>
    <x v="0"/>
    <x v="15"/>
    <s v="Arnemuiden"/>
    <x v="0"/>
    <x v="3"/>
    <s v="Burg. Hackstraat"/>
    <x v="1"/>
    <x v="0"/>
    <x v="1"/>
    <x v="1"/>
    <x v="5"/>
    <n v="1064.72"/>
  </r>
  <r>
    <n v="71207"/>
    <x v="20"/>
    <x v="2"/>
    <x v="276"/>
    <s v="Middelburg"/>
    <x v="2"/>
    <x v="4"/>
    <s v="Langevieleweg"/>
    <x v="3"/>
    <x v="0"/>
    <x v="5"/>
    <x v="0"/>
    <x v="5"/>
    <n v="99.3"/>
  </r>
  <r>
    <n v="71208"/>
    <x v="17"/>
    <x v="2"/>
    <x v="276"/>
    <s v="Middelburg"/>
    <x v="2"/>
    <x v="4"/>
    <s v="Langevieleweg"/>
    <x v="0"/>
    <x v="0"/>
    <x v="4"/>
    <x v="0"/>
    <x v="0"/>
    <n v="8.98"/>
  </r>
  <r>
    <n v="71209"/>
    <x v="39"/>
    <x v="2"/>
    <x v="276"/>
    <s v="Middelburg"/>
    <x v="2"/>
    <x v="4"/>
    <s v="Langevieleweg"/>
    <x v="1"/>
    <x v="0"/>
    <x v="1"/>
    <x v="0"/>
    <x v="4"/>
    <n v="18.239999999999998"/>
  </r>
  <r>
    <n v="71210"/>
    <x v="18"/>
    <x v="2"/>
    <x v="276"/>
    <s v="Middelburg"/>
    <x v="2"/>
    <x v="4"/>
    <s v="Langevieleweg"/>
    <x v="0"/>
    <x v="0"/>
    <x v="4"/>
    <x v="0"/>
    <x v="3"/>
    <n v="16.329999999999998"/>
  </r>
  <r>
    <n v="71211"/>
    <x v="35"/>
    <x v="2"/>
    <x v="276"/>
    <s v="Middelburg"/>
    <x v="2"/>
    <x v="4"/>
    <s v="Langevieleweg"/>
    <x v="0"/>
    <x v="0"/>
    <x v="4"/>
    <x v="0"/>
    <x v="3"/>
    <n v="19.41"/>
  </r>
  <r>
    <n v="71212"/>
    <x v="43"/>
    <x v="2"/>
    <x v="276"/>
    <s v="Middelburg"/>
    <x v="2"/>
    <x v="4"/>
    <s v="Langevieleweg"/>
    <x v="2"/>
    <x v="0"/>
    <x v="1"/>
    <x v="0"/>
    <x v="2"/>
    <n v="34.47"/>
  </r>
  <r>
    <n v="71213"/>
    <x v="26"/>
    <x v="2"/>
    <x v="276"/>
    <s v="Middelburg"/>
    <x v="2"/>
    <x v="4"/>
    <s v="Langevieleweg"/>
    <x v="0"/>
    <x v="0"/>
    <x v="4"/>
    <x v="0"/>
    <x v="7"/>
    <n v="16.2"/>
  </r>
  <r>
    <n v="71214"/>
    <x v="4"/>
    <x v="0"/>
    <x v="120"/>
    <s v="Middelburg"/>
    <x v="2"/>
    <x v="4"/>
    <s v="Burgerweidestraat"/>
    <x v="0"/>
    <x v="0"/>
    <x v="0"/>
    <x v="1"/>
    <x v="0"/>
    <n v="9.4600000000000009"/>
  </r>
  <r>
    <n v="71215"/>
    <x v="3"/>
    <x v="0"/>
    <x v="120"/>
    <s v="Middelburg"/>
    <x v="2"/>
    <x v="4"/>
    <s v="Burgerweidestraat"/>
    <x v="0"/>
    <x v="0"/>
    <x v="12"/>
    <x v="1"/>
    <x v="3"/>
    <n v="311.06"/>
  </r>
  <r>
    <n v="71216"/>
    <x v="5"/>
    <x v="0"/>
    <x v="120"/>
    <s v="Middelburg"/>
    <x v="2"/>
    <x v="4"/>
    <s v="Burgerweidestraat"/>
    <x v="0"/>
    <x v="0"/>
    <x v="12"/>
    <x v="1"/>
    <x v="14"/>
    <n v="11.32"/>
  </r>
  <r>
    <n v="71217"/>
    <x v="0"/>
    <x v="0"/>
    <x v="120"/>
    <s v="Middelburg"/>
    <x v="2"/>
    <x v="4"/>
    <s v="Burgerweidestraat"/>
    <x v="0"/>
    <x v="0"/>
    <x v="12"/>
    <x v="1"/>
    <x v="7"/>
    <n v="47.22"/>
  </r>
  <r>
    <n v="71218"/>
    <x v="6"/>
    <x v="0"/>
    <x v="120"/>
    <s v="Middelburg"/>
    <x v="2"/>
    <x v="4"/>
    <s v="Burgerweidestraat"/>
    <x v="0"/>
    <x v="0"/>
    <x v="9"/>
    <x v="1"/>
    <x v="7"/>
    <n v="44.15"/>
  </r>
  <r>
    <n v="71219"/>
    <x v="8"/>
    <x v="0"/>
    <x v="120"/>
    <s v="Middelburg"/>
    <x v="2"/>
    <x v="4"/>
    <s v="Burgerweidestraat"/>
    <x v="0"/>
    <x v="0"/>
    <x v="0"/>
    <x v="1"/>
    <x v="0"/>
    <n v="9.15"/>
  </r>
  <r>
    <n v="71220"/>
    <x v="5"/>
    <x v="0"/>
    <x v="145"/>
    <s v="Middelburg"/>
    <x v="2"/>
    <x v="4"/>
    <s v="De Ruyterstraat"/>
    <x v="3"/>
    <x v="0"/>
    <x v="2"/>
    <x v="3"/>
    <x v="5"/>
    <n v="161.22999999999999"/>
  </r>
  <r>
    <n v="71221"/>
    <x v="0"/>
    <x v="0"/>
    <x v="145"/>
    <s v="Middelburg"/>
    <x v="2"/>
    <x v="4"/>
    <s v="De Ruyterstraat"/>
    <x v="3"/>
    <x v="0"/>
    <x v="13"/>
    <x v="3"/>
    <x v="4"/>
    <n v="11.55"/>
  </r>
  <r>
    <n v="71222"/>
    <x v="6"/>
    <x v="0"/>
    <x v="145"/>
    <s v="Middelburg"/>
    <x v="2"/>
    <x v="4"/>
    <s v="De Ruyterstraat"/>
    <x v="3"/>
    <x v="0"/>
    <x v="2"/>
    <x v="3"/>
    <x v="5"/>
    <n v="23.16"/>
  </r>
  <r>
    <n v="71223"/>
    <x v="0"/>
    <x v="4"/>
    <x v="146"/>
    <s v="Middelburg"/>
    <x v="2"/>
    <x v="4"/>
    <s v="Langevielesingel"/>
    <x v="0"/>
    <x v="0"/>
    <x v="0"/>
    <x v="4"/>
    <x v="0"/>
    <n v="204.1"/>
  </r>
  <r>
    <n v="71224"/>
    <x v="11"/>
    <x v="2"/>
    <x v="146"/>
    <s v="Middelburg"/>
    <x v="2"/>
    <x v="4"/>
    <s v="Langevielesingel"/>
    <x v="0"/>
    <x v="0"/>
    <x v="3"/>
    <x v="4"/>
    <x v="0"/>
    <n v="235.62"/>
  </r>
  <r>
    <n v="71225"/>
    <x v="13"/>
    <x v="0"/>
    <x v="146"/>
    <s v="Middelburg"/>
    <x v="2"/>
    <x v="4"/>
    <s v="Langevielesingel"/>
    <x v="0"/>
    <x v="0"/>
    <x v="3"/>
    <x v="4"/>
    <x v="0"/>
    <n v="148.1"/>
  </r>
  <r>
    <n v="71226"/>
    <x v="6"/>
    <x v="4"/>
    <x v="146"/>
    <s v="Middelburg"/>
    <x v="2"/>
    <x v="4"/>
    <s v="Langevielesingel"/>
    <x v="2"/>
    <x v="0"/>
    <x v="6"/>
    <x v="4"/>
    <x v="4"/>
    <n v="4.34"/>
  </r>
  <r>
    <n v="71227"/>
    <x v="8"/>
    <x v="4"/>
    <x v="146"/>
    <s v="Middelburg"/>
    <x v="2"/>
    <x v="4"/>
    <s v="Langevielesingel"/>
    <x v="2"/>
    <x v="0"/>
    <x v="15"/>
    <x v="4"/>
    <x v="2"/>
    <n v="109.04"/>
  </r>
  <r>
    <n v="71228"/>
    <x v="0"/>
    <x v="0"/>
    <x v="311"/>
    <s v="Middelburg"/>
    <x v="2"/>
    <x v="4"/>
    <s v="Naereboutstraat"/>
    <x v="3"/>
    <x v="0"/>
    <x v="2"/>
    <x v="1"/>
    <x v="5"/>
    <n v="21.04"/>
  </r>
  <r>
    <n v="71230"/>
    <x v="4"/>
    <x v="2"/>
    <x v="234"/>
    <s v="Middelburg"/>
    <x v="2"/>
    <x v="4"/>
    <s v="K. Doormanplein"/>
    <x v="2"/>
    <x v="0"/>
    <x v="1"/>
    <x v="1"/>
    <x v="3"/>
    <n v="149.62"/>
  </r>
  <r>
    <n v="71231"/>
    <x v="34"/>
    <x v="2"/>
    <x v="276"/>
    <s v="Middelburg"/>
    <x v="2"/>
    <x v="4"/>
    <s v="Langevieleweg"/>
    <x v="2"/>
    <x v="0"/>
    <x v="6"/>
    <x v="0"/>
    <x v="2"/>
    <n v="3.59"/>
  </r>
  <r>
    <n v="71232"/>
    <x v="12"/>
    <x v="0"/>
    <x v="276"/>
    <s v="Middelburg"/>
    <x v="2"/>
    <x v="4"/>
    <s v="Langevieleweg"/>
    <x v="0"/>
    <x v="0"/>
    <x v="0"/>
    <x v="0"/>
    <x v="0"/>
    <n v="377.93"/>
  </r>
  <r>
    <n v="71233"/>
    <x v="5"/>
    <x v="2"/>
    <x v="145"/>
    <s v="Middelburg"/>
    <x v="2"/>
    <x v="4"/>
    <s v="De Ruyterstraat"/>
    <x v="0"/>
    <x v="0"/>
    <x v="3"/>
    <x v="3"/>
    <x v="0"/>
    <n v="109.74"/>
  </r>
  <r>
    <n v="71235"/>
    <x v="19"/>
    <x v="0"/>
    <x v="544"/>
    <s v="Middelburg"/>
    <x v="2"/>
    <x v="4"/>
    <s v="W. Barentszstraat"/>
    <x v="3"/>
    <x v="0"/>
    <x v="5"/>
    <x v="1"/>
    <x v="7"/>
    <n v="178.84"/>
  </r>
  <r>
    <n v="71236"/>
    <x v="4"/>
    <x v="0"/>
    <x v="544"/>
    <s v="Middelburg"/>
    <x v="2"/>
    <x v="4"/>
    <s v="W. Barentszstraat"/>
    <x v="0"/>
    <x v="0"/>
    <x v="0"/>
    <x v="1"/>
    <x v="0"/>
    <n v="182.13"/>
  </r>
  <r>
    <n v="71237"/>
    <x v="3"/>
    <x v="0"/>
    <x v="544"/>
    <s v="Middelburg"/>
    <x v="2"/>
    <x v="4"/>
    <s v="W. Barentszstraat"/>
    <x v="3"/>
    <x v="0"/>
    <x v="2"/>
    <x v="1"/>
    <x v="7"/>
    <n v="128.16999999999999"/>
  </r>
  <r>
    <n v="71238"/>
    <x v="15"/>
    <x v="0"/>
    <x v="544"/>
    <s v="Middelburg"/>
    <x v="2"/>
    <x v="4"/>
    <s v="W. Barentszstraat"/>
    <x v="0"/>
    <x v="0"/>
    <x v="12"/>
    <x v="1"/>
    <x v="7"/>
    <n v="21.43"/>
  </r>
  <r>
    <n v="71239"/>
    <x v="0"/>
    <x v="0"/>
    <x v="544"/>
    <s v="Middelburg"/>
    <x v="2"/>
    <x v="4"/>
    <s v="W. Barentszstraat"/>
    <x v="0"/>
    <x v="0"/>
    <x v="3"/>
    <x v="1"/>
    <x v="7"/>
    <n v="19.989999999999998"/>
  </r>
  <r>
    <n v="71240"/>
    <x v="6"/>
    <x v="0"/>
    <x v="544"/>
    <s v="Middelburg"/>
    <x v="2"/>
    <x v="4"/>
    <s v="W. Barentszstraat"/>
    <x v="2"/>
    <x v="0"/>
    <x v="1"/>
    <x v="1"/>
    <x v="5"/>
    <n v="586.19000000000005"/>
  </r>
  <r>
    <n v="71241"/>
    <x v="8"/>
    <x v="0"/>
    <x v="544"/>
    <s v="Middelburg"/>
    <x v="2"/>
    <x v="4"/>
    <s v="W. Barentszstraat"/>
    <x v="0"/>
    <x v="0"/>
    <x v="9"/>
    <x v="1"/>
    <x v="7"/>
    <n v="146.34"/>
  </r>
  <r>
    <n v="71242"/>
    <x v="12"/>
    <x v="0"/>
    <x v="544"/>
    <s v="Middelburg"/>
    <x v="2"/>
    <x v="4"/>
    <s v="W. Barentszstraat"/>
    <x v="0"/>
    <x v="0"/>
    <x v="9"/>
    <x v="1"/>
    <x v="2"/>
    <n v="176.26"/>
  </r>
  <r>
    <n v="71243"/>
    <x v="13"/>
    <x v="0"/>
    <x v="544"/>
    <s v="Middelburg"/>
    <x v="2"/>
    <x v="4"/>
    <s v="W. Barentszstraat"/>
    <x v="0"/>
    <x v="0"/>
    <x v="9"/>
    <x v="1"/>
    <x v="2"/>
    <n v="22.09"/>
  </r>
  <r>
    <n v="71244"/>
    <x v="10"/>
    <x v="0"/>
    <x v="544"/>
    <s v="Middelburg"/>
    <x v="2"/>
    <x v="4"/>
    <s v="W. Barentszstraat"/>
    <x v="0"/>
    <x v="0"/>
    <x v="9"/>
    <x v="1"/>
    <x v="7"/>
    <n v="60.33"/>
  </r>
  <r>
    <n v="71245"/>
    <x v="9"/>
    <x v="0"/>
    <x v="544"/>
    <s v="Middelburg"/>
    <x v="2"/>
    <x v="4"/>
    <s v="W. Barentszstraat"/>
    <x v="0"/>
    <x v="0"/>
    <x v="3"/>
    <x v="1"/>
    <x v="2"/>
    <n v="71.03"/>
  </r>
  <r>
    <n v="71247"/>
    <x v="16"/>
    <x v="0"/>
    <x v="544"/>
    <s v="Middelburg"/>
    <x v="2"/>
    <x v="4"/>
    <s v="W. Barentszstraat"/>
    <x v="1"/>
    <x v="0"/>
    <x v="1"/>
    <x v="1"/>
    <x v="5"/>
    <n v="20.7"/>
  </r>
  <r>
    <n v="71248"/>
    <x v="11"/>
    <x v="0"/>
    <x v="544"/>
    <s v="Middelburg"/>
    <x v="2"/>
    <x v="4"/>
    <s v="W. Barentszstraat"/>
    <x v="1"/>
    <x v="0"/>
    <x v="1"/>
    <x v="1"/>
    <x v="5"/>
    <n v="13.78"/>
  </r>
  <r>
    <n v="71249"/>
    <x v="23"/>
    <x v="0"/>
    <x v="544"/>
    <s v="Middelburg"/>
    <x v="2"/>
    <x v="4"/>
    <s v="W. Barentszstraat"/>
    <x v="1"/>
    <x v="0"/>
    <x v="1"/>
    <x v="1"/>
    <x v="5"/>
    <n v="33.49"/>
  </r>
  <r>
    <n v="71250"/>
    <x v="24"/>
    <x v="0"/>
    <x v="544"/>
    <s v="Middelburg"/>
    <x v="2"/>
    <x v="4"/>
    <s v="W. Barentszstraat"/>
    <x v="0"/>
    <x v="0"/>
    <x v="2"/>
    <x v="1"/>
    <x v="7"/>
    <n v="8.19"/>
  </r>
  <r>
    <n v="71251"/>
    <x v="14"/>
    <x v="0"/>
    <x v="544"/>
    <s v="Middelburg"/>
    <x v="2"/>
    <x v="4"/>
    <s v="W. Barentszstraat"/>
    <x v="3"/>
    <x v="0"/>
    <x v="2"/>
    <x v="1"/>
    <x v="7"/>
    <n v="11"/>
  </r>
  <r>
    <n v="71252"/>
    <x v="25"/>
    <x v="0"/>
    <x v="544"/>
    <s v="Middelburg"/>
    <x v="2"/>
    <x v="4"/>
    <s v="W. Barentszstraat"/>
    <x v="0"/>
    <x v="0"/>
    <x v="12"/>
    <x v="1"/>
    <x v="7"/>
    <n v="37.33"/>
  </r>
  <r>
    <n v="71253"/>
    <x v="30"/>
    <x v="0"/>
    <x v="544"/>
    <s v="Middelburg"/>
    <x v="2"/>
    <x v="4"/>
    <s v="W. Barentszstraat"/>
    <x v="0"/>
    <x v="0"/>
    <x v="3"/>
    <x v="1"/>
    <x v="7"/>
    <n v="28.69"/>
  </r>
  <r>
    <n v="71254"/>
    <x v="21"/>
    <x v="0"/>
    <x v="544"/>
    <s v="Middelburg"/>
    <x v="2"/>
    <x v="4"/>
    <s v="W. Barentszstraat"/>
    <x v="0"/>
    <x v="0"/>
    <x v="4"/>
    <x v="1"/>
    <x v="7"/>
    <n v="8.14"/>
  </r>
  <r>
    <n v="71255"/>
    <x v="7"/>
    <x v="0"/>
    <x v="544"/>
    <s v="Middelburg"/>
    <x v="2"/>
    <x v="4"/>
    <s v="W. Barentszstraat"/>
    <x v="1"/>
    <x v="0"/>
    <x v="1"/>
    <x v="1"/>
    <x v="5"/>
    <n v="5.9"/>
  </r>
  <r>
    <n v="71256"/>
    <x v="2"/>
    <x v="0"/>
    <x v="466"/>
    <s v="Middelburg"/>
    <x v="2"/>
    <x v="4"/>
    <s v="Vlissingse Molenstraat"/>
    <x v="0"/>
    <x v="0"/>
    <x v="0"/>
    <x v="1"/>
    <x v="0"/>
    <n v="127.97"/>
  </r>
  <r>
    <n v="71257"/>
    <x v="4"/>
    <x v="0"/>
    <x v="466"/>
    <s v="Middelburg"/>
    <x v="2"/>
    <x v="4"/>
    <s v="Vlissingse Molenstraat"/>
    <x v="0"/>
    <x v="0"/>
    <x v="0"/>
    <x v="1"/>
    <x v="0"/>
    <n v="29.62"/>
  </r>
  <r>
    <n v="71258"/>
    <x v="3"/>
    <x v="0"/>
    <x v="466"/>
    <s v="Middelburg"/>
    <x v="2"/>
    <x v="4"/>
    <s v="Vlissingse Molenstraat"/>
    <x v="0"/>
    <x v="0"/>
    <x v="3"/>
    <x v="1"/>
    <x v="0"/>
    <n v="170.99"/>
  </r>
  <r>
    <n v="71259"/>
    <x v="27"/>
    <x v="0"/>
    <x v="544"/>
    <s v="Middelburg"/>
    <x v="2"/>
    <x v="4"/>
    <s v="W. Barentszstraat"/>
    <x v="1"/>
    <x v="0"/>
    <x v="6"/>
    <x v="1"/>
    <x v="4"/>
    <n v="2.52"/>
  </r>
  <r>
    <n v="71261"/>
    <x v="8"/>
    <x v="0"/>
    <x v="572"/>
    <s v="Middelburg"/>
    <x v="2"/>
    <x v="21"/>
    <s v="Van Heemskerckstraat"/>
    <x v="3"/>
    <x v="0"/>
    <x v="2"/>
    <x v="1"/>
    <x v="3"/>
    <n v="81.78"/>
  </r>
  <r>
    <n v="71262"/>
    <x v="8"/>
    <x v="0"/>
    <x v="291"/>
    <s v="Middelburg"/>
    <x v="2"/>
    <x v="15"/>
    <s v="Maasstraat"/>
    <x v="0"/>
    <x v="0"/>
    <x v="0"/>
    <x v="1"/>
    <x v="2"/>
    <n v="16.5"/>
  </r>
  <r>
    <n v="71263"/>
    <x v="12"/>
    <x v="0"/>
    <x v="291"/>
    <s v="Middelburg"/>
    <x v="2"/>
    <x v="15"/>
    <s v="Maasstraat"/>
    <x v="0"/>
    <x v="0"/>
    <x v="0"/>
    <x v="1"/>
    <x v="2"/>
    <n v="122.84"/>
  </r>
  <r>
    <n v="71264"/>
    <x v="3"/>
    <x v="2"/>
    <x v="291"/>
    <s v="Middelburg"/>
    <x v="2"/>
    <x v="15"/>
    <s v="Maasstraat"/>
    <x v="3"/>
    <x v="0"/>
    <x v="2"/>
    <x v="4"/>
    <x v="5"/>
    <n v="89.96"/>
  </r>
  <r>
    <n v="71265"/>
    <x v="14"/>
    <x v="0"/>
    <x v="716"/>
    <s v="Middelburg"/>
    <x v="2"/>
    <x v="15"/>
    <s v="Lingestraat"/>
    <x v="0"/>
    <x v="0"/>
    <x v="19"/>
    <x v="1"/>
    <x v="2"/>
    <n v="376.57"/>
  </r>
  <r>
    <n v="71266"/>
    <x v="25"/>
    <x v="0"/>
    <x v="716"/>
    <s v="Middelburg"/>
    <x v="2"/>
    <x v="15"/>
    <s v="Lingestraat"/>
    <x v="2"/>
    <x v="0"/>
    <x v="6"/>
    <x v="1"/>
    <x v="4"/>
    <n v="6.39"/>
  </r>
  <r>
    <n v="71267"/>
    <x v="30"/>
    <x v="0"/>
    <x v="716"/>
    <s v="Middelburg"/>
    <x v="2"/>
    <x v="15"/>
    <s v="Lingestraat"/>
    <x v="0"/>
    <x v="0"/>
    <x v="4"/>
    <x v="1"/>
    <x v="2"/>
    <n v="28.56"/>
  </r>
  <r>
    <n v="71268"/>
    <x v="21"/>
    <x v="0"/>
    <x v="716"/>
    <s v="Middelburg"/>
    <x v="2"/>
    <x v="15"/>
    <s v="Lingestraat"/>
    <x v="0"/>
    <x v="0"/>
    <x v="4"/>
    <x v="1"/>
    <x v="0"/>
    <n v="179.63"/>
  </r>
  <r>
    <n v="71282"/>
    <x v="10"/>
    <x v="0"/>
    <x v="133"/>
    <s v="Arnemuiden"/>
    <x v="0"/>
    <x v="3"/>
    <s v="Tuindorp"/>
    <x v="0"/>
    <x v="0"/>
    <x v="0"/>
    <x v="1"/>
    <x v="0"/>
    <n v="15.27"/>
  </r>
  <r>
    <n v="71283"/>
    <x v="0"/>
    <x v="0"/>
    <x v="133"/>
    <s v="Arnemuiden"/>
    <x v="0"/>
    <x v="3"/>
    <s v="Tuindorp"/>
    <x v="3"/>
    <x v="0"/>
    <x v="5"/>
    <x v="1"/>
    <x v="4"/>
    <n v="245.87"/>
  </r>
  <r>
    <n v="71284"/>
    <x v="6"/>
    <x v="0"/>
    <x v="133"/>
    <s v="Arnemuiden"/>
    <x v="0"/>
    <x v="3"/>
    <s v="Tuindorp"/>
    <x v="3"/>
    <x v="0"/>
    <x v="2"/>
    <x v="1"/>
    <x v="4"/>
    <n v="13.75"/>
  </r>
  <r>
    <n v="71285"/>
    <x v="8"/>
    <x v="0"/>
    <x v="133"/>
    <s v="Arnemuiden"/>
    <x v="0"/>
    <x v="3"/>
    <s v="Tuindorp"/>
    <x v="3"/>
    <x v="0"/>
    <x v="2"/>
    <x v="1"/>
    <x v="4"/>
    <n v="16.600000000000001"/>
  </r>
  <r>
    <n v="71286"/>
    <x v="13"/>
    <x v="1"/>
    <x v="133"/>
    <s v="Arnemuiden"/>
    <x v="0"/>
    <x v="3"/>
    <s v="Tuindorp"/>
    <x v="0"/>
    <x v="0"/>
    <x v="4"/>
    <x v="1"/>
    <x v="2"/>
    <n v="14.45"/>
  </r>
  <r>
    <n v="71287"/>
    <x v="0"/>
    <x v="2"/>
    <x v="133"/>
    <s v="Arnemuiden"/>
    <x v="0"/>
    <x v="3"/>
    <s v="Tuindorp"/>
    <x v="3"/>
    <x v="0"/>
    <x v="2"/>
    <x v="1"/>
    <x v="2"/>
    <n v="55.74"/>
  </r>
  <r>
    <n v="71292"/>
    <x v="10"/>
    <x v="1"/>
    <x v="133"/>
    <s v="Arnemuiden"/>
    <x v="0"/>
    <x v="3"/>
    <s v="Tuindorp"/>
    <x v="0"/>
    <x v="0"/>
    <x v="4"/>
    <x v="1"/>
    <x v="0"/>
    <n v="19.14"/>
  </r>
  <r>
    <n v="71293"/>
    <x v="12"/>
    <x v="0"/>
    <x v="77"/>
    <s v="Arnemuiden"/>
    <x v="0"/>
    <x v="3"/>
    <s v="Molenzicht"/>
    <x v="0"/>
    <x v="0"/>
    <x v="4"/>
    <x v="1"/>
    <x v="0"/>
    <n v="179.09"/>
  </r>
  <r>
    <n v="71294"/>
    <x v="4"/>
    <x v="0"/>
    <x v="52"/>
    <s v="Arnemuiden"/>
    <x v="0"/>
    <x v="3"/>
    <s v="Keetweg"/>
    <x v="2"/>
    <x v="1"/>
    <x v="1"/>
    <x v="1"/>
    <x v="1"/>
    <n v="248.47"/>
  </r>
  <r>
    <n v="71295"/>
    <x v="13"/>
    <x v="0"/>
    <x v="75"/>
    <s v="Arnemuiden"/>
    <x v="0"/>
    <x v="3"/>
    <s v="Molenweg (Arn.)"/>
    <x v="0"/>
    <x v="0"/>
    <x v="0"/>
    <x v="4"/>
    <x v="3"/>
    <n v="8.2899999999999991"/>
  </r>
  <r>
    <n v="71296"/>
    <x v="4"/>
    <x v="0"/>
    <x v="34"/>
    <s v="Arnemuiden"/>
    <x v="0"/>
    <x v="3"/>
    <s v="Doeleweg"/>
    <x v="0"/>
    <x v="0"/>
    <x v="3"/>
    <x v="4"/>
    <x v="0"/>
    <n v="35.28"/>
  </r>
  <r>
    <n v="71297"/>
    <x v="3"/>
    <x v="0"/>
    <x v="34"/>
    <s v="Arnemuiden"/>
    <x v="0"/>
    <x v="3"/>
    <s v="Doeleweg"/>
    <x v="0"/>
    <x v="0"/>
    <x v="3"/>
    <x v="4"/>
    <x v="0"/>
    <n v="8.85"/>
  </r>
  <r>
    <n v="71298"/>
    <x v="5"/>
    <x v="0"/>
    <x v="34"/>
    <s v="Arnemuiden"/>
    <x v="0"/>
    <x v="3"/>
    <s v="Doeleweg"/>
    <x v="0"/>
    <x v="0"/>
    <x v="3"/>
    <x v="4"/>
    <x v="0"/>
    <n v="42.88"/>
  </r>
  <r>
    <n v="71299"/>
    <x v="0"/>
    <x v="0"/>
    <x v="34"/>
    <s v="Arnemuiden"/>
    <x v="0"/>
    <x v="3"/>
    <s v="Doeleweg"/>
    <x v="0"/>
    <x v="0"/>
    <x v="3"/>
    <x v="4"/>
    <x v="0"/>
    <n v="58.91"/>
  </r>
  <r>
    <n v="71302"/>
    <x v="8"/>
    <x v="0"/>
    <x v="34"/>
    <s v="Arnemuiden"/>
    <x v="0"/>
    <x v="3"/>
    <s v="Doeleweg"/>
    <x v="0"/>
    <x v="2"/>
    <x v="4"/>
    <x v="4"/>
    <x v="18"/>
    <n v="0.52"/>
  </r>
  <r>
    <n v="71322"/>
    <x v="8"/>
    <x v="0"/>
    <x v="81"/>
    <s v="Arnemuiden"/>
    <x v="0"/>
    <x v="3"/>
    <s v="Nieuwstraat (Arn.)"/>
    <x v="1"/>
    <x v="2"/>
    <x v="6"/>
    <x v="4"/>
    <x v="18"/>
    <n v="1.82"/>
  </r>
  <r>
    <n v="71323"/>
    <x v="3"/>
    <x v="0"/>
    <x v="147"/>
    <s v="Arnemuiden"/>
    <x v="0"/>
    <x v="3"/>
    <s v="Westdijkstraat"/>
    <x v="0"/>
    <x v="0"/>
    <x v="3"/>
    <x v="1"/>
    <x v="0"/>
    <n v="12.18"/>
  </r>
  <r>
    <n v="71324"/>
    <x v="5"/>
    <x v="0"/>
    <x v="147"/>
    <s v="Arnemuiden"/>
    <x v="0"/>
    <x v="3"/>
    <s v="Westdijkstraat"/>
    <x v="0"/>
    <x v="0"/>
    <x v="3"/>
    <x v="1"/>
    <x v="0"/>
    <n v="271.14"/>
  </r>
  <r>
    <n v="71326"/>
    <x v="8"/>
    <x v="0"/>
    <x v="126"/>
    <s v="Arnemuiden"/>
    <x v="0"/>
    <x v="3"/>
    <s v="Spoorstraat"/>
    <x v="3"/>
    <x v="0"/>
    <x v="2"/>
    <x v="4"/>
    <x v="5"/>
    <n v="27.28"/>
  </r>
  <r>
    <n v="71327"/>
    <x v="5"/>
    <x v="0"/>
    <x v="16"/>
    <s v="Arnemuiden"/>
    <x v="0"/>
    <x v="3"/>
    <s v="Burg. Langebeekestraat"/>
    <x v="3"/>
    <x v="0"/>
    <x v="2"/>
    <x v="1"/>
    <x v="5"/>
    <n v="24.51"/>
  </r>
  <r>
    <n v="71328"/>
    <x v="0"/>
    <x v="0"/>
    <x v="16"/>
    <s v="Arnemuiden"/>
    <x v="0"/>
    <x v="3"/>
    <s v="Burg. Langebeekestraat"/>
    <x v="0"/>
    <x v="0"/>
    <x v="3"/>
    <x v="1"/>
    <x v="4"/>
    <n v="39"/>
  </r>
  <r>
    <n v="71329"/>
    <x v="6"/>
    <x v="0"/>
    <x v="16"/>
    <s v="Arnemuiden"/>
    <x v="0"/>
    <x v="3"/>
    <s v="Burg. Langebeekestraat"/>
    <x v="0"/>
    <x v="0"/>
    <x v="3"/>
    <x v="1"/>
    <x v="0"/>
    <n v="94.63"/>
  </r>
  <r>
    <n v="71330"/>
    <x v="8"/>
    <x v="0"/>
    <x v="16"/>
    <s v="Arnemuiden"/>
    <x v="0"/>
    <x v="3"/>
    <s v="Burg. Langebeekestraat"/>
    <x v="3"/>
    <x v="0"/>
    <x v="2"/>
    <x v="1"/>
    <x v="5"/>
    <n v="28.52"/>
  </r>
  <r>
    <n v="71331"/>
    <x v="52"/>
    <x v="0"/>
    <x v="706"/>
    <s v="Arnemuiden"/>
    <x v="0"/>
    <x v="3"/>
    <s v="Nieuwlandseweg (Arn.)"/>
    <x v="1"/>
    <x v="1"/>
    <x v="1"/>
    <x v="0"/>
    <x v="12"/>
    <n v="27.93"/>
  </r>
  <r>
    <n v="71332"/>
    <x v="53"/>
    <x v="0"/>
    <x v="706"/>
    <s v="Arnemuiden"/>
    <x v="0"/>
    <x v="3"/>
    <s v="Nieuwlandseweg (Arn.)"/>
    <x v="1"/>
    <x v="1"/>
    <x v="1"/>
    <x v="0"/>
    <x v="12"/>
    <n v="26.26"/>
  </r>
  <r>
    <n v="71333"/>
    <x v="48"/>
    <x v="0"/>
    <x v="618"/>
    <s v="Arnemuiden"/>
    <x v="0"/>
    <x v="1"/>
    <s v="Gerstakker"/>
    <x v="0"/>
    <x v="3"/>
    <x v="4"/>
    <x v="1"/>
    <x v="27"/>
    <n v="0.74"/>
  </r>
  <r>
    <n v="71334"/>
    <x v="24"/>
    <x v="2"/>
    <x v="489"/>
    <s v="Middelburg"/>
    <x v="2"/>
    <x v="15"/>
    <s v="Westerscheldestraat"/>
    <x v="3"/>
    <x v="0"/>
    <x v="5"/>
    <x v="4"/>
    <x v="2"/>
    <n v="112.64"/>
  </r>
  <r>
    <n v="71335"/>
    <x v="14"/>
    <x v="2"/>
    <x v="489"/>
    <s v="Middelburg"/>
    <x v="2"/>
    <x v="15"/>
    <s v="Westerscheldestraat"/>
    <x v="3"/>
    <x v="0"/>
    <x v="5"/>
    <x v="4"/>
    <x v="2"/>
    <n v="22.07"/>
  </r>
  <r>
    <n v="71336"/>
    <x v="10"/>
    <x v="0"/>
    <x v="500"/>
    <s v="Middelburg"/>
    <x v="2"/>
    <x v="15"/>
    <s v="Zandkreekstraat"/>
    <x v="0"/>
    <x v="0"/>
    <x v="3"/>
    <x v="1"/>
    <x v="0"/>
    <n v="55.1"/>
  </r>
  <r>
    <n v="71337"/>
    <x v="0"/>
    <x v="0"/>
    <x v="266"/>
    <s v="Middelburg"/>
    <x v="2"/>
    <x v="15"/>
    <s v="Kreekrakstraat"/>
    <x v="2"/>
    <x v="0"/>
    <x v="6"/>
    <x v="1"/>
    <x v="5"/>
    <n v="8.59"/>
  </r>
  <r>
    <n v="71338"/>
    <x v="3"/>
    <x v="0"/>
    <x v="266"/>
    <s v="Middelburg"/>
    <x v="2"/>
    <x v="15"/>
    <s v="Kreekrakstraat"/>
    <x v="0"/>
    <x v="0"/>
    <x v="3"/>
    <x v="1"/>
    <x v="0"/>
    <n v="11.9"/>
  </r>
  <r>
    <n v="71339"/>
    <x v="5"/>
    <x v="0"/>
    <x v="266"/>
    <s v="Middelburg"/>
    <x v="2"/>
    <x v="15"/>
    <s v="Kreekrakstraat"/>
    <x v="0"/>
    <x v="0"/>
    <x v="3"/>
    <x v="1"/>
    <x v="0"/>
    <n v="17.739999999999998"/>
  </r>
  <r>
    <n v="71340"/>
    <x v="13"/>
    <x v="0"/>
    <x v="489"/>
    <s v="Middelburg"/>
    <x v="2"/>
    <x v="15"/>
    <s v="Westerscheldestraat"/>
    <x v="0"/>
    <x v="0"/>
    <x v="3"/>
    <x v="4"/>
    <x v="0"/>
    <n v="765.54"/>
  </r>
  <r>
    <n v="71341"/>
    <x v="10"/>
    <x v="0"/>
    <x v="489"/>
    <s v="Middelburg"/>
    <x v="2"/>
    <x v="15"/>
    <s v="Westerscheldestraat"/>
    <x v="3"/>
    <x v="0"/>
    <x v="2"/>
    <x v="4"/>
    <x v="2"/>
    <n v="208.5"/>
  </r>
  <r>
    <n v="71342"/>
    <x v="2"/>
    <x v="2"/>
    <x v="384"/>
    <s v="Middelburg"/>
    <x v="2"/>
    <x v="15"/>
    <s v="Roompotpad"/>
    <x v="2"/>
    <x v="0"/>
    <x v="1"/>
    <x v="1"/>
    <x v="5"/>
    <n v="482.44"/>
  </r>
  <r>
    <n v="71343"/>
    <x v="3"/>
    <x v="0"/>
    <x v="127"/>
    <s v="Middelburg"/>
    <x v="2"/>
    <x v="21"/>
    <s v="D. Rijkersstraat"/>
    <x v="0"/>
    <x v="0"/>
    <x v="3"/>
    <x v="4"/>
    <x v="0"/>
    <n v="224.21"/>
  </r>
  <r>
    <n v="71344"/>
    <x v="4"/>
    <x v="2"/>
    <x v="384"/>
    <s v="Middelburg"/>
    <x v="2"/>
    <x v="15"/>
    <s v="Roompotpad"/>
    <x v="1"/>
    <x v="0"/>
    <x v="1"/>
    <x v="1"/>
    <x v="5"/>
    <n v="32.340000000000003"/>
  </r>
  <r>
    <n v="71345"/>
    <x v="6"/>
    <x v="0"/>
    <x v="127"/>
    <s v="Middelburg"/>
    <x v="2"/>
    <x v="21"/>
    <s v="D. Rijkersstraat"/>
    <x v="0"/>
    <x v="0"/>
    <x v="3"/>
    <x v="4"/>
    <x v="0"/>
    <n v="44.45"/>
  </r>
  <r>
    <n v="71346"/>
    <x v="5"/>
    <x v="0"/>
    <x v="127"/>
    <s v="Middelburg"/>
    <x v="2"/>
    <x v="21"/>
    <s v="D. Rijkersstraat"/>
    <x v="1"/>
    <x v="1"/>
    <x v="1"/>
    <x v="4"/>
    <x v="1"/>
    <n v="456.71"/>
  </r>
  <r>
    <n v="71347"/>
    <x v="0"/>
    <x v="0"/>
    <x v="127"/>
    <s v="Middelburg"/>
    <x v="2"/>
    <x v="21"/>
    <s v="D. Rijkersstraat"/>
    <x v="1"/>
    <x v="1"/>
    <x v="6"/>
    <x v="4"/>
    <x v="12"/>
    <n v="81.260000000000005"/>
  </r>
  <r>
    <n v="71348"/>
    <x v="5"/>
    <x v="0"/>
    <x v="40"/>
    <s v="Middelburg"/>
    <x v="2"/>
    <x v="4"/>
    <s v="Baarsjesstraat"/>
    <x v="0"/>
    <x v="0"/>
    <x v="4"/>
    <x v="1"/>
    <x v="3"/>
    <n v="158.77000000000001"/>
  </r>
  <r>
    <n v="71349"/>
    <x v="0"/>
    <x v="0"/>
    <x v="40"/>
    <s v="Middelburg"/>
    <x v="2"/>
    <x v="4"/>
    <s v="Baarsjesstraat"/>
    <x v="0"/>
    <x v="0"/>
    <x v="0"/>
    <x v="1"/>
    <x v="3"/>
    <n v="3.68"/>
  </r>
  <r>
    <n v="71351"/>
    <x v="8"/>
    <x v="0"/>
    <x v="40"/>
    <s v="Middelburg"/>
    <x v="2"/>
    <x v="4"/>
    <s v="Baarsjesstraat"/>
    <x v="0"/>
    <x v="0"/>
    <x v="3"/>
    <x v="1"/>
    <x v="3"/>
    <n v="4.74"/>
  </r>
  <r>
    <n v="71353"/>
    <x v="9"/>
    <x v="0"/>
    <x v="469"/>
    <s v="Middelburg"/>
    <x v="2"/>
    <x v="4"/>
    <s v="Vogelstraat"/>
    <x v="0"/>
    <x v="0"/>
    <x v="4"/>
    <x v="1"/>
    <x v="7"/>
    <n v="7.14"/>
  </r>
  <r>
    <n v="71354"/>
    <x v="16"/>
    <x v="0"/>
    <x v="469"/>
    <s v="Middelburg"/>
    <x v="2"/>
    <x v="4"/>
    <s v="Vogelstraat"/>
    <x v="2"/>
    <x v="0"/>
    <x v="1"/>
    <x v="1"/>
    <x v="2"/>
    <n v="3.7"/>
  </r>
  <r>
    <n v="71355"/>
    <x v="11"/>
    <x v="0"/>
    <x v="469"/>
    <s v="Middelburg"/>
    <x v="2"/>
    <x v="4"/>
    <s v="Vogelstraat"/>
    <x v="0"/>
    <x v="0"/>
    <x v="4"/>
    <x v="1"/>
    <x v="7"/>
    <n v="10.91"/>
  </r>
  <r>
    <n v="71356"/>
    <x v="44"/>
    <x v="2"/>
    <x v="276"/>
    <s v="Middelburg"/>
    <x v="2"/>
    <x v="4"/>
    <s v="Langevieleweg"/>
    <x v="1"/>
    <x v="0"/>
    <x v="1"/>
    <x v="0"/>
    <x v="0"/>
    <n v="7.1"/>
  </r>
  <r>
    <n v="71357"/>
    <x v="45"/>
    <x v="2"/>
    <x v="276"/>
    <s v="Middelburg"/>
    <x v="2"/>
    <x v="4"/>
    <s v="Langevieleweg"/>
    <x v="0"/>
    <x v="0"/>
    <x v="1"/>
    <x v="0"/>
    <x v="4"/>
    <n v="56.76"/>
  </r>
  <r>
    <n v="71358"/>
    <x v="23"/>
    <x v="0"/>
    <x v="720"/>
    <s v="Middelburg"/>
    <x v="2"/>
    <x v="4"/>
    <s v="Oude Koudekerkseweg"/>
    <x v="0"/>
    <x v="0"/>
    <x v="1"/>
    <x v="2"/>
    <x v="4"/>
    <n v="100.21"/>
  </r>
  <r>
    <n v="71359"/>
    <x v="24"/>
    <x v="0"/>
    <x v="720"/>
    <s v="Middelburg"/>
    <x v="2"/>
    <x v="4"/>
    <s v="Oude Koudekerkseweg"/>
    <x v="0"/>
    <x v="0"/>
    <x v="4"/>
    <x v="2"/>
    <x v="4"/>
    <n v="70.709999999999994"/>
  </r>
  <r>
    <n v="71362"/>
    <x v="3"/>
    <x v="2"/>
    <x v="309"/>
    <s v="Middelburg"/>
    <x v="2"/>
    <x v="15"/>
    <s v="Mosselkreekstraat"/>
    <x v="3"/>
    <x v="0"/>
    <x v="14"/>
    <x v="1"/>
    <x v="4"/>
    <n v="238.98"/>
  </r>
  <r>
    <n v="71363"/>
    <x v="1"/>
    <x v="2"/>
    <x v="309"/>
    <s v="Middelburg"/>
    <x v="2"/>
    <x v="15"/>
    <s v="Mosselkreekstraat"/>
    <x v="2"/>
    <x v="0"/>
    <x v="1"/>
    <x v="1"/>
    <x v="2"/>
    <n v="455.98"/>
  </r>
  <r>
    <n v="71366"/>
    <x v="27"/>
    <x v="0"/>
    <x v="330"/>
    <s v="Middelburg"/>
    <x v="2"/>
    <x v="15"/>
    <s v="Oosterscheldestraat"/>
    <x v="3"/>
    <x v="0"/>
    <x v="5"/>
    <x v="4"/>
    <x v="5"/>
    <n v="62.53"/>
  </r>
  <r>
    <n v="71367"/>
    <x v="19"/>
    <x v="0"/>
    <x v="330"/>
    <s v="Middelburg"/>
    <x v="2"/>
    <x v="15"/>
    <s v="Oosterscheldestraat"/>
    <x v="3"/>
    <x v="0"/>
    <x v="5"/>
    <x v="4"/>
    <x v="5"/>
    <n v="16.3"/>
  </r>
  <r>
    <n v="71368"/>
    <x v="15"/>
    <x v="0"/>
    <x v="330"/>
    <s v="Middelburg"/>
    <x v="2"/>
    <x v="15"/>
    <s v="Oosterscheldestraat"/>
    <x v="0"/>
    <x v="0"/>
    <x v="3"/>
    <x v="4"/>
    <x v="3"/>
    <n v="365.16"/>
  </r>
  <r>
    <n v="71369"/>
    <x v="20"/>
    <x v="0"/>
    <x v="330"/>
    <s v="Middelburg"/>
    <x v="2"/>
    <x v="15"/>
    <s v="Oosterscheldestraat"/>
    <x v="0"/>
    <x v="0"/>
    <x v="4"/>
    <x v="4"/>
    <x v="0"/>
    <n v="26.25"/>
  </r>
  <r>
    <n v="71370"/>
    <x v="16"/>
    <x v="2"/>
    <x v="330"/>
    <s v="Middelburg"/>
    <x v="2"/>
    <x v="15"/>
    <s v="Oosterscheldestraat"/>
    <x v="3"/>
    <x v="0"/>
    <x v="5"/>
    <x v="4"/>
    <x v="5"/>
    <n v="47.21"/>
  </r>
  <r>
    <n v="71371"/>
    <x v="3"/>
    <x v="0"/>
    <x v="295"/>
    <s v="Middelburg"/>
    <x v="2"/>
    <x v="15"/>
    <s v="Mastgatstraat"/>
    <x v="0"/>
    <x v="0"/>
    <x v="4"/>
    <x v="1"/>
    <x v="0"/>
    <n v="99.84"/>
  </r>
  <r>
    <n v="71372"/>
    <x v="12"/>
    <x v="0"/>
    <x v="498"/>
    <s v="Middelburg"/>
    <x v="2"/>
    <x v="15"/>
    <s v="IJsselstraat"/>
    <x v="1"/>
    <x v="0"/>
    <x v="1"/>
    <x v="1"/>
    <x v="2"/>
    <n v="1651.44"/>
  </r>
  <r>
    <n v="71373"/>
    <x v="21"/>
    <x v="1"/>
    <x v="330"/>
    <s v="Middelburg"/>
    <x v="2"/>
    <x v="15"/>
    <s v="Oosterscheldestraat"/>
    <x v="0"/>
    <x v="0"/>
    <x v="4"/>
    <x v="2"/>
    <x v="0"/>
    <n v="175.73"/>
  </r>
  <r>
    <n v="71374"/>
    <x v="3"/>
    <x v="8"/>
    <x v="326"/>
    <s v="Middelburg"/>
    <x v="2"/>
    <x v="15"/>
    <s v="Nieuwe Vlissingseweg"/>
    <x v="1"/>
    <x v="1"/>
    <x v="1"/>
    <x v="2"/>
    <x v="1"/>
    <n v="398.66"/>
  </r>
  <r>
    <n v="71375"/>
    <x v="30"/>
    <x v="0"/>
    <x v="711"/>
    <s v="Middelburg"/>
    <x v="2"/>
    <x v="15"/>
    <s v="Volkerakstraat"/>
    <x v="3"/>
    <x v="0"/>
    <x v="2"/>
    <x v="1"/>
    <x v="5"/>
    <n v="39.76"/>
  </r>
  <r>
    <n v="71377"/>
    <x v="7"/>
    <x v="0"/>
    <x v="711"/>
    <s v="Middelburg"/>
    <x v="2"/>
    <x v="15"/>
    <s v="Volkerakstraat"/>
    <x v="0"/>
    <x v="0"/>
    <x v="4"/>
    <x v="1"/>
    <x v="0"/>
    <n v="270.45999999999998"/>
  </r>
  <r>
    <n v="71379"/>
    <x v="45"/>
    <x v="2"/>
    <x v="189"/>
    <s v="Middelburg"/>
    <x v="2"/>
    <x v="15"/>
    <s v="Grevelingenstraat"/>
    <x v="0"/>
    <x v="0"/>
    <x v="4"/>
    <x v="4"/>
    <x v="0"/>
    <n v="540.04999999999995"/>
  </r>
  <r>
    <n v="71380"/>
    <x v="46"/>
    <x v="2"/>
    <x v="189"/>
    <s v="Middelburg"/>
    <x v="2"/>
    <x v="15"/>
    <s v="Grevelingenstraat"/>
    <x v="3"/>
    <x v="0"/>
    <x v="8"/>
    <x v="4"/>
    <x v="4"/>
    <n v="68.94"/>
  </r>
  <r>
    <n v="71385"/>
    <x v="12"/>
    <x v="0"/>
    <x v="300"/>
    <s v="Middelburg"/>
    <x v="2"/>
    <x v="15"/>
    <s v="Merwedestraat"/>
    <x v="0"/>
    <x v="0"/>
    <x v="0"/>
    <x v="1"/>
    <x v="0"/>
    <n v="143.72999999999999"/>
  </r>
  <r>
    <n v="71386"/>
    <x v="13"/>
    <x v="0"/>
    <x v="300"/>
    <s v="Middelburg"/>
    <x v="2"/>
    <x v="15"/>
    <s v="Merwedestraat"/>
    <x v="3"/>
    <x v="0"/>
    <x v="2"/>
    <x v="1"/>
    <x v="4"/>
    <n v="44.44"/>
  </r>
  <r>
    <n v="71388"/>
    <x v="12"/>
    <x v="0"/>
    <x v="189"/>
    <s v="Middelburg"/>
    <x v="2"/>
    <x v="15"/>
    <s v="Grevelingenstraat"/>
    <x v="0"/>
    <x v="0"/>
    <x v="3"/>
    <x v="4"/>
    <x v="0"/>
    <n v="252.42"/>
  </r>
  <r>
    <n v="71389"/>
    <x v="13"/>
    <x v="0"/>
    <x v="189"/>
    <s v="Middelburg"/>
    <x v="2"/>
    <x v="15"/>
    <s v="Grevelingenstraat"/>
    <x v="3"/>
    <x v="0"/>
    <x v="8"/>
    <x v="4"/>
    <x v="0"/>
    <n v="23.01"/>
  </r>
  <r>
    <n v="71390"/>
    <x v="10"/>
    <x v="0"/>
    <x v="189"/>
    <s v="Middelburg"/>
    <x v="2"/>
    <x v="15"/>
    <s v="Grevelingenstraat"/>
    <x v="1"/>
    <x v="0"/>
    <x v="8"/>
    <x v="4"/>
    <x v="4"/>
    <n v="9.6999999999999993"/>
  </r>
  <r>
    <n v="71391"/>
    <x v="9"/>
    <x v="0"/>
    <x v="189"/>
    <s v="Middelburg"/>
    <x v="2"/>
    <x v="15"/>
    <s v="Grevelingenstraat"/>
    <x v="3"/>
    <x v="0"/>
    <x v="8"/>
    <x v="4"/>
    <x v="0"/>
    <n v="19.14"/>
  </r>
  <r>
    <n v="71392"/>
    <x v="25"/>
    <x v="2"/>
    <x v="579"/>
    <s v="Middelburg"/>
    <x v="2"/>
    <x v="15"/>
    <s v="Stromenweg"/>
    <x v="0"/>
    <x v="0"/>
    <x v="3"/>
    <x v="10"/>
    <x v="0"/>
    <n v="91.21"/>
  </r>
  <r>
    <n v="71393"/>
    <x v="6"/>
    <x v="0"/>
    <x v="682"/>
    <s v="Middelburg"/>
    <x v="4"/>
    <x v="11"/>
    <s v="Het Zwin"/>
    <x v="1"/>
    <x v="1"/>
    <x v="1"/>
    <x v="1"/>
    <x v="1"/>
    <n v="734.05"/>
  </r>
  <r>
    <n v="71394"/>
    <x v="8"/>
    <x v="0"/>
    <x v="682"/>
    <s v="Middelburg"/>
    <x v="4"/>
    <x v="11"/>
    <s v="Het Zwin"/>
    <x v="3"/>
    <x v="1"/>
    <x v="8"/>
    <x v="1"/>
    <x v="1"/>
    <n v="141.65"/>
  </r>
  <r>
    <n v="71395"/>
    <x v="12"/>
    <x v="0"/>
    <x v="682"/>
    <s v="Middelburg"/>
    <x v="4"/>
    <x v="11"/>
    <s v="Het Zwin"/>
    <x v="3"/>
    <x v="1"/>
    <x v="8"/>
    <x v="1"/>
    <x v="1"/>
    <n v="89.55"/>
  </r>
  <r>
    <n v="71396"/>
    <x v="5"/>
    <x v="2"/>
    <x v="579"/>
    <s v="Middelburg"/>
    <x v="2"/>
    <x v="15"/>
    <s v="Stromenweg"/>
    <x v="0"/>
    <x v="0"/>
    <x v="0"/>
    <x v="10"/>
    <x v="0"/>
    <n v="95.61"/>
  </r>
  <r>
    <n v="71397"/>
    <x v="0"/>
    <x v="2"/>
    <x v="579"/>
    <s v="Middelburg"/>
    <x v="2"/>
    <x v="15"/>
    <s v="Stromenweg"/>
    <x v="5"/>
    <x v="1"/>
    <x v="15"/>
    <x v="10"/>
    <x v="1"/>
    <n v="783.29"/>
  </r>
  <r>
    <n v="71398"/>
    <x v="6"/>
    <x v="2"/>
    <x v="579"/>
    <s v="Middelburg"/>
    <x v="2"/>
    <x v="15"/>
    <s v="Stromenweg"/>
    <x v="5"/>
    <x v="1"/>
    <x v="16"/>
    <x v="10"/>
    <x v="1"/>
    <n v="785.81"/>
  </r>
  <r>
    <n v="71399"/>
    <x v="8"/>
    <x v="2"/>
    <x v="579"/>
    <s v="Middelburg"/>
    <x v="2"/>
    <x v="15"/>
    <s v="Stromenweg"/>
    <x v="3"/>
    <x v="0"/>
    <x v="18"/>
    <x v="10"/>
    <x v="0"/>
    <n v="68.17"/>
  </r>
  <r>
    <n v="71400"/>
    <x v="12"/>
    <x v="2"/>
    <x v="579"/>
    <s v="Middelburg"/>
    <x v="2"/>
    <x v="15"/>
    <s v="Stromenweg"/>
    <x v="3"/>
    <x v="0"/>
    <x v="18"/>
    <x v="10"/>
    <x v="0"/>
    <n v="5.25"/>
  </r>
  <r>
    <n v="71401"/>
    <x v="27"/>
    <x v="2"/>
    <x v="579"/>
    <s v="Middelburg"/>
    <x v="2"/>
    <x v="15"/>
    <s v="Stromenweg"/>
    <x v="0"/>
    <x v="0"/>
    <x v="4"/>
    <x v="10"/>
    <x v="0"/>
    <n v="7.67"/>
  </r>
  <r>
    <n v="71402"/>
    <x v="13"/>
    <x v="2"/>
    <x v="579"/>
    <s v="Middelburg"/>
    <x v="2"/>
    <x v="15"/>
    <s v="Stromenweg"/>
    <x v="3"/>
    <x v="0"/>
    <x v="18"/>
    <x v="10"/>
    <x v="0"/>
    <n v="141.43"/>
  </r>
  <r>
    <n v="71404"/>
    <x v="9"/>
    <x v="2"/>
    <x v="579"/>
    <s v="Middelburg"/>
    <x v="2"/>
    <x v="15"/>
    <s v="Stromenweg"/>
    <x v="3"/>
    <x v="0"/>
    <x v="18"/>
    <x v="10"/>
    <x v="0"/>
    <n v="1.9500000000000002"/>
  </r>
  <r>
    <n v="71405"/>
    <x v="16"/>
    <x v="2"/>
    <x v="579"/>
    <s v="Middelburg"/>
    <x v="2"/>
    <x v="15"/>
    <s v="Stromenweg"/>
    <x v="2"/>
    <x v="3"/>
    <x v="18"/>
    <x v="10"/>
    <x v="17"/>
    <n v="4.88"/>
  </r>
  <r>
    <n v="71406"/>
    <x v="11"/>
    <x v="2"/>
    <x v="579"/>
    <s v="Middelburg"/>
    <x v="2"/>
    <x v="15"/>
    <s v="Stromenweg"/>
    <x v="2"/>
    <x v="0"/>
    <x v="18"/>
    <x v="10"/>
    <x v="0"/>
    <n v="6.75"/>
  </r>
  <r>
    <n v="71407"/>
    <x v="23"/>
    <x v="2"/>
    <x v="579"/>
    <s v="Middelburg"/>
    <x v="2"/>
    <x v="15"/>
    <s v="Stromenweg"/>
    <x v="2"/>
    <x v="3"/>
    <x v="18"/>
    <x v="10"/>
    <x v="17"/>
    <n v="10.85"/>
  </r>
  <r>
    <n v="71408"/>
    <x v="1"/>
    <x v="0"/>
    <x v="770"/>
    <s v="Middelburg"/>
    <x v="4"/>
    <x v="11"/>
    <s v="Bunkerpad"/>
    <x v="4"/>
    <x v="1"/>
    <x v="7"/>
    <x v="6"/>
    <x v="1"/>
    <n v="1796.63"/>
  </r>
  <r>
    <n v="71412"/>
    <x v="4"/>
    <x v="11"/>
    <x v="326"/>
    <s v="Middelburg"/>
    <x v="4"/>
    <x v="11"/>
    <s v="Nieuwe Vlissingseweg"/>
    <x v="0"/>
    <x v="0"/>
    <x v="0"/>
    <x v="2"/>
    <x v="0"/>
    <n v="435.17"/>
  </r>
  <r>
    <n v="71413"/>
    <x v="3"/>
    <x v="0"/>
    <x v="141"/>
    <s v="Middelburg"/>
    <x v="2"/>
    <x v="15"/>
    <s v="De Krammer"/>
    <x v="2"/>
    <x v="0"/>
    <x v="1"/>
    <x v="1"/>
    <x v="4"/>
    <n v="750.55"/>
  </r>
  <r>
    <n v="71415"/>
    <x v="8"/>
    <x v="0"/>
    <x v="395"/>
    <s v="Nieuw- en Sint Joosland"/>
    <x v="5"/>
    <x v="13"/>
    <s v="Scheldepoortstraat"/>
    <x v="3"/>
    <x v="0"/>
    <x v="14"/>
    <x v="1"/>
    <x v="4"/>
    <n v="127.9"/>
  </r>
  <r>
    <n v="71416"/>
    <x v="12"/>
    <x v="0"/>
    <x v="395"/>
    <s v="Nieuw- en Sint Joosland"/>
    <x v="5"/>
    <x v="13"/>
    <s v="Scheldepoortstraat"/>
    <x v="3"/>
    <x v="0"/>
    <x v="14"/>
    <x v="1"/>
    <x v="4"/>
    <n v="76.64"/>
  </r>
  <r>
    <n v="71417"/>
    <x v="13"/>
    <x v="0"/>
    <x v="395"/>
    <s v="Nieuw- en Sint Joosland"/>
    <x v="5"/>
    <x v="13"/>
    <s v="Scheldepoortstraat"/>
    <x v="2"/>
    <x v="0"/>
    <x v="1"/>
    <x v="1"/>
    <x v="4"/>
    <n v="381.23"/>
  </r>
  <r>
    <n v="71419"/>
    <x v="1"/>
    <x v="0"/>
    <x v="277"/>
    <s v="Nieuw- en Sint Joosland"/>
    <x v="5"/>
    <x v="13"/>
    <s v="Oude Rijksweg"/>
    <x v="1"/>
    <x v="0"/>
    <x v="37"/>
    <x v="4"/>
    <x v="2"/>
    <n v="271.79000000000002"/>
  </r>
  <r>
    <n v="71420"/>
    <x v="3"/>
    <x v="0"/>
    <x v="277"/>
    <s v="Nieuw- en Sint Joosland"/>
    <x v="5"/>
    <x v="13"/>
    <s v="Oude Rijksweg"/>
    <x v="1"/>
    <x v="0"/>
    <x v="1"/>
    <x v="4"/>
    <x v="2"/>
    <n v="57.29"/>
  </r>
  <r>
    <n v="71421"/>
    <x v="0"/>
    <x v="0"/>
    <x v="277"/>
    <s v="Nieuw- en Sint Joosland"/>
    <x v="5"/>
    <x v="13"/>
    <s v="Oude Rijksweg"/>
    <x v="1"/>
    <x v="0"/>
    <x v="1"/>
    <x v="4"/>
    <x v="4"/>
    <n v="29.7"/>
  </r>
  <r>
    <n v="71422"/>
    <x v="6"/>
    <x v="0"/>
    <x v="277"/>
    <s v="Nieuw- en Sint Joosland"/>
    <x v="5"/>
    <x v="13"/>
    <s v="Oude Rijksweg"/>
    <x v="3"/>
    <x v="0"/>
    <x v="18"/>
    <x v="4"/>
    <x v="4"/>
    <n v="2.38"/>
  </r>
  <r>
    <n v="71423"/>
    <x v="8"/>
    <x v="0"/>
    <x v="277"/>
    <s v="Nieuw- en Sint Joosland"/>
    <x v="5"/>
    <x v="13"/>
    <s v="Oude Rijksweg"/>
    <x v="3"/>
    <x v="0"/>
    <x v="18"/>
    <x v="4"/>
    <x v="4"/>
    <n v="2.38"/>
  </r>
  <r>
    <n v="71424"/>
    <x v="13"/>
    <x v="0"/>
    <x v="463"/>
    <s v="Nieuw- en Sint Joosland"/>
    <x v="5"/>
    <x v="13"/>
    <s v="Veerstraat"/>
    <x v="1"/>
    <x v="0"/>
    <x v="37"/>
    <x v="4"/>
    <x v="2"/>
    <n v="318.33999999999997"/>
  </r>
  <r>
    <n v="71426"/>
    <x v="10"/>
    <x v="0"/>
    <x v="463"/>
    <s v="Nieuw- en Sint Joosland"/>
    <x v="5"/>
    <x v="13"/>
    <s v="Veerstraat"/>
    <x v="0"/>
    <x v="0"/>
    <x v="4"/>
    <x v="4"/>
    <x v="3"/>
    <n v="8.9499999999999993"/>
  </r>
  <r>
    <n v="71427"/>
    <x v="9"/>
    <x v="0"/>
    <x v="463"/>
    <s v="Nieuw- en Sint Joosland"/>
    <x v="5"/>
    <x v="13"/>
    <s v="Veerstraat"/>
    <x v="0"/>
    <x v="0"/>
    <x v="4"/>
    <x v="4"/>
    <x v="3"/>
    <n v="3.98"/>
  </r>
  <r>
    <n v="71429"/>
    <x v="11"/>
    <x v="0"/>
    <x v="71"/>
    <s v="Middelburg"/>
    <x v="2"/>
    <x v="15"/>
    <s v="Biesbosstraat"/>
    <x v="0"/>
    <x v="0"/>
    <x v="4"/>
    <x v="1"/>
    <x v="0"/>
    <n v="87.92"/>
  </r>
  <r>
    <n v="71430"/>
    <x v="6"/>
    <x v="0"/>
    <x v="71"/>
    <s v="Middelburg"/>
    <x v="2"/>
    <x v="15"/>
    <s v="Biesbosstraat"/>
    <x v="0"/>
    <x v="1"/>
    <x v="4"/>
    <x v="1"/>
    <x v="13"/>
    <n v="141.32"/>
  </r>
  <r>
    <n v="71431"/>
    <x v="27"/>
    <x v="0"/>
    <x v="711"/>
    <s v="Middelburg"/>
    <x v="2"/>
    <x v="15"/>
    <s v="Volkerakstraat"/>
    <x v="0"/>
    <x v="0"/>
    <x v="4"/>
    <x v="1"/>
    <x v="0"/>
    <n v="26.09"/>
  </r>
  <r>
    <n v="71432"/>
    <x v="4"/>
    <x v="0"/>
    <x v="601"/>
    <s v="Middelburg"/>
    <x v="1"/>
    <x v="12"/>
    <s v="Brouwerijpoort"/>
    <x v="0"/>
    <x v="2"/>
    <x v="23"/>
    <x v="9"/>
    <x v="18"/>
    <n v="0.82"/>
  </r>
  <r>
    <n v="71442"/>
    <x v="31"/>
    <x v="0"/>
    <x v="575"/>
    <s v="Middelburg"/>
    <x v="16"/>
    <x v="43"/>
    <s v="Amnestylaan"/>
    <x v="3"/>
    <x v="0"/>
    <x v="5"/>
    <x v="1"/>
    <x v="4"/>
    <n v="7.42"/>
  </r>
  <r>
    <n v="71443"/>
    <x v="38"/>
    <x v="0"/>
    <x v="575"/>
    <s v="Middelburg"/>
    <x v="16"/>
    <x v="43"/>
    <s v="Amnestylaan"/>
    <x v="3"/>
    <x v="0"/>
    <x v="8"/>
    <x v="1"/>
    <x v="4"/>
    <n v="9.65"/>
  </r>
  <r>
    <n v="71444"/>
    <x v="51"/>
    <x v="0"/>
    <x v="575"/>
    <s v="Middelburg"/>
    <x v="16"/>
    <x v="43"/>
    <s v="Amnestylaan"/>
    <x v="3"/>
    <x v="0"/>
    <x v="5"/>
    <x v="1"/>
    <x v="4"/>
    <n v="7.89"/>
  </r>
  <r>
    <n v="71445"/>
    <x v="52"/>
    <x v="0"/>
    <x v="575"/>
    <s v="Middelburg"/>
    <x v="16"/>
    <x v="43"/>
    <s v="Amnestylaan"/>
    <x v="3"/>
    <x v="0"/>
    <x v="5"/>
    <x v="1"/>
    <x v="4"/>
    <n v="7.66"/>
  </r>
  <r>
    <n v="71446"/>
    <x v="53"/>
    <x v="0"/>
    <x v="575"/>
    <s v="Middelburg"/>
    <x v="16"/>
    <x v="43"/>
    <s v="Amnestylaan"/>
    <x v="3"/>
    <x v="0"/>
    <x v="8"/>
    <x v="1"/>
    <x v="4"/>
    <n v="9.9499999999999993"/>
  </r>
  <r>
    <n v="71447"/>
    <x v="54"/>
    <x v="0"/>
    <x v="575"/>
    <s v="Middelburg"/>
    <x v="16"/>
    <x v="43"/>
    <s v="Amnestylaan"/>
    <x v="3"/>
    <x v="0"/>
    <x v="5"/>
    <x v="1"/>
    <x v="4"/>
    <n v="7.81"/>
  </r>
  <r>
    <n v="71448"/>
    <x v="36"/>
    <x v="0"/>
    <x v="575"/>
    <s v="Middelburg"/>
    <x v="16"/>
    <x v="43"/>
    <s v="Amnestylaan"/>
    <x v="3"/>
    <x v="0"/>
    <x v="5"/>
    <x v="1"/>
    <x v="4"/>
    <n v="7.54"/>
  </r>
  <r>
    <n v="71449"/>
    <x v="37"/>
    <x v="0"/>
    <x v="575"/>
    <s v="Middelburg"/>
    <x v="16"/>
    <x v="43"/>
    <s v="Amnestylaan"/>
    <x v="3"/>
    <x v="0"/>
    <x v="8"/>
    <x v="1"/>
    <x v="4"/>
    <n v="4.9800000000000004"/>
  </r>
  <r>
    <n v="71450"/>
    <x v="49"/>
    <x v="0"/>
    <x v="575"/>
    <s v="Middelburg"/>
    <x v="16"/>
    <x v="43"/>
    <s v="Amnestylaan"/>
    <x v="3"/>
    <x v="0"/>
    <x v="5"/>
    <x v="1"/>
    <x v="4"/>
    <n v="7.52"/>
  </r>
  <r>
    <n v="71451"/>
    <x v="55"/>
    <x v="0"/>
    <x v="575"/>
    <s v="Middelburg"/>
    <x v="16"/>
    <x v="43"/>
    <s v="Amnestylaan"/>
    <x v="3"/>
    <x v="0"/>
    <x v="13"/>
    <x v="1"/>
    <x v="4"/>
    <n v="9.4499999999999993"/>
  </r>
  <r>
    <n v="71452"/>
    <x v="56"/>
    <x v="0"/>
    <x v="575"/>
    <s v="Middelburg"/>
    <x v="16"/>
    <x v="43"/>
    <s v="Amnestylaan"/>
    <x v="3"/>
    <x v="0"/>
    <x v="2"/>
    <x v="1"/>
    <x v="4"/>
    <n v="9.31"/>
  </r>
  <r>
    <n v="71453"/>
    <x v="42"/>
    <x v="0"/>
    <x v="575"/>
    <s v="Middelburg"/>
    <x v="16"/>
    <x v="43"/>
    <s v="Amnestylaan"/>
    <x v="3"/>
    <x v="0"/>
    <x v="13"/>
    <x v="1"/>
    <x v="4"/>
    <n v="9.81"/>
  </r>
  <r>
    <n v="71454"/>
    <x v="50"/>
    <x v="0"/>
    <x v="575"/>
    <s v="Middelburg"/>
    <x v="16"/>
    <x v="43"/>
    <s v="Amnestylaan"/>
    <x v="3"/>
    <x v="0"/>
    <x v="13"/>
    <x v="1"/>
    <x v="4"/>
    <n v="18.39"/>
  </r>
  <r>
    <n v="71455"/>
    <x v="22"/>
    <x v="0"/>
    <x v="575"/>
    <s v="Middelburg"/>
    <x v="16"/>
    <x v="43"/>
    <s v="Amnestylaan"/>
    <x v="3"/>
    <x v="0"/>
    <x v="2"/>
    <x v="1"/>
    <x v="4"/>
    <n v="8.83"/>
  </r>
  <r>
    <n v="71456"/>
    <x v="74"/>
    <x v="0"/>
    <x v="575"/>
    <s v="Middelburg"/>
    <x v="16"/>
    <x v="43"/>
    <s v="Amnestylaan"/>
    <x v="3"/>
    <x v="0"/>
    <x v="2"/>
    <x v="1"/>
    <x v="4"/>
    <n v="8.5399999999999991"/>
  </r>
  <r>
    <n v="71457"/>
    <x v="75"/>
    <x v="0"/>
    <x v="575"/>
    <s v="Middelburg"/>
    <x v="16"/>
    <x v="43"/>
    <s v="Amnestylaan"/>
    <x v="3"/>
    <x v="0"/>
    <x v="2"/>
    <x v="1"/>
    <x v="4"/>
    <n v="10.68"/>
  </r>
  <r>
    <n v="71458"/>
    <x v="76"/>
    <x v="0"/>
    <x v="575"/>
    <s v="Middelburg"/>
    <x v="16"/>
    <x v="43"/>
    <s v="Amnestylaan"/>
    <x v="3"/>
    <x v="0"/>
    <x v="13"/>
    <x v="1"/>
    <x v="4"/>
    <n v="18.96"/>
  </r>
  <r>
    <n v="71459"/>
    <x v="77"/>
    <x v="0"/>
    <x v="575"/>
    <s v="Middelburg"/>
    <x v="16"/>
    <x v="43"/>
    <s v="Amnestylaan"/>
    <x v="0"/>
    <x v="0"/>
    <x v="3"/>
    <x v="1"/>
    <x v="0"/>
    <n v="211.71"/>
  </r>
  <r>
    <n v="71460"/>
    <x v="78"/>
    <x v="0"/>
    <x v="575"/>
    <s v="Middelburg"/>
    <x v="16"/>
    <x v="43"/>
    <s v="Amnestylaan"/>
    <x v="1"/>
    <x v="1"/>
    <x v="1"/>
    <x v="1"/>
    <x v="1"/>
    <n v="776.67"/>
  </r>
  <r>
    <n v="71461"/>
    <x v="72"/>
    <x v="0"/>
    <x v="575"/>
    <s v="Middelburg"/>
    <x v="16"/>
    <x v="43"/>
    <s v="Amnestylaan"/>
    <x v="3"/>
    <x v="0"/>
    <x v="2"/>
    <x v="1"/>
    <x v="4"/>
    <n v="12.68"/>
  </r>
  <r>
    <n v="71462"/>
    <x v="73"/>
    <x v="0"/>
    <x v="575"/>
    <s v="Middelburg"/>
    <x v="16"/>
    <x v="43"/>
    <s v="Amnestylaan"/>
    <x v="3"/>
    <x v="0"/>
    <x v="2"/>
    <x v="1"/>
    <x v="4"/>
    <n v="16.7"/>
  </r>
  <r>
    <n v="71463"/>
    <x v="41"/>
    <x v="0"/>
    <x v="575"/>
    <s v="Middelburg"/>
    <x v="16"/>
    <x v="43"/>
    <s v="Amnestylaan"/>
    <x v="3"/>
    <x v="0"/>
    <x v="13"/>
    <x v="1"/>
    <x v="4"/>
    <n v="10.35"/>
  </r>
  <r>
    <n v="71464"/>
    <x v="59"/>
    <x v="0"/>
    <x v="575"/>
    <s v="Middelburg"/>
    <x v="16"/>
    <x v="43"/>
    <s v="Amnestylaan"/>
    <x v="3"/>
    <x v="0"/>
    <x v="2"/>
    <x v="1"/>
    <x v="4"/>
    <n v="17.13"/>
  </r>
  <r>
    <n v="71465"/>
    <x v="60"/>
    <x v="0"/>
    <x v="575"/>
    <s v="Middelburg"/>
    <x v="16"/>
    <x v="43"/>
    <s v="Amnestylaan"/>
    <x v="2"/>
    <x v="0"/>
    <x v="1"/>
    <x v="1"/>
    <x v="4"/>
    <n v="259.85000000000002"/>
  </r>
  <r>
    <n v="71466"/>
    <x v="61"/>
    <x v="0"/>
    <x v="575"/>
    <s v="Middelburg"/>
    <x v="16"/>
    <x v="43"/>
    <s v="Amnestylaan"/>
    <x v="0"/>
    <x v="0"/>
    <x v="1"/>
    <x v="1"/>
    <x v="4"/>
    <n v="9.77"/>
  </r>
  <r>
    <n v="71467"/>
    <x v="62"/>
    <x v="0"/>
    <x v="575"/>
    <s v="Middelburg"/>
    <x v="16"/>
    <x v="43"/>
    <s v="Amnestylaan"/>
    <x v="0"/>
    <x v="0"/>
    <x v="1"/>
    <x v="1"/>
    <x v="4"/>
    <n v="6.12"/>
  </r>
  <r>
    <n v="71468"/>
    <x v="63"/>
    <x v="0"/>
    <x v="575"/>
    <s v="Middelburg"/>
    <x v="16"/>
    <x v="43"/>
    <s v="Amnestylaan"/>
    <x v="0"/>
    <x v="0"/>
    <x v="1"/>
    <x v="1"/>
    <x v="4"/>
    <n v="15.17"/>
  </r>
  <r>
    <n v="71475"/>
    <x v="99"/>
    <x v="0"/>
    <x v="575"/>
    <s v="Middelburg"/>
    <x v="16"/>
    <x v="43"/>
    <s v="Amnestylaan"/>
    <x v="0"/>
    <x v="0"/>
    <x v="1"/>
    <x v="1"/>
    <x v="4"/>
    <n v="7.53"/>
  </r>
  <r>
    <n v="71476"/>
    <x v="40"/>
    <x v="0"/>
    <x v="575"/>
    <s v="Middelburg"/>
    <x v="16"/>
    <x v="43"/>
    <s v="Amnestylaan"/>
    <x v="0"/>
    <x v="0"/>
    <x v="0"/>
    <x v="1"/>
    <x v="0"/>
    <n v="562.66999999999996"/>
  </r>
  <r>
    <n v="71477"/>
    <x v="100"/>
    <x v="0"/>
    <x v="575"/>
    <s v="Middelburg"/>
    <x v="16"/>
    <x v="43"/>
    <s v="Amnestylaan"/>
    <x v="3"/>
    <x v="0"/>
    <x v="5"/>
    <x v="1"/>
    <x v="4"/>
    <n v="8.5500000000000007"/>
  </r>
  <r>
    <n v="71478"/>
    <x v="101"/>
    <x v="0"/>
    <x v="575"/>
    <s v="Middelburg"/>
    <x v="16"/>
    <x v="43"/>
    <s v="Amnestylaan"/>
    <x v="3"/>
    <x v="0"/>
    <x v="8"/>
    <x v="1"/>
    <x v="4"/>
    <n v="10.52"/>
  </r>
  <r>
    <n v="71479"/>
    <x v="102"/>
    <x v="0"/>
    <x v="575"/>
    <s v="Middelburg"/>
    <x v="16"/>
    <x v="43"/>
    <s v="Amnestylaan"/>
    <x v="3"/>
    <x v="0"/>
    <x v="5"/>
    <x v="1"/>
    <x v="4"/>
    <n v="8.58"/>
  </r>
  <r>
    <n v="71480"/>
    <x v="108"/>
    <x v="0"/>
    <x v="575"/>
    <s v="Middelburg"/>
    <x v="16"/>
    <x v="43"/>
    <s v="Amnestylaan"/>
    <x v="3"/>
    <x v="0"/>
    <x v="5"/>
    <x v="1"/>
    <x v="4"/>
    <n v="8.85"/>
  </r>
  <r>
    <n v="71481"/>
    <x v="103"/>
    <x v="0"/>
    <x v="575"/>
    <s v="Middelburg"/>
    <x v="16"/>
    <x v="43"/>
    <s v="Amnestylaan"/>
    <x v="3"/>
    <x v="0"/>
    <x v="8"/>
    <x v="1"/>
    <x v="4"/>
    <n v="13.78"/>
  </r>
  <r>
    <n v="71482"/>
    <x v="104"/>
    <x v="0"/>
    <x v="575"/>
    <s v="Middelburg"/>
    <x v="16"/>
    <x v="43"/>
    <s v="Amnestylaan"/>
    <x v="3"/>
    <x v="0"/>
    <x v="5"/>
    <x v="1"/>
    <x v="4"/>
    <n v="9.11"/>
  </r>
  <r>
    <n v="71483"/>
    <x v="105"/>
    <x v="0"/>
    <x v="575"/>
    <s v="Middelburg"/>
    <x v="16"/>
    <x v="43"/>
    <s v="Amnestylaan"/>
    <x v="3"/>
    <x v="0"/>
    <x v="5"/>
    <x v="1"/>
    <x v="4"/>
    <n v="8.64"/>
  </r>
  <r>
    <n v="71484"/>
    <x v="106"/>
    <x v="0"/>
    <x v="575"/>
    <s v="Middelburg"/>
    <x v="16"/>
    <x v="43"/>
    <s v="Amnestylaan"/>
    <x v="3"/>
    <x v="0"/>
    <x v="8"/>
    <x v="1"/>
    <x v="4"/>
    <n v="11.73"/>
  </r>
  <r>
    <n v="71485"/>
    <x v="107"/>
    <x v="0"/>
    <x v="575"/>
    <s v="Middelburg"/>
    <x v="16"/>
    <x v="43"/>
    <s v="Amnestylaan"/>
    <x v="2"/>
    <x v="0"/>
    <x v="15"/>
    <x v="1"/>
    <x v="4"/>
    <n v="222.2"/>
  </r>
  <r>
    <n v="71486"/>
    <x v="109"/>
    <x v="0"/>
    <x v="575"/>
    <s v="Middelburg"/>
    <x v="16"/>
    <x v="43"/>
    <s v="Amnestylaan"/>
    <x v="0"/>
    <x v="0"/>
    <x v="1"/>
    <x v="1"/>
    <x v="3"/>
    <n v="8.15"/>
  </r>
  <r>
    <n v="71487"/>
    <x v="110"/>
    <x v="0"/>
    <x v="575"/>
    <s v="Middelburg"/>
    <x v="16"/>
    <x v="43"/>
    <s v="Amnestylaan"/>
    <x v="0"/>
    <x v="0"/>
    <x v="4"/>
    <x v="1"/>
    <x v="0"/>
    <n v="0.82"/>
  </r>
  <r>
    <n v="71488"/>
    <x v="111"/>
    <x v="0"/>
    <x v="575"/>
    <s v="Middelburg"/>
    <x v="16"/>
    <x v="43"/>
    <s v="Amnestylaan"/>
    <x v="0"/>
    <x v="0"/>
    <x v="1"/>
    <x v="1"/>
    <x v="3"/>
    <n v="10.91"/>
  </r>
  <r>
    <n v="71489"/>
    <x v="112"/>
    <x v="0"/>
    <x v="575"/>
    <s v="Middelburg"/>
    <x v="16"/>
    <x v="43"/>
    <s v="Amnestylaan"/>
    <x v="0"/>
    <x v="0"/>
    <x v="4"/>
    <x v="1"/>
    <x v="0"/>
    <n v="0.82"/>
  </r>
  <r>
    <n v="71490"/>
    <x v="113"/>
    <x v="0"/>
    <x v="575"/>
    <s v="Middelburg"/>
    <x v="16"/>
    <x v="43"/>
    <s v="Amnestylaan"/>
    <x v="0"/>
    <x v="0"/>
    <x v="1"/>
    <x v="1"/>
    <x v="2"/>
    <n v="7.31"/>
  </r>
  <r>
    <n v="71491"/>
    <x v="114"/>
    <x v="0"/>
    <x v="575"/>
    <s v="Middelburg"/>
    <x v="16"/>
    <x v="43"/>
    <s v="Amnestylaan"/>
    <x v="0"/>
    <x v="0"/>
    <x v="4"/>
    <x v="1"/>
    <x v="0"/>
    <n v="0.82"/>
  </r>
  <r>
    <n v="71492"/>
    <x v="115"/>
    <x v="0"/>
    <x v="575"/>
    <s v="Middelburg"/>
    <x v="16"/>
    <x v="43"/>
    <s v="Amnestylaan"/>
    <x v="0"/>
    <x v="0"/>
    <x v="1"/>
    <x v="1"/>
    <x v="2"/>
    <n v="16"/>
  </r>
  <r>
    <n v="71493"/>
    <x v="116"/>
    <x v="0"/>
    <x v="575"/>
    <s v="Middelburg"/>
    <x v="16"/>
    <x v="43"/>
    <s v="Amnestylaan"/>
    <x v="0"/>
    <x v="0"/>
    <x v="4"/>
    <x v="1"/>
    <x v="0"/>
    <n v="0.82"/>
  </r>
  <r>
    <n v="71494"/>
    <x v="117"/>
    <x v="0"/>
    <x v="575"/>
    <s v="Middelburg"/>
    <x v="16"/>
    <x v="43"/>
    <s v="Amnestylaan"/>
    <x v="0"/>
    <x v="0"/>
    <x v="1"/>
    <x v="1"/>
    <x v="2"/>
    <n v="6.73"/>
  </r>
  <r>
    <n v="71495"/>
    <x v="57"/>
    <x v="0"/>
    <x v="575"/>
    <s v="Middelburg"/>
    <x v="16"/>
    <x v="43"/>
    <s v="Amnestylaan"/>
    <x v="0"/>
    <x v="0"/>
    <x v="4"/>
    <x v="1"/>
    <x v="0"/>
    <n v="0.82"/>
  </r>
  <r>
    <n v="71496"/>
    <x v="118"/>
    <x v="0"/>
    <x v="575"/>
    <s v="Middelburg"/>
    <x v="16"/>
    <x v="43"/>
    <s v="Amnestylaan"/>
    <x v="0"/>
    <x v="0"/>
    <x v="4"/>
    <x v="1"/>
    <x v="0"/>
    <n v="0.82"/>
  </r>
  <r>
    <n v="71497"/>
    <x v="119"/>
    <x v="0"/>
    <x v="575"/>
    <s v="Middelburg"/>
    <x v="16"/>
    <x v="43"/>
    <s v="Amnestylaan"/>
    <x v="0"/>
    <x v="0"/>
    <x v="4"/>
    <x v="1"/>
    <x v="0"/>
    <n v="0.82"/>
  </r>
  <r>
    <n v="71498"/>
    <x v="58"/>
    <x v="0"/>
    <x v="575"/>
    <s v="Middelburg"/>
    <x v="16"/>
    <x v="43"/>
    <s v="Amnestylaan"/>
    <x v="0"/>
    <x v="0"/>
    <x v="1"/>
    <x v="1"/>
    <x v="4"/>
    <n v="7.98"/>
  </r>
  <r>
    <n v="71499"/>
    <x v="95"/>
    <x v="0"/>
    <x v="575"/>
    <s v="Middelburg"/>
    <x v="16"/>
    <x v="43"/>
    <s v="Amnestylaan"/>
    <x v="0"/>
    <x v="0"/>
    <x v="4"/>
    <x v="1"/>
    <x v="0"/>
    <n v="0.82"/>
  </r>
  <r>
    <n v="71500"/>
    <x v="120"/>
    <x v="0"/>
    <x v="575"/>
    <s v="Middelburg"/>
    <x v="16"/>
    <x v="43"/>
    <s v="Amnestylaan"/>
    <x v="0"/>
    <x v="0"/>
    <x v="4"/>
    <x v="1"/>
    <x v="0"/>
    <n v="0.82"/>
  </r>
  <r>
    <n v="71501"/>
    <x v="121"/>
    <x v="0"/>
    <x v="575"/>
    <s v="Middelburg"/>
    <x v="16"/>
    <x v="43"/>
    <s v="Amnestylaan"/>
    <x v="0"/>
    <x v="0"/>
    <x v="4"/>
    <x v="1"/>
    <x v="0"/>
    <n v="0.79"/>
  </r>
  <r>
    <n v="71502"/>
    <x v="122"/>
    <x v="0"/>
    <x v="575"/>
    <s v="Middelburg"/>
    <x v="16"/>
    <x v="43"/>
    <s v="Amnestylaan"/>
    <x v="0"/>
    <x v="0"/>
    <x v="4"/>
    <x v="1"/>
    <x v="0"/>
    <n v="0.81"/>
  </r>
  <r>
    <n v="71503"/>
    <x v="123"/>
    <x v="0"/>
    <x v="575"/>
    <s v="Middelburg"/>
    <x v="16"/>
    <x v="43"/>
    <s v="Amnestylaan"/>
    <x v="0"/>
    <x v="0"/>
    <x v="4"/>
    <x v="1"/>
    <x v="0"/>
    <n v="0.8"/>
  </r>
  <r>
    <n v="71504"/>
    <x v="124"/>
    <x v="0"/>
    <x v="575"/>
    <s v="Middelburg"/>
    <x v="16"/>
    <x v="43"/>
    <s v="Amnestylaan"/>
    <x v="0"/>
    <x v="0"/>
    <x v="12"/>
    <x v="1"/>
    <x v="2"/>
    <n v="5.81"/>
  </r>
  <r>
    <n v="71505"/>
    <x v="125"/>
    <x v="0"/>
    <x v="575"/>
    <s v="Middelburg"/>
    <x v="16"/>
    <x v="43"/>
    <s v="Amnestylaan"/>
    <x v="0"/>
    <x v="0"/>
    <x v="4"/>
    <x v="1"/>
    <x v="0"/>
    <n v="0.81"/>
  </r>
  <r>
    <n v="71506"/>
    <x v="126"/>
    <x v="0"/>
    <x v="575"/>
    <s v="Middelburg"/>
    <x v="16"/>
    <x v="43"/>
    <s v="Amnestylaan"/>
    <x v="0"/>
    <x v="0"/>
    <x v="12"/>
    <x v="1"/>
    <x v="2"/>
    <n v="14.39"/>
  </r>
  <r>
    <n v="71507"/>
    <x v="127"/>
    <x v="0"/>
    <x v="575"/>
    <s v="Middelburg"/>
    <x v="16"/>
    <x v="43"/>
    <s v="Amnestylaan"/>
    <x v="0"/>
    <x v="0"/>
    <x v="4"/>
    <x v="1"/>
    <x v="0"/>
    <n v="0.81"/>
  </r>
  <r>
    <n v="71508"/>
    <x v="128"/>
    <x v="0"/>
    <x v="575"/>
    <s v="Middelburg"/>
    <x v="16"/>
    <x v="43"/>
    <s v="Amnestylaan"/>
    <x v="0"/>
    <x v="0"/>
    <x v="12"/>
    <x v="1"/>
    <x v="2"/>
    <n v="3.28"/>
  </r>
  <r>
    <n v="71509"/>
    <x v="129"/>
    <x v="0"/>
    <x v="575"/>
    <s v="Middelburg"/>
    <x v="16"/>
    <x v="43"/>
    <s v="Amnestylaan"/>
    <x v="0"/>
    <x v="0"/>
    <x v="4"/>
    <x v="1"/>
    <x v="0"/>
    <n v="0.81"/>
  </r>
  <r>
    <n v="71510"/>
    <x v="130"/>
    <x v="0"/>
    <x v="575"/>
    <s v="Middelburg"/>
    <x v="16"/>
    <x v="43"/>
    <s v="Amnestylaan"/>
    <x v="0"/>
    <x v="0"/>
    <x v="12"/>
    <x v="1"/>
    <x v="2"/>
    <n v="6.18"/>
  </r>
  <r>
    <n v="71511"/>
    <x v="131"/>
    <x v="0"/>
    <x v="575"/>
    <s v="Middelburg"/>
    <x v="16"/>
    <x v="43"/>
    <s v="Amnestylaan"/>
    <x v="0"/>
    <x v="0"/>
    <x v="4"/>
    <x v="1"/>
    <x v="0"/>
    <n v="0.81"/>
  </r>
  <r>
    <n v="71512"/>
    <x v="132"/>
    <x v="0"/>
    <x v="575"/>
    <s v="Middelburg"/>
    <x v="16"/>
    <x v="43"/>
    <s v="Amnestylaan"/>
    <x v="0"/>
    <x v="0"/>
    <x v="12"/>
    <x v="1"/>
    <x v="2"/>
    <n v="27.78"/>
  </r>
  <r>
    <n v="71513"/>
    <x v="18"/>
    <x v="0"/>
    <x v="576"/>
    <s v="Middelburg"/>
    <x v="16"/>
    <x v="43"/>
    <s v="Gandhistraat"/>
    <x v="0"/>
    <x v="0"/>
    <x v="3"/>
    <x v="1"/>
    <x v="0"/>
    <n v="562.74"/>
  </r>
  <r>
    <n v="71514"/>
    <x v="133"/>
    <x v="0"/>
    <x v="575"/>
    <s v="Middelburg"/>
    <x v="16"/>
    <x v="43"/>
    <s v="Amnestylaan"/>
    <x v="3"/>
    <x v="0"/>
    <x v="2"/>
    <x v="1"/>
    <x v="4"/>
    <n v="9.0299999999999994"/>
  </r>
  <r>
    <n v="71515"/>
    <x v="134"/>
    <x v="0"/>
    <x v="575"/>
    <s v="Middelburg"/>
    <x v="16"/>
    <x v="43"/>
    <s v="Amnestylaan"/>
    <x v="3"/>
    <x v="0"/>
    <x v="13"/>
    <x v="1"/>
    <x v="4"/>
    <n v="17.05"/>
  </r>
  <r>
    <n v="71516"/>
    <x v="135"/>
    <x v="0"/>
    <x v="575"/>
    <s v="Middelburg"/>
    <x v="16"/>
    <x v="43"/>
    <s v="Amnestylaan"/>
    <x v="3"/>
    <x v="0"/>
    <x v="2"/>
    <x v="1"/>
    <x v="4"/>
    <n v="8.2899999999999991"/>
  </r>
  <r>
    <n v="71517"/>
    <x v="136"/>
    <x v="0"/>
    <x v="575"/>
    <s v="Middelburg"/>
    <x v="16"/>
    <x v="43"/>
    <s v="Amnestylaan"/>
    <x v="3"/>
    <x v="0"/>
    <x v="5"/>
    <x v="1"/>
    <x v="4"/>
    <n v="9.08"/>
  </r>
  <r>
    <n v="71518"/>
    <x v="137"/>
    <x v="0"/>
    <x v="575"/>
    <s v="Middelburg"/>
    <x v="16"/>
    <x v="43"/>
    <s v="Amnestylaan"/>
    <x v="3"/>
    <x v="0"/>
    <x v="8"/>
    <x v="1"/>
    <x v="4"/>
    <n v="14.87"/>
  </r>
  <r>
    <n v="71519"/>
    <x v="138"/>
    <x v="0"/>
    <x v="575"/>
    <s v="Middelburg"/>
    <x v="16"/>
    <x v="43"/>
    <s v="Amnestylaan"/>
    <x v="3"/>
    <x v="0"/>
    <x v="5"/>
    <x v="1"/>
    <x v="4"/>
    <n v="8.57"/>
  </r>
  <r>
    <n v="71520"/>
    <x v="139"/>
    <x v="0"/>
    <x v="575"/>
    <s v="Middelburg"/>
    <x v="16"/>
    <x v="43"/>
    <s v="Amnestylaan"/>
    <x v="3"/>
    <x v="0"/>
    <x v="5"/>
    <x v="1"/>
    <x v="4"/>
    <n v="9.68"/>
  </r>
  <r>
    <n v="71521"/>
    <x v="140"/>
    <x v="0"/>
    <x v="575"/>
    <s v="Middelburg"/>
    <x v="16"/>
    <x v="43"/>
    <s v="Amnestylaan"/>
    <x v="3"/>
    <x v="0"/>
    <x v="8"/>
    <x v="1"/>
    <x v="4"/>
    <n v="9.2200000000000006"/>
  </r>
  <r>
    <n v="71522"/>
    <x v="79"/>
    <x v="0"/>
    <x v="575"/>
    <s v="Middelburg"/>
    <x v="16"/>
    <x v="43"/>
    <s v="Amnestylaan"/>
    <x v="3"/>
    <x v="0"/>
    <x v="5"/>
    <x v="1"/>
    <x v="4"/>
    <n v="9.19"/>
  </r>
  <r>
    <n v="71523"/>
    <x v="80"/>
    <x v="0"/>
    <x v="575"/>
    <s v="Middelburg"/>
    <x v="16"/>
    <x v="43"/>
    <s v="Amnestylaan"/>
    <x v="3"/>
    <x v="0"/>
    <x v="5"/>
    <x v="1"/>
    <x v="4"/>
    <n v="8.67"/>
  </r>
  <r>
    <n v="71524"/>
    <x v="141"/>
    <x v="0"/>
    <x v="575"/>
    <s v="Middelburg"/>
    <x v="16"/>
    <x v="43"/>
    <s v="Amnestylaan"/>
    <x v="3"/>
    <x v="0"/>
    <x v="8"/>
    <x v="1"/>
    <x v="4"/>
    <n v="10.71"/>
  </r>
  <r>
    <n v="71525"/>
    <x v="142"/>
    <x v="0"/>
    <x v="575"/>
    <s v="Middelburg"/>
    <x v="16"/>
    <x v="43"/>
    <s v="Amnestylaan"/>
    <x v="3"/>
    <x v="0"/>
    <x v="5"/>
    <x v="1"/>
    <x v="4"/>
    <n v="8.77"/>
  </r>
  <r>
    <n v="71526"/>
    <x v="35"/>
    <x v="0"/>
    <x v="576"/>
    <s v="Middelburg"/>
    <x v="16"/>
    <x v="43"/>
    <s v="Gandhistraat"/>
    <x v="0"/>
    <x v="0"/>
    <x v="12"/>
    <x v="1"/>
    <x v="4"/>
    <n v="12.26"/>
  </r>
  <r>
    <n v="71527"/>
    <x v="43"/>
    <x v="0"/>
    <x v="576"/>
    <s v="Middelburg"/>
    <x v="16"/>
    <x v="43"/>
    <s v="Gandhistraat"/>
    <x v="3"/>
    <x v="0"/>
    <x v="12"/>
    <x v="1"/>
    <x v="0"/>
    <n v="0.87"/>
  </r>
  <r>
    <n v="71528"/>
    <x v="26"/>
    <x v="0"/>
    <x v="576"/>
    <s v="Middelburg"/>
    <x v="16"/>
    <x v="43"/>
    <s v="Gandhistraat"/>
    <x v="0"/>
    <x v="0"/>
    <x v="12"/>
    <x v="1"/>
    <x v="4"/>
    <n v="5"/>
  </r>
  <r>
    <n v="71529"/>
    <x v="34"/>
    <x v="0"/>
    <x v="576"/>
    <s v="Middelburg"/>
    <x v="16"/>
    <x v="43"/>
    <s v="Gandhistraat"/>
    <x v="3"/>
    <x v="0"/>
    <x v="12"/>
    <x v="1"/>
    <x v="0"/>
    <n v="0.87"/>
  </r>
  <r>
    <n v="71530"/>
    <x v="44"/>
    <x v="0"/>
    <x v="576"/>
    <s v="Middelburg"/>
    <x v="16"/>
    <x v="43"/>
    <s v="Gandhistraat"/>
    <x v="0"/>
    <x v="0"/>
    <x v="12"/>
    <x v="1"/>
    <x v="4"/>
    <n v="5.21"/>
  </r>
  <r>
    <n v="71531"/>
    <x v="45"/>
    <x v="0"/>
    <x v="576"/>
    <s v="Middelburg"/>
    <x v="16"/>
    <x v="43"/>
    <s v="Gandhistraat"/>
    <x v="3"/>
    <x v="0"/>
    <x v="12"/>
    <x v="1"/>
    <x v="0"/>
    <n v="0.87"/>
  </r>
  <r>
    <n v="71532"/>
    <x v="46"/>
    <x v="0"/>
    <x v="576"/>
    <s v="Middelburg"/>
    <x v="16"/>
    <x v="43"/>
    <s v="Gandhistraat"/>
    <x v="0"/>
    <x v="0"/>
    <x v="12"/>
    <x v="1"/>
    <x v="4"/>
    <n v="3.9"/>
  </r>
  <r>
    <n v="71533"/>
    <x v="47"/>
    <x v="0"/>
    <x v="576"/>
    <s v="Middelburg"/>
    <x v="16"/>
    <x v="43"/>
    <s v="Gandhistraat"/>
    <x v="3"/>
    <x v="0"/>
    <x v="12"/>
    <x v="1"/>
    <x v="0"/>
    <n v="0.88"/>
  </r>
  <r>
    <n v="71534"/>
    <x v="48"/>
    <x v="0"/>
    <x v="576"/>
    <s v="Middelburg"/>
    <x v="16"/>
    <x v="43"/>
    <s v="Gandhistraat"/>
    <x v="0"/>
    <x v="0"/>
    <x v="12"/>
    <x v="1"/>
    <x v="4"/>
    <n v="5.13"/>
  </r>
  <r>
    <n v="71535"/>
    <x v="39"/>
    <x v="0"/>
    <x v="576"/>
    <s v="Middelburg"/>
    <x v="16"/>
    <x v="43"/>
    <s v="Gandhistraat"/>
    <x v="3"/>
    <x v="0"/>
    <x v="12"/>
    <x v="1"/>
    <x v="0"/>
    <n v="0.88"/>
  </r>
  <r>
    <n v="71536"/>
    <x v="31"/>
    <x v="0"/>
    <x v="576"/>
    <s v="Middelburg"/>
    <x v="16"/>
    <x v="43"/>
    <s v="Gandhistraat"/>
    <x v="0"/>
    <x v="0"/>
    <x v="12"/>
    <x v="1"/>
    <x v="4"/>
    <n v="5.24"/>
  </r>
  <r>
    <n v="71537"/>
    <x v="38"/>
    <x v="0"/>
    <x v="576"/>
    <s v="Middelburg"/>
    <x v="16"/>
    <x v="43"/>
    <s v="Gandhistraat"/>
    <x v="3"/>
    <x v="0"/>
    <x v="12"/>
    <x v="1"/>
    <x v="0"/>
    <n v="0.87"/>
  </r>
  <r>
    <n v="71538"/>
    <x v="51"/>
    <x v="0"/>
    <x v="576"/>
    <s v="Middelburg"/>
    <x v="16"/>
    <x v="43"/>
    <s v="Gandhistraat"/>
    <x v="0"/>
    <x v="0"/>
    <x v="12"/>
    <x v="1"/>
    <x v="4"/>
    <n v="13.62"/>
  </r>
  <r>
    <n v="71539"/>
    <x v="52"/>
    <x v="0"/>
    <x v="576"/>
    <s v="Middelburg"/>
    <x v="16"/>
    <x v="43"/>
    <s v="Gandhistraat"/>
    <x v="3"/>
    <x v="0"/>
    <x v="12"/>
    <x v="1"/>
    <x v="0"/>
    <n v="0.82"/>
  </r>
  <r>
    <n v="71540"/>
    <x v="53"/>
    <x v="0"/>
    <x v="576"/>
    <s v="Middelburg"/>
    <x v="16"/>
    <x v="43"/>
    <s v="Gandhistraat"/>
    <x v="0"/>
    <x v="0"/>
    <x v="12"/>
    <x v="1"/>
    <x v="4"/>
    <n v="4.67"/>
  </r>
  <r>
    <n v="71541"/>
    <x v="54"/>
    <x v="0"/>
    <x v="576"/>
    <s v="Middelburg"/>
    <x v="16"/>
    <x v="43"/>
    <s v="Gandhistraat"/>
    <x v="3"/>
    <x v="0"/>
    <x v="12"/>
    <x v="1"/>
    <x v="0"/>
    <n v="0.8"/>
  </r>
  <r>
    <n v="71542"/>
    <x v="36"/>
    <x v="0"/>
    <x v="576"/>
    <s v="Middelburg"/>
    <x v="16"/>
    <x v="43"/>
    <s v="Gandhistraat"/>
    <x v="0"/>
    <x v="0"/>
    <x v="12"/>
    <x v="1"/>
    <x v="4"/>
    <n v="12.75"/>
  </r>
  <r>
    <n v="71543"/>
    <x v="37"/>
    <x v="0"/>
    <x v="576"/>
    <s v="Middelburg"/>
    <x v="16"/>
    <x v="43"/>
    <s v="Gandhistraat"/>
    <x v="3"/>
    <x v="0"/>
    <x v="12"/>
    <x v="1"/>
    <x v="0"/>
    <n v="0.82"/>
  </r>
  <r>
    <n v="71544"/>
    <x v="49"/>
    <x v="0"/>
    <x v="576"/>
    <s v="Middelburg"/>
    <x v="16"/>
    <x v="43"/>
    <s v="Gandhistraat"/>
    <x v="0"/>
    <x v="0"/>
    <x v="12"/>
    <x v="1"/>
    <x v="4"/>
    <n v="3.45"/>
  </r>
  <r>
    <n v="71545"/>
    <x v="55"/>
    <x v="0"/>
    <x v="576"/>
    <s v="Middelburg"/>
    <x v="16"/>
    <x v="43"/>
    <s v="Gandhistraat"/>
    <x v="3"/>
    <x v="0"/>
    <x v="12"/>
    <x v="1"/>
    <x v="0"/>
    <n v="0.83"/>
  </r>
  <r>
    <n v="71546"/>
    <x v="56"/>
    <x v="0"/>
    <x v="576"/>
    <s v="Middelburg"/>
    <x v="16"/>
    <x v="43"/>
    <s v="Gandhistraat"/>
    <x v="0"/>
    <x v="0"/>
    <x v="12"/>
    <x v="1"/>
    <x v="4"/>
    <n v="5.16"/>
  </r>
  <r>
    <n v="71547"/>
    <x v="42"/>
    <x v="0"/>
    <x v="576"/>
    <s v="Middelburg"/>
    <x v="16"/>
    <x v="43"/>
    <s v="Gandhistraat"/>
    <x v="3"/>
    <x v="0"/>
    <x v="12"/>
    <x v="1"/>
    <x v="0"/>
    <n v="0.82"/>
  </r>
  <r>
    <n v="71548"/>
    <x v="50"/>
    <x v="0"/>
    <x v="576"/>
    <s v="Middelburg"/>
    <x v="16"/>
    <x v="43"/>
    <s v="Gandhistraat"/>
    <x v="0"/>
    <x v="0"/>
    <x v="12"/>
    <x v="1"/>
    <x v="4"/>
    <n v="2.69"/>
  </r>
  <r>
    <n v="71549"/>
    <x v="22"/>
    <x v="0"/>
    <x v="576"/>
    <s v="Middelburg"/>
    <x v="16"/>
    <x v="43"/>
    <s v="Gandhistraat"/>
    <x v="3"/>
    <x v="0"/>
    <x v="12"/>
    <x v="1"/>
    <x v="0"/>
    <n v="0.82"/>
  </r>
  <r>
    <n v="71550"/>
    <x v="74"/>
    <x v="0"/>
    <x v="576"/>
    <s v="Middelburg"/>
    <x v="16"/>
    <x v="43"/>
    <s v="Gandhistraat"/>
    <x v="0"/>
    <x v="0"/>
    <x v="12"/>
    <x v="1"/>
    <x v="4"/>
    <n v="4.16"/>
  </r>
  <r>
    <n v="71551"/>
    <x v="75"/>
    <x v="0"/>
    <x v="576"/>
    <s v="Middelburg"/>
    <x v="16"/>
    <x v="43"/>
    <s v="Gandhistraat"/>
    <x v="3"/>
    <x v="0"/>
    <x v="12"/>
    <x v="1"/>
    <x v="0"/>
    <n v="0.83"/>
  </r>
  <r>
    <n v="71552"/>
    <x v="76"/>
    <x v="0"/>
    <x v="576"/>
    <s v="Middelburg"/>
    <x v="16"/>
    <x v="43"/>
    <s v="Gandhistraat"/>
    <x v="0"/>
    <x v="0"/>
    <x v="12"/>
    <x v="1"/>
    <x v="4"/>
    <n v="4.6100000000000003"/>
  </r>
  <r>
    <n v="71554"/>
    <x v="77"/>
    <x v="0"/>
    <x v="576"/>
    <s v="Middelburg"/>
    <x v="16"/>
    <x v="43"/>
    <s v="Gandhistraat"/>
    <x v="0"/>
    <x v="0"/>
    <x v="12"/>
    <x v="1"/>
    <x v="4"/>
    <n v="3.57"/>
  </r>
  <r>
    <n v="71555"/>
    <x v="78"/>
    <x v="0"/>
    <x v="576"/>
    <s v="Middelburg"/>
    <x v="16"/>
    <x v="43"/>
    <s v="Gandhistraat"/>
    <x v="3"/>
    <x v="0"/>
    <x v="12"/>
    <x v="1"/>
    <x v="0"/>
    <n v="0.83"/>
  </r>
  <r>
    <n v="71556"/>
    <x v="72"/>
    <x v="0"/>
    <x v="576"/>
    <s v="Middelburg"/>
    <x v="16"/>
    <x v="43"/>
    <s v="Gandhistraat"/>
    <x v="0"/>
    <x v="0"/>
    <x v="12"/>
    <x v="1"/>
    <x v="4"/>
    <n v="5.51"/>
  </r>
  <r>
    <n v="71557"/>
    <x v="73"/>
    <x v="0"/>
    <x v="576"/>
    <s v="Middelburg"/>
    <x v="16"/>
    <x v="43"/>
    <s v="Gandhistraat"/>
    <x v="3"/>
    <x v="0"/>
    <x v="12"/>
    <x v="1"/>
    <x v="0"/>
    <n v="0.83"/>
  </r>
  <r>
    <n v="71558"/>
    <x v="41"/>
    <x v="0"/>
    <x v="576"/>
    <s v="Middelburg"/>
    <x v="16"/>
    <x v="43"/>
    <s v="Gandhistraat"/>
    <x v="0"/>
    <x v="0"/>
    <x v="9"/>
    <x v="1"/>
    <x v="4"/>
    <n v="50.44"/>
  </r>
  <r>
    <n v="71559"/>
    <x v="59"/>
    <x v="0"/>
    <x v="576"/>
    <s v="Middelburg"/>
    <x v="16"/>
    <x v="43"/>
    <s v="Gandhistraat"/>
    <x v="3"/>
    <x v="0"/>
    <x v="9"/>
    <x v="1"/>
    <x v="0"/>
    <n v="0.82"/>
  </r>
  <r>
    <n v="71560"/>
    <x v="60"/>
    <x v="0"/>
    <x v="576"/>
    <s v="Middelburg"/>
    <x v="16"/>
    <x v="43"/>
    <s v="Gandhistraat"/>
    <x v="3"/>
    <x v="0"/>
    <x v="9"/>
    <x v="1"/>
    <x v="0"/>
    <n v="0.82"/>
  </r>
  <r>
    <n v="71561"/>
    <x v="61"/>
    <x v="0"/>
    <x v="576"/>
    <s v="Middelburg"/>
    <x v="16"/>
    <x v="43"/>
    <s v="Gandhistraat"/>
    <x v="3"/>
    <x v="0"/>
    <x v="9"/>
    <x v="1"/>
    <x v="0"/>
    <n v="0.82"/>
  </r>
  <r>
    <n v="71562"/>
    <x v="62"/>
    <x v="0"/>
    <x v="576"/>
    <s v="Middelburg"/>
    <x v="16"/>
    <x v="43"/>
    <s v="Gandhistraat"/>
    <x v="0"/>
    <x v="0"/>
    <x v="9"/>
    <x v="1"/>
    <x v="4"/>
    <n v="5.74"/>
  </r>
  <r>
    <n v="71563"/>
    <x v="63"/>
    <x v="0"/>
    <x v="576"/>
    <s v="Middelburg"/>
    <x v="16"/>
    <x v="43"/>
    <s v="Gandhistraat"/>
    <x v="0"/>
    <x v="0"/>
    <x v="9"/>
    <x v="1"/>
    <x v="4"/>
    <n v="4.0199999999999996"/>
  </r>
  <r>
    <n v="71564"/>
    <x v="64"/>
    <x v="0"/>
    <x v="576"/>
    <s v="Middelburg"/>
    <x v="16"/>
    <x v="43"/>
    <s v="Gandhistraat"/>
    <x v="0"/>
    <x v="0"/>
    <x v="9"/>
    <x v="1"/>
    <x v="4"/>
    <n v="3.97"/>
  </r>
  <r>
    <n v="71565"/>
    <x v="65"/>
    <x v="0"/>
    <x v="576"/>
    <s v="Middelburg"/>
    <x v="16"/>
    <x v="43"/>
    <s v="Gandhistraat"/>
    <x v="3"/>
    <x v="0"/>
    <x v="9"/>
    <x v="1"/>
    <x v="0"/>
    <n v="0.82"/>
  </r>
  <r>
    <n v="71566"/>
    <x v="66"/>
    <x v="0"/>
    <x v="576"/>
    <s v="Middelburg"/>
    <x v="16"/>
    <x v="43"/>
    <s v="Gandhistraat"/>
    <x v="0"/>
    <x v="0"/>
    <x v="9"/>
    <x v="1"/>
    <x v="4"/>
    <n v="7.28"/>
  </r>
  <r>
    <n v="71567"/>
    <x v="67"/>
    <x v="0"/>
    <x v="576"/>
    <s v="Middelburg"/>
    <x v="16"/>
    <x v="43"/>
    <s v="Gandhistraat"/>
    <x v="3"/>
    <x v="0"/>
    <x v="9"/>
    <x v="1"/>
    <x v="0"/>
    <n v="0.81"/>
  </r>
  <r>
    <n v="71568"/>
    <x v="68"/>
    <x v="0"/>
    <x v="576"/>
    <s v="Middelburg"/>
    <x v="16"/>
    <x v="43"/>
    <s v="Gandhistraat"/>
    <x v="0"/>
    <x v="0"/>
    <x v="9"/>
    <x v="1"/>
    <x v="4"/>
    <n v="3.14"/>
  </r>
  <r>
    <n v="71569"/>
    <x v="69"/>
    <x v="0"/>
    <x v="576"/>
    <s v="Middelburg"/>
    <x v="16"/>
    <x v="43"/>
    <s v="Gandhistraat"/>
    <x v="3"/>
    <x v="0"/>
    <x v="9"/>
    <x v="1"/>
    <x v="0"/>
    <n v="0.81"/>
  </r>
  <r>
    <n v="71570"/>
    <x v="70"/>
    <x v="0"/>
    <x v="576"/>
    <s v="Middelburg"/>
    <x v="16"/>
    <x v="43"/>
    <s v="Gandhistraat"/>
    <x v="0"/>
    <x v="0"/>
    <x v="9"/>
    <x v="1"/>
    <x v="4"/>
    <n v="6.08"/>
  </r>
  <r>
    <n v="71571"/>
    <x v="99"/>
    <x v="0"/>
    <x v="576"/>
    <s v="Middelburg"/>
    <x v="16"/>
    <x v="43"/>
    <s v="Gandhistraat"/>
    <x v="0"/>
    <x v="0"/>
    <x v="9"/>
    <x v="1"/>
    <x v="4"/>
    <n v="12.69"/>
  </r>
  <r>
    <n v="71572"/>
    <x v="40"/>
    <x v="0"/>
    <x v="576"/>
    <s v="Middelburg"/>
    <x v="16"/>
    <x v="43"/>
    <s v="Gandhistraat"/>
    <x v="3"/>
    <x v="0"/>
    <x v="9"/>
    <x v="1"/>
    <x v="0"/>
    <n v="0.82"/>
  </r>
  <r>
    <n v="71573"/>
    <x v="100"/>
    <x v="0"/>
    <x v="576"/>
    <s v="Middelburg"/>
    <x v="16"/>
    <x v="43"/>
    <s v="Gandhistraat"/>
    <x v="0"/>
    <x v="0"/>
    <x v="9"/>
    <x v="1"/>
    <x v="4"/>
    <n v="19.850000000000001"/>
  </r>
  <r>
    <n v="71574"/>
    <x v="101"/>
    <x v="0"/>
    <x v="576"/>
    <s v="Middelburg"/>
    <x v="16"/>
    <x v="43"/>
    <s v="Gandhistraat"/>
    <x v="0"/>
    <x v="0"/>
    <x v="9"/>
    <x v="1"/>
    <x v="4"/>
    <n v="4.78"/>
  </r>
  <r>
    <n v="71575"/>
    <x v="71"/>
    <x v="0"/>
    <x v="576"/>
    <s v="Middelburg"/>
    <x v="16"/>
    <x v="43"/>
    <s v="Gandhistraat"/>
    <x v="3"/>
    <x v="0"/>
    <x v="9"/>
    <x v="1"/>
    <x v="0"/>
    <n v="0.8"/>
  </r>
  <r>
    <n v="71576"/>
    <x v="102"/>
    <x v="0"/>
    <x v="576"/>
    <s v="Middelburg"/>
    <x v="16"/>
    <x v="43"/>
    <s v="Gandhistraat"/>
    <x v="0"/>
    <x v="0"/>
    <x v="9"/>
    <x v="1"/>
    <x v="4"/>
    <n v="3.81"/>
  </r>
  <r>
    <n v="71577"/>
    <x v="108"/>
    <x v="0"/>
    <x v="576"/>
    <s v="Middelburg"/>
    <x v="16"/>
    <x v="43"/>
    <s v="Gandhistraat"/>
    <x v="3"/>
    <x v="0"/>
    <x v="9"/>
    <x v="1"/>
    <x v="0"/>
    <n v="0.8"/>
  </r>
  <r>
    <n v="71578"/>
    <x v="103"/>
    <x v="0"/>
    <x v="576"/>
    <s v="Middelburg"/>
    <x v="16"/>
    <x v="43"/>
    <s v="Gandhistraat"/>
    <x v="0"/>
    <x v="0"/>
    <x v="9"/>
    <x v="1"/>
    <x v="4"/>
    <n v="4.9400000000000004"/>
  </r>
  <r>
    <n v="71579"/>
    <x v="104"/>
    <x v="0"/>
    <x v="576"/>
    <s v="Middelburg"/>
    <x v="16"/>
    <x v="43"/>
    <s v="Gandhistraat"/>
    <x v="3"/>
    <x v="0"/>
    <x v="9"/>
    <x v="1"/>
    <x v="0"/>
    <n v="0.8"/>
  </r>
  <r>
    <n v="71580"/>
    <x v="105"/>
    <x v="0"/>
    <x v="576"/>
    <s v="Middelburg"/>
    <x v="16"/>
    <x v="43"/>
    <s v="Gandhistraat"/>
    <x v="0"/>
    <x v="0"/>
    <x v="9"/>
    <x v="1"/>
    <x v="4"/>
    <n v="4.9400000000000004"/>
  </r>
  <r>
    <n v="71581"/>
    <x v="106"/>
    <x v="0"/>
    <x v="576"/>
    <s v="Middelburg"/>
    <x v="16"/>
    <x v="43"/>
    <s v="Gandhistraat"/>
    <x v="3"/>
    <x v="0"/>
    <x v="9"/>
    <x v="1"/>
    <x v="0"/>
    <n v="0.8"/>
  </r>
  <r>
    <n v="71582"/>
    <x v="107"/>
    <x v="0"/>
    <x v="576"/>
    <s v="Middelburg"/>
    <x v="16"/>
    <x v="43"/>
    <s v="Gandhistraat"/>
    <x v="0"/>
    <x v="0"/>
    <x v="9"/>
    <x v="1"/>
    <x v="4"/>
    <n v="3.73"/>
  </r>
  <r>
    <n v="71583"/>
    <x v="109"/>
    <x v="0"/>
    <x v="576"/>
    <s v="Middelburg"/>
    <x v="16"/>
    <x v="43"/>
    <s v="Gandhistraat"/>
    <x v="3"/>
    <x v="0"/>
    <x v="9"/>
    <x v="1"/>
    <x v="0"/>
    <n v="0.79"/>
  </r>
  <r>
    <n v="71584"/>
    <x v="110"/>
    <x v="0"/>
    <x v="576"/>
    <s v="Middelburg"/>
    <x v="16"/>
    <x v="43"/>
    <s v="Gandhistraat"/>
    <x v="0"/>
    <x v="0"/>
    <x v="9"/>
    <x v="1"/>
    <x v="4"/>
    <n v="5.05"/>
  </r>
  <r>
    <n v="71585"/>
    <x v="111"/>
    <x v="0"/>
    <x v="576"/>
    <s v="Middelburg"/>
    <x v="16"/>
    <x v="43"/>
    <s v="Gandhistraat"/>
    <x v="3"/>
    <x v="0"/>
    <x v="9"/>
    <x v="1"/>
    <x v="0"/>
    <n v="0.8"/>
  </r>
  <r>
    <n v="71586"/>
    <x v="112"/>
    <x v="0"/>
    <x v="576"/>
    <s v="Middelburg"/>
    <x v="16"/>
    <x v="43"/>
    <s v="Gandhistraat"/>
    <x v="3"/>
    <x v="0"/>
    <x v="9"/>
    <x v="1"/>
    <x v="0"/>
    <n v="0.8"/>
  </r>
  <r>
    <n v="71587"/>
    <x v="113"/>
    <x v="0"/>
    <x v="576"/>
    <s v="Middelburg"/>
    <x v="16"/>
    <x v="43"/>
    <s v="Gandhistraat"/>
    <x v="0"/>
    <x v="0"/>
    <x v="9"/>
    <x v="1"/>
    <x v="4"/>
    <n v="4.96"/>
  </r>
  <r>
    <n v="71588"/>
    <x v="114"/>
    <x v="0"/>
    <x v="576"/>
    <s v="Middelburg"/>
    <x v="16"/>
    <x v="43"/>
    <s v="Gandhistraat"/>
    <x v="3"/>
    <x v="0"/>
    <x v="9"/>
    <x v="1"/>
    <x v="0"/>
    <n v="0.81"/>
  </r>
  <r>
    <n v="71589"/>
    <x v="115"/>
    <x v="0"/>
    <x v="576"/>
    <s v="Middelburg"/>
    <x v="16"/>
    <x v="43"/>
    <s v="Gandhistraat"/>
    <x v="0"/>
    <x v="0"/>
    <x v="9"/>
    <x v="1"/>
    <x v="4"/>
    <n v="4.5999999999999996"/>
  </r>
  <r>
    <n v="71590"/>
    <x v="116"/>
    <x v="0"/>
    <x v="576"/>
    <s v="Middelburg"/>
    <x v="16"/>
    <x v="43"/>
    <s v="Gandhistraat"/>
    <x v="3"/>
    <x v="0"/>
    <x v="9"/>
    <x v="1"/>
    <x v="0"/>
    <n v="0.8"/>
  </r>
  <r>
    <n v="71591"/>
    <x v="117"/>
    <x v="0"/>
    <x v="576"/>
    <s v="Middelburg"/>
    <x v="16"/>
    <x v="43"/>
    <s v="Gandhistraat"/>
    <x v="3"/>
    <x v="0"/>
    <x v="9"/>
    <x v="1"/>
    <x v="0"/>
    <n v="0.82"/>
  </r>
  <r>
    <n v="71592"/>
    <x v="57"/>
    <x v="0"/>
    <x v="576"/>
    <s v="Middelburg"/>
    <x v="16"/>
    <x v="43"/>
    <s v="Gandhistraat"/>
    <x v="0"/>
    <x v="0"/>
    <x v="9"/>
    <x v="1"/>
    <x v="4"/>
    <n v="4.75"/>
  </r>
  <r>
    <n v="71593"/>
    <x v="118"/>
    <x v="0"/>
    <x v="576"/>
    <s v="Middelburg"/>
    <x v="16"/>
    <x v="43"/>
    <s v="Gandhistraat"/>
    <x v="0"/>
    <x v="0"/>
    <x v="9"/>
    <x v="1"/>
    <x v="4"/>
    <n v="11.77"/>
  </r>
  <r>
    <n v="71596"/>
    <x v="143"/>
    <x v="0"/>
    <x v="575"/>
    <s v="Middelburg"/>
    <x v="16"/>
    <x v="43"/>
    <s v="Amnestylaan"/>
    <x v="3"/>
    <x v="0"/>
    <x v="5"/>
    <x v="1"/>
    <x v="4"/>
    <n v="8.67"/>
  </r>
  <r>
    <n v="71597"/>
    <x v="144"/>
    <x v="0"/>
    <x v="575"/>
    <s v="Middelburg"/>
    <x v="16"/>
    <x v="43"/>
    <s v="Amnestylaan"/>
    <x v="3"/>
    <x v="0"/>
    <x v="8"/>
    <x v="1"/>
    <x v="4"/>
    <n v="11.39"/>
  </r>
  <r>
    <n v="71598"/>
    <x v="145"/>
    <x v="0"/>
    <x v="575"/>
    <s v="Middelburg"/>
    <x v="16"/>
    <x v="43"/>
    <s v="Amnestylaan"/>
    <x v="3"/>
    <x v="0"/>
    <x v="8"/>
    <x v="1"/>
    <x v="4"/>
    <n v="11.3"/>
  </r>
  <r>
    <n v="71599"/>
    <x v="146"/>
    <x v="0"/>
    <x v="575"/>
    <s v="Middelburg"/>
    <x v="16"/>
    <x v="43"/>
    <s v="Amnestylaan"/>
    <x v="3"/>
    <x v="0"/>
    <x v="5"/>
    <x v="1"/>
    <x v="4"/>
    <n v="8.8000000000000007"/>
  </r>
  <r>
    <n v="71600"/>
    <x v="147"/>
    <x v="0"/>
    <x v="575"/>
    <s v="Middelburg"/>
    <x v="16"/>
    <x v="43"/>
    <s v="Amnestylaan"/>
    <x v="3"/>
    <x v="0"/>
    <x v="5"/>
    <x v="1"/>
    <x v="4"/>
    <n v="8.89"/>
  </r>
  <r>
    <n v="71601"/>
    <x v="148"/>
    <x v="0"/>
    <x v="575"/>
    <s v="Middelburg"/>
    <x v="16"/>
    <x v="43"/>
    <s v="Amnestylaan"/>
    <x v="3"/>
    <x v="0"/>
    <x v="5"/>
    <x v="1"/>
    <x v="4"/>
    <n v="8.8000000000000007"/>
  </r>
  <r>
    <n v="71602"/>
    <x v="149"/>
    <x v="0"/>
    <x v="575"/>
    <s v="Middelburg"/>
    <x v="16"/>
    <x v="43"/>
    <s v="Amnestylaan"/>
    <x v="3"/>
    <x v="0"/>
    <x v="8"/>
    <x v="1"/>
    <x v="4"/>
    <n v="11.74"/>
  </r>
  <r>
    <n v="71603"/>
    <x v="150"/>
    <x v="0"/>
    <x v="575"/>
    <s v="Middelburg"/>
    <x v="16"/>
    <x v="43"/>
    <s v="Amnestylaan"/>
    <x v="3"/>
    <x v="0"/>
    <x v="8"/>
    <x v="1"/>
    <x v="4"/>
    <n v="10.47"/>
  </r>
  <r>
    <n v="71604"/>
    <x v="151"/>
    <x v="0"/>
    <x v="575"/>
    <s v="Middelburg"/>
    <x v="16"/>
    <x v="43"/>
    <s v="Amnestylaan"/>
    <x v="3"/>
    <x v="0"/>
    <x v="5"/>
    <x v="1"/>
    <x v="4"/>
    <n v="9.19"/>
  </r>
  <r>
    <n v="71605"/>
    <x v="152"/>
    <x v="0"/>
    <x v="575"/>
    <s v="Middelburg"/>
    <x v="16"/>
    <x v="43"/>
    <s v="Amnestylaan"/>
    <x v="3"/>
    <x v="0"/>
    <x v="8"/>
    <x v="1"/>
    <x v="4"/>
    <n v="10.62"/>
  </r>
  <r>
    <n v="71606"/>
    <x v="33"/>
    <x v="0"/>
    <x v="575"/>
    <s v="Middelburg"/>
    <x v="16"/>
    <x v="43"/>
    <s v="Amnestylaan"/>
    <x v="3"/>
    <x v="0"/>
    <x v="5"/>
    <x v="1"/>
    <x v="4"/>
    <n v="8.64"/>
  </r>
  <r>
    <n v="71607"/>
    <x v="153"/>
    <x v="0"/>
    <x v="575"/>
    <s v="Middelburg"/>
    <x v="16"/>
    <x v="43"/>
    <s v="Amnestylaan"/>
    <x v="3"/>
    <x v="0"/>
    <x v="5"/>
    <x v="1"/>
    <x v="4"/>
    <n v="8.41"/>
  </r>
  <r>
    <n v="71608"/>
    <x v="154"/>
    <x v="0"/>
    <x v="575"/>
    <s v="Middelburg"/>
    <x v="16"/>
    <x v="43"/>
    <s v="Amnestylaan"/>
    <x v="3"/>
    <x v="0"/>
    <x v="8"/>
    <x v="1"/>
    <x v="4"/>
    <n v="10.92"/>
  </r>
  <r>
    <n v="71609"/>
    <x v="155"/>
    <x v="0"/>
    <x v="575"/>
    <s v="Middelburg"/>
    <x v="16"/>
    <x v="43"/>
    <s v="Amnestylaan"/>
    <x v="3"/>
    <x v="0"/>
    <x v="5"/>
    <x v="1"/>
    <x v="4"/>
    <n v="8.5"/>
  </r>
  <r>
    <n v="71610"/>
    <x v="156"/>
    <x v="0"/>
    <x v="575"/>
    <s v="Middelburg"/>
    <x v="16"/>
    <x v="43"/>
    <s v="Amnestylaan"/>
    <x v="3"/>
    <x v="0"/>
    <x v="18"/>
    <x v="1"/>
    <x v="2"/>
    <n v="3.36"/>
  </r>
  <r>
    <n v="71611"/>
    <x v="157"/>
    <x v="0"/>
    <x v="575"/>
    <s v="Middelburg"/>
    <x v="16"/>
    <x v="43"/>
    <s v="Amnestylaan"/>
    <x v="3"/>
    <x v="0"/>
    <x v="18"/>
    <x v="1"/>
    <x v="2"/>
    <n v="6.82"/>
  </r>
  <r>
    <n v="71612"/>
    <x v="15"/>
    <x v="0"/>
    <x v="580"/>
    <s v="Middelburg"/>
    <x v="16"/>
    <x v="43"/>
    <s v="Kingstraat"/>
    <x v="3"/>
    <x v="0"/>
    <x v="12"/>
    <x v="1"/>
    <x v="4"/>
    <n v="11.9"/>
  </r>
  <r>
    <n v="71613"/>
    <x v="20"/>
    <x v="0"/>
    <x v="580"/>
    <s v="Middelburg"/>
    <x v="16"/>
    <x v="43"/>
    <s v="Kingstraat"/>
    <x v="3"/>
    <x v="0"/>
    <x v="12"/>
    <x v="1"/>
    <x v="0"/>
    <n v="0.89"/>
  </r>
  <r>
    <n v="71614"/>
    <x v="17"/>
    <x v="0"/>
    <x v="580"/>
    <s v="Middelburg"/>
    <x v="16"/>
    <x v="43"/>
    <s v="Kingstraat"/>
    <x v="3"/>
    <x v="0"/>
    <x v="12"/>
    <x v="1"/>
    <x v="0"/>
    <n v="1.41"/>
  </r>
  <r>
    <n v="71615"/>
    <x v="18"/>
    <x v="0"/>
    <x v="580"/>
    <s v="Middelburg"/>
    <x v="16"/>
    <x v="43"/>
    <s v="Kingstraat"/>
    <x v="3"/>
    <x v="0"/>
    <x v="12"/>
    <x v="1"/>
    <x v="4"/>
    <n v="14.19"/>
  </r>
  <r>
    <n v="71616"/>
    <x v="35"/>
    <x v="0"/>
    <x v="580"/>
    <s v="Middelburg"/>
    <x v="16"/>
    <x v="43"/>
    <s v="Kingstraat"/>
    <x v="3"/>
    <x v="0"/>
    <x v="12"/>
    <x v="1"/>
    <x v="4"/>
    <n v="7.19"/>
  </r>
  <r>
    <n v="71617"/>
    <x v="43"/>
    <x v="0"/>
    <x v="580"/>
    <s v="Middelburg"/>
    <x v="16"/>
    <x v="43"/>
    <s v="Kingstraat"/>
    <x v="3"/>
    <x v="0"/>
    <x v="12"/>
    <x v="1"/>
    <x v="0"/>
    <n v="0.83"/>
  </r>
  <r>
    <n v="71618"/>
    <x v="26"/>
    <x v="0"/>
    <x v="580"/>
    <s v="Middelburg"/>
    <x v="16"/>
    <x v="43"/>
    <s v="Kingstraat"/>
    <x v="3"/>
    <x v="0"/>
    <x v="12"/>
    <x v="1"/>
    <x v="4"/>
    <n v="5.84"/>
  </r>
  <r>
    <n v="71619"/>
    <x v="34"/>
    <x v="0"/>
    <x v="580"/>
    <s v="Middelburg"/>
    <x v="16"/>
    <x v="43"/>
    <s v="Kingstraat"/>
    <x v="3"/>
    <x v="0"/>
    <x v="12"/>
    <x v="1"/>
    <x v="0"/>
    <n v="0.83"/>
  </r>
  <r>
    <n v="71620"/>
    <x v="44"/>
    <x v="0"/>
    <x v="580"/>
    <s v="Middelburg"/>
    <x v="16"/>
    <x v="43"/>
    <s v="Kingstraat"/>
    <x v="3"/>
    <x v="0"/>
    <x v="12"/>
    <x v="1"/>
    <x v="4"/>
    <n v="9"/>
  </r>
  <r>
    <n v="71621"/>
    <x v="45"/>
    <x v="0"/>
    <x v="580"/>
    <s v="Middelburg"/>
    <x v="16"/>
    <x v="43"/>
    <s v="Kingstraat"/>
    <x v="3"/>
    <x v="0"/>
    <x v="12"/>
    <x v="1"/>
    <x v="0"/>
    <n v="0.83"/>
  </r>
  <r>
    <n v="71622"/>
    <x v="46"/>
    <x v="0"/>
    <x v="580"/>
    <s v="Middelburg"/>
    <x v="16"/>
    <x v="43"/>
    <s v="Kingstraat"/>
    <x v="3"/>
    <x v="0"/>
    <x v="12"/>
    <x v="1"/>
    <x v="4"/>
    <n v="6.03"/>
  </r>
  <r>
    <n v="71623"/>
    <x v="47"/>
    <x v="0"/>
    <x v="580"/>
    <s v="Middelburg"/>
    <x v="16"/>
    <x v="43"/>
    <s v="Kingstraat"/>
    <x v="3"/>
    <x v="0"/>
    <x v="12"/>
    <x v="1"/>
    <x v="0"/>
    <n v="0.83"/>
  </r>
  <r>
    <n v="71624"/>
    <x v="48"/>
    <x v="0"/>
    <x v="580"/>
    <s v="Middelburg"/>
    <x v="16"/>
    <x v="43"/>
    <s v="Kingstraat"/>
    <x v="3"/>
    <x v="0"/>
    <x v="12"/>
    <x v="1"/>
    <x v="4"/>
    <n v="70.36"/>
  </r>
  <r>
    <n v="71630"/>
    <x v="53"/>
    <x v="0"/>
    <x v="580"/>
    <s v="Middelburg"/>
    <x v="16"/>
    <x v="43"/>
    <s v="Kingstraat"/>
    <x v="3"/>
    <x v="0"/>
    <x v="12"/>
    <x v="1"/>
    <x v="4"/>
    <n v="17.68"/>
  </r>
  <r>
    <n v="71631"/>
    <x v="54"/>
    <x v="0"/>
    <x v="580"/>
    <s v="Middelburg"/>
    <x v="16"/>
    <x v="43"/>
    <s v="Kingstraat"/>
    <x v="3"/>
    <x v="0"/>
    <x v="12"/>
    <x v="1"/>
    <x v="0"/>
    <n v="0.81"/>
  </r>
  <r>
    <n v="71632"/>
    <x v="36"/>
    <x v="0"/>
    <x v="580"/>
    <s v="Middelburg"/>
    <x v="16"/>
    <x v="43"/>
    <s v="Kingstraat"/>
    <x v="3"/>
    <x v="0"/>
    <x v="12"/>
    <x v="1"/>
    <x v="4"/>
    <n v="7.74"/>
  </r>
  <r>
    <n v="71633"/>
    <x v="37"/>
    <x v="0"/>
    <x v="580"/>
    <s v="Middelburg"/>
    <x v="16"/>
    <x v="43"/>
    <s v="Kingstraat"/>
    <x v="3"/>
    <x v="0"/>
    <x v="12"/>
    <x v="1"/>
    <x v="0"/>
    <n v="0.82"/>
  </r>
  <r>
    <n v="71634"/>
    <x v="49"/>
    <x v="0"/>
    <x v="580"/>
    <s v="Middelburg"/>
    <x v="16"/>
    <x v="43"/>
    <s v="Kingstraat"/>
    <x v="3"/>
    <x v="0"/>
    <x v="12"/>
    <x v="1"/>
    <x v="4"/>
    <n v="11.03"/>
  </r>
  <r>
    <n v="71635"/>
    <x v="55"/>
    <x v="0"/>
    <x v="580"/>
    <s v="Middelburg"/>
    <x v="16"/>
    <x v="43"/>
    <s v="Kingstraat"/>
    <x v="0"/>
    <x v="0"/>
    <x v="0"/>
    <x v="1"/>
    <x v="0"/>
    <n v="158.34"/>
  </r>
  <r>
    <n v="71636"/>
    <x v="158"/>
    <x v="0"/>
    <x v="575"/>
    <s v="Middelburg"/>
    <x v="16"/>
    <x v="43"/>
    <s v="Amnestylaan"/>
    <x v="2"/>
    <x v="0"/>
    <x v="1"/>
    <x v="1"/>
    <x v="4"/>
    <n v="38.08"/>
  </r>
  <r>
    <n v="71638"/>
    <x v="159"/>
    <x v="0"/>
    <x v="575"/>
    <s v="Middelburg"/>
    <x v="16"/>
    <x v="43"/>
    <s v="Amnestylaan"/>
    <x v="3"/>
    <x v="0"/>
    <x v="5"/>
    <x v="1"/>
    <x v="4"/>
    <n v="8.7100000000000009"/>
  </r>
  <r>
    <n v="71639"/>
    <x v="160"/>
    <x v="0"/>
    <x v="575"/>
    <s v="Middelburg"/>
    <x v="16"/>
    <x v="43"/>
    <s v="Amnestylaan"/>
    <x v="3"/>
    <x v="0"/>
    <x v="5"/>
    <x v="1"/>
    <x v="4"/>
    <n v="9.27"/>
  </r>
  <r>
    <n v="71640"/>
    <x v="161"/>
    <x v="0"/>
    <x v="575"/>
    <s v="Middelburg"/>
    <x v="16"/>
    <x v="43"/>
    <s v="Amnestylaan"/>
    <x v="3"/>
    <x v="0"/>
    <x v="5"/>
    <x v="1"/>
    <x v="4"/>
    <n v="9.41"/>
  </r>
  <r>
    <n v="71644"/>
    <x v="162"/>
    <x v="0"/>
    <x v="575"/>
    <s v="Middelburg"/>
    <x v="16"/>
    <x v="43"/>
    <s v="Amnestylaan"/>
    <x v="0"/>
    <x v="0"/>
    <x v="3"/>
    <x v="1"/>
    <x v="0"/>
    <n v="342.29"/>
  </r>
  <r>
    <n v="71662"/>
    <x v="23"/>
    <x v="3"/>
    <x v="342"/>
    <s v="Middelburg"/>
    <x v="16"/>
    <x v="34"/>
    <s v="Oude Vlissingseweg"/>
    <x v="1"/>
    <x v="0"/>
    <x v="1"/>
    <x v="2"/>
    <x v="5"/>
    <n v="1166.06"/>
  </r>
  <r>
    <n v="71663"/>
    <x v="56"/>
    <x v="0"/>
    <x v="580"/>
    <s v="Middelburg"/>
    <x v="16"/>
    <x v="43"/>
    <s v="Kingstraat"/>
    <x v="3"/>
    <x v="0"/>
    <x v="9"/>
    <x v="1"/>
    <x v="2"/>
    <n v="8.23"/>
  </r>
  <r>
    <n v="71664"/>
    <x v="42"/>
    <x v="0"/>
    <x v="580"/>
    <s v="Middelburg"/>
    <x v="16"/>
    <x v="43"/>
    <s v="Kingstraat"/>
    <x v="0"/>
    <x v="0"/>
    <x v="4"/>
    <x v="1"/>
    <x v="0"/>
    <n v="0.79"/>
  </r>
  <r>
    <n v="71665"/>
    <x v="50"/>
    <x v="0"/>
    <x v="580"/>
    <s v="Middelburg"/>
    <x v="16"/>
    <x v="43"/>
    <s v="Kingstraat"/>
    <x v="3"/>
    <x v="0"/>
    <x v="9"/>
    <x v="1"/>
    <x v="2"/>
    <n v="6.54"/>
  </r>
  <r>
    <n v="71666"/>
    <x v="22"/>
    <x v="0"/>
    <x v="580"/>
    <s v="Middelburg"/>
    <x v="16"/>
    <x v="43"/>
    <s v="Kingstraat"/>
    <x v="0"/>
    <x v="0"/>
    <x v="4"/>
    <x v="1"/>
    <x v="0"/>
    <n v="0.8"/>
  </r>
  <r>
    <n v="71675"/>
    <x v="59"/>
    <x v="0"/>
    <x v="580"/>
    <s v="Middelburg"/>
    <x v="16"/>
    <x v="43"/>
    <s v="Kingstraat"/>
    <x v="3"/>
    <x v="0"/>
    <x v="9"/>
    <x v="1"/>
    <x v="2"/>
    <n v="2.14"/>
  </r>
  <r>
    <n v="71676"/>
    <x v="21"/>
    <x v="0"/>
    <x v="583"/>
    <s v="Middelburg"/>
    <x v="16"/>
    <x v="43"/>
    <s v="Schweitzerstraat"/>
    <x v="0"/>
    <x v="0"/>
    <x v="0"/>
    <x v="1"/>
    <x v="0"/>
    <n v="347.98"/>
  </r>
  <r>
    <n v="71677"/>
    <x v="7"/>
    <x v="0"/>
    <x v="583"/>
    <s v="Middelburg"/>
    <x v="16"/>
    <x v="43"/>
    <s v="Schweitzerstraat"/>
    <x v="0"/>
    <x v="0"/>
    <x v="3"/>
    <x v="1"/>
    <x v="0"/>
    <n v="163.06"/>
  </r>
  <r>
    <n v="71678"/>
    <x v="27"/>
    <x v="0"/>
    <x v="583"/>
    <s v="Middelburg"/>
    <x v="16"/>
    <x v="43"/>
    <s v="Schweitzerstraat"/>
    <x v="3"/>
    <x v="0"/>
    <x v="9"/>
    <x v="1"/>
    <x v="4"/>
    <n v="9.5"/>
  </r>
  <r>
    <n v="71679"/>
    <x v="19"/>
    <x v="0"/>
    <x v="583"/>
    <s v="Middelburg"/>
    <x v="16"/>
    <x v="43"/>
    <s v="Schweitzerstraat"/>
    <x v="0"/>
    <x v="0"/>
    <x v="4"/>
    <x v="1"/>
    <x v="0"/>
    <n v="0.82"/>
  </r>
  <r>
    <n v="71680"/>
    <x v="15"/>
    <x v="0"/>
    <x v="583"/>
    <s v="Middelburg"/>
    <x v="16"/>
    <x v="43"/>
    <s v="Schweitzerstraat"/>
    <x v="3"/>
    <x v="0"/>
    <x v="9"/>
    <x v="1"/>
    <x v="4"/>
    <n v="9.8699999999999992"/>
  </r>
  <r>
    <n v="71681"/>
    <x v="20"/>
    <x v="0"/>
    <x v="583"/>
    <s v="Middelburg"/>
    <x v="16"/>
    <x v="43"/>
    <s v="Schweitzerstraat"/>
    <x v="0"/>
    <x v="0"/>
    <x v="4"/>
    <x v="1"/>
    <x v="0"/>
    <n v="0.8"/>
  </r>
  <r>
    <n v="71682"/>
    <x v="17"/>
    <x v="0"/>
    <x v="583"/>
    <s v="Middelburg"/>
    <x v="16"/>
    <x v="43"/>
    <s v="Schweitzerstraat"/>
    <x v="3"/>
    <x v="0"/>
    <x v="9"/>
    <x v="1"/>
    <x v="4"/>
    <n v="7.15"/>
  </r>
  <r>
    <n v="71683"/>
    <x v="18"/>
    <x v="0"/>
    <x v="583"/>
    <s v="Middelburg"/>
    <x v="16"/>
    <x v="43"/>
    <s v="Schweitzerstraat"/>
    <x v="2"/>
    <x v="0"/>
    <x v="6"/>
    <x v="1"/>
    <x v="4"/>
    <n v="11.4"/>
  </r>
  <r>
    <n v="71684"/>
    <x v="35"/>
    <x v="0"/>
    <x v="583"/>
    <s v="Middelburg"/>
    <x v="16"/>
    <x v="43"/>
    <s v="Schweitzerstraat"/>
    <x v="3"/>
    <x v="0"/>
    <x v="9"/>
    <x v="1"/>
    <x v="4"/>
    <n v="9.98"/>
  </r>
  <r>
    <n v="71685"/>
    <x v="43"/>
    <x v="0"/>
    <x v="583"/>
    <s v="Middelburg"/>
    <x v="16"/>
    <x v="43"/>
    <s v="Schweitzerstraat"/>
    <x v="0"/>
    <x v="0"/>
    <x v="4"/>
    <x v="1"/>
    <x v="0"/>
    <n v="0.81"/>
  </r>
  <r>
    <n v="71686"/>
    <x v="26"/>
    <x v="0"/>
    <x v="583"/>
    <s v="Middelburg"/>
    <x v="16"/>
    <x v="43"/>
    <s v="Schweitzerstraat"/>
    <x v="3"/>
    <x v="0"/>
    <x v="9"/>
    <x v="1"/>
    <x v="4"/>
    <n v="17.739999999999998"/>
  </r>
  <r>
    <n v="71687"/>
    <x v="34"/>
    <x v="0"/>
    <x v="583"/>
    <s v="Middelburg"/>
    <x v="16"/>
    <x v="43"/>
    <s v="Schweitzerstraat"/>
    <x v="0"/>
    <x v="0"/>
    <x v="4"/>
    <x v="1"/>
    <x v="0"/>
    <n v="0.8"/>
  </r>
  <r>
    <n v="71688"/>
    <x v="44"/>
    <x v="0"/>
    <x v="583"/>
    <s v="Middelburg"/>
    <x v="16"/>
    <x v="43"/>
    <s v="Schweitzerstraat"/>
    <x v="3"/>
    <x v="0"/>
    <x v="9"/>
    <x v="1"/>
    <x v="4"/>
    <n v="16.38"/>
  </r>
  <r>
    <n v="71689"/>
    <x v="45"/>
    <x v="0"/>
    <x v="583"/>
    <s v="Middelburg"/>
    <x v="16"/>
    <x v="43"/>
    <s v="Schweitzerstraat"/>
    <x v="0"/>
    <x v="0"/>
    <x v="4"/>
    <x v="1"/>
    <x v="0"/>
    <n v="0.82"/>
  </r>
  <r>
    <n v="71690"/>
    <x v="46"/>
    <x v="0"/>
    <x v="583"/>
    <s v="Middelburg"/>
    <x v="16"/>
    <x v="43"/>
    <s v="Schweitzerstraat"/>
    <x v="3"/>
    <x v="0"/>
    <x v="9"/>
    <x v="1"/>
    <x v="4"/>
    <n v="23.24"/>
  </r>
  <r>
    <n v="71691"/>
    <x v="47"/>
    <x v="0"/>
    <x v="583"/>
    <s v="Middelburg"/>
    <x v="16"/>
    <x v="43"/>
    <s v="Schweitzerstraat"/>
    <x v="3"/>
    <x v="0"/>
    <x v="12"/>
    <x v="1"/>
    <x v="4"/>
    <n v="12.75"/>
  </r>
  <r>
    <n v="71692"/>
    <x v="48"/>
    <x v="0"/>
    <x v="583"/>
    <s v="Middelburg"/>
    <x v="16"/>
    <x v="43"/>
    <s v="Schweitzerstraat"/>
    <x v="0"/>
    <x v="0"/>
    <x v="4"/>
    <x v="1"/>
    <x v="0"/>
    <n v="0.82"/>
  </r>
  <r>
    <n v="71693"/>
    <x v="39"/>
    <x v="0"/>
    <x v="583"/>
    <s v="Middelburg"/>
    <x v="16"/>
    <x v="43"/>
    <s v="Schweitzerstraat"/>
    <x v="3"/>
    <x v="0"/>
    <x v="12"/>
    <x v="1"/>
    <x v="4"/>
    <n v="7.56"/>
  </r>
  <r>
    <n v="71694"/>
    <x v="31"/>
    <x v="0"/>
    <x v="583"/>
    <s v="Middelburg"/>
    <x v="16"/>
    <x v="43"/>
    <s v="Schweitzerstraat"/>
    <x v="0"/>
    <x v="0"/>
    <x v="4"/>
    <x v="1"/>
    <x v="0"/>
    <n v="0.81"/>
  </r>
  <r>
    <n v="71695"/>
    <x v="38"/>
    <x v="0"/>
    <x v="583"/>
    <s v="Middelburg"/>
    <x v="16"/>
    <x v="43"/>
    <s v="Schweitzerstraat"/>
    <x v="3"/>
    <x v="0"/>
    <x v="12"/>
    <x v="1"/>
    <x v="4"/>
    <n v="7.69"/>
  </r>
  <r>
    <n v="71696"/>
    <x v="51"/>
    <x v="0"/>
    <x v="583"/>
    <s v="Middelburg"/>
    <x v="16"/>
    <x v="43"/>
    <s v="Schweitzerstraat"/>
    <x v="0"/>
    <x v="0"/>
    <x v="4"/>
    <x v="1"/>
    <x v="0"/>
    <n v="0.79"/>
  </r>
  <r>
    <n v="71697"/>
    <x v="52"/>
    <x v="0"/>
    <x v="583"/>
    <s v="Middelburg"/>
    <x v="16"/>
    <x v="43"/>
    <s v="Schweitzerstraat"/>
    <x v="3"/>
    <x v="0"/>
    <x v="12"/>
    <x v="1"/>
    <x v="4"/>
    <n v="6.4"/>
  </r>
  <r>
    <n v="71698"/>
    <x v="11"/>
    <x v="0"/>
    <x v="577"/>
    <s v="Middelburg"/>
    <x v="16"/>
    <x v="43"/>
    <s v="Cassinstraat"/>
    <x v="0"/>
    <x v="0"/>
    <x v="9"/>
    <x v="1"/>
    <x v="4"/>
    <n v="4.57"/>
  </r>
  <r>
    <n v="71739"/>
    <x v="77"/>
    <x v="0"/>
    <x v="577"/>
    <s v="Middelburg"/>
    <x v="16"/>
    <x v="43"/>
    <s v="Cassinstraat"/>
    <x v="2"/>
    <x v="0"/>
    <x v="1"/>
    <x v="1"/>
    <x v="4"/>
    <n v="6.66"/>
  </r>
  <r>
    <n v="71740"/>
    <x v="78"/>
    <x v="0"/>
    <x v="577"/>
    <s v="Middelburg"/>
    <x v="16"/>
    <x v="43"/>
    <s v="Cassinstraat"/>
    <x v="3"/>
    <x v="0"/>
    <x v="9"/>
    <x v="1"/>
    <x v="4"/>
    <n v="4.1500000000000004"/>
  </r>
  <r>
    <n v="71757"/>
    <x v="50"/>
    <x v="2"/>
    <x v="575"/>
    <s v="Middelburg"/>
    <x v="16"/>
    <x v="43"/>
    <s v="Amnestylaan"/>
    <x v="1"/>
    <x v="0"/>
    <x v="6"/>
    <x v="1"/>
    <x v="4"/>
    <n v="12.5"/>
  </r>
  <r>
    <n v="71761"/>
    <x v="7"/>
    <x v="0"/>
    <x v="581"/>
    <s v="Middelburg"/>
    <x v="16"/>
    <x v="43"/>
    <s v="Lutulistraat"/>
    <x v="0"/>
    <x v="0"/>
    <x v="3"/>
    <x v="1"/>
    <x v="0"/>
    <n v="2.86"/>
  </r>
  <r>
    <n v="71762"/>
    <x v="27"/>
    <x v="0"/>
    <x v="581"/>
    <s v="Middelburg"/>
    <x v="16"/>
    <x v="43"/>
    <s v="Lutulistraat"/>
    <x v="2"/>
    <x v="0"/>
    <x v="6"/>
    <x v="1"/>
    <x v="4"/>
    <n v="11.78"/>
  </r>
  <r>
    <n v="71763"/>
    <x v="19"/>
    <x v="0"/>
    <x v="581"/>
    <s v="Middelburg"/>
    <x v="16"/>
    <x v="43"/>
    <s v="Lutulistraat"/>
    <x v="2"/>
    <x v="0"/>
    <x v="1"/>
    <x v="1"/>
    <x v="5"/>
    <n v="382.38"/>
  </r>
  <r>
    <n v="71764"/>
    <x v="15"/>
    <x v="0"/>
    <x v="581"/>
    <s v="Middelburg"/>
    <x v="16"/>
    <x v="43"/>
    <s v="Lutulistraat"/>
    <x v="2"/>
    <x v="0"/>
    <x v="6"/>
    <x v="1"/>
    <x v="4"/>
    <n v="12.7"/>
  </r>
  <r>
    <n v="71765"/>
    <x v="43"/>
    <x v="0"/>
    <x v="586"/>
    <s v="Middelburg"/>
    <x v="16"/>
    <x v="43"/>
    <s v="Teresastraat"/>
    <x v="2"/>
    <x v="0"/>
    <x v="6"/>
    <x v="1"/>
    <x v="4"/>
    <n v="14.9"/>
  </r>
  <r>
    <n v="71766"/>
    <x v="23"/>
    <x v="0"/>
    <x v="586"/>
    <s v="Middelburg"/>
    <x v="16"/>
    <x v="43"/>
    <s v="Teresastraat"/>
    <x v="0"/>
    <x v="0"/>
    <x v="4"/>
    <x v="1"/>
    <x v="0"/>
    <n v="4.0999999999999996"/>
  </r>
  <r>
    <n v="71767"/>
    <x v="24"/>
    <x v="0"/>
    <x v="586"/>
    <s v="Middelburg"/>
    <x v="16"/>
    <x v="43"/>
    <s v="Teresastraat"/>
    <x v="0"/>
    <x v="0"/>
    <x v="4"/>
    <x v="1"/>
    <x v="0"/>
    <n v="4.07"/>
  </r>
  <r>
    <n v="71768"/>
    <x v="14"/>
    <x v="0"/>
    <x v="586"/>
    <s v="Middelburg"/>
    <x v="16"/>
    <x v="43"/>
    <s v="Teresastraat"/>
    <x v="0"/>
    <x v="0"/>
    <x v="4"/>
    <x v="1"/>
    <x v="0"/>
    <n v="4.0599999999999996"/>
  </r>
  <r>
    <n v="71769"/>
    <x v="25"/>
    <x v="0"/>
    <x v="586"/>
    <s v="Middelburg"/>
    <x v="16"/>
    <x v="43"/>
    <s v="Teresastraat"/>
    <x v="0"/>
    <x v="0"/>
    <x v="4"/>
    <x v="1"/>
    <x v="0"/>
    <n v="4.12"/>
  </r>
  <r>
    <n v="71770"/>
    <x v="30"/>
    <x v="0"/>
    <x v="586"/>
    <s v="Middelburg"/>
    <x v="16"/>
    <x v="43"/>
    <s v="Teresastraat"/>
    <x v="0"/>
    <x v="0"/>
    <x v="4"/>
    <x v="1"/>
    <x v="0"/>
    <n v="4.2"/>
  </r>
  <r>
    <n v="71771"/>
    <x v="21"/>
    <x v="0"/>
    <x v="586"/>
    <s v="Middelburg"/>
    <x v="16"/>
    <x v="43"/>
    <s v="Teresastraat"/>
    <x v="0"/>
    <x v="0"/>
    <x v="4"/>
    <x v="1"/>
    <x v="0"/>
    <n v="10.199999999999999"/>
  </r>
  <r>
    <n v="71772"/>
    <x v="7"/>
    <x v="0"/>
    <x v="586"/>
    <s v="Middelburg"/>
    <x v="16"/>
    <x v="43"/>
    <s v="Teresastraat"/>
    <x v="0"/>
    <x v="0"/>
    <x v="4"/>
    <x v="1"/>
    <x v="0"/>
    <n v="4.16"/>
  </r>
  <r>
    <n v="71773"/>
    <x v="27"/>
    <x v="0"/>
    <x v="586"/>
    <s v="Middelburg"/>
    <x v="16"/>
    <x v="43"/>
    <s v="Teresastraat"/>
    <x v="0"/>
    <x v="0"/>
    <x v="4"/>
    <x v="1"/>
    <x v="0"/>
    <n v="4.13"/>
  </r>
  <r>
    <n v="71774"/>
    <x v="19"/>
    <x v="0"/>
    <x v="586"/>
    <s v="Middelburg"/>
    <x v="16"/>
    <x v="43"/>
    <s v="Teresastraat"/>
    <x v="0"/>
    <x v="0"/>
    <x v="4"/>
    <x v="1"/>
    <x v="0"/>
    <n v="4.13"/>
  </r>
  <r>
    <n v="71775"/>
    <x v="15"/>
    <x v="0"/>
    <x v="586"/>
    <s v="Middelburg"/>
    <x v="16"/>
    <x v="43"/>
    <s v="Teresastraat"/>
    <x v="0"/>
    <x v="0"/>
    <x v="0"/>
    <x v="1"/>
    <x v="0"/>
    <n v="34.86"/>
  </r>
  <r>
    <n v="71776"/>
    <x v="20"/>
    <x v="0"/>
    <x v="586"/>
    <s v="Middelburg"/>
    <x v="16"/>
    <x v="43"/>
    <s v="Teresastraat"/>
    <x v="2"/>
    <x v="0"/>
    <x v="6"/>
    <x v="1"/>
    <x v="4"/>
    <n v="11.35"/>
  </r>
  <r>
    <n v="71777"/>
    <x v="17"/>
    <x v="0"/>
    <x v="586"/>
    <s v="Middelburg"/>
    <x v="16"/>
    <x v="43"/>
    <s v="Teresastraat"/>
    <x v="0"/>
    <x v="0"/>
    <x v="0"/>
    <x v="1"/>
    <x v="0"/>
    <n v="2.62"/>
  </r>
  <r>
    <n v="71778"/>
    <x v="18"/>
    <x v="0"/>
    <x v="586"/>
    <s v="Middelburg"/>
    <x v="16"/>
    <x v="43"/>
    <s v="Teresastraat"/>
    <x v="3"/>
    <x v="0"/>
    <x v="5"/>
    <x v="1"/>
    <x v="4"/>
    <n v="50.11"/>
  </r>
  <r>
    <n v="71779"/>
    <x v="35"/>
    <x v="0"/>
    <x v="586"/>
    <s v="Middelburg"/>
    <x v="16"/>
    <x v="43"/>
    <s v="Teresastraat"/>
    <x v="3"/>
    <x v="0"/>
    <x v="5"/>
    <x v="1"/>
    <x v="4"/>
    <n v="62.22"/>
  </r>
  <r>
    <n v="71781"/>
    <x v="11"/>
    <x v="0"/>
    <x v="584"/>
    <s v="Middelburg"/>
    <x v="16"/>
    <x v="43"/>
    <s v="Benensonstraat"/>
    <x v="2"/>
    <x v="0"/>
    <x v="6"/>
    <x v="1"/>
    <x v="4"/>
    <n v="11.5"/>
  </r>
  <r>
    <n v="71782"/>
    <x v="23"/>
    <x v="0"/>
    <x v="584"/>
    <s v="Middelburg"/>
    <x v="16"/>
    <x v="43"/>
    <s v="Benensonstraat"/>
    <x v="2"/>
    <x v="0"/>
    <x v="1"/>
    <x v="1"/>
    <x v="5"/>
    <n v="987.87"/>
  </r>
  <r>
    <n v="71783"/>
    <x v="24"/>
    <x v="0"/>
    <x v="584"/>
    <s v="Middelburg"/>
    <x v="16"/>
    <x v="43"/>
    <s v="Benensonstraat"/>
    <x v="3"/>
    <x v="0"/>
    <x v="5"/>
    <x v="1"/>
    <x v="4"/>
    <n v="7.98"/>
  </r>
  <r>
    <n v="71784"/>
    <x v="14"/>
    <x v="0"/>
    <x v="584"/>
    <s v="Middelburg"/>
    <x v="16"/>
    <x v="43"/>
    <s v="Benensonstraat"/>
    <x v="3"/>
    <x v="0"/>
    <x v="5"/>
    <x v="1"/>
    <x v="4"/>
    <n v="7.6"/>
  </r>
  <r>
    <n v="71785"/>
    <x v="25"/>
    <x v="0"/>
    <x v="584"/>
    <s v="Middelburg"/>
    <x v="16"/>
    <x v="43"/>
    <s v="Benensonstraat"/>
    <x v="3"/>
    <x v="0"/>
    <x v="5"/>
    <x v="1"/>
    <x v="4"/>
    <n v="8.5"/>
  </r>
  <r>
    <n v="71786"/>
    <x v="30"/>
    <x v="0"/>
    <x v="584"/>
    <s v="Middelburg"/>
    <x v="16"/>
    <x v="43"/>
    <s v="Benensonstraat"/>
    <x v="3"/>
    <x v="0"/>
    <x v="5"/>
    <x v="1"/>
    <x v="4"/>
    <n v="7.38"/>
  </r>
  <r>
    <n v="71787"/>
    <x v="21"/>
    <x v="0"/>
    <x v="584"/>
    <s v="Middelburg"/>
    <x v="16"/>
    <x v="43"/>
    <s v="Benensonstraat"/>
    <x v="3"/>
    <x v="0"/>
    <x v="5"/>
    <x v="1"/>
    <x v="4"/>
    <n v="7.81"/>
  </r>
  <r>
    <n v="71788"/>
    <x v="7"/>
    <x v="0"/>
    <x v="584"/>
    <s v="Middelburg"/>
    <x v="16"/>
    <x v="43"/>
    <s v="Benensonstraat"/>
    <x v="3"/>
    <x v="0"/>
    <x v="5"/>
    <x v="1"/>
    <x v="4"/>
    <n v="7.5"/>
  </r>
  <r>
    <n v="71789"/>
    <x v="27"/>
    <x v="0"/>
    <x v="584"/>
    <s v="Middelburg"/>
    <x v="16"/>
    <x v="43"/>
    <s v="Benensonstraat"/>
    <x v="3"/>
    <x v="0"/>
    <x v="5"/>
    <x v="1"/>
    <x v="4"/>
    <n v="9.2899999999999991"/>
  </r>
  <r>
    <n v="71790"/>
    <x v="22"/>
    <x v="2"/>
    <x v="575"/>
    <s v="Middelburg"/>
    <x v="16"/>
    <x v="43"/>
    <s v="Amnestylaan"/>
    <x v="0"/>
    <x v="0"/>
    <x v="0"/>
    <x v="1"/>
    <x v="0"/>
    <n v="100.67"/>
  </r>
  <r>
    <n v="71791"/>
    <x v="74"/>
    <x v="2"/>
    <x v="575"/>
    <s v="Middelburg"/>
    <x v="16"/>
    <x v="43"/>
    <s v="Amnestylaan"/>
    <x v="0"/>
    <x v="0"/>
    <x v="0"/>
    <x v="1"/>
    <x v="0"/>
    <n v="115.36"/>
  </r>
  <r>
    <n v="71792"/>
    <x v="75"/>
    <x v="2"/>
    <x v="575"/>
    <s v="Middelburg"/>
    <x v="16"/>
    <x v="43"/>
    <s v="Amnestylaan"/>
    <x v="0"/>
    <x v="0"/>
    <x v="1"/>
    <x v="1"/>
    <x v="2"/>
    <n v="49.7"/>
  </r>
  <r>
    <n v="71794"/>
    <x v="77"/>
    <x v="2"/>
    <x v="575"/>
    <s v="Middelburg"/>
    <x v="16"/>
    <x v="43"/>
    <s v="Amnestylaan"/>
    <x v="0"/>
    <x v="0"/>
    <x v="9"/>
    <x v="1"/>
    <x v="2"/>
    <n v="101.12"/>
  </r>
  <r>
    <n v="71795"/>
    <x v="78"/>
    <x v="2"/>
    <x v="575"/>
    <s v="Middelburg"/>
    <x v="16"/>
    <x v="43"/>
    <s v="Amnestylaan"/>
    <x v="0"/>
    <x v="0"/>
    <x v="4"/>
    <x v="1"/>
    <x v="0"/>
    <n v="1.22"/>
  </r>
  <r>
    <n v="71796"/>
    <x v="45"/>
    <x v="2"/>
    <x v="342"/>
    <s v="Middelburg"/>
    <x v="16"/>
    <x v="34"/>
    <s v="Oude Vlissingseweg"/>
    <x v="3"/>
    <x v="0"/>
    <x v="13"/>
    <x v="2"/>
    <x v="5"/>
    <n v="14.3"/>
  </r>
  <r>
    <n v="71797"/>
    <x v="46"/>
    <x v="2"/>
    <x v="342"/>
    <s v="Middelburg"/>
    <x v="16"/>
    <x v="34"/>
    <s v="Oude Vlissingseweg"/>
    <x v="3"/>
    <x v="0"/>
    <x v="13"/>
    <x v="2"/>
    <x v="4"/>
    <n v="23.18"/>
  </r>
  <r>
    <n v="71798"/>
    <x v="47"/>
    <x v="2"/>
    <x v="342"/>
    <s v="Middelburg"/>
    <x v="16"/>
    <x v="34"/>
    <s v="Oude Vlissingseweg"/>
    <x v="3"/>
    <x v="0"/>
    <x v="13"/>
    <x v="2"/>
    <x v="5"/>
    <n v="13.42"/>
  </r>
  <r>
    <n v="71799"/>
    <x v="48"/>
    <x v="2"/>
    <x v="342"/>
    <s v="Middelburg"/>
    <x v="16"/>
    <x v="34"/>
    <s v="Oude Vlissingseweg"/>
    <x v="3"/>
    <x v="0"/>
    <x v="13"/>
    <x v="2"/>
    <x v="4"/>
    <n v="18.36"/>
  </r>
  <r>
    <n v="71800"/>
    <x v="39"/>
    <x v="2"/>
    <x v="342"/>
    <s v="Middelburg"/>
    <x v="16"/>
    <x v="34"/>
    <s v="Oude Vlissingseweg"/>
    <x v="3"/>
    <x v="0"/>
    <x v="9"/>
    <x v="2"/>
    <x v="3"/>
    <n v="25.02"/>
  </r>
  <r>
    <n v="71801"/>
    <x v="18"/>
    <x v="2"/>
    <x v="622"/>
    <s v="Middelburg"/>
    <x v="16"/>
    <x v="44"/>
    <s v="H. Lipperheystraat"/>
    <x v="3"/>
    <x v="0"/>
    <x v="5"/>
    <x v="1"/>
    <x v="4"/>
    <n v="124.51"/>
  </r>
  <r>
    <n v="71802"/>
    <x v="35"/>
    <x v="2"/>
    <x v="622"/>
    <s v="Middelburg"/>
    <x v="16"/>
    <x v="44"/>
    <s v="H. Lipperheystraat"/>
    <x v="3"/>
    <x v="0"/>
    <x v="5"/>
    <x v="1"/>
    <x v="4"/>
    <n v="70.27"/>
  </r>
  <r>
    <n v="71803"/>
    <x v="4"/>
    <x v="0"/>
    <x v="629"/>
    <s v="Middelburg"/>
    <x v="16"/>
    <x v="44"/>
    <s v="F. Ryckhalspad"/>
    <x v="0"/>
    <x v="0"/>
    <x v="4"/>
    <x v="6"/>
    <x v="0"/>
    <n v="16.559999999999999"/>
  </r>
  <r>
    <n v="71804"/>
    <x v="16"/>
    <x v="0"/>
    <x v="622"/>
    <s v="Middelburg"/>
    <x v="16"/>
    <x v="44"/>
    <s v="H. Lipperheystraat"/>
    <x v="3"/>
    <x v="1"/>
    <x v="1"/>
    <x v="1"/>
    <x v="1"/>
    <n v="19.37"/>
  </r>
  <r>
    <n v="71805"/>
    <x v="0"/>
    <x v="0"/>
    <x v="626"/>
    <s v="Middelburg"/>
    <x v="16"/>
    <x v="44"/>
    <s v="P. Lansbergenstraat"/>
    <x v="3"/>
    <x v="0"/>
    <x v="2"/>
    <x v="1"/>
    <x v="4"/>
    <n v="9.7799999999999994"/>
  </r>
  <r>
    <n v="71806"/>
    <x v="6"/>
    <x v="0"/>
    <x v="626"/>
    <s v="Middelburg"/>
    <x v="16"/>
    <x v="44"/>
    <s v="P. Lansbergenstraat"/>
    <x v="3"/>
    <x v="0"/>
    <x v="13"/>
    <x v="1"/>
    <x v="4"/>
    <n v="8.4700000000000006"/>
  </r>
  <r>
    <n v="71807"/>
    <x v="8"/>
    <x v="0"/>
    <x v="626"/>
    <s v="Middelburg"/>
    <x v="16"/>
    <x v="44"/>
    <s v="P. Lansbergenstraat"/>
    <x v="3"/>
    <x v="0"/>
    <x v="2"/>
    <x v="1"/>
    <x v="4"/>
    <n v="9.8699999999999992"/>
  </r>
  <r>
    <n v="71808"/>
    <x v="12"/>
    <x v="0"/>
    <x v="626"/>
    <s v="Middelburg"/>
    <x v="16"/>
    <x v="44"/>
    <s v="P. Lansbergenstraat"/>
    <x v="3"/>
    <x v="0"/>
    <x v="13"/>
    <x v="1"/>
    <x v="4"/>
    <n v="8.52"/>
  </r>
  <r>
    <n v="71809"/>
    <x v="0"/>
    <x v="0"/>
    <x v="172"/>
    <s v="Middelburg"/>
    <x v="16"/>
    <x v="34"/>
    <s v="F. G. Alemanstraat"/>
    <x v="2"/>
    <x v="0"/>
    <x v="6"/>
    <x v="2"/>
    <x v="4"/>
    <n v="4.08"/>
  </r>
  <r>
    <n v="71810"/>
    <x v="6"/>
    <x v="0"/>
    <x v="172"/>
    <s v="Middelburg"/>
    <x v="16"/>
    <x v="34"/>
    <s v="F. G. Alemanstraat"/>
    <x v="2"/>
    <x v="0"/>
    <x v="6"/>
    <x v="2"/>
    <x v="4"/>
    <n v="8.5399999999999991"/>
  </r>
  <r>
    <n v="71811"/>
    <x v="8"/>
    <x v="0"/>
    <x v="172"/>
    <s v="Middelburg"/>
    <x v="16"/>
    <x v="34"/>
    <s v="F. G. Alemanstraat"/>
    <x v="2"/>
    <x v="0"/>
    <x v="6"/>
    <x v="2"/>
    <x v="4"/>
    <n v="9.5299999999999994"/>
  </r>
  <r>
    <n v="71812"/>
    <x v="12"/>
    <x v="0"/>
    <x v="441"/>
    <s v="Middelburg"/>
    <x v="16"/>
    <x v="38"/>
    <s v="Statenlaan"/>
    <x v="4"/>
    <x v="1"/>
    <x v="7"/>
    <x v="5"/>
    <x v="15"/>
    <n v="5.67"/>
  </r>
  <r>
    <n v="71813"/>
    <x v="8"/>
    <x v="0"/>
    <x v="441"/>
    <s v="Middelburg"/>
    <x v="16"/>
    <x v="38"/>
    <s v="Statenlaan"/>
    <x v="3"/>
    <x v="3"/>
    <x v="18"/>
    <x v="5"/>
    <x v="17"/>
    <n v="5.34"/>
  </r>
  <r>
    <n v="71814"/>
    <x v="0"/>
    <x v="15"/>
    <x v="441"/>
    <s v="Middelburg"/>
    <x v="16"/>
    <x v="34"/>
    <s v="Statenlaan"/>
    <x v="3"/>
    <x v="0"/>
    <x v="9"/>
    <x v="5"/>
    <x v="2"/>
    <n v="3.49"/>
  </r>
  <r>
    <n v="71815"/>
    <x v="23"/>
    <x v="2"/>
    <x v="441"/>
    <s v="Middelburg"/>
    <x v="16"/>
    <x v="38"/>
    <s v="Statenlaan"/>
    <x v="0"/>
    <x v="0"/>
    <x v="4"/>
    <x v="5"/>
    <x v="4"/>
    <n v="4.2"/>
  </r>
  <r>
    <n v="71816"/>
    <x v="3"/>
    <x v="9"/>
    <x v="441"/>
    <s v="Middelburg"/>
    <x v="16"/>
    <x v="34"/>
    <s v="Statenlaan"/>
    <x v="0"/>
    <x v="0"/>
    <x v="4"/>
    <x v="1"/>
    <x v="0"/>
    <n v="10.93"/>
  </r>
  <r>
    <n v="71817"/>
    <x v="1"/>
    <x v="9"/>
    <x v="441"/>
    <s v="Middelburg"/>
    <x v="16"/>
    <x v="34"/>
    <s v="Statenlaan"/>
    <x v="2"/>
    <x v="0"/>
    <x v="37"/>
    <x v="1"/>
    <x v="5"/>
    <n v="16.46"/>
  </r>
  <r>
    <n v="71818"/>
    <x v="3"/>
    <x v="2"/>
    <x v="440"/>
    <s v="Middelburg"/>
    <x v="16"/>
    <x v="38"/>
    <s v="Statenhove"/>
    <x v="2"/>
    <x v="0"/>
    <x v="6"/>
    <x v="1"/>
    <x v="4"/>
    <n v="26.96"/>
  </r>
  <r>
    <n v="71819"/>
    <x v="5"/>
    <x v="2"/>
    <x v="440"/>
    <s v="Middelburg"/>
    <x v="16"/>
    <x v="38"/>
    <s v="Statenhove"/>
    <x v="0"/>
    <x v="0"/>
    <x v="4"/>
    <x v="1"/>
    <x v="6"/>
    <n v="227.67"/>
  </r>
  <r>
    <n v="71820"/>
    <x v="0"/>
    <x v="2"/>
    <x v="440"/>
    <s v="Middelburg"/>
    <x v="16"/>
    <x v="38"/>
    <s v="Statenhove"/>
    <x v="0"/>
    <x v="0"/>
    <x v="4"/>
    <x v="1"/>
    <x v="2"/>
    <n v="23.19"/>
  </r>
  <r>
    <n v="71821"/>
    <x v="5"/>
    <x v="0"/>
    <x v="755"/>
    <s v="Middelburg"/>
    <x v="16"/>
    <x v="38"/>
    <s v="Het Meiveld"/>
    <x v="0"/>
    <x v="1"/>
    <x v="4"/>
    <x v="9"/>
    <x v="1"/>
    <n v="9.93"/>
  </r>
  <r>
    <n v="71822"/>
    <x v="24"/>
    <x v="2"/>
    <x v="441"/>
    <s v="Middelburg"/>
    <x v="16"/>
    <x v="38"/>
    <s v="Statenlaan"/>
    <x v="1"/>
    <x v="0"/>
    <x v="6"/>
    <x v="5"/>
    <x v="4"/>
    <n v="3.19"/>
  </r>
  <r>
    <n v="71823"/>
    <x v="14"/>
    <x v="2"/>
    <x v="441"/>
    <s v="Middelburg"/>
    <x v="16"/>
    <x v="38"/>
    <s v="Statenlaan"/>
    <x v="3"/>
    <x v="0"/>
    <x v="12"/>
    <x v="5"/>
    <x v="3"/>
    <n v="10.36"/>
  </r>
  <r>
    <n v="71824"/>
    <x v="0"/>
    <x v="16"/>
    <x v="441"/>
    <s v="Middelburg"/>
    <x v="16"/>
    <x v="34"/>
    <s v="Statenlaan"/>
    <x v="3"/>
    <x v="0"/>
    <x v="5"/>
    <x v="5"/>
    <x v="5"/>
    <n v="22.9"/>
  </r>
  <r>
    <n v="71825"/>
    <x v="5"/>
    <x v="16"/>
    <x v="441"/>
    <s v="Middelburg"/>
    <x v="16"/>
    <x v="34"/>
    <s v="Statenlaan"/>
    <x v="0"/>
    <x v="0"/>
    <x v="4"/>
    <x v="5"/>
    <x v="0"/>
    <n v="8.25"/>
  </r>
  <r>
    <n v="71826"/>
    <x v="2"/>
    <x v="16"/>
    <x v="441"/>
    <s v="Middelburg"/>
    <x v="16"/>
    <x v="34"/>
    <s v="Statenlaan"/>
    <x v="4"/>
    <x v="1"/>
    <x v="10"/>
    <x v="5"/>
    <x v="1"/>
    <n v="71.819999999999993"/>
  </r>
  <r>
    <n v="71827"/>
    <x v="30"/>
    <x v="1"/>
    <x v="441"/>
    <s v="Middelburg"/>
    <x v="16"/>
    <x v="38"/>
    <s v="Statenlaan"/>
    <x v="1"/>
    <x v="0"/>
    <x v="6"/>
    <x v="5"/>
    <x v="4"/>
    <n v="3.2"/>
  </r>
  <r>
    <n v="71828"/>
    <x v="14"/>
    <x v="1"/>
    <x v="441"/>
    <s v="Middelburg"/>
    <x v="16"/>
    <x v="38"/>
    <s v="Statenlaan"/>
    <x v="2"/>
    <x v="0"/>
    <x v="26"/>
    <x v="5"/>
    <x v="5"/>
    <n v="231.45"/>
  </r>
  <r>
    <n v="71829"/>
    <x v="25"/>
    <x v="1"/>
    <x v="441"/>
    <s v="Middelburg"/>
    <x v="16"/>
    <x v="38"/>
    <s v="Statenlaan"/>
    <x v="3"/>
    <x v="0"/>
    <x v="2"/>
    <x v="5"/>
    <x v="4"/>
    <n v="294.2"/>
  </r>
  <r>
    <n v="71830"/>
    <x v="13"/>
    <x v="1"/>
    <x v="441"/>
    <s v="Middelburg"/>
    <x v="16"/>
    <x v="38"/>
    <s v="Statenlaan"/>
    <x v="2"/>
    <x v="0"/>
    <x v="6"/>
    <x v="5"/>
    <x v="4"/>
    <n v="19.690000000000001"/>
  </r>
  <r>
    <n v="71831"/>
    <x v="10"/>
    <x v="1"/>
    <x v="441"/>
    <s v="Middelburg"/>
    <x v="16"/>
    <x v="38"/>
    <s v="Statenlaan"/>
    <x v="2"/>
    <x v="0"/>
    <x v="26"/>
    <x v="5"/>
    <x v="5"/>
    <n v="158.77000000000001"/>
  </r>
  <r>
    <n v="71832"/>
    <x v="9"/>
    <x v="1"/>
    <x v="441"/>
    <s v="Middelburg"/>
    <x v="16"/>
    <x v="38"/>
    <s v="Statenlaan"/>
    <x v="2"/>
    <x v="0"/>
    <x v="6"/>
    <x v="5"/>
    <x v="4"/>
    <n v="22.4"/>
  </r>
  <r>
    <n v="71833"/>
    <x v="16"/>
    <x v="1"/>
    <x v="441"/>
    <s v="Middelburg"/>
    <x v="16"/>
    <x v="38"/>
    <s v="Statenlaan"/>
    <x v="2"/>
    <x v="0"/>
    <x v="26"/>
    <x v="5"/>
    <x v="5"/>
    <n v="159.99"/>
  </r>
  <r>
    <n v="71834"/>
    <x v="11"/>
    <x v="1"/>
    <x v="441"/>
    <s v="Middelburg"/>
    <x v="16"/>
    <x v="38"/>
    <s v="Statenlaan"/>
    <x v="2"/>
    <x v="0"/>
    <x v="6"/>
    <x v="5"/>
    <x v="4"/>
    <n v="25.59"/>
  </r>
  <r>
    <n v="71835"/>
    <x v="30"/>
    <x v="16"/>
    <x v="441"/>
    <s v="Middelburg"/>
    <x v="16"/>
    <x v="34"/>
    <s v="Statenlaan"/>
    <x v="2"/>
    <x v="0"/>
    <x v="6"/>
    <x v="5"/>
    <x v="4"/>
    <n v="6.23"/>
  </r>
  <r>
    <n v="71836"/>
    <x v="17"/>
    <x v="16"/>
    <x v="441"/>
    <s v="Middelburg"/>
    <x v="16"/>
    <x v="34"/>
    <s v="Statenlaan"/>
    <x v="0"/>
    <x v="0"/>
    <x v="0"/>
    <x v="5"/>
    <x v="0"/>
    <n v="61.96"/>
  </r>
  <r>
    <n v="71837"/>
    <x v="4"/>
    <x v="18"/>
    <x v="441"/>
    <s v="Middelburg"/>
    <x v="16"/>
    <x v="34"/>
    <s v="Statenlaan"/>
    <x v="0"/>
    <x v="0"/>
    <x v="0"/>
    <x v="5"/>
    <x v="0"/>
    <n v="608"/>
  </r>
  <r>
    <n v="71842"/>
    <x v="0"/>
    <x v="0"/>
    <x v="221"/>
    <s v="Middelburg"/>
    <x v="16"/>
    <x v="34"/>
    <s v="J. Costenobelstraat"/>
    <x v="2"/>
    <x v="0"/>
    <x v="6"/>
    <x v="1"/>
    <x v="4"/>
    <n v="30.97"/>
  </r>
  <r>
    <n v="71843"/>
    <x v="0"/>
    <x v="0"/>
    <x v="345"/>
    <s v="Middelburg"/>
    <x v="16"/>
    <x v="34"/>
    <s v="P.D. van Campenstraat"/>
    <x v="3"/>
    <x v="0"/>
    <x v="2"/>
    <x v="1"/>
    <x v="5"/>
    <n v="124.31"/>
  </r>
  <r>
    <n v="71844"/>
    <x v="6"/>
    <x v="0"/>
    <x v="345"/>
    <s v="Middelburg"/>
    <x v="16"/>
    <x v="34"/>
    <s v="P.D. van Campenstraat"/>
    <x v="0"/>
    <x v="0"/>
    <x v="0"/>
    <x v="1"/>
    <x v="0"/>
    <n v="290.94"/>
  </r>
  <r>
    <n v="71845"/>
    <x v="15"/>
    <x v="1"/>
    <x v="441"/>
    <s v="Middelburg"/>
    <x v="16"/>
    <x v="38"/>
    <s v="Statenlaan"/>
    <x v="0"/>
    <x v="0"/>
    <x v="4"/>
    <x v="5"/>
    <x v="0"/>
    <n v="4.66"/>
  </r>
  <r>
    <n v="71846"/>
    <x v="27"/>
    <x v="1"/>
    <x v="441"/>
    <s v="Middelburg"/>
    <x v="16"/>
    <x v="38"/>
    <s v="Statenlaan"/>
    <x v="3"/>
    <x v="3"/>
    <x v="18"/>
    <x v="5"/>
    <x v="17"/>
    <n v="30.85"/>
  </r>
  <r>
    <n v="71847"/>
    <x v="23"/>
    <x v="1"/>
    <x v="441"/>
    <s v="Middelburg"/>
    <x v="16"/>
    <x v="38"/>
    <s v="Statenlaan"/>
    <x v="0"/>
    <x v="0"/>
    <x v="3"/>
    <x v="5"/>
    <x v="0"/>
    <n v="9.64"/>
  </r>
  <r>
    <n v="71848"/>
    <x v="0"/>
    <x v="0"/>
    <x v="194"/>
    <s v="Middelburg"/>
    <x v="16"/>
    <x v="34"/>
    <s v="H. de Hasestraat"/>
    <x v="3"/>
    <x v="0"/>
    <x v="2"/>
    <x v="1"/>
    <x v="5"/>
    <n v="137.97999999999999"/>
  </r>
  <r>
    <n v="71849"/>
    <x v="6"/>
    <x v="0"/>
    <x v="194"/>
    <s v="Middelburg"/>
    <x v="16"/>
    <x v="34"/>
    <s v="H. de Hasestraat"/>
    <x v="2"/>
    <x v="0"/>
    <x v="6"/>
    <x v="1"/>
    <x v="4"/>
    <n v="38.83"/>
  </r>
  <r>
    <n v="71850"/>
    <x v="1"/>
    <x v="2"/>
    <x v="396"/>
    <s v="Middelburg"/>
    <x v="16"/>
    <x v="34"/>
    <s v="Schepenenlaan"/>
    <x v="1"/>
    <x v="0"/>
    <x v="1"/>
    <x v="1"/>
    <x v="5"/>
    <n v="1384.85"/>
  </r>
  <r>
    <n v="71851"/>
    <x v="9"/>
    <x v="1"/>
    <x v="342"/>
    <s v="Middelburg"/>
    <x v="16"/>
    <x v="34"/>
    <s v="Oude Vlissingseweg"/>
    <x v="0"/>
    <x v="0"/>
    <x v="0"/>
    <x v="2"/>
    <x v="0"/>
    <n v="392.77"/>
  </r>
  <r>
    <n v="71852"/>
    <x v="8"/>
    <x v="0"/>
    <x v="224"/>
    <s v="Middelburg"/>
    <x v="16"/>
    <x v="34"/>
    <s v="J. H. Huyssenstraat"/>
    <x v="0"/>
    <x v="0"/>
    <x v="3"/>
    <x v="1"/>
    <x v="0"/>
    <n v="107.53"/>
  </r>
  <r>
    <n v="71853"/>
    <x v="12"/>
    <x v="0"/>
    <x v="224"/>
    <s v="Middelburg"/>
    <x v="16"/>
    <x v="34"/>
    <s v="J. H. Huyssenstraat"/>
    <x v="1"/>
    <x v="0"/>
    <x v="6"/>
    <x v="1"/>
    <x v="5"/>
    <n v="72.31"/>
  </r>
  <r>
    <n v="71857"/>
    <x v="13"/>
    <x v="0"/>
    <x v="225"/>
    <s v="Middelburg"/>
    <x v="16"/>
    <x v="34"/>
    <s v="J. Lesagestraat"/>
    <x v="2"/>
    <x v="0"/>
    <x v="1"/>
    <x v="1"/>
    <x v="5"/>
    <n v="340.46"/>
  </r>
  <r>
    <n v="71858"/>
    <x v="10"/>
    <x v="0"/>
    <x v="225"/>
    <s v="Middelburg"/>
    <x v="16"/>
    <x v="34"/>
    <s v="J. Lesagestraat"/>
    <x v="2"/>
    <x v="0"/>
    <x v="6"/>
    <x v="1"/>
    <x v="4"/>
    <n v="42.23"/>
  </r>
  <r>
    <n v="71859"/>
    <x v="5"/>
    <x v="0"/>
    <x v="225"/>
    <s v="Middelburg"/>
    <x v="16"/>
    <x v="34"/>
    <s v="J. Lesagestraat"/>
    <x v="2"/>
    <x v="0"/>
    <x v="1"/>
    <x v="1"/>
    <x v="5"/>
    <n v="312.52"/>
  </r>
  <r>
    <n v="71860"/>
    <x v="0"/>
    <x v="0"/>
    <x v="225"/>
    <s v="Middelburg"/>
    <x v="16"/>
    <x v="34"/>
    <s v="J. Lesagestraat"/>
    <x v="2"/>
    <x v="0"/>
    <x v="6"/>
    <x v="1"/>
    <x v="4"/>
    <n v="11.76"/>
  </r>
  <r>
    <n v="71861"/>
    <x v="6"/>
    <x v="0"/>
    <x v="225"/>
    <s v="Middelburg"/>
    <x v="16"/>
    <x v="34"/>
    <s v="J. Lesagestraat"/>
    <x v="2"/>
    <x v="0"/>
    <x v="1"/>
    <x v="1"/>
    <x v="4"/>
    <n v="2.68"/>
  </r>
  <r>
    <n v="71863"/>
    <x v="13"/>
    <x v="8"/>
    <x v="342"/>
    <s v="Middelburg"/>
    <x v="16"/>
    <x v="45"/>
    <s v="Oude Vlissingseweg"/>
    <x v="3"/>
    <x v="0"/>
    <x v="8"/>
    <x v="2"/>
    <x v="4"/>
    <n v="28.56"/>
  </r>
  <r>
    <n v="71864"/>
    <x v="10"/>
    <x v="8"/>
    <x v="342"/>
    <s v="Middelburg"/>
    <x v="16"/>
    <x v="45"/>
    <s v="Oude Vlissingseweg"/>
    <x v="3"/>
    <x v="1"/>
    <x v="8"/>
    <x v="2"/>
    <x v="1"/>
    <n v="11.91"/>
  </r>
  <r>
    <n v="71866"/>
    <x v="16"/>
    <x v="8"/>
    <x v="342"/>
    <s v="Middelburg"/>
    <x v="16"/>
    <x v="45"/>
    <s v="Oude Vlissingseweg"/>
    <x v="3"/>
    <x v="0"/>
    <x v="35"/>
    <x v="2"/>
    <x v="5"/>
    <n v="27.21"/>
  </r>
  <r>
    <n v="71867"/>
    <x v="11"/>
    <x v="8"/>
    <x v="342"/>
    <s v="Middelburg"/>
    <x v="16"/>
    <x v="45"/>
    <s v="Oude Vlissingseweg"/>
    <x v="3"/>
    <x v="0"/>
    <x v="5"/>
    <x v="2"/>
    <x v="5"/>
    <n v="45.03"/>
  </r>
  <r>
    <n v="71874"/>
    <x v="35"/>
    <x v="0"/>
    <x v="568"/>
    <s v="Middelburg"/>
    <x v="16"/>
    <x v="52"/>
    <s v="Weerhaan"/>
    <x v="0"/>
    <x v="0"/>
    <x v="1"/>
    <x v="1"/>
    <x v="2"/>
    <n v="122.6"/>
  </r>
  <r>
    <n v="71875"/>
    <x v="11"/>
    <x v="0"/>
    <x v="569"/>
    <s v="Middelburg"/>
    <x v="16"/>
    <x v="52"/>
    <s v="Kerktoren"/>
    <x v="0"/>
    <x v="2"/>
    <x v="4"/>
    <x v="1"/>
    <x v="18"/>
    <n v="54.66"/>
  </r>
  <r>
    <n v="71877"/>
    <x v="13"/>
    <x v="0"/>
    <x v="566"/>
    <s v="Middelburg"/>
    <x v="16"/>
    <x v="52"/>
    <s v="Windwijzer"/>
    <x v="0"/>
    <x v="0"/>
    <x v="4"/>
    <x v="1"/>
    <x v="0"/>
    <n v="238.12"/>
  </r>
  <r>
    <n v="71879"/>
    <x v="13"/>
    <x v="3"/>
    <x v="551"/>
    <s v="Middelburg"/>
    <x v="16"/>
    <x v="52"/>
    <s v="Torentrans"/>
    <x v="3"/>
    <x v="2"/>
    <x v="8"/>
    <x v="2"/>
    <x v="18"/>
    <n v="3.62"/>
  </r>
  <r>
    <n v="71880"/>
    <x v="10"/>
    <x v="3"/>
    <x v="551"/>
    <s v="Middelburg"/>
    <x v="16"/>
    <x v="52"/>
    <s v="Torentrans"/>
    <x v="0"/>
    <x v="0"/>
    <x v="0"/>
    <x v="2"/>
    <x v="0"/>
    <n v="753"/>
  </r>
  <r>
    <n v="71881"/>
    <x v="9"/>
    <x v="3"/>
    <x v="551"/>
    <s v="Middelburg"/>
    <x v="16"/>
    <x v="52"/>
    <s v="Torentrans"/>
    <x v="3"/>
    <x v="2"/>
    <x v="8"/>
    <x v="2"/>
    <x v="18"/>
    <n v="2.73"/>
  </r>
  <r>
    <n v="71882"/>
    <x v="16"/>
    <x v="3"/>
    <x v="551"/>
    <s v="Middelburg"/>
    <x v="16"/>
    <x v="52"/>
    <s v="Torentrans"/>
    <x v="3"/>
    <x v="2"/>
    <x v="8"/>
    <x v="2"/>
    <x v="18"/>
    <n v="2.76"/>
  </r>
  <r>
    <n v="71883"/>
    <x v="11"/>
    <x v="3"/>
    <x v="551"/>
    <s v="Middelburg"/>
    <x v="16"/>
    <x v="52"/>
    <s v="Torentrans"/>
    <x v="3"/>
    <x v="0"/>
    <x v="5"/>
    <x v="2"/>
    <x v="4"/>
    <n v="33.020000000000003"/>
  </r>
  <r>
    <n v="71884"/>
    <x v="23"/>
    <x v="3"/>
    <x v="551"/>
    <s v="Middelburg"/>
    <x v="16"/>
    <x v="52"/>
    <s v="Torentrans"/>
    <x v="3"/>
    <x v="0"/>
    <x v="5"/>
    <x v="2"/>
    <x v="4"/>
    <n v="33.32"/>
  </r>
  <r>
    <n v="71885"/>
    <x v="24"/>
    <x v="3"/>
    <x v="551"/>
    <s v="Middelburg"/>
    <x v="16"/>
    <x v="52"/>
    <s v="Torentrans"/>
    <x v="3"/>
    <x v="2"/>
    <x v="8"/>
    <x v="2"/>
    <x v="18"/>
    <n v="2.71"/>
  </r>
  <r>
    <n v="71886"/>
    <x v="14"/>
    <x v="3"/>
    <x v="551"/>
    <s v="Middelburg"/>
    <x v="16"/>
    <x v="52"/>
    <s v="Torentrans"/>
    <x v="3"/>
    <x v="0"/>
    <x v="2"/>
    <x v="2"/>
    <x v="4"/>
    <n v="85.38"/>
  </r>
  <r>
    <n v="71887"/>
    <x v="25"/>
    <x v="3"/>
    <x v="551"/>
    <s v="Middelburg"/>
    <x v="16"/>
    <x v="52"/>
    <s v="Torentrans"/>
    <x v="3"/>
    <x v="2"/>
    <x v="13"/>
    <x v="2"/>
    <x v="18"/>
    <n v="2.62"/>
  </r>
  <r>
    <n v="71888"/>
    <x v="30"/>
    <x v="3"/>
    <x v="551"/>
    <s v="Middelburg"/>
    <x v="16"/>
    <x v="52"/>
    <s v="Torentrans"/>
    <x v="3"/>
    <x v="2"/>
    <x v="13"/>
    <x v="2"/>
    <x v="18"/>
    <n v="2.67"/>
  </r>
  <r>
    <n v="71889"/>
    <x v="12"/>
    <x v="0"/>
    <x v="565"/>
    <s v="Middelburg"/>
    <x v="16"/>
    <x v="52"/>
    <s v="Traptoren"/>
    <x v="3"/>
    <x v="0"/>
    <x v="5"/>
    <x v="1"/>
    <x v="4"/>
    <n v="17.18"/>
  </r>
  <r>
    <n v="71890"/>
    <x v="10"/>
    <x v="0"/>
    <x v="565"/>
    <s v="Middelburg"/>
    <x v="16"/>
    <x v="52"/>
    <s v="Traptoren"/>
    <x v="0"/>
    <x v="1"/>
    <x v="4"/>
    <x v="1"/>
    <x v="1"/>
    <n v="307.31"/>
  </r>
  <r>
    <n v="71892"/>
    <x v="6"/>
    <x v="0"/>
    <x v="571"/>
    <s v="Middelburg"/>
    <x v="16"/>
    <x v="52"/>
    <s v="Watertoren"/>
    <x v="3"/>
    <x v="0"/>
    <x v="5"/>
    <x v="1"/>
    <x v="4"/>
    <n v="6.8"/>
  </r>
  <r>
    <n v="71893"/>
    <x v="8"/>
    <x v="0"/>
    <x v="571"/>
    <s v="Middelburg"/>
    <x v="16"/>
    <x v="52"/>
    <s v="Watertoren"/>
    <x v="3"/>
    <x v="0"/>
    <x v="5"/>
    <x v="1"/>
    <x v="4"/>
    <n v="6.69"/>
  </r>
  <r>
    <n v="71894"/>
    <x v="12"/>
    <x v="0"/>
    <x v="571"/>
    <s v="Middelburg"/>
    <x v="16"/>
    <x v="52"/>
    <s v="Watertoren"/>
    <x v="3"/>
    <x v="0"/>
    <x v="5"/>
    <x v="1"/>
    <x v="4"/>
    <n v="9.1199999999999992"/>
  </r>
  <r>
    <n v="71895"/>
    <x v="13"/>
    <x v="0"/>
    <x v="571"/>
    <s v="Middelburg"/>
    <x v="16"/>
    <x v="52"/>
    <s v="Watertoren"/>
    <x v="3"/>
    <x v="0"/>
    <x v="5"/>
    <x v="1"/>
    <x v="4"/>
    <n v="7.59"/>
  </r>
  <r>
    <n v="71896"/>
    <x v="10"/>
    <x v="0"/>
    <x v="571"/>
    <s v="Middelburg"/>
    <x v="16"/>
    <x v="52"/>
    <s v="Watertoren"/>
    <x v="3"/>
    <x v="0"/>
    <x v="5"/>
    <x v="1"/>
    <x v="4"/>
    <n v="7.04"/>
  </r>
  <r>
    <n v="71897"/>
    <x v="9"/>
    <x v="0"/>
    <x v="571"/>
    <s v="Middelburg"/>
    <x v="16"/>
    <x v="52"/>
    <s v="Watertoren"/>
    <x v="3"/>
    <x v="0"/>
    <x v="5"/>
    <x v="1"/>
    <x v="4"/>
    <n v="6.88"/>
  </r>
  <r>
    <n v="71898"/>
    <x v="16"/>
    <x v="0"/>
    <x v="571"/>
    <s v="Middelburg"/>
    <x v="16"/>
    <x v="52"/>
    <s v="Watertoren"/>
    <x v="3"/>
    <x v="0"/>
    <x v="5"/>
    <x v="1"/>
    <x v="4"/>
    <n v="18.72"/>
  </r>
  <r>
    <n v="71899"/>
    <x v="11"/>
    <x v="0"/>
    <x v="571"/>
    <s v="Middelburg"/>
    <x v="16"/>
    <x v="52"/>
    <s v="Watertoren"/>
    <x v="2"/>
    <x v="0"/>
    <x v="1"/>
    <x v="1"/>
    <x v="4"/>
    <n v="839.21"/>
  </r>
  <r>
    <n v="71900"/>
    <x v="23"/>
    <x v="0"/>
    <x v="571"/>
    <s v="Middelburg"/>
    <x v="16"/>
    <x v="52"/>
    <s v="Watertoren"/>
    <x v="4"/>
    <x v="0"/>
    <x v="7"/>
    <x v="1"/>
    <x v="4"/>
    <n v="93.05"/>
  </r>
  <r>
    <n v="71901"/>
    <x v="21"/>
    <x v="3"/>
    <x v="551"/>
    <s v="Middelburg"/>
    <x v="16"/>
    <x v="52"/>
    <s v="Torentrans"/>
    <x v="3"/>
    <x v="2"/>
    <x v="13"/>
    <x v="2"/>
    <x v="18"/>
    <n v="2.75"/>
  </r>
  <r>
    <n v="71902"/>
    <x v="11"/>
    <x v="0"/>
    <x v="732"/>
    <s v="Middelburg"/>
    <x v="16"/>
    <x v="52"/>
    <s v="Koepel"/>
    <x v="2"/>
    <x v="0"/>
    <x v="1"/>
    <x v="1"/>
    <x v="4"/>
    <n v="165.3"/>
  </r>
  <r>
    <n v="71903"/>
    <x v="23"/>
    <x v="0"/>
    <x v="732"/>
    <s v="Middelburg"/>
    <x v="16"/>
    <x v="52"/>
    <s v="Koepel"/>
    <x v="2"/>
    <x v="0"/>
    <x v="6"/>
    <x v="1"/>
    <x v="4"/>
    <n v="142.22999999999999"/>
  </r>
  <r>
    <n v="71904"/>
    <x v="24"/>
    <x v="0"/>
    <x v="732"/>
    <s v="Middelburg"/>
    <x v="16"/>
    <x v="52"/>
    <s v="Koepel"/>
    <x v="2"/>
    <x v="0"/>
    <x v="1"/>
    <x v="1"/>
    <x v="4"/>
    <n v="256.22000000000003"/>
  </r>
  <r>
    <n v="71905"/>
    <x v="14"/>
    <x v="0"/>
    <x v="732"/>
    <s v="Middelburg"/>
    <x v="16"/>
    <x v="52"/>
    <s v="Koepel"/>
    <x v="2"/>
    <x v="0"/>
    <x v="1"/>
    <x v="1"/>
    <x v="4"/>
    <n v="199.46"/>
  </r>
  <r>
    <n v="71907"/>
    <x v="25"/>
    <x v="0"/>
    <x v="732"/>
    <s v="Middelburg"/>
    <x v="16"/>
    <x v="52"/>
    <s v="Koepel"/>
    <x v="0"/>
    <x v="0"/>
    <x v="1"/>
    <x v="1"/>
    <x v="3"/>
    <n v="109.68"/>
  </r>
  <r>
    <n v="71908"/>
    <x v="23"/>
    <x v="0"/>
    <x v="559"/>
    <s v="Middelburg"/>
    <x v="16"/>
    <x v="52"/>
    <s v="Belfort"/>
    <x v="2"/>
    <x v="0"/>
    <x v="6"/>
    <x v="1"/>
    <x v="4"/>
    <n v="185.32"/>
  </r>
  <r>
    <n v="71909"/>
    <x v="24"/>
    <x v="0"/>
    <x v="559"/>
    <s v="Middelburg"/>
    <x v="16"/>
    <x v="52"/>
    <s v="Belfort"/>
    <x v="3"/>
    <x v="0"/>
    <x v="14"/>
    <x v="1"/>
    <x v="4"/>
    <n v="19.579999999999998"/>
  </r>
  <r>
    <n v="71910"/>
    <x v="14"/>
    <x v="0"/>
    <x v="559"/>
    <s v="Middelburg"/>
    <x v="16"/>
    <x v="52"/>
    <s v="Belfort"/>
    <x v="3"/>
    <x v="0"/>
    <x v="14"/>
    <x v="1"/>
    <x v="4"/>
    <n v="29.52"/>
  </r>
  <r>
    <n v="71911"/>
    <x v="25"/>
    <x v="0"/>
    <x v="559"/>
    <s v="Middelburg"/>
    <x v="16"/>
    <x v="52"/>
    <s v="Belfort"/>
    <x v="3"/>
    <x v="0"/>
    <x v="14"/>
    <x v="1"/>
    <x v="4"/>
    <n v="8.59"/>
  </r>
  <r>
    <n v="71912"/>
    <x v="30"/>
    <x v="0"/>
    <x v="559"/>
    <s v="Middelburg"/>
    <x v="16"/>
    <x v="52"/>
    <s v="Belfort"/>
    <x v="0"/>
    <x v="0"/>
    <x v="1"/>
    <x v="1"/>
    <x v="3"/>
    <n v="21.61"/>
  </r>
  <r>
    <n v="71913"/>
    <x v="21"/>
    <x v="0"/>
    <x v="559"/>
    <s v="Middelburg"/>
    <x v="16"/>
    <x v="52"/>
    <s v="Belfort"/>
    <x v="0"/>
    <x v="0"/>
    <x v="9"/>
    <x v="1"/>
    <x v="3"/>
    <n v="33.92"/>
  </r>
  <r>
    <n v="71914"/>
    <x v="7"/>
    <x v="0"/>
    <x v="559"/>
    <s v="Middelburg"/>
    <x v="16"/>
    <x v="52"/>
    <s v="Belfort"/>
    <x v="0"/>
    <x v="0"/>
    <x v="1"/>
    <x v="1"/>
    <x v="3"/>
    <n v="140.28"/>
  </r>
  <r>
    <n v="71915"/>
    <x v="27"/>
    <x v="0"/>
    <x v="559"/>
    <s v="Middelburg"/>
    <x v="16"/>
    <x v="52"/>
    <s v="Belfort"/>
    <x v="2"/>
    <x v="0"/>
    <x v="1"/>
    <x v="1"/>
    <x v="4"/>
    <n v="401.03"/>
  </r>
  <r>
    <n v="71916"/>
    <x v="19"/>
    <x v="0"/>
    <x v="559"/>
    <s v="Middelburg"/>
    <x v="16"/>
    <x v="52"/>
    <s v="Belfort"/>
    <x v="2"/>
    <x v="0"/>
    <x v="1"/>
    <x v="1"/>
    <x v="4"/>
    <n v="507.52"/>
  </r>
  <r>
    <n v="71919"/>
    <x v="17"/>
    <x v="0"/>
    <x v="559"/>
    <s v="Middelburg"/>
    <x v="16"/>
    <x v="52"/>
    <s v="Belfort"/>
    <x v="3"/>
    <x v="0"/>
    <x v="9"/>
    <x v="1"/>
    <x v="6"/>
    <n v="17.78"/>
  </r>
  <r>
    <n v="71920"/>
    <x v="18"/>
    <x v="0"/>
    <x v="559"/>
    <s v="Middelburg"/>
    <x v="16"/>
    <x v="52"/>
    <s v="Belfort"/>
    <x v="0"/>
    <x v="0"/>
    <x v="9"/>
    <x v="1"/>
    <x v="3"/>
    <n v="64.09"/>
  </r>
  <r>
    <n v="71921"/>
    <x v="35"/>
    <x v="0"/>
    <x v="559"/>
    <s v="Middelburg"/>
    <x v="16"/>
    <x v="52"/>
    <s v="Belfort"/>
    <x v="2"/>
    <x v="0"/>
    <x v="1"/>
    <x v="1"/>
    <x v="4"/>
    <n v="647.78"/>
  </r>
  <r>
    <n v="71922"/>
    <x v="43"/>
    <x v="0"/>
    <x v="559"/>
    <s v="Middelburg"/>
    <x v="16"/>
    <x v="52"/>
    <s v="Belfort"/>
    <x v="3"/>
    <x v="0"/>
    <x v="14"/>
    <x v="1"/>
    <x v="4"/>
    <n v="203.2"/>
  </r>
  <r>
    <n v="71923"/>
    <x v="12"/>
    <x v="1"/>
    <x v="551"/>
    <s v="Middelburg"/>
    <x v="16"/>
    <x v="52"/>
    <s v="Torentrans"/>
    <x v="3"/>
    <x v="0"/>
    <x v="2"/>
    <x v="2"/>
    <x v="4"/>
    <n v="15.53"/>
  </r>
  <r>
    <n v="71924"/>
    <x v="13"/>
    <x v="1"/>
    <x v="551"/>
    <s v="Middelburg"/>
    <x v="16"/>
    <x v="52"/>
    <s v="Torentrans"/>
    <x v="3"/>
    <x v="0"/>
    <x v="2"/>
    <x v="2"/>
    <x v="4"/>
    <n v="15.1"/>
  </r>
  <r>
    <n v="71925"/>
    <x v="10"/>
    <x v="1"/>
    <x v="551"/>
    <s v="Middelburg"/>
    <x v="16"/>
    <x v="52"/>
    <s v="Torentrans"/>
    <x v="3"/>
    <x v="0"/>
    <x v="2"/>
    <x v="2"/>
    <x v="4"/>
    <n v="15.21"/>
  </r>
  <r>
    <n v="71926"/>
    <x v="9"/>
    <x v="1"/>
    <x v="551"/>
    <s v="Middelburg"/>
    <x v="16"/>
    <x v="52"/>
    <s v="Torentrans"/>
    <x v="3"/>
    <x v="0"/>
    <x v="2"/>
    <x v="2"/>
    <x v="4"/>
    <n v="13.38"/>
  </r>
  <r>
    <n v="71928"/>
    <x v="11"/>
    <x v="1"/>
    <x v="551"/>
    <s v="Middelburg"/>
    <x v="16"/>
    <x v="52"/>
    <s v="Torentrans"/>
    <x v="0"/>
    <x v="0"/>
    <x v="3"/>
    <x v="2"/>
    <x v="0"/>
    <n v="587.80999999999995"/>
  </r>
  <r>
    <n v="71929"/>
    <x v="23"/>
    <x v="1"/>
    <x v="551"/>
    <s v="Middelburg"/>
    <x v="16"/>
    <x v="52"/>
    <s v="Torentrans"/>
    <x v="3"/>
    <x v="0"/>
    <x v="5"/>
    <x v="2"/>
    <x v="4"/>
    <n v="36.79"/>
  </r>
  <r>
    <n v="71930"/>
    <x v="24"/>
    <x v="1"/>
    <x v="551"/>
    <s v="Middelburg"/>
    <x v="16"/>
    <x v="52"/>
    <s v="Torentrans"/>
    <x v="3"/>
    <x v="0"/>
    <x v="5"/>
    <x v="2"/>
    <x v="4"/>
    <n v="17.579999999999998"/>
  </r>
  <r>
    <n v="71931"/>
    <x v="14"/>
    <x v="1"/>
    <x v="551"/>
    <s v="Middelburg"/>
    <x v="16"/>
    <x v="52"/>
    <s v="Torentrans"/>
    <x v="0"/>
    <x v="0"/>
    <x v="3"/>
    <x v="2"/>
    <x v="0"/>
    <n v="1.63"/>
  </r>
  <r>
    <n v="71932"/>
    <x v="13"/>
    <x v="0"/>
    <x v="551"/>
    <s v="Middelburg"/>
    <x v="16"/>
    <x v="52"/>
    <s v="Torentrans"/>
    <x v="3"/>
    <x v="2"/>
    <x v="8"/>
    <x v="2"/>
    <x v="18"/>
    <n v="3.07"/>
  </r>
  <r>
    <n v="71933"/>
    <x v="10"/>
    <x v="0"/>
    <x v="551"/>
    <s v="Middelburg"/>
    <x v="16"/>
    <x v="52"/>
    <s v="Torentrans"/>
    <x v="0"/>
    <x v="0"/>
    <x v="3"/>
    <x v="2"/>
    <x v="0"/>
    <n v="897.49"/>
  </r>
  <r>
    <n v="71934"/>
    <x v="9"/>
    <x v="0"/>
    <x v="551"/>
    <s v="Middelburg"/>
    <x v="16"/>
    <x v="52"/>
    <s v="Torentrans"/>
    <x v="3"/>
    <x v="2"/>
    <x v="8"/>
    <x v="2"/>
    <x v="18"/>
    <n v="3.55"/>
  </r>
  <r>
    <n v="71935"/>
    <x v="16"/>
    <x v="0"/>
    <x v="551"/>
    <s v="Middelburg"/>
    <x v="16"/>
    <x v="52"/>
    <s v="Torentrans"/>
    <x v="3"/>
    <x v="0"/>
    <x v="2"/>
    <x v="2"/>
    <x v="4"/>
    <n v="62.47"/>
  </r>
  <r>
    <n v="71936"/>
    <x v="11"/>
    <x v="0"/>
    <x v="551"/>
    <s v="Middelburg"/>
    <x v="16"/>
    <x v="52"/>
    <s v="Torentrans"/>
    <x v="0"/>
    <x v="0"/>
    <x v="3"/>
    <x v="2"/>
    <x v="0"/>
    <n v="15.75"/>
  </r>
  <r>
    <n v="71937"/>
    <x v="23"/>
    <x v="0"/>
    <x v="551"/>
    <s v="Middelburg"/>
    <x v="16"/>
    <x v="52"/>
    <s v="Torentrans"/>
    <x v="3"/>
    <x v="0"/>
    <x v="2"/>
    <x v="2"/>
    <x v="4"/>
    <n v="15.68"/>
  </r>
  <r>
    <n v="71938"/>
    <x v="24"/>
    <x v="0"/>
    <x v="551"/>
    <s v="Middelburg"/>
    <x v="16"/>
    <x v="52"/>
    <s v="Torentrans"/>
    <x v="3"/>
    <x v="2"/>
    <x v="13"/>
    <x v="2"/>
    <x v="18"/>
    <n v="3.22"/>
  </r>
  <r>
    <n v="71939"/>
    <x v="9"/>
    <x v="0"/>
    <x v="558"/>
    <s v="Middelburg"/>
    <x v="16"/>
    <x v="52"/>
    <s v="Omloop"/>
    <x v="3"/>
    <x v="0"/>
    <x v="2"/>
    <x v="1"/>
    <x v="4"/>
    <n v="38.92"/>
  </r>
  <r>
    <n v="71940"/>
    <x v="16"/>
    <x v="0"/>
    <x v="558"/>
    <s v="Middelburg"/>
    <x v="16"/>
    <x v="52"/>
    <s v="Omloop"/>
    <x v="3"/>
    <x v="0"/>
    <x v="2"/>
    <x v="1"/>
    <x v="4"/>
    <n v="63.43"/>
  </r>
  <r>
    <n v="71941"/>
    <x v="25"/>
    <x v="1"/>
    <x v="551"/>
    <s v="Middelburg"/>
    <x v="16"/>
    <x v="52"/>
    <s v="Torentrans"/>
    <x v="3"/>
    <x v="2"/>
    <x v="8"/>
    <x v="2"/>
    <x v="18"/>
    <n v="2.3199999999999998"/>
  </r>
  <r>
    <n v="71942"/>
    <x v="4"/>
    <x v="0"/>
    <x v="555"/>
    <s v="Middelburg"/>
    <x v="16"/>
    <x v="52"/>
    <s v="Steunbeer"/>
    <x v="0"/>
    <x v="0"/>
    <x v="0"/>
    <x v="1"/>
    <x v="0"/>
    <n v="150.38"/>
  </r>
  <r>
    <n v="71943"/>
    <x v="14"/>
    <x v="0"/>
    <x v="551"/>
    <s v="Middelburg"/>
    <x v="16"/>
    <x v="52"/>
    <s v="Torentrans"/>
    <x v="3"/>
    <x v="2"/>
    <x v="8"/>
    <x v="2"/>
    <x v="18"/>
    <n v="3.42"/>
  </r>
  <r>
    <n v="71944"/>
    <x v="4"/>
    <x v="0"/>
    <x v="557"/>
    <s v="Middelburg"/>
    <x v="16"/>
    <x v="52"/>
    <s v="Pinakel"/>
    <x v="3"/>
    <x v="0"/>
    <x v="5"/>
    <x v="6"/>
    <x v="4"/>
    <n v="32.950000000000003"/>
  </r>
  <r>
    <n v="71945"/>
    <x v="3"/>
    <x v="0"/>
    <x v="557"/>
    <s v="Middelburg"/>
    <x v="16"/>
    <x v="52"/>
    <s v="Pinakel"/>
    <x v="3"/>
    <x v="0"/>
    <x v="5"/>
    <x v="6"/>
    <x v="4"/>
    <n v="33"/>
  </r>
  <r>
    <n v="71946"/>
    <x v="5"/>
    <x v="0"/>
    <x v="557"/>
    <s v="Middelburg"/>
    <x v="16"/>
    <x v="52"/>
    <s v="Pinakel"/>
    <x v="3"/>
    <x v="0"/>
    <x v="5"/>
    <x v="6"/>
    <x v="4"/>
    <n v="31.67"/>
  </r>
  <r>
    <n v="71947"/>
    <x v="0"/>
    <x v="0"/>
    <x v="557"/>
    <s v="Middelburg"/>
    <x v="16"/>
    <x v="52"/>
    <s v="Pinakel"/>
    <x v="0"/>
    <x v="0"/>
    <x v="4"/>
    <x v="6"/>
    <x v="4"/>
    <n v="69.08"/>
  </r>
  <r>
    <n v="71948"/>
    <x v="6"/>
    <x v="0"/>
    <x v="557"/>
    <s v="Middelburg"/>
    <x v="16"/>
    <x v="52"/>
    <s v="Pinakel"/>
    <x v="0"/>
    <x v="0"/>
    <x v="3"/>
    <x v="6"/>
    <x v="0"/>
    <n v="50.7"/>
  </r>
  <r>
    <n v="71949"/>
    <x v="8"/>
    <x v="0"/>
    <x v="557"/>
    <s v="Middelburg"/>
    <x v="16"/>
    <x v="52"/>
    <s v="Pinakel"/>
    <x v="0"/>
    <x v="0"/>
    <x v="3"/>
    <x v="6"/>
    <x v="0"/>
    <n v="266.3"/>
  </r>
  <r>
    <n v="71950"/>
    <x v="25"/>
    <x v="0"/>
    <x v="551"/>
    <s v="Middelburg"/>
    <x v="16"/>
    <x v="52"/>
    <s v="Torentrans"/>
    <x v="3"/>
    <x v="0"/>
    <x v="5"/>
    <x v="2"/>
    <x v="4"/>
    <n v="41.18"/>
  </r>
  <r>
    <n v="71951"/>
    <x v="26"/>
    <x v="0"/>
    <x v="559"/>
    <s v="Middelburg"/>
    <x v="16"/>
    <x v="52"/>
    <s v="Belfort"/>
    <x v="3"/>
    <x v="0"/>
    <x v="9"/>
    <x v="1"/>
    <x v="6"/>
    <n v="5.18"/>
  </r>
  <r>
    <n v="71952"/>
    <x v="34"/>
    <x v="0"/>
    <x v="559"/>
    <s v="Middelburg"/>
    <x v="16"/>
    <x v="52"/>
    <s v="Belfort"/>
    <x v="0"/>
    <x v="0"/>
    <x v="9"/>
    <x v="1"/>
    <x v="3"/>
    <n v="13.53"/>
  </r>
  <r>
    <n v="71953"/>
    <x v="12"/>
    <x v="0"/>
    <x v="560"/>
    <s v="Middelburg"/>
    <x v="16"/>
    <x v="52"/>
    <s v="Carillon"/>
    <x v="2"/>
    <x v="0"/>
    <x v="1"/>
    <x v="1"/>
    <x v="4"/>
    <n v="393.91"/>
  </r>
  <r>
    <n v="71954"/>
    <x v="13"/>
    <x v="0"/>
    <x v="560"/>
    <s v="Middelburg"/>
    <x v="16"/>
    <x v="52"/>
    <s v="Carillon"/>
    <x v="0"/>
    <x v="0"/>
    <x v="1"/>
    <x v="1"/>
    <x v="2"/>
    <n v="70.569999999999993"/>
  </r>
  <r>
    <n v="71955"/>
    <x v="10"/>
    <x v="0"/>
    <x v="560"/>
    <s v="Middelburg"/>
    <x v="16"/>
    <x v="52"/>
    <s v="Carillon"/>
    <x v="3"/>
    <x v="2"/>
    <x v="8"/>
    <x v="1"/>
    <x v="18"/>
    <n v="3.09"/>
  </r>
  <r>
    <n v="71956"/>
    <x v="9"/>
    <x v="0"/>
    <x v="560"/>
    <s v="Middelburg"/>
    <x v="16"/>
    <x v="52"/>
    <s v="Carillon"/>
    <x v="0"/>
    <x v="0"/>
    <x v="4"/>
    <x v="1"/>
    <x v="0"/>
    <n v="17.059999999999999"/>
  </r>
  <r>
    <n v="71957"/>
    <x v="30"/>
    <x v="0"/>
    <x v="551"/>
    <s v="Middelburg"/>
    <x v="16"/>
    <x v="52"/>
    <s v="Torentrans"/>
    <x v="3"/>
    <x v="2"/>
    <x v="13"/>
    <x v="2"/>
    <x v="18"/>
    <n v="3.87"/>
  </r>
  <r>
    <n v="71958"/>
    <x v="16"/>
    <x v="0"/>
    <x v="556"/>
    <s v="Middelburg"/>
    <x v="16"/>
    <x v="52"/>
    <s v="Minaret"/>
    <x v="2"/>
    <x v="0"/>
    <x v="6"/>
    <x v="1"/>
    <x v="4"/>
    <n v="9.1300000000000008"/>
  </r>
  <r>
    <n v="71959"/>
    <x v="11"/>
    <x v="0"/>
    <x v="556"/>
    <s v="Middelburg"/>
    <x v="16"/>
    <x v="52"/>
    <s v="Minaret"/>
    <x v="2"/>
    <x v="0"/>
    <x v="6"/>
    <x v="1"/>
    <x v="4"/>
    <n v="9.2200000000000006"/>
  </r>
  <r>
    <n v="71960"/>
    <x v="23"/>
    <x v="0"/>
    <x v="556"/>
    <s v="Middelburg"/>
    <x v="16"/>
    <x v="52"/>
    <s v="Minaret"/>
    <x v="3"/>
    <x v="0"/>
    <x v="14"/>
    <x v="1"/>
    <x v="4"/>
    <n v="204.52"/>
  </r>
  <r>
    <n v="71961"/>
    <x v="24"/>
    <x v="0"/>
    <x v="556"/>
    <s v="Middelburg"/>
    <x v="16"/>
    <x v="52"/>
    <s v="Minaret"/>
    <x v="3"/>
    <x v="0"/>
    <x v="14"/>
    <x v="1"/>
    <x v="4"/>
    <n v="94.66"/>
  </r>
  <r>
    <n v="71962"/>
    <x v="6"/>
    <x v="0"/>
    <x v="359"/>
    <s v="Middelburg"/>
    <x v="16"/>
    <x v="38"/>
    <s v="Poortershove"/>
    <x v="3"/>
    <x v="1"/>
    <x v="19"/>
    <x v="1"/>
    <x v="1"/>
    <n v="276.95"/>
  </r>
  <r>
    <n v="71963"/>
    <x v="8"/>
    <x v="0"/>
    <x v="359"/>
    <s v="Middelburg"/>
    <x v="16"/>
    <x v="38"/>
    <s v="Poortershove"/>
    <x v="3"/>
    <x v="0"/>
    <x v="19"/>
    <x v="1"/>
    <x v="4"/>
    <n v="8.11"/>
  </r>
  <r>
    <n v="71964"/>
    <x v="12"/>
    <x v="0"/>
    <x v="359"/>
    <s v="Middelburg"/>
    <x v="16"/>
    <x v="38"/>
    <s v="Poortershove"/>
    <x v="3"/>
    <x v="0"/>
    <x v="19"/>
    <x v="1"/>
    <x v="4"/>
    <n v="7.69"/>
  </r>
  <r>
    <n v="71965"/>
    <x v="10"/>
    <x v="0"/>
    <x v="378"/>
    <s v="Middelburg"/>
    <x v="16"/>
    <x v="38"/>
    <s v="Radenhove"/>
    <x v="3"/>
    <x v="1"/>
    <x v="19"/>
    <x v="1"/>
    <x v="1"/>
    <n v="90.8"/>
  </r>
  <r>
    <n v="71968"/>
    <x v="10"/>
    <x v="0"/>
    <x v="231"/>
    <s v="Middelburg"/>
    <x v="16"/>
    <x v="38"/>
    <s v="J.W. Thibautstraat"/>
    <x v="0"/>
    <x v="0"/>
    <x v="0"/>
    <x v="2"/>
    <x v="0"/>
    <n v="443.77"/>
  </r>
  <r>
    <n v="71969"/>
    <x v="5"/>
    <x v="0"/>
    <x v="231"/>
    <s v="Middelburg"/>
    <x v="16"/>
    <x v="38"/>
    <s v="J.W. Thibautstraat"/>
    <x v="1"/>
    <x v="0"/>
    <x v="6"/>
    <x v="2"/>
    <x v="4"/>
    <n v="15.5"/>
  </r>
  <r>
    <n v="71970"/>
    <x v="0"/>
    <x v="0"/>
    <x v="231"/>
    <s v="Middelburg"/>
    <x v="16"/>
    <x v="38"/>
    <s v="J.W. Thibautstraat"/>
    <x v="1"/>
    <x v="0"/>
    <x v="1"/>
    <x v="2"/>
    <x v="5"/>
    <n v="196.36"/>
  </r>
  <r>
    <n v="71971"/>
    <x v="11"/>
    <x v="0"/>
    <x v="231"/>
    <s v="Middelburg"/>
    <x v="16"/>
    <x v="38"/>
    <s v="J.W. Thibautstraat"/>
    <x v="1"/>
    <x v="0"/>
    <x v="6"/>
    <x v="2"/>
    <x v="5"/>
    <n v="154.34"/>
  </r>
  <r>
    <n v="71972"/>
    <x v="8"/>
    <x v="0"/>
    <x v="231"/>
    <s v="Middelburg"/>
    <x v="16"/>
    <x v="38"/>
    <s v="J.W. Thibautstraat"/>
    <x v="1"/>
    <x v="0"/>
    <x v="1"/>
    <x v="2"/>
    <x v="5"/>
    <n v="235.42"/>
  </r>
  <r>
    <n v="71973"/>
    <x v="12"/>
    <x v="0"/>
    <x v="231"/>
    <s v="Middelburg"/>
    <x v="16"/>
    <x v="38"/>
    <s v="J.W. Thibautstraat"/>
    <x v="1"/>
    <x v="0"/>
    <x v="6"/>
    <x v="2"/>
    <x v="5"/>
    <n v="149.03"/>
  </r>
  <r>
    <n v="71974"/>
    <x v="13"/>
    <x v="0"/>
    <x v="231"/>
    <s v="Middelburg"/>
    <x v="16"/>
    <x v="38"/>
    <s v="J.W. Thibautstraat"/>
    <x v="1"/>
    <x v="0"/>
    <x v="1"/>
    <x v="2"/>
    <x v="5"/>
    <n v="569.26"/>
  </r>
  <r>
    <n v="71976"/>
    <x v="45"/>
    <x v="0"/>
    <x v="670"/>
    <s v="Middelburg"/>
    <x v="16"/>
    <x v="38"/>
    <s v="J. van Reigersbergstraat"/>
    <x v="0"/>
    <x v="0"/>
    <x v="0"/>
    <x v="2"/>
    <x v="0"/>
    <n v="2.0299999999999998"/>
  </r>
  <r>
    <n v="71977"/>
    <x v="46"/>
    <x v="0"/>
    <x v="670"/>
    <s v="Middelburg"/>
    <x v="16"/>
    <x v="38"/>
    <s v="J. van Reigersbergstraat"/>
    <x v="3"/>
    <x v="0"/>
    <x v="5"/>
    <x v="2"/>
    <x v="2"/>
    <n v="56.15"/>
  </r>
  <r>
    <n v="71979"/>
    <x v="48"/>
    <x v="0"/>
    <x v="670"/>
    <s v="Middelburg"/>
    <x v="16"/>
    <x v="38"/>
    <s v="J. van Reigersbergstraat"/>
    <x v="0"/>
    <x v="0"/>
    <x v="0"/>
    <x v="2"/>
    <x v="0"/>
    <n v="2.11"/>
  </r>
  <r>
    <n v="71980"/>
    <x v="39"/>
    <x v="0"/>
    <x v="670"/>
    <s v="Middelburg"/>
    <x v="16"/>
    <x v="38"/>
    <s v="J. van Reigersbergstraat"/>
    <x v="2"/>
    <x v="0"/>
    <x v="1"/>
    <x v="2"/>
    <x v="4"/>
    <n v="7.05"/>
  </r>
  <r>
    <n v="71982"/>
    <x v="31"/>
    <x v="0"/>
    <x v="670"/>
    <s v="Middelburg"/>
    <x v="16"/>
    <x v="38"/>
    <s v="J. van Reigersbergstraat"/>
    <x v="2"/>
    <x v="0"/>
    <x v="6"/>
    <x v="2"/>
    <x v="4"/>
    <n v="8.93"/>
  </r>
  <r>
    <n v="71983"/>
    <x v="9"/>
    <x v="0"/>
    <x v="567"/>
    <s v="Middelburg"/>
    <x v="16"/>
    <x v="38"/>
    <s v="J.A. vd Perrestraat"/>
    <x v="2"/>
    <x v="0"/>
    <x v="6"/>
    <x v="2"/>
    <x v="4"/>
    <n v="12.07"/>
  </r>
  <r>
    <n v="71984"/>
    <x v="16"/>
    <x v="0"/>
    <x v="567"/>
    <s v="Middelburg"/>
    <x v="16"/>
    <x v="38"/>
    <s v="J.A. vd Perrestraat"/>
    <x v="3"/>
    <x v="0"/>
    <x v="5"/>
    <x v="2"/>
    <x v="0"/>
    <n v="120.5"/>
  </r>
  <r>
    <n v="71985"/>
    <x v="11"/>
    <x v="0"/>
    <x v="567"/>
    <s v="Middelburg"/>
    <x v="16"/>
    <x v="38"/>
    <s v="J.A. vd Perrestraat"/>
    <x v="0"/>
    <x v="0"/>
    <x v="4"/>
    <x v="2"/>
    <x v="2"/>
    <n v="11.89"/>
  </r>
  <r>
    <n v="71986"/>
    <x v="23"/>
    <x v="0"/>
    <x v="567"/>
    <s v="Middelburg"/>
    <x v="16"/>
    <x v="38"/>
    <s v="J.A. vd Perrestraat"/>
    <x v="3"/>
    <x v="0"/>
    <x v="5"/>
    <x v="2"/>
    <x v="0"/>
    <n v="90.28"/>
  </r>
  <r>
    <n v="71987"/>
    <x v="24"/>
    <x v="0"/>
    <x v="567"/>
    <s v="Middelburg"/>
    <x v="16"/>
    <x v="38"/>
    <s v="J.A. vd Perrestraat"/>
    <x v="0"/>
    <x v="0"/>
    <x v="4"/>
    <x v="2"/>
    <x v="2"/>
    <n v="9.51"/>
  </r>
  <r>
    <n v="71988"/>
    <x v="14"/>
    <x v="0"/>
    <x v="567"/>
    <s v="Middelburg"/>
    <x v="16"/>
    <x v="38"/>
    <s v="J.A. vd Perrestraat"/>
    <x v="3"/>
    <x v="0"/>
    <x v="5"/>
    <x v="2"/>
    <x v="0"/>
    <n v="93.84"/>
  </r>
  <r>
    <n v="71989"/>
    <x v="25"/>
    <x v="0"/>
    <x v="567"/>
    <s v="Middelburg"/>
    <x v="16"/>
    <x v="38"/>
    <s v="J.A. vd Perrestraat"/>
    <x v="0"/>
    <x v="0"/>
    <x v="4"/>
    <x v="2"/>
    <x v="2"/>
    <n v="12.61"/>
  </r>
  <r>
    <n v="71990"/>
    <x v="30"/>
    <x v="0"/>
    <x v="567"/>
    <s v="Middelburg"/>
    <x v="16"/>
    <x v="38"/>
    <s v="J.A. vd Perrestraat"/>
    <x v="3"/>
    <x v="0"/>
    <x v="5"/>
    <x v="2"/>
    <x v="0"/>
    <n v="191.98"/>
  </r>
  <r>
    <n v="71991"/>
    <x v="21"/>
    <x v="0"/>
    <x v="567"/>
    <s v="Middelburg"/>
    <x v="16"/>
    <x v="38"/>
    <s v="J.A. vd Perrestraat"/>
    <x v="0"/>
    <x v="0"/>
    <x v="4"/>
    <x v="2"/>
    <x v="2"/>
    <n v="12.63"/>
  </r>
  <r>
    <n v="71992"/>
    <x v="7"/>
    <x v="0"/>
    <x v="567"/>
    <s v="Middelburg"/>
    <x v="16"/>
    <x v="38"/>
    <s v="J.A. vd Perrestraat"/>
    <x v="3"/>
    <x v="0"/>
    <x v="5"/>
    <x v="2"/>
    <x v="0"/>
    <n v="110.64"/>
  </r>
  <r>
    <n v="71993"/>
    <x v="27"/>
    <x v="0"/>
    <x v="567"/>
    <s v="Middelburg"/>
    <x v="16"/>
    <x v="38"/>
    <s v="J.A. vd Perrestraat"/>
    <x v="0"/>
    <x v="0"/>
    <x v="4"/>
    <x v="2"/>
    <x v="2"/>
    <n v="11.97"/>
  </r>
  <r>
    <n v="71994"/>
    <x v="11"/>
    <x v="0"/>
    <x v="245"/>
    <s v="Middelburg"/>
    <x v="16"/>
    <x v="38"/>
    <s v="Keurhove"/>
    <x v="0"/>
    <x v="0"/>
    <x v="4"/>
    <x v="1"/>
    <x v="0"/>
    <n v="22.34"/>
  </r>
  <r>
    <n v="71997"/>
    <x v="3"/>
    <x v="0"/>
    <x v="450"/>
    <s v="Middelburg"/>
    <x v="15"/>
    <x v="48"/>
    <s v="Bosschaartsweg"/>
    <x v="4"/>
    <x v="1"/>
    <x v="7"/>
    <x v="2"/>
    <x v="1"/>
    <n v="490.96"/>
  </r>
  <r>
    <n v="71998"/>
    <x v="5"/>
    <x v="0"/>
    <x v="450"/>
    <s v="Middelburg"/>
    <x v="15"/>
    <x v="48"/>
    <s v="Bosschaartsweg"/>
    <x v="4"/>
    <x v="0"/>
    <x v="7"/>
    <x v="2"/>
    <x v="4"/>
    <n v="3.94"/>
  </r>
  <r>
    <n v="72022"/>
    <x v="10"/>
    <x v="2"/>
    <x v="398"/>
    <s v="Middelburg"/>
    <x v="16"/>
    <x v="46"/>
    <s v="Schoutstraat"/>
    <x v="0"/>
    <x v="0"/>
    <x v="4"/>
    <x v="1"/>
    <x v="4"/>
    <n v="289.72000000000003"/>
  </r>
  <r>
    <n v="72023"/>
    <x v="2"/>
    <x v="18"/>
    <x v="399"/>
    <s v="Middelburg"/>
    <x v="16"/>
    <x v="46"/>
    <s v="Schroeweg"/>
    <x v="4"/>
    <x v="1"/>
    <x v="10"/>
    <x v="10"/>
    <x v="13"/>
    <n v="1221.23"/>
  </r>
  <r>
    <n v="72024"/>
    <x v="2"/>
    <x v="8"/>
    <x v="399"/>
    <s v="Middelburg"/>
    <x v="15"/>
    <x v="33"/>
    <s v="Schroeweg"/>
    <x v="5"/>
    <x v="1"/>
    <x v="1"/>
    <x v="10"/>
    <x v="13"/>
    <n v="906.92"/>
  </r>
  <r>
    <n v="72025"/>
    <x v="1"/>
    <x v="8"/>
    <x v="399"/>
    <s v="Middelburg"/>
    <x v="15"/>
    <x v="33"/>
    <s v="Schroeweg"/>
    <x v="5"/>
    <x v="1"/>
    <x v="1"/>
    <x v="10"/>
    <x v="13"/>
    <n v="830.81"/>
  </r>
  <r>
    <n v="72026"/>
    <x v="4"/>
    <x v="8"/>
    <x v="399"/>
    <s v="Middelburg"/>
    <x v="15"/>
    <x v="33"/>
    <s v="Schroeweg"/>
    <x v="0"/>
    <x v="0"/>
    <x v="4"/>
    <x v="10"/>
    <x v="7"/>
    <n v="91.41"/>
  </r>
  <r>
    <n v="72027"/>
    <x v="3"/>
    <x v="8"/>
    <x v="399"/>
    <s v="Middelburg"/>
    <x v="15"/>
    <x v="33"/>
    <s v="Schroeweg"/>
    <x v="0"/>
    <x v="0"/>
    <x v="12"/>
    <x v="10"/>
    <x v="7"/>
    <n v="85.2"/>
  </r>
  <r>
    <n v="72028"/>
    <x v="1"/>
    <x v="0"/>
    <x v="746"/>
    <s v="Middelburg"/>
    <x v="15"/>
    <x v="57"/>
    <s v="Tromboneweg"/>
    <x v="1"/>
    <x v="1"/>
    <x v="1"/>
    <x v="8"/>
    <x v="1"/>
    <n v="3990.41"/>
  </r>
  <r>
    <n v="72029"/>
    <x v="2"/>
    <x v="0"/>
    <x v="746"/>
    <s v="Middelburg"/>
    <x v="15"/>
    <x v="57"/>
    <s v="Tromboneweg"/>
    <x v="4"/>
    <x v="1"/>
    <x v="7"/>
    <x v="8"/>
    <x v="1"/>
    <n v="856.4"/>
  </r>
  <r>
    <n v="72030"/>
    <x v="4"/>
    <x v="0"/>
    <x v="746"/>
    <s v="Middelburg"/>
    <x v="15"/>
    <x v="57"/>
    <s v="Tromboneweg"/>
    <x v="3"/>
    <x v="0"/>
    <x v="13"/>
    <x v="8"/>
    <x v="4"/>
    <n v="27.26"/>
  </r>
  <r>
    <n v="72031"/>
    <x v="3"/>
    <x v="0"/>
    <x v="746"/>
    <s v="Middelburg"/>
    <x v="15"/>
    <x v="57"/>
    <s v="Tromboneweg"/>
    <x v="0"/>
    <x v="0"/>
    <x v="3"/>
    <x v="8"/>
    <x v="0"/>
    <n v="598.36"/>
  </r>
  <r>
    <n v="72032"/>
    <x v="5"/>
    <x v="0"/>
    <x v="746"/>
    <s v="Middelburg"/>
    <x v="15"/>
    <x v="57"/>
    <s v="Tromboneweg"/>
    <x v="0"/>
    <x v="0"/>
    <x v="0"/>
    <x v="8"/>
    <x v="0"/>
    <n v="400.43"/>
  </r>
  <r>
    <n v="72033"/>
    <x v="0"/>
    <x v="0"/>
    <x v="746"/>
    <s v="Middelburg"/>
    <x v="15"/>
    <x v="57"/>
    <s v="Tromboneweg"/>
    <x v="3"/>
    <x v="0"/>
    <x v="18"/>
    <x v="8"/>
    <x v="4"/>
    <n v="301.39999999999998"/>
  </r>
  <r>
    <n v="72035"/>
    <x v="8"/>
    <x v="0"/>
    <x v="746"/>
    <s v="Middelburg"/>
    <x v="15"/>
    <x v="57"/>
    <s v="Tromboneweg"/>
    <x v="3"/>
    <x v="0"/>
    <x v="18"/>
    <x v="8"/>
    <x v="4"/>
    <n v="5.87"/>
  </r>
  <r>
    <n v="72036"/>
    <x v="1"/>
    <x v="0"/>
    <x v="771"/>
    <s v="Middelburg"/>
    <x v="15"/>
    <x v="57"/>
    <s v="Tubaweg"/>
    <x v="2"/>
    <x v="1"/>
    <x v="1"/>
    <x v="1"/>
    <x v="1"/>
    <n v="1422.28"/>
  </r>
  <r>
    <n v="72037"/>
    <x v="12"/>
    <x v="0"/>
    <x v="746"/>
    <s v="Middelburg"/>
    <x v="15"/>
    <x v="57"/>
    <s v="Tromboneweg"/>
    <x v="0"/>
    <x v="0"/>
    <x v="3"/>
    <x v="8"/>
    <x v="0"/>
    <n v="592.45000000000005"/>
  </r>
  <r>
    <n v="72038"/>
    <x v="13"/>
    <x v="0"/>
    <x v="746"/>
    <s v="Middelburg"/>
    <x v="15"/>
    <x v="57"/>
    <s v="Tromboneweg"/>
    <x v="4"/>
    <x v="1"/>
    <x v="7"/>
    <x v="8"/>
    <x v="1"/>
    <n v="759.41"/>
  </r>
  <r>
    <n v="72039"/>
    <x v="2"/>
    <x v="0"/>
    <x v="748"/>
    <s v="Middelburg"/>
    <x v="15"/>
    <x v="57"/>
    <s v="Paukenweg"/>
    <x v="2"/>
    <x v="1"/>
    <x v="1"/>
    <x v="10"/>
    <x v="1"/>
    <n v="4767.41"/>
  </r>
  <r>
    <n v="72040"/>
    <x v="4"/>
    <x v="0"/>
    <x v="748"/>
    <s v="Middelburg"/>
    <x v="15"/>
    <x v="57"/>
    <s v="Paukenweg"/>
    <x v="2"/>
    <x v="1"/>
    <x v="1"/>
    <x v="10"/>
    <x v="1"/>
    <n v="492.23"/>
  </r>
  <r>
    <n v="72041"/>
    <x v="3"/>
    <x v="0"/>
    <x v="748"/>
    <s v="Middelburg"/>
    <x v="15"/>
    <x v="57"/>
    <s v="Paukenweg"/>
    <x v="2"/>
    <x v="1"/>
    <x v="7"/>
    <x v="10"/>
    <x v="1"/>
    <n v="602.62"/>
  </r>
  <r>
    <n v="72042"/>
    <x v="4"/>
    <x v="3"/>
    <x v="399"/>
    <s v="Middelburg"/>
    <x v="11"/>
    <x v="26"/>
    <s v="Schroeweg"/>
    <x v="4"/>
    <x v="0"/>
    <x v="7"/>
    <x v="10"/>
    <x v="0"/>
    <n v="23.99"/>
  </r>
  <r>
    <n v="72043"/>
    <x v="3"/>
    <x v="3"/>
    <x v="399"/>
    <s v="Middelburg"/>
    <x v="11"/>
    <x v="26"/>
    <s v="Schroeweg"/>
    <x v="0"/>
    <x v="0"/>
    <x v="3"/>
    <x v="10"/>
    <x v="0"/>
    <n v="21.14"/>
  </r>
  <r>
    <n v="72044"/>
    <x v="5"/>
    <x v="3"/>
    <x v="399"/>
    <s v="Middelburg"/>
    <x v="11"/>
    <x v="26"/>
    <s v="Schroeweg"/>
    <x v="3"/>
    <x v="3"/>
    <x v="18"/>
    <x v="10"/>
    <x v="17"/>
    <n v="29.15"/>
  </r>
  <r>
    <n v="72045"/>
    <x v="0"/>
    <x v="19"/>
    <x v="383"/>
    <s v="Middelburg"/>
    <x v="11"/>
    <x v="26"/>
    <s v="Torenweg"/>
    <x v="3"/>
    <x v="3"/>
    <x v="18"/>
    <x v="5"/>
    <x v="17"/>
    <n v="8.82"/>
  </r>
  <r>
    <n v="72046"/>
    <x v="8"/>
    <x v="19"/>
    <x v="383"/>
    <s v="Middelburg"/>
    <x v="11"/>
    <x v="26"/>
    <s v="Torenweg"/>
    <x v="3"/>
    <x v="3"/>
    <x v="18"/>
    <x v="5"/>
    <x v="17"/>
    <n v="37.450000000000003"/>
  </r>
  <r>
    <n v="72047"/>
    <x v="21"/>
    <x v="10"/>
    <x v="383"/>
    <s v="Middelburg"/>
    <x v="15"/>
    <x v="33"/>
    <s v="Torenweg"/>
    <x v="3"/>
    <x v="3"/>
    <x v="18"/>
    <x v="5"/>
    <x v="17"/>
    <n v="11.19"/>
  </r>
  <r>
    <n v="72048"/>
    <x v="0"/>
    <x v="7"/>
    <x v="399"/>
    <s v="Middelburg"/>
    <x v="15"/>
    <x v="33"/>
    <s v="Schroeweg"/>
    <x v="3"/>
    <x v="3"/>
    <x v="18"/>
    <x v="10"/>
    <x v="17"/>
    <n v="27.62"/>
  </r>
  <r>
    <n v="72049"/>
    <x v="12"/>
    <x v="13"/>
    <x v="383"/>
    <s v="Middelburg"/>
    <x v="15"/>
    <x v="48"/>
    <s v="Torenweg"/>
    <x v="3"/>
    <x v="3"/>
    <x v="18"/>
    <x v="8"/>
    <x v="17"/>
    <n v="12.35"/>
  </r>
  <r>
    <n v="72050"/>
    <x v="0"/>
    <x v="13"/>
    <x v="383"/>
    <s v="Middelburg"/>
    <x v="15"/>
    <x v="48"/>
    <s v="Torenweg"/>
    <x v="3"/>
    <x v="3"/>
    <x v="18"/>
    <x v="8"/>
    <x v="17"/>
    <n v="25.19"/>
  </r>
  <r>
    <n v="72051"/>
    <x v="5"/>
    <x v="20"/>
    <x v="383"/>
    <s v="Middelburg"/>
    <x v="16"/>
    <x v="46"/>
    <s v="Torenweg"/>
    <x v="3"/>
    <x v="3"/>
    <x v="18"/>
    <x v="8"/>
    <x v="17"/>
    <n v="7.61"/>
  </r>
  <r>
    <n v="72053"/>
    <x v="1"/>
    <x v="19"/>
    <x v="383"/>
    <s v="Middelburg"/>
    <x v="11"/>
    <x v="26"/>
    <s v="Torenweg"/>
    <x v="5"/>
    <x v="1"/>
    <x v="16"/>
    <x v="5"/>
    <x v="1"/>
    <n v="1359.67"/>
  </r>
  <r>
    <n v="72054"/>
    <x v="2"/>
    <x v="19"/>
    <x v="383"/>
    <s v="Middelburg"/>
    <x v="11"/>
    <x v="26"/>
    <s v="Torenweg"/>
    <x v="4"/>
    <x v="1"/>
    <x v="10"/>
    <x v="5"/>
    <x v="1"/>
    <n v="1030.1199999999999"/>
  </r>
  <r>
    <n v="72055"/>
    <x v="3"/>
    <x v="19"/>
    <x v="383"/>
    <s v="Middelburg"/>
    <x v="11"/>
    <x v="26"/>
    <s v="Torenweg"/>
    <x v="4"/>
    <x v="0"/>
    <x v="10"/>
    <x v="5"/>
    <x v="0"/>
    <n v="33.64"/>
  </r>
  <r>
    <n v="72056"/>
    <x v="12"/>
    <x v="10"/>
    <x v="383"/>
    <s v="Middelburg"/>
    <x v="15"/>
    <x v="33"/>
    <s v="Torenweg"/>
    <x v="3"/>
    <x v="0"/>
    <x v="13"/>
    <x v="5"/>
    <x v="4"/>
    <n v="13.8"/>
  </r>
  <r>
    <n v="72057"/>
    <x v="13"/>
    <x v="10"/>
    <x v="383"/>
    <s v="Middelburg"/>
    <x v="15"/>
    <x v="33"/>
    <s v="Torenweg"/>
    <x v="3"/>
    <x v="0"/>
    <x v="13"/>
    <x v="5"/>
    <x v="4"/>
    <n v="31.02"/>
  </r>
  <r>
    <n v="72058"/>
    <x v="10"/>
    <x v="10"/>
    <x v="383"/>
    <s v="Middelburg"/>
    <x v="15"/>
    <x v="33"/>
    <s v="Torenweg"/>
    <x v="3"/>
    <x v="0"/>
    <x v="13"/>
    <x v="5"/>
    <x v="4"/>
    <n v="13.88"/>
  </r>
  <r>
    <n v="72059"/>
    <x v="9"/>
    <x v="10"/>
    <x v="383"/>
    <s v="Middelburg"/>
    <x v="15"/>
    <x v="33"/>
    <s v="Torenweg"/>
    <x v="3"/>
    <x v="0"/>
    <x v="13"/>
    <x v="5"/>
    <x v="4"/>
    <n v="24.34"/>
  </r>
  <r>
    <n v="72060"/>
    <x v="16"/>
    <x v="10"/>
    <x v="383"/>
    <s v="Middelburg"/>
    <x v="15"/>
    <x v="33"/>
    <s v="Torenweg"/>
    <x v="3"/>
    <x v="0"/>
    <x v="13"/>
    <x v="5"/>
    <x v="4"/>
    <n v="17.77"/>
  </r>
  <r>
    <n v="72061"/>
    <x v="11"/>
    <x v="10"/>
    <x v="383"/>
    <s v="Middelburg"/>
    <x v="15"/>
    <x v="33"/>
    <s v="Torenweg"/>
    <x v="3"/>
    <x v="0"/>
    <x v="13"/>
    <x v="5"/>
    <x v="4"/>
    <n v="30.41"/>
  </r>
  <r>
    <n v="72062"/>
    <x v="23"/>
    <x v="10"/>
    <x v="383"/>
    <s v="Middelburg"/>
    <x v="15"/>
    <x v="33"/>
    <s v="Torenweg"/>
    <x v="3"/>
    <x v="0"/>
    <x v="13"/>
    <x v="5"/>
    <x v="4"/>
    <n v="11.19"/>
  </r>
  <r>
    <n v="72063"/>
    <x v="24"/>
    <x v="10"/>
    <x v="383"/>
    <s v="Middelburg"/>
    <x v="15"/>
    <x v="33"/>
    <s v="Torenweg"/>
    <x v="3"/>
    <x v="0"/>
    <x v="13"/>
    <x v="5"/>
    <x v="4"/>
    <n v="22.28"/>
  </r>
  <r>
    <n v="72064"/>
    <x v="14"/>
    <x v="10"/>
    <x v="383"/>
    <s v="Middelburg"/>
    <x v="15"/>
    <x v="33"/>
    <s v="Torenweg"/>
    <x v="2"/>
    <x v="1"/>
    <x v="26"/>
    <x v="5"/>
    <x v="1"/>
    <n v="337.58"/>
  </r>
  <r>
    <n v="72065"/>
    <x v="25"/>
    <x v="10"/>
    <x v="383"/>
    <s v="Middelburg"/>
    <x v="15"/>
    <x v="33"/>
    <s v="Torenweg"/>
    <x v="3"/>
    <x v="0"/>
    <x v="13"/>
    <x v="5"/>
    <x v="4"/>
    <n v="26.42"/>
  </r>
  <r>
    <n v="72066"/>
    <x v="30"/>
    <x v="10"/>
    <x v="383"/>
    <s v="Middelburg"/>
    <x v="15"/>
    <x v="33"/>
    <s v="Torenweg"/>
    <x v="3"/>
    <x v="0"/>
    <x v="13"/>
    <x v="5"/>
    <x v="4"/>
    <n v="28.8"/>
  </r>
  <r>
    <n v="72067"/>
    <x v="6"/>
    <x v="2"/>
    <x v="743"/>
    <s v="Middelburg"/>
    <x v="15"/>
    <x v="33"/>
    <s v="Klarinetweg"/>
    <x v="4"/>
    <x v="1"/>
    <x v="7"/>
    <x v="1"/>
    <x v="1"/>
    <n v="150.9"/>
  </r>
  <r>
    <n v="72068"/>
    <x v="1"/>
    <x v="0"/>
    <x v="772"/>
    <s v="Middelburg"/>
    <x v="15"/>
    <x v="33"/>
    <s v="Paul Butterfieldstraat"/>
    <x v="0"/>
    <x v="0"/>
    <x v="3"/>
    <x v="1"/>
    <x v="0"/>
    <n v="110.97"/>
  </r>
  <r>
    <n v="72069"/>
    <x v="2"/>
    <x v="0"/>
    <x v="772"/>
    <s v="Middelburg"/>
    <x v="15"/>
    <x v="33"/>
    <s v="Paul Butterfieldstraat"/>
    <x v="0"/>
    <x v="0"/>
    <x v="3"/>
    <x v="1"/>
    <x v="0"/>
    <n v="467.93"/>
  </r>
  <r>
    <n v="72070"/>
    <x v="4"/>
    <x v="0"/>
    <x v="772"/>
    <s v="Middelburg"/>
    <x v="15"/>
    <x v="33"/>
    <s v="Paul Butterfieldstraat"/>
    <x v="3"/>
    <x v="0"/>
    <x v="2"/>
    <x v="1"/>
    <x v="4"/>
    <n v="33.049999999999997"/>
  </r>
  <r>
    <n v="72071"/>
    <x v="3"/>
    <x v="0"/>
    <x v="772"/>
    <s v="Middelburg"/>
    <x v="15"/>
    <x v="33"/>
    <s v="Paul Butterfieldstraat"/>
    <x v="3"/>
    <x v="0"/>
    <x v="2"/>
    <x v="1"/>
    <x v="4"/>
    <n v="23.56"/>
  </r>
  <r>
    <n v="72072"/>
    <x v="5"/>
    <x v="0"/>
    <x v="772"/>
    <s v="Middelburg"/>
    <x v="15"/>
    <x v="33"/>
    <s v="Paul Butterfieldstraat"/>
    <x v="3"/>
    <x v="0"/>
    <x v="2"/>
    <x v="1"/>
    <x v="4"/>
    <n v="63.14"/>
  </r>
  <r>
    <n v="72073"/>
    <x v="0"/>
    <x v="0"/>
    <x v="772"/>
    <s v="Middelburg"/>
    <x v="15"/>
    <x v="33"/>
    <s v="Paul Butterfieldstraat"/>
    <x v="3"/>
    <x v="0"/>
    <x v="2"/>
    <x v="1"/>
    <x v="4"/>
    <n v="78.03"/>
  </r>
  <r>
    <n v="72074"/>
    <x v="6"/>
    <x v="0"/>
    <x v="772"/>
    <s v="Middelburg"/>
    <x v="15"/>
    <x v="33"/>
    <s v="Paul Butterfieldstraat"/>
    <x v="3"/>
    <x v="0"/>
    <x v="2"/>
    <x v="1"/>
    <x v="4"/>
    <n v="63.13"/>
  </r>
  <r>
    <n v="72075"/>
    <x v="8"/>
    <x v="0"/>
    <x v="772"/>
    <s v="Middelburg"/>
    <x v="15"/>
    <x v="33"/>
    <s v="Paul Butterfieldstraat"/>
    <x v="3"/>
    <x v="0"/>
    <x v="2"/>
    <x v="1"/>
    <x v="4"/>
    <n v="73.180000000000007"/>
  </r>
  <r>
    <n v="72076"/>
    <x v="12"/>
    <x v="0"/>
    <x v="772"/>
    <s v="Middelburg"/>
    <x v="15"/>
    <x v="33"/>
    <s v="Paul Butterfieldstraat"/>
    <x v="3"/>
    <x v="0"/>
    <x v="2"/>
    <x v="1"/>
    <x v="4"/>
    <n v="50.66"/>
  </r>
  <r>
    <n v="72077"/>
    <x v="13"/>
    <x v="0"/>
    <x v="772"/>
    <s v="Middelburg"/>
    <x v="15"/>
    <x v="33"/>
    <s v="Paul Butterfieldstraat"/>
    <x v="3"/>
    <x v="0"/>
    <x v="2"/>
    <x v="1"/>
    <x v="4"/>
    <n v="63.19"/>
  </r>
  <r>
    <n v="72078"/>
    <x v="10"/>
    <x v="0"/>
    <x v="772"/>
    <s v="Middelburg"/>
    <x v="15"/>
    <x v="33"/>
    <s v="Paul Butterfieldstraat"/>
    <x v="3"/>
    <x v="0"/>
    <x v="2"/>
    <x v="1"/>
    <x v="4"/>
    <n v="63.11"/>
  </r>
  <r>
    <n v="72079"/>
    <x v="9"/>
    <x v="0"/>
    <x v="772"/>
    <s v="Middelburg"/>
    <x v="15"/>
    <x v="33"/>
    <s v="Paul Butterfieldstraat"/>
    <x v="3"/>
    <x v="0"/>
    <x v="2"/>
    <x v="1"/>
    <x v="4"/>
    <n v="63.38"/>
  </r>
  <r>
    <n v="72080"/>
    <x v="16"/>
    <x v="0"/>
    <x v="772"/>
    <s v="Middelburg"/>
    <x v="15"/>
    <x v="33"/>
    <s v="Paul Butterfieldstraat"/>
    <x v="3"/>
    <x v="0"/>
    <x v="2"/>
    <x v="1"/>
    <x v="4"/>
    <n v="21.61"/>
  </r>
  <r>
    <n v="72081"/>
    <x v="11"/>
    <x v="0"/>
    <x v="772"/>
    <s v="Middelburg"/>
    <x v="15"/>
    <x v="33"/>
    <s v="Paul Butterfieldstraat"/>
    <x v="3"/>
    <x v="0"/>
    <x v="2"/>
    <x v="1"/>
    <x v="4"/>
    <n v="32.15"/>
  </r>
  <r>
    <n v="72082"/>
    <x v="23"/>
    <x v="0"/>
    <x v="772"/>
    <s v="Middelburg"/>
    <x v="15"/>
    <x v="33"/>
    <s v="Paul Butterfieldstraat"/>
    <x v="3"/>
    <x v="0"/>
    <x v="2"/>
    <x v="1"/>
    <x v="4"/>
    <n v="32.14"/>
  </r>
  <r>
    <n v="72083"/>
    <x v="24"/>
    <x v="0"/>
    <x v="772"/>
    <s v="Middelburg"/>
    <x v="15"/>
    <x v="33"/>
    <s v="Paul Butterfieldstraat"/>
    <x v="3"/>
    <x v="0"/>
    <x v="2"/>
    <x v="1"/>
    <x v="4"/>
    <n v="10.89"/>
  </r>
  <r>
    <n v="72084"/>
    <x v="14"/>
    <x v="0"/>
    <x v="772"/>
    <s v="Middelburg"/>
    <x v="15"/>
    <x v="33"/>
    <s v="Paul Butterfieldstraat"/>
    <x v="2"/>
    <x v="0"/>
    <x v="1"/>
    <x v="1"/>
    <x v="4"/>
    <n v="677.52"/>
  </r>
  <r>
    <n v="72085"/>
    <x v="25"/>
    <x v="0"/>
    <x v="772"/>
    <s v="Middelburg"/>
    <x v="15"/>
    <x v="33"/>
    <s v="Paul Butterfieldstraat"/>
    <x v="0"/>
    <x v="1"/>
    <x v="4"/>
    <x v="1"/>
    <x v="1"/>
    <n v="539.74"/>
  </r>
  <r>
    <n v="72086"/>
    <x v="30"/>
    <x v="0"/>
    <x v="772"/>
    <s v="Middelburg"/>
    <x v="15"/>
    <x v="33"/>
    <s v="Paul Butterfieldstraat"/>
    <x v="2"/>
    <x v="0"/>
    <x v="1"/>
    <x v="1"/>
    <x v="4"/>
    <n v="899.52"/>
  </r>
  <r>
    <n v="72087"/>
    <x v="21"/>
    <x v="0"/>
    <x v="772"/>
    <s v="Middelburg"/>
    <x v="15"/>
    <x v="33"/>
    <s v="Paul Butterfieldstraat"/>
    <x v="0"/>
    <x v="0"/>
    <x v="3"/>
    <x v="1"/>
    <x v="0"/>
    <n v="185.22"/>
  </r>
  <r>
    <n v="72088"/>
    <x v="4"/>
    <x v="0"/>
    <x v="773"/>
    <s v="Middelburg"/>
    <x v="15"/>
    <x v="33"/>
    <s v="Mortierepad"/>
    <x v="0"/>
    <x v="0"/>
    <x v="0"/>
    <x v="6"/>
    <x v="0"/>
    <n v="51.44"/>
  </r>
  <r>
    <n v="72089"/>
    <x v="2"/>
    <x v="0"/>
    <x v="773"/>
    <s v="Middelburg"/>
    <x v="15"/>
    <x v="33"/>
    <s v="Mortierepad"/>
    <x v="4"/>
    <x v="1"/>
    <x v="7"/>
    <x v="6"/>
    <x v="1"/>
    <n v="417.92"/>
  </r>
  <r>
    <n v="72090"/>
    <x v="3"/>
    <x v="1"/>
    <x v="743"/>
    <s v="Middelburg"/>
    <x v="15"/>
    <x v="33"/>
    <s v="Klarinetweg"/>
    <x v="0"/>
    <x v="0"/>
    <x v="3"/>
    <x v="1"/>
    <x v="0"/>
    <n v="32.85"/>
  </r>
  <r>
    <n v="72091"/>
    <x v="5"/>
    <x v="1"/>
    <x v="743"/>
    <s v="Middelburg"/>
    <x v="15"/>
    <x v="33"/>
    <s v="Klarinetweg"/>
    <x v="0"/>
    <x v="0"/>
    <x v="0"/>
    <x v="1"/>
    <x v="0"/>
    <n v="60.46"/>
  </r>
  <r>
    <n v="72092"/>
    <x v="53"/>
    <x v="2"/>
    <x v="688"/>
    <s v="Middelburg"/>
    <x v="15"/>
    <x v="33"/>
    <s v="Bluesroute"/>
    <x v="1"/>
    <x v="1"/>
    <x v="1"/>
    <x v="1"/>
    <x v="1"/>
    <n v="283.29000000000002"/>
  </r>
  <r>
    <n v="72093"/>
    <x v="36"/>
    <x v="2"/>
    <x v="688"/>
    <s v="Middelburg"/>
    <x v="15"/>
    <x v="33"/>
    <s v="Bluesroute"/>
    <x v="3"/>
    <x v="0"/>
    <x v="5"/>
    <x v="1"/>
    <x v="4"/>
    <n v="45.59"/>
  </r>
  <r>
    <n v="72094"/>
    <x v="54"/>
    <x v="2"/>
    <x v="688"/>
    <s v="Middelburg"/>
    <x v="15"/>
    <x v="33"/>
    <s v="Bluesroute"/>
    <x v="3"/>
    <x v="0"/>
    <x v="5"/>
    <x v="1"/>
    <x v="4"/>
    <n v="22.43"/>
  </r>
  <r>
    <n v="72095"/>
    <x v="48"/>
    <x v="2"/>
    <x v="688"/>
    <s v="Middelburg"/>
    <x v="15"/>
    <x v="33"/>
    <s v="Bluesroute"/>
    <x v="3"/>
    <x v="0"/>
    <x v="5"/>
    <x v="1"/>
    <x v="4"/>
    <n v="22.42"/>
  </r>
  <r>
    <n v="72097"/>
    <x v="46"/>
    <x v="0"/>
    <x v="741"/>
    <s v="Middelburg"/>
    <x v="15"/>
    <x v="33"/>
    <s v="Eddie Boydstraat"/>
    <x v="3"/>
    <x v="0"/>
    <x v="2"/>
    <x v="1"/>
    <x v="4"/>
    <n v="21.93"/>
  </r>
  <r>
    <n v="72098"/>
    <x v="45"/>
    <x v="0"/>
    <x v="741"/>
    <s v="Middelburg"/>
    <x v="15"/>
    <x v="33"/>
    <s v="Eddie Boydstraat"/>
    <x v="3"/>
    <x v="0"/>
    <x v="2"/>
    <x v="1"/>
    <x v="4"/>
    <n v="20.62"/>
  </r>
  <r>
    <n v="72099"/>
    <x v="44"/>
    <x v="0"/>
    <x v="741"/>
    <s v="Middelburg"/>
    <x v="15"/>
    <x v="33"/>
    <s v="Eddie Boydstraat"/>
    <x v="3"/>
    <x v="0"/>
    <x v="2"/>
    <x v="1"/>
    <x v="4"/>
    <n v="32.090000000000003"/>
  </r>
  <r>
    <n v="72100"/>
    <x v="1"/>
    <x v="0"/>
    <x v="773"/>
    <s v="Middelburg"/>
    <x v="15"/>
    <x v="33"/>
    <s v="Mortierepad"/>
    <x v="4"/>
    <x v="1"/>
    <x v="7"/>
    <x v="6"/>
    <x v="1"/>
    <n v="383.31"/>
  </r>
  <r>
    <n v="72101"/>
    <x v="37"/>
    <x v="2"/>
    <x v="688"/>
    <s v="Middelburg"/>
    <x v="15"/>
    <x v="33"/>
    <s v="Bluesroute"/>
    <x v="0"/>
    <x v="0"/>
    <x v="3"/>
    <x v="1"/>
    <x v="0"/>
    <n v="6.33"/>
  </r>
  <r>
    <n v="72102"/>
    <x v="47"/>
    <x v="0"/>
    <x v="741"/>
    <s v="Middelburg"/>
    <x v="15"/>
    <x v="33"/>
    <s v="Eddie Boydstraat"/>
    <x v="0"/>
    <x v="0"/>
    <x v="3"/>
    <x v="1"/>
    <x v="0"/>
    <n v="47.28"/>
  </r>
  <r>
    <n v="72103"/>
    <x v="1"/>
    <x v="0"/>
    <x v="774"/>
    <s v="Middelburg"/>
    <x v="15"/>
    <x v="33"/>
    <s v="Memphis Slimstraat"/>
    <x v="2"/>
    <x v="0"/>
    <x v="1"/>
    <x v="1"/>
    <x v="4"/>
    <n v="362.49"/>
  </r>
  <r>
    <n v="72104"/>
    <x v="2"/>
    <x v="0"/>
    <x v="774"/>
    <s v="Middelburg"/>
    <x v="15"/>
    <x v="33"/>
    <s v="Memphis Slimstraat"/>
    <x v="0"/>
    <x v="0"/>
    <x v="3"/>
    <x v="1"/>
    <x v="0"/>
    <n v="162.04"/>
  </r>
  <r>
    <n v="72105"/>
    <x v="4"/>
    <x v="0"/>
    <x v="774"/>
    <s v="Middelburg"/>
    <x v="15"/>
    <x v="33"/>
    <s v="Memphis Slimstraat"/>
    <x v="0"/>
    <x v="0"/>
    <x v="0"/>
    <x v="1"/>
    <x v="0"/>
    <n v="202.82"/>
  </r>
  <r>
    <n v="72106"/>
    <x v="3"/>
    <x v="0"/>
    <x v="774"/>
    <s v="Middelburg"/>
    <x v="15"/>
    <x v="33"/>
    <s v="Memphis Slimstraat"/>
    <x v="3"/>
    <x v="0"/>
    <x v="5"/>
    <x v="1"/>
    <x v="4"/>
    <n v="42.94"/>
  </r>
  <r>
    <n v="72107"/>
    <x v="5"/>
    <x v="0"/>
    <x v="774"/>
    <s v="Middelburg"/>
    <x v="15"/>
    <x v="33"/>
    <s v="Memphis Slimstraat"/>
    <x v="3"/>
    <x v="0"/>
    <x v="5"/>
    <x v="1"/>
    <x v="4"/>
    <n v="31.6"/>
  </r>
  <r>
    <n v="72115"/>
    <x v="0"/>
    <x v="0"/>
    <x v="774"/>
    <s v="Middelburg"/>
    <x v="15"/>
    <x v="33"/>
    <s v="Memphis Slimstraat"/>
    <x v="3"/>
    <x v="0"/>
    <x v="5"/>
    <x v="1"/>
    <x v="4"/>
    <n v="31.11"/>
  </r>
  <r>
    <n v="72116"/>
    <x v="1"/>
    <x v="0"/>
    <x v="775"/>
    <s v="Middelburg"/>
    <x v="15"/>
    <x v="33"/>
    <s v="Elmore Jamesstraat"/>
    <x v="2"/>
    <x v="0"/>
    <x v="1"/>
    <x v="1"/>
    <x v="4"/>
    <n v="360.48"/>
  </r>
  <r>
    <n v="72117"/>
    <x v="2"/>
    <x v="0"/>
    <x v="775"/>
    <s v="Middelburg"/>
    <x v="15"/>
    <x v="33"/>
    <s v="Elmore Jamesstraat"/>
    <x v="0"/>
    <x v="0"/>
    <x v="0"/>
    <x v="1"/>
    <x v="0"/>
    <n v="190.15"/>
  </r>
  <r>
    <n v="72118"/>
    <x v="4"/>
    <x v="0"/>
    <x v="775"/>
    <s v="Middelburg"/>
    <x v="15"/>
    <x v="33"/>
    <s v="Elmore Jamesstraat"/>
    <x v="0"/>
    <x v="0"/>
    <x v="3"/>
    <x v="1"/>
    <x v="0"/>
    <n v="159.21"/>
  </r>
  <r>
    <n v="72119"/>
    <x v="3"/>
    <x v="0"/>
    <x v="775"/>
    <s v="Middelburg"/>
    <x v="15"/>
    <x v="33"/>
    <s v="Elmore Jamesstraat"/>
    <x v="3"/>
    <x v="0"/>
    <x v="5"/>
    <x v="1"/>
    <x v="4"/>
    <n v="42.79"/>
  </r>
  <r>
    <n v="72120"/>
    <x v="5"/>
    <x v="0"/>
    <x v="775"/>
    <s v="Middelburg"/>
    <x v="15"/>
    <x v="33"/>
    <s v="Elmore Jamesstraat"/>
    <x v="3"/>
    <x v="0"/>
    <x v="5"/>
    <x v="1"/>
    <x v="4"/>
    <n v="31.39"/>
  </r>
  <r>
    <n v="72121"/>
    <x v="0"/>
    <x v="0"/>
    <x v="775"/>
    <s v="Middelburg"/>
    <x v="15"/>
    <x v="33"/>
    <s v="Elmore Jamesstraat"/>
    <x v="3"/>
    <x v="0"/>
    <x v="5"/>
    <x v="1"/>
    <x v="4"/>
    <n v="31.55"/>
  </r>
  <r>
    <n v="72126"/>
    <x v="2"/>
    <x v="0"/>
    <x v="741"/>
    <s v="Middelburg"/>
    <x v="15"/>
    <x v="33"/>
    <s v="Eddie Boydstraat"/>
    <x v="2"/>
    <x v="0"/>
    <x v="6"/>
    <x v="1"/>
    <x v="4"/>
    <n v="195.46"/>
  </r>
  <r>
    <n v="72127"/>
    <x v="4"/>
    <x v="0"/>
    <x v="741"/>
    <s v="Middelburg"/>
    <x v="15"/>
    <x v="33"/>
    <s v="Eddie Boydstraat"/>
    <x v="2"/>
    <x v="0"/>
    <x v="1"/>
    <x v="1"/>
    <x v="4"/>
    <n v="183.34"/>
  </r>
  <r>
    <n v="72128"/>
    <x v="3"/>
    <x v="0"/>
    <x v="741"/>
    <s v="Middelburg"/>
    <x v="15"/>
    <x v="33"/>
    <s v="Eddie Boydstraat"/>
    <x v="3"/>
    <x v="0"/>
    <x v="5"/>
    <x v="1"/>
    <x v="4"/>
    <n v="10.97"/>
  </r>
  <r>
    <n v="72129"/>
    <x v="5"/>
    <x v="0"/>
    <x v="741"/>
    <s v="Middelburg"/>
    <x v="15"/>
    <x v="33"/>
    <s v="Eddie Boydstraat"/>
    <x v="3"/>
    <x v="0"/>
    <x v="5"/>
    <x v="1"/>
    <x v="4"/>
    <n v="31.8"/>
  </r>
  <r>
    <n v="72130"/>
    <x v="0"/>
    <x v="0"/>
    <x v="741"/>
    <s v="Middelburg"/>
    <x v="15"/>
    <x v="33"/>
    <s v="Eddie Boydstraat"/>
    <x v="3"/>
    <x v="0"/>
    <x v="5"/>
    <x v="1"/>
    <x v="4"/>
    <n v="22.22"/>
  </r>
  <r>
    <n v="72131"/>
    <x v="6"/>
    <x v="0"/>
    <x v="741"/>
    <s v="Middelburg"/>
    <x v="15"/>
    <x v="33"/>
    <s v="Eddie Boydstraat"/>
    <x v="3"/>
    <x v="0"/>
    <x v="2"/>
    <x v="1"/>
    <x v="4"/>
    <n v="32.14"/>
  </r>
  <r>
    <n v="72132"/>
    <x v="8"/>
    <x v="0"/>
    <x v="741"/>
    <s v="Middelburg"/>
    <x v="15"/>
    <x v="33"/>
    <s v="Eddie Boydstraat"/>
    <x v="3"/>
    <x v="0"/>
    <x v="2"/>
    <x v="1"/>
    <x v="4"/>
    <n v="31.93"/>
  </r>
  <r>
    <n v="72133"/>
    <x v="12"/>
    <x v="0"/>
    <x v="741"/>
    <s v="Middelburg"/>
    <x v="15"/>
    <x v="33"/>
    <s v="Eddie Boydstraat"/>
    <x v="3"/>
    <x v="0"/>
    <x v="2"/>
    <x v="1"/>
    <x v="4"/>
    <n v="10.93"/>
  </r>
  <r>
    <n v="72134"/>
    <x v="13"/>
    <x v="0"/>
    <x v="741"/>
    <s v="Middelburg"/>
    <x v="15"/>
    <x v="33"/>
    <s v="Eddie Boydstraat"/>
    <x v="3"/>
    <x v="0"/>
    <x v="11"/>
    <x v="1"/>
    <x v="0"/>
    <n v="6.19"/>
  </r>
  <r>
    <n v="72135"/>
    <x v="10"/>
    <x v="0"/>
    <x v="741"/>
    <s v="Middelburg"/>
    <x v="15"/>
    <x v="33"/>
    <s v="Eddie Boydstraat"/>
    <x v="0"/>
    <x v="0"/>
    <x v="0"/>
    <x v="1"/>
    <x v="0"/>
    <n v="123.88"/>
  </r>
  <r>
    <n v="72136"/>
    <x v="9"/>
    <x v="0"/>
    <x v="741"/>
    <s v="Middelburg"/>
    <x v="15"/>
    <x v="33"/>
    <s v="Eddie Boydstraat"/>
    <x v="2"/>
    <x v="0"/>
    <x v="6"/>
    <x v="1"/>
    <x v="4"/>
    <n v="132.75"/>
  </r>
  <r>
    <n v="72137"/>
    <x v="23"/>
    <x v="0"/>
    <x v="741"/>
    <s v="Middelburg"/>
    <x v="15"/>
    <x v="33"/>
    <s v="Eddie Boydstraat"/>
    <x v="3"/>
    <x v="0"/>
    <x v="5"/>
    <x v="1"/>
    <x v="4"/>
    <n v="31.67"/>
  </r>
  <r>
    <n v="72138"/>
    <x v="24"/>
    <x v="0"/>
    <x v="741"/>
    <s v="Middelburg"/>
    <x v="15"/>
    <x v="33"/>
    <s v="Eddie Boydstraat"/>
    <x v="3"/>
    <x v="0"/>
    <x v="5"/>
    <x v="1"/>
    <x v="4"/>
    <n v="32.299999999999997"/>
  </r>
  <r>
    <n v="72139"/>
    <x v="14"/>
    <x v="0"/>
    <x v="741"/>
    <s v="Middelburg"/>
    <x v="15"/>
    <x v="33"/>
    <s v="Eddie Boydstraat"/>
    <x v="3"/>
    <x v="0"/>
    <x v="2"/>
    <x v="1"/>
    <x v="4"/>
    <n v="32.1"/>
  </r>
  <r>
    <n v="72140"/>
    <x v="25"/>
    <x v="0"/>
    <x v="741"/>
    <s v="Middelburg"/>
    <x v="15"/>
    <x v="33"/>
    <s v="Eddie Boydstraat"/>
    <x v="3"/>
    <x v="0"/>
    <x v="2"/>
    <x v="1"/>
    <x v="4"/>
    <n v="42.8"/>
  </r>
  <r>
    <n v="72141"/>
    <x v="30"/>
    <x v="0"/>
    <x v="741"/>
    <s v="Middelburg"/>
    <x v="15"/>
    <x v="33"/>
    <s v="Eddie Boydstraat"/>
    <x v="3"/>
    <x v="0"/>
    <x v="12"/>
    <x v="1"/>
    <x v="0"/>
    <n v="27.44"/>
  </r>
  <r>
    <n v="72142"/>
    <x v="21"/>
    <x v="0"/>
    <x v="741"/>
    <s v="Middelburg"/>
    <x v="15"/>
    <x v="33"/>
    <s v="Eddie Boydstraat"/>
    <x v="0"/>
    <x v="0"/>
    <x v="4"/>
    <x v="1"/>
    <x v="0"/>
    <n v="6.24"/>
  </r>
  <r>
    <n v="72143"/>
    <x v="7"/>
    <x v="0"/>
    <x v="741"/>
    <s v="Middelburg"/>
    <x v="15"/>
    <x v="33"/>
    <s v="Eddie Boydstraat"/>
    <x v="0"/>
    <x v="0"/>
    <x v="4"/>
    <x v="1"/>
    <x v="0"/>
    <n v="2.94"/>
  </r>
  <r>
    <n v="72144"/>
    <x v="27"/>
    <x v="0"/>
    <x v="741"/>
    <s v="Middelburg"/>
    <x v="15"/>
    <x v="33"/>
    <s v="Eddie Boydstraat"/>
    <x v="0"/>
    <x v="0"/>
    <x v="3"/>
    <x v="1"/>
    <x v="0"/>
    <n v="269.2"/>
  </r>
  <r>
    <n v="72145"/>
    <x v="19"/>
    <x v="0"/>
    <x v="741"/>
    <s v="Middelburg"/>
    <x v="15"/>
    <x v="33"/>
    <s v="Eddie Boydstraat"/>
    <x v="4"/>
    <x v="1"/>
    <x v="17"/>
    <x v="1"/>
    <x v="15"/>
    <n v="1169.45"/>
  </r>
  <r>
    <n v="72146"/>
    <x v="2"/>
    <x v="2"/>
    <x v="774"/>
    <s v="Middelburg"/>
    <x v="15"/>
    <x v="33"/>
    <s v="Memphis Slimstraat"/>
    <x v="0"/>
    <x v="0"/>
    <x v="3"/>
    <x v="1"/>
    <x v="0"/>
    <n v="18.73"/>
  </r>
  <r>
    <n v="72147"/>
    <x v="3"/>
    <x v="2"/>
    <x v="774"/>
    <s v="Middelburg"/>
    <x v="15"/>
    <x v="33"/>
    <s v="Memphis Slimstraat"/>
    <x v="0"/>
    <x v="0"/>
    <x v="3"/>
    <x v="1"/>
    <x v="0"/>
    <n v="77.150000000000006"/>
  </r>
  <r>
    <n v="72148"/>
    <x v="6"/>
    <x v="2"/>
    <x v="774"/>
    <s v="Middelburg"/>
    <x v="15"/>
    <x v="33"/>
    <s v="Memphis Slimstraat"/>
    <x v="0"/>
    <x v="0"/>
    <x v="0"/>
    <x v="1"/>
    <x v="0"/>
    <n v="76.25"/>
  </r>
  <r>
    <n v="72149"/>
    <x v="1"/>
    <x v="2"/>
    <x v="774"/>
    <s v="Middelburg"/>
    <x v="15"/>
    <x v="33"/>
    <s v="Memphis Slimstraat"/>
    <x v="2"/>
    <x v="0"/>
    <x v="1"/>
    <x v="1"/>
    <x v="4"/>
    <n v="241.04"/>
  </r>
  <r>
    <n v="72150"/>
    <x v="4"/>
    <x v="2"/>
    <x v="774"/>
    <s v="Middelburg"/>
    <x v="15"/>
    <x v="33"/>
    <s v="Memphis Slimstraat"/>
    <x v="2"/>
    <x v="0"/>
    <x v="1"/>
    <x v="1"/>
    <x v="4"/>
    <n v="187.49"/>
  </r>
  <r>
    <n v="72151"/>
    <x v="0"/>
    <x v="2"/>
    <x v="774"/>
    <s v="Middelburg"/>
    <x v="15"/>
    <x v="33"/>
    <s v="Memphis Slimstraat"/>
    <x v="3"/>
    <x v="0"/>
    <x v="5"/>
    <x v="1"/>
    <x v="4"/>
    <n v="143.86000000000001"/>
  </r>
  <r>
    <n v="72152"/>
    <x v="5"/>
    <x v="2"/>
    <x v="774"/>
    <s v="Middelburg"/>
    <x v="15"/>
    <x v="33"/>
    <s v="Memphis Slimstraat"/>
    <x v="3"/>
    <x v="0"/>
    <x v="2"/>
    <x v="1"/>
    <x v="4"/>
    <n v="144.44999999999999"/>
  </r>
  <r>
    <n v="72153"/>
    <x v="1"/>
    <x v="0"/>
    <x v="776"/>
    <s v="Middelburg"/>
    <x v="15"/>
    <x v="57"/>
    <s v="Stuart Sutcliffestraat"/>
    <x v="2"/>
    <x v="0"/>
    <x v="1"/>
    <x v="1"/>
    <x v="4"/>
    <n v="314.79000000000002"/>
  </r>
  <r>
    <n v="72154"/>
    <x v="4"/>
    <x v="0"/>
    <x v="777"/>
    <s v="Middelburg"/>
    <x v="15"/>
    <x v="33"/>
    <s v="Tony Sheridanstraat"/>
    <x v="3"/>
    <x v="0"/>
    <x v="5"/>
    <x v="1"/>
    <x v="4"/>
    <n v="31.54"/>
  </r>
  <r>
    <n v="72155"/>
    <x v="2"/>
    <x v="0"/>
    <x v="777"/>
    <s v="Middelburg"/>
    <x v="15"/>
    <x v="33"/>
    <s v="Tony Sheridanstraat"/>
    <x v="3"/>
    <x v="0"/>
    <x v="5"/>
    <x v="1"/>
    <x v="4"/>
    <n v="62.42"/>
  </r>
  <r>
    <n v="72156"/>
    <x v="3"/>
    <x v="0"/>
    <x v="777"/>
    <s v="Middelburg"/>
    <x v="15"/>
    <x v="33"/>
    <s v="Tony Sheridanstraat"/>
    <x v="0"/>
    <x v="0"/>
    <x v="4"/>
    <x v="1"/>
    <x v="0"/>
    <n v="16.8"/>
  </r>
  <r>
    <n v="72157"/>
    <x v="1"/>
    <x v="0"/>
    <x v="778"/>
    <s v="Middelburg"/>
    <x v="15"/>
    <x v="33"/>
    <s v="Willie Dixonstraat"/>
    <x v="2"/>
    <x v="0"/>
    <x v="1"/>
    <x v="1"/>
    <x v="4"/>
    <n v="348.5"/>
  </r>
  <r>
    <n v="72158"/>
    <x v="2"/>
    <x v="0"/>
    <x v="778"/>
    <s v="Middelburg"/>
    <x v="15"/>
    <x v="33"/>
    <s v="Willie Dixonstraat"/>
    <x v="0"/>
    <x v="0"/>
    <x v="0"/>
    <x v="1"/>
    <x v="0"/>
    <n v="181.35"/>
  </r>
  <r>
    <n v="72159"/>
    <x v="4"/>
    <x v="0"/>
    <x v="778"/>
    <s v="Middelburg"/>
    <x v="15"/>
    <x v="33"/>
    <s v="Willie Dixonstraat"/>
    <x v="0"/>
    <x v="0"/>
    <x v="3"/>
    <x v="1"/>
    <x v="0"/>
    <n v="263.98"/>
  </r>
  <r>
    <n v="72160"/>
    <x v="3"/>
    <x v="0"/>
    <x v="778"/>
    <s v="Middelburg"/>
    <x v="15"/>
    <x v="33"/>
    <s v="Willie Dixonstraat"/>
    <x v="3"/>
    <x v="0"/>
    <x v="5"/>
    <x v="1"/>
    <x v="4"/>
    <n v="32.29"/>
  </r>
  <r>
    <n v="72161"/>
    <x v="5"/>
    <x v="0"/>
    <x v="778"/>
    <s v="Middelburg"/>
    <x v="15"/>
    <x v="33"/>
    <s v="Willie Dixonstraat"/>
    <x v="3"/>
    <x v="0"/>
    <x v="5"/>
    <x v="1"/>
    <x v="4"/>
    <n v="22.73"/>
  </r>
  <r>
    <n v="72162"/>
    <x v="0"/>
    <x v="0"/>
    <x v="778"/>
    <s v="Middelburg"/>
    <x v="15"/>
    <x v="33"/>
    <s v="Willie Dixonstraat"/>
    <x v="3"/>
    <x v="0"/>
    <x v="2"/>
    <x v="1"/>
    <x v="4"/>
    <n v="96.9"/>
  </r>
  <r>
    <n v="72163"/>
    <x v="6"/>
    <x v="0"/>
    <x v="778"/>
    <s v="Middelburg"/>
    <x v="15"/>
    <x v="33"/>
    <s v="Willie Dixonstraat"/>
    <x v="3"/>
    <x v="0"/>
    <x v="2"/>
    <x v="1"/>
    <x v="4"/>
    <n v="96.63"/>
  </r>
  <r>
    <n v="72164"/>
    <x v="8"/>
    <x v="0"/>
    <x v="778"/>
    <s v="Middelburg"/>
    <x v="15"/>
    <x v="33"/>
    <s v="Willie Dixonstraat"/>
    <x v="3"/>
    <x v="0"/>
    <x v="2"/>
    <x v="1"/>
    <x v="4"/>
    <n v="23.74"/>
  </r>
  <r>
    <n v="72165"/>
    <x v="1"/>
    <x v="0"/>
    <x v="779"/>
    <s v="Middelburg"/>
    <x v="15"/>
    <x v="33"/>
    <s v="John Lennonplein"/>
    <x v="2"/>
    <x v="0"/>
    <x v="1"/>
    <x v="1"/>
    <x v="4"/>
    <n v="641.21"/>
  </r>
  <r>
    <n v="72166"/>
    <x v="12"/>
    <x v="0"/>
    <x v="779"/>
    <s v="Middelburg"/>
    <x v="15"/>
    <x v="33"/>
    <s v="John Lennonplein"/>
    <x v="0"/>
    <x v="0"/>
    <x v="0"/>
    <x v="1"/>
    <x v="0"/>
    <n v="190.44"/>
  </r>
  <r>
    <n v="72167"/>
    <x v="10"/>
    <x v="0"/>
    <x v="779"/>
    <s v="Middelburg"/>
    <x v="15"/>
    <x v="33"/>
    <s v="John Lennonplein"/>
    <x v="0"/>
    <x v="0"/>
    <x v="0"/>
    <x v="1"/>
    <x v="0"/>
    <n v="154.80000000000001"/>
  </r>
  <r>
    <n v="72168"/>
    <x v="8"/>
    <x v="0"/>
    <x v="779"/>
    <s v="Middelburg"/>
    <x v="15"/>
    <x v="33"/>
    <s v="John Lennonplein"/>
    <x v="0"/>
    <x v="0"/>
    <x v="4"/>
    <x v="1"/>
    <x v="0"/>
    <n v="48.62"/>
  </r>
  <r>
    <n v="72169"/>
    <x v="5"/>
    <x v="0"/>
    <x v="779"/>
    <s v="Middelburg"/>
    <x v="15"/>
    <x v="33"/>
    <s v="John Lennonplein"/>
    <x v="3"/>
    <x v="0"/>
    <x v="2"/>
    <x v="1"/>
    <x v="4"/>
    <n v="43.07"/>
  </r>
  <r>
    <n v="72170"/>
    <x v="3"/>
    <x v="0"/>
    <x v="779"/>
    <s v="Middelburg"/>
    <x v="15"/>
    <x v="33"/>
    <s v="John Lennonplein"/>
    <x v="3"/>
    <x v="0"/>
    <x v="2"/>
    <x v="1"/>
    <x v="4"/>
    <n v="43.54"/>
  </r>
  <r>
    <n v="72171"/>
    <x v="4"/>
    <x v="0"/>
    <x v="779"/>
    <s v="Middelburg"/>
    <x v="15"/>
    <x v="33"/>
    <s v="John Lennonplein"/>
    <x v="3"/>
    <x v="0"/>
    <x v="2"/>
    <x v="1"/>
    <x v="4"/>
    <n v="33.979999999999997"/>
  </r>
  <r>
    <n v="72172"/>
    <x v="13"/>
    <x v="0"/>
    <x v="779"/>
    <s v="Middelburg"/>
    <x v="15"/>
    <x v="33"/>
    <s v="John Lennonplein"/>
    <x v="3"/>
    <x v="0"/>
    <x v="2"/>
    <x v="1"/>
    <x v="4"/>
    <n v="128.65"/>
  </r>
  <r>
    <n v="72174"/>
    <x v="2"/>
    <x v="0"/>
    <x v="162"/>
    <s v="Middelburg"/>
    <x v="15"/>
    <x v="33"/>
    <s v="Eendrachtsweg"/>
    <x v="3"/>
    <x v="0"/>
    <x v="8"/>
    <x v="1"/>
    <x v="4"/>
    <n v="23.18"/>
  </r>
  <r>
    <n v="72178"/>
    <x v="1"/>
    <x v="2"/>
    <x v="162"/>
    <s v="Middelburg"/>
    <x v="15"/>
    <x v="33"/>
    <s v="Eendrachtsweg"/>
    <x v="2"/>
    <x v="1"/>
    <x v="1"/>
    <x v="1"/>
    <x v="1"/>
    <n v="501.67"/>
  </r>
  <r>
    <n v="72180"/>
    <x v="0"/>
    <x v="2"/>
    <x v="162"/>
    <s v="Middelburg"/>
    <x v="15"/>
    <x v="33"/>
    <s v="Eendrachtsweg"/>
    <x v="3"/>
    <x v="0"/>
    <x v="13"/>
    <x v="1"/>
    <x v="4"/>
    <n v="16.57"/>
  </r>
  <r>
    <n v="72182"/>
    <x v="3"/>
    <x v="0"/>
    <x v="776"/>
    <s v="Middelburg"/>
    <x v="15"/>
    <x v="57"/>
    <s v="Stuart Sutcliffestraat"/>
    <x v="3"/>
    <x v="0"/>
    <x v="5"/>
    <x v="1"/>
    <x v="4"/>
    <n v="114.02"/>
  </r>
  <r>
    <n v="72183"/>
    <x v="5"/>
    <x v="0"/>
    <x v="776"/>
    <s v="Middelburg"/>
    <x v="15"/>
    <x v="57"/>
    <s v="Stuart Sutcliffestraat"/>
    <x v="0"/>
    <x v="0"/>
    <x v="4"/>
    <x v="1"/>
    <x v="0"/>
    <n v="11.79"/>
  </r>
  <r>
    <n v="72184"/>
    <x v="2"/>
    <x v="2"/>
    <x v="162"/>
    <s v="Middelburg"/>
    <x v="15"/>
    <x v="33"/>
    <s v="Eendrachtsweg"/>
    <x v="0"/>
    <x v="0"/>
    <x v="9"/>
    <x v="1"/>
    <x v="4"/>
    <n v="42.97"/>
  </r>
  <r>
    <n v="72185"/>
    <x v="4"/>
    <x v="2"/>
    <x v="162"/>
    <s v="Middelburg"/>
    <x v="15"/>
    <x v="33"/>
    <s v="Eendrachtsweg"/>
    <x v="3"/>
    <x v="0"/>
    <x v="5"/>
    <x v="1"/>
    <x v="4"/>
    <n v="21.64"/>
  </r>
  <r>
    <n v="72186"/>
    <x v="6"/>
    <x v="2"/>
    <x v="162"/>
    <s v="Middelburg"/>
    <x v="15"/>
    <x v="33"/>
    <s v="Eendrachtsweg"/>
    <x v="3"/>
    <x v="0"/>
    <x v="5"/>
    <x v="1"/>
    <x v="4"/>
    <n v="32.159999999999997"/>
  </r>
  <r>
    <n v="72187"/>
    <x v="8"/>
    <x v="2"/>
    <x v="162"/>
    <s v="Middelburg"/>
    <x v="15"/>
    <x v="33"/>
    <s v="Eendrachtsweg"/>
    <x v="3"/>
    <x v="0"/>
    <x v="5"/>
    <x v="1"/>
    <x v="4"/>
    <n v="21.57"/>
  </r>
  <r>
    <n v="72188"/>
    <x v="12"/>
    <x v="2"/>
    <x v="162"/>
    <s v="Middelburg"/>
    <x v="15"/>
    <x v="33"/>
    <s v="Eendrachtsweg"/>
    <x v="3"/>
    <x v="0"/>
    <x v="5"/>
    <x v="1"/>
    <x v="4"/>
    <n v="21.54"/>
  </r>
  <r>
    <n v="72189"/>
    <x v="3"/>
    <x v="2"/>
    <x v="162"/>
    <s v="Middelburg"/>
    <x v="15"/>
    <x v="33"/>
    <s v="Eendrachtsweg"/>
    <x v="0"/>
    <x v="0"/>
    <x v="0"/>
    <x v="1"/>
    <x v="0"/>
    <n v="187.64"/>
  </r>
  <r>
    <n v="72190"/>
    <x v="6"/>
    <x v="9"/>
    <x v="162"/>
    <s v="Middelburg"/>
    <x v="15"/>
    <x v="33"/>
    <s v="Eendrachtsweg"/>
    <x v="2"/>
    <x v="0"/>
    <x v="6"/>
    <x v="1"/>
    <x v="4"/>
    <n v="66.760000000000005"/>
  </r>
  <r>
    <n v="72191"/>
    <x v="1"/>
    <x v="9"/>
    <x v="162"/>
    <s v="Middelburg"/>
    <x v="15"/>
    <x v="33"/>
    <s v="Eendrachtsweg"/>
    <x v="2"/>
    <x v="0"/>
    <x v="1"/>
    <x v="1"/>
    <x v="4"/>
    <n v="434.9"/>
  </r>
  <r>
    <n v="72192"/>
    <x v="4"/>
    <x v="9"/>
    <x v="162"/>
    <s v="Middelburg"/>
    <x v="15"/>
    <x v="33"/>
    <s v="Eendrachtsweg"/>
    <x v="3"/>
    <x v="0"/>
    <x v="5"/>
    <x v="1"/>
    <x v="4"/>
    <n v="134.87"/>
  </r>
  <r>
    <n v="72193"/>
    <x v="3"/>
    <x v="9"/>
    <x v="162"/>
    <s v="Middelburg"/>
    <x v="15"/>
    <x v="33"/>
    <s v="Eendrachtsweg"/>
    <x v="3"/>
    <x v="0"/>
    <x v="2"/>
    <x v="1"/>
    <x v="4"/>
    <n v="127.23"/>
  </r>
  <r>
    <n v="72194"/>
    <x v="0"/>
    <x v="9"/>
    <x v="162"/>
    <s v="Middelburg"/>
    <x v="15"/>
    <x v="33"/>
    <s v="Eendrachtsweg"/>
    <x v="3"/>
    <x v="0"/>
    <x v="5"/>
    <x v="1"/>
    <x v="4"/>
    <n v="27.37"/>
  </r>
  <r>
    <n v="72195"/>
    <x v="5"/>
    <x v="9"/>
    <x v="162"/>
    <s v="Middelburg"/>
    <x v="15"/>
    <x v="33"/>
    <s v="Eendrachtsweg"/>
    <x v="0"/>
    <x v="0"/>
    <x v="3"/>
    <x v="1"/>
    <x v="0"/>
    <n v="76.67"/>
  </r>
  <r>
    <n v="72196"/>
    <x v="2"/>
    <x v="9"/>
    <x v="162"/>
    <s v="Middelburg"/>
    <x v="15"/>
    <x v="33"/>
    <s v="Eendrachtsweg"/>
    <x v="0"/>
    <x v="0"/>
    <x v="0"/>
    <x v="1"/>
    <x v="0"/>
    <n v="98.41"/>
  </r>
  <r>
    <n v="72197"/>
    <x v="37"/>
    <x v="10"/>
    <x v="688"/>
    <s v="Middelburg"/>
    <x v="15"/>
    <x v="57"/>
    <s v="Bluesroute"/>
    <x v="0"/>
    <x v="0"/>
    <x v="0"/>
    <x v="1"/>
    <x v="0"/>
    <n v="70.849999999999994"/>
  </r>
  <r>
    <n v="72198"/>
    <x v="2"/>
    <x v="10"/>
    <x v="688"/>
    <s v="Middelburg"/>
    <x v="15"/>
    <x v="57"/>
    <s v="Bluesroute"/>
    <x v="0"/>
    <x v="0"/>
    <x v="3"/>
    <x v="1"/>
    <x v="0"/>
    <n v="449.48"/>
  </r>
  <r>
    <n v="72199"/>
    <x v="49"/>
    <x v="10"/>
    <x v="688"/>
    <s v="Middelburg"/>
    <x v="15"/>
    <x v="57"/>
    <s v="Bluesroute"/>
    <x v="3"/>
    <x v="0"/>
    <x v="2"/>
    <x v="1"/>
    <x v="4"/>
    <n v="45.02"/>
  </r>
  <r>
    <n v="72200"/>
    <x v="55"/>
    <x v="10"/>
    <x v="688"/>
    <s v="Middelburg"/>
    <x v="15"/>
    <x v="57"/>
    <s v="Bluesroute"/>
    <x v="3"/>
    <x v="0"/>
    <x v="2"/>
    <x v="1"/>
    <x v="4"/>
    <n v="42.91"/>
  </r>
  <r>
    <n v="72201"/>
    <x v="56"/>
    <x v="10"/>
    <x v="688"/>
    <s v="Middelburg"/>
    <x v="15"/>
    <x v="57"/>
    <s v="Bluesroute"/>
    <x v="3"/>
    <x v="0"/>
    <x v="2"/>
    <x v="1"/>
    <x v="4"/>
    <n v="55.45"/>
  </r>
  <r>
    <n v="72202"/>
    <x v="42"/>
    <x v="10"/>
    <x v="688"/>
    <s v="Middelburg"/>
    <x v="15"/>
    <x v="57"/>
    <s v="Bluesroute"/>
    <x v="3"/>
    <x v="0"/>
    <x v="2"/>
    <x v="1"/>
    <x v="4"/>
    <n v="55.96"/>
  </r>
  <r>
    <n v="72203"/>
    <x v="3"/>
    <x v="0"/>
    <x v="780"/>
    <s v="Middelburg"/>
    <x v="15"/>
    <x v="57"/>
    <s v="Jazzroute"/>
    <x v="3"/>
    <x v="0"/>
    <x v="2"/>
    <x v="7"/>
    <x v="4"/>
    <n v="57.31"/>
  </r>
  <r>
    <n v="72204"/>
    <x v="0"/>
    <x v="0"/>
    <x v="780"/>
    <s v="Middelburg"/>
    <x v="15"/>
    <x v="57"/>
    <s v="Jazzroute"/>
    <x v="3"/>
    <x v="0"/>
    <x v="2"/>
    <x v="7"/>
    <x v="4"/>
    <n v="33.369999999999997"/>
  </r>
  <r>
    <n v="72205"/>
    <x v="8"/>
    <x v="0"/>
    <x v="780"/>
    <s v="Middelburg"/>
    <x v="15"/>
    <x v="57"/>
    <s v="Jazzroute"/>
    <x v="3"/>
    <x v="0"/>
    <x v="2"/>
    <x v="7"/>
    <x v="4"/>
    <n v="33.25"/>
  </r>
  <r>
    <n v="72206"/>
    <x v="10"/>
    <x v="0"/>
    <x v="780"/>
    <s v="Middelburg"/>
    <x v="15"/>
    <x v="57"/>
    <s v="Jazzroute"/>
    <x v="3"/>
    <x v="0"/>
    <x v="2"/>
    <x v="7"/>
    <x v="4"/>
    <n v="22.33"/>
  </r>
  <r>
    <n v="72207"/>
    <x v="16"/>
    <x v="0"/>
    <x v="780"/>
    <s v="Middelburg"/>
    <x v="15"/>
    <x v="57"/>
    <s v="Jazzroute"/>
    <x v="3"/>
    <x v="0"/>
    <x v="8"/>
    <x v="7"/>
    <x v="4"/>
    <n v="21.84"/>
  </r>
  <r>
    <n v="72208"/>
    <x v="9"/>
    <x v="0"/>
    <x v="780"/>
    <s v="Middelburg"/>
    <x v="15"/>
    <x v="57"/>
    <s v="Jazzroute"/>
    <x v="3"/>
    <x v="0"/>
    <x v="8"/>
    <x v="7"/>
    <x v="4"/>
    <n v="23.44"/>
  </r>
  <r>
    <n v="72209"/>
    <x v="12"/>
    <x v="0"/>
    <x v="780"/>
    <s v="Middelburg"/>
    <x v="15"/>
    <x v="57"/>
    <s v="Jazzroute"/>
    <x v="3"/>
    <x v="0"/>
    <x v="8"/>
    <x v="7"/>
    <x v="4"/>
    <n v="27.85"/>
  </r>
  <r>
    <n v="72210"/>
    <x v="6"/>
    <x v="0"/>
    <x v="780"/>
    <s v="Middelburg"/>
    <x v="15"/>
    <x v="57"/>
    <s v="Jazzroute"/>
    <x v="3"/>
    <x v="0"/>
    <x v="8"/>
    <x v="7"/>
    <x v="4"/>
    <n v="14.37"/>
  </r>
  <r>
    <n v="72211"/>
    <x v="5"/>
    <x v="0"/>
    <x v="780"/>
    <s v="Middelburg"/>
    <x v="15"/>
    <x v="57"/>
    <s v="Jazzroute"/>
    <x v="3"/>
    <x v="0"/>
    <x v="8"/>
    <x v="7"/>
    <x v="4"/>
    <n v="24.41"/>
  </r>
  <r>
    <n v="72212"/>
    <x v="4"/>
    <x v="0"/>
    <x v="780"/>
    <s v="Middelburg"/>
    <x v="15"/>
    <x v="57"/>
    <s v="Jazzroute"/>
    <x v="0"/>
    <x v="0"/>
    <x v="0"/>
    <x v="7"/>
    <x v="0"/>
    <n v="474.35"/>
  </r>
  <r>
    <n v="72213"/>
    <x v="2"/>
    <x v="0"/>
    <x v="780"/>
    <s v="Middelburg"/>
    <x v="15"/>
    <x v="57"/>
    <s v="Jazzroute"/>
    <x v="0"/>
    <x v="0"/>
    <x v="3"/>
    <x v="7"/>
    <x v="0"/>
    <n v="597.97"/>
  </r>
  <r>
    <n v="72214"/>
    <x v="1"/>
    <x v="10"/>
    <x v="688"/>
    <s v="Middelburg"/>
    <x v="15"/>
    <x v="57"/>
    <s v="Bluesroute"/>
    <x v="1"/>
    <x v="1"/>
    <x v="1"/>
    <x v="1"/>
    <x v="1"/>
    <n v="821.26"/>
  </r>
  <r>
    <n v="72215"/>
    <x v="10"/>
    <x v="10"/>
    <x v="688"/>
    <s v="Middelburg"/>
    <x v="15"/>
    <x v="57"/>
    <s v="Bluesroute"/>
    <x v="1"/>
    <x v="1"/>
    <x v="6"/>
    <x v="1"/>
    <x v="1"/>
    <n v="164.09"/>
  </r>
  <r>
    <n v="72216"/>
    <x v="13"/>
    <x v="0"/>
    <x v="780"/>
    <s v="Middelburg"/>
    <x v="15"/>
    <x v="57"/>
    <s v="Jazzroute"/>
    <x v="1"/>
    <x v="1"/>
    <x v="6"/>
    <x v="7"/>
    <x v="1"/>
    <n v="50.97"/>
  </r>
  <r>
    <n v="72217"/>
    <x v="1"/>
    <x v="0"/>
    <x v="780"/>
    <s v="Middelburg"/>
    <x v="15"/>
    <x v="57"/>
    <s v="Jazzroute"/>
    <x v="1"/>
    <x v="1"/>
    <x v="1"/>
    <x v="7"/>
    <x v="1"/>
    <n v="454.59"/>
  </r>
  <r>
    <n v="72218"/>
    <x v="19"/>
    <x v="0"/>
    <x v="780"/>
    <s v="Middelburg"/>
    <x v="15"/>
    <x v="57"/>
    <s v="Jazzroute"/>
    <x v="1"/>
    <x v="1"/>
    <x v="1"/>
    <x v="7"/>
    <x v="1"/>
    <n v="740.08"/>
  </r>
  <r>
    <n v="72219"/>
    <x v="23"/>
    <x v="0"/>
    <x v="780"/>
    <s v="Middelburg"/>
    <x v="15"/>
    <x v="57"/>
    <s v="Jazzroute"/>
    <x v="3"/>
    <x v="0"/>
    <x v="8"/>
    <x v="7"/>
    <x v="4"/>
    <n v="24.47"/>
  </r>
  <r>
    <n v="72220"/>
    <x v="24"/>
    <x v="0"/>
    <x v="780"/>
    <s v="Middelburg"/>
    <x v="15"/>
    <x v="57"/>
    <s v="Jazzroute"/>
    <x v="3"/>
    <x v="0"/>
    <x v="8"/>
    <x v="7"/>
    <x v="4"/>
    <n v="24.19"/>
  </r>
  <r>
    <n v="72221"/>
    <x v="25"/>
    <x v="0"/>
    <x v="780"/>
    <s v="Middelburg"/>
    <x v="15"/>
    <x v="57"/>
    <s v="Jazzroute"/>
    <x v="3"/>
    <x v="0"/>
    <x v="8"/>
    <x v="7"/>
    <x v="4"/>
    <n v="23.98"/>
  </r>
  <r>
    <n v="72222"/>
    <x v="21"/>
    <x v="0"/>
    <x v="780"/>
    <s v="Middelburg"/>
    <x v="15"/>
    <x v="57"/>
    <s v="Jazzroute"/>
    <x v="3"/>
    <x v="0"/>
    <x v="8"/>
    <x v="7"/>
    <x v="4"/>
    <n v="24"/>
  </r>
  <r>
    <n v="72223"/>
    <x v="11"/>
    <x v="0"/>
    <x v="780"/>
    <s v="Middelburg"/>
    <x v="15"/>
    <x v="57"/>
    <s v="Jazzroute"/>
    <x v="3"/>
    <x v="0"/>
    <x v="2"/>
    <x v="7"/>
    <x v="4"/>
    <n v="23.49"/>
  </r>
  <r>
    <n v="72224"/>
    <x v="14"/>
    <x v="0"/>
    <x v="780"/>
    <s v="Middelburg"/>
    <x v="15"/>
    <x v="57"/>
    <s v="Jazzroute"/>
    <x v="3"/>
    <x v="0"/>
    <x v="2"/>
    <x v="7"/>
    <x v="4"/>
    <n v="23.57"/>
  </r>
  <r>
    <n v="72225"/>
    <x v="30"/>
    <x v="0"/>
    <x v="780"/>
    <s v="Middelburg"/>
    <x v="15"/>
    <x v="57"/>
    <s v="Jazzroute"/>
    <x v="3"/>
    <x v="0"/>
    <x v="2"/>
    <x v="7"/>
    <x v="4"/>
    <n v="23.37"/>
  </r>
  <r>
    <n v="72226"/>
    <x v="1"/>
    <x v="2"/>
    <x v="780"/>
    <s v="Middelburg"/>
    <x v="15"/>
    <x v="57"/>
    <s v="Jazzroute"/>
    <x v="1"/>
    <x v="0"/>
    <x v="6"/>
    <x v="7"/>
    <x v="4"/>
    <n v="51.52"/>
  </r>
  <r>
    <n v="72227"/>
    <x v="27"/>
    <x v="0"/>
    <x v="780"/>
    <s v="Middelburg"/>
    <x v="15"/>
    <x v="57"/>
    <s v="Jazzroute"/>
    <x v="3"/>
    <x v="0"/>
    <x v="2"/>
    <x v="7"/>
    <x v="4"/>
    <n v="33.56"/>
  </r>
  <r>
    <n v="72228"/>
    <x v="5"/>
    <x v="2"/>
    <x v="780"/>
    <s v="Middelburg"/>
    <x v="15"/>
    <x v="57"/>
    <s v="Jazzroute"/>
    <x v="3"/>
    <x v="0"/>
    <x v="2"/>
    <x v="7"/>
    <x v="4"/>
    <n v="33.68"/>
  </r>
  <r>
    <n v="72229"/>
    <x v="8"/>
    <x v="2"/>
    <x v="780"/>
    <s v="Middelburg"/>
    <x v="15"/>
    <x v="57"/>
    <s v="Jazzroute"/>
    <x v="3"/>
    <x v="0"/>
    <x v="2"/>
    <x v="7"/>
    <x v="4"/>
    <n v="61.48"/>
  </r>
  <r>
    <n v="72230"/>
    <x v="10"/>
    <x v="2"/>
    <x v="780"/>
    <s v="Middelburg"/>
    <x v="15"/>
    <x v="57"/>
    <s v="Jazzroute"/>
    <x v="3"/>
    <x v="0"/>
    <x v="2"/>
    <x v="7"/>
    <x v="4"/>
    <n v="53.58"/>
  </r>
  <r>
    <n v="72231"/>
    <x v="23"/>
    <x v="2"/>
    <x v="780"/>
    <s v="Middelburg"/>
    <x v="15"/>
    <x v="57"/>
    <s v="Jazzroute"/>
    <x v="3"/>
    <x v="0"/>
    <x v="2"/>
    <x v="7"/>
    <x v="4"/>
    <n v="45.88"/>
  </r>
  <r>
    <n v="72232"/>
    <x v="7"/>
    <x v="0"/>
    <x v="780"/>
    <s v="Middelburg"/>
    <x v="15"/>
    <x v="57"/>
    <s v="Jazzroute"/>
    <x v="3"/>
    <x v="0"/>
    <x v="8"/>
    <x v="7"/>
    <x v="4"/>
    <n v="23.84"/>
  </r>
  <r>
    <n v="72233"/>
    <x v="0"/>
    <x v="2"/>
    <x v="780"/>
    <s v="Middelburg"/>
    <x v="15"/>
    <x v="57"/>
    <s v="Jazzroute"/>
    <x v="3"/>
    <x v="0"/>
    <x v="8"/>
    <x v="7"/>
    <x v="4"/>
    <n v="23.9"/>
  </r>
  <r>
    <n v="72234"/>
    <x v="6"/>
    <x v="2"/>
    <x v="780"/>
    <s v="Middelburg"/>
    <x v="15"/>
    <x v="57"/>
    <s v="Jazzroute"/>
    <x v="3"/>
    <x v="0"/>
    <x v="8"/>
    <x v="7"/>
    <x v="4"/>
    <n v="23.99"/>
  </r>
  <r>
    <n v="72235"/>
    <x v="12"/>
    <x v="2"/>
    <x v="780"/>
    <s v="Middelburg"/>
    <x v="15"/>
    <x v="57"/>
    <s v="Jazzroute"/>
    <x v="3"/>
    <x v="0"/>
    <x v="8"/>
    <x v="7"/>
    <x v="4"/>
    <n v="23.6"/>
  </r>
  <r>
    <n v="72236"/>
    <x v="13"/>
    <x v="2"/>
    <x v="780"/>
    <s v="Middelburg"/>
    <x v="15"/>
    <x v="57"/>
    <s v="Jazzroute"/>
    <x v="3"/>
    <x v="0"/>
    <x v="8"/>
    <x v="7"/>
    <x v="4"/>
    <n v="23.69"/>
  </r>
  <r>
    <n v="72237"/>
    <x v="9"/>
    <x v="2"/>
    <x v="780"/>
    <s v="Middelburg"/>
    <x v="15"/>
    <x v="57"/>
    <s v="Jazzroute"/>
    <x v="3"/>
    <x v="0"/>
    <x v="8"/>
    <x v="7"/>
    <x v="4"/>
    <n v="23.91"/>
  </r>
  <r>
    <n v="72238"/>
    <x v="16"/>
    <x v="2"/>
    <x v="780"/>
    <s v="Middelburg"/>
    <x v="15"/>
    <x v="57"/>
    <s v="Jazzroute"/>
    <x v="3"/>
    <x v="0"/>
    <x v="8"/>
    <x v="7"/>
    <x v="4"/>
    <n v="24.11"/>
  </r>
  <r>
    <n v="72239"/>
    <x v="11"/>
    <x v="2"/>
    <x v="780"/>
    <s v="Middelburg"/>
    <x v="15"/>
    <x v="57"/>
    <s v="Jazzroute"/>
    <x v="3"/>
    <x v="0"/>
    <x v="8"/>
    <x v="7"/>
    <x v="4"/>
    <n v="23.53"/>
  </r>
  <r>
    <n v="72240"/>
    <x v="24"/>
    <x v="2"/>
    <x v="780"/>
    <s v="Middelburg"/>
    <x v="15"/>
    <x v="57"/>
    <s v="Jazzroute"/>
    <x v="3"/>
    <x v="0"/>
    <x v="8"/>
    <x v="7"/>
    <x v="4"/>
    <n v="23.65"/>
  </r>
  <r>
    <n v="72241"/>
    <x v="4"/>
    <x v="2"/>
    <x v="780"/>
    <s v="Middelburg"/>
    <x v="15"/>
    <x v="57"/>
    <s v="Jazzroute"/>
    <x v="0"/>
    <x v="0"/>
    <x v="3"/>
    <x v="7"/>
    <x v="0"/>
    <n v="420.17"/>
  </r>
  <r>
    <n v="72242"/>
    <x v="3"/>
    <x v="2"/>
    <x v="780"/>
    <s v="Middelburg"/>
    <x v="15"/>
    <x v="57"/>
    <s v="Jazzroute"/>
    <x v="0"/>
    <x v="0"/>
    <x v="0"/>
    <x v="7"/>
    <x v="0"/>
    <n v="359.72"/>
  </r>
  <r>
    <n v="72243"/>
    <x v="2"/>
    <x v="2"/>
    <x v="780"/>
    <s v="Middelburg"/>
    <x v="15"/>
    <x v="57"/>
    <s v="Jazzroute"/>
    <x v="1"/>
    <x v="1"/>
    <x v="1"/>
    <x v="7"/>
    <x v="1"/>
    <n v="826.2"/>
  </r>
  <r>
    <n v="72244"/>
    <x v="53"/>
    <x v="10"/>
    <x v="688"/>
    <s v="Middelburg"/>
    <x v="15"/>
    <x v="57"/>
    <s v="Bluesroute"/>
    <x v="2"/>
    <x v="0"/>
    <x v="1"/>
    <x v="1"/>
    <x v="4"/>
    <n v="130.84"/>
  </r>
  <r>
    <n v="72245"/>
    <x v="54"/>
    <x v="10"/>
    <x v="688"/>
    <s v="Middelburg"/>
    <x v="15"/>
    <x v="57"/>
    <s v="Bluesroute"/>
    <x v="0"/>
    <x v="0"/>
    <x v="4"/>
    <x v="1"/>
    <x v="0"/>
    <n v="25.47"/>
  </r>
  <r>
    <n v="72246"/>
    <x v="36"/>
    <x v="10"/>
    <x v="688"/>
    <s v="Middelburg"/>
    <x v="15"/>
    <x v="57"/>
    <s v="Bluesroute"/>
    <x v="0"/>
    <x v="0"/>
    <x v="3"/>
    <x v="1"/>
    <x v="0"/>
    <n v="66.84"/>
  </r>
  <r>
    <n v="72247"/>
    <x v="16"/>
    <x v="2"/>
    <x v="694"/>
    <s v="Middelburg"/>
    <x v="15"/>
    <x v="57"/>
    <s v="Muddy Watersstraat"/>
    <x v="2"/>
    <x v="0"/>
    <x v="1"/>
    <x v="1"/>
    <x v="4"/>
    <n v="321.39"/>
  </r>
  <r>
    <n v="72248"/>
    <x v="11"/>
    <x v="2"/>
    <x v="694"/>
    <s v="Middelburg"/>
    <x v="15"/>
    <x v="57"/>
    <s v="Muddy Watersstraat"/>
    <x v="2"/>
    <x v="0"/>
    <x v="1"/>
    <x v="1"/>
    <x v="4"/>
    <n v="376.27"/>
  </r>
  <r>
    <n v="72249"/>
    <x v="23"/>
    <x v="2"/>
    <x v="694"/>
    <s v="Middelburg"/>
    <x v="15"/>
    <x v="57"/>
    <s v="Muddy Watersstraat"/>
    <x v="2"/>
    <x v="0"/>
    <x v="6"/>
    <x v="1"/>
    <x v="4"/>
    <n v="72.790000000000006"/>
  </r>
  <r>
    <n v="72250"/>
    <x v="13"/>
    <x v="0"/>
    <x v="695"/>
    <s v="Middelburg"/>
    <x v="15"/>
    <x v="57"/>
    <s v="Duke Ellingtonstraat"/>
    <x v="0"/>
    <x v="0"/>
    <x v="3"/>
    <x v="1"/>
    <x v="0"/>
    <n v="364.5"/>
  </r>
  <r>
    <n v="72251"/>
    <x v="10"/>
    <x v="0"/>
    <x v="695"/>
    <s v="Middelburg"/>
    <x v="15"/>
    <x v="57"/>
    <s v="Duke Ellingtonstraat"/>
    <x v="2"/>
    <x v="0"/>
    <x v="1"/>
    <x v="1"/>
    <x v="4"/>
    <n v="233.88"/>
  </r>
  <r>
    <n v="72252"/>
    <x v="9"/>
    <x v="0"/>
    <x v="695"/>
    <s v="Middelburg"/>
    <x v="15"/>
    <x v="57"/>
    <s v="Duke Ellingtonstraat"/>
    <x v="2"/>
    <x v="0"/>
    <x v="37"/>
    <x v="1"/>
    <x v="4"/>
    <n v="124.81"/>
  </r>
  <r>
    <n v="72253"/>
    <x v="16"/>
    <x v="0"/>
    <x v="695"/>
    <s v="Middelburg"/>
    <x v="15"/>
    <x v="57"/>
    <s v="Duke Ellingtonstraat"/>
    <x v="3"/>
    <x v="0"/>
    <x v="5"/>
    <x v="1"/>
    <x v="4"/>
    <n v="21.7"/>
  </r>
  <r>
    <n v="72254"/>
    <x v="11"/>
    <x v="0"/>
    <x v="695"/>
    <s v="Middelburg"/>
    <x v="15"/>
    <x v="57"/>
    <s v="Duke Ellingtonstraat"/>
    <x v="3"/>
    <x v="0"/>
    <x v="5"/>
    <x v="1"/>
    <x v="4"/>
    <n v="21.7"/>
  </r>
  <r>
    <n v="72255"/>
    <x v="23"/>
    <x v="0"/>
    <x v="695"/>
    <s v="Middelburg"/>
    <x v="15"/>
    <x v="57"/>
    <s v="Duke Ellingtonstraat"/>
    <x v="3"/>
    <x v="0"/>
    <x v="5"/>
    <x v="1"/>
    <x v="4"/>
    <n v="21.54"/>
  </r>
  <r>
    <n v="72256"/>
    <x v="24"/>
    <x v="0"/>
    <x v="695"/>
    <s v="Middelburg"/>
    <x v="15"/>
    <x v="57"/>
    <s v="Duke Ellingtonstraat"/>
    <x v="3"/>
    <x v="0"/>
    <x v="5"/>
    <x v="1"/>
    <x v="4"/>
    <n v="13.71"/>
  </r>
  <r>
    <n v="72257"/>
    <x v="14"/>
    <x v="0"/>
    <x v="695"/>
    <s v="Middelburg"/>
    <x v="15"/>
    <x v="57"/>
    <s v="Duke Ellingtonstraat"/>
    <x v="3"/>
    <x v="0"/>
    <x v="5"/>
    <x v="1"/>
    <x v="4"/>
    <n v="22.86"/>
  </r>
  <r>
    <n v="72258"/>
    <x v="25"/>
    <x v="0"/>
    <x v="695"/>
    <s v="Middelburg"/>
    <x v="15"/>
    <x v="57"/>
    <s v="Duke Ellingtonstraat"/>
    <x v="3"/>
    <x v="0"/>
    <x v="5"/>
    <x v="1"/>
    <x v="4"/>
    <n v="13.24"/>
  </r>
  <r>
    <n v="72259"/>
    <x v="7"/>
    <x v="0"/>
    <x v="695"/>
    <s v="Middelburg"/>
    <x v="15"/>
    <x v="57"/>
    <s v="Duke Ellingtonstraat"/>
    <x v="2"/>
    <x v="0"/>
    <x v="6"/>
    <x v="1"/>
    <x v="4"/>
    <n v="78.540000000000006"/>
  </r>
  <r>
    <n v="72260"/>
    <x v="30"/>
    <x v="0"/>
    <x v="695"/>
    <s v="Middelburg"/>
    <x v="15"/>
    <x v="57"/>
    <s v="Duke Ellingtonstraat"/>
    <x v="2"/>
    <x v="0"/>
    <x v="1"/>
    <x v="1"/>
    <x v="4"/>
    <n v="1041.52"/>
  </r>
  <r>
    <n v="72261"/>
    <x v="21"/>
    <x v="0"/>
    <x v="695"/>
    <s v="Middelburg"/>
    <x v="15"/>
    <x v="57"/>
    <s v="Duke Ellingtonstraat"/>
    <x v="0"/>
    <x v="0"/>
    <x v="3"/>
    <x v="1"/>
    <x v="0"/>
    <n v="575.99"/>
  </r>
  <r>
    <n v="72262"/>
    <x v="1"/>
    <x v="0"/>
    <x v="781"/>
    <s v="Middelburg"/>
    <x v="15"/>
    <x v="57"/>
    <s v="Glenn Millerstraat"/>
    <x v="2"/>
    <x v="0"/>
    <x v="1"/>
    <x v="1"/>
    <x v="4"/>
    <n v="219.68"/>
  </r>
  <r>
    <n v="72263"/>
    <x v="27"/>
    <x v="0"/>
    <x v="695"/>
    <s v="Middelburg"/>
    <x v="15"/>
    <x v="57"/>
    <s v="Duke Ellingtonstraat"/>
    <x v="3"/>
    <x v="0"/>
    <x v="2"/>
    <x v="1"/>
    <x v="4"/>
    <n v="12.51"/>
  </r>
  <r>
    <n v="72264"/>
    <x v="19"/>
    <x v="0"/>
    <x v="695"/>
    <s v="Middelburg"/>
    <x v="15"/>
    <x v="57"/>
    <s v="Duke Ellingtonstraat"/>
    <x v="3"/>
    <x v="0"/>
    <x v="2"/>
    <x v="1"/>
    <x v="4"/>
    <n v="12.83"/>
  </r>
  <r>
    <n v="72265"/>
    <x v="15"/>
    <x v="0"/>
    <x v="695"/>
    <s v="Middelburg"/>
    <x v="15"/>
    <x v="57"/>
    <s v="Duke Ellingtonstraat"/>
    <x v="3"/>
    <x v="0"/>
    <x v="2"/>
    <x v="1"/>
    <x v="4"/>
    <n v="22.88"/>
  </r>
  <r>
    <n v="72266"/>
    <x v="20"/>
    <x v="0"/>
    <x v="695"/>
    <s v="Middelburg"/>
    <x v="15"/>
    <x v="57"/>
    <s v="Duke Ellingtonstraat"/>
    <x v="3"/>
    <x v="0"/>
    <x v="2"/>
    <x v="1"/>
    <x v="4"/>
    <n v="12.76"/>
  </r>
  <r>
    <n v="72267"/>
    <x v="17"/>
    <x v="0"/>
    <x v="695"/>
    <s v="Middelburg"/>
    <x v="15"/>
    <x v="57"/>
    <s v="Duke Ellingtonstraat"/>
    <x v="3"/>
    <x v="0"/>
    <x v="2"/>
    <x v="1"/>
    <x v="4"/>
    <n v="13.2"/>
  </r>
  <r>
    <n v="72268"/>
    <x v="18"/>
    <x v="0"/>
    <x v="695"/>
    <s v="Middelburg"/>
    <x v="15"/>
    <x v="57"/>
    <s v="Duke Ellingtonstraat"/>
    <x v="3"/>
    <x v="0"/>
    <x v="2"/>
    <x v="1"/>
    <x v="4"/>
    <n v="13.68"/>
  </r>
  <r>
    <n v="72269"/>
    <x v="35"/>
    <x v="0"/>
    <x v="695"/>
    <s v="Middelburg"/>
    <x v="15"/>
    <x v="57"/>
    <s v="Duke Ellingtonstraat"/>
    <x v="3"/>
    <x v="0"/>
    <x v="2"/>
    <x v="1"/>
    <x v="4"/>
    <n v="13.53"/>
  </r>
  <r>
    <n v="72270"/>
    <x v="43"/>
    <x v="0"/>
    <x v="695"/>
    <s v="Middelburg"/>
    <x v="15"/>
    <x v="57"/>
    <s v="Duke Ellingtonstraat"/>
    <x v="3"/>
    <x v="0"/>
    <x v="2"/>
    <x v="1"/>
    <x v="4"/>
    <n v="13.39"/>
  </r>
  <r>
    <n v="72271"/>
    <x v="26"/>
    <x v="0"/>
    <x v="695"/>
    <s v="Middelburg"/>
    <x v="15"/>
    <x v="57"/>
    <s v="Duke Ellingtonstraat"/>
    <x v="3"/>
    <x v="0"/>
    <x v="2"/>
    <x v="1"/>
    <x v="4"/>
    <n v="13.4"/>
  </r>
  <r>
    <n v="72272"/>
    <x v="34"/>
    <x v="0"/>
    <x v="695"/>
    <s v="Middelburg"/>
    <x v="15"/>
    <x v="57"/>
    <s v="Duke Ellingtonstraat"/>
    <x v="3"/>
    <x v="0"/>
    <x v="2"/>
    <x v="1"/>
    <x v="4"/>
    <n v="13.38"/>
  </r>
  <r>
    <n v="72273"/>
    <x v="44"/>
    <x v="0"/>
    <x v="695"/>
    <s v="Middelburg"/>
    <x v="15"/>
    <x v="57"/>
    <s v="Duke Ellingtonstraat"/>
    <x v="3"/>
    <x v="0"/>
    <x v="2"/>
    <x v="1"/>
    <x v="4"/>
    <n v="23.38"/>
  </r>
  <r>
    <n v="72274"/>
    <x v="45"/>
    <x v="0"/>
    <x v="695"/>
    <s v="Middelburg"/>
    <x v="15"/>
    <x v="57"/>
    <s v="Duke Ellingtonstraat"/>
    <x v="2"/>
    <x v="0"/>
    <x v="6"/>
    <x v="1"/>
    <x v="4"/>
    <n v="43.24"/>
  </r>
  <r>
    <n v="72275"/>
    <x v="46"/>
    <x v="0"/>
    <x v="695"/>
    <s v="Middelburg"/>
    <x v="15"/>
    <x v="57"/>
    <s v="Duke Ellingtonstraat"/>
    <x v="2"/>
    <x v="0"/>
    <x v="1"/>
    <x v="1"/>
    <x v="4"/>
    <n v="37.22"/>
  </r>
  <r>
    <n v="72276"/>
    <x v="47"/>
    <x v="0"/>
    <x v="695"/>
    <s v="Middelburg"/>
    <x v="15"/>
    <x v="57"/>
    <s v="Duke Ellingtonstraat"/>
    <x v="2"/>
    <x v="1"/>
    <x v="1"/>
    <x v="1"/>
    <x v="1"/>
    <n v="1308.73"/>
  </r>
  <r>
    <n v="72277"/>
    <x v="2"/>
    <x v="0"/>
    <x v="781"/>
    <s v="Middelburg"/>
    <x v="15"/>
    <x v="57"/>
    <s v="Glenn Millerstraat"/>
    <x v="0"/>
    <x v="0"/>
    <x v="4"/>
    <x v="1"/>
    <x v="0"/>
    <n v="57.92"/>
  </r>
  <r>
    <n v="72278"/>
    <x v="4"/>
    <x v="0"/>
    <x v="781"/>
    <s v="Middelburg"/>
    <x v="15"/>
    <x v="57"/>
    <s v="Glenn Millerstraat"/>
    <x v="0"/>
    <x v="0"/>
    <x v="4"/>
    <x v="1"/>
    <x v="0"/>
    <n v="69"/>
  </r>
  <r>
    <n v="72280"/>
    <x v="3"/>
    <x v="0"/>
    <x v="781"/>
    <s v="Middelburg"/>
    <x v="15"/>
    <x v="57"/>
    <s v="Glenn Millerstraat"/>
    <x v="0"/>
    <x v="0"/>
    <x v="4"/>
    <x v="1"/>
    <x v="0"/>
    <n v="69.41"/>
  </r>
  <r>
    <n v="72281"/>
    <x v="5"/>
    <x v="0"/>
    <x v="781"/>
    <s v="Middelburg"/>
    <x v="15"/>
    <x v="57"/>
    <s v="Glenn Millerstraat"/>
    <x v="0"/>
    <x v="0"/>
    <x v="4"/>
    <x v="1"/>
    <x v="0"/>
    <n v="56.43"/>
  </r>
  <r>
    <n v="72282"/>
    <x v="30"/>
    <x v="8"/>
    <x v="688"/>
    <s v="Middelburg"/>
    <x v="15"/>
    <x v="57"/>
    <s v="Bluesroute"/>
    <x v="1"/>
    <x v="1"/>
    <x v="1"/>
    <x v="1"/>
    <x v="1"/>
    <n v="412.72"/>
  </r>
  <r>
    <n v="72283"/>
    <x v="21"/>
    <x v="8"/>
    <x v="688"/>
    <s v="Middelburg"/>
    <x v="15"/>
    <x v="57"/>
    <s v="Bluesroute"/>
    <x v="1"/>
    <x v="1"/>
    <x v="6"/>
    <x v="1"/>
    <x v="1"/>
    <n v="51.21"/>
  </r>
  <r>
    <n v="72284"/>
    <x v="1"/>
    <x v="0"/>
    <x v="782"/>
    <s v="Middelburg"/>
    <x v="15"/>
    <x v="57"/>
    <s v="Louis Armstrongstraat"/>
    <x v="2"/>
    <x v="0"/>
    <x v="1"/>
    <x v="1"/>
    <x v="4"/>
    <n v="333.99"/>
  </r>
  <r>
    <n v="72285"/>
    <x v="2"/>
    <x v="0"/>
    <x v="782"/>
    <s v="Middelburg"/>
    <x v="15"/>
    <x v="57"/>
    <s v="Louis Armstrongstraat"/>
    <x v="2"/>
    <x v="0"/>
    <x v="6"/>
    <x v="1"/>
    <x v="4"/>
    <n v="39.520000000000003"/>
  </r>
  <r>
    <n v="72286"/>
    <x v="4"/>
    <x v="0"/>
    <x v="782"/>
    <s v="Middelburg"/>
    <x v="15"/>
    <x v="57"/>
    <s v="Louis Armstrongstraat"/>
    <x v="2"/>
    <x v="0"/>
    <x v="1"/>
    <x v="1"/>
    <x v="4"/>
    <n v="786.82"/>
  </r>
  <r>
    <n v="72287"/>
    <x v="3"/>
    <x v="0"/>
    <x v="782"/>
    <s v="Middelburg"/>
    <x v="15"/>
    <x v="57"/>
    <s v="Louis Armstrongstraat"/>
    <x v="2"/>
    <x v="0"/>
    <x v="6"/>
    <x v="1"/>
    <x v="4"/>
    <n v="132.31"/>
  </r>
  <r>
    <n v="72288"/>
    <x v="5"/>
    <x v="0"/>
    <x v="782"/>
    <s v="Middelburg"/>
    <x v="15"/>
    <x v="57"/>
    <s v="Louis Armstrongstraat"/>
    <x v="2"/>
    <x v="0"/>
    <x v="1"/>
    <x v="1"/>
    <x v="4"/>
    <n v="423.14"/>
  </r>
  <r>
    <n v="72289"/>
    <x v="0"/>
    <x v="0"/>
    <x v="782"/>
    <s v="Middelburg"/>
    <x v="15"/>
    <x v="57"/>
    <s v="Louis Armstrongstraat"/>
    <x v="2"/>
    <x v="0"/>
    <x v="6"/>
    <x v="1"/>
    <x v="4"/>
    <n v="19.71"/>
  </r>
  <r>
    <n v="72290"/>
    <x v="6"/>
    <x v="0"/>
    <x v="782"/>
    <s v="Middelburg"/>
    <x v="15"/>
    <x v="57"/>
    <s v="Louis Armstrongstraat"/>
    <x v="0"/>
    <x v="0"/>
    <x v="0"/>
    <x v="1"/>
    <x v="0"/>
    <n v="294.08999999999997"/>
  </r>
  <r>
    <n v="72291"/>
    <x v="8"/>
    <x v="0"/>
    <x v="782"/>
    <s v="Middelburg"/>
    <x v="15"/>
    <x v="57"/>
    <s v="Louis Armstrongstraat"/>
    <x v="0"/>
    <x v="0"/>
    <x v="0"/>
    <x v="1"/>
    <x v="0"/>
    <n v="574.39"/>
  </r>
  <r>
    <n v="72292"/>
    <x v="12"/>
    <x v="0"/>
    <x v="782"/>
    <s v="Middelburg"/>
    <x v="15"/>
    <x v="57"/>
    <s v="Louis Armstrongstraat"/>
    <x v="3"/>
    <x v="0"/>
    <x v="5"/>
    <x v="1"/>
    <x v="4"/>
    <n v="13.08"/>
  </r>
  <r>
    <n v="72293"/>
    <x v="13"/>
    <x v="0"/>
    <x v="782"/>
    <s v="Middelburg"/>
    <x v="15"/>
    <x v="57"/>
    <s v="Louis Armstrongstraat"/>
    <x v="3"/>
    <x v="0"/>
    <x v="5"/>
    <x v="1"/>
    <x v="4"/>
    <n v="13"/>
  </r>
  <r>
    <n v="72294"/>
    <x v="10"/>
    <x v="0"/>
    <x v="782"/>
    <s v="Middelburg"/>
    <x v="15"/>
    <x v="57"/>
    <s v="Louis Armstrongstraat"/>
    <x v="3"/>
    <x v="0"/>
    <x v="5"/>
    <x v="1"/>
    <x v="4"/>
    <n v="12.33"/>
  </r>
  <r>
    <n v="72295"/>
    <x v="9"/>
    <x v="0"/>
    <x v="782"/>
    <s v="Middelburg"/>
    <x v="15"/>
    <x v="57"/>
    <s v="Louis Armstrongstraat"/>
    <x v="3"/>
    <x v="0"/>
    <x v="5"/>
    <x v="1"/>
    <x v="4"/>
    <n v="10.82"/>
  </r>
  <r>
    <n v="72296"/>
    <x v="16"/>
    <x v="0"/>
    <x v="782"/>
    <s v="Middelburg"/>
    <x v="15"/>
    <x v="57"/>
    <s v="Louis Armstrongstraat"/>
    <x v="3"/>
    <x v="0"/>
    <x v="5"/>
    <x v="1"/>
    <x v="4"/>
    <n v="10.34"/>
  </r>
  <r>
    <n v="72297"/>
    <x v="11"/>
    <x v="0"/>
    <x v="782"/>
    <s v="Middelburg"/>
    <x v="15"/>
    <x v="57"/>
    <s v="Louis Armstrongstraat"/>
    <x v="3"/>
    <x v="0"/>
    <x v="5"/>
    <x v="1"/>
    <x v="4"/>
    <n v="12.78"/>
  </r>
  <r>
    <n v="72298"/>
    <x v="23"/>
    <x v="0"/>
    <x v="782"/>
    <s v="Middelburg"/>
    <x v="15"/>
    <x v="57"/>
    <s v="Louis Armstrongstraat"/>
    <x v="3"/>
    <x v="0"/>
    <x v="5"/>
    <x v="1"/>
    <x v="4"/>
    <n v="22.57"/>
  </r>
  <r>
    <n v="72299"/>
    <x v="24"/>
    <x v="0"/>
    <x v="782"/>
    <s v="Middelburg"/>
    <x v="15"/>
    <x v="57"/>
    <s v="Louis Armstrongstraat"/>
    <x v="3"/>
    <x v="0"/>
    <x v="5"/>
    <x v="1"/>
    <x v="4"/>
    <n v="12.87"/>
  </r>
  <r>
    <n v="72300"/>
    <x v="14"/>
    <x v="0"/>
    <x v="782"/>
    <s v="Middelburg"/>
    <x v="15"/>
    <x v="57"/>
    <s v="Louis Armstrongstraat"/>
    <x v="3"/>
    <x v="0"/>
    <x v="5"/>
    <x v="1"/>
    <x v="4"/>
    <n v="31.85"/>
  </r>
  <r>
    <n v="72301"/>
    <x v="25"/>
    <x v="0"/>
    <x v="782"/>
    <s v="Middelburg"/>
    <x v="15"/>
    <x v="57"/>
    <s v="Louis Armstrongstraat"/>
    <x v="0"/>
    <x v="0"/>
    <x v="4"/>
    <x v="1"/>
    <x v="0"/>
    <n v="8.93"/>
  </r>
  <r>
    <n v="72302"/>
    <x v="30"/>
    <x v="0"/>
    <x v="782"/>
    <s v="Middelburg"/>
    <x v="15"/>
    <x v="57"/>
    <s v="Louis Armstrongstraat"/>
    <x v="0"/>
    <x v="0"/>
    <x v="4"/>
    <x v="1"/>
    <x v="0"/>
    <n v="13.43"/>
  </r>
  <r>
    <n v="72303"/>
    <x v="21"/>
    <x v="0"/>
    <x v="782"/>
    <s v="Middelburg"/>
    <x v="15"/>
    <x v="57"/>
    <s v="Louis Armstrongstraat"/>
    <x v="0"/>
    <x v="2"/>
    <x v="23"/>
    <x v="1"/>
    <x v="11"/>
    <n v="7.14"/>
  </r>
  <r>
    <n v="72304"/>
    <x v="7"/>
    <x v="0"/>
    <x v="782"/>
    <s v="Middelburg"/>
    <x v="15"/>
    <x v="57"/>
    <s v="Louis Armstrongstraat"/>
    <x v="0"/>
    <x v="2"/>
    <x v="23"/>
    <x v="1"/>
    <x v="11"/>
    <n v="7.15"/>
  </r>
  <r>
    <n v="72305"/>
    <x v="27"/>
    <x v="0"/>
    <x v="782"/>
    <s v="Middelburg"/>
    <x v="15"/>
    <x v="57"/>
    <s v="Louis Armstrongstraat"/>
    <x v="0"/>
    <x v="2"/>
    <x v="23"/>
    <x v="1"/>
    <x v="25"/>
    <n v="8.09"/>
  </r>
  <r>
    <n v="72306"/>
    <x v="19"/>
    <x v="0"/>
    <x v="782"/>
    <s v="Middelburg"/>
    <x v="15"/>
    <x v="57"/>
    <s v="Louis Armstrongstraat"/>
    <x v="0"/>
    <x v="2"/>
    <x v="23"/>
    <x v="1"/>
    <x v="25"/>
    <n v="8.11"/>
  </r>
  <r>
    <n v="72307"/>
    <x v="15"/>
    <x v="0"/>
    <x v="782"/>
    <s v="Middelburg"/>
    <x v="15"/>
    <x v="57"/>
    <s v="Louis Armstrongstraat"/>
    <x v="0"/>
    <x v="3"/>
    <x v="4"/>
    <x v="1"/>
    <x v="17"/>
    <n v="14.95"/>
  </r>
  <r>
    <n v="72308"/>
    <x v="20"/>
    <x v="0"/>
    <x v="782"/>
    <s v="Middelburg"/>
    <x v="15"/>
    <x v="57"/>
    <s v="Louis Armstrongstraat"/>
    <x v="3"/>
    <x v="0"/>
    <x v="5"/>
    <x v="1"/>
    <x v="4"/>
    <n v="22.16"/>
  </r>
  <r>
    <n v="72309"/>
    <x v="17"/>
    <x v="0"/>
    <x v="782"/>
    <s v="Middelburg"/>
    <x v="15"/>
    <x v="57"/>
    <s v="Louis Armstrongstraat"/>
    <x v="3"/>
    <x v="0"/>
    <x v="5"/>
    <x v="1"/>
    <x v="4"/>
    <n v="10.91"/>
  </r>
  <r>
    <n v="72310"/>
    <x v="18"/>
    <x v="0"/>
    <x v="782"/>
    <s v="Middelburg"/>
    <x v="15"/>
    <x v="57"/>
    <s v="Louis Armstrongstraat"/>
    <x v="3"/>
    <x v="0"/>
    <x v="5"/>
    <x v="1"/>
    <x v="4"/>
    <n v="11.17"/>
  </r>
  <r>
    <n v="72311"/>
    <x v="35"/>
    <x v="0"/>
    <x v="782"/>
    <s v="Middelburg"/>
    <x v="15"/>
    <x v="57"/>
    <s v="Louis Armstrongstraat"/>
    <x v="3"/>
    <x v="0"/>
    <x v="5"/>
    <x v="1"/>
    <x v="4"/>
    <n v="10.84"/>
  </r>
  <r>
    <n v="72312"/>
    <x v="43"/>
    <x v="0"/>
    <x v="782"/>
    <s v="Middelburg"/>
    <x v="15"/>
    <x v="57"/>
    <s v="Louis Armstrongstraat"/>
    <x v="3"/>
    <x v="0"/>
    <x v="5"/>
    <x v="1"/>
    <x v="4"/>
    <n v="20.47"/>
  </r>
  <r>
    <n v="72313"/>
    <x v="26"/>
    <x v="0"/>
    <x v="782"/>
    <s v="Middelburg"/>
    <x v="15"/>
    <x v="57"/>
    <s v="Louis Armstrongstraat"/>
    <x v="3"/>
    <x v="0"/>
    <x v="5"/>
    <x v="1"/>
    <x v="4"/>
    <n v="11.01"/>
  </r>
  <r>
    <n v="72315"/>
    <x v="0"/>
    <x v="0"/>
    <x v="781"/>
    <s v="Middelburg"/>
    <x v="15"/>
    <x v="57"/>
    <s v="Glenn Millerstraat"/>
    <x v="2"/>
    <x v="0"/>
    <x v="1"/>
    <x v="1"/>
    <x v="4"/>
    <n v="272.29000000000002"/>
  </r>
  <r>
    <n v="72316"/>
    <x v="1"/>
    <x v="0"/>
    <x v="783"/>
    <s v="Middelburg"/>
    <x v="15"/>
    <x v="57"/>
    <s v="Bud Powellstraat"/>
    <x v="2"/>
    <x v="0"/>
    <x v="1"/>
    <x v="1"/>
    <x v="4"/>
    <n v="301.98"/>
  </r>
  <r>
    <n v="72317"/>
    <x v="2"/>
    <x v="0"/>
    <x v="783"/>
    <s v="Middelburg"/>
    <x v="15"/>
    <x v="57"/>
    <s v="Bud Powellstraat"/>
    <x v="0"/>
    <x v="0"/>
    <x v="4"/>
    <x v="1"/>
    <x v="0"/>
    <n v="63.25"/>
  </r>
  <r>
    <n v="72318"/>
    <x v="4"/>
    <x v="0"/>
    <x v="783"/>
    <s v="Middelburg"/>
    <x v="15"/>
    <x v="57"/>
    <s v="Bud Powellstraat"/>
    <x v="0"/>
    <x v="0"/>
    <x v="4"/>
    <x v="1"/>
    <x v="0"/>
    <n v="64.58"/>
  </r>
  <r>
    <n v="72319"/>
    <x v="3"/>
    <x v="0"/>
    <x v="783"/>
    <s v="Middelburg"/>
    <x v="15"/>
    <x v="57"/>
    <s v="Bud Powellstraat"/>
    <x v="0"/>
    <x v="0"/>
    <x v="4"/>
    <x v="1"/>
    <x v="0"/>
    <n v="32.090000000000003"/>
  </r>
  <r>
    <n v="72320"/>
    <x v="5"/>
    <x v="0"/>
    <x v="783"/>
    <s v="Middelburg"/>
    <x v="15"/>
    <x v="57"/>
    <s v="Bud Powellstraat"/>
    <x v="0"/>
    <x v="0"/>
    <x v="4"/>
    <x v="1"/>
    <x v="0"/>
    <n v="62.7"/>
  </r>
  <r>
    <n v="72325"/>
    <x v="44"/>
    <x v="0"/>
    <x v="782"/>
    <s v="Middelburg"/>
    <x v="15"/>
    <x v="57"/>
    <s v="Louis Armstrongstraat"/>
    <x v="4"/>
    <x v="1"/>
    <x v="7"/>
    <x v="1"/>
    <x v="1"/>
    <n v="10.94"/>
  </r>
  <r>
    <n v="72327"/>
    <x v="46"/>
    <x v="0"/>
    <x v="782"/>
    <s v="Middelburg"/>
    <x v="15"/>
    <x v="57"/>
    <s v="Louis Armstrongstraat"/>
    <x v="0"/>
    <x v="1"/>
    <x v="4"/>
    <x v="1"/>
    <x v="1"/>
    <n v="1.42"/>
  </r>
  <r>
    <n v="72328"/>
    <x v="3"/>
    <x v="0"/>
    <x v="749"/>
    <s v="Middelburg"/>
    <x v="15"/>
    <x v="57"/>
    <s v="Ella Fitzgeraldpark"/>
    <x v="0"/>
    <x v="2"/>
    <x v="23"/>
    <x v="1"/>
    <x v="11"/>
    <n v="132.49"/>
  </r>
  <r>
    <n v="72330"/>
    <x v="19"/>
    <x v="1"/>
    <x v="688"/>
    <s v="Middelburg"/>
    <x v="15"/>
    <x v="57"/>
    <s v="Bluesroute"/>
    <x v="1"/>
    <x v="1"/>
    <x v="1"/>
    <x v="1"/>
    <x v="1"/>
    <n v="63.31"/>
  </r>
  <r>
    <n v="72331"/>
    <x v="0"/>
    <x v="0"/>
    <x v="783"/>
    <s v="Middelburg"/>
    <x v="15"/>
    <x v="57"/>
    <s v="Bud Powellstraat"/>
    <x v="2"/>
    <x v="0"/>
    <x v="1"/>
    <x v="1"/>
    <x v="4"/>
    <n v="239.53"/>
  </r>
  <r>
    <n v="72332"/>
    <x v="1"/>
    <x v="0"/>
    <x v="784"/>
    <s v="Middelburg"/>
    <x v="15"/>
    <x v="33"/>
    <s v="Buddy Hollystraat"/>
    <x v="2"/>
    <x v="0"/>
    <x v="1"/>
    <x v="1"/>
    <x v="4"/>
    <n v="518.69000000000005"/>
  </r>
  <r>
    <n v="72333"/>
    <x v="8"/>
    <x v="0"/>
    <x v="785"/>
    <s v="Middelburg"/>
    <x v="15"/>
    <x v="33"/>
    <s v="Johnny Cashstraat"/>
    <x v="3"/>
    <x v="0"/>
    <x v="5"/>
    <x v="1"/>
    <x v="4"/>
    <n v="119.51"/>
  </r>
  <r>
    <n v="72334"/>
    <x v="0"/>
    <x v="0"/>
    <x v="785"/>
    <s v="Middelburg"/>
    <x v="15"/>
    <x v="33"/>
    <s v="Johnny Cashstraat"/>
    <x v="3"/>
    <x v="0"/>
    <x v="5"/>
    <x v="1"/>
    <x v="4"/>
    <n v="33.65"/>
  </r>
  <r>
    <n v="72335"/>
    <x v="12"/>
    <x v="0"/>
    <x v="785"/>
    <s v="Middelburg"/>
    <x v="15"/>
    <x v="33"/>
    <s v="Johnny Cashstraat"/>
    <x v="3"/>
    <x v="0"/>
    <x v="5"/>
    <x v="1"/>
    <x v="4"/>
    <n v="13.5"/>
  </r>
  <r>
    <n v="72336"/>
    <x v="13"/>
    <x v="0"/>
    <x v="785"/>
    <s v="Middelburg"/>
    <x v="15"/>
    <x v="33"/>
    <s v="Johnny Cashstraat"/>
    <x v="3"/>
    <x v="0"/>
    <x v="5"/>
    <x v="1"/>
    <x v="4"/>
    <n v="13.48"/>
  </r>
  <r>
    <n v="72337"/>
    <x v="0"/>
    <x v="0"/>
    <x v="784"/>
    <s v="Middelburg"/>
    <x v="15"/>
    <x v="33"/>
    <s v="Buddy Hollystraat"/>
    <x v="3"/>
    <x v="0"/>
    <x v="5"/>
    <x v="1"/>
    <x v="4"/>
    <n v="33.6"/>
  </r>
  <r>
    <n v="72338"/>
    <x v="6"/>
    <x v="0"/>
    <x v="784"/>
    <s v="Middelburg"/>
    <x v="15"/>
    <x v="33"/>
    <s v="Buddy Hollystraat"/>
    <x v="3"/>
    <x v="0"/>
    <x v="5"/>
    <x v="1"/>
    <x v="4"/>
    <n v="45.61"/>
  </r>
  <r>
    <n v="72339"/>
    <x v="8"/>
    <x v="0"/>
    <x v="784"/>
    <s v="Middelburg"/>
    <x v="15"/>
    <x v="33"/>
    <s v="Buddy Hollystraat"/>
    <x v="3"/>
    <x v="0"/>
    <x v="5"/>
    <x v="1"/>
    <x v="4"/>
    <n v="59.01"/>
  </r>
  <r>
    <n v="72340"/>
    <x v="12"/>
    <x v="0"/>
    <x v="784"/>
    <s v="Middelburg"/>
    <x v="15"/>
    <x v="33"/>
    <s v="Buddy Hollystraat"/>
    <x v="3"/>
    <x v="0"/>
    <x v="5"/>
    <x v="1"/>
    <x v="4"/>
    <n v="34.1"/>
  </r>
  <r>
    <n v="72341"/>
    <x v="0"/>
    <x v="0"/>
    <x v="786"/>
    <s v="Middelburg"/>
    <x v="15"/>
    <x v="33"/>
    <s v="Elvis Presleystraat"/>
    <x v="3"/>
    <x v="0"/>
    <x v="2"/>
    <x v="1"/>
    <x v="4"/>
    <n v="22.19"/>
  </r>
  <r>
    <n v="72342"/>
    <x v="6"/>
    <x v="0"/>
    <x v="786"/>
    <s v="Middelburg"/>
    <x v="15"/>
    <x v="33"/>
    <s v="Elvis Presleystraat"/>
    <x v="3"/>
    <x v="0"/>
    <x v="2"/>
    <x v="1"/>
    <x v="4"/>
    <n v="34"/>
  </r>
  <r>
    <n v="72343"/>
    <x v="16"/>
    <x v="0"/>
    <x v="786"/>
    <s v="Middelburg"/>
    <x v="15"/>
    <x v="33"/>
    <s v="Elvis Presleystraat"/>
    <x v="3"/>
    <x v="0"/>
    <x v="2"/>
    <x v="1"/>
    <x v="4"/>
    <n v="33.950000000000003"/>
  </r>
  <r>
    <n v="72344"/>
    <x v="11"/>
    <x v="0"/>
    <x v="786"/>
    <s v="Middelburg"/>
    <x v="15"/>
    <x v="33"/>
    <s v="Elvis Presleystraat"/>
    <x v="3"/>
    <x v="0"/>
    <x v="2"/>
    <x v="1"/>
    <x v="4"/>
    <n v="24.77"/>
  </r>
  <r>
    <n v="72345"/>
    <x v="10"/>
    <x v="2"/>
    <x v="162"/>
    <s v="Middelburg"/>
    <x v="15"/>
    <x v="33"/>
    <s v="Eendrachtsweg"/>
    <x v="3"/>
    <x v="0"/>
    <x v="2"/>
    <x v="1"/>
    <x v="4"/>
    <n v="23.75"/>
  </r>
  <r>
    <n v="72346"/>
    <x v="16"/>
    <x v="2"/>
    <x v="162"/>
    <s v="Middelburg"/>
    <x v="15"/>
    <x v="33"/>
    <s v="Eendrachtsweg"/>
    <x v="3"/>
    <x v="0"/>
    <x v="2"/>
    <x v="1"/>
    <x v="4"/>
    <n v="11.52"/>
  </r>
  <r>
    <n v="72347"/>
    <x v="11"/>
    <x v="2"/>
    <x v="162"/>
    <s v="Middelburg"/>
    <x v="15"/>
    <x v="33"/>
    <s v="Eendrachtsweg"/>
    <x v="3"/>
    <x v="0"/>
    <x v="2"/>
    <x v="1"/>
    <x v="4"/>
    <n v="12.09"/>
  </r>
  <r>
    <n v="72348"/>
    <x v="11"/>
    <x v="0"/>
    <x v="784"/>
    <s v="Middelburg"/>
    <x v="15"/>
    <x v="33"/>
    <s v="Buddy Hollystraat"/>
    <x v="0"/>
    <x v="0"/>
    <x v="0"/>
    <x v="1"/>
    <x v="0"/>
    <n v="373.03"/>
  </r>
  <r>
    <n v="72350"/>
    <x v="5"/>
    <x v="0"/>
    <x v="785"/>
    <s v="Middelburg"/>
    <x v="15"/>
    <x v="33"/>
    <s v="Johnny Cashstraat"/>
    <x v="0"/>
    <x v="0"/>
    <x v="0"/>
    <x v="1"/>
    <x v="0"/>
    <n v="122.08"/>
  </r>
  <r>
    <n v="72351"/>
    <x v="6"/>
    <x v="0"/>
    <x v="785"/>
    <s v="Middelburg"/>
    <x v="15"/>
    <x v="33"/>
    <s v="Johnny Cashstraat"/>
    <x v="0"/>
    <x v="0"/>
    <x v="0"/>
    <x v="1"/>
    <x v="0"/>
    <n v="204.39"/>
  </r>
  <r>
    <n v="72352"/>
    <x v="3"/>
    <x v="0"/>
    <x v="786"/>
    <s v="Middelburg"/>
    <x v="15"/>
    <x v="33"/>
    <s v="Elvis Presleystraat"/>
    <x v="0"/>
    <x v="0"/>
    <x v="3"/>
    <x v="1"/>
    <x v="0"/>
    <n v="64.680000000000007"/>
  </r>
  <r>
    <n v="72353"/>
    <x v="9"/>
    <x v="0"/>
    <x v="786"/>
    <s v="Middelburg"/>
    <x v="15"/>
    <x v="33"/>
    <s v="Elvis Presleystraat"/>
    <x v="0"/>
    <x v="0"/>
    <x v="3"/>
    <x v="1"/>
    <x v="0"/>
    <n v="242.41"/>
  </r>
  <r>
    <n v="72354"/>
    <x v="21"/>
    <x v="0"/>
    <x v="784"/>
    <s v="Middelburg"/>
    <x v="15"/>
    <x v="33"/>
    <s v="Buddy Hollystraat"/>
    <x v="0"/>
    <x v="0"/>
    <x v="3"/>
    <x v="1"/>
    <x v="0"/>
    <n v="216.54"/>
  </r>
  <r>
    <n v="72355"/>
    <x v="8"/>
    <x v="0"/>
    <x v="786"/>
    <s v="Middelburg"/>
    <x v="15"/>
    <x v="33"/>
    <s v="Elvis Presleystraat"/>
    <x v="2"/>
    <x v="0"/>
    <x v="21"/>
    <x v="1"/>
    <x v="4"/>
    <n v="152.87"/>
  </r>
  <r>
    <n v="72356"/>
    <x v="12"/>
    <x v="0"/>
    <x v="786"/>
    <s v="Middelburg"/>
    <x v="15"/>
    <x v="33"/>
    <s v="Elvis Presleystraat"/>
    <x v="3"/>
    <x v="0"/>
    <x v="2"/>
    <x v="1"/>
    <x v="4"/>
    <n v="86.86"/>
  </r>
  <r>
    <n v="72357"/>
    <x v="13"/>
    <x v="0"/>
    <x v="786"/>
    <s v="Middelburg"/>
    <x v="15"/>
    <x v="33"/>
    <s v="Elvis Presleystraat"/>
    <x v="3"/>
    <x v="0"/>
    <x v="2"/>
    <x v="1"/>
    <x v="4"/>
    <n v="99.07"/>
  </r>
  <r>
    <n v="72358"/>
    <x v="10"/>
    <x v="0"/>
    <x v="786"/>
    <s v="Middelburg"/>
    <x v="15"/>
    <x v="33"/>
    <s v="Elvis Presleystraat"/>
    <x v="0"/>
    <x v="0"/>
    <x v="4"/>
    <x v="1"/>
    <x v="0"/>
    <n v="157.54"/>
  </r>
  <r>
    <n v="72362"/>
    <x v="25"/>
    <x v="3"/>
    <x v="383"/>
    <s v="Middelburg"/>
    <x v="15"/>
    <x v="33"/>
    <s v="Torenweg"/>
    <x v="3"/>
    <x v="0"/>
    <x v="13"/>
    <x v="5"/>
    <x v="4"/>
    <n v="14.68"/>
  </r>
  <r>
    <n v="72363"/>
    <x v="30"/>
    <x v="3"/>
    <x v="383"/>
    <s v="Middelburg"/>
    <x v="15"/>
    <x v="33"/>
    <s v="Torenweg"/>
    <x v="3"/>
    <x v="0"/>
    <x v="13"/>
    <x v="5"/>
    <x v="4"/>
    <n v="28.02"/>
  </r>
  <r>
    <n v="72364"/>
    <x v="5"/>
    <x v="18"/>
    <x v="383"/>
    <s v="Middelburg"/>
    <x v="11"/>
    <x v="29"/>
    <s v="Torenweg"/>
    <x v="0"/>
    <x v="0"/>
    <x v="4"/>
    <x v="5"/>
    <x v="0"/>
    <n v="42.18"/>
  </r>
  <r>
    <n v="72366"/>
    <x v="6"/>
    <x v="18"/>
    <x v="383"/>
    <s v="Middelburg"/>
    <x v="11"/>
    <x v="29"/>
    <s v="Torenweg"/>
    <x v="0"/>
    <x v="0"/>
    <x v="4"/>
    <x v="5"/>
    <x v="0"/>
    <n v="48.99"/>
  </r>
  <r>
    <n v="72367"/>
    <x v="8"/>
    <x v="16"/>
    <x v="383"/>
    <s v="Middelburg"/>
    <x v="11"/>
    <x v="29"/>
    <s v="Torenweg"/>
    <x v="0"/>
    <x v="0"/>
    <x v="4"/>
    <x v="5"/>
    <x v="0"/>
    <n v="64.400000000000006"/>
  </r>
  <r>
    <n v="72368"/>
    <x v="3"/>
    <x v="3"/>
    <x v="383"/>
    <s v="Middelburg"/>
    <x v="15"/>
    <x v="33"/>
    <s v="Torenweg"/>
    <x v="5"/>
    <x v="1"/>
    <x v="1"/>
    <x v="5"/>
    <x v="1"/>
    <n v="1660.57"/>
  </r>
  <r>
    <n v="72369"/>
    <x v="43"/>
    <x v="1"/>
    <x v="383"/>
    <s v="Middelburg"/>
    <x v="15"/>
    <x v="33"/>
    <s v="Torenweg"/>
    <x v="5"/>
    <x v="1"/>
    <x v="1"/>
    <x v="5"/>
    <x v="1"/>
    <n v="1544.45"/>
  </r>
  <r>
    <n v="72370"/>
    <x v="26"/>
    <x v="1"/>
    <x v="383"/>
    <s v="Middelburg"/>
    <x v="15"/>
    <x v="33"/>
    <s v="Torenweg"/>
    <x v="5"/>
    <x v="0"/>
    <x v="1"/>
    <x v="5"/>
    <x v="7"/>
    <n v="114.2"/>
  </r>
  <r>
    <n v="72371"/>
    <x v="20"/>
    <x v="0"/>
    <x v="162"/>
    <s v="Middelburg"/>
    <x v="15"/>
    <x v="33"/>
    <s v="Eendrachtsweg"/>
    <x v="3"/>
    <x v="1"/>
    <x v="13"/>
    <x v="1"/>
    <x v="1"/>
    <n v="77.97"/>
  </r>
  <r>
    <n v="72372"/>
    <x v="17"/>
    <x v="0"/>
    <x v="162"/>
    <s v="Middelburg"/>
    <x v="15"/>
    <x v="33"/>
    <s v="Eendrachtsweg"/>
    <x v="3"/>
    <x v="1"/>
    <x v="13"/>
    <x v="1"/>
    <x v="1"/>
    <n v="44.06"/>
  </r>
  <r>
    <n v="72373"/>
    <x v="2"/>
    <x v="2"/>
    <x v="686"/>
    <s v="Middelburg"/>
    <x v="11"/>
    <x v="51"/>
    <s v="Schietbaan"/>
    <x v="5"/>
    <x v="1"/>
    <x v="16"/>
    <x v="7"/>
    <x v="1"/>
    <n v="651.19000000000005"/>
  </r>
  <r>
    <n v="72374"/>
    <x v="0"/>
    <x v="0"/>
    <x v="481"/>
    <s v="Middelburg"/>
    <x v="6"/>
    <x v="17"/>
    <s v="Waldammeweg"/>
    <x v="5"/>
    <x v="1"/>
    <x v="1"/>
    <x v="5"/>
    <x v="1"/>
    <n v="219.02"/>
  </r>
  <r>
    <n v="72375"/>
    <x v="6"/>
    <x v="0"/>
    <x v="481"/>
    <s v="Middelburg"/>
    <x v="6"/>
    <x v="17"/>
    <s v="Waldammeweg"/>
    <x v="4"/>
    <x v="1"/>
    <x v="17"/>
    <x v="5"/>
    <x v="13"/>
    <n v="302.79000000000002"/>
  </r>
  <r>
    <n v="72376"/>
    <x v="8"/>
    <x v="0"/>
    <x v="481"/>
    <s v="Middelburg"/>
    <x v="6"/>
    <x v="17"/>
    <s v="Waldammeweg"/>
    <x v="4"/>
    <x v="1"/>
    <x v="17"/>
    <x v="5"/>
    <x v="13"/>
    <n v="104.34"/>
  </r>
  <r>
    <n v="72377"/>
    <x v="1"/>
    <x v="1"/>
    <x v="686"/>
    <s v="Middelburg"/>
    <x v="11"/>
    <x v="51"/>
    <s v="Schietbaan"/>
    <x v="5"/>
    <x v="1"/>
    <x v="16"/>
    <x v="7"/>
    <x v="1"/>
    <n v="818.87"/>
  </r>
  <r>
    <n v="72378"/>
    <x v="4"/>
    <x v="2"/>
    <x v="686"/>
    <s v="Middelburg"/>
    <x v="11"/>
    <x v="51"/>
    <s v="Schietbaan"/>
    <x v="5"/>
    <x v="1"/>
    <x v="15"/>
    <x v="7"/>
    <x v="1"/>
    <n v="664.95"/>
  </r>
  <r>
    <n v="72379"/>
    <x v="2"/>
    <x v="1"/>
    <x v="686"/>
    <s v="Middelburg"/>
    <x v="11"/>
    <x v="51"/>
    <s v="Schietbaan"/>
    <x v="5"/>
    <x v="1"/>
    <x v="15"/>
    <x v="7"/>
    <x v="1"/>
    <n v="823.75"/>
  </r>
  <r>
    <n v="72380"/>
    <x v="3"/>
    <x v="0"/>
    <x v="496"/>
    <s v="Middelburg"/>
    <x v="11"/>
    <x v="29"/>
    <s v="Wijdauplantsoen"/>
    <x v="0"/>
    <x v="0"/>
    <x v="3"/>
    <x v="1"/>
    <x v="0"/>
    <n v="15.94"/>
  </r>
  <r>
    <n v="72381"/>
    <x v="14"/>
    <x v="0"/>
    <x v="391"/>
    <s v="Middelburg"/>
    <x v="11"/>
    <x v="29"/>
    <s v="Rustenburgstraat"/>
    <x v="0"/>
    <x v="0"/>
    <x v="0"/>
    <x v="1"/>
    <x v="0"/>
    <n v="28.55"/>
  </r>
  <r>
    <n v="72382"/>
    <x v="25"/>
    <x v="0"/>
    <x v="391"/>
    <s v="Middelburg"/>
    <x v="11"/>
    <x v="29"/>
    <s v="Rustenburgstraat"/>
    <x v="3"/>
    <x v="0"/>
    <x v="5"/>
    <x v="1"/>
    <x v="4"/>
    <n v="80.760000000000005"/>
  </r>
  <r>
    <n v="72383"/>
    <x v="30"/>
    <x v="0"/>
    <x v="391"/>
    <s v="Middelburg"/>
    <x v="11"/>
    <x v="29"/>
    <s v="Rustenburgstraat"/>
    <x v="3"/>
    <x v="0"/>
    <x v="5"/>
    <x v="1"/>
    <x v="4"/>
    <n v="82.87"/>
  </r>
  <r>
    <n v="72384"/>
    <x v="136"/>
    <x v="0"/>
    <x v="679"/>
    <s v="Middelburg"/>
    <x v="11"/>
    <x v="51"/>
    <s v="Sportpark Kruitmolen"/>
    <x v="3"/>
    <x v="0"/>
    <x v="14"/>
    <x v="13"/>
    <x v="4"/>
    <n v="622.98"/>
  </r>
  <r>
    <n v="72390"/>
    <x v="20"/>
    <x v="0"/>
    <x v="679"/>
    <s v="Middelburg"/>
    <x v="11"/>
    <x v="51"/>
    <s v="Sportpark Kruitmolen"/>
    <x v="3"/>
    <x v="0"/>
    <x v="14"/>
    <x v="13"/>
    <x v="4"/>
    <n v="83.64"/>
  </r>
  <r>
    <n v="72391"/>
    <x v="15"/>
    <x v="0"/>
    <x v="679"/>
    <s v="Middelburg"/>
    <x v="11"/>
    <x v="51"/>
    <s v="Sportpark Kruitmolen"/>
    <x v="0"/>
    <x v="0"/>
    <x v="4"/>
    <x v="13"/>
    <x v="0"/>
    <n v="21.67"/>
  </r>
  <r>
    <n v="72392"/>
    <x v="134"/>
    <x v="0"/>
    <x v="679"/>
    <s v="Middelburg"/>
    <x v="11"/>
    <x v="51"/>
    <s v="Sportpark Kruitmolen"/>
    <x v="0"/>
    <x v="0"/>
    <x v="4"/>
    <x v="13"/>
    <x v="4"/>
    <n v="2.1800000000000002"/>
  </r>
  <r>
    <n v="72393"/>
    <x v="133"/>
    <x v="0"/>
    <x v="679"/>
    <s v="Middelburg"/>
    <x v="11"/>
    <x v="51"/>
    <s v="Sportpark Kruitmolen"/>
    <x v="3"/>
    <x v="0"/>
    <x v="4"/>
    <x v="13"/>
    <x v="0"/>
    <n v="6"/>
  </r>
  <r>
    <n v="72394"/>
    <x v="30"/>
    <x v="7"/>
    <x v="269"/>
    <s v="Middelburg"/>
    <x v="11"/>
    <x v="29"/>
    <s v="Kruitmolenlaan"/>
    <x v="0"/>
    <x v="1"/>
    <x v="4"/>
    <x v="4"/>
    <x v="1"/>
    <n v="191.54"/>
  </r>
  <r>
    <n v="72395"/>
    <x v="19"/>
    <x v="0"/>
    <x v="679"/>
    <s v="Middelburg"/>
    <x v="11"/>
    <x v="51"/>
    <s v="Sportpark Kruitmolen"/>
    <x v="0"/>
    <x v="0"/>
    <x v="4"/>
    <x v="13"/>
    <x v="0"/>
    <n v="143.35"/>
  </r>
  <r>
    <n v="72396"/>
    <x v="21"/>
    <x v="7"/>
    <x v="269"/>
    <s v="Middelburg"/>
    <x v="11"/>
    <x v="29"/>
    <s v="Kruitmolenlaan"/>
    <x v="0"/>
    <x v="0"/>
    <x v="3"/>
    <x v="4"/>
    <x v="0"/>
    <n v="187.85"/>
  </r>
  <r>
    <n v="72398"/>
    <x v="3"/>
    <x v="0"/>
    <x v="495"/>
    <s v="Middelburg"/>
    <x v="11"/>
    <x v="29"/>
    <s v="Wijdaudwarsstraat II"/>
    <x v="0"/>
    <x v="0"/>
    <x v="0"/>
    <x v="1"/>
    <x v="0"/>
    <n v="92.64"/>
  </r>
  <r>
    <n v="72399"/>
    <x v="5"/>
    <x v="0"/>
    <x v="495"/>
    <s v="Middelburg"/>
    <x v="11"/>
    <x v="29"/>
    <s v="Wijdaudwarsstraat II"/>
    <x v="3"/>
    <x v="0"/>
    <x v="2"/>
    <x v="1"/>
    <x v="0"/>
    <n v="121.67"/>
  </r>
  <r>
    <n v="72400"/>
    <x v="0"/>
    <x v="0"/>
    <x v="495"/>
    <s v="Middelburg"/>
    <x v="11"/>
    <x v="29"/>
    <s v="Wijdaudwarsstraat II"/>
    <x v="0"/>
    <x v="0"/>
    <x v="4"/>
    <x v="1"/>
    <x v="0"/>
    <n v="36.340000000000003"/>
  </r>
  <r>
    <n v="72401"/>
    <x v="30"/>
    <x v="3"/>
    <x v="386"/>
    <s v="Middelburg"/>
    <x v="11"/>
    <x v="29"/>
    <s v="Roozenburglaan"/>
    <x v="0"/>
    <x v="0"/>
    <x v="0"/>
    <x v="4"/>
    <x v="0"/>
    <n v="54.7"/>
  </r>
  <r>
    <n v="72402"/>
    <x v="21"/>
    <x v="3"/>
    <x v="386"/>
    <s v="Middelburg"/>
    <x v="11"/>
    <x v="29"/>
    <s v="Roozenburglaan"/>
    <x v="0"/>
    <x v="0"/>
    <x v="0"/>
    <x v="4"/>
    <x v="0"/>
    <n v="183.08"/>
  </r>
  <r>
    <n v="72403"/>
    <x v="3"/>
    <x v="0"/>
    <x v="297"/>
    <s v="Middelburg"/>
    <x v="11"/>
    <x v="29"/>
    <s v="Meanderhof"/>
    <x v="3"/>
    <x v="0"/>
    <x v="19"/>
    <x v="1"/>
    <x v="2"/>
    <n v="321.57"/>
  </r>
  <r>
    <n v="72405"/>
    <x v="5"/>
    <x v="0"/>
    <x v="297"/>
    <s v="Middelburg"/>
    <x v="11"/>
    <x v="29"/>
    <s v="Meanderhof"/>
    <x v="0"/>
    <x v="0"/>
    <x v="4"/>
    <x v="1"/>
    <x v="0"/>
    <n v="88.95"/>
  </r>
  <r>
    <n v="72406"/>
    <x v="12"/>
    <x v="0"/>
    <x v="110"/>
    <s v="Middelburg"/>
    <x v="11"/>
    <x v="29"/>
    <s v="Buitenhovelaan"/>
    <x v="0"/>
    <x v="0"/>
    <x v="0"/>
    <x v="1"/>
    <x v="0"/>
    <n v="10.19"/>
  </r>
  <r>
    <n v="72407"/>
    <x v="10"/>
    <x v="2"/>
    <x v="386"/>
    <s v="Middelburg"/>
    <x v="11"/>
    <x v="29"/>
    <s v="Roozenburglaan"/>
    <x v="3"/>
    <x v="0"/>
    <x v="18"/>
    <x v="4"/>
    <x v="2"/>
    <n v="2.34"/>
  </r>
  <r>
    <n v="72408"/>
    <x v="0"/>
    <x v="0"/>
    <x v="268"/>
    <s v="Middelburg"/>
    <x v="11"/>
    <x v="29"/>
    <s v="Kriekenhofstraat"/>
    <x v="2"/>
    <x v="0"/>
    <x v="6"/>
    <x v="1"/>
    <x v="4"/>
    <n v="12.02"/>
  </r>
  <r>
    <n v="72409"/>
    <x v="6"/>
    <x v="0"/>
    <x v="268"/>
    <s v="Middelburg"/>
    <x v="11"/>
    <x v="29"/>
    <s v="Kriekenhofstraat"/>
    <x v="2"/>
    <x v="0"/>
    <x v="6"/>
    <x v="1"/>
    <x v="4"/>
    <n v="12.15"/>
  </r>
  <r>
    <n v="72410"/>
    <x v="8"/>
    <x v="0"/>
    <x v="268"/>
    <s v="Middelburg"/>
    <x v="11"/>
    <x v="29"/>
    <s v="Kriekenhofstraat"/>
    <x v="2"/>
    <x v="0"/>
    <x v="6"/>
    <x v="1"/>
    <x v="4"/>
    <n v="11.98"/>
  </r>
  <r>
    <n v="72411"/>
    <x v="12"/>
    <x v="0"/>
    <x v="268"/>
    <s v="Middelburg"/>
    <x v="11"/>
    <x v="29"/>
    <s v="Kriekenhofstraat"/>
    <x v="2"/>
    <x v="1"/>
    <x v="1"/>
    <x v="1"/>
    <x v="1"/>
    <n v="310.37"/>
  </r>
  <r>
    <n v="72412"/>
    <x v="13"/>
    <x v="0"/>
    <x v="268"/>
    <s v="Middelburg"/>
    <x v="11"/>
    <x v="29"/>
    <s v="Kriekenhofstraat"/>
    <x v="2"/>
    <x v="1"/>
    <x v="1"/>
    <x v="1"/>
    <x v="1"/>
    <n v="527.70000000000005"/>
  </r>
  <r>
    <n v="72413"/>
    <x v="12"/>
    <x v="0"/>
    <x v="449"/>
    <s v="Middelburg"/>
    <x v="11"/>
    <x v="29"/>
    <s v="Torenhofstraat"/>
    <x v="2"/>
    <x v="0"/>
    <x v="6"/>
    <x v="1"/>
    <x v="4"/>
    <n v="12.02"/>
  </r>
  <r>
    <n v="72414"/>
    <x v="13"/>
    <x v="0"/>
    <x v="449"/>
    <s v="Middelburg"/>
    <x v="11"/>
    <x v="29"/>
    <s v="Torenhofstraat"/>
    <x v="2"/>
    <x v="1"/>
    <x v="1"/>
    <x v="1"/>
    <x v="1"/>
    <n v="297.17"/>
  </r>
  <r>
    <n v="72415"/>
    <x v="10"/>
    <x v="0"/>
    <x v="449"/>
    <s v="Middelburg"/>
    <x v="11"/>
    <x v="29"/>
    <s v="Torenhofstraat"/>
    <x v="2"/>
    <x v="0"/>
    <x v="6"/>
    <x v="1"/>
    <x v="4"/>
    <n v="11.94"/>
  </r>
  <r>
    <n v="72416"/>
    <x v="9"/>
    <x v="0"/>
    <x v="449"/>
    <s v="Middelburg"/>
    <x v="11"/>
    <x v="29"/>
    <s v="Torenhofstraat"/>
    <x v="2"/>
    <x v="1"/>
    <x v="1"/>
    <x v="1"/>
    <x v="1"/>
    <n v="185.83"/>
  </r>
  <r>
    <n v="72417"/>
    <x v="20"/>
    <x v="0"/>
    <x v="139"/>
    <s v="Middelburg"/>
    <x v="11"/>
    <x v="29"/>
    <s v="Dauwendaelsestraat"/>
    <x v="3"/>
    <x v="0"/>
    <x v="5"/>
    <x v="4"/>
    <x v="5"/>
    <n v="25.11"/>
  </r>
  <r>
    <n v="72418"/>
    <x v="4"/>
    <x v="0"/>
    <x v="474"/>
    <s v="Middelburg"/>
    <x v="11"/>
    <x v="29"/>
    <s v="Vreedenburgstraat"/>
    <x v="3"/>
    <x v="0"/>
    <x v="5"/>
    <x v="1"/>
    <x v="4"/>
    <n v="34.06"/>
  </r>
  <r>
    <n v="72419"/>
    <x v="3"/>
    <x v="0"/>
    <x v="474"/>
    <s v="Middelburg"/>
    <x v="11"/>
    <x v="29"/>
    <s v="Vreedenburgstraat"/>
    <x v="3"/>
    <x v="0"/>
    <x v="5"/>
    <x v="1"/>
    <x v="4"/>
    <n v="34.15"/>
  </r>
  <r>
    <n v="72420"/>
    <x v="8"/>
    <x v="0"/>
    <x v="392"/>
    <s v="Middelburg"/>
    <x v="11"/>
    <x v="29"/>
    <s v="Rusthofstraat"/>
    <x v="2"/>
    <x v="1"/>
    <x v="1"/>
    <x v="1"/>
    <x v="1"/>
    <n v="470.79"/>
  </r>
  <r>
    <n v="72421"/>
    <x v="12"/>
    <x v="0"/>
    <x v="392"/>
    <s v="Middelburg"/>
    <x v="11"/>
    <x v="29"/>
    <s v="Rusthofstraat"/>
    <x v="2"/>
    <x v="0"/>
    <x v="6"/>
    <x v="1"/>
    <x v="4"/>
    <n v="40.409999999999997"/>
  </r>
  <r>
    <n v="72422"/>
    <x v="13"/>
    <x v="0"/>
    <x v="392"/>
    <s v="Middelburg"/>
    <x v="11"/>
    <x v="29"/>
    <s v="Rusthofstraat"/>
    <x v="2"/>
    <x v="1"/>
    <x v="1"/>
    <x v="1"/>
    <x v="1"/>
    <n v="545.96"/>
  </r>
  <r>
    <n v="72423"/>
    <x v="21"/>
    <x v="0"/>
    <x v="707"/>
    <s v="Middelburg"/>
    <x v="11"/>
    <x v="29"/>
    <s v="Landluststraat"/>
    <x v="2"/>
    <x v="0"/>
    <x v="6"/>
    <x v="1"/>
    <x v="4"/>
    <n v="64.58"/>
  </r>
  <r>
    <n v="72424"/>
    <x v="7"/>
    <x v="0"/>
    <x v="707"/>
    <s v="Middelburg"/>
    <x v="11"/>
    <x v="29"/>
    <s v="Landluststraat"/>
    <x v="2"/>
    <x v="1"/>
    <x v="1"/>
    <x v="1"/>
    <x v="1"/>
    <n v="639.24"/>
  </r>
  <r>
    <n v="72426"/>
    <x v="8"/>
    <x v="2"/>
    <x v="138"/>
    <s v="Middelburg"/>
    <x v="11"/>
    <x v="26"/>
    <s v="Dauwendaelselaan"/>
    <x v="4"/>
    <x v="1"/>
    <x v="10"/>
    <x v="4"/>
    <x v="1"/>
    <n v="34.44"/>
  </r>
  <r>
    <n v="72427"/>
    <x v="12"/>
    <x v="2"/>
    <x v="138"/>
    <s v="Middelburg"/>
    <x v="11"/>
    <x v="26"/>
    <s v="Dauwendaelselaan"/>
    <x v="4"/>
    <x v="1"/>
    <x v="17"/>
    <x v="4"/>
    <x v="1"/>
    <n v="46.04"/>
  </r>
  <r>
    <n v="72428"/>
    <x v="21"/>
    <x v="0"/>
    <x v="726"/>
    <s v="Middelburg"/>
    <x v="11"/>
    <x v="26"/>
    <s v="Duunmede"/>
    <x v="3"/>
    <x v="0"/>
    <x v="35"/>
    <x v="1"/>
    <x v="2"/>
    <n v="42.02"/>
  </r>
  <r>
    <n v="72429"/>
    <x v="7"/>
    <x v="0"/>
    <x v="726"/>
    <s v="Middelburg"/>
    <x v="11"/>
    <x v="26"/>
    <s v="Duunmede"/>
    <x v="3"/>
    <x v="0"/>
    <x v="35"/>
    <x v="1"/>
    <x v="2"/>
    <n v="19.149999999999999"/>
  </r>
  <r>
    <n v="72430"/>
    <x v="27"/>
    <x v="0"/>
    <x v="726"/>
    <s v="Middelburg"/>
    <x v="11"/>
    <x v="26"/>
    <s v="Duunmede"/>
    <x v="3"/>
    <x v="0"/>
    <x v="35"/>
    <x v="1"/>
    <x v="2"/>
    <n v="18.53"/>
  </r>
  <r>
    <n v="72431"/>
    <x v="19"/>
    <x v="0"/>
    <x v="726"/>
    <s v="Middelburg"/>
    <x v="11"/>
    <x v="26"/>
    <s v="Duunmede"/>
    <x v="3"/>
    <x v="0"/>
    <x v="14"/>
    <x v="1"/>
    <x v="4"/>
    <n v="56.79"/>
  </r>
  <r>
    <n v="72432"/>
    <x v="15"/>
    <x v="0"/>
    <x v="726"/>
    <s v="Middelburg"/>
    <x v="11"/>
    <x v="26"/>
    <s v="Duunmede"/>
    <x v="0"/>
    <x v="0"/>
    <x v="4"/>
    <x v="1"/>
    <x v="0"/>
    <n v="37.19"/>
  </r>
  <r>
    <n v="72433"/>
    <x v="20"/>
    <x v="0"/>
    <x v="726"/>
    <s v="Middelburg"/>
    <x v="11"/>
    <x v="26"/>
    <s v="Duunmede"/>
    <x v="0"/>
    <x v="0"/>
    <x v="4"/>
    <x v="1"/>
    <x v="0"/>
    <n v="18.829999999999998"/>
  </r>
  <r>
    <n v="72435"/>
    <x v="17"/>
    <x v="0"/>
    <x v="726"/>
    <s v="Middelburg"/>
    <x v="11"/>
    <x v="26"/>
    <s v="Duunmede"/>
    <x v="3"/>
    <x v="0"/>
    <x v="35"/>
    <x v="1"/>
    <x v="2"/>
    <n v="53.14"/>
  </r>
  <r>
    <n v="72436"/>
    <x v="18"/>
    <x v="0"/>
    <x v="726"/>
    <s v="Middelburg"/>
    <x v="11"/>
    <x v="26"/>
    <s v="Duunmede"/>
    <x v="2"/>
    <x v="0"/>
    <x v="1"/>
    <x v="1"/>
    <x v="4"/>
    <n v="288.75"/>
  </r>
  <r>
    <n v="72437"/>
    <x v="35"/>
    <x v="0"/>
    <x v="726"/>
    <s v="Middelburg"/>
    <x v="11"/>
    <x v="26"/>
    <s v="Duunmede"/>
    <x v="3"/>
    <x v="0"/>
    <x v="14"/>
    <x v="1"/>
    <x v="4"/>
    <n v="34.07"/>
  </r>
  <r>
    <n v="72438"/>
    <x v="43"/>
    <x v="0"/>
    <x v="726"/>
    <s v="Middelburg"/>
    <x v="11"/>
    <x v="26"/>
    <s v="Duunmede"/>
    <x v="2"/>
    <x v="0"/>
    <x v="1"/>
    <x v="1"/>
    <x v="4"/>
    <n v="103.03"/>
  </r>
  <r>
    <n v="72439"/>
    <x v="26"/>
    <x v="0"/>
    <x v="726"/>
    <s v="Middelburg"/>
    <x v="11"/>
    <x v="26"/>
    <s v="Duunmede"/>
    <x v="3"/>
    <x v="0"/>
    <x v="35"/>
    <x v="1"/>
    <x v="2"/>
    <n v="21.98"/>
  </r>
  <r>
    <n v="72440"/>
    <x v="34"/>
    <x v="0"/>
    <x v="726"/>
    <s v="Middelburg"/>
    <x v="11"/>
    <x v="26"/>
    <s v="Duunmede"/>
    <x v="2"/>
    <x v="0"/>
    <x v="1"/>
    <x v="1"/>
    <x v="4"/>
    <n v="92.23"/>
  </r>
  <r>
    <n v="72441"/>
    <x v="44"/>
    <x v="0"/>
    <x v="726"/>
    <s v="Middelburg"/>
    <x v="11"/>
    <x v="26"/>
    <s v="Duunmede"/>
    <x v="3"/>
    <x v="0"/>
    <x v="35"/>
    <x v="1"/>
    <x v="2"/>
    <n v="20.85"/>
  </r>
  <r>
    <n v="72442"/>
    <x v="45"/>
    <x v="0"/>
    <x v="726"/>
    <s v="Middelburg"/>
    <x v="11"/>
    <x v="26"/>
    <s v="Duunmede"/>
    <x v="3"/>
    <x v="0"/>
    <x v="35"/>
    <x v="1"/>
    <x v="2"/>
    <n v="59.87"/>
  </r>
  <r>
    <n v="72443"/>
    <x v="46"/>
    <x v="0"/>
    <x v="726"/>
    <s v="Middelburg"/>
    <x v="11"/>
    <x v="26"/>
    <s v="Duunmede"/>
    <x v="0"/>
    <x v="0"/>
    <x v="4"/>
    <x v="1"/>
    <x v="5"/>
    <n v="8.42"/>
  </r>
  <r>
    <n v="72444"/>
    <x v="47"/>
    <x v="0"/>
    <x v="726"/>
    <s v="Middelburg"/>
    <x v="11"/>
    <x v="26"/>
    <s v="Duunmede"/>
    <x v="3"/>
    <x v="0"/>
    <x v="35"/>
    <x v="1"/>
    <x v="2"/>
    <n v="47.75"/>
  </r>
  <r>
    <n v="72445"/>
    <x v="10"/>
    <x v="2"/>
    <x v="138"/>
    <s v="Middelburg"/>
    <x v="11"/>
    <x v="26"/>
    <s v="Dauwendaelselaan"/>
    <x v="4"/>
    <x v="0"/>
    <x v="7"/>
    <x v="4"/>
    <x v="0"/>
    <n v="344.63"/>
  </r>
  <r>
    <n v="72446"/>
    <x v="99"/>
    <x v="0"/>
    <x v="192"/>
    <s v="Middelburg"/>
    <x v="11"/>
    <x v="26"/>
    <s v="Grootmede"/>
    <x v="3"/>
    <x v="0"/>
    <x v="2"/>
    <x v="1"/>
    <x v="4"/>
    <n v="49.59"/>
  </r>
  <r>
    <n v="72447"/>
    <x v="40"/>
    <x v="0"/>
    <x v="192"/>
    <s v="Middelburg"/>
    <x v="11"/>
    <x v="26"/>
    <s v="Grootmede"/>
    <x v="2"/>
    <x v="0"/>
    <x v="1"/>
    <x v="1"/>
    <x v="5"/>
    <n v="68.69"/>
  </r>
  <r>
    <n v="72448"/>
    <x v="100"/>
    <x v="0"/>
    <x v="192"/>
    <s v="Middelburg"/>
    <x v="11"/>
    <x v="26"/>
    <s v="Grootmede"/>
    <x v="3"/>
    <x v="0"/>
    <x v="2"/>
    <x v="1"/>
    <x v="4"/>
    <n v="49.65"/>
  </r>
  <r>
    <n v="72449"/>
    <x v="101"/>
    <x v="0"/>
    <x v="192"/>
    <s v="Middelburg"/>
    <x v="11"/>
    <x v="26"/>
    <s v="Grootmede"/>
    <x v="3"/>
    <x v="0"/>
    <x v="2"/>
    <x v="1"/>
    <x v="4"/>
    <n v="49.29"/>
  </r>
  <r>
    <n v="72450"/>
    <x v="71"/>
    <x v="0"/>
    <x v="192"/>
    <s v="Middelburg"/>
    <x v="11"/>
    <x v="26"/>
    <s v="Grootmede"/>
    <x v="3"/>
    <x v="0"/>
    <x v="2"/>
    <x v="1"/>
    <x v="4"/>
    <n v="53.82"/>
  </r>
  <r>
    <n v="72451"/>
    <x v="102"/>
    <x v="0"/>
    <x v="192"/>
    <s v="Middelburg"/>
    <x v="11"/>
    <x v="26"/>
    <s v="Grootmede"/>
    <x v="3"/>
    <x v="0"/>
    <x v="2"/>
    <x v="1"/>
    <x v="4"/>
    <n v="26.68"/>
  </r>
  <r>
    <n v="72452"/>
    <x v="108"/>
    <x v="0"/>
    <x v="192"/>
    <s v="Middelburg"/>
    <x v="11"/>
    <x v="26"/>
    <s v="Grootmede"/>
    <x v="2"/>
    <x v="0"/>
    <x v="21"/>
    <x v="1"/>
    <x v="4"/>
    <n v="69.67"/>
  </r>
  <r>
    <n v="72454"/>
    <x v="104"/>
    <x v="0"/>
    <x v="192"/>
    <s v="Middelburg"/>
    <x v="11"/>
    <x v="26"/>
    <s v="Grootmede"/>
    <x v="2"/>
    <x v="0"/>
    <x v="21"/>
    <x v="1"/>
    <x v="4"/>
    <n v="70.84"/>
  </r>
  <r>
    <n v="72455"/>
    <x v="105"/>
    <x v="0"/>
    <x v="192"/>
    <s v="Middelburg"/>
    <x v="11"/>
    <x v="26"/>
    <s v="Grootmede"/>
    <x v="3"/>
    <x v="0"/>
    <x v="2"/>
    <x v="1"/>
    <x v="4"/>
    <n v="51.65"/>
  </r>
  <r>
    <n v="72456"/>
    <x v="106"/>
    <x v="0"/>
    <x v="192"/>
    <s v="Middelburg"/>
    <x v="11"/>
    <x v="26"/>
    <s v="Grootmede"/>
    <x v="0"/>
    <x v="0"/>
    <x v="4"/>
    <x v="1"/>
    <x v="0"/>
    <n v="65.39"/>
  </r>
  <r>
    <n v="72457"/>
    <x v="107"/>
    <x v="0"/>
    <x v="192"/>
    <s v="Middelburg"/>
    <x v="11"/>
    <x v="26"/>
    <s v="Grootmede"/>
    <x v="0"/>
    <x v="0"/>
    <x v="4"/>
    <x v="1"/>
    <x v="23"/>
    <n v="16.100000000000001"/>
  </r>
  <r>
    <n v="72458"/>
    <x v="109"/>
    <x v="0"/>
    <x v="192"/>
    <s v="Middelburg"/>
    <x v="11"/>
    <x v="26"/>
    <s v="Grootmede"/>
    <x v="0"/>
    <x v="0"/>
    <x v="4"/>
    <x v="1"/>
    <x v="23"/>
    <n v="15.32"/>
  </r>
  <r>
    <n v="72459"/>
    <x v="110"/>
    <x v="0"/>
    <x v="192"/>
    <s v="Middelburg"/>
    <x v="11"/>
    <x v="26"/>
    <s v="Grootmede"/>
    <x v="0"/>
    <x v="0"/>
    <x v="4"/>
    <x v="1"/>
    <x v="23"/>
    <n v="15.66"/>
  </r>
  <r>
    <n v="72460"/>
    <x v="111"/>
    <x v="0"/>
    <x v="192"/>
    <s v="Middelburg"/>
    <x v="11"/>
    <x v="26"/>
    <s v="Grootmede"/>
    <x v="0"/>
    <x v="0"/>
    <x v="4"/>
    <x v="1"/>
    <x v="23"/>
    <n v="15.39"/>
  </r>
  <r>
    <n v="72461"/>
    <x v="112"/>
    <x v="0"/>
    <x v="192"/>
    <s v="Middelburg"/>
    <x v="11"/>
    <x v="26"/>
    <s v="Grootmede"/>
    <x v="0"/>
    <x v="0"/>
    <x v="4"/>
    <x v="1"/>
    <x v="23"/>
    <n v="15.98"/>
  </r>
  <r>
    <n v="72462"/>
    <x v="113"/>
    <x v="0"/>
    <x v="192"/>
    <s v="Middelburg"/>
    <x v="11"/>
    <x v="26"/>
    <s v="Grootmede"/>
    <x v="0"/>
    <x v="0"/>
    <x v="4"/>
    <x v="1"/>
    <x v="23"/>
    <n v="18"/>
  </r>
  <r>
    <n v="72463"/>
    <x v="114"/>
    <x v="0"/>
    <x v="192"/>
    <s v="Middelburg"/>
    <x v="11"/>
    <x v="26"/>
    <s v="Grootmede"/>
    <x v="0"/>
    <x v="0"/>
    <x v="4"/>
    <x v="1"/>
    <x v="23"/>
    <n v="17.41"/>
  </r>
  <r>
    <n v="72464"/>
    <x v="115"/>
    <x v="0"/>
    <x v="192"/>
    <s v="Middelburg"/>
    <x v="11"/>
    <x v="26"/>
    <s v="Grootmede"/>
    <x v="0"/>
    <x v="0"/>
    <x v="4"/>
    <x v="1"/>
    <x v="23"/>
    <n v="38.549999999999997"/>
  </r>
  <r>
    <n v="72466"/>
    <x v="117"/>
    <x v="0"/>
    <x v="192"/>
    <s v="Middelburg"/>
    <x v="11"/>
    <x v="26"/>
    <s v="Grootmede"/>
    <x v="0"/>
    <x v="0"/>
    <x v="4"/>
    <x v="1"/>
    <x v="23"/>
    <n v="16"/>
  </r>
  <r>
    <n v="72467"/>
    <x v="118"/>
    <x v="0"/>
    <x v="192"/>
    <s v="Middelburg"/>
    <x v="11"/>
    <x v="26"/>
    <s v="Grootmede"/>
    <x v="0"/>
    <x v="0"/>
    <x v="4"/>
    <x v="1"/>
    <x v="23"/>
    <n v="15.8"/>
  </r>
  <r>
    <n v="72468"/>
    <x v="119"/>
    <x v="0"/>
    <x v="192"/>
    <s v="Middelburg"/>
    <x v="11"/>
    <x v="26"/>
    <s v="Grootmede"/>
    <x v="0"/>
    <x v="0"/>
    <x v="4"/>
    <x v="1"/>
    <x v="23"/>
    <n v="15.62"/>
  </r>
  <r>
    <n v="72469"/>
    <x v="95"/>
    <x v="0"/>
    <x v="192"/>
    <s v="Middelburg"/>
    <x v="11"/>
    <x v="26"/>
    <s v="Grootmede"/>
    <x v="0"/>
    <x v="0"/>
    <x v="4"/>
    <x v="1"/>
    <x v="23"/>
    <n v="15.64"/>
  </r>
  <r>
    <n v="72470"/>
    <x v="120"/>
    <x v="0"/>
    <x v="192"/>
    <s v="Middelburg"/>
    <x v="11"/>
    <x v="26"/>
    <s v="Grootmede"/>
    <x v="0"/>
    <x v="0"/>
    <x v="4"/>
    <x v="1"/>
    <x v="23"/>
    <n v="15.88"/>
  </r>
  <r>
    <n v="72471"/>
    <x v="121"/>
    <x v="0"/>
    <x v="192"/>
    <s v="Middelburg"/>
    <x v="11"/>
    <x v="26"/>
    <s v="Grootmede"/>
    <x v="0"/>
    <x v="0"/>
    <x v="4"/>
    <x v="1"/>
    <x v="23"/>
    <n v="15.62"/>
  </r>
  <r>
    <n v="72472"/>
    <x v="122"/>
    <x v="0"/>
    <x v="192"/>
    <s v="Middelburg"/>
    <x v="11"/>
    <x v="26"/>
    <s v="Grootmede"/>
    <x v="0"/>
    <x v="0"/>
    <x v="4"/>
    <x v="1"/>
    <x v="23"/>
    <n v="15.61"/>
  </r>
  <r>
    <n v="72473"/>
    <x v="123"/>
    <x v="0"/>
    <x v="192"/>
    <s v="Middelburg"/>
    <x v="11"/>
    <x v="26"/>
    <s v="Grootmede"/>
    <x v="0"/>
    <x v="0"/>
    <x v="4"/>
    <x v="1"/>
    <x v="23"/>
    <n v="8.51"/>
  </r>
  <r>
    <n v="72474"/>
    <x v="124"/>
    <x v="0"/>
    <x v="192"/>
    <s v="Middelburg"/>
    <x v="11"/>
    <x v="26"/>
    <s v="Grootmede"/>
    <x v="0"/>
    <x v="0"/>
    <x v="4"/>
    <x v="1"/>
    <x v="23"/>
    <n v="11.7"/>
  </r>
  <r>
    <n v="72475"/>
    <x v="125"/>
    <x v="0"/>
    <x v="192"/>
    <s v="Middelburg"/>
    <x v="11"/>
    <x v="26"/>
    <s v="Grootmede"/>
    <x v="0"/>
    <x v="0"/>
    <x v="4"/>
    <x v="1"/>
    <x v="23"/>
    <n v="12.65"/>
  </r>
  <r>
    <n v="72476"/>
    <x v="126"/>
    <x v="0"/>
    <x v="192"/>
    <s v="Middelburg"/>
    <x v="11"/>
    <x v="26"/>
    <s v="Grootmede"/>
    <x v="0"/>
    <x v="0"/>
    <x v="4"/>
    <x v="1"/>
    <x v="23"/>
    <n v="14.76"/>
  </r>
  <r>
    <n v="72477"/>
    <x v="127"/>
    <x v="0"/>
    <x v="192"/>
    <s v="Middelburg"/>
    <x v="11"/>
    <x v="26"/>
    <s v="Grootmede"/>
    <x v="0"/>
    <x v="0"/>
    <x v="4"/>
    <x v="1"/>
    <x v="23"/>
    <n v="13.05"/>
  </r>
  <r>
    <n v="72478"/>
    <x v="128"/>
    <x v="0"/>
    <x v="192"/>
    <s v="Middelburg"/>
    <x v="11"/>
    <x v="26"/>
    <s v="Grootmede"/>
    <x v="0"/>
    <x v="0"/>
    <x v="4"/>
    <x v="1"/>
    <x v="23"/>
    <n v="12.96"/>
  </r>
  <r>
    <n v="72479"/>
    <x v="129"/>
    <x v="0"/>
    <x v="192"/>
    <s v="Middelburg"/>
    <x v="11"/>
    <x v="26"/>
    <s v="Grootmede"/>
    <x v="0"/>
    <x v="0"/>
    <x v="4"/>
    <x v="1"/>
    <x v="23"/>
    <n v="12.46"/>
  </r>
  <r>
    <n v="72480"/>
    <x v="130"/>
    <x v="0"/>
    <x v="192"/>
    <s v="Middelburg"/>
    <x v="11"/>
    <x v="26"/>
    <s v="Grootmede"/>
    <x v="0"/>
    <x v="0"/>
    <x v="4"/>
    <x v="1"/>
    <x v="23"/>
    <n v="4.38"/>
  </r>
  <r>
    <n v="72481"/>
    <x v="131"/>
    <x v="0"/>
    <x v="192"/>
    <s v="Middelburg"/>
    <x v="11"/>
    <x v="26"/>
    <s v="Grootmede"/>
    <x v="0"/>
    <x v="0"/>
    <x v="4"/>
    <x v="1"/>
    <x v="23"/>
    <n v="7.38"/>
  </r>
  <r>
    <n v="72482"/>
    <x v="132"/>
    <x v="0"/>
    <x v="192"/>
    <s v="Middelburg"/>
    <x v="11"/>
    <x v="26"/>
    <s v="Grootmede"/>
    <x v="0"/>
    <x v="0"/>
    <x v="4"/>
    <x v="1"/>
    <x v="23"/>
    <n v="15.77"/>
  </r>
  <r>
    <n v="72483"/>
    <x v="133"/>
    <x v="0"/>
    <x v="192"/>
    <s v="Middelburg"/>
    <x v="11"/>
    <x v="26"/>
    <s v="Grootmede"/>
    <x v="0"/>
    <x v="0"/>
    <x v="4"/>
    <x v="1"/>
    <x v="23"/>
    <n v="16.010000000000002"/>
  </r>
  <r>
    <n v="72484"/>
    <x v="134"/>
    <x v="0"/>
    <x v="192"/>
    <s v="Middelburg"/>
    <x v="11"/>
    <x v="26"/>
    <s v="Grootmede"/>
    <x v="0"/>
    <x v="0"/>
    <x v="4"/>
    <x v="1"/>
    <x v="23"/>
    <n v="16.059999999999999"/>
  </r>
  <r>
    <n v="72485"/>
    <x v="135"/>
    <x v="0"/>
    <x v="192"/>
    <s v="Middelburg"/>
    <x v="11"/>
    <x v="26"/>
    <s v="Grootmede"/>
    <x v="0"/>
    <x v="0"/>
    <x v="4"/>
    <x v="1"/>
    <x v="0"/>
    <n v="44.58"/>
  </r>
  <r>
    <n v="72486"/>
    <x v="136"/>
    <x v="0"/>
    <x v="192"/>
    <s v="Middelburg"/>
    <x v="11"/>
    <x v="26"/>
    <s v="Grootmede"/>
    <x v="0"/>
    <x v="0"/>
    <x v="4"/>
    <x v="1"/>
    <x v="23"/>
    <n v="15.76"/>
  </r>
  <r>
    <n v="72487"/>
    <x v="137"/>
    <x v="0"/>
    <x v="192"/>
    <s v="Middelburg"/>
    <x v="11"/>
    <x v="26"/>
    <s v="Grootmede"/>
    <x v="0"/>
    <x v="0"/>
    <x v="4"/>
    <x v="1"/>
    <x v="23"/>
    <n v="16.170000000000002"/>
  </r>
  <r>
    <n v="72488"/>
    <x v="138"/>
    <x v="0"/>
    <x v="192"/>
    <s v="Middelburg"/>
    <x v="11"/>
    <x v="26"/>
    <s v="Grootmede"/>
    <x v="0"/>
    <x v="0"/>
    <x v="4"/>
    <x v="1"/>
    <x v="23"/>
    <n v="15.86"/>
  </r>
  <r>
    <n v="72489"/>
    <x v="139"/>
    <x v="0"/>
    <x v="192"/>
    <s v="Middelburg"/>
    <x v="11"/>
    <x v="26"/>
    <s v="Grootmede"/>
    <x v="0"/>
    <x v="0"/>
    <x v="4"/>
    <x v="1"/>
    <x v="23"/>
    <n v="15.6"/>
  </r>
  <r>
    <n v="72490"/>
    <x v="140"/>
    <x v="0"/>
    <x v="192"/>
    <s v="Middelburg"/>
    <x v="11"/>
    <x v="26"/>
    <s v="Grootmede"/>
    <x v="0"/>
    <x v="0"/>
    <x v="4"/>
    <x v="1"/>
    <x v="0"/>
    <n v="186.47"/>
  </r>
  <r>
    <n v="72491"/>
    <x v="27"/>
    <x v="0"/>
    <x v="491"/>
    <s v="Middelburg"/>
    <x v="11"/>
    <x v="26"/>
    <s v="Westmede"/>
    <x v="0"/>
    <x v="0"/>
    <x v="3"/>
    <x v="1"/>
    <x v="0"/>
    <n v="56.53"/>
  </r>
  <r>
    <n v="72495"/>
    <x v="19"/>
    <x v="0"/>
    <x v="491"/>
    <s v="Middelburg"/>
    <x v="11"/>
    <x v="26"/>
    <s v="Westmede"/>
    <x v="0"/>
    <x v="0"/>
    <x v="4"/>
    <x v="1"/>
    <x v="0"/>
    <n v="426.69"/>
  </r>
  <r>
    <n v="72496"/>
    <x v="14"/>
    <x v="0"/>
    <x v="138"/>
    <s v="Middelburg"/>
    <x v="11"/>
    <x v="26"/>
    <s v="Dauwendaelselaan"/>
    <x v="1"/>
    <x v="0"/>
    <x v="37"/>
    <x v="4"/>
    <x v="4"/>
    <n v="298.08999999999997"/>
  </r>
  <r>
    <n v="72497"/>
    <x v="25"/>
    <x v="0"/>
    <x v="138"/>
    <s v="Middelburg"/>
    <x v="11"/>
    <x v="26"/>
    <s v="Dauwendaelselaan"/>
    <x v="1"/>
    <x v="1"/>
    <x v="1"/>
    <x v="4"/>
    <x v="1"/>
    <n v="1814.45"/>
  </r>
  <r>
    <n v="72498"/>
    <x v="30"/>
    <x v="0"/>
    <x v="138"/>
    <s v="Middelburg"/>
    <x v="11"/>
    <x v="26"/>
    <s v="Dauwendaelselaan"/>
    <x v="0"/>
    <x v="0"/>
    <x v="3"/>
    <x v="4"/>
    <x v="0"/>
    <n v="196.81"/>
  </r>
  <r>
    <n v="72499"/>
    <x v="21"/>
    <x v="0"/>
    <x v="138"/>
    <s v="Middelburg"/>
    <x v="11"/>
    <x v="26"/>
    <s v="Dauwendaelselaan"/>
    <x v="0"/>
    <x v="0"/>
    <x v="3"/>
    <x v="4"/>
    <x v="0"/>
    <n v="127.27"/>
  </r>
  <r>
    <n v="72500"/>
    <x v="2"/>
    <x v="16"/>
    <x v="399"/>
    <s v="Middelburg"/>
    <x v="16"/>
    <x v="38"/>
    <s v="Schroeweg"/>
    <x v="4"/>
    <x v="1"/>
    <x v="10"/>
    <x v="10"/>
    <x v="13"/>
    <n v="700.04"/>
  </r>
  <r>
    <n v="72501"/>
    <x v="1"/>
    <x v="0"/>
    <x v="755"/>
    <s v="Middelburg"/>
    <x v="16"/>
    <x v="38"/>
    <s v="Het Meiveld"/>
    <x v="0"/>
    <x v="0"/>
    <x v="4"/>
    <x v="9"/>
    <x v="0"/>
    <n v="80.040000000000006"/>
  </r>
  <r>
    <n v="72502"/>
    <x v="25"/>
    <x v="2"/>
    <x v="324"/>
    <s v="Middelburg"/>
    <x v="6"/>
    <x v="16"/>
    <s v="Nieuwe Kleverskerkseweg"/>
    <x v="5"/>
    <x v="1"/>
    <x v="1"/>
    <x v="5"/>
    <x v="1"/>
    <n v="272.29000000000002"/>
  </r>
  <r>
    <n v="72503"/>
    <x v="4"/>
    <x v="1"/>
    <x v="452"/>
    <s v="Middelburg"/>
    <x v="6"/>
    <x v="16"/>
    <s v="Uijterschootweg"/>
    <x v="5"/>
    <x v="1"/>
    <x v="1"/>
    <x v="3"/>
    <x v="1"/>
    <n v="37.58"/>
  </r>
  <r>
    <n v="72504"/>
    <x v="24"/>
    <x v="0"/>
    <x v="324"/>
    <s v="Middelburg"/>
    <x v="6"/>
    <x v="16"/>
    <s v="Nieuwe Kleverskerkseweg"/>
    <x v="4"/>
    <x v="1"/>
    <x v="17"/>
    <x v="5"/>
    <x v="15"/>
    <n v="2497.4499999999998"/>
  </r>
  <r>
    <n v="72522"/>
    <x v="43"/>
    <x v="0"/>
    <x v="393"/>
    <s v="Middelburg"/>
    <x v="2"/>
    <x v="15"/>
    <s v="Rijnstraat"/>
    <x v="0"/>
    <x v="0"/>
    <x v="4"/>
    <x v="1"/>
    <x v="0"/>
    <n v="83.14"/>
  </r>
  <r>
    <n v="72523"/>
    <x v="26"/>
    <x v="0"/>
    <x v="393"/>
    <s v="Middelburg"/>
    <x v="2"/>
    <x v="15"/>
    <s v="Rijnstraat"/>
    <x v="0"/>
    <x v="0"/>
    <x v="4"/>
    <x v="1"/>
    <x v="0"/>
    <n v="92.21"/>
  </r>
  <r>
    <n v="72524"/>
    <x v="34"/>
    <x v="0"/>
    <x v="393"/>
    <s v="Middelburg"/>
    <x v="2"/>
    <x v="15"/>
    <s v="Rijnstraat"/>
    <x v="0"/>
    <x v="0"/>
    <x v="4"/>
    <x v="1"/>
    <x v="0"/>
    <n v="113.25"/>
  </r>
  <r>
    <n v="72525"/>
    <x v="44"/>
    <x v="0"/>
    <x v="393"/>
    <s v="Middelburg"/>
    <x v="2"/>
    <x v="15"/>
    <s v="Rijnstraat"/>
    <x v="3"/>
    <x v="0"/>
    <x v="5"/>
    <x v="1"/>
    <x v="2"/>
    <n v="41.51"/>
  </r>
  <r>
    <n v="72528"/>
    <x v="30"/>
    <x v="0"/>
    <x v="51"/>
    <s v="Middelburg"/>
    <x v="2"/>
    <x v="4"/>
    <s v="Banckertplein"/>
    <x v="3"/>
    <x v="1"/>
    <x v="18"/>
    <x v="0"/>
    <x v="10"/>
    <n v="4.42"/>
  </r>
  <r>
    <n v="72529"/>
    <x v="21"/>
    <x v="0"/>
    <x v="51"/>
    <s v="Middelburg"/>
    <x v="2"/>
    <x v="4"/>
    <s v="Banckertplein"/>
    <x v="3"/>
    <x v="1"/>
    <x v="18"/>
    <x v="0"/>
    <x v="12"/>
    <n v="1.28"/>
  </r>
  <r>
    <n v="72530"/>
    <x v="7"/>
    <x v="0"/>
    <x v="51"/>
    <s v="Middelburg"/>
    <x v="2"/>
    <x v="4"/>
    <s v="Banckertplein"/>
    <x v="3"/>
    <x v="2"/>
    <x v="18"/>
    <x v="0"/>
    <x v="11"/>
    <n v="1.55"/>
  </r>
  <r>
    <n v="72531"/>
    <x v="27"/>
    <x v="0"/>
    <x v="51"/>
    <s v="Middelburg"/>
    <x v="2"/>
    <x v="4"/>
    <s v="Banckertplein"/>
    <x v="3"/>
    <x v="2"/>
    <x v="18"/>
    <x v="0"/>
    <x v="11"/>
    <n v="8.89"/>
  </r>
  <r>
    <n v="72533"/>
    <x v="5"/>
    <x v="2"/>
    <x v="120"/>
    <s v="Middelburg"/>
    <x v="2"/>
    <x v="4"/>
    <s v="Burgerweidestraat"/>
    <x v="0"/>
    <x v="0"/>
    <x v="3"/>
    <x v="1"/>
    <x v="3"/>
    <n v="4.9800000000000004"/>
  </r>
  <r>
    <n v="72534"/>
    <x v="47"/>
    <x v="2"/>
    <x v="276"/>
    <s v="Middelburg"/>
    <x v="2"/>
    <x v="4"/>
    <s v="Langevieleweg"/>
    <x v="3"/>
    <x v="0"/>
    <x v="18"/>
    <x v="0"/>
    <x v="0"/>
    <n v="3.26"/>
  </r>
  <r>
    <n v="72535"/>
    <x v="46"/>
    <x v="2"/>
    <x v="276"/>
    <s v="Middelburg"/>
    <x v="2"/>
    <x v="4"/>
    <s v="Langevieleweg"/>
    <x v="3"/>
    <x v="0"/>
    <x v="18"/>
    <x v="0"/>
    <x v="0"/>
    <n v="3.3"/>
  </r>
  <r>
    <n v="72542"/>
    <x v="27"/>
    <x v="1"/>
    <x v="455"/>
    <s v="Middelburg"/>
    <x v="3"/>
    <x v="18"/>
    <s v="Van Kleffenslaan"/>
    <x v="3"/>
    <x v="0"/>
    <x v="1"/>
    <x v="1"/>
    <x v="7"/>
    <n v="9.17"/>
  </r>
  <r>
    <n v="72543"/>
    <x v="19"/>
    <x v="1"/>
    <x v="455"/>
    <s v="Middelburg"/>
    <x v="3"/>
    <x v="18"/>
    <s v="Van Kleffenslaan"/>
    <x v="3"/>
    <x v="0"/>
    <x v="2"/>
    <x v="1"/>
    <x v="5"/>
    <n v="21.6"/>
  </r>
  <r>
    <n v="72544"/>
    <x v="45"/>
    <x v="0"/>
    <x v="480"/>
    <s v="Middelburg"/>
    <x v="3"/>
    <x v="18"/>
    <s v="Walcherseweg"/>
    <x v="3"/>
    <x v="1"/>
    <x v="18"/>
    <x v="5"/>
    <x v="15"/>
    <n v="51.69"/>
  </r>
  <r>
    <n v="72545"/>
    <x v="46"/>
    <x v="0"/>
    <x v="480"/>
    <s v="Middelburg"/>
    <x v="3"/>
    <x v="18"/>
    <s v="Walcherseweg"/>
    <x v="0"/>
    <x v="0"/>
    <x v="4"/>
    <x v="5"/>
    <x v="3"/>
    <n v="14.26"/>
  </r>
  <r>
    <n v="72546"/>
    <x v="10"/>
    <x v="0"/>
    <x v="281"/>
    <s v="Middelburg"/>
    <x v="3"/>
    <x v="5"/>
    <s v="Laan der Ver. Naties"/>
    <x v="0"/>
    <x v="0"/>
    <x v="3"/>
    <x v="5"/>
    <x v="0"/>
    <n v="165.32"/>
  </r>
  <r>
    <n v="72547"/>
    <x v="9"/>
    <x v="0"/>
    <x v="281"/>
    <s v="Middelburg"/>
    <x v="3"/>
    <x v="5"/>
    <s v="Laan der Ver. Naties"/>
    <x v="3"/>
    <x v="0"/>
    <x v="14"/>
    <x v="5"/>
    <x v="4"/>
    <n v="194.95"/>
  </r>
  <r>
    <n v="72548"/>
    <x v="16"/>
    <x v="0"/>
    <x v="281"/>
    <s v="Middelburg"/>
    <x v="3"/>
    <x v="5"/>
    <s v="Laan der Ver. Naties"/>
    <x v="2"/>
    <x v="0"/>
    <x v="1"/>
    <x v="5"/>
    <x v="4"/>
    <n v="127.37"/>
  </r>
  <r>
    <n v="72549"/>
    <x v="11"/>
    <x v="0"/>
    <x v="281"/>
    <s v="Middelburg"/>
    <x v="3"/>
    <x v="5"/>
    <s v="Laan der Ver. Naties"/>
    <x v="2"/>
    <x v="0"/>
    <x v="1"/>
    <x v="5"/>
    <x v="4"/>
    <n v="126.82"/>
  </r>
  <r>
    <n v="72550"/>
    <x v="23"/>
    <x v="0"/>
    <x v="281"/>
    <s v="Middelburg"/>
    <x v="3"/>
    <x v="5"/>
    <s v="Laan der Ver. Naties"/>
    <x v="2"/>
    <x v="0"/>
    <x v="1"/>
    <x v="5"/>
    <x v="4"/>
    <n v="3.33"/>
  </r>
  <r>
    <n v="72551"/>
    <x v="24"/>
    <x v="0"/>
    <x v="281"/>
    <s v="Middelburg"/>
    <x v="3"/>
    <x v="5"/>
    <s v="Laan der Ver. Naties"/>
    <x v="3"/>
    <x v="0"/>
    <x v="14"/>
    <x v="5"/>
    <x v="4"/>
    <n v="125.45"/>
  </r>
  <r>
    <n v="72552"/>
    <x v="14"/>
    <x v="0"/>
    <x v="281"/>
    <s v="Middelburg"/>
    <x v="3"/>
    <x v="5"/>
    <s v="Laan der Ver. Naties"/>
    <x v="2"/>
    <x v="0"/>
    <x v="1"/>
    <x v="5"/>
    <x v="4"/>
    <n v="51.33"/>
  </r>
  <r>
    <n v="72553"/>
    <x v="7"/>
    <x v="0"/>
    <x v="373"/>
    <s v="Middelburg"/>
    <x v="17"/>
    <x v="40"/>
    <s v="Pres. Rooseveltlaan"/>
    <x v="3"/>
    <x v="0"/>
    <x v="18"/>
    <x v="5"/>
    <x v="2"/>
    <n v="1.8"/>
  </r>
  <r>
    <n v="72554"/>
    <x v="21"/>
    <x v="0"/>
    <x v="373"/>
    <s v="Middelburg"/>
    <x v="17"/>
    <x v="40"/>
    <s v="Pres. Rooseveltlaan"/>
    <x v="3"/>
    <x v="0"/>
    <x v="18"/>
    <x v="5"/>
    <x v="2"/>
    <n v="1.8"/>
  </r>
  <r>
    <n v="72555"/>
    <x v="9"/>
    <x v="0"/>
    <x v="373"/>
    <s v="Middelburg"/>
    <x v="17"/>
    <x v="40"/>
    <s v="Pres. Rooseveltlaan"/>
    <x v="3"/>
    <x v="2"/>
    <x v="8"/>
    <x v="5"/>
    <x v="11"/>
    <n v="51.56"/>
  </r>
  <r>
    <n v="72556"/>
    <x v="23"/>
    <x v="0"/>
    <x v="373"/>
    <s v="Middelburg"/>
    <x v="17"/>
    <x v="40"/>
    <s v="Pres. Rooseveltlaan"/>
    <x v="3"/>
    <x v="0"/>
    <x v="8"/>
    <x v="5"/>
    <x v="4"/>
    <n v="23.9"/>
  </r>
  <r>
    <n v="72557"/>
    <x v="25"/>
    <x v="0"/>
    <x v="373"/>
    <s v="Middelburg"/>
    <x v="17"/>
    <x v="40"/>
    <s v="Pres. Rooseveltlaan"/>
    <x v="3"/>
    <x v="0"/>
    <x v="8"/>
    <x v="5"/>
    <x v="4"/>
    <n v="14.32"/>
  </r>
  <r>
    <n v="72558"/>
    <x v="24"/>
    <x v="2"/>
    <x v="178"/>
    <s v="Middelburg"/>
    <x v="17"/>
    <x v="36"/>
    <s v="Gen. Hakewill Smithlaan"/>
    <x v="1"/>
    <x v="0"/>
    <x v="1"/>
    <x v="4"/>
    <x v="4"/>
    <n v="2.1800000000000002"/>
  </r>
  <r>
    <n v="72561"/>
    <x v="14"/>
    <x v="0"/>
    <x v="519"/>
    <s v="Middelburg"/>
    <x v="17"/>
    <x v="36"/>
    <s v="T. Terwindtstraat"/>
    <x v="3"/>
    <x v="0"/>
    <x v="5"/>
    <x v="1"/>
    <x v="4"/>
    <n v="10.77"/>
  </r>
  <r>
    <n v="72562"/>
    <x v="25"/>
    <x v="0"/>
    <x v="519"/>
    <s v="Middelburg"/>
    <x v="17"/>
    <x v="36"/>
    <s v="T. Terwindtstraat"/>
    <x v="3"/>
    <x v="0"/>
    <x v="5"/>
    <x v="1"/>
    <x v="4"/>
    <n v="11.48"/>
  </r>
  <r>
    <n v="72563"/>
    <x v="30"/>
    <x v="0"/>
    <x v="519"/>
    <s v="Middelburg"/>
    <x v="17"/>
    <x v="36"/>
    <s v="T. Terwindtstraat"/>
    <x v="0"/>
    <x v="0"/>
    <x v="1"/>
    <x v="1"/>
    <x v="0"/>
    <n v="24.33"/>
  </r>
  <r>
    <n v="72564"/>
    <x v="27"/>
    <x v="0"/>
    <x v="519"/>
    <s v="Middelburg"/>
    <x v="17"/>
    <x v="36"/>
    <s v="T. Terwindtstraat"/>
    <x v="0"/>
    <x v="0"/>
    <x v="28"/>
    <x v="1"/>
    <x v="2"/>
    <n v="57.97"/>
  </r>
  <r>
    <n v="72565"/>
    <x v="11"/>
    <x v="0"/>
    <x v="512"/>
    <s v="Middelburg"/>
    <x v="17"/>
    <x v="36"/>
    <s v="A. van Driellaan"/>
    <x v="0"/>
    <x v="0"/>
    <x v="28"/>
    <x v="1"/>
    <x v="2"/>
    <n v="6.36"/>
  </r>
  <r>
    <n v="72566"/>
    <x v="23"/>
    <x v="0"/>
    <x v="512"/>
    <s v="Middelburg"/>
    <x v="17"/>
    <x v="36"/>
    <s v="A. van Driellaan"/>
    <x v="2"/>
    <x v="0"/>
    <x v="28"/>
    <x v="1"/>
    <x v="6"/>
    <n v="1.6"/>
  </r>
  <r>
    <n v="72567"/>
    <x v="15"/>
    <x v="0"/>
    <x v="519"/>
    <s v="Middelburg"/>
    <x v="17"/>
    <x v="36"/>
    <s v="T. Terwindtstraat"/>
    <x v="0"/>
    <x v="2"/>
    <x v="23"/>
    <x v="1"/>
    <x v="18"/>
    <n v="33.85"/>
  </r>
  <r>
    <n v="72568"/>
    <x v="20"/>
    <x v="0"/>
    <x v="519"/>
    <s v="Middelburg"/>
    <x v="17"/>
    <x v="36"/>
    <s v="T. Terwindtstraat"/>
    <x v="0"/>
    <x v="2"/>
    <x v="23"/>
    <x v="1"/>
    <x v="18"/>
    <n v="32.49"/>
  </r>
  <r>
    <n v="72569"/>
    <x v="21"/>
    <x v="0"/>
    <x v="519"/>
    <s v="Middelburg"/>
    <x v="17"/>
    <x v="36"/>
    <s v="T. Terwindtstraat"/>
    <x v="0"/>
    <x v="0"/>
    <x v="7"/>
    <x v="1"/>
    <x v="0"/>
    <n v="46.94"/>
  </r>
  <r>
    <n v="72570"/>
    <x v="7"/>
    <x v="0"/>
    <x v="519"/>
    <s v="Middelburg"/>
    <x v="17"/>
    <x v="36"/>
    <s v="T. Terwindtstraat"/>
    <x v="3"/>
    <x v="0"/>
    <x v="14"/>
    <x v="1"/>
    <x v="4"/>
    <n v="119.28"/>
  </r>
  <r>
    <n v="72571"/>
    <x v="18"/>
    <x v="2"/>
    <x v="512"/>
    <s v="Middelburg"/>
    <x v="17"/>
    <x v="35"/>
    <s v="A. van Driellaan"/>
    <x v="1"/>
    <x v="0"/>
    <x v="1"/>
    <x v="1"/>
    <x v="4"/>
    <n v="1784.33"/>
  </r>
  <r>
    <n v="72572"/>
    <x v="35"/>
    <x v="2"/>
    <x v="512"/>
    <s v="Middelburg"/>
    <x v="17"/>
    <x v="35"/>
    <s v="A. van Driellaan"/>
    <x v="0"/>
    <x v="0"/>
    <x v="4"/>
    <x v="1"/>
    <x v="7"/>
    <n v="9.35"/>
  </r>
  <r>
    <n v="72573"/>
    <x v="43"/>
    <x v="2"/>
    <x v="512"/>
    <s v="Middelburg"/>
    <x v="17"/>
    <x v="35"/>
    <s v="A. van Driellaan"/>
    <x v="0"/>
    <x v="0"/>
    <x v="4"/>
    <x v="1"/>
    <x v="7"/>
    <n v="81.09"/>
  </r>
  <r>
    <n v="72574"/>
    <x v="6"/>
    <x v="2"/>
    <x v="512"/>
    <s v="Middelburg"/>
    <x v="17"/>
    <x v="35"/>
    <s v="A. van Driellaan"/>
    <x v="0"/>
    <x v="0"/>
    <x v="4"/>
    <x v="1"/>
    <x v="7"/>
    <n v="7.06"/>
  </r>
  <r>
    <n v="72575"/>
    <x v="8"/>
    <x v="2"/>
    <x v="512"/>
    <s v="Middelburg"/>
    <x v="17"/>
    <x v="35"/>
    <s v="A. van Driellaan"/>
    <x v="0"/>
    <x v="0"/>
    <x v="4"/>
    <x v="1"/>
    <x v="7"/>
    <n v="13.75"/>
  </r>
  <r>
    <n v="72576"/>
    <x v="12"/>
    <x v="2"/>
    <x v="512"/>
    <s v="Middelburg"/>
    <x v="17"/>
    <x v="35"/>
    <s v="A. van Driellaan"/>
    <x v="0"/>
    <x v="0"/>
    <x v="4"/>
    <x v="1"/>
    <x v="7"/>
    <n v="10.29"/>
  </r>
  <r>
    <n v="72577"/>
    <x v="13"/>
    <x v="2"/>
    <x v="512"/>
    <s v="Middelburg"/>
    <x v="17"/>
    <x v="35"/>
    <s v="A. van Driellaan"/>
    <x v="0"/>
    <x v="0"/>
    <x v="4"/>
    <x v="1"/>
    <x v="7"/>
    <n v="19.3"/>
  </r>
  <r>
    <n v="72578"/>
    <x v="10"/>
    <x v="2"/>
    <x v="512"/>
    <s v="Middelburg"/>
    <x v="17"/>
    <x v="35"/>
    <s v="A. van Driellaan"/>
    <x v="0"/>
    <x v="0"/>
    <x v="4"/>
    <x v="1"/>
    <x v="7"/>
    <n v="13.66"/>
  </r>
  <r>
    <n v="72579"/>
    <x v="9"/>
    <x v="2"/>
    <x v="512"/>
    <s v="Middelburg"/>
    <x v="17"/>
    <x v="35"/>
    <s v="A. van Driellaan"/>
    <x v="0"/>
    <x v="0"/>
    <x v="4"/>
    <x v="1"/>
    <x v="7"/>
    <n v="13.74"/>
  </r>
  <r>
    <n v="72580"/>
    <x v="16"/>
    <x v="2"/>
    <x v="512"/>
    <s v="Middelburg"/>
    <x v="17"/>
    <x v="35"/>
    <s v="A. van Driellaan"/>
    <x v="0"/>
    <x v="0"/>
    <x v="4"/>
    <x v="1"/>
    <x v="7"/>
    <n v="15.99"/>
  </r>
  <r>
    <n v="72581"/>
    <x v="11"/>
    <x v="2"/>
    <x v="512"/>
    <s v="Middelburg"/>
    <x v="17"/>
    <x v="35"/>
    <s v="A. van Driellaan"/>
    <x v="0"/>
    <x v="0"/>
    <x v="9"/>
    <x v="1"/>
    <x v="7"/>
    <n v="98.85"/>
  </r>
  <r>
    <n v="72582"/>
    <x v="23"/>
    <x v="2"/>
    <x v="512"/>
    <s v="Middelburg"/>
    <x v="17"/>
    <x v="35"/>
    <s v="A. van Driellaan"/>
    <x v="1"/>
    <x v="0"/>
    <x v="35"/>
    <x v="1"/>
    <x v="4"/>
    <n v="66.33"/>
  </r>
  <r>
    <n v="72583"/>
    <x v="24"/>
    <x v="2"/>
    <x v="512"/>
    <s v="Middelburg"/>
    <x v="17"/>
    <x v="35"/>
    <s v="A. van Driellaan"/>
    <x v="0"/>
    <x v="0"/>
    <x v="4"/>
    <x v="1"/>
    <x v="7"/>
    <n v="8.5500000000000007"/>
  </r>
  <r>
    <n v="72584"/>
    <x v="14"/>
    <x v="2"/>
    <x v="512"/>
    <s v="Middelburg"/>
    <x v="17"/>
    <x v="35"/>
    <s v="A. van Driellaan"/>
    <x v="0"/>
    <x v="0"/>
    <x v="4"/>
    <x v="1"/>
    <x v="7"/>
    <n v="19.73"/>
  </r>
  <r>
    <n v="72585"/>
    <x v="25"/>
    <x v="2"/>
    <x v="512"/>
    <s v="Middelburg"/>
    <x v="17"/>
    <x v="35"/>
    <s v="A. van Driellaan"/>
    <x v="0"/>
    <x v="0"/>
    <x v="4"/>
    <x v="1"/>
    <x v="7"/>
    <n v="15.51"/>
  </r>
  <r>
    <n v="72586"/>
    <x v="30"/>
    <x v="2"/>
    <x v="512"/>
    <s v="Middelburg"/>
    <x v="17"/>
    <x v="35"/>
    <s v="A. van Driellaan"/>
    <x v="0"/>
    <x v="0"/>
    <x v="4"/>
    <x v="1"/>
    <x v="7"/>
    <n v="21.96"/>
  </r>
  <r>
    <n v="72587"/>
    <x v="21"/>
    <x v="2"/>
    <x v="512"/>
    <s v="Middelburg"/>
    <x v="17"/>
    <x v="35"/>
    <s v="A. van Driellaan"/>
    <x v="0"/>
    <x v="0"/>
    <x v="4"/>
    <x v="1"/>
    <x v="7"/>
    <n v="19.97"/>
  </r>
  <r>
    <n v="72588"/>
    <x v="7"/>
    <x v="2"/>
    <x v="512"/>
    <s v="Middelburg"/>
    <x v="17"/>
    <x v="35"/>
    <s v="A. van Driellaan"/>
    <x v="0"/>
    <x v="0"/>
    <x v="4"/>
    <x v="1"/>
    <x v="7"/>
    <n v="21.91"/>
  </r>
  <r>
    <n v="72589"/>
    <x v="27"/>
    <x v="2"/>
    <x v="512"/>
    <s v="Middelburg"/>
    <x v="17"/>
    <x v="35"/>
    <s v="A. van Driellaan"/>
    <x v="0"/>
    <x v="0"/>
    <x v="4"/>
    <x v="1"/>
    <x v="7"/>
    <n v="13.76"/>
  </r>
  <r>
    <n v="72590"/>
    <x v="19"/>
    <x v="2"/>
    <x v="512"/>
    <s v="Middelburg"/>
    <x v="17"/>
    <x v="35"/>
    <s v="A. van Driellaan"/>
    <x v="0"/>
    <x v="0"/>
    <x v="4"/>
    <x v="1"/>
    <x v="7"/>
    <n v="18.13"/>
  </r>
  <r>
    <n v="72591"/>
    <x v="15"/>
    <x v="2"/>
    <x v="512"/>
    <s v="Middelburg"/>
    <x v="17"/>
    <x v="35"/>
    <s v="A. van Driellaan"/>
    <x v="0"/>
    <x v="0"/>
    <x v="4"/>
    <x v="1"/>
    <x v="7"/>
    <n v="16.62"/>
  </r>
  <r>
    <n v="72592"/>
    <x v="20"/>
    <x v="2"/>
    <x v="512"/>
    <s v="Middelburg"/>
    <x v="17"/>
    <x v="35"/>
    <s v="A. van Driellaan"/>
    <x v="0"/>
    <x v="0"/>
    <x v="4"/>
    <x v="1"/>
    <x v="7"/>
    <n v="29.03"/>
  </r>
  <r>
    <n v="72594"/>
    <x v="5"/>
    <x v="0"/>
    <x v="515"/>
    <s v="Middelburg"/>
    <x v="17"/>
    <x v="35"/>
    <s v="L. van Hamelstraat"/>
    <x v="0"/>
    <x v="0"/>
    <x v="19"/>
    <x v="1"/>
    <x v="0"/>
    <n v="65.66"/>
  </r>
  <r>
    <n v="72602"/>
    <x v="5"/>
    <x v="0"/>
    <x v="550"/>
    <s v="Middelburg"/>
    <x v="11"/>
    <x v="26"/>
    <s v="Goudend"/>
    <x v="0"/>
    <x v="2"/>
    <x v="23"/>
    <x v="1"/>
    <x v="11"/>
    <n v="39.24"/>
  </r>
  <r>
    <n v="72604"/>
    <x v="0"/>
    <x v="0"/>
    <x v="550"/>
    <s v="Middelburg"/>
    <x v="11"/>
    <x v="26"/>
    <s v="Goudend"/>
    <x v="0"/>
    <x v="0"/>
    <x v="0"/>
    <x v="1"/>
    <x v="0"/>
    <n v="11.13"/>
  </r>
  <r>
    <n v="72605"/>
    <x v="18"/>
    <x v="0"/>
    <x v="139"/>
    <s v="Middelburg"/>
    <x v="11"/>
    <x v="29"/>
    <s v="Dauwendaelsestraat"/>
    <x v="0"/>
    <x v="0"/>
    <x v="4"/>
    <x v="4"/>
    <x v="0"/>
    <n v="4.7"/>
  </r>
  <r>
    <n v="72606"/>
    <x v="5"/>
    <x v="0"/>
    <x v="386"/>
    <s v="Middelburg"/>
    <x v="11"/>
    <x v="29"/>
    <s v="Roozenburglaan"/>
    <x v="1"/>
    <x v="0"/>
    <x v="6"/>
    <x v="4"/>
    <x v="5"/>
    <n v="31.14"/>
  </r>
  <r>
    <n v="72607"/>
    <x v="0"/>
    <x v="0"/>
    <x v="523"/>
    <s v="Middelburg"/>
    <x v="11"/>
    <x v="30"/>
    <s v="Saffierplaats"/>
    <x v="3"/>
    <x v="0"/>
    <x v="35"/>
    <x v="1"/>
    <x v="6"/>
    <n v="16.649999999999999"/>
  </r>
  <r>
    <n v="72608"/>
    <x v="6"/>
    <x v="0"/>
    <x v="523"/>
    <s v="Middelburg"/>
    <x v="11"/>
    <x v="30"/>
    <s v="Saffierplaats"/>
    <x v="3"/>
    <x v="0"/>
    <x v="28"/>
    <x v="1"/>
    <x v="6"/>
    <n v="17.27"/>
  </r>
  <r>
    <n v="72609"/>
    <x v="8"/>
    <x v="0"/>
    <x v="523"/>
    <s v="Middelburg"/>
    <x v="11"/>
    <x v="30"/>
    <s v="Saffierplaats"/>
    <x v="3"/>
    <x v="0"/>
    <x v="28"/>
    <x v="1"/>
    <x v="6"/>
    <n v="18.899999999999999"/>
  </r>
  <r>
    <n v="72610"/>
    <x v="12"/>
    <x v="0"/>
    <x v="523"/>
    <s v="Middelburg"/>
    <x v="11"/>
    <x v="30"/>
    <s v="Saffierplaats"/>
    <x v="2"/>
    <x v="0"/>
    <x v="6"/>
    <x v="1"/>
    <x v="4"/>
    <n v="27.76"/>
  </r>
  <r>
    <n v="72611"/>
    <x v="13"/>
    <x v="0"/>
    <x v="523"/>
    <s v="Middelburg"/>
    <x v="11"/>
    <x v="30"/>
    <s v="Saffierplaats"/>
    <x v="2"/>
    <x v="0"/>
    <x v="1"/>
    <x v="1"/>
    <x v="4"/>
    <n v="167.24"/>
  </r>
  <r>
    <n v="72612"/>
    <x v="10"/>
    <x v="0"/>
    <x v="523"/>
    <s v="Middelburg"/>
    <x v="11"/>
    <x v="30"/>
    <s v="Saffierplaats"/>
    <x v="2"/>
    <x v="0"/>
    <x v="1"/>
    <x v="1"/>
    <x v="4"/>
    <n v="133.97"/>
  </r>
  <r>
    <n v="72613"/>
    <x v="9"/>
    <x v="0"/>
    <x v="523"/>
    <s v="Middelburg"/>
    <x v="11"/>
    <x v="30"/>
    <s v="Saffierplaats"/>
    <x v="3"/>
    <x v="0"/>
    <x v="2"/>
    <x v="1"/>
    <x v="0"/>
    <n v="32.42"/>
  </r>
  <r>
    <n v="72614"/>
    <x v="16"/>
    <x v="0"/>
    <x v="523"/>
    <s v="Middelburg"/>
    <x v="11"/>
    <x v="30"/>
    <s v="Saffierplaats"/>
    <x v="0"/>
    <x v="0"/>
    <x v="2"/>
    <x v="1"/>
    <x v="0"/>
    <n v="4.41"/>
  </r>
  <r>
    <n v="72615"/>
    <x v="16"/>
    <x v="0"/>
    <x v="522"/>
    <s v="Middelburg"/>
    <x v="11"/>
    <x v="30"/>
    <s v="Saffier"/>
    <x v="2"/>
    <x v="0"/>
    <x v="1"/>
    <x v="1"/>
    <x v="2"/>
    <n v="151.02000000000001"/>
  </r>
  <r>
    <n v="72616"/>
    <x v="11"/>
    <x v="0"/>
    <x v="522"/>
    <s v="Middelburg"/>
    <x v="11"/>
    <x v="30"/>
    <s v="Saffier"/>
    <x v="0"/>
    <x v="0"/>
    <x v="3"/>
    <x v="1"/>
    <x v="14"/>
    <n v="132.15"/>
  </r>
  <r>
    <n v="72621"/>
    <x v="25"/>
    <x v="0"/>
    <x v="522"/>
    <s v="Middelburg"/>
    <x v="11"/>
    <x v="30"/>
    <s v="Saffier"/>
    <x v="0"/>
    <x v="0"/>
    <x v="4"/>
    <x v="1"/>
    <x v="2"/>
    <n v="11.44"/>
  </r>
  <r>
    <n v="72623"/>
    <x v="30"/>
    <x v="0"/>
    <x v="522"/>
    <s v="Middelburg"/>
    <x v="11"/>
    <x v="30"/>
    <s v="Saffier"/>
    <x v="0"/>
    <x v="0"/>
    <x v="4"/>
    <x v="1"/>
    <x v="14"/>
    <n v="7.09"/>
  </r>
  <r>
    <n v="72626"/>
    <x v="21"/>
    <x v="0"/>
    <x v="522"/>
    <s v="Middelburg"/>
    <x v="11"/>
    <x v="30"/>
    <s v="Saffier"/>
    <x v="0"/>
    <x v="0"/>
    <x v="4"/>
    <x v="1"/>
    <x v="4"/>
    <n v="33.450000000000003"/>
  </r>
  <r>
    <n v="72628"/>
    <x v="7"/>
    <x v="0"/>
    <x v="522"/>
    <s v="Middelburg"/>
    <x v="11"/>
    <x v="30"/>
    <s v="Saffier"/>
    <x v="3"/>
    <x v="0"/>
    <x v="19"/>
    <x v="1"/>
    <x v="3"/>
    <n v="56.78"/>
  </r>
  <r>
    <n v="72629"/>
    <x v="27"/>
    <x v="0"/>
    <x v="522"/>
    <s v="Middelburg"/>
    <x v="11"/>
    <x v="30"/>
    <s v="Saffier"/>
    <x v="3"/>
    <x v="0"/>
    <x v="19"/>
    <x v="1"/>
    <x v="3"/>
    <n v="30.98"/>
  </r>
  <r>
    <n v="72630"/>
    <x v="19"/>
    <x v="0"/>
    <x v="522"/>
    <s v="Middelburg"/>
    <x v="11"/>
    <x v="30"/>
    <s v="Saffier"/>
    <x v="3"/>
    <x v="0"/>
    <x v="19"/>
    <x v="1"/>
    <x v="3"/>
    <n v="62.5"/>
  </r>
  <r>
    <n v="72641"/>
    <x v="15"/>
    <x v="0"/>
    <x v="522"/>
    <s v="Middelburg"/>
    <x v="11"/>
    <x v="30"/>
    <s v="Saffier"/>
    <x v="0"/>
    <x v="0"/>
    <x v="4"/>
    <x v="1"/>
    <x v="2"/>
    <n v="38.33"/>
  </r>
  <r>
    <n v="72642"/>
    <x v="20"/>
    <x v="0"/>
    <x v="522"/>
    <s v="Middelburg"/>
    <x v="11"/>
    <x v="30"/>
    <s v="Saffier"/>
    <x v="0"/>
    <x v="0"/>
    <x v="4"/>
    <x v="1"/>
    <x v="3"/>
    <n v="9.4700000000000006"/>
  </r>
  <r>
    <n v="72649"/>
    <x v="9"/>
    <x v="0"/>
    <x v="537"/>
    <s v="Middelburg"/>
    <x v="11"/>
    <x v="30"/>
    <s v="Agaat"/>
    <x v="0"/>
    <x v="0"/>
    <x v="4"/>
    <x v="2"/>
    <x v="0"/>
    <n v="1.87"/>
  </r>
  <r>
    <n v="72650"/>
    <x v="3"/>
    <x v="0"/>
    <x v="541"/>
    <s v="Middelburg"/>
    <x v="11"/>
    <x v="30"/>
    <s v="Jadeplaats"/>
    <x v="0"/>
    <x v="0"/>
    <x v="4"/>
    <x v="1"/>
    <x v="0"/>
    <n v="7.02"/>
  </r>
  <r>
    <n v="72651"/>
    <x v="5"/>
    <x v="0"/>
    <x v="541"/>
    <s v="Middelburg"/>
    <x v="11"/>
    <x v="30"/>
    <s v="Jadeplaats"/>
    <x v="3"/>
    <x v="0"/>
    <x v="2"/>
    <x v="1"/>
    <x v="0"/>
    <n v="22.45"/>
  </r>
  <r>
    <n v="72652"/>
    <x v="0"/>
    <x v="0"/>
    <x v="541"/>
    <s v="Middelburg"/>
    <x v="11"/>
    <x v="30"/>
    <s v="Jadeplaats"/>
    <x v="3"/>
    <x v="0"/>
    <x v="2"/>
    <x v="1"/>
    <x v="0"/>
    <n v="22.39"/>
  </r>
  <r>
    <n v="72653"/>
    <x v="6"/>
    <x v="0"/>
    <x v="541"/>
    <s v="Middelburg"/>
    <x v="11"/>
    <x v="30"/>
    <s v="Jadeplaats"/>
    <x v="3"/>
    <x v="0"/>
    <x v="2"/>
    <x v="1"/>
    <x v="0"/>
    <n v="32.700000000000003"/>
  </r>
  <r>
    <n v="72654"/>
    <x v="8"/>
    <x v="0"/>
    <x v="541"/>
    <s v="Middelburg"/>
    <x v="11"/>
    <x v="30"/>
    <s v="Jadeplaats"/>
    <x v="3"/>
    <x v="0"/>
    <x v="2"/>
    <x v="1"/>
    <x v="0"/>
    <n v="32.07"/>
  </r>
  <r>
    <n v="72655"/>
    <x v="12"/>
    <x v="0"/>
    <x v="541"/>
    <s v="Middelburg"/>
    <x v="11"/>
    <x v="30"/>
    <s v="Jadeplaats"/>
    <x v="3"/>
    <x v="0"/>
    <x v="2"/>
    <x v="1"/>
    <x v="0"/>
    <n v="32.56"/>
  </r>
  <r>
    <n v="72656"/>
    <x v="13"/>
    <x v="0"/>
    <x v="541"/>
    <s v="Middelburg"/>
    <x v="11"/>
    <x v="30"/>
    <s v="Jadeplaats"/>
    <x v="3"/>
    <x v="0"/>
    <x v="2"/>
    <x v="1"/>
    <x v="0"/>
    <n v="32.979999999999997"/>
  </r>
  <r>
    <n v="72657"/>
    <x v="10"/>
    <x v="0"/>
    <x v="541"/>
    <s v="Middelburg"/>
    <x v="11"/>
    <x v="30"/>
    <s v="Jadeplaats"/>
    <x v="3"/>
    <x v="0"/>
    <x v="2"/>
    <x v="1"/>
    <x v="0"/>
    <n v="32.64"/>
  </r>
  <r>
    <n v="72658"/>
    <x v="9"/>
    <x v="0"/>
    <x v="541"/>
    <s v="Middelburg"/>
    <x v="11"/>
    <x v="30"/>
    <s v="Jadeplaats"/>
    <x v="2"/>
    <x v="0"/>
    <x v="1"/>
    <x v="1"/>
    <x v="2"/>
    <n v="2"/>
  </r>
  <r>
    <n v="72659"/>
    <x v="13"/>
    <x v="0"/>
    <x v="538"/>
    <s v="Middelburg"/>
    <x v="11"/>
    <x v="30"/>
    <s v="Agaatplaats"/>
    <x v="2"/>
    <x v="0"/>
    <x v="1"/>
    <x v="1"/>
    <x v="2"/>
    <n v="2.0299999999999998"/>
  </r>
  <r>
    <n v="72660"/>
    <x v="10"/>
    <x v="0"/>
    <x v="538"/>
    <s v="Middelburg"/>
    <x v="11"/>
    <x v="30"/>
    <s v="Agaatplaats"/>
    <x v="3"/>
    <x v="0"/>
    <x v="2"/>
    <x v="1"/>
    <x v="0"/>
    <n v="58.17"/>
  </r>
  <r>
    <n v="72661"/>
    <x v="9"/>
    <x v="0"/>
    <x v="538"/>
    <s v="Middelburg"/>
    <x v="11"/>
    <x v="30"/>
    <s v="Agaatplaats"/>
    <x v="3"/>
    <x v="0"/>
    <x v="2"/>
    <x v="1"/>
    <x v="0"/>
    <n v="109.07"/>
  </r>
  <r>
    <n v="72662"/>
    <x v="16"/>
    <x v="0"/>
    <x v="538"/>
    <s v="Middelburg"/>
    <x v="11"/>
    <x v="30"/>
    <s v="Agaatplaats"/>
    <x v="3"/>
    <x v="0"/>
    <x v="2"/>
    <x v="1"/>
    <x v="0"/>
    <n v="20.61"/>
  </r>
  <r>
    <n v="72663"/>
    <x v="16"/>
    <x v="0"/>
    <x v="537"/>
    <s v="Middelburg"/>
    <x v="11"/>
    <x v="30"/>
    <s v="Agaat"/>
    <x v="0"/>
    <x v="0"/>
    <x v="4"/>
    <x v="2"/>
    <x v="6"/>
    <n v="33.42"/>
  </r>
  <r>
    <n v="72664"/>
    <x v="11"/>
    <x v="0"/>
    <x v="537"/>
    <s v="Middelburg"/>
    <x v="11"/>
    <x v="30"/>
    <s v="Agaat"/>
    <x v="0"/>
    <x v="0"/>
    <x v="4"/>
    <x v="2"/>
    <x v="14"/>
    <n v="30.3"/>
  </r>
  <r>
    <n v="72665"/>
    <x v="3"/>
    <x v="0"/>
    <x v="525"/>
    <s v="Middelburg"/>
    <x v="11"/>
    <x v="30"/>
    <s v="Parelplein"/>
    <x v="0"/>
    <x v="0"/>
    <x v="4"/>
    <x v="2"/>
    <x v="14"/>
    <n v="33.520000000000003"/>
  </r>
  <r>
    <n v="72666"/>
    <x v="5"/>
    <x v="0"/>
    <x v="525"/>
    <s v="Middelburg"/>
    <x v="11"/>
    <x v="30"/>
    <s v="Parelplein"/>
    <x v="0"/>
    <x v="0"/>
    <x v="4"/>
    <x v="2"/>
    <x v="14"/>
    <n v="49.02"/>
  </r>
  <r>
    <n v="72667"/>
    <x v="0"/>
    <x v="0"/>
    <x v="525"/>
    <s v="Middelburg"/>
    <x v="11"/>
    <x v="30"/>
    <s v="Parelplein"/>
    <x v="0"/>
    <x v="0"/>
    <x v="4"/>
    <x v="2"/>
    <x v="14"/>
    <n v="28.78"/>
  </r>
  <r>
    <n v="72668"/>
    <x v="6"/>
    <x v="0"/>
    <x v="525"/>
    <s v="Middelburg"/>
    <x v="11"/>
    <x v="30"/>
    <s v="Parelplein"/>
    <x v="0"/>
    <x v="0"/>
    <x v="4"/>
    <x v="2"/>
    <x v="14"/>
    <n v="9.67"/>
  </r>
  <r>
    <n v="72669"/>
    <x v="8"/>
    <x v="0"/>
    <x v="525"/>
    <s v="Middelburg"/>
    <x v="11"/>
    <x v="30"/>
    <s v="Parelplein"/>
    <x v="0"/>
    <x v="0"/>
    <x v="4"/>
    <x v="2"/>
    <x v="0"/>
    <n v="2.23"/>
  </r>
  <r>
    <n v="72670"/>
    <x v="12"/>
    <x v="0"/>
    <x v="525"/>
    <s v="Middelburg"/>
    <x v="11"/>
    <x v="30"/>
    <s v="Parelplein"/>
    <x v="0"/>
    <x v="0"/>
    <x v="4"/>
    <x v="2"/>
    <x v="14"/>
    <n v="9.0299999999999994"/>
  </r>
  <r>
    <n v="72671"/>
    <x v="13"/>
    <x v="0"/>
    <x v="525"/>
    <s v="Middelburg"/>
    <x v="11"/>
    <x v="30"/>
    <s v="Parelplein"/>
    <x v="0"/>
    <x v="0"/>
    <x v="4"/>
    <x v="2"/>
    <x v="14"/>
    <n v="35.14"/>
  </r>
  <r>
    <n v="72672"/>
    <x v="10"/>
    <x v="0"/>
    <x v="525"/>
    <s v="Middelburg"/>
    <x v="11"/>
    <x v="30"/>
    <s v="Parelplein"/>
    <x v="0"/>
    <x v="0"/>
    <x v="4"/>
    <x v="2"/>
    <x v="14"/>
    <n v="26.35"/>
  </r>
  <r>
    <n v="72673"/>
    <x v="8"/>
    <x v="0"/>
    <x v="527"/>
    <s v="Middelburg"/>
    <x v="11"/>
    <x v="30"/>
    <s v="Turkoois"/>
    <x v="0"/>
    <x v="0"/>
    <x v="4"/>
    <x v="1"/>
    <x v="14"/>
    <n v="2.5"/>
  </r>
  <r>
    <n v="72682"/>
    <x v="9"/>
    <x v="0"/>
    <x v="525"/>
    <s v="Middelburg"/>
    <x v="11"/>
    <x v="30"/>
    <s v="Parelplein"/>
    <x v="0"/>
    <x v="0"/>
    <x v="4"/>
    <x v="2"/>
    <x v="3"/>
    <n v="9.33"/>
  </r>
  <r>
    <n v="72686"/>
    <x v="16"/>
    <x v="0"/>
    <x v="525"/>
    <s v="Middelburg"/>
    <x v="11"/>
    <x v="30"/>
    <s v="Parelplein"/>
    <x v="0"/>
    <x v="0"/>
    <x v="4"/>
    <x v="2"/>
    <x v="0"/>
    <n v="8.5500000000000007"/>
  </r>
  <r>
    <n v="72693"/>
    <x v="12"/>
    <x v="0"/>
    <x v="527"/>
    <s v="Middelburg"/>
    <x v="11"/>
    <x v="30"/>
    <s v="Turkoois"/>
    <x v="0"/>
    <x v="2"/>
    <x v="1"/>
    <x v="1"/>
    <x v="18"/>
    <n v="1.71"/>
  </r>
  <r>
    <n v="72694"/>
    <x v="25"/>
    <x v="0"/>
    <x v="537"/>
    <s v="Middelburg"/>
    <x v="11"/>
    <x v="30"/>
    <s v="Agaat"/>
    <x v="0"/>
    <x v="0"/>
    <x v="4"/>
    <x v="2"/>
    <x v="0"/>
    <n v="20.73"/>
  </r>
  <r>
    <n v="72695"/>
    <x v="21"/>
    <x v="0"/>
    <x v="537"/>
    <s v="Middelburg"/>
    <x v="11"/>
    <x v="30"/>
    <s v="Agaat"/>
    <x v="0"/>
    <x v="0"/>
    <x v="4"/>
    <x v="2"/>
    <x v="3"/>
    <n v="8.6999999999999993"/>
  </r>
  <r>
    <n v="72696"/>
    <x v="7"/>
    <x v="0"/>
    <x v="537"/>
    <s v="Middelburg"/>
    <x v="11"/>
    <x v="30"/>
    <s v="Agaat"/>
    <x v="0"/>
    <x v="0"/>
    <x v="4"/>
    <x v="2"/>
    <x v="3"/>
    <n v="8.73"/>
  </r>
  <r>
    <n v="72699"/>
    <x v="17"/>
    <x v="0"/>
    <x v="522"/>
    <s v="Middelburg"/>
    <x v="11"/>
    <x v="30"/>
    <s v="Saffier"/>
    <x v="0"/>
    <x v="0"/>
    <x v="4"/>
    <x v="1"/>
    <x v="0"/>
    <n v="16.93"/>
  </r>
  <r>
    <n v="72700"/>
    <x v="18"/>
    <x v="0"/>
    <x v="522"/>
    <s v="Middelburg"/>
    <x v="11"/>
    <x v="30"/>
    <s v="Saffier"/>
    <x v="0"/>
    <x v="0"/>
    <x v="4"/>
    <x v="1"/>
    <x v="14"/>
    <n v="2.31"/>
  </r>
  <r>
    <n v="72701"/>
    <x v="35"/>
    <x v="0"/>
    <x v="522"/>
    <s v="Middelburg"/>
    <x v="11"/>
    <x v="30"/>
    <s v="Saffier"/>
    <x v="0"/>
    <x v="0"/>
    <x v="4"/>
    <x v="1"/>
    <x v="14"/>
    <n v="3.03"/>
  </r>
  <r>
    <n v="72702"/>
    <x v="42"/>
    <x v="0"/>
    <x v="523"/>
    <s v="Middelburg"/>
    <x v="11"/>
    <x v="30"/>
    <s v="Saffierplaats"/>
    <x v="0"/>
    <x v="0"/>
    <x v="4"/>
    <x v="1"/>
    <x v="4"/>
    <n v="62.47"/>
  </r>
  <r>
    <n v="72703"/>
    <x v="11"/>
    <x v="0"/>
    <x v="523"/>
    <s v="Middelburg"/>
    <x v="11"/>
    <x v="30"/>
    <s v="Saffierplaats"/>
    <x v="3"/>
    <x v="0"/>
    <x v="2"/>
    <x v="1"/>
    <x v="0"/>
    <n v="33.36"/>
  </r>
  <r>
    <n v="72704"/>
    <x v="23"/>
    <x v="0"/>
    <x v="523"/>
    <s v="Middelburg"/>
    <x v="11"/>
    <x v="30"/>
    <s v="Saffierplaats"/>
    <x v="0"/>
    <x v="0"/>
    <x v="2"/>
    <x v="1"/>
    <x v="0"/>
    <n v="4.62"/>
  </r>
  <r>
    <n v="72705"/>
    <x v="24"/>
    <x v="0"/>
    <x v="523"/>
    <s v="Middelburg"/>
    <x v="11"/>
    <x v="30"/>
    <s v="Saffierplaats"/>
    <x v="3"/>
    <x v="0"/>
    <x v="2"/>
    <x v="1"/>
    <x v="0"/>
    <n v="43.29"/>
  </r>
  <r>
    <n v="72706"/>
    <x v="14"/>
    <x v="0"/>
    <x v="523"/>
    <s v="Middelburg"/>
    <x v="11"/>
    <x v="30"/>
    <s v="Saffierplaats"/>
    <x v="0"/>
    <x v="0"/>
    <x v="2"/>
    <x v="1"/>
    <x v="0"/>
    <n v="4.74"/>
  </r>
  <r>
    <n v="72707"/>
    <x v="25"/>
    <x v="0"/>
    <x v="523"/>
    <s v="Middelburg"/>
    <x v="11"/>
    <x v="30"/>
    <s v="Saffierplaats"/>
    <x v="3"/>
    <x v="0"/>
    <x v="2"/>
    <x v="1"/>
    <x v="0"/>
    <n v="33.049999999999997"/>
  </r>
  <r>
    <n v="72708"/>
    <x v="30"/>
    <x v="0"/>
    <x v="523"/>
    <s v="Middelburg"/>
    <x v="11"/>
    <x v="30"/>
    <s v="Saffierplaats"/>
    <x v="0"/>
    <x v="0"/>
    <x v="2"/>
    <x v="1"/>
    <x v="0"/>
    <n v="4.57"/>
  </r>
  <r>
    <n v="72710"/>
    <x v="21"/>
    <x v="0"/>
    <x v="523"/>
    <s v="Middelburg"/>
    <x v="11"/>
    <x v="30"/>
    <s v="Saffierplaats"/>
    <x v="3"/>
    <x v="0"/>
    <x v="2"/>
    <x v="1"/>
    <x v="0"/>
    <n v="43.26"/>
  </r>
  <r>
    <n v="72711"/>
    <x v="7"/>
    <x v="0"/>
    <x v="523"/>
    <s v="Middelburg"/>
    <x v="11"/>
    <x v="30"/>
    <s v="Saffierplaats"/>
    <x v="0"/>
    <x v="0"/>
    <x v="4"/>
    <x v="1"/>
    <x v="0"/>
    <n v="6.73"/>
  </r>
  <r>
    <n v="72712"/>
    <x v="27"/>
    <x v="0"/>
    <x v="523"/>
    <s v="Middelburg"/>
    <x v="11"/>
    <x v="30"/>
    <s v="Saffierplaats"/>
    <x v="3"/>
    <x v="0"/>
    <x v="5"/>
    <x v="1"/>
    <x v="0"/>
    <n v="22.32"/>
  </r>
  <r>
    <n v="72713"/>
    <x v="19"/>
    <x v="0"/>
    <x v="523"/>
    <s v="Middelburg"/>
    <x v="11"/>
    <x v="30"/>
    <s v="Saffierplaats"/>
    <x v="3"/>
    <x v="0"/>
    <x v="5"/>
    <x v="1"/>
    <x v="0"/>
    <n v="22.29"/>
  </r>
  <r>
    <n v="72714"/>
    <x v="15"/>
    <x v="0"/>
    <x v="523"/>
    <s v="Middelburg"/>
    <x v="11"/>
    <x v="30"/>
    <s v="Saffierplaats"/>
    <x v="0"/>
    <x v="0"/>
    <x v="5"/>
    <x v="1"/>
    <x v="0"/>
    <n v="4.1500000000000004"/>
  </r>
  <r>
    <n v="72715"/>
    <x v="20"/>
    <x v="0"/>
    <x v="523"/>
    <s v="Middelburg"/>
    <x v="11"/>
    <x v="30"/>
    <s v="Saffierplaats"/>
    <x v="0"/>
    <x v="0"/>
    <x v="5"/>
    <x v="1"/>
    <x v="0"/>
    <n v="4.3099999999999996"/>
  </r>
  <r>
    <n v="72716"/>
    <x v="17"/>
    <x v="0"/>
    <x v="523"/>
    <s v="Middelburg"/>
    <x v="11"/>
    <x v="30"/>
    <s v="Saffierplaats"/>
    <x v="3"/>
    <x v="0"/>
    <x v="5"/>
    <x v="1"/>
    <x v="0"/>
    <n v="22.4"/>
  </r>
  <r>
    <n v="72717"/>
    <x v="18"/>
    <x v="0"/>
    <x v="523"/>
    <s v="Middelburg"/>
    <x v="11"/>
    <x v="30"/>
    <s v="Saffierplaats"/>
    <x v="3"/>
    <x v="0"/>
    <x v="5"/>
    <x v="1"/>
    <x v="0"/>
    <n v="21.8"/>
  </r>
  <r>
    <n v="72718"/>
    <x v="35"/>
    <x v="0"/>
    <x v="523"/>
    <s v="Middelburg"/>
    <x v="11"/>
    <x v="30"/>
    <s v="Saffierplaats"/>
    <x v="3"/>
    <x v="0"/>
    <x v="5"/>
    <x v="1"/>
    <x v="0"/>
    <n v="21.89"/>
  </r>
  <r>
    <n v="72719"/>
    <x v="43"/>
    <x v="0"/>
    <x v="523"/>
    <s v="Middelburg"/>
    <x v="11"/>
    <x v="30"/>
    <s v="Saffierplaats"/>
    <x v="3"/>
    <x v="0"/>
    <x v="5"/>
    <x v="1"/>
    <x v="0"/>
    <n v="21.92"/>
  </r>
  <r>
    <n v="72720"/>
    <x v="26"/>
    <x v="0"/>
    <x v="523"/>
    <s v="Middelburg"/>
    <x v="11"/>
    <x v="30"/>
    <s v="Saffierplaats"/>
    <x v="3"/>
    <x v="0"/>
    <x v="5"/>
    <x v="1"/>
    <x v="0"/>
    <n v="21.49"/>
  </r>
  <r>
    <n v="72721"/>
    <x v="34"/>
    <x v="0"/>
    <x v="523"/>
    <s v="Middelburg"/>
    <x v="11"/>
    <x v="30"/>
    <s v="Saffierplaats"/>
    <x v="3"/>
    <x v="0"/>
    <x v="5"/>
    <x v="1"/>
    <x v="0"/>
    <n v="22.2"/>
  </r>
  <r>
    <n v="72722"/>
    <x v="44"/>
    <x v="0"/>
    <x v="523"/>
    <s v="Middelburg"/>
    <x v="11"/>
    <x v="30"/>
    <s v="Saffierplaats"/>
    <x v="3"/>
    <x v="0"/>
    <x v="5"/>
    <x v="1"/>
    <x v="0"/>
    <n v="22.35"/>
  </r>
  <r>
    <n v="72723"/>
    <x v="45"/>
    <x v="0"/>
    <x v="523"/>
    <s v="Middelburg"/>
    <x v="11"/>
    <x v="30"/>
    <s v="Saffierplaats"/>
    <x v="0"/>
    <x v="0"/>
    <x v="5"/>
    <x v="1"/>
    <x v="0"/>
    <n v="4.34"/>
  </r>
  <r>
    <n v="72724"/>
    <x v="46"/>
    <x v="0"/>
    <x v="523"/>
    <s v="Middelburg"/>
    <x v="11"/>
    <x v="30"/>
    <s v="Saffierplaats"/>
    <x v="0"/>
    <x v="0"/>
    <x v="5"/>
    <x v="1"/>
    <x v="0"/>
    <n v="4.43"/>
  </r>
  <r>
    <n v="72725"/>
    <x v="47"/>
    <x v="0"/>
    <x v="523"/>
    <s v="Middelburg"/>
    <x v="11"/>
    <x v="30"/>
    <s v="Saffierplaats"/>
    <x v="0"/>
    <x v="0"/>
    <x v="5"/>
    <x v="1"/>
    <x v="0"/>
    <n v="4.38"/>
  </r>
  <r>
    <n v="72726"/>
    <x v="48"/>
    <x v="0"/>
    <x v="523"/>
    <s v="Middelburg"/>
    <x v="11"/>
    <x v="30"/>
    <s v="Saffierplaats"/>
    <x v="0"/>
    <x v="0"/>
    <x v="5"/>
    <x v="1"/>
    <x v="0"/>
    <n v="4.28"/>
  </r>
  <r>
    <n v="72727"/>
    <x v="39"/>
    <x v="0"/>
    <x v="523"/>
    <s v="Middelburg"/>
    <x v="11"/>
    <x v="30"/>
    <s v="Saffierplaats"/>
    <x v="0"/>
    <x v="0"/>
    <x v="5"/>
    <x v="1"/>
    <x v="0"/>
    <n v="4.3"/>
  </r>
  <r>
    <n v="72728"/>
    <x v="31"/>
    <x v="0"/>
    <x v="523"/>
    <s v="Middelburg"/>
    <x v="11"/>
    <x v="30"/>
    <s v="Saffierplaats"/>
    <x v="0"/>
    <x v="0"/>
    <x v="5"/>
    <x v="1"/>
    <x v="0"/>
    <n v="4.38"/>
  </r>
  <r>
    <n v="72729"/>
    <x v="38"/>
    <x v="0"/>
    <x v="523"/>
    <s v="Middelburg"/>
    <x v="11"/>
    <x v="30"/>
    <s v="Saffierplaats"/>
    <x v="0"/>
    <x v="0"/>
    <x v="5"/>
    <x v="1"/>
    <x v="0"/>
    <n v="4.5199999999999996"/>
  </r>
  <r>
    <n v="72730"/>
    <x v="51"/>
    <x v="0"/>
    <x v="523"/>
    <s v="Middelburg"/>
    <x v="11"/>
    <x v="30"/>
    <s v="Saffierplaats"/>
    <x v="3"/>
    <x v="0"/>
    <x v="5"/>
    <x v="1"/>
    <x v="0"/>
    <n v="22.15"/>
  </r>
  <r>
    <n v="72731"/>
    <x v="52"/>
    <x v="0"/>
    <x v="523"/>
    <s v="Middelburg"/>
    <x v="11"/>
    <x v="30"/>
    <s v="Saffierplaats"/>
    <x v="0"/>
    <x v="0"/>
    <x v="5"/>
    <x v="1"/>
    <x v="0"/>
    <n v="4.29"/>
  </r>
  <r>
    <n v="72732"/>
    <x v="53"/>
    <x v="0"/>
    <x v="523"/>
    <s v="Middelburg"/>
    <x v="11"/>
    <x v="30"/>
    <s v="Saffierplaats"/>
    <x v="3"/>
    <x v="0"/>
    <x v="5"/>
    <x v="1"/>
    <x v="0"/>
    <n v="22.38"/>
  </r>
  <r>
    <n v="72733"/>
    <x v="54"/>
    <x v="0"/>
    <x v="523"/>
    <s v="Middelburg"/>
    <x v="11"/>
    <x v="30"/>
    <s v="Saffierplaats"/>
    <x v="0"/>
    <x v="0"/>
    <x v="5"/>
    <x v="1"/>
    <x v="0"/>
    <n v="4.5"/>
  </r>
  <r>
    <n v="72734"/>
    <x v="36"/>
    <x v="0"/>
    <x v="523"/>
    <s v="Middelburg"/>
    <x v="11"/>
    <x v="30"/>
    <s v="Saffierplaats"/>
    <x v="3"/>
    <x v="0"/>
    <x v="5"/>
    <x v="1"/>
    <x v="0"/>
    <n v="22.87"/>
  </r>
  <r>
    <n v="72735"/>
    <x v="37"/>
    <x v="0"/>
    <x v="523"/>
    <s v="Middelburg"/>
    <x v="11"/>
    <x v="30"/>
    <s v="Saffierplaats"/>
    <x v="3"/>
    <x v="0"/>
    <x v="2"/>
    <x v="1"/>
    <x v="0"/>
    <n v="12.61"/>
  </r>
  <r>
    <n v="72736"/>
    <x v="49"/>
    <x v="0"/>
    <x v="523"/>
    <s v="Middelburg"/>
    <x v="11"/>
    <x v="30"/>
    <s v="Saffierplaats"/>
    <x v="3"/>
    <x v="0"/>
    <x v="2"/>
    <x v="1"/>
    <x v="0"/>
    <n v="22.34"/>
  </r>
  <r>
    <n v="72737"/>
    <x v="55"/>
    <x v="0"/>
    <x v="523"/>
    <s v="Middelburg"/>
    <x v="11"/>
    <x v="30"/>
    <s v="Saffierplaats"/>
    <x v="0"/>
    <x v="0"/>
    <x v="2"/>
    <x v="1"/>
    <x v="0"/>
    <n v="10.51"/>
  </r>
  <r>
    <n v="72738"/>
    <x v="56"/>
    <x v="0"/>
    <x v="523"/>
    <s v="Middelburg"/>
    <x v="11"/>
    <x v="30"/>
    <s v="Saffierplaats"/>
    <x v="3"/>
    <x v="0"/>
    <x v="2"/>
    <x v="1"/>
    <x v="0"/>
    <n v="22.56"/>
  </r>
  <r>
    <n v="72740"/>
    <x v="43"/>
    <x v="0"/>
    <x v="522"/>
    <s v="Middelburg"/>
    <x v="11"/>
    <x v="30"/>
    <s v="Saffier"/>
    <x v="0"/>
    <x v="0"/>
    <x v="4"/>
    <x v="1"/>
    <x v="3"/>
    <n v="67.010000000000005"/>
  </r>
  <r>
    <n v="72741"/>
    <x v="26"/>
    <x v="0"/>
    <x v="522"/>
    <s v="Middelburg"/>
    <x v="11"/>
    <x v="30"/>
    <s v="Saffier"/>
    <x v="0"/>
    <x v="0"/>
    <x v="4"/>
    <x v="1"/>
    <x v="3"/>
    <n v="47.82"/>
  </r>
  <r>
    <n v="72742"/>
    <x v="8"/>
    <x v="0"/>
    <x v="542"/>
    <s v="Middelburg"/>
    <x v="11"/>
    <x v="30"/>
    <s v="Granaat"/>
    <x v="0"/>
    <x v="0"/>
    <x v="4"/>
    <x v="1"/>
    <x v="14"/>
    <n v="28.12"/>
  </r>
  <r>
    <n v="72743"/>
    <x v="12"/>
    <x v="0"/>
    <x v="542"/>
    <s v="Middelburg"/>
    <x v="11"/>
    <x v="30"/>
    <s v="Granaat"/>
    <x v="0"/>
    <x v="0"/>
    <x v="4"/>
    <x v="1"/>
    <x v="14"/>
    <n v="3"/>
  </r>
  <r>
    <n v="72744"/>
    <x v="13"/>
    <x v="0"/>
    <x v="542"/>
    <s v="Middelburg"/>
    <x v="11"/>
    <x v="30"/>
    <s v="Granaat"/>
    <x v="0"/>
    <x v="0"/>
    <x v="4"/>
    <x v="1"/>
    <x v="14"/>
    <n v="151.11000000000001"/>
  </r>
  <r>
    <n v="72745"/>
    <x v="10"/>
    <x v="0"/>
    <x v="542"/>
    <s v="Middelburg"/>
    <x v="11"/>
    <x v="30"/>
    <s v="Granaat"/>
    <x v="0"/>
    <x v="0"/>
    <x v="4"/>
    <x v="1"/>
    <x v="14"/>
    <n v="21.73"/>
  </r>
  <r>
    <n v="72746"/>
    <x v="9"/>
    <x v="0"/>
    <x v="542"/>
    <s v="Middelburg"/>
    <x v="11"/>
    <x v="30"/>
    <s v="Granaat"/>
    <x v="0"/>
    <x v="0"/>
    <x v="4"/>
    <x v="1"/>
    <x v="14"/>
    <n v="28.2"/>
  </r>
  <r>
    <n v="72747"/>
    <x v="16"/>
    <x v="0"/>
    <x v="542"/>
    <s v="Middelburg"/>
    <x v="11"/>
    <x v="30"/>
    <s v="Granaat"/>
    <x v="0"/>
    <x v="0"/>
    <x v="4"/>
    <x v="1"/>
    <x v="4"/>
    <n v="5.19"/>
  </r>
  <r>
    <n v="72748"/>
    <x v="34"/>
    <x v="0"/>
    <x v="522"/>
    <s v="Middelburg"/>
    <x v="11"/>
    <x v="30"/>
    <s v="Saffier"/>
    <x v="0"/>
    <x v="0"/>
    <x v="4"/>
    <x v="1"/>
    <x v="3"/>
    <n v="4.8499999999999996"/>
  </r>
  <r>
    <n v="72749"/>
    <x v="8"/>
    <x v="0"/>
    <x v="524"/>
    <s v="Middelburg"/>
    <x v="11"/>
    <x v="30"/>
    <s v="Onyxplaats"/>
    <x v="3"/>
    <x v="0"/>
    <x v="2"/>
    <x v="1"/>
    <x v="4"/>
    <n v="32.64"/>
  </r>
  <r>
    <n v="72750"/>
    <x v="12"/>
    <x v="0"/>
    <x v="524"/>
    <s v="Middelburg"/>
    <x v="11"/>
    <x v="30"/>
    <s v="Onyxplaats"/>
    <x v="3"/>
    <x v="0"/>
    <x v="2"/>
    <x v="1"/>
    <x v="4"/>
    <n v="43.12"/>
  </r>
  <r>
    <n v="72751"/>
    <x v="13"/>
    <x v="0"/>
    <x v="524"/>
    <s v="Middelburg"/>
    <x v="11"/>
    <x v="30"/>
    <s v="Onyxplaats"/>
    <x v="3"/>
    <x v="0"/>
    <x v="5"/>
    <x v="1"/>
    <x v="4"/>
    <n v="43.33"/>
  </r>
  <r>
    <n v="72752"/>
    <x v="10"/>
    <x v="0"/>
    <x v="524"/>
    <s v="Middelburg"/>
    <x v="11"/>
    <x v="30"/>
    <s v="Onyxplaats"/>
    <x v="3"/>
    <x v="0"/>
    <x v="5"/>
    <x v="1"/>
    <x v="4"/>
    <n v="53.56"/>
  </r>
  <r>
    <n v="72753"/>
    <x v="9"/>
    <x v="0"/>
    <x v="524"/>
    <s v="Middelburg"/>
    <x v="11"/>
    <x v="30"/>
    <s v="Onyxplaats"/>
    <x v="0"/>
    <x v="0"/>
    <x v="4"/>
    <x v="1"/>
    <x v="6"/>
    <n v="3.98"/>
  </r>
  <r>
    <n v="72754"/>
    <x v="8"/>
    <x v="0"/>
    <x v="543"/>
    <s v="Middelburg"/>
    <x v="11"/>
    <x v="30"/>
    <s v="Granaatplaats"/>
    <x v="0"/>
    <x v="0"/>
    <x v="4"/>
    <x v="1"/>
    <x v="2"/>
    <n v="139.38999999999999"/>
  </r>
  <r>
    <n v="72755"/>
    <x v="5"/>
    <x v="0"/>
    <x v="543"/>
    <s v="Middelburg"/>
    <x v="11"/>
    <x v="30"/>
    <s v="Granaatplaats"/>
    <x v="2"/>
    <x v="2"/>
    <x v="1"/>
    <x v="1"/>
    <x v="18"/>
    <n v="1.71"/>
  </r>
  <r>
    <n v="72756"/>
    <x v="0"/>
    <x v="0"/>
    <x v="521"/>
    <s v="Middelburg"/>
    <x v="11"/>
    <x v="30"/>
    <s v="Robijnplaats"/>
    <x v="0"/>
    <x v="0"/>
    <x v="4"/>
    <x v="1"/>
    <x v="6"/>
    <n v="7.32"/>
  </r>
  <r>
    <n v="72757"/>
    <x v="11"/>
    <x v="0"/>
    <x v="542"/>
    <s v="Middelburg"/>
    <x v="11"/>
    <x v="30"/>
    <s v="Granaat"/>
    <x v="0"/>
    <x v="0"/>
    <x v="4"/>
    <x v="1"/>
    <x v="14"/>
    <n v="13.81"/>
  </r>
  <r>
    <n v="72758"/>
    <x v="23"/>
    <x v="0"/>
    <x v="542"/>
    <s v="Middelburg"/>
    <x v="11"/>
    <x v="30"/>
    <s v="Granaat"/>
    <x v="0"/>
    <x v="0"/>
    <x v="4"/>
    <x v="1"/>
    <x v="14"/>
    <n v="23.79"/>
  </r>
  <r>
    <n v="72759"/>
    <x v="24"/>
    <x v="0"/>
    <x v="542"/>
    <s v="Middelburg"/>
    <x v="11"/>
    <x v="30"/>
    <s v="Granaat"/>
    <x v="0"/>
    <x v="0"/>
    <x v="4"/>
    <x v="1"/>
    <x v="14"/>
    <n v="11.82"/>
  </r>
  <r>
    <n v="72760"/>
    <x v="14"/>
    <x v="0"/>
    <x v="542"/>
    <s v="Middelburg"/>
    <x v="11"/>
    <x v="30"/>
    <s v="Granaat"/>
    <x v="0"/>
    <x v="0"/>
    <x v="4"/>
    <x v="1"/>
    <x v="4"/>
    <n v="5.34"/>
  </r>
  <r>
    <n v="72761"/>
    <x v="4"/>
    <x v="0"/>
    <x v="535"/>
    <s v="Middelburg"/>
    <x v="11"/>
    <x v="30"/>
    <s v="Topaas"/>
    <x v="0"/>
    <x v="0"/>
    <x v="4"/>
    <x v="1"/>
    <x v="6"/>
    <n v="4.5"/>
  </r>
  <r>
    <n v="72762"/>
    <x v="3"/>
    <x v="0"/>
    <x v="535"/>
    <s v="Middelburg"/>
    <x v="11"/>
    <x v="30"/>
    <s v="Topaas"/>
    <x v="0"/>
    <x v="0"/>
    <x v="4"/>
    <x v="1"/>
    <x v="6"/>
    <n v="22.19"/>
  </r>
  <r>
    <n v="72763"/>
    <x v="5"/>
    <x v="0"/>
    <x v="535"/>
    <s v="Middelburg"/>
    <x v="11"/>
    <x v="30"/>
    <s v="Topaas"/>
    <x v="0"/>
    <x v="0"/>
    <x v="4"/>
    <x v="1"/>
    <x v="6"/>
    <n v="10.18"/>
  </r>
  <r>
    <n v="72764"/>
    <x v="0"/>
    <x v="0"/>
    <x v="535"/>
    <s v="Middelburg"/>
    <x v="11"/>
    <x v="30"/>
    <s v="Topaas"/>
    <x v="0"/>
    <x v="0"/>
    <x v="4"/>
    <x v="1"/>
    <x v="6"/>
    <n v="11.97"/>
  </r>
  <r>
    <n v="72765"/>
    <x v="6"/>
    <x v="0"/>
    <x v="535"/>
    <s v="Middelburg"/>
    <x v="11"/>
    <x v="30"/>
    <s v="Topaas"/>
    <x v="0"/>
    <x v="0"/>
    <x v="4"/>
    <x v="1"/>
    <x v="6"/>
    <n v="34.840000000000003"/>
  </r>
  <r>
    <n v="72768"/>
    <x v="12"/>
    <x v="0"/>
    <x v="535"/>
    <s v="Middelburg"/>
    <x v="11"/>
    <x v="30"/>
    <s v="Topaas"/>
    <x v="0"/>
    <x v="0"/>
    <x v="4"/>
    <x v="1"/>
    <x v="6"/>
    <n v="10.99"/>
  </r>
  <r>
    <n v="72769"/>
    <x v="13"/>
    <x v="0"/>
    <x v="535"/>
    <s v="Middelburg"/>
    <x v="11"/>
    <x v="30"/>
    <s v="Topaas"/>
    <x v="0"/>
    <x v="0"/>
    <x v="4"/>
    <x v="1"/>
    <x v="6"/>
    <n v="6.27"/>
  </r>
  <r>
    <n v="72770"/>
    <x v="10"/>
    <x v="0"/>
    <x v="535"/>
    <s v="Middelburg"/>
    <x v="11"/>
    <x v="30"/>
    <s v="Topaas"/>
    <x v="0"/>
    <x v="0"/>
    <x v="4"/>
    <x v="1"/>
    <x v="6"/>
    <n v="7.74"/>
  </r>
  <r>
    <n v="72771"/>
    <x v="9"/>
    <x v="0"/>
    <x v="535"/>
    <s v="Middelburg"/>
    <x v="11"/>
    <x v="30"/>
    <s v="Topaas"/>
    <x v="0"/>
    <x v="0"/>
    <x v="4"/>
    <x v="1"/>
    <x v="6"/>
    <n v="42.06"/>
  </r>
  <r>
    <n v="72772"/>
    <x v="16"/>
    <x v="0"/>
    <x v="535"/>
    <s v="Middelburg"/>
    <x v="11"/>
    <x v="30"/>
    <s v="Topaas"/>
    <x v="0"/>
    <x v="0"/>
    <x v="4"/>
    <x v="1"/>
    <x v="6"/>
    <n v="28.59"/>
  </r>
  <r>
    <n v="72773"/>
    <x v="2"/>
    <x v="0"/>
    <x v="536"/>
    <s v="Middelburg"/>
    <x v="11"/>
    <x v="30"/>
    <s v="Topaasplaats"/>
    <x v="3"/>
    <x v="0"/>
    <x v="2"/>
    <x v="1"/>
    <x v="0"/>
    <n v="12.18"/>
  </r>
  <r>
    <n v="72774"/>
    <x v="4"/>
    <x v="0"/>
    <x v="536"/>
    <s v="Middelburg"/>
    <x v="11"/>
    <x v="30"/>
    <s v="Topaasplaats"/>
    <x v="3"/>
    <x v="0"/>
    <x v="2"/>
    <x v="1"/>
    <x v="0"/>
    <n v="32.200000000000003"/>
  </r>
  <r>
    <n v="72775"/>
    <x v="3"/>
    <x v="0"/>
    <x v="536"/>
    <s v="Middelburg"/>
    <x v="11"/>
    <x v="30"/>
    <s v="Topaasplaats"/>
    <x v="3"/>
    <x v="0"/>
    <x v="2"/>
    <x v="1"/>
    <x v="0"/>
    <n v="32.51"/>
  </r>
  <r>
    <n v="72776"/>
    <x v="5"/>
    <x v="0"/>
    <x v="536"/>
    <s v="Middelburg"/>
    <x v="11"/>
    <x v="30"/>
    <s v="Topaasplaats"/>
    <x v="3"/>
    <x v="0"/>
    <x v="2"/>
    <x v="1"/>
    <x v="0"/>
    <n v="52.01"/>
  </r>
  <r>
    <n v="72777"/>
    <x v="0"/>
    <x v="0"/>
    <x v="536"/>
    <s v="Middelburg"/>
    <x v="11"/>
    <x v="30"/>
    <s v="Topaasplaats"/>
    <x v="3"/>
    <x v="0"/>
    <x v="2"/>
    <x v="1"/>
    <x v="0"/>
    <n v="32.75"/>
  </r>
  <r>
    <n v="72778"/>
    <x v="6"/>
    <x v="0"/>
    <x v="536"/>
    <s v="Middelburg"/>
    <x v="11"/>
    <x v="30"/>
    <s v="Topaasplaats"/>
    <x v="3"/>
    <x v="0"/>
    <x v="2"/>
    <x v="1"/>
    <x v="0"/>
    <n v="22.27"/>
  </r>
  <r>
    <n v="72779"/>
    <x v="8"/>
    <x v="0"/>
    <x v="536"/>
    <s v="Middelburg"/>
    <x v="11"/>
    <x v="30"/>
    <s v="Topaasplaats"/>
    <x v="0"/>
    <x v="0"/>
    <x v="4"/>
    <x v="1"/>
    <x v="6"/>
    <n v="556.96"/>
  </r>
  <r>
    <n v="72780"/>
    <x v="12"/>
    <x v="0"/>
    <x v="536"/>
    <s v="Middelburg"/>
    <x v="11"/>
    <x v="30"/>
    <s v="Topaasplaats"/>
    <x v="3"/>
    <x v="0"/>
    <x v="5"/>
    <x v="1"/>
    <x v="0"/>
    <n v="32.130000000000003"/>
  </r>
  <r>
    <n v="72781"/>
    <x v="13"/>
    <x v="0"/>
    <x v="536"/>
    <s v="Middelburg"/>
    <x v="11"/>
    <x v="30"/>
    <s v="Topaasplaats"/>
    <x v="3"/>
    <x v="0"/>
    <x v="5"/>
    <x v="1"/>
    <x v="0"/>
    <n v="32.4"/>
  </r>
  <r>
    <n v="72782"/>
    <x v="10"/>
    <x v="0"/>
    <x v="536"/>
    <s v="Middelburg"/>
    <x v="11"/>
    <x v="30"/>
    <s v="Topaasplaats"/>
    <x v="3"/>
    <x v="0"/>
    <x v="5"/>
    <x v="1"/>
    <x v="0"/>
    <n v="12.38"/>
  </r>
  <r>
    <n v="72783"/>
    <x v="9"/>
    <x v="0"/>
    <x v="536"/>
    <s v="Middelburg"/>
    <x v="11"/>
    <x v="30"/>
    <s v="Topaasplaats"/>
    <x v="3"/>
    <x v="0"/>
    <x v="5"/>
    <x v="1"/>
    <x v="0"/>
    <n v="32.200000000000003"/>
  </r>
  <r>
    <n v="72784"/>
    <x v="16"/>
    <x v="0"/>
    <x v="536"/>
    <s v="Middelburg"/>
    <x v="11"/>
    <x v="30"/>
    <s v="Topaasplaats"/>
    <x v="3"/>
    <x v="0"/>
    <x v="5"/>
    <x v="1"/>
    <x v="0"/>
    <n v="32.57"/>
  </r>
  <r>
    <n v="72785"/>
    <x v="6"/>
    <x v="0"/>
    <x v="521"/>
    <s v="Middelburg"/>
    <x v="11"/>
    <x v="30"/>
    <s v="Robijnplaats"/>
    <x v="0"/>
    <x v="0"/>
    <x v="4"/>
    <x v="1"/>
    <x v="6"/>
    <n v="4.4800000000000004"/>
  </r>
  <r>
    <n v="72786"/>
    <x v="9"/>
    <x v="0"/>
    <x v="521"/>
    <s v="Middelburg"/>
    <x v="11"/>
    <x v="30"/>
    <s v="Robijnplaats"/>
    <x v="3"/>
    <x v="0"/>
    <x v="2"/>
    <x v="1"/>
    <x v="4"/>
    <n v="42.75"/>
  </r>
  <r>
    <n v="72787"/>
    <x v="13"/>
    <x v="0"/>
    <x v="521"/>
    <s v="Middelburg"/>
    <x v="11"/>
    <x v="30"/>
    <s v="Robijnplaats"/>
    <x v="3"/>
    <x v="0"/>
    <x v="2"/>
    <x v="1"/>
    <x v="4"/>
    <n v="42.63"/>
  </r>
  <r>
    <n v="72788"/>
    <x v="12"/>
    <x v="0"/>
    <x v="521"/>
    <s v="Middelburg"/>
    <x v="11"/>
    <x v="30"/>
    <s v="Robijnplaats"/>
    <x v="3"/>
    <x v="0"/>
    <x v="2"/>
    <x v="1"/>
    <x v="4"/>
    <n v="32.44"/>
  </r>
  <r>
    <n v="72789"/>
    <x v="10"/>
    <x v="0"/>
    <x v="521"/>
    <s v="Middelburg"/>
    <x v="11"/>
    <x v="30"/>
    <s v="Robijnplaats"/>
    <x v="3"/>
    <x v="0"/>
    <x v="2"/>
    <x v="1"/>
    <x v="4"/>
    <n v="42.15"/>
  </r>
  <r>
    <n v="72790"/>
    <x v="16"/>
    <x v="0"/>
    <x v="521"/>
    <s v="Middelburg"/>
    <x v="11"/>
    <x v="30"/>
    <s v="Robijnplaats"/>
    <x v="3"/>
    <x v="0"/>
    <x v="2"/>
    <x v="1"/>
    <x v="4"/>
    <n v="32.31"/>
  </r>
  <r>
    <n v="72791"/>
    <x v="8"/>
    <x v="0"/>
    <x v="521"/>
    <s v="Middelburg"/>
    <x v="11"/>
    <x v="30"/>
    <s v="Robijnplaats"/>
    <x v="0"/>
    <x v="0"/>
    <x v="4"/>
    <x v="1"/>
    <x v="6"/>
    <n v="8.0299999999999994"/>
  </r>
  <r>
    <n v="72792"/>
    <x v="6"/>
    <x v="0"/>
    <x v="526"/>
    <s v="Middelburg"/>
    <x v="11"/>
    <x v="30"/>
    <s v="Diamant"/>
    <x v="4"/>
    <x v="1"/>
    <x v="7"/>
    <x v="1"/>
    <x v="15"/>
    <n v="433.24"/>
  </r>
  <r>
    <n v="72793"/>
    <x v="23"/>
    <x v="0"/>
    <x v="405"/>
    <s v="Middelburg"/>
    <x v="11"/>
    <x v="30"/>
    <s v="Segeersweg"/>
    <x v="0"/>
    <x v="0"/>
    <x v="0"/>
    <x v="2"/>
    <x v="0"/>
    <n v="29.53"/>
  </r>
  <r>
    <n v="72794"/>
    <x v="24"/>
    <x v="0"/>
    <x v="405"/>
    <s v="Middelburg"/>
    <x v="11"/>
    <x v="30"/>
    <s v="Segeersweg"/>
    <x v="0"/>
    <x v="0"/>
    <x v="0"/>
    <x v="2"/>
    <x v="2"/>
    <n v="9.0399999999999991"/>
  </r>
  <r>
    <n v="72795"/>
    <x v="12"/>
    <x v="0"/>
    <x v="526"/>
    <s v="Middelburg"/>
    <x v="11"/>
    <x v="30"/>
    <s v="Diamant"/>
    <x v="3"/>
    <x v="0"/>
    <x v="5"/>
    <x v="1"/>
    <x v="0"/>
    <n v="22.85"/>
  </r>
  <r>
    <n v="72796"/>
    <x v="13"/>
    <x v="0"/>
    <x v="526"/>
    <s v="Middelburg"/>
    <x v="11"/>
    <x v="30"/>
    <s v="Diamant"/>
    <x v="0"/>
    <x v="0"/>
    <x v="4"/>
    <x v="1"/>
    <x v="0"/>
    <n v="18.86"/>
  </r>
  <r>
    <n v="72797"/>
    <x v="11"/>
    <x v="0"/>
    <x v="536"/>
    <s v="Middelburg"/>
    <x v="11"/>
    <x v="30"/>
    <s v="Topaasplaats"/>
    <x v="0"/>
    <x v="0"/>
    <x v="4"/>
    <x v="1"/>
    <x v="0"/>
    <n v="6.99"/>
  </r>
  <r>
    <n v="72798"/>
    <x v="8"/>
    <x v="0"/>
    <x v="526"/>
    <s v="Middelburg"/>
    <x v="11"/>
    <x v="30"/>
    <s v="Diamant"/>
    <x v="0"/>
    <x v="0"/>
    <x v="4"/>
    <x v="1"/>
    <x v="0"/>
    <n v="1.97"/>
  </r>
  <r>
    <n v="72799"/>
    <x v="0"/>
    <x v="0"/>
    <x v="520"/>
    <s v="Middelburg"/>
    <x v="11"/>
    <x v="30"/>
    <s v="Robijn"/>
    <x v="0"/>
    <x v="0"/>
    <x v="4"/>
    <x v="1"/>
    <x v="4"/>
    <n v="18.12"/>
  </r>
  <r>
    <n v="72800"/>
    <x v="19"/>
    <x v="3"/>
    <x v="403"/>
    <s v="Middelburg"/>
    <x v="11"/>
    <x v="30"/>
    <s v="Segeerssingel"/>
    <x v="0"/>
    <x v="0"/>
    <x v="4"/>
    <x v="2"/>
    <x v="7"/>
    <n v="90.74"/>
  </r>
  <r>
    <n v="72801"/>
    <x v="15"/>
    <x v="3"/>
    <x v="403"/>
    <s v="Middelburg"/>
    <x v="11"/>
    <x v="30"/>
    <s v="Segeerssingel"/>
    <x v="0"/>
    <x v="0"/>
    <x v="0"/>
    <x v="2"/>
    <x v="0"/>
    <n v="28.19"/>
  </r>
  <r>
    <n v="72802"/>
    <x v="20"/>
    <x v="3"/>
    <x v="403"/>
    <s v="Middelburg"/>
    <x v="11"/>
    <x v="30"/>
    <s v="Segeerssingel"/>
    <x v="0"/>
    <x v="0"/>
    <x v="4"/>
    <x v="2"/>
    <x v="7"/>
    <n v="110.01"/>
  </r>
  <r>
    <n v="72803"/>
    <x v="12"/>
    <x v="0"/>
    <x v="543"/>
    <s v="Middelburg"/>
    <x v="11"/>
    <x v="30"/>
    <s v="Granaatplaats"/>
    <x v="3"/>
    <x v="0"/>
    <x v="2"/>
    <x v="1"/>
    <x v="4"/>
    <n v="20.62"/>
  </r>
  <r>
    <n v="72804"/>
    <x v="6"/>
    <x v="0"/>
    <x v="543"/>
    <s v="Middelburg"/>
    <x v="11"/>
    <x v="30"/>
    <s v="Granaatplaats"/>
    <x v="3"/>
    <x v="0"/>
    <x v="2"/>
    <x v="1"/>
    <x v="4"/>
    <n v="67.709999999999994"/>
  </r>
  <r>
    <n v="72805"/>
    <x v="17"/>
    <x v="3"/>
    <x v="403"/>
    <s v="Middelburg"/>
    <x v="11"/>
    <x v="30"/>
    <s v="Segeerssingel"/>
    <x v="4"/>
    <x v="1"/>
    <x v="7"/>
    <x v="2"/>
    <x v="1"/>
    <n v="34.53"/>
  </r>
  <r>
    <n v="72806"/>
    <x v="24"/>
    <x v="7"/>
    <x v="403"/>
    <s v="Middelburg"/>
    <x v="11"/>
    <x v="30"/>
    <s v="Segeerssingel"/>
    <x v="0"/>
    <x v="0"/>
    <x v="0"/>
    <x v="2"/>
    <x v="0"/>
    <n v="25.8"/>
  </r>
  <r>
    <n v="72807"/>
    <x v="1"/>
    <x v="27"/>
    <x v="528"/>
    <s v="Middelburg"/>
    <x v="11"/>
    <x v="30"/>
    <s v="Briljant"/>
    <x v="3"/>
    <x v="0"/>
    <x v="13"/>
    <x v="1"/>
    <x v="5"/>
    <n v="353.6"/>
  </r>
  <r>
    <n v="72810"/>
    <x v="25"/>
    <x v="7"/>
    <x v="403"/>
    <s v="Middelburg"/>
    <x v="11"/>
    <x v="30"/>
    <s v="Segeerssingel"/>
    <x v="0"/>
    <x v="0"/>
    <x v="0"/>
    <x v="2"/>
    <x v="0"/>
    <n v="48.34"/>
  </r>
  <r>
    <n v="72811"/>
    <x v="30"/>
    <x v="7"/>
    <x v="403"/>
    <s v="Middelburg"/>
    <x v="11"/>
    <x v="30"/>
    <s v="Segeerssingel"/>
    <x v="0"/>
    <x v="0"/>
    <x v="0"/>
    <x v="2"/>
    <x v="0"/>
    <n v="86.15"/>
  </r>
  <r>
    <n v="72812"/>
    <x v="8"/>
    <x v="0"/>
    <x v="269"/>
    <s v="Middelburg"/>
    <x v="11"/>
    <x v="30"/>
    <s v="Kruitmolenlaan"/>
    <x v="0"/>
    <x v="0"/>
    <x v="0"/>
    <x v="4"/>
    <x v="0"/>
    <n v="46.95"/>
  </r>
  <r>
    <n v="72813"/>
    <x v="12"/>
    <x v="0"/>
    <x v="269"/>
    <s v="Middelburg"/>
    <x v="11"/>
    <x v="30"/>
    <s v="Kruitmolenlaan"/>
    <x v="0"/>
    <x v="0"/>
    <x v="0"/>
    <x v="4"/>
    <x v="0"/>
    <n v="318.83"/>
  </r>
  <r>
    <n v="72814"/>
    <x v="23"/>
    <x v="2"/>
    <x v="269"/>
    <s v="Middelburg"/>
    <x v="11"/>
    <x v="29"/>
    <s v="Kruitmolenlaan"/>
    <x v="0"/>
    <x v="0"/>
    <x v="0"/>
    <x v="4"/>
    <x v="0"/>
    <n v="194.62"/>
  </r>
  <r>
    <n v="72815"/>
    <x v="16"/>
    <x v="2"/>
    <x v="269"/>
    <s v="Middelburg"/>
    <x v="11"/>
    <x v="29"/>
    <s v="Kruitmolenlaan"/>
    <x v="1"/>
    <x v="1"/>
    <x v="1"/>
    <x v="4"/>
    <x v="1"/>
    <n v="456.03"/>
  </r>
  <r>
    <n v="72816"/>
    <x v="14"/>
    <x v="2"/>
    <x v="269"/>
    <s v="Middelburg"/>
    <x v="11"/>
    <x v="29"/>
    <s v="Kruitmolenlaan"/>
    <x v="1"/>
    <x v="0"/>
    <x v="6"/>
    <x v="4"/>
    <x v="4"/>
    <n v="193.56"/>
  </r>
  <r>
    <n v="72817"/>
    <x v="11"/>
    <x v="2"/>
    <x v="269"/>
    <s v="Middelburg"/>
    <x v="11"/>
    <x v="29"/>
    <s v="Kruitmolenlaan"/>
    <x v="0"/>
    <x v="0"/>
    <x v="3"/>
    <x v="4"/>
    <x v="0"/>
    <n v="192.57"/>
  </r>
  <r>
    <n v="72818"/>
    <x v="13"/>
    <x v="0"/>
    <x v="269"/>
    <s v="Middelburg"/>
    <x v="11"/>
    <x v="30"/>
    <s v="Kruitmolenlaan"/>
    <x v="0"/>
    <x v="0"/>
    <x v="3"/>
    <x v="4"/>
    <x v="0"/>
    <n v="207.73"/>
  </r>
  <r>
    <n v="72819"/>
    <x v="16"/>
    <x v="0"/>
    <x v="606"/>
    <s v="Middelburg"/>
    <x v="11"/>
    <x v="30"/>
    <s v="Obsidiaan"/>
    <x v="0"/>
    <x v="0"/>
    <x v="3"/>
    <x v="1"/>
    <x v="0"/>
    <n v="32.89"/>
  </r>
  <r>
    <n v="72820"/>
    <x v="11"/>
    <x v="0"/>
    <x v="606"/>
    <s v="Middelburg"/>
    <x v="11"/>
    <x v="30"/>
    <s v="Obsidiaan"/>
    <x v="0"/>
    <x v="0"/>
    <x v="3"/>
    <x v="1"/>
    <x v="0"/>
    <n v="13.97"/>
  </r>
  <r>
    <n v="72821"/>
    <x v="23"/>
    <x v="0"/>
    <x v="606"/>
    <s v="Middelburg"/>
    <x v="11"/>
    <x v="30"/>
    <s v="Obsidiaan"/>
    <x v="0"/>
    <x v="0"/>
    <x v="3"/>
    <x v="1"/>
    <x v="0"/>
    <n v="10.66"/>
  </r>
  <r>
    <n v="72826"/>
    <x v="10"/>
    <x v="0"/>
    <x v="529"/>
    <s v="Middelburg"/>
    <x v="11"/>
    <x v="30"/>
    <s v="Smaragd"/>
    <x v="4"/>
    <x v="0"/>
    <x v="7"/>
    <x v="1"/>
    <x v="5"/>
    <n v="3.96"/>
  </r>
  <r>
    <n v="72828"/>
    <x v="16"/>
    <x v="0"/>
    <x v="529"/>
    <s v="Middelburg"/>
    <x v="11"/>
    <x v="30"/>
    <s v="Smaragd"/>
    <x v="0"/>
    <x v="0"/>
    <x v="3"/>
    <x v="1"/>
    <x v="0"/>
    <n v="344.66"/>
  </r>
  <r>
    <n v="72829"/>
    <x v="18"/>
    <x v="3"/>
    <x v="403"/>
    <s v="Middelburg"/>
    <x v="11"/>
    <x v="30"/>
    <s v="Segeerssingel"/>
    <x v="0"/>
    <x v="2"/>
    <x v="23"/>
    <x v="2"/>
    <x v="11"/>
    <n v="12.54"/>
  </r>
  <r>
    <n v="72831"/>
    <x v="21"/>
    <x v="7"/>
    <x v="403"/>
    <s v="Middelburg"/>
    <x v="11"/>
    <x v="30"/>
    <s v="Segeerssingel"/>
    <x v="1"/>
    <x v="1"/>
    <x v="6"/>
    <x v="2"/>
    <x v="1"/>
    <n v="42.23"/>
  </r>
  <r>
    <n v="72832"/>
    <x v="7"/>
    <x v="7"/>
    <x v="403"/>
    <s v="Middelburg"/>
    <x v="11"/>
    <x v="30"/>
    <s v="Segeerssingel"/>
    <x v="1"/>
    <x v="1"/>
    <x v="1"/>
    <x v="2"/>
    <x v="1"/>
    <n v="826.72"/>
  </r>
  <r>
    <n v="72833"/>
    <x v="27"/>
    <x v="7"/>
    <x v="403"/>
    <s v="Middelburg"/>
    <x v="11"/>
    <x v="30"/>
    <s v="Segeerssingel"/>
    <x v="1"/>
    <x v="0"/>
    <x v="6"/>
    <x v="2"/>
    <x v="4"/>
    <n v="42.23"/>
  </r>
  <r>
    <n v="72834"/>
    <x v="19"/>
    <x v="7"/>
    <x v="403"/>
    <s v="Middelburg"/>
    <x v="11"/>
    <x v="30"/>
    <s v="Segeerssingel"/>
    <x v="1"/>
    <x v="1"/>
    <x v="1"/>
    <x v="2"/>
    <x v="1"/>
    <n v="414.75"/>
  </r>
  <r>
    <n v="72835"/>
    <x v="0"/>
    <x v="8"/>
    <x v="403"/>
    <s v="Middelburg"/>
    <x v="11"/>
    <x v="51"/>
    <s v="Segeerssingel"/>
    <x v="1"/>
    <x v="1"/>
    <x v="1"/>
    <x v="4"/>
    <x v="1"/>
    <n v="84.91"/>
  </r>
  <r>
    <n v="72836"/>
    <x v="6"/>
    <x v="8"/>
    <x v="403"/>
    <s v="Middelburg"/>
    <x v="11"/>
    <x v="51"/>
    <s v="Segeerssingel"/>
    <x v="0"/>
    <x v="0"/>
    <x v="3"/>
    <x v="4"/>
    <x v="0"/>
    <n v="2.59"/>
  </r>
  <r>
    <n v="72837"/>
    <x v="3"/>
    <x v="5"/>
    <x v="399"/>
    <s v="Middelburg"/>
    <x v="16"/>
    <x v="44"/>
    <s v="Schroeweg"/>
    <x v="3"/>
    <x v="0"/>
    <x v="18"/>
    <x v="5"/>
    <x v="4"/>
    <n v="11.05"/>
  </r>
  <r>
    <n v="72838"/>
    <x v="4"/>
    <x v="5"/>
    <x v="399"/>
    <s v="Middelburg"/>
    <x v="16"/>
    <x v="44"/>
    <s v="Schroeweg"/>
    <x v="3"/>
    <x v="2"/>
    <x v="18"/>
    <x v="5"/>
    <x v="11"/>
    <n v="18.05"/>
  </r>
  <r>
    <n v="72841"/>
    <x v="8"/>
    <x v="5"/>
    <x v="399"/>
    <s v="Middelburg"/>
    <x v="16"/>
    <x v="44"/>
    <s v="Schroeweg"/>
    <x v="3"/>
    <x v="0"/>
    <x v="13"/>
    <x v="5"/>
    <x v="0"/>
    <n v="34.21"/>
  </r>
  <r>
    <n v="72842"/>
    <x v="2"/>
    <x v="0"/>
    <x v="399"/>
    <s v="Middelburg"/>
    <x v="11"/>
    <x v="30"/>
    <s v="Schroeweg"/>
    <x v="4"/>
    <x v="1"/>
    <x v="7"/>
    <x v="5"/>
    <x v="1"/>
    <n v="16.93"/>
  </r>
  <r>
    <n v="72843"/>
    <x v="4"/>
    <x v="0"/>
    <x v="399"/>
    <s v="Middelburg"/>
    <x v="11"/>
    <x v="30"/>
    <s v="Schroeweg"/>
    <x v="4"/>
    <x v="1"/>
    <x v="7"/>
    <x v="5"/>
    <x v="1"/>
    <n v="185.09"/>
  </r>
  <r>
    <n v="72845"/>
    <x v="5"/>
    <x v="5"/>
    <x v="399"/>
    <s v="Middelburg"/>
    <x v="16"/>
    <x v="44"/>
    <s v="Schroeweg"/>
    <x v="0"/>
    <x v="0"/>
    <x v="4"/>
    <x v="5"/>
    <x v="0"/>
    <n v="9.86"/>
  </r>
  <r>
    <n v="72846"/>
    <x v="24"/>
    <x v="0"/>
    <x v="399"/>
    <s v="Middelburg"/>
    <x v="11"/>
    <x v="30"/>
    <s v="Schroeweg"/>
    <x v="0"/>
    <x v="0"/>
    <x v="4"/>
    <x v="5"/>
    <x v="4"/>
    <n v="10.039999999999999"/>
  </r>
  <r>
    <n v="72847"/>
    <x v="14"/>
    <x v="0"/>
    <x v="399"/>
    <s v="Middelburg"/>
    <x v="11"/>
    <x v="30"/>
    <s v="Schroeweg"/>
    <x v="0"/>
    <x v="0"/>
    <x v="4"/>
    <x v="5"/>
    <x v="0"/>
    <n v="10.07"/>
  </r>
  <r>
    <n v="72849"/>
    <x v="3"/>
    <x v="0"/>
    <x v="399"/>
    <s v="Middelburg"/>
    <x v="11"/>
    <x v="30"/>
    <s v="Schroeweg"/>
    <x v="4"/>
    <x v="1"/>
    <x v="7"/>
    <x v="5"/>
    <x v="1"/>
    <n v="8.07"/>
  </r>
  <r>
    <n v="72850"/>
    <x v="5"/>
    <x v="0"/>
    <x v="399"/>
    <s v="Middelburg"/>
    <x v="11"/>
    <x v="30"/>
    <s v="Schroeweg"/>
    <x v="4"/>
    <x v="1"/>
    <x v="7"/>
    <x v="5"/>
    <x v="1"/>
    <n v="36.729999999999997"/>
  </r>
  <r>
    <n v="72858"/>
    <x v="46"/>
    <x v="0"/>
    <x v="74"/>
    <s v="Middelburg"/>
    <x v="1"/>
    <x v="8"/>
    <s v="Blauwedijk"/>
    <x v="4"/>
    <x v="0"/>
    <x v="4"/>
    <x v="5"/>
    <x v="0"/>
    <n v="9.67"/>
  </r>
  <r>
    <n v="72859"/>
    <x v="44"/>
    <x v="0"/>
    <x v="74"/>
    <s v="Middelburg"/>
    <x v="1"/>
    <x v="8"/>
    <s v="Blauwedijk"/>
    <x v="4"/>
    <x v="0"/>
    <x v="4"/>
    <x v="5"/>
    <x v="0"/>
    <n v="9.32"/>
  </r>
  <r>
    <n v="72860"/>
    <x v="27"/>
    <x v="0"/>
    <x v="439"/>
    <s v="Middelburg"/>
    <x v="1"/>
    <x v="8"/>
    <s v="Stadsschuur"/>
    <x v="0"/>
    <x v="0"/>
    <x v="3"/>
    <x v="2"/>
    <x v="0"/>
    <n v="65.22"/>
  </r>
  <r>
    <n v="72861"/>
    <x v="19"/>
    <x v="0"/>
    <x v="439"/>
    <s v="Middelburg"/>
    <x v="1"/>
    <x v="8"/>
    <s v="Stadsschuur"/>
    <x v="0"/>
    <x v="0"/>
    <x v="0"/>
    <x v="2"/>
    <x v="0"/>
    <n v="50.44"/>
  </r>
  <r>
    <n v="72862"/>
    <x v="3"/>
    <x v="2"/>
    <x v="58"/>
    <s v="Middelburg"/>
    <x v="1"/>
    <x v="8"/>
    <s v="Beenhouwerssingel"/>
    <x v="3"/>
    <x v="0"/>
    <x v="12"/>
    <x v="1"/>
    <x v="7"/>
    <n v="14.28"/>
  </r>
  <r>
    <n v="72863"/>
    <x v="5"/>
    <x v="2"/>
    <x v="58"/>
    <s v="Middelburg"/>
    <x v="1"/>
    <x v="8"/>
    <s v="Beenhouwerssingel"/>
    <x v="3"/>
    <x v="0"/>
    <x v="12"/>
    <x v="1"/>
    <x v="3"/>
    <n v="4.04"/>
  </r>
  <r>
    <n v="72864"/>
    <x v="7"/>
    <x v="0"/>
    <x v="439"/>
    <s v="Middelburg"/>
    <x v="1"/>
    <x v="8"/>
    <s v="Stadsschuur"/>
    <x v="2"/>
    <x v="0"/>
    <x v="1"/>
    <x v="2"/>
    <x v="2"/>
    <n v="185.36"/>
  </r>
  <r>
    <n v="72865"/>
    <x v="23"/>
    <x v="0"/>
    <x v="643"/>
    <s v="Middelburg"/>
    <x v="11"/>
    <x v="30"/>
    <s v="Kanaalweg"/>
    <x v="0"/>
    <x v="0"/>
    <x v="4"/>
    <x v="5"/>
    <x v="24"/>
    <n v="51.21"/>
  </r>
  <r>
    <n v="72866"/>
    <x v="24"/>
    <x v="0"/>
    <x v="643"/>
    <s v="Middelburg"/>
    <x v="11"/>
    <x v="30"/>
    <s v="Kanaalweg"/>
    <x v="0"/>
    <x v="0"/>
    <x v="4"/>
    <x v="5"/>
    <x v="7"/>
    <n v="2.97"/>
  </r>
  <r>
    <n v="72867"/>
    <x v="14"/>
    <x v="0"/>
    <x v="643"/>
    <s v="Middelburg"/>
    <x v="11"/>
    <x v="30"/>
    <s v="Kanaalweg"/>
    <x v="0"/>
    <x v="0"/>
    <x v="4"/>
    <x v="5"/>
    <x v="7"/>
    <n v="83.95"/>
  </r>
  <r>
    <n v="72868"/>
    <x v="25"/>
    <x v="0"/>
    <x v="643"/>
    <s v="Middelburg"/>
    <x v="11"/>
    <x v="30"/>
    <s v="Kanaalweg"/>
    <x v="0"/>
    <x v="0"/>
    <x v="4"/>
    <x v="5"/>
    <x v="7"/>
    <n v="3.19"/>
  </r>
  <r>
    <n v="72869"/>
    <x v="30"/>
    <x v="0"/>
    <x v="643"/>
    <s v="Middelburg"/>
    <x v="11"/>
    <x v="30"/>
    <s v="Kanaalweg"/>
    <x v="0"/>
    <x v="0"/>
    <x v="4"/>
    <x v="5"/>
    <x v="7"/>
    <n v="3.21"/>
  </r>
  <r>
    <n v="72870"/>
    <x v="21"/>
    <x v="0"/>
    <x v="643"/>
    <s v="Middelburg"/>
    <x v="11"/>
    <x v="30"/>
    <s v="Kanaalweg"/>
    <x v="0"/>
    <x v="0"/>
    <x v="4"/>
    <x v="5"/>
    <x v="7"/>
    <n v="3.18"/>
  </r>
  <r>
    <n v="72871"/>
    <x v="7"/>
    <x v="0"/>
    <x v="643"/>
    <s v="Middelburg"/>
    <x v="11"/>
    <x v="30"/>
    <s v="Kanaalweg"/>
    <x v="0"/>
    <x v="0"/>
    <x v="4"/>
    <x v="5"/>
    <x v="7"/>
    <n v="3.22"/>
  </r>
  <r>
    <n v="72872"/>
    <x v="27"/>
    <x v="0"/>
    <x v="643"/>
    <s v="Middelburg"/>
    <x v="11"/>
    <x v="30"/>
    <s v="Kanaalweg"/>
    <x v="0"/>
    <x v="0"/>
    <x v="4"/>
    <x v="5"/>
    <x v="7"/>
    <n v="3.17"/>
  </r>
  <r>
    <n v="72873"/>
    <x v="19"/>
    <x v="0"/>
    <x v="643"/>
    <s v="Middelburg"/>
    <x v="11"/>
    <x v="30"/>
    <s v="Kanaalweg"/>
    <x v="0"/>
    <x v="0"/>
    <x v="4"/>
    <x v="5"/>
    <x v="7"/>
    <n v="3.26"/>
  </r>
  <r>
    <n v="72874"/>
    <x v="15"/>
    <x v="0"/>
    <x v="643"/>
    <s v="Middelburg"/>
    <x v="11"/>
    <x v="30"/>
    <s v="Kanaalweg"/>
    <x v="0"/>
    <x v="0"/>
    <x v="4"/>
    <x v="5"/>
    <x v="7"/>
    <n v="3.18"/>
  </r>
  <r>
    <n v="72875"/>
    <x v="20"/>
    <x v="0"/>
    <x v="643"/>
    <s v="Middelburg"/>
    <x v="11"/>
    <x v="30"/>
    <s v="Kanaalweg"/>
    <x v="0"/>
    <x v="0"/>
    <x v="4"/>
    <x v="5"/>
    <x v="7"/>
    <n v="3.28"/>
  </r>
  <r>
    <n v="72876"/>
    <x v="17"/>
    <x v="0"/>
    <x v="643"/>
    <s v="Middelburg"/>
    <x v="11"/>
    <x v="30"/>
    <s v="Kanaalweg"/>
    <x v="0"/>
    <x v="0"/>
    <x v="4"/>
    <x v="5"/>
    <x v="7"/>
    <n v="3.23"/>
  </r>
  <r>
    <n v="72877"/>
    <x v="18"/>
    <x v="0"/>
    <x v="643"/>
    <s v="Middelburg"/>
    <x v="11"/>
    <x v="30"/>
    <s v="Kanaalweg"/>
    <x v="0"/>
    <x v="0"/>
    <x v="4"/>
    <x v="5"/>
    <x v="7"/>
    <n v="3.18"/>
  </r>
  <r>
    <n v="72878"/>
    <x v="35"/>
    <x v="0"/>
    <x v="643"/>
    <s v="Middelburg"/>
    <x v="11"/>
    <x v="30"/>
    <s v="Kanaalweg"/>
    <x v="0"/>
    <x v="0"/>
    <x v="4"/>
    <x v="5"/>
    <x v="7"/>
    <n v="3.17"/>
  </r>
  <r>
    <n v="72879"/>
    <x v="43"/>
    <x v="0"/>
    <x v="643"/>
    <s v="Middelburg"/>
    <x v="11"/>
    <x v="30"/>
    <s v="Kanaalweg"/>
    <x v="0"/>
    <x v="0"/>
    <x v="4"/>
    <x v="5"/>
    <x v="7"/>
    <n v="3.11"/>
  </r>
  <r>
    <n v="72880"/>
    <x v="26"/>
    <x v="0"/>
    <x v="643"/>
    <s v="Middelburg"/>
    <x v="11"/>
    <x v="30"/>
    <s v="Kanaalweg"/>
    <x v="0"/>
    <x v="0"/>
    <x v="4"/>
    <x v="5"/>
    <x v="7"/>
    <n v="3.12"/>
  </r>
  <r>
    <n v="72881"/>
    <x v="34"/>
    <x v="0"/>
    <x v="643"/>
    <s v="Middelburg"/>
    <x v="11"/>
    <x v="30"/>
    <s v="Kanaalweg"/>
    <x v="0"/>
    <x v="0"/>
    <x v="4"/>
    <x v="5"/>
    <x v="7"/>
    <n v="3.05"/>
  </r>
  <r>
    <n v="72882"/>
    <x v="44"/>
    <x v="0"/>
    <x v="643"/>
    <s v="Middelburg"/>
    <x v="11"/>
    <x v="30"/>
    <s v="Kanaalweg"/>
    <x v="0"/>
    <x v="0"/>
    <x v="4"/>
    <x v="5"/>
    <x v="7"/>
    <n v="2.17"/>
  </r>
  <r>
    <n v="72883"/>
    <x v="45"/>
    <x v="0"/>
    <x v="643"/>
    <s v="Middelburg"/>
    <x v="11"/>
    <x v="30"/>
    <s v="Kanaalweg"/>
    <x v="0"/>
    <x v="0"/>
    <x v="4"/>
    <x v="5"/>
    <x v="7"/>
    <n v="2.16"/>
  </r>
  <r>
    <n v="72884"/>
    <x v="46"/>
    <x v="0"/>
    <x v="643"/>
    <s v="Middelburg"/>
    <x v="11"/>
    <x v="30"/>
    <s v="Kanaalweg"/>
    <x v="0"/>
    <x v="0"/>
    <x v="4"/>
    <x v="5"/>
    <x v="7"/>
    <n v="2.3199999999999998"/>
  </r>
  <r>
    <n v="72885"/>
    <x v="47"/>
    <x v="0"/>
    <x v="643"/>
    <s v="Middelburg"/>
    <x v="11"/>
    <x v="30"/>
    <s v="Kanaalweg"/>
    <x v="0"/>
    <x v="0"/>
    <x v="4"/>
    <x v="5"/>
    <x v="7"/>
    <n v="2.19"/>
  </r>
  <r>
    <n v="72886"/>
    <x v="48"/>
    <x v="0"/>
    <x v="643"/>
    <s v="Middelburg"/>
    <x v="11"/>
    <x v="30"/>
    <s v="Kanaalweg"/>
    <x v="0"/>
    <x v="0"/>
    <x v="4"/>
    <x v="5"/>
    <x v="0"/>
    <n v="5.92"/>
  </r>
  <r>
    <n v="72887"/>
    <x v="39"/>
    <x v="0"/>
    <x v="643"/>
    <s v="Middelburg"/>
    <x v="11"/>
    <x v="30"/>
    <s v="Kanaalweg"/>
    <x v="0"/>
    <x v="0"/>
    <x v="4"/>
    <x v="5"/>
    <x v="0"/>
    <n v="4.58"/>
  </r>
  <r>
    <n v="72889"/>
    <x v="38"/>
    <x v="0"/>
    <x v="643"/>
    <s v="Middelburg"/>
    <x v="11"/>
    <x v="30"/>
    <s v="Kanaalweg"/>
    <x v="4"/>
    <x v="0"/>
    <x v="7"/>
    <x v="5"/>
    <x v="0"/>
    <n v="5.59"/>
  </r>
  <r>
    <n v="72890"/>
    <x v="51"/>
    <x v="0"/>
    <x v="643"/>
    <s v="Middelburg"/>
    <x v="11"/>
    <x v="30"/>
    <s v="Kanaalweg"/>
    <x v="0"/>
    <x v="0"/>
    <x v="4"/>
    <x v="5"/>
    <x v="24"/>
    <n v="244.96"/>
  </r>
  <r>
    <n v="72891"/>
    <x v="0"/>
    <x v="0"/>
    <x v="399"/>
    <s v="Middelburg"/>
    <x v="11"/>
    <x v="30"/>
    <s v="Schroeweg"/>
    <x v="3"/>
    <x v="0"/>
    <x v="18"/>
    <x v="5"/>
    <x v="4"/>
    <n v="15.18"/>
  </r>
  <r>
    <n v="72892"/>
    <x v="6"/>
    <x v="0"/>
    <x v="399"/>
    <s v="Middelburg"/>
    <x v="11"/>
    <x v="30"/>
    <s v="Schroeweg"/>
    <x v="3"/>
    <x v="2"/>
    <x v="18"/>
    <x v="5"/>
    <x v="18"/>
    <n v="1.7000000000000002"/>
  </r>
  <r>
    <n v="72893"/>
    <x v="8"/>
    <x v="0"/>
    <x v="399"/>
    <s v="Middelburg"/>
    <x v="11"/>
    <x v="30"/>
    <s v="Schroeweg"/>
    <x v="2"/>
    <x v="2"/>
    <x v="18"/>
    <x v="5"/>
    <x v="18"/>
    <n v="0.48"/>
  </r>
  <r>
    <n v="72894"/>
    <x v="12"/>
    <x v="0"/>
    <x v="399"/>
    <s v="Middelburg"/>
    <x v="11"/>
    <x v="30"/>
    <s v="Schroeweg"/>
    <x v="3"/>
    <x v="2"/>
    <x v="18"/>
    <x v="5"/>
    <x v="18"/>
    <n v="1.58"/>
  </r>
  <r>
    <n v="72895"/>
    <x v="13"/>
    <x v="0"/>
    <x v="399"/>
    <s v="Middelburg"/>
    <x v="11"/>
    <x v="30"/>
    <s v="Schroeweg"/>
    <x v="3"/>
    <x v="2"/>
    <x v="18"/>
    <x v="5"/>
    <x v="18"/>
    <n v="1.86"/>
  </r>
  <r>
    <n v="72896"/>
    <x v="0"/>
    <x v="5"/>
    <x v="399"/>
    <s v="Middelburg"/>
    <x v="16"/>
    <x v="44"/>
    <s v="Schroeweg"/>
    <x v="3"/>
    <x v="2"/>
    <x v="18"/>
    <x v="5"/>
    <x v="18"/>
    <n v="1.1499999999999999"/>
  </r>
  <r>
    <n v="72897"/>
    <x v="10"/>
    <x v="0"/>
    <x v="399"/>
    <s v="Middelburg"/>
    <x v="11"/>
    <x v="30"/>
    <s v="Schroeweg"/>
    <x v="3"/>
    <x v="2"/>
    <x v="18"/>
    <x v="5"/>
    <x v="11"/>
    <n v="29.61"/>
  </r>
  <r>
    <n v="72898"/>
    <x v="9"/>
    <x v="0"/>
    <x v="399"/>
    <s v="Middelburg"/>
    <x v="11"/>
    <x v="30"/>
    <s v="Schroeweg"/>
    <x v="3"/>
    <x v="0"/>
    <x v="18"/>
    <x v="5"/>
    <x v="4"/>
    <n v="8.1"/>
  </r>
  <r>
    <n v="72899"/>
    <x v="16"/>
    <x v="0"/>
    <x v="399"/>
    <s v="Middelburg"/>
    <x v="11"/>
    <x v="30"/>
    <s v="Schroeweg"/>
    <x v="3"/>
    <x v="0"/>
    <x v="18"/>
    <x v="5"/>
    <x v="4"/>
    <n v="39.82"/>
  </r>
  <r>
    <n v="72900"/>
    <x v="11"/>
    <x v="0"/>
    <x v="399"/>
    <s v="Middelburg"/>
    <x v="11"/>
    <x v="30"/>
    <s v="Schroeweg"/>
    <x v="3"/>
    <x v="0"/>
    <x v="18"/>
    <x v="5"/>
    <x v="4"/>
    <n v="29.55"/>
  </r>
  <r>
    <n v="72902"/>
    <x v="12"/>
    <x v="5"/>
    <x v="399"/>
    <s v="Middelburg"/>
    <x v="16"/>
    <x v="44"/>
    <s v="Schroeweg"/>
    <x v="3"/>
    <x v="0"/>
    <x v="18"/>
    <x v="5"/>
    <x v="4"/>
    <n v="34.43"/>
  </r>
  <r>
    <n v="72903"/>
    <x v="13"/>
    <x v="5"/>
    <x v="399"/>
    <s v="Middelburg"/>
    <x v="16"/>
    <x v="44"/>
    <s v="Schroeweg"/>
    <x v="3"/>
    <x v="2"/>
    <x v="18"/>
    <x v="5"/>
    <x v="18"/>
    <n v="2.2999999999999998"/>
  </r>
  <r>
    <n v="72904"/>
    <x v="52"/>
    <x v="0"/>
    <x v="643"/>
    <s v="Middelburg"/>
    <x v="11"/>
    <x v="30"/>
    <s v="Kanaalweg"/>
    <x v="0"/>
    <x v="0"/>
    <x v="4"/>
    <x v="5"/>
    <x v="24"/>
    <n v="190.83"/>
  </r>
  <r>
    <n v="72905"/>
    <x v="53"/>
    <x v="0"/>
    <x v="643"/>
    <s v="Middelburg"/>
    <x v="11"/>
    <x v="30"/>
    <s v="Kanaalweg"/>
    <x v="0"/>
    <x v="2"/>
    <x v="4"/>
    <x v="5"/>
    <x v="11"/>
    <n v="3.6"/>
  </r>
  <r>
    <n v="72906"/>
    <x v="54"/>
    <x v="0"/>
    <x v="643"/>
    <s v="Middelburg"/>
    <x v="11"/>
    <x v="30"/>
    <s v="Kanaalweg"/>
    <x v="0"/>
    <x v="0"/>
    <x v="4"/>
    <x v="5"/>
    <x v="7"/>
    <n v="41.78"/>
  </r>
  <r>
    <n v="72907"/>
    <x v="36"/>
    <x v="0"/>
    <x v="643"/>
    <s v="Middelburg"/>
    <x v="11"/>
    <x v="30"/>
    <s v="Kanaalweg"/>
    <x v="0"/>
    <x v="0"/>
    <x v="4"/>
    <x v="5"/>
    <x v="7"/>
    <n v="2.59"/>
  </r>
  <r>
    <n v="72908"/>
    <x v="37"/>
    <x v="0"/>
    <x v="643"/>
    <s v="Middelburg"/>
    <x v="11"/>
    <x v="30"/>
    <s v="Kanaalweg"/>
    <x v="0"/>
    <x v="0"/>
    <x v="4"/>
    <x v="5"/>
    <x v="7"/>
    <n v="2.44"/>
  </r>
  <r>
    <n v="72909"/>
    <x v="49"/>
    <x v="0"/>
    <x v="643"/>
    <s v="Middelburg"/>
    <x v="11"/>
    <x v="30"/>
    <s v="Kanaalweg"/>
    <x v="0"/>
    <x v="0"/>
    <x v="4"/>
    <x v="5"/>
    <x v="7"/>
    <n v="2.44"/>
  </r>
  <r>
    <n v="72910"/>
    <x v="55"/>
    <x v="0"/>
    <x v="643"/>
    <s v="Middelburg"/>
    <x v="11"/>
    <x v="30"/>
    <s v="Kanaalweg"/>
    <x v="0"/>
    <x v="0"/>
    <x v="4"/>
    <x v="5"/>
    <x v="7"/>
    <n v="2.46"/>
  </r>
  <r>
    <n v="72911"/>
    <x v="56"/>
    <x v="0"/>
    <x v="643"/>
    <s v="Middelburg"/>
    <x v="11"/>
    <x v="30"/>
    <s v="Kanaalweg"/>
    <x v="0"/>
    <x v="0"/>
    <x v="4"/>
    <x v="5"/>
    <x v="7"/>
    <n v="2.46"/>
  </r>
  <r>
    <n v="72912"/>
    <x v="42"/>
    <x v="0"/>
    <x v="643"/>
    <s v="Middelburg"/>
    <x v="11"/>
    <x v="30"/>
    <s v="Kanaalweg"/>
    <x v="0"/>
    <x v="0"/>
    <x v="4"/>
    <x v="5"/>
    <x v="7"/>
    <n v="2.4700000000000002"/>
  </r>
  <r>
    <n v="72913"/>
    <x v="50"/>
    <x v="0"/>
    <x v="643"/>
    <s v="Middelburg"/>
    <x v="11"/>
    <x v="30"/>
    <s v="Kanaalweg"/>
    <x v="0"/>
    <x v="0"/>
    <x v="4"/>
    <x v="5"/>
    <x v="7"/>
    <n v="2.57"/>
  </r>
  <r>
    <n v="72914"/>
    <x v="14"/>
    <x v="2"/>
    <x v="643"/>
    <s v="Middelburg"/>
    <x v="11"/>
    <x v="30"/>
    <s v="Kanaalweg"/>
    <x v="3"/>
    <x v="0"/>
    <x v="18"/>
    <x v="5"/>
    <x v="4"/>
    <n v="1.1200000000000001"/>
  </r>
  <r>
    <n v="72915"/>
    <x v="25"/>
    <x v="2"/>
    <x v="643"/>
    <s v="Middelburg"/>
    <x v="11"/>
    <x v="30"/>
    <s v="Kanaalweg"/>
    <x v="3"/>
    <x v="0"/>
    <x v="18"/>
    <x v="5"/>
    <x v="4"/>
    <n v="1.6800000000000002"/>
  </r>
  <r>
    <n v="72916"/>
    <x v="30"/>
    <x v="2"/>
    <x v="643"/>
    <s v="Middelburg"/>
    <x v="11"/>
    <x v="30"/>
    <s v="Kanaalweg"/>
    <x v="5"/>
    <x v="0"/>
    <x v="6"/>
    <x v="5"/>
    <x v="4"/>
    <n v="23.78"/>
  </r>
  <r>
    <n v="72917"/>
    <x v="21"/>
    <x v="2"/>
    <x v="643"/>
    <s v="Middelburg"/>
    <x v="11"/>
    <x v="30"/>
    <s v="Kanaalweg"/>
    <x v="5"/>
    <x v="1"/>
    <x v="1"/>
    <x v="5"/>
    <x v="1"/>
    <n v="1655.37"/>
  </r>
  <r>
    <n v="72918"/>
    <x v="7"/>
    <x v="2"/>
    <x v="643"/>
    <s v="Middelburg"/>
    <x v="11"/>
    <x v="30"/>
    <s v="Kanaalweg"/>
    <x v="5"/>
    <x v="0"/>
    <x v="32"/>
    <x v="5"/>
    <x v="4"/>
    <n v="19.57"/>
  </r>
  <r>
    <n v="72919"/>
    <x v="27"/>
    <x v="2"/>
    <x v="643"/>
    <s v="Middelburg"/>
    <x v="11"/>
    <x v="30"/>
    <s v="Kanaalweg"/>
    <x v="3"/>
    <x v="0"/>
    <x v="19"/>
    <x v="5"/>
    <x v="4"/>
    <n v="13.19"/>
  </r>
  <r>
    <n v="72920"/>
    <x v="19"/>
    <x v="2"/>
    <x v="643"/>
    <s v="Middelburg"/>
    <x v="11"/>
    <x v="30"/>
    <s v="Kanaalweg"/>
    <x v="0"/>
    <x v="0"/>
    <x v="4"/>
    <x v="5"/>
    <x v="24"/>
    <n v="62.28"/>
  </r>
  <r>
    <n v="72921"/>
    <x v="15"/>
    <x v="2"/>
    <x v="643"/>
    <s v="Middelburg"/>
    <x v="11"/>
    <x v="30"/>
    <s v="Kanaalweg"/>
    <x v="3"/>
    <x v="0"/>
    <x v="19"/>
    <x v="5"/>
    <x v="4"/>
    <n v="20.86"/>
  </r>
  <r>
    <n v="72922"/>
    <x v="20"/>
    <x v="2"/>
    <x v="643"/>
    <s v="Middelburg"/>
    <x v="11"/>
    <x v="30"/>
    <s v="Kanaalweg"/>
    <x v="3"/>
    <x v="0"/>
    <x v="19"/>
    <x v="5"/>
    <x v="4"/>
    <n v="3.63"/>
  </r>
  <r>
    <n v="72923"/>
    <x v="17"/>
    <x v="2"/>
    <x v="643"/>
    <s v="Middelburg"/>
    <x v="11"/>
    <x v="30"/>
    <s v="Kanaalweg"/>
    <x v="0"/>
    <x v="0"/>
    <x v="4"/>
    <x v="5"/>
    <x v="24"/>
    <n v="100.08"/>
  </r>
  <r>
    <n v="72924"/>
    <x v="18"/>
    <x v="2"/>
    <x v="643"/>
    <s v="Middelburg"/>
    <x v="11"/>
    <x v="30"/>
    <s v="Kanaalweg"/>
    <x v="3"/>
    <x v="0"/>
    <x v="19"/>
    <x v="5"/>
    <x v="4"/>
    <n v="8.59"/>
  </r>
  <r>
    <n v="72925"/>
    <x v="31"/>
    <x v="1"/>
    <x v="250"/>
    <s v="Middelburg"/>
    <x v="6"/>
    <x v="16"/>
    <s v="Kleverskerkseweg"/>
    <x v="4"/>
    <x v="1"/>
    <x v="17"/>
    <x v="5"/>
    <x v="1"/>
    <n v="71.8"/>
  </r>
  <r>
    <n v="72926"/>
    <x v="30"/>
    <x v="1"/>
    <x v="250"/>
    <s v="Middelburg"/>
    <x v="6"/>
    <x v="16"/>
    <s v="Kleverskerkseweg"/>
    <x v="4"/>
    <x v="1"/>
    <x v="17"/>
    <x v="5"/>
    <x v="15"/>
    <n v="1050.45"/>
  </r>
  <r>
    <n v="72927"/>
    <x v="21"/>
    <x v="1"/>
    <x v="250"/>
    <s v="Middelburg"/>
    <x v="6"/>
    <x v="16"/>
    <s v="Kleverskerkseweg"/>
    <x v="3"/>
    <x v="0"/>
    <x v="13"/>
    <x v="5"/>
    <x v="4"/>
    <n v="16.14"/>
  </r>
  <r>
    <n v="72928"/>
    <x v="7"/>
    <x v="1"/>
    <x v="250"/>
    <s v="Middelburg"/>
    <x v="6"/>
    <x v="16"/>
    <s v="Kleverskerkseweg"/>
    <x v="1"/>
    <x v="1"/>
    <x v="1"/>
    <x v="5"/>
    <x v="1"/>
    <n v="29.56"/>
  </r>
  <r>
    <n v="72929"/>
    <x v="27"/>
    <x v="1"/>
    <x v="250"/>
    <s v="Middelburg"/>
    <x v="6"/>
    <x v="16"/>
    <s v="Kleverskerkseweg"/>
    <x v="4"/>
    <x v="1"/>
    <x v="10"/>
    <x v="5"/>
    <x v="1"/>
    <n v="47.28"/>
  </r>
  <r>
    <n v="72930"/>
    <x v="19"/>
    <x v="1"/>
    <x v="250"/>
    <s v="Middelburg"/>
    <x v="6"/>
    <x v="16"/>
    <s v="Kleverskerkseweg"/>
    <x v="4"/>
    <x v="1"/>
    <x v="10"/>
    <x v="5"/>
    <x v="15"/>
    <n v="1020.34"/>
  </r>
  <r>
    <n v="72931"/>
    <x v="15"/>
    <x v="1"/>
    <x v="250"/>
    <s v="Middelburg"/>
    <x v="6"/>
    <x v="16"/>
    <s v="Kleverskerkseweg"/>
    <x v="3"/>
    <x v="0"/>
    <x v="13"/>
    <x v="5"/>
    <x v="4"/>
    <n v="49.89"/>
  </r>
  <r>
    <n v="72932"/>
    <x v="16"/>
    <x v="0"/>
    <x v="324"/>
    <s v="Middelburg"/>
    <x v="6"/>
    <x v="16"/>
    <s v="Nieuwe Kleverskerkseweg"/>
    <x v="3"/>
    <x v="0"/>
    <x v="13"/>
    <x v="5"/>
    <x v="4"/>
    <n v="340.03"/>
  </r>
  <r>
    <n v="72933"/>
    <x v="12"/>
    <x v="0"/>
    <x v="452"/>
    <s v="Middelburg"/>
    <x v="6"/>
    <x v="16"/>
    <s v="Uijterschootweg"/>
    <x v="3"/>
    <x v="0"/>
    <x v="4"/>
    <x v="3"/>
    <x v="4"/>
    <n v="154.25"/>
  </r>
  <r>
    <n v="72934"/>
    <x v="13"/>
    <x v="0"/>
    <x v="452"/>
    <s v="Middelburg"/>
    <x v="6"/>
    <x v="16"/>
    <s v="Uijterschootweg"/>
    <x v="3"/>
    <x v="2"/>
    <x v="1"/>
    <x v="3"/>
    <x v="18"/>
    <n v="171.35"/>
  </r>
  <r>
    <n v="72935"/>
    <x v="10"/>
    <x v="0"/>
    <x v="452"/>
    <s v="Middelburg"/>
    <x v="6"/>
    <x v="16"/>
    <s v="Uijterschootweg"/>
    <x v="3"/>
    <x v="0"/>
    <x v="13"/>
    <x v="3"/>
    <x v="4"/>
    <n v="64.77"/>
  </r>
  <r>
    <n v="72936"/>
    <x v="3"/>
    <x v="0"/>
    <x v="249"/>
    <s v="Middelburg"/>
    <x v="6"/>
    <x v="16"/>
    <s v="Siloweg"/>
    <x v="3"/>
    <x v="0"/>
    <x v="4"/>
    <x v="1"/>
    <x v="0"/>
    <n v="89.85"/>
  </r>
  <r>
    <n v="72937"/>
    <x v="6"/>
    <x v="7"/>
    <x v="686"/>
    <s v="Middelburg"/>
    <x v="11"/>
    <x v="51"/>
    <s v="Schietbaan"/>
    <x v="3"/>
    <x v="1"/>
    <x v="18"/>
    <x v="7"/>
    <x v="15"/>
    <n v="12.68"/>
  </r>
  <r>
    <n v="72938"/>
    <x v="8"/>
    <x v="7"/>
    <x v="686"/>
    <s v="Middelburg"/>
    <x v="11"/>
    <x v="51"/>
    <s v="Schietbaan"/>
    <x v="3"/>
    <x v="1"/>
    <x v="18"/>
    <x v="7"/>
    <x v="15"/>
    <n v="37.53"/>
  </r>
  <r>
    <n v="72939"/>
    <x v="12"/>
    <x v="7"/>
    <x v="686"/>
    <s v="Middelburg"/>
    <x v="11"/>
    <x v="51"/>
    <s v="Schietbaan"/>
    <x v="3"/>
    <x v="1"/>
    <x v="18"/>
    <x v="7"/>
    <x v="15"/>
    <n v="75.84"/>
  </r>
  <r>
    <n v="72940"/>
    <x v="6"/>
    <x v="8"/>
    <x v="686"/>
    <s v="Middelburg"/>
    <x v="6"/>
    <x v="16"/>
    <s v="Schietbaan"/>
    <x v="3"/>
    <x v="1"/>
    <x v="18"/>
    <x v="7"/>
    <x v="15"/>
    <n v="69.819999999999993"/>
  </r>
  <r>
    <n v="72941"/>
    <x v="8"/>
    <x v="8"/>
    <x v="686"/>
    <s v="Middelburg"/>
    <x v="6"/>
    <x v="16"/>
    <s v="Schietbaan"/>
    <x v="3"/>
    <x v="1"/>
    <x v="18"/>
    <x v="7"/>
    <x v="15"/>
    <n v="26.53"/>
  </r>
  <r>
    <n v="72942"/>
    <x v="7"/>
    <x v="0"/>
    <x v="250"/>
    <s v="Middelburg"/>
    <x v="6"/>
    <x v="16"/>
    <s v="Kleverskerkseweg"/>
    <x v="3"/>
    <x v="3"/>
    <x v="18"/>
    <x v="5"/>
    <x v="17"/>
    <n v="72.209999999999994"/>
  </r>
  <r>
    <n v="72943"/>
    <x v="27"/>
    <x v="0"/>
    <x v="250"/>
    <s v="Middelburg"/>
    <x v="6"/>
    <x v="16"/>
    <s v="Kleverskerkseweg"/>
    <x v="3"/>
    <x v="3"/>
    <x v="18"/>
    <x v="5"/>
    <x v="17"/>
    <n v="43.87"/>
  </r>
  <r>
    <n v="72944"/>
    <x v="8"/>
    <x v="2"/>
    <x v="250"/>
    <s v="Middelburg"/>
    <x v="6"/>
    <x v="16"/>
    <s v="Kleverskerkseweg"/>
    <x v="3"/>
    <x v="3"/>
    <x v="18"/>
    <x v="5"/>
    <x v="17"/>
    <n v="56.85"/>
  </r>
  <r>
    <n v="72945"/>
    <x v="12"/>
    <x v="2"/>
    <x v="250"/>
    <s v="Middelburg"/>
    <x v="6"/>
    <x v="16"/>
    <s v="Kleverskerkseweg"/>
    <x v="3"/>
    <x v="3"/>
    <x v="18"/>
    <x v="5"/>
    <x v="17"/>
    <n v="101.03"/>
  </r>
  <r>
    <n v="72946"/>
    <x v="5"/>
    <x v="0"/>
    <x v="249"/>
    <s v="Middelburg"/>
    <x v="6"/>
    <x v="16"/>
    <s v="Siloweg"/>
    <x v="1"/>
    <x v="0"/>
    <x v="1"/>
    <x v="1"/>
    <x v="4"/>
    <n v="32.64"/>
  </r>
  <r>
    <n v="72947"/>
    <x v="0"/>
    <x v="0"/>
    <x v="249"/>
    <s v="Middelburg"/>
    <x v="6"/>
    <x v="16"/>
    <s v="Siloweg"/>
    <x v="1"/>
    <x v="0"/>
    <x v="1"/>
    <x v="1"/>
    <x v="4"/>
    <n v="46.33"/>
  </r>
  <r>
    <n v="72948"/>
    <x v="13"/>
    <x v="2"/>
    <x v="250"/>
    <s v="Middelburg"/>
    <x v="6"/>
    <x v="16"/>
    <s v="Kleverskerkseweg"/>
    <x v="5"/>
    <x v="1"/>
    <x v="15"/>
    <x v="5"/>
    <x v="1"/>
    <n v="806.73"/>
  </r>
  <r>
    <n v="72949"/>
    <x v="38"/>
    <x v="1"/>
    <x v="250"/>
    <s v="Middelburg"/>
    <x v="6"/>
    <x v="16"/>
    <s v="Kleverskerkseweg"/>
    <x v="5"/>
    <x v="1"/>
    <x v="1"/>
    <x v="5"/>
    <x v="1"/>
    <n v="142.66"/>
  </r>
  <r>
    <n v="72950"/>
    <x v="26"/>
    <x v="1"/>
    <x v="250"/>
    <s v="Middelburg"/>
    <x v="6"/>
    <x v="16"/>
    <s v="Kleverskerkseweg"/>
    <x v="0"/>
    <x v="0"/>
    <x v="4"/>
    <x v="5"/>
    <x v="4"/>
    <n v="30.31"/>
  </r>
  <r>
    <n v="72951"/>
    <x v="34"/>
    <x v="1"/>
    <x v="250"/>
    <s v="Middelburg"/>
    <x v="6"/>
    <x v="16"/>
    <s v="Kleverskerkseweg"/>
    <x v="0"/>
    <x v="0"/>
    <x v="4"/>
    <x v="5"/>
    <x v="4"/>
    <n v="1.65"/>
  </r>
  <r>
    <n v="72952"/>
    <x v="44"/>
    <x v="1"/>
    <x v="250"/>
    <s v="Middelburg"/>
    <x v="6"/>
    <x v="16"/>
    <s v="Kleverskerkseweg"/>
    <x v="0"/>
    <x v="0"/>
    <x v="4"/>
    <x v="5"/>
    <x v="4"/>
    <n v="39.39"/>
  </r>
  <r>
    <n v="72953"/>
    <x v="45"/>
    <x v="1"/>
    <x v="250"/>
    <s v="Middelburg"/>
    <x v="6"/>
    <x v="16"/>
    <s v="Kleverskerkseweg"/>
    <x v="0"/>
    <x v="0"/>
    <x v="4"/>
    <x v="5"/>
    <x v="4"/>
    <n v="1.4"/>
  </r>
  <r>
    <n v="72954"/>
    <x v="46"/>
    <x v="1"/>
    <x v="250"/>
    <s v="Middelburg"/>
    <x v="6"/>
    <x v="16"/>
    <s v="Kleverskerkseweg"/>
    <x v="0"/>
    <x v="0"/>
    <x v="4"/>
    <x v="5"/>
    <x v="4"/>
    <n v="29.9"/>
  </r>
  <r>
    <n v="72956"/>
    <x v="9"/>
    <x v="3"/>
    <x v="250"/>
    <s v="Middelburg"/>
    <x v="6"/>
    <x v="16"/>
    <s v="Kleverskerkseweg"/>
    <x v="3"/>
    <x v="0"/>
    <x v="8"/>
    <x v="5"/>
    <x v="0"/>
    <n v="1.76"/>
  </r>
  <r>
    <n v="72957"/>
    <x v="11"/>
    <x v="0"/>
    <x v="324"/>
    <s v="Middelburg"/>
    <x v="6"/>
    <x v="16"/>
    <s v="Nieuwe Kleverskerkseweg"/>
    <x v="0"/>
    <x v="0"/>
    <x v="4"/>
    <x v="5"/>
    <x v="0"/>
    <n v="32.79"/>
  </r>
  <r>
    <n v="72958"/>
    <x v="3"/>
    <x v="1"/>
    <x v="452"/>
    <s v="Middelburg"/>
    <x v="6"/>
    <x v="16"/>
    <s v="Uijterschootweg"/>
    <x v="5"/>
    <x v="1"/>
    <x v="1"/>
    <x v="3"/>
    <x v="1"/>
    <n v="82.77"/>
  </r>
  <r>
    <n v="72959"/>
    <x v="16"/>
    <x v="7"/>
    <x v="250"/>
    <s v="Middelburg"/>
    <x v="6"/>
    <x v="16"/>
    <s v="Kleverskerkseweg"/>
    <x v="3"/>
    <x v="0"/>
    <x v="8"/>
    <x v="4"/>
    <x v="4"/>
    <n v="37.31"/>
  </r>
  <r>
    <n v="72960"/>
    <x v="11"/>
    <x v="7"/>
    <x v="250"/>
    <s v="Middelburg"/>
    <x v="6"/>
    <x v="16"/>
    <s v="Kleverskerkseweg"/>
    <x v="3"/>
    <x v="0"/>
    <x v="8"/>
    <x v="4"/>
    <x v="4"/>
    <n v="47.01"/>
  </r>
  <r>
    <n v="72961"/>
    <x v="10"/>
    <x v="1"/>
    <x v="643"/>
    <s v="Middelburg"/>
    <x v="11"/>
    <x v="30"/>
    <s v="Kanaalweg"/>
    <x v="0"/>
    <x v="0"/>
    <x v="4"/>
    <x v="5"/>
    <x v="4"/>
    <n v="73.13"/>
  </r>
  <r>
    <n v="72962"/>
    <x v="9"/>
    <x v="1"/>
    <x v="643"/>
    <s v="Middelburg"/>
    <x v="11"/>
    <x v="30"/>
    <s v="Kanaalweg"/>
    <x v="0"/>
    <x v="0"/>
    <x v="4"/>
    <x v="5"/>
    <x v="4"/>
    <n v="56.95"/>
  </r>
  <r>
    <n v="72963"/>
    <x v="16"/>
    <x v="1"/>
    <x v="643"/>
    <s v="Middelburg"/>
    <x v="11"/>
    <x v="30"/>
    <s v="Kanaalweg"/>
    <x v="0"/>
    <x v="0"/>
    <x v="4"/>
    <x v="5"/>
    <x v="4"/>
    <n v="65.069999999999993"/>
  </r>
  <r>
    <n v="72982"/>
    <x v="44"/>
    <x v="0"/>
    <x v="522"/>
    <s v="Middelburg"/>
    <x v="11"/>
    <x v="30"/>
    <s v="Saffier"/>
    <x v="0"/>
    <x v="0"/>
    <x v="7"/>
    <x v="1"/>
    <x v="3"/>
    <n v="18.07"/>
  </r>
  <r>
    <n v="72983"/>
    <x v="0"/>
    <x v="0"/>
    <x v="476"/>
    <s v="Middelburg"/>
    <x v="11"/>
    <x v="30"/>
    <s v="Vrijlandstraat"/>
    <x v="4"/>
    <x v="0"/>
    <x v="17"/>
    <x v="5"/>
    <x v="0"/>
    <n v="123.71"/>
  </r>
  <r>
    <n v="72984"/>
    <x v="6"/>
    <x v="0"/>
    <x v="476"/>
    <s v="Middelburg"/>
    <x v="11"/>
    <x v="30"/>
    <s v="Vrijlandstraat"/>
    <x v="0"/>
    <x v="0"/>
    <x v="3"/>
    <x v="5"/>
    <x v="0"/>
    <n v="82.8"/>
  </r>
  <r>
    <n v="72985"/>
    <x v="8"/>
    <x v="0"/>
    <x v="476"/>
    <s v="Middelburg"/>
    <x v="11"/>
    <x v="30"/>
    <s v="Vrijlandstraat"/>
    <x v="0"/>
    <x v="0"/>
    <x v="3"/>
    <x v="5"/>
    <x v="0"/>
    <n v="28.18"/>
  </r>
  <r>
    <n v="72986"/>
    <x v="16"/>
    <x v="0"/>
    <x v="476"/>
    <s v="Middelburg"/>
    <x v="11"/>
    <x v="30"/>
    <s v="Vrijlandstraat"/>
    <x v="0"/>
    <x v="2"/>
    <x v="23"/>
    <x v="5"/>
    <x v="11"/>
    <n v="19.420000000000002"/>
  </r>
  <r>
    <n v="72987"/>
    <x v="24"/>
    <x v="0"/>
    <x v="115"/>
    <s v="Middelburg"/>
    <x v="11"/>
    <x v="30"/>
    <s v="Buitenruststraat"/>
    <x v="0"/>
    <x v="0"/>
    <x v="3"/>
    <x v="4"/>
    <x v="0"/>
    <n v="175.55"/>
  </r>
  <r>
    <n v="72988"/>
    <x v="9"/>
    <x v="2"/>
    <x v="476"/>
    <s v="Middelburg"/>
    <x v="11"/>
    <x v="26"/>
    <s v="Vrijlandstraat"/>
    <x v="1"/>
    <x v="0"/>
    <x v="6"/>
    <x v="5"/>
    <x v="4"/>
    <n v="5.76"/>
  </r>
  <r>
    <n v="72989"/>
    <x v="16"/>
    <x v="2"/>
    <x v="476"/>
    <s v="Middelburg"/>
    <x v="11"/>
    <x v="26"/>
    <s v="Vrijlandstraat"/>
    <x v="1"/>
    <x v="0"/>
    <x v="37"/>
    <x v="5"/>
    <x v="4"/>
    <n v="11.7"/>
  </r>
  <r>
    <n v="72990"/>
    <x v="11"/>
    <x v="2"/>
    <x v="476"/>
    <s v="Middelburg"/>
    <x v="11"/>
    <x v="26"/>
    <s v="Vrijlandstraat"/>
    <x v="1"/>
    <x v="0"/>
    <x v="6"/>
    <x v="5"/>
    <x v="4"/>
    <n v="6.05"/>
  </r>
  <r>
    <n v="72991"/>
    <x v="10"/>
    <x v="0"/>
    <x v="476"/>
    <s v="Middelburg"/>
    <x v="11"/>
    <x v="30"/>
    <s v="Vrijlandstraat"/>
    <x v="3"/>
    <x v="0"/>
    <x v="18"/>
    <x v="5"/>
    <x v="4"/>
    <n v="26.85"/>
  </r>
  <r>
    <n v="72992"/>
    <x v="23"/>
    <x v="2"/>
    <x v="476"/>
    <s v="Middelburg"/>
    <x v="11"/>
    <x v="26"/>
    <s v="Vrijlandstraat"/>
    <x v="1"/>
    <x v="0"/>
    <x v="6"/>
    <x v="5"/>
    <x v="4"/>
    <n v="6.14"/>
  </r>
  <r>
    <n v="72993"/>
    <x v="24"/>
    <x v="2"/>
    <x v="476"/>
    <s v="Middelburg"/>
    <x v="11"/>
    <x v="26"/>
    <s v="Vrijlandstraat"/>
    <x v="1"/>
    <x v="0"/>
    <x v="6"/>
    <x v="5"/>
    <x v="4"/>
    <n v="6.25"/>
  </r>
  <r>
    <n v="72994"/>
    <x v="14"/>
    <x v="2"/>
    <x v="476"/>
    <s v="Middelburg"/>
    <x v="11"/>
    <x v="26"/>
    <s v="Vrijlandstraat"/>
    <x v="1"/>
    <x v="0"/>
    <x v="37"/>
    <x v="5"/>
    <x v="4"/>
    <n v="10.24"/>
  </r>
  <r>
    <n v="72996"/>
    <x v="12"/>
    <x v="5"/>
    <x v="476"/>
    <s v="Middelburg"/>
    <x v="11"/>
    <x v="26"/>
    <s v="Vrijlandstraat"/>
    <x v="4"/>
    <x v="0"/>
    <x v="7"/>
    <x v="5"/>
    <x v="0"/>
    <n v="25.57"/>
  </r>
  <r>
    <n v="72997"/>
    <x v="3"/>
    <x v="5"/>
    <x v="476"/>
    <s v="Middelburg"/>
    <x v="11"/>
    <x v="26"/>
    <s v="Vrijlandstraat"/>
    <x v="4"/>
    <x v="0"/>
    <x v="7"/>
    <x v="5"/>
    <x v="0"/>
    <n v="10.57"/>
  </r>
  <r>
    <n v="72998"/>
    <x v="30"/>
    <x v="2"/>
    <x v="476"/>
    <s v="Middelburg"/>
    <x v="11"/>
    <x v="26"/>
    <s v="Vrijlandstraat"/>
    <x v="3"/>
    <x v="0"/>
    <x v="18"/>
    <x v="5"/>
    <x v="4"/>
    <n v="1.74"/>
  </r>
  <r>
    <n v="72999"/>
    <x v="21"/>
    <x v="2"/>
    <x v="476"/>
    <s v="Middelburg"/>
    <x v="11"/>
    <x v="26"/>
    <s v="Vrijlandstraat"/>
    <x v="3"/>
    <x v="0"/>
    <x v="18"/>
    <x v="5"/>
    <x v="4"/>
    <n v="14.57"/>
  </r>
  <r>
    <n v="73000"/>
    <x v="12"/>
    <x v="0"/>
    <x v="476"/>
    <s v="Middelburg"/>
    <x v="11"/>
    <x v="30"/>
    <s v="Vrijlandstraat"/>
    <x v="3"/>
    <x v="0"/>
    <x v="18"/>
    <x v="5"/>
    <x v="4"/>
    <n v="7.17"/>
  </r>
  <r>
    <n v="73002"/>
    <x v="16"/>
    <x v="5"/>
    <x v="476"/>
    <s v="Middelburg"/>
    <x v="11"/>
    <x v="26"/>
    <s v="Vrijlandstraat"/>
    <x v="1"/>
    <x v="0"/>
    <x v="16"/>
    <x v="5"/>
    <x v="4"/>
    <n v="2.5499999999999998"/>
  </r>
  <r>
    <n v="73004"/>
    <x v="8"/>
    <x v="0"/>
    <x v="115"/>
    <s v="Middelburg"/>
    <x v="11"/>
    <x v="30"/>
    <s v="Buitenruststraat"/>
    <x v="0"/>
    <x v="0"/>
    <x v="3"/>
    <x v="4"/>
    <x v="0"/>
    <n v="104.31"/>
  </r>
  <r>
    <n v="73005"/>
    <x v="12"/>
    <x v="0"/>
    <x v="115"/>
    <s v="Middelburg"/>
    <x v="11"/>
    <x v="30"/>
    <s v="Buitenruststraat"/>
    <x v="0"/>
    <x v="0"/>
    <x v="3"/>
    <x v="4"/>
    <x v="4"/>
    <n v="4.55"/>
  </r>
  <r>
    <n v="73006"/>
    <x v="13"/>
    <x v="0"/>
    <x v="115"/>
    <s v="Middelburg"/>
    <x v="11"/>
    <x v="30"/>
    <s v="Buitenruststraat"/>
    <x v="3"/>
    <x v="0"/>
    <x v="2"/>
    <x v="4"/>
    <x v="4"/>
    <n v="253.26"/>
  </r>
  <r>
    <n v="73007"/>
    <x v="10"/>
    <x v="0"/>
    <x v="115"/>
    <s v="Middelburg"/>
    <x v="11"/>
    <x v="30"/>
    <s v="Buitenruststraat"/>
    <x v="3"/>
    <x v="0"/>
    <x v="2"/>
    <x v="4"/>
    <x v="4"/>
    <n v="16.600000000000001"/>
  </r>
  <r>
    <n v="73008"/>
    <x v="9"/>
    <x v="0"/>
    <x v="115"/>
    <s v="Middelburg"/>
    <x v="11"/>
    <x v="30"/>
    <s v="Buitenruststraat"/>
    <x v="3"/>
    <x v="0"/>
    <x v="2"/>
    <x v="4"/>
    <x v="4"/>
    <n v="36.19"/>
  </r>
  <r>
    <n v="73009"/>
    <x v="16"/>
    <x v="0"/>
    <x v="115"/>
    <s v="Middelburg"/>
    <x v="11"/>
    <x v="30"/>
    <s v="Buitenruststraat"/>
    <x v="3"/>
    <x v="0"/>
    <x v="13"/>
    <x v="4"/>
    <x v="4"/>
    <n v="17.71"/>
  </r>
  <r>
    <n v="73010"/>
    <x v="11"/>
    <x v="0"/>
    <x v="115"/>
    <s v="Middelburg"/>
    <x v="11"/>
    <x v="30"/>
    <s v="Buitenruststraat"/>
    <x v="0"/>
    <x v="0"/>
    <x v="3"/>
    <x v="4"/>
    <x v="0"/>
    <n v="23.66"/>
  </r>
  <r>
    <n v="73011"/>
    <x v="30"/>
    <x v="0"/>
    <x v="475"/>
    <s v="Middelburg"/>
    <x v="11"/>
    <x v="26"/>
    <s v="Vromoldsland"/>
    <x v="0"/>
    <x v="0"/>
    <x v="3"/>
    <x v="1"/>
    <x v="0"/>
    <n v="129.27000000000001"/>
  </r>
  <r>
    <n v="73013"/>
    <x v="16"/>
    <x v="0"/>
    <x v="68"/>
    <s v="Arnemuiden"/>
    <x v="0"/>
    <x v="14"/>
    <s v="Mansfeldstraat"/>
    <x v="2"/>
    <x v="0"/>
    <x v="1"/>
    <x v="1"/>
    <x v="5"/>
    <n v="156.82"/>
  </r>
  <r>
    <n v="73014"/>
    <x v="11"/>
    <x v="0"/>
    <x v="68"/>
    <s v="Arnemuiden"/>
    <x v="0"/>
    <x v="14"/>
    <s v="Mansfeldstraat"/>
    <x v="2"/>
    <x v="0"/>
    <x v="37"/>
    <x v="1"/>
    <x v="5"/>
    <n v="202.56"/>
  </r>
  <r>
    <n v="73015"/>
    <x v="6"/>
    <x v="2"/>
    <x v="119"/>
    <s v="Arnemuiden"/>
    <x v="0"/>
    <x v="14"/>
    <s v="Schorerstraat (Arn.)"/>
    <x v="0"/>
    <x v="0"/>
    <x v="3"/>
    <x v="1"/>
    <x v="0"/>
    <n v="42.47"/>
  </r>
  <r>
    <n v="73016"/>
    <x v="23"/>
    <x v="0"/>
    <x v="68"/>
    <s v="Arnemuiden"/>
    <x v="0"/>
    <x v="14"/>
    <s v="Mansfeldstraat"/>
    <x v="0"/>
    <x v="0"/>
    <x v="0"/>
    <x v="1"/>
    <x v="0"/>
    <n v="47.96"/>
  </r>
  <r>
    <n v="73017"/>
    <x v="24"/>
    <x v="0"/>
    <x v="68"/>
    <s v="Arnemuiden"/>
    <x v="0"/>
    <x v="14"/>
    <s v="Mansfeldstraat"/>
    <x v="0"/>
    <x v="0"/>
    <x v="0"/>
    <x v="1"/>
    <x v="0"/>
    <n v="7.45"/>
  </r>
  <r>
    <n v="73018"/>
    <x v="14"/>
    <x v="0"/>
    <x v="68"/>
    <s v="Arnemuiden"/>
    <x v="0"/>
    <x v="14"/>
    <s v="Mansfeldstraat"/>
    <x v="0"/>
    <x v="0"/>
    <x v="0"/>
    <x v="1"/>
    <x v="0"/>
    <n v="17.03"/>
  </r>
  <r>
    <n v="73019"/>
    <x v="0"/>
    <x v="0"/>
    <x v="57"/>
    <s v="Arnemuiden"/>
    <x v="0"/>
    <x v="14"/>
    <s v="Kon. Julianalaan"/>
    <x v="2"/>
    <x v="0"/>
    <x v="6"/>
    <x v="1"/>
    <x v="4"/>
    <n v="92.7"/>
  </r>
  <r>
    <n v="73022"/>
    <x v="12"/>
    <x v="0"/>
    <x v="126"/>
    <s v="Arnemuiden"/>
    <x v="0"/>
    <x v="3"/>
    <s v="Spoorstraat"/>
    <x v="3"/>
    <x v="0"/>
    <x v="18"/>
    <x v="4"/>
    <x v="0"/>
    <n v="6.79"/>
  </r>
  <r>
    <n v="73023"/>
    <x v="13"/>
    <x v="0"/>
    <x v="126"/>
    <s v="Arnemuiden"/>
    <x v="0"/>
    <x v="3"/>
    <s v="Spoorstraat"/>
    <x v="3"/>
    <x v="0"/>
    <x v="18"/>
    <x v="4"/>
    <x v="0"/>
    <n v="2.4500000000000002"/>
  </r>
  <r>
    <n v="73024"/>
    <x v="10"/>
    <x v="0"/>
    <x v="126"/>
    <s v="Arnemuiden"/>
    <x v="0"/>
    <x v="3"/>
    <s v="Spoorstraat"/>
    <x v="3"/>
    <x v="0"/>
    <x v="9"/>
    <x v="4"/>
    <x v="4"/>
    <n v="1.71"/>
  </r>
  <r>
    <n v="73025"/>
    <x v="9"/>
    <x v="0"/>
    <x v="126"/>
    <s v="Arnemuiden"/>
    <x v="0"/>
    <x v="3"/>
    <s v="Spoorstraat"/>
    <x v="3"/>
    <x v="0"/>
    <x v="18"/>
    <x v="4"/>
    <x v="0"/>
    <n v="2.48"/>
  </r>
  <r>
    <n v="73027"/>
    <x v="25"/>
    <x v="1"/>
    <x v="75"/>
    <s v="Arnemuiden"/>
    <x v="0"/>
    <x v="3"/>
    <s v="Molenweg (Arn.)"/>
    <x v="3"/>
    <x v="0"/>
    <x v="13"/>
    <x v="1"/>
    <x v="4"/>
    <n v="13.07"/>
  </r>
  <r>
    <n v="73028"/>
    <x v="30"/>
    <x v="1"/>
    <x v="75"/>
    <s v="Arnemuiden"/>
    <x v="0"/>
    <x v="3"/>
    <s v="Molenweg (Arn.)"/>
    <x v="3"/>
    <x v="0"/>
    <x v="13"/>
    <x v="1"/>
    <x v="4"/>
    <n v="13.22"/>
  </r>
  <r>
    <n v="73029"/>
    <x v="21"/>
    <x v="1"/>
    <x v="75"/>
    <s v="Arnemuiden"/>
    <x v="0"/>
    <x v="3"/>
    <s v="Molenweg (Arn.)"/>
    <x v="3"/>
    <x v="0"/>
    <x v="13"/>
    <x v="1"/>
    <x v="4"/>
    <n v="8.61"/>
  </r>
  <r>
    <n v="73030"/>
    <x v="7"/>
    <x v="1"/>
    <x v="75"/>
    <s v="Arnemuiden"/>
    <x v="0"/>
    <x v="3"/>
    <s v="Molenweg (Arn.)"/>
    <x v="3"/>
    <x v="0"/>
    <x v="13"/>
    <x v="1"/>
    <x v="4"/>
    <n v="3.87"/>
  </r>
  <r>
    <n v="73031"/>
    <x v="27"/>
    <x v="1"/>
    <x v="75"/>
    <s v="Arnemuiden"/>
    <x v="0"/>
    <x v="3"/>
    <s v="Molenweg (Arn.)"/>
    <x v="3"/>
    <x v="0"/>
    <x v="13"/>
    <x v="1"/>
    <x v="4"/>
    <n v="2.2999999999999998"/>
  </r>
  <r>
    <n v="73032"/>
    <x v="19"/>
    <x v="1"/>
    <x v="75"/>
    <s v="Arnemuiden"/>
    <x v="0"/>
    <x v="3"/>
    <s v="Molenweg (Arn.)"/>
    <x v="3"/>
    <x v="0"/>
    <x v="13"/>
    <x v="1"/>
    <x v="4"/>
    <n v="1.26"/>
  </r>
  <r>
    <n v="73033"/>
    <x v="15"/>
    <x v="1"/>
    <x v="75"/>
    <s v="Arnemuiden"/>
    <x v="0"/>
    <x v="3"/>
    <s v="Molenweg (Arn.)"/>
    <x v="3"/>
    <x v="0"/>
    <x v="13"/>
    <x v="1"/>
    <x v="4"/>
    <n v="4.26"/>
  </r>
  <r>
    <n v="73034"/>
    <x v="20"/>
    <x v="1"/>
    <x v="75"/>
    <s v="Arnemuiden"/>
    <x v="0"/>
    <x v="3"/>
    <s v="Molenweg (Arn.)"/>
    <x v="3"/>
    <x v="0"/>
    <x v="13"/>
    <x v="1"/>
    <x v="4"/>
    <n v="9.01"/>
  </r>
  <r>
    <n v="73035"/>
    <x v="17"/>
    <x v="1"/>
    <x v="75"/>
    <s v="Arnemuiden"/>
    <x v="0"/>
    <x v="3"/>
    <s v="Molenweg (Arn.)"/>
    <x v="0"/>
    <x v="2"/>
    <x v="23"/>
    <x v="1"/>
    <x v="11"/>
    <n v="1.96"/>
  </r>
  <r>
    <n v="73036"/>
    <x v="18"/>
    <x v="1"/>
    <x v="75"/>
    <s v="Arnemuiden"/>
    <x v="0"/>
    <x v="3"/>
    <s v="Molenweg (Arn.)"/>
    <x v="3"/>
    <x v="0"/>
    <x v="2"/>
    <x v="1"/>
    <x v="4"/>
    <n v="10.9"/>
  </r>
  <r>
    <n v="73037"/>
    <x v="35"/>
    <x v="1"/>
    <x v="75"/>
    <s v="Arnemuiden"/>
    <x v="0"/>
    <x v="3"/>
    <s v="Molenweg (Arn.)"/>
    <x v="0"/>
    <x v="0"/>
    <x v="23"/>
    <x v="1"/>
    <x v="0"/>
    <n v="1.7000000000000002"/>
  </r>
  <r>
    <n v="73039"/>
    <x v="26"/>
    <x v="1"/>
    <x v="75"/>
    <s v="Arnemuiden"/>
    <x v="0"/>
    <x v="3"/>
    <s v="Molenweg (Arn.)"/>
    <x v="0"/>
    <x v="2"/>
    <x v="23"/>
    <x v="1"/>
    <x v="11"/>
    <n v="2.62"/>
  </r>
  <r>
    <n v="73042"/>
    <x v="13"/>
    <x v="0"/>
    <x v="77"/>
    <s v="Arnemuiden"/>
    <x v="0"/>
    <x v="3"/>
    <s v="Molenzicht"/>
    <x v="0"/>
    <x v="2"/>
    <x v="23"/>
    <x v="1"/>
    <x v="18"/>
    <n v="12.27"/>
  </r>
  <r>
    <n v="73044"/>
    <x v="9"/>
    <x v="1"/>
    <x v="133"/>
    <s v="Arnemuiden"/>
    <x v="0"/>
    <x v="3"/>
    <s v="Tuindorp"/>
    <x v="0"/>
    <x v="0"/>
    <x v="4"/>
    <x v="1"/>
    <x v="0"/>
    <n v="8.7100000000000009"/>
  </r>
  <r>
    <n v="73045"/>
    <x v="8"/>
    <x v="2"/>
    <x v="62"/>
    <s v="Arnemuiden"/>
    <x v="0"/>
    <x v="3"/>
    <s v="Langstraat"/>
    <x v="0"/>
    <x v="0"/>
    <x v="3"/>
    <x v="1"/>
    <x v="0"/>
    <n v="58.32"/>
  </r>
  <r>
    <n v="73047"/>
    <x v="9"/>
    <x v="2"/>
    <x v="154"/>
    <s v="Arnemuiden"/>
    <x v="0"/>
    <x v="3"/>
    <s v="Zuidwal"/>
    <x v="0"/>
    <x v="0"/>
    <x v="0"/>
    <x v="1"/>
    <x v="0"/>
    <n v="7.39"/>
  </r>
  <r>
    <n v="73048"/>
    <x v="16"/>
    <x v="0"/>
    <x v="2"/>
    <s v="Arnemuiden"/>
    <x v="0"/>
    <x v="3"/>
    <s v="Arnestraat"/>
    <x v="0"/>
    <x v="0"/>
    <x v="4"/>
    <x v="1"/>
    <x v="3"/>
    <n v="35.81"/>
  </r>
  <r>
    <n v="73049"/>
    <x v="11"/>
    <x v="0"/>
    <x v="2"/>
    <s v="Arnemuiden"/>
    <x v="0"/>
    <x v="3"/>
    <s v="Arnestraat"/>
    <x v="0"/>
    <x v="0"/>
    <x v="4"/>
    <x v="1"/>
    <x v="3"/>
    <n v="5.57"/>
  </r>
  <r>
    <n v="73050"/>
    <x v="23"/>
    <x v="0"/>
    <x v="2"/>
    <s v="Arnemuiden"/>
    <x v="0"/>
    <x v="3"/>
    <s v="Arnestraat"/>
    <x v="0"/>
    <x v="0"/>
    <x v="4"/>
    <x v="1"/>
    <x v="3"/>
    <n v="11.16"/>
  </r>
  <r>
    <n v="73051"/>
    <x v="0"/>
    <x v="0"/>
    <x v="154"/>
    <s v="Arnemuiden"/>
    <x v="0"/>
    <x v="3"/>
    <s v="Zuidwal"/>
    <x v="3"/>
    <x v="0"/>
    <x v="2"/>
    <x v="1"/>
    <x v="5"/>
    <n v="82.6"/>
  </r>
  <r>
    <n v="73052"/>
    <x v="6"/>
    <x v="0"/>
    <x v="154"/>
    <s v="Arnemuiden"/>
    <x v="0"/>
    <x v="3"/>
    <s v="Zuidwal"/>
    <x v="3"/>
    <x v="0"/>
    <x v="2"/>
    <x v="1"/>
    <x v="4"/>
    <n v="104.46"/>
  </r>
  <r>
    <n v="73053"/>
    <x v="8"/>
    <x v="0"/>
    <x v="154"/>
    <s v="Arnemuiden"/>
    <x v="0"/>
    <x v="3"/>
    <s v="Zuidwal"/>
    <x v="3"/>
    <x v="0"/>
    <x v="8"/>
    <x v="1"/>
    <x v="5"/>
    <n v="10.98"/>
  </r>
  <r>
    <n v="73055"/>
    <x v="13"/>
    <x v="0"/>
    <x v="154"/>
    <s v="Arnemuiden"/>
    <x v="0"/>
    <x v="3"/>
    <s v="Zuidwal"/>
    <x v="3"/>
    <x v="0"/>
    <x v="2"/>
    <x v="1"/>
    <x v="5"/>
    <n v="39.67"/>
  </r>
  <r>
    <n v="73056"/>
    <x v="10"/>
    <x v="0"/>
    <x v="154"/>
    <s v="Arnemuiden"/>
    <x v="0"/>
    <x v="3"/>
    <s v="Zuidwal"/>
    <x v="3"/>
    <x v="0"/>
    <x v="2"/>
    <x v="1"/>
    <x v="5"/>
    <n v="39.700000000000003"/>
  </r>
  <r>
    <n v="73057"/>
    <x v="9"/>
    <x v="0"/>
    <x v="23"/>
    <s v="Arnemuiden"/>
    <x v="0"/>
    <x v="14"/>
    <s v="Clasinastraat"/>
    <x v="0"/>
    <x v="0"/>
    <x v="4"/>
    <x v="1"/>
    <x v="4"/>
    <n v="25.16"/>
  </r>
  <r>
    <n v="73058"/>
    <x v="16"/>
    <x v="0"/>
    <x v="23"/>
    <s v="Arnemuiden"/>
    <x v="0"/>
    <x v="14"/>
    <s v="Clasinastraat"/>
    <x v="0"/>
    <x v="0"/>
    <x v="4"/>
    <x v="1"/>
    <x v="4"/>
    <n v="4.17"/>
  </r>
  <r>
    <n v="73059"/>
    <x v="11"/>
    <x v="0"/>
    <x v="23"/>
    <s v="Arnemuiden"/>
    <x v="0"/>
    <x v="14"/>
    <s v="Clasinastraat"/>
    <x v="0"/>
    <x v="0"/>
    <x v="4"/>
    <x v="1"/>
    <x v="0"/>
    <n v="11.09"/>
  </r>
  <r>
    <n v="73060"/>
    <x v="54"/>
    <x v="0"/>
    <x v="706"/>
    <s v="Arnemuiden"/>
    <x v="0"/>
    <x v="3"/>
    <s v="Nieuwlandseweg (Arn.)"/>
    <x v="3"/>
    <x v="0"/>
    <x v="5"/>
    <x v="0"/>
    <x v="4"/>
    <n v="242.05"/>
  </r>
  <r>
    <n v="73061"/>
    <x v="36"/>
    <x v="0"/>
    <x v="706"/>
    <s v="Arnemuiden"/>
    <x v="0"/>
    <x v="3"/>
    <s v="Nieuwlandseweg (Arn.)"/>
    <x v="3"/>
    <x v="0"/>
    <x v="2"/>
    <x v="0"/>
    <x v="4"/>
    <n v="132.87"/>
  </r>
  <r>
    <n v="73062"/>
    <x v="37"/>
    <x v="0"/>
    <x v="706"/>
    <s v="Arnemuiden"/>
    <x v="0"/>
    <x v="3"/>
    <s v="Nieuwlandseweg (Arn.)"/>
    <x v="3"/>
    <x v="0"/>
    <x v="8"/>
    <x v="0"/>
    <x v="4"/>
    <n v="400.02"/>
  </r>
  <r>
    <n v="73063"/>
    <x v="49"/>
    <x v="0"/>
    <x v="706"/>
    <s v="Arnemuiden"/>
    <x v="0"/>
    <x v="3"/>
    <s v="Nieuwlandseweg (Arn.)"/>
    <x v="0"/>
    <x v="0"/>
    <x v="4"/>
    <x v="0"/>
    <x v="0"/>
    <n v="21.28"/>
  </r>
  <r>
    <n v="73064"/>
    <x v="55"/>
    <x v="0"/>
    <x v="706"/>
    <s v="Arnemuiden"/>
    <x v="0"/>
    <x v="3"/>
    <s v="Nieuwlandseweg (Arn.)"/>
    <x v="0"/>
    <x v="0"/>
    <x v="4"/>
    <x v="0"/>
    <x v="0"/>
    <n v="16.59"/>
  </r>
  <r>
    <n v="73065"/>
    <x v="16"/>
    <x v="0"/>
    <x v="126"/>
    <s v="Arnemuiden"/>
    <x v="0"/>
    <x v="3"/>
    <s v="Spoorstraat"/>
    <x v="3"/>
    <x v="0"/>
    <x v="18"/>
    <x v="4"/>
    <x v="0"/>
    <n v="6.69"/>
  </r>
  <r>
    <n v="73066"/>
    <x v="11"/>
    <x v="0"/>
    <x v="126"/>
    <s v="Arnemuiden"/>
    <x v="0"/>
    <x v="3"/>
    <s v="Spoorstraat"/>
    <x v="3"/>
    <x v="0"/>
    <x v="18"/>
    <x v="4"/>
    <x v="0"/>
    <n v="6.62"/>
  </r>
  <r>
    <n v="73067"/>
    <x v="11"/>
    <x v="0"/>
    <x v="662"/>
    <s v="Middelburg"/>
    <x v="6"/>
    <x v="17"/>
    <s v="Hertzweg"/>
    <x v="3"/>
    <x v="0"/>
    <x v="8"/>
    <x v="1"/>
    <x v="4"/>
    <n v="41.25"/>
  </r>
  <r>
    <n v="73068"/>
    <x v="23"/>
    <x v="0"/>
    <x v="662"/>
    <s v="Middelburg"/>
    <x v="6"/>
    <x v="17"/>
    <s v="Hertzweg"/>
    <x v="3"/>
    <x v="0"/>
    <x v="8"/>
    <x v="1"/>
    <x v="4"/>
    <n v="26.24"/>
  </r>
  <r>
    <n v="73070"/>
    <x v="16"/>
    <x v="1"/>
    <x v="205"/>
    <s v="Middelburg"/>
    <x v="6"/>
    <x v="17"/>
    <s v="Herculesweg"/>
    <x v="3"/>
    <x v="0"/>
    <x v="8"/>
    <x v="3"/>
    <x v="4"/>
    <n v="26.03"/>
  </r>
  <r>
    <n v="73072"/>
    <x v="23"/>
    <x v="1"/>
    <x v="205"/>
    <s v="Middelburg"/>
    <x v="6"/>
    <x v="17"/>
    <s v="Herculesweg"/>
    <x v="3"/>
    <x v="0"/>
    <x v="8"/>
    <x v="3"/>
    <x v="4"/>
    <n v="29.47"/>
  </r>
  <r>
    <n v="73074"/>
    <x v="16"/>
    <x v="1"/>
    <x v="587"/>
    <s v="Middelburg"/>
    <x v="6"/>
    <x v="17"/>
    <s v="Voltaweg"/>
    <x v="3"/>
    <x v="0"/>
    <x v="13"/>
    <x v="1"/>
    <x v="4"/>
    <n v="189.44"/>
  </r>
  <r>
    <n v="73075"/>
    <x v="5"/>
    <x v="0"/>
    <x v="599"/>
    <s v="Middelburg"/>
    <x v="6"/>
    <x v="17"/>
    <s v="AmpÞreweg"/>
    <x v="3"/>
    <x v="0"/>
    <x v="18"/>
    <x v="3"/>
    <x v="4"/>
    <n v="29.38"/>
  </r>
  <r>
    <n v="73076"/>
    <x v="0"/>
    <x v="0"/>
    <x v="599"/>
    <s v="Middelburg"/>
    <x v="6"/>
    <x v="17"/>
    <s v="AmpÞreweg"/>
    <x v="3"/>
    <x v="0"/>
    <x v="18"/>
    <x v="3"/>
    <x v="4"/>
    <n v="2.96"/>
  </r>
  <r>
    <n v="73077"/>
    <x v="6"/>
    <x v="0"/>
    <x v="599"/>
    <s v="Middelburg"/>
    <x v="6"/>
    <x v="17"/>
    <s v="AmpÞreweg"/>
    <x v="3"/>
    <x v="0"/>
    <x v="18"/>
    <x v="3"/>
    <x v="4"/>
    <n v="29.53"/>
  </r>
  <r>
    <n v="73078"/>
    <x v="11"/>
    <x v="1"/>
    <x v="587"/>
    <s v="Middelburg"/>
    <x v="6"/>
    <x v="17"/>
    <s v="Voltaweg"/>
    <x v="3"/>
    <x v="0"/>
    <x v="18"/>
    <x v="1"/>
    <x v="4"/>
    <n v="4"/>
  </r>
  <r>
    <n v="73079"/>
    <x v="23"/>
    <x v="1"/>
    <x v="587"/>
    <s v="Middelburg"/>
    <x v="6"/>
    <x v="17"/>
    <s v="Voltaweg"/>
    <x v="3"/>
    <x v="0"/>
    <x v="18"/>
    <x v="1"/>
    <x v="4"/>
    <n v="3.97"/>
  </r>
  <r>
    <n v="73080"/>
    <x v="10"/>
    <x v="2"/>
    <x v="587"/>
    <s v="Middelburg"/>
    <x v="6"/>
    <x v="17"/>
    <s v="Voltaweg"/>
    <x v="3"/>
    <x v="0"/>
    <x v="8"/>
    <x v="1"/>
    <x v="4"/>
    <n v="72.3"/>
  </r>
  <r>
    <n v="73081"/>
    <x v="9"/>
    <x v="2"/>
    <x v="587"/>
    <s v="Middelburg"/>
    <x v="6"/>
    <x v="17"/>
    <s v="Voltaweg"/>
    <x v="3"/>
    <x v="0"/>
    <x v="8"/>
    <x v="1"/>
    <x v="4"/>
    <n v="53.9"/>
  </r>
  <r>
    <n v="73082"/>
    <x v="16"/>
    <x v="2"/>
    <x v="587"/>
    <s v="Middelburg"/>
    <x v="6"/>
    <x v="17"/>
    <s v="Voltaweg"/>
    <x v="3"/>
    <x v="0"/>
    <x v="13"/>
    <x v="1"/>
    <x v="4"/>
    <n v="53.95"/>
  </r>
  <r>
    <n v="73083"/>
    <x v="24"/>
    <x v="1"/>
    <x v="165"/>
    <s v="Middelburg"/>
    <x v="6"/>
    <x v="17"/>
    <s v="Elektraweg"/>
    <x v="3"/>
    <x v="0"/>
    <x v="8"/>
    <x v="4"/>
    <x v="4"/>
    <n v="137.44"/>
  </r>
  <r>
    <n v="73084"/>
    <x v="14"/>
    <x v="1"/>
    <x v="165"/>
    <s v="Middelburg"/>
    <x v="6"/>
    <x v="17"/>
    <s v="Elektraweg"/>
    <x v="3"/>
    <x v="0"/>
    <x v="8"/>
    <x v="4"/>
    <x v="4"/>
    <n v="45.97"/>
  </r>
  <r>
    <n v="73085"/>
    <x v="25"/>
    <x v="1"/>
    <x v="165"/>
    <s v="Middelburg"/>
    <x v="6"/>
    <x v="17"/>
    <s v="Elektraweg"/>
    <x v="3"/>
    <x v="0"/>
    <x v="8"/>
    <x v="4"/>
    <x v="0"/>
    <n v="9.51"/>
  </r>
  <r>
    <n v="73087"/>
    <x v="21"/>
    <x v="1"/>
    <x v="165"/>
    <s v="Middelburg"/>
    <x v="6"/>
    <x v="17"/>
    <s v="Elektraweg"/>
    <x v="3"/>
    <x v="0"/>
    <x v="8"/>
    <x v="4"/>
    <x v="4"/>
    <n v="32.590000000000003"/>
  </r>
  <r>
    <n v="73088"/>
    <x v="3"/>
    <x v="2"/>
    <x v="188"/>
    <s v="Middelburg"/>
    <x v="6"/>
    <x v="17"/>
    <s v="Grenadierweg"/>
    <x v="3"/>
    <x v="0"/>
    <x v="8"/>
    <x v="4"/>
    <x v="4"/>
    <n v="118.37"/>
  </r>
  <r>
    <n v="73089"/>
    <x v="5"/>
    <x v="2"/>
    <x v="188"/>
    <s v="Middelburg"/>
    <x v="6"/>
    <x v="17"/>
    <s v="Grenadierweg"/>
    <x v="3"/>
    <x v="0"/>
    <x v="18"/>
    <x v="4"/>
    <x v="4"/>
    <n v="10.72"/>
  </r>
  <r>
    <n v="73090"/>
    <x v="10"/>
    <x v="1"/>
    <x v="188"/>
    <s v="Middelburg"/>
    <x v="6"/>
    <x v="17"/>
    <s v="Grenadierweg"/>
    <x v="3"/>
    <x v="0"/>
    <x v="8"/>
    <x v="3"/>
    <x v="4"/>
    <n v="46.3"/>
  </r>
  <r>
    <n v="73091"/>
    <x v="9"/>
    <x v="1"/>
    <x v="188"/>
    <s v="Middelburg"/>
    <x v="6"/>
    <x v="17"/>
    <s v="Grenadierweg"/>
    <x v="3"/>
    <x v="0"/>
    <x v="8"/>
    <x v="3"/>
    <x v="4"/>
    <n v="43.58"/>
  </r>
  <r>
    <n v="73093"/>
    <x v="27"/>
    <x v="0"/>
    <x v="270"/>
    <s v="Middelburg"/>
    <x v="6"/>
    <x v="17"/>
    <s v="Kuipersweg"/>
    <x v="3"/>
    <x v="0"/>
    <x v="8"/>
    <x v="3"/>
    <x v="4"/>
    <n v="43.24"/>
  </r>
  <r>
    <n v="73094"/>
    <x v="8"/>
    <x v="0"/>
    <x v="188"/>
    <s v="Middelburg"/>
    <x v="6"/>
    <x v="17"/>
    <s v="Grenadierweg"/>
    <x v="3"/>
    <x v="0"/>
    <x v="8"/>
    <x v="4"/>
    <x v="4"/>
    <n v="65.28"/>
  </r>
  <r>
    <n v="73095"/>
    <x v="12"/>
    <x v="0"/>
    <x v="188"/>
    <s v="Middelburg"/>
    <x v="6"/>
    <x v="17"/>
    <s v="Grenadierweg"/>
    <x v="3"/>
    <x v="0"/>
    <x v="8"/>
    <x v="4"/>
    <x v="4"/>
    <n v="62.89"/>
  </r>
  <r>
    <n v="73096"/>
    <x v="13"/>
    <x v="0"/>
    <x v="188"/>
    <s v="Middelburg"/>
    <x v="6"/>
    <x v="17"/>
    <s v="Grenadierweg"/>
    <x v="0"/>
    <x v="0"/>
    <x v="4"/>
    <x v="4"/>
    <x v="4"/>
    <n v="6.25"/>
  </r>
  <r>
    <n v="73097"/>
    <x v="10"/>
    <x v="0"/>
    <x v="188"/>
    <s v="Middelburg"/>
    <x v="6"/>
    <x v="17"/>
    <s v="Grenadierweg"/>
    <x v="3"/>
    <x v="0"/>
    <x v="8"/>
    <x v="4"/>
    <x v="4"/>
    <n v="188.52"/>
  </r>
  <r>
    <n v="73098"/>
    <x v="9"/>
    <x v="0"/>
    <x v="188"/>
    <s v="Middelburg"/>
    <x v="6"/>
    <x v="17"/>
    <s v="Grenadierweg"/>
    <x v="0"/>
    <x v="0"/>
    <x v="4"/>
    <x v="4"/>
    <x v="0"/>
    <n v="42.01"/>
  </r>
  <r>
    <n v="73099"/>
    <x v="16"/>
    <x v="0"/>
    <x v="188"/>
    <s v="Middelburg"/>
    <x v="6"/>
    <x v="17"/>
    <s v="Grenadierweg"/>
    <x v="0"/>
    <x v="0"/>
    <x v="4"/>
    <x v="4"/>
    <x v="0"/>
    <n v="26.44"/>
  </r>
  <r>
    <n v="73100"/>
    <x v="11"/>
    <x v="0"/>
    <x v="188"/>
    <s v="Middelburg"/>
    <x v="6"/>
    <x v="17"/>
    <s v="Grenadierweg"/>
    <x v="3"/>
    <x v="0"/>
    <x v="8"/>
    <x v="4"/>
    <x v="4"/>
    <n v="45.1"/>
  </r>
  <r>
    <n v="73101"/>
    <x v="19"/>
    <x v="0"/>
    <x v="270"/>
    <s v="Middelburg"/>
    <x v="6"/>
    <x v="17"/>
    <s v="Kuipersweg"/>
    <x v="3"/>
    <x v="0"/>
    <x v="13"/>
    <x v="3"/>
    <x v="4"/>
    <n v="116.27"/>
  </r>
  <r>
    <n v="73102"/>
    <x v="0"/>
    <x v="0"/>
    <x v="549"/>
    <s v="Middelburg"/>
    <x v="6"/>
    <x v="17"/>
    <s v="Nieuwlandsedreef"/>
    <x v="4"/>
    <x v="1"/>
    <x v="7"/>
    <x v="2"/>
    <x v="1"/>
    <n v="392.68"/>
  </r>
  <r>
    <n v="73103"/>
    <x v="4"/>
    <x v="0"/>
    <x v="549"/>
    <s v="Middelburg"/>
    <x v="6"/>
    <x v="17"/>
    <s v="Nieuwlandsedreef"/>
    <x v="4"/>
    <x v="1"/>
    <x v="7"/>
    <x v="2"/>
    <x v="1"/>
    <n v="71.900000000000006"/>
  </r>
  <r>
    <n v="73104"/>
    <x v="6"/>
    <x v="0"/>
    <x v="549"/>
    <s v="Middelburg"/>
    <x v="6"/>
    <x v="17"/>
    <s v="Nieuwlandsedreef"/>
    <x v="4"/>
    <x v="1"/>
    <x v="7"/>
    <x v="2"/>
    <x v="1"/>
    <n v="418.92"/>
  </r>
  <r>
    <n v="73105"/>
    <x v="7"/>
    <x v="0"/>
    <x v="205"/>
    <s v="Middelburg"/>
    <x v="6"/>
    <x v="17"/>
    <s v="Herculesweg"/>
    <x v="3"/>
    <x v="0"/>
    <x v="8"/>
    <x v="5"/>
    <x v="4"/>
    <n v="66.7"/>
  </r>
  <r>
    <n v="73108"/>
    <x v="14"/>
    <x v="0"/>
    <x v="405"/>
    <s v="Middelburg"/>
    <x v="11"/>
    <x v="30"/>
    <s v="Segeersweg"/>
    <x v="0"/>
    <x v="0"/>
    <x v="0"/>
    <x v="2"/>
    <x v="4"/>
    <n v="14.58"/>
  </r>
  <r>
    <n v="73109"/>
    <x v="25"/>
    <x v="0"/>
    <x v="405"/>
    <s v="Middelburg"/>
    <x v="11"/>
    <x v="30"/>
    <s v="Segeersweg"/>
    <x v="0"/>
    <x v="0"/>
    <x v="4"/>
    <x v="2"/>
    <x v="14"/>
    <n v="9.32"/>
  </r>
  <r>
    <n v="73111"/>
    <x v="21"/>
    <x v="0"/>
    <x v="405"/>
    <s v="Middelburg"/>
    <x v="11"/>
    <x v="30"/>
    <s v="Segeersweg"/>
    <x v="0"/>
    <x v="0"/>
    <x v="0"/>
    <x v="2"/>
    <x v="5"/>
    <n v="17.97"/>
  </r>
  <r>
    <n v="73112"/>
    <x v="14"/>
    <x v="0"/>
    <x v="403"/>
    <s v="Middelburg"/>
    <x v="11"/>
    <x v="30"/>
    <s v="Segeerssingel"/>
    <x v="3"/>
    <x v="0"/>
    <x v="2"/>
    <x v="4"/>
    <x v="7"/>
    <n v="7.9"/>
  </r>
  <r>
    <n v="73113"/>
    <x v="25"/>
    <x v="0"/>
    <x v="403"/>
    <s v="Middelburg"/>
    <x v="11"/>
    <x v="30"/>
    <s v="Segeerssingel"/>
    <x v="3"/>
    <x v="0"/>
    <x v="2"/>
    <x v="4"/>
    <x v="7"/>
    <n v="3.13"/>
  </r>
  <r>
    <n v="73124"/>
    <x v="11"/>
    <x v="2"/>
    <x v="312"/>
    <s v="Middelburg"/>
    <x v="19"/>
    <x v="39"/>
    <s v="Nassaulaan"/>
    <x v="3"/>
    <x v="0"/>
    <x v="2"/>
    <x v="4"/>
    <x v="5"/>
    <n v="60.93"/>
  </r>
  <r>
    <n v="73126"/>
    <x v="0"/>
    <x v="0"/>
    <x v="505"/>
    <s v="Middelburg"/>
    <x v="1"/>
    <x v="8"/>
    <s v="Zusterplein"/>
    <x v="3"/>
    <x v="0"/>
    <x v="20"/>
    <x v="1"/>
    <x v="0"/>
    <n v="1.45"/>
  </r>
  <r>
    <n v="73127"/>
    <x v="13"/>
    <x v="0"/>
    <x v="620"/>
    <s v="Arnemuiden"/>
    <x v="0"/>
    <x v="1"/>
    <s v="Tarweakker"/>
    <x v="0"/>
    <x v="0"/>
    <x v="4"/>
    <x v="1"/>
    <x v="0"/>
    <n v="34.57"/>
  </r>
  <r>
    <n v="73128"/>
    <x v="14"/>
    <x v="2"/>
    <x v="43"/>
    <s v="Arnemuiden"/>
    <x v="0"/>
    <x v="6"/>
    <s v="Korenbloemlaan"/>
    <x v="0"/>
    <x v="0"/>
    <x v="3"/>
    <x v="2"/>
    <x v="0"/>
    <n v="66.650000000000006"/>
  </r>
  <r>
    <n v="73129"/>
    <x v="34"/>
    <x v="0"/>
    <x v="10"/>
    <s v="Arnemuiden"/>
    <x v="0"/>
    <x v="6"/>
    <s v="Boterbloemstraat"/>
    <x v="3"/>
    <x v="0"/>
    <x v="2"/>
    <x v="1"/>
    <x v="4"/>
    <n v="12.87"/>
  </r>
  <r>
    <n v="73130"/>
    <x v="11"/>
    <x v="0"/>
    <x v="9"/>
    <s v="Arnemuiden"/>
    <x v="0"/>
    <x v="6"/>
    <s v="Boekweitstraat"/>
    <x v="0"/>
    <x v="0"/>
    <x v="4"/>
    <x v="1"/>
    <x v="0"/>
    <n v="2.46"/>
  </r>
  <r>
    <n v="73131"/>
    <x v="16"/>
    <x v="0"/>
    <x v="9"/>
    <s v="Arnemuiden"/>
    <x v="0"/>
    <x v="6"/>
    <s v="Boekweitstraat"/>
    <x v="0"/>
    <x v="0"/>
    <x v="4"/>
    <x v="1"/>
    <x v="0"/>
    <n v="6.2"/>
  </r>
  <r>
    <n v="73132"/>
    <x v="9"/>
    <x v="0"/>
    <x v="9"/>
    <s v="Arnemuiden"/>
    <x v="0"/>
    <x v="6"/>
    <s v="Boekweitstraat"/>
    <x v="0"/>
    <x v="0"/>
    <x v="4"/>
    <x v="1"/>
    <x v="3"/>
    <n v="119.19"/>
  </r>
  <r>
    <n v="73133"/>
    <x v="34"/>
    <x v="0"/>
    <x v="43"/>
    <s v="Arnemuiden"/>
    <x v="0"/>
    <x v="6"/>
    <s v="Korenbloemlaan"/>
    <x v="0"/>
    <x v="0"/>
    <x v="38"/>
    <x v="2"/>
    <x v="6"/>
    <n v="14.92"/>
  </r>
  <r>
    <n v="73135"/>
    <x v="0"/>
    <x v="0"/>
    <x v="144"/>
    <s v="Arnemuiden"/>
    <x v="0"/>
    <x v="6"/>
    <s v="Weegbreelaan"/>
    <x v="3"/>
    <x v="0"/>
    <x v="8"/>
    <x v="1"/>
    <x v="6"/>
    <n v="13.08"/>
  </r>
  <r>
    <n v="73142"/>
    <x v="13"/>
    <x v="0"/>
    <x v="123"/>
    <s v="Arnemuiden"/>
    <x v="0"/>
    <x v="6"/>
    <s v="Singel"/>
    <x v="0"/>
    <x v="0"/>
    <x v="3"/>
    <x v="1"/>
    <x v="0"/>
    <n v="6.34"/>
  </r>
  <r>
    <n v="73144"/>
    <x v="46"/>
    <x v="0"/>
    <x v="43"/>
    <s v="Arnemuiden"/>
    <x v="0"/>
    <x v="6"/>
    <s v="Korenbloemlaan"/>
    <x v="0"/>
    <x v="0"/>
    <x v="3"/>
    <x v="2"/>
    <x v="0"/>
    <n v="7.79"/>
  </r>
  <r>
    <n v="73146"/>
    <x v="48"/>
    <x v="0"/>
    <x v="43"/>
    <s v="Arnemuiden"/>
    <x v="0"/>
    <x v="6"/>
    <s v="Korenbloemlaan"/>
    <x v="0"/>
    <x v="0"/>
    <x v="3"/>
    <x v="2"/>
    <x v="0"/>
    <n v="4.49"/>
  </r>
  <r>
    <n v="73147"/>
    <x v="59"/>
    <x v="0"/>
    <x v="12"/>
    <s v="Arnemuiden"/>
    <x v="0"/>
    <x v="6"/>
    <s v="Bremstraat"/>
    <x v="0"/>
    <x v="0"/>
    <x v="4"/>
    <x v="1"/>
    <x v="0"/>
    <n v="2.87"/>
  </r>
  <r>
    <n v="73148"/>
    <x v="60"/>
    <x v="0"/>
    <x v="12"/>
    <s v="Arnemuiden"/>
    <x v="0"/>
    <x v="6"/>
    <s v="Bremstraat"/>
    <x v="0"/>
    <x v="0"/>
    <x v="0"/>
    <x v="1"/>
    <x v="0"/>
    <n v="126.01"/>
  </r>
  <r>
    <n v="73149"/>
    <x v="61"/>
    <x v="0"/>
    <x v="12"/>
    <s v="Arnemuiden"/>
    <x v="0"/>
    <x v="6"/>
    <s v="Bremstraat"/>
    <x v="0"/>
    <x v="0"/>
    <x v="0"/>
    <x v="1"/>
    <x v="6"/>
    <n v="7.38"/>
  </r>
  <r>
    <n v="73150"/>
    <x v="62"/>
    <x v="0"/>
    <x v="12"/>
    <s v="Arnemuiden"/>
    <x v="0"/>
    <x v="6"/>
    <s v="Bremstraat"/>
    <x v="0"/>
    <x v="0"/>
    <x v="0"/>
    <x v="1"/>
    <x v="6"/>
    <n v="7.36"/>
  </r>
  <r>
    <n v="73151"/>
    <x v="63"/>
    <x v="0"/>
    <x v="12"/>
    <s v="Arnemuiden"/>
    <x v="0"/>
    <x v="6"/>
    <s v="Bremstraat"/>
    <x v="0"/>
    <x v="0"/>
    <x v="0"/>
    <x v="1"/>
    <x v="6"/>
    <n v="6.29"/>
  </r>
  <r>
    <n v="73152"/>
    <x v="11"/>
    <x v="2"/>
    <x v="22"/>
    <s v="Arnemuiden"/>
    <x v="0"/>
    <x v="6"/>
    <s v="Van Cittersweg"/>
    <x v="0"/>
    <x v="0"/>
    <x v="4"/>
    <x v="0"/>
    <x v="0"/>
    <n v="8.09"/>
  </r>
  <r>
    <n v="73153"/>
    <x v="73"/>
    <x v="1"/>
    <x v="43"/>
    <s v="Arnemuiden"/>
    <x v="0"/>
    <x v="6"/>
    <s v="Korenbloemlaan"/>
    <x v="3"/>
    <x v="0"/>
    <x v="8"/>
    <x v="0"/>
    <x v="4"/>
    <n v="15.71"/>
  </r>
  <r>
    <n v="73154"/>
    <x v="41"/>
    <x v="1"/>
    <x v="43"/>
    <s v="Arnemuiden"/>
    <x v="0"/>
    <x v="6"/>
    <s v="Korenbloemlaan"/>
    <x v="0"/>
    <x v="0"/>
    <x v="4"/>
    <x v="0"/>
    <x v="0"/>
    <n v="7.3"/>
  </r>
  <r>
    <n v="73155"/>
    <x v="59"/>
    <x v="1"/>
    <x v="43"/>
    <s v="Arnemuiden"/>
    <x v="0"/>
    <x v="6"/>
    <s v="Korenbloemlaan"/>
    <x v="0"/>
    <x v="0"/>
    <x v="4"/>
    <x v="0"/>
    <x v="0"/>
    <n v="5.73"/>
  </r>
  <r>
    <n v="73156"/>
    <x v="16"/>
    <x v="0"/>
    <x v="85"/>
    <s v="Arnemuiden"/>
    <x v="0"/>
    <x v="0"/>
    <s v="Oostgat"/>
    <x v="0"/>
    <x v="0"/>
    <x v="4"/>
    <x v="1"/>
    <x v="4"/>
    <n v="96.96"/>
  </r>
  <r>
    <n v="73157"/>
    <x v="11"/>
    <x v="0"/>
    <x v="85"/>
    <s v="Arnemuiden"/>
    <x v="0"/>
    <x v="0"/>
    <s v="Oostgat"/>
    <x v="0"/>
    <x v="0"/>
    <x v="4"/>
    <x v="1"/>
    <x v="0"/>
    <n v="15.67"/>
  </r>
  <r>
    <n v="73159"/>
    <x v="46"/>
    <x v="2"/>
    <x v="85"/>
    <s v="Arnemuiden"/>
    <x v="0"/>
    <x v="0"/>
    <s v="Oostgat"/>
    <x v="0"/>
    <x v="0"/>
    <x v="0"/>
    <x v="1"/>
    <x v="6"/>
    <n v="32.020000000000003"/>
  </r>
  <r>
    <n v="73160"/>
    <x v="47"/>
    <x v="2"/>
    <x v="85"/>
    <s v="Arnemuiden"/>
    <x v="0"/>
    <x v="0"/>
    <s v="Oostgat"/>
    <x v="2"/>
    <x v="0"/>
    <x v="1"/>
    <x v="1"/>
    <x v="4"/>
    <n v="309.64999999999998"/>
  </r>
  <r>
    <n v="73161"/>
    <x v="23"/>
    <x v="0"/>
    <x v="151"/>
    <s v="Arnemuiden"/>
    <x v="0"/>
    <x v="0"/>
    <s v="Wielingen"/>
    <x v="2"/>
    <x v="0"/>
    <x v="6"/>
    <x v="1"/>
    <x v="4"/>
    <n v="208.53"/>
  </r>
  <r>
    <n v="73162"/>
    <x v="24"/>
    <x v="0"/>
    <x v="151"/>
    <s v="Arnemuiden"/>
    <x v="0"/>
    <x v="0"/>
    <s v="Wielingen"/>
    <x v="2"/>
    <x v="0"/>
    <x v="1"/>
    <x v="1"/>
    <x v="4"/>
    <n v="178.3"/>
  </r>
  <r>
    <n v="73163"/>
    <x v="17"/>
    <x v="1"/>
    <x v="22"/>
    <s v="Arnemuiden"/>
    <x v="0"/>
    <x v="0"/>
    <s v="Van Cittersweg"/>
    <x v="0"/>
    <x v="0"/>
    <x v="4"/>
    <x v="0"/>
    <x v="0"/>
    <n v="7.22"/>
  </r>
  <r>
    <n v="73164"/>
    <x v="6"/>
    <x v="1"/>
    <x v="22"/>
    <s v="Arnemuiden"/>
    <x v="0"/>
    <x v="0"/>
    <s v="Van Cittersweg"/>
    <x v="3"/>
    <x v="0"/>
    <x v="8"/>
    <x v="0"/>
    <x v="4"/>
    <n v="34.380000000000003"/>
  </r>
  <r>
    <n v="73165"/>
    <x v="8"/>
    <x v="1"/>
    <x v="22"/>
    <s v="Arnemuiden"/>
    <x v="0"/>
    <x v="0"/>
    <s v="Van Cittersweg"/>
    <x v="3"/>
    <x v="0"/>
    <x v="8"/>
    <x v="0"/>
    <x v="4"/>
    <n v="29.82"/>
  </r>
  <r>
    <n v="73166"/>
    <x v="12"/>
    <x v="1"/>
    <x v="22"/>
    <s v="Arnemuiden"/>
    <x v="0"/>
    <x v="0"/>
    <s v="Van Cittersweg"/>
    <x v="4"/>
    <x v="0"/>
    <x v="7"/>
    <x v="0"/>
    <x v="0"/>
    <n v="12.58"/>
  </r>
  <r>
    <n v="73167"/>
    <x v="13"/>
    <x v="1"/>
    <x v="22"/>
    <s v="Arnemuiden"/>
    <x v="0"/>
    <x v="0"/>
    <s v="Van Cittersweg"/>
    <x v="0"/>
    <x v="0"/>
    <x v="4"/>
    <x v="0"/>
    <x v="9"/>
    <n v="9.25"/>
  </r>
  <r>
    <n v="73168"/>
    <x v="10"/>
    <x v="1"/>
    <x v="22"/>
    <s v="Arnemuiden"/>
    <x v="0"/>
    <x v="0"/>
    <s v="Van Cittersweg"/>
    <x v="0"/>
    <x v="0"/>
    <x v="4"/>
    <x v="0"/>
    <x v="9"/>
    <n v="7.95"/>
  </r>
  <r>
    <n v="73169"/>
    <x v="13"/>
    <x v="0"/>
    <x v="355"/>
    <s v="Middelburg"/>
    <x v="16"/>
    <x v="34"/>
    <s v="Park De Moucheron"/>
    <x v="3"/>
    <x v="0"/>
    <x v="5"/>
    <x v="1"/>
    <x v="3"/>
    <n v="87.15"/>
  </r>
  <r>
    <n v="73170"/>
    <x v="2"/>
    <x v="0"/>
    <x v="545"/>
    <s v="Middelburg"/>
    <x v="16"/>
    <x v="38"/>
    <s v="Meiveldpad"/>
    <x v="3"/>
    <x v="0"/>
    <x v="8"/>
    <x v="6"/>
    <x v="0"/>
    <n v="29.82"/>
  </r>
  <r>
    <n v="73172"/>
    <x v="5"/>
    <x v="0"/>
    <x v="440"/>
    <s v="Middelburg"/>
    <x v="16"/>
    <x v="38"/>
    <s v="Statenhove"/>
    <x v="2"/>
    <x v="0"/>
    <x v="6"/>
    <x v="1"/>
    <x v="4"/>
    <n v="5.41"/>
  </r>
  <r>
    <n v="73173"/>
    <x v="0"/>
    <x v="0"/>
    <x v="441"/>
    <s v="Middelburg"/>
    <x v="16"/>
    <x v="38"/>
    <s v="Statenlaan"/>
    <x v="3"/>
    <x v="3"/>
    <x v="18"/>
    <x v="5"/>
    <x v="17"/>
    <n v="54.6"/>
  </r>
  <r>
    <n v="73174"/>
    <x v="10"/>
    <x v="0"/>
    <x v="441"/>
    <s v="Middelburg"/>
    <x v="16"/>
    <x v="38"/>
    <s v="Statenlaan"/>
    <x v="3"/>
    <x v="0"/>
    <x v="18"/>
    <x v="5"/>
    <x v="4"/>
    <n v="5.34"/>
  </r>
  <r>
    <n v="73175"/>
    <x v="2"/>
    <x v="0"/>
    <x v="476"/>
    <s v="Middelburg"/>
    <x v="11"/>
    <x v="30"/>
    <s v="Vrijlandstraat"/>
    <x v="1"/>
    <x v="1"/>
    <x v="30"/>
    <x v="5"/>
    <x v="1"/>
    <n v="196.27"/>
  </r>
  <r>
    <n v="73176"/>
    <x v="13"/>
    <x v="5"/>
    <x v="476"/>
    <s v="Middelburg"/>
    <x v="11"/>
    <x v="26"/>
    <s v="Vrijlandstraat"/>
    <x v="4"/>
    <x v="0"/>
    <x v="10"/>
    <x v="5"/>
    <x v="0"/>
    <n v="136.16999999999999"/>
  </r>
  <r>
    <n v="73177"/>
    <x v="10"/>
    <x v="5"/>
    <x v="476"/>
    <s v="Middelburg"/>
    <x v="11"/>
    <x v="26"/>
    <s v="Vrijlandstraat"/>
    <x v="0"/>
    <x v="0"/>
    <x v="0"/>
    <x v="5"/>
    <x v="0"/>
    <n v="83.9"/>
  </r>
  <r>
    <n v="73178"/>
    <x v="13"/>
    <x v="0"/>
    <x v="755"/>
    <s v="Middelburg"/>
    <x v="16"/>
    <x v="38"/>
    <s v="Het Meiveld"/>
    <x v="0"/>
    <x v="0"/>
    <x v="4"/>
    <x v="9"/>
    <x v="0"/>
    <n v="8.69"/>
  </r>
  <r>
    <n v="73179"/>
    <x v="10"/>
    <x v="0"/>
    <x v="755"/>
    <s v="Middelburg"/>
    <x v="16"/>
    <x v="38"/>
    <s v="Het Meiveld"/>
    <x v="0"/>
    <x v="0"/>
    <x v="4"/>
    <x v="9"/>
    <x v="0"/>
    <n v="25.2"/>
  </r>
  <r>
    <n v="73180"/>
    <x v="9"/>
    <x v="0"/>
    <x v="755"/>
    <s v="Middelburg"/>
    <x v="16"/>
    <x v="38"/>
    <s v="Het Meiveld"/>
    <x v="0"/>
    <x v="0"/>
    <x v="4"/>
    <x v="9"/>
    <x v="0"/>
    <n v="25.38"/>
  </r>
  <r>
    <n v="73181"/>
    <x v="12"/>
    <x v="5"/>
    <x v="441"/>
    <s v="Middelburg"/>
    <x v="16"/>
    <x v="34"/>
    <s v="Statenlaan"/>
    <x v="0"/>
    <x v="2"/>
    <x v="23"/>
    <x v="5"/>
    <x v="11"/>
    <n v="22.54"/>
  </r>
  <r>
    <n v="73182"/>
    <x v="4"/>
    <x v="17"/>
    <x v="399"/>
    <s v="Middelburg"/>
    <x v="16"/>
    <x v="34"/>
    <s v="Schroeweg"/>
    <x v="4"/>
    <x v="1"/>
    <x v="10"/>
    <x v="2"/>
    <x v="15"/>
    <n v="43.49"/>
  </r>
  <r>
    <n v="73183"/>
    <x v="9"/>
    <x v="5"/>
    <x v="476"/>
    <s v="Middelburg"/>
    <x v="11"/>
    <x v="26"/>
    <s v="Vrijlandstraat"/>
    <x v="3"/>
    <x v="0"/>
    <x v="18"/>
    <x v="5"/>
    <x v="4"/>
    <n v="15.88"/>
  </r>
  <r>
    <n v="73184"/>
    <x v="7"/>
    <x v="2"/>
    <x v="476"/>
    <s v="Middelburg"/>
    <x v="11"/>
    <x v="26"/>
    <s v="Vrijlandstraat"/>
    <x v="2"/>
    <x v="0"/>
    <x v="22"/>
    <x v="5"/>
    <x v="4"/>
    <n v="36.020000000000003"/>
  </r>
  <r>
    <n v="73185"/>
    <x v="23"/>
    <x v="0"/>
    <x v="537"/>
    <s v="Middelburg"/>
    <x v="11"/>
    <x v="30"/>
    <s v="Agaat"/>
    <x v="0"/>
    <x v="0"/>
    <x v="4"/>
    <x v="2"/>
    <x v="0"/>
    <n v="2.14"/>
  </r>
  <r>
    <n v="73187"/>
    <x v="23"/>
    <x v="1"/>
    <x v="476"/>
    <s v="Middelburg"/>
    <x v="11"/>
    <x v="26"/>
    <s v="Vrijlandstraat"/>
    <x v="0"/>
    <x v="0"/>
    <x v="0"/>
    <x v="4"/>
    <x v="0"/>
    <n v="7.95"/>
  </r>
  <r>
    <n v="73188"/>
    <x v="24"/>
    <x v="1"/>
    <x v="476"/>
    <s v="Middelburg"/>
    <x v="11"/>
    <x v="26"/>
    <s v="Vrijlandstraat"/>
    <x v="0"/>
    <x v="0"/>
    <x v="0"/>
    <x v="4"/>
    <x v="0"/>
    <n v="13.69"/>
  </r>
  <r>
    <n v="73189"/>
    <x v="14"/>
    <x v="1"/>
    <x v="476"/>
    <s v="Middelburg"/>
    <x v="11"/>
    <x v="26"/>
    <s v="Vrijlandstraat"/>
    <x v="0"/>
    <x v="0"/>
    <x v="0"/>
    <x v="4"/>
    <x v="0"/>
    <n v="18.989999999999998"/>
  </r>
  <r>
    <n v="73190"/>
    <x v="25"/>
    <x v="1"/>
    <x v="476"/>
    <s v="Middelburg"/>
    <x v="11"/>
    <x v="26"/>
    <s v="Vrijlandstraat"/>
    <x v="0"/>
    <x v="0"/>
    <x v="0"/>
    <x v="4"/>
    <x v="0"/>
    <n v="8.66"/>
  </r>
  <r>
    <n v="73191"/>
    <x v="30"/>
    <x v="1"/>
    <x v="476"/>
    <s v="Middelburg"/>
    <x v="11"/>
    <x v="26"/>
    <s v="Vrijlandstraat"/>
    <x v="0"/>
    <x v="2"/>
    <x v="23"/>
    <x v="4"/>
    <x v="18"/>
    <n v="15.86"/>
  </r>
  <r>
    <n v="73192"/>
    <x v="10"/>
    <x v="0"/>
    <x v="392"/>
    <s v="Middelburg"/>
    <x v="11"/>
    <x v="29"/>
    <s v="Rusthofstraat"/>
    <x v="0"/>
    <x v="0"/>
    <x v="4"/>
    <x v="1"/>
    <x v="0"/>
    <n v="39.18"/>
  </r>
  <r>
    <n v="73193"/>
    <x v="6"/>
    <x v="0"/>
    <x v="159"/>
    <s v="Middelburg"/>
    <x v="11"/>
    <x v="29"/>
    <s v="Driewegenhof"/>
    <x v="3"/>
    <x v="0"/>
    <x v="14"/>
    <x v="1"/>
    <x v="4"/>
    <n v="192.31"/>
  </r>
  <r>
    <n v="73194"/>
    <x v="8"/>
    <x v="0"/>
    <x v="159"/>
    <s v="Middelburg"/>
    <x v="11"/>
    <x v="29"/>
    <s v="Driewegenhof"/>
    <x v="3"/>
    <x v="0"/>
    <x v="5"/>
    <x v="1"/>
    <x v="4"/>
    <n v="272.64999999999998"/>
  </r>
  <r>
    <n v="73195"/>
    <x v="12"/>
    <x v="0"/>
    <x v="159"/>
    <s v="Middelburg"/>
    <x v="11"/>
    <x v="29"/>
    <s v="Driewegenhof"/>
    <x v="3"/>
    <x v="0"/>
    <x v="5"/>
    <x v="1"/>
    <x v="4"/>
    <n v="352.38"/>
  </r>
  <r>
    <n v="73196"/>
    <x v="13"/>
    <x v="0"/>
    <x v="159"/>
    <s v="Middelburg"/>
    <x v="11"/>
    <x v="29"/>
    <s v="Driewegenhof"/>
    <x v="3"/>
    <x v="0"/>
    <x v="5"/>
    <x v="1"/>
    <x v="4"/>
    <n v="408.4"/>
  </r>
  <r>
    <n v="73197"/>
    <x v="10"/>
    <x v="0"/>
    <x v="159"/>
    <s v="Middelburg"/>
    <x v="11"/>
    <x v="29"/>
    <s v="Driewegenhof"/>
    <x v="3"/>
    <x v="0"/>
    <x v="19"/>
    <x v="1"/>
    <x v="0"/>
    <n v="83.63"/>
  </r>
  <r>
    <n v="73198"/>
    <x v="9"/>
    <x v="0"/>
    <x v="159"/>
    <s v="Middelburg"/>
    <x v="11"/>
    <x v="29"/>
    <s v="Driewegenhof"/>
    <x v="3"/>
    <x v="0"/>
    <x v="19"/>
    <x v="1"/>
    <x v="0"/>
    <n v="59.94"/>
  </r>
  <r>
    <n v="73199"/>
    <x v="16"/>
    <x v="0"/>
    <x v="159"/>
    <s v="Middelburg"/>
    <x v="11"/>
    <x v="29"/>
    <s v="Driewegenhof"/>
    <x v="3"/>
    <x v="0"/>
    <x v="19"/>
    <x v="1"/>
    <x v="0"/>
    <n v="59.36"/>
  </r>
  <r>
    <n v="73200"/>
    <x v="11"/>
    <x v="0"/>
    <x v="159"/>
    <s v="Middelburg"/>
    <x v="11"/>
    <x v="29"/>
    <s v="Driewegenhof"/>
    <x v="3"/>
    <x v="0"/>
    <x v="19"/>
    <x v="1"/>
    <x v="0"/>
    <n v="35.29"/>
  </r>
  <r>
    <n v="73201"/>
    <x v="15"/>
    <x v="0"/>
    <x v="491"/>
    <s v="Middelburg"/>
    <x v="11"/>
    <x v="26"/>
    <s v="Westmede"/>
    <x v="0"/>
    <x v="0"/>
    <x v="3"/>
    <x v="1"/>
    <x v="0"/>
    <n v="83.15"/>
  </r>
  <r>
    <n v="73202"/>
    <x v="18"/>
    <x v="0"/>
    <x v="491"/>
    <s v="Middelburg"/>
    <x v="11"/>
    <x v="26"/>
    <s v="Westmede"/>
    <x v="0"/>
    <x v="0"/>
    <x v="4"/>
    <x v="1"/>
    <x v="0"/>
    <n v="8.5"/>
  </r>
  <r>
    <n v="73203"/>
    <x v="4"/>
    <x v="19"/>
    <x v="383"/>
    <s v="Middelburg"/>
    <x v="11"/>
    <x v="26"/>
    <s v="Torenweg"/>
    <x v="3"/>
    <x v="0"/>
    <x v="18"/>
    <x v="5"/>
    <x v="4"/>
    <n v="3.82"/>
  </r>
  <r>
    <n v="73222"/>
    <x v="0"/>
    <x v="0"/>
    <x v="217"/>
    <s v="Middelburg"/>
    <x v="1"/>
    <x v="12"/>
    <s v="Isabellagang"/>
    <x v="0"/>
    <x v="0"/>
    <x v="4"/>
    <x v="1"/>
    <x v="3"/>
    <n v="22.57"/>
  </r>
  <r>
    <n v="73223"/>
    <x v="8"/>
    <x v="0"/>
    <x v="104"/>
    <s v="Arnemuiden"/>
    <x v="0"/>
    <x v="14"/>
    <s v="Pr. Bernhardstraat (A.)"/>
    <x v="0"/>
    <x v="0"/>
    <x v="4"/>
    <x v="1"/>
    <x v="0"/>
    <n v="75.25"/>
  </r>
  <r>
    <n v="73224"/>
    <x v="16"/>
    <x v="2"/>
    <x v="34"/>
    <s v="Arnemuiden"/>
    <x v="0"/>
    <x v="1"/>
    <s v="Doeleweg"/>
    <x v="3"/>
    <x v="0"/>
    <x v="5"/>
    <x v="4"/>
    <x v="4"/>
    <n v="26.87"/>
  </r>
  <r>
    <n v="73225"/>
    <x v="11"/>
    <x v="2"/>
    <x v="34"/>
    <s v="Arnemuiden"/>
    <x v="0"/>
    <x v="1"/>
    <s v="Doeleweg"/>
    <x v="0"/>
    <x v="0"/>
    <x v="4"/>
    <x v="4"/>
    <x v="4"/>
    <n v="7.63"/>
  </r>
  <r>
    <n v="73226"/>
    <x v="23"/>
    <x v="2"/>
    <x v="34"/>
    <s v="Arnemuiden"/>
    <x v="0"/>
    <x v="1"/>
    <s v="Doeleweg"/>
    <x v="0"/>
    <x v="0"/>
    <x v="4"/>
    <x v="4"/>
    <x v="4"/>
    <n v="6.19"/>
  </r>
  <r>
    <n v="73227"/>
    <x v="24"/>
    <x v="2"/>
    <x v="34"/>
    <s v="Arnemuiden"/>
    <x v="0"/>
    <x v="1"/>
    <s v="Doeleweg"/>
    <x v="3"/>
    <x v="1"/>
    <x v="13"/>
    <x v="4"/>
    <x v="1"/>
    <n v="40.92"/>
  </r>
  <r>
    <n v="73228"/>
    <x v="12"/>
    <x v="0"/>
    <x v="34"/>
    <s v="Arnemuiden"/>
    <x v="0"/>
    <x v="3"/>
    <s v="Doeleweg"/>
    <x v="0"/>
    <x v="2"/>
    <x v="4"/>
    <x v="4"/>
    <x v="18"/>
    <n v="4.2"/>
  </r>
  <r>
    <n v="73229"/>
    <x v="16"/>
    <x v="2"/>
    <x v="154"/>
    <s v="Arnemuiden"/>
    <x v="0"/>
    <x v="3"/>
    <s v="Zuidwal"/>
    <x v="1"/>
    <x v="0"/>
    <x v="1"/>
    <x v="1"/>
    <x v="5"/>
    <n v="105.29"/>
  </r>
  <r>
    <n v="73243"/>
    <x v="0"/>
    <x v="0"/>
    <x v="617"/>
    <s v="Arnemuiden"/>
    <x v="0"/>
    <x v="1"/>
    <s v="Maisakker"/>
    <x v="0"/>
    <x v="0"/>
    <x v="4"/>
    <x v="1"/>
    <x v="0"/>
    <n v="25.42"/>
  </r>
  <r>
    <n v="73244"/>
    <x v="163"/>
    <x v="0"/>
    <x v="488"/>
    <s v="Middelburg"/>
    <x v="11"/>
    <x v="51"/>
    <s v="Begraafplaats Westelijke Oude Havendijk"/>
    <x v="0"/>
    <x v="0"/>
    <x v="4"/>
    <x v="11"/>
    <x v="0"/>
    <n v="4.4800000000000004"/>
  </r>
  <r>
    <n v="73245"/>
    <x v="164"/>
    <x v="0"/>
    <x v="488"/>
    <s v="Middelburg"/>
    <x v="11"/>
    <x v="51"/>
    <s v="Begraafplaats Westelijke Oude Havendijk"/>
    <x v="0"/>
    <x v="0"/>
    <x v="4"/>
    <x v="11"/>
    <x v="0"/>
    <n v="4.43"/>
  </r>
  <r>
    <n v="73246"/>
    <x v="165"/>
    <x v="0"/>
    <x v="488"/>
    <s v="Middelburg"/>
    <x v="11"/>
    <x v="51"/>
    <s v="Begraafplaats Westelijke Oude Havendijk"/>
    <x v="0"/>
    <x v="0"/>
    <x v="4"/>
    <x v="11"/>
    <x v="0"/>
    <n v="2.09"/>
  </r>
  <r>
    <n v="73247"/>
    <x v="43"/>
    <x v="3"/>
    <x v="403"/>
    <s v="Middelburg"/>
    <x v="11"/>
    <x v="30"/>
    <s v="Segeerssingel"/>
    <x v="0"/>
    <x v="0"/>
    <x v="4"/>
    <x v="2"/>
    <x v="7"/>
    <n v="21.57"/>
  </r>
  <r>
    <n v="73248"/>
    <x v="26"/>
    <x v="3"/>
    <x v="403"/>
    <s v="Middelburg"/>
    <x v="11"/>
    <x v="30"/>
    <s v="Segeerssingel"/>
    <x v="0"/>
    <x v="0"/>
    <x v="4"/>
    <x v="2"/>
    <x v="7"/>
    <n v="21.51"/>
  </r>
  <r>
    <n v="73249"/>
    <x v="9"/>
    <x v="1"/>
    <x v="403"/>
    <s v="Middelburg"/>
    <x v="11"/>
    <x v="30"/>
    <s v="Segeerssingel"/>
    <x v="3"/>
    <x v="0"/>
    <x v="13"/>
    <x v="2"/>
    <x v="4"/>
    <n v="20.09"/>
  </r>
  <r>
    <n v="73250"/>
    <x v="30"/>
    <x v="0"/>
    <x v="403"/>
    <s v="Middelburg"/>
    <x v="11"/>
    <x v="30"/>
    <s v="Segeerssingel"/>
    <x v="3"/>
    <x v="0"/>
    <x v="2"/>
    <x v="4"/>
    <x v="7"/>
    <n v="4.32"/>
  </r>
  <r>
    <n v="73251"/>
    <x v="21"/>
    <x v="0"/>
    <x v="403"/>
    <s v="Middelburg"/>
    <x v="11"/>
    <x v="30"/>
    <s v="Segeerssingel"/>
    <x v="3"/>
    <x v="0"/>
    <x v="2"/>
    <x v="4"/>
    <x v="7"/>
    <n v="4.41"/>
  </r>
  <r>
    <n v="73253"/>
    <x v="2"/>
    <x v="2"/>
    <x v="403"/>
    <s v="Middelburg"/>
    <x v="11"/>
    <x v="30"/>
    <s v="Segeerssingel"/>
    <x v="3"/>
    <x v="0"/>
    <x v="13"/>
    <x v="4"/>
    <x v="14"/>
    <n v="22.19"/>
  </r>
  <r>
    <n v="73254"/>
    <x v="4"/>
    <x v="2"/>
    <x v="403"/>
    <s v="Middelburg"/>
    <x v="11"/>
    <x v="30"/>
    <s v="Segeerssingel"/>
    <x v="3"/>
    <x v="0"/>
    <x v="13"/>
    <x v="4"/>
    <x v="4"/>
    <n v="19.21"/>
  </r>
  <r>
    <n v="73256"/>
    <x v="27"/>
    <x v="0"/>
    <x v="74"/>
    <s v="Middelburg"/>
    <x v="1"/>
    <x v="8"/>
    <s v="Blauwedijk"/>
    <x v="3"/>
    <x v="0"/>
    <x v="18"/>
    <x v="5"/>
    <x v="3"/>
    <n v="4.62"/>
  </r>
  <r>
    <n v="73257"/>
    <x v="10"/>
    <x v="0"/>
    <x v="209"/>
    <s v="Middelburg"/>
    <x v="2"/>
    <x v="21"/>
    <s v="Het Groene Woud"/>
    <x v="3"/>
    <x v="0"/>
    <x v="18"/>
    <x v="7"/>
    <x v="3"/>
    <n v="5.28"/>
  </r>
  <r>
    <n v="73258"/>
    <x v="9"/>
    <x v="0"/>
    <x v="209"/>
    <s v="Middelburg"/>
    <x v="2"/>
    <x v="21"/>
    <s v="Het Groene Woud"/>
    <x v="3"/>
    <x v="0"/>
    <x v="18"/>
    <x v="7"/>
    <x v="3"/>
    <n v="8.19"/>
  </r>
  <r>
    <n v="73259"/>
    <x v="16"/>
    <x v="0"/>
    <x v="209"/>
    <s v="Middelburg"/>
    <x v="2"/>
    <x v="21"/>
    <s v="Het Groene Woud"/>
    <x v="3"/>
    <x v="0"/>
    <x v="18"/>
    <x v="7"/>
    <x v="3"/>
    <n v="5.16"/>
  </r>
  <r>
    <n v="73260"/>
    <x v="11"/>
    <x v="0"/>
    <x v="209"/>
    <s v="Middelburg"/>
    <x v="2"/>
    <x v="21"/>
    <s v="Het Groene Woud"/>
    <x v="3"/>
    <x v="0"/>
    <x v="18"/>
    <x v="7"/>
    <x v="3"/>
    <n v="30.05"/>
  </r>
  <r>
    <n v="73263"/>
    <x v="23"/>
    <x v="0"/>
    <x v="209"/>
    <s v="Middelburg"/>
    <x v="2"/>
    <x v="21"/>
    <s v="Het Groene Woud"/>
    <x v="0"/>
    <x v="0"/>
    <x v="4"/>
    <x v="7"/>
    <x v="0"/>
    <n v="40.770000000000003"/>
  </r>
  <r>
    <n v="73264"/>
    <x v="12"/>
    <x v="5"/>
    <x v="209"/>
    <s v="Middelburg"/>
    <x v="1"/>
    <x v="8"/>
    <s v="Het Groene Woud"/>
    <x v="2"/>
    <x v="0"/>
    <x v="0"/>
    <x v="5"/>
    <x v="0"/>
    <n v="7.62"/>
  </r>
  <r>
    <n v="73265"/>
    <x v="24"/>
    <x v="0"/>
    <x v="209"/>
    <s v="Middelburg"/>
    <x v="2"/>
    <x v="21"/>
    <s v="Het Groene Woud"/>
    <x v="2"/>
    <x v="0"/>
    <x v="18"/>
    <x v="7"/>
    <x v="0"/>
    <n v="7.61"/>
  </r>
  <r>
    <n v="73266"/>
    <x v="43"/>
    <x v="0"/>
    <x v="253"/>
    <s v="Middelburg"/>
    <x v="1"/>
    <x v="8"/>
    <s v="Koestraat"/>
    <x v="0"/>
    <x v="0"/>
    <x v="0"/>
    <x v="0"/>
    <x v="3"/>
    <n v="13.02"/>
  </r>
  <r>
    <n v="73267"/>
    <x v="21"/>
    <x v="0"/>
    <x v="253"/>
    <s v="Middelburg"/>
    <x v="1"/>
    <x v="8"/>
    <s v="Koestraat"/>
    <x v="3"/>
    <x v="0"/>
    <x v="18"/>
    <x v="0"/>
    <x v="4"/>
    <n v="8.99"/>
  </r>
  <r>
    <n v="73268"/>
    <x v="7"/>
    <x v="0"/>
    <x v="253"/>
    <s v="Middelburg"/>
    <x v="1"/>
    <x v="8"/>
    <s v="Koestraat"/>
    <x v="3"/>
    <x v="0"/>
    <x v="18"/>
    <x v="0"/>
    <x v="4"/>
    <n v="5.22"/>
  </r>
  <r>
    <n v="73269"/>
    <x v="27"/>
    <x v="0"/>
    <x v="253"/>
    <s v="Middelburg"/>
    <x v="1"/>
    <x v="8"/>
    <s v="Koestraat"/>
    <x v="0"/>
    <x v="0"/>
    <x v="4"/>
    <x v="0"/>
    <x v="3"/>
    <n v="6.69"/>
  </r>
  <r>
    <n v="73270"/>
    <x v="12"/>
    <x v="0"/>
    <x v="362"/>
    <s v="Middelburg"/>
    <x v="1"/>
    <x v="8"/>
    <s v="Pottenbakkerssingel"/>
    <x v="4"/>
    <x v="0"/>
    <x v="7"/>
    <x v="6"/>
    <x v="0"/>
    <n v="65.72"/>
  </r>
  <r>
    <n v="73271"/>
    <x v="13"/>
    <x v="0"/>
    <x v="362"/>
    <s v="Middelburg"/>
    <x v="1"/>
    <x v="8"/>
    <s v="Pottenbakkerssingel"/>
    <x v="0"/>
    <x v="0"/>
    <x v="3"/>
    <x v="6"/>
    <x v="0"/>
    <n v="31.18"/>
  </r>
  <r>
    <n v="73275"/>
    <x v="9"/>
    <x v="3"/>
    <x v="209"/>
    <s v="Middelburg"/>
    <x v="1"/>
    <x v="8"/>
    <s v="Het Groene Woud"/>
    <x v="3"/>
    <x v="0"/>
    <x v="5"/>
    <x v="1"/>
    <x v="4"/>
    <n v="212.27"/>
  </r>
  <r>
    <n v="73276"/>
    <x v="16"/>
    <x v="3"/>
    <x v="209"/>
    <s v="Middelburg"/>
    <x v="1"/>
    <x v="8"/>
    <s v="Het Groene Woud"/>
    <x v="3"/>
    <x v="0"/>
    <x v="5"/>
    <x v="1"/>
    <x v="4"/>
    <n v="3.76"/>
  </r>
  <r>
    <n v="73277"/>
    <x v="11"/>
    <x v="3"/>
    <x v="209"/>
    <s v="Middelburg"/>
    <x v="1"/>
    <x v="8"/>
    <s v="Het Groene Woud"/>
    <x v="3"/>
    <x v="0"/>
    <x v="5"/>
    <x v="1"/>
    <x v="4"/>
    <n v="1.1599999999999999"/>
  </r>
  <r>
    <n v="73278"/>
    <x v="23"/>
    <x v="3"/>
    <x v="209"/>
    <s v="Middelburg"/>
    <x v="1"/>
    <x v="8"/>
    <s v="Het Groene Woud"/>
    <x v="3"/>
    <x v="0"/>
    <x v="5"/>
    <x v="1"/>
    <x v="4"/>
    <n v="0.26"/>
  </r>
  <r>
    <n v="73279"/>
    <x v="24"/>
    <x v="3"/>
    <x v="209"/>
    <s v="Middelburg"/>
    <x v="1"/>
    <x v="8"/>
    <s v="Het Groene Woud"/>
    <x v="3"/>
    <x v="0"/>
    <x v="18"/>
    <x v="1"/>
    <x v="2"/>
    <n v="27.25"/>
  </r>
  <r>
    <n v="73280"/>
    <x v="14"/>
    <x v="3"/>
    <x v="209"/>
    <s v="Middelburg"/>
    <x v="1"/>
    <x v="8"/>
    <s v="Het Groene Woud"/>
    <x v="3"/>
    <x v="0"/>
    <x v="18"/>
    <x v="1"/>
    <x v="2"/>
    <n v="5.61"/>
  </r>
  <r>
    <n v="73281"/>
    <x v="25"/>
    <x v="3"/>
    <x v="209"/>
    <s v="Middelburg"/>
    <x v="1"/>
    <x v="8"/>
    <s v="Het Groene Woud"/>
    <x v="3"/>
    <x v="0"/>
    <x v="18"/>
    <x v="1"/>
    <x v="2"/>
    <n v="6.83"/>
  </r>
  <r>
    <n v="73282"/>
    <x v="10"/>
    <x v="0"/>
    <x v="146"/>
    <s v="Middelburg"/>
    <x v="2"/>
    <x v="4"/>
    <s v="Langevielesingel"/>
    <x v="0"/>
    <x v="0"/>
    <x v="3"/>
    <x v="4"/>
    <x v="0"/>
    <n v="92.47"/>
  </r>
  <r>
    <n v="73283"/>
    <x v="10"/>
    <x v="4"/>
    <x v="146"/>
    <s v="Middelburg"/>
    <x v="2"/>
    <x v="4"/>
    <s v="Langevielesingel"/>
    <x v="0"/>
    <x v="0"/>
    <x v="23"/>
    <x v="4"/>
    <x v="2"/>
    <n v="3.24"/>
  </r>
  <r>
    <n v="73284"/>
    <x v="24"/>
    <x v="0"/>
    <x v="146"/>
    <s v="Middelburg"/>
    <x v="2"/>
    <x v="4"/>
    <s v="Langevielesingel"/>
    <x v="0"/>
    <x v="3"/>
    <x v="4"/>
    <x v="4"/>
    <x v="17"/>
    <n v="29.46"/>
  </r>
  <r>
    <n v="73286"/>
    <x v="6"/>
    <x v="1"/>
    <x v="411"/>
    <s v="Middelburg"/>
    <x v="3"/>
    <x v="5"/>
    <s v="Seissingel"/>
    <x v="1"/>
    <x v="0"/>
    <x v="6"/>
    <x v="4"/>
    <x v="0"/>
    <n v="2.35"/>
  </r>
  <r>
    <n v="73288"/>
    <x v="6"/>
    <x v="0"/>
    <x v="237"/>
    <s v="Middelburg"/>
    <x v="1"/>
    <x v="7"/>
    <s v="Korte Noordstraat"/>
    <x v="0"/>
    <x v="2"/>
    <x v="23"/>
    <x v="2"/>
    <x v="11"/>
    <n v="29.23"/>
  </r>
  <r>
    <n v="73289"/>
    <x v="3"/>
    <x v="0"/>
    <x v="258"/>
    <s v="Middelburg"/>
    <x v="1"/>
    <x v="12"/>
    <s v="Koningstraat"/>
    <x v="0"/>
    <x v="2"/>
    <x v="23"/>
    <x v="1"/>
    <x v="11"/>
    <n v="21.99"/>
  </r>
  <r>
    <n v="73291"/>
    <x v="55"/>
    <x v="0"/>
    <x v="388"/>
    <s v="Middelburg"/>
    <x v="1"/>
    <x v="23"/>
    <s v="Rouaansekaai"/>
    <x v="0"/>
    <x v="2"/>
    <x v="23"/>
    <x v="0"/>
    <x v="18"/>
    <n v="13.07"/>
  </r>
  <r>
    <n v="73292"/>
    <x v="56"/>
    <x v="0"/>
    <x v="388"/>
    <s v="Middelburg"/>
    <x v="1"/>
    <x v="23"/>
    <s v="Rouaansekaai"/>
    <x v="0"/>
    <x v="2"/>
    <x v="23"/>
    <x v="0"/>
    <x v="18"/>
    <n v="13.8"/>
  </r>
  <r>
    <n v="73293"/>
    <x v="5"/>
    <x v="0"/>
    <x v="758"/>
    <s v="Middelburg"/>
    <x v="1"/>
    <x v="23"/>
    <s v="Hagepreekgang"/>
    <x v="0"/>
    <x v="0"/>
    <x v="9"/>
    <x v="1"/>
    <x v="7"/>
    <n v="40.64"/>
  </r>
  <r>
    <n v="73294"/>
    <x v="0"/>
    <x v="0"/>
    <x v="758"/>
    <s v="Middelburg"/>
    <x v="1"/>
    <x v="23"/>
    <s v="Hagepreekgang"/>
    <x v="0"/>
    <x v="0"/>
    <x v="12"/>
    <x v="1"/>
    <x v="7"/>
    <n v="40.200000000000003"/>
  </r>
  <r>
    <n v="73295"/>
    <x v="6"/>
    <x v="0"/>
    <x v="758"/>
    <s v="Middelburg"/>
    <x v="1"/>
    <x v="23"/>
    <s v="Hagepreekgang"/>
    <x v="0"/>
    <x v="0"/>
    <x v="1"/>
    <x v="1"/>
    <x v="3"/>
    <n v="16.649999999999999"/>
  </r>
  <r>
    <n v="73297"/>
    <x v="6"/>
    <x v="0"/>
    <x v="430"/>
    <s v="Middelburg"/>
    <x v="1"/>
    <x v="8"/>
    <s v="St. Janstraat"/>
    <x v="0"/>
    <x v="0"/>
    <x v="0"/>
    <x v="2"/>
    <x v="3"/>
    <n v="86.41"/>
  </r>
  <r>
    <n v="73298"/>
    <x v="8"/>
    <x v="0"/>
    <x v="430"/>
    <s v="Middelburg"/>
    <x v="1"/>
    <x v="8"/>
    <s v="St. Janstraat"/>
    <x v="0"/>
    <x v="2"/>
    <x v="4"/>
    <x v="2"/>
    <x v="18"/>
    <n v="14.55"/>
  </r>
  <r>
    <n v="73299"/>
    <x v="12"/>
    <x v="0"/>
    <x v="430"/>
    <s v="Middelburg"/>
    <x v="1"/>
    <x v="8"/>
    <s v="St. Janstraat"/>
    <x v="0"/>
    <x v="0"/>
    <x v="4"/>
    <x v="2"/>
    <x v="3"/>
    <n v="8.1199999999999992"/>
  </r>
  <r>
    <n v="73300"/>
    <x v="13"/>
    <x v="0"/>
    <x v="430"/>
    <s v="Middelburg"/>
    <x v="1"/>
    <x v="8"/>
    <s v="St. Janstraat"/>
    <x v="0"/>
    <x v="0"/>
    <x v="4"/>
    <x v="2"/>
    <x v="3"/>
    <n v="17.68"/>
  </r>
  <r>
    <n v="73301"/>
    <x v="10"/>
    <x v="0"/>
    <x v="430"/>
    <s v="Middelburg"/>
    <x v="1"/>
    <x v="8"/>
    <s v="St. Janstraat"/>
    <x v="0"/>
    <x v="0"/>
    <x v="4"/>
    <x v="2"/>
    <x v="3"/>
    <n v="5"/>
  </r>
  <r>
    <n v="73302"/>
    <x v="9"/>
    <x v="0"/>
    <x v="430"/>
    <s v="Middelburg"/>
    <x v="1"/>
    <x v="8"/>
    <s v="St. Janstraat"/>
    <x v="0"/>
    <x v="0"/>
    <x v="4"/>
    <x v="2"/>
    <x v="3"/>
    <n v="5.09"/>
  </r>
  <r>
    <n v="73303"/>
    <x v="16"/>
    <x v="0"/>
    <x v="430"/>
    <s v="Middelburg"/>
    <x v="1"/>
    <x v="8"/>
    <s v="St. Janstraat"/>
    <x v="0"/>
    <x v="0"/>
    <x v="4"/>
    <x v="2"/>
    <x v="3"/>
    <n v="8.77"/>
  </r>
  <r>
    <n v="73304"/>
    <x v="11"/>
    <x v="0"/>
    <x v="430"/>
    <s v="Middelburg"/>
    <x v="1"/>
    <x v="8"/>
    <s v="St. Janstraat"/>
    <x v="0"/>
    <x v="0"/>
    <x v="4"/>
    <x v="2"/>
    <x v="0"/>
    <n v="15.45"/>
  </r>
  <r>
    <n v="73305"/>
    <x v="23"/>
    <x v="0"/>
    <x v="430"/>
    <s v="Middelburg"/>
    <x v="1"/>
    <x v="8"/>
    <s v="St. Janstraat"/>
    <x v="0"/>
    <x v="0"/>
    <x v="4"/>
    <x v="2"/>
    <x v="3"/>
    <n v="10.11"/>
  </r>
  <r>
    <n v="73306"/>
    <x v="24"/>
    <x v="0"/>
    <x v="430"/>
    <s v="Middelburg"/>
    <x v="1"/>
    <x v="8"/>
    <s v="St. Janstraat"/>
    <x v="0"/>
    <x v="0"/>
    <x v="4"/>
    <x v="2"/>
    <x v="3"/>
    <n v="9.73"/>
  </r>
  <r>
    <n v="73307"/>
    <x v="14"/>
    <x v="0"/>
    <x v="430"/>
    <s v="Middelburg"/>
    <x v="1"/>
    <x v="8"/>
    <s v="St. Janstraat"/>
    <x v="0"/>
    <x v="0"/>
    <x v="4"/>
    <x v="2"/>
    <x v="3"/>
    <n v="8.9499999999999993"/>
  </r>
  <r>
    <n v="73308"/>
    <x v="25"/>
    <x v="0"/>
    <x v="430"/>
    <s v="Middelburg"/>
    <x v="1"/>
    <x v="8"/>
    <s v="St. Janstraat"/>
    <x v="0"/>
    <x v="0"/>
    <x v="4"/>
    <x v="2"/>
    <x v="3"/>
    <n v="8.42"/>
  </r>
  <r>
    <n v="73309"/>
    <x v="30"/>
    <x v="0"/>
    <x v="430"/>
    <s v="Middelburg"/>
    <x v="1"/>
    <x v="8"/>
    <s v="St. Janstraat"/>
    <x v="0"/>
    <x v="2"/>
    <x v="4"/>
    <x v="2"/>
    <x v="18"/>
    <n v="0.3"/>
  </r>
  <r>
    <n v="73310"/>
    <x v="21"/>
    <x v="0"/>
    <x v="430"/>
    <s v="Middelburg"/>
    <x v="1"/>
    <x v="8"/>
    <s v="St. Janstraat"/>
    <x v="0"/>
    <x v="0"/>
    <x v="4"/>
    <x v="2"/>
    <x v="3"/>
    <n v="4.5"/>
  </r>
  <r>
    <n v="73311"/>
    <x v="7"/>
    <x v="0"/>
    <x v="430"/>
    <s v="Middelburg"/>
    <x v="1"/>
    <x v="8"/>
    <s v="St. Janstraat"/>
    <x v="0"/>
    <x v="2"/>
    <x v="4"/>
    <x v="2"/>
    <x v="18"/>
    <n v="0.32"/>
  </r>
  <r>
    <n v="73312"/>
    <x v="27"/>
    <x v="0"/>
    <x v="430"/>
    <s v="Middelburg"/>
    <x v="1"/>
    <x v="8"/>
    <s v="St. Janstraat"/>
    <x v="0"/>
    <x v="2"/>
    <x v="4"/>
    <x v="2"/>
    <x v="18"/>
    <n v="0.3"/>
  </r>
  <r>
    <n v="73313"/>
    <x v="19"/>
    <x v="0"/>
    <x v="430"/>
    <s v="Middelburg"/>
    <x v="1"/>
    <x v="8"/>
    <s v="St. Janstraat"/>
    <x v="0"/>
    <x v="2"/>
    <x v="4"/>
    <x v="2"/>
    <x v="18"/>
    <n v="33.54"/>
  </r>
  <r>
    <n v="73314"/>
    <x v="15"/>
    <x v="0"/>
    <x v="430"/>
    <s v="Middelburg"/>
    <x v="1"/>
    <x v="8"/>
    <s v="St. Janstraat"/>
    <x v="0"/>
    <x v="0"/>
    <x v="4"/>
    <x v="2"/>
    <x v="3"/>
    <n v="4.6399999999999997"/>
  </r>
  <r>
    <n v="73315"/>
    <x v="20"/>
    <x v="0"/>
    <x v="430"/>
    <s v="Middelburg"/>
    <x v="1"/>
    <x v="8"/>
    <s v="St. Janstraat"/>
    <x v="0"/>
    <x v="2"/>
    <x v="4"/>
    <x v="2"/>
    <x v="18"/>
    <n v="0.28000000000000003"/>
  </r>
  <r>
    <n v="73316"/>
    <x v="17"/>
    <x v="0"/>
    <x v="430"/>
    <s v="Middelburg"/>
    <x v="1"/>
    <x v="8"/>
    <s v="St. Janstraat"/>
    <x v="0"/>
    <x v="0"/>
    <x v="4"/>
    <x v="2"/>
    <x v="3"/>
    <n v="4.63"/>
  </r>
  <r>
    <n v="73317"/>
    <x v="18"/>
    <x v="0"/>
    <x v="430"/>
    <s v="Middelburg"/>
    <x v="1"/>
    <x v="8"/>
    <s v="St. Janstraat"/>
    <x v="0"/>
    <x v="0"/>
    <x v="4"/>
    <x v="2"/>
    <x v="3"/>
    <n v="4.8600000000000003"/>
  </r>
  <r>
    <n v="73318"/>
    <x v="35"/>
    <x v="0"/>
    <x v="430"/>
    <s v="Middelburg"/>
    <x v="1"/>
    <x v="8"/>
    <s v="St. Janstraat"/>
    <x v="0"/>
    <x v="0"/>
    <x v="4"/>
    <x v="2"/>
    <x v="3"/>
    <n v="4.5"/>
  </r>
  <r>
    <n v="73319"/>
    <x v="43"/>
    <x v="0"/>
    <x v="430"/>
    <s v="Middelburg"/>
    <x v="1"/>
    <x v="8"/>
    <s v="St. Janstraat"/>
    <x v="0"/>
    <x v="0"/>
    <x v="4"/>
    <x v="2"/>
    <x v="3"/>
    <n v="4.07"/>
  </r>
  <r>
    <n v="73320"/>
    <x v="26"/>
    <x v="0"/>
    <x v="430"/>
    <s v="Middelburg"/>
    <x v="1"/>
    <x v="8"/>
    <s v="St. Janstraat"/>
    <x v="0"/>
    <x v="0"/>
    <x v="4"/>
    <x v="2"/>
    <x v="3"/>
    <n v="4.63"/>
  </r>
  <r>
    <n v="73321"/>
    <x v="34"/>
    <x v="0"/>
    <x v="430"/>
    <s v="Middelburg"/>
    <x v="1"/>
    <x v="8"/>
    <s v="St. Janstraat"/>
    <x v="0"/>
    <x v="0"/>
    <x v="4"/>
    <x v="2"/>
    <x v="3"/>
    <n v="4.53"/>
  </r>
  <r>
    <n v="73322"/>
    <x v="44"/>
    <x v="0"/>
    <x v="430"/>
    <s v="Middelburg"/>
    <x v="1"/>
    <x v="8"/>
    <s v="St. Janstraat"/>
    <x v="0"/>
    <x v="0"/>
    <x v="4"/>
    <x v="2"/>
    <x v="3"/>
    <n v="5.64"/>
  </r>
  <r>
    <n v="73323"/>
    <x v="45"/>
    <x v="0"/>
    <x v="430"/>
    <s v="Middelburg"/>
    <x v="1"/>
    <x v="8"/>
    <s v="St. Janstraat"/>
    <x v="0"/>
    <x v="0"/>
    <x v="4"/>
    <x v="2"/>
    <x v="3"/>
    <n v="3.29"/>
  </r>
  <r>
    <n v="73324"/>
    <x v="46"/>
    <x v="0"/>
    <x v="430"/>
    <s v="Middelburg"/>
    <x v="1"/>
    <x v="8"/>
    <s v="St. Janstraat"/>
    <x v="0"/>
    <x v="0"/>
    <x v="4"/>
    <x v="2"/>
    <x v="3"/>
    <n v="8.3000000000000007"/>
  </r>
  <r>
    <n v="73325"/>
    <x v="47"/>
    <x v="0"/>
    <x v="430"/>
    <s v="Middelburg"/>
    <x v="1"/>
    <x v="8"/>
    <s v="St. Janstraat"/>
    <x v="0"/>
    <x v="0"/>
    <x v="4"/>
    <x v="2"/>
    <x v="3"/>
    <n v="10.38"/>
  </r>
  <r>
    <n v="73326"/>
    <x v="48"/>
    <x v="0"/>
    <x v="430"/>
    <s v="Middelburg"/>
    <x v="1"/>
    <x v="8"/>
    <s v="St. Janstraat"/>
    <x v="0"/>
    <x v="0"/>
    <x v="4"/>
    <x v="2"/>
    <x v="3"/>
    <n v="4.67"/>
  </r>
  <r>
    <n v="73327"/>
    <x v="39"/>
    <x v="0"/>
    <x v="430"/>
    <s v="Middelburg"/>
    <x v="1"/>
    <x v="8"/>
    <s v="St. Janstraat"/>
    <x v="0"/>
    <x v="0"/>
    <x v="4"/>
    <x v="2"/>
    <x v="3"/>
    <n v="5.78"/>
  </r>
  <r>
    <n v="73328"/>
    <x v="31"/>
    <x v="0"/>
    <x v="430"/>
    <s v="Middelburg"/>
    <x v="1"/>
    <x v="8"/>
    <s v="St. Janstraat"/>
    <x v="0"/>
    <x v="0"/>
    <x v="4"/>
    <x v="2"/>
    <x v="3"/>
    <n v="5.17"/>
  </r>
  <r>
    <n v="73329"/>
    <x v="38"/>
    <x v="0"/>
    <x v="430"/>
    <s v="Middelburg"/>
    <x v="1"/>
    <x v="8"/>
    <s v="St. Janstraat"/>
    <x v="0"/>
    <x v="0"/>
    <x v="4"/>
    <x v="2"/>
    <x v="3"/>
    <n v="3.35"/>
  </r>
  <r>
    <n v="73330"/>
    <x v="51"/>
    <x v="0"/>
    <x v="430"/>
    <s v="Middelburg"/>
    <x v="1"/>
    <x v="8"/>
    <s v="St. Janstraat"/>
    <x v="0"/>
    <x v="0"/>
    <x v="4"/>
    <x v="2"/>
    <x v="3"/>
    <n v="10.220000000000001"/>
  </r>
  <r>
    <n v="73331"/>
    <x v="52"/>
    <x v="0"/>
    <x v="430"/>
    <s v="Middelburg"/>
    <x v="1"/>
    <x v="8"/>
    <s v="St. Janstraat"/>
    <x v="0"/>
    <x v="0"/>
    <x v="4"/>
    <x v="2"/>
    <x v="3"/>
    <n v="10.050000000000001"/>
  </r>
  <r>
    <n v="73332"/>
    <x v="53"/>
    <x v="0"/>
    <x v="430"/>
    <s v="Middelburg"/>
    <x v="1"/>
    <x v="8"/>
    <s v="St. Janstraat"/>
    <x v="0"/>
    <x v="2"/>
    <x v="0"/>
    <x v="2"/>
    <x v="18"/>
    <n v="32.79"/>
  </r>
  <r>
    <n v="73333"/>
    <x v="54"/>
    <x v="0"/>
    <x v="430"/>
    <s v="Middelburg"/>
    <x v="1"/>
    <x v="8"/>
    <s v="St. Janstraat"/>
    <x v="0"/>
    <x v="0"/>
    <x v="0"/>
    <x v="2"/>
    <x v="3"/>
    <n v="10.37"/>
  </r>
  <r>
    <n v="73334"/>
    <x v="36"/>
    <x v="0"/>
    <x v="430"/>
    <s v="Middelburg"/>
    <x v="1"/>
    <x v="8"/>
    <s v="St. Janstraat"/>
    <x v="0"/>
    <x v="0"/>
    <x v="0"/>
    <x v="2"/>
    <x v="3"/>
    <n v="14.49"/>
  </r>
  <r>
    <n v="73335"/>
    <x v="37"/>
    <x v="0"/>
    <x v="430"/>
    <s v="Middelburg"/>
    <x v="1"/>
    <x v="8"/>
    <s v="St. Janstraat"/>
    <x v="0"/>
    <x v="0"/>
    <x v="0"/>
    <x v="2"/>
    <x v="3"/>
    <n v="3.02"/>
  </r>
  <r>
    <n v="73336"/>
    <x v="49"/>
    <x v="0"/>
    <x v="430"/>
    <s v="Middelburg"/>
    <x v="1"/>
    <x v="8"/>
    <s v="St. Janstraat"/>
    <x v="0"/>
    <x v="0"/>
    <x v="0"/>
    <x v="2"/>
    <x v="3"/>
    <n v="12.52"/>
  </r>
  <r>
    <n v="73337"/>
    <x v="55"/>
    <x v="0"/>
    <x v="430"/>
    <s v="Middelburg"/>
    <x v="1"/>
    <x v="8"/>
    <s v="St. Janstraat"/>
    <x v="0"/>
    <x v="0"/>
    <x v="0"/>
    <x v="2"/>
    <x v="3"/>
    <n v="6.13"/>
  </r>
  <r>
    <n v="73338"/>
    <x v="56"/>
    <x v="0"/>
    <x v="430"/>
    <s v="Middelburg"/>
    <x v="1"/>
    <x v="8"/>
    <s v="St. Janstraat"/>
    <x v="0"/>
    <x v="0"/>
    <x v="0"/>
    <x v="2"/>
    <x v="3"/>
    <n v="5.56"/>
  </r>
  <r>
    <n v="73339"/>
    <x v="42"/>
    <x v="0"/>
    <x v="430"/>
    <s v="Middelburg"/>
    <x v="1"/>
    <x v="8"/>
    <s v="St. Janstraat"/>
    <x v="0"/>
    <x v="0"/>
    <x v="0"/>
    <x v="2"/>
    <x v="3"/>
    <n v="1.84"/>
  </r>
  <r>
    <n v="73340"/>
    <x v="50"/>
    <x v="0"/>
    <x v="430"/>
    <s v="Middelburg"/>
    <x v="1"/>
    <x v="8"/>
    <s v="St. Janstraat"/>
    <x v="0"/>
    <x v="0"/>
    <x v="0"/>
    <x v="2"/>
    <x v="3"/>
    <n v="8.9"/>
  </r>
  <r>
    <n v="73341"/>
    <x v="22"/>
    <x v="0"/>
    <x v="430"/>
    <s v="Middelburg"/>
    <x v="1"/>
    <x v="8"/>
    <s v="St. Janstraat"/>
    <x v="0"/>
    <x v="0"/>
    <x v="0"/>
    <x v="2"/>
    <x v="3"/>
    <n v="5.47"/>
  </r>
  <r>
    <n v="73342"/>
    <x v="74"/>
    <x v="0"/>
    <x v="430"/>
    <s v="Middelburg"/>
    <x v="1"/>
    <x v="8"/>
    <s v="St. Janstraat"/>
    <x v="0"/>
    <x v="0"/>
    <x v="0"/>
    <x v="2"/>
    <x v="3"/>
    <n v="4"/>
  </r>
  <r>
    <n v="73343"/>
    <x v="75"/>
    <x v="0"/>
    <x v="430"/>
    <s v="Middelburg"/>
    <x v="1"/>
    <x v="8"/>
    <s v="St. Janstraat"/>
    <x v="0"/>
    <x v="0"/>
    <x v="0"/>
    <x v="2"/>
    <x v="3"/>
    <n v="5.29"/>
  </r>
  <r>
    <n v="73344"/>
    <x v="76"/>
    <x v="0"/>
    <x v="430"/>
    <s v="Middelburg"/>
    <x v="1"/>
    <x v="8"/>
    <s v="St. Janstraat"/>
    <x v="0"/>
    <x v="0"/>
    <x v="0"/>
    <x v="2"/>
    <x v="3"/>
    <n v="3.93"/>
  </r>
  <r>
    <n v="73345"/>
    <x v="77"/>
    <x v="0"/>
    <x v="430"/>
    <s v="Middelburg"/>
    <x v="1"/>
    <x v="8"/>
    <s v="St. Janstraat"/>
    <x v="0"/>
    <x v="0"/>
    <x v="0"/>
    <x v="2"/>
    <x v="3"/>
    <n v="3.77"/>
  </r>
  <r>
    <n v="73346"/>
    <x v="78"/>
    <x v="0"/>
    <x v="430"/>
    <s v="Middelburg"/>
    <x v="1"/>
    <x v="8"/>
    <s v="St. Janstraat"/>
    <x v="0"/>
    <x v="0"/>
    <x v="0"/>
    <x v="2"/>
    <x v="3"/>
    <n v="5.04"/>
  </r>
  <r>
    <n v="73347"/>
    <x v="72"/>
    <x v="0"/>
    <x v="430"/>
    <s v="Middelburg"/>
    <x v="1"/>
    <x v="8"/>
    <s v="St. Janstraat"/>
    <x v="0"/>
    <x v="0"/>
    <x v="0"/>
    <x v="2"/>
    <x v="3"/>
    <n v="8.75"/>
  </r>
  <r>
    <n v="73348"/>
    <x v="73"/>
    <x v="0"/>
    <x v="430"/>
    <s v="Middelburg"/>
    <x v="1"/>
    <x v="8"/>
    <s v="St. Janstraat"/>
    <x v="0"/>
    <x v="2"/>
    <x v="0"/>
    <x v="2"/>
    <x v="18"/>
    <n v="0.34"/>
  </r>
  <r>
    <n v="73349"/>
    <x v="41"/>
    <x v="0"/>
    <x v="430"/>
    <s v="Middelburg"/>
    <x v="1"/>
    <x v="8"/>
    <s v="St. Janstraat"/>
    <x v="0"/>
    <x v="2"/>
    <x v="0"/>
    <x v="2"/>
    <x v="18"/>
    <n v="0.31"/>
  </r>
  <r>
    <n v="73350"/>
    <x v="59"/>
    <x v="0"/>
    <x v="430"/>
    <s v="Middelburg"/>
    <x v="1"/>
    <x v="8"/>
    <s v="St. Janstraat"/>
    <x v="0"/>
    <x v="0"/>
    <x v="0"/>
    <x v="2"/>
    <x v="3"/>
    <n v="5.77"/>
  </r>
  <r>
    <n v="73351"/>
    <x v="60"/>
    <x v="0"/>
    <x v="430"/>
    <s v="Middelburg"/>
    <x v="1"/>
    <x v="8"/>
    <s v="St. Janstraat"/>
    <x v="0"/>
    <x v="0"/>
    <x v="0"/>
    <x v="2"/>
    <x v="3"/>
    <n v="17.010000000000002"/>
  </r>
  <r>
    <n v="73352"/>
    <x v="61"/>
    <x v="0"/>
    <x v="430"/>
    <s v="Middelburg"/>
    <x v="1"/>
    <x v="8"/>
    <s v="St. Janstraat"/>
    <x v="0"/>
    <x v="2"/>
    <x v="0"/>
    <x v="2"/>
    <x v="18"/>
    <n v="0.37"/>
  </r>
  <r>
    <n v="73353"/>
    <x v="8"/>
    <x v="0"/>
    <x v="345"/>
    <s v="Middelburg"/>
    <x v="16"/>
    <x v="34"/>
    <s v="P.D. van Campenstraat"/>
    <x v="1"/>
    <x v="0"/>
    <x v="1"/>
    <x v="1"/>
    <x v="4"/>
    <n v="15.64"/>
  </r>
  <r>
    <n v="73354"/>
    <x v="12"/>
    <x v="0"/>
    <x v="345"/>
    <s v="Middelburg"/>
    <x v="16"/>
    <x v="34"/>
    <s v="P.D. van Campenstraat"/>
    <x v="1"/>
    <x v="0"/>
    <x v="1"/>
    <x v="1"/>
    <x v="5"/>
    <n v="79.53"/>
  </r>
  <r>
    <n v="73355"/>
    <x v="38"/>
    <x v="2"/>
    <x v="342"/>
    <s v="Middelburg"/>
    <x v="16"/>
    <x v="34"/>
    <s v="Oude Vlissingseweg"/>
    <x v="0"/>
    <x v="0"/>
    <x v="3"/>
    <x v="2"/>
    <x v="0"/>
    <n v="23.19"/>
  </r>
  <r>
    <n v="73356"/>
    <x v="8"/>
    <x v="0"/>
    <x v="715"/>
    <s v="Middelburg"/>
    <x v="16"/>
    <x v="46"/>
    <s v="Stadhouderslaan"/>
    <x v="1"/>
    <x v="0"/>
    <x v="6"/>
    <x v="1"/>
    <x v="4"/>
    <n v="29.38"/>
  </r>
  <r>
    <n v="73357"/>
    <x v="12"/>
    <x v="0"/>
    <x v="715"/>
    <s v="Middelburg"/>
    <x v="16"/>
    <x v="46"/>
    <s v="Stadhouderslaan"/>
    <x v="1"/>
    <x v="0"/>
    <x v="1"/>
    <x v="1"/>
    <x v="4"/>
    <n v="365.13"/>
  </r>
  <r>
    <n v="73358"/>
    <x v="13"/>
    <x v="0"/>
    <x v="715"/>
    <s v="Middelburg"/>
    <x v="16"/>
    <x v="46"/>
    <s v="Stadhouderslaan"/>
    <x v="1"/>
    <x v="0"/>
    <x v="6"/>
    <x v="1"/>
    <x v="4"/>
    <n v="29.18"/>
  </r>
  <r>
    <n v="73362"/>
    <x v="4"/>
    <x v="0"/>
    <x v="107"/>
    <s v="Middelburg"/>
    <x v="11"/>
    <x v="29"/>
    <s v="Buitenhove"/>
    <x v="0"/>
    <x v="0"/>
    <x v="3"/>
    <x v="1"/>
    <x v="0"/>
    <n v="172.7"/>
  </r>
  <r>
    <n v="73363"/>
    <x v="10"/>
    <x v="0"/>
    <x v="682"/>
    <s v="Middelburg"/>
    <x v="4"/>
    <x v="11"/>
    <s v="Het Zwin"/>
    <x v="0"/>
    <x v="0"/>
    <x v="3"/>
    <x v="1"/>
    <x v="0"/>
    <n v="231"/>
  </r>
  <r>
    <n v="73364"/>
    <x v="4"/>
    <x v="0"/>
    <x v="37"/>
    <s v="Middelburg"/>
    <x v="1"/>
    <x v="7"/>
    <s v="Baarnselaan"/>
    <x v="0"/>
    <x v="0"/>
    <x v="1"/>
    <x v="1"/>
    <x v="14"/>
    <n v="1.71"/>
  </r>
  <r>
    <n v="73365"/>
    <x v="3"/>
    <x v="0"/>
    <x v="37"/>
    <s v="Middelburg"/>
    <x v="1"/>
    <x v="7"/>
    <s v="Baarnselaan"/>
    <x v="0"/>
    <x v="0"/>
    <x v="1"/>
    <x v="1"/>
    <x v="3"/>
    <n v="59.03"/>
  </r>
  <r>
    <n v="73366"/>
    <x v="5"/>
    <x v="0"/>
    <x v="37"/>
    <s v="Middelburg"/>
    <x v="1"/>
    <x v="7"/>
    <s v="Baarnselaan"/>
    <x v="0"/>
    <x v="0"/>
    <x v="12"/>
    <x v="1"/>
    <x v="3"/>
    <n v="49.37"/>
  </r>
  <r>
    <n v="73367"/>
    <x v="27"/>
    <x v="0"/>
    <x v="697"/>
    <s v="Middelburg"/>
    <x v="17"/>
    <x v="36"/>
    <s v="K. Rietbergkwartier"/>
    <x v="0"/>
    <x v="1"/>
    <x v="4"/>
    <x v="1"/>
    <x v="1"/>
    <n v="146.58000000000001"/>
  </r>
  <r>
    <n v="73370"/>
    <x v="45"/>
    <x v="2"/>
    <x v="417"/>
    <s v="Middelburg"/>
    <x v="17"/>
    <x v="36"/>
    <s v="Sir W. Churchill-laan"/>
    <x v="1"/>
    <x v="0"/>
    <x v="37"/>
    <x v="4"/>
    <x v="4"/>
    <n v="12.36"/>
  </r>
  <r>
    <n v="73371"/>
    <x v="46"/>
    <x v="2"/>
    <x v="417"/>
    <s v="Middelburg"/>
    <x v="17"/>
    <x v="36"/>
    <s v="Sir W. Churchill-laan"/>
    <x v="1"/>
    <x v="0"/>
    <x v="37"/>
    <x v="4"/>
    <x v="4"/>
    <n v="12.33"/>
  </r>
  <r>
    <n v="73372"/>
    <x v="47"/>
    <x v="2"/>
    <x v="417"/>
    <s v="Middelburg"/>
    <x v="17"/>
    <x v="36"/>
    <s v="Sir W. Churchill-laan"/>
    <x v="1"/>
    <x v="0"/>
    <x v="37"/>
    <x v="4"/>
    <x v="4"/>
    <n v="10.58"/>
  </r>
  <r>
    <n v="73373"/>
    <x v="48"/>
    <x v="2"/>
    <x v="417"/>
    <s v="Middelburg"/>
    <x v="17"/>
    <x v="36"/>
    <s v="Sir W. Churchill-laan"/>
    <x v="1"/>
    <x v="0"/>
    <x v="37"/>
    <x v="4"/>
    <x v="4"/>
    <n v="181.15"/>
  </r>
  <r>
    <n v="73375"/>
    <x v="0"/>
    <x v="0"/>
    <x v="787"/>
    <s v="Middelburg"/>
    <x v="17"/>
    <x v="35"/>
    <s v="Anton de Komstraat"/>
    <x v="3"/>
    <x v="0"/>
    <x v="2"/>
    <x v="1"/>
    <x v="5"/>
    <n v="45.97"/>
  </r>
  <r>
    <n v="73376"/>
    <x v="1"/>
    <x v="0"/>
    <x v="787"/>
    <s v="Middelburg"/>
    <x v="17"/>
    <x v="35"/>
    <s v="Anton de Komstraat"/>
    <x v="3"/>
    <x v="0"/>
    <x v="2"/>
    <x v="1"/>
    <x v="5"/>
    <n v="45.4"/>
  </r>
  <r>
    <n v="73377"/>
    <x v="4"/>
    <x v="0"/>
    <x v="787"/>
    <s v="Middelburg"/>
    <x v="17"/>
    <x v="35"/>
    <s v="Anton de Komstraat"/>
    <x v="3"/>
    <x v="0"/>
    <x v="2"/>
    <x v="1"/>
    <x v="5"/>
    <n v="46.51"/>
  </r>
  <r>
    <n v="73378"/>
    <x v="2"/>
    <x v="0"/>
    <x v="787"/>
    <s v="Middelburg"/>
    <x v="17"/>
    <x v="35"/>
    <s v="Anton de Komstraat"/>
    <x v="0"/>
    <x v="0"/>
    <x v="4"/>
    <x v="1"/>
    <x v="0"/>
    <n v="12.12"/>
  </r>
  <r>
    <n v="73379"/>
    <x v="3"/>
    <x v="0"/>
    <x v="787"/>
    <s v="Middelburg"/>
    <x v="17"/>
    <x v="35"/>
    <s v="Anton de Komstraat"/>
    <x v="0"/>
    <x v="0"/>
    <x v="4"/>
    <x v="1"/>
    <x v="0"/>
    <n v="11.84"/>
  </r>
  <r>
    <n v="73380"/>
    <x v="5"/>
    <x v="0"/>
    <x v="787"/>
    <s v="Middelburg"/>
    <x v="17"/>
    <x v="35"/>
    <s v="Anton de Komstraat"/>
    <x v="0"/>
    <x v="0"/>
    <x v="4"/>
    <x v="1"/>
    <x v="0"/>
    <n v="12.08"/>
  </r>
  <r>
    <n v="73381"/>
    <x v="6"/>
    <x v="0"/>
    <x v="787"/>
    <s v="Middelburg"/>
    <x v="17"/>
    <x v="35"/>
    <s v="Anton de Komstraat"/>
    <x v="2"/>
    <x v="0"/>
    <x v="1"/>
    <x v="1"/>
    <x v="2"/>
    <n v="617.28"/>
  </r>
  <r>
    <n v="73382"/>
    <x v="8"/>
    <x v="0"/>
    <x v="787"/>
    <s v="Middelburg"/>
    <x v="17"/>
    <x v="35"/>
    <s v="Anton de Komstraat"/>
    <x v="0"/>
    <x v="0"/>
    <x v="1"/>
    <x v="1"/>
    <x v="2"/>
    <n v="120.66"/>
  </r>
  <r>
    <n v="73385"/>
    <x v="1"/>
    <x v="0"/>
    <x v="788"/>
    <s v="Middelburg"/>
    <x v="17"/>
    <x v="35"/>
    <s v="Koos Vorrinkstraat"/>
    <x v="0"/>
    <x v="0"/>
    <x v="3"/>
    <x v="1"/>
    <x v="0"/>
    <n v="499.85"/>
  </r>
  <r>
    <n v="73386"/>
    <x v="2"/>
    <x v="0"/>
    <x v="788"/>
    <s v="Middelburg"/>
    <x v="17"/>
    <x v="35"/>
    <s v="Koos Vorrinkstraat"/>
    <x v="3"/>
    <x v="0"/>
    <x v="2"/>
    <x v="1"/>
    <x v="4"/>
    <n v="74.94"/>
  </r>
  <r>
    <n v="73387"/>
    <x v="4"/>
    <x v="0"/>
    <x v="788"/>
    <s v="Middelburg"/>
    <x v="17"/>
    <x v="35"/>
    <s v="Koos Vorrinkstraat"/>
    <x v="3"/>
    <x v="0"/>
    <x v="2"/>
    <x v="1"/>
    <x v="4"/>
    <n v="84.61"/>
  </r>
  <r>
    <n v="73388"/>
    <x v="3"/>
    <x v="0"/>
    <x v="788"/>
    <s v="Middelburg"/>
    <x v="17"/>
    <x v="35"/>
    <s v="Koos Vorrinkstraat"/>
    <x v="3"/>
    <x v="0"/>
    <x v="2"/>
    <x v="1"/>
    <x v="4"/>
    <n v="86.66"/>
  </r>
  <r>
    <n v="73389"/>
    <x v="5"/>
    <x v="0"/>
    <x v="788"/>
    <s v="Middelburg"/>
    <x v="17"/>
    <x v="35"/>
    <s v="Koos Vorrinkstraat"/>
    <x v="3"/>
    <x v="0"/>
    <x v="2"/>
    <x v="1"/>
    <x v="4"/>
    <n v="97.77"/>
  </r>
  <r>
    <n v="73390"/>
    <x v="0"/>
    <x v="0"/>
    <x v="788"/>
    <s v="Middelburg"/>
    <x v="17"/>
    <x v="35"/>
    <s v="Koos Vorrinkstraat"/>
    <x v="3"/>
    <x v="0"/>
    <x v="2"/>
    <x v="1"/>
    <x v="4"/>
    <n v="114.42"/>
  </r>
  <r>
    <n v="73391"/>
    <x v="6"/>
    <x v="0"/>
    <x v="788"/>
    <s v="Middelburg"/>
    <x v="17"/>
    <x v="35"/>
    <s v="Koos Vorrinkstraat"/>
    <x v="3"/>
    <x v="0"/>
    <x v="5"/>
    <x v="1"/>
    <x v="4"/>
    <n v="105.35"/>
  </r>
  <r>
    <n v="73392"/>
    <x v="8"/>
    <x v="0"/>
    <x v="788"/>
    <s v="Middelburg"/>
    <x v="17"/>
    <x v="35"/>
    <s v="Koos Vorrinkstraat"/>
    <x v="3"/>
    <x v="0"/>
    <x v="5"/>
    <x v="1"/>
    <x v="4"/>
    <n v="108.09"/>
  </r>
  <r>
    <n v="73393"/>
    <x v="12"/>
    <x v="0"/>
    <x v="788"/>
    <s v="Middelburg"/>
    <x v="17"/>
    <x v="35"/>
    <s v="Koos Vorrinkstraat"/>
    <x v="3"/>
    <x v="0"/>
    <x v="5"/>
    <x v="1"/>
    <x v="4"/>
    <n v="104.99"/>
  </r>
  <r>
    <n v="73394"/>
    <x v="13"/>
    <x v="0"/>
    <x v="788"/>
    <s v="Middelburg"/>
    <x v="17"/>
    <x v="35"/>
    <s v="Koos Vorrinkstraat"/>
    <x v="3"/>
    <x v="0"/>
    <x v="5"/>
    <x v="1"/>
    <x v="4"/>
    <n v="100.81"/>
  </r>
  <r>
    <n v="73395"/>
    <x v="10"/>
    <x v="0"/>
    <x v="788"/>
    <s v="Middelburg"/>
    <x v="17"/>
    <x v="35"/>
    <s v="Koos Vorrinkstraat"/>
    <x v="3"/>
    <x v="0"/>
    <x v="5"/>
    <x v="1"/>
    <x v="4"/>
    <n v="100.6"/>
  </r>
  <r>
    <n v="73396"/>
    <x v="9"/>
    <x v="0"/>
    <x v="788"/>
    <s v="Middelburg"/>
    <x v="17"/>
    <x v="35"/>
    <s v="Koos Vorrinkstraat"/>
    <x v="2"/>
    <x v="0"/>
    <x v="1"/>
    <x v="1"/>
    <x v="2"/>
    <n v="830.51"/>
  </r>
  <r>
    <n v="73397"/>
    <x v="16"/>
    <x v="0"/>
    <x v="788"/>
    <s v="Middelburg"/>
    <x v="17"/>
    <x v="35"/>
    <s v="Koos Vorrinkstraat"/>
    <x v="0"/>
    <x v="0"/>
    <x v="4"/>
    <x v="1"/>
    <x v="0"/>
    <n v="19.27"/>
  </r>
  <r>
    <n v="73404"/>
    <x v="9"/>
    <x v="24"/>
    <x v="667"/>
    <s v="Middelburg"/>
    <x v="8"/>
    <x v="22"/>
    <s v="Vinkenhof"/>
    <x v="0"/>
    <x v="0"/>
    <x v="4"/>
    <x v="3"/>
    <x v="7"/>
    <n v="41.05"/>
  </r>
  <r>
    <n v="73405"/>
    <x v="13"/>
    <x v="0"/>
    <x v="647"/>
    <s v="Middelburg"/>
    <x v="8"/>
    <x v="22"/>
    <s v="Kievithof"/>
    <x v="0"/>
    <x v="2"/>
    <x v="23"/>
    <x v="1"/>
    <x v="18"/>
    <n v="3.71"/>
  </r>
  <r>
    <n v="73406"/>
    <x v="10"/>
    <x v="0"/>
    <x v="647"/>
    <s v="Middelburg"/>
    <x v="8"/>
    <x v="22"/>
    <s v="Kievithof"/>
    <x v="0"/>
    <x v="0"/>
    <x v="19"/>
    <x v="1"/>
    <x v="6"/>
    <n v="61.67"/>
  </r>
  <r>
    <n v="73407"/>
    <x v="9"/>
    <x v="0"/>
    <x v="647"/>
    <s v="Middelburg"/>
    <x v="8"/>
    <x v="22"/>
    <s v="Kievithof"/>
    <x v="0"/>
    <x v="3"/>
    <x v="4"/>
    <x v="1"/>
    <x v="17"/>
    <n v="91.08"/>
  </r>
  <r>
    <n v="73408"/>
    <x v="16"/>
    <x v="0"/>
    <x v="647"/>
    <s v="Middelburg"/>
    <x v="8"/>
    <x v="22"/>
    <s v="Kievithof"/>
    <x v="0"/>
    <x v="3"/>
    <x v="4"/>
    <x v="1"/>
    <x v="17"/>
    <n v="301.89"/>
  </r>
  <r>
    <n v="73409"/>
    <x v="11"/>
    <x v="0"/>
    <x v="647"/>
    <s v="Middelburg"/>
    <x v="8"/>
    <x v="22"/>
    <s v="Kievithof"/>
    <x v="0"/>
    <x v="3"/>
    <x v="4"/>
    <x v="1"/>
    <x v="17"/>
    <n v="315.22000000000003"/>
  </r>
  <r>
    <n v="73411"/>
    <x v="24"/>
    <x v="0"/>
    <x v="647"/>
    <s v="Middelburg"/>
    <x v="8"/>
    <x v="22"/>
    <s v="Kievithof"/>
    <x v="0"/>
    <x v="0"/>
    <x v="19"/>
    <x v="1"/>
    <x v="4"/>
    <n v="94.24"/>
  </r>
  <r>
    <n v="73412"/>
    <x v="14"/>
    <x v="0"/>
    <x v="647"/>
    <s v="Middelburg"/>
    <x v="8"/>
    <x v="22"/>
    <s v="Kievithof"/>
    <x v="0"/>
    <x v="0"/>
    <x v="1"/>
    <x v="1"/>
    <x v="14"/>
    <n v="25.25"/>
  </r>
  <r>
    <n v="73413"/>
    <x v="25"/>
    <x v="0"/>
    <x v="647"/>
    <s v="Middelburg"/>
    <x v="8"/>
    <x v="22"/>
    <s v="Kievithof"/>
    <x v="0"/>
    <x v="2"/>
    <x v="14"/>
    <x v="1"/>
    <x v="25"/>
    <n v="90.02"/>
  </r>
  <r>
    <n v="73414"/>
    <x v="30"/>
    <x v="0"/>
    <x v="647"/>
    <s v="Middelburg"/>
    <x v="8"/>
    <x v="22"/>
    <s v="Kievithof"/>
    <x v="0"/>
    <x v="0"/>
    <x v="1"/>
    <x v="1"/>
    <x v="14"/>
    <n v="28.37"/>
  </r>
  <r>
    <n v="73415"/>
    <x v="21"/>
    <x v="0"/>
    <x v="647"/>
    <s v="Middelburg"/>
    <x v="8"/>
    <x v="22"/>
    <s v="Kievithof"/>
    <x v="0"/>
    <x v="2"/>
    <x v="23"/>
    <x v="1"/>
    <x v="18"/>
    <n v="4.5199999999999996"/>
  </r>
  <r>
    <n v="73417"/>
    <x v="46"/>
    <x v="13"/>
    <x v="322"/>
    <s v="Middelburg"/>
    <x v="18"/>
    <x v="37"/>
    <s v="Noordweg"/>
    <x v="0"/>
    <x v="2"/>
    <x v="23"/>
    <x v="2"/>
    <x v="11"/>
    <n v="1.51"/>
  </r>
  <r>
    <n v="73423"/>
    <x v="10"/>
    <x v="0"/>
    <x v="277"/>
    <s v="Nieuw- en Sint Joosland"/>
    <x v="5"/>
    <x v="13"/>
    <s v="Oude Rijksweg"/>
    <x v="1"/>
    <x v="0"/>
    <x v="6"/>
    <x v="4"/>
    <x v="2"/>
    <n v="119.97"/>
  </r>
  <r>
    <n v="73424"/>
    <x v="16"/>
    <x v="0"/>
    <x v="277"/>
    <s v="Nieuw- en Sint Joosland"/>
    <x v="5"/>
    <x v="13"/>
    <s v="Oude Rijksweg"/>
    <x v="1"/>
    <x v="0"/>
    <x v="1"/>
    <x v="4"/>
    <x v="2"/>
    <n v="157.41999999999999"/>
  </r>
  <r>
    <n v="73426"/>
    <x v="9"/>
    <x v="0"/>
    <x v="277"/>
    <s v="Nieuw- en Sint Joosland"/>
    <x v="5"/>
    <x v="13"/>
    <s v="Oude Rijksweg"/>
    <x v="0"/>
    <x v="0"/>
    <x v="3"/>
    <x v="4"/>
    <x v="0"/>
    <n v="185.85"/>
  </r>
  <r>
    <n v="73427"/>
    <x v="6"/>
    <x v="0"/>
    <x v="19"/>
    <s v="Nieuw- en Sint Joosland"/>
    <x v="5"/>
    <x v="13"/>
    <s v="Achter de Kerk"/>
    <x v="3"/>
    <x v="0"/>
    <x v="8"/>
    <x v="1"/>
    <x v="4"/>
    <n v="23.79"/>
  </r>
  <r>
    <n v="73430"/>
    <x v="0"/>
    <x v="0"/>
    <x v="242"/>
    <s v="Nieuw- en Sint Joosland"/>
    <x v="5"/>
    <x v="13"/>
    <s v="Kerkplein"/>
    <x v="0"/>
    <x v="0"/>
    <x v="5"/>
    <x v="1"/>
    <x v="3"/>
    <n v="79.87"/>
  </r>
  <r>
    <n v="73431"/>
    <x v="6"/>
    <x v="0"/>
    <x v="242"/>
    <s v="Nieuw- en Sint Joosland"/>
    <x v="5"/>
    <x v="13"/>
    <s v="Kerkplein"/>
    <x v="3"/>
    <x v="0"/>
    <x v="2"/>
    <x v="1"/>
    <x v="14"/>
    <n v="32.229999999999997"/>
  </r>
  <r>
    <n v="73432"/>
    <x v="8"/>
    <x v="0"/>
    <x v="242"/>
    <s v="Nieuw- en Sint Joosland"/>
    <x v="5"/>
    <x v="13"/>
    <s v="Kerkplein"/>
    <x v="3"/>
    <x v="0"/>
    <x v="5"/>
    <x v="1"/>
    <x v="7"/>
    <n v="9.44"/>
  </r>
  <r>
    <n v="73433"/>
    <x v="12"/>
    <x v="0"/>
    <x v="242"/>
    <s v="Nieuw- en Sint Joosland"/>
    <x v="5"/>
    <x v="13"/>
    <s v="Kerkplein"/>
    <x v="3"/>
    <x v="0"/>
    <x v="5"/>
    <x v="1"/>
    <x v="7"/>
    <n v="7.31"/>
  </r>
  <r>
    <n v="73434"/>
    <x v="13"/>
    <x v="0"/>
    <x v="242"/>
    <s v="Nieuw- en Sint Joosland"/>
    <x v="5"/>
    <x v="13"/>
    <s v="Kerkplein"/>
    <x v="3"/>
    <x v="0"/>
    <x v="5"/>
    <x v="1"/>
    <x v="7"/>
    <n v="9.2799999999999994"/>
  </r>
  <r>
    <n v="73435"/>
    <x v="10"/>
    <x v="0"/>
    <x v="242"/>
    <s v="Nieuw- en Sint Joosland"/>
    <x v="5"/>
    <x v="13"/>
    <s v="Kerkplein"/>
    <x v="3"/>
    <x v="0"/>
    <x v="5"/>
    <x v="1"/>
    <x v="7"/>
    <n v="9.34"/>
  </r>
  <r>
    <n v="73436"/>
    <x v="9"/>
    <x v="0"/>
    <x v="242"/>
    <s v="Nieuw- en Sint Joosland"/>
    <x v="5"/>
    <x v="13"/>
    <s v="Kerkplein"/>
    <x v="3"/>
    <x v="0"/>
    <x v="5"/>
    <x v="1"/>
    <x v="7"/>
    <n v="9.25"/>
  </r>
  <r>
    <n v="73437"/>
    <x v="16"/>
    <x v="0"/>
    <x v="242"/>
    <s v="Nieuw- en Sint Joosland"/>
    <x v="5"/>
    <x v="13"/>
    <s v="Kerkplein"/>
    <x v="3"/>
    <x v="0"/>
    <x v="5"/>
    <x v="1"/>
    <x v="7"/>
    <n v="9.49"/>
  </r>
  <r>
    <n v="73438"/>
    <x v="11"/>
    <x v="0"/>
    <x v="242"/>
    <s v="Nieuw- en Sint Joosland"/>
    <x v="5"/>
    <x v="13"/>
    <s v="Kerkplein"/>
    <x v="3"/>
    <x v="0"/>
    <x v="5"/>
    <x v="1"/>
    <x v="7"/>
    <n v="9.39"/>
  </r>
  <r>
    <n v="73440"/>
    <x v="24"/>
    <x v="0"/>
    <x v="242"/>
    <s v="Nieuw- en Sint Joosland"/>
    <x v="5"/>
    <x v="13"/>
    <s v="Kerkplein"/>
    <x v="3"/>
    <x v="0"/>
    <x v="9"/>
    <x v="1"/>
    <x v="3"/>
    <n v="2.1"/>
  </r>
  <r>
    <n v="73441"/>
    <x v="14"/>
    <x v="0"/>
    <x v="242"/>
    <s v="Nieuw- en Sint Joosland"/>
    <x v="5"/>
    <x v="13"/>
    <s v="Kerkplein"/>
    <x v="3"/>
    <x v="0"/>
    <x v="5"/>
    <x v="1"/>
    <x v="7"/>
    <n v="23.23"/>
  </r>
  <r>
    <n v="73442"/>
    <x v="25"/>
    <x v="0"/>
    <x v="242"/>
    <s v="Nieuw- en Sint Joosland"/>
    <x v="5"/>
    <x v="13"/>
    <s v="Kerkplein"/>
    <x v="3"/>
    <x v="0"/>
    <x v="5"/>
    <x v="1"/>
    <x v="7"/>
    <n v="8.75"/>
  </r>
  <r>
    <n v="73443"/>
    <x v="30"/>
    <x v="0"/>
    <x v="242"/>
    <s v="Nieuw- en Sint Joosland"/>
    <x v="5"/>
    <x v="13"/>
    <s v="Kerkplein"/>
    <x v="3"/>
    <x v="0"/>
    <x v="5"/>
    <x v="1"/>
    <x v="7"/>
    <n v="8.3800000000000008"/>
  </r>
  <r>
    <n v="73444"/>
    <x v="21"/>
    <x v="0"/>
    <x v="242"/>
    <s v="Nieuw- en Sint Joosland"/>
    <x v="5"/>
    <x v="13"/>
    <s v="Kerkplein"/>
    <x v="3"/>
    <x v="0"/>
    <x v="5"/>
    <x v="1"/>
    <x v="7"/>
    <n v="8.2799999999999994"/>
  </r>
  <r>
    <n v="73445"/>
    <x v="7"/>
    <x v="0"/>
    <x v="242"/>
    <s v="Nieuw- en Sint Joosland"/>
    <x v="5"/>
    <x v="13"/>
    <s v="Kerkplein"/>
    <x v="3"/>
    <x v="0"/>
    <x v="5"/>
    <x v="1"/>
    <x v="7"/>
    <n v="8.2100000000000009"/>
  </r>
  <r>
    <n v="73446"/>
    <x v="27"/>
    <x v="0"/>
    <x v="242"/>
    <s v="Nieuw- en Sint Joosland"/>
    <x v="5"/>
    <x v="13"/>
    <s v="Kerkplein"/>
    <x v="3"/>
    <x v="0"/>
    <x v="5"/>
    <x v="1"/>
    <x v="7"/>
    <n v="8.17"/>
  </r>
  <r>
    <n v="73447"/>
    <x v="19"/>
    <x v="0"/>
    <x v="242"/>
    <s v="Nieuw- en Sint Joosland"/>
    <x v="5"/>
    <x v="13"/>
    <s v="Kerkplein"/>
    <x v="3"/>
    <x v="0"/>
    <x v="5"/>
    <x v="1"/>
    <x v="7"/>
    <n v="8.31"/>
  </r>
  <r>
    <n v="73448"/>
    <x v="15"/>
    <x v="0"/>
    <x v="242"/>
    <s v="Nieuw- en Sint Joosland"/>
    <x v="5"/>
    <x v="13"/>
    <s v="Kerkplein"/>
    <x v="3"/>
    <x v="0"/>
    <x v="5"/>
    <x v="1"/>
    <x v="7"/>
    <n v="8.15"/>
  </r>
  <r>
    <n v="73449"/>
    <x v="20"/>
    <x v="0"/>
    <x v="242"/>
    <s v="Nieuw- en Sint Joosland"/>
    <x v="5"/>
    <x v="13"/>
    <s v="Kerkplein"/>
    <x v="3"/>
    <x v="0"/>
    <x v="5"/>
    <x v="1"/>
    <x v="7"/>
    <n v="8.01"/>
  </r>
  <r>
    <n v="73450"/>
    <x v="17"/>
    <x v="0"/>
    <x v="242"/>
    <s v="Nieuw- en Sint Joosland"/>
    <x v="5"/>
    <x v="13"/>
    <s v="Kerkplein"/>
    <x v="0"/>
    <x v="0"/>
    <x v="4"/>
    <x v="1"/>
    <x v="3"/>
    <n v="25.86"/>
  </r>
  <r>
    <n v="73451"/>
    <x v="8"/>
    <x v="0"/>
    <x v="19"/>
    <s v="Nieuw- en Sint Joosland"/>
    <x v="5"/>
    <x v="13"/>
    <s v="Achter de Kerk"/>
    <x v="0"/>
    <x v="0"/>
    <x v="4"/>
    <x v="1"/>
    <x v="3"/>
    <n v="210.21"/>
  </r>
  <r>
    <n v="73452"/>
    <x v="12"/>
    <x v="0"/>
    <x v="19"/>
    <s v="Nieuw- en Sint Joosland"/>
    <x v="5"/>
    <x v="13"/>
    <s v="Achter de Kerk"/>
    <x v="0"/>
    <x v="0"/>
    <x v="4"/>
    <x v="1"/>
    <x v="3"/>
    <n v="7.56"/>
  </r>
  <r>
    <n v="73453"/>
    <x v="30"/>
    <x v="2"/>
    <x v="277"/>
    <s v="Nieuw- en Sint Joosland"/>
    <x v="5"/>
    <x v="13"/>
    <s v="Oude Rijksweg"/>
    <x v="3"/>
    <x v="0"/>
    <x v="2"/>
    <x v="4"/>
    <x v="4"/>
    <n v="24.01"/>
  </r>
  <r>
    <n v="73454"/>
    <x v="14"/>
    <x v="2"/>
    <x v="277"/>
    <s v="Nieuw- en Sint Joosland"/>
    <x v="5"/>
    <x v="13"/>
    <s v="Oude Rijksweg"/>
    <x v="3"/>
    <x v="0"/>
    <x v="2"/>
    <x v="4"/>
    <x v="4"/>
    <n v="25.04"/>
  </r>
  <r>
    <n v="73455"/>
    <x v="23"/>
    <x v="2"/>
    <x v="277"/>
    <s v="Nieuw- en Sint Joosland"/>
    <x v="5"/>
    <x v="13"/>
    <s v="Oude Rijksweg"/>
    <x v="1"/>
    <x v="0"/>
    <x v="1"/>
    <x v="4"/>
    <x v="5"/>
    <n v="468.57"/>
  </r>
  <r>
    <n v="73456"/>
    <x v="10"/>
    <x v="2"/>
    <x v="277"/>
    <s v="Nieuw- en Sint Joosland"/>
    <x v="5"/>
    <x v="13"/>
    <s v="Oude Rijksweg"/>
    <x v="1"/>
    <x v="0"/>
    <x v="6"/>
    <x v="4"/>
    <x v="5"/>
    <n v="338.27"/>
  </r>
  <r>
    <n v="73457"/>
    <x v="27"/>
    <x v="2"/>
    <x v="277"/>
    <s v="Nieuw- en Sint Joosland"/>
    <x v="5"/>
    <x v="13"/>
    <s v="Oude Rijksweg"/>
    <x v="1"/>
    <x v="0"/>
    <x v="6"/>
    <x v="4"/>
    <x v="5"/>
    <n v="174.88"/>
  </r>
  <r>
    <n v="73458"/>
    <x v="18"/>
    <x v="0"/>
    <x v="212"/>
    <s v="Nieuw- en Sint Joosland"/>
    <x v="5"/>
    <x v="13"/>
    <s v="Hoge Stelle"/>
    <x v="2"/>
    <x v="0"/>
    <x v="1"/>
    <x v="1"/>
    <x v="5"/>
    <n v="9.2100000000000009"/>
  </r>
  <r>
    <n v="73462"/>
    <x v="18"/>
    <x v="2"/>
    <x v="277"/>
    <s v="Nieuw- en Sint Joosland"/>
    <x v="5"/>
    <x v="13"/>
    <s v="Oude Rijksweg"/>
    <x v="3"/>
    <x v="0"/>
    <x v="2"/>
    <x v="4"/>
    <x v="4"/>
    <n v="48.1"/>
  </r>
  <r>
    <n v="73465"/>
    <x v="34"/>
    <x v="2"/>
    <x v="277"/>
    <s v="Nieuw- en Sint Joosland"/>
    <x v="5"/>
    <x v="13"/>
    <s v="Oude Rijksweg"/>
    <x v="3"/>
    <x v="0"/>
    <x v="13"/>
    <x v="4"/>
    <x v="4"/>
    <n v="22.13"/>
  </r>
  <r>
    <n v="73466"/>
    <x v="26"/>
    <x v="2"/>
    <x v="277"/>
    <s v="Nieuw- en Sint Joosland"/>
    <x v="5"/>
    <x v="13"/>
    <s v="Oude Rijksweg"/>
    <x v="3"/>
    <x v="0"/>
    <x v="18"/>
    <x v="4"/>
    <x v="4"/>
    <n v="14.21"/>
  </r>
  <r>
    <n v="73467"/>
    <x v="43"/>
    <x v="2"/>
    <x v="277"/>
    <s v="Nieuw- en Sint Joosland"/>
    <x v="5"/>
    <x v="13"/>
    <s v="Oude Rijksweg"/>
    <x v="3"/>
    <x v="0"/>
    <x v="18"/>
    <x v="4"/>
    <x v="4"/>
    <n v="15.72"/>
  </r>
  <r>
    <n v="73468"/>
    <x v="1"/>
    <x v="1"/>
    <x v="277"/>
    <s v="Nieuw- en Sint Joosland"/>
    <x v="21"/>
    <x v="59"/>
    <s v="Oude Rijksweg"/>
    <x v="2"/>
    <x v="0"/>
    <x v="1"/>
    <x v="2"/>
    <x v="4"/>
    <n v="1273.9000000000001"/>
  </r>
  <r>
    <n v="73485"/>
    <x v="16"/>
    <x v="1"/>
    <x v="22"/>
    <s v="Arnemuiden"/>
    <x v="0"/>
    <x v="0"/>
    <s v="Van Cittersweg"/>
    <x v="0"/>
    <x v="0"/>
    <x v="4"/>
    <x v="0"/>
    <x v="9"/>
    <n v="38.979999999999997"/>
  </r>
  <r>
    <n v="73486"/>
    <x v="11"/>
    <x v="1"/>
    <x v="22"/>
    <s v="Arnemuiden"/>
    <x v="0"/>
    <x v="0"/>
    <s v="Van Cittersweg"/>
    <x v="0"/>
    <x v="0"/>
    <x v="4"/>
    <x v="0"/>
    <x v="9"/>
    <n v="12.34"/>
  </r>
  <r>
    <n v="73487"/>
    <x v="3"/>
    <x v="3"/>
    <x v="22"/>
    <s v="Arnemuiden"/>
    <x v="0"/>
    <x v="0"/>
    <s v="Van Cittersweg"/>
    <x v="1"/>
    <x v="1"/>
    <x v="1"/>
    <x v="0"/>
    <x v="1"/>
    <n v="71.849999999999994"/>
  </r>
  <r>
    <n v="73488"/>
    <x v="5"/>
    <x v="3"/>
    <x v="22"/>
    <s v="Arnemuiden"/>
    <x v="0"/>
    <x v="0"/>
    <s v="Van Cittersweg"/>
    <x v="3"/>
    <x v="0"/>
    <x v="8"/>
    <x v="0"/>
    <x v="4"/>
    <n v="22.27"/>
  </r>
  <r>
    <n v="73489"/>
    <x v="0"/>
    <x v="3"/>
    <x v="22"/>
    <s v="Arnemuiden"/>
    <x v="0"/>
    <x v="0"/>
    <s v="Van Cittersweg"/>
    <x v="3"/>
    <x v="0"/>
    <x v="8"/>
    <x v="0"/>
    <x v="4"/>
    <n v="14.38"/>
  </r>
  <r>
    <n v="73490"/>
    <x v="10"/>
    <x v="0"/>
    <x v="582"/>
    <s v="Middelburg"/>
    <x v="10"/>
    <x v="25"/>
    <s v="De Meylaan"/>
    <x v="0"/>
    <x v="1"/>
    <x v="4"/>
    <x v="1"/>
    <x v="13"/>
    <n v="93.42"/>
  </r>
  <r>
    <n v="73491"/>
    <x v="12"/>
    <x v="2"/>
    <x v="87"/>
    <s v="Middelburg"/>
    <x v="10"/>
    <x v="25"/>
    <s v="Van Cittersstraat"/>
    <x v="0"/>
    <x v="0"/>
    <x v="4"/>
    <x v="1"/>
    <x v="0"/>
    <n v="457.42"/>
  </r>
  <r>
    <n v="73505"/>
    <x v="0"/>
    <x v="2"/>
    <x v="58"/>
    <s v="Middelburg"/>
    <x v="1"/>
    <x v="8"/>
    <s v="Beenhouwerssingel"/>
    <x v="0"/>
    <x v="0"/>
    <x v="4"/>
    <x v="1"/>
    <x v="3"/>
    <n v="0.7"/>
  </r>
  <r>
    <n v="73506"/>
    <x v="6"/>
    <x v="2"/>
    <x v="58"/>
    <s v="Middelburg"/>
    <x v="1"/>
    <x v="8"/>
    <s v="Beenhouwerssingel"/>
    <x v="0"/>
    <x v="0"/>
    <x v="4"/>
    <x v="1"/>
    <x v="14"/>
    <n v="18.52"/>
  </r>
  <r>
    <n v="73507"/>
    <x v="8"/>
    <x v="2"/>
    <x v="58"/>
    <s v="Middelburg"/>
    <x v="1"/>
    <x v="8"/>
    <s v="Beenhouwerssingel"/>
    <x v="3"/>
    <x v="0"/>
    <x v="2"/>
    <x v="1"/>
    <x v="7"/>
    <n v="9.52"/>
  </r>
  <r>
    <n v="73508"/>
    <x v="12"/>
    <x v="2"/>
    <x v="58"/>
    <s v="Middelburg"/>
    <x v="1"/>
    <x v="8"/>
    <s v="Beenhouwerssingel"/>
    <x v="3"/>
    <x v="0"/>
    <x v="12"/>
    <x v="1"/>
    <x v="7"/>
    <n v="16.04"/>
  </r>
  <r>
    <n v="73509"/>
    <x v="13"/>
    <x v="2"/>
    <x v="58"/>
    <s v="Middelburg"/>
    <x v="1"/>
    <x v="8"/>
    <s v="Beenhouwerssingel"/>
    <x v="3"/>
    <x v="0"/>
    <x v="12"/>
    <x v="1"/>
    <x v="14"/>
    <n v="11.61"/>
  </r>
  <r>
    <n v="73510"/>
    <x v="10"/>
    <x v="2"/>
    <x v="58"/>
    <s v="Middelburg"/>
    <x v="1"/>
    <x v="8"/>
    <s v="Beenhouwerssingel"/>
    <x v="3"/>
    <x v="0"/>
    <x v="12"/>
    <x v="1"/>
    <x v="7"/>
    <n v="10.119999999999999"/>
  </r>
  <r>
    <n v="73511"/>
    <x v="9"/>
    <x v="2"/>
    <x v="58"/>
    <s v="Middelburg"/>
    <x v="1"/>
    <x v="8"/>
    <s v="Beenhouwerssingel"/>
    <x v="3"/>
    <x v="0"/>
    <x v="12"/>
    <x v="1"/>
    <x v="7"/>
    <n v="12.74"/>
  </r>
  <r>
    <n v="73512"/>
    <x v="16"/>
    <x v="2"/>
    <x v="58"/>
    <s v="Middelburg"/>
    <x v="1"/>
    <x v="8"/>
    <s v="Beenhouwerssingel"/>
    <x v="3"/>
    <x v="0"/>
    <x v="12"/>
    <x v="1"/>
    <x v="7"/>
    <n v="4.4400000000000004"/>
  </r>
  <r>
    <n v="73513"/>
    <x v="11"/>
    <x v="2"/>
    <x v="58"/>
    <s v="Middelburg"/>
    <x v="1"/>
    <x v="8"/>
    <s v="Beenhouwerssingel"/>
    <x v="3"/>
    <x v="0"/>
    <x v="12"/>
    <x v="1"/>
    <x v="7"/>
    <n v="7.28"/>
  </r>
  <r>
    <n v="73514"/>
    <x v="23"/>
    <x v="2"/>
    <x v="58"/>
    <s v="Middelburg"/>
    <x v="1"/>
    <x v="8"/>
    <s v="Beenhouwerssingel"/>
    <x v="3"/>
    <x v="0"/>
    <x v="12"/>
    <x v="1"/>
    <x v="7"/>
    <n v="0.49"/>
  </r>
  <r>
    <n v="73515"/>
    <x v="24"/>
    <x v="2"/>
    <x v="58"/>
    <s v="Middelburg"/>
    <x v="1"/>
    <x v="8"/>
    <s v="Beenhouwerssingel"/>
    <x v="3"/>
    <x v="0"/>
    <x v="12"/>
    <x v="1"/>
    <x v="7"/>
    <n v="4.6500000000000004"/>
  </r>
  <r>
    <n v="73516"/>
    <x v="14"/>
    <x v="2"/>
    <x v="58"/>
    <s v="Middelburg"/>
    <x v="1"/>
    <x v="8"/>
    <s v="Beenhouwerssingel"/>
    <x v="3"/>
    <x v="0"/>
    <x v="12"/>
    <x v="1"/>
    <x v="7"/>
    <n v="6.44"/>
  </r>
  <r>
    <n v="73517"/>
    <x v="25"/>
    <x v="2"/>
    <x v="58"/>
    <s v="Middelburg"/>
    <x v="1"/>
    <x v="8"/>
    <s v="Beenhouwerssingel"/>
    <x v="3"/>
    <x v="0"/>
    <x v="12"/>
    <x v="1"/>
    <x v="3"/>
    <n v="5.13"/>
  </r>
  <r>
    <n v="73518"/>
    <x v="30"/>
    <x v="2"/>
    <x v="58"/>
    <s v="Middelburg"/>
    <x v="1"/>
    <x v="8"/>
    <s v="Beenhouwerssingel"/>
    <x v="3"/>
    <x v="0"/>
    <x v="12"/>
    <x v="1"/>
    <x v="3"/>
    <n v="4.97"/>
  </r>
  <r>
    <n v="73519"/>
    <x v="21"/>
    <x v="2"/>
    <x v="58"/>
    <s v="Middelburg"/>
    <x v="1"/>
    <x v="8"/>
    <s v="Beenhouwerssingel"/>
    <x v="3"/>
    <x v="0"/>
    <x v="12"/>
    <x v="1"/>
    <x v="3"/>
    <n v="4.46"/>
  </r>
  <r>
    <n v="73520"/>
    <x v="7"/>
    <x v="2"/>
    <x v="58"/>
    <s v="Middelburg"/>
    <x v="1"/>
    <x v="8"/>
    <s v="Beenhouwerssingel"/>
    <x v="3"/>
    <x v="0"/>
    <x v="12"/>
    <x v="1"/>
    <x v="7"/>
    <n v="18.48"/>
  </r>
  <r>
    <n v="73521"/>
    <x v="27"/>
    <x v="2"/>
    <x v="58"/>
    <s v="Middelburg"/>
    <x v="1"/>
    <x v="8"/>
    <s v="Beenhouwerssingel"/>
    <x v="3"/>
    <x v="0"/>
    <x v="12"/>
    <x v="1"/>
    <x v="7"/>
    <n v="2.72"/>
  </r>
  <r>
    <n v="73522"/>
    <x v="19"/>
    <x v="2"/>
    <x v="58"/>
    <s v="Middelburg"/>
    <x v="1"/>
    <x v="8"/>
    <s v="Beenhouwerssingel"/>
    <x v="3"/>
    <x v="0"/>
    <x v="12"/>
    <x v="1"/>
    <x v="7"/>
    <n v="7.58"/>
  </r>
  <r>
    <n v="73523"/>
    <x v="15"/>
    <x v="2"/>
    <x v="58"/>
    <s v="Middelburg"/>
    <x v="1"/>
    <x v="8"/>
    <s v="Beenhouwerssingel"/>
    <x v="3"/>
    <x v="0"/>
    <x v="12"/>
    <x v="1"/>
    <x v="7"/>
    <n v="5.03"/>
  </r>
  <r>
    <n v="73524"/>
    <x v="20"/>
    <x v="2"/>
    <x v="58"/>
    <s v="Middelburg"/>
    <x v="1"/>
    <x v="8"/>
    <s v="Beenhouwerssingel"/>
    <x v="3"/>
    <x v="0"/>
    <x v="12"/>
    <x v="1"/>
    <x v="7"/>
    <n v="5.09"/>
  </r>
  <r>
    <n v="73525"/>
    <x v="17"/>
    <x v="2"/>
    <x v="58"/>
    <s v="Middelburg"/>
    <x v="1"/>
    <x v="8"/>
    <s v="Beenhouwerssingel"/>
    <x v="3"/>
    <x v="0"/>
    <x v="12"/>
    <x v="1"/>
    <x v="7"/>
    <n v="5.39"/>
  </r>
  <r>
    <n v="73526"/>
    <x v="18"/>
    <x v="2"/>
    <x v="58"/>
    <s v="Middelburg"/>
    <x v="1"/>
    <x v="8"/>
    <s v="Beenhouwerssingel"/>
    <x v="3"/>
    <x v="0"/>
    <x v="12"/>
    <x v="1"/>
    <x v="7"/>
    <n v="14.79"/>
  </r>
  <r>
    <n v="73527"/>
    <x v="35"/>
    <x v="2"/>
    <x v="58"/>
    <s v="Middelburg"/>
    <x v="1"/>
    <x v="8"/>
    <s v="Beenhouwerssingel"/>
    <x v="3"/>
    <x v="0"/>
    <x v="12"/>
    <x v="1"/>
    <x v="7"/>
    <n v="6.23"/>
  </r>
  <r>
    <n v="73528"/>
    <x v="43"/>
    <x v="2"/>
    <x v="58"/>
    <s v="Middelburg"/>
    <x v="1"/>
    <x v="8"/>
    <s v="Beenhouwerssingel"/>
    <x v="3"/>
    <x v="0"/>
    <x v="12"/>
    <x v="1"/>
    <x v="7"/>
    <n v="2.11"/>
  </r>
  <r>
    <n v="73529"/>
    <x v="26"/>
    <x v="2"/>
    <x v="58"/>
    <s v="Middelburg"/>
    <x v="1"/>
    <x v="8"/>
    <s v="Beenhouwerssingel"/>
    <x v="3"/>
    <x v="0"/>
    <x v="12"/>
    <x v="1"/>
    <x v="3"/>
    <n v="26.37"/>
  </r>
  <r>
    <n v="73530"/>
    <x v="34"/>
    <x v="2"/>
    <x v="58"/>
    <s v="Middelburg"/>
    <x v="1"/>
    <x v="8"/>
    <s v="Beenhouwerssingel"/>
    <x v="3"/>
    <x v="0"/>
    <x v="12"/>
    <x v="1"/>
    <x v="7"/>
    <n v="3.65"/>
  </r>
  <r>
    <n v="73531"/>
    <x v="44"/>
    <x v="2"/>
    <x v="58"/>
    <s v="Middelburg"/>
    <x v="1"/>
    <x v="8"/>
    <s v="Beenhouwerssingel"/>
    <x v="3"/>
    <x v="0"/>
    <x v="12"/>
    <x v="1"/>
    <x v="3"/>
    <n v="3.84"/>
  </r>
  <r>
    <n v="73532"/>
    <x v="45"/>
    <x v="2"/>
    <x v="58"/>
    <s v="Middelburg"/>
    <x v="1"/>
    <x v="8"/>
    <s v="Beenhouwerssingel"/>
    <x v="3"/>
    <x v="0"/>
    <x v="12"/>
    <x v="1"/>
    <x v="3"/>
    <n v="2.56"/>
  </r>
  <r>
    <n v="73533"/>
    <x v="46"/>
    <x v="2"/>
    <x v="58"/>
    <s v="Middelburg"/>
    <x v="1"/>
    <x v="8"/>
    <s v="Beenhouwerssingel"/>
    <x v="3"/>
    <x v="0"/>
    <x v="12"/>
    <x v="1"/>
    <x v="3"/>
    <n v="2.69"/>
  </r>
  <r>
    <n v="73534"/>
    <x v="47"/>
    <x v="2"/>
    <x v="58"/>
    <s v="Middelburg"/>
    <x v="1"/>
    <x v="8"/>
    <s v="Beenhouwerssingel"/>
    <x v="3"/>
    <x v="0"/>
    <x v="12"/>
    <x v="1"/>
    <x v="3"/>
    <n v="2.65"/>
  </r>
  <r>
    <n v="73535"/>
    <x v="48"/>
    <x v="2"/>
    <x v="58"/>
    <s v="Middelburg"/>
    <x v="1"/>
    <x v="8"/>
    <s v="Beenhouwerssingel"/>
    <x v="3"/>
    <x v="0"/>
    <x v="12"/>
    <x v="1"/>
    <x v="7"/>
    <n v="1.06"/>
  </r>
  <r>
    <n v="73536"/>
    <x v="39"/>
    <x v="2"/>
    <x v="58"/>
    <s v="Middelburg"/>
    <x v="1"/>
    <x v="8"/>
    <s v="Beenhouwerssingel"/>
    <x v="3"/>
    <x v="0"/>
    <x v="12"/>
    <x v="1"/>
    <x v="7"/>
    <n v="1.31"/>
  </r>
  <r>
    <n v="73537"/>
    <x v="31"/>
    <x v="2"/>
    <x v="58"/>
    <s v="Middelburg"/>
    <x v="1"/>
    <x v="8"/>
    <s v="Beenhouwerssingel"/>
    <x v="3"/>
    <x v="0"/>
    <x v="12"/>
    <x v="1"/>
    <x v="7"/>
    <n v="0.65"/>
  </r>
  <r>
    <n v="73538"/>
    <x v="38"/>
    <x v="2"/>
    <x v="58"/>
    <s v="Middelburg"/>
    <x v="1"/>
    <x v="8"/>
    <s v="Beenhouwerssingel"/>
    <x v="3"/>
    <x v="0"/>
    <x v="12"/>
    <x v="1"/>
    <x v="3"/>
    <n v="1.98"/>
  </r>
  <r>
    <n v="73539"/>
    <x v="51"/>
    <x v="2"/>
    <x v="58"/>
    <s v="Middelburg"/>
    <x v="1"/>
    <x v="8"/>
    <s v="Beenhouwerssingel"/>
    <x v="3"/>
    <x v="0"/>
    <x v="12"/>
    <x v="1"/>
    <x v="3"/>
    <n v="5.55"/>
  </r>
  <r>
    <n v="73540"/>
    <x v="52"/>
    <x v="2"/>
    <x v="58"/>
    <s v="Middelburg"/>
    <x v="1"/>
    <x v="8"/>
    <s v="Beenhouwerssingel"/>
    <x v="3"/>
    <x v="0"/>
    <x v="12"/>
    <x v="1"/>
    <x v="3"/>
    <n v="3.08"/>
  </r>
  <r>
    <n v="73541"/>
    <x v="53"/>
    <x v="2"/>
    <x v="58"/>
    <s v="Middelburg"/>
    <x v="1"/>
    <x v="8"/>
    <s v="Beenhouwerssingel"/>
    <x v="3"/>
    <x v="0"/>
    <x v="12"/>
    <x v="1"/>
    <x v="3"/>
    <n v="1.84"/>
  </r>
  <r>
    <n v="73542"/>
    <x v="54"/>
    <x v="2"/>
    <x v="58"/>
    <s v="Middelburg"/>
    <x v="1"/>
    <x v="8"/>
    <s v="Beenhouwerssingel"/>
    <x v="3"/>
    <x v="0"/>
    <x v="12"/>
    <x v="1"/>
    <x v="3"/>
    <n v="1.9300000000000002"/>
  </r>
  <r>
    <n v="73543"/>
    <x v="36"/>
    <x v="2"/>
    <x v="58"/>
    <s v="Middelburg"/>
    <x v="1"/>
    <x v="8"/>
    <s v="Beenhouwerssingel"/>
    <x v="3"/>
    <x v="0"/>
    <x v="12"/>
    <x v="1"/>
    <x v="3"/>
    <n v="1.96"/>
  </r>
  <r>
    <n v="73544"/>
    <x v="37"/>
    <x v="2"/>
    <x v="58"/>
    <s v="Middelburg"/>
    <x v="1"/>
    <x v="8"/>
    <s v="Beenhouwerssingel"/>
    <x v="3"/>
    <x v="0"/>
    <x v="12"/>
    <x v="1"/>
    <x v="3"/>
    <n v="4.45"/>
  </r>
  <r>
    <n v="73545"/>
    <x v="49"/>
    <x v="2"/>
    <x v="58"/>
    <s v="Middelburg"/>
    <x v="1"/>
    <x v="8"/>
    <s v="Beenhouwerssingel"/>
    <x v="3"/>
    <x v="0"/>
    <x v="9"/>
    <x v="1"/>
    <x v="3"/>
    <n v="5.17"/>
  </r>
  <r>
    <n v="73546"/>
    <x v="55"/>
    <x v="2"/>
    <x v="58"/>
    <s v="Middelburg"/>
    <x v="1"/>
    <x v="8"/>
    <s v="Beenhouwerssingel"/>
    <x v="3"/>
    <x v="0"/>
    <x v="9"/>
    <x v="1"/>
    <x v="3"/>
    <n v="19.03"/>
  </r>
  <r>
    <n v="73547"/>
    <x v="44"/>
    <x v="0"/>
    <x v="246"/>
    <s v="Middelburg"/>
    <x v="1"/>
    <x v="7"/>
    <s v="Klein Vlaanderen"/>
    <x v="0"/>
    <x v="0"/>
    <x v="19"/>
    <x v="5"/>
    <x v="0"/>
    <n v="41.58"/>
  </r>
  <r>
    <n v="73549"/>
    <x v="45"/>
    <x v="0"/>
    <x v="246"/>
    <s v="Middelburg"/>
    <x v="1"/>
    <x v="7"/>
    <s v="Klein Vlaanderen"/>
    <x v="3"/>
    <x v="0"/>
    <x v="12"/>
    <x v="5"/>
    <x v="0"/>
    <n v="2.64"/>
  </r>
  <r>
    <n v="73550"/>
    <x v="46"/>
    <x v="0"/>
    <x v="246"/>
    <s v="Middelburg"/>
    <x v="1"/>
    <x v="7"/>
    <s v="Klein Vlaanderen"/>
    <x v="3"/>
    <x v="0"/>
    <x v="12"/>
    <x v="5"/>
    <x v="0"/>
    <n v="2.57"/>
  </r>
  <r>
    <n v="73551"/>
    <x v="47"/>
    <x v="0"/>
    <x v="246"/>
    <s v="Middelburg"/>
    <x v="1"/>
    <x v="7"/>
    <s v="Klein Vlaanderen"/>
    <x v="3"/>
    <x v="0"/>
    <x v="12"/>
    <x v="5"/>
    <x v="0"/>
    <n v="2.75"/>
  </r>
  <r>
    <n v="73552"/>
    <x v="48"/>
    <x v="0"/>
    <x v="246"/>
    <s v="Middelburg"/>
    <x v="1"/>
    <x v="7"/>
    <s v="Klein Vlaanderen"/>
    <x v="3"/>
    <x v="0"/>
    <x v="12"/>
    <x v="5"/>
    <x v="0"/>
    <n v="2.58"/>
  </r>
  <r>
    <n v="73553"/>
    <x v="39"/>
    <x v="0"/>
    <x v="246"/>
    <s v="Middelburg"/>
    <x v="1"/>
    <x v="7"/>
    <s v="Klein Vlaanderen"/>
    <x v="3"/>
    <x v="0"/>
    <x v="12"/>
    <x v="5"/>
    <x v="0"/>
    <n v="2.62"/>
  </r>
  <r>
    <n v="73554"/>
    <x v="31"/>
    <x v="0"/>
    <x v="246"/>
    <s v="Middelburg"/>
    <x v="1"/>
    <x v="7"/>
    <s v="Klein Vlaanderen"/>
    <x v="3"/>
    <x v="0"/>
    <x v="12"/>
    <x v="5"/>
    <x v="0"/>
    <n v="2.5499999999999998"/>
  </r>
  <r>
    <n v="73555"/>
    <x v="38"/>
    <x v="0"/>
    <x v="246"/>
    <s v="Middelburg"/>
    <x v="1"/>
    <x v="7"/>
    <s v="Klein Vlaanderen"/>
    <x v="3"/>
    <x v="0"/>
    <x v="12"/>
    <x v="5"/>
    <x v="0"/>
    <n v="2.57"/>
  </r>
  <r>
    <n v="73556"/>
    <x v="51"/>
    <x v="0"/>
    <x v="246"/>
    <s v="Middelburg"/>
    <x v="1"/>
    <x v="7"/>
    <s v="Klein Vlaanderen"/>
    <x v="3"/>
    <x v="0"/>
    <x v="12"/>
    <x v="5"/>
    <x v="0"/>
    <n v="2.54"/>
  </r>
  <r>
    <n v="73557"/>
    <x v="52"/>
    <x v="0"/>
    <x v="246"/>
    <s v="Middelburg"/>
    <x v="1"/>
    <x v="7"/>
    <s v="Klein Vlaanderen"/>
    <x v="3"/>
    <x v="0"/>
    <x v="12"/>
    <x v="5"/>
    <x v="0"/>
    <n v="2.65"/>
  </r>
  <r>
    <n v="73558"/>
    <x v="53"/>
    <x v="0"/>
    <x v="246"/>
    <s v="Middelburg"/>
    <x v="1"/>
    <x v="7"/>
    <s v="Klein Vlaanderen"/>
    <x v="3"/>
    <x v="0"/>
    <x v="12"/>
    <x v="5"/>
    <x v="0"/>
    <n v="1.57"/>
  </r>
  <r>
    <n v="73564"/>
    <x v="23"/>
    <x v="0"/>
    <x v="174"/>
    <s v="Middelburg"/>
    <x v="17"/>
    <x v="36"/>
    <s v="Nadorstweg"/>
    <x v="0"/>
    <x v="0"/>
    <x v="4"/>
    <x v="1"/>
    <x v="4"/>
    <n v="53.15"/>
  </r>
  <r>
    <n v="73565"/>
    <x v="24"/>
    <x v="0"/>
    <x v="174"/>
    <s v="Middelburg"/>
    <x v="17"/>
    <x v="36"/>
    <s v="Nadorstweg"/>
    <x v="0"/>
    <x v="0"/>
    <x v="4"/>
    <x v="1"/>
    <x v="4"/>
    <n v="29.6"/>
  </r>
  <r>
    <n v="73566"/>
    <x v="11"/>
    <x v="0"/>
    <x v="93"/>
    <s v="Middelburg"/>
    <x v="1"/>
    <x v="12"/>
    <s v="Branderijmolengang"/>
    <x v="0"/>
    <x v="0"/>
    <x v="4"/>
    <x v="1"/>
    <x v="3"/>
    <n v="89.9"/>
  </r>
  <r>
    <n v="73567"/>
    <x v="11"/>
    <x v="0"/>
    <x v="305"/>
    <s v="Middelburg"/>
    <x v="1"/>
    <x v="12"/>
    <s v="Koepoortbrug"/>
    <x v="0"/>
    <x v="0"/>
    <x v="3"/>
    <x v="4"/>
    <x v="0"/>
    <n v="6.51"/>
  </r>
  <r>
    <n v="73568"/>
    <x v="24"/>
    <x v="0"/>
    <x v="305"/>
    <s v="Middelburg"/>
    <x v="1"/>
    <x v="12"/>
    <s v="Koepoortbrug"/>
    <x v="0"/>
    <x v="0"/>
    <x v="0"/>
    <x v="4"/>
    <x v="0"/>
    <n v="8.49"/>
  </r>
  <r>
    <n v="73569"/>
    <x v="23"/>
    <x v="0"/>
    <x v="305"/>
    <s v="Middelburg"/>
    <x v="1"/>
    <x v="12"/>
    <s v="Koepoortbrug"/>
    <x v="1"/>
    <x v="1"/>
    <x v="1"/>
    <x v="4"/>
    <x v="1"/>
    <n v="32.020000000000003"/>
  </r>
  <r>
    <n v="73570"/>
    <x v="6"/>
    <x v="0"/>
    <x v="305"/>
    <s v="Middelburg"/>
    <x v="1"/>
    <x v="12"/>
    <s v="Koepoortbrug"/>
    <x v="3"/>
    <x v="0"/>
    <x v="18"/>
    <x v="4"/>
    <x v="5"/>
    <n v="19.489999999999998"/>
  </r>
  <r>
    <n v="73571"/>
    <x v="0"/>
    <x v="2"/>
    <x v="461"/>
    <s v="Middelburg"/>
    <x v="19"/>
    <x v="39"/>
    <s v="Veersesingel"/>
    <x v="0"/>
    <x v="0"/>
    <x v="4"/>
    <x v="0"/>
    <x v="3"/>
    <n v="11.3"/>
  </r>
  <r>
    <n v="73572"/>
    <x v="3"/>
    <x v="0"/>
    <x v="635"/>
    <s v="Middelburg"/>
    <x v="1"/>
    <x v="12"/>
    <s v="Lange Delft"/>
    <x v="2"/>
    <x v="0"/>
    <x v="4"/>
    <x v="1"/>
    <x v="7"/>
    <n v="5.84"/>
  </r>
  <r>
    <n v="73582"/>
    <x v="24"/>
    <x v="0"/>
    <x v="589"/>
    <s v="Middelburg"/>
    <x v="1"/>
    <x v="8"/>
    <s v="Langevielebuitenbrug"/>
    <x v="0"/>
    <x v="0"/>
    <x v="0"/>
    <x v="0"/>
    <x v="0"/>
    <n v="17.41"/>
  </r>
  <r>
    <n v="73583"/>
    <x v="14"/>
    <x v="0"/>
    <x v="589"/>
    <s v="Middelburg"/>
    <x v="1"/>
    <x v="8"/>
    <s v="Langevielebuitenbrug"/>
    <x v="4"/>
    <x v="1"/>
    <x v="1"/>
    <x v="0"/>
    <x v="10"/>
    <n v="13.9"/>
  </r>
  <r>
    <n v="73584"/>
    <x v="25"/>
    <x v="0"/>
    <x v="589"/>
    <s v="Middelburg"/>
    <x v="1"/>
    <x v="8"/>
    <s v="Langevielebuitenbrug"/>
    <x v="1"/>
    <x v="1"/>
    <x v="1"/>
    <x v="0"/>
    <x v="10"/>
    <n v="23.4"/>
  </r>
  <r>
    <n v="73585"/>
    <x v="30"/>
    <x v="0"/>
    <x v="589"/>
    <s v="Middelburg"/>
    <x v="1"/>
    <x v="8"/>
    <s v="Langevielebuitenbrug"/>
    <x v="4"/>
    <x v="1"/>
    <x v="1"/>
    <x v="0"/>
    <x v="10"/>
    <n v="12.33"/>
  </r>
  <r>
    <n v="73594"/>
    <x v="24"/>
    <x v="0"/>
    <x v="3"/>
    <s v="Middelburg"/>
    <x v="2"/>
    <x v="4"/>
    <s v="`t Zanddorp"/>
    <x v="0"/>
    <x v="0"/>
    <x v="0"/>
    <x v="1"/>
    <x v="0"/>
    <n v="10.1"/>
  </r>
  <r>
    <n v="73596"/>
    <x v="12"/>
    <x v="1"/>
    <x v="281"/>
    <s v="Middelburg"/>
    <x v="3"/>
    <x v="5"/>
    <s v="Laan der Ver. Naties"/>
    <x v="4"/>
    <x v="1"/>
    <x v="17"/>
    <x v="5"/>
    <x v="15"/>
    <n v="75.61"/>
  </r>
  <r>
    <n v="73600"/>
    <x v="2"/>
    <x v="2"/>
    <x v="713"/>
    <s v="Middelburg"/>
    <x v="3"/>
    <x v="18"/>
    <s v="Laurens Stommespad"/>
    <x v="2"/>
    <x v="0"/>
    <x v="1"/>
    <x v="2"/>
    <x v="2"/>
    <n v="75.790000000000006"/>
  </r>
  <r>
    <n v="73601"/>
    <x v="6"/>
    <x v="3"/>
    <x v="411"/>
    <s v="Middelburg"/>
    <x v="3"/>
    <x v="5"/>
    <s v="Seissingel"/>
    <x v="0"/>
    <x v="0"/>
    <x v="0"/>
    <x v="4"/>
    <x v="0"/>
    <n v="29.38"/>
  </r>
  <r>
    <n v="73602"/>
    <x v="5"/>
    <x v="3"/>
    <x v="411"/>
    <s v="Middelburg"/>
    <x v="3"/>
    <x v="5"/>
    <s v="Seissingel"/>
    <x v="1"/>
    <x v="1"/>
    <x v="1"/>
    <x v="4"/>
    <x v="1"/>
    <n v="58.98"/>
  </r>
  <r>
    <n v="73603"/>
    <x v="0"/>
    <x v="3"/>
    <x v="411"/>
    <s v="Middelburg"/>
    <x v="3"/>
    <x v="5"/>
    <s v="Seissingel"/>
    <x v="0"/>
    <x v="0"/>
    <x v="3"/>
    <x v="4"/>
    <x v="0"/>
    <n v="27.05"/>
  </r>
  <r>
    <n v="73604"/>
    <x v="21"/>
    <x v="2"/>
    <x v="410"/>
    <s v="Middelburg"/>
    <x v="1"/>
    <x v="7"/>
    <s v="Seisplein"/>
    <x v="0"/>
    <x v="0"/>
    <x v="0"/>
    <x v="7"/>
    <x v="0"/>
    <n v="5.66"/>
  </r>
  <r>
    <n v="73605"/>
    <x v="7"/>
    <x v="2"/>
    <x v="410"/>
    <s v="Middelburg"/>
    <x v="1"/>
    <x v="7"/>
    <s v="Seisplein"/>
    <x v="4"/>
    <x v="0"/>
    <x v="10"/>
    <x v="7"/>
    <x v="0"/>
    <n v="22.52"/>
  </r>
  <r>
    <n v="73606"/>
    <x v="27"/>
    <x v="2"/>
    <x v="410"/>
    <s v="Middelburg"/>
    <x v="1"/>
    <x v="7"/>
    <s v="Seisplein"/>
    <x v="0"/>
    <x v="0"/>
    <x v="4"/>
    <x v="7"/>
    <x v="2"/>
    <n v="3.23"/>
  </r>
  <r>
    <n v="73607"/>
    <x v="19"/>
    <x v="2"/>
    <x v="410"/>
    <s v="Middelburg"/>
    <x v="1"/>
    <x v="7"/>
    <s v="Seisplein"/>
    <x v="5"/>
    <x v="1"/>
    <x v="16"/>
    <x v="7"/>
    <x v="1"/>
    <n v="45.91"/>
  </r>
  <r>
    <n v="73608"/>
    <x v="15"/>
    <x v="2"/>
    <x v="410"/>
    <s v="Middelburg"/>
    <x v="1"/>
    <x v="7"/>
    <s v="Seisplein"/>
    <x v="5"/>
    <x v="1"/>
    <x v="15"/>
    <x v="7"/>
    <x v="1"/>
    <n v="43.12"/>
  </r>
  <r>
    <n v="73609"/>
    <x v="20"/>
    <x v="2"/>
    <x v="410"/>
    <s v="Middelburg"/>
    <x v="1"/>
    <x v="7"/>
    <s v="Seisplein"/>
    <x v="0"/>
    <x v="0"/>
    <x v="3"/>
    <x v="7"/>
    <x v="0"/>
    <n v="13.22"/>
  </r>
  <r>
    <n v="73610"/>
    <x v="16"/>
    <x v="2"/>
    <x v="411"/>
    <s v="Middelburg"/>
    <x v="3"/>
    <x v="5"/>
    <s v="Seissingel"/>
    <x v="0"/>
    <x v="0"/>
    <x v="3"/>
    <x v="7"/>
    <x v="0"/>
    <n v="7.41"/>
  </r>
  <r>
    <n v="73612"/>
    <x v="30"/>
    <x v="0"/>
    <x v="411"/>
    <s v="Middelburg"/>
    <x v="17"/>
    <x v="40"/>
    <s v="Seissingel"/>
    <x v="0"/>
    <x v="0"/>
    <x v="0"/>
    <x v="2"/>
    <x v="0"/>
    <n v="13.22"/>
  </r>
  <r>
    <n v="73613"/>
    <x v="21"/>
    <x v="0"/>
    <x v="411"/>
    <s v="Middelburg"/>
    <x v="17"/>
    <x v="40"/>
    <s v="Seissingel"/>
    <x v="3"/>
    <x v="0"/>
    <x v="8"/>
    <x v="2"/>
    <x v="2"/>
    <n v="18.87"/>
  </r>
  <r>
    <n v="73614"/>
    <x v="16"/>
    <x v="1"/>
    <x v="321"/>
    <s v="Middelburg"/>
    <x v="17"/>
    <x v="36"/>
    <s v="Noordsingel"/>
    <x v="0"/>
    <x v="0"/>
    <x v="0"/>
    <x v="2"/>
    <x v="4"/>
    <n v="16.3"/>
  </r>
  <r>
    <n v="73615"/>
    <x v="8"/>
    <x v="2"/>
    <x v="723"/>
    <s v="Middelburg"/>
    <x v="20"/>
    <x v="42"/>
    <s v="Oostperkweg"/>
    <x v="4"/>
    <x v="1"/>
    <x v="7"/>
    <x v="4"/>
    <x v="15"/>
    <n v="299.77"/>
  </r>
  <r>
    <n v="73622"/>
    <x v="16"/>
    <x v="24"/>
    <x v="667"/>
    <s v="Middelburg"/>
    <x v="8"/>
    <x v="22"/>
    <s v="Vinkenhof"/>
    <x v="0"/>
    <x v="0"/>
    <x v="4"/>
    <x v="3"/>
    <x v="4"/>
    <n v="3.23"/>
  </r>
  <r>
    <n v="73623"/>
    <x v="12"/>
    <x v="1"/>
    <x v="652"/>
    <s v="Middelburg"/>
    <x v="8"/>
    <x v="22"/>
    <s v="Torenvalkpad"/>
    <x v="3"/>
    <x v="0"/>
    <x v="13"/>
    <x v="6"/>
    <x v="0"/>
    <n v="5.24"/>
  </r>
  <r>
    <n v="73624"/>
    <x v="8"/>
    <x v="1"/>
    <x v="652"/>
    <s v="Middelburg"/>
    <x v="8"/>
    <x v="22"/>
    <s v="Torenvalkpad"/>
    <x v="3"/>
    <x v="0"/>
    <x v="13"/>
    <x v="6"/>
    <x v="0"/>
    <n v="10.67"/>
  </r>
  <r>
    <n v="73625"/>
    <x v="10"/>
    <x v="1"/>
    <x v="652"/>
    <s v="Middelburg"/>
    <x v="8"/>
    <x v="22"/>
    <s v="Torenvalkpad"/>
    <x v="3"/>
    <x v="0"/>
    <x v="13"/>
    <x v="6"/>
    <x v="0"/>
    <n v="10.67"/>
  </r>
  <r>
    <n v="73626"/>
    <x v="13"/>
    <x v="1"/>
    <x v="652"/>
    <s v="Middelburg"/>
    <x v="8"/>
    <x v="22"/>
    <s v="Torenvalkpad"/>
    <x v="3"/>
    <x v="0"/>
    <x v="13"/>
    <x v="6"/>
    <x v="0"/>
    <n v="10.65"/>
  </r>
  <r>
    <n v="73627"/>
    <x v="9"/>
    <x v="1"/>
    <x v="652"/>
    <s v="Middelburg"/>
    <x v="8"/>
    <x v="22"/>
    <s v="Torenvalkpad"/>
    <x v="3"/>
    <x v="0"/>
    <x v="13"/>
    <x v="6"/>
    <x v="0"/>
    <n v="10.64"/>
  </r>
  <r>
    <n v="73628"/>
    <x v="3"/>
    <x v="7"/>
    <x v="652"/>
    <s v="Middelburg"/>
    <x v="17"/>
    <x v="35"/>
    <s v="Torenvalkpad"/>
    <x v="0"/>
    <x v="0"/>
    <x v="4"/>
    <x v="6"/>
    <x v="0"/>
    <n v="29.3"/>
  </r>
  <r>
    <n v="73629"/>
    <x v="11"/>
    <x v="24"/>
    <x v="667"/>
    <s v="Middelburg"/>
    <x v="8"/>
    <x v="22"/>
    <s v="Vinkenhof"/>
    <x v="3"/>
    <x v="0"/>
    <x v="5"/>
    <x v="3"/>
    <x v="4"/>
    <n v="51.34"/>
  </r>
  <r>
    <n v="73631"/>
    <x v="9"/>
    <x v="0"/>
    <x v="660"/>
    <s v="Middelburg"/>
    <x v="8"/>
    <x v="22"/>
    <s v="Zwanenhof"/>
    <x v="0"/>
    <x v="2"/>
    <x v="23"/>
    <x v="1"/>
    <x v="18"/>
    <n v="466.49"/>
  </r>
  <r>
    <n v="73632"/>
    <x v="30"/>
    <x v="2"/>
    <x v="649"/>
    <s v="Middelburg"/>
    <x v="8"/>
    <x v="22"/>
    <s v="Scholeksterstraat"/>
    <x v="0"/>
    <x v="0"/>
    <x v="0"/>
    <x v="2"/>
    <x v="0"/>
    <n v="38.01"/>
  </r>
  <r>
    <n v="73642"/>
    <x v="1"/>
    <x v="0"/>
    <x v="612"/>
    <s v="Middelburg"/>
    <x v="1"/>
    <x v="8"/>
    <s v="Koningsbrug"/>
    <x v="6"/>
    <x v="0"/>
    <x v="18"/>
    <x v="0"/>
    <x v="14"/>
    <n v="62.88"/>
  </r>
  <r>
    <n v="73643"/>
    <x v="10"/>
    <x v="0"/>
    <x v="612"/>
    <s v="Middelburg"/>
    <x v="1"/>
    <x v="8"/>
    <s v="Koningsbrug"/>
    <x v="5"/>
    <x v="1"/>
    <x v="1"/>
    <x v="0"/>
    <x v="1"/>
    <n v="62.69"/>
  </r>
  <r>
    <n v="73644"/>
    <x v="9"/>
    <x v="0"/>
    <x v="612"/>
    <s v="Middelburg"/>
    <x v="1"/>
    <x v="8"/>
    <s v="Koningsbrug"/>
    <x v="5"/>
    <x v="1"/>
    <x v="1"/>
    <x v="0"/>
    <x v="1"/>
    <n v="62.6"/>
  </r>
  <r>
    <n v="73645"/>
    <x v="16"/>
    <x v="0"/>
    <x v="612"/>
    <s v="Middelburg"/>
    <x v="1"/>
    <x v="8"/>
    <s v="Koningsbrug"/>
    <x v="0"/>
    <x v="0"/>
    <x v="0"/>
    <x v="0"/>
    <x v="3"/>
    <n v="185.41"/>
  </r>
  <r>
    <n v="73646"/>
    <x v="13"/>
    <x v="0"/>
    <x v="612"/>
    <s v="Middelburg"/>
    <x v="1"/>
    <x v="8"/>
    <s v="Koningsbrug"/>
    <x v="0"/>
    <x v="0"/>
    <x v="0"/>
    <x v="0"/>
    <x v="3"/>
    <n v="88.16"/>
  </r>
  <r>
    <n v="73647"/>
    <x v="19"/>
    <x v="0"/>
    <x v="253"/>
    <s v="Middelburg"/>
    <x v="1"/>
    <x v="8"/>
    <s v="Koestraat"/>
    <x v="0"/>
    <x v="0"/>
    <x v="0"/>
    <x v="0"/>
    <x v="3"/>
    <n v="28.23"/>
  </r>
  <r>
    <n v="73648"/>
    <x v="15"/>
    <x v="0"/>
    <x v="253"/>
    <s v="Middelburg"/>
    <x v="1"/>
    <x v="8"/>
    <s v="Koestraat"/>
    <x v="4"/>
    <x v="0"/>
    <x v="10"/>
    <x v="0"/>
    <x v="0"/>
    <n v="50.51"/>
  </r>
  <r>
    <n v="73649"/>
    <x v="20"/>
    <x v="0"/>
    <x v="253"/>
    <s v="Middelburg"/>
    <x v="1"/>
    <x v="8"/>
    <s v="Koestraat"/>
    <x v="0"/>
    <x v="0"/>
    <x v="4"/>
    <x v="0"/>
    <x v="3"/>
    <n v="10.33"/>
  </r>
  <r>
    <n v="73650"/>
    <x v="17"/>
    <x v="0"/>
    <x v="253"/>
    <s v="Middelburg"/>
    <x v="1"/>
    <x v="8"/>
    <s v="Koestraat"/>
    <x v="5"/>
    <x v="1"/>
    <x v="1"/>
    <x v="0"/>
    <x v="1"/>
    <n v="146.28"/>
  </r>
  <r>
    <n v="73651"/>
    <x v="18"/>
    <x v="0"/>
    <x v="253"/>
    <s v="Middelburg"/>
    <x v="1"/>
    <x v="8"/>
    <s v="Koestraat"/>
    <x v="0"/>
    <x v="0"/>
    <x v="3"/>
    <x v="0"/>
    <x v="3"/>
    <n v="17.489999999999998"/>
  </r>
  <r>
    <n v="73652"/>
    <x v="3"/>
    <x v="0"/>
    <x v="408"/>
    <s v="Middelburg"/>
    <x v="1"/>
    <x v="8"/>
    <s v="Langevielebinnenbrug"/>
    <x v="0"/>
    <x v="0"/>
    <x v="1"/>
    <x v="1"/>
    <x v="3"/>
    <n v="38.04"/>
  </r>
  <r>
    <n v="73653"/>
    <x v="6"/>
    <x v="0"/>
    <x v="408"/>
    <s v="Middelburg"/>
    <x v="1"/>
    <x v="8"/>
    <s v="Langevielebinnenbrug"/>
    <x v="2"/>
    <x v="0"/>
    <x v="1"/>
    <x v="1"/>
    <x v="14"/>
    <n v="27.19"/>
  </r>
  <r>
    <n v="73654"/>
    <x v="5"/>
    <x v="0"/>
    <x v="408"/>
    <s v="Middelburg"/>
    <x v="1"/>
    <x v="8"/>
    <s v="Langevielebinnenbrug"/>
    <x v="0"/>
    <x v="0"/>
    <x v="1"/>
    <x v="1"/>
    <x v="3"/>
    <n v="35.700000000000003"/>
  </r>
  <r>
    <n v="73655"/>
    <x v="10"/>
    <x v="0"/>
    <x v="437"/>
    <s v="Middelburg"/>
    <x v="1"/>
    <x v="7"/>
    <s v="Stadhuisstraat"/>
    <x v="0"/>
    <x v="0"/>
    <x v="3"/>
    <x v="4"/>
    <x v="3"/>
    <n v="50.7"/>
  </r>
  <r>
    <n v="73656"/>
    <x v="9"/>
    <x v="0"/>
    <x v="437"/>
    <s v="Middelburg"/>
    <x v="1"/>
    <x v="7"/>
    <s v="Stadhuisstraat"/>
    <x v="0"/>
    <x v="0"/>
    <x v="3"/>
    <x v="4"/>
    <x v="3"/>
    <n v="0.66"/>
  </r>
  <r>
    <n v="73657"/>
    <x v="16"/>
    <x v="0"/>
    <x v="437"/>
    <s v="Middelburg"/>
    <x v="1"/>
    <x v="7"/>
    <s v="Stadhuisstraat"/>
    <x v="1"/>
    <x v="0"/>
    <x v="6"/>
    <x v="4"/>
    <x v="4"/>
    <n v="0.66"/>
  </r>
  <r>
    <n v="73658"/>
    <x v="11"/>
    <x v="0"/>
    <x v="437"/>
    <s v="Middelburg"/>
    <x v="1"/>
    <x v="7"/>
    <s v="Stadhuisstraat"/>
    <x v="1"/>
    <x v="0"/>
    <x v="1"/>
    <x v="4"/>
    <x v="2"/>
    <n v="0.95"/>
  </r>
  <r>
    <n v="73659"/>
    <x v="23"/>
    <x v="0"/>
    <x v="437"/>
    <s v="Middelburg"/>
    <x v="1"/>
    <x v="7"/>
    <s v="Stadhuisstraat"/>
    <x v="1"/>
    <x v="0"/>
    <x v="6"/>
    <x v="4"/>
    <x v="4"/>
    <n v="12.59"/>
  </r>
  <r>
    <n v="73660"/>
    <x v="24"/>
    <x v="0"/>
    <x v="437"/>
    <s v="Middelburg"/>
    <x v="1"/>
    <x v="7"/>
    <s v="Stadhuisstraat"/>
    <x v="1"/>
    <x v="0"/>
    <x v="1"/>
    <x v="4"/>
    <x v="2"/>
    <n v="169"/>
  </r>
  <r>
    <n v="73661"/>
    <x v="14"/>
    <x v="0"/>
    <x v="437"/>
    <s v="Middelburg"/>
    <x v="1"/>
    <x v="7"/>
    <s v="Stadhuisstraat"/>
    <x v="0"/>
    <x v="0"/>
    <x v="3"/>
    <x v="4"/>
    <x v="3"/>
    <n v="54.67"/>
  </r>
  <r>
    <n v="73662"/>
    <x v="6"/>
    <x v="0"/>
    <x v="412"/>
    <s v="Middelburg"/>
    <x v="1"/>
    <x v="7"/>
    <s v="Seisstraat"/>
    <x v="0"/>
    <x v="0"/>
    <x v="0"/>
    <x v="2"/>
    <x v="0"/>
    <n v="16.670000000000002"/>
  </r>
  <r>
    <n v="73663"/>
    <x v="8"/>
    <x v="0"/>
    <x v="412"/>
    <s v="Middelburg"/>
    <x v="1"/>
    <x v="7"/>
    <s v="Seisstraat"/>
    <x v="0"/>
    <x v="0"/>
    <x v="0"/>
    <x v="2"/>
    <x v="0"/>
    <n v="14.97"/>
  </r>
  <r>
    <n v="73664"/>
    <x v="12"/>
    <x v="0"/>
    <x v="412"/>
    <s v="Middelburg"/>
    <x v="1"/>
    <x v="7"/>
    <s v="Seisstraat"/>
    <x v="0"/>
    <x v="0"/>
    <x v="0"/>
    <x v="2"/>
    <x v="0"/>
    <n v="4"/>
  </r>
  <r>
    <n v="73665"/>
    <x v="23"/>
    <x v="0"/>
    <x v="412"/>
    <s v="Middelburg"/>
    <x v="1"/>
    <x v="7"/>
    <s v="Seisstraat"/>
    <x v="2"/>
    <x v="0"/>
    <x v="1"/>
    <x v="2"/>
    <x v="2"/>
    <n v="53.25"/>
  </r>
  <r>
    <n v="73666"/>
    <x v="20"/>
    <x v="0"/>
    <x v="744"/>
    <s v="Middelburg"/>
    <x v="15"/>
    <x v="33"/>
    <s v="Fagotweg"/>
    <x v="1"/>
    <x v="2"/>
    <x v="1"/>
    <x v="1"/>
    <x v="11"/>
    <n v="78.11"/>
  </r>
  <r>
    <n v="73667"/>
    <x v="18"/>
    <x v="0"/>
    <x v="744"/>
    <s v="Middelburg"/>
    <x v="15"/>
    <x v="33"/>
    <s v="Fagotweg"/>
    <x v="0"/>
    <x v="2"/>
    <x v="0"/>
    <x v="1"/>
    <x v="11"/>
    <n v="10.8"/>
  </r>
  <r>
    <n v="73668"/>
    <x v="17"/>
    <x v="0"/>
    <x v="744"/>
    <s v="Middelburg"/>
    <x v="15"/>
    <x v="33"/>
    <s v="Fagotweg"/>
    <x v="0"/>
    <x v="2"/>
    <x v="3"/>
    <x v="1"/>
    <x v="11"/>
    <n v="10.37"/>
  </r>
  <r>
    <n v="73669"/>
    <x v="10"/>
    <x v="0"/>
    <x v="745"/>
    <s v="Middelburg"/>
    <x v="15"/>
    <x v="33"/>
    <s v="Mortiereboulevard"/>
    <x v="0"/>
    <x v="2"/>
    <x v="0"/>
    <x v="1"/>
    <x v="11"/>
    <n v="21.05"/>
  </r>
  <r>
    <n v="73671"/>
    <x v="9"/>
    <x v="0"/>
    <x v="745"/>
    <s v="Middelburg"/>
    <x v="15"/>
    <x v="33"/>
    <s v="Mortiereboulevard"/>
    <x v="4"/>
    <x v="2"/>
    <x v="10"/>
    <x v="1"/>
    <x v="11"/>
    <n v="50.36"/>
  </r>
  <r>
    <n v="73673"/>
    <x v="9"/>
    <x v="0"/>
    <x v="696"/>
    <s v="Middelburg"/>
    <x v="15"/>
    <x v="57"/>
    <s v="Little Walterpad"/>
    <x v="4"/>
    <x v="1"/>
    <x v="7"/>
    <x v="6"/>
    <x v="15"/>
    <n v="50.32"/>
  </r>
  <r>
    <n v="73674"/>
    <x v="15"/>
    <x v="1"/>
    <x v="688"/>
    <s v="Middelburg"/>
    <x v="15"/>
    <x v="57"/>
    <s v="Bluesroute"/>
    <x v="0"/>
    <x v="2"/>
    <x v="3"/>
    <x v="1"/>
    <x v="11"/>
    <n v="22.87"/>
  </r>
  <r>
    <n v="73675"/>
    <x v="20"/>
    <x v="1"/>
    <x v="688"/>
    <s v="Middelburg"/>
    <x v="15"/>
    <x v="57"/>
    <s v="Bluesroute"/>
    <x v="0"/>
    <x v="2"/>
    <x v="0"/>
    <x v="1"/>
    <x v="11"/>
    <n v="31.67"/>
  </r>
  <r>
    <n v="73676"/>
    <x v="17"/>
    <x v="1"/>
    <x v="688"/>
    <s v="Middelburg"/>
    <x v="15"/>
    <x v="57"/>
    <s v="Bluesroute"/>
    <x v="1"/>
    <x v="1"/>
    <x v="1"/>
    <x v="1"/>
    <x v="1"/>
    <n v="60.39"/>
  </r>
  <r>
    <n v="73678"/>
    <x v="0"/>
    <x v="1"/>
    <x v="743"/>
    <s v="Middelburg"/>
    <x v="15"/>
    <x v="33"/>
    <s v="Klarinetweg"/>
    <x v="2"/>
    <x v="1"/>
    <x v="1"/>
    <x v="1"/>
    <x v="1"/>
    <n v="83.45"/>
  </r>
  <r>
    <n v="73680"/>
    <x v="16"/>
    <x v="0"/>
    <x v="745"/>
    <s v="Middelburg"/>
    <x v="15"/>
    <x v="33"/>
    <s v="Mortiereboulevard"/>
    <x v="0"/>
    <x v="0"/>
    <x v="3"/>
    <x v="1"/>
    <x v="0"/>
    <n v="36.82"/>
  </r>
  <r>
    <n v="73681"/>
    <x v="27"/>
    <x v="0"/>
    <x v="744"/>
    <s v="Middelburg"/>
    <x v="15"/>
    <x v="33"/>
    <s v="Fagotweg"/>
    <x v="3"/>
    <x v="0"/>
    <x v="18"/>
    <x v="1"/>
    <x v="4"/>
    <n v="6.16"/>
  </r>
  <r>
    <n v="73682"/>
    <x v="7"/>
    <x v="0"/>
    <x v="744"/>
    <s v="Middelburg"/>
    <x v="15"/>
    <x v="33"/>
    <s v="Fagotweg"/>
    <x v="3"/>
    <x v="0"/>
    <x v="18"/>
    <x v="1"/>
    <x v="4"/>
    <n v="6.21"/>
  </r>
  <r>
    <n v="73683"/>
    <x v="5"/>
    <x v="8"/>
    <x v="399"/>
    <s v="Middelburg"/>
    <x v="15"/>
    <x v="33"/>
    <s v="Schroeweg"/>
    <x v="0"/>
    <x v="0"/>
    <x v="4"/>
    <x v="10"/>
    <x v="7"/>
    <n v="15.81"/>
  </r>
  <r>
    <n v="73684"/>
    <x v="0"/>
    <x v="8"/>
    <x v="399"/>
    <s v="Middelburg"/>
    <x v="15"/>
    <x v="33"/>
    <s v="Schroeweg"/>
    <x v="5"/>
    <x v="1"/>
    <x v="1"/>
    <x v="10"/>
    <x v="13"/>
    <n v="122.76"/>
  </r>
  <r>
    <n v="73685"/>
    <x v="6"/>
    <x v="8"/>
    <x v="399"/>
    <s v="Middelburg"/>
    <x v="15"/>
    <x v="33"/>
    <s v="Schroeweg"/>
    <x v="0"/>
    <x v="0"/>
    <x v="4"/>
    <x v="10"/>
    <x v="7"/>
    <n v="15.93"/>
  </r>
  <r>
    <n v="73686"/>
    <x v="8"/>
    <x v="8"/>
    <x v="399"/>
    <s v="Middelburg"/>
    <x v="15"/>
    <x v="33"/>
    <s v="Schroeweg"/>
    <x v="5"/>
    <x v="1"/>
    <x v="1"/>
    <x v="10"/>
    <x v="13"/>
    <n v="121.37"/>
  </r>
  <r>
    <n v="73687"/>
    <x v="27"/>
    <x v="2"/>
    <x v="286"/>
    <s v="Middelburg"/>
    <x v="1"/>
    <x v="7"/>
    <s v="Looierssingel"/>
    <x v="3"/>
    <x v="1"/>
    <x v="18"/>
    <x v="7"/>
    <x v="15"/>
    <n v="2.36"/>
  </r>
  <r>
    <n v="73703"/>
    <x v="5"/>
    <x v="0"/>
    <x v="243"/>
    <s v="Nieuw- en Sint Joosland"/>
    <x v="5"/>
    <x v="13"/>
    <s v="Kerkstraat"/>
    <x v="0"/>
    <x v="0"/>
    <x v="4"/>
    <x v="1"/>
    <x v="0"/>
    <n v="20.88"/>
  </r>
  <r>
    <n v="73704"/>
    <x v="0"/>
    <x v="0"/>
    <x v="243"/>
    <s v="Nieuw- en Sint Joosland"/>
    <x v="5"/>
    <x v="13"/>
    <s v="Kerkstraat"/>
    <x v="0"/>
    <x v="0"/>
    <x v="4"/>
    <x v="1"/>
    <x v="0"/>
    <n v="19.04"/>
  </r>
  <r>
    <n v="73705"/>
    <x v="6"/>
    <x v="0"/>
    <x v="243"/>
    <s v="Nieuw- en Sint Joosland"/>
    <x v="5"/>
    <x v="13"/>
    <s v="Kerkstraat"/>
    <x v="3"/>
    <x v="0"/>
    <x v="2"/>
    <x v="1"/>
    <x v="3"/>
    <n v="80.209999999999994"/>
  </r>
  <r>
    <n v="73706"/>
    <x v="18"/>
    <x v="0"/>
    <x v="242"/>
    <s v="Nieuw- en Sint Joosland"/>
    <x v="5"/>
    <x v="13"/>
    <s v="Kerkplein"/>
    <x v="3"/>
    <x v="2"/>
    <x v="5"/>
    <x v="1"/>
    <x v="18"/>
    <n v="0.23"/>
  </r>
  <r>
    <n v="73707"/>
    <x v="35"/>
    <x v="0"/>
    <x v="242"/>
    <s v="Nieuw- en Sint Joosland"/>
    <x v="5"/>
    <x v="13"/>
    <s v="Kerkplein"/>
    <x v="3"/>
    <x v="2"/>
    <x v="5"/>
    <x v="1"/>
    <x v="18"/>
    <n v="0.23"/>
  </r>
  <r>
    <n v="73708"/>
    <x v="43"/>
    <x v="0"/>
    <x v="242"/>
    <s v="Nieuw- en Sint Joosland"/>
    <x v="5"/>
    <x v="13"/>
    <s v="Kerkplein"/>
    <x v="3"/>
    <x v="2"/>
    <x v="5"/>
    <x v="1"/>
    <x v="18"/>
    <n v="0.23"/>
  </r>
  <r>
    <n v="73709"/>
    <x v="8"/>
    <x v="0"/>
    <x v="243"/>
    <s v="Nieuw- en Sint Joosland"/>
    <x v="5"/>
    <x v="13"/>
    <s v="Kerkstraat"/>
    <x v="3"/>
    <x v="2"/>
    <x v="2"/>
    <x v="1"/>
    <x v="18"/>
    <n v="0.23"/>
  </r>
  <r>
    <n v="73710"/>
    <x v="12"/>
    <x v="0"/>
    <x v="243"/>
    <s v="Nieuw- en Sint Joosland"/>
    <x v="5"/>
    <x v="13"/>
    <s v="Kerkstraat"/>
    <x v="3"/>
    <x v="2"/>
    <x v="2"/>
    <x v="1"/>
    <x v="18"/>
    <n v="0.21"/>
  </r>
  <r>
    <n v="73711"/>
    <x v="13"/>
    <x v="0"/>
    <x v="483"/>
    <s v="Nieuw- en Sint Joosland"/>
    <x v="5"/>
    <x v="13"/>
    <s v="Walravenstraat"/>
    <x v="3"/>
    <x v="0"/>
    <x v="35"/>
    <x v="1"/>
    <x v="4"/>
    <n v="8.58"/>
  </r>
  <r>
    <n v="73712"/>
    <x v="10"/>
    <x v="0"/>
    <x v="483"/>
    <s v="Nieuw- en Sint Joosland"/>
    <x v="5"/>
    <x v="13"/>
    <s v="Walravenstraat"/>
    <x v="0"/>
    <x v="0"/>
    <x v="4"/>
    <x v="1"/>
    <x v="3"/>
    <n v="168.53"/>
  </r>
  <r>
    <n v="73713"/>
    <x v="0"/>
    <x v="0"/>
    <x v="483"/>
    <s v="Nieuw- en Sint Joosland"/>
    <x v="5"/>
    <x v="13"/>
    <s v="Walravenstraat"/>
    <x v="3"/>
    <x v="0"/>
    <x v="35"/>
    <x v="1"/>
    <x v="4"/>
    <n v="4.17"/>
  </r>
  <r>
    <n v="73714"/>
    <x v="9"/>
    <x v="0"/>
    <x v="483"/>
    <s v="Nieuw- en Sint Joosland"/>
    <x v="5"/>
    <x v="13"/>
    <s v="Walravenstraat"/>
    <x v="0"/>
    <x v="0"/>
    <x v="4"/>
    <x v="1"/>
    <x v="4"/>
    <n v="40.72"/>
  </r>
  <r>
    <n v="73715"/>
    <x v="8"/>
    <x v="0"/>
    <x v="483"/>
    <s v="Nieuw- en Sint Joosland"/>
    <x v="5"/>
    <x v="13"/>
    <s v="Walravenstraat"/>
    <x v="0"/>
    <x v="0"/>
    <x v="4"/>
    <x v="1"/>
    <x v="4"/>
    <n v="28.62"/>
  </r>
  <r>
    <n v="73736"/>
    <x v="13"/>
    <x v="2"/>
    <x v="277"/>
    <s v="Nieuw- en Sint Joosland"/>
    <x v="5"/>
    <x v="13"/>
    <s v="Oude Rijksweg"/>
    <x v="3"/>
    <x v="0"/>
    <x v="13"/>
    <x v="4"/>
    <x v="4"/>
    <n v="12.72"/>
  </r>
  <r>
    <n v="73737"/>
    <x v="17"/>
    <x v="0"/>
    <x v="212"/>
    <s v="Nieuw- en Sint Joosland"/>
    <x v="5"/>
    <x v="13"/>
    <s v="Hoge Stelle"/>
    <x v="0"/>
    <x v="0"/>
    <x v="4"/>
    <x v="1"/>
    <x v="0"/>
    <n v="4.5"/>
  </r>
  <r>
    <n v="73738"/>
    <x v="5"/>
    <x v="1"/>
    <x v="277"/>
    <s v="Nieuw- en Sint Joosland"/>
    <x v="21"/>
    <x v="59"/>
    <s v="Oude Rijksweg"/>
    <x v="3"/>
    <x v="1"/>
    <x v="8"/>
    <x v="2"/>
    <x v="1"/>
    <n v="91.06"/>
  </r>
  <r>
    <n v="73739"/>
    <x v="12"/>
    <x v="1"/>
    <x v="277"/>
    <s v="Nieuw- en Sint Joosland"/>
    <x v="21"/>
    <x v="59"/>
    <s v="Oude Rijksweg"/>
    <x v="3"/>
    <x v="2"/>
    <x v="8"/>
    <x v="2"/>
    <x v="18"/>
    <n v="81.5"/>
  </r>
  <r>
    <n v="73740"/>
    <x v="13"/>
    <x v="0"/>
    <x v="19"/>
    <s v="Nieuw- en Sint Joosland"/>
    <x v="5"/>
    <x v="13"/>
    <s v="Achter de Kerk"/>
    <x v="0"/>
    <x v="0"/>
    <x v="3"/>
    <x v="1"/>
    <x v="3"/>
    <n v="16.71"/>
  </r>
  <r>
    <n v="73742"/>
    <x v="10"/>
    <x v="0"/>
    <x v="395"/>
    <s v="Nieuw- en Sint Joosland"/>
    <x v="5"/>
    <x v="13"/>
    <s v="Scheldepoortstraat"/>
    <x v="0"/>
    <x v="0"/>
    <x v="4"/>
    <x v="1"/>
    <x v="0"/>
    <n v="7.18"/>
  </r>
  <r>
    <n v="73744"/>
    <x v="3"/>
    <x v="1"/>
    <x v="687"/>
    <s v="Nieuw- en Sint Joosland"/>
    <x v="5"/>
    <x v="13"/>
    <s v="Quarleshavenstraat"/>
    <x v="0"/>
    <x v="0"/>
    <x v="0"/>
    <x v="1"/>
    <x v="0"/>
    <n v="365.2"/>
  </r>
  <r>
    <n v="73745"/>
    <x v="5"/>
    <x v="1"/>
    <x v="687"/>
    <s v="Nieuw- en Sint Joosland"/>
    <x v="5"/>
    <x v="13"/>
    <s v="Quarleshavenstraat"/>
    <x v="3"/>
    <x v="0"/>
    <x v="5"/>
    <x v="1"/>
    <x v="5"/>
    <n v="18.649999999999999"/>
  </r>
  <r>
    <n v="73746"/>
    <x v="0"/>
    <x v="1"/>
    <x v="687"/>
    <s v="Nieuw- en Sint Joosland"/>
    <x v="5"/>
    <x v="13"/>
    <s v="Quarleshavenstraat"/>
    <x v="3"/>
    <x v="0"/>
    <x v="5"/>
    <x v="1"/>
    <x v="2"/>
    <n v="45.67"/>
  </r>
  <r>
    <n v="73747"/>
    <x v="6"/>
    <x v="1"/>
    <x v="687"/>
    <s v="Nieuw- en Sint Joosland"/>
    <x v="5"/>
    <x v="13"/>
    <s v="Quarleshavenstraat"/>
    <x v="3"/>
    <x v="0"/>
    <x v="5"/>
    <x v="1"/>
    <x v="5"/>
    <n v="29.18"/>
  </r>
  <r>
    <n v="73748"/>
    <x v="8"/>
    <x v="1"/>
    <x v="687"/>
    <s v="Nieuw- en Sint Joosland"/>
    <x v="5"/>
    <x v="13"/>
    <s v="Quarleshavenstraat"/>
    <x v="3"/>
    <x v="0"/>
    <x v="5"/>
    <x v="1"/>
    <x v="5"/>
    <n v="36.06"/>
  </r>
  <r>
    <n v="73749"/>
    <x v="12"/>
    <x v="1"/>
    <x v="687"/>
    <s v="Nieuw- en Sint Joosland"/>
    <x v="5"/>
    <x v="13"/>
    <s v="Quarleshavenstraat"/>
    <x v="3"/>
    <x v="0"/>
    <x v="5"/>
    <x v="1"/>
    <x v="5"/>
    <n v="30.88"/>
  </r>
  <r>
    <n v="73750"/>
    <x v="13"/>
    <x v="1"/>
    <x v="687"/>
    <s v="Nieuw- en Sint Joosland"/>
    <x v="5"/>
    <x v="13"/>
    <s v="Quarleshavenstraat"/>
    <x v="3"/>
    <x v="0"/>
    <x v="5"/>
    <x v="1"/>
    <x v="5"/>
    <n v="36.06"/>
  </r>
  <r>
    <n v="73751"/>
    <x v="10"/>
    <x v="1"/>
    <x v="687"/>
    <s v="Nieuw- en Sint Joosland"/>
    <x v="5"/>
    <x v="13"/>
    <s v="Quarleshavenstraat"/>
    <x v="3"/>
    <x v="0"/>
    <x v="5"/>
    <x v="1"/>
    <x v="5"/>
    <n v="34.409999999999997"/>
  </r>
  <r>
    <n v="73752"/>
    <x v="9"/>
    <x v="1"/>
    <x v="687"/>
    <s v="Nieuw- en Sint Joosland"/>
    <x v="5"/>
    <x v="13"/>
    <s v="Quarleshavenstraat"/>
    <x v="3"/>
    <x v="0"/>
    <x v="5"/>
    <x v="1"/>
    <x v="5"/>
    <n v="30.82"/>
  </r>
  <r>
    <n v="73753"/>
    <x v="16"/>
    <x v="1"/>
    <x v="687"/>
    <s v="Nieuw- en Sint Joosland"/>
    <x v="5"/>
    <x v="13"/>
    <s v="Quarleshavenstraat"/>
    <x v="0"/>
    <x v="0"/>
    <x v="4"/>
    <x v="1"/>
    <x v="0"/>
    <n v="18.96"/>
  </r>
  <r>
    <n v="73755"/>
    <x v="45"/>
    <x v="0"/>
    <x v="303"/>
    <s v="Nieuw- en Sint Joosland"/>
    <x v="5"/>
    <x v="13"/>
    <s v="Molendijk"/>
    <x v="3"/>
    <x v="0"/>
    <x v="4"/>
    <x v="2"/>
    <x v="3"/>
    <n v="11.34"/>
  </r>
  <r>
    <n v="73756"/>
    <x v="18"/>
    <x v="0"/>
    <x v="102"/>
    <s v="Arnemuiden"/>
    <x v="0"/>
    <x v="6"/>
    <s v="Pinksterbloemlaan"/>
    <x v="0"/>
    <x v="0"/>
    <x v="4"/>
    <x v="1"/>
    <x v="6"/>
    <n v="6.27"/>
  </r>
  <r>
    <n v="73757"/>
    <x v="13"/>
    <x v="0"/>
    <x v="6"/>
    <s v="Arnemuiden"/>
    <x v="0"/>
    <x v="6"/>
    <s v="Bereklauwerf"/>
    <x v="0"/>
    <x v="0"/>
    <x v="4"/>
    <x v="1"/>
    <x v="6"/>
    <n v="85.92"/>
  </r>
  <r>
    <n v="73764"/>
    <x v="4"/>
    <x v="0"/>
    <x v="545"/>
    <s v="Middelburg"/>
    <x v="16"/>
    <x v="38"/>
    <s v="Meiveldpad"/>
    <x v="0"/>
    <x v="1"/>
    <x v="4"/>
    <x v="6"/>
    <x v="1"/>
    <n v="199.79"/>
  </r>
  <r>
    <n v="73782"/>
    <x v="2"/>
    <x v="0"/>
    <x v="702"/>
    <s v="Middelburg"/>
    <x v="18"/>
    <x v="50"/>
    <s v="LeliÙndaalseweg"/>
    <x v="4"/>
    <x v="1"/>
    <x v="10"/>
    <x v="1"/>
    <x v="13"/>
    <n v="583.78"/>
  </r>
  <r>
    <n v="73783"/>
    <x v="42"/>
    <x v="0"/>
    <x v="388"/>
    <s v="Middelburg"/>
    <x v="1"/>
    <x v="23"/>
    <s v="Rouaansekaai"/>
    <x v="0"/>
    <x v="0"/>
    <x v="9"/>
    <x v="0"/>
    <x v="7"/>
    <n v="11.85"/>
  </r>
  <r>
    <n v="73784"/>
    <x v="50"/>
    <x v="0"/>
    <x v="388"/>
    <s v="Middelburg"/>
    <x v="1"/>
    <x v="23"/>
    <s v="Rouaansekaai"/>
    <x v="0"/>
    <x v="0"/>
    <x v="9"/>
    <x v="0"/>
    <x v="7"/>
    <n v="4.38"/>
  </r>
  <r>
    <n v="73785"/>
    <x v="11"/>
    <x v="27"/>
    <x v="723"/>
    <s v="Middelburg"/>
    <x v="20"/>
    <x v="42"/>
    <s v="Oostperkweg"/>
    <x v="3"/>
    <x v="2"/>
    <x v="18"/>
    <x v="4"/>
    <x v="11"/>
    <n v="64.989999999999995"/>
  </r>
  <r>
    <n v="73786"/>
    <x v="14"/>
    <x v="27"/>
    <x v="723"/>
    <s v="Middelburg"/>
    <x v="20"/>
    <x v="42"/>
    <s v="Oostperkweg"/>
    <x v="3"/>
    <x v="2"/>
    <x v="18"/>
    <x v="4"/>
    <x v="11"/>
    <n v="11.33"/>
  </r>
  <r>
    <n v="73787"/>
    <x v="24"/>
    <x v="27"/>
    <x v="723"/>
    <s v="Middelburg"/>
    <x v="20"/>
    <x v="42"/>
    <s v="Oostperkweg"/>
    <x v="3"/>
    <x v="2"/>
    <x v="18"/>
    <x v="4"/>
    <x v="11"/>
    <n v="6.56"/>
  </r>
  <r>
    <n v="73788"/>
    <x v="16"/>
    <x v="27"/>
    <x v="723"/>
    <s v="Middelburg"/>
    <x v="20"/>
    <x v="42"/>
    <s v="Oostperkweg"/>
    <x v="3"/>
    <x v="2"/>
    <x v="18"/>
    <x v="4"/>
    <x v="11"/>
    <n v="28.98"/>
  </r>
  <r>
    <n v="73791"/>
    <x v="13"/>
    <x v="27"/>
    <x v="723"/>
    <s v="Middelburg"/>
    <x v="20"/>
    <x v="42"/>
    <s v="Oostperkweg"/>
    <x v="3"/>
    <x v="2"/>
    <x v="18"/>
    <x v="4"/>
    <x v="11"/>
    <n v="24.81"/>
  </r>
  <r>
    <n v="73793"/>
    <x v="0"/>
    <x v="27"/>
    <x v="723"/>
    <s v="Middelburg"/>
    <x v="20"/>
    <x v="42"/>
    <s v="Oostperkweg"/>
    <x v="3"/>
    <x v="2"/>
    <x v="12"/>
    <x v="4"/>
    <x v="11"/>
    <n v="159.49"/>
  </r>
  <r>
    <n v="73794"/>
    <x v="2"/>
    <x v="16"/>
    <x v="383"/>
    <s v="Middelburg"/>
    <x v="11"/>
    <x v="29"/>
    <s v="Torenweg"/>
    <x v="0"/>
    <x v="0"/>
    <x v="0"/>
    <x v="5"/>
    <x v="0"/>
    <n v="37.880000000000003"/>
  </r>
  <r>
    <n v="73802"/>
    <x v="16"/>
    <x v="0"/>
    <x v="325"/>
    <s v="Middelburg"/>
    <x v="1"/>
    <x v="12"/>
    <s v="Nieuwe Oostersestraat"/>
    <x v="0"/>
    <x v="0"/>
    <x v="0"/>
    <x v="2"/>
    <x v="0"/>
    <n v="191.64"/>
  </r>
  <r>
    <n v="73803"/>
    <x v="6"/>
    <x v="0"/>
    <x v="464"/>
    <s v="Middelburg"/>
    <x v="1"/>
    <x v="12"/>
    <s v="Verwerijstraat"/>
    <x v="0"/>
    <x v="0"/>
    <x v="14"/>
    <x v="1"/>
    <x v="3"/>
    <n v="1006.55"/>
  </r>
  <r>
    <n v="73805"/>
    <x v="12"/>
    <x v="0"/>
    <x v="579"/>
    <s v="Middelburg"/>
    <x v="2"/>
    <x v="41"/>
    <s v="Stromenweg"/>
    <x v="4"/>
    <x v="0"/>
    <x v="7"/>
    <x v="10"/>
    <x v="0"/>
    <n v="63.68"/>
  </r>
  <r>
    <n v="73822"/>
    <x v="2"/>
    <x v="0"/>
    <x v="190"/>
    <s v="Middelburg"/>
    <x v="2"/>
    <x v="4"/>
    <s v="Griffioenpad"/>
    <x v="3"/>
    <x v="3"/>
    <x v="12"/>
    <x v="2"/>
    <x v="17"/>
    <n v="48.81"/>
  </r>
  <r>
    <n v="73823"/>
    <x v="4"/>
    <x v="0"/>
    <x v="190"/>
    <s v="Middelburg"/>
    <x v="2"/>
    <x v="4"/>
    <s v="Griffioenpad"/>
    <x v="3"/>
    <x v="1"/>
    <x v="12"/>
    <x v="2"/>
    <x v="1"/>
    <n v="28.85"/>
  </r>
  <r>
    <n v="73824"/>
    <x v="3"/>
    <x v="0"/>
    <x v="190"/>
    <s v="Middelburg"/>
    <x v="2"/>
    <x v="4"/>
    <s v="Griffioenpad"/>
    <x v="3"/>
    <x v="1"/>
    <x v="13"/>
    <x v="2"/>
    <x v="1"/>
    <n v="37.35"/>
  </r>
  <r>
    <n v="73826"/>
    <x v="3"/>
    <x v="0"/>
    <x v="273"/>
    <s v="Middelburg"/>
    <x v="2"/>
    <x v="9"/>
    <s v="Laurens Stommesweg"/>
    <x v="3"/>
    <x v="1"/>
    <x v="8"/>
    <x v="2"/>
    <x v="1"/>
    <n v="28.1"/>
  </r>
  <r>
    <n v="73827"/>
    <x v="10"/>
    <x v="0"/>
    <x v="533"/>
    <s v="Middelburg"/>
    <x v="2"/>
    <x v="9"/>
    <s v="MichaÙlsdreef"/>
    <x v="3"/>
    <x v="0"/>
    <x v="13"/>
    <x v="1"/>
    <x v="4"/>
    <n v="5.17"/>
  </r>
  <r>
    <n v="73828"/>
    <x v="9"/>
    <x v="0"/>
    <x v="533"/>
    <s v="Middelburg"/>
    <x v="2"/>
    <x v="9"/>
    <s v="MichaÙlsdreef"/>
    <x v="3"/>
    <x v="0"/>
    <x v="13"/>
    <x v="1"/>
    <x v="5"/>
    <n v="3.83"/>
  </r>
  <r>
    <n v="73829"/>
    <x v="16"/>
    <x v="0"/>
    <x v="533"/>
    <s v="Middelburg"/>
    <x v="2"/>
    <x v="9"/>
    <s v="MichaÙlsdreef"/>
    <x v="3"/>
    <x v="0"/>
    <x v="13"/>
    <x v="1"/>
    <x v="4"/>
    <n v="1.55"/>
  </r>
  <r>
    <n v="73830"/>
    <x v="11"/>
    <x v="0"/>
    <x v="533"/>
    <s v="Middelburg"/>
    <x v="2"/>
    <x v="9"/>
    <s v="MichaÙlsdreef"/>
    <x v="3"/>
    <x v="0"/>
    <x v="13"/>
    <x v="1"/>
    <x v="4"/>
    <n v="5.03"/>
  </r>
  <r>
    <n v="73831"/>
    <x v="23"/>
    <x v="0"/>
    <x v="533"/>
    <s v="Middelburg"/>
    <x v="2"/>
    <x v="9"/>
    <s v="MichaÙlsdreef"/>
    <x v="3"/>
    <x v="0"/>
    <x v="13"/>
    <x v="1"/>
    <x v="4"/>
    <n v="7.29"/>
  </r>
  <r>
    <n v="73833"/>
    <x v="14"/>
    <x v="0"/>
    <x v="533"/>
    <s v="Middelburg"/>
    <x v="2"/>
    <x v="9"/>
    <s v="MichaÙlsdreef"/>
    <x v="3"/>
    <x v="0"/>
    <x v="13"/>
    <x v="1"/>
    <x v="4"/>
    <n v="4.8600000000000003"/>
  </r>
  <r>
    <n v="73834"/>
    <x v="25"/>
    <x v="0"/>
    <x v="533"/>
    <s v="Middelburg"/>
    <x v="2"/>
    <x v="9"/>
    <s v="MichaÙlsdreef"/>
    <x v="3"/>
    <x v="0"/>
    <x v="13"/>
    <x v="1"/>
    <x v="4"/>
    <n v="5.07"/>
  </r>
  <r>
    <n v="73836"/>
    <x v="21"/>
    <x v="0"/>
    <x v="533"/>
    <s v="Middelburg"/>
    <x v="2"/>
    <x v="9"/>
    <s v="MichaÙlsdreef"/>
    <x v="3"/>
    <x v="0"/>
    <x v="13"/>
    <x v="1"/>
    <x v="0"/>
    <n v="4.45"/>
  </r>
  <r>
    <n v="73837"/>
    <x v="7"/>
    <x v="0"/>
    <x v="533"/>
    <s v="Middelburg"/>
    <x v="2"/>
    <x v="9"/>
    <s v="MichaÙlsdreef"/>
    <x v="3"/>
    <x v="0"/>
    <x v="13"/>
    <x v="1"/>
    <x v="0"/>
    <n v="1.82"/>
  </r>
  <r>
    <n v="73838"/>
    <x v="27"/>
    <x v="0"/>
    <x v="533"/>
    <s v="Middelburg"/>
    <x v="2"/>
    <x v="9"/>
    <s v="MichaÙlsdreef"/>
    <x v="3"/>
    <x v="0"/>
    <x v="13"/>
    <x v="1"/>
    <x v="4"/>
    <n v="8.73"/>
  </r>
  <r>
    <n v="73839"/>
    <x v="19"/>
    <x v="0"/>
    <x v="533"/>
    <s v="Middelburg"/>
    <x v="2"/>
    <x v="9"/>
    <s v="MichaÙlsdreef"/>
    <x v="3"/>
    <x v="0"/>
    <x v="13"/>
    <x v="1"/>
    <x v="4"/>
    <n v="9.9600000000000009"/>
  </r>
  <r>
    <n v="73840"/>
    <x v="15"/>
    <x v="0"/>
    <x v="533"/>
    <s v="Middelburg"/>
    <x v="2"/>
    <x v="9"/>
    <s v="MichaÙlsdreef"/>
    <x v="3"/>
    <x v="0"/>
    <x v="13"/>
    <x v="1"/>
    <x v="4"/>
    <n v="2.1"/>
  </r>
  <r>
    <n v="73841"/>
    <x v="20"/>
    <x v="0"/>
    <x v="533"/>
    <s v="Middelburg"/>
    <x v="2"/>
    <x v="9"/>
    <s v="MichaÙlsdreef"/>
    <x v="3"/>
    <x v="0"/>
    <x v="13"/>
    <x v="1"/>
    <x v="4"/>
    <n v="5.29"/>
  </r>
  <r>
    <n v="73842"/>
    <x v="17"/>
    <x v="0"/>
    <x v="533"/>
    <s v="Middelburg"/>
    <x v="2"/>
    <x v="9"/>
    <s v="MichaÙlsdreef"/>
    <x v="3"/>
    <x v="0"/>
    <x v="13"/>
    <x v="1"/>
    <x v="4"/>
    <n v="10.210000000000001"/>
  </r>
  <r>
    <n v="73843"/>
    <x v="18"/>
    <x v="0"/>
    <x v="533"/>
    <s v="Middelburg"/>
    <x v="2"/>
    <x v="9"/>
    <s v="MichaÙlsdreef"/>
    <x v="3"/>
    <x v="0"/>
    <x v="13"/>
    <x v="1"/>
    <x v="4"/>
    <n v="5.35"/>
  </r>
  <r>
    <n v="73844"/>
    <x v="35"/>
    <x v="0"/>
    <x v="533"/>
    <s v="Middelburg"/>
    <x v="2"/>
    <x v="9"/>
    <s v="MichaÙlsdreef"/>
    <x v="3"/>
    <x v="2"/>
    <x v="13"/>
    <x v="1"/>
    <x v="18"/>
    <n v="5"/>
  </r>
  <r>
    <n v="73845"/>
    <x v="11"/>
    <x v="2"/>
    <x v="330"/>
    <s v="Middelburg"/>
    <x v="2"/>
    <x v="15"/>
    <s v="Oosterscheldestraat"/>
    <x v="0"/>
    <x v="0"/>
    <x v="4"/>
    <x v="4"/>
    <x v="0"/>
    <n v="50.04"/>
  </r>
  <r>
    <n v="73846"/>
    <x v="13"/>
    <x v="0"/>
    <x v="498"/>
    <s v="Middelburg"/>
    <x v="2"/>
    <x v="15"/>
    <s v="IJsselstraat"/>
    <x v="0"/>
    <x v="0"/>
    <x v="4"/>
    <x v="1"/>
    <x v="0"/>
    <n v="54.94"/>
  </r>
  <r>
    <n v="73862"/>
    <x v="3"/>
    <x v="0"/>
    <x v="416"/>
    <s v="Middelburg"/>
    <x v="10"/>
    <x v="25"/>
    <s v="Singelweg"/>
    <x v="0"/>
    <x v="0"/>
    <x v="0"/>
    <x v="1"/>
    <x v="0"/>
    <n v="124.35"/>
  </r>
  <r>
    <n v="73863"/>
    <x v="4"/>
    <x v="0"/>
    <x v="149"/>
    <s v="Middelburg"/>
    <x v="10"/>
    <x v="25"/>
    <s v="De Warande"/>
    <x v="0"/>
    <x v="0"/>
    <x v="0"/>
    <x v="1"/>
    <x v="0"/>
    <n v="126.09"/>
  </r>
  <r>
    <n v="73864"/>
    <x v="5"/>
    <x v="0"/>
    <x v="149"/>
    <s v="Middelburg"/>
    <x v="10"/>
    <x v="25"/>
    <s v="De Warande"/>
    <x v="0"/>
    <x v="0"/>
    <x v="4"/>
    <x v="1"/>
    <x v="0"/>
    <n v="87.34"/>
  </r>
  <r>
    <n v="73865"/>
    <x v="0"/>
    <x v="0"/>
    <x v="149"/>
    <s v="Middelburg"/>
    <x v="10"/>
    <x v="25"/>
    <s v="De Warande"/>
    <x v="0"/>
    <x v="0"/>
    <x v="3"/>
    <x v="1"/>
    <x v="0"/>
    <n v="304.37"/>
  </r>
  <r>
    <n v="73866"/>
    <x v="5"/>
    <x v="0"/>
    <x v="416"/>
    <s v="Middelburg"/>
    <x v="10"/>
    <x v="25"/>
    <s v="Singelweg"/>
    <x v="0"/>
    <x v="0"/>
    <x v="0"/>
    <x v="1"/>
    <x v="0"/>
    <n v="78.12"/>
  </r>
  <r>
    <n v="73867"/>
    <x v="0"/>
    <x v="0"/>
    <x v="416"/>
    <s v="Middelburg"/>
    <x v="10"/>
    <x v="25"/>
    <s v="Singelweg"/>
    <x v="0"/>
    <x v="0"/>
    <x v="3"/>
    <x v="1"/>
    <x v="0"/>
    <n v="182.22"/>
  </r>
  <r>
    <n v="73868"/>
    <x v="6"/>
    <x v="0"/>
    <x v="416"/>
    <s v="Middelburg"/>
    <x v="10"/>
    <x v="25"/>
    <s v="Singelweg"/>
    <x v="0"/>
    <x v="0"/>
    <x v="3"/>
    <x v="1"/>
    <x v="0"/>
    <n v="245.81"/>
  </r>
  <r>
    <n v="73870"/>
    <x v="3"/>
    <x v="0"/>
    <x v="434"/>
    <s v="Middelburg"/>
    <x v="10"/>
    <x v="25"/>
    <s v="St. Laurenslaan"/>
    <x v="0"/>
    <x v="0"/>
    <x v="0"/>
    <x v="1"/>
    <x v="0"/>
    <n v="130.32"/>
  </r>
  <r>
    <n v="73871"/>
    <x v="12"/>
    <x v="0"/>
    <x v="116"/>
    <s v="Middelburg"/>
    <x v="10"/>
    <x v="25"/>
    <s v="Burg. Baaslaan"/>
    <x v="0"/>
    <x v="0"/>
    <x v="0"/>
    <x v="1"/>
    <x v="0"/>
    <n v="117.2"/>
  </r>
  <r>
    <n v="73872"/>
    <x v="12"/>
    <x v="0"/>
    <x v="87"/>
    <s v="Middelburg"/>
    <x v="10"/>
    <x v="25"/>
    <s v="Van Cittersstraat"/>
    <x v="0"/>
    <x v="0"/>
    <x v="3"/>
    <x v="1"/>
    <x v="0"/>
    <n v="104.23"/>
  </r>
  <r>
    <n v="73873"/>
    <x v="13"/>
    <x v="0"/>
    <x v="87"/>
    <s v="Middelburg"/>
    <x v="10"/>
    <x v="25"/>
    <s v="Van Cittersstraat"/>
    <x v="0"/>
    <x v="0"/>
    <x v="3"/>
    <x v="1"/>
    <x v="0"/>
    <n v="43.84"/>
  </r>
  <r>
    <n v="73874"/>
    <x v="2"/>
    <x v="0"/>
    <x v="349"/>
    <s v="Middelburg"/>
    <x v="16"/>
    <x v="43"/>
    <s v="Parelwegje"/>
    <x v="3"/>
    <x v="0"/>
    <x v="8"/>
    <x v="1"/>
    <x v="0"/>
    <n v="14.45"/>
  </r>
  <r>
    <n v="73876"/>
    <x v="2"/>
    <x v="0"/>
    <x v="331"/>
    <s v="Middelburg"/>
    <x v="16"/>
    <x v="43"/>
    <s v="Oosterse Lageweg"/>
    <x v="3"/>
    <x v="1"/>
    <x v="13"/>
    <x v="1"/>
    <x v="1"/>
    <n v="9.3699999999999992"/>
  </r>
  <r>
    <n v="73877"/>
    <x v="4"/>
    <x v="0"/>
    <x v="331"/>
    <s v="Middelburg"/>
    <x v="16"/>
    <x v="43"/>
    <s v="Oosterse Lageweg"/>
    <x v="3"/>
    <x v="0"/>
    <x v="8"/>
    <x v="1"/>
    <x v="4"/>
    <n v="8.74"/>
  </r>
  <r>
    <n v="73878"/>
    <x v="3"/>
    <x v="0"/>
    <x v="331"/>
    <s v="Middelburg"/>
    <x v="16"/>
    <x v="43"/>
    <s v="Oosterse Lageweg"/>
    <x v="3"/>
    <x v="0"/>
    <x v="8"/>
    <x v="1"/>
    <x v="6"/>
    <n v="15.59"/>
  </r>
  <r>
    <n v="73882"/>
    <x v="5"/>
    <x v="1"/>
    <x v="713"/>
    <s v="Middelburg"/>
    <x v="3"/>
    <x v="18"/>
    <s v="Laurens Stommespad"/>
    <x v="3"/>
    <x v="1"/>
    <x v="13"/>
    <x v="2"/>
    <x v="1"/>
    <n v="19.8"/>
  </r>
  <r>
    <n v="73883"/>
    <x v="0"/>
    <x v="1"/>
    <x v="713"/>
    <s v="Middelburg"/>
    <x v="3"/>
    <x v="18"/>
    <s v="Laurens Stommespad"/>
    <x v="3"/>
    <x v="1"/>
    <x v="13"/>
    <x v="2"/>
    <x v="1"/>
    <n v="10.83"/>
  </r>
  <r>
    <n v="73884"/>
    <x v="6"/>
    <x v="1"/>
    <x v="713"/>
    <s v="Middelburg"/>
    <x v="3"/>
    <x v="18"/>
    <s v="Laurens Stommespad"/>
    <x v="3"/>
    <x v="3"/>
    <x v="13"/>
    <x v="2"/>
    <x v="20"/>
    <n v="28.89"/>
  </r>
  <r>
    <n v="73885"/>
    <x v="8"/>
    <x v="1"/>
    <x v="713"/>
    <s v="Middelburg"/>
    <x v="3"/>
    <x v="18"/>
    <s v="Laurens Stommespad"/>
    <x v="3"/>
    <x v="0"/>
    <x v="13"/>
    <x v="2"/>
    <x v="4"/>
    <n v="24.03"/>
  </r>
  <r>
    <n v="73886"/>
    <x v="4"/>
    <x v="2"/>
    <x v="713"/>
    <s v="Middelburg"/>
    <x v="3"/>
    <x v="18"/>
    <s v="Laurens Stommespad"/>
    <x v="3"/>
    <x v="0"/>
    <x v="13"/>
    <x v="2"/>
    <x v="4"/>
    <n v="31.36"/>
  </r>
  <r>
    <n v="73887"/>
    <x v="12"/>
    <x v="2"/>
    <x v="191"/>
    <s v="Middelburg"/>
    <x v="3"/>
    <x v="5"/>
    <s v="Griffioenstraat"/>
    <x v="3"/>
    <x v="0"/>
    <x v="8"/>
    <x v="1"/>
    <x v="0"/>
    <n v="6.63"/>
  </r>
  <r>
    <n v="73889"/>
    <x v="6"/>
    <x v="2"/>
    <x v="191"/>
    <s v="Middelburg"/>
    <x v="3"/>
    <x v="5"/>
    <s v="Griffioenstraat"/>
    <x v="0"/>
    <x v="0"/>
    <x v="0"/>
    <x v="1"/>
    <x v="0"/>
    <n v="2.99"/>
  </r>
  <r>
    <n v="73890"/>
    <x v="0"/>
    <x v="2"/>
    <x v="191"/>
    <s v="Middelburg"/>
    <x v="3"/>
    <x v="5"/>
    <s v="Griffioenstraat"/>
    <x v="0"/>
    <x v="0"/>
    <x v="0"/>
    <x v="1"/>
    <x v="0"/>
    <n v="3.12"/>
  </r>
  <r>
    <n v="73891"/>
    <x v="12"/>
    <x v="0"/>
    <x v="180"/>
    <s v="Middelburg"/>
    <x v="17"/>
    <x v="36"/>
    <s v="Gerbrandylaan"/>
    <x v="3"/>
    <x v="0"/>
    <x v="5"/>
    <x v="1"/>
    <x v="5"/>
    <n v="29.11"/>
  </r>
  <r>
    <n v="73892"/>
    <x v="13"/>
    <x v="0"/>
    <x v="180"/>
    <s v="Middelburg"/>
    <x v="17"/>
    <x v="36"/>
    <s v="Gerbrandylaan"/>
    <x v="3"/>
    <x v="0"/>
    <x v="5"/>
    <x v="1"/>
    <x v="5"/>
    <n v="41.33"/>
  </r>
  <r>
    <n v="73893"/>
    <x v="10"/>
    <x v="0"/>
    <x v="180"/>
    <s v="Middelburg"/>
    <x v="17"/>
    <x v="36"/>
    <s v="Gerbrandylaan"/>
    <x v="3"/>
    <x v="0"/>
    <x v="5"/>
    <x v="1"/>
    <x v="5"/>
    <n v="37.46"/>
  </r>
  <r>
    <n v="73894"/>
    <x v="9"/>
    <x v="0"/>
    <x v="180"/>
    <s v="Middelburg"/>
    <x v="17"/>
    <x v="36"/>
    <s v="Gerbrandylaan"/>
    <x v="3"/>
    <x v="0"/>
    <x v="5"/>
    <x v="1"/>
    <x v="5"/>
    <n v="82.03"/>
  </r>
  <r>
    <n v="73895"/>
    <x v="16"/>
    <x v="0"/>
    <x v="180"/>
    <s v="Middelburg"/>
    <x v="17"/>
    <x v="36"/>
    <s v="Gerbrandylaan"/>
    <x v="3"/>
    <x v="0"/>
    <x v="5"/>
    <x v="1"/>
    <x v="5"/>
    <n v="52.82"/>
  </r>
  <r>
    <n v="73896"/>
    <x v="11"/>
    <x v="0"/>
    <x v="180"/>
    <s v="Middelburg"/>
    <x v="17"/>
    <x v="36"/>
    <s v="Gerbrandylaan"/>
    <x v="3"/>
    <x v="0"/>
    <x v="2"/>
    <x v="1"/>
    <x v="5"/>
    <n v="50.83"/>
  </r>
  <r>
    <n v="73897"/>
    <x v="23"/>
    <x v="0"/>
    <x v="180"/>
    <s v="Middelburg"/>
    <x v="17"/>
    <x v="36"/>
    <s v="Gerbrandylaan"/>
    <x v="3"/>
    <x v="0"/>
    <x v="2"/>
    <x v="1"/>
    <x v="5"/>
    <n v="50.66"/>
  </r>
  <r>
    <n v="73898"/>
    <x v="24"/>
    <x v="0"/>
    <x v="180"/>
    <s v="Middelburg"/>
    <x v="17"/>
    <x v="36"/>
    <s v="Gerbrandylaan"/>
    <x v="3"/>
    <x v="0"/>
    <x v="2"/>
    <x v="1"/>
    <x v="5"/>
    <n v="50.76"/>
  </r>
  <r>
    <n v="73899"/>
    <x v="14"/>
    <x v="0"/>
    <x v="180"/>
    <s v="Middelburg"/>
    <x v="17"/>
    <x v="36"/>
    <s v="Gerbrandylaan"/>
    <x v="3"/>
    <x v="0"/>
    <x v="2"/>
    <x v="1"/>
    <x v="5"/>
    <n v="51.06"/>
  </r>
  <r>
    <n v="73900"/>
    <x v="25"/>
    <x v="0"/>
    <x v="180"/>
    <s v="Middelburg"/>
    <x v="17"/>
    <x v="36"/>
    <s v="Gerbrandylaan"/>
    <x v="3"/>
    <x v="0"/>
    <x v="2"/>
    <x v="1"/>
    <x v="5"/>
    <n v="50.83"/>
  </r>
  <r>
    <n v="73901"/>
    <x v="30"/>
    <x v="0"/>
    <x v="180"/>
    <s v="Middelburg"/>
    <x v="17"/>
    <x v="36"/>
    <s v="Gerbrandylaan"/>
    <x v="3"/>
    <x v="0"/>
    <x v="2"/>
    <x v="1"/>
    <x v="5"/>
    <n v="38.11"/>
  </r>
  <r>
    <n v="73902"/>
    <x v="21"/>
    <x v="0"/>
    <x v="180"/>
    <s v="Middelburg"/>
    <x v="17"/>
    <x v="36"/>
    <s v="Gerbrandylaan"/>
    <x v="3"/>
    <x v="0"/>
    <x v="2"/>
    <x v="1"/>
    <x v="5"/>
    <n v="75.55"/>
  </r>
  <r>
    <n v="73903"/>
    <x v="7"/>
    <x v="0"/>
    <x v="180"/>
    <s v="Middelburg"/>
    <x v="17"/>
    <x v="36"/>
    <s v="Gerbrandylaan"/>
    <x v="0"/>
    <x v="0"/>
    <x v="4"/>
    <x v="1"/>
    <x v="0"/>
    <n v="10.15"/>
  </r>
  <r>
    <n v="73904"/>
    <x v="27"/>
    <x v="0"/>
    <x v="180"/>
    <s v="Middelburg"/>
    <x v="17"/>
    <x v="36"/>
    <s v="Gerbrandylaan"/>
    <x v="3"/>
    <x v="0"/>
    <x v="5"/>
    <x v="1"/>
    <x v="5"/>
    <n v="25.9"/>
  </r>
  <r>
    <n v="73905"/>
    <x v="19"/>
    <x v="0"/>
    <x v="180"/>
    <s v="Middelburg"/>
    <x v="17"/>
    <x v="36"/>
    <s v="Gerbrandylaan"/>
    <x v="3"/>
    <x v="0"/>
    <x v="5"/>
    <x v="1"/>
    <x v="5"/>
    <n v="69.540000000000006"/>
  </r>
  <r>
    <n v="73906"/>
    <x v="15"/>
    <x v="0"/>
    <x v="180"/>
    <s v="Middelburg"/>
    <x v="17"/>
    <x v="36"/>
    <s v="Gerbrandylaan"/>
    <x v="1"/>
    <x v="0"/>
    <x v="1"/>
    <x v="1"/>
    <x v="2"/>
    <n v="1058.8800000000001"/>
  </r>
  <r>
    <n v="73907"/>
    <x v="20"/>
    <x v="0"/>
    <x v="180"/>
    <s v="Middelburg"/>
    <x v="17"/>
    <x v="36"/>
    <s v="Gerbrandylaan"/>
    <x v="1"/>
    <x v="0"/>
    <x v="6"/>
    <x v="1"/>
    <x v="4"/>
    <n v="10.63"/>
  </r>
  <r>
    <n v="73908"/>
    <x v="17"/>
    <x v="0"/>
    <x v="180"/>
    <s v="Middelburg"/>
    <x v="17"/>
    <x v="36"/>
    <s v="Gerbrandylaan"/>
    <x v="1"/>
    <x v="0"/>
    <x v="6"/>
    <x v="1"/>
    <x v="4"/>
    <n v="9.15"/>
  </r>
  <r>
    <n v="73909"/>
    <x v="18"/>
    <x v="0"/>
    <x v="180"/>
    <s v="Middelburg"/>
    <x v="17"/>
    <x v="36"/>
    <s v="Gerbrandylaan"/>
    <x v="1"/>
    <x v="0"/>
    <x v="6"/>
    <x v="1"/>
    <x v="4"/>
    <n v="155.91"/>
  </r>
  <r>
    <n v="73910"/>
    <x v="35"/>
    <x v="0"/>
    <x v="180"/>
    <s v="Middelburg"/>
    <x v="17"/>
    <x v="36"/>
    <s v="Gerbrandylaan"/>
    <x v="1"/>
    <x v="0"/>
    <x v="6"/>
    <x v="1"/>
    <x v="4"/>
    <n v="8.08"/>
  </r>
  <r>
    <n v="73911"/>
    <x v="43"/>
    <x v="0"/>
    <x v="180"/>
    <s v="Middelburg"/>
    <x v="17"/>
    <x v="36"/>
    <s v="Gerbrandylaan"/>
    <x v="3"/>
    <x v="0"/>
    <x v="5"/>
    <x v="1"/>
    <x v="5"/>
    <n v="39.42"/>
  </r>
  <r>
    <n v="73912"/>
    <x v="26"/>
    <x v="0"/>
    <x v="180"/>
    <s v="Middelburg"/>
    <x v="17"/>
    <x v="36"/>
    <s v="Gerbrandylaan"/>
    <x v="3"/>
    <x v="0"/>
    <x v="5"/>
    <x v="1"/>
    <x v="5"/>
    <n v="44.59"/>
  </r>
  <r>
    <n v="73913"/>
    <x v="34"/>
    <x v="0"/>
    <x v="180"/>
    <s v="Middelburg"/>
    <x v="17"/>
    <x v="36"/>
    <s v="Gerbrandylaan"/>
    <x v="3"/>
    <x v="0"/>
    <x v="5"/>
    <x v="1"/>
    <x v="5"/>
    <n v="46.65"/>
  </r>
  <r>
    <n v="73914"/>
    <x v="44"/>
    <x v="0"/>
    <x v="180"/>
    <s v="Middelburg"/>
    <x v="17"/>
    <x v="36"/>
    <s v="Gerbrandylaan"/>
    <x v="0"/>
    <x v="0"/>
    <x v="0"/>
    <x v="1"/>
    <x v="0"/>
    <n v="223.12"/>
  </r>
  <r>
    <n v="73915"/>
    <x v="4"/>
    <x v="2"/>
    <x v="175"/>
    <s v="Middelburg"/>
    <x v="17"/>
    <x v="35"/>
    <s v="G. van der Veenstraat"/>
    <x v="2"/>
    <x v="0"/>
    <x v="1"/>
    <x v="1"/>
    <x v="2"/>
    <n v="1640.1"/>
  </r>
  <r>
    <n v="73916"/>
    <x v="3"/>
    <x v="2"/>
    <x v="175"/>
    <s v="Middelburg"/>
    <x v="17"/>
    <x v="35"/>
    <s v="G. van der Veenstraat"/>
    <x v="0"/>
    <x v="0"/>
    <x v="0"/>
    <x v="1"/>
    <x v="0"/>
    <n v="286.49"/>
  </r>
  <r>
    <n v="73917"/>
    <x v="1"/>
    <x v="0"/>
    <x v="175"/>
    <s v="Middelburg"/>
    <x v="17"/>
    <x v="35"/>
    <s v="G. van der Veenstraat"/>
    <x v="0"/>
    <x v="0"/>
    <x v="4"/>
    <x v="1"/>
    <x v="0"/>
    <n v="8.32"/>
  </r>
  <r>
    <n v="73918"/>
    <x v="2"/>
    <x v="0"/>
    <x v="175"/>
    <s v="Middelburg"/>
    <x v="17"/>
    <x v="35"/>
    <s v="G. van der Veenstraat"/>
    <x v="0"/>
    <x v="0"/>
    <x v="4"/>
    <x v="1"/>
    <x v="0"/>
    <n v="9.02"/>
  </r>
  <r>
    <n v="73923"/>
    <x v="16"/>
    <x v="1"/>
    <x v="342"/>
    <s v="Middelburg"/>
    <x v="16"/>
    <x v="34"/>
    <s v="Oude Vlissingseweg"/>
    <x v="3"/>
    <x v="0"/>
    <x v="8"/>
    <x v="2"/>
    <x v="4"/>
    <n v="19.760000000000002"/>
  </r>
  <r>
    <n v="73924"/>
    <x v="11"/>
    <x v="1"/>
    <x v="342"/>
    <s v="Middelburg"/>
    <x v="16"/>
    <x v="34"/>
    <s v="Oude Vlissingseweg"/>
    <x v="0"/>
    <x v="0"/>
    <x v="4"/>
    <x v="2"/>
    <x v="0"/>
    <n v="5.85"/>
  </r>
  <r>
    <n v="73925"/>
    <x v="23"/>
    <x v="1"/>
    <x v="342"/>
    <s v="Middelburg"/>
    <x v="16"/>
    <x v="34"/>
    <s v="Oude Vlissingseweg"/>
    <x v="0"/>
    <x v="0"/>
    <x v="4"/>
    <x v="2"/>
    <x v="0"/>
    <n v="6.65"/>
  </r>
  <r>
    <n v="73926"/>
    <x v="25"/>
    <x v="15"/>
    <x v="441"/>
    <s v="Middelburg"/>
    <x v="16"/>
    <x v="34"/>
    <s v="Statenlaan"/>
    <x v="3"/>
    <x v="0"/>
    <x v="9"/>
    <x v="5"/>
    <x v="6"/>
    <n v="4.63"/>
  </r>
  <r>
    <n v="73927"/>
    <x v="14"/>
    <x v="15"/>
    <x v="441"/>
    <s v="Middelburg"/>
    <x v="16"/>
    <x v="34"/>
    <s v="Statenlaan"/>
    <x v="3"/>
    <x v="0"/>
    <x v="9"/>
    <x v="5"/>
    <x v="6"/>
    <n v="2.9"/>
  </r>
  <r>
    <n v="73929"/>
    <x v="6"/>
    <x v="0"/>
    <x v="290"/>
    <s v="Middelburg"/>
    <x v="16"/>
    <x v="38"/>
    <s v="M. de la Palmastraat"/>
    <x v="0"/>
    <x v="0"/>
    <x v="4"/>
    <x v="1"/>
    <x v="0"/>
    <n v="454.52"/>
  </r>
  <r>
    <n v="73930"/>
    <x v="8"/>
    <x v="0"/>
    <x v="218"/>
    <s v="Middelburg"/>
    <x v="16"/>
    <x v="34"/>
    <s v="J. A. Boomstraat"/>
    <x v="3"/>
    <x v="0"/>
    <x v="5"/>
    <x v="1"/>
    <x v="5"/>
    <n v="23.49"/>
  </r>
  <r>
    <n v="73931"/>
    <x v="12"/>
    <x v="0"/>
    <x v="218"/>
    <s v="Middelburg"/>
    <x v="16"/>
    <x v="34"/>
    <s v="J. A. Boomstraat"/>
    <x v="3"/>
    <x v="0"/>
    <x v="5"/>
    <x v="1"/>
    <x v="5"/>
    <n v="25.64"/>
  </r>
  <r>
    <n v="73932"/>
    <x v="13"/>
    <x v="0"/>
    <x v="218"/>
    <s v="Middelburg"/>
    <x v="16"/>
    <x v="34"/>
    <s v="J. A. Boomstraat"/>
    <x v="3"/>
    <x v="0"/>
    <x v="5"/>
    <x v="1"/>
    <x v="5"/>
    <n v="24.71"/>
  </r>
  <r>
    <n v="73933"/>
    <x v="10"/>
    <x v="0"/>
    <x v="218"/>
    <s v="Middelburg"/>
    <x v="16"/>
    <x v="34"/>
    <s v="J. A. Boomstraat"/>
    <x v="3"/>
    <x v="0"/>
    <x v="5"/>
    <x v="1"/>
    <x v="5"/>
    <n v="21.35"/>
  </r>
  <r>
    <n v="73934"/>
    <x v="16"/>
    <x v="1"/>
    <x v="287"/>
    <s v="Middelburg"/>
    <x v="1"/>
    <x v="23"/>
    <s v="Loskade"/>
    <x v="3"/>
    <x v="0"/>
    <x v="19"/>
    <x v="3"/>
    <x v="5"/>
    <n v="3.73"/>
  </r>
  <r>
    <n v="73935"/>
    <x v="11"/>
    <x v="1"/>
    <x v="287"/>
    <s v="Middelburg"/>
    <x v="1"/>
    <x v="23"/>
    <s v="Loskade"/>
    <x v="3"/>
    <x v="0"/>
    <x v="19"/>
    <x v="3"/>
    <x v="5"/>
    <n v="3.67"/>
  </r>
  <r>
    <n v="73936"/>
    <x v="23"/>
    <x v="1"/>
    <x v="287"/>
    <s v="Middelburg"/>
    <x v="1"/>
    <x v="23"/>
    <s v="Loskade"/>
    <x v="3"/>
    <x v="0"/>
    <x v="19"/>
    <x v="3"/>
    <x v="5"/>
    <n v="3.59"/>
  </r>
  <r>
    <n v="73937"/>
    <x v="24"/>
    <x v="1"/>
    <x v="287"/>
    <s v="Middelburg"/>
    <x v="1"/>
    <x v="23"/>
    <s v="Loskade"/>
    <x v="3"/>
    <x v="0"/>
    <x v="19"/>
    <x v="3"/>
    <x v="5"/>
    <n v="3.29"/>
  </r>
  <r>
    <n v="73938"/>
    <x v="14"/>
    <x v="1"/>
    <x v="287"/>
    <s v="Middelburg"/>
    <x v="1"/>
    <x v="23"/>
    <s v="Loskade"/>
    <x v="3"/>
    <x v="0"/>
    <x v="19"/>
    <x v="3"/>
    <x v="5"/>
    <n v="3.14"/>
  </r>
  <r>
    <n v="73939"/>
    <x v="25"/>
    <x v="1"/>
    <x v="287"/>
    <s v="Middelburg"/>
    <x v="1"/>
    <x v="23"/>
    <s v="Loskade"/>
    <x v="3"/>
    <x v="0"/>
    <x v="19"/>
    <x v="3"/>
    <x v="5"/>
    <n v="3.64"/>
  </r>
  <r>
    <n v="73940"/>
    <x v="30"/>
    <x v="1"/>
    <x v="287"/>
    <s v="Middelburg"/>
    <x v="1"/>
    <x v="23"/>
    <s v="Loskade"/>
    <x v="3"/>
    <x v="0"/>
    <x v="19"/>
    <x v="3"/>
    <x v="5"/>
    <n v="3.77"/>
  </r>
  <r>
    <n v="73941"/>
    <x v="21"/>
    <x v="1"/>
    <x v="287"/>
    <s v="Middelburg"/>
    <x v="1"/>
    <x v="23"/>
    <s v="Loskade"/>
    <x v="3"/>
    <x v="0"/>
    <x v="19"/>
    <x v="3"/>
    <x v="5"/>
    <n v="3.63"/>
  </r>
  <r>
    <n v="73942"/>
    <x v="7"/>
    <x v="1"/>
    <x v="287"/>
    <s v="Middelburg"/>
    <x v="1"/>
    <x v="23"/>
    <s v="Loskade"/>
    <x v="3"/>
    <x v="0"/>
    <x v="19"/>
    <x v="3"/>
    <x v="5"/>
    <n v="2.87"/>
  </r>
  <r>
    <n v="73943"/>
    <x v="27"/>
    <x v="1"/>
    <x v="287"/>
    <s v="Middelburg"/>
    <x v="1"/>
    <x v="23"/>
    <s v="Loskade"/>
    <x v="3"/>
    <x v="0"/>
    <x v="19"/>
    <x v="3"/>
    <x v="5"/>
    <n v="2.84"/>
  </r>
  <r>
    <n v="73944"/>
    <x v="19"/>
    <x v="1"/>
    <x v="287"/>
    <s v="Middelburg"/>
    <x v="1"/>
    <x v="23"/>
    <s v="Loskade"/>
    <x v="3"/>
    <x v="0"/>
    <x v="19"/>
    <x v="3"/>
    <x v="5"/>
    <n v="2.85"/>
  </r>
  <r>
    <n v="73945"/>
    <x v="15"/>
    <x v="1"/>
    <x v="287"/>
    <s v="Middelburg"/>
    <x v="1"/>
    <x v="23"/>
    <s v="Loskade"/>
    <x v="3"/>
    <x v="0"/>
    <x v="19"/>
    <x v="3"/>
    <x v="5"/>
    <n v="2.74"/>
  </r>
  <r>
    <n v="73946"/>
    <x v="20"/>
    <x v="1"/>
    <x v="287"/>
    <s v="Middelburg"/>
    <x v="1"/>
    <x v="23"/>
    <s v="Loskade"/>
    <x v="3"/>
    <x v="0"/>
    <x v="19"/>
    <x v="3"/>
    <x v="5"/>
    <n v="2.75"/>
  </r>
  <r>
    <n v="73947"/>
    <x v="22"/>
    <x v="0"/>
    <x v="643"/>
    <s v="Middelburg"/>
    <x v="11"/>
    <x v="30"/>
    <s v="Kanaalweg"/>
    <x v="3"/>
    <x v="0"/>
    <x v="35"/>
    <x v="5"/>
    <x v="4"/>
    <n v="39.61"/>
  </r>
  <r>
    <n v="73948"/>
    <x v="74"/>
    <x v="0"/>
    <x v="643"/>
    <s v="Middelburg"/>
    <x v="11"/>
    <x v="30"/>
    <s v="Kanaalweg"/>
    <x v="3"/>
    <x v="1"/>
    <x v="9"/>
    <x v="5"/>
    <x v="1"/>
    <n v="32.19"/>
  </r>
  <r>
    <n v="73949"/>
    <x v="10"/>
    <x v="0"/>
    <x v="355"/>
    <s v="Middelburg"/>
    <x v="16"/>
    <x v="34"/>
    <s v="Park De Moucheron"/>
    <x v="0"/>
    <x v="0"/>
    <x v="3"/>
    <x v="1"/>
    <x v="0"/>
    <n v="41.78"/>
  </r>
  <r>
    <n v="73950"/>
    <x v="7"/>
    <x v="0"/>
    <x v="138"/>
    <s v="Middelburg"/>
    <x v="11"/>
    <x v="26"/>
    <s v="Dauwendaelselaan"/>
    <x v="0"/>
    <x v="0"/>
    <x v="3"/>
    <x v="4"/>
    <x v="0"/>
    <n v="8.26"/>
  </r>
  <r>
    <n v="73951"/>
    <x v="6"/>
    <x v="0"/>
    <x v="166"/>
    <s v="Middelburg"/>
    <x v="11"/>
    <x v="26"/>
    <s v="Elmersland"/>
    <x v="0"/>
    <x v="2"/>
    <x v="23"/>
    <x v="1"/>
    <x v="18"/>
    <n v="6.63"/>
  </r>
  <r>
    <n v="73952"/>
    <x v="13"/>
    <x v="0"/>
    <x v="135"/>
    <s v="Middelburg"/>
    <x v="11"/>
    <x v="26"/>
    <s v="Danielsland"/>
    <x v="0"/>
    <x v="0"/>
    <x v="1"/>
    <x v="1"/>
    <x v="4"/>
    <n v="13.64"/>
  </r>
  <r>
    <n v="73953"/>
    <x v="10"/>
    <x v="0"/>
    <x v="135"/>
    <s v="Middelburg"/>
    <x v="11"/>
    <x v="26"/>
    <s v="Danielsland"/>
    <x v="2"/>
    <x v="0"/>
    <x v="1"/>
    <x v="1"/>
    <x v="0"/>
    <n v="19.600000000000001"/>
  </r>
  <r>
    <n v="73954"/>
    <x v="9"/>
    <x v="0"/>
    <x v="135"/>
    <s v="Middelburg"/>
    <x v="11"/>
    <x v="26"/>
    <s v="Danielsland"/>
    <x v="2"/>
    <x v="0"/>
    <x v="1"/>
    <x v="1"/>
    <x v="4"/>
    <n v="4.3"/>
  </r>
  <r>
    <n v="73955"/>
    <x v="16"/>
    <x v="0"/>
    <x v="135"/>
    <s v="Middelburg"/>
    <x v="11"/>
    <x v="26"/>
    <s v="Danielsland"/>
    <x v="2"/>
    <x v="0"/>
    <x v="1"/>
    <x v="1"/>
    <x v="0"/>
    <n v="58.14"/>
  </r>
  <r>
    <n v="73956"/>
    <x v="11"/>
    <x v="0"/>
    <x v="171"/>
    <s v="Middelburg"/>
    <x v="11"/>
    <x v="26"/>
    <s v="Ewisland"/>
    <x v="0"/>
    <x v="1"/>
    <x v="4"/>
    <x v="1"/>
    <x v="1"/>
    <n v="7.4"/>
  </r>
  <r>
    <n v="73957"/>
    <x v="23"/>
    <x v="0"/>
    <x v="171"/>
    <s v="Middelburg"/>
    <x v="11"/>
    <x v="26"/>
    <s v="Ewisland"/>
    <x v="0"/>
    <x v="0"/>
    <x v="4"/>
    <x v="1"/>
    <x v="14"/>
    <n v="10.47"/>
  </r>
  <r>
    <n v="73958"/>
    <x v="24"/>
    <x v="0"/>
    <x v="171"/>
    <s v="Middelburg"/>
    <x v="11"/>
    <x v="26"/>
    <s v="Ewisland"/>
    <x v="0"/>
    <x v="0"/>
    <x v="4"/>
    <x v="1"/>
    <x v="0"/>
    <n v="46"/>
  </r>
  <r>
    <n v="73959"/>
    <x v="23"/>
    <x v="0"/>
    <x v="348"/>
    <s v="Middelburg"/>
    <x v="11"/>
    <x v="26"/>
    <s v="Papisland"/>
    <x v="0"/>
    <x v="0"/>
    <x v="0"/>
    <x v="1"/>
    <x v="0"/>
    <n v="31.25"/>
  </r>
  <r>
    <n v="73960"/>
    <x v="24"/>
    <x v="0"/>
    <x v="348"/>
    <s v="Middelburg"/>
    <x v="11"/>
    <x v="26"/>
    <s v="Papisland"/>
    <x v="0"/>
    <x v="0"/>
    <x v="0"/>
    <x v="1"/>
    <x v="0"/>
    <n v="125.66"/>
  </r>
  <r>
    <n v="73961"/>
    <x v="14"/>
    <x v="0"/>
    <x v="348"/>
    <s v="Middelburg"/>
    <x v="11"/>
    <x v="26"/>
    <s v="Papisland"/>
    <x v="0"/>
    <x v="0"/>
    <x v="4"/>
    <x v="1"/>
    <x v="3"/>
    <n v="112.59"/>
  </r>
  <r>
    <n v="73962"/>
    <x v="25"/>
    <x v="0"/>
    <x v="348"/>
    <s v="Middelburg"/>
    <x v="11"/>
    <x v="26"/>
    <s v="Papisland"/>
    <x v="0"/>
    <x v="0"/>
    <x v="4"/>
    <x v="1"/>
    <x v="0"/>
    <n v="80.349999999999994"/>
  </r>
  <r>
    <n v="73963"/>
    <x v="21"/>
    <x v="0"/>
    <x v="475"/>
    <s v="Middelburg"/>
    <x v="11"/>
    <x v="26"/>
    <s v="Vromoldsland"/>
    <x v="0"/>
    <x v="0"/>
    <x v="0"/>
    <x v="1"/>
    <x v="0"/>
    <n v="478.5"/>
  </r>
  <r>
    <n v="73964"/>
    <x v="27"/>
    <x v="0"/>
    <x v="138"/>
    <s v="Middelburg"/>
    <x v="11"/>
    <x v="26"/>
    <s v="Dauwendaelselaan"/>
    <x v="0"/>
    <x v="0"/>
    <x v="3"/>
    <x v="4"/>
    <x v="0"/>
    <n v="112.72"/>
  </r>
  <r>
    <n v="73965"/>
    <x v="13"/>
    <x v="0"/>
    <x v="301"/>
    <s v="Middelburg"/>
    <x v="11"/>
    <x v="26"/>
    <s v="Moerland"/>
    <x v="3"/>
    <x v="0"/>
    <x v="5"/>
    <x v="1"/>
    <x v="4"/>
    <n v="138.58000000000001"/>
  </r>
  <r>
    <n v="73966"/>
    <x v="5"/>
    <x v="0"/>
    <x v="301"/>
    <s v="Middelburg"/>
    <x v="11"/>
    <x v="26"/>
    <s v="Moerland"/>
    <x v="0"/>
    <x v="0"/>
    <x v="9"/>
    <x v="1"/>
    <x v="6"/>
    <n v="8.58"/>
  </r>
  <r>
    <n v="73967"/>
    <x v="0"/>
    <x v="0"/>
    <x v="301"/>
    <s v="Middelburg"/>
    <x v="11"/>
    <x v="26"/>
    <s v="Moerland"/>
    <x v="0"/>
    <x v="0"/>
    <x v="9"/>
    <x v="1"/>
    <x v="6"/>
    <n v="5.62"/>
  </r>
  <r>
    <n v="73968"/>
    <x v="19"/>
    <x v="0"/>
    <x v="138"/>
    <s v="Middelburg"/>
    <x v="11"/>
    <x v="26"/>
    <s v="Dauwendaelselaan"/>
    <x v="2"/>
    <x v="0"/>
    <x v="1"/>
    <x v="4"/>
    <x v="4"/>
    <n v="11.44"/>
  </r>
  <r>
    <n v="73969"/>
    <x v="6"/>
    <x v="0"/>
    <x v="301"/>
    <s v="Middelburg"/>
    <x v="11"/>
    <x v="26"/>
    <s v="Moerland"/>
    <x v="2"/>
    <x v="0"/>
    <x v="1"/>
    <x v="1"/>
    <x v="7"/>
    <n v="7.19"/>
  </r>
  <r>
    <n v="73970"/>
    <x v="8"/>
    <x v="0"/>
    <x v="301"/>
    <s v="Middelburg"/>
    <x v="11"/>
    <x v="26"/>
    <s v="Moerland"/>
    <x v="2"/>
    <x v="0"/>
    <x v="1"/>
    <x v="1"/>
    <x v="6"/>
    <n v="15.62"/>
  </r>
  <r>
    <n v="73972"/>
    <x v="14"/>
    <x v="2"/>
    <x v="475"/>
    <s v="Middelburg"/>
    <x v="11"/>
    <x v="26"/>
    <s v="Vromoldsland"/>
    <x v="0"/>
    <x v="0"/>
    <x v="0"/>
    <x v="1"/>
    <x v="0"/>
    <n v="95.77"/>
  </r>
  <r>
    <n v="73974"/>
    <x v="30"/>
    <x v="2"/>
    <x v="475"/>
    <s v="Middelburg"/>
    <x v="11"/>
    <x v="26"/>
    <s v="Vromoldsland"/>
    <x v="0"/>
    <x v="0"/>
    <x v="3"/>
    <x v="1"/>
    <x v="0"/>
    <n v="226.28"/>
  </r>
  <r>
    <n v="73975"/>
    <x v="0"/>
    <x v="0"/>
    <x v="608"/>
    <s v="Middelburg"/>
    <x v="11"/>
    <x v="26"/>
    <s v="Piersland"/>
    <x v="0"/>
    <x v="0"/>
    <x v="3"/>
    <x v="1"/>
    <x v="0"/>
    <n v="26.67"/>
  </r>
  <r>
    <n v="73976"/>
    <x v="6"/>
    <x v="0"/>
    <x v="608"/>
    <s v="Middelburg"/>
    <x v="11"/>
    <x v="26"/>
    <s v="Piersland"/>
    <x v="0"/>
    <x v="0"/>
    <x v="3"/>
    <x v="1"/>
    <x v="0"/>
    <n v="4.7699999999999996"/>
  </r>
  <r>
    <n v="73977"/>
    <x v="8"/>
    <x v="0"/>
    <x v="608"/>
    <s v="Middelburg"/>
    <x v="11"/>
    <x v="26"/>
    <s v="Piersland"/>
    <x v="0"/>
    <x v="0"/>
    <x v="3"/>
    <x v="1"/>
    <x v="0"/>
    <n v="3.85"/>
  </r>
  <r>
    <n v="73978"/>
    <x v="12"/>
    <x v="0"/>
    <x v="608"/>
    <s v="Middelburg"/>
    <x v="11"/>
    <x v="26"/>
    <s v="Piersland"/>
    <x v="0"/>
    <x v="0"/>
    <x v="4"/>
    <x v="1"/>
    <x v="4"/>
    <n v="22.28"/>
  </r>
  <r>
    <n v="73982"/>
    <x v="25"/>
    <x v="0"/>
    <x v="542"/>
    <s v="Middelburg"/>
    <x v="11"/>
    <x v="30"/>
    <s v="Granaat"/>
    <x v="0"/>
    <x v="0"/>
    <x v="4"/>
    <x v="1"/>
    <x v="0"/>
    <n v="1.87"/>
  </r>
  <r>
    <n v="73983"/>
    <x v="30"/>
    <x v="0"/>
    <x v="542"/>
    <s v="Middelburg"/>
    <x v="11"/>
    <x v="30"/>
    <s v="Granaat"/>
    <x v="0"/>
    <x v="0"/>
    <x v="4"/>
    <x v="1"/>
    <x v="14"/>
    <n v="13.16"/>
  </r>
  <r>
    <n v="73984"/>
    <x v="21"/>
    <x v="0"/>
    <x v="542"/>
    <s v="Middelburg"/>
    <x v="11"/>
    <x v="30"/>
    <s v="Granaat"/>
    <x v="0"/>
    <x v="0"/>
    <x v="4"/>
    <x v="1"/>
    <x v="0"/>
    <n v="1.72"/>
  </r>
  <r>
    <n v="73985"/>
    <x v="7"/>
    <x v="0"/>
    <x v="542"/>
    <s v="Middelburg"/>
    <x v="11"/>
    <x v="30"/>
    <s v="Granaat"/>
    <x v="0"/>
    <x v="0"/>
    <x v="4"/>
    <x v="1"/>
    <x v="3"/>
    <n v="0.71"/>
  </r>
  <r>
    <n v="73986"/>
    <x v="27"/>
    <x v="0"/>
    <x v="542"/>
    <s v="Middelburg"/>
    <x v="11"/>
    <x v="30"/>
    <s v="Granaat"/>
    <x v="0"/>
    <x v="0"/>
    <x v="4"/>
    <x v="1"/>
    <x v="0"/>
    <n v="1.75"/>
  </r>
  <r>
    <n v="73987"/>
    <x v="19"/>
    <x v="0"/>
    <x v="542"/>
    <s v="Middelburg"/>
    <x v="11"/>
    <x v="30"/>
    <s v="Granaat"/>
    <x v="0"/>
    <x v="0"/>
    <x v="4"/>
    <x v="1"/>
    <x v="3"/>
    <n v="11.77"/>
  </r>
  <r>
    <n v="73988"/>
    <x v="15"/>
    <x v="0"/>
    <x v="542"/>
    <s v="Middelburg"/>
    <x v="11"/>
    <x v="30"/>
    <s v="Granaat"/>
    <x v="0"/>
    <x v="0"/>
    <x v="4"/>
    <x v="1"/>
    <x v="0"/>
    <n v="2.0099999999999998"/>
  </r>
  <r>
    <n v="73989"/>
    <x v="20"/>
    <x v="0"/>
    <x v="542"/>
    <s v="Middelburg"/>
    <x v="11"/>
    <x v="30"/>
    <s v="Granaat"/>
    <x v="0"/>
    <x v="0"/>
    <x v="4"/>
    <x v="1"/>
    <x v="3"/>
    <n v="0.92"/>
  </r>
  <r>
    <n v="73990"/>
    <x v="17"/>
    <x v="0"/>
    <x v="542"/>
    <s v="Middelburg"/>
    <x v="11"/>
    <x v="30"/>
    <s v="Granaat"/>
    <x v="0"/>
    <x v="0"/>
    <x v="4"/>
    <x v="1"/>
    <x v="14"/>
    <n v="10.65"/>
  </r>
  <r>
    <n v="73991"/>
    <x v="34"/>
    <x v="0"/>
    <x v="405"/>
    <s v="Middelburg"/>
    <x v="11"/>
    <x v="30"/>
    <s v="Segeersweg"/>
    <x v="0"/>
    <x v="0"/>
    <x v="4"/>
    <x v="2"/>
    <x v="14"/>
    <n v="7.93"/>
  </r>
  <r>
    <n v="73992"/>
    <x v="18"/>
    <x v="0"/>
    <x v="542"/>
    <s v="Middelburg"/>
    <x v="11"/>
    <x v="30"/>
    <s v="Granaat"/>
    <x v="0"/>
    <x v="0"/>
    <x v="4"/>
    <x v="1"/>
    <x v="14"/>
    <n v="2.4500000000000002"/>
  </r>
  <r>
    <n v="73994"/>
    <x v="4"/>
    <x v="0"/>
    <x v="532"/>
    <s v="Middelburg"/>
    <x v="11"/>
    <x v="30"/>
    <s v="Opaalplaats"/>
    <x v="3"/>
    <x v="0"/>
    <x v="9"/>
    <x v="1"/>
    <x v="3"/>
    <n v="38.43"/>
  </r>
  <r>
    <n v="73995"/>
    <x v="18"/>
    <x v="0"/>
    <x v="529"/>
    <s v="Middelburg"/>
    <x v="11"/>
    <x v="30"/>
    <s v="Smaragd"/>
    <x v="2"/>
    <x v="0"/>
    <x v="1"/>
    <x v="1"/>
    <x v="2"/>
    <n v="302.10000000000002"/>
  </r>
  <r>
    <n v="74000"/>
    <x v="0"/>
    <x v="0"/>
    <x v="531"/>
    <s v="Middelburg"/>
    <x v="11"/>
    <x v="30"/>
    <s v="Opaal"/>
    <x v="3"/>
    <x v="0"/>
    <x v="19"/>
    <x v="1"/>
    <x v="0"/>
    <n v="20.57"/>
  </r>
  <r>
    <n v="74001"/>
    <x v="20"/>
    <x v="0"/>
    <x v="784"/>
    <s v="Middelburg"/>
    <x v="15"/>
    <x v="33"/>
    <s v="Buddy Hollystraat"/>
    <x v="3"/>
    <x v="0"/>
    <x v="5"/>
    <x v="1"/>
    <x v="4"/>
    <n v="85.64"/>
  </r>
  <r>
    <n v="74002"/>
    <x v="17"/>
    <x v="0"/>
    <x v="784"/>
    <s v="Middelburg"/>
    <x v="15"/>
    <x v="33"/>
    <s v="Buddy Hollystraat"/>
    <x v="3"/>
    <x v="0"/>
    <x v="5"/>
    <x v="1"/>
    <x v="4"/>
    <n v="71.44"/>
  </r>
  <r>
    <n v="74004"/>
    <x v="47"/>
    <x v="0"/>
    <x v="782"/>
    <s v="Middelburg"/>
    <x v="15"/>
    <x v="57"/>
    <s v="Louis Armstrongstraat"/>
    <x v="2"/>
    <x v="1"/>
    <x v="1"/>
    <x v="1"/>
    <x v="1"/>
    <n v="887.73"/>
  </r>
  <r>
    <n v="74007"/>
    <x v="0"/>
    <x v="0"/>
    <x v="740"/>
    <s v="Middelburg"/>
    <x v="10"/>
    <x v="25"/>
    <s v="Kerklaan"/>
    <x v="3"/>
    <x v="0"/>
    <x v="13"/>
    <x v="1"/>
    <x v="3"/>
    <n v="2.85"/>
  </r>
  <r>
    <n v="74008"/>
    <x v="13"/>
    <x v="0"/>
    <x v="116"/>
    <s v="Middelburg"/>
    <x v="10"/>
    <x v="25"/>
    <s v="Burg. Baaslaan"/>
    <x v="0"/>
    <x v="0"/>
    <x v="0"/>
    <x v="1"/>
    <x v="0"/>
    <n v="182.23"/>
  </r>
  <r>
    <n v="74009"/>
    <x v="10"/>
    <x v="0"/>
    <x v="116"/>
    <s v="Middelburg"/>
    <x v="10"/>
    <x v="25"/>
    <s v="Burg. Baaslaan"/>
    <x v="0"/>
    <x v="0"/>
    <x v="0"/>
    <x v="1"/>
    <x v="0"/>
    <n v="301.45999999999998"/>
  </r>
  <r>
    <n v="74010"/>
    <x v="6"/>
    <x v="0"/>
    <x v="582"/>
    <s v="Middelburg"/>
    <x v="10"/>
    <x v="25"/>
    <s v="De Meylaan"/>
    <x v="0"/>
    <x v="0"/>
    <x v="4"/>
    <x v="1"/>
    <x v="2"/>
    <n v="29.23"/>
  </r>
  <r>
    <n v="74011"/>
    <x v="8"/>
    <x v="0"/>
    <x v="582"/>
    <s v="Middelburg"/>
    <x v="10"/>
    <x v="25"/>
    <s v="De Meylaan"/>
    <x v="0"/>
    <x v="0"/>
    <x v="4"/>
    <x v="1"/>
    <x v="2"/>
    <n v="25.43"/>
  </r>
  <r>
    <n v="74023"/>
    <x v="8"/>
    <x v="0"/>
    <x v="454"/>
    <s v="Middelburg"/>
    <x v="10"/>
    <x v="25"/>
    <s v="Van Borsselenlaan"/>
    <x v="0"/>
    <x v="0"/>
    <x v="4"/>
    <x v="1"/>
    <x v="3"/>
    <n v="20.059999999999999"/>
  </r>
  <r>
    <n v="74026"/>
    <x v="3"/>
    <x v="0"/>
    <x v="701"/>
    <s v="Middelburg"/>
    <x v="10"/>
    <x v="25"/>
    <s v="Golsteinseweg"/>
    <x v="3"/>
    <x v="3"/>
    <x v="13"/>
    <x v="1"/>
    <x v="17"/>
    <n v="23.71"/>
  </r>
  <r>
    <n v="74027"/>
    <x v="0"/>
    <x v="0"/>
    <x v="701"/>
    <s v="Middelburg"/>
    <x v="10"/>
    <x v="25"/>
    <s v="Golsteinseweg"/>
    <x v="3"/>
    <x v="0"/>
    <x v="13"/>
    <x v="1"/>
    <x v="4"/>
    <n v="9.0299999999999994"/>
  </r>
  <r>
    <n v="74028"/>
    <x v="16"/>
    <x v="0"/>
    <x v="230"/>
    <s v="Middelburg"/>
    <x v="17"/>
    <x v="36"/>
    <s v="J. van Hoofkwartier"/>
    <x v="2"/>
    <x v="0"/>
    <x v="1"/>
    <x v="1"/>
    <x v="4"/>
    <n v="38.89"/>
  </r>
  <r>
    <n v="74029"/>
    <x v="45"/>
    <x v="0"/>
    <x v="180"/>
    <s v="Middelburg"/>
    <x v="17"/>
    <x v="36"/>
    <s v="Gerbrandylaan"/>
    <x v="0"/>
    <x v="0"/>
    <x v="0"/>
    <x v="1"/>
    <x v="0"/>
    <n v="443.52"/>
  </r>
  <r>
    <n v="74030"/>
    <x v="5"/>
    <x v="2"/>
    <x v="175"/>
    <s v="Middelburg"/>
    <x v="17"/>
    <x v="35"/>
    <s v="G. van der Veenstraat"/>
    <x v="2"/>
    <x v="0"/>
    <x v="1"/>
    <x v="1"/>
    <x v="4"/>
    <n v="814.98"/>
  </r>
  <r>
    <n v="74031"/>
    <x v="0"/>
    <x v="2"/>
    <x v="175"/>
    <s v="Middelburg"/>
    <x v="17"/>
    <x v="35"/>
    <s v="G. van der Veenstraat"/>
    <x v="0"/>
    <x v="0"/>
    <x v="0"/>
    <x v="1"/>
    <x v="0"/>
    <n v="563.49"/>
  </r>
  <r>
    <n v="74032"/>
    <x v="6"/>
    <x v="2"/>
    <x v="175"/>
    <s v="Middelburg"/>
    <x v="17"/>
    <x v="35"/>
    <s v="G. van der Veenstraat"/>
    <x v="0"/>
    <x v="0"/>
    <x v="1"/>
    <x v="1"/>
    <x v="2"/>
    <n v="249.07"/>
  </r>
  <r>
    <n v="74033"/>
    <x v="8"/>
    <x v="2"/>
    <x v="175"/>
    <s v="Middelburg"/>
    <x v="17"/>
    <x v="35"/>
    <s v="G. van der Veenstraat"/>
    <x v="0"/>
    <x v="0"/>
    <x v="0"/>
    <x v="1"/>
    <x v="0"/>
    <n v="19.91"/>
  </r>
  <r>
    <n v="74034"/>
    <x v="12"/>
    <x v="2"/>
    <x v="175"/>
    <s v="Middelburg"/>
    <x v="17"/>
    <x v="35"/>
    <s v="G. van der Veenstraat"/>
    <x v="0"/>
    <x v="0"/>
    <x v="1"/>
    <x v="1"/>
    <x v="2"/>
    <n v="114.54"/>
  </r>
  <r>
    <n v="74035"/>
    <x v="10"/>
    <x v="2"/>
    <x v="177"/>
    <s v="Middelburg"/>
    <x v="17"/>
    <x v="35"/>
    <s v="Gen. Eisenhowerlaan"/>
    <x v="0"/>
    <x v="0"/>
    <x v="0"/>
    <x v="1"/>
    <x v="0"/>
    <n v="347.72"/>
  </r>
  <r>
    <n v="74036"/>
    <x v="109"/>
    <x v="0"/>
    <x v="678"/>
    <s v="Middelburg"/>
    <x v="8"/>
    <x v="22"/>
    <s v="Fazantenhof"/>
    <x v="0"/>
    <x v="0"/>
    <x v="18"/>
    <x v="3"/>
    <x v="2"/>
    <n v="9.69"/>
  </r>
  <r>
    <n v="74037"/>
    <x v="110"/>
    <x v="0"/>
    <x v="678"/>
    <s v="Middelburg"/>
    <x v="8"/>
    <x v="22"/>
    <s v="Fazantenhof"/>
    <x v="0"/>
    <x v="0"/>
    <x v="18"/>
    <x v="3"/>
    <x v="2"/>
    <n v="9.56"/>
  </r>
  <r>
    <n v="74038"/>
    <x v="111"/>
    <x v="0"/>
    <x v="678"/>
    <s v="Middelburg"/>
    <x v="8"/>
    <x v="22"/>
    <s v="Fazantenhof"/>
    <x v="0"/>
    <x v="0"/>
    <x v="3"/>
    <x v="3"/>
    <x v="0"/>
    <n v="248.04"/>
  </r>
  <r>
    <n v="74039"/>
    <x v="3"/>
    <x v="0"/>
    <x v="173"/>
    <s v="Middelburg"/>
    <x v="2"/>
    <x v="9"/>
    <s v="Geleijn d' Hoorneplein"/>
    <x v="0"/>
    <x v="0"/>
    <x v="4"/>
    <x v="1"/>
    <x v="0"/>
    <n v="98.14"/>
  </r>
  <r>
    <n v="74040"/>
    <x v="0"/>
    <x v="0"/>
    <x v="308"/>
    <s v="Middelburg"/>
    <x v="2"/>
    <x v="9"/>
    <s v="Mortierestraat"/>
    <x v="0"/>
    <x v="0"/>
    <x v="0"/>
    <x v="1"/>
    <x v="0"/>
    <n v="43.9"/>
  </r>
  <r>
    <n v="74041"/>
    <x v="21"/>
    <x v="0"/>
    <x v="8"/>
    <s v="Middelburg"/>
    <x v="2"/>
    <x v="9"/>
    <s v="A. Lauwereyszstraat"/>
    <x v="0"/>
    <x v="0"/>
    <x v="0"/>
    <x v="2"/>
    <x v="0"/>
    <n v="115.74"/>
  </r>
  <r>
    <n v="74042"/>
    <x v="44"/>
    <x v="2"/>
    <x v="262"/>
    <s v="Middelburg"/>
    <x v="2"/>
    <x v="41"/>
    <s v="Koudekerkseweg"/>
    <x v="4"/>
    <x v="0"/>
    <x v="7"/>
    <x v="5"/>
    <x v="2"/>
    <n v="47.02"/>
  </r>
  <r>
    <n v="74043"/>
    <x v="17"/>
    <x v="0"/>
    <x v="262"/>
    <s v="Middelburg"/>
    <x v="2"/>
    <x v="9"/>
    <s v="Koudekerkseweg"/>
    <x v="4"/>
    <x v="0"/>
    <x v="7"/>
    <x v="5"/>
    <x v="2"/>
    <n v="113.1"/>
  </r>
  <r>
    <n v="74044"/>
    <x v="4"/>
    <x v="1"/>
    <x v="346"/>
    <s v="Middelburg"/>
    <x v="2"/>
    <x v="21"/>
    <s v="P. Heinstraat"/>
    <x v="0"/>
    <x v="0"/>
    <x v="0"/>
    <x v="1"/>
    <x v="0"/>
    <n v="189.43"/>
  </r>
  <r>
    <n v="74045"/>
    <x v="3"/>
    <x v="1"/>
    <x v="346"/>
    <s v="Middelburg"/>
    <x v="2"/>
    <x v="21"/>
    <s v="P. Heinstraat"/>
    <x v="2"/>
    <x v="0"/>
    <x v="1"/>
    <x v="1"/>
    <x v="2"/>
    <n v="466.28"/>
  </r>
  <r>
    <n v="74046"/>
    <x v="2"/>
    <x v="0"/>
    <x v="347"/>
    <s v="Middelburg"/>
    <x v="2"/>
    <x v="21"/>
    <s v="Toorenvliedtwegje"/>
    <x v="2"/>
    <x v="0"/>
    <x v="1"/>
    <x v="1"/>
    <x v="2"/>
    <n v="1175.78"/>
  </r>
  <r>
    <n v="74047"/>
    <x v="18"/>
    <x v="0"/>
    <x v="262"/>
    <s v="Middelburg"/>
    <x v="2"/>
    <x v="9"/>
    <s v="Koudekerkseweg"/>
    <x v="4"/>
    <x v="0"/>
    <x v="7"/>
    <x v="5"/>
    <x v="2"/>
    <n v="146.38999999999999"/>
  </r>
  <r>
    <n v="74048"/>
    <x v="1"/>
    <x v="27"/>
    <x v="127"/>
    <s v="Middelburg"/>
    <x v="2"/>
    <x v="21"/>
    <s v="D. Rijkersstraat"/>
    <x v="2"/>
    <x v="0"/>
    <x v="1"/>
    <x v="1"/>
    <x v="4"/>
    <n v="176.96"/>
  </r>
  <r>
    <n v="74049"/>
    <x v="4"/>
    <x v="27"/>
    <x v="127"/>
    <s v="Middelburg"/>
    <x v="2"/>
    <x v="21"/>
    <s v="D. Rijkersstraat"/>
    <x v="3"/>
    <x v="0"/>
    <x v="5"/>
    <x v="1"/>
    <x v="4"/>
    <n v="95.85"/>
  </r>
  <r>
    <n v="74050"/>
    <x v="2"/>
    <x v="27"/>
    <x v="127"/>
    <s v="Middelburg"/>
    <x v="2"/>
    <x v="21"/>
    <s v="D. Rijkersstraat"/>
    <x v="3"/>
    <x v="0"/>
    <x v="2"/>
    <x v="1"/>
    <x v="4"/>
    <n v="91.27"/>
  </r>
  <r>
    <n v="74051"/>
    <x v="18"/>
    <x v="0"/>
    <x v="330"/>
    <s v="Middelburg"/>
    <x v="2"/>
    <x v="15"/>
    <s v="Oosterscheldestraat"/>
    <x v="0"/>
    <x v="0"/>
    <x v="0"/>
    <x v="4"/>
    <x v="0"/>
    <n v="48.97"/>
  </r>
  <r>
    <n v="74052"/>
    <x v="35"/>
    <x v="0"/>
    <x v="330"/>
    <s v="Middelburg"/>
    <x v="2"/>
    <x v="15"/>
    <s v="Oosterscheldestraat"/>
    <x v="0"/>
    <x v="0"/>
    <x v="0"/>
    <x v="4"/>
    <x v="0"/>
    <n v="10.68"/>
  </r>
  <r>
    <n v="74053"/>
    <x v="43"/>
    <x v="0"/>
    <x v="330"/>
    <s v="Middelburg"/>
    <x v="2"/>
    <x v="15"/>
    <s v="Oosterscheldestraat"/>
    <x v="0"/>
    <x v="0"/>
    <x v="0"/>
    <x v="4"/>
    <x v="0"/>
    <n v="1.1400000000000001"/>
  </r>
  <r>
    <n v="74054"/>
    <x v="26"/>
    <x v="0"/>
    <x v="330"/>
    <s v="Middelburg"/>
    <x v="2"/>
    <x v="15"/>
    <s v="Oosterscheldestraat"/>
    <x v="0"/>
    <x v="0"/>
    <x v="0"/>
    <x v="4"/>
    <x v="0"/>
    <n v="186.58"/>
  </r>
  <r>
    <n v="74055"/>
    <x v="13"/>
    <x v="0"/>
    <x v="582"/>
    <s v="Middelburg"/>
    <x v="10"/>
    <x v="25"/>
    <s v="De Meylaan"/>
    <x v="1"/>
    <x v="0"/>
    <x v="1"/>
    <x v="1"/>
    <x v="2"/>
    <n v="185.71"/>
  </r>
  <r>
    <n v="74056"/>
    <x v="23"/>
    <x v="0"/>
    <x v="739"/>
    <s v="Middelburg"/>
    <x v="8"/>
    <x v="22"/>
    <s v="Geersesweg"/>
    <x v="0"/>
    <x v="0"/>
    <x v="9"/>
    <x v="1"/>
    <x v="9"/>
    <n v="43.38"/>
  </r>
  <r>
    <n v="74058"/>
    <x v="14"/>
    <x v="0"/>
    <x v="739"/>
    <s v="Middelburg"/>
    <x v="8"/>
    <x v="22"/>
    <s v="Geersesweg"/>
    <x v="0"/>
    <x v="0"/>
    <x v="12"/>
    <x v="1"/>
    <x v="9"/>
    <n v="64.95"/>
  </r>
  <r>
    <n v="74059"/>
    <x v="25"/>
    <x v="0"/>
    <x v="739"/>
    <s v="Middelburg"/>
    <x v="8"/>
    <x v="22"/>
    <s v="Geersesweg"/>
    <x v="0"/>
    <x v="0"/>
    <x v="9"/>
    <x v="1"/>
    <x v="9"/>
    <n v="56.75"/>
  </r>
  <r>
    <n v="74061"/>
    <x v="20"/>
    <x v="0"/>
    <x v="594"/>
    <s v="Middelburg"/>
    <x v="8"/>
    <x v="47"/>
    <s v="M.H. Boassonlaan"/>
    <x v="3"/>
    <x v="0"/>
    <x v="13"/>
    <x v="1"/>
    <x v="4"/>
    <n v="5.25"/>
  </r>
  <r>
    <n v="74062"/>
    <x v="17"/>
    <x v="0"/>
    <x v="594"/>
    <s v="Middelburg"/>
    <x v="8"/>
    <x v="47"/>
    <s v="M.H. Boassonlaan"/>
    <x v="3"/>
    <x v="0"/>
    <x v="13"/>
    <x v="1"/>
    <x v="4"/>
    <n v="15.12"/>
  </r>
  <r>
    <n v="74063"/>
    <x v="17"/>
    <x v="2"/>
    <x v="512"/>
    <s v="Middelburg"/>
    <x v="17"/>
    <x v="35"/>
    <s v="A. van Driellaan"/>
    <x v="0"/>
    <x v="0"/>
    <x v="4"/>
    <x v="1"/>
    <x v="7"/>
    <n v="100.64"/>
  </r>
  <r>
    <n v="74064"/>
    <x v="11"/>
    <x v="2"/>
    <x v="177"/>
    <s v="Middelburg"/>
    <x v="17"/>
    <x v="35"/>
    <s v="Gen. Eisenhowerlaan"/>
    <x v="0"/>
    <x v="1"/>
    <x v="4"/>
    <x v="1"/>
    <x v="1"/>
    <n v="16.14"/>
  </r>
  <r>
    <n v="74065"/>
    <x v="12"/>
    <x v="1"/>
    <x v="411"/>
    <s v="Middelburg"/>
    <x v="3"/>
    <x v="5"/>
    <s v="Seissingel"/>
    <x v="4"/>
    <x v="0"/>
    <x v="10"/>
    <x v="4"/>
    <x v="0"/>
    <n v="7.3"/>
  </r>
  <r>
    <n v="74066"/>
    <x v="11"/>
    <x v="2"/>
    <x v="411"/>
    <s v="Middelburg"/>
    <x v="3"/>
    <x v="5"/>
    <s v="Seissingel"/>
    <x v="0"/>
    <x v="0"/>
    <x v="0"/>
    <x v="7"/>
    <x v="3"/>
    <n v="75.209999999999994"/>
  </r>
  <r>
    <n v="74067"/>
    <x v="11"/>
    <x v="0"/>
    <x v="413"/>
    <s v="Middelburg"/>
    <x v="3"/>
    <x v="5"/>
    <s v="Seisweg"/>
    <x v="0"/>
    <x v="0"/>
    <x v="3"/>
    <x v="2"/>
    <x v="3"/>
    <n v="87.63"/>
  </r>
  <r>
    <n v="74068"/>
    <x v="23"/>
    <x v="0"/>
    <x v="413"/>
    <s v="Middelburg"/>
    <x v="3"/>
    <x v="5"/>
    <s v="Seisweg"/>
    <x v="3"/>
    <x v="0"/>
    <x v="5"/>
    <x v="2"/>
    <x v="14"/>
    <n v="8.51"/>
  </r>
  <r>
    <n v="74069"/>
    <x v="4"/>
    <x v="0"/>
    <x v="610"/>
    <s v="Middelburg"/>
    <x v="3"/>
    <x v="5"/>
    <s v="Seispad"/>
    <x v="0"/>
    <x v="0"/>
    <x v="4"/>
    <x v="1"/>
    <x v="0"/>
    <n v="12.36"/>
  </r>
  <r>
    <n v="74070"/>
    <x v="0"/>
    <x v="0"/>
    <x v="164"/>
    <s v="Middelburg"/>
    <x v="3"/>
    <x v="5"/>
    <s v="Eikenlaan"/>
    <x v="0"/>
    <x v="0"/>
    <x v="4"/>
    <x v="1"/>
    <x v="0"/>
    <n v="44.65"/>
  </r>
  <r>
    <n v="74071"/>
    <x v="6"/>
    <x v="0"/>
    <x v="289"/>
    <s v="Middelburg"/>
    <x v="3"/>
    <x v="5"/>
    <s v="Lijsterbeslaan"/>
    <x v="0"/>
    <x v="0"/>
    <x v="4"/>
    <x v="1"/>
    <x v="0"/>
    <n v="33.35"/>
  </r>
  <r>
    <n v="74072"/>
    <x v="6"/>
    <x v="0"/>
    <x v="164"/>
    <s v="Middelburg"/>
    <x v="3"/>
    <x v="5"/>
    <s v="Eikenlaan"/>
    <x v="0"/>
    <x v="0"/>
    <x v="4"/>
    <x v="1"/>
    <x v="0"/>
    <n v="38.229999999999997"/>
  </r>
  <r>
    <n v="74073"/>
    <x v="3"/>
    <x v="0"/>
    <x v="446"/>
    <s v="Middelburg"/>
    <x v="3"/>
    <x v="5"/>
    <s v="Tamariskenlaan"/>
    <x v="0"/>
    <x v="0"/>
    <x v="0"/>
    <x v="1"/>
    <x v="0"/>
    <n v="24.64"/>
  </r>
  <r>
    <n v="74074"/>
    <x v="8"/>
    <x v="0"/>
    <x v="157"/>
    <s v="Middelburg"/>
    <x v="3"/>
    <x v="5"/>
    <s v="Doornlaan"/>
    <x v="0"/>
    <x v="0"/>
    <x v="4"/>
    <x v="1"/>
    <x v="0"/>
    <n v="30.31"/>
  </r>
  <r>
    <n v="74075"/>
    <x v="0"/>
    <x v="0"/>
    <x v="167"/>
    <s v="Middelburg"/>
    <x v="3"/>
    <x v="5"/>
    <s v="Esdoornlaan"/>
    <x v="0"/>
    <x v="0"/>
    <x v="4"/>
    <x v="1"/>
    <x v="0"/>
    <n v="18.13"/>
  </r>
  <r>
    <n v="74076"/>
    <x v="6"/>
    <x v="0"/>
    <x v="167"/>
    <s v="Middelburg"/>
    <x v="3"/>
    <x v="5"/>
    <s v="Esdoornlaan"/>
    <x v="0"/>
    <x v="0"/>
    <x v="4"/>
    <x v="1"/>
    <x v="0"/>
    <n v="42.45"/>
  </r>
  <r>
    <n v="74077"/>
    <x v="6"/>
    <x v="0"/>
    <x v="239"/>
    <s v="Middelburg"/>
    <x v="3"/>
    <x v="5"/>
    <s v="Kastanjelaan"/>
    <x v="0"/>
    <x v="0"/>
    <x v="0"/>
    <x v="1"/>
    <x v="0"/>
    <n v="37.46"/>
  </r>
  <r>
    <n v="74078"/>
    <x v="12"/>
    <x v="0"/>
    <x v="354"/>
    <s v="Middelburg"/>
    <x v="3"/>
    <x v="5"/>
    <s v="Park de Griffioen"/>
    <x v="2"/>
    <x v="1"/>
    <x v="1"/>
    <x v="1"/>
    <x v="1"/>
    <n v="247.95"/>
  </r>
  <r>
    <n v="74079"/>
    <x v="13"/>
    <x v="0"/>
    <x v="354"/>
    <s v="Middelburg"/>
    <x v="3"/>
    <x v="5"/>
    <s v="Park de Griffioen"/>
    <x v="2"/>
    <x v="0"/>
    <x v="1"/>
    <x v="1"/>
    <x v="4"/>
    <n v="6.26"/>
  </r>
  <r>
    <n v="74080"/>
    <x v="24"/>
    <x v="0"/>
    <x v="361"/>
    <s v="Middelburg"/>
    <x v="3"/>
    <x v="5"/>
    <s v="Populierenlaan"/>
    <x v="0"/>
    <x v="0"/>
    <x v="4"/>
    <x v="1"/>
    <x v="0"/>
    <n v="8.58"/>
  </r>
  <r>
    <n v="74081"/>
    <x v="14"/>
    <x v="0"/>
    <x v="361"/>
    <s v="Middelburg"/>
    <x v="3"/>
    <x v="5"/>
    <s v="Populierenlaan"/>
    <x v="0"/>
    <x v="0"/>
    <x v="4"/>
    <x v="1"/>
    <x v="0"/>
    <n v="14.82"/>
  </r>
  <r>
    <n v="74084"/>
    <x v="16"/>
    <x v="1"/>
    <x v="281"/>
    <s v="Middelburg"/>
    <x v="3"/>
    <x v="5"/>
    <s v="Laan der Ver. Naties"/>
    <x v="0"/>
    <x v="1"/>
    <x v="4"/>
    <x v="5"/>
    <x v="1"/>
    <n v="283.27"/>
  </r>
  <r>
    <n v="74085"/>
    <x v="14"/>
    <x v="9"/>
    <x v="281"/>
    <s v="Middelburg"/>
    <x v="3"/>
    <x v="5"/>
    <s v="Laan der Ver. Naties"/>
    <x v="0"/>
    <x v="1"/>
    <x v="4"/>
    <x v="5"/>
    <x v="10"/>
    <n v="15.04"/>
  </r>
  <r>
    <n v="74086"/>
    <x v="30"/>
    <x v="0"/>
    <x v="170"/>
    <s v="Middelburg"/>
    <x v="3"/>
    <x v="5"/>
    <s v="Europalaan"/>
    <x v="3"/>
    <x v="0"/>
    <x v="19"/>
    <x v="4"/>
    <x v="0"/>
    <n v="17.190000000000001"/>
  </r>
  <r>
    <n v="74087"/>
    <x v="23"/>
    <x v="9"/>
    <x v="281"/>
    <s v="Middelburg"/>
    <x v="3"/>
    <x v="5"/>
    <s v="Laan der Ver. Naties"/>
    <x v="3"/>
    <x v="2"/>
    <x v="18"/>
    <x v="5"/>
    <x v="18"/>
    <n v="132.19"/>
  </r>
  <r>
    <n v="74088"/>
    <x v="24"/>
    <x v="9"/>
    <x v="281"/>
    <s v="Middelburg"/>
    <x v="3"/>
    <x v="5"/>
    <s v="Laan der Ver. Naties"/>
    <x v="3"/>
    <x v="1"/>
    <x v="18"/>
    <x v="5"/>
    <x v="15"/>
    <n v="45.81"/>
  </r>
  <r>
    <n v="74089"/>
    <x v="21"/>
    <x v="0"/>
    <x v="170"/>
    <s v="Middelburg"/>
    <x v="3"/>
    <x v="5"/>
    <s v="Europalaan"/>
    <x v="3"/>
    <x v="1"/>
    <x v="18"/>
    <x v="4"/>
    <x v="15"/>
    <n v="5.45"/>
  </r>
  <r>
    <n v="74090"/>
    <x v="11"/>
    <x v="2"/>
    <x v="281"/>
    <s v="Middelburg"/>
    <x v="3"/>
    <x v="5"/>
    <s v="Laan der Ver. Naties"/>
    <x v="0"/>
    <x v="0"/>
    <x v="4"/>
    <x v="5"/>
    <x v="0"/>
    <n v="39.71"/>
  </r>
  <r>
    <n v="74091"/>
    <x v="23"/>
    <x v="2"/>
    <x v="281"/>
    <s v="Middelburg"/>
    <x v="3"/>
    <x v="5"/>
    <s v="Laan der Ver. Naties"/>
    <x v="0"/>
    <x v="0"/>
    <x v="4"/>
    <x v="5"/>
    <x v="0"/>
    <n v="79.599999999999994"/>
  </r>
  <r>
    <n v="74092"/>
    <x v="24"/>
    <x v="2"/>
    <x v="281"/>
    <s v="Middelburg"/>
    <x v="3"/>
    <x v="5"/>
    <s v="Laan der Ver. Naties"/>
    <x v="0"/>
    <x v="0"/>
    <x v="23"/>
    <x v="5"/>
    <x v="0"/>
    <n v="28.85"/>
  </r>
  <r>
    <n v="74093"/>
    <x v="14"/>
    <x v="2"/>
    <x v="281"/>
    <s v="Middelburg"/>
    <x v="3"/>
    <x v="5"/>
    <s v="Laan der Ver. Naties"/>
    <x v="0"/>
    <x v="0"/>
    <x v="4"/>
    <x v="5"/>
    <x v="0"/>
    <n v="27.52"/>
  </r>
  <r>
    <n v="74094"/>
    <x v="25"/>
    <x v="0"/>
    <x v="281"/>
    <s v="Middelburg"/>
    <x v="3"/>
    <x v="5"/>
    <s v="Laan der Ver. Naties"/>
    <x v="5"/>
    <x v="2"/>
    <x v="1"/>
    <x v="5"/>
    <x v="25"/>
    <n v="132.51"/>
  </r>
  <r>
    <n v="74097"/>
    <x v="1"/>
    <x v="5"/>
    <x v="480"/>
    <s v="Middelburg"/>
    <x v="3"/>
    <x v="49"/>
    <s v="Walcherseweg"/>
    <x v="3"/>
    <x v="0"/>
    <x v="8"/>
    <x v="5"/>
    <x v="5"/>
    <n v="21.27"/>
  </r>
  <r>
    <n v="74098"/>
    <x v="12"/>
    <x v="1"/>
    <x v="713"/>
    <s v="Middelburg"/>
    <x v="3"/>
    <x v="18"/>
    <s v="Laurens Stommespad"/>
    <x v="2"/>
    <x v="1"/>
    <x v="1"/>
    <x v="2"/>
    <x v="1"/>
    <n v="41.32"/>
  </r>
  <r>
    <n v="74102"/>
    <x v="48"/>
    <x v="1"/>
    <x v="461"/>
    <s v="Middelburg"/>
    <x v="19"/>
    <x v="39"/>
    <s v="Veersesingel"/>
    <x v="1"/>
    <x v="0"/>
    <x v="6"/>
    <x v="2"/>
    <x v="4"/>
    <n v="15.84"/>
  </r>
  <r>
    <n v="74103"/>
    <x v="11"/>
    <x v="10"/>
    <x v="322"/>
    <s v="Middelburg"/>
    <x v="18"/>
    <x v="37"/>
    <s v="Noordweg"/>
    <x v="3"/>
    <x v="0"/>
    <x v="8"/>
    <x v="2"/>
    <x v="4"/>
    <n v="12.9"/>
  </r>
  <r>
    <n v="74104"/>
    <x v="39"/>
    <x v="2"/>
    <x v="417"/>
    <s v="Middelburg"/>
    <x v="17"/>
    <x v="36"/>
    <s v="Sir W. Churchill-laan"/>
    <x v="1"/>
    <x v="1"/>
    <x v="1"/>
    <x v="4"/>
    <x v="1"/>
    <n v="455.87"/>
  </r>
  <r>
    <n v="74106"/>
    <x v="6"/>
    <x v="0"/>
    <x v="363"/>
    <s v="Middelburg"/>
    <x v="1"/>
    <x v="8"/>
    <s v="Pottenmarkt"/>
    <x v="0"/>
    <x v="0"/>
    <x v="4"/>
    <x v="2"/>
    <x v="3"/>
    <n v="173.69"/>
  </r>
  <r>
    <n v="74107"/>
    <x v="0"/>
    <x v="0"/>
    <x v="235"/>
    <s v="Middelburg"/>
    <x v="1"/>
    <x v="8"/>
    <s v="Korte Geere"/>
    <x v="0"/>
    <x v="0"/>
    <x v="3"/>
    <x v="2"/>
    <x v="3"/>
    <n v="132.54"/>
  </r>
  <r>
    <n v="74108"/>
    <x v="2"/>
    <x v="0"/>
    <x v="751"/>
    <s v="Middelburg"/>
    <x v="1"/>
    <x v="8"/>
    <s v="Plein 1940"/>
    <x v="0"/>
    <x v="0"/>
    <x v="19"/>
    <x v="2"/>
    <x v="2"/>
    <n v="152.86000000000001"/>
  </r>
  <r>
    <n v="74109"/>
    <x v="4"/>
    <x v="0"/>
    <x v="751"/>
    <s v="Middelburg"/>
    <x v="1"/>
    <x v="8"/>
    <s v="Plein 1940"/>
    <x v="0"/>
    <x v="0"/>
    <x v="19"/>
    <x v="2"/>
    <x v="2"/>
    <n v="15.25"/>
  </r>
  <r>
    <n v="74110"/>
    <x v="3"/>
    <x v="0"/>
    <x v="751"/>
    <s v="Middelburg"/>
    <x v="1"/>
    <x v="8"/>
    <s v="Plein 1940"/>
    <x v="0"/>
    <x v="0"/>
    <x v="19"/>
    <x v="2"/>
    <x v="2"/>
    <n v="113.16"/>
  </r>
  <r>
    <n v="74111"/>
    <x v="5"/>
    <x v="0"/>
    <x v="751"/>
    <s v="Middelburg"/>
    <x v="1"/>
    <x v="8"/>
    <s v="Plein 1940"/>
    <x v="2"/>
    <x v="0"/>
    <x v="1"/>
    <x v="2"/>
    <x v="2"/>
    <n v="157.78"/>
  </r>
  <r>
    <n v="74112"/>
    <x v="3"/>
    <x v="0"/>
    <x v="187"/>
    <s v="Middelburg"/>
    <x v="1"/>
    <x v="8"/>
    <s v="Zusterstraat"/>
    <x v="2"/>
    <x v="0"/>
    <x v="6"/>
    <x v="2"/>
    <x v="4"/>
    <n v="8.1199999999999992"/>
  </r>
  <r>
    <n v="74113"/>
    <x v="10"/>
    <x v="0"/>
    <x v="185"/>
    <s v="Middelburg"/>
    <x v="1"/>
    <x v="8"/>
    <s v="Gortstraat"/>
    <x v="2"/>
    <x v="0"/>
    <x v="6"/>
    <x v="2"/>
    <x v="4"/>
    <n v="11.52"/>
  </r>
  <r>
    <n v="74114"/>
    <x v="0"/>
    <x v="0"/>
    <x v="751"/>
    <s v="Middelburg"/>
    <x v="1"/>
    <x v="8"/>
    <s v="Plein 1940"/>
    <x v="0"/>
    <x v="0"/>
    <x v="35"/>
    <x v="2"/>
    <x v="7"/>
    <n v="17.190000000000001"/>
  </r>
  <r>
    <n v="74115"/>
    <x v="6"/>
    <x v="0"/>
    <x v="751"/>
    <s v="Middelburg"/>
    <x v="1"/>
    <x v="8"/>
    <s v="Plein 1940"/>
    <x v="0"/>
    <x v="0"/>
    <x v="28"/>
    <x v="2"/>
    <x v="7"/>
    <n v="12.69"/>
  </r>
  <r>
    <n v="74116"/>
    <x v="8"/>
    <x v="0"/>
    <x v="751"/>
    <s v="Middelburg"/>
    <x v="1"/>
    <x v="8"/>
    <s v="Plein 1940"/>
    <x v="0"/>
    <x v="0"/>
    <x v="4"/>
    <x v="2"/>
    <x v="7"/>
    <n v="0.77"/>
  </r>
  <r>
    <n v="74117"/>
    <x v="12"/>
    <x v="0"/>
    <x v="751"/>
    <s v="Middelburg"/>
    <x v="1"/>
    <x v="8"/>
    <s v="Plein 1940"/>
    <x v="0"/>
    <x v="0"/>
    <x v="4"/>
    <x v="2"/>
    <x v="7"/>
    <n v="0.67"/>
  </r>
  <r>
    <n v="74118"/>
    <x v="13"/>
    <x v="0"/>
    <x v="751"/>
    <s v="Middelburg"/>
    <x v="1"/>
    <x v="8"/>
    <s v="Plein 1940"/>
    <x v="0"/>
    <x v="0"/>
    <x v="4"/>
    <x v="2"/>
    <x v="7"/>
    <n v="1.27"/>
  </r>
  <r>
    <n v="74119"/>
    <x v="10"/>
    <x v="0"/>
    <x v="751"/>
    <s v="Middelburg"/>
    <x v="1"/>
    <x v="8"/>
    <s v="Plein 1940"/>
    <x v="0"/>
    <x v="0"/>
    <x v="4"/>
    <x v="2"/>
    <x v="7"/>
    <n v="0.65"/>
  </r>
  <r>
    <n v="74120"/>
    <x v="9"/>
    <x v="0"/>
    <x v="751"/>
    <s v="Middelburg"/>
    <x v="1"/>
    <x v="8"/>
    <s v="Plein 1940"/>
    <x v="0"/>
    <x v="0"/>
    <x v="19"/>
    <x v="2"/>
    <x v="14"/>
    <n v="183.7"/>
  </r>
  <r>
    <n v="74121"/>
    <x v="16"/>
    <x v="0"/>
    <x v="751"/>
    <s v="Middelburg"/>
    <x v="1"/>
    <x v="8"/>
    <s v="Plein 1940"/>
    <x v="0"/>
    <x v="0"/>
    <x v="19"/>
    <x v="2"/>
    <x v="14"/>
    <n v="114.64"/>
  </r>
  <r>
    <n v="74143"/>
    <x v="13"/>
    <x v="2"/>
    <x v="87"/>
    <s v="Middelburg"/>
    <x v="10"/>
    <x v="25"/>
    <s v="Van Cittersstraat"/>
    <x v="0"/>
    <x v="1"/>
    <x v="4"/>
    <x v="1"/>
    <x v="1"/>
    <n v="68.39"/>
  </r>
  <r>
    <n v="74162"/>
    <x v="15"/>
    <x v="0"/>
    <x v="343"/>
    <s v="Middelburg"/>
    <x v="1"/>
    <x v="23"/>
    <s v="Oude Werfstraat"/>
    <x v="3"/>
    <x v="0"/>
    <x v="9"/>
    <x v="1"/>
    <x v="7"/>
    <n v="36.159999999999997"/>
  </r>
  <r>
    <n v="74163"/>
    <x v="20"/>
    <x v="0"/>
    <x v="343"/>
    <s v="Middelburg"/>
    <x v="1"/>
    <x v="23"/>
    <s v="Oude Werfstraat"/>
    <x v="3"/>
    <x v="0"/>
    <x v="12"/>
    <x v="1"/>
    <x v="7"/>
    <n v="46.75"/>
  </r>
  <r>
    <n v="74164"/>
    <x v="45"/>
    <x v="0"/>
    <x v="343"/>
    <s v="Middelburg"/>
    <x v="1"/>
    <x v="23"/>
    <s v="Oude Werfstraat"/>
    <x v="0"/>
    <x v="0"/>
    <x v="4"/>
    <x v="1"/>
    <x v="3"/>
    <n v="17.239999999999998"/>
  </r>
  <r>
    <n v="74165"/>
    <x v="13"/>
    <x v="0"/>
    <x v="208"/>
    <s v="Middelburg"/>
    <x v="1"/>
    <x v="8"/>
    <s v="Herenstraat"/>
    <x v="0"/>
    <x v="0"/>
    <x v="4"/>
    <x v="1"/>
    <x v="14"/>
    <n v="215.31"/>
  </r>
  <r>
    <n v="74166"/>
    <x v="10"/>
    <x v="0"/>
    <x v="534"/>
    <s v="Middelburg"/>
    <x v="1"/>
    <x v="8"/>
    <s v="Kalverstraat"/>
    <x v="0"/>
    <x v="0"/>
    <x v="0"/>
    <x v="2"/>
    <x v="3"/>
    <n v="63.59"/>
  </r>
  <r>
    <n v="74167"/>
    <x v="9"/>
    <x v="0"/>
    <x v="534"/>
    <s v="Middelburg"/>
    <x v="1"/>
    <x v="8"/>
    <s v="Kalverstraat"/>
    <x v="3"/>
    <x v="0"/>
    <x v="5"/>
    <x v="2"/>
    <x v="3"/>
    <n v="25.63"/>
  </r>
  <r>
    <n v="74168"/>
    <x v="12"/>
    <x v="0"/>
    <x v="58"/>
    <s v="Middelburg"/>
    <x v="1"/>
    <x v="8"/>
    <s v="Beenhouwerssingel"/>
    <x v="0"/>
    <x v="2"/>
    <x v="4"/>
    <x v="2"/>
    <x v="11"/>
    <n v="15.49"/>
  </r>
  <r>
    <n v="74169"/>
    <x v="16"/>
    <x v="0"/>
    <x v="534"/>
    <s v="Middelburg"/>
    <x v="1"/>
    <x v="8"/>
    <s v="Kalverstraat"/>
    <x v="0"/>
    <x v="0"/>
    <x v="8"/>
    <x v="2"/>
    <x v="3"/>
    <n v="177.51"/>
  </r>
  <r>
    <n v="74170"/>
    <x v="5"/>
    <x v="0"/>
    <x v="264"/>
    <s v="Middelburg"/>
    <x v="1"/>
    <x v="7"/>
    <s v="Kromme Weele"/>
    <x v="2"/>
    <x v="0"/>
    <x v="1"/>
    <x v="2"/>
    <x v="4"/>
    <n v="6.54"/>
  </r>
  <r>
    <n v="74171"/>
    <x v="6"/>
    <x v="0"/>
    <x v="470"/>
    <s v="Middelburg"/>
    <x v="1"/>
    <x v="7"/>
    <s v="Volderijlaagte"/>
    <x v="3"/>
    <x v="0"/>
    <x v="8"/>
    <x v="4"/>
    <x v="3"/>
    <n v="146.11000000000001"/>
  </r>
  <r>
    <n v="74172"/>
    <x v="5"/>
    <x v="2"/>
    <x v="316"/>
    <s v="Middelburg"/>
    <x v="1"/>
    <x v="12"/>
    <s v="Noordbolwerk"/>
    <x v="3"/>
    <x v="0"/>
    <x v="13"/>
    <x v="1"/>
    <x v="4"/>
    <n v="30.24"/>
  </r>
  <r>
    <n v="74173"/>
    <x v="6"/>
    <x v="7"/>
    <x v="342"/>
    <s v="Middelburg"/>
    <x v="16"/>
    <x v="34"/>
    <s v="Oude Vlissingseweg"/>
    <x v="3"/>
    <x v="0"/>
    <x v="8"/>
    <x v="2"/>
    <x v="4"/>
    <n v="9.32"/>
  </r>
  <r>
    <n v="74174"/>
    <x v="8"/>
    <x v="7"/>
    <x v="342"/>
    <s v="Middelburg"/>
    <x v="16"/>
    <x v="34"/>
    <s v="Oude Vlissingseweg"/>
    <x v="3"/>
    <x v="0"/>
    <x v="8"/>
    <x v="2"/>
    <x v="0"/>
    <n v="2.5"/>
  </r>
  <r>
    <n v="74175"/>
    <x v="12"/>
    <x v="7"/>
    <x v="342"/>
    <s v="Middelburg"/>
    <x v="16"/>
    <x v="34"/>
    <s v="Oude Vlissingseweg"/>
    <x v="3"/>
    <x v="0"/>
    <x v="8"/>
    <x v="2"/>
    <x v="4"/>
    <n v="5.39"/>
  </r>
  <r>
    <n v="74176"/>
    <x v="13"/>
    <x v="7"/>
    <x v="342"/>
    <s v="Middelburg"/>
    <x v="16"/>
    <x v="34"/>
    <s v="Oude Vlissingseweg"/>
    <x v="3"/>
    <x v="0"/>
    <x v="8"/>
    <x v="2"/>
    <x v="4"/>
    <n v="5.94"/>
  </r>
  <r>
    <n v="74177"/>
    <x v="3"/>
    <x v="0"/>
    <x v="422"/>
    <s v="Middelburg"/>
    <x v="16"/>
    <x v="34"/>
    <s v="Spinhuisweg"/>
    <x v="1"/>
    <x v="0"/>
    <x v="6"/>
    <x v="4"/>
    <x v="4"/>
    <n v="4.47"/>
  </r>
  <r>
    <n v="74178"/>
    <x v="5"/>
    <x v="0"/>
    <x v="422"/>
    <s v="Middelburg"/>
    <x v="16"/>
    <x v="34"/>
    <s v="Spinhuisweg"/>
    <x v="1"/>
    <x v="0"/>
    <x v="6"/>
    <x v="4"/>
    <x v="4"/>
    <n v="4.4800000000000004"/>
  </r>
  <r>
    <n v="74179"/>
    <x v="0"/>
    <x v="0"/>
    <x v="422"/>
    <s v="Middelburg"/>
    <x v="16"/>
    <x v="34"/>
    <s v="Spinhuisweg"/>
    <x v="3"/>
    <x v="2"/>
    <x v="18"/>
    <x v="4"/>
    <x v="11"/>
    <n v="49.31"/>
  </r>
  <r>
    <n v="74180"/>
    <x v="166"/>
    <x v="0"/>
    <x v="575"/>
    <s v="Middelburg"/>
    <x v="16"/>
    <x v="43"/>
    <s v="Amnestylaan"/>
    <x v="1"/>
    <x v="0"/>
    <x v="6"/>
    <x v="1"/>
    <x v="4"/>
    <n v="4.75"/>
  </r>
  <r>
    <n v="74181"/>
    <x v="167"/>
    <x v="0"/>
    <x v="575"/>
    <s v="Middelburg"/>
    <x v="16"/>
    <x v="43"/>
    <s v="Amnestylaan"/>
    <x v="1"/>
    <x v="0"/>
    <x v="6"/>
    <x v="1"/>
    <x v="4"/>
    <n v="4.8600000000000003"/>
  </r>
  <r>
    <n v="74182"/>
    <x v="24"/>
    <x v="3"/>
    <x v="342"/>
    <s v="Middelburg"/>
    <x v="16"/>
    <x v="34"/>
    <s v="Oude Vlissingseweg"/>
    <x v="1"/>
    <x v="0"/>
    <x v="6"/>
    <x v="2"/>
    <x v="4"/>
    <n v="4.18"/>
  </r>
  <r>
    <n v="74183"/>
    <x v="14"/>
    <x v="3"/>
    <x v="342"/>
    <s v="Middelburg"/>
    <x v="16"/>
    <x v="34"/>
    <s v="Oude Vlissingseweg"/>
    <x v="1"/>
    <x v="0"/>
    <x v="6"/>
    <x v="2"/>
    <x v="4"/>
    <n v="4.0999999999999996"/>
  </r>
  <r>
    <n v="74184"/>
    <x v="25"/>
    <x v="3"/>
    <x v="342"/>
    <s v="Middelburg"/>
    <x v="16"/>
    <x v="34"/>
    <s v="Oude Vlissingseweg"/>
    <x v="3"/>
    <x v="2"/>
    <x v="18"/>
    <x v="2"/>
    <x v="11"/>
    <n v="8.86"/>
  </r>
  <r>
    <n v="74185"/>
    <x v="30"/>
    <x v="3"/>
    <x v="342"/>
    <s v="Middelburg"/>
    <x v="16"/>
    <x v="34"/>
    <s v="Oude Vlissingseweg"/>
    <x v="1"/>
    <x v="0"/>
    <x v="6"/>
    <x v="2"/>
    <x v="4"/>
    <n v="4.74"/>
  </r>
  <r>
    <n v="74186"/>
    <x v="21"/>
    <x v="3"/>
    <x v="342"/>
    <s v="Middelburg"/>
    <x v="16"/>
    <x v="34"/>
    <s v="Oude Vlissingseweg"/>
    <x v="1"/>
    <x v="0"/>
    <x v="6"/>
    <x v="2"/>
    <x v="4"/>
    <n v="4.53"/>
  </r>
  <r>
    <n v="74187"/>
    <x v="7"/>
    <x v="3"/>
    <x v="342"/>
    <s v="Middelburg"/>
    <x v="16"/>
    <x v="34"/>
    <s v="Oude Vlissingseweg"/>
    <x v="3"/>
    <x v="2"/>
    <x v="18"/>
    <x v="2"/>
    <x v="11"/>
    <n v="14.28"/>
  </r>
  <r>
    <n v="74189"/>
    <x v="19"/>
    <x v="3"/>
    <x v="342"/>
    <s v="Middelburg"/>
    <x v="16"/>
    <x v="34"/>
    <s v="Oude Vlissingseweg"/>
    <x v="0"/>
    <x v="0"/>
    <x v="0"/>
    <x v="2"/>
    <x v="4"/>
    <n v="8.07"/>
  </r>
  <r>
    <n v="74190"/>
    <x v="15"/>
    <x v="3"/>
    <x v="342"/>
    <s v="Middelburg"/>
    <x v="16"/>
    <x v="34"/>
    <s v="Oude Vlissingseweg"/>
    <x v="0"/>
    <x v="0"/>
    <x v="3"/>
    <x v="2"/>
    <x v="4"/>
    <n v="6.28"/>
  </r>
  <r>
    <n v="74191"/>
    <x v="20"/>
    <x v="3"/>
    <x v="342"/>
    <s v="Middelburg"/>
    <x v="16"/>
    <x v="34"/>
    <s v="Oude Vlissingseweg"/>
    <x v="0"/>
    <x v="0"/>
    <x v="3"/>
    <x v="2"/>
    <x v="4"/>
    <n v="8.57"/>
  </r>
  <r>
    <n v="74192"/>
    <x v="17"/>
    <x v="3"/>
    <x v="342"/>
    <s v="Middelburg"/>
    <x v="16"/>
    <x v="34"/>
    <s v="Oude Vlissingseweg"/>
    <x v="1"/>
    <x v="0"/>
    <x v="37"/>
    <x v="2"/>
    <x v="4"/>
    <n v="291.58"/>
  </r>
  <r>
    <n v="74193"/>
    <x v="168"/>
    <x v="0"/>
    <x v="575"/>
    <s v="Middelburg"/>
    <x v="16"/>
    <x v="43"/>
    <s v="Amnestylaan"/>
    <x v="3"/>
    <x v="2"/>
    <x v="18"/>
    <x v="1"/>
    <x v="11"/>
    <n v="16.89"/>
  </r>
  <r>
    <n v="74203"/>
    <x v="169"/>
    <x v="0"/>
    <x v="575"/>
    <s v="Middelburg"/>
    <x v="16"/>
    <x v="43"/>
    <s v="Amnestylaan"/>
    <x v="3"/>
    <x v="0"/>
    <x v="8"/>
    <x v="1"/>
    <x v="4"/>
    <n v="10.130000000000001"/>
  </r>
  <r>
    <n v="74204"/>
    <x v="170"/>
    <x v="0"/>
    <x v="575"/>
    <s v="Middelburg"/>
    <x v="16"/>
    <x v="43"/>
    <s v="Amnestylaan"/>
    <x v="3"/>
    <x v="0"/>
    <x v="8"/>
    <x v="1"/>
    <x v="4"/>
    <n v="14.53"/>
  </r>
  <r>
    <n v="74205"/>
    <x v="38"/>
    <x v="0"/>
    <x v="670"/>
    <s v="Middelburg"/>
    <x v="16"/>
    <x v="38"/>
    <s v="J. van Reigersbergstraat"/>
    <x v="3"/>
    <x v="0"/>
    <x v="9"/>
    <x v="2"/>
    <x v="4"/>
    <n v="24.55"/>
  </r>
  <r>
    <n v="74207"/>
    <x v="8"/>
    <x v="0"/>
    <x v="182"/>
    <s v="Middelburg"/>
    <x v="11"/>
    <x v="26"/>
    <s v="Girsesland"/>
    <x v="0"/>
    <x v="0"/>
    <x v="0"/>
    <x v="1"/>
    <x v="0"/>
    <n v="317.33"/>
  </r>
  <r>
    <n v="74208"/>
    <x v="0"/>
    <x v="0"/>
    <x v="297"/>
    <s v="Middelburg"/>
    <x v="11"/>
    <x v="29"/>
    <s v="Meanderhof"/>
    <x v="3"/>
    <x v="0"/>
    <x v="19"/>
    <x v="1"/>
    <x v="2"/>
    <n v="126.54"/>
  </r>
  <r>
    <n v="74210"/>
    <x v="23"/>
    <x v="0"/>
    <x v="115"/>
    <s v="Middelburg"/>
    <x v="11"/>
    <x v="30"/>
    <s v="Buitenruststraat"/>
    <x v="1"/>
    <x v="1"/>
    <x v="1"/>
    <x v="4"/>
    <x v="1"/>
    <n v="1704.56"/>
  </r>
  <r>
    <n v="74212"/>
    <x v="12"/>
    <x v="0"/>
    <x v="641"/>
    <s v="Arnemuiden"/>
    <x v="0"/>
    <x v="56"/>
    <s v="Kotter"/>
    <x v="2"/>
    <x v="0"/>
    <x v="1"/>
    <x v="1"/>
    <x v="4"/>
    <n v="903.39"/>
  </r>
  <r>
    <n v="74213"/>
    <x v="13"/>
    <x v="0"/>
    <x v="637"/>
    <s v="Arnemuiden"/>
    <x v="0"/>
    <x v="19"/>
    <s v="Hoogaars"/>
    <x v="3"/>
    <x v="0"/>
    <x v="5"/>
    <x v="1"/>
    <x v="4"/>
    <n v="17.37"/>
  </r>
  <r>
    <n v="74214"/>
    <x v="15"/>
    <x v="2"/>
    <x v="640"/>
    <s v="Arnemuiden"/>
    <x v="0"/>
    <x v="19"/>
    <s v="Botter"/>
    <x v="0"/>
    <x v="0"/>
    <x v="3"/>
    <x v="4"/>
    <x v="0"/>
    <n v="104.09"/>
  </r>
  <r>
    <n v="74222"/>
    <x v="5"/>
    <x v="0"/>
    <x v="636"/>
    <s v="Arnemuiden"/>
    <x v="0"/>
    <x v="55"/>
    <s v="Zuster Van Donkstraat"/>
    <x v="3"/>
    <x v="0"/>
    <x v="8"/>
    <x v="1"/>
    <x v="4"/>
    <n v="46.85"/>
  </r>
  <r>
    <n v="74223"/>
    <x v="0"/>
    <x v="0"/>
    <x v="636"/>
    <s v="Arnemuiden"/>
    <x v="0"/>
    <x v="55"/>
    <s v="Zuster Van Donkstraat"/>
    <x v="3"/>
    <x v="0"/>
    <x v="8"/>
    <x v="1"/>
    <x v="4"/>
    <n v="61.91"/>
  </r>
  <r>
    <n v="74224"/>
    <x v="0"/>
    <x v="0"/>
    <x v="42"/>
    <s v="Arnemuiden"/>
    <x v="0"/>
    <x v="6"/>
    <s v="Helmkruidstraat"/>
    <x v="0"/>
    <x v="0"/>
    <x v="4"/>
    <x v="1"/>
    <x v="0"/>
    <n v="15.03"/>
  </r>
  <r>
    <n v="74225"/>
    <x v="23"/>
    <x v="0"/>
    <x v="126"/>
    <s v="Arnemuiden"/>
    <x v="0"/>
    <x v="3"/>
    <s v="Spoorstraat"/>
    <x v="3"/>
    <x v="0"/>
    <x v="2"/>
    <x v="4"/>
    <x v="4"/>
    <n v="27.03"/>
  </r>
  <r>
    <n v="74226"/>
    <x v="4"/>
    <x v="2"/>
    <x v="123"/>
    <s v="Arnemuiden"/>
    <x v="0"/>
    <x v="6"/>
    <s v="Singel"/>
    <x v="0"/>
    <x v="0"/>
    <x v="4"/>
    <x v="1"/>
    <x v="4"/>
    <n v="2.0099999999999998"/>
  </r>
  <r>
    <n v="74227"/>
    <x v="13"/>
    <x v="0"/>
    <x v="70"/>
    <s v="Arnemuiden"/>
    <x v="0"/>
    <x v="3"/>
    <s v="Markt (Arn.)"/>
    <x v="3"/>
    <x v="0"/>
    <x v="19"/>
    <x v="1"/>
    <x v="3"/>
    <n v="320.27"/>
  </r>
  <r>
    <n v="74228"/>
    <x v="10"/>
    <x v="0"/>
    <x v="70"/>
    <s v="Arnemuiden"/>
    <x v="0"/>
    <x v="3"/>
    <s v="Markt (Arn.)"/>
    <x v="0"/>
    <x v="0"/>
    <x v="4"/>
    <x v="1"/>
    <x v="3"/>
    <n v="6.04"/>
  </r>
  <r>
    <n v="74229"/>
    <x v="9"/>
    <x v="0"/>
    <x v="70"/>
    <s v="Arnemuiden"/>
    <x v="0"/>
    <x v="3"/>
    <s v="Markt (Arn.)"/>
    <x v="0"/>
    <x v="0"/>
    <x v="4"/>
    <x v="1"/>
    <x v="3"/>
    <n v="6.73"/>
  </r>
  <r>
    <n v="74230"/>
    <x v="16"/>
    <x v="0"/>
    <x v="70"/>
    <s v="Arnemuiden"/>
    <x v="0"/>
    <x v="3"/>
    <s v="Markt (Arn.)"/>
    <x v="0"/>
    <x v="0"/>
    <x v="4"/>
    <x v="1"/>
    <x v="3"/>
    <n v="13.64"/>
  </r>
  <r>
    <n v="74231"/>
    <x v="5"/>
    <x v="0"/>
    <x v="83"/>
    <s v="Arnemuiden"/>
    <x v="0"/>
    <x v="3"/>
    <s v="Noordstraat"/>
    <x v="0"/>
    <x v="0"/>
    <x v="0"/>
    <x v="1"/>
    <x v="0"/>
    <n v="106.57"/>
  </r>
  <r>
    <n v="74232"/>
    <x v="23"/>
    <x v="0"/>
    <x v="70"/>
    <s v="Arnemuiden"/>
    <x v="0"/>
    <x v="3"/>
    <s v="Markt (Arn.)"/>
    <x v="0"/>
    <x v="0"/>
    <x v="0"/>
    <x v="1"/>
    <x v="2"/>
    <n v="24.24"/>
  </r>
  <r>
    <n v="74233"/>
    <x v="23"/>
    <x v="0"/>
    <x v="15"/>
    <s v="Arnemuiden"/>
    <x v="0"/>
    <x v="3"/>
    <s v="Burg. Hackstraat"/>
    <x v="0"/>
    <x v="2"/>
    <x v="23"/>
    <x v="1"/>
    <x v="11"/>
    <n v="23.33"/>
  </r>
  <r>
    <n v="74234"/>
    <x v="0"/>
    <x v="2"/>
    <x v="126"/>
    <s v="Arnemuiden"/>
    <x v="0"/>
    <x v="3"/>
    <s v="Spoorstraat"/>
    <x v="1"/>
    <x v="1"/>
    <x v="1"/>
    <x v="4"/>
    <x v="1"/>
    <n v="720.01"/>
  </r>
  <r>
    <n v="74235"/>
    <x v="23"/>
    <x v="1"/>
    <x v="27"/>
    <s v="Middelburg"/>
    <x v="6"/>
    <x v="17"/>
    <s v="Arnesteinweg"/>
    <x v="3"/>
    <x v="2"/>
    <x v="13"/>
    <x v="3"/>
    <x v="18"/>
    <n v="37.56"/>
  </r>
  <r>
    <n v="74236"/>
    <x v="4"/>
    <x v="2"/>
    <x v="745"/>
    <s v="Middelburg"/>
    <x v="15"/>
    <x v="48"/>
    <s v="Mortiereboulevard"/>
    <x v="4"/>
    <x v="1"/>
    <x v="17"/>
    <x v="1"/>
    <x v="1"/>
    <n v="20.47"/>
  </r>
  <r>
    <n v="74237"/>
    <x v="5"/>
    <x v="0"/>
    <x v="742"/>
    <s v="Middelburg"/>
    <x v="19"/>
    <x v="39"/>
    <s v="Veersehof"/>
    <x v="0"/>
    <x v="0"/>
    <x v="4"/>
    <x v="1"/>
    <x v="0"/>
    <n v="14.95"/>
  </r>
  <r>
    <n v="74240"/>
    <x v="30"/>
    <x v="1"/>
    <x v="174"/>
    <s v="Middelburg"/>
    <x v="17"/>
    <x v="35"/>
    <s v="Nadorstweg"/>
    <x v="3"/>
    <x v="0"/>
    <x v="4"/>
    <x v="2"/>
    <x v="3"/>
    <n v="4"/>
  </r>
  <r>
    <n v="74241"/>
    <x v="21"/>
    <x v="1"/>
    <x v="174"/>
    <s v="Middelburg"/>
    <x v="17"/>
    <x v="35"/>
    <s v="Nadorstweg"/>
    <x v="3"/>
    <x v="0"/>
    <x v="4"/>
    <x v="2"/>
    <x v="3"/>
    <n v="10.25"/>
  </r>
  <r>
    <n v="74242"/>
    <x v="7"/>
    <x v="1"/>
    <x v="174"/>
    <s v="Middelburg"/>
    <x v="17"/>
    <x v="35"/>
    <s v="Nadorstweg"/>
    <x v="3"/>
    <x v="0"/>
    <x v="4"/>
    <x v="2"/>
    <x v="3"/>
    <n v="9.93"/>
  </r>
  <r>
    <n v="74243"/>
    <x v="27"/>
    <x v="1"/>
    <x v="174"/>
    <s v="Middelburg"/>
    <x v="17"/>
    <x v="35"/>
    <s v="Nadorstweg"/>
    <x v="3"/>
    <x v="0"/>
    <x v="4"/>
    <x v="2"/>
    <x v="3"/>
    <n v="14.25"/>
  </r>
  <r>
    <n v="74244"/>
    <x v="19"/>
    <x v="1"/>
    <x v="174"/>
    <s v="Middelburg"/>
    <x v="17"/>
    <x v="35"/>
    <s v="Nadorstweg"/>
    <x v="3"/>
    <x v="0"/>
    <x v="4"/>
    <x v="2"/>
    <x v="3"/>
    <n v="5.95"/>
  </r>
  <r>
    <n v="74245"/>
    <x v="16"/>
    <x v="0"/>
    <x v="314"/>
    <s v="Middelburg"/>
    <x v="17"/>
    <x v="35"/>
    <s v="Nieuwenhovenseweg"/>
    <x v="0"/>
    <x v="0"/>
    <x v="28"/>
    <x v="2"/>
    <x v="4"/>
    <n v="29.97"/>
  </r>
  <r>
    <n v="74246"/>
    <x v="11"/>
    <x v="0"/>
    <x v="314"/>
    <s v="Middelburg"/>
    <x v="17"/>
    <x v="35"/>
    <s v="Nieuwenhovenseweg"/>
    <x v="0"/>
    <x v="0"/>
    <x v="28"/>
    <x v="2"/>
    <x v="4"/>
    <n v="12.94"/>
  </r>
  <r>
    <n v="74247"/>
    <x v="21"/>
    <x v="0"/>
    <x v="595"/>
    <s v="Middelburg"/>
    <x v="8"/>
    <x v="47"/>
    <s v="C.W. Sturmstraat"/>
    <x v="0"/>
    <x v="0"/>
    <x v="4"/>
    <x v="1"/>
    <x v="0"/>
    <n v="81.209999999999994"/>
  </r>
  <r>
    <n v="74248"/>
    <x v="43"/>
    <x v="0"/>
    <x v="597"/>
    <s v="Middelburg"/>
    <x v="8"/>
    <x v="47"/>
    <s v="J. Brasserstraat"/>
    <x v="0"/>
    <x v="0"/>
    <x v="3"/>
    <x v="1"/>
    <x v="0"/>
    <n v="26.68"/>
  </r>
  <r>
    <n v="74250"/>
    <x v="4"/>
    <x v="0"/>
    <x v="175"/>
    <s v="Middelburg"/>
    <x v="17"/>
    <x v="35"/>
    <s v="G. van der Veenstraat"/>
    <x v="0"/>
    <x v="0"/>
    <x v="4"/>
    <x v="1"/>
    <x v="0"/>
    <n v="201.97"/>
  </r>
  <r>
    <n v="74251"/>
    <x v="19"/>
    <x v="0"/>
    <x v="697"/>
    <s v="Middelburg"/>
    <x v="17"/>
    <x v="36"/>
    <s v="K. Rietbergkwartier"/>
    <x v="0"/>
    <x v="0"/>
    <x v="1"/>
    <x v="1"/>
    <x v="5"/>
    <n v="74.33"/>
  </r>
  <r>
    <n v="74252"/>
    <x v="31"/>
    <x v="2"/>
    <x v="417"/>
    <s v="Middelburg"/>
    <x v="17"/>
    <x v="36"/>
    <s v="Sir W. Churchill-laan"/>
    <x v="1"/>
    <x v="0"/>
    <x v="1"/>
    <x v="4"/>
    <x v="4"/>
    <n v="41.72"/>
  </r>
  <r>
    <n v="74253"/>
    <x v="11"/>
    <x v="0"/>
    <x v="230"/>
    <s v="Middelburg"/>
    <x v="17"/>
    <x v="36"/>
    <s v="J. van Hoofkwartier"/>
    <x v="1"/>
    <x v="0"/>
    <x v="1"/>
    <x v="1"/>
    <x v="5"/>
    <n v="2.72"/>
  </r>
  <r>
    <n v="74254"/>
    <x v="12"/>
    <x v="0"/>
    <x v="414"/>
    <s v="Middelburg"/>
    <x v="1"/>
    <x v="7"/>
    <s v="Simpelhuisstraat"/>
    <x v="0"/>
    <x v="0"/>
    <x v="4"/>
    <x v="1"/>
    <x v="7"/>
    <n v="4.8600000000000003"/>
  </r>
  <r>
    <n v="74256"/>
    <x v="9"/>
    <x v="0"/>
    <x v="191"/>
    <s v="Middelburg"/>
    <x v="3"/>
    <x v="5"/>
    <s v="Griffioenstraat"/>
    <x v="0"/>
    <x v="0"/>
    <x v="3"/>
    <x v="1"/>
    <x v="0"/>
    <n v="26.73"/>
  </r>
  <r>
    <n v="74257"/>
    <x v="13"/>
    <x v="1"/>
    <x v="98"/>
    <s v="Middelburg"/>
    <x v="2"/>
    <x v="9"/>
    <s v="Breeweg"/>
    <x v="3"/>
    <x v="1"/>
    <x v="8"/>
    <x v="4"/>
    <x v="1"/>
    <n v="11.92"/>
  </r>
  <r>
    <n v="74262"/>
    <x v="77"/>
    <x v="31"/>
    <x v="322"/>
    <s v="Middelburg"/>
    <x v="10"/>
    <x v="25"/>
    <s v="Noordweg"/>
    <x v="0"/>
    <x v="0"/>
    <x v="0"/>
    <x v="1"/>
    <x v="0"/>
    <n v="7.5"/>
  </r>
  <r>
    <n v="74263"/>
    <x v="10"/>
    <x v="0"/>
    <x v="87"/>
    <s v="Middelburg"/>
    <x v="10"/>
    <x v="25"/>
    <s v="Van Cittersstraat"/>
    <x v="0"/>
    <x v="0"/>
    <x v="4"/>
    <x v="1"/>
    <x v="0"/>
    <n v="278.51"/>
  </r>
  <r>
    <n v="74265"/>
    <x v="6"/>
    <x v="0"/>
    <x v="195"/>
    <s v="Middelburg"/>
    <x v="3"/>
    <x v="5"/>
    <s v="H. Dunantlaan"/>
    <x v="0"/>
    <x v="1"/>
    <x v="4"/>
    <x v="1"/>
    <x v="13"/>
    <n v="307.17"/>
  </r>
  <r>
    <n v="74266"/>
    <x v="8"/>
    <x v="0"/>
    <x v="71"/>
    <s v="Middelburg"/>
    <x v="2"/>
    <x v="15"/>
    <s v="Biesbosstraat"/>
    <x v="3"/>
    <x v="0"/>
    <x v="1"/>
    <x v="1"/>
    <x v="2"/>
    <n v="103.9"/>
  </r>
  <r>
    <n v="74267"/>
    <x v="12"/>
    <x v="0"/>
    <x v="71"/>
    <s v="Middelburg"/>
    <x v="2"/>
    <x v="15"/>
    <s v="Biesbosstraat"/>
    <x v="3"/>
    <x v="0"/>
    <x v="5"/>
    <x v="1"/>
    <x v="4"/>
    <n v="55.54"/>
  </r>
  <r>
    <n v="74268"/>
    <x v="13"/>
    <x v="0"/>
    <x v="71"/>
    <s v="Middelburg"/>
    <x v="2"/>
    <x v="15"/>
    <s v="Biesbosstraat"/>
    <x v="3"/>
    <x v="0"/>
    <x v="2"/>
    <x v="1"/>
    <x v="5"/>
    <n v="19.02"/>
  </r>
  <r>
    <n v="74269"/>
    <x v="10"/>
    <x v="0"/>
    <x v="71"/>
    <s v="Middelburg"/>
    <x v="2"/>
    <x v="15"/>
    <s v="Biesbosstraat"/>
    <x v="3"/>
    <x v="0"/>
    <x v="13"/>
    <x v="1"/>
    <x v="2"/>
    <n v="6.98"/>
  </r>
  <r>
    <n v="74270"/>
    <x v="19"/>
    <x v="0"/>
    <x v="711"/>
    <s v="Middelburg"/>
    <x v="2"/>
    <x v="15"/>
    <s v="Volkerakstraat"/>
    <x v="3"/>
    <x v="0"/>
    <x v="1"/>
    <x v="1"/>
    <x v="2"/>
    <n v="97.26"/>
  </r>
  <r>
    <n v="74272"/>
    <x v="24"/>
    <x v="0"/>
    <x v="198"/>
    <s v="Middelburg"/>
    <x v="2"/>
    <x v="15"/>
    <s v="Haringvlietstraat"/>
    <x v="3"/>
    <x v="0"/>
    <x v="14"/>
    <x v="1"/>
    <x v="4"/>
    <n v="73.11"/>
  </r>
  <r>
    <n v="74273"/>
    <x v="10"/>
    <x v="0"/>
    <x v="198"/>
    <s v="Middelburg"/>
    <x v="2"/>
    <x v="15"/>
    <s v="Haringvlietstraat"/>
    <x v="3"/>
    <x v="0"/>
    <x v="1"/>
    <x v="1"/>
    <x v="2"/>
    <n v="99.58"/>
  </r>
  <r>
    <n v="74274"/>
    <x v="23"/>
    <x v="0"/>
    <x v="198"/>
    <s v="Middelburg"/>
    <x v="2"/>
    <x v="15"/>
    <s v="Haringvlietstraat"/>
    <x v="3"/>
    <x v="0"/>
    <x v="14"/>
    <x v="1"/>
    <x v="4"/>
    <n v="73.930000000000007"/>
  </r>
  <r>
    <n v="74275"/>
    <x v="11"/>
    <x v="0"/>
    <x v="198"/>
    <s v="Middelburg"/>
    <x v="2"/>
    <x v="15"/>
    <s v="Haringvlietstraat"/>
    <x v="3"/>
    <x v="0"/>
    <x v="14"/>
    <x v="1"/>
    <x v="5"/>
    <n v="62.98"/>
  </r>
  <r>
    <n v="74276"/>
    <x v="16"/>
    <x v="0"/>
    <x v="198"/>
    <s v="Middelburg"/>
    <x v="2"/>
    <x v="15"/>
    <s v="Haringvlietstraat"/>
    <x v="3"/>
    <x v="0"/>
    <x v="14"/>
    <x v="1"/>
    <x v="5"/>
    <n v="50.49"/>
  </r>
  <r>
    <n v="74277"/>
    <x v="0"/>
    <x v="0"/>
    <x v="609"/>
    <s v="Middelburg"/>
    <x v="2"/>
    <x v="15"/>
    <s v="Schenge"/>
    <x v="1"/>
    <x v="1"/>
    <x v="1"/>
    <x v="1"/>
    <x v="1"/>
    <n v="884.53"/>
  </r>
  <r>
    <n v="74278"/>
    <x v="24"/>
    <x v="2"/>
    <x v="579"/>
    <s v="Middelburg"/>
    <x v="2"/>
    <x v="15"/>
    <s v="Stromenweg"/>
    <x v="5"/>
    <x v="1"/>
    <x v="15"/>
    <x v="10"/>
    <x v="1"/>
    <n v="55.86"/>
  </r>
  <r>
    <n v="74279"/>
    <x v="14"/>
    <x v="2"/>
    <x v="579"/>
    <s v="Middelburg"/>
    <x v="2"/>
    <x v="15"/>
    <s v="Stromenweg"/>
    <x v="5"/>
    <x v="1"/>
    <x v="16"/>
    <x v="10"/>
    <x v="1"/>
    <n v="61.8"/>
  </r>
  <r>
    <n v="74282"/>
    <x v="6"/>
    <x v="0"/>
    <x v="241"/>
    <s v="Middelburg"/>
    <x v="2"/>
    <x v="15"/>
    <s v="Keetenstraat"/>
    <x v="3"/>
    <x v="0"/>
    <x v="8"/>
    <x v="1"/>
    <x v="5"/>
    <n v="7.49"/>
  </r>
  <r>
    <n v="74283"/>
    <x v="8"/>
    <x v="0"/>
    <x v="241"/>
    <s v="Middelburg"/>
    <x v="2"/>
    <x v="15"/>
    <s v="Keetenstraat"/>
    <x v="3"/>
    <x v="0"/>
    <x v="5"/>
    <x v="1"/>
    <x v="5"/>
    <n v="47.51"/>
  </r>
  <r>
    <n v="74284"/>
    <x v="20"/>
    <x v="0"/>
    <x v="262"/>
    <s v="Middelburg"/>
    <x v="2"/>
    <x v="9"/>
    <s v="Koudekerkseweg"/>
    <x v="3"/>
    <x v="0"/>
    <x v="9"/>
    <x v="5"/>
    <x v="2"/>
    <n v="5.91"/>
  </r>
  <r>
    <n v="74285"/>
    <x v="19"/>
    <x v="0"/>
    <x v="51"/>
    <s v="Middelburg"/>
    <x v="2"/>
    <x v="4"/>
    <s v="Banckertplein"/>
    <x v="4"/>
    <x v="1"/>
    <x v="10"/>
    <x v="0"/>
    <x v="12"/>
    <n v="50.64"/>
  </r>
  <r>
    <n v="74286"/>
    <x v="15"/>
    <x v="0"/>
    <x v="51"/>
    <s v="Middelburg"/>
    <x v="2"/>
    <x v="4"/>
    <s v="Banckertplein"/>
    <x v="4"/>
    <x v="1"/>
    <x v="17"/>
    <x v="0"/>
    <x v="12"/>
    <n v="52.26"/>
  </r>
  <r>
    <n v="74287"/>
    <x v="20"/>
    <x v="0"/>
    <x v="51"/>
    <s v="Middelburg"/>
    <x v="2"/>
    <x v="4"/>
    <s v="Banckertplein"/>
    <x v="4"/>
    <x v="1"/>
    <x v="17"/>
    <x v="0"/>
    <x v="12"/>
    <n v="13.37"/>
  </r>
  <r>
    <n v="74289"/>
    <x v="18"/>
    <x v="0"/>
    <x v="51"/>
    <s v="Middelburg"/>
    <x v="2"/>
    <x v="4"/>
    <s v="Banckertplein"/>
    <x v="4"/>
    <x v="1"/>
    <x v="34"/>
    <x v="0"/>
    <x v="12"/>
    <n v="79.83"/>
  </r>
  <r>
    <n v="74290"/>
    <x v="35"/>
    <x v="0"/>
    <x v="51"/>
    <s v="Middelburg"/>
    <x v="2"/>
    <x v="4"/>
    <s v="Banckertplein"/>
    <x v="4"/>
    <x v="1"/>
    <x v="34"/>
    <x v="0"/>
    <x v="12"/>
    <n v="9.6199999999999992"/>
  </r>
  <r>
    <n v="74292"/>
    <x v="4"/>
    <x v="1"/>
    <x v="257"/>
    <s v="Middelburg"/>
    <x v="2"/>
    <x v="9"/>
    <s v="Koninginnelaan"/>
    <x v="0"/>
    <x v="0"/>
    <x v="4"/>
    <x v="6"/>
    <x v="0"/>
    <n v="56.31"/>
  </r>
  <r>
    <n v="74293"/>
    <x v="3"/>
    <x v="1"/>
    <x v="257"/>
    <s v="Middelburg"/>
    <x v="2"/>
    <x v="9"/>
    <s v="Koninginnelaan"/>
    <x v="0"/>
    <x v="1"/>
    <x v="4"/>
    <x v="6"/>
    <x v="1"/>
    <n v="534.85"/>
  </r>
  <r>
    <n v="74294"/>
    <x v="1"/>
    <x v="0"/>
    <x v="789"/>
    <s v="Middelburg"/>
    <x v="2"/>
    <x v="9"/>
    <s v="Amaliapark"/>
    <x v="0"/>
    <x v="1"/>
    <x v="4"/>
    <x v="9"/>
    <x v="1"/>
    <n v="237.1"/>
  </r>
  <r>
    <n v="74295"/>
    <x v="2"/>
    <x v="0"/>
    <x v="789"/>
    <s v="Middelburg"/>
    <x v="2"/>
    <x v="9"/>
    <s v="Amaliapark"/>
    <x v="0"/>
    <x v="1"/>
    <x v="4"/>
    <x v="9"/>
    <x v="1"/>
    <n v="597.20000000000005"/>
  </r>
  <r>
    <n v="74296"/>
    <x v="4"/>
    <x v="0"/>
    <x v="789"/>
    <s v="Middelburg"/>
    <x v="2"/>
    <x v="9"/>
    <s v="Amaliapark"/>
    <x v="0"/>
    <x v="1"/>
    <x v="4"/>
    <x v="9"/>
    <x v="1"/>
    <n v="571.07000000000005"/>
  </r>
  <r>
    <n v="74297"/>
    <x v="35"/>
    <x v="2"/>
    <x v="410"/>
    <s v="Middelburg"/>
    <x v="1"/>
    <x v="7"/>
    <s v="Seisplein"/>
    <x v="0"/>
    <x v="0"/>
    <x v="3"/>
    <x v="7"/>
    <x v="0"/>
    <n v="93.46"/>
  </r>
  <r>
    <n v="74298"/>
    <x v="18"/>
    <x v="2"/>
    <x v="410"/>
    <s v="Middelburg"/>
    <x v="1"/>
    <x v="7"/>
    <s v="Seisplein"/>
    <x v="0"/>
    <x v="0"/>
    <x v="4"/>
    <x v="7"/>
    <x v="4"/>
    <n v="2.58"/>
  </r>
  <r>
    <n v="74299"/>
    <x v="30"/>
    <x v="0"/>
    <x v="286"/>
    <s v="Middelburg"/>
    <x v="1"/>
    <x v="8"/>
    <s v="Looierssingel"/>
    <x v="0"/>
    <x v="0"/>
    <x v="0"/>
    <x v="7"/>
    <x v="0"/>
    <n v="33.76"/>
  </r>
  <r>
    <n v="74300"/>
    <x v="21"/>
    <x v="0"/>
    <x v="286"/>
    <s v="Middelburg"/>
    <x v="1"/>
    <x v="8"/>
    <s v="Looierssingel"/>
    <x v="4"/>
    <x v="1"/>
    <x v="7"/>
    <x v="7"/>
    <x v="1"/>
    <n v="69.55"/>
  </r>
  <r>
    <n v="74301"/>
    <x v="21"/>
    <x v="0"/>
    <x v="74"/>
    <s v="Middelburg"/>
    <x v="1"/>
    <x v="8"/>
    <s v="Blauwedijk"/>
    <x v="3"/>
    <x v="0"/>
    <x v="13"/>
    <x v="5"/>
    <x v="3"/>
    <n v="19.75"/>
  </r>
  <r>
    <n v="74302"/>
    <x v="7"/>
    <x v="0"/>
    <x v="574"/>
    <s v="Middelburg"/>
    <x v="1"/>
    <x v="23"/>
    <s v="Touwbaan"/>
    <x v="0"/>
    <x v="0"/>
    <x v="3"/>
    <x v="1"/>
    <x v="3"/>
    <n v="10.81"/>
  </r>
  <r>
    <n v="74303"/>
    <x v="27"/>
    <x v="0"/>
    <x v="574"/>
    <s v="Middelburg"/>
    <x v="1"/>
    <x v="23"/>
    <s v="Touwbaan"/>
    <x v="0"/>
    <x v="0"/>
    <x v="3"/>
    <x v="1"/>
    <x v="3"/>
    <n v="10.36"/>
  </r>
  <r>
    <n v="74305"/>
    <x v="21"/>
    <x v="0"/>
    <x v="739"/>
    <s v="Middelburg"/>
    <x v="8"/>
    <x v="22"/>
    <s v="Geersesweg"/>
    <x v="3"/>
    <x v="0"/>
    <x v="8"/>
    <x v="1"/>
    <x v="4"/>
    <n v="39.57"/>
  </r>
  <r>
    <n v="74306"/>
    <x v="7"/>
    <x v="0"/>
    <x v="739"/>
    <s v="Middelburg"/>
    <x v="8"/>
    <x v="22"/>
    <s v="Geersesweg"/>
    <x v="3"/>
    <x v="0"/>
    <x v="13"/>
    <x v="1"/>
    <x v="4"/>
    <n v="24.36"/>
  </r>
  <r>
    <n v="74307"/>
    <x v="6"/>
    <x v="2"/>
    <x v="650"/>
    <s v="Middelburg"/>
    <x v="8"/>
    <x v="22"/>
    <s v="Gruttostraat"/>
    <x v="0"/>
    <x v="0"/>
    <x v="0"/>
    <x v="1"/>
    <x v="0"/>
    <n v="236.06"/>
  </r>
  <r>
    <n v="74308"/>
    <x v="8"/>
    <x v="2"/>
    <x v="650"/>
    <s v="Middelburg"/>
    <x v="8"/>
    <x v="22"/>
    <s v="Gruttostraat"/>
    <x v="0"/>
    <x v="0"/>
    <x v="4"/>
    <x v="1"/>
    <x v="0"/>
    <n v="5.36"/>
  </r>
  <r>
    <n v="74309"/>
    <x v="12"/>
    <x v="2"/>
    <x v="650"/>
    <s v="Middelburg"/>
    <x v="8"/>
    <x v="22"/>
    <s v="Gruttostraat"/>
    <x v="0"/>
    <x v="0"/>
    <x v="4"/>
    <x v="1"/>
    <x v="0"/>
    <n v="5.99"/>
  </r>
  <r>
    <n v="74310"/>
    <x v="13"/>
    <x v="2"/>
    <x v="650"/>
    <s v="Middelburg"/>
    <x v="8"/>
    <x v="22"/>
    <s v="Gruttostraat"/>
    <x v="0"/>
    <x v="0"/>
    <x v="4"/>
    <x v="1"/>
    <x v="0"/>
    <n v="5.93"/>
  </r>
  <r>
    <n v="74311"/>
    <x v="45"/>
    <x v="0"/>
    <x v="393"/>
    <s v="Middelburg"/>
    <x v="2"/>
    <x v="15"/>
    <s v="Rijnstraat"/>
    <x v="0"/>
    <x v="0"/>
    <x v="4"/>
    <x v="1"/>
    <x v="0"/>
    <n v="99.52"/>
  </r>
  <r>
    <n v="74312"/>
    <x v="4"/>
    <x v="0"/>
    <x v="767"/>
    <s v="Middelburg"/>
    <x v="2"/>
    <x v="41"/>
    <s v="Zeerustlaan"/>
    <x v="3"/>
    <x v="0"/>
    <x v="2"/>
    <x v="7"/>
    <x v="5"/>
    <n v="49.85"/>
  </r>
  <r>
    <n v="74313"/>
    <x v="3"/>
    <x v="0"/>
    <x v="767"/>
    <s v="Middelburg"/>
    <x v="2"/>
    <x v="41"/>
    <s v="Zeerustlaan"/>
    <x v="3"/>
    <x v="0"/>
    <x v="2"/>
    <x v="7"/>
    <x v="5"/>
    <n v="50.36"/>
  </r>
  <r>
    <n v="74314"/>
    <x v="5"/>
    <x v="0"/>
    <x v="767"/>
    <s v="Middelburg"/>
    <x v="2"/>
    <x v="41"/>
    <s v="Zeerustlaan"/>
    <x v="3"/>
    <x v="0"/>
    <x v="2"/>
    <x v="7"/>
    <x v="5"/>
    <n v="50.46"/>
  </r>
  <r>
    <n v="74315"/>
    <x v="0"/>
    <x v="0"/>
    <x v="767"/>
    <s v="Middelburg"/>
    <x v="2"/>
    <x v="41"/>
    <s v="Zeerustlaan"/>
    <x v="3"/>
    <x v="0"/>
    <x v="2"/>
    <x v="7"/>
    <x v="5"/>
    <n v="50.07"/>
  </r>
  <r>
    <n v="74316"/>
    <x v="6"/>
    <x v="0"/>
    <x v="767"/>
    <s v="Middelburg"/>
    <x v="2"/>
    <x v="41"/>
    <s v="Zeerustlaan"/>
    <x v="3"/>
    <x v="0"/>
    <x v="2"/>
    <x v="7"/>
    <x v="5"/>
    <n v="50.39"/>
  </r>
  <r>
    <n v="74317"/>
    <x v="8"/>
    <x v="0"/>
    <x v="767"/>
    <s v="Middelburg"/>
    <x v="2"/>
    <x v="41"/>
    <s v="Zeerustlaan"/>
    <x v="3"/>
    <x v="0"/>
    <x v="2"/>
    <x v="7"/>
    <x v="5"/>
    <n v="50.25"/>
  </r>
  <r>
    <n v="74318"/>
    <x v="12"/>
    <x v="0"/>
    <x v="767"/>
    <s v="Middelburg"/>
    <x v="2"/>
    <x v="41"/>
    <s v="Zeerustlaan"/>
    <x v="3"/>
    <x v="0"/>
    <x v="2"/>
    <x v="7"/>
    <x v="5"/>
    <n v="50.36"/>
  </r>
  <r>
    <n v="74319"/>
    <x v="13"/>
    <x v="0"/>
    <x v="767"/>
    <s v="Middelburg"/>
    <x v="2"/>
    <x v="41"/>
    <s v="Zeerustlaan"/>
    <x v="0"/>
    <x v="0"/>
    <x v="3"/>
    <x v="7"/>
    <x v="0"/>
    <n v="328.23"/>
  </r>
  <r>
    <n v="74320"/>
    <x v="10"/>
    <x v="0"/>
    <x v="767"/>
    <s v="Middelburg"/>
    <x v="2"/>
    <x v="41"/>
    <s v="Zeerustlaan"/>
    <x v="0"/>
    <x v="0"/>
    <x v="3"/>
    <x v="7"/>
    <x v="0"/>
    <n v="288.86"/>
  </r>
  <r>
    <n v="74321"/>
    <x v="9"/>
    <x v="0"/>
    <x v="767"/>
    <s v="Middelburg"/>
    <x v="2"/>
    <x v="41"/>
    <s v="Zeerustlaan"/>
    <x v="0"/>
    <x v="0"/>
    <x v="3"/>
    <x v="7"/>
    <x v="0"/>
    <n v="151.29"/>
  </r>
  <r>
    <n v="74322"/>
    <x v="16"/>
    <x v="0"/>
    <x v="767"/>
    <s v="Middelburg"/>
    <x v="2"/>
    <x v="41"/>
    <s v="Zeerustlaan"/>
    <x v="3"/>
    <x v="0"/>
    <x v="2"/>
    <x v="7"/>
    <x v="5"/>
    <n v="56.55"/>
  </r>
  <r>
    <n v="74325"/>
    <x v="12"/>
    <x v="0"/>
    <x v="766"/>
    <s v="Middelburg"/>
    <x v="2"/>
    <x v="41"/>
    <s v="Hans Warrenstraat"/>
    <x v="1"/>
    <x v="0"/>
    <x v="1"/>
    <x v="1"/>
    <x v="2"/>
    <n v="660.14"/>
  </r>
  <r>
    <n v="74326"/>
    <x v="16"/>
    <x v="0"/>
    <x v="766"/>
    <s v="Middelburg"/>
    <x v="2"/>
    <x v="41"/>
    <s v="Hans Warrenstraat"/>
    <x v="1"/>
    <x v="0"/>
    <x v="6"/>
    <x v="1"/>
    <x v="4"/>
    <n v="9.06"/>
  </r>
  <r>
    <n v="74327"/>
    <x v="10"/>
    <x v="0"/>
    <x v="766"/>
    <s v="Middelburg"/>
    <x v="2"/>
    <x v="41"/>
    <s v="Hans Warrenstraat"/>
    <x v="1"/>
    <x v="0"/>
    <x v="6"/>
    <x v="1"/>
    <x v="4"/>
    <n v="8.93"/>
  </r>
  <r>
    <n v="74328"/>
    <x v="11"/>
    <x v="0"/>
    <x v="766"/>
    <s v="Middelburg"/>
    <x v="2"/>
    <x v="41"/>
    <s v="Hans Warrenstraat"/>
    <x v="1"/>
    <x v="0"/>
    <x v="6"/>
    <x v="1"/>
    <x v="4"/>
    <n v="8.94"/>
  </r>
  <r>
    <n v="74329"/>
    <x v="9"/>
    <x v="0"/>
    <x v="766"/>
    <s v="Middelburg"/>
    <x v="2"/>
    <x v="41"/>
    <s v="Hans Warrenstraat"/>
    <x v="1"/>
    <x v="0"/>
    <x v="6"/>
    <x v="1"/>
    <x v="4"/>
    <n v="129.33000000000001"/>
  </r>
  <r>
    <n v="74331"/>
    <x v="24"/>
    <x v="0"/>
    <x v="766"/>
    <s v="Middelburg"/>
    <x v="2"/>
    <x v="41"/>
    <s v="Hans Warrenstraat"/>
    <x v="0"/>
    <x v="0"/>
    <x v="0"/>
    <x v="1"/>
    <x v="0"/>
    <n v="169.8"/>
  </r>
  <r>
    <n v="74332"/>
    <x v="55"/>
    <x v="2"/>
    <x v="189"/>
    <s v="Middelburg"/>
    <x v="2"/>
    <x v="15"/>
    <s v="Grevelingenstraat"/>
    <x v="0"/>
    <x v="0"/>
    <x v="4"/>
    <x v="4"/>
    <x v="0"/>
    <n v="36.450000000000003"/>
  </r>
  <r>
    <n v="74333"/>
    <x v="23"/>
    <x v="0"/>
    <x v="189"/>
    <s v="Middelburg"/>
    <x v="2"/>
    <x v="15"/>
    <s v="Grevelingenstraat"/>
    <x v="0"/>
    <x v="0"/>
    <x v="4"/>
    <x v="4"/>
    <x v="0"/>
    <n v="39.619999999999997"/>
  </r>
  <r>
    <n v="74334"/>
    <x v="52"/>
    <x v="2"/>
    <x v="189"/>
    <s v="Middelburg"/>
    <x v="2"/>
    <x v="15"/>
    <s v="Grevelingenstraat"/>
    <x v="3"/>
    <x v="0"/>
    <x v="1"/>
    <x v="4"/>
    <x v="4"/>
    <n v="42.32"/>
  </r>
  <r>
    <n v="74337"/>
    <x v="24"/>
    <x v="0"/>
    <x v="245"/>
    <s v="Middelburg"/>
    <x v="16"/>
    <x v="38"/>
    <s v="Keurhove"/>
    <x v="0"/>
    <x v="0"/>
    <x v="3"/>
    <x v="1"/>
    <x v="0"/>
    <n v="13.71"/>
  </r>
  <r>
    <n v="74342"/>
    <x v="21"/>
    <x v="0"/>
    <x v="181"/>
    <s v="Middelburg"/>
    <x v="11"/>
    <x v="26"/>
    <s v="Gervinsland"/>
    <x v="0"/>
    <x v="0"/>
    <x v="0"/>
    <x v="1"/>
    <x v="0"/>
    <n v="76.45"/>
  </r>
  <r>
    <n v="74365"/>
    <x v="13"/>
    <x v="0"/>
    <x v="450"/>
    <s v="Middelburg"/>
    <x v="15"/>
    <x v="48"/>
    <s v="Bosschaartsweg"/>
    <x v="3"/>
    <x v="1"/>
    <x v="13"/>
    <x v="2"/>
    <x v="1"/>
    <n v="95.5"/>
  </r>
  <r>
    <n v="74366"/>
    <x v="10"/>
    <x v="0"/>
    <x v="450"/>
    <s v="Middelburg"/>
    <x v="15"/>
    <x v="48"/>
    <s v="Bosschaartsweg"/>
    <x v="2"/>
    <x v="1"/>
    <x v="13"/>
    <x v="2"/>
    <x v="1"/>
    <n v="79.16"/>
  </r>
  <r>
    <n v="74369"/>
    <x v="4"/>
    <x v="0"/>
    <x v="418"/>
    <s v="Middelburg"/>
    <x v="3"/>
    <x v="5"/>
    <s v="Sleedoornlaan"/>
    <x v="0"/>
    <x v="0"/>
    <x v="4"/>
    <x v="1"/>
    <x v="3"/>
    <n v="3.76"/>
  </r>
  <r>
    <n v="74370"/>
    <x v="3"/>
    <x v="0"/>
    <x v="418"/>
    <s v="Middelburg"/>
    <x v="3"/>
    <x v="5"/>
    <s v="Sleedoornlaan"/>
    <x v="0"/>
    <x v="0"/>
    <x v="4"/>
    <x v="1"/>
    <x v="3"/>
    <n v="2.38"/>
  </r>
  <r>
    <n v="74371"/>
    <x v="5"/>
    <x v="0"/>
    <x v="418"/>
    <s v="Middelburg"/>
    <x v="3"/>
    <x v="5"/>
    <s v="Sleedoornlaan"/>
    <x v="0"/>
    <x v="0"/>
    <x v="4"/>
    <x v="1"/>
    <x v="3"/>
    <n v="2.38"/>
  </r>
  <r>
    <n v="74373"/>
    <x v="20"/>
    <x v="0"/>
    <x v="405"/>
    <s v="Middelburg"/>
    <x v="11"/>
    <x v="30"/>
    <s v="Segeersweg"/>
    <x v="0"/>
    <x v="0"/>
    <x v="4"/>
    <x v="2"/>
    <x v="14"/>
    <n v="28.46"/>
  </r>
  <r>
    <n v="74374"/>
    <x v="15"/>
    <x v="0"/>
    <x v="405"/>
    <s v="Middelburg"/>
    <x v="11"/>
    <x v="30"/>
    <s v="Segeersweg"/>
    <x v="0"/>
    <x v="0"/>
    <x v="4"/>
    <x v="2"/>
    <x v="14"/>
    <n v="10.9"/>
  </r>
  <r>
    <n v="74375"/>
    <x v="19"/>
    <x v="0"/>
    <x v="405"/>
    <s v="Middelburg"/>
    <x v="11"/>
    <x v="30"/>
    <s v="Segeersweg"/>
    <x v="0"/>
    <x v="0"/>
    <x v="4"/>
    <x v="2"/>
    <x v="5"/>
    <n v="2.1800000000000002"/>
  </r>
  <r>
    <n v="74376"/>
    <x v="27"/>
    <x v="0"/>
    <x v="405"/>
    <s v="Middelburg"/>
    <x v="11"/>
    <x v="30"/>
    <s v="Segeersweg"/>
    <x v="0"/>
    <x v="0"/>
    <x v="4"/>
    <x v="2"/>
    <x v="4"/>
    <n v="22.14"/>
  </r>
  <r>
    <n v="74377"/>
    <x v="7"/>
    <x v="0"/>
    <x v="405"/>
    <s v="Middelburg"/>
    <x v="11"/>
    <x v="30"/>
    <s v="Segeersweg"/>
    <x v="0"/>
    <x v="0"/>
    <x v="4"/>
    <x v="2"/>
    <x v="4"/>
    <n v="19.61"/>
  </r>
  <r>
    <n v="74379"/>
    <x v="8"/>
    <x v="1"/>
    <x v="743"/>
    <s v="Middelburg"/>
    <x v="15"/>
    <x v="33"/>
    <s v="Klarinetweg"/>
    <x v="0"/>
    <x v="1"/>
    <x v="0"/>
    <x v="1"/>
    <x v="10"/>
    <n v="25.83"/>
  </r>
  <r>
    <n v="74382"/>
    <x v="9"/>
    <x v="0"/>
    <x v="450"/>
    <s v="Middelburg"/>
    <x v="15"/>
    <x v="48"/>
    <s v="Bosschaartsweg"/>
    <x v="3"/>
    <x v="1"/>
    <x v="13"/>
    <x v="2"/>
    <x v="1"/>
    <n v="85.13"/>
  </r>
  <r>
    <n v="74402"/>
    <x v="24"/>
    <x v="1"/>
    <x v="441"/>
    <s v="Middelburg"/>
    <x v="16"/>
    <x v="38"/>
    <s v="Statenlaan"/>
    <x v="0"/>
    <x v="0"/>
    <x v="3"/>
    <x v="5"/>
    <x v="0"/>
    <n v="5.85"/>
  </r>
  <r>
    <n v="74403"/>
    <x v="8"/>
    <x v="0"/>
    <x v="342"/>
    <s v="Middelburg"/>
    <x v="16"/>
    <x v="44"/>
    <s v="Oude Vlissingseweg"/>
    <x v="0"/>
    <x v="0"/>
    <x v="0"/>
    <x v="2"/>
    <x v="0"/>
    <n v="3.44"/>
  </r>
  <r>
    <n v="74404"/>
    <x v="30"/>
    <x v="3"/>
    <x v="441"/>
    <s v="Middelburg"/>
    <x v="16"/>
    <x v="38"/>
    <s v="Statenlaan"/>
    <x v="2"/>
    <x v="0"/>
    <x v="6"/>
    <x v="5"/>
    <x v="4"/>
    <n v="5.38"/>
  </r>
  <r>
    <n v="74405"/>
    <x v="14"/>
    <x v="3"/>
    <x v="441"/>
    <s v="Middelburg"/>
    <x v="16"/>
    <x v="38"/>
    <s v="Statenlaan"/>
    <x v="3"/>
    <x v="3"/>
    <x v="18"/>
    <x v="5"/>
    <x v="17"/>
    <n v="6.98"/>
  </r>
  <r>
    <n v="74406"/>
    <x v="25"/>
    <x v="3"/>
    <x v="441"/>
    <s v="Middelburg"/>
    <x v="16"/>
    <x v="38"/>
    <s v="Statenlaan"/>
    <x v="3"/>
    <x v="3"/>
    <x v="18"/>
    <x v="5"/>
    <x v="17"/>
    <n v="15.93"/>
  </r>
  <r>
    <n v="74407"/>
    <x v="8"/>
    <x v="0"/>
    <x v="225"/>
    <s v="Middelburg"/>
    <x v="16"/>
    <x v="34"/>
    <s v="J. Lesagestraat"/>
    <x v="0"/>
    <x v="0"/>
    <x v="3"/>
    <x v="1"/>
    <x v="0"/>
    <n v="7.19"/>
  </r>
  <r>
    <n v="74408"/>
    <x v="3"/>
    <x v="2"/>
    <x v="551"/>
    <s v="Middelburg"/>
    <x v="16"/>
    <x v="52"/>
    <s v="Torentrans"/>
    <x v="3"/>
    <x v="0"/>
    <x v="5"/>
    <x v="1"/>
    <x v="4"/>
    <n v="75.08"/>
  </r>
  <r>
    <n v="74410"/>
    <x v="48"/>
    <x v="0"/>
    <x v="782"/>
    <s v="Middelburg"/>
    <x v="15"/>
    <x v="57"/>
    <s v="Louis Armstrongstraat"/>
    <x v="0"/>
    <x v="0"/>
    <x v="4"/>
    <x v="1"/>
    <x v="0"/>
    <n v="3.67"/>
  </r>
  <r>
    <n v="74411"/>
    <x v="34"/>
    <x v="0"/>
    <x v="741"/>
    <s v="Middelburg"/>
    <x v="15"/>
    <x v="33"/>
    <s v="Eddie Boydstraat"/>
    <x v="3"/>
    <x v="0"/>
    <x v="9"/>
    <x v="1"/>
    <x v="4"/>
    <n v="33.06"/>
  </r>
  <r>
    <n v="74412"/>
    <x v="35"/>
    <x v="0"/>
    <x v="542"/>
    <s v="Middelburg"/>
    <x v="11"/>
    <x v="30"/>
    <s v="Granaat"/>
    <x v="0"/>
    <x v="0"/>
    <x v="4"/>
    <x v="1"/>
    <x v="14"/>
    <n v="108.12"/>
  </r>
  <r>
    <n v="74413"/>
    <x v="43"/>
    <x v="0"/>
    <x v="542"/>
    <s v="Middelburg"/>
    <x v="11"/>
    <x v="30"/>
    <s v="Granaat"/>
    <x v="0"/>
    <x v="0"/>
    <x v="4"/>
    <x v="1"/>
    <x v="14"/>
    <n v="9.06"/>
  </r>
  <r>
    <n v="74415"/>
    <x v="34"/>
    <x v="0"/>
    <x v="542"/>
    <s v="Middelburg"/>
    <x v="11"/>
    <x v="30"/>
    <s v="Granaat"/>
    <x v="0"/>
    <x v="0"/>
    <x v="4"/>
    <x v="1"/>
    <x v="14"/>
    <n v="1.53"/>
  </r>
  <r>
    <n v="74416"/>
    <x v="44"/>
    <x v="0"/>
    <x v="542"/>
    <s v="Middelburg"/>
    <x v="11"/>
    <x v="30"/>
    <s v="Granaat"/>
    <x v="0"/>
    <x v="0"/>
    <x v="4"/>
    <x v="1"/>
    <x v="14"/>
    <n v="10.17"/>
  </r>
  <r>
    <n v="74417"/>
    <x v="45"/>
    <x v="0"/>
    <x v="542"/>
    <s v="Middelburg"/>
    <x v="11"/>
    <x v="30"/>
    <s v="Granaat"/>
    <x v="0"/>
    <x v="0"/>
    <x v="4"/>
    <x v="1"/>
    <x v="14"/>
    <n v="22.19"/>
  </r>
  <r>
    <n v="74418"/>
    <x v="12"/>
    <x v="2"/>
    <x v="386"/>
    <s v="Middelburg"/>
    <x v="11"/>
    <x v="29"/>
    <s v="Roozenburglaan"/>
    <x v="0"/>
    <x v="0"/>
    <x v="3"/>
    <x v="4"/>
    <x v="0"/>
    <n v="268.88"/>
  </r>
  <r>
    <n v="74419"/>
    <x v="24"/>
    <x v="2"/>
    <x v="550"/>
    <s v="Middelburg"/>
    <x v="11"/>
    <x v="26"/>
    <s v="Goudend"/>
    <x v="0"/>
    <x v="0"/>
    <x v="4"/>
    <x v="1"/>
    <x v="0"/>
    <n v="7.76"/>
  </r>
  <r>
    <n v="74420"/>
    <x v="10"/>
    <x v="0"/>
    <x v="267"/>
    <s v="Middelburg"/>
    <x v="11"/>
    <x v="29"/>
    <s v="Kriekenhof"/>
    <x v="0"/>
    <x v="0"/>
    <x v="4"/>
    <x v="1"/>
    <x v="0"/>
    <n v="5.68"/>
  </r>
  <r>
    <n v="74421"/>
    <x v="9"/>
    <x v="0"/>
    <x v="267"/>
    <s v="Middelburg"/>
    <x v="11"/>
    <x v="29"/>
    <s v="Kriekenhof"/>
    <x v="0"/>
    <x v="0"/>
    <x v="4"/>
    <x v="1"/>
    <x v="0"/>
    <n v="13.02"/>
  </r>
  <r>
    <n v="74422"/>
    <x v="7"/>
    <x v="0"/>
    <x v="475"/>
    <s v="Middelburg"/>
    <x v="11"/>
    <x v="26"/>
    <s v="Vromoldsland"/>
    <x v="0"/>
    <x v="0"/>
    <x v="3"/>
    <x v="1"/>
    <x v="0"/>
    <n v="27.39"/>
  </r>
  <r>
    <n v="74423"/>
    <x v="27"/>
    <x v="0"/>
    <x v="181"/>
    <s v="Middelburg"/>
    <x v="11"/>
    <x v="26"/>
    <s v="Gervinsland"/>
    <x v="0"/>
    <x v="0"/>
    <x v="4"/>
    <x v="1"/>
    <x v="0"/>
    <n v="14.15"/>
  </r>
  <r>
    <n v="74424"/>
    <x v="19"/>
    <x v="0"/>
    <x v="181"/>
    <s v="Middelburg"/>
    <x v="11"/>
    <x v="26"/>
    <s v="Gervinsland"/>
    <x v="0"/>
    <x v="0"/>
    <x v="4"/>
    <x v="1"/>
    <x v="0"/>
    <n v="5.56"/>
  </r>
  <r>
    <n v="74425"/>
    <x v="15"/>
    <x v="0"/>
    <x v="138"/>
    <s v="Middelburg"/>
    <x v="11"/>
    <x v="26"/>
    <s v="Dauwendaelselaan"/>
    <x v="0"/>
    <x v="0"/>
    <x v="4"/>
    <x v="4"/>
    <x v="0"/>
    <n v="2.35"/>
  </r>
  <r>
    <n v="74427"/>
    <x v="13"/>
    <x v="2"/>
    <x v="386"/>
    <s v="Middelburg"/>
    <x v="11"/>
    <x v="29"/>
    <s v="Roozenburglaan"/>
    <x v="0"/>
    <x v="0"/>
    <x v="3"/>
    <x v="4"/>
    <x v="0"/>
    <n v="11.18"/>
  </r>
  <r>
    <n v="74428"/>
    <x v="9"/>
    <x v="0"/>
    <x v="299"/>
    <s v="Middelburg"/>
    <x v="11"/>
    <x v="29"/>
    <s v="Meanderlaan"/>
    <x v="0"/>
    <x v="0"/>
    <x v="4"/>
    <x v="1"/>
    <x v="0"/>
    <n v="60.5"/>
  </r>
  <r>
    <n v="74429"/>
    <x v="16"/>
    <x v="0"/>
    <x v="299"/>
    <s v="Middelburg"/>
    <x v="11"/>
    <x v="29"/>
    <s v="Meanderlaan"/>
    <x v="0"/>
    <x v="0"/>
    <x v="4"/>
    <x v="1"/>
    <x v="0"/>
    <n v="23.47"/>
  </r>
  <r>
    <n v="74430"/>
    <x v="12"/>
    <x v="0"/>
    <x v="150"/>
    <s v="Arnemuiden"/>
    <x v="0"/>
    <x v="3"/>
    <s v="Westwal"/>
    <x v="0"/>
    <x v="2"/>
    <x v="23"/>
    <x v="1"/>
    <x v="18"/>
    <n v="12.91"/>
  </r>
  <r>
    <n v="74431"/>
    <x v="9"/>
    <x v="0"/>
    <x v="154"/>
    <s v="Arnemuiden"/>
    <x v="0"/>
    <x v="3"/>
    <s v="Zuidwal"/>
    <x v="2"/>
    <x v="0"/>
    <x v="1"/>
    <x v="1"/>
    <x v="5"/>
    <n v="59.47"/>
  </r>
  <r>
    <n v="74432"/>
    <x v="16"/>
    <x v="0"/>
    <x v="154"/>
    <s v="Arnemuiden"/>
    <x v="0"/>
    <x v="3"/>
    <s v="Zuidwal"/>
    <x v="3"/>
    <x v="0"/>
    <x v="14"/>
    <x v="1"/>
    <x v="5"/>
    <n v="25.18"/>
  </r>
  <r>
    <n v="74433"/>
    <x v="11"/>
    <x v="0"/>
    <x v="154"/>
    <s v="Arnemuiden"/>
    <x v="0"/>
    <x v="3"/>
    <s v="Zuidwal"/>
    <x v="3"/>
    <x v="0"/>
    <x v="14"/>
    <x v="1"/>
    <x v="4"/>
    <n v="36.74"/>
  </r>
  <r>
    <n v="74434"/>
    <x v="23"/>
    <x v="0"/>
    <x v="154"/>
    <s v="Arnemuiden"/>
    <x v="0"/>
    <x v="3"/>
    <s v="Zuidwal"/>
    <x v="3"/>
    <x v="0"/>
    <x v="14"/>
    <x v="1"/>
    <x v="5"/>
    <n v="36.43"/>
  </r>
  <r>
    <n v="74435"/>
    <x v="24"/>
    <x v="0"/>
    <x v="154"/>
    <s v="Arnemuiden"/>
    <x v="0"/>
    <x v="3"/>
    <s v="Zuidwal"/>
    <x v="3"/>
    <x v="0"/>
    <x v="4"/>
    <x v="1"/>
    <x v="4"/>
    <n v="8.58"/>
  </r>
  <r>
    <n v="74436"/>
    <x v="12"/>
    <x v="0"/>
    <x v="111"/>
    <s v="Arnemuiden"/>
    <x v="0"/>
    <x v="14"/>
    <s v="Rademacherstraat (Arn.)"/>
    <x v="0"/>
    <x v="0"/>
    <x v="0"/>
    <x v="1"/>
    <x v="0"/>
    <n v="87.33"/>
  </r>
  <r>
    <n v="74439"/>
    <x v="10"/>
    <x v="0"/>
    <x v="111"/>
    <s v="Arnemuiden"/>
    <x v="0"/>
    <x v="14"/>
    <s v="Rademacherstraat (Arn.)"/>
    <x v="2"/>
    <x v="0"/>
    <x v="37"/>
    <x v="1"/>
    <x v="5"/>
    <n v="179.93"/>
  </r>
  <r>
    <n v="74440"/>
    <x v="9"/>
    <x v="0"/>
    <x v="111"/>
    <s v="Arnemuiden"/>
    <x v="0"/>
    <x v="14"/>
    <s v="Rademacherstraat (Arn.)"/>
    <x v="3"/>
    <x v="0"/>
    <x v="2"/>
    <x v="1"/>
    <x v="4"/>
    <n v="75.06"/>
  </r>
  <r>
    <n v="74441"/>
    <x v="16"/>
    <x v="0"/>
    <x v="111"/>
    <s v="Arnemuiden"/>
    <x v="0"/>
    <x v="14"/>
    <s v="Rademacherstraat (Arn.)"/>
    <x v="0"/>
    <x v="0"/>
    <x v="3"/>
    <x v="1"/>
    <x v="0"/>
    <n v="106.2"/>
  </r>
  <r>
    <n v="74442"/>
    <x v="74"/>
    <x v="0"/>
    <x v="706"/>
    <s v="Arnemuiden"/>
    <x v="0"/>
    <x v="3"/>
    <s v="Nieuwlandseweg (Arn.)"/>
    <x v="0"/>
    <x v="0"/>
    <x v="0"/>
    <x v="0"/>
    <x v="0"/>
    <n v="51.1"/>
  </r>
  <r>
    <n v="74443"/>
    <x v="56"/>
    <x v="0"/>
    <x v="706"/>
    <s v="Arnemuiden"/>
    <x v="0"/>
    <x v="3"/>
    <s v="Nieuwlandseweg (Arn.)"/>
    <x v="0"/>
    <x v="0"/>
    <x v="3"/>
    <x v="0"/>
    <x v="0"/>
    <n v="231.48"/>
  </r>
  <r>
    <n v="74444"/>
    <x v="42"/>
    <x v="0"/>
    <x v="706"/>
    <s v="Arnemuiden"/>
    <x v="0"/>
    <x v="3"/>
    <s v="Nieuwlandseweg (Arn.)"/>
    <x v="1"/>
    <x v="1"/>
    <x v="1"/>
    <x v="0"/>
    <x v="1"/>
    <n v="173.99"/>
  </r>
  <r>
    <n v="74445"/>
    <x v="50"/>
    <x v="0"/>
    <x v="706"/>
    <s v="Arnemuiden"/>
    <x v="0"/>
    <x v="3"/>
    <s v="Nieuwlandseweg (Arn.)"/>
    <x v="1"/>
    <x v="0"/>
    <x v="31"/>
    <x v="0"/>
    <x v="4"/>
    <n v="63.14"/>
  </r>
  <r>
    <n v="74455"/>
    <x v="23"/>
    <x v="0"/>
    <x v="119"/>
    <s v="Arnemuiden"/>
    <x v="0"/>
    <x v="14"/>
    <s v="Schorerstraat (Arn.)"/>
    <x v="0"/>
    <x v="0"/>
    <x v="4"/>
    <x v="1"/>
    <x v="0"/>
    <n v="30.35"/>
  </r>
  <r>
    <n v="74463"/>
    <x v="25"/>
    <x v="0"/>
    <x v="96"/>
    <s v="Arnemuiden"/>
    <x v="0"/>
    <x v="14"/>
    <s v="Oude Havenstraat"/>
    <x v="3"/>
    <x v="0"/>
    <x v="8"/>
    <x v="1"/>
    <x v="6"/>
    <n v="25.16"/>
  </r>
  <r>
    <n v="74464"/>
    <x v="30"/>
    <x v="0"/>
    <x v="96"/>
    <s v="Arnemuiden"/>
    <x v="0"/>
    <x v="14"/>
    <s v="Oude Havenstraat"/>
    <x v="3"/>
    <x v="0"/>
    <x v="5"/>
    <x v="1"/>
    <x v="4"/>
    <n v="140.86000000000001"/>
  </r>
  <r>
    <n v="74465"/>
    <x v="21"/>
    <x v="0"/>
    <x v="96"/>
    <s v="Arnemuiden"/>
    <x v="0"/>
    <x v="14"/>
    <s v="Oude Havenstraat"/>
    <x v="3"/>
    <x v="0"/>
    <x v="8"/>
    <x v="1"/>
    <x v="6"/>
    <n v="20.93"/>
  </r>
  <r>
    <n v="74466"/>
    <x v="8"/>
    <x v="0"/>
    <x v="84"/>
    <s v="Arnemuiden"/>
    <x v="0"/>
    <x v="3"/>
    <s v="Noordwal"/>
    <x v="0"/>
    <x v="0"/>
    <x v="0"/>
    <x v="1"/>
    <x v="0"/>
    <n v="20.94"/>
  </r>
  <r>
    <n v="74467"/>
    <x v="23"/>
    <x v="0"/>
    <x v="22"/>
    <s v="Arnemuiden"/>
    <x v="0"/>
    <x v="6"/>
    <s v="Van Cittersweg"/>
    <x v="0"/>
    <x v="0"/>
    <x v="0"/>
    <x v="0"/>
    <x v="0"/>
    <n v="36.11"/>
  </r>
  <r>
    <n v="74468"/>
    <x v="24"/>
    <x v="0"/>
    <x v="22"/>
    <s v="Arnemuiden"/>
    <x v="0"/>
    <x v="6"/>
    <s v="Van Cittersweg"/>
    <x v="0"/>
    <x v="0"/>
    <x v="3"/>
    <x v="0"/>
    <x v="0"/>
    <n v="41.81"/>
  </r>
  <r>
    <n v="74469"/>
    <x v="2"/>
    <x v="1"/>
    <x v="85"/>
    <s v="Arnemuiden"/>
    <x v="0"/>
    <x v="0"/>
    <s v="Oostgat"/>
    <x v="3"/>
    <x v="0"/>
    <x v="19"/>
    <x v="9"/>
    <x v="6"/>
    <n v="205.06"/>
  </r>
  <r>
    <n v="74470"/>
    <x v="4"/>
    <x v="1"/>
    <x v="85"/>
    <s v="Arnemuiden"/>
    <x v="0"/>
    <x v="0"/>
    <s v="Oostgat"/>
    <x v="3"/>
    <x v="0"/>
    <x v="19"/>
    <x v="9"/>
    <x v="0"/>
    <n v="184.28"/>
  </r>
  <r>
    <n v="74471"/>
    <x v="3"/>
    <x v="1"/>
    <x v="85"/>
    <s v="Arnemuiden"/>
    <x v="0"/>
    <x v="0"/>
    <s v="Oostgat"/>
    <x v="0"/>
    <x v="1"/>
    <x v="4"/>
    <x v="9"/>
    <x v="13"/>
    <n v="133.08000000000001"/>
  </r>
  <r>
    <n v="74472"/>
    <x v="5"/>
    <x v="1"/>
    <x v="85"/>
    <s v="Arnemuiden"/>
    <x v="0"/>
    <x v="0"/>
    <s v="Oostgat"/>
    <x v="0"/>
    <x v="1"/>
    <x v="4"/>
    <x v="9"/>
    <x v="13"/>
    <n v="144.72"/>
  </r>
  <r>
    <n v="74475"/>
    <x v="1"/>
    <x v="1"/>
    <x v="85"/>
    <s v="Arnemuiden"/>
    <x v="0"/>
    <x v="0"/>
    <s v="Oostgat"/>
    <x v="0"/>
    <x v="1"/>
    <x v="4"/>
    <x v="9"/>
    <x v="13"/>
    <n v="231.22"/>
  </r>
  <r>
    <n v="74482"/>
    <x v="25"/>
    <x v="0"/>
    <x v="111"/>
    <s v="Arnemuiden"/>
    <x v="0"/>
    <x v="14"/>
    <s v="Rademacherstraat (Arn.)"/>
    <x v="2"/>
    <x v="0"/>
    <x v="1"/>
    <x v="1"/>
    <x v="2"/>
    <n v="186.28"/>
  </r>
  <r>
    <n v="74505"/>
    <x v="23"/>
    <x v="1"/>
    <x v="281"/>
    <s v="Middelburg"/>
    <x v="3"/>
    <x v="5"/>
    <s v="Laan der Ver. Naties"/>
    <x v="0"/>
    <x v="0"/>
    <x v="3"/>
    <x v="5"/>
    <x v="0"/>
    <n v="77.52"/>
  </r>
  <r>
    <n v="74506"/>
    <x v="24"/>
    <x v="1"/>
    <x v="281"/>
    <s v="Middelburg"/>
    <x v="3"/>
    <x v="5"/>
    <s v="Laan der Ver. Naties"/>
    <x v="0"/>
    <x v="0"/>
    <x v="4"/>
    <x v="5"/>
    <x v="0"/>
    <n v="47.51"/>
  </r>
  <r>
    <n v="74522"/>
    <x v="12"/>
    <x v="0"/>
    <x v="582"/>
    <s v="Middelburg"/>
    <x v="10"/>
    <x v="25"/>
    <s v="De Meylaan"/>
    <x v="0"/>
    <x v="0"/>
    <x v="3"/>
    <x v="1"/>
    <x v="0"/>
    <n v="68.95"/>
  </r>
  <r>
    <n v="74523"/>
    <x v="4"/>
    <x v="0"/>
    <x v="733"/>
    <s v="Middelburg"/>
    <x v="10"/>
    <x v="25"/>
    <s v="Van BourgondiÙlaan"/>
    <x v="1"/>
    <x v="0"/>
    <x v="1"/>
    <x v="1"/>
    <x v="5"/>
    <n v="382.7"/>
  </r>
  <r>
    <n v="74524"/>
    <x v="2"/>
    <x v="0"/>
    <x v="615"/>
    <s v="Middelburg"/>
    <x v="10"/>
    <x v="25"/>
    <s v="Godinstraat"/>
    <x v="1"/>
    <x v="0"/>
    <x v="1"/>
    <x v="1"/>
    <x v="2"/>
    <n v="94.45"/>
  </r>
  <r>
    <n v="74525"/>
    <x v="13"/>
    <x v="0"/>
    <x v="614"/>
    <s v="Middelburg"/>
    <x v="10"/>
    <x v="25"/>
    <s v="Van Serooskerkelaan"/>
    <x v="1"/>
    <x v="0"/>
    <x v="1"/>
    <x v="1"/>
    <x v="2"/>
    <n v="750.09"/>
  </r>
  <r>
    <n v="74526"/>
    <x v="10"/>
    <x v="0"/>
    <x v="614"/>
    <s v="Middelburg"/>
    <x v="10"/>
    <x v="25"/>
    <s v="Van Serooskerkelaan"/>
    <x v="0"/>
    <x v="0"/>
    <x v="0"/>
    <x v="1"/>
    <x v="0"/>
    <n v="276.04000000000002"/>
  </r>
  <r>
    <n v="74542"/>
    <x v="39"/>
    <x v="0"/>
    <x v="511"/>
    <s v="Middelburg"/>
    <x v="17"/>
    <x v="36"/>
    <s v="W. Arondeusstraat"/>
    <x v="0"/>
    <x v="0"/>
    <x v="0"/>
    <x v="2"/>
    <x v="0"/>
    <n v="162.94"/>
  </r>
  <r>
    <n v="74543"/>
    <x v="6"/>
    <x v="0"/>
    <x v="288"/>
    <s v="Middelburg"/>
    <x v="1"/>
    <x v="12"/>
    <s v="Lutherse Kerklaan"/>
    <x v="0"/>
    <x v="0"/>
    <x v="3"/>
    <x v="1"/>
    <x v="3"/>
    <n v="384.55"/>
  </r>
  <r>
    <n v="74544"/>
    <x v="4"/>
    <x v="0"/>
    <x v="504"/>
    <s v="Middelburg"/>
    <x v="1"/>
    <x v="12"/>
    <s v="Zuidsingel"/>
    <x v="0"/>
    <x v="0"/>
    <x v="0"/>
    <x v="2"/>
    <x v="0"/>
    <n v="181.31"/>
  </r>
  <r>
    <n v="74545"/>
    <x v="6"/>
    <x v="0"/>
    <x v="148"/>
    <s v="Middelburg"/>
    <x v="1"/>
    <x v="12"/>
    <s v="De Stoppelaartuin"/>
    <x v="0"/>
    <x v="0"/>
    <x v="1"/>
    <x v="1"/>
    <x v="2"/>
    <n v="47.02"/>
  </r>
  <r>
    <n v="74546"/>
    <x v="5"/>
    <x v="0"/>
    <x v="232"/>
    <s v="Middelburg"/>
    <x v="1"/>
    <x v="12"/>
    <s v="Korte Burg"/>
    <x v="1"/>
    <x v="0"/>
    <x v="1"/>
    <x v="2"/>
    <x v="3"/>
    <n v="97.92"/>
  </r>
  <r>
    <n v="74548"/>
    <x v="23"/>
    <x v="0"/>
    <x v="47"/>
    <s v="Middelburg"/>
    <x v="1"/>
    <x v="12"/>
    <s v="Balans"/>
    <x v="1"/>
    <x v="0"/>
    <x v="1"/>
    <x v="2"/>
    <x v="3"/>
    <n v="115.82"/>
  </r>
  <r>
    <n v="74549"/>
    <x v="6"/>
    <x v="0"/>
    <x v="213"/>
    <s v="Middelburg"/>
    <x v="1"/>
    <x v="12"/>
    <s v="Hofplein"/>
    <x v="0"/>
    <x v="0"/>
    <x v="0"/>
    <x v="2"/>
    <x v="3"/>
    <n v="307.20999999999998"/>
  </r>
  <r>
    <n v="74551"/>
    <x v="19"/>
    <x v="0"/>
    <x v="519"/>
    <s v="Middelburg"/>
    <x v="17"/>
    <x v="36"/>
    <s v="T. Terwindtstraat"/>
    <x v="0"/>
    <x v="0"/>
    <x v="35"/>
    <x v="1"/>
    <x v="2"/>
    <n v="47.77"/>
  </r>
  <r>
    <n v="74565"/>
    <x v="8"/>
    <x v="0"/>
    <x v="363"/>
    <s v="Middelburg"/>
    <x v="1"/>
    <x v="8"/>
    <s v="Pottenmarkt"/>
    <x v="0"/>
    <x v="0"/>
    <x v="4"/>
    <x v="2"/>
    <x v="3"/>
    <n v="61.7"/>
  </r>
  <r>
    <n v="74566"/>
    <x v="5"/>
    <x v="0"/>
    <x v="760"/>
    <s v="Middelburg"/>
    <x v="1"/>
    <x v="8"/>
    <s v="Papenstraat"/>
    <x v="2"/>
    <x v="0"/>
    <x v="1"/>
    <x v="2"/>
    <x v="2"/>
    <n v="175.05"/>
  </r>
  <r>
    <n v="74567"/>
    <x v="0"/>
    <x v="0"/>
    <x v="760"/>
    <s v="Middelburg"/>
    <x v="1"/>
    <x v="8"/>
    <s v="Papenstraat"/>
    <x v="0"/>
    <x v="0"/>
    <x v="4"/>
    <x v="2"/>
    <x v="7"/>
    <n v="36.770000000000003"/>
  </r>
  <r>
    <n v="74568"/>
    <x v="13"/>
    <x v="0"/>
    <x v="58"/>
    <s v="Middelburg"/>
    <x v="1"/>
    <x v="8"/>
    <s v="Beenhouwerssingel"/>
    <x v="0"/>
    <x v="0"/>
    <x v="3"/>
    <x v="2"/>
    <x v="3"/>
    <n v="142.61000000000001"/>
  </r>
  <r>
    <n v="74569"/>
    <x v="3"/>
    <x v="0"/>
    <x v="275"/>
    <s v="Middelburg"/>
    <x v="1"/>
    <x v="8"/>
    <s v="Langeviele"/>
    <x v="2"/>
    <x v="0"/>
    <x v="1"/>
    <x v="2"/>
    <x v="14"/>
    <n v="22.83"/>
  </r>
  <r>
    <n v="74570"/>
    <x v="11"/>
    <x v="0"/>
    <x v="70"/>
    <s v="Arnemuiden"/>
    <x v="0"/>
    <x v="3"/>
    <s v="Markt (Arn.)"/>
    <x v="0"/>
    <x v="0"/>
    <x v="3"/>
    <x v="1"/>
    <x v="0"/>
    <n v="98.17"/>
  </r>
  <r>
    <n v="74572"/>
    <x v="35"/>
    <x v="0"/>
    <x v="212"/>
    <s v="Nieuw- en Sint Joosland"/>
    <x v="5"/>
    <x v="13"/>
    <s v="Hoge Stelle"/>
    <x v="0"/>
    <x v="0"/>
    <x v="3"/>
    <x v="1"/>
    <x v="0"/>
    <n v="316.02999999999997"/>
  </r>
  <r>
    <n v="74573"/>
    <x v="23"/>
    <x v="2"/>
    <x v="303"/>
    <s v="Nieuw- en Sint Joosland"/>
    <x v="5"/>
    <x v="13"/>
    <s v="Molendijk"/>
    <x v="0"/>
    <x v="0"/>
    <x v="3"/>
    <x v="1"/>
    <x v="0"/>
    <n v="106.39"/>
  </r>
  <r>
    <n v="74574"/>
    <x v="21"/>
    <x v="2"/>
    <x v="688"/>
    <s v="Middelburg"/>
    <x v="15"/>
    <x v="33"/>
    <s v="Bluesroute"/>
    <x v="0"/>
    <x v="0"/>
    <x v="3"/>
    <x v="1"/>
    <x v="0"/>
    <n v="162.11000000000001"/>
  </r>
  <r>
    <n v="74575"/>
    <x v="6"/>
    <x v="0"/>
    <x v="458"/>
    <s v="Middelburg"/>
    <x v="1"/>
    <x v="8"/>
    <s v="Vlissingsestraat"/>
    <x v="2"/>
    <x v="0"/>
    <x v="1"/>
    <x v="2"/>
    <x v="2"/>
    <n v="35.020000000000003"/>
  </r>
  <r>
    <n v="74576"/>
    <x v="12"/>
    <x v="0"/>
    <x v="458"/>
    <s v="Middelburg"/>
    <x v="1"/>
    <x v="8"/>
    <s v="Vlissingsestraat"/>
    <x v="4"/>
    <x v="0"/>
    <x v="17"/>
    <x v="2"/>
    <x v="3"/>
    <n v="17.32"/>
  </r>
  <r>
    <n v="74577"/>
    <x v="0"/>
    <x v="0"/>
    <x v="457"/>
    <s v="Middelburg"/>
    <x v="1"/>
    <x v="8"/>
    <s v="Varkensmarkt"/>
    <x v="4"/>
    <x v="0"/>
    <x v="10"/>
    <x v="0"/>
    <x v="3"/>
    <n v="30.24"/>
  </r>
  <r>
    <n v="74579"/>
    <x v="16"/>
    <x v="0"/>
    <x v="449"/>
    <s v="Middelburg"/>
    <x v="11"/>
    <x v="29"/>
    <s v="Torenhofstraat"/>
    <x v="0"/>
    <x v="0"/>
    <x v="0"/>
    <x v="1"/>
    <x v="0"/>
    <n v="120.34"/>
  </r>
  <r>
    <n v="74580"/>
    <x v="5"/>
    <x v="0"/>
    <x v="474"/>
    <s v="Middelburg"/>
    <x v="11"/>
    <x v="29"/>
    <s v="Vreedenburgstraat"/>
    <x v="2"/>
    <x v="1"/>
    <x v="1"/>
    <x v="1"/>
    <x v="1"/>
    <n v="228.43"/>
  </r>
  <r>
    <n v="74581"/>
    <x v="0"/>
    <x v="0"/>
    <x v="474"/>
    <s v="Middelburg"/>
    <x v="11"/>
    <x v="29"/>
    <s v="Vreedenburgstraat"/>
    <x v="0"/>
    <x v="0"/>
    <x v="3"/>
    <x v="1"/>
    <x v="0"/>
    <n v="139.46"/>
  </r>
  <r>
    <n v="74582"/>
    <x v="27"/>
    <x v="0"/>
    <x v="707"/>
    <s v="Middelburg"/>
    <x v="11"/>
    <x v="29"/>
    <s v="Landluststraat"/>
    <x v="0"/>
    <x v="0"/>
    <x v="3"/>
    <x v="1"/>
    <x v="0"/>
    <n v="295.45"/>
  </r>
  <r>
    <n v="74583"/>
    <x v="12"/>
    <x v="0"/>
    <x v="44"/>
    <s v="Middelburg"/>
    <x v="1"/>
    <x v="12"/>
    <s v="Bachtensteene"/>
    <x v="0"/>
    <x v="0"/>
    <x v="0"/>
    <x v="2"/>
    <x v="0"/>
    <n v="177.89"/>
  </r>
  <r>
    <n v="74584"/>
    <x v="3"/>
    <x v="0"/>
    <x v="729"/>
    <s v="Middelburg"/>
    <x v="6"/>
    <x v="16"/>
    <s v="Kleverskerksejaagpad"/>
    <x v="1"/>
    <x v="0"/>
    <x v="1"/>
    <x v="1"/>
    <x v="4"/>
    <n v="5381.18"/>
  </r>
  <r>
    <n v="74586"/>
    <x v="0"/>
    <x v="0"/>
    <x v="285"/>
    <s v="Middelburg"/>
    <x v="1"/>
    <x v="23"/>
    <s v="Londensekaai"/>
    <x v="0"/>
    <x v="0"/>
    <x v="4"/>
    <x v="0"/>
    <x v="7"/>
    <n v="414.89"/>
  </r>
  <r>
    <n v="74587"/>
    <x v="6"/>
    <x v="0"/>
    <x v="31"/>
    <s v="Middelburg"/>
    <x v="1"/>
    <x v="7"/>
    <s v="Augustijnenstraat"/>
    <x v="2"/>
    <x v="0"/>
    <x v="1"/>
    <x v="1"/>
    <x v="3"/>
    <n v="306.20999999999998"/>
  </r>
  <r>
    <n v="74590"/>
    <x v="12"/>
    <x v="0"/>
    <x v="160"/>
    <s v="Middelburg"/>
    <x v="1"/>
    <x v="23"/>
    <s v="Dwarskaai"/>
    <x v="0"/>
    <x v="0"/>
    <x v="4"/>
    <x v="1"/>
    <x v="3"/>
    <n v="254.78"/>
  </r>
  <r>
    <n v="74591"/>
    <x v="8"/>
    <x v="0"/>
    <x v="758"/>
    <s v="Middelburg"/>
    <x v="1"/>
    <x v="23"/>
    <s v="Hagepreekgang"/>
    <x v="0"/>
    <x v="0"/>
    <x v="7"/>
    <x v="1"/>
    <x v="3"/>
    <n v="114.76"/>
  </r>
  <r>
    <n v="74592"/>
    <x v="17"/>
    <x v="0"/>
    <x v="343"/>
    <s v="Middelburg"/>
    <x v="1"/>
    <x v="23"/>
    <s v="Oude Werfstraat"/>
    <x v="2"/>
    <x v="0"/>
    <x v="1"/>
    <x v="1"/>
    <x v="2"/>
    <n v="398.82"/>
  </r>
  <r>
    <n v="74593"/>
    <x v="19"/>
    <x v="0"/>
    <x v="578"/>
    <s v="Middelburg"/>
    <x v="1"/>
    <x v="23"/>
    <s v="Meestoof"/>
    <x v="0"/>
    <x v="0"/>
    <x v="3"/>
    <x v="1"/>
    <x v="0"/>
    <n v="23.17"/>
  </r>
  <r>
    <n v="74594"/>
    <x v="19"/>
    <x v="0"/>
    <x v="574"/>
    <s v="Middelburg"/>
    <x v="1"/>
    <x v="23"/>
    <s v="Touwbaan"/>
    <x v="1"/>
    <x v="1"/>
    <x v="1"/>
    <x v="1"/>
    <x v="1"/>
    <n v="957.35"/>
  </r>
  <r>
    <n v="74602"/>
    <x v="30"/>
    <x v="2"/>
    <x v="187"/>
    <s v="Middelburg"/>
    <x v="1"/>
    <x v="8"/>
    <s v="Zusterstraat"/>
    <x v="0"/>
    <x v="0"/>
    <x v="0"/>
    <x v="2"/>
    <x v="0"/>
    <n v="84.06"/>
  </r>
  <r>
    <n v="74607"/>
    <x v="11"/>
    <x v="0"/>
    <x v="276"/>
    <s v="Middelburg"/>
    <x v="2"/>
    <x v="4"/>
    <s v="Langevieleweg"/>
    <x v="4"/>
    <x v="1"/>
    <x v="1"/>
    <x v="0"/>
    <x v="1"/>
    <n v="123.07"/>
  </r>
  <r>
    <n v="74608"/>
    <x v="3"/>
    <x v="0"/>
    <x v="731"/>
    <s v="Middelburg"/>
    <x v="1"/>
    <x v="12"/>
    <s v="Onder den Toren"/>
    <x v="2"/>
    <x v="0"/>
    <x v="1"/>
    <x v="2"/>
    <x v="5"/>
    <n v="328.85"/>
  </r>
  <r>
    <n v="74609"/>
    <x v="30"/>
    <x v="1"/>
    <x v="263"/>
    <s v="Middelburg"/>
    <x v="1"/>
    <x v="8"/>
    <s v="Kousteensedijk"/>
    <x v="0"/>
    <x v="0"/>
    <x v="0"/>
    <x v="2"/>
    <x v="0"/>
    <n v="380.72"/>
  </r>
  <r>
    <n v="74622"/>
    <x v="1"/>
    <x v="2"/>
    <x v="769"/>
    <s v="Middelburg"/>
    <x v="2"/>
    <x v="41"/>
    <s v="Park Toorenvliedt"/>
    <x v="4"/>
    <x v="1"/>
    <x v="7"/>
    <x v="6"/>
    <x v="1"/>
    <n v="561.29"/>
  </r>
  <r>
    <n v="74623"/>
    <x v="2"/>
    <x v="2"/>
    <x v="769"/>
    <s v="Middelburg"/>
    <x v="2"/>
    <x v="41"/>
    <s v="Park Toorenvliedt"/>
    <x v="4"/>
    <x v="0"/>
    <x v="7"/>
    <x v="6"/>
    <x v="0"/>
    <n v="175.45"/>
  </r>
  <r>
    <n v="74642"/>
    <x v="47"/>
    <x v="13"/>
    <x v="322"/>
    <s v="Middelburg"/>
    <x v="18"/>
    <x v="37"/>
    <s v="Noordweg"/>
    <x v="4"/>
    <x v="0"/>
    <x v="10"/>
    <x v="2"/>
    <x v="0"/>
    <n v="726.24"/>
  </r>
  <r>
    <n v="74643"/>
    <x v="23"/>
    <x v="10"/>
    <x v="322"/>
    <s v="Middelburg"/>
    <x v="18"/>
    <x v="37"/>
    <s v="Noordweg"/>
    <x v="4"/>
    <x v="0"/>
    <x v="10"/>
    <x v="2"/>
    <x v="0"/>
    <n v="335.17"/>
  </r>
  <r>
    <n v="74644"/>
    <x v="24"/>
    <x v="10"/>
    <x v="322"/>
    <s v="Middelburg"/>
    <x v="18"/>
    <x v="37"/>
    <s v="Noordweg"/>
    <x v="1"/>
    <x v="0"/>
    <x v="1"/>
    <x v="2"/>
    <x v="2"/>
    <n v="95"/>
  </r>
  <r>
    <n v="74645"/>
    <x v="48"/>
    <x v="13"/>
    <x v="322"/>
    <s v="Middelburg"/>
    <x v="18"/>
    <x v="37"/>
    <s v="Noordweg"/>
    <x v="1"/>
    <x v="0"/>
    <x v="1"/>
    <x v="2"/>
    <x v="2"/>
    <n v="136.76"/>
  </r>
  <r>
    <n v="74646"/>
    <x v="6"/>
    <x v="2"/>
    <x v="702"/>
    <s v="Middelburg"/>
    <x v="10"/>
    <x v="25"/>
    <s v="LeliÙndaalseweg"/>
    <x v="1"/>
    <x v="1"/>
    <x v="15"/>
    <x v="7"/>
    <x v="12"/>
    <n v="197.31"/>
  </r>
  <r>
    <n v="74647"/>
    <x v="72"/>
    <x v="31"/>
    <x v="322"/>
    <s v="Middelburg"/>
    <x v="10"/>
    <x v="25"/>
    <s v="Noordweg"/>
    <x v="0"/>
    <x v="0"/>
    <x v="3"/>
    <x v="1"/>
    <x v="0"/>
    <n v="370.38"/>
  </r>
  <r>
    <n v="74649"/>
    <x v="1"/>
    <x v="2"/>
    <x v="547"/>
    <s v="Middelburg"/>
    <x v="22"/>
    <x v="54"/>
    <s v="Wegje van Blok"/>
    <x v="1"/>
    <x v="0"/>
    <x v="1"/>
    <x v="1"/>
    <x v="2"/>
    <n v="366.24"/>
  </r>
  <r>
    <n v="74650"/>
    <x v="9"/>
    <x v="0"/>
    <x v="582"/>
    <s v="Middelburg"/>
    <x v="10"/>
    <x v="25"/>
    <s v="De Meylaan"/>
    <x v="0"/>
    <x v="0"/>
    <x v="3"/>
    <x v="1"/>
    <x v="0"/>
    <n v="140.04"/>
  </r>
  <r>
    <n v="74651"/>
    <x v="3"/>
    <x v="0"/>
    <x v="613"/>
    <s v="Middelburg"/>
    <x v="10"/>
    <x v="25"/>
    <s v="Hunniusstraat"/>
    <x v="0"/>
    <x v="0"/>
    <x v="3"/>
    <x v="1"/>
    <x v="0"/>
    <n v="44.55"/>
  </r>
  <r>
    <n v="74652"/>
    <x v="9"/>
    <x v="0"/>
    <x v="614"/>
    <s v="Middelburg"/>
    <x v="10"/>
    <x v="25"/>
    <s v="Van Serooskerkelaan"/>
    <x v="0"/>
    <x v="0"/>
    <x v="3"/>
    <x v="1"/>
    <x v="0"/>
    <n v="55.75"/>
  </r>
  <r>
    <n v="74653"/>
    <x v="4"/>
    <x v="0"/>
    <x v="615"/>
    <s v="Middelburg"/>
    <x v="10"/>
    <x v="25"/>
    <s v="Godinstraat"/>
    <x v="0"/>
    <x v="0"/>
    <x v="3"/>
    <x v="1"/>
    <x v="0"/>
    <n v="37.94"/>
  </r>
  <r>
    <n v="74654"/>
    <x v="3"/>
    <x v="0"/>
    <x v="615"/>
    <s v="Middelburg"/>
    <x v="10"/>
    <x v="25"/>
    <s v="Godinstraat"/>
    <x v="0"/>
    <x v="0"/>
    <x v="3"/>
    <x v="1"/>
    <x v="0"/>
    <n v="56.79"/>
  </r>
  <r>
    <n v="74655"/>
    <x v="16"/>
    <x v="0"/>
    <x v="614"/>
    <s v="Middelburg"/>
    <x v="10"/>
    <x v="25"/>
    <s v="Van Serooskerkelaan"/>
    <x v="0"/>
    <x v="0"/>
    <x v="3"/>
    <x v="1"/>
    <x v="0"/>
    <n v="131.72"/>
  </r>
  <r>
    <n v="74656"/>
    <x v="63"/>
    <x v="31"/>
    <x v="322"/>
    <s v="Middelburg"/>
    <x v="10"/>
    <x v="25"/>
    <s v="Noordweg"/>
    <x v="3"/>
    <x v="0"/>
    <x v="18"/>
    <x v="1"/>
    <x v="0"/>
    <n v="3.16"/>
  </r>
  <r>
    <n v="74662"/>
    <x v="0"/>
    <x v="0"/>
    <x v="657"/>
    <s v="Middelburg"/>
    <x v="8"/>
    <x v="22"/>
    <s v="Steenloperstraat"/>
    <x v="0"/>
    <x v="0"/>
    <x v="3"/>
    <x v="1"/>
    <x v="0"/>
    <n v="61.56"/>
  </r>
  <r>
    <n v="74663"/>
    <x v="0"/>
    <x v="0"/>
    <x v="719"/>
    <s v="Middelburg"/>
    <x v="8"/>
    <x v="22"/>
    <s v="Bergeendstraat"/>
    <x v="0"/>
    <x v="0"/>
    <x v="3"/>
    <x v="1"/>
    <x v="0"/>
    <n v="34.14"/>
  </r>
  <r>
    <n v="74664"/>
    <x v="6"/>
    <x v="0"/>
    <x v="657"/>
    <s v="Middelburg"/>
    <x v="8"/>
    <x v="22"/>
    <s v="Steenloperstraat"/>
    <x v="0"/>
    <x v="0"/>
    <x v="3"/>
    <x v="1"/>
    <x v="0"/>
    <n v="15.21"/>
  </r>
  <r>
    <n v="74665"/>
    <x v="8"/>
    <x v="0"/>
    <x v="657"/>
    <s v="Middelburg"/>
    <x v="8"/>
    <x v="22"/>
    <s v="Steenloperstraat"/>
    <x v="0"/>
    <x v="0"/>
    <x v="0"/>
    <x v="1"/>
    <x v="0"/>
    <n v="15.89"/>
  </r>
  <r>
    <n v="74666"/>
    <x v="10"/>
    <x v="0"/>
    <x v="656"/>
    <s v="Middelburg"/>
    <x v="8"/>
    <x v="22"/>
    <s v="Zilvermeeuwstraat"/>
    <x v="0"/>
    <x v="0"/>
    <x v="3"/>
    <x v="1"/>
    <x v="0"/>
    <n v="49.79"/>
  </r>
  <r>
    <n v="74667"/>
    <x v="9"/>
    <x v="2"/>
    <x v="177"/>
    <s v="Middelburg"/>
    <x v="17"/>
    <x v="35"/>
    <s v="Gen. Eisenhowerlaan"/>
    <x v="0"/>
    <x v="0"/>
    <x v="1"/>
    <x v="1"/>
    <x v="4"/>
    <n v="54.66"/>
  </r>
  <r>
    <n v="74671"/>
    <x v="4"/>
    <x v="0"/>
    <x v="714"/>
    <s v="Middelburg"/>
    <x v="19"/>
    <x v="39"/>
    <s v="Pr. Marijkeplein"/>
    <x v="3"/>
    <x v="0"/>
    <x v="2"/>
    <x v="1"/>
    <x v="4"/>
    <n v="88.38"/>
  </r>
  <r>
    <n v="74672"/>
    <x v="13"/>
    <x v="0"/>
    <x v="714"/>
    <s v="Middelburg"/>
    <x v="19"/>
    <x v="39"/>
    <s v="Pr. Marijkeplein"/>
    <x v="3"/>
    <x v="0"/>
    <x v="2"/>
    <x v="1"/>
    <x v="4"/>
    <n v="82.38"/>
  </r>
  <r>
    <n v="74682"/>
    <x v="112"/>
    <x v="0"/>
    <x v="678"/>
    <s v="Middelburg"/>
    <x v="8"/>
    <x v="22"/>
    <s v="Fazantenhof"/>
    <x v="0"/>
    <x v="0"/>
    <x v="18"/>
    <x v="3"/>
    <x v="2"/>
    <n v="5.74"/>
  </r>
  <r>
    <n v="74683"/>
    <x v="30"/>
    <x v="0"/>
    <x v="379"/>
    <s v="Middelburg"/>
    <x v="20"/>
    <x v="42"/>
    <s v="Ramsburgerweg"/>
    <x v="0"/>
    <x v="2"/>
    <x v="12"/>
    <x v="1"/>
    <x v="18"/>
    <n v="66.489999999999995"/>
  </r>
  <r>
    <n v="74684"/>
    <x v="3"/>
    <x v="27"/>
    <x v="672"/>
    <s v="Middelburg"/>
    <x v="1"/>
    <x v="2"/>
    <s v="Havendijk"/>
    <x v="0"/>
    <x v="0"/>
    <x v="3"/>
    <x v="12"/>
    <x v="2"/>
    <n v="649.05999999999995"/>
  </r>
  <r>
    <n v="74704"/>
    <x v="5"/>
    <x v="2"/>
    <x v="7"/>
    <s v="Middelburg"/>
    <x v="1"/>
    <x v="8"/>
    <s v="Achter de Houttuinen"/>
    <x v="0"/>
    <x v="0"/>
    <x v="0"/>
    <x v="2"/>
    <x v="3"/>
    <n v="221.16"/>
  </r>
  <r>
    <n v="74705"/>
    <x v="6"/>
    <x v="1"/>
    <x v="743"/>
    <s v="Middelburg"/>
    <x v="15"/>
    <x v="33"/>
    <s v="Klarinetweg"/>
    <x v="1"/>
    <x v="1"/>
    <x v="20"/>
    <x v="1"/>
    <x v="10"/>
    <n v="11.34"/>
  </r>
  <r>
    <n v="74706"/>
    <x v="10"/>
    <x v="0"/>
    <x v="540"/>
    <s v="Middelburg"/>
    <x v="1"/>
    <x v="8"/>
    <s v="Hof van Tange"/>
    <x v="3"/>
    <x v="0"/>
    <x v="20"/>
    <x v="1"/>
    <x v="3"/>
    <n v="2.4900000000000002"/>
  </r>
  <r>
    <n v="74707"/>
    <x v="4"/>
    <x v="0"/>
    <x v="35"/>
    <s v="Middelburg"/>
    <x v="1"/>
    <x v="7"/>
    <s v="Baanstraat"/>
    <x v="0"/>
    <x v="0"/>
    <x v="20"/>
    <x v="2"/>
    <x v="7"/>
    <n v="29.55"/>
  </r>
  <r>
    <n v="74709"/>
    <x v="5"/>
    <x v="0"/>
    <x v="400"/>
    <s v="Middelburg"/>
    <x v="1"/>
    <x v="7"/>
    <s v="Schuiffelstraat"/>
    <x v="0"/>
    <x v="0"/>
    <x v="20"/>
    <x v="2"/>
    <x v="3"/>
    <n v="33.26"/>
  </r>
  <r>
    <n v="74712"/>
    <x v="9"/>
    <x v="0"/>
    <x v="540"/>
    <s v="Middelburg"/>
    <x v="1"/>
    <x v="8"/>
    <s v="Hof van Tange"/>
    <x v="0"/>
    <x v="0"/>
    <x v="4"/>
    <x v="1"/>
    <x v="7"/>
    <n v="3.14"/>
  </r>
  <r>
    <n v="74715"/>
    <x v="16"/>
    <x v="0"/>
    <x v="450"/>
    <s v="Middelburg"/>
    <x v="15"/>
    <x v="48"/>
    <s v="Bosschaartsweg"/>
    <x v="4"/>
    <x v="1"/>
    <x v="13"/>
    <x v="2"/>
    <x v="15"/>
    <n v="30.1"/>
  </r>
  <r>
    <n v="74716"/>
    <x v="0"/>
    <x v="0"/>
    <x v="400"/>
    <s v="Middelburg"/>
    <x v="1"/>
    <x v="7"/>
    <s v="Schuiffelstraat"/>
    <x v="3"/>
    <x v="0"/>
    <x v="13"/>
    <x v="2"/>
    <x v="5"/>
    <n v="49.38"/>
  </r>
  <r>
    <n v="74717"/>
    <x v="0"/>
    <x v="0"/>
    <x v="156"/>
    <s v="Middelburg"/>
    <x v="1"/>
    <x v="8"/>
    <s v="Domburgs Schuitvlot"/>
    <x v="0"/>
    <x v="0"/>
    <x v="0"/>
    <x v="1"/>
    <x v="0"/>
    <n v="107.02"/>
  </r>
  <r>
    <n v="74718"/>
    <x v="10"/>
    <x v="0"/>
    <x v="284"/>
    <s v="Middelburg"/>
    <x v="1"/>
    <x v="12"/>
    <s v="Lombardstraat"/>
    <x v="3"/>
    <x v="0"/>
    <x v="8"/>
    <x v="1"/>
    <x v="2"/>
    <n v="38.32"/>
  </r>
  <r>
    <n v="74724"/>
    <x v="11"/>
    <x v="0"/>
    <x v="461"/>
    <s v="Middelburg"/>
    <x v="1"/>
    <x v="2"/>
    <s v="Veersesingel"/>
    <x v="0"/>
    <x v="0"/>
    <x v="0"/>
    <x v="2"/>
    <x v="0"/>
    <n v="425.16"/>
  </r>
  <r>
    <n v="74730"/>
    <x v="11"/>
    <x v="0"/>
    <x v="648"/>
    <s v="Middelburg"/>
    <x v="8"/>
    <x v="22"/>
    <s v="Watersniphof"/>
    <x v="0"/>
    <x v="0"/>
    <x v="4"/>
    <x v="1"/>
    <x v="4"/>
    <n v="336.13"/>
  </r>
  <r>
    <n v="74732"/>
    <x v="11"/>
    <x v="0"/>
    <x v="325"/>
    <s v="Middelburg"/>
    <x v="1"/>
    <x v="12"/>
    <s v="Nieuwe Oostersestraat"/>
    <x v="0"/>
    <x v="0"/>
    <x v="3"/>
    <x v="2"/>
    <x v="0"/>
    <n v="170.53"/>
  </r>
  <r>
    <n v="74733"/>
    <x v="8"/>
    <x v="1"/>
    <x v="504"/>
    <s v="Middelburg"/>
    <x v="1"/>
    <x v="12"/>
    <s v="Zuidsingel"/>
    <x v="0"/>
    <x v="0"/>
    <x v="0"/>
    <x v="2"/>
    <x v="3"/>
    <n v="121.87"/>
  </r>
  <r>
    <n v="74735"/>
    <x v="13"/>
    <x v="0"/>
    <x v="284"/>
    <s v="Middelburg"/>
    <x v="1"/>
    <x v="12"/>
    <s v="Lombardstraat"/>
    <x v="0"/>
    <x v="0"/>
    <x v="3"/>
    <x v="1"/>
    <x v="0"/>
    <n v="50.15"/>
  </r>
  <r>
    <n v="74736"/>
    <x v="1"/>
    <x v="0"/>
    <x v="735"/>
    <s v="Middelburg"/>
    <x v="1"/>
    <x v="12"/>
    <s v="Latijnse Schoolstraat"/>
    <x v="2"/>
    <x v="0"/>
    <x v="1"/>
    <x v="1"/>
    <x v="2"/>
    <n v="164.18"/>
  </r>
  <r>
    <n v="74737"/>
    <x v="3"/>
    <x v="0"/>
    <x v="735"/>
    <s v="Middelburg"/>
    <x v="1"/>
    <x v="12"/>
    <s v="Latijnse Schoolstraat"/>
    <x v="0"/>
    <x v="0"/>
    <x v="3"/>
    <x v="1"/>
    <x v="7"/>
    <n v="6.73"/>
  </r>
  <r>
    <n v="74738"/>
    <x v="5"/>
    <x v="0"/>
    <x v="735"/>
    <s v="Middelburg"/>
    <x v="1"/>
    <x v="12"/>
    <s v="Latijnse Schoolstraat"/>
    <x v="2"/>
    <x v="0"/>
    <x v="1"/>
    <x v="1"/>
    <x v="3"/>
    <n v="70.83"/>
  </r>
  <r>
    <n v="74739"/>
    <x v="13"/>
    <x v="0"/>
    <x v="82"/>
    <s v="Middelburg"/>
    <x v="1"/>
    <x v="12"/>
    <s v="Bogardstraat"/>
    <x v="0"/>
    <x v="0"/>
    <x v="1"/>
    <x v="1"/>
    <x v="2"/>
    <n v="23.58"/>
  </r>
  <r>
    <n v="74740"/>
    <x v="12"/>
    <x v="0"/>
    <x v="735"/>
    <s v="Middelburg"/>
    <x v="1"/>
    <x v="12"/>
    <s v="Latijnse Schoolstraat"/>
    <x v="0"/>
    <x v="0"/>
    <x v="0"/>
    <x v="1"/>
    <x v="0"/>
    <n v="62.31"/>
  </r>
  <r>
    <n v="74742"/>
    <x v="3"/>
    <x v="0"/>
    <x v="232"/>
    <s v="Middelburg"/>
    <x v="1"/>
    <x v="12"/>
    <s v="Korte Burg"/>
    <x v="0"/>
    <x v="0"/>
    <x v="3"/>
    <x v="2"/>
    <x v="0"/>
    <n v="139.02000000000001"/>
  </r>
  <r>
    <n v="74743"/>
    <x v="9"/>
    <x v="0"/>
    <x v="233"/>
    <s v="Middelburg"/>
    <x v="1"/>
    <x v="12"/>
    <s v="Groenmarkt"/>
    <x v="0"/>
    <x v="0"/>
    <x v="3"/>
    <x v="2"/>
    <x v="0"/>
    <n v="33.659999999999997"/>
  </r>
  <r>
    <n v="74744"/>
    <x v="16"/>
    <x v="0"/>
    <x v="233"/>
    <s v="Middelburg"/>
    <x v="1"/>
    <x v="12"/>
    <s v="Groenmarkt"/>
    <x v="1"/>
    <x v="0"/>
    <x v="1"/>
    <x v="2"/>
    <x v="3"/>
    <n v="13.29"/>
  </r>
  <r>
    <n v="74745"/>
    <x v="0"/>
    <x v="0"/>
    <x v="232"/>
    <s v="Middelburg"/>
    <x v="1"/>
    <x v="12"/>
    <s v="Korte Burg"/>
    <x v="1"/>
    <x v="0"/>
    <x v="1"/>
    <x v="2"/>
    <x v="3"/>
    <n v="96.81"/>
  </r>
  <r>
    <n v="74746"/>
    <x v="5"/>
    <x v="0"/>
    <x v="731"/>
    <s v="Middelburg"/>
    <x v="1"/>
    <x v="12"/>
    <s v="Onder den Toren"/>
    <x v="0"/>
    <x v="0"/>
    <x v="0"/>
    <x v="2"/>
    <x v="3"/>
    <n v="118.32"/>
  </r>
  <r>
    <n v="74747"/>
    <x v="11"/>
    <x v="0"/>
    <x v="233"/>
    <s v="Middelburg"/>
    <x v="1"/>
    <x v="12"/>
    <s v="Groenmarkt"/>
    <x v="0"/>
    <x v="0"/>
    <x v="0"/>
    <x v="2"/>
    <x v="3"/>
    <n v="368.62"/>
  </r>
  <r>
    <n v="74748"/>
    <x v="6"/>
    <x v="0"/>
    <x v="232"/>
    <s v="Middelburg"/>
    <x v="1"/>
    <x v="12"/>
    <s v="Korte Burg"/>
    <x v="0"/>
    <x v="0"/>
    <x v="0"/>
    <x v="2"/>
    <x v="3"/>
    <n v="188.09"/>
  </r>
  <r>
    <n v="74749"/>
    <x v="1"/>
    <x v="0"/>
    <x v="47"/>
    <s v="Middelburg"/>
    <x v="1"/>
    <x v="12"/>
    <s v="Balans"/>
    <x v="1"/>
    <x v="0"/>
    <x v="1"/>
    <x v="2"/>
    <x v="5"/>
    <n v="65.17"/>
  </r>
  <r>
    <n v="74750"/>
    <x v="14"/>
    <x v="0"/>
    <x v="47"/>
    <s v="Middelburg"/>
    <x v="1"/>
    <x v="12"/>
    <s v="Balans"/>
    <x v="1"/>
    <x v="0"/>
    <x v="1"/>
    <x v="2"/>
    <x v="3"/>
    <n v="117.82"/>
  </r>
  <r>
    <n v="74751"/>
    <x v="25"/>
    <x v="0"/>
    <x v="47"/>
    <s v="Middelburg"/>
    <x v="1"/>
    <x v="12"/>
    <s v="Balans"/>
    <x v="1"/>
    <x v="0"/>
    <x v="1"/>
    <x v="2"/>
    <x v="3"/>
    <n v="25.57"/>
  </r>
  <r>
    <n v="74753"/>
    <x v="2"/>
    <x v="0"/>
    <x v="259"/>
    <s v="Middelburg"/>
    <x v="1"/>
    <x v="12"/>
    <s v="Koorkerkstraat"/>
    <x v="0"/>
    <x v="0"/>
    <x v="0"/>
    <x v="2"/>
    <x v="3"/>
    <n v="35.32"/>
  </r>
  <r>
    <n v="74754"/>
    <x v="6"/>
    <x v="0"/>
    <x v="731"/>
    <s v="Middelburg"/>
    <x v="1"/>
    <x v="12"/>
    <s v="Onder den Toren"/>
    <x v="0"/>
    <x v="0"/>
    <x v="3"/>
    <x v="2"/>
    <x v="3"/>
    <n v="130.87"/>
  </r>
  <r>
    <n v="74756"/>
    <x v="1"/>
    <x v="0"/>
    <x v="736"/>
    <s v="Middelburg"/>
    <x v="1"/>
    <x v="12"/>
    <s v="Koorkerkhof"/>
    <x v="2"/>
    <x v="0"/>
    <x v="1"/>
    <x v="1"/>
    <x v="2"/>
    <n v="774.98"/>
  </r>
  <r>
    <n v="74757"/>
    <x v="2"/>
    <x v="0"/>
    <x v="381"/>
    <s v="Middelburg"/>
    <x v="1"/>
    <x v="12"/>
    <s v="Reigerstraat"/>
    <x v="0"/>
    <x v="0"/>
    <x v="4"/>
    <x v="2"/>
    <x v="3"/>
    <n v="104.85"/>
  </r>
  <r>
    <n v="74758"/>
    <x v="16"/>
    <x v="0"/>
    <x v="736"/>
    <s v="Middelburg"/>
    <x v="1"/>
    <x v="12"/>
    <s v="Koorkerkhof"/>
    <x v="0"/>
    <x v="0"/>
    <x v="0"/>
    <x v="1"/>
    <x v="7"/>
    <n v="62.65"/>
  </r>
  <r>
    <n v="74760"/>
    <x v="2"/>
    <x v="0"/>
    <x v="60"/>
    <s v="Middelburg"/>
    <x v="1"/>
    <x v="23"/>
    <s v="Bellinkstraat"/>
    <x v="0"/>
    <x v="0"/>
    <x v="4"/>
    <x v="1"/>
    <x v="3"/>
    <n v="133.32"/>
  </r>
  <r>
    <n v="74761"/>
    <x v="3"/>
    <x v="2"/>
    <x v="131"/>
    <s v="Middelburg"/>
    <x v="1"/>
    <x v="23"/>
    <s v="Damplein"/>
    <x v="0"/>
    <x v="0"/>
    <x v="4"/>
    <x v="2"/>
    <x v="3"/>
    <n v="124.61"/>
  </r>
  <r>
    <n v="74762"/>
    <x v="4"/>
    <x v="0"/>
    <x v="60"/>
    <s v="Middelburg"/>
    <x v="1"/>
    <x v="23"/>
    <s v="Bellinkstraat"/>
    <x v="2"/>
    <x v="0"/>
    <x v="1"/>
    <x v="1"/>
    <x v="3"/>
    <n v="400.78"/>
  </r>
  <r>
    <n v="74763"/>
    <x v="3"/>
    <x v="0"/>
    <x v="335"/>
    <s v="Middelburg"/>
    <x v="1"/>
    <x v="12"/>
    <s v="Oostkerkstraat"/>
    <x v="0"/>
    <x v="0"/>
    <x v="3"/>
    <x v="2"/>
    <x v="0"/>
    <n v="57.27"/>
  </r>
  <r>
    <n v="74764"/>
    <x v="0"/>
    <x v="0"/>
    <x v="335"/>
    <s v="Middelburg"/>
    <x v="1"/>
    <x v="12"/>
    <s v="Oostkerkstraat"/>
    <x v="0"/>
    <x v="0"/>
    <x v="4"/>
    <x v="2"/>
    <x v="0"/>
    <n v="84.05"/>
  </r>
  <r>
    <n v="74765"/>
    <x v="2"/>
    <x v="2"/>
    <x v="131"/>
    <s v="Middelburg"/>
    <x v="1"/>
    <x v="23"/>
    <s v="Damplein"/>
    <x v="1"/>
    <x v="0"/>
    <x v="1"/>
    <x v="2"/>
    <x v="2"/>
    <n v="879.21"/>
  </r>
  <r>
    <n v="74767"/>
    <x v="0"/>
    <x v="2"/>
    <x v="131"/>
    <s v="Middelburg"/>
    <x v="1"/>
    <x v="23"/>
    <s v="Damplein"/>
    <x v="0"/>
    <x v="0"/>
    <x v="4"/>
    <x v="2"/>
    <x v="2"/>
    <n v="47.57"/>
  </r>
  <r>
    <n v="74768"/>
    <x v="5"/>
    <x v="2"/>
    <x v="131"/>
    <s v="Middelburg"/>
    <x v="1"/>
    <x v="23"/>
    <s v="Damplein"/>
    <x v="0"/>
    <x v="0"/>
    <x v="0"/>
    <x v="2"/>
    <x v="3"/>
    <n v="76.62"/>
  </r>
  <r>
    <n v="74782"/>
    <x v="23"/>
    <x v="0"/>
    <x v="128"/>
    <s v="Middelburg"/>
    <x v="1"/>
    <x v="23"/>
    <s v="Dam"/>
    <x v="0"/>
    <x v="0"/>
    <x v="0"/>
    <x v="2"/>
    <x v="3"/>
    <n v="54.29"/>
  </r>
  <r>
    <n v="74783"/>
    <x v="25"/>
    <x v="0"/>
    <x v="128"/>
    <s v="Middelburg"/>
    <x v="1"/>
    <x v="23"/>
    <s v="Dam"/>
    <x v="0"/>
    <x v="0"/>
    <x v="4"/>
    <x v="2"/>
    <x v="3"/>
    <n v="200.01"/>
  </r>
  <r>
    <n v="74784"/>
    <x v="30"/>
    <x v="0"/>
    <x v="292"/>
    <s v="Middelburg"/>
    <x v="1"/>
    <x v="23"/>
    <s v="Maisbaai"/>
    <x v="0"/>
    <x v="0"/>
    <x v="0"/>
    <x v="1"/>
    <x v="3"/>
    <n v="152.88999999999999"/>
  </r>
  <r>
    <n v="74785"/>
    <x v="21"/>
    <x v="0"/>
    <x v="292"/>
    <s v="Middelburg"/>
    <x v="1"/>
    <x v="23"/>
    <s v="Maisbaai"/>
    <x v="0"/>
    <x v="0"/>
    <x v="0"/>
    <x v="1"/>
    <x v="0"/>
    <n v="25.12"/>
  </r>
  <r>
    <n v="74786"/>
    <x v="1"/>
    <x v="0"/>
    <x v="790"/>
    <s v="Middelburg"/>
    <x v="1"/>
    <x v="23"/>
    <s v="Fittinghavenpad"/>
    <x v="0"/>
    <x v="0"/>
    <x v="4"/>
    <x v="9"/>
    <x v="3"/>
    <n v="984.13"/>
  </r>
  <r>
    <n v="74787"/>
    <x v="7"/>
    <x v="0"/>
    <x v="292"/>
    <s v="Middelburg"/>
    <x v="1"/>
    <x v="23"/>
    <s v="Maisbaai"/>
    <x v="0"/>
    <x v="0"/>
    <x v="4"/>
    <x v="1"/>
    <x v="7"/>
    <n v="172.97"/>
  </r>
  <r>
    <n v="74788"/>
    <x v="27"/>
    <x v="0"/>
    <x v="292"/>
    <s v="Middelburg"/>
    <x v="1"/>
    <x v="23"/>
    <s v="Maisbaai"/>
    <x v="0"/>
    <x v="0"/>
    <x v="4"/>
    <x v="1"/>
    <x v="7"/>
    <n v="540.67999999999995"/>
  </r>
  <r>
    <n v="74789"/>
    <x v="15"/>
    <x v="2"/>
    <x v="578"/>
    <s v="Middelburg"/>
    <x v="1"/>
    <x v="23"/>
    <s v="Meestoof"/>
    <x v="0"/>
    <x v="0"/>
    <x v="0"/>
    <x v="1"/>
    <x v="0"/>
    <n v="330.47"/>
  </r>
  <r>
    <n v="74790"/>
    <x v="15"/>
    <x v="0"/>
    <x v="578"/>
    <s v="Middelburg"/>
    <x v="1"/>
    <x v="23"/>
    <s v="Meestoof"/>
    <x v="0"/>
    <x v="0"/>
    <x v="0"/>
    <x v="1"/>
    <x v="0"/>
    <n v="92.23"/>
  </r>
  <r>
    <n v="74791"/>
    <x v="20"/>
    <x v="0"/>
    <x v="578"/>
    <s v="Middelburg"/>
    <x v="1"/>
    <x v="23"/>
    <s v="Meestoof"/>
    <x v="0"/>
    <x v="0"/>
    <x v="3"/>
    <x v="1"/>
    <x v="0"/>
    <n v="273.5"/>
  </r>
  <r>
    <n v="74792"/>
    <x v="46"/>
    <x v="0"/>
    <x v="343"/>
    <s v="Middelburg"/>
    <x v="1"/>
    <x v="23"/>
    <s v="Oude Werfstraat"/>
    <x v="0"/>
    <x v="0"/>
    <x v="0"/>
    <x v="1"/>
    <x v="0"/>
    <n v="105.6"/>
  </r>
  <r>
    <n v="74793"/>
    <x v="20"/>
    <x v="2"/>
    <x v="578"/>
    <s v="Middelburg"/>
    <x v="1"/>
    <x v="23"/>
    <s v="Meestoof"/>
    <x v="0"/>
    <x v="0"/>
    <x v="3"/>
    <x v="1"/>
    <x v="3"/>
    <n v="34.590000000000003"/>
  </r>
  <r>
    <n v="74794"/>
    <x v="17"/>
    <x v="2"/>
    <x v="578"/>
    <s v="Middelburg"/>
    <x v="1"/>
    <x v="23"/>
    <s v="Meestoof"/>
    <x v="0"/>
    <x v="0"/>
    <x v="3"/>
    <x v="1"/>
    <x v="3"/>
    <n v="105.71"/>
  </r>
  <r>
    <n v="74795"/>
    <x v="17"/>
    <x v="0"/>
    <x v="578"/>
    <s v="Middelburg"/>
    <x v="1"/>
    <x v="23"/>
    <s v="Meestoof"/>
    <x v="0"/>
    <x v="0"/>
    <x v="0"/>
    <x v="1"/>
    <x v="0"/>
    <n v="66.83"/>
  </r>
  <r>
    <n v="74796"/>
    <x v="2"/>
    <x v="0"/>
    <x v="756"/>
    <s v="Middelburg"/>
    <x v="1"/>
    <x v="23"/>
    <s v="Dokhavenpad"/>
    <x v="0"/>
    <x v="0"/>
    <x v="4"/>
    <x v="9"/>
    <x v="3"/>
    <n v="632.62"/>
  </r>
  <r>
    <n v="74797"/>
    <x v="12"/>
    <x v="0"/>
    <x v="285"/>
    <s v="Middelburg"/>
    <x v="1"/>
    <x v="23"/>
    <s v="Londensekaai"/>
    <x v="0"/>
    <x v="0"/>
    <x v="0"/>
    <x v="0"/>
    <x v="3"/>
    <n v="690.55"/>
  </r>
  <r>
    <n v="74798"/>
    <x v="48"/>
    <x v="0"/>
    <x v="74"/>
    <s v="Middelburg"/>
    <x v="1"/>
    <x v="8"/>
    <s v="Blauwedijk"/>
    <x v="0"/>
    <x v="0"/>
    <x v="4"/>
    <x v="5"/>
    <x v="3"/>
    <n v="823.25"/>
  </r>
  <r>
    <n v="74799"/>
    <x v="11"/>
    <x v="0"/>
    <x v="263"/>
    <s v="Middelburg"/>
    <x v="1"/>
    <x v="8"/>
    <s v="Kousteensedijk"/>
    <x v="0"/>
    <x v="0"/>
    <x v="3"/>
    <x v="2"/>
    <x v="0"/>
    <n v="112.96"/>
  </r>
  <r>
    <n v="74800"/>
    <x v="23"/>
    <x v="0"/>
    <x v="263"/>
    <s v="Middelburg"/>
    <x v="1"/>
    <x v="8"/>
    <s v="Kousteensedijk"/>
    <x v="0"/>
    <x v="0"/>
    <x v="0"/>
    <x v="2"/>
    <x v="0"/>
    <n v="144.09"/>
  </r>
  <r>
    <n v="74801"/>
    <x v="21"/>
    <x v="1"/>
    <x v="263"/>
    <s v="Middelburg"/>
    <x v="1"/>
    <x v="8"/>
    <s v="Kousteensedijk"/>
    <x v="0"/>
    <x v="0"/>
    <x v="0"/>
    <x v="2"/>
    <x v="0"/>
    <n v="105.36"/>
  </r>
  <r>
    <n v="74802"/>
    <x v="3"/>
    <x v="2"/>
    <x v="7"/>
    <s v="Middelburg"/>
    <x v="1"/>
    <x v="8"/>
    <s v="Achter de Houttuinen"/>
    <x v="0"/>
    <x v="0"/>
    <x v="4"/>
    <x v="2"/>
    <x v="3"/>
    <n v="153.9"/>
  </r>
  <r>
    <n v="74803"/>
    <x v="9"/>
    <x v="0"/>
    <x v="362"/>
    <s v="Middelburg"/>
    <x v="1"/>
    <x v="8"/>
    <s v="Pottenbakkerssingel"/>
    <x v="0"/>
    <x v="0"/>
    <x v="7"/>
    <x v="6"/>
    <x v="3"/>
    <n v="373.6"/>
  </r>
  <r>
    <n v="74804"/>
    <x v="8"/>
    <x v="2"/>
    <x v="7"/>
    <s v="Middelburg"/>
    <x v="1"/>
    <x v="8"/>
    <s v="Achter de Houttuinen"/>
    <x v="0"/>
    <x v="0"/>
    <x v="3"/>
    <x v="2"/>
    <x v="3"/>
    <n v="69.06"/>
  </r>
  <r>
    <n v="74805"/>
    <x v="13"/>
    <x v="0"/>
    <x v="7"/>
    <s v="Middelburg"/>
    <x v="1"/>
    <x v="7"/>
    <s v="Achter de Houttuinen"/>
    <x v="0"/>
    <x v="0"/>
    <x v="3"/>
    <x v="2"/>
    <x v="3"/>
    <n v="298.49"/>
  </r>
  <r>
    <n v="74806"/>
    <x v="12"/>
    <x v="0"/>
    <x v="407"/>
    <s v="Middelburg"/>
    <x v="1"/>
    <x v="7"/>
    <s v="Seisdam"/>
    <x v="0"/>
    <x v="0"/>
    <x v="0"/>
    <x v="2"/>
    <x v="3"/>
    <n v="150.88999999999999"/>
  </r>
  <r>
    <n v="74807"/>
    <x v="13"/>
    <x v="0"/>
    <x v="407"/>
    <s v="Middelburg"/>
    <x v="1"/>
    <x v="7"/>
    <s v="Seisdam"/>
    <x v="0"/>
    <x v="0"/>
    <x v="3"/>
    <x v="2"/>
    <x v="3"/>
    <n v="297.44"/>
  </r>
  <r>
    <n v="74808"/>
    <x v="7"/>
    <x v="0"/>
    <x v="286"/>
    <s v="Middelburg"/>
    <x v="1"/>
    <x v="8"/>
    <s v="Looierssingel"/>
    <x v="0"/>
    <x v="0"/>
    <x v="0"/>
    <x v="7"/>
    <x v="0"/>
    <n v="201.02"/>
  </r>
  <r>
    <n v="74809"/>
    <x v="3"/>
    <x v="0"/>
    <x v="35"/>
    <s v="Middelburg"/>
    <x v="1"/>
    <x v="7"/>
    <s v="Baanstraat"/>
    <x v="0"/>
    <x v="0"/>
    <x v="0"/>
    <x v="2"/>
    <x v="0"/>
    <n v="87.79"/>
  </r>
  <r>
    <n v="74810"/>
    <x v="12"/>
    <x v="0"/>
    <x v="21"/>
    <s v="Middelburg"/>
    <x v="1"/>
    <x v="7"/>
    <s v="Armeniaans Schuitvlot"/>
    <x v="0"/>
    <x v="0"/>
    <x v="3"/>
    <x v="1"/>
    <x v="3"/>
    <n v="71.58"/>
  </r>
  <r>
    <n v="74812"/>
    <x v="10"/>
    <x v="0"/>
    <x v="7"/>
    <s v="Middelburg"/>
    <x v="1"/>
    <x v="7"/>
    <s v="Achter de Houttuinen"/>
    <x v="0"/>
    <x v="0"/>
    <x v="0"/>
    <x v="2"/>
    <x v="3"/>
    <n v="459.66"/>
  </r>
  <r>
    <n v="74813"/>
    <x v="13"/>
    <x v="0"/>
    <x v="412"/>
    <s v="Middelburg"/>
    <x v="1"/>
    <x v="7"/>
    <s v="Seisstraat"/>
    <x v="0"/>
    <x v="0"/>
    <x v="4"/>
    <x v="2"/>
    <x v="3"/>
    <n v="62.56"/>
  </r>
  <r>
    <n v="74814"/>
    <x v="10"/>
    <x v="2"/>
    <x v="246"/>
    <s v="Middelburg"/>
    <x v="1"/>
    <x v="7"/>
    <s v="Klein Vlaanderen"/>
    <x v="0"/>
    <x v="0"/>
    <x v="3"/>
    <x v="5"/>
    <x v="0"/>
    <n v="111.78"/>
  </r>
  <r>
    <n v="74816"/>
    <x v="4"/>
    <x v="0"/>
    <x v="406"/>
    <s v="Middelburg"/>
    <x v="1"/>
    <x v="7"/>
    <s v="Seisbolwerk"/>
    <x v="0"/>
    <x v="0"/>
    <x v="3"/>
    <x v="1"/>
    <x v="0"/>
    <n v="150.4"/>
  </r>
  <r>
    <n v="74818"/>
    <x v="54"/>
    <x v="0"/>
    <x v="246"/>
    <s v="Middelburg"/>
    <x v="1"/>
    <x v="7"/>
    <s v="Klein Vlaanderen"/>
    <x v="0"/>
    <x v="0"/>
    <x v="0"/>
    <x v="5"/>
    <x v="2"/>
    <n v="381.13"/>
  </r>
  <r>
    <n v="74819"/>
    <x v="36"/>
    <x v="0"/>
    <x v="246"/>
    <s v="Middelburg"/>
    <x v="1"/>
    <x v="7"/>
    <s v="Klein Vlaanderen"/>
    <x v="3"/>
    <x v="0"/>
    <x v="12"/>
    <x v="5"/>
    <x v="0"/>
    <n v="2.6"/>
  </r>
  <r>
    <n v="74820"/>
    <x v="14"/>
    <x v="2"/>
    <x v="206"/>
    <s v="Middelburg"/>
    <x v="1"/>
    <x v="7"/>
    <s v="Herengracht"/>
    <x v="0"/>
    <x v="0"/>
    <x v="4"/>
    <x v="2"/>
    <x v="3"/>
    <n v="530.77"/>
  </r>
  <r>
    <n v="74824"/>
    <x v="10"/>
    <x v="0"/>
    <x v="407"/>
    <s v="Middelburg"/>
    <x v="1"/>
    <x v="7"/>
    <s v="Seisdam"/>
    <x v="0"/>
    <x v="0"/>
    <x v="4"/>
    <x v="2"/>
    <x v="3"/>
    <n v="42.38"/>
  </r>
  <r>
    <n v="74827"/>
    <x v="1"/>
    <x v="0"/>
    <x v="352"/>
    <s v="Middelburg"/>
    <x v="1"/>
    <x v="7"/>
    <s v="Penninghoek"/>
    <x v="2"/>
    <x v="0"/>
    <x v="1"/>
    <x v="1"/>
    <x v="3"/>
    <n v="1205.8699999999999"/>
  </r>
  <r>
    <n v="74844"/>
    <x v="12"/>
    <x v="3"/>
    <x v="455"/>
    <s v="Middelburg"/>
    <x v="3"/>
    <x v="18"/>
    <s v="Van Kleffenslaan"/>
    <x v="0"/>
    <x v="0"/>
    <x v="4"/>
    <x v="1"/>
    <x v="0"/>
    <n v="292.58999999999997"/>
  </r>
  <r>
    <n v="74845"/>
    <x v="16"/>
    <x v="1"/>
    <x v="191"/>
    <s v="Middelburg"/>
    <x v="3"/>
    <x v="5"/>
    <s v="Griffioenstraat"/>
    <x v="0"/>
    <x v="0"/>
    <x v="0"/>
    <x v="1"/>
    <x v="0"/>
    <n v="85.45"/>
  </r>
  <r>
    <n v="74847"/>
    <x v="5"/>
    <x v="0"/>
    <x v="446"/>
    <s v="Middelburg"/>
    <x v="3"/>
    <x v="5"/>
    <s v="Tamariskenlaan"/>
    <x v="0"/>
    <x v="0"/>
    <x v="0"/>
    <x v="1"/>
    <x v="0"/>
    <n v="13.58"/>
  </r>
  <r>
    <n v="74848"/>
    <x v="3"/>
    <x v="0"/>
    <x v="590"/>
    <s v="Middelburg"/>
    <x v="3"/>
    <x v="5"/>
    <s v="Espenlaan"/>
    <x v="0"/>
    <x v="0"/>
    <x v="4"/>
    <x v="1"/>
    <x v="0"/>
    <n v="8.7200000000000006"/>
  </r>
  <r>
    <n v="74862"/>
    <x v="1"/>
    <x v="2"/>
    <x v="321"/>
    <s v="Middelburg"/>
    <x v="17"/>
    <x v="35"/>
    <s v="Noordsingel"/>
    <x v="1"/>
    <x v="1"/>
    <x v="1"/>
    <x v="4"/>
    <x v="1"/>
    <n v="1066.8599999999999"/>
  </r>
  <r>
    <n v="74863"/>
    <x v="2"/>
    <x v="2"/>
    <x v="321"/>
    <s v="Middelburg"/>
    <x v="17"/>
    <x v="35"/>
    <s v="Noordsingel"/>
    <x v="0"/>
    <x v="0"/>
    <x v="3"/>
    <x v="4"/>
    <x v="0"/>
    <n v="99.7"/>
  </r>
  <r>
    <n v="74864"/>
    <x v="4"/>
    <x v="0"/>
    <x v="516"/>
    <s v="Middelburg"/>
    <x v="17"/>
    <x v="35"/>
    <s v="W. van Hallstraat"/>
    <x v="3"/>
    <x v="0"/>
    <x v="5"/>
    <x v="1"/>
    <x v="4"/>
    <n v="38.26"/>
  </r>
  <r>
    <n v="74865"/>
    <x v="3"/>
    <x v="0"/>
    <x v="516"/>
    <s v="Middelburg"/>
    <x v="17"/>
    <x v="35"/>
    <s v="W. van Hallstraat"/>
    <x v="3"/>
    <x v="0"/>
    <x v="5"/>
    <x v="1"/>
    <x v="4"/>
    <n v="31"/>
  </r>
  <r>
    <n v="74866"/>
    <x v="5"/>
    <x v="0"/>
    <x v="516"/>
    <s v="Middelburg"/>
    <x v="17"/>
    <x v="35"/>
    <s v="W. van Hallstraat"/>
    <x v="3"/>
    <x v="0"/>
    <x v="2"/>
    <x v="1"/>
    <x v="4"/>
    <n v="38.35"/>
  </r>
  <r>
    <n v="74867"/>
    <x v="0"/>
    <x v="0"/>
    <x v="516"/>
    <s v="Middelburg"/>
    <x v="17"/>
    <x v="35"/>
    <s v="W. van Hallstraat"/>
    <x v="3"/>
    <x v="0"/>
    <x v="5"/>
    <x v="1"/>
    <x v="4"/>
    <n v="31.01"/>
  </r>
  <r>
    <n v="74868"/>
    <x v="6"/>
    <x v="0"/>
    <x v="516"/>
    <s v="Middelburg"/>
    <x v="17"/>
    <x v="35"/>
    <s v="W. van Hallstraat"/>
    <x v="3"/>
    <x v="0"/>
    <x v="5"/>
    <x v="1"/>
    <x v="4"/>
    <n v="40.74"/>
  </r>
  <r>
    <n v="74869"/>
    <x v="3"/>
    <x v="0"/>
    <x v="514"/>
    <s v="Middelburg"/>
    <x v="17"/>
    <x v="35"/>
    <s v="P. Gootjesstraat"/>
    <x v="3"/>
    <x v="0"/>
    <x v="5"/>
    <x v="1"/>
    <x v="4"/>
    <n v="38.21"/>
  </r>
  <r>
    <n v="74870"/>
    <x v="5"/>
    <x v="0"/>
    <x v="514"/>
    <s v="Middelburg"/>
    <x v="17"/>
    <x v="35"/>
    <s v="P. Gootjesstraat"/>
    <x v="3"/>
    <x v="0"/>
    <x v="5"/>
    <x v="1"/>
    <x v="4"/>
    <n v="38.700000000000003"/>
  </r>
  <r>
    <n v="74871"/>
    <x v="0"/>
    <x v="0"/>
    <x v="514"/>
    <s v="Middelburg"/>
    <x v="17"/>
    <x v="35"/>
    <s v="P. Gootjesstraat"/>
    <x v="3"/>
    <x v="0"/>
    <x v="2"/>
    <x v="1"/>
    <x v="4"/>
    <n v="38.49"/>
  </r>
  <r>
    <n v="74872"/>
    <x v="18"/>
    <x v="2"/>
    <x v="462"/>
    <s v="Middelburg"/>
    <x v="19"/>
    <x v="39"/>
    <s v="Veerseweg"/>
    <x v="0"/>
    <x v="0"/>
    <x v="3"/>
    <x v="0"/>
    <x v="0"/>
    <n v="452.15"/>
  </r>
  <r>
    <n v="74874"/>
    <x v="1"/>
    <x v="2"/>
    <x v="462"/>
    <s v="Middelburg"/>
    <x v="19"/>
    <x v="39"/>
    <s v="Veerseweg"/>
    <x v="0"/>
    <x v="0"/>
    <x v="0"/>
    <x v="0"/>
    <x v="0"/>
    <n v="622.5"/>
  </r>
  <r>
    <n v="74875"/>
    <x v="5"/>
    <x v="0"/>
    <x v="513"/>
    <s v="Middelburg"/>
    <x v="17"/>
    <x v="35"/>
    <s v="F. Duwaerstraat"/>
    <x v="3"/>
    <x v="0"/>
    <x v="2"/>
    <x v="1"/>
    <x v="4"/>
    <n v="52.53"/>
  </r>
  <r>
    <n v="74877"/>
    <x v="4"/>
    <x v="0"/>
    <x v="337"/>
    <s v="Middelburg"/>
    <x v="20"/>
    <x v="42"/>
    <s v="Heerlijkheidsweg"/>
    <x v="0"/>
    <x v="0"/>
    <x v="3"/>
    <x v="1"/>
    <x v="4"/>
    <n v="24.24"/>
  </r>
  <r>
    <n v="74878"/>
    <x v="3"/>
    <x v="0"/>
    <x v="337"/>
    <s v="Middelburg"/>
    <x v="20"/>
    <x v="42"/>
    <s v="Heerlijkheidsweg"/>
    <x v="3"/>
    <x v="0"/>
    <x v="8"/>
    <x v="1"/>
    <x v="4"/>
    <n v="96.45"/>
  </r>
  <r>
    <n v="74879"/>
    <x v="5"/>
    <x v="0"/>
    <x v="337"/>
    <s v="Middelburg"/>
    <x v="20"/>
    <x v="42"/>
    <s v="Heerlijkheidsweg"/>
    <x v="3"/>
    <x v="0"/>
    <x v="8"/>
    <x v="1"/>
    <x v="4"/>
    <n v="16.8"/>
  </r>
  <r>
    <n v="74886"/>
    <x v="25"/>
    <x v="2"/>
    <x v="387"/>
    <s v="Middelburg"/>
    <x v="1"/>
    <x v="23"/>
    <s v="Rotterdamsekaai"/>
    <x v="0"/>
    <x v="0"/>
    <x v="3"/>
    <x v="0"/>
    <x v="3"/>
    <n v="523.49"/>
  </r>
  <r>
    <n v="74887"/>
    <x v="19"/>
    <x v="0"/>
    <x v="292"/>
    <s v="Middelburg"/>
    <x v="1"/>
    <x v="23"/>
    <s v="Maisbaai"/>
    <x v="0"/>
    <x v="0"/>
    <x v="4"/>
    <x v="1"/>
    <x v="7"/>
    <n v="76.959999999999994"/>
  </r>
  <r>
    <n v="74888"/>
    <x v="6"/>
    <x v="2"/>
    <x v="287"/>
    <s v="Middelburg"/>
    <x v="1"/>
    <x v="23"/>
    <s v="Loskade"/>
    <x v="3"/>
    <x v="0"/>
    <x v="19"/>
    <x v="3"/>
    <x v="3"/>
    <n v="419.53"/>
  </r>
  <r>
    <n v="74889"/>
    <x v="0"/>
    <x v="1"/>
    <x v="287"/>
    <s v="Middelburg"/>
    <x v="1"/>
    <x v="23"/>
    <s v="Loskade"/>
    <x v="3"/>
    <x v="0"/>
    <x v="19"/>
    <x v="3"/>
    <x v="3"/>
    <n v="420.39"/>
  </r>
  <r>
    <n v="74890"/>
    <x v="1"/>
    <x v="1"/>
    <x v="287"/>
    <s v="Middelburg"/>
    <x v="1"/>
    <x v="23"/>
    <s v="Loskade"/>
    <x v="1"/>
    <x v="1"/>
    <x v="1"/>
    <x v="3"/>
    <x v="1"/>
    <n v="827.26"/>
  </r>
  <r>
    <n v="74891"/>
    <x v="25"/>
    <x v="2"/>
    <x v="287"/>
    <s v="Middelburg"/>
    <x v="1"/>
    <x v="23"/>
    <s v="Loskade"/>
    <x v="0"/>
    <x v="0"/>
    <x v="4"/>
    <x v="3"/>
    <x v="7"/>
    <n v="207"/>
  </r>
  <r>
    <n v="74895"/>
    <x v="1"/>
    <x v="2"/>
    <x v="702"/>
    <s v="Middelburg"/>
    <x v="10"/>
    <x v="25"/>
    <s v="LeliÙndaalseweg"/>
    <x v="1"/>
    <x v="1"/>
    <x v="1"/>
    <x v="7"/>
    <x v="13"/>
    <n v="539.64"/>
  </r>
  <r>
    <n v="74896"/>
    <x v="2"/>
    <x v="2"/>
    <x v="702"/>
    <s v="Middelburg"/>
    <x v="10"/>
    <x v="25"/>
    <s v="LeliÙndaalseweg"/>
    <x v="4"/>
    <x v="1"/>
    <x v="10"/>
    <x v="7"/>
    <x v="13"/>
    <n v="142.13"/>
  </r>
  <r>
    <n v="74897"/>
    <x v="30"/>
    <x v="3"/>
    <x v="322"/>
    <s v="Middelburg"/>
    <x v="18"/>
    <x v="37"/>
    <s v="Noordweg"/>
    <x v="0"/>
    <x v="0"/>
    <x v="0"/>
    <x v="2"/>
    <x v="0"/>
    <n v="145.12"/>
  </r>
  <r>
    <n v="74899"/>
    <x v="9"/>
    <x v="0"/>
    <x v="489"/>
    <s v="Middelburg"/>
    <x v="2"/>
    <x v="15"/>
    <s v="Westerscheldestraat"/>
    <x v="0"/>
    <x v="0"/>
    <x v="0"/>
    <x v="4"/>
    <x v="0"/>
    <n v="56.87"/>
  </r>
  <r>
    <n v="74900"/>
    <x v="3"/>
    <x v="2"/>
    <x v="186"/>
    <s v="Middelburg"/>
    <x v="1"/>
    <x v="8"/>
    <s v="Gravenstraat"/>
    <x v="0"/>
    <x v="0"/>
    <x v="1"/>
    <x v="2"/>
    <x v="3"/>
    <n v="149.83000000000001"/>
  </r>
  <r>
    <n v="74901"/>
    <x v="21"/>
    <x v="2"/>
    <x v="187"/>
    <s v="Middelburg"/>
    <x v="1"/>
    <x v="8"/>
    <s v="Zusterstraat"/>
    <x v="0"/>
    <x v="0"/>
    <x v="0"/>
    <x v="2"/>
    <x v="0"/>
    <n v="65.63"/>
  </r>
  <r>
    <n v="74902"/>
    <x v="6"/>
    <x v="2"/>
    <x v="187"/>
    <s v="Middelburg"/>
    <x v="1"/>
    <x v="8"/>
    <s v="Zusterstraat"/>
    <x v="2"/>
    <x v="0"/>
    <x v="1"/>
    <x v="2"/>
    <x v="2"/>
    <n v="295.39999999999998"/>
  </r>
  <r>
    <n v="74903"/>
    <x v="7"/>
    <x v="2"/>
    <x v="187"/>
    <s v="Middelburg"/>
    <x v="1"/>
    <x v="8"/>
    <s v="Zusterstraat"/>
    <x v="0"/>
    <x v="0"/>
    <x v="0"/>
    <x v="2"/>
    <x v="3"/>
    <n v="9.89"/>
  </r>
  <r>
    <n v="74904"/>
    <x v="1"/>
    <x v="0"/>
    <x v="187"/>
    <s v="Middelburg"/>
    <x v="1"/>
    <x v="8"/>
    <s v="Zusterstraat"/>
    <x v="2"/>
    <x v="0"/>
    <x v="1"/>
    <x v="2"/>
    <x v="2"/>
    <n v="417.46"/>
  </r>
  <r>
    <n v="74905"/>
    <x v="4"/>
    <x v="0"/>
    <x v="186"/>
    <s v="Middelburg"/>
    <x v="1"/>
    <x v="8"/>
    <s v="Gravenstraat"/>
    <x v="0"/>
    <x v="0"/>
    <x v="3"/>
    <x v="2"/>
    <x v="3"/>
    <n v="263.13"/>
  </r>
  <r>
    <n v="74906"/>
    <x v="2"/>
    <x v="0"/>
    <x v="429"/>
    <s v="Middelburg"/>
    <x v="1"/>
    <x v="8"/>
    <s v="Hof van Sint Jan"/>
    <x v="0"/>
    <x v="0"/>
    <x v="1"/>
    <x v="1"/>
    <x v="2"/>
    <n v="134.93"/>
  </r>
  <r>
    <n v="74908"/>
    <x v="0"/>
    <x v="0"/>
    <x v="428"/>
    <s v="Middelburg"/>
    <x v="1"/>
    <x v="8"/>
    <s v="St. Jansgang"/>
    <x v="0"/>
    <x v="0"/>
    <x v="4"/>
    <x v="1"/>
    <x v="2"/>
    <n v="15.27"/>
  </r>
  <r>
    <n v="74909"/>
    <x v="6"/>
    <x v="0"/>
    <x v="428"/>
    <s v="Middelburg"/>
    <x v="1"/>
    <x v="8"/>
    <s v="St. Jansgang"/>
    <x v="0"/>
    <x v="0"/>
    <x v="4"/>
    <x v="1"/>
    <x v="3"/>
    <n v="9.3800000000000008"/>
  </r>
  <r>
    <n v="74910"/>
    <x v="8"/>
    <x v="0"/>
    <x v="428"/>
    <s v="Middelburg"/>
    <x v="1"/>
    <x v="8"/>
    <s v="St. Jansgang"/>
    <x v="0"/>
    <x v="0"/>
    <x v="35"/>
    <x v="1"/>
    <x v="2"/>
    <n v="3.47"/>
  </r>
  <r>
    <n v="74911"/>
    <x v="12"/>
    <x v="0"/>
    <x v="428"/>
    <s v="Middelburg"/>
    <x v="1"/>
    <x v="8"/>
    <s v="St. Jansgang"/>
    <x v="0"/>
    <x v="0"/>
    <x v="28"/>
    <x v="1"/>
    <x v="2"/>
    <n v="11.55"/>
  </r>
  <r>
    <n v="74912"/>
    <x v="4"/>
    <x v="0"/>
    <x v="429"/>
    <s v="Middelburg"/>
    <x v="1"/>
    <x v="8"/>
    <s v="Hof van Sint Jan"/>
    <x v="0"/>
    <x v="0"/>
    <x v="1"/>
    <x v="1"/>
    <x v="3"/>
    <n v="16.010000000000002"/>
  </r>
  <r>
    <n v="74913"/>
    <x v="10"/>
    <x v="0"/>
    <x v="428"/>
    <s v="Middelburg"/>
    <x v="1"/>
    <x v="8"/>
    <s v="St. Jansgang"/>
    <x v="0"/>
    <x v="0"/>
    <x v="4"/>
    <x v="1"/>
    <x v="2"/>
    <n v="28.02"/>
  </r>
  <r>
    <n v="74914"/>
    <x v="30"/>
    <x v="0"/>
    <x v="429"/>
    <s v="Middelburg"/>
    <x v="1"/>
    <x v="8"/>
    <s v="Hof van Sint Jan"/>
    <x v="0"/>
    <x v="3"/>
    <x v="19"/>
    <x v="1"/>
    <x v="17"/>
    <n v="296.45"/>
  </r>
  <r>
    <n v="74917"/>
    <x v="2"/>
    <x v="27"/>
    <x v="323"/>
    <s v="Middelburg"/>
    <x v="1"/>
    <x v="8"/>
    <s v="Nieuwe Haven"/>
    <x v="3"/>
    <x v="0"/>
    <x v="2"/>
    <x v="1"/>
    <x v="7"/>
    <n v="95.91"/>
  </r>
  <r>
    <n v="74918"/>
    <x v="8"/>
    <x v="27"/>
    <x v="323"/>
    <s v="Middelburg"/>
    <x v="1"/>
    <x v="8"/>
    <s v="Nieuwe Haven"/>
    <x v="0"/>
    <x v="0"/>
    <x v="4"/>
    <x v="1"/>
    <x v="7"/>
    <n v="17.95"/>
  </r>
  <r>
    <n v="74919"/>
    <x v="17"/>
    <x v="0"/>
    <x v="439"/>
    <s v="Middelburg"/>
    <x v="1"/>
    <x v="8"/>
    <s v="Stadsschuur"/>
    <x v="0"/>
    <x v="0"/>
    <x v="3"/>
    <x v="2"/>
    <x v="0"/>
    <n v="22.46"/>
  </r>
  <r>
    <n v="74922"/>
    <x v="45"/>
    <x v="2"/>
    <x v="262"/>
    <s v="Middelburg"/>
    <x v="2"/>
    <x v="41"/>
    <s v="Koudekerkseweg"/>
    <x v="0"/>
    <x v="0"/>
    <x v="4"/>
    <x v="5"/>
    <x v="2"/>
    <n v="5.32"/>
  </r>
  <r>
    <n v="74923"/>
    <x v="14"/>
    <x v="0"/>
    <x v="602"/>
    <s v="Middelburg"/>
    <x v="2"/>
    <x v="9"/>
    <s v="Kruisweg"/>
    <x v="4"/>
    <x v="0"/>
    <x v="7"/>
    <x v="2"/>
    <x v="0"/>
    <n v="130.37"/>
  </r>
  <r>
    <n v="74924"/>
    <x v="46"/>
    <x v="2"/>
    <x v="262"/>
    <s v="Middelburg"/>
    <x v="2"/>
    <x v="41"/>
    <s v="Koudekerkseweg"/>
    <x v="0"/>
    <x v="0"/>
    <x v="0"/>
    <x v="5"/>
    <x v="0"/>
    <n v="76.75"/>
  </r>
  <r>
    <n v="74925"/>
    <x v="48"/>
    <x v="2"/>
    <x v="276"/>
    <s v="Middelburg"/>
    <x v="2"/>
    <x v="4"/>
    <s v="Langevieleweg"/>
    <x v="0"/>
    <x v="0"/>
    <x v="3"/>
    <x v="0"/>
    <x v="0"/>
    <n v="15.5"/>
  </r>
  <r>
    <n v="74942"/>
    <x v="27"/>
    <x v="0"/>
    <x v="3"/>
    <s v="Middelburg"/>
    <x v="2"/>
    <x v="4"/>
    <s v="`t Zanddorp"/>
    <x v="0"/>
    <x v="0"/>
    <x v="3"/>
    <x v="1"/>
    <x v="0"/>
    <n v="29.07"/>
  </r>
  <r>
    <n v="74943"/>
    <x v="45"/>
    <x v="0"/>
    <x v="98"/>
    <s v="Middelburg"/>
    <x v="2"/>
    <x v="4"/>
    <s v="Breeweg"/>
    <x v="0"/>
    <x v="0"/>
    <x v="3"/>
    <x v="2"/>
    <x v="0"/>
    <n v="12.12"/>
  </r>
  <r>
    <n v="74963"/>
    <x v="4"/>
    <x v="0"/>
    <x v="604"/>
    <s v="Middelburg"/>
    <x v="2"/>
    <x v="9"/>
    <s v="W. Teellinckstraat"/>
    <x v="0"/>
    <x v="0"/>
    <x v="3"/>
    <x v="1"/>
    <x v="0"/>
    <n v="87.77"/>
  </r>
  <r>
    <n v="74982"/>
    <x v="1"/>
    <x v="1"/>
    <x v="33"/>
    <s v="Middelburg"/>
    <x v="2"/>
    <x v="9"/>
    <s v="B. Smytegeltstraat"/>
    <x v="2"/>
    <x v="0"/>
    <x v="1"/>
    <x v="1"/>
    <x v="5"/>
    <n v="389.02"/>
  </r>
  <r>
    <n v="74983"/>
    <x v="3"/>
    <x v="2"/>
    <x v="8"/>
    <s v="Middelburg"/>
    <x v="2"/>
    <x v="9"/>
    <s v="A. Lauwereyszstraat"/>
    <x v="0"/>
    <x v="0"/>
    <x v="3"/>
    <x v="1"/>
    <x v="0"/>
    <n v="137.24"/>
  </r>
  <r>
    <n v="74984"/>
    <x v="39"/>
    <x v="2"/>
    <x v="262"/>
    <s v="Middelburg"/>
    <x v="2"/>
    <x v="41"/>
    <s v="Koudekerkseweg"/>
    <x v="4"/>
    <x v="1"/>
    <x v="17"/>
    <x v="5"/>
    <x v="1"/>
    <n v="455.07"/>
  </r>
  <r>
    <n v="75002"/>
    <x v="13"/>
    <x v="0"/>
    <x v="682"/>
    <s v="Middelburg"/>
    <x v="4"/>
    <x v="11"/>
    <s v="Het Zwin"/>
    <x v="0"/>
    <x v="0"/>
    <x v="3"/>
    <x v="1"/>
    <x v="0"/>
    <n v="203.95"/>
  </r>
  <r>
    <n v="75003"/>
    <x v="36"/>
    <x v="2"/>
    <x v="189"/>
    <s v="Middelburg"/>
    <x v="2"/>
    <x v="15"/>
    <s v="Grevelingenstraat"/>
    <x v="0"/>
    <x v="0"/>
    <x v="0"/>
    <x v="4"/>
    <x v="0"/>
    <n v="67.87"/>
  </r>
  <r>
    <n v="75022"/>
    <x v="9"/>
    <x v="0"/>
    <x v="198"/>
    <s v="Middelburg"/>
    <x v="2"/>
    <x v="15"/>
    <s v="Haringvlietstraat"/>
    <x v="3"/>
    <x v="0"/>
    <x v="1"/>
    <x v="1"/>
    <x v="2"/>
    <n v="77.349999999999994"/>
  </r>
  <r>
    <n v="75042"/>
    <x v="9"/>
    <x v="0"/>
    <x v="498"/>
    <s v="Middelburg"/>
    <x v="2"/>
    <x v="15"/>
    <s v="IJsselstraat"/>
    <x v="0"/>
    <x v="0"/>
    <x v="0"/>
    <x v="1"/>
    <x v="0"/>
    <n v="179.75"/>
  </r>
  <r>
    <n v="75062"/>
    <x v="1"/>
    <x v="2"/>
    <x v="766"/>
    <s v="Middelburg"/>
    <x v="2"/>
    <x v="41"/>
    <s v="Hans Warrenstraat"/>
    <x v="1"/>
    <x v="0"/>
    <x v="1"/>
    <x v="1"/>
    <x v="2"/>
    <n v="825.33"/>
  </r>
  <r>
    <n v="75063"/>
    <x v="2"/>
    <x v="2"/>
    <x v="766"/>
    <s v="Middelburg"/>
    <x v="2"/>
    <x v="41"/>
    <s v="Hans Warrenstraat"/>
    <x v="3"/>
    <x v="0"/>
    <x v="5"/>
    <x v="1"/>
    <x v="5"/>
    <n v="23.95"/>
  </r>
  <r>
    <n v="75064"/>
    <x v="3"/>
    <x v="0"/>
    <x v="768"/>
    <s v="Middelburg"/>
    <x v="2"/>
    <x v="41"/>
    <s v="J.V. Sprengerlaan"/>
    <x v="0"/>
    <x v="0"/>
    <x v="3"/>
    <x v="1"/>
    <x v="0"/>
    <n v="224.48"/>
  </r>
  <r>
    <n v="75065"/>
    <x v="25"/>
    <x v="0"/>
    <x v="766"/>
    <s v="Middelburg"/>
    <x v="2"/>
    <x v="41"/>
    <s v="Hans Warrenstraat"/>
    <x v="1"/>
    <x v="0"/>
    <x v="1"/>
    <x v="1"/>
    <x v="2"/>
    <n v="358.94"/>
  </r>
  <r>
    <n v="75066"/>
    <x v="44"/>
    <x v="0"/>
    <x v="791"/>
    <s v="Middelburg"/>
    <x v="2"/>
    <x v="41"/>
    <s v="Jan Campertstraat"/>
    <x v="1"/>
    <x v="0"/>
    <x v="1"/>
    <x v="1"/>
    <x v="2"/>
    <n v="1145.51"/>
  </r>
  <r>
    <n v="75067"/>
    <x v="10"/>
    <x v="2"/>
    <x v="87"/>
    <s v="Middelburg"/>
    <x v="10"/>
    <x v="25"/>
    <s v="Van Cittersstraat"/>
    <x v="0"/>
    <x v="0"/>
    <x v="4"/>
    <x v="1"/>
    <x v="3"/>
    <n v="138.41"/>
  </r>
  <r>
    <n v="75083"/>
    <x v="14"/>
    <x v="0"/>
    <x v="556"/>
    <s v="Middelburg"/>
    <x v="16"/>
    <x v="52"/>
    <s v="Minaret"/>
    <x v="0"/>
    <x v="0"/>
    <x v="4"/>
    <x v="1"/>
    <x v="0"/>
    <n v="47.77"/>
  </r>
  <r>
    <n v="75084"/>
    <x v="9"/>
    <x v="1"/>
    <x v="422"/>
    <s v="Middelburg"/>
    <x v="16"/>
    <x v="52"/>
    <s v="Spinhuisweg"/>
    <x v="0"/>
    <x v="0"/>
    <x v="4"/>
    <x v="4"/>
    <x v="0"/>
    <n v="52.31"/>
  </r>
  <r>
    <n v="75085"/>
    <x v="13"/>
    <x v="0"/>
    <x v="557"/>
    <s v="Middelburg"/>
    <x v="16"/>
    <x v="52"/>
    <s v="Pinakel"/>
    <x v="0"/>
    <x v="0"/>
    <x v="0"/>
    <x v="6"/>
    <x v="0"/>
    <n v="37.119999999999997"/>
  </r>
  <r>
    <n v="75086"/>
    <x v="13"/>
    <x v="0"/>
    <x v="565"/>
    <s v="Middelburg"/>
    <x v="16"/>
    <x v="52"/>
    <s v="Traptoren"/>
    <x v="0"/>
    <x v="0"/>
    <x v="0"/>
    <x v="1"/>
    <x v="0"/>
    <n v="49.95"/>
  </r>
  <r>
    <n v="75087"/>
    <x v="9"/>
    <x v="1"/>
    <x v="131"/>
    <s v="Middelburg"/>
    <x v="1"/>
    <x v="23"/>
    <s v="Damplein"/>
    <x v="3"/>
    <x v="0"/>
    <x v="9"/>
    <x v="1"/>
    <x v="14"/>
    <n v="13.71"/>
  </r>
  <r>
    <n v="75088"/>
    <x v="10"/>
    <x v="0"/>
    <x v="564"/>
    <s v="Middelburg"/>
    <x v="16"/>
    <x v="52"/>
    <s v="Vuurtoren"/>
    <x v="0"/>
    <x v="0"/>
    <x v="4"/>
    <x v="1"/>
    <x v="0"/>
    <n v="46.72"/>
  </r>
  <r>
    <n v="75089"/>
    <x v="7"/>
    <x v="3"/>
    <x v="551"/>
    <s v="Middelburg"/>
    <x v="16"/>
    <x v="52"/>
    <s v="Torentrans"/>
    <x v="0"/>
    <x v="0"/>
    <x v="4"/>
    <x v="2"/>
    <x v="0"/>
    <n v="47.08"/>
  </r>
  <r>
    <n v="75090"/>
    <x v="9"/>
    <x v="0"/>
    <x v="564"/>
    <s v="Middelburg"/>
    <x v="16"/>
    <x v="52"/>
    <s v="Vuurtoren"/>
    <x v="0"/>
    <x v="0"/>
    <x v="4"/>
    <x v="1"/>
    <x v="0"/>
    <n v="57.13"/>
  </r>
  <r>
    <n v="75091"/>
    <x v="24"/>
    <x v="0"/>
    <x v="380"/>
    <s v="Middelburg"/>
    <x v="16"/>
    <x v="38"/>
    <s v="Regentenlaan"/>
    <x v="0"/>
    <x v="0"/>
    <x v="3"/>
    <x v="2"/>
    <x v="0"/>
    <n v="43.11"/>
  </r>
  <r>
    <n v="75093"/>
    <x v="9"/>
    <x v="0"/>
    <x v="715"/>
    <s v="Middelburg"/>
    <x v="16"/>
    <x v="46"/>
    <s v="Stadhouderslaan"/>
    <x v="0"/>
    <x v="0"/>
    <x v="3"/>
    <x v="1"/>
    <x v="0"/>
    <n v="115.81"/>
  </r>
  <r>
    <n v="75094"/>
    <x v="23"/>
    <x v="0"/>
    <x v="196"/>
    <s v="Middelburg"/>
    <x v="3"/>
    <x v="18"/>
    <s v="Hammarskjoldlaan"/>
    <x v="0"/>
    <x v="0"/>
    <x v="4"/>
    <x v="1"/>
    <x v="0"/>
    <n v="19.93"/>
  </r>
  <r>
    <n v="75095"/>
    <x v="3"/>
    <x v="0"/>
    <x v="168"/>
    <s v="Middelburg"/>
    <x v="3"/>
    <x v="5"/>
    <s v="Essenlaan"/>
    <x v="0"/>
    <x v="0"/>
    <x v="4"/>
    <x v="1"/>
    <x v="0"/>
    <n v="9.84"/>
  </r>
  <r>
    <n v="75097"/>
    <x v="10"/>
    <x v="13"/>
    <x v="383"/>
    <s v="Middelburg"/>
    <x v="15"/>
    <x v="48"/>
    <s v="Torenweg"/>
    <x v="3"/>
    <x v="3"/>
    <x v="18"/>
    <x v="8"/>
    <x v="17"/>
    <n v="4.4800000000000004"/>
  </r>
  <r>
    <n v="75098"/>
    <x v="31"/>
    <x v="2"/>
    <x v="262"/>
    <s v="Middelburg"/>
    <x v="2"/>
    <x v="41"/>
    <s v="Koudekerkseweg"/>
    <x v="0"/>
    <x v="0"/>
    <x v="4"/>
    <x v="5"/>
    <x v="2"/>
    <n v="24.68"/>
  </r>
  <r>
    <n v="75099"/>
    <x v="38"/>
    <x v="2"/>
    <x v="262"/>
    <s v="Middelburg"/>
    <x v="2"/>
    <x v="41"/>
    <s v="Koudekerkseweg"/>
    <x v="0"/>
    <x v="0"/>
    <x v="4"/>
    <x v="5"/>
    <x v="2"/>
    <n v="14.7"/>
  </r>
  <r>
    <n v="75100"/>
    <x v="34"/>
    <x v="34"/>
    <x v="792"/>
    <s v="Middelburg"/>
    <x v="2"/>
    <x v="60"/>
    <s v="P.J. Meertensstraat"/>
    <x v="3"/>
    <x v="0"/>
    <x v="5"/>
    <x v="7"/>
    <x v="5"/>
    <n v="20.74"/>
  </r>
  <r>
    <n v="75101"/>
    <x v="4"/>
    <x v="0"/>
    <x v="791"/>
    <s v="Middelburg"/>
    <x v="2"/>
    <x v="41"/>
    <s v="Jan Campertstraat"/>
    <x v="3"/>
    <x v="0"/>
    <x v="2"/>
    <x v="1"/>
    <x v="5"/>
    <n v="21.12"/>
  </r>
  <r>
    <n v="75102"/>
    <x v="3"/>
    <x v="0"/>
    <x v="791"/>
    <s v="Middelburg"/>
    <x v="2"/>
    <x v="41"/>
    <s v="Jan Campertstraat"/>
    <x v="3"/>
    <x v="0"/>
    <x v="2"/>
    <x v="1"/>
    <x v="5"/>
    <n v="33.57"/>
  </r>
  <r>
    <n v="75103"/>
    <x v="5"/>
    <x v="0"/>
    <x v="791"/>
    <s v="Middelburg"/>
    <x v="2"/>
    <x v="41"/>
    <s v="Jan Campertstraat"/>
    <x v="3"/>
    <x v="0"/>
    <x v="2"/>
    <x v="1"/>
    <x v="5"/>
    <n v="23.53"/>
  </r>
  <r>
    <n v="75104"/>
    <x v="12"/>
    <x v="0"/>
    <x v="120"/>
    <s v="Middelburg"/>
    <x v="2"/>
    <x v="4"/>
    <s v="Burgerweidestraat"/>
    <x v="0"/>
    <x v="0"/>
    <x v="4"/>
    <x v="1"/>
    <x v="7"/>
    <n v="0.51"/>
  </r>
  <r>
    <n v="75105"/>
    <x v="6"/>
    <x v="0"/>
    <x v="747"/>
    <s v="Middelburg"/>
    <x v="15"/>
    <x v="57"/>
    <s v="Althoornweg"/>
    <x v="0"/>
    <x v="0"/>
    <x v="3"/>
    <x v="1"/>
    <x v="0"/>
    <n v="49.88"/>
  </r>
  <r>
    <n v="75106"/>
    <x v="1"/>
    <x v="2"/>
    <x v="743"/>
    <s v="Middelburg"/>
    <x v="15"/>
    <x v="33"/>
    <s v="Klarinetweg"/>
    <x v="2"/>
    <x v="1"/>
    <x v="1"/>
    <x v="1"/>
    <x v="1"/>
    <n v="2042.42"/>
  </r>
  <r>
    <n v="75107"/>
    <x v="1"/>
    <x v="1"/>
    <x v="743"/>
    <s v="Middelburg"/>
    <x v="15"/>
    <x v="33"/>
    <s v="Klarinetweg"/>
    <x v="2"/>
    <x v="1"/>
    <x v="1"/>
    <x v="1"/>
    <x v="1"/>
    <n v="1864.53"/>
  </r>
  <r>
    <n v="75108"/>
    <x v="2"/>
    <x v="0"/>
    <x v="743"/>
    <s v="Middelburg"/>
    <x v="15"/>
    <x v="33"/>
    <s v="Klarinetweg"/>
    <x v="0"/>
    <x v="0"/>
    <x v="4"/>
    <x v="1"/>
    <x v="4"/>
    <n v="24.74"/>
  </r>
  <r>
    <n v="75109"/>
    <x v="4"/>
    <x v="0"/>
    <x v="743"/>
    <s v="Middelburg"/>
    <x v="15"/>
    <x v="33"/>
    <s v="Klarinetweg"/>
    <x v="0"/>
    <x v="0"/>
    <x v="0"/>
    <x v="1"/>
    <x v="0"/>
    <n v="29.52"/>
  </r>
  <r>
    <n v="75110"/>
    <x v="3"/>
    <x v="0"/>
    <x v="743"/>
    <s v="Middelburg"/>
    <x v="15"/>
    <x v="33"/>
    <s v="Klarinetweg"/>
    <x v="0"/>
    <x v="0"/>
    <x v="4"/>
    <x v="1"/>
    <x v="2"/>
    <n v="47.78"/>
  </r>
  <r>
    <n v="75111"/>
    <x v="5"/>
    <x v="0"/>
    <x v="743"/>
    <s v="Middelburg"/>
    <x v="15"/>
    <x v="33"/>
    <s v="Klarinetweg"/>
    <x v="0"/>
    <x v="0"/>
    <x v="0"/>
    <x v="1"/>
    <x v="0"/>
    <n v="73.27"/>
  </r>
  <r>
    <n v="75112"/>
    <x v="0"/>
    <x v="0"/>
    <x v="743"/>
    <s v="Middelburg"/>
    <x v="15"/>
    <x v="33"/>
    <s v="Klarinetweg"/>
    <x v="3"/>
    <x v="0"/>
    <x v="4"/>
    <x v="1"/>
    <x v="4"/>
    <n v="23.1"/>
  </r>
  <r>
    <n v="75113"/>
    <x v="6"/>
    <x v="0"/>
    <x v="743"/>
    <s v="Middelburg"/>
    <x v="15"/>
    <x v="33"/>
    <s v="Klarinetweg"/>
    <x v="0"/>
    <x v="0"/>
    <x v="0"/>
    <x v="1"/>
    <x v="0"/>
    <n v="141.56"/>
  </r>
  <r>
    <n v="75114"/>
    <x v="8"/>
    <x v="0"/>
    <x v="743"/>
    <s v="Middelburg"/>
    <x v="15"/>
    <x v="33"/>
    <s v="Klarinetweg"/>
    <x v="0"/>
    <x v="0"/>
    <x v="4"/>
    <x v="1"/>
    <x v="4"/>
    <n v="28.6"/>
  </r>
  <r>
    <n v="75115"/>
    <x v="13"/>
    <x v="0"/>
    <x v="743"/>
    <s v="Middelburg"/>
    <x v="15"/>
    <x v="33"/>
    <s v="Klarinetweg"/>
    <x v="0"/>
    <x v="0"/>
    <x v="0"/>
    <x v="1"/>
    <x v="0"/>
    <n v="51.81"/>
  </r>
  <r>
    <n v="75116"/>
    <x v="10"/>
    <x v="0"/>
    <x v="743"/>
    <s v="Middelburg"/>
    <x v="15"/>
    <x v="33"/>
    <s v="Klarinetweg"/>
    <x v="0"/>
    <x v="0"/>
    <x v="4"/>
    <x v="1"/>
    <x v="2"/>
    <n v="29.85"/>
  </r>
  <r>
    <n v="75117"/>
    <x v="16"/>
    <x v="0"/>
    <x v="743"/>
    <s v="Middelburg"/>
    <x v="15"/>
    <x v="33"/>
    <s v="Klarinetweg"/>
    <x v="3"/>
    <x v="0"/>
    <x v="8"/>
    <x v="1"/>
    <x v="4"/>
    <n v="64.7"/>
  </r>
  <r>
    <n v="75118"/>
    <x v="9"/>
    <x v="0"/>
    <x v="743"/>
    <s v="Middelburg"/>
    <x v="15"/>
    <x v="33"/>
    <s v="Klarinetweg"/>
    <x v="0"/>
    <x v="0"/>
    <x v="0"/>
    <x v="1"/>
    <x v="0"/>
    <n v="89.94"/>
  </r>
  <r>
    <n v="75119"/>
    <x v="2"/>
    <x v="2"/>
    <x v="743"/>
    <s v="Middelburg"/>
    <x v="15"/>
    <x v="33"/>
    <s v="Klarinetweg"/>
    <x v="0"/>
    <x v="0"/>
    <x v="0"/>
    <x v="1"/>
    <x v="0"/>
    <n v="204.36"/>
  </r>
  <r>
    <n v="75120"/>
    <x v="4"/>
    <x v="2"/>
    <x v="743"/>
    <s v="Middelburg"/>
    <x v="15"/>
    <x v="33"/>
    <s v="Klarinetweg"/>
    <x v="3"/>
    <x v="0"/>
    <x v="8"/>
    <x v="1"/>
    <x v="4"/>
    <n v="21.51"/>
  </r>
  <r>
    <n v="75121"/>
    <x v="5"/>
    <x v="2"/>
    <x v="743"/>
    <s v="Middelburg"/>
    <x v="15"/>
    <x v="33"/>
    <s v="Klarinetweg"/>
    <x v="3"/>
    <x v="0"/>
    <x v="8"/>
    <x v="1"/>
    <x v="4"/>
    <n v="25.41"/>
  </r>
  <r>
    <n v="75122"/>
    <x v="0"/>
    <x v="2"/>
    <x v="743"/>
    <s v="Middelburg"/>
    <x v="15"/>
    <x v="33"/>
    <s v="Klarinetweg"/>
    <x v="3"/>
    <x v="0"/>
    <x v="8"/>
    <x v="1"/>
    <x v="4"/>
    <n v="23.51"/>
  </r>
  <r>
    <n v="75124"/>
    <x v="23"/>
    <x v="0"/>
    <x v="745"/>
    <s v="Middelburg"/>
    <x v="15"/>
    <x v="33"/>
    <s v="Mortiereboulevard"/>
    <x v="3"/>
    <x v="0"/>
    <x v="8"/>
    <x v="1"/>
    <x v="4"/>
    <n v="37.049999999999997"/>
  </r>
  <r>
    <n v="75125"/>
    <x v="3"/>
    <x v="0"/>
    <x v="747"/>
    <s v="Middelburg"/>
    <x v="15"/>
    <x v="57"/>
    <s v="Althoornweg"/>
    <x v="3"/>
    <x v="0"/>
    <x v="13"/>
    <x v="1"/>
    <x v="4"/>
    <n v="24.28"/>
  </r>
  <r>
    <n v="75126"/>
    <x v="5"/>
    <x v="0"/>
    <x v="747"/>
    <s v="Middelburg"/>
    <x v="15"/>
    <x v="57"/>
    <s v="Althoornweg"/>
    <x v="0"/>
    <x v="0"/>
    <x v="3"/>
    <x v="1"/>
    <x v="0"/>
    <n v="78.150000000000006"/>
  </r>
  <r>
    <n v="75127"/>
    <x v="13"/>
    <x v="0"/>
    <x v="747"/>
    <s v="Middelburg"/>
    <x v="15"/>
    <x v="57"/>
    <s v="Althoornweg"/>
    <x v="0"/>
    <x v="0"/>
    <x v="3"/>
    <x v="1"/>
    <x v="0"/>
    <n v="185.23"/>
  </r>
  <r>
    <n v="75128"/>
    <x v="0"/>
    <x v="28"/>
    <x v="669"/>
    <s v="Middelburg"/>
    <x v="16"/>
    <x v="38"/>
    <s v="Rentmeesterlaan"/>
    <x v="0"/>
    <x v="0"/>
    <x v="0"/>
    <x v="1"/>
    <x v="0"/>
    <n v="166"/>
  </r>
  <r>
    <n v="75142"/>
    <x v="2"/>
    <x v="15"/>
    <x v="441"/>
    <s v="Middelburg"/>
    <x v="16"/>
    <x v="34"/>
    <s v="Statenlaan"/>
    <x v="4"/>
    <x v="1"/>
    <x v="10"/>
    <x v="5"/>
    <x v="1"/>
    <n v="194.8"/>
  </r>
  <r>
    <n v="75143"/>
    <x v="6"/>
    <x v="15"/>
    <x v="441"/>
    <s v="Middelburg"/>
    <x v="16"/>
    <x v="34"/>
    <s v="Statenlaan"/>
    <x v="0"/>
    <x v="0"/>
    <x v="0"/>
    <x v="5"/>
    <x v="0"/>
    <n v="236.14"/>
  </r>
  <r>
    <n v="75144"/>
    <x v="2"/>
    <x v="32"/>
    <x v="441"/>
    <s v="Middelburg"/>
    <x v="16"/>
    <x v="34"/>
    <s v="Statenlaan"/>
    <x v="3"/>
    <x v="0"/>
    <x v="0"/>
    <x v="1"/>
    <x v="0"/>
    <n v="263.64"/>
  </r>
  <r>
    <n v="75145"/>
    <x v="4"/>
    <x v="9"/>
    <x v="441"/>
    <s v="Middelburg"/>
    <x v="16"/>
    <x v="34"/>
    <s v="Statenlaan"/>
    <x v="0"/>
    <x v="0"/>
    <x v="0"/>
    <x v="1"/>
    <x v="0"/>
    <n v="376.79"/>
  </r>
  <r>
    <n v="75146"/>
    <x v="13"/>
    <x v="0"/>
    <x v="21"/>
    <s v="Middelburg"/>
    <x v="1"/>
    <x v="7"/>
    <s v="Armeniaans Schuitvlot"/>
    <x v="3"/>
    <x v="0"/>
    <x v="8"/>
    <x v="1"/>
    <x v="4"/>
    <n v="140.28"/>
  </r>
  <r>
    <n v="75147"/>
    <x v="8"/>
    <x v="0"/>
    <x v="290"/>
    <s v="Middelburg"/>
    <x v="16"/>
    <x v="38"/>
    <s v="M. de la Palmastraat"/>
    <x v="0"/>
    <x v="0"/>
    <x v="4"/>
    <x v="1"/>
    <x v="0"/>
    <n v="83.41"/>
  </r>
  <r>
    <n v="75150"/>
    <x v="21"/>
    <x v="15"/>
    <x v="441"/>
    <s v="Middelburg"/>
    <x v="16"/>
    <x v="34"/>
    <s v="Statenlaan"/>
    <x v="0"/>
    <x v="0"/>
    <x v="4"/>
    <x v="5"/>
    <x v="5"/>
    <n v="5.64"/>
  </r>
  <r>
    <n v="75151"/>
    <x v="25"/>
    <x v="2"/>
    <x v="441"/>
    <s v="Middelburg"/>
    <x v="16"/>
    <x v="38"/>
    <s v="Statenlaan"/>
    <x v="3"/>
    <x v="3"/>
    <x v="18"/>
    <x v="5"/>
    <x v="17"/>
    <n v="4.55"/>
  </r>
  <r>
    <n v="75152"/>
    <x v="30"/>
    <x v="15"/>
    <x v="441"/>
    <s v="Middelburg"/>
    <x v="16"/>
    <x v="34"/>
    <s v="Statenlaan"/>
    <x v="3"/>
    <x v="0"/>
    <x v="5"/>
    <x v="5"/>
    <x v="5"/>
    <n v="17.68"/>
  </r>
  <r>
    <n v="75153"/>
    <x v="2"/>
    <x v="6"/>
    <x v="231"/>
    <s v="Middelburg"/>
    <x v="16"/>
    <x v="38"/>
    <s v="J.W. Thibautstraat"/>
    <x v="0"/>
    <x v="0"/>
    <x v="0"/>
    <x v="2"/>
    <x v="0"/>
    <n v="69.69"/>
  </r>
  <r>
    <n v="75154"/>
    <x v="2"/>
    <x v="27"/>
    <x v="231"/>
    <s v="Middelburg"/>
    <x v="16"/>
    <x v="38"/>
    <s v="J.W. Thibautstraat"/>
    <x v="0"/>
    <x v="0"/>
    <x v="0"/>
    <x v="2"/>
    <x v="0"/>
    <n v="65.209999999999994"/>
  </r>
  <r>
    <n v="75155"/>
    <x v="19"/>
    <x v="1"/>
    <x v="441"/>
    <s v="Middelburg"/>
    <x v="16"/>
    <x v="38"/>
    <s v="Statenlaan"/>
    <x v="3"/>
    <x v="3"/>
    <x v="18"/>
    <x v="5"/>
    <x v="17"/>
    <n v="9.7100000000000009"/>
  </r>
  <r>
    <n v="75157"/>
    <x v="0"/>
    <x v="1"/>
    <x v="669"/>
    <s v="Middelburg"/>
    <x v="16"/>
    <x v="38"/>
    <s v="Rentmeesterlaan"/>
    <x v="2"/>
    <x v="0"/>
    <x v="1"/>
    <x v="1"/>
    <x v="5"/>
    <n v="297.42"/>
  </r>
  <r>
    <n v="75158"/>
    <x v="16"/>
    <x v="0"/>
    <x v="231"/>
    <s v="Middelburg"/>
    <x v="16"/>
    <x v="38"/>
    <s v="J.W. Thibautstraat"/>
    <x v="0"/>
    <x v="0"/>
    <x v="3"/>
    <x v="2"/>
    <x v="0"/>
    <n v="67.260000000000005"/>
  </r>
  <r>
    <n v="75159"/>
    <x v="18"/>
    <x v="3"/>
    <x v="342"/>
    <s v="Middelburg"/>
    <x v="16"/>
    <x v="34"/>
    <s v="Oude Vlissingseweg"/>
    <x v="0"/>
    <x v="0"/>
    <x v="0"/>
    <x v="2"/>
    <x v="0"/>
    <n v="113.85"/>
  </r>
  <r>
    <n v="75160"/>
    <x v="1"/>
    <x v="0"/>
    <x v="194"/>
    <s v="Middelburg"/>
    <x v="16"/>
    <x v="34"/>
    <s v="H. de Hasestraat"/>
    <x v="2"/>
    <x v="0"/>
    <x v="1"/>
    <x v="1"/>
    <x v="5"/>
    <n v="246.88"/>
  </r>
  <r>
    <n v="75162"/>
    <x v="26"/>
    <x v="0"/>
    <x v="586"/>
    <s v="Middelburg"/>
    <x v="16"/>
    <x v="43"/>
    <s v="Teresastraat"/>
    <x v="0"/>
    <x v="0"/>
    <x v="4"/>
    <x v="1"/>
    <x v="0"/>
    <n v="38.119999999999997"/>
  </r>
  <r>
    <n v="75163"/>
    <x v="72"/>
    <x v="2"/>
    <x v="575"/>
    <s v="Middelburg"/>
    <x v="16"/>
    <x v="43"/>
    <s v="Amnestylaan"/>
    <x v="0"/>
    <x v="0"/>
    <x v="0"/>
    <x v="1"/>
    <x v="0"/>
    <n v="422.09"/>
  </r>
  <r>
    <n v="75164"/>
    <x v="73"/>
    <x v="2"/>
    <x v="575"/>
    <s v="Middelburg"/>
    <x v="16"/>
    <x v="43"/>
    <s v="Amnestylaan"/>
    <x v="0"/>
    <x v="0"/>
    <x v="4"/>
    <x v="1"/>
    <x v="0"/>
    <n v="47.42"/>
  </r>
  <r>
    <n v="75165"/>
    <x v="19"/>
    <x v="0"/>
    <x v="584"/>
    <s v="Middelburg"/>
    <x v="16"/>
    <x v="43"/>
    <s v="Benensonstraat"/>
    <x v="0"/>
    <x v="0"/>
    <x v="4"/>
    <x v="1"/>
    <x v="0"/>
    <n v="45.31"/>
  </r>
  <r>
    <n v="75166"/>
    <x v="15"/>
    <x v="0"/>
    <x v="584"/>
    <s v="Middelburg"/>
    <x v="16"/>
    <x v="43"/>
    <s v="Benensonstraat"/>
    <x v="0"/>
    <x v="0"/>
    <x v="4"/>
    <x v="1"/>
    <x v="0"/>
    <n v="44.65"/>
  </r>
  <r>
    <n v="75182"/>
    <x v="20"/>
    <x v="0"/>
    <x v="584"/>
    <s v="Middelburg"/>
    <x v="16"/>
    <x v="43"/>
    <s v="Benensonstraat"/>
    <x v="4"/>
    <x v="0"/>
    <x v="7"/>
    <x v="1"/>
    <x v="0"/>
    <n v="77.489999999999995"/>
  </r>
  <r>
    <n v="75183"/>
    <x v="24"/>
    <x v="1"/>
    <x v="342"/>
    <s v="Middelburg"/>
    <x v="16"/>
    <x v="34"/>
    <s v="Oude Vlissingseweg"/>
    <x v="0"/>
    <x v="0"/>
    <x v="0"/>
    <x v="2"/>
    <x v="0"/>
    <n v="55.64"/>
  </r>
  <r>
    <n v="75184"/>
    <x v="8"/>
    <x v="0"/>
    <x v="227"/>
    <s v="Middelburg"/>
    <x v="16"/>
    <x v="34"/>
    <s v="J.P. Boreelstraat"/>
    <x v="1"/>
    <x v="1"/>
    <x v="1"/>
    <x v="0"/>
    <x v="1"/>
    <n v="184.22"/>
  </r>
  <r>
    <n v="75185"/>
    <x v="11"/>
    <x v="0"/>
    <x v="622"/>
    <s v="Middelburg"/>
    <x v="16"/>
    <x v="44"/>
    <s v="H. Lipperheystraat"/>
    <x v="0"/>
    <x v="0"/>
    <x v="0"/>
    <x v="1"/>
    <x v="0"/>
    <n v="485.06"/>
  </r>
  <r>
    <n v="75187"/>
    <x v="27"/>
    <x v="2"/>
    <x v="399"/>
    <s v="Middelburg"/>
    <x v="11"/>
    <x v="30"/>
    <s v="Schroeweg"/>
    <x v="4"/>
    <x v="1"/>
    <x v="17"/>
    <x v="5"/>
    <x v="10"/>
    <n v="856.67"/>
  </r>
  <r>
    <n v="75188"/>
    <x v="1"/>
    <x v="5"/>
    <x v="399"/>
    <s v="Middelburg"/>
    <x v="16"/>
    <x v="44"/>
    <s v="Schroeweg"/>
    <x v="5"/>
    <x v="1"/>
    <x v="16"/>
    <x v="5"/>
    <x v="1"/>
    <n v="415.39"/>
  </r>
  <r>
    <n v="75189"/>
    <x v="5"/>
    <x v="5"/>
    <x v="209"/>
    <s v="Middelburg"/>
    <x v="1"/>
    <x v="8"/>
    <s v="Het Groene Woud"/>
    <x v="3"/>
    <x v="0"/>
    <x v="18"/>
    <x v="5"/>
    <x v="2"/>
    <n v="54.88"/>
  </r>
  <r>
    <n v="75190"/>
    <x v="14"/>
    <x v="0"/>
    <x v="624"/>
    <s v="Middelburg"/>
    <x v="16"/>
    <x v="44"/>
    <s v="S. van Beaumontstraat"/>
    <x v="0"/>
    <x v="0"/>
    <x v="4"/>
    <x v="1"/>
    <x v="0"/>
    <n v="55.05"/>
  </r>
  <r>
    <n v="75191"/>
    <x v="5"/>
    <x v="0"/>
    <x v="669"/>
    <s v="Middelburg"/>
    <x v="16"/>
    <x v="38"/>
    <s v="Rentmeesterlaan"/>
    <x v="0"/>
    <x v="0"/>
    <x v="0"/>
    <x v="1"/>
    <x v="0"/>
    <n v="143.88999999999999"/>
  </r>
  <r>
    <n v="75192"/>
    <x v="11"/>
    <x v="0"/>
    <x v="450"/>
    <s v="Middelburg"/>
    <x v="15"/>
    <x v="48"/>
    <s v="Bosschaartsweg"/>
    <x v="4"/>
    <x v="1"/>
    <x v="7"/>
    <x v="2"/>
    <x v="1"/>
    <n v="698.88"/>
  </r>
  <r>
    <n v="75203"/>
    <x v="15"/>
    <x v="0"/>
    <x v="529"/>
    <s v="Middelburg"/>
    <x v="11"/>
    <x v="30"/>
    <s v="Smaragd"/>
    <x v="2"/>
    <x v="0"/>
    <x v="1"/>
    <x v="1"/>
    <x v="5"/>
    <n v="435.72"/>
  </r>
  <r>
    <n v="75205"/>
    <x v="5"/>
    <x v="0"/>
    <x v="729"/>
    <s v="Middelburg"/>
    <x v="6"/>
    <x v="16"/>
    <s v="Kleverskerksejaagpad"/>
    <x v="3"/>
    <x v="2"/>
    <x v="2"/>
    <x v="1"/>
    <x v="28"/>
    <n v="50.22"/>
  </r>
  <r>
    <n v="75206"/>
    <x v="171"/>
    <x v="0"/>
    <x v="488"/>
    <s v="Middelburg"/>
    <x v="11"/>
    <x v="51"/>
    <s v="Begraafplaats Westelijke Oude Havendijk"/>
    <x v="0"/>
    <x v="0"/>
    <x v="0"/>
    <x v="11"/>
    <x v="0"/>
    <n v="67.2"/>
  </r>
  <r>
    <n v="75207"/>
    <x v="2"/>
    <x v="3"/>
    <x v="686"/>
    <s v="Middelburg"/>
    <x v="11"/>
    <x v="51"/>
    <s v="Schietbaan"/>
    <x v="5"/>
    <x v="1"/>
    <x v="15"/>
    <x v="7"/>
    <x v="1"/>
    <n v="794.42"/>
  </r>
  <r>
    <n v="75208"/>
    <x v="5"/>
    <x v="0"/>
    <x v="549"/>
    <s v="Middelburg"/>
    <x v="6"/>
    <x v="17"/>
    <s v="Nieuwlandsedreef"/>
    <x v="4"/>
    <x v="0"/>
    <x v="7"/>
    <x v="2"/>
    <x v="5"/>
    <n v="15.64"/>
  </r>
  <r>
    <n v="75209"/>
    <x v="132"/>
    <x v="0"/>
    <x v="679"/>
    <s v="Middelburg"/>
    <x v="11"/>
    <x v="51"/>
    <s v="Sportpark Kruitmolen"/>
    <x v="3"/>
    <x v="0"/>
    <x v="0"/>
    <x v="13"/>
    <x v="0"/>
    <n v="55.22"/>
  </r>
  <r>
    <n v="75211"/>
    <x v="161"/>
    <x v="0"/>
    <x v="679"/>
    <s v="Middelburg"/>
    <x v="11"/>
    <x v="51"/>
    <s v="Sportpark Kruitmolen"/>
    <x v="0"/>
    <x v="0"/>
    <x v="14"/>
    <x v="13"/>
    <x v="4"/>
    <n v="552.57000000000005"/>
  </r>
  <r>
    <n v="75212"/>
    <x v="158"/>
    <x v="0"/>
    <x v="679"/>
    <s v="Middelburg"/>
    <x v="11"/>
    <x v="51"/>
    <s v="Sportpark Kruitmolen"/>
    <x v="0"/>
    <x v="0"/>
    <x v="13"/>
    <x v="13"/>
    <x v="4"/>
    <n v="561.87"/>
  </r>
  <r>
    <n v="75213"/>
    <x v="160"/>
    <x v="0"/>
    <x v="679"/>
    <s v="Middelburg"/>
    <x v="11"/>
    <x v="51"/>
    <s v="Sportpark Kruitmolen"/>
    <x v="0"/>
    <x v="0"/>
    <x v="14"/>
    <x v="13"/>
    <x v="4"/>
    <n v="290.61"/>
  </r>
  <r>
    <n v="75214"/>
    <x v="159"/>
    <x v="0"/>
    <x v="679"/>
    <s v="Middelburg"/>
    <x v="11"/>
    <x v="51"/>
    <s v="Sportpark Kruitmolen"/>
    <x v="0"/>
    <x v="0"/>
    <x v="14"/>
    <x v="13"/>
    <x v="4"/>
    <n v="158.01"/>
  </r>
  <r>
    <n v="75215"/>
    <x v="43"/>
    <x v="0"/>
    <x v="405"/>
    <s v="Middelburg"/>
    <x v="11"/>
    <x v="30"/>
    <s v="Segeersweg"/>
    <x v="0"/>
    <x v="0"/>
    <x v="4"/>
    <x v="2"/>
    <x v="3"/>
    <n v="151.94999999999999"/>
  </r>
  <r>
    <n v="75216"/>
    <x v="44"/>
    <x v="0"/>
    <x v="405"/>
    <s v="Middelburg"/>
    <x v="11"/>
    <x v="30"/>
    <s v="Segeersweg"/>
    <x v="0"/>
    <x v="0"/>
    <x v="4"/>
    <x v="2"/>
    <x v="0"/>
    <n v="17.059999999999999"/>
  </r>
  <r>
    <n v="75217"/>
    <x v="27"/>
    <x v="0"/>
    <x v="403"/>
    <s v="Middelburg"/>
    <x v="11"/>
    <x v="30"/>
    <s v="Segeerssingel"/>
    <x v="4"/>
    <x v="1"/>
    <x v="17"/>
    <x v="4"/>
    <x v="10"/>
    <n v="64.06"/>
  </r>
  <r>
    <n v="75218"/>
    <x v="19"/>
    <x v="0"/>
    <x v="403"/>
    <s v="Middelburg"/>
    <x v="11"/>
    <x v="30"/>
    <s v="Segeerssingel"/>
    <x v="0"/>
    <x v="0"/>
    <x v="3"/>
    <x v="4"/>
    <x v="0"/>
    <n v="38.89"/>
  </r>
  <r>
    <n v="75219"/>
    <x v="15"/>
    <x v="0"/>
    <x v="403"/>
    <s v="Middelburg"/>
    <x v="11"/>
    <x v="30"/>
    <s v="Segeerssingel"/>
    <x v="0"/>
    <x v="0"/>
    <x v="3"/>
    <x v="4"/>
    <x v="0"/>
    <n v="145.25"/>
  </r>
  <r>
    <n v="75221"/>
    <x v="23"/>
    <x v="0"/>
    <x v="538"/>
    <s v="Middelburg"/>
    <x v="11"/>
    <x v="30"/>
    <s v="Agaatplaats"/>
    <x v="2"/>
    <x v="0"/>
    <x v="1"/>
    <x v="1"/>
    <x v="4"/>
    <n v="298.95"/>
  </r>
  <r>
    <n v="75222"/>
    <x v="27"/>
    <x v="0"/>
    <x v="537"/>
    <s v="Middelburg"/>
    <x v="11"/>
    <x v="30"/>
    <s v="Agaat"/>
    <x v="0"/>
    <x v="0"/>
    <x v="4"/>
    <x v="2"/>
    <x v="6"/>
    <n v="43.29"/>
  </r>
  <r>
    <n v="75242"/>
    <x v="19"/>
    <x v="0"/>
    <x v="537"/>
    <s v="Middelburg"/>
    <x v="11"/>
    <x v="30"/>
    <s v="Agaat"/>
    <x v="0"/>
    <x v="0"/>
    <x v="4"/>
    <x v="2"/>
    <x v="6"/>
    <n v="40.68"/>
  </r>
  <r>
    <n v="75243"/>
    <x v="1"/>
    <x v="0"/>
    <x v="537"/>
    <s v="Middelburg"/>
    <x v="11"/>
    <x v="30"/>
    <s v="Agaat"/>
    <x v="2"/>
    <x v="0"/>
    <x v="1"/>
    <x v="2"/>
    <x v="4"/>
    <n v="118.58"/>
  </r>
  <r>
    <n v="75244"/>
    <x v="11"/>
    <x v="0"/>
    <x v="525"/>
    <s v="Middelburg"/>
    <x v="11"/>
    <x v="30"/>
    <s v="Parelplein"/>
    <x v="0"/>
    <x v="0"/>
    <x v="4"/>
    <x v="2"/>
    <x v="0"/>
    <n v="229.24"/>
  </r>
  <r>
    <n v="75245"/>
    <x v="23"/>
    <x v="0"/>
    <x v="525"/>
    <s v="Middelburg"/>
    <x v="11"/>
    <x v="30"/>
    <s v="Parelplein"/>
    <x v="0"/>
    <x v="0"/>
    <x v="7"/>
    <x v="2"/>
    <x v="3"/>
    <n v="1291"/>
  </r>
  <r>
    <n v="75246"/>
    <x v="24"/>
    <x v="0"/>
    <x v="525"/>
    <s v="Middelburg"/>
    <x v="11"/>
    <x v="30"/>
    <s v="Parelplein"/>
    <x v="2"/>
    <x v="0"/>
    <x v="1"/>
    <x v="2"/>
    <x v="2"/>
    <n v="37.89"/>
  </r>
  <r>
    <n v="75247"/>
    <x v="14"/>
    <x v="0"/>
    <x v="525"/>
    <s v="Middelburg"/>
    <x v="11"/>
    <x v="30"/>
    <s v="Parelplein"/>
    <x v="2"/>
    <x v="0"/>
    <x v="1"/>
    <x v="2"/>
    <x v="2"/>
    <n v="30.53"/>
  </r>
  <r>
    <n v="75248"/>
    <x v="30"/>
    <x v="0"/>
    <x v="525"/>
    <s v="Middelburg"/>
    <x v="11"/>
    <x v="30"/>
    <s v="Parelplein"/>
    <x v="0"/>
    <x v="0"/>
    <x v="4"/>
    <x v="2"/>
    <x v="6"/>
    <n v="88.15"/>
  </r>
  <r>
    <n v="75249"/>
    <x v="21"/>
    <x v="0"/>
    <x v="525"/>
    <s v="Middelburg"/>
    <x v="11"/>
    <x v="30"/>
    <s v="Parelplein"/>
    <x v="0"/>
    <x v="0"/>
    <x v="4"/>
    <x v="2"/>
    <x v="6"/>
    <n v="23.27"/>
  </r>
  <r>
    <n v="75250"/>
    <x v="11"/>
    <x v="0"/>
    <x v="541"/>
    <s v="Middelburg"/>
    <x v="11"/>
    <x v="30"/>
    <s v="Jadeplaats"/>
    <x v="0"/>
    <x v="0"/>
    <x v="4"/>
    <x v="1"/>
    <x v="7"/>
    <n v="50.77"/>
  </r>
  <r>
    <n v="75251"/>
    <x v="23"/>
    <x v="0"/>
    <x v="541"/>
    <s v="Middelburg"/>
    <x v="11"/>
    <x v="30"/>
    <s v="Jadeplaats"/>
    <x v="0"/>
    <x v="0"/>
    <x v="4"/>
    <x v="1"/>
    <x v="0"/>
    <n v="124.04"/>
  </r>
  <r>
    <n v="75252"/>
    <x v="15"/>
    <x v="0"/>
    <x v="537"/>
    <s v="Middelburg"/>
    <x v="11"/>
    <x v="30"/>
    <s v="Agaat"/>
    <x v="0"/>
    <x v="0"/>
    <x v="4"/>
    <x v="2"/>
    <x v="0"/>
    <n v="3.81"/>
  </r>
  <r>
    <n v="75253"/>
    <x v="20"/>
    <x v="0"/>
    <x v="537"/>
    <s v="Middelburg"/>
    <x v="11"/>
    <x v="30"/>
    <s v="Agaat"/>
    <x v="3"/>
    <x v="0"/>
    <x v="19"/>
    <x v="2"/>
    <x v="0"/>
    <n v="106.18"/>
  </r>
  <r>
    <n v="75254"/>
    <x v="17"/>
    <x v="0"/>
    <x v="537"/>
    <s v="Middelburg"/>
    <x v="11"/>
    <x v="30"/>
    <s v="Agaat"/>
    <x v="0"/>
    <x v="0"/>
    <x v="4"/>
    <x v="2"/>
    <x v="0"/>
    <n v="3.42"/>
  </r>
  <r>
    <n v="75255"/>
    <x v="24"/>
    <x v="0"/>
    <x v="541"/>
    <s v="Middelburg"/>
    <x v="11"/>
    <x v="30"/>
    <s v="Jadeplaats"/>
    <x v="0"/>
    <x v="0"/>
    <x v="3"/>
    <x v="1"/>
    <x v="6"/>
    <n v="102.6"/>
  </r>
  <r>
    <n v="75256"/>
    <x v="14"/>
    <x v="0"/>
    <x v="541"/>
    <s v="Middelburg"/>
    <x v="11"/>
    <x v="30"/>
    <s v="Jadeplaats"/>
    <x v="0"/>
    <x v="0"/>
    <x v="3"/>
    <x v="1"/>
    <x v="6"/>
    <n v="2.29"/>
  </r>
  <r>
    <n v="75257"/>
    <x v="25"/>
    <x v="0"/>
    <x v="541"/>
    <s v="Middelburg"/>
    <x v="11"/>
    <x v="30"/>
    <s v="Jadeplaats"/>
    <x v="0"/>
    <x v="0"/>
    <x v="3"/>
    <x v="1"/>
    <x v="6"/>
    <n v="2.3199999999999998"/>
  </r>
  <r>
    <n v="75258"/>
    <x v="30"/>
    <x v="0"/>
    <x v="541"/>
    <s v="Middelburg"/>
    <x v="11"/>
    <x v="30"/>
    <s v="Jadeplaats"/>
    <x v="0"/>
    <x v="0"/>
    <x v="3"/>
    <x v="1"/>
    <x v="6"/>
    <n v="2.29"/>
  </r>
  <r>
    <n v="75259"/>
    <x v="21"/>
    <x v="0"/>
    <x v="541"/>
    <s v="Middelburg"/>
    <x v="11"/>
    <x v="30"/>
    <s v="Jadeplaats"/>
    <x v="0"/>
    <x v="0"/>
    <x v="3"/>
    <x v="1"/>
    <x v="6"/>
    <n v="2.14"/>
  </r>
  <r>
    <n v="75260"/>
    <x v="7"/>
    <x v="0"/>
    <x v="541"/>
    <s v="Middelburg"/>
    <x v="11"/>
    <x v="30"/>
    <s v="Jadeplaats"/>
    <x v="0"/>
    <x v="0"/>
    <x v="3"/>
    <x v="1"/>
    <x v="6"/>
    <n v="2.19"/>
  </r>
  <r>
    <n v="75261"/>
    <x v="18"/>
    <x v="0"/>
    <x v="537"/>
    <s v="Middelburg"/>
    <x v="11"/>
    <x v="30"/>
    <s v="Agaat"/>
    <x v="0"/>
    <x v="0"/>
    <x v="3"/>
    <x v="2"/>
    <x v="4"/>
    <n v="52.23"/>
  </r>
  <r>
    <n v="75263"/>
    <x v="43"/>
    <x v="0"/>
    <x v="537"/>
    <s v="Middelburg"/>
    <x v="11"/>
    <x v="30"/>
    <s v="Agaat"/>
    <x v="0"/>
    <x v="0"/>
    <x v="4"/>
    <x v="2"/>
    <x v="6"/>
    <n v="22.63"/>
  </r>
  <r>
    <n v="75265"/>
    <x v="26"/>
    <x v="0"/>
    <x v="537"/>
    <s v="Middelburg"/>
    <x v="11"/>
    <x v="30"/>
    <s v="Agaat"/>
    <x v="0"/>
    <x v="0"/>
    <x v="4"/>
    <x v="2"/>
    <x v="0"/>
    <n v="2.62"/>
  </r>
  <r>
    <n v="75266"/>
    <x v="27"/>
    <x v="0"/>
    <x v="541"/>
    <s v="Middelburg"/>
    <x v="11"/>
    <x v="30"/>
    <s v="Jadeplaats"/>
    <x v="0"/>
    <x v="0"/>
    <x v="4"/>
    <x v="1"/>
    <x v="6"/>
    <n v="157.22"/>
  </r>
  <r>
    <n v="75267"/>
    <x v="34"/>
    <x v="0"/>
    <x v="537"/>
    <s v="Middelburg"/>
    <x v="11"/>
    <x v="30"/>
    <s v="Agaat"/>
    <x v="0"/>
    <x v="0"/>
    <x v="4"/>
    <x v="2"/>
    <x v="0"/>
    <n v="38.51"/>
  </r>
  <r>
    <n v="75268"/>
    <x v="44"/>
    <x v="0"/>
    <x v="537"/>
    <s v="Middelburg"/>
    <x v="11"/>
    <x v="30"/>
    <s v="Agaat"/>
    <x v="3"/>
    <x v="0"/>
    <x v="5"/>
    <x v="2"/>
    <x v="7"/>
    <n v="65.25"/>
  </r>
  <r>
    <n v="75269"/>
    <x v="45"/>
    <x v="0"/>
    <x v="522"/>
    <s v="Middelburg"/>
    <x v="11"/>
    <x v="30"/>
    <s v="Saffier"/>
    <x v="0"/>
    <x v="0"/>
    <x v="4"/>
    <x v="1"/>
    <x v="6"/>
    <n v="5.67"/>
  </r>
  <r>
    <n v="75270"/>
    <x v="46"/>
    <x v="0"/>
    <x v="522"/>
    <s v="Middelburg"/>
    <x v="11"/>
    <x v="30"/>
    <s v="Saffier"/>
    <x v="0"/>
    <x v="0"/>
    <x v="4"/>
    <x v="1"/>
    <x v="4"/>
    <n v="5.1100000000000003"/>
  </r>
  <r>
    <n v="75271"/>
    <x v="0"/>
    <x v="0"/>
    <x v="386"/>
    <s v="Middelburg"/>
    <x v="11"/>
    <x v="29"/>
    <s v="Roozenburglaan"/>
    <x v="1"/>
    <x v="0"/>
    <x v="1"/>
    <x v="4"/>
    <x v="4"/>
    <n v="116.28"/>
  </r>
  <r>
    <n v="75272"/>
    <x v="6"/>
    <x v="0"/>
    <x v="386"/>
    <s v="Middelburg"/>
    <x v="11"/>
    <x v="29"/>
    <s v="Roozenburglaan"/>
    <x v="0"/>
    <x v="0"/>
    <x v="0"/>
    <x v="4"/>
    <x v="0"/>
    <n v="170.11"/>
  </r>
  <r>
    <n v="75282"/>
    <x v="47"/>
    <x v="0"/>
    <x v="522"/>
    <s v="Middelburg"/>
    <x v="11"/>
    <x v="30"/>
    <s v="Saffier"/>
    <x v="0"/>
    <x v="0"/>
    <x v="7"/>
    <x v="1"/>
    <x v="3"/>
    <n v="109.47"/>
  </r>
  <r>
    <n v="75283"/>
    <x v="48"/>
    <x v="0"/>
    <x v="522"/>
    <s v="Middelburg"/>
    <x v="11"/>
    <x v="30"/>
    <s v="Saffier"/>
    <x v="0"/>
    <x v="0"/>
    <x v="7"/>
    <x v="1"/>
    <x v="3"/>
    <n v="233.49"/>
  </r>
  <r>
    <n v="75284"/>
    <x v="9"/>
    <x v="0"/>
    <x v="476"/>
    <s v="Middelburg"/>
    <x v="11"/>
    <x v="30"/>
    <s v="Vrijlandstraat"/>
    <x v="0"/>
    <x v="0"/>
    <x v="3"/>
    <x v="5"/>
    <x v="0"/>
    <n v="90.03"/>
  </r>
  <r>
    <n v="75286"/>
    <x v="0"/>
    <x v="5"/>
    <x v="476"/>
    <s v="Middelburg"/>
    <x v="11"/>
    <x v="26"/>
    <s v="Vrijlandstraat"/>
    <x v="0"/>
    <x v="0"/>
    <x v="0"/>
    <x v="5"/>
    <x v="0"/>
    <n v="152.88999999999999"/>
  </r>
  <r>
    <n v="75287"/>
    <x v="9"/>
    <x v="2"/>
    <x v="386"/>
    <s v="Middelburg"/>
    <x v="11"/>
    <x v="29"/>
    <s v="Roozenburglaan"/>
    <x v="0"/>
    <x v="0"/>
    <x v="3"/>
    <x v="4"/>
    <x v="0"/>
    <n v="172.85"/>
  </r>
  <r>
    <n v="75288"/>
    <x v="16"/>
    <x v="2"/>
    <x v="386"/>
    <s v="Middelburg"/>
    <x v="11"/>
    <x v="29"/>
    <s v="Roozenburglaan"/>
    <x v="0"/>
    <x v="0"/>
    <x v="4"/>
    <x v="4"/>
    <x v="0"/>
    <n v="46.87"/>
  </r>
  <r>
    <n v="75289"/>
    <x v="10"/>
    <x v="0"/>
    <x v="268"/>
    <s v="Middelburg"/>
    <x v="11"/>
    <x v="29"/>
    <s v="Kriekenhofstraat"/>
    <x v="0"/>
    <x v="0"/>
    <x v="4"/>
    <x v="1"/>
    <x v="0"/>
    <n v="47.12"/>
  </r>
  <r>
    <n v="75290"/>
    <x v="13"/>
    <x v="0"/>
    <x v="608"/>
    <s v="Middelburg"/>
    <x v="11"/>
    <x v="26"/>
    <s v="Piersland"/>
    <x v="0"/>
    <x v="0"/>
    <x v="3"/>
    <x v="1"/>
    <x v="0"/>
    <n v="51.34"/>
  </r>
  <r>
    <n v="75291"/>
    <x v="16"/>
    <x v="2"/>
    <x v="138"/>
    <s v="Middelburg"/>
    <x v="11"/>
    <x v="26"/>
    <s v="Dauwendaelselaan"/>
    <x v="0"/>
    <x v="0"/>
    <x v="0"/>
    <x v="4"/>
    <x v="0"/>
    <n v="236.26"/>
  </r>
  <r>
    <n v="75292"/>
    <x v="8"/>
    <x v="0"/>
    <x v="336"/>
    <s v="Middelburg"/>
    <x v="11"/>
    <x v="26"/>
    <s v="Oostmede"/>
    <x v="0"/>
    <x v="0"/>
    <x v="4"/>
    <x v="1"/>
    <x v="0"/>
    <n v="24.98"/>
  </r>
  <r>
    <n v="75302"/>
    <x v="17"/>
    <x v="0"/>
    <x v="491"/>
    <s v="Middelburg"/>
    <x v="11"/>
    <x v="26"/>
    <s v="Westmede"/>
    <x v="0"/>
    <x v="0"/>
    <x v="0"/>
    <x v="1"/>
    <x v="0"/>
    <n v="84.39"/>
  </r>
  <r>
    <n v="75303"/>
    <x v="141"/>
    <x v="0"/>
    <x v="192"/>
    <s v="Middelburg"/>
    <x v="11"/>
    <x v="26"/>
    <s v="Grootmede"/>
    <x v="2"/>
    <x v="0"/>
    <x v="4"/>
    <x v="1"/>
    <x v="0"/>
    <n v="15.42"/>
  </r>
  <r>
    <n v="75304"/>
    <x v="142"/>
    <x v="0"/>
    <x v="192"/>
    <s v="Middelburg"/>
    <x v="11"/>
    <x v="26"/>
    <s v="Grootmede"/>
    <x v="2"/>
    <x v="0"/>
    <x v="4"/>
    <x v="1"/>
    <x v="0"/>
    <n v="14.87"/>
  </r>
  <r>
    <n v="75306"/>
    <x v="144"/>
    <x v="0"/>
    <x v="192"/>
    <s v="Middelburg"/>
    <x v="11"/>
    <x v="26"/>
    <s v="Grootmede"/>
    <x v="2"/>
    <x v="0"/>
    <x v="4"/>
    <x v="1"/>
    <x v="0"/>
    <n v="17.37"/>
  </r>
  <r>
    <n v="75307"/>
    <x v="145"/>
    <x v="0"/>
    <x v="192"/>
    <s v="Middelburg"/>
    <x v="11"/>
    <x v="26"/>
    <s v="Grootmede"/>
    <x v="2"/>
    <x v="0"/>
    <x v="4"/>
    <x v="1"/>
    <x v="0"/>
    <n v="15.02"/>
  </r>
  <r>
    <n v="75308"/>
    <x v="146"/>
    <x v="0"/>
    <x v="192"/>
    <s v="Middelburg"/>
    <x v="11"/>
    <x v="26"/>
    <s v="Grootmede"/>
    <x v="2"/>
    <x v="0"/>
    <x v="4"/>
    <x v="1"/>
    <x v="0"/>
    <n v="10.69"/>
  </r>
  <r>
    <n v="75309"/>
    <x v="147"/>
    <x v="0"/>
    <x v="192"/>
    <s v="Middelburg"/>
    <x v="11"/>
    <x v="26"/>
    <s v="Grootmede"/>
    <x v="2"/>
    <x v="0"/>
    <x v="4"/>
    <x v="1"/>
    <x v="0"/>
    <n v="14.49"/>
  </r>
  <r>
    <n v="75310"/>
    <x v="148"/>
    <x v="0"/>
    <x v="192"/>
    <s v="Middelburg"/>
    <x v="11"/>
    <x v="26"/>
    <s v="Grootmede"/>
    <x v="2"/>
    <x v="0"/>
    <x v="4"/>
    <x v="1"/>
    <x v="0"/>
    <n v="14.66"/>
  </r>
  <r>
    <n v="75311"/>
    <x v="149"/>
    <x v="0"/>
    <x v="192"/>
    <s v="Middelburg"/>
    <x v="11"/>
    <x v="26"/>
    <s v="Grootmede"/>
    <x v="2"/>
    <x v="0"/>
    <x v="4"/>
    <x v="1"/>
    <x v="0"/>
    <n v="17.41"/>
  </r>
  <r>
    <n v="75313"/>
    <x v="150"/>
    <x v="0"/>
    <x v="192"/>
    <s v="Middelburg"/>
    <x v="11"/>
    <x v="26"/>
    <s v="Grootmede"/>
    <x v="2"/>
    <x v="0"/>
    <x v="4"/>
    <x v="1"/>
    <x v="0"/>
    <n v="16.149999999999999"/>
  </r>
  <r>
    <n v="75314"/>
    <x v="151"/>
    <x v="0"/>
    <x v="192"/>
    <s v="Middelburg"/>
    <x v="11"/>
    <x v="26"/>
    <s v="Grootmede"/>
    <x v="2"/>
    <x v="0"/>
    <x v="4"/>
    <x v="1"/>
    <x v="0"/>
    <n v="19.170000000000002"/>
  </r>
  <r>
    <n v="75315"/>
    <x v="152"/>
    <x v="0"/>
    <x v="192"/>
    <s v="Middelburg"/>
    <x v="11"/>
    <x v="26"/>
    <s v="Grootmede"/>
    <x v="2"/>
    <x v="0"/>
    <x v="4"/>
    <x v="1"/>
    <x v="0"/>
    <n v="17.43"/>
  </r>
  <r>
    <n v="75316"/>
    <x v="33"/>
    <x v="0"/>
    <x v="192"/>
    <s v="Middelburg"/>
    <x v="11"/>
    <x v="26"/>
    <s v="Grootmede"/>
    <x v="2"/>
    <x v="0"/>
    <x v="4"/>
    <x v="1"/>
    <x v="0"/>
    <n v="14.87"/>
  </r>
  <r>
    <n v="75317"/>
    <x v="52"/>
    <x v="8"/>
    <x v="383"/>
    <s v="Middelburg"/>
    <x v="15"/>
    <x v="33"/>
    <s v="Torenweg"/>
    <x v="0"/>
    <x v="0"/>
    <x v="0"/>
    <x v="5"/>
    <x v="0"/>
    <n v="42.03"/>
  </r>
  <r>
    <n v="75318"/>
    <x v="53"/>
    <x v="8"/>
    <x v="383"/>
    <s v="Middelburg"/>
    <x v="15"/>
    <x v="33"/>
    <s v="Torenweg"/>
    <x v="0"/>
    <x v="0"/>
    <x v="0"/>
    <x v="5"/>
    <x v="0"/>
    <n v="47.93"/>
  </r>
  <r>
    <n v="75320"/>
    <x v="11"/>
    <x v="0"/>
    <x v="688"/>
    <s v="Middelburg"/>
    <x v="15"/>
    <x v="33"/>
    <s v="Bluesroute"/>
    <x v="0"/>
    <x v="0"/>
    <x v="4"/>
    <x v="1"/>
    <x v="0"/>
    <n v="205.33"/>
  </r>
  <r>
    <n v="75321"/>
    <x v="1"/>
    <x v="18"/>
    <x v="383"/>
    <s v="Middelburg"/>
    <x v="11"/>
    <x v="29"/>
    <s v="Torenweg"/>
    <x v="4"/>
    <x v="1"/>
    <x v="10"/>
    <x v="5"/>
    <x v="1"/>
    <n v="568.36"/>
  </r>
  <r>
    <n v="75324"/>
    <x v="6"/>
    <x v="3"/>
    <x v="383"/>
    <s v="Middelburg"/>
    <x v="15"/>
    <x v="33"/>
    <s v="Torenweg"/>
    <x v="0"/>
    <x v="0"/>
    <x v="3"/>
    <x v="5"/>
    <x v="0"/>
    <n v="71.89"/>
  </r>
  <r>
    <n v="75342"/>
    <x v="5"/>
    <x v="0"/>
    <x v="786"/>
    <s v="Middelburg"/>
    <x v="15"/>
    <x v="33"/>
    <s v="Elvis Presleystraat"/>
    <x v="0"/>
    <x v="0"/>
    <x v="0"/>
    <x v="1"/>
    <x v="0"/>
    <n v="89.06"/>
  </r>
  <r>
    <n v="75343"/>
    <x v="1"/>
    <x v="0"/>
    <x v="785"/>
    <s v="Middelburg"/>
    <x v="15"/>
    <x v="33"/>
    <s v="Johnny Cashstraat"/>
    <x v="2"/>
    <x v="0"/>
    <x v="1"/>
    <x v="1"/>
    <x v="4"/>
    <n v="527.46"/>
  </r>
  <r>
    <n v="75344"/>
    <x v="1"/>
    <x v="0"/>
    <x v="786"/>
    <s v="Middelburg"/>
    <x v="15"/>
    <x v="33"/>
    <s v="Elvis Presleystraat"/>
    <x v="2"/>
    <x v="0"/>
    <x v="1"/>
    <x v="1"/>
    <x v="4"/>
    <n v="583.41999999999996"/>
  </r>
  <r>
    <n v="75345"/>
    <x v="13"/>
    <x v="2"/>
    <x v="162"/>
    <s v="Middelburg"/>
    <x v="15"/>
    <x v="33"/>
    <s v="Eendrachtsweg"/>
    <x v="0"/>
    <x v="0"/>
    <x v="3"/>
    <x v="1"/>
    <x v="0"/>
    <n v="150.19999999999999"/>
  </r>
  <r>
    <n v="75346"/>
    <x v="9"/>
    <x v="2"/>
    <x v="162"/>
    <s v="Middelburg"/>
    <x v="15"/>
    <x v="33"/>
    <s v="Eendrachtsweg"/>
    <x v="0"/>
    <x v="0"/>
    <x v="3"/>
    <x v="1"/>
    <x v="0"/>
    <n v="94.49"/>
  </r>
  <r>
    <n v="75349"/>
    <x v="6"/>
    <x v="0"/>
    <x v="779"/>
    <s v="Middelburg"/>
    <x v="15"/>
    <x v="33"/>
    <s v="John Lennonplein"/>
    <x v="2"/>
    <x v="0"/>
    <x v="1"/>
    <x v="1"/>
    <x v="4"/>
    <n v="321.95"/>
  </r>
  <r>
    <n v="75351"/>
    <x v="0"/>
    <x v="0"/>
    <x v="777"/>
    <s v="Middelburg"/>
    <x v="15"/>
    <x v="33"/>
    <s v="Tony Sheridanstraat"/>
    <x v="0"/>
    <x v="0"/>
    <x v="0"/>
    <x v="1"/>
    <x v="0"/>
    <n v="63.07"/>
  </r>
  <r>
    <n v="75355"/>
    <x v="48"/>
    <x v="0"/>
    <x v="741"/>
    <s v="Middelburg"/>
    <x v="15"/>
    <x v="33"/>
    <s v="Eddie Boydstraat"/>
    <x v="0"/>
    <x v="0"/>
    <x v="0"/>
    <x v="1"/>
    <x v="0"/>
    <n v="60.53"/>
  </r>
  <r>
    <n v="75356"/>
    <x v="0"/>
    <x v="0"/>
    <x v="776"/>
    <s v="Middelburg"/>
    <x v="15"/>
    <x v="57"/>
    <s v="Stuart Sutcliffestraat"/>
    <x v="0"/>
    <x v="0"/>
    <x v="0"/>
    <x v="1"/>
    <x v="0"/>
    <n v="53.53"/>
  </r>
  <r>
    <n v="75362"/>
    <x v="1"/>
    <x v="0"/>
    <x v="793"/>
    <s v="Middelburg"/>
    <x v="15"/>
    <x v="57"/>
    <s v="Mozartweg"/>
    <x v="1"/>
    <x v="1"/>
    <x v="1"/>
    <x v="7"/>
    <x v="1"/>
    <n v="2370.67"/>
  </r>
  <r>
    <n v="75363"/>
    <x v="2"/>
    <x v="0"/>
    <x v="793"/>
    <s v="Middelburg"/>
    <x v="15"/>
    <x v="57"/>
    <s v="Mozartweg"/>
    <x v="3"/>
    <x v="0"/>
    <x v="18"/>
    <x v="7"/>
    <x v="4"/>
    <n v="48.32"/>
  </r>
  <r>
    <n v="75364"/>
    <x v="1"/>
    <x v="0"/>
    <x v="794"/>
    <s v="Middelburg"/>
    <x v="15"/>
    <x v="33"/>
    <s v="Bachweg"/>
    <x v="2"/>
    <x v="1"/>
    <x v="1"/>
    <x v="1"/>
    <x v="1"/>
    <n v="1604.7"/>
  </r>
  <r>
    <n v="75365"/>
    <x v="2"/>
    <x v="0"/>
    <x v="794"/>
    <s v="Middelburg"/>
    <x v="15"/>
    <x v="33"/>
    <s v="Bachweg"/>
    <x v="3"/>
    <x v="0"/>
    <x v="8"/>
    <x v="1"/>
    <x v="4"/>
    <n v="40.61"/>
  </r>
  <r>
    <n v="75366"/>
    <x v="1"/>
    <x v="0"/>
    <x v="795"/>
    <s v="Middelburg"/>
    <x v="15"/>
    <x v="33"/>
    <s v="Poproute"/>
    <x v="1"/>
    <x v="1"/>
    <x v="1"/>
    <x v="7"/>
    <x v="1"/>
    <n v="2544.19"/>
  </r>
  <r>
    <n v="75368"/>
    <x v="16"/>
    <x v="0"/>
    <x v="392"/>
    <s v="Middelburg"/>
    <x v="11"/>
    <x v="29"/>
    <s v="Rusthofstraat"/>
    <x v="0"/>
    <x v="0"/>
    <x v="0"/>
    <x v="1"/>
    <x v="0"/>
    <n v="355.41"/>
  </r>
  <r>
    <n v="75369"/>
    <x v="15"/>
    <x v="0"/>
    <x v="707"/>
    <s v="Middelburg"/>
    <x v="11"/>
    <x v="29"/>
    <s v="Landluststraat"/>
    <x v="0"/>
    <x v="0"/>
    <x v="3"/>
    <x v="1"/>
    <x v="0"/>
    <n v="47.05"/>
  </r>
  <r>
    <n v="75370"/>
    <x v="11"/>
    <x v="0"/>
    <x v="392"/>
    <s v="Middelburg"/>
    <x v="11"/>
    <x v="29"/>
    <s v="Rusthofstraat"/>
    <x v="0"/>
    <x v="0"/>
    <x v="0"/>
    <x v="1"/>
    <x v="0"/>
    <n v="90.58"/>
  </r>
  <r>
    <n v="75371"/>
    <x v="5"/>
    <x v="0"/>
    <x v="496"/>
    <s v="Middelburg"/>
    <x v="11"/>
    <x v="29"/>
    <s v="Wijdauplantsoen"/>
    <x v="0"/>
    <x v="0"/>
    <x v="4"/>
    <x v="1"/>
    <x v="0"/>
    <n v="821.2"/>
  </r>
  <r>
    <n v="75382"/>
    <x v="8"/>
    <x v="0"/>
    <x v="112"/>
    <s v="Middelburg"/>
    <x v="11"/>
    <x v="29"/>
    <s v="Buitenhoveplantsoen"/>
    <x v="0"/>
    <x v="0"/>
    <x v="0"/>
    <x v="1"/>
    <x v="0"/>
    <n v="37.46"/>
  </r>
  <r>
    <n v="75385"/>
    <x v="35"/>
    <x v="2"/>
    <x v="688"/>
    <s v="Middelburg"/>
    <x v="15"/>
    <x v="33"/>
    <s v="Bluesroute"/>
    <x v="3"/>
    <x v="0"/>
    <x v="13"/>
    <x v="1"/>
    <x v="9"/>
    <n v="7.55"/>
  </r>
  <r>
    <n v="75390"/>
    <x v="45"/>
    <x v="2"/>
    <x v="688"/>
    <s v="Middelburg"/>
    <x v="15"/>
    <x v="33"/>
    <s v="Bluesroute"/>
    <x v="3"/>
    <x v="0"/>
    <x v="13"/>
    <x v="1"/>
    <x v="9"/>
    <n v="8.56"/>
  </r>
  <r>
    <n v="75398"/>
    <x v="1"/>
    <x v="0"/>
    <x v="796"/>
    <s v="Middelburg"/>
    <x v="15"/>
    <x v="33"/>
    <s v="Frank Zappaplein"/>
    <x v="2"/>
    <x v="1"/>
    <x v="1"/>
    <x v="1"/>
    <x v="1"/>
    <n v="706.18"/>
  </r>
  <r>
    <n v="75399"/>
    <x v="8"/>
    <x v="0"/>
    <x v="797"/>
    <s v="Middelburg"/>
    <x v="15"/>
    <x v="57"/>
    <s v="Count Basiestraat"/>
    <x v="2"/>
    <x v="0"/>
    <x v="1"/>
    <x v="1"/>
    <x v="4"/>
    <n v="324.26"/>
  </r>
  <r>
    <n v="75400"/>
    <x v="2"/>
    <x v="0"/>
    <x v="797"/>
    <s v="Middelburg"/>
    <x v="15"/>
    <x v="57"/>
    <s v="Count Basiestraat"/>
    <x v="0"/>
    <x v="0"/>
    <x v="0"/>
    <x v="1"/>
    <x v="0"/>
    <n v="132.52000000000001"/>
  </r>
  <r>
    <n v="75401"/>
    <x v="1"/>
    <x v="3"/>
    <x v="780"/>
    <s v="Middelburg"/>
    <x v="15"/>
    <x v="57"/>
    <s v="Jazzroute"/>
    <x v="1"/>
    <x v="1"/>
    <x v="1"/>
    <x v="7"/>
    <x v="1"/>
    <n v="3156.48"/>
  </r>
  <r>
    <n v="75422"/>
    <x v="23"/>
    <x v="0"/>
    <x v="696"/>
    <s v="Middelburg"/>
    <x v="15"/>
    <x v="57"/>
    <s v="Little Walterpad"/>
    <x v="3"/>
    <x v="0"/>
    <x v="8"/>
    <x v="6"/>
    <x v="9"/>
    <n v="4.37"/>
  </r>
  <r>
    <n v="75423"/>
    <x v="24"/>
    <x v="0"/>
    <x v="696"/>
    <s v="Middelburg"/>
    <x v="15"/>
    <x v="57"/>
    <s v="Little Walterpad"/>
    <x v="3"/>
    <x v="0"/>
    <x v="8"/>
    <x v="6"/>
    <x v="0"/>
    <n v="2.11"/>
  </r>
  <r>
    <n v="75424"/>
    <x v="14"/>
    <x v="0"/>
    <x v="696"/>
    <s v="Middelburg"/>
    <x v="15"/>
    <x v="57"/>
    <s v="Little Walterpad"/>
    <x v="3"/>
    <x v="0"/>
    <x v="8"/>
    <x v="6"/>
    <x v="9"/>
    <n v="5.87"/>
  </r>
  <r>
    <n v="75426"/>
    <x v="11"/>
    <x v="1"/>
    <x v="694"/>
    <s v="Middelburg"/>
    <x v="15"/>
    <x v="57"/>
    <s v="Muddy Watersstraat"/>
    <x v="0"/>
    <x v="1"/>
    <x v="4"/>
    <x v="1"/>
    <x v="1"/>
    <n v="217.96"/>
  </r>
  <r>
    <n v="75427"/>
    <x v="24"/>
    <x v="2"/>
    <x v="689"/>
    <s v="Middelburg"/>
    <x v="15"/>
    <x v="57"/>
    <s v="Robert Johnsonstraat"/>
    <x v="0"/>
    <x v="1"/>
    <x v="4"/>
    <x v="1"/>
    <x v="1"/>
    <n v="312.86"/>
  </r>
  <r>
    <n v="75442"/>
    <x v="22"/>
    <x v="0"/>
    <x v="246"/>
    <s v="Middelburg"/>
    <x v="1"/>
    <x v="7"/>
    <s v="Klein Vlaanderen"/>
    <x v="3"/>
    <x v="0"/>
    <x v="12"/>
    <x v="5"/>
    <x v="0"/>
    <n v="2.68"/>
  </r>
  <r>
    <n v="75443"/>
    <x v="7"/>
    <x v="0"/>
    <x v="411"/>
    <s v="Middelburg"/>
    <x v="17"/>
    <x v="40"/>
    <s v="Seissingel"/>
    <x v="1"/>
    <x v="1"/>
    <x v="1"/>
    <x v="2"/>
    <x v="1"/>
    <n v="50.3"/>
  </r>
  <r>
    <n v="75466"/>
    <x v="9"/>
    <x v="2"/>
    <x v="303"/>
    <s v="Nieuw- en Sint Joosland"/>
    <x v="5"/>
    <x v="13"/>
    <s v="Molendijk"/>
    <x v="2"/>
    <x v="0"/>
    <x v="1"/>
    <x v="1"/>
    <x v="2"/>
    <n v="287.91000000000003"/>
  </r>
  <r>
    <n v="75468"/>
    <x v="6"/>
    <x v="0"/>
    <x v="419"/>
    <s v="Nieuw- en Sint Joosland"/>
    <x v="5"/>
    <x v="13"/>
    <s v="Sloehavenstraat"/>
    <x v="0"/>
    <x v="0"/>
    <x v="3"/>
    <x v="1"/>
    <x v="0"/>
    <n v="104.63"/>
  </r>
  <r>
    <n v="75469"/>
    <x v="8"/>
    <x v="0"/>
    <x v="419"/>
    <s v="Nieuw- en Sint Joosland"/>
    <x v="5"/>
    <x v="13"/>
    <s v="Sloehavenstraat"/>
    <x v="2"/>
    <x v="0"/>
    <x v="1"/>
    <x v="1"/>
    <x v="4"/>
    <n v="219.8"/>
  </r>
  <r>
    <n v="75482"/>
    <x v="6"/>
    <x v="0"/>
    <x v="746"/>
    <s v="Middelburg"/>
    <x v="15"/>
    <x v="57"/>
    <s v="Tromboneweg"/>
    <x v="3"/>
    <x v="0"/>
    <x v="18"/>
    <x v="8"/>
    <x v="4"/>
    <n v="38.99"/>
  </r>
  <r>
    <n v="75483"/>
    <x v="6"/>
    <x v="0"/>
    <x v="306"/>
    <s v="Nieuw- en Sint Joosland"/>
    <x v="5"/>
    <x v="13"/>
    <s v="Molenweg"/>
    <x v="0"/>
    <x v="2"/>
    <x v="23"/>
    <x v="1"/>
    <x v="11"/>
    <n v="1.1599999999999999"/>
  </r>
  <r>
    <n v="75484"/>
    <x v="8"/>
    <x v="10"/>
    <x v="326"/>
    <s v="Middelburg"/>
    <x v="2"/>
    <x v="15"/>
    <s v="Nieuwe Vlissingseweg"/>
    <x v="3"/>
    <x v="0"/>
    <x v="18"/>
    <x v="2"/>
    <x v="0"/>
    <n v="2.5300000000000002"/>
  </r>
  <r>
    <n v="75485"/>
    <x v="45"/>
    <x v="0"/>
    <x v="782"/>
    <s v="Middelburg"/>
    <x v="15"/>
    <x v="57"/>
    <s v="Louis Armstrongstraat"/>
    <x v="0"/>
    <x v="1"/>
    <x v="4"/>
    <x v="1"/>
    <x v="1"/>
    <n v="1.17"/>
  </r>
  <r>
    <n v="75486"/>
    <x v="5"/>
    <x v="0"/>
    <x v="269"/>
    <s v="Middelburg"/>
    <x v="11"/>
    <x v="30"/>
    <s v="Kruitmolenlaan"/>
    <x v="1"/>
    <x v="1"/>
    <x v="1"/>
    <x v="4"/>
    <x v="1"/>
    <n v="1.69"/>
  </r>
  <r>
    <n v="75487"/>
    <x v="0"/>
    <x v="2"/>
    <x v="424"/>
    <s v="Middelburg"/>
    <x v="17"/>
    <x v="40"/>
    <s v="Sprencklaan"/>
    <x v="3"/>
    <x v="0"/>
    <x v="8"/>
    <x v="1"/>
    <x v="0"/>
    <n v="5.18"/>
  </r>
  <r>
    <n v="75488"/>
    <x v="0"/>
    <x v="0"/>
    <x v="269"/>
    <s v="Middelburg"/>
    <x v="11"/>
    <x v="30"/>
    <s v="Kruitmolenlaan"/>
    <x v="0"/>
    <x v="0"/>
    <x v="4"/>
    <x v="4"/>
    <x v="0"/>
    <n v="4.4000000000000004"/>
  </r>
  <r>
    <n v="75489"/>
    <x v="6"/>
    <x v="0"/>
    <x v="270"/>
    <s v="Middelburg"/>
    <x v="6"/>
    <x v="17"/>
    <s v="Kuipersweg"/>
    <x v="3"/>
    <x v="0"/>
    <x v="13"/>
    <x v="3"/>
    <x v="4"/>
    <n v="97.86"/>
  </r>
  <r>
    <n v="75490"/>
    <x v="27"/>
    <x v="1"/>
    <x v="165"/>
    <s v="Middelburg"/>
    <x v="6"/>
    <x v="17"/>
    <s v="Elektraweg"/>
    <x v="3"/>
    <x v="0"/>
    <x v="8"/>
    <x v="4"/>
    <x v="4"/>
    <n v="54.42"/>
  </r>
  <r>
    <n v="75492"/>
    <x v="13"/>
    <x v="0"/>
    <x v="361"/>
    <s v="Middelburg"/>
    <x v="3"/>
    <x v="5"/>
    <s v="Populierenlaan"/>
    <x v="0"/>
    <x v="0"/>
    <x v="4"/>
    <x v="1"/>
    <x v="0"/>
    <n v="12.6"/>
  </r>
  <r>
    <n v="75493"/>
    <x v="10"/>
    <x v="0"/>
    <x v="361"/>
    <s v="Middelburg"/>
    <x v="3"/>
    <x v="5"/>
    <s v="Populierenlaan"/>
    <x v="0"/>
    <x v="0"/>
    <x v="4"/>
    <x v="1"/>
    <x v="0"/>
    <n v="9.52"/>
  </r>
  <r>
    <n v="75494"/>
    <x v="11"/>
    <x v="0"/>
    <x v="361"/>
    <s v="Middelburg"/>
    <x v="3"/>
    <x v="5"/>
    <s v="Populierenlaan"/>
    <x v="0"/>
    <x v="0"/>
    <x v="4"/>
    <x v="1"/>
    <x v="0"/>
    <n v="16.11"/>
  </r>
  <r>
    <n v="75495"/>
    <x v="16"/>
    <x v="3"/>
    <x v="441"/>
    <s v="Middelburg"/>
    <x v="16"/>
    <x v="38"/>
    <s v="Statenlaan"/>
    <x v="1"/>
    <x v="0"/>
    <x v="6"/>
    <x v="5"/>
    <x v="4"/>
    <n v="25.02"/>
  </r>
  <r>
    <n v="75496"/>
    <x v="11"/>
    <x v="3"/>
    <x v="441"/>
    <s v="Middelburg"/>
    <x v="16"/>
    <x v="38"/>
    <s v="Statenlaan"/>
    <x v="3"/>
    <x v="0"/>
    <x v="26"/>
    <x v="5"/>
    <x v="5"/>
    <n v="164.86"/>
  </r>
  <r>
    <n v="75497"/>
    <x v="13"/>
    <x v="0"/>
    <x v="241"/>
    <s v="Middelburg"/>
    <x v="2"/>
    <x v="15"/>
    <s v="Keetenstraat"/>
    <x v="3"/>
    <x v="0"/>
    <x v="2"/>
    <x v="1"/>
    <x v="2"/>
    <n v="93.86"/>
  </r>
  <r>
    <n v="75498"/>
    <x v="10"/>
    <x v="0"/>
    <x v="241"/>
    <s v="Middelburg"/>
    <x v="2"/>
    <x v="15"/>
    <s v="Keetenstraat"/>
    <x v="3"/>
    <x v="0"/>
    <x v="2"/>
    <x v="1"/>
    <x v="2"/>
    <n v="12.59"/>
  </r>
  <r>
    <n v="75499"/>
    <x v="116"/>
    <x v="0"/>
    <x v="192"/>
    <s v="Middelburg"/>
    <x v="11"/>
    <x v="26"/>
    <s v="Grootmede"/>
    <x v="0"/>
    <x v="0"/>
    <x v="4"/>
    <x v="1"/>
    <x v="0"/>
    <n v="6.8"/>
  </r>
  <r>
    <n v="75500"/>
    <x v="2"/>
    <x v="1"/>
    <x v="27"/>
    <s v="Middelburg"/>
    <x v="6"/>
    <x v="17"/>
    <s v="Arnesteinweg"/>
    <x v="3"/>
    <x v="2"/>
    <x v="13"/>
    <x v="3"/>
    <x v="18"/>
    <n v="53.29"/>
  </r>
  <r>
    <n v="75501"/>
    <x v="19"/>
    <x v="1"/>
    <x v="27"/>
    <s v="Middelburg"/>
    <x v="6"/>
    <x v="17"/>
    <s v="Arnesteinweg"/>
    <x v="0"/>
    <x v="0"/>
    <x v="0"/>
    <x v="3"/>
    <x v="0"/>
    <n v="11.34"/>
  </r>
  <r>
    <n v="75502"/>
    <x v="52"/>
    <x v="2"/>
    <x v="27"/>
    <s v="Middelburg"/>
    <x v="6"/>
    <x v="17"/>
    <s v="Arnesteinweg"/>
    <x v="3"/>
    <x v="2"/>
    <x v="8"/>
    <x v="3"/>
    <x v="11"/>
    <n v="64.86"/>
  </r>
  <r>
    <n v="75503"/>
    <x v="24"/>
    <x v="7"/>
    <x v="250"/>
    <s v="Middelburg"/>
    <x v="6"/>
    <x v="16"/>
    <s v="Kleverskerkseweg"/>
    <x v="3"/>
    <x v="0"/>
    <x v="8"/>
    <x v="4"/>
    <x v="4"/>
    <n v="37.380000000000003"/>
  </r>
  <r>
    <n v="75504"/>
    <x v="11"/>
    <x v="2"/>
    <x v="587"/>
    <s v="Middelburg"/>
    <x v="6"/>
    <x v="17"/>
    <s v="Voltaweg"/>
    <x v="3"/>
    <x v="0"/>
    <x v="8"/>
    <x v="1"/>
    <x v="4"/>
    <n v="36.630000000000003"/>
  </r>
  <r>
    <n v="75522"/>
    <x v="14"/>
    <x v="0"/>
    <x v="463"/>
    <s v="Nieuw- en Sint Joosland"/>
    <x v="5"/>
    <x v="13"/>
    <s v="Veerstraat"/>
    <x v="0"/>
    <x v="0"/>
    <x v="0"/>
    <x v="4"/>
    <x v="4"/>
    <n v="9.8800000000000008"/>
  </r>
  <r>
    <n v="75523"/>
    <x v="16"/>
    <x v="0"/>
    <x v="483"/>
    <s v="Nieuw- en Sint Joosland"/>
    <x v="5"/>
    <x v="13"/>
    <s v="Walravenstraat"/>
    <x v="0"/>
    <x v="0"/>
    <x v="0"/>
    <x v="1"/>
    <x v="4"/>
    <n v="11.25"/>
  </r>
  <r>
    <n v="75524"/>
    <x v="25"/>
    <x v="0"/>
    <x v="463"/>
    <s v="Nieuw- en Sint Joosland"/>
    <x v="5"/>
    <x v="13"/>
    <s v="Veerstraat"/>
    <x v="0"/>
    <x v="2"/>
    <x v="23"/>
    <x v="4"/>
    <x v="18"/>
    <n v="0.9"/>
  </r>
  <r>
    <n v="75525"/>
    <x v="24"/>
    <x v="1"/>
    <x v="205"/>
    <s v="Middelburg"/>
    <x v="6"/>
    <x v="17"/>
    <s v="Herculesweg"/>
    <x v="3"/>
    <x v="0"/>
    <x v="8"/>
    <x v="3"/>
    <x v="4"/>
    <n v="71.98"/>
  </r>
  <r>
    <n v="75542"/>
    <x v="4"/>
    <x v="2"/>
    <x v="481"/>
    <s v="Middelburg"/>
    <x v="6"/>
    <x v="17"/>
    <s v="Waldammeweg"/>
    <x v="0"/>
    <x v="0"/>
    <x v="4"/>
    <x v="5"/>
    <x v="4"/>
    <n v="11.82"/>
  </r>
  <r>
    <n v="75543"/>
    <x v="25"/>
    <x v="8"/>
    <x v="599"/>
    <s v="Middelburg"/>
    <x v="6"/>
    <x v="17"/>
    <s v="AmpÞreweg"/>
    <x v="3"/>
    <x v="0"/>
    <x v="8"/>
    <x v="3"/>
    <x v="4"/>
    <n v="55.04"/>
  </r>
  <r>
    <n v="75544"/>
    <x v="30"/>
    <x v="8"/>
    <x v="599"/>
    <s v="Middelburg"/>
    <x v="6"/>
    <x v="17"/>
    <s v="AmpÞreweg"/>
    <x v="3"/>
    <x v="0"/>
    <x v="8"/>
    <x v="3"/>
    <x v="4"/>
    <n v="55.03"/>
  </r>
  <r>
    <n v="75545"/>
    <x v="31"/>
    <x v="13"/>
    <x v="322"/>
    <s v="Middelburg"/>
    <x v="18"/>
    <x v="37"/>
    <s v="Noordweg"/>
    <x v="3"/>
    <x v="0"/>
    <x v="13"/>
    <x v="2"/>
    <x v="4"/>
    <n v="74.52"/>
  </r>
  <r>
    <n v="75546"/>
    <x v="30"/>
    <x v="10"/>
    <x v="322"/>
    <s v="Middelburg"/>
    <x v="18"/>
    <x v="37"/>
    <s v="Noordweg"/>
    <x v="1"/>
    <x v="0"/>
    <x v="6"/>
    <x v="2"/>
    <x v="4"/>
    <n v="10.28"/>
  </r>
  <r>
    <n v="75547"/>
    <x v="21"/>
    <x v="10"/>
    <x v="322"/>
    <s v="Middelburg"/>
    <x v="18"/>
    <x v="37"/>
    <s v="Noordweg"/>
    <x v="1"/>
    <x v="0"/>
    <x v="6"/>
    <x v="2"/>
    <x v="4"/>
    <n v="9.73"/>
  </r>
  <r>
    <n v="75548"/>
    <x v="7"/>
    <x v="10"/>
    <x v="322"/>
    <s v="Middelburg"/>
    <x v="18"/>
    <x v="37"/>
    <s v="Noordweg"/>
    <x v="1"/>
    <x v="0"/>
    <x v="6"/>
    <x v="2"/>
    <x v="4"/>
    <n v="13.24"/>
  </r>
  <r>
    <n v="75557"/>
    <x v="3"/>
    <x v="8"/>
    <x v="686"/>
    <s v="Middelburg"/>
    <x v="6"/>
    <x v="16"/>
    <s v="Schietbaan"/>
    <x v="4"/>
    <x v="0"/>
    <x v="10"/>
    <x v="7"/>
    <x v="0"/>
    <n v="456.23"/>
  </r>
  <r>
    <n v="75564"/>
    <x v="0"/>
    <x v="2"/>
    <x v="481"/>
    <s v="Middelburg"/>
    <x v="6"/>
    <x v="17"/>
    <s v="Waldammeweg"/>
    <x v="3"/>
    <x v="2"/>
    <x v="13"/>
    <x v="5"/>
    <x v="28"/>
    <n v="77.05"/>
  </r>
  <r>
    <n v="75565"/>
    <x v="9"/>
    <x v="2"/>
    <x v="205"/>
    <s v="Middelburg"/>
    <x v="6"/>
    <x v="17"/>
    <s v="Herculesweg"/>
    <x v="1"/>
    <x v="1"/>
    <x v="1"/>
    <x v="5"/>
    <x v="1"/>
    <n v="811.16"/>
  </r>
  <r>
    <n v="75584"/>
    <x v="27"/>
    <x v="1"/>
    <x v="263"/>
    <s v="Middelburg"/>
    <x v="1"/>
    <x v="8"/>
    <s v="Kousteensedijk"/>
    <x v="0"/>
    <x v="2"/>
    <x v="23"/>
    <x v="2"/>
    <x v="18"/>
    <n v="41.77"/>
  </r>
  <r>
    <n v="75602"/>
    <x v="16"/>
    <x v="0"/>
    <x v="456"/>
    <s v="Middelburg"/>
    <x v="17"/>
    <x v="36"/>
    <s v="Veldm. Montgomerylaan"/>
    <x v="3"/>
    <x v="0"/>
    <x v="2"/>
    <x v="1"/>
    <x v="2"/>
    <n v="69.02"/>
  </r>
  <r>
    <n v="75603"/>
    <x v="11"/>
    <x v="0"/>
    <x v="456"/>
    <s v="Middelburg"/>
    <x v="17"/>
    <x v="36"/>
    <s v="Veldm. Montgomerylaan"/>
    <x v="3"/>
    <x v="0"/>
    <x v="2"/>
    <x v="1"/>
    <x v="5"/>
    <n v="22.39"/>
  </r>
  <r>
    <n v="75604"/>
    <x v="23"/>
    <x v="0"/>
    <x v="456"/>
    <s v="Middelburg"/>
    <x v="17"/>
    <x v="36"/>
    <s v="Veldm. Montgomerylaan"/>
    <x v="3"/>
    <x v="0"/>
    <x v="13"/>
    <x v="1"/>
    <x v="2"/>
    <n v="10.54"/>
  </r>
  <r>
    <n v="75605"/>
    <x v="24"/>
    <x v="0"/>
    <x v="456"/>
    <s v="Middelburg"/>
    <x v="17"/>
    <x v="36"/>
    <s v="Veldm. Montgomerylaan"/>
    <x v="3"/>
    <x v="0"/>
    <x v="8"/>
    <x v="1"/>
    <x v="2"/>
    <n v="18.920000000000002"/>
  </r>
  <r>
    <n v="75606"/>
    <x v="14"/>
    <x v="0"/>
    <x v="456"/>
    <s v="Middelburg"/>
    <x v="17"/>
    <x v="36"/>
    <s v="Veldm. Montgomerylaan"/>
    <x v="3"/>
    <x v="0"/>
    <x v="2"/>
    <x v="1"/>
    <x v="5"/>
    <n v="151.02000000000001"/>
  </r>
  <r>
    <n v="75607"/>
    <x v="25"/>
    <x v="0"/>
    <x v="456"/>
    <s v="Middelburg"/>
    <x v="17"/>
    <x v="36"/>
    <s v="Veldm. Montgomerylaan"/>
    <x v="3"/>
    <x v="0"/>
    <x v="2"/>
    <x v="1"/>
    <x v="5"/>
    <n v="43.51"/>
  </r>
  <r>
    <n v="75608"/>
    <x v="27"/>
    <x v="2"/>
    <x v="322"/>
    <s v="Middelburg"/>
    <x v="17"/>
    <x v="36"/>
    <s v="Noordweg"/>
    <x v="1"/>
    <x v="0"/>
    <x v="6"/>
    <x v="2"/>
    <x v="4"/>
    <n v="4.46"/>
  </r>
  <r>
    <n v="75609"/>
    <x v="19"/>
    <x v="2"/>
    <x v="322"/>
    <s v="Middelburg"/>
    <x v="17"/>
    <x v="36"/>
    <s v="Noordweg"/>
    <x v="1"/>
    <x v="0"/>
    <x v="6"/>
    <x v="2"/>
    <x v="4"/>
    <n v="4.7699999999999996"/>
  </r>
  <r>
    <n v="75610"/>
    <x v="15"/>
    <x v="2"/>
    <x v="322"/>
    <s v="Middelburg"/>
    <x v="17"/>
    <x v="36"/>
    <s v="Noordweg"/>
    <x v="1"/>
    <x v="0"/>
    <x v="6"/>
    <x v="2"/>
    <x v="4"/>
    <n v="4.93"/>
  </r>
  <r>
    <n v="75611"/>
    <x v="20"/>
    <x v="2"/>
    <x v="322"/>
    <s v="Middelburg"/>
    <x v="17"/>
    <x v="36"/>
    <s v="Noordweg"/>
    <x v="1"/>
    <x v="0"/>
    <x v="6"/>
    <x v="2"/>
    <x v="4"/>
    <n v="6.34"/>
  </r>
  <r>
    <n v="75612"/>
    <x v="38"/>
    <x v="0"/>
    <x v="511"/>
    <s v="Middelburg"/>
    <x v="17"/>
    <x v="36"/>
    <s v="W. Arondeusstraat"/>
    <x v="0"/>
    <x v="0"/>
    <x v="6"/>
    <x v="2"/>
    <x v="4"/>
    <n v="4.34"/>
  </r>
  <r>
    <n v="75613"/>
    <x v="24"/>
    <x v="1"/>
    <x v="322"/>
    <s v="Middelburg"/>
    <x v="17"/>
    <x v="36"/>
    <s v="Noordweg"/>
    <x v="1"/>
    <x v="0"/>
    <x v="6"/>
    <x v="2"/>
    <x v="4"/>
    <n v="5.67"/>
  </r>
  <r>
    <n v="75614"/>
    <x v="14"/>
    <x v="1"/>
    <x v="322"/>
    <s v="Middelburg"/>
    <x v="17"/>
    <x v="36"/>
    <s v="Noordweg"/>
    <x v="1"/>
    <x v="0"/>
    <x v="6"/>
    <x v="2"/>
    <x v="4"/>
    <n v="4.01"/>
  </r>
  <r>
    <n v="75615"/>
    <x v="19"/>
    <x v="3"/>
    <x v="322"/>
    <s v="Middelburg"/>
    <x v="18"/>
    <x v="37"/>
    <s v="Noordweg"/>
    <x v="1"/>
    <x v="0"/>
    <x v="6"/>
    <x v="2"/>
    <x v="4"/>
    <n v="5.8"/>
  </r>
  <r>
    <n v="75616"/>
    <x v="15"/>
    <x v="3"/>
    <x v="322"/>
    <s v="Middelburg"/>
    <x v="18"/>
    <x v="37"/>
    <s v="Noordweg"/>
    <x v="1"/>
    <x v="0"/>
    <x v="6"/>
    <x v="2"/>
    <x v="4"/>
    <n v="5.89"/>
  </r>
  <r>
    <n v="75617"/>
    <x v="20"/>
    <x v="3"/>
    <x v="322"/>
    <s v="Middelburg"/>
    <x v="18"/>
    <x v="37"/>
    <s v="Noordweg"/>
    <x v="1"/>
    <x v="0"/>
    <x v="6"/>
    <x v="2"/>
    <x v="4"/>
    <n v="5.56"/>
  </r>
  <r>
    <n v="75618"/>
    <x v="17"/>
    <x v="3"/>
    <x v="322"/>
    <s v="Middelburg"/>
    <x v="18"/>
    <x v="37"/>
    <s v="Noordweg"/>
    <x v="1"/>
    <x v="0"/>
    <x v="6"/>
    <x v="2"/>
    <x v="4"/>
    <n v="5.58"/>
  </r>
  <r>
    <n v="75619"/>
    <x v="18"/>
    <x v="3"/>
    <x v="322"/>
    <s v="Middelburg"/>
    <x v="18"/>
    <x v="37"/>
    <s v="Noordweg"/>
    <x v="1"/>
    <x v="0"/>
    <x v="6"/>
    <x v="2"/>
    <x v="4"/>
    <n v="5.57"/>
  </r>
  <r>
    <n v="75620"/>
    <x v="35"/>
    <x v="3"/>
    <x v="322"/>
    <s v="Middelburg"/>
    <x v="18"/>
    <x v="37"/>
    <s v="Noordweg"/>
    <x v="1"/>
    <x v="0"/>
    <x v="6"/>
    <x v="2"/>
    <x v="4"/>
    <n v="5.58"/>
  </r>
  <r>
    <n v="75621"/>
    <x v="43"/>
    <x v="3"/>
    <x v="322"/>
    <s v="Middelburg"/>
    <x v="18"/>
    <x v="37"/>
    <s v="Noordweg"/>
    <x v="1"/>
    <x v="0"/>
    <x v="6"/>
    <x v="2"/>
    <x v="4"/>
    <n v="6.72"/>
  </r>
  <r>
    <n v="75622"/>
    <x v="26"/>
    <x v="3"/>
    <x v="322"/>
    <s v="Middelburg"/>
    <x v="18"/>
    <x v="37"/>
    <s v="Noordweg"/>
    <x v="1"/>
    <x v="0"/>
    <x v="6"/>
    <x v="2"/>
    <x v="4"/>
    <n v="5.54"/>
  </r>
  <r>
    <n v="75623"/>
    <x v="9"/>
    <x v="0"/>
    <x v="510"/>
    <s v="Middelburg"/>
    <x v="17"/>
    <x v="36"/>
    <s v="Brigdamseweg"/>
    <x v="1"/>
    <x v="0"/>
    <x v="6"/>
    <x v="2"/>
    <x v="4"/>
    <n v="10.84"/>
  </r>
  <r>
    <n v="75624"/>
    <x v="16"/>
    <x v="0"/>
    <x v="510"/>
    <s v="Middelburg"/>
    <x v="17"/>
    <x v="36"/>
    <s v="Brigdamseweg"/>
    <x v="1"/>
    <x v="0"/>
    <x v="6"/>
    <x v="2"/>
    <x v="4"/>
    <n v="4.55"/>
  </r>
  <r>
    <n v="75625"/>
    <x v="11"/>
    <x v="0"/>
    <x v="510"/>
    <s v="Middelburg"/>
    <x v="17"/>
    <x v="36"/>
    <s v="Brigdamseweg"/>
    <x v="1"/>
    <x v="0"/>
    <x v="1"/>
    <x v="2"/>
    <x v="6"/>
    <n v="304.62"/>
  </r>
  <r>
    <n v="75626"/>
    <x v="23"/>
    <x v="0"/>
    <x v="510"/>
    <s v="Middelburg"/>
    <x v="17"/>
    <x v="36"/>
    <s v="Brigdamseweg"/>
    <x v="1"/>
    <x v="0"/>
    <x v="6"/>
    <x v="2"/>
    <x v="6"/>
    <n v="8.18"/>
  </r>
  <r>
    <n v="75627"/>
    <x v="24"/>
    <x v="0"/>
    <x v="510"/>
    <s v="Middelburg"/>
    <x v="17"/>
    <x v="36"/>
    <s v="Brigdamseweg"/>
    <x v="1"/>
    <x v="0"/>
    <x v="6"/>
    <x v="2"/>
    <x v="6"/>
    <n v="8.3699999999999992"/>
  </r>
  <r>
    <n v="75628"/>
    <x v="14"/>
    <x v="0"/>
    <x v="510"/>
    <s v="Middelburg"/>
    <x v="17"/>
    <x v="36"/>
    <s v="Brigdamseweg"/>
    <x v="1"/>
    <x v="0"/>
    <x v="6"/>
    <x v="2"/>
    <x v="6"/>
    <n v="20.350000000000001"/>
  </r>
  <r>
    <n v="75629"/>
    <x v="25"/>
    <x v="0"/>
    <x v="510"/>
    <s v="Middelburg"/>
    <x v="17"/>
    <x v="36"/>
    <s v="Brigdamseweg"/>
    <x v="3"/>
    <x v="0"/>
    <x v="5"/>
    <x v="2"/>
    <x v="4"/>
    <n v="41.53"/>
  </r>
  <r>
    <n v="75630"/>
    <x v="30"/>
    <x v="0"/>
    <x v="510"/>
    <s v="Middelburg"/>
    <x v="17"/>
    <x v="36"/>
    <s v="Brigdamseweg"/>
    <x v="3"/>
    <x v="0"/>
    <x v="5"/>
    <x v="2"/>
    <x v="4"/>
    <n v="37.28"/>
  </r>
  <r>
    <n v="75631"/>
    <x v="51"/>
    <x v="0"/>
    <x v="511"/>
    <s v="Middelburg"/>
    <x v="17"/>
    <x v="36"/>
    <s v="W. Arondeusstraat"/>
    <x v="0"/>
    <x v="2"/>
    <x v="23"/>
    <x v="2"/>
    <x v="18"/>
    <n v="1.9500000000000002"/>
  </r>
  <r>
    <n v="75633"/>
    <x v="19"/>
    <x v="2"/>
    <x v="178"/>
    <s v="Middelburg"/>
    <x v="17"/>
    <x v="36"/>
    <s v="Gen. Hakewill Smithlaan"/>
    <x v="0"/>
    <x v="0"/>
    <x v="4"/>
    <x v="4"/>
    <x v="0"/>
    <n v="10.71"/>
  </r>
  <r>
    <n v="75634"/>
    <x v="26"/>
    <x v="0"/>
    <x v="519"/>
    <s v="Middelburg"/>
    <x v="17"/>
    <x v="36"/>
    <s v="T. Terwindtstraat"/>
    <x v="3"/>
    <x v="0"/>
    <x v="2"/>
    <x v="1"/>
    <x v="4"/>
    <n v="20.9"/>
  </r>
  <r>
    <n v="75637"/>
    <x v="45"/>
    <x v="0"/>
    <x v="519"/>
    <s v="Middelburg"/>
    <x v="17"/>
    <x v="36"/>
    <s v="T. Terwindtstraat"/>
    <x v="2"/>
    <x v="0"/>
    <x v="1"/>
    <x v="1"/>
    <x v="4"/>
    <n v="75.78"/>
  </r>
  <r>
    <n v="75638"/>
    <x v="46"/>
    <x v="0"/>
    <x v="519"/>
    <s v="Middelburg"/>
    <x v="17"/>
    <x v="36"/>
    <s v="T. Terwindtstraat"/>
    <x v="0"/>
    <x v="0"/>
    <x v="4"/>
    <x v="1"/>
    <x v="4"/>
    <n v="8.59"/>
  </r>
  <r>
    <n v="75643"/>
    <x v="38"/>
    <x v="0"/>
    <x v="519"/>
    <s v="Middelburg"/>
    <x v="17"/>
    <x v="36"/>
    <s v="T. Terwindtstraat"/>
    <x v="2"/>
    <x v="0"/>
    <x v="22"/>
    <x v="1"/>
    <x v="4"/>
    <n v="154.21"/>
  </r>
  <r>
    <n v="75645"/>
    <x v="6"/>
    <x v="0"/>
    <x v="517"/>
    <s v="Middelburg"/>
    <x v="17"/>
    <x v="35"/>
    <s v="H. Schaftstraat"/>
    <x v="2"/>
    <x v="0"/>
    <x v="1"/>
    <x v="1"/>
    <x v="4"/>
    <n v="418.55"/>
  </r>
  <r>
    <n v="75646"/>
    <x v="8"/>
    <x v="0"/>
    <x v="517"/>
    <s v="Middelburg"/>
    <x v="17"/>
    <x v="35"/>
    <s v="H. Schaftstraat"/>
    <x v="3"/>
    <x v="0"/>
    <x v="2"/>
    <x v="1"/>
    <x v="4"/>
    <n v="28.64"/>
  </r>
  <r>
    <n v="75652"/>
    <x v="13"/>
    <x v="0"/>
    <x v="516"/>
    <s v="Middelburg"/>
    <x v="17"/>
    <x v="35"/>
    <s v="W. van Hallstraat"/>
    <x v="2"/>
    <x v="0"/>
    <x v="1"/>
    <x v="1"/>
    <x v="14"/>
    <n v="26.29"/>
  </r>
  <r>
    <n v="75654"/>
    <x v="9"/>
    <x v="0"/>
    <x v="516"/>
    <s v="Middelburg"/>
    <x v="17"/>
    <x v="35"/>
    <s v="W. van Hallstraat"/>
    <x v="2"/>
    <x v="0"/>
    <x v="1"/>
    <x v="1"/>
    <x v="7"/>
    <n v="26.04"/>
  </r>
  <r>
    <n v="75659"/>
    <x v="14"/>
    <x v="0"/>
    <x v="516"/>
    <s v="Middelburg"/>
    <x v="17"/>
    <x v="35"/>
    <s v="W. van Hallstraat"/>
    <x v="2"/>
    <x v="0"/>
    <x v="1"/>
    <x v="1"/>
    <x v="7"/>
    <n v="27.53"/>
  </r>
  <r>
    <n v="75660"/>
    <x v="25"/>
    <x v="0"/>
    <x v="516"/>
    <s v="Middelburg"/>
    <x v="17"/>
    <x v="35"/>
    <s v="W. van Hallstraat"/>
    <x v="2"/>
    <x v="0"/>
    <x v="1"/>
    <x v="1"/>
    <x v="4"/>
    <n v="1238.25"/>
  </r>
  <r>
    <n v="75661"/>
    <x v="0"/>
    <x v="0"/>
    <x v="515"/>
    <s v="Middelburg"/>
    <x v="17"/>
    <x v="35"/>
    <s v="L. van Hamelstraat"/>
    <x v="2"/>
    <x v="0"/>
    <x v="1"/>
    <x v="1"/>
    <x v="4"/>
    <n v="93.73"/>
  </r>
  <r>
    <n v="75662"/>
    <x v="30"/>
    <x v="0"/>
    <x v="516"/>
    <s v="Middelburg"/>
    <x v="17"/>
    <x v="35"/>
    <s v="W. van Hallstraat"/>
    <x v="3"/>
    <x v="0"/>
    <x v="2"/>
    <x v="1"/>
    <x v="4"/>
    <n v="13.26"/>
  </r>
  <r>
    <n v="75663"/>
    <x v="21"/>
    <x v="0"/>
    <x v="516"/>
    <s v="Middelburg"/>
    <x v="17"/>
    <x v="35"/>
    <s v="W. van Hallstraat"/>
    <x v="3"/>
    <x v="0"/>
    <x v="2"/>
    <x v="1"/>
    <x v="4"/>
    <n v="13.96"/>
  </r>
  <r>
    <n v="75667"/>
    <x v="13"/>
    <x v="0"/>
    <x v="515"/>
    <s v="Middelburg"/>
    <x v="17"/>
    <x v="35"/>
    <s v="L. van Hamelstraat"/>
    <x v="2"/>
    <x v="0"/>
    <x v="1"/>
    <x v="1"/>
    <x v="0"/>
    <n v="24.77"/>
  </r>
  <r>
    <n v="75669"/>
    <x v="9"/>
    <x v="0"/>
    <x v="515"/>
    <s v="Middelburg"/>
    <x v="17"/>
    <x v="35"/>
    <s v="L. van Hamelstraat"/>
    <x v="2"/>
    <x v="0"/>
    <x v="1"/>
    <x v="1"/>
    <x v="14"/>
    <n v="27.08"/>
  </r>
  <r>
    <n v="75670"/>
    <x v="16"/>
    <x v="0"/>
    <x v="515"/>
    <s v="Middelburg"/>
    <x v="17"/>
    <x v="35"/>
    <s v="L. van Hamelstraat"/>
    <x v="2"/>
    <x v="0"/>
    <x v="1"/>
    <x v="1"/>
    <x v="4"/>
    <n v="63.46"/>
  </r>
  <r>
    <n v="75671"/>
    <x v="11"/>
    <x v="0"/>
    <x v="515"/>
    <s v="Middelburg"/>
    <x v="17"/>
    <x v="35"/>
    <s v="L. van Hamelstraat"/>
    <x v="2"/>
    <x v="0"/>
    <x v="1"/>
    <x v="1"/>
    <x v="4"/>
    <n v="110.46"/>
  </r>
  <r>
    <n v="75672"/>
    <x v="23"/>
    <x v="0"/>
    <x v="515"/>
    <s v="Middelburg"/>
    <x v="17"/>
    <x v="35"/>
    <s v="L. van Hamelstraat"/>
    <x v="3"/>
    <x v="0"/>
    <x v="2"/>
    <x v="1"/>
    <x v="4"/>
    <n v="15.64"/>
  </r>
  <r>
    <n v="75673"/>
    <x v="24"/>
    <x v="0"/>
    <x v="515"/>
    <s v="Middelburg"/>
    <x v="17"/>
    <x v="35"/>
    <s v="L. van Hamelstraat"/>
    <x v="2"/>
    <x v="0"/>
    <x v="1"/>
    <x v="1"/>
    <x v="2"/>
    <n v="44.43"/>
  </r>
  <r>
    <n v="75674"/>
    <x v="14"/>
    <x v="0"/>
    <x v="515"/>
    <s v="Middelburg"/>
    <x v="17"/>
    <x v="35"/>
    <s v="L. van Hamelstraat"/>
    <x v="2"/>
    <x v="0"/>
    <x v="1"/>
    <x v="1"/>
    <x v="4"/>
    <n v="494.7"/>
  </r>
  <r>
    <n v="75677"/>
    <x v="21"/>
    <x v="0"/>
    <x v="515"/>
    <s v="Middelburg"/>
    <x v="17"/>
    <x v="35"/>
    <s v="L. van Hamelstraat"/>
    <x v="0"/>
    <x v="0"/>
    <x v="1"/>
    <x v="1"/>
    <x v="4"/>
    <n v="261.99"/>
  </r>
  <r>
    <n v="75678"/>
    <x v="7"/>
    <x v="0"/>
    <x v="515"/>
    <s v="Middelburg"/>
    <x v="17"/>
    <x v="35"/>
    <s v="L. van Hamelstraat"/>
    <x v="0"/>
    <x v="0"/>
    <x v="1"/>
    <x v="1"/>
    <x v="4"/>
    <n v="53.44"/>
  </r>
  <r>
    <n v="75679"/>
    <x v="27"/>
    <x v="0"/>
    <x v="515"/>
    <s v="Middelburg"/>
    <x v="17"/>
    <x v="35"/>
    <s v="L. van Hamelstraat"/>
    <x v="0"/>
    <x v="0"/>
    <x v="4"/>
    <x v="1"/>
    <x v="4"/>
    <n v="44.33"/>
  </r>
  <r>
    <n v="75680"/>
    <x v="19"/>
    <x v="0"/>
    <x v="515"/>
    <s v="Middelburg"/>
    <x v="17"/>
    <x v="35"/>
    <s v="L. van Hamelstraat"/>
    <x v="0"/>
    <x v="0"/>
    <x v="5"/>
    <x v="1"/>
    <x v="4"/>
    <n v="13.54"/>
  </r>
  <r>
    <n v="75681"/>
    <x v="15"/>
    <x v="0"/>
    <x v="515"/>
    <s v="Middelburg"/>
    <x v="17"/>
    <x v="35"/>
    <s v="L. van Hamelstraat"/>
    <x v="0"/>
    <x v="0"/>
    <x v="2"/>
    <x v="1"/>
    <x v="4"/>
    <n v="17.809999999999999"/>
  </r>
  <r>
    <n v="75682"/>
    <x v="20"/>
    <x v="0"/>
    <x v="515"/>
    <s v="Middelburg"/>
    <x v="17"/>
    <x v="35"/>
    <s v="L. van Hamelstraat"/>
    <x v="0"/>
    <x v="0"/>
    <x v="1"/>
    <x v="1"/>
    <x v="0"/>
    <n v="77.42"/>
  </r>
  <r>
    <n v="75683"/>
    <x v="17"/>
    <x v="0"/>
    <x v="515"/>
    <s v="Middelburg"/>
    <x v="17"/>
    <x v="35"/>
    <s v="L. van Hamelstraat"/>
    <x v="3"/>
    <x v="0"/>
    <x v="5"/>
    <x v="1"/>
    <x v="4"/>
    <n v="23.03"/>
  </r>
  <r>
    <n v="75685"/>
    <x v="11"/>
    <x v="0"/>
    <x v="614"/>
    <s v="Middelburg"/>
    <x v="10"/>
    <x v="25"/>
    <s v="Van Serooskerkelaan"/>
    <x v="0"/>
    <x v="1"/>
    <x v="4"/>
    <x v="1"/>
    <x v="13"/>
    <n v="116.18"/>
  </r>
  <r>
    <n v="75686"/>
    <x v="23"/>
    <x v="0"/>
    <x v="87"/>
    <s v="Middelburg"/>
    <x v="10"/>
    <x v="25"/>
    <s v="Van Cittersstraat"/>
    <x v="0"/>
    <x v="0"/>
    <x v="4"/>
    <x v="1"/>
    <x v="0"/>
    <n v="47.62"/>
  </r>
  <r>
    <n v="75687"/>
    <x v="39"/>
    <x v="14"/>
    <x v="322"/>
    <s v="Middelburg"/>
    <x v="10"/>
    <x v="25"/>
    <s v="Noordweg"/>
    <x v="0"/>
    <x v="2"/>
    <x v="4"/>
    <x v="1"/>
    <x v="18"/>
    <n v="3.25"/>
  </r>
  <r>
    <n v="75690"/>
    <x v="1"/>
    <x v="0"/>
    <x v="798"/>
    <s v="Middelburg"/>
    <x v="10"/>
    <x v="25"/>
    <s v="Begraafplaats Sint Laurens"/>
    <x v="0"/>
    <x v="1"/>
    <x v="4"/>
    <x v="11"/>
    <x v="16"/>
    <n v="1156.72"/>
  </r>
  <r>
    <n v="75691"/>
    <x v="2"/>
    <x v="0"/>
    <x v="798"/>
    <s v="Middelburg"/>
    <x v="10"/>
    <x v="25"/>
    <s v="Begraafplaats Sint Laurens"/>
    <x v="3"/>
    <x v="0"/>
    <x v="14"/>
    <x v="11"/>
    <x v="4"/>
    <n v="283.56"/>
  </r>
  <r>
    <n v="75692"/>
    <x v="4"/>
    <x v="0"/>
    <x v="798"/>
    <s v="Middelburg"/>
    <x v="10"/>
    <x v="25"/>
    <s v="Begraafplaats Sint Laurens"/>
    <x v="3"/>
    <x v="0"/>
    <x v="13"/>
    <x v="11"/>
    <x v="3"/>
    <n v="16.66"/>
  </r>
  <r>
    <n v="75693"/>
    <x v="3"/>
    <x v="0"/>
    <x v="798"/>
    <s v="Middelburg"/>
    <x v="10"/>
    <x v="25"/>
    <s v="Begraafplaats Sint Laurens"/>
    <x v="0"/>
    <x v="0"/>
    <x v="4"/>
    <x v="11"/>
    <x v="3"/>
    <n v="22.65"/>
  </r>
  <r>
    <n v="75694"/>
    <x v="5"/>
    <x v="0"/>
    <x v="798"/>
    <s v="Middelburg"/>
    <x v="10"/>
    <x v="25"/>
    <s v="Begraafplaats Sint Laurens"/>
    <x v="0"/>
    <x v="0"/>
    <x v="4"/>
    <x v="11"/>
    <x v="3"/>
    <n v="39.99"/>
  </r>
  <r>
    <n v="75695"/>
    <x v="0"/>
    <x v="0"/>
    <x v="798"/>
    <s v="Middelburg"/>
    <x v="10"/>
    <x v="25"/>
    <s v="Begraafplaats Sint Laurens"/>
    <x v="3"/>
    <x v="0"/>
    <x v="19"/>
    <x v="11"/>
    <x v="3"/>
    <n v="8.4499999999999993"/>
  </r>
  <r>
    <n v="75696"/>
    <x v="1"/>
    <x v="0"/>
    <x v="799"/>
    <s v="Middelburg"/>
    <x v="10"/>
    <x v="25"/>
    <s v="Sportpark Sint Laurens"/>
    <x v="0"/>
    <x v="0"/>
    <x v="4"/>
    <x v="13"/>
    <x v="0"/>
    <n v="986.89"/>
  </r>
  <r>
    <n v="75698"/>
    <x v="4"/>
    <x v="0"/>
    <x v="799"/>
    <s v="Middelburg"/>
    <x v="10"/>
    <x v="25"/>
    <s v="Sportpark Sint Laurens"/>
    <x v="0"/>
    <x v="0"/>
    <x v="4"/>
    <x v="13"/>
    <x v="0"/>
    <n v="84.77"/>
  </r>
  <r>
    <n v="75699"/>
    <x v="23"/>
    <x v="0"/>
    <x v="314"/>
    <s v="Middelburg"/>
    <x v="17"/>
    <x v="35"/>
    <s v="Nieuwenhovenseweg"/>
    <x v="0"/>
    <x v="3"/>
    <x v="4"/>
    <x v="2"/>
    <x v="19"/>
    <n v="77.42"/>
  </r>
  <r>
    <n v="75700"/>
    <x v="24"/>
    <x v="0"/>
    <x v="314"/>
    <s v="Middelburg"/>
    <x v="17"/>
    <x v="35"/>
    <s v="Nieuwenhovenseweg"/>
    <x v="0"/>
    <x v="3"/>
    <x v="4"/>
    <x v="2"/>
    <x v="17"/>
    <n v="207.05"/>
  </r>
  <r>
    <n v="75701"/>
    <x v="14"/>
    <x v="0"/>
    <x v="314"/>
    <s v="Middelburg"/>
    <x v="17"/>
    <x v="35"/>
    <s v="Nieuwenhovenseweg"/>
    <x v="0"/>
    <x v="3"/>
    <x v="4"/>
    <x v="2"/>
    <x v="19"/>
    <n v="97.32"/>
  </r>
  <r>
    <n v="75703"/>
    <x v="4"/>
    <x v="0"/>
    <x v="725"/>
    <s v="Middelburg"/>
    <x v="17"/>
    <x v="35"/>
    <s v="Laan der Commando s"/>
    <x v="0"/>
    <x v="1"/>
    <x v="4"/>
    <x v="1"/>
    <x v="1"/>
    <n v="44.02"/>
  </r>
  <r>
    <n v="75704"/>
    <x v="0"/>
    <x v="27"/>
    <x v="178"/>
    <s v="Middelburg"/>
    <x v="17"/>
    <x v="36"/>
    <s v="Gen. Hakewill Smithlaan"/>
    <x v="3"/>
    <x v="0"/>
    <x v="19"/>
    <x v="4"/>
    <x v="0"/>
    <n v="400.56"/>
  </r>
  <r>
    <n v="75705"/>
    <x v="11"/>
    <x v="0"/>
    <x v="788"/>
    <s v="Middelburg"/>
    <x v="17"/>
    <x v="35"/>
    <s v="Koos Vorrinkstraat"/>
    <x v="0"/>
    <x v="3"/>
    <x v="4"/>
    <x v="1"/>
    <x v="17"/>
    <n v="275.37"/>
  </r>
  <r>
    <n v="75710"/>
    <x v="5"/>
    <x v="0"/>
    <x v="800"/>
    <s v="Middelburg"/>
    <x v="8"/>
    <x v="47"/>
    <s v="Prooijenspark"/>
    <x v="0"/>
    <x v="1"/>
    <x v="19"/>
    <x v="9"/>
    <x v="1"/>
    <n v="2558.2199999999998"/>
  </r>
  <r>
    <n v="75711"/>
    <x v="0"/>
    <x v="0"/>
    <x v="800"/>
    <s v="Middelburg"/>
    <x v="8"/>
    <x v="47"/>
    <s v="Prooijenspark"/>
    <x v="0"/>
    <x v="1"/>
    <x v="19"/>
    <x v="9"/>
    <x v="1"/>
    <n v="151.62"/>
  </r>
  <r>
    <n v="75713"/>
    <x v="24"/>
    <x v="0"/>
    <x v="801"/>
    <s v="Middelburg"/>
    <x v="8"/>
    <x v="47"/>
    <s v="Sportpark Veersepoort"/>
    <x v="0"/>
    <x v="0"/>
    <x v="4"/>
    <x v="13"/>
    <x v="0"/>
    <n v="850.13"/>
  </r>
  <r>
    <n v="75714"/>
    <x v="2"/>
    <x v="0"/>
    <x v="801"/>
    <s v="Middelburg"/>
    <x v="8"/>
    <x v="47"/>
    <s v="Sportpark Veersepoort"/>
    <x v="0"/>
    <x v="2"/>
    <x v="23"/>
    <x v="13"/>
    <x v="18"/>
    <n v="378.26"/>
  </r>
  <r>
    <n v="75716"/>
    <x v="3"/>
    <x v="0"/>
    <x v="801"/>
    <s v="Middelburg"/>
    <x v="8"/>
    <x v="47"/>
    <s v="Sportpark Veersepoort"/>
    <x v="3"/>
    <x v="0"/>
    <x v="19"/>
    <x v="13"/>
    <x v="0"/>
    <n v="31.93"/>
  </r>
  <r>
    <n v="75717"/>
    <x v="5"/>
    <x v="0"/>
    <x v="801"/>
    <s v="Middelburg"/>
    <x v="8"/>
    <x v="47"/>
    <s v="Sportpark Veersepoort"/>
    <x v="0"/>
    <x v="0"/>
    <x v="4"/>
    <x v="13"/>
    <x v="0"/>
    <n v="636.37"/>
  </r>
  <r>
    <n v="75719"/>
    <x v="73"/>
    <x v="0"/>
    <x v="594"/>
    <s v="Middelburg"/>
    <x v="8"/>
    <x v="47"/>
    <s v="M.H. Boassonlaan"/>
    <x v="3"/>
    <x v="0"/>
    <x v="19"/>
    <x v="1"/>
    <x v="0"/>
    <n v="133.16"/>
  </r>
  <r>
    <n v="75722"/>
    <x v="72"/>
    <x v="0"/>
    <x v="594"/>
    <s v="Middelburg"/>
    <x v="8"/>
    <x v="47"/>
    <s v="M.H. Boassonlaan"/>
    <x v="3"/>
    <x v="0"/>
    <x v="19"/>
    <x v="1"/>
    <x v="0"/>
    <n v="25.85"/>
  </r>
  <r>
    <n v="75724"/>
    <x v="9"/>
    <x v="0"/>
    <x v="801"/>
    <s v="Middelburg"/>
    <x v="8"/>
    <x v="47"/>
    <s v="Sportpark Veersepoort"/>
    <x v="0"/>
    <x v="0"/>
    <x v="4"/>
    <x v="13"/>
    <x v="0"/>
    <n v="230.01"/>
  </r>
  <r>
    <n v="75725"/>
    <x v="16"/>
    <x v="0"/>
    <x v="801"/>
    <s v="Middelburg"/>
    <x v="8"/>
    <x v="47"/>
    <s v="Sportpark Veersepoort"/>
    <x v="0"/>
    <x v="2"/>
    <x v="4"/>
    <x v="13"/>
    <x v="28"/>
    <n v="198.76"/>
  </r>
  <r>
    <n v="75726"/>
    <x v="11"/>
    <x v="0"/>
    <x v="801"/>
    <s v="Middelburg"/>
    <x v="8"/>
    <x v="47"/>
    <s v="Sportpark Veersepoort"/>
    <x v="0"/>
    <x v="2"/>
    <x v="4"/>
    <x v="13"/>
    <x v="28"/>
    <n v="49.13"/>
  </r>
  <r>
    <n v="75727"/>
    <x v="43"/>
    <x v="0"/>
    <x v="594"/>
    <s v="Middelburg"/>
    <x v="8"/>
    <x v="47"/>
    <s v="M.H. Boassonlaan"/>
    <x v="0"/>
    <x v="3"/>
    <x v="4"/>
    <x v="1"/>
    <x v="17"/>
    <n v="36.090000000000003"/>
  </r>
  <r>
    <n v="75736"/>
    <x v="31"/>
    <x v="0"/>
    <x v="594"/>
    <s v="Middelburg"/>
    <x v="8"/>
    <x v="47"/>
    <s v="M.H. Boassonlaan"/>
    <x v="0"/>
    <x v="3"/>
    <x v="4"/>
    <x v="1"/>
    <x v="17"/>
    <n v="27.15"/>
  </r>
  <r>
    <n v="75738"/>
    <x v="51"/>
    <x v="0"/>
    <x v="594"/>
    <s v="Middelburg"/>
    <x v="8"/>
    <x v="47"/>
    <s v="M.H. Boassonlaan"/>
    <x v="0"/>
    <x v="3"/>
    <x v="4"/>
    <x v="1"/>
    <x v="17"/>
    <n v="15.52"/>
  </r>
  <r>
    <n v="75743"/>
    <x v="13"/>
    <x v="0"/>
    <x v="109"/>
    <s v="Arnemuiden"/>
    <x v="0"/>
    <x v="14"/>
    <s v="Pr. Margrietstraat(Arn.)"/>
    <x v="0"/>
    <x v="0"/>
    <x v="4"/>
    <x v="1"/>
    <x v="0"/>
    <n v="270.08999999999997"/>
  </r>
  <r>
    <n v="75744"/>
    <x v="8"/>
    <x v="0"/>
    <x v="800"/>
    <s v="Middelburg"/>
    <x v="8"/>
    <x v="47"/>
    <s v="Prooijenspark"/>
    <x v="0"/>
    <x v="1"/>
    <x v="19"/>
    <x v="9"/>
    <x v="1"/>
    <n v="786.78"/>
  </r>
  <r>
    <n v="75745"/>
    <x v="12"/>
    <x v="0"/>
    <x v="800"/>
    <s v="Middelburg"/>
    <x v="8"/>
    <x v="47"/>
    <s v="Prooijenspark"/>
    <x v="3"/>
    <x v="0"/>
    <x v="19"/>
    <x v="9"/>
    <x v="0"/>
    <n v="16.14"/>
  </r>
  <r>
    <n v="75748"/>
    <x v="12"/>
    <x v="0"/>
    <x v="652"/>
    <s v="Middelburg"/>
    <x v="8"/>
    <x v="22"/>
    <s v="Torenvalkpad"/>
    <x v="0"/>
    <x v="3"/>
    <x v="4"/>
    <x v="6"/>
    <x v="17"/>
    <n v="39.549999999999997"/>
  </r>
  <r>
    <n v="75749"/>
    <x v="24"/>
    <x v="0"/>
    <x v="648"/>
    <s v="Middelburg"/>
    <x v="8"/>
    <x v="22"/>
    <s v="Watersniphof"/>
    <x v="0"/>
    <x v="0"/>
    <x v="18"/>
    <x v="1"/>
    <x v="4"/>
    <n v="27.26"/>
  </r>
  <r>
    <n v="75751"/>
    <x v="6"/>
    <x v="0"/>
    <x v="730"/>
    <s v="Middelburg"/>
    <x v="8"/>
    <x v="22"/>
    <s v="Vogelpark"/>
    <x v="0"/>
    <x v="0"/>
    <x v="4"/>
    <x v="9"/>
    <x v="0"/>
    <n v="86.61"/>
  </r>
  <r>
    <n v="75753"/>
    <x v="12"/>
    <x v="0"/>
    <x v="730"/>
    <s v="Middelburg"/>
    <x v="8"/>
    <x v="22"/>
    <s v="Vogelpark"/>
    <x v="0"/>
    <x v="2"/>
    <x v="4"/>
    <x v="9"/>
    <x v="11"/>
    <n v="816.2"/>
  </r>
  <r>
    <n v="75754"/>
    <x v="5"/>
    <x v="0"/>
    <x v="654"/>
    <s v="Middelburg"/>
    <x v="8"/>
    <x v="22"/>
    <s v="Dillenburglaan"/>
    <x v="0"/>
    <x v="1"/>
    <x v="4"/>
    <x v="1"/>
    <x v="1"/>
    <n v="1348.61"/>
  </r>
  <r>
    <n v="75755"/>
    <x v="23"/>
    <x v="0"/>
    <x v="714"/>
    <s v="Middelburg"/>
    <x v="19"/>
    <x v="39"/>
    <s v="Pr. Marijkeplein"/>
    <x v="0"/>
    <x v="3"/>
    <x v="4"/>
    <x v="1"/>
    <x v="17"/>
    <n v="492.59"/>
  </r>
  <r>
    <n v="75756"/>
    <x v="74"/>
    <x v="1"/>
    <x v="462"/>
    <s v="Middelburg"/>
    <x v="19"/>
    <x v="39"/>
    <s v="Veerseweg"/>
    <x v="0"/>
    <x v="3"/>
    <x v="4"/>
    <x v="0"/>
    <x v="17"/>
    <n v="9.15"/>
  </r>
  <r>
    <n v="75757"/>
    <x v="75"/>
    <x v="1"/>
    <x v="462"/>
    <s v="Middelburg"/>
    <x v="19"/>
    <x v="39"/>
    <s v="Veerseweg"/>
    <x v="0"/>
    <x v="3"/>
    <x v="4"/>
    <x v="0"/>
    <x v="17"/>
    <n v="70.17"/>
  </r>
  <r>
    <n v="75758"/>
    <x v="76"/>
    <x v="1"/>
    <x v="462"/>
    <s v="Middelburg"/>
    <x v="19"/>
    <x v="39"/>
    <s v="Veerseweg"/>
    <x v="0"/>
    <x v="3"/>
    <x v="4"/>
    <x v="0"/>
    <x v="17"/>
    <n v="32.86"/>
  </r>
  <r>
    <n v="75759"/>
    <x v="77"/>
    <x v="1"/>
    <x v="462"/>
    <s v="Middelburg"/>
    <x v="19"/>
    <x v="39"/>
    <s v="Veerseweg"/>
    <x v="0"/>
    <x v="3"/>
    <x v="4"/>
    <x v="0"/>
    <x v="17"/>
    <n v="106.32"/>
  </r>
  <r>
    <n v="75761"/>
    <x v="14"/>
    <x v="2"/>
    <x v="341"/>
    <s v="Middelburg"/>
    <x v="20"/>
    <x v="42"/>
    <s v="Oude Veerseweg"/>
    <x v="0"/>
    <x v="3"/>
    <x v="4"/>
    <x v="1"/>
    <x v="17"/>
    <n v="2007"/>
  </r>
  <r>
    <n v="75762"/>
    <x v="23"/>
    <x v="0"/>
    <x v="420"/>
    <s v="Middelburg"/>
    <x v="1"/>
    <x v="2"/>
    <s v="Smidsbolwerk"/>
    <x v="0"/>
    <x v="0"/>
    <x v="19"/>
    <x v="1"/>
    <x v="0"/>
    <n v="415.98"/>
  </r>
  <r>
    <n v="75763"/>
    <x v="11"/>
    <x v="0"/>
    <x v="420"/>
    <s v="Middelburg"/>
    <x v="1"/>
    <x v="2"/>
    <s v="Smidsbolwerk"/>
    <x v="0"/>
    <x v="2"/>
    <x v="19"/>
    <x v="1"/>
    <x v="11"/>
    <n v="108.52"/>
  </r>
  <r>
    <n v="75764"/>
    <x v="6"/>
    <x v="0"/>
    <x v="420"/>
    <s v="Middelburg"/>
    <x v="1"/>
    <x v="2"/>
    <s v="Smidsbolwerk"/>
    <x v="0"/>
    <x v="3"/>
    <x v="4"/>
    <x v="1"/>
    <x v="19"/>
    <n v="14.85"/>
  </r>
  <r>
    <n v="75765"/>
    <x v="8"/>
    <x v="0"/>
    <x v="420"/>
    <s v="Middelburg"/>
    <x v="1"/>
    <x v="2"/>
    <s v="Smidsbolwerk"/>
    <x v="3"/>
    <x v="3"/>
    <x v="2"/>
    <x v="1"/>
    <x v="19"/>
    <n v="47.11"/>
  </r>
  <r>
    <n v="75766"/>
    <x v="12"/>
    <x v="0"/>
    <x v="420"/>
    <s v="Middelburg"/>
    <x v="1"/>
    <x v="2"/>
    <s v="Smidsbolwerk"/>
    <x v="0"/>
    <x v="3"/>
    <x v="4"/>
    <x v="1"/>
    <x v="19"/>
    <n v="151.03"/>
  </r>
  <r>
    <n v="75767"/>
    <x v="13"/>
    <x v="0"/>
    <x v="420"/>
    <s v="Middelburg"/>
    <x v="1"/>
    <x v="2"/>
    <s v="Smidsbolwerk"/>
    <x v="0"/>
    <x v="3"/>
    <x v="4"/>
    <x v="1"/>
    <x v="19"/>
    <n v="73.489999999999995"/>
  </r>
  <r>
    <n v="75768"/>
    <x v="10"/>
    <x v="0"/>
    <x v="420"/>
    <s v="Middelburg"/>
    <x v="1"/>
    <x v="2"/>
    <s v="Smidsbolwerk"/>
    <x v="0"/>
    <x v="2"/>
    <x v="23"/>
    <x v="1"/>
    <x v="18"/>
    <n v="7.59"/>
  </r>
  <r>
    <n v="75769"/>
    <x v="9"/>
    <x v="0"/>
    <x v="420"/>
    <s v="Middelburg"/>
    <x v="1"/>
    <x v="2"/>
    <s v="Smidsbolwerk"/>
    <x v="0"/>
    <x v="1"/>
    <x v="4"/>
    <x v="1"/>
    <x v="16"/>
    <n v="164.48"/>
  </r>
  <r>
    <n v="75770"/>
    <x v="1"/>
    <x v="0"/>
    <x v="802"/>
    <s v="Middelburg"/>
    <x v="1"/>
    <x v="23"/>
    <s v="Veersebolwerk"/>
    <x v="0"/>
    <x v="1"/>
    <x v="4"/>
    <x v="9"/>
    <x v="16"/>
    <n v="1728.64"/>
  </r>
  <r>
    <n v="75771"/>
    <x v="2"/>
    <x v="0"/>
    <x v="802"/>
    <s v="Middelburg"/>
    <x v="1"/>
    <x v="23"/>
    <s v="Veersebolwerk"/>
    <x v="0"/>
    <x v="1"/>
    <x v="4"/>
    <x v="9"/>
    <x v="16"/>
    <n v="58.86"/>
  </r>
  <r>
    <n v="75772"/>
    <x v="1"/>
    <x v="1"/>
    <x v="316"/>
    <s v="Middelburg"/>
    <x v="1"/>
    <x v="12"/>
    <s v="Noordbolwerk"/>
    <x v="0"/>
    <x v="1"/>
    <x v="4"/>
    <x v="9"/>
    <x v="16"/>
    <n v="1068.3499999999999"/>
  </r>
  <r>
    <n v="75773"/>
    <x v="2"/>
    <x v="1"/>
    <x v="316"/>
    <s v="Middelburg"/>
    <x v="1"/>
    <x v="12"/>
    <s v="Noordbolwerk"/>
    <x v="0"/>
    <x v="1"/>
    <x v="4"/>
    <x v="9"/>
    <x v="16"/>
    <n v="960.94"/>
  </r>
  <r>
    <n v="75774"/>
    <x v="3"/>
    <x v="0"/>
    <x v="406"/>
    <s v="Middelburg"/>
    <x v="1"/>
    <x v="7"/>
    <s v="Seisbolwerk"/>
    <x v="0"/>
    <x v="1"/>
    <x v="4"/>
    <x v="1"/>
    <x v="16"/>
    <n v="1401.66"/>
  </r>
  <r>
    <n v="75775"/>
    <x v="5"/>
    <x v="0"/>
    <x v="406"/>
    <s v="Middelburg"/>
    <x v="1"/>
    <x v="7"/>
    <s v="Seisbolwerk"/>
    <x v="0"/>
    <x v="1"/>
    <x v="4"/>
    <x v="1"/>
    <x v="16"/>
    <n v="60.96"/>
  </r>
  <r>
    <n v="75776"/>
    <x v="0"/>
    <x v="0"/>
    <x v="406"/>
    <s v="Middelburg"/>
    <x v="1"/>
    <x v="7"/>
    <s v="Seisbolwerk"/>
    <x v="0"/>
    <x v="1"/>
    <x v="4"/>
    <x v="1"/>
    <x v="16"/>
    <n v="1646.48"/>
  </r>
  <r>
    <n v="75778"/>
    <x v="6"/>
    <x v="0"/>
    <x v="406"/>
    <s v="Middelburg"/>
    <x v="1"/>
    <x v="7"/>
    <s v="Seisbolwerk"/>
    <x v="0"/>
    <x v="2"/>
    <x v="4"/>
    <x v="1"/>
    <x v="11"/>
    <n v="16.89"/>
  </r>
  <r>
    <n v="75779"/>
    <x v="1"/>
    <x v="0"/>
    <x v="803"/>
    <s v="Middelburg"/>
    <x v="1"/>
    <x v="8"/>
    <s v="Langevielebolwerk"/>
    <x v="0"/>
    <x v="1"/>
    <x v="4"/>
    <x v="9"/>
    <x v="16"/>
    <n v="454.15"/>
  </r>
  <r>
    <n v="75780"/>
    <x v="2"/>
    <x v="0"/>
    <x v="803"/>
    <s v="Middelburg"/>
    <x v="1"/>
    <x v="8"/>
    <s v="Langevielebolwerk"/>
    <x v="0"/>
    <x v="0"/>
    <x v="4"/>
    <x v="9"/>
    <x v="0"/>
    <n v="7.97"/>
  </r>
  <r>
    <n v="75781"/>
    <x v="4"/>
    <x v="0"/>
    <x v="803"/>
    <s v="Middelburg"/>
    <x v="1"/>
    <x v="8"/>
    <s v="Langevielebolwerk"/>
    <x v="0"/>
    <x v="1"/>
    <x v="4"/>
    <x v="9"/>
    <x v="16"/>
    <n v="307.8"/>
  </r>
  <r>
    <n v="75782"/>
    <x v="13"/>
    <x v="0"/>
    <x v="210"/>
    <s v="Middelburg"/>
    <x v="1"/>
    <x v="8"/>
    <s v="Vlissingsbolwerk"/>
    <x v="0"/>
    <x v="1"/>
    <x v="4"/>
    <x v="6"/>
    <x v="16"/>
    <n v="815.49"/>
  </r>
  <r>
    <n v="75783"/>
    <x v="9"/>
    <x v="5"/>
    <x v="209"/>
    <s v="Middelburg"/>
    <x v="1"/>
    <x v="8"/>
    <s v="Het Groene Woud"/>
    <x v="0"/>
    <x v="3"/>
    <x v="4"/>
    <x v="5"/>
    <x v="17"/>
    <n v="242.4"/>
  </r>
  <r>
    <n v="75785"/>
    <x v="10"/>
    <x v="0"/>
    <x v="304"/>
    <s v="Middelburg"/>
    <x v="1"/>
    <x v="12"/>
    <s v="Molenwater"/>
    <x v="3"/>
    <x v="3"/>
    <x v="5"/>
    <x v="4"/>
    <x v="19"/>
    <n v="312.17"/>
  </r>
  <r>
    <n v="75787"/>
    <x v="24"/>
    <x v="2"/>
    <x v="304"/>
    <s v="Middelburg"/>
    <x v="1"/>
    <x v="12"/>
    <s v="Molenwater"/>
    <x v="0"/>
    <x v="0"/>
    <x v="4"/>
    <x v="4"/>
    <x v="3"/>
    <n v="4.78"/>
  </r>
  <r>
    <n v="75794"/>
    <x v="25"/>
    <x v="0"/>
    <x v="206"/>
    <s v="Middelburg"/>
    <x v="1"/>
    <x v="7"/>
    <s v="Herengracht"/>
    <x v="0"/>
    <x v="3"/>
    <x v="4"/>
    <x v="2"/>
    <x v="19"/>
    <n v="95.31"/>
  </r>
  <r>
    <n v="75795"/>
    <x v="5"/>
    <x v="0"/>
    <x v="601"/>
    <s v="Middelburg"/>
    <x v="1"/>
    <x v="12"/>
    <s v="Brouwerijpoort"/>
    <x v="3"/>
    <x v="3"/>
    <x v="19"/>
    <x v="9"/>
    <x v="17"/>
    <n v="47.96"/>
  </r>
  <r>
    <n v="75803"/>
    <x v="15"/>
    <x v="0"/>
    <x v="353"/>
    <s v="Middelburg"/>
    <x v="1"/>
    <x v="7"/>
    <s v="Penninghoeksingel"/>
    <x v="0"/>
    <x v="0"/>
    <x v="4"/>
    <x v="2"/>
    <x v="3"/>
    <n v="11.27"/>
  </r>
  <r>
    <n v="75804"/>
    <x v="1"/>
    <x v="0"/>
    <x v="804"/>
    <s v="Middelburg"/>
    <x v="3"/>
    <x v="5"/>
    <s v="Begraafplaats Jodengang"/>
    <x v="0"/>
    <x v="3"/>
    <x v="4"/>
    <x v="11"/>
    <x v="17"/>
    <n v="9.84"/>
  </r>
  <r>
    <n v="75805"/>
    <x v="2"/>
    <x v="0"/>
    <x v="804"/>
    <s v="Middelburg"/>
    <x v="3"/>
    <x v="5"/>
    <s v="Begraafplaats Jodengang"/>
    <x v="0"/>
    <x v="3"/>
    <x v="4"/>
    <x v="11"/>
    <x v="17"/>
    <n v="13.73"/>
  </r>
  <r>
    <n v="75815"/>
    <x v="16"/>
    <x v="13"/>
    <x v="455"/>
    <s v="Middelburg"/>
    <x v="3"/>
    <x v="18"/>
    <s v="Van Kleffenslaan"/>
    <x v="0"/>
    <x v="0"/>
    <x v="4"/>
    <x v="1"/>
    <x v="0"/>
    <n v="113.45"/>
  </r>
  <r>
    <n v="75816"/>
    <x v="1"/>
    <x v="0"/>
    <x v="805"/>
    <s v="Middelburg"/>
    <x v="3"/>
    <x v="18"/>
    <s v="Begraafplaats Walcherseweg"/>
    <x v="0"/>
    <x v="0"/>
    <x v="13"/>
    <x v="11"/>
    <x v="3"/>
    <n v="36.19"/>
  </r>
  <r>
    <n v="75818"/>
    <x v="7"/>
    <x v="0"/>
    <x v="170"/>
    <s v="Middelburg"/>
    <x v="3"/>
    <x v="5"/>
    <s v="Europalaan"/>
    <x v="3"/>
    <x v="1"/>
    <x v="19"/>
    <x v="4"/>
    <x v="1"/>
    <n v="293.39999999999998"/>
  </r>
  <r>
    <n v="75820"/>
    <x v="1"/>
    <x v="0"/>
    <x v="806"/>
    <s v="Middelburg"/>
    <x v="3"/>
    <x v="5"/>
    <s v="Sportpark CSW"/>
    <x v="0"/>
    <x v="0"/>
    <x v="4"/>
    <x v="13"/>
    <x v="0"/>
    <n v="43.67"/>
  </r>
  <r>
    <n v="75822"/>
    <x v="6"/>
    <x v="2"/>
    <x v="257"/>
    <s v="Middelburg"/>
    <x v="2"/>
    <x v="4"/>
    <s v="Koninginnelaan"/>
    <x v="0"/>
    <x v="1"/>
    <x v="4"/>
    <x v="2"/>
    <x v="1"/>
    <n v="437.9"/>
  </r>
  <r>
    <n v="75824"/>
    <x v="25"/>
    <x v="0"/>
    <x v="807"/>
    <s v="Middelburg"/>
    <x v="2"/>
    <x v="9"/>
    <s v="Sportpark De Sprong"/>
    <x v="0"/>
    <x v="1"/>
    <x v="1"/>
    <x v="13"/>
    <x v="1"/>
    <n v="423.17"/>
  </r>
  <r>
    <n v="75825"/>
    <x v="30"/>
    <x v="0"/>
    <x v="807"/>
    <s v="Middelburg"/>
    <x v="2"/>
    <x v="9"/>
    <s v="Sportpark De Sprong"/>
    <x v="0"/>
    <x v="0"/>
    <x v="4"/>
    <x v="13"/>
    <x v="0"/>
    <n v="5.28"/>
  </r>
  <r>
    <n v="75826"/>
    <x v="21"/>
    <x v="0"/>
    <x v="807"/>
    <s v="Middelburg"/>
    <x v="2"/>
    <x v="9"/>
    <s v="Sportpark De Sprong"/>
    <x v="0"/>
    <x v="0"/>
    <x v="4"/>
    <x v="13"/>
    <x v="0"/>
    <n v="489.48"/>
  </r>
  <r>
    <n v="75827"/>
    <x v="7"/>
    <x v="0"/>
    <x v="807"/>
    <s v="Middelburg"/>
    <x v="2"/>
    <x v="9"/>
    <s v="Sportpark De Sprong"/>
    <x v="0"/>
    <x v="1"/>
    <x v="4"/>
    <x v="13"/>
    <x v="1"/>
    <n v="1133.3800000000001"/>
  </r>
  <r>
    <n v="75828"/>
    <x v="27"/>
    <x v="0"/>
    <x v="807"/>
    <s v="Middelburg"/>
    <x v="2"/>
    <x v="9"/>
    <s v="Sportpark De Sprong"/>
    <x v="0"/>
    <x v="1"/>
    <x v="19"/>
    <x v="13"/>
    <x v="1"/>
    <n v="714.83"/>
  </r>
  <r>
    <n v="75829"/>
    <x v="19"/>
    <x v="0"/>
    <x v="807"/>
    <s v="Middelburg"/>
    <x v="2"/>
    <x v="9"/>
    <s v="Sportpark De Sprong"/>
    <x v="0"/>
    <x v="0"/>
    <x v="19"/>
    <x v="13"/>
    <x v="0"/>
    <n v="756.72"/>
  </r>
  <r>
    <n v="75832"/>
    <x v="17"/>
    <x v="0"/>
    <x v="807"/>
    <s v="Middelburg"/>
    <x v="2"/>
    <x v="9"/>
    <s v="Sportpark De Sprong"/>
    <x v="0"/>
    <x v="1"/>
    <x v="1"/>
    <x v="13"/>
    <x v="1"/>
    <n v="252.11"/>
  </r>
  <r>
    <n v="75834"/>
    <x v="67"/>
    <x v="0"/>
    <x v="619"/>
    <s v="Arnemuiden"/>
    <x v="0"/>
    <x v="1"/>
    <s v="Klaverakker"/>
    <x v="0"/>
    <x v="0"/>
    <x v="0"/>
    <x v="1"/>
    <x v="4"/>
    <n v="2.59"/>
  </r>
  <r>
    <n v="75836"/>
    <x v="21"/>
    <x v="1"/>
    <x v="22"/>
    <s v="Arnemuiden"/>
    <x v="0"/>
    <x v="0"/>
    <s v="Van Cittersweg"/>
    <x v="0"/>
    <x v="0"/>
    <x v="0"/>
    <x v="0"/>
    <x v="0"/>
    <n v="44.7"/>
  </r>
  <r>
    <n v="75838"/>
    <x v="24"/>
    <x v="2"/>
    <x v="22"/>
    <s v="Arnemuiden"/>
    <x v="0"/>
    <x v="6"/>
    <s v="Van Cittersweg"/>
    <x v="0"/>
    <x v="0"/>
    <x v="0"/>
    <x v="0"/>
    <x v="0"/>
    <n v="57.59"/>
  </r>
  <r>
    <n v="75839"/>
    <x v="15"/>
    <x v="1"/>
    <x v="22"/>
    <s v="Arnemuiden"/>
    <x v="0"/>
    <x v="0"/>
    <s v="Van Cittersweg"/>
    <x v="3"/>
    <x v="0"/>
    <x v="8"/>
    <x v="0"/>
    <x v="4"/>
    <n v="33.74"/>
  </r>
  <r>
    <n v="75840"/>
    <x v="20"/>
    <x v="1"/>
    <x v="22"/>
    <s v="Arnemuiden"/>
    <x v="0"/>
    <x v="0"/>
    <s v="Van Cittersweg"/>
    <x v="3"/>
    <x v="0"/>
    <x v="8"/>
    <x v="0"/>
    <x v="4"/>
    <n v="50.71"/>
  </r>
  <r>
    <n v="75841"/>
    <x v="11"/>
    <x v="0"/>
    <x v="146"/>
    <s v="Middelburg"/>
    <x v="2"/>
    <x v="4"/>
    <s v="Langevielesingel"/>
    <x v="0"/>
    <x v="3"/>
    <x v="4"/>
    <x v="4"/>
    <x v="17"/>
    <n v="29.01"/>
  </r>
  <r>
    <n v="75842"/>
    <x v="23"/>
    <x v="0"/>
    <x v="146"/>
    <s v="Middelburg"/>
    <x v="2"/>
    <x v="4"/>
    <s v="Langevielesingel"/>
    <x v="0"/>
    <x v="0"/>
    <x v="23"/>
    <x v="4"/>
    <x v="2"/>
    <n v="4.7699999999999996"/>
  </r>
  <r>
    <n v="75843"/>
    <x v="1"/>
    <x v="2"/>
    <x v="611"/>
    <s v="Middelburg"/>
    <x v="3"/>
    <x v="5"/>
    <s v="Seispark"/>
    <x v="3"/>
    <x v="1"/>
    <x v="19"/>
    <x v="9"/>
    <x v="1"/>
    <n v="463.16"/>
  </r>
  <r>
    <n v="75846"/>
    <x v="3"/>
    <x v="2"/>
    <x v="611"/>
    <s v="Middelburg"/>
    <x v="3"/>
    <x v="5"/>
    <s v="Seispark"/>
    <x v="3"/>
    <x v="0"/>
    <x v="19"/>
    <x v="9"/>
    <x v="7"/>
    <n v="36.950000000000003"/>
  </r>
  <r>
    <n v="75847"/>
    <x v="5"/>
    <x v="2"/>
    <x v="611"/>
    <s v="Middelburg"/>
    <x v="3"/>
    <x v="5"/>
    <s v="Seispark"/>
    <x v="3"/>
    <x v="0"/>
    <x v="19"/>
    <x v="9"/>
    <x v="7"/>
    <n v="45.9"/>
  </r>
  <r>
    <n v="75848"/>
    <x v="0"/>
    <x v="2"/>
    <x v="611"/>
    <s v="Middelburg"/>
    <x v="3"/>
    <x v="5"/>
    <s v="Seispark"/>
    <x v="3"/>
    <x v="0"/>
    <x v="19"/>
    <x v="9"/>
    <x v="7"/>
    <n v="47.24"/>
  </r>
  <r>
    <n v="75849"/>
    <x v="6"/>
    <x v="2"/>
    <x v="611"/>
    <s v="Middelburg"/>
    <x v="3"/>
    <x v="5"/>
    <s v="Seispark"/>
    <x v="0"/>
    <x v="0"/>
    <x v="4"/>
    <x v="9"/>
    <x v="5"/>
    <n v="100.14"/>
  </r>
  <r>
    <n v="75850"/>
    <x v="8"/>
    <x v="2"/>
    <x v="611"/>
    <s v="Middelburg"/>
    <x v="3"/>
    <x v="5"/>
    <s v="Seispark"/>
    <x v="0"/>
    <x v="0"/>
    <x v="4"/>
    <x v="9"/>
    <x v="5"/>
    <n v="62.74"/>
  </r>
  <r>
    <n v="75855"/>
    <x v="5"/>
    <x v="0"/>
    <x v="803"/>
    <s v="Middelburg"/>
    <x v="1"/>
    <x v="8"/>
    <s v="Langevielebolwerk"/>
    <x v="0"/>
    <x v="2"/>
    <x v="4"/>
    <x v="9"/>
    <x v="28"/>
    <n v="0.94"/>
  </r>
  <r>
    <n v="75856"/>
    <x v="18"/>
    <x v="0"/>
    <x v="807"/>
    <s v="Middelburg"/>
    <x v="2"/>
    <x v="9"/>
    <s v="Sportpark De Sprong"/>
    <x v="0"/>
    <x v="0"/>
    <x v="4"/>
    <x v="13"/>
    <x v="0"/>
    <n v="316.93"/>
  </r>
  <r>
    <n v="75857"/>
    <x v="35"/>
    <x v="0"/>
    <x v="807"/>
    <s v="Middelburg"/>
    <x v="2"/>
    <x v="9"/>
    <s v="Sportpark De Sprong"/>
    <x v="0"/>
    <x v="0"/>
    <x v="4"/>
    <x v="13"/>
    <x v="0"/>
    <n v="1394.21"/>
  </r>
  <r>
    <n v="75858"/>
    <x v="43"/>
    <x v="0"/>
    <x v="807"/>
    <s v="Middelburg"/>
    <x v="2"/>
    <x v="9"/>
    <s v="Sportpark De Sprong"/>
    <x v="0"/>
    <x v="2"/>
    <x v="4"/>
    <x v="13"/>
    <x v="28"/>
    <n v="658.97"/>
  </r>
  <r>
    <n v="75859"/>
    <x v="26"/>
    <x v="0"/>
    <x v="807"/>
    <s v="Middelburg"/>
    <x v="2"/>
    <x v="9"/>
    <s v="Sportpark De Sprong"/>
    <x v="0"/>
    <x v="0"/>
    <x v="4"/>
    <x v="13"/>
    <x v="0"/>
    <n v="151.12"/>
  </r>
  <r>
    <n v="75860"/>
    <x v="34"/>
    <x v="0"/>
    <x v="807"/>
    <s v="Middelburg"/>
    <x v="2"/>
    <x v="9"/>
    <s v="Sportpark De Sprong"/>
    <x v="0"/>
    <x v="1"/>
    <x v="19"/>
    <x v="13"/>
    <x v="1"/>
    <n v="183.43"/>
  </r>
  <r>
    <n v="75861"/>
    <x v="44"/>
    <x v="0"/>
    <x v="807"/>
    <s v="Middelburg"/>
    <x v="2"/>
    <x v="9"/>
    <s v="Sportpark De Sprong"/>
    <x v="0"/>
    <x v="0"/>
    <x v="19"/>
    <x v="13"/>
    <x v="0"/>
    <n v="103.52"/>
  </r>
  <r>
    <n v="75862"/>
    <x v="45"/>
    <x v="0"/>
    <x v="807"/>
    <s v="Middelburg"/>
    <x v="2"/>
    <x v="9"/>
    <s v="Sportpark De Sprong"/>
    <x v="0"/>
    <x v="0"/>
    <x v="4"/>
    <x v="13"/>
    <x v="0"/>
    <n v="6.79"/>
  </r>
  <r>
    <n v="75863"/>
    <x v="46"/>
    <x v="0"/>
    <x v="807"/>
    <s v="Middelburg"/>
    <x v="2"/>
    <x v="9"/>
    <s v="Sportpark De Sprong"/>
    <x v="0"/>
    <x v="0"/>
    <x v="4"/>
    <x v="13"/>
    <x v="0"/>
    <n v="36.340000000000003"/>
  </r>
  <r>
    <n v="75864"/>
    <x v="8"/>
    <x v="2"/>
    <x v="257"/>
    <s v="Middelburg"/>
    <x v="2"/>
    <x v="4"/>
    <s v="Koninginnelaan"/>
    <x v="3"/>
    <x v="0"/>
    <x v="13"/>
    <x v="2"/>
    <x v="5"/>
    <n v="23.73"/>
  </r>
  <r>
    <n v="75865"/>
    <x v="30"/>
    <x v="0"/>
    <x v="22"/>
    <s v="Arnemuiden"/>
    <x v="0"/>
    <x v="6"/>
    <s v="Van Cittersweg"/>
    <x v="3"/>
    <x v="0"/>
    <x v="18"/>
    <x v="0"/>
    <x v="14"/>
    <n v="11.53"/>
  </r>
  <r>
    <n v="75866"/>
    <x v="14"/>
    <x v="2"/>
    <x v="22"/>
    <s v="Arnemuiden"/>
    <x v="0"/>
    <x v="6"/>
    <s v="Van Cittersweg"/>
    <x v="3"/>
    <x v="1"/>
    <x v="8"/>
    <x v="0"/>
    <x v="1"/>
    <n v="71.22"/>
  </r>
  <r>
    <n v="75868"/>
    <x v="69"/>
    <x v="0"/>
    <x v="12"/>
    <s v="Arnemuiden"/>
    <x v="0"/>
    <x v="6"/>
    <s v="Bremstraat"/>
    <x v="0"/>
    <x v="0"/>
    <x v="0"/>
    <x v="1"/>
    <x v="4"/>
    <n v="12.44"/>
  </r>
  <r>
    <n v="75869"/>
    <x v="1"/>
    <x v="1"/>
    <x v="769"/>
    <s v="Middelburg"/>
    <x v="2"/>
    <x v="41"/>
    <s v="Park Toorenvliedt"/>
    <x v="0"/>
    <x v="1"/>
    <x v="4"/>
    <x v="9"/>
    <x v="1"/>
    <n v="72.69"/>
  </r>
  <r>
    <n v="75870"/>
    <x v="2"/>
    <x v="1"/>
    <x v="769"/>
    <s v="Middelburg"/>
    <x v="2"/>
    <x v="41"/>
    <s v="Park Toorenvliedt"/>
    <x v="0"/>
    <x v="1"/>
    <x v="4"/>
    <x v="9"/>
    <x v="1"/>
    <n v="785.31"/>
  </r>
  <r>
    <n v="75871"/>
    <x v="4"/>
    <x v="1"/>
    <x v="769"/>
    <s v="Middelburg"/>
    <x v="2"/>
    <x v="41"/>
    <s v="Park Toorenvliedt"/>
    <x v="0"/>
    <x v="1"/>
    <x v="4"/>
    <x v="9"/>
    <x v="1"/>
    <n v="16.07"/>
  </r>
  <r>
    <n v="75872"/>
    <x v="3"/>
    <x v="1"/>
    <x v="769"/>
    <s v="Middelburg"/>
    <x v="2"/>
    <x v="41"/>
    <s v="Park Toorenvliedt"/>
    <x v="0"/>
    <x v="1"/>
    <x v="4"/>
    <x v="9"/>
    <x v="1"/>
    <n v="10.42"/>
  </r>
  <r>
    <n v="75873"/>
    <x v="5"/>
    <x v="1"/>
    <x v="769"/>
    <s v="Middelburg"/>
    <x v="2"/>
    <x v="41"/>
    <s v="Park Toorenvliedt"/>
    <x v="0"/>
    <x v="1"/>
    <x v="4"/>
    <x v="9"/>
    <x v="1"/>
    <n v="15.88"/>
  </r>
  <r>
    <n v="75874"/>
    <x v="0"/>
    <x v="1"/>
    <x v="769"/>
    <s v="Middelburg"/>
    <x v="2"/>
    <x v="41"/>
    <s v="Park Toorenvliedt"/>
    <x v="0"/>
    <x v="1"/>
    <x v="4"/>
    <x v="9"/>
    <x v="1"/>
    <n v="534.85"/>
  </r>
  <r>
    <n v="75875"/>
    <x v="6"/>
    <x v="1"/>
    <x v="769"/>
    <s v="Middelburg"/>
    <x v="2"/>
    <x v="41"/>
    <s v="Park Toorenvliedt"/>
    <x v="0"/>
    <x v="1"/>
    <x v="4"/>
    <x v="9"/>
    <x v="1"/>
    <n v="448.03"/>
  </r>
  <r>
    <n v="75876"/>
    <x v="8"/>
    <x v="1"/>
    <x v="769"/>
    <s v="Middelburg"/>
    <x v="2"/>
    <x v="41"/>
    <s v="Park Toorenvliedt"/>
    <x v="0"/>
    <x v="2"/>
    <x v="4"/>
    <x v="9"/>
    <x v="11"/>
    <n v="1.9500000000000002"/>
  </r>
  <r>
    <n v="75877"/>
    <x v="12"/>
    <x v="1"/>
    <x v="769"/>
    <s v="Middelburg"/>
    <x v="2"/>
    <x v="41"/>
    <s v="Park Toorenvliedt"/>
    <x v="0"/>
    <x v="2"/>
    <x v="4"/>
    <x v="9"/>
    <x v="11"/>
    <n v="2.95"/>
  </r>
  <r>
    <n v="75878"/>
    <x v="13"/>
    <x v="1"/>
    <x v="769"/>
    <s v="Middelburg"/>
    <x v="2"/>
    <x v="41"/>
    <s v="Park Toorenvliedt"/>
    <x v="0"/>
    <x v="2"/>
    <x v="4"/>
    <x v="9"/>
    <x v="11"/>
    <n v="1.94"/>
  </r>
  <r>
    <n v="75879"/>
    <x v="10"/>
    <x v="1"/>
    <x v="769"/>
    <s v="Middelburg"/>
    <x v="2"/>
    <x v="41"/>
    <s v="Park Toorenvliedt"/>
    <x v="0"/>
    <x v="1"/>
    <x v="4"/>
    <x v="9"/>
    <x v="29"/>
    <n v="943.88"/>
  </r>
  <r>
    <n v="75880"/>
    <x v="9"/>
    <x v="1"/>
    <x v="769"/>
    <s v="Middelburg"/>
    <x v="2"/>
    <x v="41"/>
    <s v="Park Toorenvliedt"/>
    <x v="0"/>
    <x v="2"/>
    <x v="4"/>
    <x v="9"/>
    <x v="28"/>
    <n v="4.8"/>
  </r>
  <r>
    <n v="75881"/>
    <x v="16"/>
    <x v="1"/>
    <x v="769"/>
    <s v="Middelburg"/>
    <x v="2"/>
    <x v="41"/>
    <s v="Park Toorenvliedt"/>
    <x v="0"/>
    <x v="1"/>
    <x v="4"/>
    <x v="9"/>
    <x v="29"/>
    <n v="536.97"/>
  </r>
  <r>
    <n v="75882"/>
    <x v="11"/>
    <x v="1"/>
    <x v="769"/>
    <s v="Middelburg"/>
    <x v="2"/>
    <x v="41"/>
    <s v="Park Toorenvliedt"/>
    <x v="0"/>
    <x v="2"/>
    <x v="4"/>
    <x v="9"/>
    <x v="11"/>
    <n v="4.8100000000000005"/>
  </r>
  <r>
    <n v="75885"/>
    <x v="8"/>
    <x v="0"/>
    <x v="769"/>
    <s v="Middelburg"/>
    <x v="2"/>
    <x v="41"/>
    <s v="Park Toorenvliedt"/>
    <x v="0"/>
    <x v="2"/>
    <x v="4"/>
    <x v="1"/>
    <x v="18"/>
    <n v="8.6199999999999992"/>
  </r>
  <r>
    <n v="75886"/>
    <x v="23"/>
    <x v="1"/>
    <x v="769"/>
    <s v="Middelburg"/>
    <x v="2"/>
    <x v="41"/>
    <s v="Park Toorenvliedt"/>
    <x v="0"/>
    <x v="1"/>
    <x v="4"/>
    <x v="9"/>
    <x v="29"/>
    <n v="537.45000000000005"/>
  </r>
  <r>
    <n v="75887"/>
    <x v="24"/>
    <x v="1"/>
    <x v="769"/>
    <s v="Middelburg"/>
    <x v="2"/>
    <x v="41"/>
    <s v="Park Toorenvliedt"/>
    <x v="3"/>
    <x v="1"/>
    <x v="1"/>
    <x v="9"/>
    <x v="29"/>
    <n v="264.33"/>
  </r>
  <r>
    <n v="75904"/>
    <x v="13"/>
    <x v="0"/>
    <x v="769"/>
    <s v="Middelburg"/>
    <x v="2"/>
    <x v="41"/>
    <s v="Park Toorenvliedt"/>
    <x v="3"/>
    <x v="0"/>
    <x v="19"/>
    <x v="1"/>
    <x v="0"/>
    <n v="25.35"/>
  </r>
  <r>
    <n v="75907"/>
    <x v="16"/>
    <x v="0"/>
    <x v="769"/>
    <s v="Middelburg"/>
    <x v="2"/>
    <x v="41"/>
    <s v="Park Toorenvliedt"/>
    <x v="0"/>
    <x v="3"/>
    <x v="4"/>
    <x v="1"/>
    <x v="19"/>
    <n v="46.03"/>
  </r>
  <r>
    <n v="75910"/>
    <x v="25"/>
    <x v="1"/>
    <x v="769"/>
    <s v="Middelburg"/>
    <x v="2"/>
    <x v="41"/>
    <s v="Park Toorenvliedt"/>
    <x v="0"/>
    <x v="2"/>
    <x v="4"/>
    <x v="9"/>
    <x v="11"/>
    <n v="4.83"/>
  </r>
  <r>
    <n v="75911"/>
    <x v="30"/>
    <x v="1"/>
    <x v="769"/>
    <s v="Middelburg"/>
    <x v="2"/>
    <x v="41"/>
    <s v="Park Toorenvliedt"/>
    <x v="0"/>
    <x v="1"/>
    <x v="4"/>
    <x v="9"/>
    <x v="29"/>
    <n v="69.040000000000006"/>
  </r>
  <r>
    <n v="75913"/>
    <x v="7"/>
    <x v="1"/>
    <x v="769"/>
    <s v="Middelburg"/>
    <x v="2"/>
    <x v="41"/>
    <s v="Park Toorenvliedt"/>
    <x v="0"/>
    <x v="1"/>
    <x v="4"/>
    <x v="9"/>
    <x v="29"/>
    <n v="576.02"/>
  </r>
  <r>
    <n v="75914"/>
    <x v="27"/>
    <x v="1"/>
    <x v="769"/>
    <s v="Middelburg"/>
    <x v="2"/>
    <x v="41"/>
    <s v="Park Toorenvliedt"/>
    <x v="0"/>
    <x v="1"/>
    <x v="4"/>
    <x v="9"/>
    <x v="29"/>
    <n v="90.55"/>
  </r>
  <r>
    <n v="75915"/>
    <x v="19"/>
    <x v="1"/>
    <x v="769"/>
    <s v="Middelburg"/>
    <x v="2"/>
    <x v="41"/>
    <s v="Park Toorenvliedt"/>
    <x v="0"/>
    <x v="1"/>
    <x v="4"/>
    <x v="9"/>
    <x v="29"/>
    <n v="547.29"/>
  </r>
  <r>
    <n v="75923"/>
    <x v="44"/>
    <x v="0"/>
    <x v="10"/>
    <s v="Arnemuiden"/>
    <x v="0"/>
    <x v="6"/>
    <s v="Boterbloemstraat"/>
    <x v="0"/>
    <x v="0"/>
    <x v="4"/>
    <x v="1"/>
    <x v="0"/>
    <n v="22.89"/>
  </r>
  <r>
    <n v="75925"/>
    <x v="0"/>
    <x v="0"/>
    <x v="347"/>
    <s v="Middelburg"/>
    <x v="2"/>
    <x v="21"/>
    <s v="Toorenvliedtwegje"/>
    <x v="0"/>
    <x v="1"/>
    <x v="4"/>
    <x v="1"/>
    <x v="1"/>
    <n v="195.86"/>
  </r>
  <r>
    <n v="75926"/>
    <x v="8"/>
    <x v="0"/>
    <x v="705"/>
    <s v="Arnemuiden"/>
    <x v="0"/>
    <x v="6"/>
    <s v="Ridderspoor"/>
    <x v="0"/>
    <x v="0"/>
    <x v="4"/>
    <x v="14"/>
    <x v="0"/>
    <n v="8.1199999999999992"/>
  </r>
  <r>
    <n v="75942"/>
    <x v="38"/>
    <x v="0"/>
    <x v="43"/>
    <s v="Arnemuiden"/>
    <x v="0"/>
    <x v="6"/>
    <s v="Korenbloemlaan"/>
    <x v="0"/>
    <x v="0"/>
    <x v="4"/>
    <x v="2"/>
    <x v="0"/>
    <n v="53.25"/>
  </r>
  <r>
    <n v="75946"/>
    <x v="0"/>
    <x v="0"/>
    <x v="142"/>
    <s v="Arnemuiden"/>
    <x v="0"/>
    <x v="3"/>
    <s v="Walstraat"/>
    <x v="0"/>
    <x v="0"/>
    <x v="4"/>
    <x v="1"/>
    <x v="0"/>
    <n v="179.68"/>
  </r>
  <r>
    <n v="75949"/>
    <x v="30"/>
    <x v="0"/>
    <x v="154"/>
    <s v="Arnemuiden"/>
    <x v="0"/>
    <x v="3"/>
    <s v="Zuidwal"/>
    <x v="1"/>
    <x v="0"/>
    <x v="1"/>
    <x v="1"/>
    <x v="5"/>
    <n v="1061.8499999999999"/>
  </r>
  <r>
    <n v="75951"/>
    <x v="62"/>
    <x v="0"/>
    <x v="580"/>
    <s v="Middelburg"/>
    <x v="16"/>
    <x v="43"/>
    <s v="Kingstraat"/>
    <x v="0"/>
    <x v="1"/>
    <x v="4"/>
    <x v="1"/>
    <x v="1"/>
    <n v="184.66"/>
  </r>
  <r>
    <n v="75952"/>
    <x v="21"/>
    <x v="0"/>
    <x v="154"/>
    <s v="Arnemuiden"/>
    <x v="0"/>
    <x v="3"/>
    <s v="Zuidwal"/>
    <x v="0"/>
    <x v="0"/>
    <x v="0"/>
    <x v="1"/>
    <x v="2"/>
    <n v="53.46"/>
  </r>
  <r>
    <n v="75958"/>
    <x v="20"/>
    <x v="0"/>
    <x v="707"/>
    <s v="Middelburg"/>
    <x v="11"/>
    <x v="29"/>
    <s v="Landluststraat"/>
    <x v="0"/>
    <x v="0"/>
    <x v="0"/>
    <x v="1"/>
    <x v="0"/>
    <n v="130.49"/>
  </r>
  <r>
    <n v="75960"/>
    <x v="2"/>
    <x v="0"/>
    <x v="488"/>
    <s v="Middelburg"/>
    <x v="11"/>
    <x v="51"/>
    <s v="Begraafplaats Westelijke Oude Havendijk"/>
    <x v="0"/>
    <x v="1"/>
    <x v="1"/>
    <x v="11"/>
    <x v="1"/>
    <n v="1698.69"/>
  </r>
  <r>
    <n v="75961"/>
    <x v="4"/>
    <x v="0"/>
    <x v="488"/>
    <s v="Middelburg"/>
    <x v="11"/>
    <x v="51"/>
    <s v="Begraafplaats Westelijke Oude Havendijk"/>
    <x v="0"/>
    <x v="1"/>
    <x v="19"/>
    <x v="11"/>
    <x v="1"/>
    <n v="1909.97"/>
  </r>
  <r>
    <n v="75962"/>
    <x v="4"/>
    <x v="2"/>
    <x v="129"/>
    <s v="Arnemuiden"/>
    <x v="0"/>
    <x v="0"/>
    <s v="Steendiep"/>
    <x v="3"/>
    <x v="0"/>
    <x v="5"/>
    <x v="1"/>
    <x v="6"/>
    <n v="129.66"/>
  </r>
  <r>
    <n v="75965"/>
    <x v="3"/>
    <x v="0"/>
    <x v="488"/>
    <s v="Middelburg"/>
    <x v="11"/>
    <x v="51"/>
    <s v="Begraafplaats Westelijke Oude Havendijk"/>
    <x v="0"/>
    <x v="0"/>
    <x v="4"/>
    <x v="11"/>
    <x v="3"/>
    <n v="56.22"/>
  </r>
  <r>
    <n v="75966"/>
    <x v="5"/>
    <x v="0"/>
    <x v="488"/>
    <s v="Middelburg"/>
    <x v="11"/>
    <x v="51"/>
    <s v="Begraafplaats Westelijke Oude Havendijk"/>
    <x v="0"/>
    <x v="0"/>
    <x v="4"/>
    <x v="11"/>
    <x v="3"/>
    <n v="90.38"/>
  </r>
  <r>
    <n v="75970"/>
    <x v="12"/>
    <x v="0"/>
    <x v="488"/>
    <s v="Middelburg"/>
    <x v="11"/>
    <x v="51"/>
    <s v="Begraafplaats Westelijke Oude Havendijk"/>
    <x v="0"/>
    <x v="0"/>
    <x v="4"/>
    <x v="11"/>
    <x v="3"/>
    <n v="85.44"/>
  </r>
  <r>
    <n v="75971"/>
    <x v="13"/>
    <x v="0"/>
    <x v="488"/>
    <s v="Middelburg"/>
    <x v="11"/>
    <x v="51"/>
    <s v="Begraafplaats Westelijke Oude Havendijk"/>
    <x v="0"/>
    <x v="0"/>
    <x v="4"/>
    <x v="11"/>
    <x v="3"/>
    <n v="200.29"/>
  </r>
  <r>
    <n v="75972"/>
    <x v="10"/>
    <x v="0"/>
    <x v="488"/>
    <s v="Middelburg"/>
    <x v="11"/>
    <x v="51"/>
    <s v="Begraafplaats Westelijke Oude Havendijk"/>
    <x v="0"/>
    <x v="0"/>
    <x v="4"/>
    <x v="11"/>
    <x v="3"/>
    <n v="84.12"/>
  </r>
  <r>
    <n v="75973"/>
    <x v="9"/>
    <x v="0"/>
    <x v="488"/>
    <s v="Middelburg"/>
    <x v="11"/>
    <x v="51"/>
    <s v="Begraafplaats Westelijke Oude Havendijk"/>
    <x v="0"/>
    <x v="0"/>
    <x v="4"/>
    <x v="11"/>
    <x v="3"/>
    <n v="132.47"/>
  </r>
  <r>
    <n v="75974"/>
    <x v="16"/>
    <x v="0"/>
    <x v="488"/>
    <s v="Middelburg"/>
    <x v="11"/>
    <x v="51"/>
    <s v="Begraafplaats Westelijke Oude Havendijk"/>
    <x v="0"/>
    <x v="0"/>
    <x v="4"/>
    <x v="11"/>
    <x v="3"/>
    <n v="65.31"/>
  </r>
  <r>
    <n v="75975"/>
    <x v="11"/>
    <x v="0"/>
    <x v="488"/>
    <s v="Middelburg"/>
    <x v="11"/>
    <x v="51"/>
    <s v="Begraafplaats Westelijke Oude Havendijk"/>
    <x v="0"/>
    <x v="0"/>
    <x v="4"/>
    <x v="11"/>
    <x v="3"/>
    <n v="82.4"/>
  </r>
  <r>
    <n v="75976"/>
    <x v="23"/>
    <x v="0"/>
    <x v="488"/>
    <s v="Middelburg"/>
    <x v="11"/>
    <x v="51"/>
    <s v="Begraafplaats Westelijke Oude Havendijk"/>
    <x v="0"/>
    <x v="0"/>
    <x v="4"/>
    <x v="11"/>
    <x v="3"/>
    <n v="51.14"/>
  </r>
  <r>
    <n v="75977"/>
    <x v="24"/>
    <x v="0"/>
    <x v="488"/>
    <s v="Middelburg"/>
    <x v="11"/>
    <x v="51"/>
    <s v="Begraafplaats Westelijke Oude Havendijk"/>
    <x v="0"/>
    <x v="0"/>
    <x v="4"/>
    <x v="11"/>
    <x v="3"/>
    <n v="86.12"/>
  </r>
  <r>
    <n v="75978"/>
    <x v="14"/>
    <x v="0"/>
    <x v="488"/>
    <s v="Middelburg"/>
    <x v="11"/>
    <x v="51"/>
    <s v="Begraafplaats Westelijke Oude Havendijk"/>
    <x v="0"/>
    <x v="0"/>
    <x v="4"/>
    <x v="11"/>
    <x v="3"/>
    <n v="84.77"/>
  </r>
  <r>
    <n v="75979"/>
    <x v="25"/>
    <x v="0"/>
    <x v="488"/>
    <s v="Middelburg"/>
    <x v="11"/>
    <x v="51"/>
    <s v="Begraafplaats Westelijke Oude Havendijk"/>
    <x v="0"/>
    <x v="0"/>
    <x v="4"/>
    <x v="11"/>
    <x v="3"/>
    <n v="68.260000000000005"/>
  </r>
  <r>
    <n v="75980"/>
    <x v="30"/>
    <x v="0"/>
    <x v="488"/>
    <s v="Middelburg"/>
    <x v="11"/>
    <x v="51"/>
    <s v="Begraafplaats Westelijke Oude Havendijk"/>
    <x v="0"/>
    <x v="0"/>
    <x v="4"/>
    <x v="11"/>
    <x v="3"/>
    <n v="999.93"/>
  </r>
  <r>
    <n v="75981"/>
    <x v="21"/>
    <x v="0"/>
    <x v="488"/>
    <s v="Middelburg"/>
    <x v="11"/>
    <x v="51"/>
    <s v="Begraafplaats Westelijke Oude Havendijk"/>
    <x v="0"/>
    <x v="0"/>
    <x v="4"/>
    <x v="11"/>
    <x v="3"/>
    <n v="35.409999999999997"/>
  </r>
  <r>
    <n v="75982"/>
    <x v="7"/>
    <x v="0"/>
    <x v="488"/>
    <s v="Middelburg"/>
    <x v="11"/>
    <x v="51"/>
    <s v="Begraafplaats Westelijke Oude Havendijk"/>
    <x v="0"/>
    <x v="0"/>
    <x v="4"/>
    <x v="11"/>
    <x v="3"/>
    <n v="97.39"/>
  </r>
  <r>
    <n v="75985"/>
    <x v="15"/>
    <x v="0"/>
    <x v="488"/>
    <s v="Middelburg"/>
    <x v="11"/>
    <x v="51"/>
    <s v="Begraafplaats Westelijke Oude Havendijk"/>
    <x v="0"/>
    <x v="0"/>
    <x v="4"/>
    <x v="11"/>
    <x v="3"/>
    <n v="107.43"/>
  </r>
  <r>
    <n v="75986"/>
    <x v="20"/>
    <x v="0"/>
    <x v="488"/>
    <s v="Middelburg"/>
    <x v="11"/>
    <x v="51"/>
    <s v="Begraafplaats Westelijke Oude Havendijk"/>
    <x v="0"/>
    <x v="0"/>
    <x v="4"/>
    <x v="11"/>
    <x v="3"/>
    <n v="83.78"/>
  </r>
  <r>
    <n v="75987"/>
    <x v="17"/>
    <x v="0"/>
    <x v="488"/>
    <s v="Middelburg"/>
    <x v="11"/>
    <x v="51"/>
    <s v="Begraafplaats Westelijke Oude Havendijk"/>
    <x v="0"/>
    <x v="0"/>
    <x v="4"/>
    <x v="11"/>
    <x v="3"/>
    <n v="75.569999999999993"/>
  </r>
  <r>
    <n v="75988"/>
    <x v="18"/>
    <x v="0"/>
    <x v="488"/>
    <s v="Middelburg"/>
    <x v="11"/>
    <x v="51"/>
    <s v="Begraafplaats Westelijke Oude Havendijk"/>
    <x v="0"/>
    <x v="0"/>
    <x v="4"/>
    <x v="11"/>
    <x v="3"/>
    <n v="61.97"/>
  </r>
  <r>
    <n v="75989"/>
    <x v="35"/>
    <x v="0"/>
    <x v="488"/>
    <s v="Middelburg"/>
    <x v="11"/>
    <x v="51"/>
    <s v="Begraafplaats Westelijke Oude Havendijk"/>
    <x v="0"/>
    <x v="0"/>
    <x v="4"/>
    <x v="11"/>
    <x v="3"/>
    <n v="133.19"/>
  </r>
  <r>
    <n v="75990"/>
    <x v="13"/>
    <x v="0"/>
    <x v="42"/>
    <s v="Arnemuiden"/>
    <x v="0"/>
    <x v="6"/>
    <s v="Helmkruidstraat"/>
    <x v="2"/>
    <x v="0"/>
    <x v="1"/>
    <x v="1"/>
    <x v="6"/>
    <n v="210.21"/>
  </r>
  <r>
    <n v="75992"/>
    <x v="9"/>
    <x v="2"/>
    <x v="133"/>
    <s v="Arnemuiden"/>
    <x v="0"/>
    <x v="3"/>
    <s v="Tuindorp"/>
    <x v="0"/>
    <x v="2"/>
    <x v="23"/>
    <x v="1"/>
    <x v="18"/>
    <n v="5.78"/>
  </r>
  <r>
    <n v="75993"/>
    <x v="2"/>
    <x v="0"/>
    <x v="154"/>
    <s v="Arnemuiden"/>
    <x v="0"/>
    <x v="3"/>
    <s v="Zuidwal"/>
    <x v="3"/>
    <x v="0"/>
    <x v="2"/>
    <x v="1"/>
    <x v="5"/>
    <n v="39.79"/>
  </r>
  <r>
    <n v="75994"/>
    <x v="26"/>
    <x v="0"/>
    <x v="488"/>
    <s v="Middelburg"/>
    <x v="11"/>
    <x v="51"/>
    <s v="Begraafplaats Westelijke Oude Havendijk"/>
    <x v="0"/>
    <x v="0"/>
    <x v="4"/>
    <x v="11"/>
    <x v="3"/>
    <n v="741.38"/>
  </r>
  <r>
    <n v="75995"/>
    <x v="34"/>
    <x v="0"/>
    <x v="488"/>
    <s v="Middelburg"/>
    <x v="11"/>
    <x v="51"/>
    <s v="Begraafplaats Westelijke Oude Havendijk"/>
    <x v="0"/>
    <x v="0"/>
    <x v="4"/>
    <x v="11"/>
    <x v="3"/>
    <n v="47.27"/>
  </r>
  <r>
    <n v="75996"/>
    <x v="44"/>
    <x v="0"/>
    <x v="488"/>
    <s v="Middelburg"/>
    <x v="11"/>
    <x v="51"/>
    <s v="Begraafplaats Westelijke Oude Havendijk"/>
    <x v="0"/>
    <x v="0"/>
    <x v="4"/>
    <x v="11"/>
    <x v="3"/>
    <n v="234.78"/>
  </r>
  <r>
    <n v="75997"/>
    <x v="45"/>
    <x v="0"/>
    <x v="488"/>
    <s v="Middelburg"/>
    <x v="11"/>
    <x v="51"/>
    <s v="Begraafplaats Westelijke Oude Havendijk"/>
    <x v="0"/>
    <x v="2"/>
    <x v="4"/>
    <x v="11"/>
    <x v="28"/>
    <n v="202.39"/>
  </r>
  <r>
    <n v="75998"/>
    <x v="46"/>
    <x v="0"/>
    <x v="488"/>
    <s v="Middelburg"/>
    <x v="11"/>
    <x v="51"/>
    <s v="Begraafplaats Westelijke Oude Havendijk"/>
    <x v="0"/>
    <x v="3"/>
    <x v="4"/>
    <x v="11"/>
    <x v="17"/>
    <n v="327.61"/>
  </r>
  <r>
    <n v="75999"/>
    <x v="47"/>
    <x v="0"/>
    <x v="488"/>
    <s v="Middelburg"/>
    <x v="11"/>
    <x v="51"/>
    <s v="Begraafplaats Westelijke Oude Havendijk"/>
    <x v="0"/>
    <x v="0"/>
    <x v="4"/>
    <x v="11"/>
    <x v="4"/>
    <n v="3.71"/>
  </r>
  <r>
    <n v="76000"/>
    <x v="48"/>
    <x v="0"/>
    <x v="488"/>
    <s v="Middelburg"/>
    <x v="11"/>
    <x v="51"/>
    <s v="Begraafplaats Westelijke Oude Havendijk"/>
    <x v="0"/>
    <x v="0"/>
    <x v="4"/>
    <x v="11"/>
    <x v="4"/>
    <n v="2.61"/>
  </r>
  <r>
    <n v="76001"/>
    <x v="39"/>
    <x v="0"/>
    <x v="488"/>
    <s v="Middelburg"/>
    <x v="11"/>
    <x v="51"/>
    <s v="Begraafplaats Westelijke Oude Havendijk"/>
    <x v="0"/>
    <x v="0"/>
    <x v="4"/>
    <x v="11"/>
    <x v="4"/>
    <n v="1.51"/>
  </r>
  <r>
    <n v="76002"/>
    <x v="31"/>
    <x v="0"/>
    <x v="488"/>
    <s v="Middelburg"/>
    <x v="11"/>
    <x v="51"/>
    <s v="Begraafplaats Westelijke Oude Havendijk"/>
    <x v="0"/>
    <x v="0"/>
    <x v="4"/>
    <x v="11"/>
    <x v="4"/>
    <n v="1.49"/>
  </r>
  <r>
    <n v="76003"/>
    <x v="38"/>
    <x v="0"/>
    <x v="488"/>
    <s v="Middelburg"/>
    <x v="11"/>
    <x v="51"/>
    <s v="Begraafplaats Westelijke Oude Havendijk"/>
    <x v="0"/>
    <x v="0"/>
    <x v="4"/>
    <x v="11"/>
    <x v="4"/>
    <n v="3.96"/>
  </r>
  <r>
    <n v="76004"/>
    <x v="51"/>
    <x v="0"/>
    <x v="488"/>
    <s v="Middelburg"/>
    <x v="11"/>
    <x v="51"/>
    <s v="Begraafplaats Westelijke Oude Havendijk"/>
    <x v="0"/>
    <x v="0"/>
    <x v="4"/>
    <x v="11"/>
    <x v="4"/>
    <n v="3.86"/>
  </r>
  <r>
    <n v="76005"/>
    <x v="52"/>
    <x v="0"/>
    <x v="488"/>
    <s v="Middelburg"/>
    <x v="11"/>
    <x v="51"/>
    <s v="Begraafplaats Westelijke Oude Havendijk"/>
    <x v="0"/>
    <x v="0"/>
    <x v="4"/>
    <x v="11"/>
    <x v="4"/>
    <n v="3.88"/>
  </r>
  <r>
    <n v="76006"/>
    <x v="53"/>
    <x v="0"/>
    <x v="488"/>
    <s v="Middelburg"/>
    <x v="11"/>
    <x v="51"/>
    <s v="Begraafplaats Westelijke Oude Havendijk"/>
    <x v="0"/>
    <x v="0"/>
    <x v="4"/>
    <x v="11"/>
    <x v="4"/>
    <n v="3.56"/>
  </r>
  <r>
    <n v="76007"/>
    <x v="54"/>
    <x v="0"/>
    <x v="488"/>
    <s v="Middelburg"/>
    <x v="11"/>
    <x v="51"/>
    <s v="Begraafplaats Westelijke Oude Havendijk"/>
    <x v="0"/>
    <x v="0"/>
    <x v="4"/>
    <x v="11"/>
    <x v="4"/>
    <n v="1.43"/>
  </r>
  <r>
    <n v="76008"/>
    <x v="36"/>
    <x v="0"/>
    <x v="488"/>
    <s v="Middelburg"/>
    <x v="11"/>
    <x v="51"/>
    <s v="Begraafplaats Westelijke Oude Havendijk"/>
    <x v="0"/>
    <x v="0"/>
    <x v="4"/>
    <x v="11"/>
    <x v="4"/>
    <n v="2.14"/>
  </r>
  <r>
    <n v="76009"/>
    <x v="37"/>
    <x v="0"/>
    <x v="488"/>
    <s v="Middelburg"/>
    <x v="11"/>
    <x v="51"/>
    <s v="Begraafplaats Westelijke Oude Havendijk"/>
    <x v="0"/>
    <x v="0"/>
    <x v="4"/>
    <x v="11"/>
    <x v="4"/>
    <n v="3.39"/>
  </r>
  <r>
    <n v="76010"/>
    <x v="49"/>
    <x v="0"/>
    <x v="488"/>
    <s v="Middelburg"/>
    <x v="11"/>
    <x v="51"/>
    <s v="Begraafplaats Westelijke Oude Havendijk"/>
    <x v="0"/>
    <x v="0"/>
    <x v="4"/>
    <x v="11"/>
    <x v="3"/>
    <n v="6.03"/>
  </r>
  <r>
    <n v="76011"/>
    <x v="55"/>
    <x v="0"/>
    <x v="488"/>
    <s v="Middelburg"/>
    <x v="11"/>
    <x v="51"/>
    <s v="Begraafplaats Westelijke Oude Havendijk"/>
    <x v="0"/>
    <x v="0"/>
    <x v="4"/>
    <x v="11"/>
    <x v="4"/>
    <n v="17.21"/>
  </r>
  <r>
    <n v="76012"/>
    <x v="56"/>
    <x v="0"/>
    <x v="488"/>
    <s v="Middelburg"/>
    <x v="11"/>
    <x v="51"/>
    <s v="Begraafplaats Westelijke Oude Havendijk"/>
    <x v="0"/>
    <x v="0"/>
    <x v="4"/>
    <x v="11"/>
    <x v="4"/>
    <n v="3.65"/>
  </r>
  <r>
    <n v="76013"/>
    <x v="42"/>
    <x v="0"/>
    <x v="488"/>
    <s v="Middelburg"/>
    <x v="11"/>
    <x v="51"/>
    <s v="Begraafplaats Westelijke Oude Havendijk"/>
    <x v="0"/>
    <x v="0"/>
    <x v="4"/>
    <x v="11"/>
    <x v="4"/>
    <n v="3.61"/>
  </r>
  <r>
    <n v="76014"/>
    <x v="50"/>
    <x v="0"/>
    <x v="488"/>
    <s v="Middelburg"/>
    <x v="11"/>
    <x v="51"/>
    <s v="Begraafplaats Westelijke Oude Havendijk"/>
    <x v="0"/>
    <x v="0"/>
    <x v="4"/>
    <x v="11"/>
    <x v="4"/>
    <n v="3.91"/>
  </r>
  <r>
    <n v="76015"/>
    <x v="22"/>
    <x v="0"/>
    <x v="488"/>
    <s v="Middelburg"/>
    <x v="11"/>
    <x v="51"/>
    <s v="Begraafplaats Westelijke Oude Havendijk"/>
    <x v="0"/>
    <x v="0"/>
    <x v="4"/>
    <x v="11"/>
    <x v="4"/>
    <n v="3.83"/>
  </r>
  <r>
    <n v="76016"/>
    <x v="74"/>
    <x v="0"/>
    <x v="488"/>
    <s v="Middelburg"/>
    <x v="11"/>
    <x v="51"/>
    <s v="Begraafplaats Westelijke Oude Havendijk"/>
    <x v="0"/>
    <x v="0"/>
    <x v="4"/>
    <x v="11"/>
    <x v="4"/>
    <n v="3.84"/>
  </r>
  <r>
    <n v="76017"/>
    <x v="75"/>
    <x v="0"/>
    <x v="488"/>
    <s v="Middelburg"/>
    <x v="11"/>
    <x v="51"/>
    <s v="Begraafplaats Westelijke Oude Havendijk"/>
    <x v="0"/>
    <x v="0"/>
    <x v="4"/>
    <x v="11"/>
    <x v="4"/>
    <n v="3.83"/>
  </r>
  <r>
    <n v="76018"/>
    <x v="76"/>
    <x v="0"/>
    <x v="488"/>
    <s v="Middelburg"/>
    <x v="11"/>
    <x v="51"/>
    <s v="Begraafplaats Westelijke Oude Havendijk"/>
    <x v="0"/>
    <x v="0"/>
    <x v="4"/>
    <x v="11"/>
    <x v="4"/>
    <n v="3.62"/>
  </r>
  <r>
    <n v="76019"/>
    <x v="77"/>
    <x v="0"/>
    <x v="488"/>
    <s v="Middelburg"/>
    <x v="11"/>
    <x v="51"/>
    <s v="Begraafplaats Westelijke Oude Havendijk"/>
    <x v="0"/>
    <x v="0"/>
    <x v="4"/>
    <x v="11"/>
    <x v="4"/>
    <n v="3.84"/>
  </r>
  <r>
    <n v="76020"/>
    <x v="78"/>
    <x v="0"/>
    <x v="488"/>
    <s v="Middelburg"/>
    <x v="11"/>
    <x v="51"/>
    <s v="Begraafplaats Westelijke Oude Havendijk"/>
    <x v="0"/>
    <x v="0"/>
    <x v="4"/>
    <x v="11"/>
    <x v="4"/>
    <n v="3.84"/>
  </r>
  <r>
    <n v="76021"/>
    <x v="72"/>
    <x v="0"/>
    <x v="488"/>
    <s v="Middelburg"/>
    <x v="11"/>
    <x v="51"/>
    <s v="Begraafplaats Westelijke Oude Havendijk"/>
    <x v="0"/>
    <x v="0"/>
    <x v="4"/>
    <x v="11"/>
    <x v="4"/>
    <n v="3.91"/>
  </r>
  <r>
    <n v="76022"/>
    <x v="73"/>
    <x v="0"/>
    <x v="488"/>
    <s v="Middelburg"/>
    <x v="11"/>
    <x v="51"/>
    <s v="Begraafplaats Westelijke Oude Havendijk"/>
    <x v="0"/>
    <x v="0"/>
    <x v="4"/>
    <x v="11"/>
    <x v="4"/>
    <n v="3.93"/>
  </r>
  <r>
    <n v="76023"/>
    <x v="41"/>
    <x v="0"/>
    <x v="488"/>
    <s v="Middelburg"/>
    <x v="11"/>
    <x v="51"/>
    <s v="Begraafplaats Westelijke Oude Havendijk"/>
    <x v="0"/>
    <x v="0"/>
    <x v="4"/>
    <x v="11"/>
    <x v="4"/>
    <n v="3.91"/>
  </r>
  <r>
    <n v="76024"/>
    <x v="59"/>
    <x v="0"/>
    <x v="488"/>
    <s v="Middelburg"/>
    <x v="11"/>
    <x v="51"/>
    <s v="Begraafplaats Westelijke Oude Havendijk"/>
    <x v="0"/>
    <x v="0"/>
    <x v="4"/>
    <x v="11"/>
    <x v="4"/>
    <n v="3.66"/>
  </r>
  <r>
    <n v="76025"/>
    <x v="60"/>
    <x v="0"/>
    <x v="488"/>
    <s v="Middelburg"/>
    <x v="11"/>
    <x v="51"/>
    <s v="Begraafplaats Westelijke Oude Havendijk"/>
    <x v="0"/>
    <x v="0"/>
    <x v="4"/>
    <x v="11"/>
    <x v="4"/>
    <n v="3.83"/>
  </r>
  <r>
    <n v="76026"/>
    <x v="61"/>
    <x v="0"/>
    <x v="488"/>
    <s v="Middelburg"/>
    <x v="11"/>
    <x v="51"/>
    <s v="Begraafplaats Westelijke Oude Havendijk"/>
    <x v="0"/>
    <x v="0"/>
    <x v="4"/>
    <x v="11"/>
    <x v="4"/>
    <n v="3.85"/>
  </r>
  <r>
    <n v="76027"/>
    <x v="62"/>
    <x v="0"/>
    <x v="488"/>
    <s v="Middelburg"/>
    <x v="11"/>
    <x v="51"/>
    <s v="Begraafplaats Westelijke Oude Havendijk"/>
    <x v="0"/>
    <x v="0"/>
    <x v="4"/>
    <x v="11"/>
    <x v="4"/>
    <n v="3.82"/>
  </r>
  <r>
    <n v="76028"/>
    <x v="63"/>
    <x v="0"/>
    <x v="488"/>
    <s v="Middelburg"/>
    <x v="11"/>
    <x v="51"/>
    <s v="Begraafplaats Westelijke Oude Havendijk"/>
    <x v="0"/>
    <x v="0"/>
    <x v="4"/>
    <x v="11"/>
    <x v="4"/>
    <n v="3.92"/>
  </r>
  <r>
    <n v="76029"/>
    <x v="64"/>
    <x v="0"/>
    <x v="488"/>
    <s v="Middelburg"/>
    <x v="11"/>
    <x v="51"/>
    <s v="Begraafplaats Westelijke Oude Havendijk"/>
    <x v="0"/>
    <x v="0"/>
    <x v="4"/>
    <x v="11"/>
    <x v="4"/>
    <n v="3.82"/>
  </r>
  <r>
    <n v="76030"/>
    <x v="65"/>
    <x v="0"/>
    <x v="488"/>
    <s v="Middelburg"/>
    <x v="11"/>
    <x v="51"/>
    <s v="Begraafplaats Westelijke Oude Havendijk"/>
    <x v="0"/>
    <x v="0"/>
    <x v="4"/>
    <x v="11"/>
    <x v="4"/>
    <n v="3.76"/>
  </r>
  <r>
    <n v="76031"/>
    <x v="66"/>
    <x v="0"/>
    <x v="488"/>
    <s v="Middelburg"/>
    <x v="11"/>
    <x v="51"/>
    <s v="Begraafplaats Westelijke Oude Havendijk"/>
    <x v="0"/>
    <x v="0"/>
    <x v="4"/>
    <x v="11"/>
    <x v="4"/>
    <n v="3.83"/>
  </r>
  <r>
    <n v="76032"/>
    <x v="67"/>
    <x v="0"/>
    <x v="488"/>
    <s v="Middelburg"/>
    <x v="11"/>
    <x v="51"/>
    <s v="Begraafplaats Westelijke Oude Havendijk"/>
    <x v="0"/>
    <x v="0"/>
    <x v="4"/>
    <x v="11"/>
    <x v="4"/>
    <n v="3.7"/>
  </r>
  <r>
    <n v="76033"/>
    <x v="68"/>
    <x v="0"/>
    <x v="488"/>
    <s v="Middelburg"/>
    <x v="11"/>
    <x v="51"/>
    <s v="Begraafplaats Westelijke Oude Havendijk"/>
    <x v="0"/>
    <x v="0"/>
    <x v="4"/>
    <x v="11"/>
    <x v="4"/>
    <n v="3.82"/>
  </r>
  <r>
    <n v="76034"/>
    <x v="69"/>
    <x v="0"/>
    <x v="488"/>
    <s v="Middelburg"/>
    <x v="11"/>
    <x v="51"/>
    <s v="Begraafplaats Westelijke Oude Havendijk"/>
    <x v="0"/>
    <x v="0"/>
    <x v="4"/>
    <x v="11"/>
    <x v="4"/>
    <n v="3.87"/>
  </r>
  <r>
    <n v="76035"/>
    <x v="70"/>
    <x v="0"/>
    <x v="488"/>
    <s v="Middelburg"/>
    <x v="11"/>
    <x v="51"/>
    <s v="Begraafplaats Westelijke Oude Havendijk"/>
    <x v="0"/>
    <x v="0"/>
    <x v="4"/>
    <x v="11"/>
    <x v="4"/>
    <n v="3.97"/>
  </r>
  <r>
    <n v="76036"/>
    <x v="99"/>
    <x v="0"/>
    <x v="488"/>
    <s v="Middelburg"/>
    <x v="11"/>
    <x v="51"/>
    <s v="Begraafplaats Westelijke Oude Havendijk"/>
    <x v="0"/>
    <x v="0"/>
    <x v="4"/>
    <x v="11"/>
    <x v="4"/>
    <n v="3.96"/>
  </r>
  <r>
    <n v="76037"/>
    <x v="40"/>
    <x v="0"/>
    <x v="488"/>
    <s v="Middelburg"/>
    <x v="11"/>
    <x v="51"/>
    <s v="Begraafplaats Westelijke Oude Havendijk"/>
    <x v="0"/>
    <x v="0"/>
    <x v="4"/>
    <x v="11"/>
    <x v="4"/>
    <n v="3.84"/>
  </r>
  <r>
    <n v="76038"/>
    <x v="100"/>
    <x v="0"/>
    <x v="488"/>
    <s v="Middelburg"/>
    <x v="11"/>
    <x v="51"/>
    <s v="Begraafplaats Westelijke Oude Havendijk"/>
    <x v="0"/>
    <x v="0"/>
    <x v="4"/>
    <x v="11"/>
    <x v="4"/>
    <n v="3.8"/>
  </r>
  <r>
    <n v="76039"/>
    <x v="101"/>
    <x v="0"/>
    <x v="488"/>
    <s v="Middelburg"/>
    <x v="11"/>
    <x v="51"/>
    <s v="Begraafplaats Westelijke Oude Havendijk"/>
    <x v="0"/>
    <x v="0"/>
    <x v="4"/>
    <x v="11"/>
    <x v="4"/>
    <n v="3.67"/>
  </r>
  <r>
    <n v="76040"/>
    <x v="71"/>
    <x v="0"/>
    <x v="488"/>
    <s v="Middelburg"/>
    <x v="11"/>
    <x v="51"/>
    <s v="Begraafplaats Westelijke Oude Havendijk"/>
    <x v="0"/>
    <x v="0"/>
    <x v="4"/>
    <x v="11"/>
    <x v="4"/>
    <n v="3.71"/>
  </r>
  <r>
    <n v="76041"/>
    <x v="102"/>
    <x v="0"/>
    <x v="488"/>
    <s v="Middelburg"/>
    <x v="11"/>
    <x v="51"/>
    <s v="Begraafplaats Westelijke Oude Havendijk"/>
    <x v="0"/>
    <x v="0"/>
    <x v="4"/>
    <x v="11"/>
    <x v="4"/>
    <n v="3.75"/>
  </r>
  <r>
    <n v="76042"/>
    <x v="108"/>
    <x v="0"/>
    <x v="488"/>
    <s v="Middelburg"/>
    <x v="11"/>
    <x v="51"/>
    <s v="Begraafplaats Westelijke Oude Havendijk"/>
    <x v="0"/>
    <x v="0"/>
    <x v="4"/>
    <x v="11"/>
    <x v="4"/>
    <n v="3.88"/>
  </r>
  <r>
    <n v="76043"/>
    <x v="103"/>
    <x v="0"/>
    <x v="488"/>
    <s v="Middelburg"/>
    <x v="11"/>
    <x v="51"/>
    <s v="Begraafplaats Westelijke Oude Havendijk"/>
    <x v="0"/>
    <x v="0"/>
    <x v="4"/>
    <x v="11"/>
    <x v="4"/>
    <n v="3.93"/>
  </r>
  <r>
    <n v="76044"/>
    <x v="104"/>
    <x v="0"/>
    <x v="488"/>
    <s v="Middelburg"/>
    <x v="11"/>
    <x v="51"/>
    <s v="Begraafplaats Westelijke Oude Havendijk"/>
    <x v="0"/>
    <x v="0"/>
    <x v="4"/>
    <x v="11"/>
    <x v="4"/>
    <n v="3.81"/>
  </r>
  <r>
    <n v="76045"/>
    <x v="105"/>
    <x v="0"/>
    <x v="488"/>
    <s v="Middelburg"/>
    <x v="11"/>
    <x v="51"/>
    <s v="Begraafplaats Westelijke Oude Havendijk"/>
    <x v="0"/>
    <x v="0"/>
    <x v="4"/>
    <x v="11"/>
    <x v="4"/>
    <n v="3.78"/>
  </r>
  <r>
    <n v="76046"/>
    <x v="106"/>
    <x v="0"/>
    <x v="488"/>
    <s v="Middelburg"/>
    <x v="11"/>
    <x v="51"/>
    <s v="Begraafplaats Westelijke Oude Havendijk"/>
    <x v="0"/>
    <x v="0"/>
    <x v="4"/>
    <x v="11"/>
    <x v="4"/>
    <n v="3.78"/>
  </r>
  <r>
    <n v="76047"/>
    <x v="107"/>
    <x v="0"/>
    <x v="488"/>
    <s v="Middelburg"/>
    <x v="11"/>
    <x v="51"/>
    <s v="Begraafplaats Westelijke Oude Havendijk"/>
    <x v="0"/>
    <x v="0"/>
    <x v="4"/>
    <x v="11"/>
    <x v="4"/>
    <n v="3.61"/>
  </r>
  <r>
    <n v="76048"/>
    <x v="109"/>
    <x v="0"/>
    <x v="488"/>
    <s v="Middelburg"/>
    <x v="11"/>
    <x v="51"/>
    <s v="Begraafplaats Westelijke Oude Havendijk"/>
    <x v="0"/>
    <x v="0"/>
    <x v="4"/>
    <x v="11"/>
    <x v="4"/>
    <n v="3.86"/>
  </r>
  <r>
    <n v="76049"/>
    <x v="110"/>
    <x v="0"/>
    <x v="488"/>
    <s v="Middelburg"/>
    <x v="11"/>
    <x v="51"/>
    <s v="Begraafplaats Westelijke Oude Havendijk"/>
    <x v="0"/>
    <x v="0"/>
    <x v="4"/>
    <x v="11"/>
    <x v="4"/>
    <n v="3.79"/>
  </r>
  <r>
    <n v="76050"/>
    <x v="111"/>
    <x v="0"/>
    <x v="488"/>
    <s v="Middelburg"/>
    <x v="11"/>
    <x v="51"/>
    <s v="Begraafplaats Westelijke Oude Havendijk"/>
    <x v="0"/>
    <x v="0"/>
    <x v="4"/>
    <x v="11"/>
    <x v="4"/>
    <n v="3.88"/>
  </r>
  <r>
    <n v="76051"/>
    <x v="112"/>
    <x v="0"/>
    <x v="488"/>
    <s v="Middelburg"/>
    <x v="11"/>
    <x v="51"/>
    <s v="Begraafplaats Westelijke Oude Havendijk"/>
    <x v="0"/>
    <x v="0"/>
    <x v="4"/>
    <x v="11"/>
    <x v="4"/>
    <n v="3.85"/>
  </r>
  <r>
    <n v="76052"/>
    <x v="113"/>
    <x v="0"/>
    <x v="488"/>
    <s v="Middelburg"/>
    <x v="11"/>
    <x v="51"/>
    <s v="Begraafplaats Westelijke Oude Havendijk"/>
    <x v="0"/>
    <x v="0"/>
    <x v="4"/>
    <x v="11"/>
    <x v="4"/>
    <n v="3.83"/>
  </r>
  <r>
    <n v="76053"/>
    <x v="114"/>
    <x v="0"/>
    <x v="488"/>
    <s v="Middelburg"/>
    <x v="11"/>
    <x v="51"/>
    <s v="Begraafplaats Westelijke Oude Havendijk"/>
    <x v="0"/>
    <x v="0"/>
    <x v="4"/>
    <x v="11"/>
    <x v="4"/>
    <n v="3.63"/>
  </r>
  <r>
    <n v="76054"/>
    <x v="115"/>
    <x v="0"/>
    <x v="488"/>
    <s v="Middelburg"/>
    <x v="11"/>
    <x v="51"/>
    <s v="Begraafplaats Westelijke Oude Havendijk"/>
    <x v="0"/>
    <x v="0"/>
    <x v="4"/>
    <x v="11"/>
    <x v="4"/>
    <n v="3.8"/>
  </r>
  <r>
    <n v="76055"/>
    <x v="116"/>
    <x v="0"/>
    <x v="488"/>
    <s v="Middelburg"/>
    <x v="11"/>
    <x v="51"/>
    <s v="Begraafplaats Westelijke Oude Havendijk"/>
    <x v="0"/>
    <x v="0"/>
    <x v="4"/>
    <x v="11"/>
    <x v="4"/>
    <n v="3.72"/>
  </r>
  <r>
    <n v="76056"/>
    <x v="117"/>
    <x v="0"/>
    <x v="488"/>
    <s v="Middelburg"/>
    <x v="11"/>
    <x v="51"/>
    <s v="Begraafplaats Westelijke Oude Havendijk"/>
    <x v="0"/>
    <x v="0"/>
    <x v="4"/>
    <x v="11"/>
    <x v="4"/>
    <n v="3.79"/>
  </r>
  <r>
    <n v="76057"/>
    <x v="57"/>
    <x v="0"/>
    <x v="488"/>
    <s v="Middelburg"/>
    <x v="11"/>
    <x v="51"/>
    <s v="Begraafplaats Westelijke Oude Havendijk"/>
    <x v="0"/>
    <x v="0"/>
    <x v="4"/>
    <x v="11"/>
    <x v="4"/>
    <n v="3.86"/>
  </r>
  <r>
    <n v="76058"/>
    <x v="118"/>
    <x v="0"/>
    <x v="488"/>
    <s v="Middelburg"/>
    <x v="11"/>
    <x v="51"/>
    <s v="Begraafplaats Westelijke Oude Havendijk"/>
    <x v="0"/>
    <x v="0"/>
    <x v="4"/>
    <x v="11"/>
    <x v="4"/>
    <n v="3.85"/>
  </r>
  <r>
    <n v="76059"/>
    <x v="119"/>
    <x v="0"/>
    <x v="488"/>
    <s v="Middelburg"/>
    <x v="11"/>
    <x v="51"/>
    <s v="Begraafplaats Westelijke Oude Havendijk"/>
    <x v="0"/>
    <x v="0"/>
    <x v="4"/>
    <x v="11"/>
    <x v="4"/>
    <n v="3.76"/>
  </r>
  <r>
    <n v="76060"/>
    <x v="58"/>
    <x v="0"/>
    <x v="488"/>
    <s v="Middelburg"/>
    <x v="11"/>
    <x v="51"/>
    <s v="Begraafplaats Westelijke Oude Havendijk"/>
    <x v="0"/>
    <x v="0"/>
    <x v="4"/>
    <x v="11"/>
    <x v="4"/>
    <n v="3.89"/>
  </r>
  <r>
    <n v="76061"/>
    <x v="95"/>
    <x v="0"/>
    <x v="488"/>
    <s v="Middelburg"/>
    <x v="11"/>
    <x v="51"/>
    <s v="Begraafplaats Westelijke Oude Havendijk"/>
    <x v="0"/>
    <x v="0"/>
    <x v="4"/>
    <x v="11"/>
    <x v="4"/>
    <n v="3.68"/>
  </r>
  <r>
    <n v="76062"/>
    <x v="120"/>
    <x v="0"/>
    <x v="488"/>
    <s v="Middelburg"/>
    <x v="11"/>
    <x v="51"/>
    <s v="Begraafplaats Westelijke Oude Havendijk"/>
    <x v="0"/>
    <x v="0"/>
    <x v="4"/>
    <x v="11"/>
    <x v="4"/>
    <n v="3.86"/>
  </r>
  <r>
    <n v="76063"/>
    <x v="121"/>
    <x v="0"/>
    <x v="488"/>
    <s v="Middelburg"/>
    <x v="11"/>
    <x v="51"/>
    <s v="Begraafplaats Westelijke Oude Havendijk"/>
    <x v="0"/>
    <x v="0"/>
    <x v="4"/>
    <x v="11"/>
    <x v="4"/>
    <n v="3.73"/>
  </r>
  <r>
    <n v="76064"/>
    <x v="122"/>
    <x v="0"/>
    <x v="488"/>
    <s v="Middelburg"/>
    <x v="11"/>
    <x v="51"/>
    <s v="Begraafplaats Westelijke Oude Havendijk"/>
    <x v="0"/>
    <x v="0"/>
    <x v="4"/>
    <x v="11"/>
    <x v="4"/>
    <n v="3.85"/>
  </r>
  <r>
    <n v="76065"/>
    <x v="123"/>
    <x v="0"/>
    <x v="488"/>
    <s v="Middelburg"/>
    <x v="11"/>
    <x v="51"/>
    <s v="Begraafplaats Westelijke Oude Havendijk"/>
    <x v="0"/>
    <x v="0"/>
    <x v="4"/>
    <x v="11"/>
    <x v="4"/>
    <n v="3.9"/>
  </r>
  <r>
    <n v="76066"/>
    <x v="124"/>
    <x v="0"/>
    <x v="488"/>
    <s v="Middelburg"/>
    <x v="11"/>
    <x v="51"/>
    <s v="Begraafplaats Westelijke Oude Havendijk"/>
    <x v="0"/>
    <x v="0"/>
    <x v="4"/>
    <x v="11"/>
    <x v="4"/>
    <n v="3.78"/>
  </r>
  <r>
    <n v="76067"/>
    <x v="125"/>
    <x v="0"/>
    <x v="488"/>
    <s v="Middelburg"/>
    <x v="11"/>
    <x v="51"/>
    <s v="Begraafplaats Westelijke Oude Havendijk"/>
    <x v="0"/>
    <x v="0"/>
    <x v="4"/>
    <x v="11"/>
    <x v="4"/>
    <n v="3.8"/>
  </r>
  <r>
    <n v="76068"/>
    <x v="126"/>
    <x v="0"/>
    <x v="488"/>
    <s v="Middelburg"/>
    <x v="11"/>
    <x v="51"/>
    <s v="Begraafplaats Westelijke Oude Havendijk"/>
    <x v="0"/>
    <x v="0"/>
    <x v="4"/>
    <x v="11"/>
    <x v="4"/>
    <n v="3.68"/>
  </r>
  <r>
    <n v="76069"/>
    <x v="127"/>
    <x v="0"/>
    <x v="488"/>
    <s v="Middelburg"/>
    <x v="11"/>
    <x v="51"/>
    <s v="Begraafplaats Westelijke Oude Havendijk"/>
    <x v="0"/>
    <x v="0"/>
    <x v="4"/>
    <x v="11"/>
    <x v="4"/>
    <n v="3.79"/>
  </r>
  <r>
    <n v="76070"/>
    <x v="128"/>
    <x v="0"/>
    <x v="488"/>
    <s v="Middelburg"/>
    <x v="11"/>
    <x v="51"/>
    <s v="Begraafplaats Westelijke Oude Havendijk"/>
    <x v="0"/>
    <x v="0"/>
    <x v="4"/>
    <x v="11"/>
    <x v="4"/>
    <n v="3.79"/>
  </r>
  <r>
    <n v="76071"/>
    <x v="129"/>
    <x v="0"/>
    <x v="488"/>
    <s v="Middelburg"/>
    <x v="11"/>
    <x v="51"/>
    <s v="Begraafplaats Westelijke Oude Havendijk"/>
    <x v="0"/>
    <x v="0"/>
    <x v="4"/>
    <x v="11"/>
    <x v="4"/>
    <n v="3.79"/>
  </r>
  <r>
    <n v="76072"/>
    <x v="130"/>
    <x v="0"/>
    <x v="488"/>
    <s v="Middelburg"/>
    <x v="11"/>
    <x v="51"/>
    <s v="Begraafplaats Westelijke Oude Havendijk"/>
    <x v="0"/>
    <x v="0"/>
    <x v="4"/>
    <x v="11"/>
    <x v="4"/>
    <n v="3.88"/>
  </r>
  <r>
    <n v="76073"/>
    <x v="131"/>
    <x v="0"/>
    <x v="488"/>
    <s v="Middelburg"/>
    <x v="11"/>
    <x v="51"/>
    <s v="Begraafplaats Westelijke Oude Havendijk"/>
    <x v="0"/>
    <x v="0"/>
    <x v="4"/>
    <x v="11"/>
    <x v="4"/>
    <n v="3.82"/>
  </r>
  <r>
    <n v="76074"/>
    <x v="132"/>
    <x v="0"/>
    <x v="488"/>
    <s v="Middelburg"/>
    <x v="11"/>
    <x v="51"/>
    <s v="Begraafplaats Westelijke Oude Havendijk"/>
    <x v="0"/>
    <x v="0"/>
    <x v="4"/>
    <x v="11"/>
    <x v="4"/>
    <n v="3.71"/>
  </r>
  <r>
    <n v="76075"/>
    <x v="133"/>
    <x v="0"/>
    <x v="488"/>
    <s v="Middelburg"/>
    <x v="11"/>
    <x v="51"/>
    <s v="Begraafplaats Westelijke Oude Havendijk"/>
    <x v="0"/>
    <x v="0"/>
    <x v="4"/>
    <x v="11"/>
    <x v="4"/>
    <n v="3.81"/>
  </r>
  <r>
    <n v="76076"/>
    <x v="134"/>
    <x v="0"/>
    <x v="488"/>
    <s v="Middelburg"/>
    <x v="11"/>
    <x v="51"/>
    <s v="Begraafplaats Westelijke Oude Havendijk"/>
    <x v="0"/>
    <x v="0"/>
    <x v="4"/>
    <x v="11"/>
    <x v="4"/>
    <n v="3.56"/>
  </r>
  <r>
    <n v="76077"/>
    <x v="135"/>
    <x v="0"/>
    <x v="488"/>
    <s v="Middelburg"/>
    <x v="11"/>
    <x v="51"/>
    <s v="Begraafplaats Westelijke Oude Havendijk"/>
    <x v="0"/>
    <x v="0"/>
    <x v="4"/>
    <x v="11"/>
    <x v="4"/>
    <n v="3.83"/>
  </r>
  <r>
    <n v="76078"/>
    <x v="136"/>
    <x v="0"/>
    <x v="488"/>
    <s v="Middelburg"/>
    <x v="11"/>
    <x v="51"/>
    <s v="Begraafplaats Westelijke Oude Havendijk"/>
    <x v="0"/>
    <x v="0"/>
    <x v="4"/>
    <x v="11"/>
    <x v="4"/>
    <n v="3.85"/>
  </r>
  <r>
    <n v="76079"/>
    <x v="137"/>
    <x v="0"/>
    <x v="488"/>
    <s v="Middelburg"/>
    <x v="11"/>
    <x v="51"/>
    <s v="Begraafplaats Westelijke Oude Havendijk"/>
    <x v="0"/>
    <x v="0"/>
    <x v="4"/>
    <x v="11"/>
    <x v="4"/>
    <n v="3.75"/>
  </r>
  <r>
    <n v="76080"/>
    <x v="138"/>
    <x v="0"/>
    <x v="488"/>
    <s v="Middelburg"/>
    <x v="11"/>
    <x v="51"/>
    <s v="Begraafplaats Westelijke Oude Havendijk"/>
    <x v="0"/>
    <x v="0"/>
    <x v="4"/>
    <x v="11"/>
    <x v="4"/>
    <n v="3.74"/>
  </r>
  <r>
    <n v="76081"/>
    <x v="139"/>
    <x v="0"/>
    <x v="488"/>
    <s v="Middelburg"/>
    <x v="11"/>
    <x v="51"/>
    <s v="Begraafplaats Westelijke Oude Havendijk"/>
    <x v="0"/>
    <x v="0"/>
    <x v="4"/>
    <x v="11"/>
    <x v="4"/>
    <n v="3.5"/>
  </r>
  <r>
    <n v="76082"/>
    <x v="140"/>
    <x v="0"/>
    <x v="488"/>
    <s v="Middelburg"/>
    <x v="11"/>
    <x v="51"/>
    <s v="Begraafplaats Westelijke Oude Havendijk"/>
    <x v="0"/>
    <x v="0"/>
    <x v="4"/>
    <x v="11"/>
    <x v="4"/>
    <n v="3.69"/>
  </r>
  <r>
    <n v="76083"/>
    <x v="79"/>
    <x v="0"/>
    <x v="488"/>
    <s v="Middelburg"/>
    <x v="11"/>
    <x v="51"/>
    <s v="Begraafplaats Westelijke Oude Havendijk"/>
    <x v="0"/>
    <x v="0"/>
    <x v="4"/>
    <x v="11"/>
    <x v="4"/>
    <n v="3.71"/>
  </r>
  <r>
    <n v="76084"/>
    <x v="80"/>
    <x v="0"/>
    <x v="488"/>
    <s v="Middelburg"/>
    <x v="11"/>
    <x v="51"/>
    <s v="Begraafplaats Westelijke Oude Havendijk"/>
    <x v="0"/>
    <x v="0"/>
    <x v="4"/>
    <x v="11"/>
    <x v="4"/>
    <n v="3.79"/>
  </r>
  <r>
    <n v="76085"/>
    <x v="141"/>
    <x v="0"/>
    <x v="488"/>
    <s v="Middelburg"/>
    <x v="11"/>
    <x v="51"/>
    <s v="Begraafplaats Westelijke Oude Havendijk"/>
    <x v="0"/>
    <x v="0"/>
    <x v="4"/>
    <x v="11"/>
    <x v="4"/>
    <n v="3.82"/>
  </r>
  <r>
    <n v="76086"/>
    <x v="142"/>
    <x v="0"/>
    <x v="488"/>
    <s v="Middelburg"/>
    <x v="11"/>
    <x v="51"/>
    <s v="Begraafplaats Westelijke Oude Havendijk"/>
    <x v="0"/>
    <x v="0"/>
    <x v="4"/>
    <x v="11"/>
    <x v="4"/>
    <n v="3.79"/>
  </r>
  <r>
    <n v="76087"/>
    <x v="143"/>
    <x v="0"/>
    <x v="488"/>
    <s v="Middelburg"/>
    <x v="11"/>
    <x v="51"/>
    <s v="Begraafplaats Westelijke Oude Havendijk"/>
    <x v="0"/>
    <x v="0"/>
    <x v="4"/>
    <x v="11"/>
    <x v="4"/>
    <n v="3.79"/>
  </r>
  <r>
    <n v="76088"/>
    <x v="144"/>
    <x v="0"/>
    <x v="488"/>
    <s v="Middelburg"/>
    <x v="11"/>
    <x v="51"/>
    <s v="Begraafplaats Westelijke Oude Havendijk"/>
    <x v="0"/>
    <x v="0"/>
    <x v="4"/>
    <x v="11"/>
    <x v="4"/>
    <n v="3.71"/>
  </r>
  <r>
    <n v="76089"/>
    <x v="145"/>
    <x v="0"/>
    <x v="488"/>
    <s v="Middelburg"/>
    <x v="11"/>
    <x v="51"/>
    <s v="Begraafplaats Westelijke Oude Havendijk"/>
    <x v="0"/>
    <x v="0"/>
    <x v="4"/>
    <x v="11"/>
    <x v="4"/>
    <n v="3.71"/>
  </r>
  <r>
    <n v="76090"/>
    <x v="146"/>
    <x v="0"/>
    <x v="488"/>
    <s v="Middelburg"/>
    <x v="11"/>
    <x v="51"/>
    <s v="Begraafplaats Westelijke Oude Havendijk"/>
    <x v="0"/>
    <x v="0"/>
    <x v="4"/>
    <x v="11"/>
    <x v="4"/>
    <n v="3.82"/>
  </r>
  <r>
    <n v="76091"/>
    <x v="147"/>
    <x v="0"/>
    <x v="488"/>
    <s v="Middelburg"/>
    <x v="11"/>
    <x v="51"/>
    <s v="Begraafplaats Westelijke Oude Havendijk"/>
    <x v="0"/>
    <x v="0"/>
    <x v="4"/>
    <x v="11"/>
    <x v="4"/>
    <n v="3.9"/>
  </r>
  <r>
    <n v="76092"/>
    <x v="148"/>
    <x v="0"/>
    <x v="488"/>
    <s v="Middelburg"/>
    <x v="11"/>
    <x v="51"/>
    <s v="Begraafplaats Westelijke Oude Havendijk"/>
    <x v="0"/>
    <x v="0"/>
    <x v="4"/>
    <x v="11"/>
    <x v="4"/>
    <n v="3.95"/>
  </r>
  <r>
    <n v="76093"/>
    <x v="149"/>
    <x v="0"/>
    <x v="488"/>
    <s v="Middelburg"/>
    <x v="11"/>
    <x v="51"/>
    <s v="Begraafplaats Westelijke Oude Havendijk"/>
    <x v="0"/>
    <x v="0"/>
    <x v="4"/>
    <x v="11"/>
    <x v="4"/>
    <n v="3.86"/>
  </r>
  <r>
    <n v="76094"/>
    <x v="150"/>
    <x v="0"/>
    <x v="488"/>
    <s v="Middelburg"/>
    <x v="11"/>
    <x v="51"/>
    <s v="Begraafplaats Westelijke Oude Havendijk"/>
    <x v="0"/>
    <x v="0"/>
    <x v="4"/>
    <x v="11"/>
    <x v="4"/>
    <n v="3.77"/>
  </r>
  <r>
    <n v="76095"/>
    <x v="151"/>
    <x v="0"/>
    <x v="488"/>
    <s v="Middelburg"/>
    <x v="11"/>
    <x v="51"/>
    <s v="Begraafplaats Westelijke Oude Havendijk"/>
    <x v="0"/>
    <x v="0"/>
    <x v="4"/>
    <x v="11"/>
    <x v="4"/>
    <n v="3.81"/>
  </r>
  <r>
    <n v="76096"/>
    <x v="152"/>
    <x v="0"/>
    <x v="488"/>
    <s v="Middelburg"/>
    <x v="11"/>
    <x v="51"/>
    <s v="Begraafplaats Westelijke Oude Havendijk"/>
    <x v="0"/>
    <x v="0"/>
    <x v="4"/>
    <x v="11"/>
    <x v="4"/>
    <n v="3.71"/>
  </r>
  <r>
    <n v="76097"/>
    <x v="33"/>
    <x v="0"/>
    <x v="488"/>
    <s v="Middelburg"/>
    <x v="11"/>
    <x v="51"/>
    <s v="Begraafplaats Westelijke Oude Havendijk"/>
    <x v="0"/>
    <x v="0"/>
    <x v="4"/>
    <x v="11"/>
    <x v="4"/>
    <n v="3.71"/>
  </r>
  <r>
    <n v="76098"/>
    <x v="153"/>
    <x v="0"/>
    <x v="488"/>
    <s v="Middelburg"/>
    <x v="11"/>
    <x v="51"/>
    <s v="Begraafplaats Westelijke Oude Havendijk"/>
    <x v="0"/>
    <x v="0"/>
    <x v="4"/>
    <x v="11"/>
    <x v="4"/>
    <n v="3.79"/>
  </r>
  <r>
    <n v="76099"/>
    <x v="154"/>
    <x v="0"/>
    <x v="488"/>
    <s v="Middelburg"/>
    <x v="11"/>
    <x v="51"/>
    <s v="Begraafplaats Westelijke Oude Havendijk"/>
    <x v="0"/>
    <x v="0"/>
    <x v="4"/>
    <x v="11"/>
    <x v="4"/>
    <n v="3.79"/>
  </r>
  <r>
    <n v="76100"/>
    <x v="155"/>
    <x v="0"/>
    <x v="488"/>
    <s v="Middelburg"/>
    <x v="11"/>
    <x v="51"/>
    <s v="Begraafplaats Westelijke Oude Havendijk"/>
    <x v="0"/>
    <x v="0"/>
    <x v="4"/>
    <x v="11"/>
    <x v="4"/>
    <n v="3.84"/>
  </r>
  <r>
    <n v="76101"/>
    <x v="156"/>
    <x v="0"/>
    <x v="488"/>
    <s v="Middelburg"/>
    <x v="11"/>
    <x v="51"/>
    <s v="Begraafplaats Westelijke Oude Havendijk"/>
    <x v="0"/>
    <x v="0"/>
    <x v="4"/>
    <x v="11"/>
    <x v="4"/>
    <n v="3.71"/>
  </r>
  <r>
    <n v="76102"/>
    <x v="157"/>
    <x v="0"/>
    <x v="488"/>
    <s v="Middelburg"/>
    <x v="11"/>
    <x v="51"/>
    <s v="Begraafplaats Westelijke Oude Havendijk"/>
    <x v="0"/>
    <x v="0"/>
    <x v="4"/>
    <x v="11"/>
    <x v="4"/>
    <n v="3.85"/>
  </r>
  <r>
    <n v="76103"/>
    <x v="158"/>
    <x v="0"/>
    <x v="488"/>
    <s v="Middelburg"/>
    <x v="11"/>
    <x v="51"/>
    <s v="Begraafplaats Westelijke Oude Havendijk"/>
    <x v="0"/>
    <x v="0"/>
    <x v="4"/>
    <x v="11"/>
    <x v="4"/>
    <n v="3.79"/>
  </r>
  <r>
    <n v="76104"/>
    <x v="159"/>
    <x v="0"/>
    <x v="488"/>
    <s v="Middelburg"/>
    <x v="11"/>
    <x v="51"/>
    <s v="Begraafplaats Westelijke Oude Havendijk"/>
    <x v="0"/>
    <x v="0"/>
    <x v="4"/>
    <x v="11"/>
    <x v="4"/>
    <n v="3.53"/>
  </r>
  <r>
    <n v="76105"/>
    <x v="160"/>
    <x v="0"/>
    <x v="488"/>
    <s v="Middelburg"/>
    <x v="11"/>
    <x v="51"/>
    <s v="Begraafplaats Westelijke Oude Havendijk"/>
    <x v="0"/>
    <x v="0"/>
    <x v="4"/>
    <x v="11"/>
    <x v="4"/>
    <n v="3.72"/>
  </r>
  <r>
    <n v="76106"/>
    <x v="161"/>
    <x v="0"/>
    <x v="488"/>
    <s v="Middelburg"/>
    <x v="11"/>
    <x v="51"/>
    <s v="Begraafplaats Westelijke Oude Havendijk"/>
    <x v="0"/>
    <x v="0"/>
    <x v="4"/>
    <x v="11"/>
    <x v="4"/>
    <n v="3.66"/>
  </r>
  <r>
    <n v="76107"/>
    <x v="172"/>
    <x v="0"/>
    <x v="488"/>
    <s v="Middelburg"/>
    <x v="11"/>
    <x v="51"/>
    <s v="Begraafplaats Westelijke Oude Havendijk"/>
    <x v="0"/>
    <x v="0"/>
    <x v="4"/>
    <x v="11"/>
    <x v="4"/>
    <n v="3.8"/>
  </r>
  <r>
    <n v="76108"/>
    <x v="32"/>
    <x v="0"/>
    <x v="488"/>
    <s v="Middelburg"/>
    <x v="11"/>
    <x v="51"/>
    <s v="Begraafplaats Westelijke Oude Havendijk"/>
    <x v="0"/>
    <x v="0"/>
    <x v="4"/>
    <x v="11"/>
    <x v="4"/>
    <n v="3.76"/>
  </r>
  <r>
    <n v="76109"/>
    <x v="162"/>
    <x v="0"/>
    <x v="488"/>
    <s v="Middelburg"/>
    <x v="11"/>
    <x v="51"/>
    <s v="Begraafplaats Westelijke Oude Havendijk"/>
    <x v="0"/>
    <x v="0"/>
    <x v="4"/>
    <x v="11"/>
    <x v="4"/>
    <n v="3.58"/>
  </r>
  <r>
    <n v="76110"/>
    <x v="166"/>
    <x v="0"/>
    <x v="488"/>
    <s v="Middelburg"/>
    <x v="11"/>
    <x v="51"/>
    <s v="Begraafplaats Westelijke Oude Havendijk"/>
    <x v="0"/>
    <x v="0"/>
    <x v="4"/>
    <x v="11"/>
    <x v="4"/>
    <n v="3.73"/>
  </r>
  <r>
    <n v="76111"/>
    <x v="167"/>
    <x v="0"/>
    <x v="488"/>
    <s v="Middelburg"/>
    <x v="11"/>
    <x v="51"/>
    <s v="Begraafplaats Westelijke Oude Havendijk"/>
    <x v="0"/>
    <x v="0"/>
    <x v="4"/>
    <x v="11"/>
    <x v="4"/>
    <n v="3.65"/>
  </r>
  <r>
    <n v="76112"/>
    <x v="168"/>
    <x v="0"/>
    <x v="488"/>
    <s v="Middelburg"/>
    <x v="11"/>
    <x v="51"/>
    <s v="Begraafplaats Westelijke Oude Havendijk"/>
    <x v="0"/>
    <x v="0"/>
    <x v="4"/>
    <x v="11"/>
    <x v="4"/>
    <n v="3.71"/>
  </r>
  <r>
    <n v="76113"/>
    <x v="169"/>
    <x v="0"/>
    <x v="488"/>
    <s v="Middelburg"/>
    <x v="11"/>
    <x v="51"/>
    <s v="Begraafplaats Westelijke Oude Havendijk"/>
    <x v="0"/>
    <x v="0"/>
    <x v="4"/>
    <x v="11"/>
    <x v="4"/>
    <n v="3.75"/>
  </r>
  <r>
    <n v="76114"/>
    <x v="170"/>
    <x v="0"/>
    <x v="488"/>
    <s v="Middelburg"/>
    <x v="11"/>
    <x v="51"/>
    <s v="Begraafplaats Westelijke Oude Havendijk"/>
    <x v="0"/>
    <x v="0"/>
    <x v="4"/>
    <x v="11"/>
    <x v="4"/>
    <n v="3.79"/>
  </r>
  <r>
    <n v="76115"/>
    <x v="173"/>
    <x v="0"/>
    <x v="488"/>
    <s v="Middelburg"/>
    <x v="11"/>
    <x v="51"/>
    <s v="Begraafplaats Westelijke Oude Havendijk"/>
    <x v="0"/>
    <x v="0"/>
    <x v="4"/>
    <x v="11"/>
    <x v="4"/>
    <n v="3.71"/>
  </r>
  <r>
    <n v="76116"/>
    <x v="174"/>
    <x v="0"/>
    <x v="488"/>
    <s v="Middelburg"/>
    <x v="11"/>
    <x v="51"/>
    <s v="Begraafplaats Westelijke Oude Havendijk"/>
    <x v="0"/>
    <x v="0"/>
    <x v="4"/>
    <x v="11"/>
    <x v="4"/>
    <n v="3.9"/>
  </r>
  <r>
    <n v="76117"/>
    <x v="175"/>
    <x v="0"/>
    <x v="488"/>
    <s v="Middelburg"/>
    <x v="11"/>
    <x v="51"/>
    <s v="Begraafplaats Westelijke Oude Havendijk"/>
    <x v="0"/>
    <x v="0"/>
    <x v="4"/>
    <x v="11"/>
    <x v="4"/>
    <n v="3.7"/>
  </r>
  <r>
    <n v="76118"/>
    <x v="176"/>
    <x v="0"/>
    <x v="488"/>
    <s v="Middelburg"/>
    <x v="11"/>
    <x v="51"/>
    <s v="Begraafplaats Westelijke Oude Havendijk"/>
    <x v="0"/>
    <x v="0"/>
    <x v="4"/>
    <x v="11"/>
    <x v="4"/>
    <n v="3.76"/>
  </r>
  <r>
    <n v="76119"/>
    <x v="177"/>
    <x v="0"/>
    <x v="488"/>
    <s v="Middelburg"/>
    <x v="11"/>
    <x v="51"/>
    <s v="Begraafplaats Westelijke Oude Havendijk"/>
    <x v="0"/>
    <x v="0"/>
    <x v="4"/>
    <x v="11"/>
    <x v="4"/>
    <n v="3.75"/>
  </r>
  <r>
    <n v="76120"/>
    <x v="178"/>
    <x v="0"/>
    <x v="488"/>
    <s v="Middelburg"/>
    <x v="11"/>
    <x v="51"/>
    <s v="Begraafplaats Westelijke Oude Havendijk"/>
    <x v="0"/>
    <x v="0"/>
    <x v="4"/>
    <x v="11"/>
    <x v="4"/>
    <n v="3.63"/>
  </r>
  <r>
    <n v="76121"/>
    <x v="179"/>
    <x v="0"/>
    <x v="488"/>
    <s v="Middelburg"/>
    <x v="11"/>
    <x v="51"/>
    <s v="Begraafplaats Westelijke Oude Havendijk"/>
    <x v="0"/>
    <x v="0"/>
    <x v="4"/>
    <x v="11"/>
    <x v="4"/>
    <n v="3.8"/>
  </r>
  <r>
    <n v="76122"/>
    <x v="180"/>
    <x v="0"/>
    <x v="488"/>
    <s v="Middelburg"/>
    <x v="11"/>
    <x v="51"/>
    <s v="Begraafplaats Westelijke Oude Havendijk"/>
    <x v="0"/>
    <x v="0"/>
    <x v="4"/>
    <x v="11"/>
    <x v="4"/>
    <n v="3.75"/>
  </r>
  <r>
    <n v="76123"/>
    <x v="181"/>
    <x v="0"/>
    <x v="488"/>
    <s v="Middelburg"/>
    <x v="11"/>
    <x v="51"/>
    <s v="Begraafplaats Westelijke Oude Havendijk"/>
    <x v="0"/>
    <x v="0"/>
    <x v="4"/>
    <x v="11"/>
    <x v="4"/>
    <n v="3.7"/>
  </r>
  <r>
    <n v="76124"/>
    <x v="182"/>
    <x v="0"/>
    <x v="488"/>
    <s v="Middelburg"/>
    <x v="11"/>
    <x v="51"/>
    <s v="Begraafplaats Westelijke Oude Havendijk"/>
    <x v="0"/>
    <x v="0"/>
    <x v="4"/>
    <x v="11"/>
    <x v="4"/>
    <n v="3.57"/>
  </r>
  <r>
    <n v="76125"/>
    <x v="183"/>
    <x v="0"/>
    <x v="488"/>
    <s v="Middelburg"/>
    <x v="11"/>
    <x v="51"/>
    <s v="Begraafplaats Westelijke Oude Havendijk"/>
    <x v="0"/>
    <x v="0"/>
    <x v="4"/>
    <x v="11"/>
    <x v="4"/>
    <n v="3.82"/>
  </r>
  <r>
    <n v="76126"/>
    <x v="184"/>
    <x v="0"/>
    <x v="488"/>
    <s v="Middelburg"/>
    <x v="11"/>
    <x v="51"/>
    <s v="Begraafplaats Westelijke Oude Havendijk"/>
    <x v="0"/>
    <x v="0"/>
    <x v="4"/>
    <x v="11"/>
    <x v="4"/>
    <n v="3.83"/>
  </r>
  <r>
    <n v="76127"/>
    <x v="185"/>
    <x v="0"/>
    <x v="488"/>
    <s v="Middelburg"/>
    <x v="11"/>
    <x v="51"/>
    <s v="Begraafplaats Westelijke Oude Havendijk"/>
    <x v="0"/>
    <x v="0"/>
    <x v="4"/>
    <x v="11"/>
    <x v="4"/>
    <n v="3.91"/>
  </r>
  <r>
    <n v="76128"/>
    <x v="186"/>
    <x v="0"/>
    <x v="488"/>
    <s v="Middelburg"/>
    <x v="11"/>
    <x v="51"/>
    <s v="Begraafplaats Westelijke Oude Havendijk"/>
    <x v="0"/>
    <x v="0"/>
    <x v="4"/>
    <x v="11"/>
    <x v="4"/>
    <n v="3.82"/>
  </r>
  <r>
    <n v="76129"/>
    <x v="187"/>
    <x v="0"/>
    <x v="488"/>
    <s v="Middelburg"/>
    <x v="11"/>
    <x v="51"/>
    <s v="Begraafplaats Westelijke Oude Havendijk"/>
    <x v="0"/>
    <x v="0"/>
    <x v="4"/>
    <x v="11"/>
    <x v="4"/>
    <n v="3.76"/>
  </r>
  <r>
    <n v="76130"/>
    <x v="188"/>
    <x v="0"/>
    <x v="488"/>
    <s v="Middelburg"/>
    <x v="11"/>
    <x v="51"/>
    <s v="Begraafplaats Westelijke Oude Havendijk"/>
    <x v="0"/>
    <x v="0"/>
    <x v="4"/>
    <x v="11"/>
    <x v="4"/>
    <n v="3.61"/>
  </r>
  <r>
    <n v="76131"/>
    <x v="189"/>
    <x v="0"/>
    <x v="488"/>
    <s v="Middelburg"/>
    <x v="11"/>
    <x v="51"/>
    <s v="Begraafplaats Westelijke Oude Havendijk"/>
    <x v="0"/>
    <x v="0"/>
    <x v="4"/>
    <x v="11"/>
    <x v="4"/>
    <n v="3.85"/>
  </r>
  <r>
    <n v="76132"/>
    <x v="190"/>
    <x v="0"/>
    <x v="488"/>
    <s v="Middelburg"/>
    <x v="11"/>
    <x v="51"/>
    <s v="Begraafplaats Westelijke Oude Havendijk"/>
    <x v="0"/>
    <x v="0"/>
    <x v="4"/>
    <x v="11"/>
    <x v="4"/>
    <n v="3.78"/>
  </r>
  <r>
    <n v="76133"/>
    <x v="191"/>
    <x v="0"/>
    <x v="488"/>
    <s v="Middelburg"/>
    <x v="11"/>
    <x v="51"/>
    <s v="Begraafplaats Westelijke Oude Havendijk"/>
    <x v="0"/>
    <x v="0"/>
    <x v="4"/>
    <x v="11"/>
    <x v="4"/>
    <n v="3.61"/>
  </r>
  <r>
    <n v="76134"/>
    <x v="192"/>
    <x v="0"/>
    <x v="488"/>
    <s v="Middelburg"/>
    <x v="11"/>
    <x v="51"/>
    <s v="Begraafplaats Westelijke Oude Havendijk"/>
    <x v="0"/>
    <x v="0"/>
    <x v="4"/>
    <x v="11"/>
    <x v="4"/>
    <n v="3.73"/>
  </r>
  <r>
    <n v="76135"/>
    <x v="193"/>
    <x v="0"/>
    <x v="488"/>
    <s v="Middelburg"/>
    <x v="11"/>
    <x v="51"/>
    <s v="Begraafplaats Westelijke Oude Havendijk"/>
    <x v="0"/>
    <x v="0"/>
    <x v="4"/>
    <x v="11"/>
    <x v="4"/>
    <n v="3.72"/>
  </r>
  <r>
    <n v="76136"/>
    <x v="194"/>
    <x v="0"/>
    <x v="488"/>
    <s v="Middelburg"/>
    <x v="11"/>
    <x v="51"/>
    <s v="Begraafplaats Westelijke Oude Havendijk"/>
    <x v="0"/>
    <x v="0"/>
    <x v="4"/>
    <x v="11"/>
    <x v="4"/>
    <n v="3.73"/>
  </r>
  <r>
    <n v="76137"/>
    <x v="195"/>
    <x v="0"/>
    <x v="488"/>
    <s v="Middelburg"/>
    <x v="11"/>
    <x v="51"/>
    <s v="Begraafplaats Westelijke Oude Havendijk"/>
    <x v="0"/>
    <x v="0"/>
    <x v="4"/>
    <x v="11"/>
    <x v="4"/>
    <n v="3.83"/>
  </r>
  <r>
    <n v="76138"/>
    <x v="196"/>
    <x v="0"/>
    <x v="488"/>
    <s v="Middelburg"/>
    <x v="11"/>
    <x v="51"/>
    <s v="Begraafplaats Westelijke Oude Havendijk"/>
    <x v="0"/>
    <x v="0"/>
    <x v="4"/>
    <x v="11"/>
    <x v="4"/>
    <n v="3.73"/>
  </r>
  <r>
    <n v="76139"/>
    <x v="197"/>
    <x v="0"/>
    <x v="488"/>
    <s v="Middelburg"/>
    <x v="11"/>
    <x v="51"/>
    <s v="Begraafplaats Westelijke Oude Havendijk"/>
    <x v="0"/>
    <x v="0"/>
    <x v="4"/>
    <x v="11"/>
    <x v="4"/>
    <n v="3.92"/>
  </r>
  <r>
    <n v="76140"/>
    <x v="198"/>
    <x v="0"/>
    <x v="488"/>
    <s v="Middelburg"/>
    <x v="11"/>
    <x v="51"/>
    <s v="Begraafplaats Westelijke Oude Havendijk"/>
    <x v="0"/>
    <x v="0"/>
    <x v="4"/>
    <x v="11"/>
    <x v="4"/>
    <n v="3.77"/>
  </r>
  <r>
    <n v="76141"/>
    <x v="199"/>
    <x v="0"/>
    <x v="488"/>
    <s v="Middelburg"/>
    <x v="11"/>
    <x v="51"/>
    <s v="Begraafplaats Westelijke Oude Havendijk"/>
    <x v="0"/>
    <x v="0"/>
    <x v="4"/>
    <x v="11"/>
    <x v="4"/>
    <n v="3.98"/>
  </r>
  <r>
    <n v="76142"/>
    <x v="200"/>
    <x v="0"/>
    <x v="488"/>
    <s v="Middelburg"/>
    <x v="11"/>
    <x v="51"/>
    <s v="Begraafplaats Westelijke Oude Havendijk"/>
    <x v="0"/>
    <x v="0"/>
    <x v="4"/>
    <x v="11"/>
    <x v="4"/>
    <n v="3.83"/>
  </r>
  <r>
    <n v="76143"/>
    <x v="201"/>
    <x v="0"/>
    <x v="488"/>
    <s v="Middelburg"/>
    <x v="11"/>
    <x v="51"/>
    <s v="Begraafplaats Westelijke Oude Havendijk"/>
    <x v="0"/>
    <x v="0"/>
    <x v="4"/>
    <x v="11"/>
    <x v="4"/>
    <n v="3.73"/>
  </r>
  <r>
    <n v="76144"/>
    <x v="202"/>
    <x v="0"/>
    <x v="488"/>
    <s v="Middelburg"/>
    <x v="11"/>
    <x v="51"/>
    <s v="Begraafplaats Westelijke Oude Havendijk"/>
    <x v="0"/>
    <x v="0"/>
    <x v="4"/>
    <x v="11"/>
    <x v="4"/>
    <n v="3.48"/>
  </r>
  <r>
    <n v="76145"/>
    <x v="203"/>
    <x v="0"/>
    <x v="488"/>
    <s v="Middelburg"/>
    <x v="11"/>
    <x v="51"/>
    <s v="Begraafplaats Westelijke Oude Havendijk"/>
    <x v="0"/>
    <x v="0"/>
    <x v="4"/>
    <x v="11"/>
    <x v="4"/>
    <n v="3.83"/>
  </r>
  <r>
    <n v="76146"/>
    <x v="204"/>
    <x v="0"/>
    <x v="488"/>
    <s v="Middelburg"/>
    <x v="11"/>
    <x v="51"/>
    <s v="Begraafplaats Westelijke Oude Havendijk"/>
    <x v="0"/>
    <x v="0"/>
    <x v="4"/>
    <x v="11"/>
    <x v="4"/>
    <n v="3.98"/>
  </r>
  <r>
    <n v="76147"/>
    <x v="205"/>
    <x v="0"/>
    <x v="488"/>
    <s v="Middelburg"/>
    <x v="11"/>
    <x v="51"/>
    <s v="Begraafplaats Westelijke Oude Havendijk"/>
    <x v="0"/>
    <x v="0"/>
    <x v="4"/>
    <x v="11"/>
    <x v="4"/>
    <n v="3.39"/>
  </r>
  <r>
    <n v="76148"/>
    <x v="206"/>
    <x v="0"/>
    <x v="488"/>
    <s v="Middelburg"/>
    <x v="11"/>
    <x v="51"/>
    <s v="Begraafplaats Westelijke Oude Havendijk"/>
    <x v="0"/>
    <x v="0"/>
    <x v="4"/>
    <x v="11"/>
    <x v="4"/>
    <n v="3.62"/>
  </r>
  <r>
    <n v="76149"/>
    <x v="207"/>
    <x v="0"/>
    <x v="488"/>
    <s v="Middelburg"/>
    <x v="11"/>
    <x v="51"/>
    <s v="Begraafplaats Westelijke Oude Havendijk"/>
    <x v="0"/>
    <x v="0"/>
    <x v="4"/>
    <x v="11"/>
    <x v="4"/>
    <n v="3.46"/>
  </r>
  <r>
    <n v="76150"/>
    <x v="208"/>
    <x v="0"/>
    <x v="488"/>
    <s v="Middelburg"/>
    <x v="11"/>
    <x v="51"/>
    <s v="Begraafplaats Westelijke Oude Havendijk"/>
    <x v="0"/>
    <x v="0"/>
    <x v="4"/>
    <x v="11"/>
    <x v="4"/>
    <n v="3.59"/>
  </r>
  <r>
    <n v="76151"/>
    <x v="209"/>
    <x v="0"/>
    <x v="488"/>
    <s v="Middelburg"/>
    <x v="11"/>
    <x v="51"/>
    <s v="Begraafplaats Westelijke Oude Havendijk"/>
    <x v="0"/>
    <x v="0"/>
    <x v="4"/>
    <x v="11"/>
    <x v="4"/>
    <n v="3.83"/>
  </r>
  <r>
    <n v="76152"/>
    <x v="210"/>
    <x v="0"/>
    <x v="488"/>
    <s v="Middelburg"/>
    <x v="11"/>
    <x v="51"/>
    <s v="Begraafplaats Westelijke Oude Havendijk"/>
    <x v="0"/>
    <x v="0"/>
    <x v="4"/>
    <x v="11"/>
    <x v="4"/>
    <n v="3.83"/>
  </r>
  <r>
    <n v="76153"/>
    <x v="211"/>
    <x v="0"/>
    <x v="488"/>
    <s v="Middelburg"/>
    <x v="11"/>
    <x v="51"/>
    <s v="Begraafplaats Westelijke Oude Havendijk"/>
    <x v="0"/>
    <x v="0"/>
    <x v="4"/>
    <x v="11"/>
    <x v="4"/>
    <n v="3.66"/>
  </r>
  <r>
    <n v="76154"/>
    <x v="212"/>
    <x v="0"/>
    <x v="488"/>
    <s v="Middelburg"/>
    <x v="11"/>
    <x v="51"/>
    <s v="Begraafplaats Westelijke Oude Havendijk"/>
    <x v="0"/>
    <x v="0"/>
    <x v="4"/>
    <x v="11"/>
    <x v="4"/>
    <n v="3.91"/>
  </r>
  <r>
    <n v="76155"/>
    <x v="213"/>
    <x v="0"/>
    <x v="488"/>
    <s v="Middelburg"/>
    <x v="11"/>
    <x v="51"/>
    <s v="Begraafplaats Westelijke Oude Havendijk"/>
    <x v="0"/>
    <x v="0"/>
    <x v="4"/>
    <x v="11"/>
    <x v="4"/>
    <n v="3.82"/>
  </r>
  <r>
    <n v="76156"/>
    <x v="214"/>
    <x v="0"/>
    <x v="488"/>
    <s v="Middelburg"/>
    <x v="11"/>
    <x v="51"/>
    <s v="Begraafplaats Westelijke Oude Havendijk"/>
    <x v="0"/>
    <x v="0"/>
    <x v="4"/>
    <x v="11"/>
    <x v="4"/>
    <n v="3.69"/>
  </r>
  <r>
    <n v="76157"/>
    <x v="215"/>
    <x v="0"/>
    <x v="488"/>
    <s v="Middelburg"/>
    <x v="11"/>
    <x v="51"/>
    <s v="Begraafplaats Westelijke Oude Havendijk"/>
    <x v="0"/>
    <x v="0"/>
    <x v="4"/>
    <x v="11"/>
    <x v="4"/>
    <n v="3.82"/>
  </r>
  <r>
    <n v="76158"/>
    <x v="216"/>
    <x v="0"/>
    <x v="488"/>
    <s v="Middelburg"/>
    <x v="11"/>
    <x v="51"/>
    <s v="Begraafplaats Westelijke Oude Havendijk"/>
    <x v="0"/>
    <x v="0"/>
    <x v="4"/>
    <x v="11"/>
    <x v="4"/>
    <n v="3.72"/>
  </r>
  <r>
    <n v="76159"/>
    <x v="217"/>
    <x v="0"/>
    <x v="488"/>
    <s v="Middelburg"/>
    <x v="11"/>
    <x v="51"/>
    <s v="Begraafplaats Westelijke Oude Havendijk"/>
    <x v="0"/>
    <x v="0"/>
    <x v="4"/>
    <x v="11"/>
    <x v="4"/>
    <n v="3.84"/>
  </r>
  <r>
    <n v="76160"/>
    <x v="218"/>
    <x v="0"/>
    <x v="488"/>
    <s v="Middelburg"/>
    <x v="11"/>
    <x v="51"/>
    <s v="Begraafplaats Westelijke Oude Havendijk"/>
    <x v="0"/>
    <x v="0"/>
    <x v="4"/>
    <x v="11"/>
    <x v="4"/>
    <n v="3.75"/>
  </r>
  <r>
    <n v="76161"/>
    <x v="219"/>
    <x v="0"/>
    <x v="488"/>
    <s v="Middelburg"/>
    <x v="11"/>
    <x v="51"/>
    <s v="Begraafplaats Westelijke Oude Havendijk"/>
    <x v="0"/>
    <x v="0"/>
    <x v="4"/>
    <x v="11"/>
    <x v="4"/>
    <n v="3.78"/>
  </r>
  <r>
    <n v="76162"/>
    <x v="220"/>
    <x v="0"/>
    <x v="488"/>
    <s v="Middelburg"/>
    <x v="11"/>
    <x v="51"/>
    <s v="Begraafplaats Westelijke Oude Havendijk"/>
    <x v="0"/>
    <x v="0"/>
    <x v="4"/>
    <x v="11"/>
    <x v="4"/>
    <n v="3.89"/>
  </r>
  <r>
    <n v="76163"/>
    <x v="221"/>
    <x v="0"/>
    <x v="488"/>
    <s v="Middelburg"/>
    <x v="11"/>
    <x v="51"/>
    <s v="Begraafplaats Westelijke Oude Havendijk"/>
    <x v="0"/>
    <x v="0"/>
    <x v="4"/>
    <x v="11"/>
    <x v="4"/>
    <n v="3.8"/>
  </r>
  <r>
    <n v="76164"/>
    <x v="222"/>
    <x v="0"/>
    <x v="488"/>
    <s v="Middelburg"/>
    <x v="11"/>
    <x v="51"/>
    <s v="Begraafplaats Westelijke Oude Havendijk"/>
    <x v="0"/>
    <x v="0"/>
    <x v="4"/>
    <x v="11"/>
    <x v="4"/>
    <n v="3.71"/>
  </r>
  <r>
    <n v="76165"/>
    <x v="223"/>
    <x v="0"/>
    <x v="488"/>
    <s v="Middelburg"/>
    <x v="11"/>
    <x v="51"/>
    <s v="Begraafplaats Westelijke Oude Havendijk"/>
    <x v="0"/>
    <x v="0"/>
    <x v="4"/>
    <x v="11"/>
    <x v="4"/>
    <n v="3.68"/>
  </r>
  <r>
    <n v="76166"/>
    <x v="224"/>
    <x v="0"/>
    <x v="488"/>
    <s v="Middelburg"/>
    <x v="11"/>
    <x v="51"/>
    <s v="Begraafplaats Westelijke Oude Havendijk"/>
    <x v="0"/>
    <x v="0"/>
    <x v="4"/>
    <x v="11"/>
    <x v="4"/>
    <n v="3.93"/>
  </r>
  <r>
    <n v="76167"/>
    <x v="225"/>
    <x v="0"/>
    <x v="488"/>
    <s v="Middelburg"/>
    <x v="11"/>
    <x v="51"/>
    <s v="Begraafplaats Westelijke Oude Havendijk"/>
    <x v="0"/>
    <x v="0"/>
    <x v="4"/>
    <x v="11"/>
    <x v="4"/>
    <n v="3.54"/>
  </r>
  <r>
    <n v="76168"/>
    <x v="226"/>
    <x v="0"/>
    <x v="488"/>
    <s v="Middelburg"/>
    <x v="11"/>
    <x v="51"/>
    <s v="Begraafplaats Westelijke Oude Havendijk"/>
    <x v="0"/>
    <x v="0"/>
    <x v="4"/>
    <x v="11"/>
    <x v="4"/>
    <n v="3.84"/>
  </r>
  <r>
    <n v="76169"/>
    <x v="227"/>
    <x v="0"/>
    <x v="488"/>
    <s v="Middelburg"/>
    <x v="11"/>
    <x v="51"/>
    <s v="Begraafplaats Westelijke Oude Havendijk"/>
    <x v="0"/>
    <x v="0"/>
    <x v="4"/>
    <x v="11"/>
    <x v="4"/>
    <n v="3.87"/>
  </r>
  <r>
    <n v="76170"/>
    <x v="228"/>
    <x v="0"/>
    <x v="488"/>
    <s v="Middelburg"/>
    <x v="11"/>
    <x v="51"/>
    <s v="Begraafplaats Westelijke Oude Havendijk"/>
    <x v="0"/>
    <x v="0"/>
    <x v="4"/>
    <x v="11"/>
    <x v="4"/>
    <n v="3.7"/>
  </r>
  <r>
    <n v="76171"/>
    <x v="229"/>
    <x v="0"/>
    <x v="488"/>
    <s v="Middelburg"/>
    <x v="11"/>
    <x v="51"/>
    <s v="Begraafplaats Westelijke Oude Havendijk"/>
    <x v="0"/>
    <x v="0"/>
    <x v="4"/>
    <x v="11"/>
    <x v="4"/>
    <n v="3.72"/>
  </r>
  <r>
    <n v="76172"/>
    <x v="230"/>
    <x v="0"/>
    <x v="488"/>
    <s v="Middelburg"/>
    <x v="11"/>
    <x v="51"/>
    <s v="Begraafplaats Westelijke Oude Havendijk"/>
    <x v="0"/>
    <x v="0"/>
    <x v="4"/>
    <x v="11"/>
    <x v="4"/>
    <n v="3.78"/>
  </r>
  <r>
    <n v="76173"/>
    <x v="231"/>
    <x v="0"/>
    <x v="488"/>
    <s v="Middelburg"/>
    <x v="11"/>
    <x v="51"/>
    <s v="Begraafplaats Westelijke Oude Havendijk"/>
    <x v="0"/>
    <x v="0"/>
    <x v="4"/>
    <x v="11"/>
    <x v="4"/>
    <n v="3.91"/>
  </r>
  <r>
    <n v="76174"/>
    <x v="232"/>
    <x v="0"/>
    <x v="488"/>
    <s v="Middelburg"/>
    <x v="11"/>
    <x v="51"/>
    <s v="Begraafplaats Westelijke Oude Havendijk"/>
    <x v="0"/>
    <x v="0"/>
    <x v="4"/>
    <x v="11"/>
    <x v="4"/>
    <n v="3.84"/>
  </r>
  <r>
    <n v="76175"/>
    <x v="233"/>
    <x v="0"/>
    <x v="488"/>
    <s v="Middelburg"/>
    <x v="11"/>
    <x v="51"/>
    <s v="Begraafplaats Westelijke Oude Havendijk"/>
    <x v="0"/>
    <x v="0"/>
    <x v="4"/>
    <x v="11"/>
    <x v="4"/>
    <n v="3.74"/>
  </r>
  <r>
    <n v="76176"/>
    <x v="234"/>
    <x v="0"/>
    <x v="488"/>
    <s v="Middelburg"/>
    <x v="11"/>
    <x v="51"/>
    <s v="Begraafplaats Westelijke Oude Havendijk"/>
    <x v="0"/>
    <x v="0"/>
    <x v="4"/>
    <x v="11"/>
    <x v="4"/>
    <n v="3.78"/>
  </r>
  <r>
    <n v="76177"/>
    <x v="235"/>
    <x v="0"/>
    <x v="488"/>
    <s v="Middelburg"/>
    <x v="11"/>
    <x v="51"/>
    <s v="Begraafplaats Westelijke Oude Havendijk"/>
    <x v="0"/>
    <x v="0"/>
    <x v="4"/>
    <x v="11"/>
    <x v="4"/>
    <n v="3.78"/>
  </r>
  <r>
    <n v="76178"/>
    <x v="236"/>
    <x v="0"/>
    <x v="488"/>
    <s v="Middelburg"/>
    <x v="11"/>
    <x v="51"/>
    <s v="Begraafplaats Westelijke Oude Havendijk"/>
    <x v="0"/>
    <x v="0"/>
    <x v="4"/>
    <x v="11"/>
    <x v="4"/>
    <n v="3.77"/>
  </r>
  <r>
    <n v="76179"/>
    <x v="237"/>
    <x v="0"/>
    <x v="488"/>
    <s v="Middelburg"/>
    <x v="11"/>
    <x v="51"/>
    <s v="Begraafplaats Westelijke Oude Havendijk"/>
    <x v="0"/>
    <x v="0"/>
    <x v="4"/>
    <x v="11"/>
    <x v="4"/>
    <n v="3.72"/>
  </r>
  <r>
    <n v="76180"/>
    <x v="238"/>
    <x v="0"/>
    <x v="488"/>
    <s v="Middelburg"/>
    <x v="11"/>
    <x v="51"/>
    <s v="Begraafplaats Westelijke Oude Havendijk"/>
    <x v="0"/>
    <x v="0"/>
    <x v="4"/>
    <x v="11"/>
    <x v="4"/>
    <n v="3.76"/>
  </r>
  <r>
    <n v="76181"/>
    <x v="239"/>
    <x v="0"/>
    <x v="488"/>
    <s v="Middelburg"/>
    <x v="11"/>
    <x v="51"/>
    <s v="Begraafplaats Westelijke Oude Havendijk"/>
    <x v="0"/>
    <x v="0"/>
    <x v="4"/>
    <x v="11"/>
    <x v="4"/>
    <n v="3.75"/>
  </r>
  <r>
    <n v="76182"/>
    <x v="240"/>
    <x v="0"/>
    <x v="488"/>
    <s v="Middelburg"/>
    <x v="11"/>
    <x v="51"/>
    <s v="Begraafplaats Westelijke Oude Havendijk"/>
    <x v="0"/>
    <x v="0"/>
    <x v="4"/>
    <x v="11"/>
    <x v="4"/>
    <n v="3.66"/>
  </r>
  <r>
    <n v="76183"/>
    <x v="241"/>
    <x v="0"/>
    <x v="488"/>
    <s v="Middelburg"/>
    <x v="11"/>
    <x v="51"/>
    <s v="Begraafplaats Westelijke Oude Havendijk"/>
    <x v="0"/>
    <x v="0"/>
    <x v="4"/>
    <x v="11"/>
    <x v="4"/>
    <n v="3.82"/>
  </r>
  <r>
    <n v="76184"/>
    <x v="242"/>
    <x v="0"/>
    <x v="488"/>
    <s v="Middelburg"/>
    <x v="11"/>
    <x v="51"/>
    <s v="Begraafplaats Westelijke Oude Havendijk"/>
    <x v="0"/>
    <x v="0"/>
    <x v="4"/>
    <x v="11"/>
    <x v="4"/>
    <n v="3.9"/>
  </r>
  <r>
    <n v="76185"/>
    <x v="243"/>
    <x v="0"/>
    <x v="488"/>
    <s v="Middelburg"/>
    <x v="11"/>
    <x v="51"/>
    <s v="Begraafplaats Westelijke Oude Havendijk"/>
    <x v="0"/>
    <x v="0"/>
    <x v="4"/>
    <x v="11"/>
    <x v="4"/>
    <n v="3.81"/>
  </r>
  <r>
    <n v="76186"/>
    <x v="244"/>
    <x v="0"/>
    <x v="488"/>
    <s v="Middelburg"/>
    <x v="11"/>
    <x v="51"/>
    <s v="Begraafplaats Westelijke Oude Havendijk"/>
    <x v="0"/>
    <x v="0"/>
    <x v="4"/>
    <x v="11"/>
    <x v="4"/>
    <n v="3.6"/>
  </r>
  <r>
    <n v="76187"/>
    <x v="245"/>
    <x v="0"/>
    <x v="488"/>
    <s v="Middelburg"/>
    <x v="11"/>
    <x v="51"/>
    <s v="Begraafplaats Westelijke Oude Havendijk"/>
    <x v="0"/>
    <x v="0"/>
    <x v="4"/>
    <x v="11"/>
    <x v="4"/>
    <n v="3.62"/>
  </r>
  <r>
    <n v="76188"/>
    <x v="246"/>
    <x v="0"/>
    <x v="488"/>
    <s v="Middelburg"/>
    <x v="11"/>
    <x v="51"/>
    <s v="Begraafplaats Westelijke Oude Havendijk"/>
    <x v="0"/>
    <x v="0"/>
    <x v="4"/>
    <x v="11"/>
    <x v="4"/>
    <n v="3.81"/>
  </r>
  <r>
    <n v="76189"/>
    <x v="247"/>
    <x v="0"/>
    <x v="488"/>
    <s v="Middelburg"/>
    <x v="11"/>
    <x v="51"/>
    <s v="Begraafplaats Westelijke Oude Havendijk"/>
    <x v="0"/>
    <x v="0"/>
    <x v="4"/>
    <x v="11"/>
    <x v="4"/>
    <n v="3.79"/>
  </r>
  <r>
    <n v="76190"/>
    <x v="248"/>
    <x v="0"/>
    <x v="488"/>
    <s v="Middelburg"/>
    <x v="11"/>
    <x v="51"/>
    <s v="Begraafplaats Westelijke Oude Havendijk"/>
    <x v="0"/>
    <x v="0"/>
    <x v="4"/>
    <x v="11"/>
    <x v="4"/>
    <n v="3.79"/>
  </r>
  <r>
    <n v="76191"/>
    <x v="249"/>
    <x v="0"/>
    <x v="488"/>
    <s v="Middelburg"/>
    <x v="11"/>
    <x v="51"/>
    <s v="Begraafplaats Westelijke Oude Havendijk"/>
    <x v="0"/>
    <x v="0"/>
    <x v="4"/>
    <x v="11"/>
    <x v="4"/>
    <n v="3.73"/>
  </r>
  <r>
    <n v="76192"/>
    <x v="250"/>
    <x v="0"/>
    <x v="488"/>
    <s v="Middelburg"/>
    <x v="11"/>
    <x v="51"/>
    <s v="Begraafplaats Westelijke Oude Havendijk"/>
    <x v="0"/>
    <x v="0"/>
    <x v="4"/>
    <x v="11"/>
    <x v="4"/>
    <n v="3.71"/>
  </r>
  <r>
    <n v="76193"/>
    <x v="251"/>
    <x v="0"/>
    <x v="488"/>
    <s v="Middelburg"/>
    <x v="11"/>
    <x v="51"/>
    <s v="Begraafplaats Westelijke Oude Havendijk"/>
    <x v="0"/>
    <x v="0"/>
    <x v="4"/>
    <x v="11"/>
    <x v="4"/>
    <n v="3.75"/>
  </r>
  <r>
    <n v="76194"/>
    <x v="252"/>
    <x v="0"/>
    <x v="488"/>
    <s v="Middelburg"/>
    <x v="11"/>
    <x v="51"/>
    <s v="Begraafplaats Westelijke Oude Havendijk"/>
    <x v="0"/>
    <x v="0"/>
    <x v="4"/>
    <x v="11"/>
    <x v="4"/>
    <n v="3.84"/>
  </r>
  <r>
    <n v="76195"/>
    <x v="253"/>
    <x v="0"/>
    <x v="488"/>
    <s v="Middelburg"/>
    <x v="11"/>
    <x v="51"/>
    <s v="Begraafplaats Westelijke Oude Havendijk"/>
    <x v="0"/>
    <x v="0"/>
    <x v="4"/>
    <x v="11"/>
    <x v="4"/>
    <n v="2.2599999999999998"/>
  </r>
  <r>
    <n v="76196"/>
    <x v="254"/>
    <x v="0"/>
    <x v="488"/>
    <s v="Middelburg"/>
    <x v="11"/>
    <x v="51"/>
    <s v="Begraafplaats Westelijke Oude Havendijk"/>
    <x v="0"/>
    <x v="0"/>
    <x v="4"/>
    <x v="11"/>
    <x v="4"/>
    <n v="3.77"/>
  </r>
  <r>
    <n v="76197"/>
    <x v="255"/>
    <x v="0"/>
    <x v="488"/>
    <s v="Middelburg"/>
    <x v="11"/>
    <x v="51"/>
    <s v="Begraafplaats Westelijke Oude Havendijk"/>
    <x v="0"/>
    <x v="0"/>
    <x v="4"/>
    <x v="11"/>
    <x v="4"/>
    <n v="3.7"/>
  </r>
  <r>
    <n v="76198"/>
    <x v="256"/>
    <x v="0"/>
    <x v="488"/>
    <s v="Middelburg"/>
    <x v="11"/>
    <x v="51"/>
    <s v="Begraafplaats Westelijke Oude Havendijk"/>
    <x v="0"/>
    <x v="0"/>
    <x v="4"/>
    <x v="11"/>
    <x v="4"/>
    <n v="3.75"/>
  </r>
  <r>
    <n v="76199"/>
    <x v="257"/>
    <x v="0"/>
    <x v="488"/>
    <s v="Middelburg"/>
    <x v="11"/>
    <x v="51"/>
    <s v="Begraafplaats Westelijke Oude Havendijk"/>
    <x v="0"/>
    <x v="0"/>
    <x v="4"/>
    <x v="11"/>
    <x v="4"/>
    <n v="3.63"/>
  </r>
  <r>
    <n v="76200"/>
    <x v="258"/>
    <x v="0"/>
    <x v="488"/>
    <s v="Middelburg"/>
    <x v="11"/>
    <x v="51"/>
    <s v="Begraafplaats Westelijke Oude Havendijk"/>
    <x v="0"/>
    <x v="0"/>
    <x v="4"/>
    <x v="11"/>
    <x v="4"/>
    <n v="3.71"/>
  </r>
  <r>
    <n v="76201"/>
    <x v="259"/>
    <x v="0"/>
    <x v="488"/>
    <s v="Middelburg"/>
    <x v="11"/>
    <x v="51"/>
    <s v="Begraafplaats Westelijke Oude Havendijk"/>
    <x v="0"/>
    <x v="0"/>
    <x v="4"/>
    <x v="11"/>
    <x v="4"/>
    <n v="3.65"/>
  </r>
  <r>
    <n v="76202"/>
    <x v="260"/>
    <x v="0"/>
    <x v="488"/>
    <s v="Middelburg"/>
    <x v="11"/>
    <x v="51"/>
    <s v="Begraafplaats Westelijke Oude Havendijk"/>
    <x v="0"/>
    <x v="0"/>
    <x v="4"/>
    <x v="11"/>
    <x v="4"/>
    <n v="3.75"/>
  </r>
  <r>
    <n v="76203"/>
    <x v="261"/>
    <x v="0"/>
    <x v="488"/>
    <s v="Middelburg"/>
    <x v="11"/>
    <x v="51"/>
    <s v="Begraafplaats Westelijke Oude Havendijk"/>
    <x v="0"/>
    <x v="0"/>
    <x v="4"/>
    <x v="11"/>
    <x v="4"/>
    <n v="3.74"/>
  </r>
  <r>
    <n v="76204"/>
    <x v="262"/>
    <x v="0"/>
    <x v="488"/>
    <s v="Middelburg"/>
    <x v="11"/>
    <x v="51"/>
    <s v="Begraafplaats Westelijke Oude Havendijk"/>
    <x v="0"/>
    <x v="0"/>
    <x v="4"/>
    <x v="11"/>
    <x v="4"/>
    <n v="3.69"/>
  </r>
  <r>
    <n v="76205"/>
    <x v="263"/>
    <x v="0"/>
    <x v="488"/>
    <s v="Middelburg"/>
    <x v="11"/>
    <x v="51"/>
    <s v="Begraafplaats Westelijke Oude Havendijk"/>
    <x v="0"/>
    <x v="0"/>
    <x v="4"/>
    <x v="11"/>
    <x v="4"/>
    <n v="3.74"/>
  </r>
  <r>
    <n v="76206"/>
    <x v="264"/>
    <x v="0"/>
    <x v="488"/>
    <s v="Middelburg"/>
    <x v="11"/>
    <x v="51"/>
    <s v="Begraafplaats Westelijke Oude Havendijk"/>
    <x v="0"/>
    <x v="0"/>
    <x v="4"/>
    <x v="11"/>
    <x v="4"/>
    <n v="3.72"/>
  </r>
  <r>
    <n v="76207"/>
    <x v="265"/>
    <x v="0"/>
    <x v="488"/>
    <s v="Middelburg"/>
    <x v="11"/>
    <x v="51"/>
    <s v="Begraafplaats Westelijke Oude Havendijk"/>
    <x v="0"/>
    <x v="0"/>
    <x v="4"/>
    <x v="11"/>
    <x v="4"/>
    <n v="3.79"/>
  </r>
  <r>
    <n v="76208"/>
    <x v="266"/>
    <x v="0"/>
    <x v="488"/>
    <s v="Middelburg"/>
    <x v="11"/>
    <x v="51"/>
    <s v="Begraafplaats Westelijke Oude Havendijk"/>
    <x v="0"/>
    <x v="0"/>
    <x v="4"/>
    <x v="11"/>
    <x v="4"/>
    <n v="3.77"/>
  </r>
  <r>
    <n v="76209"/>
    <x v="267"/>
    <x v="0"/>
    <x v="488"/>
    <s v="Middelburg"/>
    <x v="11"/>
    <x v="51"/>
    <s v="Begraafplaats Westelijke Oude Havendijk"/>
    <x v="0"/>
    <x v="0"/>
    <x v="4"/>
    <x v="11"/>
    <x v="4"/>
    <n v="3.64"/>
  </r>
  <r>
    <n v="76210"/>
    <x v="268"/>
    <x v="0"/>
    <x v="488"/>
    <s v="Middelburg"/>
    <x v="11"/>
    <x v="51"/>
    <s v="Begraafplaats Westelijke Oude Havendijk"/>
    <x v="0"/>
    <x v="0"/>
    <x v="4"/>
    <x v="11"/>
    <x v="4"/>
    <n v="3.75"/>
  </r>
  <r>
    <n v="76211"/>
    <x v="269"/>
    <x v="0"/>
    <x v="488"/>
    <s v="Middelburg"/>
    <x v="11"/>
    <x v="51"/>
    <s v="Begraafplaats Westelijke Oude Havendijk"/>
    <x v="0"/>
    <x v="0"/>
    <x v="4"/>
    <x v="11"/>
    <x v="4"/>
    <n v="3.74"/>
  </r>
  <r>
    <n v="76212"/>
    <x v="270"/>
    <x v="0"/>
    <x v="488"/>
    <s v="Middelburg"/>
    <x v="11"/>
    <x v="51"/>
    <s v="Begraafplaats Westelijke Oude Havendijk"/>
    <x v="0"/>
    <x v="0"/>
    <x v="4"/>
    <x v="11"/>
    <x v="4"/>
    <n v="3.65"/>
  </r>
  <r>
    <n v="76213"/>
    <x v="271"/>
    <x v="0"/>
    <x v="488"/>
    <s v="Middelburg"/>
    <x v="11"/>
    <x v="51"/>
    <s v="Begraafplaats Westelijke Oude Havendijk"/>
    <x v="0"/>
    <x v="0"/>
    <x v="4"/>
    <x v="11"/>
    <x v="4"/>
    <n v="3.72"/>
  </r>
  <r>
    <n v="76214"/>
    <x v="272"/>
    <x v="0"/>
    <x v="488"/>
    <s v="Middelburg"/>
    <x v="11"/>
    <x v="51"/>
    <s v="Begraafplaats Westelijke Oude Havendijk"/>
    <x v="0"/>
    <x v="0"/>
    <x v="4"/>
    <x v="11"/>
    <x v="4"/>
    <n v="3.71"/>
  </r>
  <r>
    <n v="76215"/>
    <x v="273"/>
    <x v="0"/>
    <x v="488"/>
    <s v="Middelburg"/>
    <x v="11"/>
    <x v="51"/>
    <s v="Begraafplaats Westelijke Oude Havendijk"/>
    <x v="0"/>
    <x v="0"/>
    <x v="4"/>
    <x v="11"/>
    <x v="4"/>
    <n v="3.8"/>
  </r>
  <r>
    <n v="76216"/>
    <x v="274"/>
    <x v="0"/>
    <x v="488"/>
    <s v="Middelburg"/>
    <x v="11"/>
    <x v="51"/>
    <s v="Begraafplaats Westelijke Oude Havendijk"/>
    <x v="0"/>
    <x v="0"/>
    <x v="4"/>
    <x v="11"/>
    <x v="4"/>
    <n v="3.73"/>
  </r>
  <r>
    <n v="76217"/>
    <x v="275"/>
    <x v="0"/>
    <x v="488"/>
    <s v="Middelburg"/>
    <x v="11"/>
    <x v="51"/>
    <s v="Begraafplaats Westelijke Oude Havendijk"/>
    <x v="0"/>
    <x v="0"/>
    <x v="4"/>
    <x v="11"/>
    <x v="4"/>
    <n v="3.65"/>
  </r>
  <r>
    <n v="76218"/>
    <x v="276"/>
    <x v="0"/>
    <x v="488"/>
    <s v="Middelburg"/>
    <x v="11"/>
    <x v="51"/>
    <s v="Begraafplaats Westelijke Oude Havendijk"/>
    <x v="0"/>
    <x v="0"/>
    <x v="4"/>
    <x v="11"/>
    <x v="4"/>
    <n v="3.73"/>
  </r>
  <r>
    <n v="76219"/>
    <x v="277"/>
    <x v="0"/>
    <x v="488"/>
    <s v="Middelburg"/>
    <x v="11"/>
    <x v="51"/>
    <s v="Begraafplaats Westelijke Oude Havendijk"/>
    <x v="0"/>
    <x v="0"/>
    <x v="4"/>
    <x v="11"/>
    <x v="4"/>
    <n v="3.73"/>
  </r>
  <r>
    <n v="76220"/>
    <x v="278"/>
    <x v="0"/>
    <x v="488"/>
    <s v="Middelburg"/>
    <x v="11"/>
    <x v="51"/>
    <s v="Begraafplaats Westelijke Oude Havendijk"/>
    <x v="0"/>
    <x v="0"/>
    <x v="4"/>
    <x v="11"/>
    <x v="4"/>
    <n v="3.8"/>
  </r>
  <r>
    <n v="76221"/>
    <x v="279"/>
    <x v="0"/>
    <x v="488"/>
    <s v="Middelburg"/>
    <x v="11"/>
    <x v="51"/>
    <s v="Begraafplaats Westelijke Oude Havendijk"/>
    <x v="0"/>
    <x v="0"/>
    <x v="4"/>
    <x v="11"/>
    <x v="4"/>
    <n v="3.85"/>
  </r>
  <r>
    <n v="76222"/>
    <x v="280"/>
    <x v="0"/>
    <x v="488"/>
    <s v="Middelburg"/>
    <x v="11"/>
    <x v="51"/>
    <s v="Begraafplaats Westelijke Oude Havendijk"/>
    <x v="0"/>
    <x v="0"/>
    <x v="4"/>
    <x v="11"/>
    <x v="4"/>
    <n v="3.9"/>
  </r>
  <r>
    <n v="76223"/>
    <x v="281"/>
    <x v="0"/>
    <x v="488"/>
    <s v="Middelburg"/>
    <x v="11"/>
    <x v="51"/>
    <s v="Begraafplaats Westelijke Oude Havendijk"/>
    <x v="0"/>
    <x v="0"/>
    <x v="4"/>
    <x v="11"/>
    <x v="4"/>
    <n v="3.76"/>
  </r>
  <r>
    <n v="76224"/>
    <x v="282"/>
    <x v="0"/>
    <x v="488"/>
    <s v="Middelburg"/>
    <x v="11"/>
    <x v="51"/>
    <s v="Begraafplaats Westelijke Oude Havendijk"/>
    <x v="0"/>
    <x v="0"/>
    <x v="4"/>
    <x v="11"/>
    <x v="4"/>
    <n v="3.72"/>
  </r>
  <r>
    <n v="76225"/>
    <x v="283"/>
    <x v="0"/>
    <x v="488"/>
    <s v="Middelburg"/>
    <x v="11"/>
    <x v="51"/>
    <s v="Begraafplaats Westelijke Oude Havendijk"/>
    <x v="0"/>
    <x v="1"/>
    <x v="4"/>
    <x v="11"/>
    <x v="8"/>
    <n v="65.16"/>
  </r>
  <r>
    <n v="76226"/>
    <x v="284"/>
    <x v="0"/>
    <x v="488"/>
    <s v="Middelburg"/>
    <x v="11"/>
    <x v="51"/>
    <s v="Begraafplaats Westelijke Oude Havendijk"/>
    <x v="0"/>
    <x v="0"/>
    <x v="4"/>
    <x v="11"/>
    <x v="4"/>
    <n v="2.04"/>
  </r>
  <r>
    <n v="76227"/>
    <x v="285"/>
    <x v="0"/>
    <x v="488"/>
    <s v="Middelburg"/>
    <x v="11"/>
    <x v="51"/>
    <s v="Begraafplaats Westelijke Oude Havendijk"/>
    <x v="0"/>
    <x v="0"/>
    <x v="4"/>
    <x v="11"/>
    <x v="4"/>
    <n v="2.3199999999999998"/>
  </r>
  <r>
    <n v="76228"/>
    <x v="286"/>
    <x v="0"/>
    <x v="488"/>
    <s v="Middelburg"/>
    <x v="11"/>
    <x v="51"/>
    <s v="Begraafplaats Westelijke Oude Havendijk"/>
    <x v="0"/>
    <x v="0"/>
    <x v="4"/>
    <x v="11"/>
    <x v="3"/>
    <n v="10.29"/>
  </r>
  <r>
    <n v="76229"/>
    <x v="287"/>
    <x v="0"/>
    <x v="488"/>
    <s v="Middelburg"/>
    <x v="11"/>
    <x v="51"/>
    <s v="Begraafplaats Westelijke Oude Havendijk"/>
    <x v="2"/>
    <x v="1"/>
    <x v="1"/>
    <x v="11"/>
    <x v="1"/>
    <n v="10.3"/>
  </r>
  <r>
    <n v="76231"/>
    <x v="2"/>
    <x v="0"/>
    <x v="679"/>
    <s v="Middelburg"/>
    <x v="11"/>
    <x v="51"/>
    <s v="Sportpark Kruitmolen"/>
    <x v="0"/>
    <x v="0"/>
    <x v="4"/>
    <x v="13"/>
    <x v="0"/>
    <n v="171.59"/>
  </r>
  <r>
    <n v="76232"/>
    <x v="4"/>
    <x v="0"/>
    <x v="679"/>
    <s v="Middelburg"/>
    <x v="11"/>
    <x v="51"/>
    <s v="Sportpark Kruitmolen"/>
    <x v="0"/>
    <x v="0"/>
    <x v="4"/>
    <x v="13"/>
    <x v="0"/>
    <n v="126.26"/>
  </r>
  <r>
    <n v="76233"/>
    <x v="3"/>
    <x v="0"/>
    <x v="679"/>
    <s v="Middelburg"/>
    <x v="11"/>
    <x v="51"/>
    <s v="Sportpark Kruitmolen"/>
    <x v="0"/>
    <x v="0"/>
    <x v="4"/>
    <x v="13"/>
    <x v="0"/>
    <n v="69.44"/>
  </r>
  <r>
    <n v="76234"/>
    <x v="5"/>
    <x v="0"/>
    <x v="679"/>
    <s v="Middelburg"/>
    <x v="11"/>
    <x v="51"/>
    <s v="Sportpark Kruitmolen"/>
    <x v="0"/>
    <x v="0"/>
    <x v="4"/>
    <x v="13"/>
    <x v="0"/>
    <n v="285.06"/>
  </r>
  <r>
    <n v="76235"/>
    <x v="0"/>
    <x v="0"/>
    <x v="679"/>
    <s v="Middelburg"/>
    <x v="11"/>
    <x v="51"/>
    <s v="Sportpark Kruitmolen"/>
    <x v="0"/>
    <x v="2"/>
    <x v="4"/>
    <x v="13"/>
    <x v="28"/>
    <n v="807.75"/>
  </r>
  <r>
    <n v="76236"/>
    <x v="6"/>
    <x v="0"/>
    <x v="679"/>
    <s v="Middelburg"/>
    <x v="11"/>
    <x v="51"/>
    <s v="Sportpark Kruitmolen"/>
    <x v="0"/>
    <x v="0"/>
    <x v="4"/>
    <x v="13"/>
    <x v="0"/>
    <n v="7.18"/>
  </r>
  <r>
    <n v="76237"/>
    <x v="8"/>
    <x v="0"/>
    <x v="679"/>
    <s v="Middelburg"/>
    <x v="11"/>
    <x v="51"/>
    <s v="Sportpark Kruitmolen"/>
    <x v="0"/>
    <x v="0"/>
    <x v="23"/>
    <x v="13"/>
    <x v="0"/>
    <n v="21.7"/>
  </r>
  <r>
    <n v="76238"/>
    <x v="12"/>
    <x v="0"/>
    <x v="679"/>
    <s v="Middelburg"/>
    <x v="11"/>
    <x v="51"/>
    <s v="Sportpark Kruitmolen"/>
    <x v="0"/>
    <x v="0"/>
    <x v="4"/>
    <x v="13"/>
    <x v="0"/>
    <n v="20.86"/>
  </r>
  <r>
    <n v="76239"/>
    <x v="13"/>
    <x v="0"/>
    <x v="679"/>
    <s v="Middelburg"/>
    <x v="11"/>
    <x v="51"/>
    <s v="Sportpark Kruitmolen"/>
    <x v="0"/>
    <x v="2"/>
    <x v="4"/>
    <x v="13"/>
    <x v="28"/>
    <n v="791.38"/>
  </r>
  <r>
    <n v="76240"/>
    <x v="10"/>
    <x v="0"/>
    <x v="679"/>
    <s v="Middelburg"/>
    <x v="11"/>
    <x v="51"/>
    <s v="Sportpark Kruitmolen"/>
    <x v="0"/>
    <x v="0"/>
    <x v="4"/>
    <x v="13"/>
    <x v="4"/>
    <n v="824.71"/>
  </r>
  <r>
    <n v="76242"/>
    <x v="156"/>
    <x v="0"/>
    <x v="679"/>
    <s v="Middelburg"/>
    <x v="11"/>
    <x v="51"/>
    <s v="Sportpark Kruitmolen"/>
    <x v="0"/>
    <x v="0"/>
    <x v="19"/>
    <x v="13"/>
    <x v="0"/>
    <n v="342.35"/>
  </r>
  <r>
    <n v="76244"/>
    <x v="162"/>
    <x v="0"/>
    <x v="679"/>
    <s v="Middelburg"/>
    <x v="11"/>
    <x v="51"/>
    <s v="Sportpark Kruitmolen"/>
    <x v="3"/>
    <x v="0"/>
    <x v="19"/>
    <x v="13"/>
    <x v="0"/>
    <n v="5.29"/>
  </r>
  <r>
    <n v="76245"/>
    <x v="46"/>
    <x v="1"/>
    <x v="383"/>
    <s v="Middelburg"/>
    <x v="15"/>
    <x v="33"/>
    <s v="Torenweg"/>
    <x v="0"/>
    <x v="0"/>
    <x v="33"/>
    <x v="5"/>
    <x v="0"/>
    <n v="23.05"/>
  </r>
  <r>
    <n v="76247"/>
    <x v="288"/>
    <x v="0"/>
    <x v="488"/>
    <s v="Middelburg"/>
    <x v="11"/>
    <x v="51"/>
    <s v="Begraafplaats Westelijke Oude Havendijk"/>
    <x v="0"/>
    <x v="0"/>
    <x v="4"/>
    <x v="11"/>
    <x v="3"/>
    <n v="67.59"/>
  </r>
  <r>
    <n v="76248"/>
    <x v="289"/>
    <x v="0"/>
    <x v="488"/>
    <s v="Middelburg"/>
    <x v="11"/>
    <x v="51"/>
    <s v="Begraafplaats Westelijke Oude Havendijk"/>
    <x v="0"/>
    <x v="0"/>
    <x v="4"/>
    <x v="11"/>
    <x v="6"/>
    <n v="1.44"/>
  </r>
  <r>
    <n v="76249"/>
    <x v="290"/>
    <x v="0"/>
    <x v="488"/>
    <s v="Middelburg"/>
    <x v="11"/>
    <x v="51"/>
    <s v="Begraafplaats Westelijke Oude Havendijk"/>
    <x v="0"/>
    <x v="0"/>
    <x v="4"/>
    <x v="11"/>
    <x v="3"/>
    <n v="5.37"/>
  </r>
  <r>
    <n v="76250"/>
    <x v="16"/>
    <x v="2"/>
    <x v="133"/>
    <s v="Arnemuiden"/>
    <x v="0"/>
    <x v="3"/>
    <s v="Tuindorp"/>
    <x v="0"/>
    <x v="0"/>
    <x v="4"/>
    <x v="1"/>
    <x v="0"/>
    <n v="157.29"/>
  </r>
  <r>
    <n v="76262"/>
    <x v="27"/>
    <x v="0"/>
    <x v="111"/>
    <s v="Arnemuiden"/>
    <x v="0"/>
    <x v="14"/>
    <s v="Rademacherstraat (Arn.)"/>
    <x v="2"/>
    <x v="0"/>
    <x v="6"/>
    <x v="1"/>
    <x v="4"/>
    <n v="10.02"/>
  </r>
  <r>
    <n v="76263"/>
    <x v="19"/>
    <x v="0"/>
    <x v="111"/>
    <s v="Arnemuiden"/>
    <x v="0"/>
    <x v="14"/>
    <s v="Rademacherstraat (Arn.)"/>
    <x v="2"/>
    <x v="0"/>
    <x v="6"/>
    <x v="1"/>
    <x v="4"/>
    <n v="11.04"/>
  </r>
  <r>
    <n v="76264"/>
    <x v="15"/>
    <x v="0"/>
    <x v="111"/>
    <s v="Arnemuiden"/>
    <x v="0"/>
    <x v="14"/>
    <s v="Rademacherstraat (Arn.)"/>
    <x v="2"/>
    <x v="0"/>
    <x v="6"/>
    <x v="1"/>
    <x v="4"/>
    <n v="10.74"/>
  </r>
  <r>
    <n v="76266"/>
    <x v="10"/>
    <x v="0"/>
    <x v="57"/>
    <s v="Arnemuiden"/>
    <x v="0"/>
    <x v="14"/>
    <s v="Kon. Julianalaan"/>
    <x v="3"/>
    <x v="0"/>
    <x v="19"/>
    <x v="1"/>
    <x v="0"/>
    <n v="173.39"/>
  </r>
  <r>
    <n v="76269"/>
    <x v="1"/>
    <x v="0"/>
    <x v="808"/>
    <s v="Arnemuiden"/>
    <x v="0"/>
    <x v="6"/>
    <s v="Begraafplaats Veerseweg"/>
    <x v="3"/>
    <x v="1"/>
    <x v="19"/>
    <x v="11"/>
    <x v="1"/>
    <n v="2387.6999999999998"/>
  </r>
  <r>
    <n v="76270"/>
    <x v="2"/>
    <x v="0"/>
    <x v="808"/>
    <s v="Arnemuiden"/>
    <x v="0"/>
    <x v="6"/>
    <s v="Begraafplaats Veerseweg"/>
    <x v="3"/>
    <x v="0"/>
    <x v="19"/>
    <x v="11"/>
    <x v="3"/>
    <n v="7.28"/>
  </r>
  <r>
    <n v="76271"/>
    <x v="4"/>
    <x v="0"/>
    <x v="808"/>
    <s v="Arnemuiden"/>
    <x v="0"/>
    <x v="6"/>
    <s v="Begraafplaats Veerseweg"/>
    <x v="3"/>
    <x v="0"/>
    <x v="19"/>
    <x v="11"/>
    <x v="3"/>
    <n v="8.81"/>
  </r>
  <r>
    <n v="76274"/>
    <x v="0"/>
    <x v="0"/>
    <x v="808"/>
    <s v="Arnemuiden"/>
    <x v="0"/>
    <x v="6"/>
    <s v="Begraafplaats Veerseweg"/>
    <x v="0"/>
    <x v="3"/>
    <x v="4"/>
    <x v="11"/>
    <x v="17"/>
    <n v="178.12"/>
  </r>
  <r>
    <n v="76275"/>
    <x v="1"/>
    <x v="0"/>
    <x v="809"/>
    <s v="Arnemuiden"/>
    <x v="14"/>
    <x v="32"/>
    <s v="Sportpark Arnemuiden"/>
    <x v="3"/>
    <x v="1"/>
    <x v="14"/>
    <x v="13"/>
    <x v="1"/>
    <n v="1462.16"/>
  </r>
  <r>
    <n v="76277"/>
    <x v="4"/>
    <x v="0"/>
    <x v="809"/>
    <s v="Arnemuiden"/>
    <x v="14"/>
    <x v="32"/>
    <s v="Sportpark Arnemuiden"/>
    <x v="3"/>
    <x v="0"/>
    <x v="19"/>
    <x v="13"/>
    <x v="0"/>
    <n v="404.24"/>
  </r>
  <r>
    <n v="76278"/>
    <x v="3"/>
    <x v="0"/>
    <x v="809"/>
    <s v="Arnemuiden"/>
    <x v="14"/>
    <x v="32"/>
    <s v="Sportpark Arnemuiden"/>
    <x v="0"/>
    <x v="0"/>
    <x v="4"/>
    <x v="13"/>
    <x v="4"/>
    <n v="21.79"/>
  </r>
  <r>
    <n v="76279"/>
    <x v="5"/>
    <x v="0"/>
    <x v="809"/>
    <s v="Arnemuiden"/>
    <x v="14"/>
    <x v="32"/>
    <s v="Sportpark Arnemuiden"/>
    <x v="0"/>
    <x v="0"/>
    <x v="4"/>
    <x v="13"/>
    <x v="0"/>
    <n v="877.84"/>
  </r>
  <r>
    <n v="76280"/>
    <x v="0"/>
    <x v="0"/>
    <x v="809"/>
    <s v="Arnemuiden"/>
    <x v="14"/>
    <x v="32"/>
    <s v="Sportpark Arnemuiden"/>
    <x v="3"/>
    <x v="0"/>
    <x v="19"/>
    <x v="13"/>
    <x v="0"/>
    <n v="206.23"/>
  </r>
  <r>
    <n v="76281"/>
    <x v="6"/>
    <x v="0"/>
    <x v="809"/>
    <s v="Arnemuiden"/>
    <x v="14"/>
    <x v="32"/>
    <s v="Sportpark Arnemuiden"/>
    <x v="3"/>
    <x v="0"/>
    <x v="19"/>
    <x v="13"/>
    <x v="0"/>
    <n v="1373.5"/>
  </r>
  <r>
    <n v="76282"/>
    <x v="8"/>
    <x v="0"/>
    <x v="809"/>
    <s v="Arnemuiden"/>
    <x v="14"/>
    <x v="32"/>
    <s v="Sportpark Arnemuiden"/>
    <x v="0"/>
    <x v="2"/>
    <x v="4"/>
    <x v="13"/>
    <x v="28"/>
    <n v="744.12"/>
  </r>
  <r>
    <n v="76283"/>
    <x v="12"/>
    <x v="0"/>
    <x v="809"/>
    <s v="Arnemuiden"/>
    <x v="14"/>
    <x v="32"/>
    <s v="Sportpark Arnemuiden"/>
    <x v="3"/>
    <x v="0"/>
    <x v="19"/>
    <x v="13"/>
    <x v="0"/>
    <n v="1940.29"/>
  </r>
  <r>
    <n v="76284"/>
    <x v="13"/>
    <x v="0"/>
    <x v="809"/>
    <s v="Arnemuiden"/>
    <x v="14"/>
    <x v="32"/>
    <s v="Sportpark Arnemuiden"/>
    <x v="3"/>
    <x v="0"/>
    <x v="19"/>
    <x v="13"/>
    <x v="0"/>
    <n v="55.74"/>
  </r>
  <r>
    <n v="76285"/>
    <x v="10"/>
    <x v="0"/>
    <x v="809"/>
    <s v="Arnemuiden"/>
    <x v="14"/>
    <x v="32"/>
    <s v="Sportpark Arnemuiden"/>
    <x v="0"/>
    <x v="0"/>
    <x v="4"/>
    <x v="13"/>
    <x v="0"/>
    <n v="32.909999999999997"/>
  </r>
  <r>
    <n v="76286"/>
    <x v="9"/>
    <x v="0"/>
    <x v="809"/>
    <s v="Arnemuiden"/>
    <x v="14"/>
    <x v="32"/>
    <s v="Sportpark Arnemuiden"/>
    <x v="3"/>
    <x v="0"/>
    <x v="19"/>
    <x v="13"/>
    <x v="0"/>
    <n v="411.59"/>
  </r>
  <r>
    <n v="76287"/>
    <x v="45"/>
    <x v="0"/>
    <x v="10"/>
    <s v="Arnemuiden"/>
    <x v="0"/>
    <x v="6"/>
    <s v="Boterbloemstraat"/>
    <x v="3"/>
    <x v="0"/>
    <x v="13"/>
    <x v="1"/>
    <x v="4"/>
    <n v="10.83"/>
  </r>
  <r>
    <n v="76288"/>
    <x v="46"/>
    <x v="0"/>
    <x v="10"/>
    <s v="Arnemuiden"/>
    <x v="0"/>
    <x v="6"/>
    <s v="Boterbloemstraat"/>
    <x v="3"/>
    <x v="0"/>
    <x v="8"/>
    <x v="1"/>
    <x v="0"/>
    <n v="4.91"/>
  </r>
  <r>
    <n v="76289"/>
    <x v="47"/>
    <x v="0"/>
    <x v="10"/>
    <s v="Arnemuiden"/>
    <x v="0"/>
    <x v="6"/>
    <s v="Boterbloemstraat"/>
    <x v="3"/>
    <x v="0"/>
    <x v="13"/>
    <x v="1"/>
    <x v="4"/>
    <n v="6.09"/>
  </r>
  <r>
    <n v="76290"/>
    <x v="48"/>
    <x v="0"/>
    <x v="10"/>
    <s v="Arnemuiden"/>
    <x v="0"/>
    <x v="6"/>
    <s v="Boterbloemstraat"/>
    <x v="3"/>
    <x v="0"/>
    <x v="13"/>
    <x v="1"/>
    <x v="4"/>
    <n v="11.97"/>
  </r>
  <r>
    <n v="76291"/>
    <x v="10"/>
    <x v="0"/>
    <x v="123"/>
    <s v="Arnemuiden"/>
    <x v="0"/>
    <x v="6"/>
    <s v="Singel"/>
    <x v="3"/>
    <x v="0"/>
    <x v="19"/>
    <x v="1"/>
    <x v="0"/>
    <n v="437.26"/>
  </r>
  <r>
    <n v="76296"/>
    <x v="14"/>
    <x v="0"/>
    <x v="809"/>
    <s v="Arnemuiden"/>
    <x v="14"/>
    <x v="32"/>
    <s v="Sportpark Arnemuiden"/>
    <x v="0"/>
    <x v="0"/>
    <x v="4"/>
    <x v="13"/>
    <x v="0"/>
    <n v="16.489999999999998"/>
  </r>
  <r>
    <n v="76298"/>
    <x v="62"/>
    <x v="1"/>
    <x v="43"/>
    <s v="Arnemuiden"/>
    <x v="0"/>
    <x v="6"/>
    <s v="Korenbloemlaan"/>
    <x v="3"/>
    <x v="0"/>
    <x v="13"/>
    <x v="0"/>
    <x v="6"/>
    <n v="44.68"/>
  </r>
  <r>
    <n v="76303"/>
    <x v="15"/>
    <x v="7"/>
    <x v="269"/>
    <s v="Middelburg"/>
    <x v="11"/>
    <x v="29"/>
    <s v="Kruitmolenlaan"/>
    <x v="2"/>
    <x v="1"/>
    <x v="4"/>
    <x v="4"/>
    <x v="1"/>
    <n v="222.01"/>
  </r>
  <r>
    <n v="76307"/>
    <x v="13"/>
    <x v="2"/>
    <x v="599"/>
    <s v="Middelburg"/>
    <x v="6"/>
    <x v="17"/>
    <s v="AmpÞreweg"/>
    <x v="0"/>
    <x v="3"/>
    <x v="12"/>
    <x v="3"/>
    <x v="17"/>
    <n v="117.5"/>
  </r>
  <r>
    <n v="76310"/>
    <x v="15"/>
    <x v="0"/>
    <x v="429"/>
    <s v="Middelburg"/>
    <x v="1"/>
    <x v="8"/>
    <s v="Hof van Sint Jan"/>
    <x v="0"/>
    <x v="2"/>
    <x v="4"/>
    <x v="1"/>
    <x v="21"/>
    <n v="4.53"/>
  </r>
  <r>
    <n v="76311"/>
    <x v="23"/>
    <x v="2"/>
    <x v="687"/>
    <s v="Nieuw- en Sint Joosland"/>
    <x v="5"/>
    <x v="13"/>
    <s v="Quarleshavenstraat"/>
    <x v="0"/>
    <x v="1"/>
    <x v="19"/>
    <x v="1"/>
    <x v="1"/>
    <n v="623.26"/>
  </r>
  <r>
    <n v="76312"/>
    <x v="24"/>
    <x v="2"/>
    <x v="687"/>
    <s v="Nieuw- en Sint Joosland"/>
    <x v="5"/>
    <x v="13"/>
    <s v="Quarleshavenstraat"/>
    <x v="0"/>
    <x v="1"/>
    <x v="19"/>
    <x v="1"/>
    <x v="1"/>
    <n v="39"/>
  </r>
  <r>
    <n v="76313"/>
    <x v="14"/>
    <x v="2"/>
    <x v="687"/>
    <s v="Nieuw- en Sint Joosland"/>
    <x v="5"/>
    <x v="13"/>
    <s v="Quarleshavenstraat"/>
    <x v="0"/>
    <x v="0"/>
    <x v="19"/>
    <x v="1"/>
    <x v="0"/>
    <n v="2.0299999999999998"/>
  </r>
  <r>
    <n v="76314"/>
    <x v="1"/>
    <x v="0"/>
    <x v="810"/>
    <s v="Nieuw- en Sint Joosland"/>
    <x v="21"/>
    <x v="59"/>
    <s v="Sportpark Nieuw en St. Joosland"/>
    <x v="2"/>
    <x v="0"/>
    <x v="1"/>
    <x v="13"/>
    <x v="4"/>
    <n v="297.92"/>
  </r>
  <r>
    <n v="76315"/>
    <x v="2"/>
    <x v="0"/>
    <x v="810"/>
    <s v="Nieuw- en Sint Joosland"/>
    <x v="21"/>
    <x v="59"/>
    <s v="Sportpark Nieuw en St. Joosland"/>
    <x v="3"/>
    <x v="0"/>
    <x v="14"/>
    <x v="13"/>
    <x v="4"/>
    <n v="221.62"/>
  </r>
  <r>
    <n v="76316"/>
    <x v="4"/>
    <x v="0"/>
    <x v="810"/>
    <s v="Nieuw- en Sint Joosland"/>
    <x v="21"/>
    <x v="59"/>
    <s v="Sportpark Nieuw en St. Joosland"/>
    <x v="3"/>
    <x v="0"/>
    <x v="14"/>
    <x v="13"/>
    <x v="4"/>
    <n v="221.17"/>
  </r>
  <r>
    <n v="76317"/>
    <x v="3"/>
    <x v="0"/>
    <x v="810"/>
    <s v="Nieuw- en Sint Joosland"/>
    <x v="21"/>
    <x v="59"/>
    <s v="Sportpark Nieuw en St. Joosland"/>
    <x v="0"/>
    <x v="0"/>
    <x v="4"/>
    <x v="13"/>
    <x v="0"/>
    <n v="539.28"/>
  </r>
  <r>
    <n v="76319"/>
    <x v="0"/>
    <x v="0"/>
    <x v="810"/>
    <s v="Nieuw- en Sint Joosland"/>
    <x v="21"/>
    <x v="59"/>
    <s v="Sportpark Nieuw en St. Joosland"/>
    <x v="2"/>
    <x v="0"/>
    <x v="19"/>
    <x v="13"/>
    <x v="0"/>
    <n v="142.55000000000001"/>
  </r>
  <r>
    <n v="76320"/>
    <x v="1"/>
    <x v="0"/>
    <x v="811"/>
    <s v="Nieuw- en Sint Joosland"/>
    <x v="5"/>
    <x v="13"/>
    <s v="Begraafplaats Oude Dijk"/>
    <x v="0"/>
    <x v="3"/>
    <x v="4"/>
    <x v="11"/>
    <x v="19"/>
    <n v="1081.3800000000001"/>
  </r>
  <r>
    <n v="76321"/>
    <x v="2"/>
    <x v="0"/>
    <x v="811"/>
    <s v="Nieuw- en Sint Joosland"/>
    <x v="5"/>
    <x v="13"/>
    <s v="Begraafplaats Oude Dijk"/>
    <x v="0"/>
    <x v="0"/>
    <x v="4"/>
    <x v="11"/>
    <x v="3"/>
    <n v="2.21"/>
  </r>
  <r>
    <n v="76322"/>
    <x v="4"/>
    <x v="0"/>
    <x v="811"/>
    <s v="Nieuw- en Sint Joosland"/>
    <x v="5"/>
    <x v="13"/>
    <s v="Begraafplaats Oude Dijk"/>
    <x v="0"/>
    <x v="0"/>
    <x v="4"/>
    <x v="11"/>
    <x v="3"/>
    <n v="2.25"/>
  </r>
  <r>
    <n v="76323"/>
    <x v="3"/>
    <x v="0"/>
    <x v="811"/>
    <s v="Nieuw- en Sint Joosland"/>
    <x v="5"/>
    <x v="13"/>
    <s v="Begraafplaats Oude Dijk"/>
    <x v="0"/>
    <x v="0"/>
    <x v="4"/>
    <x v="11"/>
    <x v="3"/>
    <n v="2.2400000000000002"/>
  </r>
  <r>
    <n v="76324"/>
    <x v="5"/>
    <x v="0"/>
    <x v="811"/>
    <s v="Nieuw- en Sint Joosland"/>
    <x v="5"/>
    <x v="13"/>
    <s v="Begraafplaats Oude Dijk"/>
    <x v="0"/>
    <x v="0"/>
    <x v="4"/>
    <x v="11"/>
    <x v="3"/>
    <n v="2.2400000000000002"/>
  </r>
  <r>
    <n v="76325"/>
    <x v="0"/>
    <x v="0"/>
    <x v="811"/>
    <s v="Nieuw- en Sint Joosland"/>
    <x v="5"/>
    <x v="13"/>
    <s v="Begraafplaats Oude Dijk"/>
    <x v="0"/>
    <x v="0"/>
    <x v="4"/>
    <x v="11"/>
    <x v="3"/>
    <n v="2.2400000000000002"/>
  </r>
  <r>
    <n v="76326"/>
    <x v="6"/>
    <x v="0"/>
    <x v="811"/>
    <s v="Nieuw- en Sint Joosland"/>
    <x v="5"/>
    <x v="13"/>
    <s v="Begraafplaats Oude Dijk"/>
    <x v="0"/>
    <x v="0"/>
    <x v="4"/>
    <x v="11"/>
    <x v="3"/>
    <n v="2.29"/>
  </r>
  <r>
    <n v="76327"/>
    <x v="8"/>
    <x v="0"/>
    <x v="811"/>
    <s v="Nieuw- en Sint Joosland"/>
    <x v="5"/>
    <x v="13"/>
    <s v="Begraafplaats Oude Dijk"/>
    <x v="0"/>
    <x v="0"/>
    <x v="4"/>
    <x v="11"/>
    <x v="3"/>
    <n v="2.2200000000000002"/>
  </r>
  <r>
    <n v="76328"/>
    <x v="12"/>
    <x v="0"/>
    <x v="811"/>
    <s v="Nieuw- en Sint Joosland"/>
    <x v="5"/>
    <x v="13"/>
    <s v="Begraafplaats Oude Dijk"/>
    <x v="0"/>
    <x v="0"/>
    <x v="4"/>
    <x v="11"/>
    <x v="3"/>
    <n v="2.21"/>
  </r>
  <r>
    <n v="76329"/>
    <x v="10"/>
    <x v="0"/>
    <x v="753"/>
    <s v="Middelburg"/>
    <x v="16"/>
    <x v="46"/>
    <s v="Prinsenhove"/>
    <x v="0"/>
    <x v="1"/>
    <x v="4"/>
    <x v="1"/>
    <x v="1"/>
    <n v="78.84"/>
  </r>
  <r>
    <n v="76330"/>
    <x v="1"/>
    <x v="0"/>
    <x v="812"/>
    <s v="Middelburg"/>
    <x v="16"/>
    <x v="43"/>
    <s v="Erasmuspark"/>
    <x v="0"/>
    <x v="1"/>
    <x v="4"/>
    <x v="9"/>
    <x v="1"/>
    <n v="357.95"/>
  </r>
  <r>
    <n v="76342"/>
    <x v="15"/>
    <x v="2"/>
    <x v="398"/>
    <s v="Middelburg"/>
    <x v="16"/>
    <x v="46"/>
    <s v="Schoutstraat"/>
    <x v="3"/>
    <x v="0"/>
    <x v="9"/>
    <x v="1"/>
    <x v="6"/>
    <n v="170.14"/>
  </r>
  <r>
    <n v="76344"/>
    <x v="2"/>
    <x v="0"/>
    <x v="813"/>
    <s v="Arnemuiden"/>
    <x v="0"/>
    <x v="14"/>
    <s v="Begraafplaats Rademacherstraat"/>
    <x v="3"/>
    <x v="0"/>
    <x v="13"/>
    <x v="11"/>
    <x v="6"/>
    <n v="18.43"/>
  </r>
  <r>
    <n v="76348"/>
    <x v="16"/>
    <x v="0"/>
    <x v="420"/>
    <s v="Middelburg"/>
    <x v="1"/>
    <x v="2"/>
    <s v="Smidsbolwerk"/>
    <x v="0"/>
    <x v="3"/>
    <x v="19"/>
    <x v="1"/>
    <x v="19"/>
    <n v="19.440000000000001"/>
  </r>
  <r>
    <n v="76349"/>
    <x v="5"/>
    <x v="0"/>
    <x v="60"/>
    <s v="Middelburg"/>
    <x v="1"/>
    <x v="23"/>
    <s v="Bellinkstraat"/>
    <x v="0"/>
    <x v="0"/>
    <x v="4"/>
    <x v="1"/>
    <x v="2"/>
    <n v="4.88"/>
  </r>
  <r>
    <n v="76350"/>
    <x v="15"/>
    <x v="0"/>
    <x v="59"/>
    <s v="Middelburg"/>
    <x v="1"/>
    <x v="23"/>
    <s v="Bellinkplein"/>
    <x v="0"/>
    <x v="0"/>
    <x v="1"/>
    <x v="1"/>
    <x v="7"/>
    <n v="19.43"/>
  </r>
  <r>
    <n v="76351"/>
    <x v="20"/>
    <x v="0"/>
    <x v="59"/>
    <s v="Middelburg"/>
    <x v="1"/>
    <x v="23"/>
    <s v="Bellinkplein"/>
    <x v="3"/>
    <x v="0"/>
    <x v="2"/>
    <x v="1"/>
    <x v="7"/>
    <n v="3.78"/>
  </r>
  <r>
    <n v="76352"/>
    <x v="17"/>
    <x v="0"/>
    <x v="59"/>
    <s v="Middelburg"/>
    <x v="1"/>
    <x v="23"/>
    <s v="Bellinkplein"/>
    <x v="3"/>
    <x v="0"/>
    <x v="2"/>
    <x v="1"/>
    <x v="7"/>
    <n v="3.95"/>
  </r>
  <r>
    <n v="76353"/>
    <x v="18"/>
    <x v="0"/>
    <x v="59"/>
    <s v="Middelburg"/>
    <x v="1"/>
    <x v="23"/>
    <s v="Bellinkplein"/>
    <x v="0"/>
    <x v="0"/>
    <x v="1"/>
    <x v="1"/>
    <x v="7"/>
    <n v="4.74"/>
  </r>
  <r>
    <n v="76354"/>
    <x v="35"/>
    <x v="0"/>
    <x v="59"/>
    <s v="Middelburg"/>
    <x v="1"/>
    <x v="23"/>
    <s v="Bellinkplein"/>
    <x v="0"/>
    <x v="0"/>
    <x v="1"/>
    <x v="1"/>
    <x v="7"/>
    <n v="84.49"/>
  </r>
  <r>
    <n v="76355"/>
    <x v="43"/>
    <x v="0"/>
    <x v="59"/>
    <s v="Middelburg"/>
    <x v="1"/>
    <x v="23"/>
    <s v="Bellinkplein"/>
    <x v="0"/>
    <x v="0"/>
    <x v="1"/>
    <x v="1"/>
    <x v="14"/>
    <n v="99.85"/>
  </r>
  <r>
    <n v="76356"/>
    <x v="26"/>
    <x v="0"/>
    <x v="59"/>
    <s v="Middelburg"/>
    <x v="1"/>
    <x v="23"/>
    <s v="Bellinkplein"/>
    <x v="0"/>
    <x v="0"/>
    <x v="4"/>
    <x v="1"/>
    <x v="14"/>
    <n v="26.49"/>
  </r>
  <r>
    <n v="76357"/>
    <x v="34"/>
    <x v="0"/>
    <x v="59"/>
    <s v="Middelburg"/>
    <x v="1"/>
    <x v="23"/>
    <s v="Bellinkplein"/>
    <x v="3"/>
    <x v="0"/>
    <x v="5"/>
    <x v="1"/>
    <x v="7"/>
    <n v="3.68"/>
  </r>
  <r>
    <n v="76358"/>
    <x v="44"/>
    <x v="0"/>
    <x v="59"/>
    <s v="Middelburg"/>
    <x v="1"/>
    <x v="23"/>
    <s v="Bellinkplein"/>
    <x v="3"/>
    <x v="0"/>
    <x v="5"/>
    <x v="1"/>
    <x v="3"/>
    <n v="6.53"/>
  </r>
  <r>
    <n v="76359"/>
    <x v="45"/>
    <x v="0"/>
    <x v="59"/>
    <s v="Middelburg"/>
    <x v="1"/>
    <x v="23"/>
    <s v="Bellinkplein"/>
    <x v="3"/>
    <x v="0"/>
    <x v="5"/>
    <x v="1"/>
    <x v="3"/>
    <n v="6.48"/>
  </r>
  <r>
    <n v="76360"/>
    <x v="46"/>
    <x v="0"/>
    <x v="59"/>
    <s v="Middelburg"/>
    <x v="1"/>
    <x v="23"/>
    <s v="Bellinkplein"/>
    <x v="3"/>
    <x v="0"/>
    <x v="5"/>
    <x v="1"/>
    <x v="3"/>
    <n v="5.95"/>
  </r>
  <r>
    <n v="76361"/>
    <x v="47"/>
    <x v="0"/>
    <x v="59"/>
    <s v="Middelburg"/>
    <x v="1"/>
    <x v="23"/>
    <s v="Bellinkplein"/>
    <x v="3"/>
    <x v="0"/>
    <x v="5"/>
    <x v="1"/>
    <x v="3"/>
    <n v="6"/>
  </r>
  <r>
    <n v="76362"/>
    <x v="48"/>
    <x v="0"/>
    <x v="59"/>
    <s v="Middelburg"/>
    <x v="1"/>
    <x v="23"/>
    <s v="Bellinkplein"/>
    <x v="3"/>
    <x v="0"/>
    <x v="2"/>
    <x v="1"/>
    <x v="7"/>
    <n v="3.86"/>
  </r>
  <r>
    <n v="76363"/>
    <x v="39"/>
    <x v="0"/>
    <x v="59"/>
    <s v="Middelburg"/>
    <x v="1"/>
    <x v="23"/>
    <s v="Bellinkplein"/>
    <x v="3"/>
    <x v="0"/>
    <x v="2"/>
    <x v="1"/>
    <x v="7"/>
    <n v="3.86"/>
  </r>
  <r>
    <n v="76364"/>
    <x v="31"/>
    <x v="0"/>
    <x v="59"/>
    <s v="Middelburg"/>
    <x v="1"/>
    <x v="23"/>
    <s v="Bellinkplein"/>
    <x v="3"/>
    <x v="0"/>
    <x v="2"/>
    <x v="1"/>
    <x v="3"/>
    <n v="7.77"/>
  </r>
  <r>
    <n v="76365"/>
    <x v="38"/>
    <x v="0"/>
    <x v="59"/>
    <s v="Middelburg"/>
    <x v="1"/>
    <x v="23"/>
    <s v="Bellinkplein"/>
    <x v="3"/>
    <x v="0"/>
    <x v="2"/>
    <x v="1"/>
    <x v="3"/>
    <n v="7.95"/>
  </r>
  <r>
    <n v="76366"/>
    <x v="51"/>
    <x v="0"/>
    <x v="59"/>
    <s v="Middelburg"/>
    <x v="1"/>
    <x v="23"/>
    <s v="Bellinkplein"/>
    <x v="0"/>
    <x v="0"/>
    <x v="4"/>
    <x v="1"/>
    <x v="7"/>
    <n v="1.5"/>
  </r>
  <r>
    <n v="76367"/>
    <x v="52"/>
    <x v="0"/>
    <x v="59"/>
    <s v="Middelburg"/>
    <x v="1"/>
    <x v="23"/>
    <s v="Bellinkplein"/>
    <x v="0"/>
    <x v="0"/>
    <x v="4"/>
    <x v="1"/>
    <x v="7"/>
    <n v="2.37"/>
  </r>
  <r>
    <n v="76382"/>
    <x v="20"/>
    <x v="2"/>
    <x v="373"/>
    <s v="Middelburg"/>
    <x v="17"/>
    <x v="36"/>
    <s v="Pres. Rooseveltlaan"/>
    <x v="5"/>
    <x v="1"/>
    <x v="37"/>
    <x v="5"/>
    <x v="15"/>
    <n v="384.76"/>
  </r>
  <r>
    <n v="76384"/>
    <x v="51"/>
    <x v="0"/>
    <x v="43"/>
    <s v="Arnemuiden"/>
    <x v="0"/>
    <x v="6"/>
    <s v="Korenbloemlaan"/>
    <x v="2"/>
    <x v="0"/>
    <x v="6"/>
    <x v="2"/>
    <x v="0"/>
    <n v="22.78"/>
  </r>
  <r>
    <n v="76385"/>
    <x v="52"/>
    <x v="0"/>
    <x v="43"/>
    <s v="Arnemuiden"/>
    <x v="0"/>
    <x v="6"/>
    <s v="Korenbloemlaan"/>
    <x v="2"/>
    <x v="0"/>
    <x v="6"/>
    <x v="2"/>
    <x v="0"/>
    <n v="22.08"/>
  </r>
  <r>
    <n v="76386"/>
    <x v="27"/>
    <x v="2"/>
    <x v="43"/>
    <s v="Arnemuiden"/>
    <x v="0"/>
    <x v="6"/>
    <s v="Korenbloemlaan"/>
    <x v="2"/>
    <x v="0"/>
    <x v="1"/>
    <x v="2"/>
    <x v="4"/>
    <n v="73.069999999999993"/>
  </r>
  <r>
    <n v="76387"/>
    <x v="20"/>
    <x v="0"/>
    <x v="697"/>
    <s v="Middelburg"/>
    <x v="17"/>
    <x v="36"/>
    <s v="K. Rietbergkwartier"/>
    <x v="0"/>
    <x v="0"/>
    <x v="4"/>
    <x v="1"/>
    <x v="5"/>
    <n v="972.54"/>
  </r>
  <r>
    <n v="76391"/>
    <x v="0"/>
    <x v="0"/>
    <x v="513"/>
    <s v="Middelburg"/>
    <x v="17"/>
    <x v="35"/>
    <s v="F. Duwaerstraat"/>
    <x v="3"/>
    <x v="0"/>
    <x v="2"/>
    <x v="1"/>
    <x v="4"/>
    <n v="17.04"/>
  </r>
  <r>
    <n v="76402"/>
    <x v="10"/>
    <x v="0"/>
    <x v="341"/>
    <s v="Middelburg"/>
    <x v="20"/>
    <x v="42"/>
    <s v="Oude Veerseweg"/>
    <x v="2"/>
    <x v="1"/>
    <x v="1"/>
    <x v="1"/>
    <x v="1"/>
    <n v="2690.11"/>
  </r>
  <r>
    <n v="76403"/>
    <x v="25"/>
    <x v="2"/>
    <x v="341"/>
    <s v="Middelburg"/>
    <x v="20"/>
    <x v="42"/>
    <s v="Oude Veerseweg"/>
    <x v="3"/>
    <x v="0"/>
    <x v="8"/>
    <x v="1"/>
    <x v="4"/>
    <n v="9.49"/>
  </r>
  <r>
    <n v="76406"/>
    <x v="10"/>
    <x v="0"/>
    <x v="723"/>
    <s v="Middelburg"/>
    <x v="20"/>
    <x v="42"/>
    <s v="Oostperkweg"/>
    <x v="0"/>
    <x v="0"/>
    <x v="4"/>
    <x v="4"/>
    <x v="4"/>
    <n v="64.95"/>
  </r>
  <r>
    <n v="76407"/>
    <x v="9"/>
    <x v="0"/>
    <x v="723"/>
    <s v="Middelburg"/>
    <x v="20"/>
    <x v="42"/>
    <s v="Oostperkweg"/>
    <x v="0"/>
    <x v="0"/>
    <x v="4"/>
    <x v="4"/>
    <x v="4"/>
    <n v="29.9"/>
  </r>
  <r>
    <n v="76408"/>
    <x v="16"/>
    <x v="0"/>
    <x v="723"/>
    <s v="Middelburg"/>
    <x v="20"/>
    <x v="42"/>
    <s v="Oostperkweg"/>
    <x v="0"/>
    <x v="0"/>
    <x v="4"/>
    <x v="4"/>
    <x v="4"/>
    <n v="1.52"/>
  </r>
  <r>
    <n v="76409"/>
    <x v="24"/>
    <x v="0"/>
    <x v="425"/>
    <s v="Middelburg"/>
    <x v="1"/>
    <x v="12"/>
    <s v="Spuistraat"/>
    <x v="0"/>
    <x v="0"/>
    <x v="3"/>
    <x v="1"/>
    <x v="3"/>
    <n v="15.39"/>
  </r>
  <r>
    <n v="76410"/>
    <x v="5"/>
    <x v="32"/>
    <x v="441"/>
    <s v="Middelburg"/>
    <x v="16"/>
    <x v="34"/>
    <s v="Statenlaan"/>
    <x v="3"/>
    <x v="0"/>
    <x v="5"/>
    <x v="1"/>
    <x v="5"/>
    <n v="21.37"/>
  </r>
  <r>
    <n v="76411"/>
    <x v="0"/>
    <x v="32"/>
    <x v="441"/>
    <s v="Middelburg"/>
    <x v="16"/>
    <x v="34"/>
    <s v="Statenlaan"/>
    <x v="2"/>
    <x v="0"/>
    <x v="1"/>
    <x v="1"/>
    <x v="5"/>
    <n v="278.10000000000002"/>
  </r>
  <r>
    <n v="76412"/>
    <x v="6"/>
    <x v="32"/>
    <x v="441"/>
    <s v="Middelburg"/>
    <x v="16"/>
    <x v="34"/>
    <s v="Statenlaan"/>
    <x v="2"/>
    <x v="0"/>
    <x v="6"/>
    <x v="1"/>
    <x v="4"/>
    <n v="19.670000000000002"/>
  </r>
  <r>
    <n v="76413"/>
    <x v="8"/>
    <x v="32"/>
    <x v="441"/>
    <s v="Middelburg"/>
    <x v="16"/>
    <x v="34"/>
    <s v="Statenlaan"/>
    <x v="2"/>
    <x v="0"/>
    <x v="6"/>
    <x v="1"/>
    <x v="3"/>
    <n v="6.12"/>
  </r>
  <r>
    <n v="76414"/>
    <x v="12"/>
    <x v="32"/>
    <x v="441"/>
    <s v="Middelburg"/>
    <x v="16"/>
    <x v="34"/>
    <s v="Statenlaan"/>
    <x v="2"/>
    <x v="2"/>
    <x v="6"/>
    <x v="1"/>
    <x v="11"/>
    <n v="4.01"/>
  </r>
  <r>
    <n v="76415"/>
    <x v="13"/>
    <x v="32"/>
    <x v="441"/>
    <s v="Middelburg"/>
    <x v="16"/>
    <x v="34"/>
    <s v="Statenlaan"/>
    <x v="2"/>
    <x v="2"/>
    <x v="6"/>
    <x v="1"/>
    <x v="11"/>
    <n v="8.1"/>
  </r>
  <r>
    <n v="76416"/>
    <x v="5"/>
    <x v="9"/>
    <x v="441"/>
    <s v="Middelburg"/>
    <x v="16"/>
    <x v="34"/>
    <s v="Statenlaan"/>
    <x v="2"/>
    <x v="2"/>
    <x v="6"/>
    <x v="1"/>
    <x v="11"/>
    <n v="3.93"/>
  </r>
  <r>
    <n v="76417"/>
    <x v="0"/>
    <x v="9"/>
    <x v="441"/>
    <s v="Middelburg"/>
    <x v="16"/>
    <x v="34"/>
    <s v="Statenlaan"/>
    <x v="2"/>
    <x v="2"/>
    <x v="6"/>
    <x v="1"/>
    <x v="11"/>
    <n v="4.7"/>
  </r>
  <r>
    <n v="76418"/>
    <x v="6"/>
    <x v="9"/>
    <x v="441"/>
    <s v="Middelburg"/>
    <x v="16"/>
    <x v="34"/>
    <s v="Statenlaan"/>
    <x v="3"/>
    <x v="0"/>
    <x v="5"/>
    <x v="1"/>
    <x v="5"/>
    <n v="184.69"/>
  </r>
  <r>
    <n v="76419"/>
    <x v="8"/>
    <x v="9"/>
    <x v="441"/>
    <s v="Middelburg"/>
    <x v="16"/>
    <x v="34"/>
    <s v="Statenlaan"/>
    <x v="2"/>
    <x v="0"/>
    <x v="6"/>
    <x v="1"/>
    <x v="4"/>
    <n v="10.69"/>
  </r>
  <r>
    <n v="76425"/>
    <x v="12"/>
    <x v="0"/>
    <x v="217"/>
    <s v="Middelburg"/>
    <x v="1"/>
    <x v="12"/>
    <s v="Isabellagang"/>
    <x v="0"/>
    <x v="0"/>
    <x v="1"/>
    <x v="1"/>
    <x v="7"/>
    <n v="10.029999999999999"/>
  </r>
  <r>
    <n v="76426"/>
    <x v="25"/>
    <x v="0"/>
    <x v="425"/>
    <s v="Middelburg"/>
    <x v="1"/>
    <x v="12"/>
    <s v="Spuistraat"/>
    <x v="0"/>
    <x v="0"/>
    <x v="1"/>
    <x v="1"/>
    <x v="3"/>
    <n v="9.9499999999999993"/>
  </r>
  <r>
    <n v="76427"/>
    <x v="24"/>
    <x v="0"/>
    <x v="442"/>
    <s v="Middelburg"/>
    <x v="1"/>
    <x v="12"/>
    <s v="Suikerpoort"/>
    <x v="0"/>
    <x v="0"/>
    <x v="1"/>
    <x v="1"/>
    <x v="3"/>
    <n v="16.239999999999998"/>
  </r>
  <r>
    <n v="76429"/>
    <x v="25"/>
    <x v="0"/>
    <x v="442"/>
    <s v="Middelburg"/>
    <x v="1"/>
    <x v="12"/>
    <s v="Suikerpoort"/>
    <x v="0"/>
    <x v="0"/>
    <x v="9"/>
    <x v="1"/>
    <x v="0"/>
    <n v="14.99"/>
  </r>
  <r>
    <n v="76442"/>
    <x v="24"/>
    <x v="0"/>
    <x v="606"/>
    <s v="Middelburg"/>
    <x v="11"/>
    <x v="30"/>
    <s v="Obsidiaan"/>
    <x v="0"/>
    <x v="0"/>
    <x v="4"/>
    <x v="1"/>
    <x v="4"/>
    <n v="6.3"/>
  </r>
  <r>
    <n v="76443"/>
    <x v="6"/>
    <x v="0"/>
    <x v="531"/>
    <s v="Middelburg"/>
    <x v="11"/>
    <x v="30"/>
    <s v="Opaal"/>
    <x v="0"/>
    <x v="0"/>
    <x v="0"/>
    <x v="1"/>
    <x v="0"/>
    <n v="64.67"/>
  </r>
  <r>
    <n v="76444"/>
    <x v="291"/>
    <x v="0"/>
    <x v="488"/>
    <s v="Middelburg"/>
    <x v="11"/>
    <x v="51"/>
    <s v="Begraafplaats Westelijke Oude Havendijk"/>
    <x v="0"/>
    <x v="1"/>
    <x v="4"/>
    <x v="11"/>
    <x v="16"/>
    <n v="7.58"/>
  </r>
  <r>
    <n v="76445"/>
    <x v="13"/>
    <x v="0"/>
    <x v="44"/>
    <s v="Middelburg"/>
    <x v="1"/>
    <x v="12"/>
    <s v="Bachtensteene"/>
    <x v="0"/>
    <x v="0"/>
    <x v="3"/>
    <x v="2"/>
    <x v="0"/>
    <n v="216.3"/>
  </r>
  <r>
    <n v="76448"/>
    <x v="1"/>
    <x v="0"/>
    <x v="814"/>
    <s v="Middelburg"/>
    <x v="1"/>
    <x v="12"/>
    <s v="Walgang"/>
    <x v="2"/>
    <x v="0"/>
    <x v="1"/>
    <x v="1"/>
    <x v="2"/>
    <n v="2179.89"/>
  </r>
  <r>
    <n v="76463"/>
    <x v="4"/>
    <x v="0"/>
    <x v="443"/>
    <s v="Middelburg"/>
    <x v="1"/>
    <x v="12"/>
    <s v="Suikerpoortgang"/>
    <x v="0"/>
    <x v="0"/>
    <x v="1"/>
    <x v="1"/>
    <x v="7"/>
    <n v="47.79"/>
  </r>
  <r>
    <n v="76464"/>
    <x v="3"/>
    <x v="0"/>
    <x v="443"/>
    <s v="Middelburg"/>
    <x v="1"/>
    <x v="12"/>
    <s v="Suikerpoortgang"/>
    <x v="0"/>
    <x v="0"/>
    <x v="4"/>
    <x v="1"/>
    <x v="7"/>
    <n v="46.62"/>
  </r>
  <r>
    <n v="76482"/>
    <x v="10"/>
    <x v="0"/>
    <x v="465"/>
    <s v="Middelburg"/>
    <x v="2"/>
    <x v="21"/>
    <s v="Vlissings Jaagpad"/>
    <x v="4"/>
    <x v="0"/>
    <x v="6"/>
    <x v="6"/>
    <x v="4"/>
    <n v="10.1"/>
  </r>
  <r>
    <n v="76483"/>
    <x v="9"/>
    <x v="0"/>
    <x v="465"/>
    <s v="Middelburg"/>
    <x v="2"/>
    <x v="21"/>
    <s v="Vlissings Jaagpad"/>
    <x v="4"/>
    <x v="0"/>
    <x v="6"/>
    <x v="6"/>
    <x v="4"/>
    <n v="10.14"/>
  </r>
  <r>
    <n v="76484"/>
    <x v="5"/>
    <x v="0"/>
    <x v="703"/>
    <s v="Nieuw- en Sint Joosland"/>
    <x v="5"/>
    <x v="13"/>
    <s v="Zaagmolendijk"/>
    <x v="0"/>
    <x v="0"/>
    <x v="0"/>
    <x v="1"/>
    <x v="3"/>
    <n v="39.9"/>
  </r>
  <r>
    <n v="76485"/>
    <x v="9"/>
    <x v="0"/>
    <x v="517"/>
    <s v="Middelburg"/>
    <x v="17"/>
    <x v="35"/>
    <s v="H. Schaftstraat"/>
    <x v="3"/>
    <x v="0"/>
    <x v="2"/>
    <x v="1"/>
    <x v="4"/>
    <n v="40.130000000000003"/>
  </r>
  <r>
    <n v="76486"/>
    <x v="8"/>
    <x v="2"/>
    <x v="425"/>
    <s v="Middelburg"/>
    <x v="1"/>
    <x v="12"/>
    <s v="Spuistraat"/>
    <x v="0"/>
    <x v="0"/>
    <x v="4"/>
    <x v="1"/>
    <x v="3"/>
    <n v="81.06"/>
  </r>
  <r>
    <n v="76487"/>
    <x v="30"/>
    <x v="0"/>
    <x v="425"/>
    <s v="Middelburg"/>
    <x v="1"/>
    <x v="12"/>
    <s v="Spuistraat"/>
    <x v="0"/>
    <x v="0"/>
    <x v="1"/>
    <x v="1"/>
    <x v="3"/>
    <n v="20.3"/>
  </r>
  <r>
    <n v="76488"/>
    <x v="12"/>
    <x v="2"/>
    <x v="425"/>
    <s v="Middelburg"/>
    <x v="1"/>
    <x v="12"/>
    <s v="Spuistraat"/>
    <x v="0"/>
    <x v="0"/>
    <x v="4"/>
    <x v="1"/>
    <x v="7"/>
    <n v="18.2"/>
  </r>
  <r>
    <n v="76489"/>
    <x v="10"/>
    <x v="10"/>
    <x v="304"/>
    <s v="Middelburg"/>
    <x v="1"/>
    <x v="12"/>
    <s v="Molenwater"/>
    <x v="1"/>
    <x v="0"/>
    <x v="6"/>
    <x v="2"/>
    <x v="4"/>
    <n v="24.3"/>
  </r>
  <r>
    <n v="76490"/>
    <x v="11"/>
    <x v="0"/>
    <x v="78"/>
    <s v="Middelburg"/>
    <x v="1"/>
    <x v="12"/>
    <s v="Bleekersgang"/>
    <x v="0"/>
    <x v="0"/>
    <x v="4"/>
    <x v="1"/>
    <x v="3"/>
    <n v="39.36"/>
  </r>
  <r>
    <n v="76491"/>
    <x v="15"/>
    <x v="2"/>
    <x v="579"/>
    <s v="Middelburg"/>
    <x v="2"/>
    <x v="15"/>
    <s v="Stromenweg"/>
    <x v="0"/>
    <x v="1"/>
    <x v="4"/>
    <x v="10"/>
    <x v="1"/>
    <n v="5.69"/>
  </r>
  <r>
    <n v="76492"/>
    <x v="23"/>
    <x v="2"/>
    <x v="177"/>
    <s v="Middelburg"/>
    <x v="17"/>
    <x v="35"/>
    <s v="Gen. Eisenhowerlaan"/>
    <x v="1"/>
    <x v="0"/>
    <x v="6"/>
    <x v="1"/>
    <x v="4"/>
    <n v="15.13"/>
  </r>
  <r>
    <n v="76493"/>
    <x v="19"/>
    <x v="0"/>
    <x v="739"/>
    <s v="Middelburg"/>
    <x v="8"/>
    <x v="22"/>
    <s v="Geersesweg"/>
    <x v="0"/>
    <x v="0"/>
    <x v="8"/>
    <x v="1"/>
    <x v="4"/>
    <n v="9.5299999999999994"/>
  </r>
  <r>
    <n v="76494"/>
    <x v="15"/>
    <x v="0"/>
    <x v="739"/>
    <s v="Middelburg"/>
    <x v="8"/>
    <x v="22"/>
    <s v="Geersesweg"/>
    <x v="0"/>
    <x v="0"/>
    <x v="8"/>
    <x v="1"/>
    <x v="4"/>
    <n v="6.34"/>
  </r>
  <r>
    <n v="76495"/>
    <x v="20"/>
    <x v="1"/>
    <x v="174"/>
    <s v="Middelburg"/>
    <x v="17"/>
    <x v="35"/>
    <s v="Nadorstweg"/>
    <x v="2"/>
    <x v="0"/>
    <x v="6"/>
    <x v="2"/>
    <x v="4"/>
    <n v="23.35"/>
  </r>
  <r>
    <n v="76496"/>
    <x v="14"/>
    <x v="0"/>
    <x v="650"/>
    <s v="Middelburg"/>
    <x v="8"/>
    <x v="22"/>
    <s v="Gruttostraat"/>
    <x v="2"/>
    <x v="0"/>
    <x v="6"/>
    <x v="1"/>
    <x v="4"/>
    <n v="7.28"/>
  </r>
  <r>
    <n v="76497"/>
    <x v="15"/>
    <x v="0"/>
    <x v="292"/>
    <s v="Middelburg"/>
    <x v="1"/>
    <x v="23"/>
    <s v="Maisbaai"/>
    <x v="0"/>
    <x v="0"/>
    <x v="23"/>
    <x v="1"/>
    <x v="7"/>
    <n v="14.76"/>
  </r>
  <r>
    <n v="76499"/>
    <x v="8"/>
    <x v="2"/>
    <x v="74"/>
    <s v="Middelburg"/>
    <x v="1"/>
    <x v="8"/>
    <s v="Blauwedijk"/>
    <x v="3"/>
    <x v="0"/>
    <x v="18"/>
    <x v="0"/>
    <x v="14"/>
    <n v="6.78"/>
  </r>
  <r>
    <n v="76508"/>
    <x v="43"/>
    <x v="2"/>
    <x v="643"/>
    <s v="Middelburg"/>
    <x v="11"/>
    <x v="30"/>
    <s v="Kanaalweg"/>
    <x v="4"/>
    <x v="1"/>
    <x v="7"/>
    <x v="5"/>
    <x v="13"/>
    <n v="51.39"/>
  </r>
  <r>
    <n v="76509"/>
    <x v="26"/>
    <x v="2"/>
    <x v="643"/>
    <s v="Middelburg"/>
    <x v="11"/>
    <x v="30"/>
    <s v="Kanaalweg"/>
    <x v="4"/>
    <x v="1"/>
    <x v="7"/>
    <x v="5"/>
    <x v="13"/>
    <n v="43.86"/>
  </r>
  <r>
    <n v="76510"/>
    <x v="34"/>
    <x v="2"/>
    <x v="643"/>
    <s v="Middelburg"/>
    <x v="11"/>
    <x v="30"/>
    <s v="Kanaalweg"/>
    <x v="4"/>
    <x v="1"/>
    <x v="7"/>
    <x v="5"/>
    <x v="13"/>
    <n v="12.65"/>
  </r>
  <r>
    <n v="76511"/>
    <x v="44"/>
    <x v="2"/>
    <x v="643"/>
    <s v="Middelburg"/>
    <x v="11"/>
    <x v="30"/>
    <s v="Kanaalweg"/>
    <x v="4"/>
    <x v="1"/>
    <x v="7"/>
    <x v="5"/>
    <x v="13"/>
    <n v="39.770000000000003"/>
  </r>
  <r>
    <n v="76512"/>
    <x v="45"/>
    <x v="2"/>
    <x v="643"/>
    <s v="Middelburg"/>
    <x v="11"/>
    <x v="30"/>
    <s v="Kanaalweg"/>
    <x v="4"/>
    <x v="1"/>
    <x v="7"/>
    <x v="5"/>
    <x v="13"/>
    <n v="11.69"/>
  </r>
  <r>
    <n v="76513"/>
    <x v="46"/>
    <x v="2"/>
    <x v="643"/>
    <s v="Middelburg"/>
    <x v="11"/>
    <x v="30"/>
    <s v="Kanaalweg"/>
    <x v="0"/>
    <x v="0"/>
    <x v="4"/>
    <x v="5"/>
    <x v="24"/>
    <n v="6.82"/>
  </r>
  <r>
    <n v="76514"/>
    <x v="47"/>
    <x v="2"/>
    <x v="643"/>
    <s v="Middelburg"/>
    <x v="11"/>
    <x v="30"/>
    <s v="Kanaalweg"/>
    <x v="0"/>
    <x v="0"/>
    <x v="4"/>
    <x v="5"/>
    <x v="24"/>
    <n v="16.41"/>
  </r>
  <r>
    <n v="76515"/>
    <x v="48"/>
    <x v="2"/>
    <x v="643"/>
    <s v="Middelburg"/>
    <x v="11"/>
    <x v="30"/>
    <s v="Kanaalweg"/>
    <x v="0"/>
    <x v="0"/>
    <x v="4"/>
    <x v="5"/>
    <x v="0"/>
    <n v="4.82"/>
  </r>
  <r>
    <n v="76516"/>
    <x v="39"/>
    <x v="2"/>
    <x v="643"/>
    <s v="Middelburg"/>
    <x v="11"/>
    <x v="30"/>
    <s v="Kanaalweg"/>
    <x v="0"/>
    <x v="0"/>
    <x v="4"/>
    <x v="5"/>
    <x v="0"/>
    <n v="5.05"/>
  </r>
  <r>
    <n v="76517"/>
    <x v="31"/>
    <x v="2"/>
    <x v="643"/>
    <s v="Middelburg"/>
    <x v="11"/>
    <x v="30"/>
    <s v="Kanaalweg"/>
    <x v="0"/>
    <x v="0"/>
    <x v="4"/>
    <x v="5"/>
    <x v="24"/>
    <n v="17.21"/>
  </r>
  <r>
    <n v="76518"/>
    <x v="38"/>
    <x v="2"/>
    <x v="643"/>
    <s v="Middelburg"/>
    <x v="11"/>
    <x v="30"/>
    <s v="Kanaalweg"/>
    <x v="0"/>
    <x v="0"/>
    <x v="4"/>
    <x v="5"/>
    <x v="24"/>
    <n v="18.82"/>
  </r>
  <r>
    <n v="76519"/>
    <x v="51"/>
    <x v="2"/>
    <x v="643"/>
    <s v="Middelburg"/>
    <x v="11"/>
    <x v="30"/>
    <s v="Kanaalweg"/>
    <x v="0"/>
    <x v="0"/>
    <x v="4"/>
    <x v="5"/>
    <x v="24"/>
    <n v="23.65"/>
  </r>
  <r>
    <n v="76520"/>
    <x v="34"/>
    <x v="0"/>
    <x v="578"/>
    <s v="Middelburg"/>
    <x v="1"/>
    <x v="23"/>
    <s v="Meestoof"/>
    <x v="3"/>
    <x v="0"/>
    <x v="35"/>
    <x v="1"/>
    <x v="2"/>
    <n v="19"/>
  </r>
  <r>
    <n v="76521"/>
    <x v="47"/>
    <x v="0"/>
    <x v="343"/>
    <s v="Middelburg"/>
    <x v="1"/>
    <x v="23"/>
    <s v="Oude Werfstraat"/>
    <x v="0"/>
    <x v="2"/>
    <x v="23"/>
    <x v="1"/>
    <x v="18"/>
    <n v="1.69"/>
  </r>
  <r>
    <n v="76523"/>
    <x v="48"/>
    <x v="0"/>
    <x v="343"/>
    <s v="Middelburg"/>
    <x v="1"/>
    <x v="23"/>
    <s v="Oude Werfstraat"/>
    <x v="0"/>
    <x v="2"/>
    <x v="23"/>
    <x v="1"/>
    <x v="18"/>
    <n v="1.84"/>
  </r>
  <r>
    <n v="76524"/>
    <x v="9"/>
    <x v="0"/>
    <x v="478"/>
    <s v="Middelburg"/>
    <x v="2"/>
    <x v="15"/>
    <s v="Waalstraat"/>
    <x v="2"/>
    <x v="0"/>
    <x v="6"/>
    <x v="1"/>
    <x v="2"/>
    <n v="10.72"/>
  </r>
  <r>
    <n v="76525"/>
    <x v="16"/>
    <x v="0"/>
    <x v="478"/>
    <s v="Middelburg"/>
    <x v="2"/>
    <x v="15"/>
    <s v="Waalstraat"/>
    <x v="2"/>
    <x v="0"/>
    <x v="6"/>
    <x v="1"/>
    <x v="5"/>
    <n v="9.85"/>
  </r>
  <r>
    <n v="76526"/>
    <x v="35"/>
    <x v="2"/>
    <x v="578"/>
    <s v="Middelburg"/>
    <x v="1"/>
    <x v="23"/>
    <s v="Meestoof"/>
    <x v="0"/>
    <x v="2"/>
    <x v="23"/>
    <x v="1"/>
    <x v="18"/>
    <n v="5.88"/>
  </r>
  <r>
    <n v="76527"/>
    <x v="43"/>
    <x v="2"/>
    <x v="578"/>
    <s v="Middelburg"/>
    <x v="1"/>
    <x v="23"/>
    <s v="Meestoof"/>
    <x v="0"/>
    <x v="2"/>
    <x v="23"/>
    <x v="1"/>
    <x v="18"/>
    <n v="6.3"/>
  </r>
  <r>
    <n v="76528"/>
    <x v="26"/>
    <x v="2"/>
    <x v="578"/>
    <s v="Middelburg"/>
    <x v="1"/>
    <x v="23"/>
    <s v="Meestoof"/>
    <x v="0"/>
    <x v="2"/>
    <x v="23"/>
    <x v="1"/>
    <x v="18"/>
    <n v="6.38"/>
  </r>
  <r>
    <n v="76529"/>
    <x v="13"/>
    <x v="0"/>
    <x v="307"/>
    <s v="Middelburg"/>
    <x v="1"/>
    <x v="12"/>
    <s v="Molstraat"/>
    <x v="1"/>
    <x v="0"/>
    <x v="6"/>
    <x v="2"/>
    <x v="0"/>
    <n v="3.96"/>
  </r>
  <r>
    <n v="76530"/>
    <x v="10"/>
    <x v="0"/>
    <x v="307"/>
    <s v="Middelburg"/>
    <x v="1"/>
    <x v="12"/>
    <s v="Molstraat"/>
    <x v="0"/>
    <x v="0"/>
    <x v="4"/>
    <x v="2"/>
    <x v="3"/>
    <n v="29.16"/>
  </r>
  <r>
    <n v="76531"/>
    <x v="173"/>
    <x v="0"/>
    <x v="575"/>
    <s v="Middelburg"/>
    <x v="16"/>
    <x v="43"/>
    <s v="Amnestylaan"/>
    <x v="3"/>
    <x v="0"/>
    <x v="5"/>
    <x v="1"/>
    <x v="4"/>
    <n v="8.6300000000000008"/>
  </r>
  <r>
    <n v="76532"/>
    <x v="174"/>
    <x v="0"/>
    <x v="575"/>
    <s v="Middelburg"/>
    <x v="16"/>
    <x v="43"/>
    <s v="Amnestylaan"/>
    <x v="0"/>
    <x v="0"/>
    <x v="1"/>
    <x v="1"/>
    <x v="4"/>
    <n v="7.21"/>
  </r>
  <r>
    <n v="76533"/>
    <x v="175"/>
    <x v="0"/>
    <x v="575"/>
    <s v="Middelburg"/>
    <x v="16"/>
    <x v="43"/>
    <s v="Amnestylaan"/>
    <x v="0"/>
    <x v="0"/>
    <x v="1"/>
    <x v="1"/>
    <x v="4"/>
    <n v="3.17"/>
  </r>
  <r>
    <n v="76534"/>
    <x v="176"/>
    <x v="0"/>
    <x v="575"/>
    <s v="Middelburg"/>
    <x v="16"/>
    <x v="43"/>
    <s v="Amnestylaan"/>
    <x v="0"/>
    <x v="0"/>
    <x v="1"/>
    <x v="1"/>
    <x v="4"/>
    <n v="4.71"/>
  </r>
  <r>
    <n v="76535"/>
    <x v="177"/>
    <x v="0"/>
    <x v="575"/>
    <s v="Middelburg"/>
    <x v="16"/>
    <x v="43"/>
    <s v="Amnestylaan"/>
    <x v="0"/>
    <x v="0"/>
    <x v="1"/>
    <x v="1"/>
    <x v="4"/>
    <n v="4.51"/>
  </r>
  <r>
    <n v="76536"/>
    <x v="178"/>
    <x v="0"/>
    <x v="575"/>
    <s v="Middelburg"/>
    <x v="16"/>
    <x v="43"/>
    <s v="Amnestylaan"/>
    <x v="0"/>
    <x v="0"/>
    <x v="4"/>
    <x v="1"/>
    <x v="0"/>
    <n v="0.82"/>
  </r>
  <r>
    <n v="76537"/>
    <x v="179"/>
    <x v="0"/>
    <x v="575"/>
    <s v="Middelburg"/>
    <x v="16"/>
    <x v="43"/>
    <s v="Amnestylaan"/>
    <x v="0"/>
    <x v="0"/>
    <x v="1"/>
    <x v="1"/>
    <x v="4"/>
    <n v="2.15"/>
  </r>
  <r>
    <n v="76538"/>
    <x v="113"/>
    <x v="0"/>
    <x v="678"/>
    <s v="Middelburg"/>
    <x v="8"/>
    <x v="22"/>
    <s v="Fazantenhof"/>
    <x v="0"/>
    <x v="3"/>
    <x v="4"/>
    <x v="3"/>
    <x v="17"/>
    <n v="41.47"/>
  </r>
  <r>
    <n v="76539"/>
    <x v="49"/>
    <x v="0"/>
    <x v="600"/>
    <s v="Middelburg"/>
    <x v="17"/>
    <x v="35"/>
    <s v="Brandenburglaan"/>
    <x v="3"/>
    <x v="0"/>
    <x v="2"/>
    <x v="1"/>
    <x v="0"/>
    <n v="3.62"/>
  </r>
  <r>
    <n v="76540"/>
    <x v="55"/>
    <x v="0"/>
    <x v="600"/>
    <s v="Middelburg"/>
    <x v="17"/>
    <x v="35"/>
    <s v="Brandenburglaan"/>
    <x v="3"/>
    <x v="0"/>
    <x v="2"/>
    <x v="1"/>
    <x v="2"/>
    <n v="13.29"/>
  </r>
  <r>
    <n v="76541"/>
    <x v="56"/>
    <x v="0"/>
    <x v="600"/>
    <s v="Middelburg"/>
    <x v="17"/>
    <x v="35"/>
    <s v="Brandenburglaan"/>
    <x v="3"/>
    <x v="0"/>
    <x v="2"/>
    <x v="1"/>
    <x v="0"/>
    <n v="3.41"/>
  </r>
  <r>
    <n v="76542"/>
    <x v="42"/>
    <x v="0"/>
    <x v="600"/>
    <s v="Middelburg"/>
    <x v="17"/>
    <x v="35"/>
    <s v="Brandenburglaan"/>
    <x v="3"/>
    <x v="0"/>
    <x v="2"/>
    <x v="1"/>
    <x v="2"/>
    <n v="18.48"/>
  </r>
  <r>
    <n v="76543"/>
    <x v="23"/>
    <x v="0"/>
    <x v="78"/>
    <s v="Middelburg"/>
    <x v="1"/>
    <x v="12"/>
    <s v="Bleekersgang"/>
    <x v="0"/>
    <x v="0"/>
    <x v="1"/>
    <x v="1"/>
    <x v="7"/>
    <n v="81.91"/>
  </r>
  <r>
    <n v="76544"/>
    <x v="12"/>
    <x v="0"/>
    <x v="40"/>
    <s v="Middelburg"/>
    <x v="2"/>
    <x v="4"/>
    <s v="Baarsjesstraat"/>
    <x v="0"/>
    <x v="0"/>
    <x v="3"/>
    <x v="1"/>
    <x v="3"/>
    <n v="8.14"/>
  </r>
  <r>
    <n v="76545"/>
    <x v="27"/>
    <x v="0"/>
    <x v="97"/>
    <s v="Middelburg"/>
    <x v="1"/>
    <x v="23"/>
    <s v="Breestraat"/>
    <x v="3"/>
    <x v="0"/>
    <x v="5"/>
    <x v="2"/>
    <x v="3"/>
    <n v="101.89"/>
  </r>
  <r>
    <n v="76546"/>
    <x v="19"/>
    <x v="0"/>
    <x v="97"/>
    <s v="Middelburg"/>
    <x v="1"/>
    <x v="23"/>
    <s v="Breestraat"/>
    <x v="3"/>
    <x v="0"/>
    <x v="5"/>
    <x v="2"/>
    <x v="3"/>
    <n v="20.23"/>
  </r>
  <r>
    <n v="76547"/>
    <x v="15"/>
    <x v="0"/>
    <x v="97"/>
    <s v="Middelburg"/>
    <x v="1"/>
    <x v="23"/>
    <s v="Breestraat"/>
    <x v="2"/>
    <x v="0"/>
    <x v="1"/>
    <x v="2"/>
    <x v="3"/>
    <n v="5.01"/>
  </r>
  <r>
    <n v="76548"/>
    <x v="20"/>
    <x v="0"/>
    <x v="97"/>
    <s v="Middelburg"/>
    <x v="1"/>
    <x v="23"/>
    <s v="Breestraat"/>
    <x v="0"/>
    <x v="0"/>
    <x v="0"/>
    <x v="2"/>
    <x v="0"/>
    <n v="29.81"/>
  </r>
  <r>
    <n v="76562"/>
    <x v="100"/>
    <x v="0"/>
    <x v="577"/>
    <s v="Middelburg"/>
    <x v="16"/>
    <x v="43"/>
    <s v="Cassinstraat"/>
    <x v="0"/>
    <x v="0"/>
    <x v="9"/>
    <x v="1"/>
    <x v="4"/>
    <n v="5"/>
  </r>
  <r>
    <n v="76563"/>
    <x v="101"/>
    <x v="0"/>
    <x v="577"/>
    <s v="Middelburg"/>
    <x v="16"/>
    <x v="43"/>
    <s v="Cassinstraat"/>
    <x v="3"/>
    <x v="0"/>
    <x v="9"/>
    <x v="1"/>
    <x v="0"/>
    <n v="0.82"/>
  </r>
  <r>
    <n v="76564"/>
    <x v="71"/>
    <x v="0"/>
    <x v="577"/>
    <s v="Middelburg"/>
    <x v="16"/>
    <x v="43"/>
    <s v="Cassinstraat"/>
    <x v="0"/>
    <x v="0"/>
    <x v="9"/>
    <x v="1"/>
    <x v="4"/>
    <n v="4.91"/>
  </r>
  <r>
    <n v="76565"/>
    <x v="102"/>
    <x v="0"/>
    <x v="577"/>
    <s v="Middelburg"/>
    <x v="16"/>
    <x v="43"/>
    <s v="Cassinstraat"/>
    <x v="3"/>
    <x v="0"/>
    <x v="9"/>
    <x v="1"/>
    <x v="0"/>
    <n v="0.83"/>
  </r>
  <r>
    <n v="76566"/>
    <x v="108"/>
    <x v="0"/>
    <x v="577"/>
    <s v="Middelburg"/>
    <x v="16"/>
    <x v="43"/>
    <s v="Cassinstraat"/>
    <x v="0"/>
    <x v="0"/>
    <x v="9"/>
    <x v="1"/>
    <x v="4"/>
    <n v="16.48"/>
  </r>
  <r>
    <n v="76567"/>
    <x v="103"/>
    <x v="0"/>
    <x v="577"/>
    <s v="Middelburg"/>
    <x v="16"/>
    <x v="43"/>
    <s v="Cassinstraat"/>
    <x v="3"/>
    <x v="0"/>
    <x v="9"/>
    <x v="1"/>
    <x v="0"/>
    <n v="0.91"/>
  </r>
  <r>
    <n v="76568"/>
    <x v="104"/>
    <x v="0"/>
    <x v="577"/>
    <s v="Middelburg"/>
    <x v="16"/>
    <x v="43"/>
    <s v="Cassinstraat"/>
    <x v="0"/>
    <x v="0"/>
    <x v="9"/>
    <x v="1"/>
    <x v="4"/>
    <n v="7.98"/>
  </r>
  <r>
    <n v="76569"/>
    <x v="105"/>
    <x v="0"/>
    <x v="577"/>
    <s v="Middelburg"/>
    <x v="16"/>
    <x v="43"/>
    <s v="Cassinstraat"/>
    <x v="3"/>
    <x v="0"/>
    <x v="9"/>
    <x v="1"/>
    <x v="0"/>
    <n v="0.95"/>
  </r>
  <r>
    <n v="76570"/>
    <x v="106"/>
    <x v="0"/>
    <x v="577"/>
    <s v="Middelburg"/>
    <x v="16"/>
    <x v="43"/>
    <s v="Cassinstraat"/>
    <x v="0"/>
    <x v="0"/>
    <x v="9"/>
    <x v="1"/>
    <x v="4"/>
    <n v="6.03"/>
  </r>
  <r>
    <n v="76571"/>
    <x v="107"/>
    <x v="0"/>
    <x v="577"/>
    <s v="Middelburg"/>
    <x v="16"/>
    <x v="43"/>
    <s v="Cassinstraat"/>
    <x v="3"/>
    <x v="0"/>
    <x v="9"/>
    <x v="1"/>
    <x v="0"/>
    <n v="0.97"/>
  </r>
  <r>
    <n v="76572"/>
    <x v="109"/>
    <x v="0"/>
    <x v="577"/>
    <s v="Middelburg"/>
    <x v="16"/>
    <x v="43"/>
    <s v="Cassinstraat"/>
    <x v="0"/>
    <x v="0"/>
    <x v="9"/>
    <x v="1"/>
    <x v="4"/>
    <n v="11.21"/>
  </r>
  <r>
    <n v="76573"/>
    <x v="110"/>
    <x v="0"/>
    <x v="577"/>
    <s v="Middelburg"/>
    <x v="16"/>
    <x v="43"/>
    <s v="Cassinstraat"/>
    <x v="3"/>
    <x v="0"/>
    <x v="9"/>
    <x v="1"/>
    <x v="0"/>
    <n v="0.85"/>
  </r>
  <r>
    <n v="76574"/>
    <x v="111"/>
    <x v="0"/>
    <x v="577"/>
    <s v="Middelburg"/>
    <x v="16"/>
    <x v="43"/>
    <s v="Cassinstraat"/>
    <x v="0"/>
    <x v="0"/>
    <x v="9"/>
    <x v="1"/>
    <x v="4"/>
    <n v="6.17"/>
  </r>
  <r>
    <n v="76575"/>
    <x v="112"/>
    <x v="0"/>
    <x v="577"/>
    <s v="Middelburg"/>
    <x v="16"/>
    <x v="43"/>
    <s v="Cassinstraat"/>
    <x v="3"/>
    <x v="0"/>
    <x v="9"/>
    <x v="1"/>
    <x v="0"/>
    <n v="0.77"/>
  </r>
  <r>
    <n v="76576"/>
    <x v="113"/>
    <x v="0"/>
    <x v="577"/>
    <s v="Middelburg"/>
    <x v="16"/>
    <x v="43"/>
    <s v="Cassinstraat"/>
    <x v="0"/>
    <x v="0"/>
    <x v="9"/>
    <x v="1"/>
    <x v="4"/>
    <n v="12.39"/>
  </r>
  <r>
    <n v="76577"/>
    <x v="114"/>
    <x v="0"/>
    <x v="577"/>
    <s v="Middelburg"/>
    <x v="16"/>
    <x v="43"/>
    <s v="Cassinstraat"/>
    <x v="3"/>
    <x v="0"/>
    <x v="9"/>
    <x v="1"/>
    <x v="0"/>
    <n v="0.82"/>
  </r>
  <r>
    <n v="76578"/>
    <x v="115"/>
    <x v="0"/>
    <x v="577"/>
    <s v="Middelburg"/>
    <x v="16"/>
    <x v="43"/>
    <s v="Cassinstraat"/>
    <x v="0"/>
    <x v="0"/>
    <x v="9"/>
    <x v="1"/>
    <x v="4"/>
    <n v="10.54"/>
  </r>
  <r>
    <n v="76579"/>
    <x v="116"/>
    <x v="0"/>
    <x v="577"/>
    <s v="Middelburg"/>
    <x v="16"/>
    <x v="43"/>
    <s v="Cassinstraat"/>
    <x v="3"/>
    <x v="0"/>
    <x v="9"/>
    <x v="1"/>
    <x v="0"/>
    <n v="0.78"/>
  </r>
  <r>
    <n v="76580"/>
    <x v="117"/>
    <x v="0"/>
    <x v="577"/>
    <s v="Middelburg"/>
    <x v="16"/>
    <x v="43"/>
    <s v="Cassinstraat"/>
    <x v="0"/>
    <x v="0"/>
    <x v="9"/>
    <x v="1"/>
    <x v="4"/>
    <n v="7.51"/>
  </r>
  <r>
    <n v="76581"/>
    <x v="57"/>
    <x v="0"/>
    <x v="577"/>
    <s v="Middelburg"/>
    <x v="16"/>
    <x v="43"/>
    <s v="Cassinstraat"/>
    <x v="3"/>
    <x v="0"/>
    <x v="9"/>
    <x v="1"/>
    <x v="0"/>
    <n v="0.81"/>
  </r>
  <r>
    <n v="76582"/>
    <x v="118"/>
    <x v="0"/>
    <x v="577"/>
    <s v="Middelburg"/>
    <x v="16"/>
    <x v="43"/>
    <s v="Cassinstraat"/>
    <x v="0"/>
    <x v="0"/>
    <x v="9"/>
    <x v="1"/>
    <x v="4"/>
    <n v="11.19"/>
  </r>
  <r>
    <n v="76583"/>
    <x v="119"/>
    <x v="0"/>
    <x v="577"/>
    <s v="Middelburg"/>
    <x v="16"/>
    <x v="43"/>
    <s v="Cassinstraat"/>
    <x v="3"/>
    <x v="0"/>
    <x v="9"/>
    <x v="1"/>
    <x v="0"/>
    <n v="0.82"/>
  </r>
  <r>
    <n v="76584"/>
    <x v="58"/>
    <x v="0"/>
    <x v="577"/>
    <s v="Middelburg"/>
    <x v="16"/>
    <x v="43"/>
    <s v="Cassinstraat"/>
    <x v="0"/>
    <x v="0"/>
    <x v="9"/>
    <x v="1"/>
    <x v="4"/>
    <n v="8.24"/>
  </r>
  <r>
    <n v="76585"/>
    <x v="95"/>
    <x v="0"/>
    <x v="577"/>
    <s v="Middelburg"/>
    <x v="16"/>
    <x v="43"/>
    <s v="Cassinstraat"/>
    <x v="3"/>
    <x v="0"/>
    <x v="9"/>
    <x v="1"/>
    <x v="0"/>
    <n v="0.81"/>
  </r>
  <r>
    <n v="76586"/>
    <x v="120"/>
    <x v="0"/>
    <x v="577"/>
    <s v="Middelburg"/>
    <x v="16"/>
    <x v="43"/>
    <s v="Cassinstraat"/>
    <x v="0"/>
    <x v="0"/>
    <x v="9"/>
    <x v="1"/>
    <x v="4"/>
    <n v="9.85"/>
  </r>
  <r>
    <n v="76587"/>
    <x v="121"/>
    <x v="0"/>
    <x v="577"/>
    <s v="Middelburg"/>
    <x v="16"/>
    <x v="43"/>
    <s v="Cassinstraat"/>
    <x v="3"/>
    <x v="0"/>
    <x v="9"/>
    <x v="1"/>
    <x v="0"/>
    <n v="0.82"/>
  </r>
  <r>
    <n v="76588"/>
    <x v="122"/>
    <x v="0"/>
    <x v="577"/>
    <s v="Middelburg"/>
    <x v="16"/>
    <x v="43"/>
    <s v="Cassinstraat"/>
    <x v="3"/>
    <x v="0"/>
    <x v="9"/>
    <x v="1"/>
    <x v="0"/>
    <n v="0.82"/>
  </r>
  <r>
    <n v="76589"/>
    <x v="123"/>
    <x v="0"/>
    <x v="577"/>
    <s v="Middelburg"/>
    <x v="16"/>
    <x v="43"/>
    <s v="Cassinstraat"/>
    <x v="0"/>
    <x v="0"/>
    <x v="9"/>
    <x v="1"/>
    <x v="4"/>
    <n v="8.5500000000000007"/>
  </r>
  <r>
    <n v="76590"/>
    <x v="124"/>
    <x v="0"/>
    <x v="577"/>
    <s v="Middelburg"/>
    <x v="16"/>
    <x v="43"/>
    <s v="Cassinstraat"/>
    <x v="3"/>
    <x v="0"/>
    <x v="9"/>
    <x v="1"/>
    <x v="0"/>
    <n v="0.82"/>
  </r>
  <r>
    <n v="76591"/>
    <x v="125"/>
    <x v="0"/>
    <x v="577"/>
    <s v="Middelburg"/>
    <x v="16"/>
    <x v="43"/>
    <s v="Cassinstraat"/>
    <x v="0"/>
    <x v="0"/>
    <x v="9"/>
    <x v="1"/>
    <x v="4"/>
    <n v="5.17"/>
  </r>
  <r>
    <n v="76592"/>
    <x v="126"/>
    <x v="0"/>
    <x v="577"/>
    <s v="Middelburg"/>
    <x v="16"/>
    <x v="43"/>
    <s v="Cassinstraat"/>
    <x v="3"/>
    <x v="0"/>
    <x v="9"/>
    <x v="1"/>
    <x v="0"/>
    <n v="0.82"/>
  </r>
  <r>
    <n v="76593"/>
    <x v="127"/>
    <x v="0"/>
    <x v="577"/>
    <s v="Middelburg"/>
    <x v="16"/>
    <x v="43"/>
    <s v="Cassinstraat"/>
    <x v="0"/>
    <x v="0"/>
    <x v="9"/>
    <x v="1"/>
    <x v="4"/>
    <n v="4.8899999999999997"/>
  </r>
  <r>
    <n v="76594"/>
    <x v="128"/>
    <x v="0"/>
    <x v="577"/>
    <s v="Middelburg"/>
    <x v="16"/>
    <x v="43"/>
    <s v="Cassinstraat"/>
    <x v="3"/>
    <x v="0"/>
    <x v="9"/>
    <x v="1"/>
    <x v="0"/>
    <n v="0.81"/>
  </r>
  <r>
    <n v="76595"/>
    <x v="129"/>
    <x v="0"/>
    <x v="577"/>
    <s v="Middelburg"/>
    <x v="16"/>
    <x v="43"/>
    <s v="Cassinstraat"/>
    <x v="0"/>
    <x v="0"/>
    <x v="9"/>
    <x v="1"/>
    <x v="4"/>
    <n v="9.59"/>
  </r>
  <r>
    <n v="76596"/>
    <x v="130"/>
    <x v="0"/>
    <x v="577"/>
    <s v="Middelburg"/>
    <x v="16"/>
    <x v="43"/>
    <s v="Cassinstraat"/>
    <x v="3"/>
    <x v="0"/>
    <x v="9"/>
    <x v="1"/>
    <x v="0"/>
    <n v="0.82"/>
  </r>
  <r>
    <n v="76597"/>
    <x v="131"/>
    <x v="0"/>
    <x v="577"/>
    <s v="Middelburg"/>
    <x v="16"/>
    <x v="43"/>
    <s v="Cassinstraat"/>
    <x v="0"/>
    <x v="0"/>
    <x v="9"/>
    <x v="1"/>
    <x v="4"/>
    <n v="5.17"/>
  </r>
  <r>
    <n v="76598"/>
    <x v="132"/>
    <x v="0"/>
    <x v="577"/>
    <s v="Middelburg"/>
    <x v="16"/>
    <x v="43"/>
    <s v="Cassinstraat"/>
    <x v="3"/>
    <x v="0"/>
    <x v="9"/>
    <x v="1"/>
    <x v="0"/>
    <n v="0.82"/>
  </r>
  <r>
    <n v="76599"/>
    <x v="133"/>
    <x v="0"/>
    <x v="577"/>
    <s v="Middelburg"/>
    <x v="16"/>
    <x v="43"/>
    <s v="Cassinstraat"/>
    <x v="0"/>
    <x v="0"/>
    <x v="9"/>
    <x v="1"/>
    <x v="4"/>
    <n v="5.18"/>
  </r>
  <r>
    <n v="76600"/>
    <x v="134"/>
    <x v="0"/>
    <x v="577"/>
    <s v="Middelburg"/>
    <x v="16"/>
    <x v="43"/>
    <s v="Cassinstraat"/>
    <x v="3"/>
    <x v="0"/>
    <x v="9"/>
    <x v="1"/>
    <x v="0"/>
    <n v="0.82"/>
  </r>
  <r>
    <n v="76601"/>
    <x v="135"/>
    <x v="0"/>
    <x v="577"/>
    <s v="Middelburg"/>
    <x v="16"/>
    <x v="43"/>
    <s v="Cassinstraat"/>
    <x v="0"/>
    <x v="0"/>
    <x v="1"/>
    <x v="1"/>
    <x v="4"/>
    <n v="5.2"/>
  </r>
  <r>
    <n v="76602"/>
    <x v="136"/>
    <x v="0"/>
    <x v="577"/>
    <s v="Middelburg"/>
    <x v="16"/>
    <x v="43"/>
    <s v="Cassinstraat"/>
    <x v="3"/>
    <x v="0"/>
    <x v="9"/>
    <x v="1"/>
    <x v="0"/>
    <n v="0.83"/>
  </r>
  <r>
    <n v="76603"/>
    <x v="137"/>
    <x v="0"/>
    <x v="577"/>
    <s v="Middelburg"/>
    <x v="16"/>
    <x v="43"/>
    <s v="Cassinstraat"/>
    <x v="3"/>
    <x v="0"/>
    <x v="9"/>
    <x v="1"/>
    <x v="4"/>
    <n v="8.4"/>
  </r>
  <r>
    <n v="76604"/>
    <x v="138"/>
    <x v="0"/>
    <x v="577"/>
    <s v="Middelburg"/>
    <x v="16"/>
    <x v="43"/>
    <s v="Cassinstraat"/>
    <x v="3"/>
    <x v="0"/>
    <x v="9"/>
    <x v="1"/>
    <x v="0"/>
    <n v="0.83"/>
  </r>
  <r>
    <n v="76605"/>
    <x v="139"/>
    <x v="0"/>
    <x v="577"/>
    <s v="Middelburg"/>
    <x v="16"/>
    <x v="43"/>
    <s v="Cassinstraat"/>
    <x v="3"/>
    <x v="0"/>
    <x v="9"/>
    <x v="1"/>
    <x v="4"/>
    <n v="16.559999999999999"/>
  </r>
  <r>
    <n v="76606"/>
    <x v="140"/>
    <x v="0"/>
    <x v="577"/>
    <s v="Middelburg"/>
    <x v="16"/>
    <x v="43"/>
    <s v="Cassinstraat"/>
    <x v="3"/>
    <x v="0"/>
    <x v="9"/>
    <x v="1"/>
    <x v="0"/>
    <n v="0.81"/>
  </r>
  <r>
    <n v="76607"/>
    <x v="79"/>
    <x v="0"/>
    <x v="577"/>
    <s v="Middelburg"/>
    <x v="16"/>
    <x v="43"/>
    <s v="Cassinstraat"/>
    <x v="3"/>
    <x v="0"/>
    <x v="9"/>
    <x v="1"/>
    <x v="4"/>
    <n v="8.74"/>
  </r>
  <r>
    <n v="76608"/>
    <x v="80"/>
    <x v="0"/>
    <x v="577"/>
    <s v="Middelburg"/>
    <x v="16"/>
    <x v="43"/>
    <s v="Cassinstraat"/>
    <x v="3"/>
    <x v="0"/>
    <x v="9"/>
    <x v="1"/>
    <x v="0"/>
    <n v="0.82"/>
  </r>
  <r>
    <n v="76609"/>
    <x v="141"/>
    <x v="0"/>
    <x v="577"/>
    <s v="Middelburg"/>
    <x v="16"/>
    <x v="43"/>
    <s v="Cassinstraat"/>
    <x v="3"/>
    <x v="0"/>
    <x v="9"/>
    <x v="1"/>
    <x v="4"/>
    <n v="11.47"/>
  </r>
  <r>
    <n v="76610"/>
    <x v="142"/>
    <x v="0"/>
    <x v="577"/>
    <s v="Middelburg"/>
    <x v="16"/>
    <x v="43"/>
    <s v="Cassinstraat"/>
    <x v="3"/>
    <x v="0"/>
    <x v="9"/>
    <x v="1"/>
    <x v="0"/>
    <n v="0.86"/>
  </r>
  <r>
    <n v="76611"/>
    <x v="143"/>
    <x v="0"/>
    <x v="577"/>
    <s v="Middelburg"/>
    <x v="16"/>
    <x v="43"/>
    <s v="Cassinstraat"/>
    <x v="3"/>
    <x v="0"/>
    <x v="9"/>
    <x v="1"/>
    <x v="4"/>
    <n v="13.28"/>
  </r>
  <r>
    <n v="76612"/>
    <x v="144"/>
    <x v="0"/>
    <x v="577"/>
    <s v="Middelburg"/>
    <x v="16"/>
    <x v="43"/>
    <s v="Cassinstraat"/>
    <x v="3"/>
    <x v="0"/>
    <x v="9"/>
    <x v="1"/>
    <x v="0"/>
    <n v="0.85"/>
  </r>
  <r>
    <n v="76613"/>
    <x v="145"/>
    <x v="0"/>
    <x v="577"/>
    <s v="Middelburg"/>
    <x v="16"/>
    <x v="43"/>
    <s v="Cassinstraat"/>
    <x v="3"/>
    <x v="0"/>
    <x v="9"/>
    <x v="1"/>
    <x v="4"/>
    <n v="10.89"/>
  </r>
  <r>
    <n v="76614"/>
    <x v="146"/>
    <x v="0"/>
    <x v="577"/>
    <s v="Middelburg"/>
    <x v="16"/>
    <x v="43"/>
    <s v="Cassinstraat"/>
    <x v="3"/>
    <x v="0"/>
    <x v="9"/>
    <x v="1"/>
    <x v="0"/>
    <n v="0.83"/>
  </r>
  <r>
    <n v="76615"/>
    <x v="147"/>
    <x v="0"/>
    <x v="577"/>
    <s v="Middelburg"/>
    <x v="16"/>
    <x v="43"/>
    <s v="Cassinstraat"/>
    <x v="3"/>
    <x v="0"/>
    <x v="9"/>
    <x v="1"/>
    <x v="4"/>
    <n v="3.84"/>
  </r>
  <r>
    <n v="76616"/>
    <x v="148"/>
    <x v="0"/>
    <x v="577"/>
    <s v="Middelburg"/>
    <x v="16"/>
    <x v="43"/>
    <s v="Cassinstraat"/>
    <x v="3"/>
    <x v="0"/>
    <x v="9"/>
    <x v="1"/>
    <x v="0"/>
    <n v="0.81"/>
  </r>
  <r>
    <n v="76617"/>
    <x v="149"/>
    <x v="0"/>
    <x v="577"/>
    <s v="Middelburg"/>
    <x v="16"/>
    <x v="43"/>
    <s v="Cassinstraat"/>
    <x v="3"/>
    <x v="0"/>
    <x v="9"/>
    <x v="1"/>
    <x v="4"/>
    <n v="6.63"/>
  </r>
  <r>
    <n v="76619"/>
    <x v="13"/>
    <x v="27"/>
    <x v="387"/>
    <s v="Middelburg"/>
    <x v="1"/>
    <x v="23"/>
    <s v="Rotterdamsekaai"/>
    <x v="0"/>
    <x v="0"/>
    <x v="4"/>
    <x v="9"/>
    <x v="0"/>
    <n v="14.4"/>
  </r>
  <r>
    <n v="76620"/>
    <x v="10"/>
    <x v="27"/>
    <x v="387"/>
    <s v="Middelburg"/>
    <x v="1"/>
    <x v="23"/>
    <s v="Rotterdamsekaai"/>
    <x v="0"/>
    <x v="0"/>
    <x v="4"/>
    <x v="9"/>
    <x v="0"/>
    <n v="14.08"/>
  </r>
  <r>
    <n v="76621"/>
    <x v="25"/>
    <x v="0"/>
    <x v="710"/>
    <s v="Middelburg"/>
    <x v="2"/>
    <x v="9"/>
    <s v="De Aanloop"/>
    <x v="3"/>
    <x v="0"/>
    <x v="14"/>
    <x v="1"/>
    <x v="4"/>
    <n v="350.85"/>
  </r>
  <r>
    <n v="76623"/>
    <x v="23"/>
    <x v="0"/>
    <x v="233"/>
    <s v="Middelburg"/>
    <x v="1"/>
    <x v="12"/>
    <s v="Groenmarkt"/>
    <x v="3"/>
    <x v="0"/>
    <x v="5"/>
    <x v="2"/>
    <x v="7"/>
    <n v="12.31"/>
  </r>
  <r>
    <n v="76624"/>
    <x v="8"/>
    <x v="0"/>
    <x v="200"/>
    <s v="Middelburg"/>
    <x v="1"/>
    <x v="2"/>
    <s v="Havenstraat"/>
    <x v="0"/>
    <x v="0"/>
    <x v="3"/>
    <x v="1"/>
    <x v="3"/>
    <n v="7.61"/>
  </r>
  <r>
    <n v="76625"/>
    <x v="20"/>
    <x v="0"/>
    <x v="353"/>
    <s v="Middelburg"/>
    <x v="1"/>
    <x v="7"/>
    <s v="Penninghoeksingel"/>
    <x v="0"/>
    <x v="0"/>
    <x v="4"/>
    <x v="2"/>
    <x v="3"/>
    <n v="10.38"/>
  </r>
  <r>
    <n v="76626"/>
    <x v="50"/>
    <x v="0"/>
    <x v="358"/>
    <s v="Middelburg"/>
    <x v="2"/>
    <x v="21"/>
    <s v="Poelendaelesingel"/>
    <x v="0"/>
    <x v="2"/>
    <x v="23"/>
    <x v="5"/>
    <x v="11"/>
    <n v="11.58"/>
  </r>
  <r>
    <n v="76627"/>
    <x v="22"/>
    <x v="0"/>
    <x v="358"/>
    <s v="Middelburg"/>
    <x v="2"/>
    <x v="21"/>
    <s v="Poelendaelesingel"/>
    <x v="0"/>
    <x v="2"/>
    <x v="23"/>
    <x v="5"/>
    <x v="11"/>
    <n v="4.16"/>
  </r>
  <r>
    <n v="76628"/>
    <x v="74"/>
    <x v="0"/>
    <x v="358"/>
    <s v="Middelburg"/>
    <x v="2"/>
    <x v="21"/>
    <s v="Poelendaelesingel"/>
    <x v="0"/>
    <x v="2"/>
    <x v="23"/>
    <x v="5"/>
    <x v="11"/>
    <n v="5.77"/>
  </r>
  <r>
    <n v="76629"/>
    <x v="8"/>
    <x v="26"/>
    <x v="668"/>
    <s v="Middelburg"/>
    <x v="1"/>
    <x v="12"/>
    <s v="Hof van Sint Pieter"/>
    <x v="0"/>
    <x v="0"/>
    <x v="4"/>
    <x v="3"/>
    <x v="7"/>
    <n v="4.54"/>
  </r>
  <r>
    <n v="76630"/>
    <x v="12"/>
    <x v="26"/>
    <x v="668"/>
    <s v="Middelburg"/>
    <x v="1"/>
    <x v="12"/>
    <s v="Hof van Sint Pieter"/>
    <x v="0"/>
    <x v="0"/>
    <x v="4"/>
    <x v="3"/>
    <x v="7"/>
    <n v="8.19"/>
  </r>
  <r>
    <n v="76631"/>
    <x v="13"/>
    <x v="26"/>
    <x v="668"/>
    <s v="Middelburg"/>
    <x v="1"/>
    <x v="12"/>
    <s v="Hof van Sint Pieter"/>
    <x v="0"/>
    <x v="0"/>
    <x v="4"/>
    <x v="3"/>
    <x v="7"/>
    <n v="1.21"/>
  </r>
  <r>
    <n v="76632"/>
    <x v="10"/>
    <x v="26"/>
    <x v="668"/>
    <s v="Middelburg"/>
    <x v="1"/>
    <x v="12"/>
    <s v="Hof van Sint Pieter"/>
    <x v="0"/>
    <x v="0"/>
    <x v="4"/>
    <x v="3"/>
    <x v="7"/>
    <n v="8.42"/>
  </r>
  <r>
    <n v="76633"/>
    <x v="16"/>
    <x v="0"/>
    <x v="540"/>
    <s v="Middelburg"/>
    <x v="1"/>
    <x v="8"/>
    <s v="Hof van Tange"/>
    <x v="3"/>
    <x v="0"/>
    <x v="5"/>
    <x v="1"/>
    <x v="7"/>
    <n v="5.14"/>
  </r>
  <r>
    <n v="76634"/>
    <x v="53"/>
    <x v="0"/>
    <x v="670"/>
    <s v="Middelburg"/>
    <x v="16"/>
    <x v="38"/>
    <s v="J. van Reigersbergstraat"/>
    <x v="0"/>
    <x v="0"/>
    <x v="0"/>
    <x v="2"/>
    <x v="0"/>
    <n v="2"/>
  </r>
  <r>
    <n v="76635"/>
    <x v="54"/>
    <x v="0"/>
    <x v="670"/>
    <s v="Middelburg"/>
    <x v="16"/>
    <x v="38"/>
    <s v="J. van Reigersbergstraat"/>
    <x v="0"/>
    <x v="0"/>
    <x v="0"/>
    <x v="2"/>
    <x v="0"/>
    <n v="2"/>
  </r>
  <r>
    <n v="76642"/>
    <x v="52"/>
    <x v="2"/>
    <x v="643"/>
    <s v="Middelburg"/>
    <x v="11"/>
    <x v="30"/>
    <s v="Kanaalweg"/>
    <x v="0"/>
    <x v="2"/>
    <x v="23"/>
    <x v="5"/>
    <x v="18"/>
    <n v="62.34"/>
  </r>
  <r>
    <n v="76643"/>
    <x v="19"/>
    <x v="0"/>
    <x v="647"/>
    <s v="Middelburg"/>
    <x v="8"/>
    <x v="22"/>
    <s v="Kievithof"/>
    <x v="0"/>
    <x v="2"/>
    <x v="23"/>
    <x v="1"/>
    <x v="18"/>
    <n v="3.84"/>
  </r>
  <r>
    <n v="76644"/>
    <x v="23"/>
    <x v="0"/>
    <x v="698"/>
    <s v="Middelburg"/>
    <x v="1"/>
    <x v="23"/>
    <s v="Kinderdijk"/>
    <x v="0"/>
    <x v="0"/>
    <x v="23"/>
    <x v="2"/>
    <x v="7"/>
    <n v="38.950000000000003"/>
  </r>
  <r>
    <n v="76645"/>
    <x v="17"/>
    <x v="0"/>
    <x v="292"/>
    <s v="Middelburg"/>
    <x v="1"/>
    <x v="23"/>
    <s v="Maisbaai"/>
    <x v="3"/>
    <x v="0"/>
    <x v="2"/>
    <x v="1"/>
    <x v="7"/>
    <n v="38.49"/>
  </r>
  <r>
    <n v="76646"/>
    <x v="63"/>
    <x v="0"/>
    <x v="580"/>
    <s v="Middelburg"/>
    <x v="16"/>
    <x v="43"/>
    <s v="Kingstraat"/>
    <x v="3"/>
    <x v="0"/>
    <x v="12"/>
    <x v="1"/>
    <x v="0"/>
    <n v="0.8"/>
  </r>
  <r>
    <n v="76647"/>
    <x v="64"/>
    <x v="0"/>
    <x v="580"/>
    <s v="Middelburg"/>
    <x v="16"/>
    <x v="43"/>
    <s v="Kingstraat"/>
    <x v="3"/>
    <x v="0"/>
    <x v="12"/>
    <x v="1"/>
    <x v="4"/>
    <n v="4.87"/>
  </r>
  <r>
    <n v="76648"/>
    <x v="65"/>
    <x v="0"/>
    <x v="580"/>
    <s v="Middelburg"/>
    <x v="16"/>
    <x v="43"/>
    <s v="Kingstraat"/>
    <x v="3"/>
    <x v="0"/>
    <x v="12"/>
    <x v="1"/>
    <x v="0"/>
    <n v="0.81"/>
  </r>
  <r>
    <n v="76649"/>
    <x v="66"/>
    <x v="0"/>
    <x v="580"/>
    <s v="Middelburg"/>
    <x v="16"/>
    <x v="43"/>
    <s v="Kingstraat"/>
    <x v="3"/>
    <x v="0"/>
    <x v="12"/>
    <x v="1"/>
    <x v="4"/>
    <n v="9.73"/>
  </r>
  <r>
    <n v="76650"/>
    <x v="67"/>
    <x v="0"/>
    <x v="580"/>
    <s v="Middelburg"/>
    <x v="16"/>
    <x v="43"/>
    <s v="Kingstraat"/>
    <x v="3"/>
    <x v="0"/>
    <x v="12"/>
    <x v="1"/>
    <x v="0"/>
    <n v="0.82"/>
  </r>
  <r>
    <n v="76651"/>
    <x v="68"/>
    <x v="0"/>
    <x v="580"/>
    <s v="Middelburg"/>
    <x v="16"/>
    <x v="43"/>
    <s v="Kingstraat"/>
    <x v="3"/>
    <x v="0"/>
    <x v="9"/>
    <x v="1"/>
    <x v="2"/>
    <n v="7.92"/>
  </r>
  <r>
    <n v="76652"/>
    <x v="69"/>
    <x v="0"/>
    <x v="580"/>
    <s v="Middelburg"/>
    <x v="16"/>
    <x v="43"/>
    <s v="Kingstraat"/>
    <x v="0"/>
    <x v="0"/>
    <x v="4"/>
    <x v="1"/>
    <x v="0"/>
    <n v="0.82"/>
  </r>
  <r>
    <n v="76653"/>
    <x v="70"/>
    <x v="0"/>
    <x v="580"/>
    <s v="Middelburg"/>
    <x v="16"/>
    <x v="43"/>
    <s v="Kingstraat"/>
    <x v="3"/>
    <x v="0"/>
    <x v="9"/>
    <x v="1"/>
    <x v="2"/>
    <n v="6.66"/>
  </r>
  <r>
    <n v="76654"/>
    <x v="99"/>
    <x v="0"/>
    <x v="580"/>
    <s v="Middelburg"/>
    <x v="16"/>
    <x v="43"/>
    <s v="Kingstraat"/>
    <x v="0"/>
    <x v="0"/>
    <x v="4"/>
    <x v="1"/>
    <x v="0"/>
    <n v="0.81"/>
  </r>
  <r>
    <n v="76655"/>
    <x v="40"/>
    <x v="0"/>
    <x v="580"/>
    <s v="Middelburg"/>
    <x v="16"/>
    <x v="43"/>
    <s v="Kingstraat"/>
    <x v="3"/>
    <x v="0"/>
    <x v="9"/>
    <x v="1"/>
    <x v="2"/>
    <n v="8.09"/>
  </r>
  <r>
    <n v="76656"/>
    <x v="100"/>
    <x v="0"/>
    <x v="580"/>
    <s v="Middelburg"/>
    <x v="16"/>
    <x v="43"/>
    <s v="Kingstraat"/>
    <x v="0"/>
    <x v="0"/>
    <x v="4"/>
    <x v="1"/>
    <x v="0"/>
    <n v="0.82"/>
  </r>
  <r>
    <n v="76657"/>
    <x v="101"/>
    <x v="0"/>
    <x v="580"/>
    <s v="Middelburg"/>
    <x v="16"/>
    <x v="43"/>
    <s v="Kingstraat"/>
    <x v="3"/>
    <x v="0"/>
    <x v="9"/>
    <x v="1"/>
    <x v="2"/>
    <n v="16.41"/>
  </r>
  <r>
    <n v="76658"/>
    <x v="71"/>
    <x v="0"/>
    <x v="580"/>
    <s v="Middelburg"/>
    <x v="16"/>
    <x v="43"/>
    <s v="Kingstraat"/>
    <x v="0"/>
    <x v="0"/>
    <x v="4"/>
    <x v="1"/>
    <x v="0"/>
    <n v="0.82"/>
  </r>
  <r>
    <n v="76659"/>
    <x v="12"/>
    <x v="0"/>
    <x v="248"/>
    <s v="Middelburg"/>
    <x v="17"/>
    <x v="40"/>
    <s v="Klarebeeklaan"/>
    <x v="3"/>
    <x v="0"/>
    <x v="8"/>
    <x v="1"/>
    <x v="0"/>
    <n v="4.62"/>
  </r>
  <r>
    <n v="76660"/>
    <x v="13"/>
    <x v="0"/>
    <x v="248"/>
    <s v="Middelburg"/>
    <x v="17"/>
    <x v="40"/>
    <s v="Klarebeeklaan"/>
    <x v="3"/>
    <x v="0"/>
    <x v="8"/>
    <x v="1"/>
    <x v="0"/>
    <n v="2.5300000000000002"/>
  </r>
  <r>
    <n v="76661"/>
    <x v="10"/>
    <x v="0"/>
    <x v="248"/>
    <s v="Middelburg"/>
    <x v="17"/>
    <x v="40"/>
    <s v="Klarebeeklaan"/>
    <x v="3"/>
    <x v="0"/>
    <x v="8"/>
    <x v="1"/>
    <x v="0"/>
    <n v="4.99"/>
  </r>
  <r>
    <n v="76662"/>
    <x v="9"/>
    <x v="0"/>
    <x v="248"/>
    <s v="Middelburg"/>
    <x v="17"/>
    <x v="40"/>
    <s v="Klarebeeklaan"/>
    <x v="3"/>
    <x v="0"/>
    <x v="8"/>
    <x v="1"/>
    <x v="0"/>
    <n v="4.49"/>
  </r>
  <r>
    <n v="76663"/>
    <x v="16"/>
    <x v="0"/>
    <x v="248"/>
    <s v="Middelburg"/>
    <x v="17"/>
    <x v="40"/>
    <s v="Klarebeeklaan"/>
    <x v="3"/>
    <x v="0"/>
    <x v="13"/>
    <x v="1"/>
    <x v="0"/>
    <n v="9.24"/>
  </r>
  <r>
    <n v="76664"/>
    <x v="11"/>
    <x v="0"/>
    <x v="248"/>
    <s v="Middelburg"/>
    <x v="17"/>
    <x v="40"/>
    <s v="Klarebeeklaan"/>
    <x v="3"/>
    <x v="0"/>
    <x v="13"/>
    <x v="1"/>
    <x v="0"/>
    <n v="3.57"/>
  </r>
  <r>
    <n v="76665"/>
    <x v="23"/>
    <x v="0"/>
    <x v="248"/>
    <s v="Middelburg"/>
    <x v="17"/>
    <x v="40"/>
    <s v="Klarebeeklaan"/>
    <x v="3"/>
    <x v="0"/>
    <x v="13"/>
    <x v="1"/>
    <x v="0"/>
    <n v="2.17"/>
  </r>
  <r>
    <n v="76666"/>
    <x v="24"/>
    <x v="0"/>
    <x v="248"/>
    <s v="Middelburg"/>
    <x v="17"/>
    <x v="40"/>
    <s v="Klarebeeklaan"/>
    <x v="3"/>
    <x v="0"/>
    <x v="13"/>
    <x v="1"/>
    <x v="0"/>
    <n v="2.5099999999999998"/>
  </r>
  <r>
    <n v="76667"/>
    <x v="14"/>
    <x v="0"/>
    <x v="247"/>
    <s v="Middelburg"/>
    <x v="1"/>
    <x v="2"/>
    <s v="Kleine Werfstraat"/>
    <x v="3"/>
    <x v="0"/>
    <x v="12"/>
    <x v="1"/>
    <x v="7"/>
    <n v="1.32"/>
  </r>
  <r>
    <n v="76668"/>
    <x v="10"/>
    <x v="0"/>
    <x v="260"/>
    <s v="Middelburg"/>
    <x v="1"/>
    <x v="23"/>
    <s v="Korendijk"/>
    <x v="0"/>
    <x v="0"/>
    <x v="1"/>
    <x v="1"/>
    <x v="3"/>
    <n v="20.190000000000001"/>
  </r>
  <r>
    <n v="76670"/>
    <x v="3"/>
    <x v="3"/>
    <x v="281"/>
    <s v="Middelburg"/>
    <x v="2"/>
    <x v="9"/>
    <s v="Laan der Ver. Naties"/>
    <x v="0"/>
    <x v="0"/>
    <x v="3"/>
    <x v="5"/>
    <x v="0"/>
    <n v="7.7"/>
  </r>
  <r>
    <n v="76671"/>
    <x v="17"/>
    <x v="0"/>
    <x v="581"/>
    <s v="Middelburg"/>
    <x v="16"/>
    <x v="43"/>
    <s v="Lutulistraat"/>
    <x v="0"/>
    <x v="0"/>
    <x v="3"/>
    <x v="1"/>
    <x v="0"/>
    <n v="2.81"/>
  </r>
  <r>
    <n v="76672"/>
    <x v="18"/>
    <x v="0"/>
    <x v="581"/>
    <s v="Middelburg"/>
    <x v="16"/>
    <x v="43"/>
    <s v="Lutulistraat"/>
    <x v="0"/>
    <x v="0"/>
    <x v="3"/>
    <x v="1"/>
    <x v="0"/>
    <n v="3.79"/>
  </r>
  <r>
    <n v="76673"/>
    <x v="35"/>
    <x v="0"/>
    <x v="581"/>
    <s v="Middelburg"/>
    <x v="16"/>
    <x v="43"/>
    <s v="Lutulistraat"/>
    <x v="0"/>
    <x v="0"/>
    <x v="3"/>
    <x v="1"/>
    <x v="0"/>
    <n v="3.83"/>
  </r>
  <r>
    <n v="76674"/>
    <x v="34"/>
    <x v="2"/>
    <x v="578"/>
    <s v="Middelburg"/>
    <x v="1"/>
    <x v="23"/>
    <s v="Meestoof"/>
    <x v="0"/>
    <x v="0"/>
    <x v="3"/>
    <x v="1"/>
    <x v="2"/>
    <n v="11.04"/>
  </r>
  <r>
    <n v="76675"/>
    <x v="44"/>
    <x v="2"/>
    <x v="578"/>
    <s v="Middelburg"/>
    <x v="1"/>
    <x v="23"/>
    <s v="Meestoof"/>
    <x v="0"/>
    <x v="2"/>
    <x v="23"/>
    <x v="1"/>
    <x v="18"/>
    <n v="10.46"/>
  </r>
  <r>
    <n v="76676"/>
    <x v="17"/>
    <x v="1"/>
    <x v="174"/>
    <s v="Middelburg"/>
    <x v="17"/>
    <x v="35"/>
    <s v="Nadorstweg"/>
    <x v="0"/>
    <x v="0"/>
    <x v="4"/>
    <x v="2"/>
    <x v="5"/>
    <n v="11.18"/>
  </r>
  <r>
    <n v="76677"/>
    <x v="14"/>
    <x v="0"/>
    <x v="728"/>
    <s v="Middelburg"/>
    <x v="1"/>
    <x v="23"/>
    <s v="Nieuwstraat"/>
    <x v="0"/>
    <x v="2"/>
    <x v="4"/>
    <x v="2"/>
    <x v="21"/>
    <n v="82.91"/>
  </r>
  <r>
    <n v="76678"/>
    <x v="10"/>
    <x v="0"/>
    <x v="334"/>
    <s v="Middelburg"/>
    <x v="1"/>
    <x v="12"/>
    <s v="Oostkerkplein"/>
    <x v="0"/>
    <x v="0"/>
    <x v="4"/>
    <x v="2"/>
    <x v="3"/>
    <n v="17.64"/>
  </r>
  <r>
    <n v="76679"/>
    <x v="14"/>
    <x v="0"/>
    <x v="720"/>
    <s v="Middelburg"/>
    <x v="2"/>
    <x v="4"/>
    <s v="Oude Koudekerkseweg"/>
    <x v="0"/>
    <x v="0"/>
    <x v="3"/>
    <x v="2"/>
    <x v="0"/>
    <n v="170.81"/>
  </r>
  <r>
    <n v="76680"/>
    <x v="25"/>
    <x v="0"/>
    <x v="720"/>
    <s v="Middelburg"/>
    <x v="2"/>
    <x v="4"/>
    <s v="Oude Koudekerkseweg"/>
    <x v="0"/>
    <x v="0"/>
    <x v="0"/>
    <x v="2"/>
    <x v="0"/>
    <n v="105.11"/>
  </r>
  <r>
    <n v="76681"/>
    <x v="10"/>
    <x v="0"/>
    <x v="607"/>
    <s v="Middelburg"/>
    <x v="17"/>
    <x v="36"/>
    <s v="Parklaan"/>
    <x v="3"/>
    <x v="0"/>
    <x v="5"/>
    <x v="4"/>
    <x v="4"/>
    <n v="17.04"/>
  </r>
  <r>
    <n v="76682"/>
    <x v="11"/>
    <x v="0"/>
    <x v="755"/>
    <s v="Middelburg"/>
    <x v="16"/>
    <x v="38"/>
    <s v="Het Meiveld"/>
    <x v="0"/>
    <x v="0"/>
    <x v="4"/>
    <x v="9"/>
    <x v="4"/>
    <n v="9.44"/>
  </r>
  <r>
    <n v="76683"/>
    <x v="13"/>
    <x v="0"/>
    <x v="114"/>
    <s v="Arnemuiden"/>
    <x v="0"/>
    <x v="0"/>
    <s v="Roompot"/>
    <x v="0"/>
    <x v="0"/>
    <x v="0"/>
    <x v="1"/>
    <x v="0"/>
    <n v="38.51"/>
  </r>
  <r>
    <n v="76684"/>
    <x v="21"/>
    <x v="0"/>
    <x v="387"/>
    <s v="Middelburg"/>
    <x v="1"/>
    <x v="23"/>
    <s v="Rotterdamsekaai"/>
    <x v="0"/>
    <x v="0"/>
    <x v="4"/>
    <x v="4"/>
    <x v="3"/>
    <n v="0.66"/>
  </r>
  <r>
    <n v="76687"/>
    <x v="76"/>
    <x v="0"/>
    <x v="643"/>
    <s v="Middelburg"/>
    <x v="11"/>
    <x v="30"/>
    <s v="Kanaalweg"/>
    <x v="0"/>
    <x v="0"/>
    <x v="4"/>
    <x v="5"/>
    <x v="4"/>
    <n v="4.2"/>
  </r>
  <r>
    <n v="76702"/>
    <x v="15"/>
    <x v="2"/>
    <x v="34"/>
    <s v="Arnemuiden"/>
    <x v="0"/>
    <x v="1"/>
    <s v="Doeleweg"/>
    <x v="0"/>
    <x v="0"/>
    <x v="4"/>
    <x v="4"/>
    <x v="4"/>
    <n v="24.65"/>
  </r>
  <r>
    <n v="76722"/>
    <x v="47"/>
    <x v="0"/>
    <x v="807"/>
    <s v="Middelburg"/>
    <x v="2"/>
    <x v="9"/>
    <s v="Sportpark De Sprong"/>
    <x v="0"/>
    <x v="0"/>
    <x v="4"/>
    <x v="13"/>
    <x v="0"/>
    <n v="166.27"/>
  </r>
  <r>
    <n v="76723"/>
    <x v="0"/>
    <x v="0"/>
    <x v="683"/>
    <s v="Middelburg"/>
    <x v="19"/>
    <x v="39"/>
    <s v="Krooneveldweg"/>
    <x v="4"/>
    <x v="1"/>
    <x v="7"/>
    <x v="1"/>
    <x v="15"/>
    <n v="939.36"/>
  </r>
  <r>
    <n v="76724"/>
    <x v="6"/>
    <x v="0"/>
    <x v="683"/>
    <s v="Middelburg"/>
    <x v="19"/>
    <x v="39"/>
    <s v="Krooneveldweg"/>
    <x v="0"/>
    <x v="0"/>
    <x v="0"/>
    <x v="1"/>
    <x v="0"/>
    <n v="524.14"/>
  </r>
  <r>
    <n v="76725"/>
    <x v="8"/>
    <x v="0"/>
    <x v="683"/>
    <s v="Middelburg"/>
    <x v="19"/>
    <x v="39"/>
    <s v="Krooneveldweg"/>
    <x v="3"/>
    <x v="0"/>
    <x v="8"/>
    <x v="1"/>
    <x v="4"/>
    <n v="41.46"/>
  </r>
  <r>
    <n v="76726"/>
    <x v="12"/>
    <x v="0"/>
    <x v="683"/>
    <s v="Middelburg"/>
    <x v="19"/>
    <x v="39"/>
    <s v="Krooneveldweg"/>
    <x v="3"/>
    <x v="0"/>
    <x v="8"/>
    <x v="1"/>
    <x v="4"/>
    <n v="58.75"/>
  </r>
  <r>
    <n v="76727"/>
    <x v="26"/>
    <x v="2"/>
    <x v="462"/>
    <s v="Middelburg"/>
    <x v="19"/>
    <x v="39"/>
    <s v="Veerseweg"/>
    <x v="3"/>
    <x v="0"/>
    <x v="35"/>
    <x v="0"/>
    <x v="4"/>
    <n v="25.61"/>
  </r>
  <r>
    <n v="76728"/>
    <x v="7"/>
    <x v="9"/>
    <x v="462"/>
    <s v="Middelburg"/>
    <x v="19"/>
    <x v="39"/>
    <s v="Veerseweg"/>
    <x v="3"/>
    <x v="0"/>
    <x v="18"/>
    <x v="12"/>
    <x v="4"/>
    <n v="2.65"/>
  </r>
  <r>
    <n v="76729"/>
    <x v="27"/>
    <x v="9"/>
    <x v="462"/>
    <s v="Middelburg"/>
    <x v="19"/>
    <x v="39"/>
    <s v="Veerseweg"/>
    <x v="3"/>
    <x v="0"/>
    <x v="18"/>
    <x v="12"/>
    <x v="4"/>
    <n v="2.75"/>
  </r>
  <r>
    <n v="76730"/>
    <x v="19"/>
    <x v="9"/>
    <x v="462"/>
    <s v="Middelburg"/>
    <x v="19"/>
    <x v="39"/>
    <s v="Veerseweg"/>
    <x v="3"/>
    <x v="0"/>
    <x v="18"/>
    <x v="12"/>
    <x v="4"/>
    <n v="7.97"/>
  </r>
  <r>
    <n v="76733"/>
    <x v="6"/>
    <x v="0"/>
    <x v="240"/>
    <s v="Middelburg"/>
    <x v="10"/>
    <x v="25"/>
    <s v="Kasteelstraat"/>
    <x v="0"/>
    <x v="0"/>
    <x v="3"/>
    <x v="1"/>
    <x v="0"/>
    <n v="143.25"/>
  </r>
  <r>
    <n v="76742"/>
    <x v="27"/>
    <x v="0"/>
    <x v="589"/>
    <s v="Middelburg"/>
    <x v="1"/>
    <x v="8"/>
    <s v="Langevielebuitenbrug"/>
    <x v="0"/>
    <x v="0"/>
    <x v="3"/>
    <x v="0"/>
    <x v="0"/>
    <n v="14.59"/>
  </r>
  <r>
    <n v="76765"/>
    <x v="42"/>
    <x v="2"/>
    <x v="688"/>
    <s v="Middelburg"/>
    <x v="15"/>
    <x v="33"/>
    <s v="Bluesroute"/>
    <x v="3"/>
    <x v="0"/>
    <x v="13"/>
    <x v="1"/>
    <x v="9"/>
    <n v="23.64"/>
  </r>
  <r>
    <n v="76766"/>
    <x v="50"/>
    <x v="2"/>
    <x v="688"/>
    <s v="Middelburg"/>
    <x v="15"/>
    <x v="33"/>
    <s v="Bluesroute"/>
    <x v="3"/>
    <x v="0"/>
    <x v="13"/>
    <x v="1"/>
    <x v="9"/>
    <n v="4.3099999999999996"/>
  </r>
  <r>
    <n v="76768"/>
    <x v="74"/>
    <x v="2"/>
    <x v="688"/>
    <s v="Middelburg"/>
    <x v="15"/>
    <x v="33"/>
    <s v="Bluesroute"/>
    <x v="3"/>
    <x v="0"/>
    <x v="13"/>
    <x v="1"/>
    <x v="9"/>
    <n v="3.96"/>
  </r>
  <r>
    <n v="76775"/>
    <x v="41"/>
    <x v="2"/>
    <x v="688"/>
    <s v="Middelburg"/>
    <x v="15"/>
    <x v="33"/>
    <s v="Bluesroute"/>
    <x v="3"/>
    <x v="0"/>
    <x v="13"/>
    <x v="1"/>
    <x v="9"/>
    <n v="3.92"/>
  </r>
  <r>
    <n v="76777"/>
    <x v="60"/>
    <x v="2"/>
    <x v="688"/>
    <s v="Middelburg"/>
    <x v="15"/>
    <x v="33"/>
    <s v="Bluesroute"/>
    <x v="3"/>
    <x v="0"/>
    <x v="13"/>
    <x v="1"/>
    <x v="9"/>
    <n v="4.43"/>
  </r>
  <r>
    <n v="76782"/>
    <x v="25"/>
    <x v="0"/>
    <x v="423"/>
    <s v="Middelburg"/>
    <x v="19"/>
    <x v="39"/>
    <s v="Sportlaan"/>
    <x v="0"/>
    <x v="1"/>
    <x v="3"/>
    <x v="4"/>
    <x v="1"/>
    <n v="65.099999999999994"/>
  </r>
  <r>
    <n v="76783"/>
    <x v="30"/>
    <x v="0"/>
    <x v="423"/>
    <s v="Middelburg"/>
    <x v="19"/>
    <x v="39"/>
    <s v="Sportlaan"/>
    <x v="4"/>
    <x v="1"/>
    <x v="7"/>
    <x v="4"/>
    <x v="15"/>
    <n v="128.07"/>
  </r>
  <r>
    <n v="76784"/>
    <x v="3"/>
    <x v="0"/>
    <x v="381"/>
    <s v="Middelburg"/>
    <x v="1"/>
    <x v="12"/>
    <s v="Reigerstraat"/>
    <x v="0"/>
    <x v="0"/>
    <x v="0"/>
    <x v="2"/>
    <x v="14"/>
    <n v="4.1900000000000004"/>
  </r>
  <r>
    <n v="76785"/>
    <x v="5"/>
    <x v="0"/>
    <x v="381"/>
    <s v="Middelburg"/>
    <x v="1"/>
    <x v="12"/>
    <s v="Reigerstraat"/>
    <x v="0"/>
    <x v="0"/>
    <x v="0"/>
    <x v="2"/>
    <x v="14"/>
    <n v="5.07"/>
  </r>
  <r>
    <n v="76786"/>
    <x v="12"/>
    <x v="0"/>
    <x v="433"/>
    <s v="Middelburg"/>
    <x v="1"/>
    <x v="12"/>
    <s v="St. Jorisstraat"/>
    <x v="0"/>
    <x v="0"/>
    <x v="4"/>
    <x v="2"/>
    <x v="0"/>
    <n v="79.3"/>
  </r>
  <r>
    <n v="76803"/>
    <x v="7"/>
    <x v="0"/>
    <x v="716"/>
    <s v="Middelburg"/>
    <x v="2"/>
    <x v="15"/>
    <s v="Lingestraat"/>
    <x v="0"/>
    <x v="0"/>
    <x v="4"/>
    <x v="1"/>
    <x v="0"/>
    <n v="21.83"/>
  </r>
  <r>
    <n v="76804"/>
    <x v="20"/>
    <x v="2"/>
    <x v="3"/>
    <s v="Middelburg"/>
    <x v="2"/>
    <x v="4"/>
    <s v="`t Zanddorp"/>
    <x v="0"/>
    <x v="0"/>
    <x v="4"/>
    <x v="1"/>
    <x v="0"/>
    <n v="121.99"/>
  </r>
  <r>
    <n v="76805"/>
    <x v="18"/>
    <x v="0"/>
    <x v="3"/>
    <s v="Middelburg"/>
    <x v="2"/>
    <x v="4"/>
    <s v="`t Zanddorp"/>
    <x v="0"/>
    <x v="0"/>
    <x v="3"/>
    <x v="1"/>
    <x v="0"/>
    <n v="200.51"/>
  </r>
  <r>
    <n v="76822"/>
    <x v="8"/>
    <x v="2"/>
    <x v="174"/>
    <s v="Middelburg"/>
    <x v="17"/>
    <x v="35"/>
    <s v="Nadorstweg"/>
    <x v="2"/>
    <x v="0"/>
    <x v="6"/>
    <x v="2"/>
    <x v="2"/>
    <n v="90.31"/>
  </r>
  <r>
    <n v="76823"/>
    <x v="25"/>
    <x v="0"/>
    <x v="174"/>
    <s v="Middelburg"/>
    <x v="17"/>
    <x v="36"/>
    <s v="Nadorstweg"/>
    <x v="2"/>
    <x v="0"/>
    <x v="6"/>
    <x v="1"/>
    <x v="2"/>
    <n v="35.86"/>
  </r>
  <r>
    <n v="76825"/>
    <x v="24"/>
    <x v="0"/>
    <x v="538"/>
    <s v="Middelburg"/>
    <x v="11"/>
    <x v="30"/>
    <s v="Agaatplaats"/>
    <x v="0"/>
    <x v="0"/>
    <x v="4"/>
    <x v="1"/>
    <x v="4"/>
    <n v="171.88"/>
  </r>
  <r>
    <n v="76826"/>
    <x v="14"/>
    <x v="0"/>
    <x v="538"/>
    <s v="Middelburg"/>
    <x v="11"/>
    <x v="30"/>
    <s v="Agaatplaats"/>
    <x v="0"/>
    <x v="0"/>
    <x v="4"/>
    <x v="1"/>
    <x v="0"/>
    <n v="139.94999999999999"/>
  </r>
  <r>
    <n v="76829"/>
    <x v="0"/>
    <x v="0"/>
    <x v="528"/>
    <s v="Middelburg"/>
    <x v="11"/>
    <x v="30"/>
    <s v="Briljant"/>
    <x v="0"/>
    <x v="0"/>
    <x v="0"/>
    <x v="1"/>
    <x v="0"/>
    <n v="154.16999999999999"/>
  </r>
  <r>
    <n v="76842"/>
    <x v="3"/>
    <x v="0"/>
    <x v="725"/>
    <s v="Middelburg"/>
    <x v="17"/>
    <x v="35"/>
    <s v="Laan der Commando s"/>
    <x v="3"/>
    <x v="0"/>
    <x v="5"/>
    <x v="1"/>
    <x v="4"/>
    <n v="78.23"/>
  </r>
  <r>
    <n v="76843"/>
    <x v="5"/>
    <x v="0"/>
    <x v="725"/>
    <s v="Middelburg"/>
    <x v="17"/>
    <x v="35"/>
    <s v="Laan der Commando s"/>
    <x v="3"/>
    <x v="0"/>
    <x v="5"/>
    <x v="1"/>
    <x v="4"/>
    <n v="102.89"/>
  </r>
  <r>
    <n v="76844"/>
    <x v="0"/>
    <x v="0"/>
    <x v="725"/>
    <s v="Middelburg"/>
    <x v="17"/>
    <x v="35"/>
    <s v="Laan der Commando s"/>
    <x v="2"/>
    <x v="2"/>
    <x v="6"/>
    <x v="1"/>
    <x v="18"/>
    <n v="3.34"/>
  </r>
  <r>
    <n v="76845"/>
    <x v="6"/>
    <x v="0"/>
    <x v="725"/>
    <s v="Middelburg"/>
    <x v="17"/>
    <x v="35"/>
    <s v="Laan der Commando s"/>
    <x v="2"/>
    <x v="0"/>
    <x v="6"/>
    <x v="1"/>
    <x v="4"/>
    <n v="48.95"/>
  </r>
  <r>
    <n v="76846"/>
    <x v="8"/>
    <x v="0"/>
    <x v="725"/>
    <s v="Middelburg"/>
    <x v="17"/>
    <x v="35"/>
    <s v="Laan der Commando s"/>
    <x v="3"/>
    <x v="0"/>
    <x v="5"/>
    <x v="1"/>
    <x v="4"/>
    <n v="43.56"/>
  </r>
  <r>
    <n v="76847"/>
    <x v="12"/>
    <x v="0"/>
    <x v="725"/>
    <s v="Middelburg"/>
    <x v="17"/>
    <x v="35"/>
    <s v="Laan der Commando s"/>
    <x v="3"/>
    <x v="0"/>
    <x v="5"/>
    <x v="1"/>
    <x v="4"/>
    <n v="18.14"/>
  </r>
  <r>
    <n v="76848"/>
    <x v="13"/>
    <x v="0"/>
    <x v="725"/>
    <s v="Middelburg"/>
    <x v="17"/>
    <x v="35"/>
    <s v="Laan der Commando s"/>
    <x v="0"/>
    <x v="0"/>
    <x v="1"/>
    <x v="1"/>
    <x v="4"/>
    <n v="57.14"/>
  </r>
  <r>
    <n v="76849"/>
    <x v="16"/>
    <x v="0"/>
    <x v="517"/>
    <s v="Middelburg"/>
    <x v="17"/>
    <x v="35"/>
    <s v="H. Schaftstraat"/>
    <x v="2"/>
    <x v="0"/>
    <x v="1"/>
    <x v="1"/>
    <x v="4"/>
    <n v="663.63"/>
  </r>
  <r>
    <n v="76850"/>
    <x v="18"/>
    <x v="0"/>
    <x v="515"/>
    <s v="Middelburg"/>
    <x v="17"/>
    <x v="35"/>
    <s v="L. van Hamelstraat"/>
    <x v="0"/>
    <x v="1"/>
    <x v="4"/>
    <x v="1"/>
    <x v="16"/>
    <n v="4.13"/>
  </r>
  <r>
    <n v="76851"/>
    <x v="6"/>
    <x v="0"/>
    <x v="514"/>
    <s v="Middelburg"/>
    <x v="17"/>
    <x v="35"/>
    <s v="P. Gootjesstraat"/>
    <x v="0"/>
    <x v="0"/>
    <x v="1"/>
    <x v="1"/>
    <x v="4"/>
    <n v="100.79"/>
  </r>
  <r>
    <n v="76852"/>
    <x v="8"/>
    <x v="0"/>
    <x v="514"/>
    <s v="Middelburg"/>
    <x v="17"/>
    <x v="35"/>
    <s v="P. Gootjesstraat"/>
    <x v="2"/>
    <x v="0"/>
    <x v="1"/>
    <x v="1"/>
    <x v="5"/>
    <n v="40.590000000000003"/>
  </r>
  <r>
    <n v="76853"/>
    <x v="12"/>
    <x v="0"/>
    <x v="514"/>
    <s v="Middelburg"/>
    <x v="17"/>
    <x v="35"/>
    <s v="P. Gootjesstraat"/>
    <x v="2"/>
    <x v="0"/>
    <x v="1"/>
    <x v="1"/>
    <x v="4"/>
    <n v="632.05999999999995"/>
  </r>
  <r>
    <n v="76854"/>
    <x v="13"/>
    <x v="0"/>
    <x v="514"/>
    <s v="Middelburg"/>
    <x v="17"/>
    <x v="35"/>
    <s v="P. Gootjesstraat"/>
    <x v="0"/>
    <x v="0"/>
    <x v="1"/>
    <x v="1"/>
    <x v="4"/>
    <n v="67.569999999999993"/>
  </r>
  <r>
    <n v="76855"/>
    <x v="10"/>
    <x v="0"/>
    <x v="514"/>
    <s v="Middelburg"/>
    <x v="17"/>
    <x v="35"/>
    <s v="P. Gootjesstraat"/>
    <x v="2"/>
    <x v="0"/>
    <x v="1"/>
    <x v="1"/>
    <x v="5"/>
    <n v="56.41"/>
  </r>
  <r>
    <n v="76856"/>
    <x v="9"/>
    <x v="0"/>
    <x v="514"/>
    <s v="Middelburg"/>
    <x v="17"/>
    <x v="35"/>
    <s v="P. Gootjesstraat"/>
    <x v="0"/>
    <x v="0"/>
    <x v="2"/>
    <x v="1"/>
    <x v="4"/>
    <n v="16.16"/>
  </r>
  <r>
    <n v="76857"/>
    <x v="16"/>
    <x v="0"/>
    <x v="514"/>
    <s v="Middelburg"/>
    <x v="17"/>
    <x v="35"/>
    <s v="P. Gootjesstraat"/>
    <x v="0"/>
    <x v="0"/>
    <x v="1"/>
    <x v="1"/>
    <x v="4"/>
    <n v="56.49"/>
  </r>
  <r>
    <n v="76858"/>
    <x v="11"/>
    <x v="0"/>
    <x v="514"/>
    <s v="Middelburg"/>
    <x v="17"/>
    <x v="35"/>
    <s v="P. Gootjesstraat"/>
    <x v="0"/>
    <x v="0"/>
    <x v="2"/>
    <x v="1"/>
    <x v="4"/>
    <n v="11.76"/>
  </r>
  <r>
    <n v="76859"/>
    <x v="6"/>
    <x v="0"/>
    <x v="513"/>
    <s v="Middelburg"/>
    <x v="17"/>
    <x v="35"/>
    <s v="F. Duwaerstraat"/>
    <x v="3"/>
    <x v="0"/>
    <x v="2"/>
    <x v="1"/>
    <x v="2"/>
    <n v="26.9"/>
  </r>
  <r>
    <n v="76860"/>
    <x v="8"/>
    <x v="0"/>
    <x v="513"/>
    <s v="Middelburg"/>
    <x v="17"/>
    <x v="35"/>
    <s v="F. Duwaerstraat"/>
    <x v="0"/>
    <x v="0"/>
    <x v="1"/>
    <x v="1"/>
    <x v="4"/>
    <n v="49.64"/>
  </r>
  <r>
    <n v="76861"/>
    <x v="12"/>
    <x v="0"/>
    <x v="513"/>
    <s v="Middelburg"/>
    <x v="17"/>
    <x v="35"/>
    <s v="F. Duwaerstraat"/>
    <x v="0"/>
    <x v="0"/>
    <x v="1"/>
    <x v="1"/>
    <x v="4"/>
    <n v="84.88"/>
  </r>
  <r>
    <n v="76862"/>
    <x v="13"/>
    <x v="0"/>
    <x v="513"/>
    <s v="Middelburg"/>
    <x v="17"/>
    <x v="35"/>
    <s v="F. Duwaerstraat"/>
    <x v="3"/>
    <x v="0"/>
    <x v="5"/>
    <x v="1"/>
    <x v="4"/>
    <n v="47.67"/>
  </r>
  <r>
    <n v="76863"/>
    <x v="10"/>
    <x v="0"/>
    <x v="513"/>
    <s v="Middelburg"/>
    <x v="17"/>
    <x v="35"/>
    <s v="F. Duwaerstraat"/>
    <x v="3"/>
    <x v="0"/>
    <x v="5"/>
    <x v="1"/>
    <x v="4"/>
    <n v="12.57"/>
  </r>
  <r>
    <n v="76864"/>
    <x v="9"/>
    <x v="0"/>
    <x v="513"/>
    <s v="Middelburg"/>
    <x v="17"/>
    <x v="35"/>
    <s v="F. Duwaerstraat"/>
    <x v="2"/>
    <x v="0"/>
    <x v="1"/>
    <x v="1"/>
    <x v="4"/>
    <n v="74.44"/>
  </r>
  <r>
    <n v="76865"/>
    <x v="16"/>
    <x v="0"/>
    <x v="513"/>
    <s v="Middelburg"/>
    <x v="17"/>
    <x v="35"/>
    <s v="F. Duwaerstraat"/>
    <x v="3"/>
    <x v="0"/>
    <x v="2"/>
    <x v="1"/>
    <x v="4"/>
    <n v="41.95"/>
  </r>
  <r>
    <n v="76866"/>
    <x v="11"/>
    <x v="0"/>
    <x v="513"/>
    <s v="Middelburg"/>
    <x v="17"/>
    <x v="35"/>
    <s v="F. Duwaerstraat"/>
    <x v="0"/>
    <x v="0"/>
    <x v="2"/>
    <x v="1"/>
    <x v="4"/>
    <n v="29.72"/>
  </r>
  <r>
    <n v="76867"/>
    <x v="23"/>
    <x v="0"/>
    <x v="513"/>
    <s v="Middelburg"/>
    <x v="17"/>
    <x v="35"/>
    <s v="F. Duwaerstraat"/>
    <x v="3"/>
    <x v="0"/>
    <x v="2"/>
    <x v="1"/>
    <x v="4"/>
    <n v="48.37"/>
  </r>
  <r>
    <n v="76868"/>
    <x v="24"/>
    <x v="0"/>
    <x v="513"/>
    <s v="Middelburg"/>
    <x v="17"/>
    <x v="35"/>
    <s v="F. Duwaerstraat"/>
    <x v="0"/>
    <x v="0"/>
    <x v="1"/>
    <x v="1"/>
    <x v="4"/>
    <n v="25.08"/>
  </r>
  <r>
    <n v="76869"/>
    <x v="14"/>
    <x v="0"/>
    <x v="513"/>
    <s v="Middelburg"/>
    <x v="17"/>
    <x v="35"/>
    <s v="F. Duwaerstraat"/>
    <x v="0"/>
    <x v="0"/>
    <x v="1"/>
    <x v="1"/>
    <x v="4"/>
    <n v="65.45"/>
  </r>
  <r>
    <n v="76870"/>
    <x v="7"/>
    <x v="4"/>
    <x v="594"/>
    <s v="Middelburg"/>
    <x v="8"/>
    <x v="47"/>
    <s v="M.H. Boassonlaan"/>
    <x v="3"/>
    <x v="0"/>
    <x v="2"/>
    <x v="1"/>
    <x v="4"/>
    <n v="7.95"/>
  </r>
  <r>
    <n v="76871"/>
    <x v="2"/>
    <x v="0"/>
    <x v="41"/>
    <s v="Middelburg"/>
    <x v="8"/>
    <x v="22"/>
    <s v="Baaijenompad"/>
    <x v="3"/>
    <x v="3"/>
    <x v="8"/>
    <x v="1"/>
    <x v="30"/>
    <n v="65.19"/>
  </r>
  <r>
    <n v="76875"/>
    <x v="0"/>
    <x v="0"/>
    <x v="41"/>
    <s v="Middelburg"/>
    <x v="8"/>
    <x v="22"/>
    <s v="Baaijenompad"/>
    <x v="3"/>
    <x v="3"/>
    <x v="13"/>
    <x v="1"/>
    <x v="27"/>
    <n v="18.79"/>
  </r>
  <r>
    <n v="76876"/>
    <x v="6"/>
    <x v="0"/>
    <x v="41"/>
    <s v="Middelburg"/>
    <x v="8"/>
    <x v="22"/>
    <s v="Baaijenompad"/>
    <x v="3"/>
    <x v="3"/>
    <x v="13"/>
    <x v="1"/>
    <x v="19"/>
    <n v="6.02"/>
  </r>
  <r>
    <n v="76877"/>
    <x v="9"/>
    <x v="2"/>
    <x v="655"/>
    <s v="Middelburg"/>
    <x v="8"/>
    <x v="22"/>
    <s v="Grote Sternstraat"/>
    <x v="0"/>
    <x v="0"/>
    <x v="4"/>
    <x v="4"/>
    <x v="0"/>
    <n v="2.6"/>
  </r>
  <r>
    <n v="76878"/>
    <x v="16"/>
    <x v="2"/>
    <x v="655"/>
    <s v="Middelburg"/>
    <x v="8"/>
    <x v="22"/>
    <s v="Grote Sternstraat"/>
    <x v="0"/>
    <x v="0"/>
    <x v="4"/>
    <x v="4"/>
    <x v="0"/>
    <n v="2.75"/>
  </r>
  <r>
    <n v="76879"/>
    <x v="11"/>
    <x v="2"/>
    <x v="655"/>
    <s v="Middelburg"/>
    <x v="8"/>
    <x v="22"/>
    <s v="Grote Sternstraat"/>
    <x v="0"/>
    <x v="0"/>
    <x v="4"/>
    <x v="4"/>
    <x v="0"/>
    <n v="2.78"/>
  </r>
  <r>
    <n v="76880"/>
    <x v="23"/>
    <x v="2"/>
    <x v="655"/>
    <s v="Middelburg"/>
    <x v="8"/>
    <x v="22"/>
    <s v="Grote Sternstraat"/>
    <x v="0"/>
    <x v="0"/>
    <x v="4"/>
    <x v="4"/>
    <x v="0"/>
    <n v="2.8"/>
  </r>
  <r>
    <n v="76881"/>
    <x v="24"/>
    <x v="2"/>
    <x v="655"/>
    <s v="Middelburg"/>
    <x v="8"/>
    <x v="22"/>
    <s v="Grote Sternstraat"/>
    <x v="0"/>
    <x v="0"/>
    <x v="4"/>
    <x v="4"/>
    <x v="0"/>
    <n v="2.63"/>
  </r>
  <r>
    <n v="76882"/>
    <x v="14"/>
    <x v="2"/>
    <x v="655"/>
    <s v="Middelburg"/>
    <x v="8"/>
    <x v="22"/>
    <s v="Grote Sternstraat"/>
    <x v="0"/>
    <x v="0"/>
    <x v="4"/>
    <x v="4"/>
    <x v="0"/>
    <n v="2.83"/>
  </r>
  <r>
    <n v="76883"/>
    <x v="25"/>
    <x v="2"/>
    <x v="655"/>
    <s v="Middelburg"/>
    <x v="8"/>
    <x v="22"/>
    <s v="Grote Sternstraat"/>
    <x v="0"/>
    <x v="0"/>
    <x v="4"/>
    <x v="4"/>
    <x v="0"/>
    <n v="2.74"/>
  </r>
  <r>
    <n v="76884"/>
    <x v="30"/>
    <x v="2"/>
    <x v="655"/>
    <s v="Middelburg"/>
    <x v="8"/>
    <x v="22"/>
    <s v="Grote Sternstraat"/>
    <x v="3"/>
    <x v="0"/>
    <x v="11"/>
    <x v="4"/>
    <x v="0"/>
    <n v="0.83"/>
  </r>
  <r>
    <n v="76885"/>
    <x v="27"/>
    <x v="0"/>
    <x v="387"/>
    <s v="Middelburg"/>
    <x v="1"/>
    <x v="23"/>
    <s v="Rotterdamsekaai"/>
    <x v="0"/>
    <x v="0"/>
    <x v="4"/>
    <x v="4"/>
    <x v="7"/>
    <n v="53.62"/>
  </r>
  <r>
    <n v="76888"/>
    <x v="11"/>
    <x v="0"/>
    <x v="769"/>
    <s v="Middelburg"/>
    <x v="2"/>
    <x v="41"/>
    <s v="Park Toorenvliedt"/>
    <x v="0"/>
    <x v="2"/>
    <x v="23"/>
    <x v="1"/>
    <x v="11"/>
    <n v="7.39"/>
  </r>
  <r>
    <n v="76889"/>
    <x v="9"/>
    <x v="0"/>
    <x v="7"/>
    <s v="Middelburg"/>
    <x v="1"/>
    <x v="7"/>
    <s v="Achter de Houttuinen"/>
    <x v="0"/>
    <x v="0"/>
    <x v="4"/>
    <x v="2"/>
    <x v="0"/>
    <n v="11.15"/>
  </r>
  <r>
    <n v="76890"/>
    <x v="6"/>
    <x v="0"/>
    <x v="760"/>
    <s v="Middelburg"/>
    <x v="1"/>
    <x v="8"/>
    <s v="Papenstraat"/>
    <x v="2"/>
    <x v="0"/>
    <x v="1"/>
    <x v="2"/>
    <x v="2"/>
    <n v="14"/>
  </r>
  <r>
    <n v="76891"/>
    <x v="8"/>
    <x v="0"/>
    <x v="760"/>
    <s v="Middelburg"/>
    <x v="1"/>
    <x v="8"/>
    <s v="Papenstraat"/>
    <x v="0"/>
    <x v="0"/>
    <x v="3"/>
    <x v="2"/>
    <x v="3"/>
    <n v="21.68"/>
  </r>
  <r>
    <n v="76902"/>
    <x v="24"/>
    <x v="1"/>
    <x v="403"/>
    <s v="Middelburg"/>
    <x v="11"/>
    <x v="30"/>
    <s v="Segeerssingel"/>
    <x v="1"/>
    <x v="0"/>
    <x v="6"/>
    <x v="2"/>
    <x v="4"/>
    <n v="10.75"/>
  </r>
  <r>
    <n v="76922"/>
    <x v="14"/>
    <x v="0"/>
    <x v="276"/>
    <s v="Middelburg"/>
    <x v="2"/>
    <x v="4"/>
    <s v="Langevieleweg"/>
    <x v="4"/>
    <x v="1"/>
    <x v="1"/>
    <x v="0"/>
    <x v="1"/>
    <n v="75.19"/>
  </r>
  <r>
    <n v="76923"/>
    <x v="25"/>
    <x v="0"/>
    <x v="276"/>
    <s v="Middelburg"/>
    <x v="2"/>
    <x v="4"/>
    <s v="Langevieleweg"/>
    <x v="4"/>
    <x v="1"/>
    <x v="1"/>
    <x v="0"/>
    <x v="1"/>
    <n v="77.790000000000006"/>
  </r>
  <r>
    <n v="76924"/>
    <x v="30"/>
    <x v="0"/>
    <x v="276"/>
    <s v="Middelburg"/>
    <x v="2"/>
    <x v="4"/>
    <s v="Langevieleweg"/>
    <x v="1"/>
    <x v="1"/>
    <x v="1"/>
    <x v="0"/>
    <x v="1"/>
    <n v="590.36"/>
  </r>
  <r>
    <n v="76925"/>
    <x v="54"/>
    <x v="8"/>
    <x v="383"/>
    <s v="Middelburg"/>
    <x v="15"/>
    <x v="33"/>
    <s v="Torenweg"/>
    <x v="0"/>
    <x v="0"/>
    <x v="0"/>
    <x v="5"/>
    <x v="0"/>
    <n v="44.29"/>
  </r>
  <r>
    <n v="76942"/>
    <x v="35"/>
    <x v="0"/>
    <x v="181"/>
    <s v="Middelburg"/>
    <x v="11"/>
    <x v="26"/>
    <s v="Gervinsland"/>
    <x v="3"/>
    <x v="0"/>
    <x v="5"/>
    <x v="1"/>
    <x v="4"/>
    <n v="97.55"/>
  </r>
  <r>
    <n v="76943"/>
    <x v="6"/>
    <x v="0"/>
    <x v="501"/>
    <s v="Middelburg"/>
    <x v="1"/>
    <x v="8"/>
    <s v="Zandstraat"/>
    <x v="2"/>
    <x v="0"/>
    <x v="6"/>
    <x v="2"/>
    <x v="5"/>
    <n v="13.73"/>
  </r>
  <r>
    <n v="76944"/>
    <x v="39"/>
    <x v="0"/>
    <x v="10"/>
    <s v="Arnemuiden"/>
    <x v="0"/>
    <x v="6"/>
    <s v="Boterbloemstraat"/>
    <x v="3"/>
    <x v="0"/>
    <x v="8"/>
    <x v="1"/>
    <x v="6"/>
    <n v="4.92"/>
  </r>
  <r>
    <n v="76945"/>
    <x v="8"/>
    <x v="0"/>
    <x v="501"/>
    <s v="Middelburg"/>
    <x v="1"/>
    <x v="8"/>
    <s v="Zandstraat"/>
    <x v="2"/>
    <x v="2"/>
    <x v="6"/>
    <x v="2"/>
    <x v="18"/>
    <n v="2.2800000000000002"/>
  </r>
  <r>
    <n v="76946"/>
    <x v="12"/>
    <x v="0"/>
    <x v="501"/>
    <s v="Middelburg"/>
    <x v="1"/>
    <x v="8"/>
    <s v="Zandstraat"/>
    <x v="2"/>
    <x v="2"/>
    <x v="6"/>
    <x v="2"/>
    <x v="18"/>
    <n v="1.78"/>
  </r>
  <r>
    <n v="76947"/>
    <x v="19"/>
    <x v="0"/>
    <x v="589"/>
    <s v="Middelburg"/>
    <x v="1"/>
    <x v="8"/>
    <s v="Langevielebuitenbrug"/>
    <x v="3"/>
    <x v="1"/>
    <x v="18"/>
    <x v="0"/>
    <x v="15"/>
    <n v="4.6399999999999997"/>
  </r>
  <r>
    <n v="76948"/>
    <x v="23"/>
    <x v="0"/>
    <x v="71"/>
    <s v="Middelburg"/>
    <x v="2"/>
    <x v="15"/>
    <s v="Biesbosstraat"/>
    <x v="0"/>
    <x v="0"/>
    <x v="0"/>
    <x v="1"/>
    <x v="0"/>
    <n v="321.45"/>
  </r>
  <r>
    <n v="76949"/>
    <x v="16"/>
    <x v="0"/>
    <x v="679"/>
    <s v="Middelburg"/>
    <x v="11"/>
    <x v="51"/>
    <s v="Sportpark Kruitmolen"/>
    <x v="0"/>
    <x v="2"/>
    <x v="4"/>
    <x v="13"/>
    <x v="28"/>
    <n v="3.58"/>
  </r>
  <r>
    <n v="76950"/>
    <x v="11"/>
    <x v="0"/>
    <x v="679"/>
    <s v="Middelburg"/>
    <x v="11"/>
    <x v="51"/>
    <s v="Sportpark Kruitmolen"/>
    <x v="0"/>
    <x v="2"/>
    <x v="4"/>
    <x v="13"/>
    <x v="28"/>
    <n v="3.55"/>
  </r>
  <r>
    <n v="76955"/>
    <x v="30"/>
    <x v="0"/>
    <x v="679"/>
    <s v="Middelburg"/>
    <x v="11"/>
    <x v="51"/>
    <s v="Sportpark Kruitmolen"/>
    <x v="0"/>
    <x v="2"/>
    <x v="4"/>
    <x v="13"/>
    <x v="28"/>
    <n v="2.67"/>
  </r>
  <r>
    <n v="76956"/>
    <x v="21"/>
    <x v="0"/>
    <x v="679"/>
    <s v="Middelburg"/>
    <x v="11"/>
    <x v="51"/>
    <s v="Sportpark Kruitmolen"/>
    <x v="0"/>
    <x v="2"/>
    <x v="4"/>
    <x v="13"/>
    <x v="28"/>
    <n v="2.65"/>
  </r>
  <r>
    <n v="76957"/>
    <x v="3"/>
    <x v="0"/>
    <x v="279"/>
    <s v="Middelburg"/>
    <x v="2"/>
    <x v="4"/>
    <s v="Leeuwerikstraat"/>
    <x v="3"/>
    <x v="0"/>
    <x v="2"/>
    <x v="1"/>
    <x v="5"/>
    <n v="72.14"/>
  </r>
  <r>
    <n v="76958"/>
    <x v="3"/>
    <x v="0"/>
    <x v="33"/>
    <s v="Middelburg"/>
    <x v="2"/>
    <x v="9"/>
    <s v="B. Smytegeltstraat"/>
    <x v="0"/>
    <x v="0"/>
    <x v="20"/>
    <x v="1"/>
    <x v="0"/>
    <n v="299.89999999999998"/>
  </r>
  <r>
    <n v="76962"/>
    <x v="0"/>
    <x v="2"/>
    <x v="364"/>
    <s v="Middelburg"/>
    <x v="19"/>
    <x v="39"/>
    <s v="Pr. Beatrixstraat"/>
    <x v="3"/>
    <x v="0"/>
    <x v="20"/>
    <x v="1"/>
    <x v="0"/>
    <n v="93.85"/>
  </r>
  <r>
    <n v="76964"/>
    <x v="0"/>
    <x v="0"/>
    <x v="273"/>
    <s v="Middelburg"/>
    <x v="2"/>
    <x v="9"/>
    <s v="Laurens Stommesweg"/>
    <x v="3"/>
    <x v="0"/>
    <x v="13"/>
    <x v="2"/>
    <x v="4"/>
    <n v="8.6300000000000008"/>
  </r>
  <r>
    <n v="76966"/>
    <x v="23"/>
    <x v="0"/>
    <x v="788"/>
    <s v="Middelburg"/>
    <x v="17"/>
    <x v="35"/>
    <s v="Koos Vorrinkstraat"/>
    <x v="2"/>
    <x v="0"/>
    <x v="20"/>
    <x v="1"/>
    <x v="0"/>
    <n v="22.79"/>
  </r>
  <r>
    <n v="76968"/>
    <x v="180"/>
    <x v="0"/>
    <x v="575"/>
    <s v="Middelburg"/>
    <x v="16"/>
    <x v="43"/>
    <s v="Amnestylaan"/>
    <x v="0"/>
    <x v="0"/>
    <x v="3"/>
    <x v="1"/>
    <x v="0"/>
    <n v="343.46"/>
  </r>
  <r>
    <n v="76969"/>
    <x v="2"/>
    <x v="0"/>
    <x v="484"/>
    <s v="Middelburg"/>
    <x v="16"/>
    <x v="34"/>
    <s v="Watergangpad"/>
    <x v="0"/>
    <x v="0"/>
    <x v="4"/>
    <x v="9"/>
    <x v="0"/>
    <n v="14.01"/>
  </r>
  <r>
    <n v="76970"/>
    <x v="31"/>
    <x v="0"/>
    <x v="10"/>
    <s v="Arnemuiden"/>
    <x v="0"/>
    <x v="6"/>
    <s v="Boterbloemstraat"/>
    <x v="3"/>
    <x v="0"/>
    <x v="13"/>
    <x v="1"/>
    <x v="4"/>
    <n v="7.25"/>
  </r>
  <r>
    <n v="76972"/>
    <x v="153"/>
    <x v="0"/>
    <x v="192"/>
    <s v="Middelburg"/>
    <x v="11"/>
    <x v="26"/>
    <s v="Grootmede"/>
    <x v="2"/>
    <x v="0"/>
    <x v="1"/>
    <x v="1"/>
    <x v="7"/>
    <n v="25.98"/>
  </r>
  <r>
    <n v="76973"/>
    <x v="5"/>
    <x v="0"/>
    <x v="33"/>
    <s v="Middelburg"/>
    <x v="2"/>
    <x v="9"/>
    <s v="B. Smytegeltstraat"/>
    <x v="0"/>
    <x v="0"/>
    <x v="3"/>
    <x v="1"/>
    <x v="0"/>
    <n v="36.840000000000003"/>
  </r>
  <r>
    <n v="76974"/>
    <x v="24"/>
    <x v="10"/>
    <x v="655"/>
    <s v="Middelburg"/>
    <x v="8"/>
    <x v="22"/>
    <s v="Grote Sternstraat"/>
    <x v="3"/>
    <x v="0"/>
    <x v="18"/>
    <x v="4"/>
    <x v="4"/>
    <n v="10.73"/>
  </r>
  <r>
    <n v="76975"/>
    <x v="6"/>
    <x v="2"/>
    <x v="364"/>
    <s v="Middelburg"/>
    <x v="19"/>
    <x v="39"/>
    <s v="Pr. Beatrixstraat"/>
    <x v="0"/>
    <x v="0"/>
    <x v="3"/>
    <x v="1"/>
    <x v="4"/>
    <n v="47.66"/>
  </r>
  <r>
    <n v="76977"/>
    <x v="0"/>
    <x v="0"/>
    <x v="473"/>
    <s v="Middelburg"/>
    <x v="11"/>
    <x v="29"/>
    <s v="Vreedenburg"/>
    <x v="0"/>
    <x v="0"/>
    <x v="3"/>
    <x v="1"/>
    <x v="0"/>
    <n v="4.41"/>
  </r>
  <r>
    <n v="76978"/>
    <x v="36"/>
    <x v="8"/>
    <x v="383"/>
    <s v="Middelburg"/>
    <x v="15"/>
    <x v="33"/>
    <s v="Torenweg"/>
    <x v="0"/>
    <x v="0"/>
    <x v="3"/>
    <x v="5"/>
    <x v="0"/>
    <n v="33.130000000000003"/>
  </r>
  <r>
    <n v="76982"/>
    <x v="21"/>
    <x v="0"/>
    <x v="230"/>
    <s v="Middelburg"/>
    <x v="17"/>
    <x v="36"/>
    <s v="J. van Hoofkwartier"/>
    <x v="2"/>
    <x v="0"/>
    <x v="6"/>
    <x v="1"/>
    <x v="4"/>
    <n v="3.11"/>
  </r>
  <r>
    <n v="76983"/>
    <x v="7"/>
    <x v="0"/>
    <x v="230"/>
    <s v="Middelburg"/>
    <x v="17"/>
    <x v="36"/>
    <s v="J. van Hoofkwartier"/>
    <x v="2"/>
    <x v="0"/>
    <x v="6"/>
    <x v="1"/>
    <x v="4"/>
    <n v="3.08"/>
  </r>
  <r>
    <n v="76985"/>
    <x v="5"/>
    <x v="0"/>
    <x v="799"/>
    <s v="Middelburg"/>
    <x v="10"/>
    <x v="25"/>
    <s v="Sportpark Sint Laurens"/>
    <x v="0"/>
    <x v="0"/>
    <x v="4"/>
    <x v="13"/>
    <x v="0"/>
    <n v="6.66"/>
  </r>
  <r>
    <n v="76987"/>
    <x v="6"/>
    <x v="0"/>
    <x v="799"/>
    <s v="Middelburg"/>
    <x v="10"/>
    <x v="25"/>
    <s v="Sportpark Sint Laurens"/>
    <x v="0"/>
    <x v="0"/>
    <x v="4"/>
    <x v="13"/>
    <x v="0"/>
    <n v="6.67"/>
  </r>
  <r>
    <n v="76988"/>
    <x v="13"/>
    <x v="2"/>
    <x v="702"/>
    <s v="Middelburg"/>
    <x v="10"/>
    <x v="25"/>
    <s v="LeliÙndaalseweg"/>
    <x v="0"/>
    <x v="0"/>
    <x v="3"/>
    <x v="7"/>
    <x v="0"/>
    <n v="7.42"/>
  </r>
  <r>
    <n v="76992"/>
    <x v="13"/>
    <x v="0"/>
    <x v="454"/>
    <s v="Middelburg"/>
    <x v="10"/>
    <x v="25"/>
    <s v="Van Borsselenlaan"/>
    <x v="0"/>
    <x v="0"/>
    <x v="4"/>
    <x v="1"/>
    <x v="3"/>
    <n v="14.83"/>
  </r>
  <r>
    <n v="76993"/>
    <x v="78"/>
    <x v="11"/>
    <x v="322"/>
    <s v="Middelburg"/>
    <x v="10"/>
    <x v="25"/>
    <s v="Noordweg"/>
    <x v="1"/>
    <x v="0"/>
    <x v="1"/>
    <x v="2"/>
    <x v="5"/>
    <n v="103.68"/>
  </r>
  <r>
    <n v="76994"/>
    <x v="72"/>
    <x v="11"/>
    <x v="322"/>
    <s v="Middelburg"/>
    <x v="10"/>
    <x v="25"/>
    <s v="Noordweg"/>
    <x v="0"/>
    <x v="0"/>
    <x v="4"/>
    <x v="2"/>
    <x v="0"/>
    <n v="0.98"/>
  </r>
  <r>
    <n v="76996"/>
    <x v="17"/>
    <x v="0"/>
    <x v="353"/>
    <s v="Middelburg"/>
    <x v="1"/>
    <x v="7"/>
    <s v="Penninghoeksingel"/>
    <x v="0"/>
    <x v="0"/>
    <x v="4"/>
    <x v="2"/>
    <x v="3"/>
    <n v="8.2899999999999991"/>
  </r>
  <r>
    <n v="76997"/>
    <x v="12"/>
    <x v="0"/>
    <x v="471"/>
    <s v="Middelburg"/>
    <x v="1"/>
    <x v="7"/>
    <s v="Volderijstraat"/>
    <x v="3"/>
    <x v="2"/>
    <x v="9"/>
    <x v="1"/>
    <x v="11"/>
    <n v="3.48"/>
  </r>
  <r>
    <n v="77002"/>
    <x v="17"/>
    <x v="2"/>
    <x v="373"/>
    <s v="Middelburg"/>
    <x v="17"/>
    <x v="36"/>
    <s v="Pres. Rooseveltlaan"/>
    <x v="1"/>
    <x v="0"/>
    <x v="6"/>
    <x v="5"/>
    <x v="4"/>
    <n v="6.54"/>
  </r>
  <r>
    <n v="77003"/>
    <x v="18"/>
    <x v="2"/>
    <x v="373"/>
    <s v="Middelburg"/>
    <x v="17"/>
    <x v="36"/>
    <s v="Pres. Rooseveltlaan"/>
    <x v="1"/>
    <x v="0"/>
    <x v="6"/>
    <x v="5"/>
    <x v="4"/>
    <n v="6.28"/>
  </r>
  <r>
    <n v="77004"/>
    <x v="35"/>
    <x v="2"/>
    <x v="373"/>
    <s v="Middelburg"/>
    <x v="17"/>
    <x v="36"/>
    <s v="Pres. Rooseveltlaan"/>
    <x v="1"/>
    <x v="0"/>
    <x v="6"/>
    <x v="5"/>
    <x v="4"/>
    <n v="6.22"/>
  </r>
  <r>
    <n v="77005"/>
    <x v="27"/>
    <x v="0"/>
    <x v="177"/>
    <s v="Middelburg"/>
    <x v="17"/>
    <x v="36"/>
    <s v="Gen. Eisenhowerlaan"/>
    <x v="1"/>
    <x v="0"/>
    <x v="6"/>
    <x v="1"/>
    <x v="4"/>
    <n v="7.79"/>
  </r>
  <r>
    <n v="77007"/>
    <x v="12"/>
    <x v="0"/>
    <x v="193"/>
    <s v="Middelburg"/>
    <x v="3"/>
    <x v="5"/>
    <s v="H. de Grootlaan"/>
    <x v="0"/>
    <x v="0"/>
    <x v="4"/>
    <x v="1"/>
    <x v="0"/>
    <n v="212.29"/>
  </r>
  <r>
    <n v="77022"/>
    <x v="1"/>
    <x v="35"/>
    <x v="815"/>
    <s v="Arnemuiden"/>
    <x v="14"/>
    <x v="32"/>
    <s v="Langeweg"/>
    <x v="0"/>
    <x v="1"/>
    <x v="4"/>
    <x v="9"/>
    <x v="1"/>
    <n v="416.56"/>
  </r>
  <r>
    <n v="77023"/>
    <x v="2"/>
    <x v="35"/>
    <x v="815"/>
    <s v="Arnemuiden"/>
    <x v="14"/>
    <x v="32"/>
    <s v="Langeweg"/>
    <x v="3"/>
    <x v="1"/>
    <x v="19"/>
    <x v="9"/>
    <x v="1"/>
    <n v="132.78"/>
  </r>
  <r>
    <n v="77042"/>
    <x v="42"/>
    <x v="1"/>
    <x v="0"/>
    <s v="Arnemuiden"/>
    <x v="0"/>
    <x v="1"/>
    <s v="Akkerlaan"/>
    <x v="3"/>
    <x v="0"/>
    <x v="13"/>
    <x v="0"/>
    <x v="6"/>
    <n v="2.0699999999999998"/>
  </r>
  <r>
    <n v="77043"/>
    <x v="50"/>
    <x v="1"/>
    <x v="0"/>
    <s v="Arnemuiden"/>
    <x v="0"/>
    <x v="1"/>
    <s v="Akkerlaan"/>
    <x v="3"/>
    <x v="0"/>
    <x v="13"/>
    <x v="0"/>
    <x v="6"/>
    <n v="1.86"/>
  </r>
  <r>
    <n v="77044"/>
    <x v="8"/>
    <x v="0"/>
    <x v="617"/>
    <s v="Arnemuiden"/>
    <x v="0"/>
    <x v="1"/>
    <s v="Maisakker"/>
    <x v="0"/>
    <x v="0"/>
    <x v="4"/>
    <x v="1"/>
    <x v="0"/>
    <n v="19.64"/>
  </r>
  <r>
    <n v="77062"/>
    <x v="0"/>
    <x v="0"/>
    <x v="101"/>
    <s v="Middelburg"/>
    <x v="3"/>
    <x v="18"/>
    <s v="Briandlaan"/>
    <x v="2"/>
    <x v="0"/>
    <x v="6"/>
    <x v="1"/>
    <x v="4"/>
    <n v="10.8"/>
  </r>
  <r>
    <n v="77063"/>
    <x v="6"/>
    <x v="0"/>
    <x v="101"/>
    <s v="Middelburg"/>
    <x v="3"/>
    <x v="18"/>
    <s v="Briandlaan"/>
    <x v="2"/>
    <x v="0"/>
    <x v="6"/>
    <x v="1"/>
    <x v="4"/>
    <n v="10.87"/>
  </r>
  <r>
    <n v="77064"/>
    <x v="8"/>
    <x v="0"/>
    <x v="101"/>
    <s v="Middelburg"/>
    <x v="3"/>
    <x v="18"/>
    <s v="Briandlaan"/>
    <x v="2"/>
    <x v="0"/>
    <x v="6"/>
    <x v="1"/>
    <x v="4"/>
    <n v="10.97"/>
  </r>
  <r>
    <n v="77065"/>
    <x v="12"/>
    <x v="0"/>
    <x v="101"/>
    <s v="Middelburg"/>
    <x v="3"/>
    <x v="18"/>
    <s v="Briandlaan"/>
    <x v="2"/>
    <x v="0"/>
    <x v="6"/>
    <x v="1"/>
    <x v="4"/>
    <n v="61.02"/>
  </r>
  <r>
    <n v="77066"/>
    <x v="5"/>
    <x v="2"/>
    <x v="61"/>
    <s v="Middelburg"/>
    <x v="3"/>
    <x v="18"/>
    <s v="Beneluxlaan"/>
    <x v="1"/>
    <x v="0"/>
    <x v="6"/>
    <x v="1"/>
    <x v="4"/>
    <n v="10.89"/>
  </r>
  <r>
    <n v="77067"/>
    <x v="0"/>
    <x v="2"/>
    <x v="61"/>
    <s v="Middelburg"/>
    <x v="3"/>
    <x v="18"/>
    <s v="Beneluxlaan"/>
    <x v="1"/>
    <x v="0"/>
    <x v="6"/>
    <x v="1"/>
    <x v="5"/>
    <n v="131.22"/>
  </r>
  <r>
    <n v="77068"/>
    <x v="6"/>
    <x v="2"/>
    <x v="61"/>
    <s v="Middelburg"/>
    <x v="3"/>
    <x v="18"/>
    <s v="Beneluxlaan"/>
    <x v="1"/>
    <x v="0"/>
    <x v="6"/>
    <x v="1"/>
    <x v="4"/>
    <n v="10.66"/>
  </r>
  <r>
    <n v="77069"/>
    <x v="13"/>
    <x v="0"/>
    <x v="455"/>
    <s v="Middelburg"/>
    <x v="3"/>
    <x v="18"/>
    <s v="Van Kleffenslaan"/>
    <x v="3"/>
    <x v="0"/>
    <x v="5"/>
    <x v="1"/>
    <x v="5"/>
    <n v="8.83"/>
  </r>
  <r>
    <n v="77070"/>
    <x v="19"/>
    <x v="0"/>
    <x v="541"/>
    <s v="Middelburg"/>
    <x v="11"/>
    <x v="30"/>
    <s v="Jadeplaats"/>
    <x v="2"/>
    <x v="0"/>
    <x v="6"/>
    <x v="1"/>
    <x v="4"/>
    <n v="10.34"/>
  </r>
  <r>
    <n v="77071"/>
    <x v="15"/>
    <x v="0"/>
    <x v="541"/>
    <s v="Middelburg"/>
    <x v="11"/>
    <x v="30"/>
    <s v="Jadeplaats"/>
    <x v="2"/>
    <x v="0"/>
    <x v="6"/>
    <x v="1"/>
    <x v="4"/>
    <n v="9.1"/>
  </r>
  <r>
    <n v="77072"/>
    <x v="20"/>
    <x v="0"/>
    <x v="541"/>
    <s v="Middelburg"/>
    <x v="11"/>
    <x v="30"/>
    <s v="Jadeplaats"/>
    <x v="2"/>
    <x v="0"/>
    <x v="6"/>
    <x v="1"/>
    <x v="4"/>
    <n v="10.23"/>
  </r>
  <r>
    <n v="77073"/>
    <x v="17"/>
    <x v="0"/>
    <x v="541"/>
    <s v="Middelburg"/>
    <x v="11"/>
    <x v="30"/>
    <s v="Jadeplaats"/>
    <x v="0"/>
    <x v="0"/>
    <x v="4"/>
    <x v="1"/>
    <x v="4"/>
    <n v="9.99"/>
  </r>
  <r>
    <n v="77074"/>
    <x v="8"/>
    <x v="7"/>
    <x v="599"/>
    <s v="Middelburg"/>
    <x v="6"/>
    <x v="17"/>
    <s v="AmpÞreweg"/>
    <x v="3"/>
    <x v="0"/>
    <x v="13"/>
    <x v="3"/>
    <x v="4"/>
    <n v="40.909999999999997"/>
  </r>
  <r>
    <n v="77075"/>
    <x v="10"/>
    <x v="0"/>
    <x v="455"/>
    <s v="Middelburg"/>
    <x v="3"/>
    <x v="18"/>
    <s v="Van Kleffenslaan"/>
    <x v="3"/>
    <x v="0"/>
    <x v="2"/>
    <x v="1"/>
    <x v="5"/>
    <n v="19.14"/>
  </r>
  <r>
    <n v="77076"/>
    <x v="20"/>
    <x v="2"/>
    <x v="34"/>
    <s v="Arnemuiden"/>
    <x v="0"/>
    <x v="1"/>
    <s v="Doeleweg"/>
    <x v="3"/>
    <x v="0"/>
    <x v="28"/>
    <x v="4"/>
    <x v="4"/>
    <n v="9.44"/>
  </r>
  <r>
    <n v="77077"/>
    <x v="23"/>
    <x v="2"/>
    <x v="639"/>
    <s v="Arnemuiden"/>
    <x v="0"/>
    <x v="19"/>
    <s v="Hengst"/>
    <x v="0"/>
    <x v="0"/>
    <x v="0"/>
    <x v="1"/>
    <x v="0"/>
    <n v="24.57"/>
  </r>
  <r>
    <n v="77082"/>
    <x v="13"/>
    <x v="0"/>
    <x v="652"/>
    <s v="Middelburg"/>
    <x v="8"/>
    <x v="22"/>
    <s v="Torenvalkpad"/>
    <x v="0"/>
    <x v="0"/>
    <x v="4"/>
    <x v="6"/>
    <x v="4"/>
    <n v="31.28"/>
  </r>
  <r>
    <n v="77083"/>
    <x v="31"/>
    <x v="23"/>
    <x v="322"/>
    <s v="Middelburg"/>
    <x v="10"/>
    <x v="25"/>
    <s v="Noordweg"/>
    <x v="3"/>
    <x v="0"/>
    <x v="8"/>
    <x v="1"/>
    <x v="3"/>
    <n v="19.04"/>
  </r>
  <r>
    <n v="77085"/>
    <x v="34"/>
    <x v="2"/>
    <x v="512"/>
    <s v="Middelburg"/>
    <x v="17"/>
    <x v="35"/>
    <s v="A. van Driellaan"/>
    <x v="0"/>
    <x v="0"/>
    <x v="4"/>
    <x v="1"/>
    <x v="0"/>
    <n v="130.80000000000001"/>
  </r>
  <r>
    <n v="77086"/>
    <x v="8"/>
    <x v="34"/>
    <x v="792"/>
    <s v="Middelburg"/>
    <x v="2"/>
    <x v="60"/>
    <s v="P.J. Meertensstraat"/>
    <x v="0"/>
    <x v="2"/>
    <x v="4"/>
    <x v="7"/>
    <x v="11"/>
    <n v="3.99"/>
  </r>
  <r>
    <n v="77087"/>
    <x v="6"/>
    <x v="34"/>
    <x v="792"/>
    <s v="Middelburg"/>
    <x v="2"/>
    <x v="60"/>
    <s v="P.J. Meertensstraat"/>
    <x v="0"/>
    <x v="0"/>
    <x v="4"/>
    <x v="7"/>
    <x v="0"/>
    <n v="24.49"/>
  </r>
  <r>
    <n v="77091"/>
    <x v="1"/>
    <x v="34"/>
    <x v="792"/>
    <s v="Middelburg"/>
    <x v="2"/>
    <x v="60"/>
    <s v="P.J. Meertensstraat"/>
    <x v="1"/>
    <x v="0"/>
    <x v="1"/>
    <x v="7"/>
    <x v="2"/>
    <n v="326.52999999999997"/>
  </r>
  <r>
    <n v="77093"/>
    <x v="16"/>
    <x v="34"/>
    <x v="792"/>
    <s v="Middelburg"/>
    <x v="2"/>
    <x v="60"/>
    <s v="P.J. Meertensstraat"/>
    <x v="3"/>
    <x v="0"/>
    <x v="2"/>
    <x v="7"/>
    <x v="5"/>
    <n v="46.3"/>
  </r>
  <r>
    <n v="77105"/>
    <x v="6"/>
    <x v="0"/>
    <x v="398"/>
    <s v="Middelburg"/>
    <x v="16"/>
    <x v="46"/>
    <s v="Schoutstraat"/>
    <x v="0"/>
    <x v="2"/>
    <x v="4"/>
    <x v="2"/>
    <x v="11"/>
    <n v="13.1"/>
  </r>
  <r>
    <n v="77106"/>
    <x v="17"/>
    <x v="3"/>
    <x v="476"/>
    <s v="Middelburg"/>
    <x v="11"/>
    <x v="26"/>
    <s v="Vrijlandstraat"/>
    <x v="0"/>
    <x v="2"/>
    <x v="4"/>
    <x v="1"/>
    <x v="11"/>
    <n v="33.99"/>
  </r>
  <r>
    <n v="77107"/>
    <x v="23"/>
    <x v="0"/>
    <x v="755"/>
    <s v="Middelburg"/>
    <x v="16"/>
    <x v="38"/>
    <s v="Het Meiveld"/>
    <x v="2"/>
    <x v="2"/>
    <x v="19"/>
    <x v="9"/>
    <x v="11"/>
    <n v="9.27"/>
  </r>
  <r>
    <n v="77108"/>
    <x v="25"/>
    <x v="0"/>
    <x v="314"/>
    <s v="Middelburg"/>
    <x v="17"/>
    <x v="35"/>
    <s v="Nieuwenhovenseweg"/>
    <x v="4"/>
    <x v="0"/>
    <x v="7"/>
    <x v="2"/>
    <x v="0"/>
    <n v="1.48"/>
  </r>
  <r>
    <n v="77122"/>
    <x v="24"/>
    <x v="0"/>
    <x v="461"/>
    <s v="Middelburg"/>
    <x v="1"/>
    <x v="2"/>
    <s v="Veersesingel"/>
    <x v="0"/>
    <x v="0"/>
    <x v="4"/>
    <x v="2"/>
    <x v="4"/>
    <n v="19.77"/>
  </r>
  <r>
    <n v="77123"/>
    <x v="19"/>
    <x v="0"/>
    <x v="313"/>
    <s v="Middelburg"/>
    <x v="1"/>
    <x v="23"/>
    <s v="Nederstraat"/>
    <x v="0"/>
    <x v="0"/>
    <x v="4"/>
    <x v="0"/>
    <x v="4"/>
    <n v="12.48"/>
  </r>
  <r>
    <n v="77125"/>
    <x v="20"/>
    <x v="0"/>
    <x v="313"/>
    <s v="Middelburg"/>
    <x v="1"/>
    <x v="23"/>
    <s v="Nederstraat"/>
    <x v="0"/>
    <x v="0"/>
    <x v="3"/>
    <x v="0"/>
    <x v="3"/>
    <n v="103.26"/>
  </r>
  <r>
    <n v="77126"/>
    <x v="17"/>
    <x v="0"/>
    <x v="313"/>
    <s v="Middelburg"/>
    <x v="1"/>
    <x v="23"/>
    <s v="Nederstraat"/>
    <x v="3"/>
    <x v="0"/>
    <x v="2"/>
    <x v="0"/>
    <x v="5"/>
    <n v="24.04"/>
  </r>
  <r>
    <n v="77127"/>
    <x v="18"/>
    <x v="0"/>
    <x v="313"/>
    <s v="Middelburg"/>
    <x v="1"/>
    <x v="23"/>
    <s v="Nederstraat"/>
    <x v="3"/>
    <x v="0"/>
    <x v="2"/>
    <x v="0"/>
    <x v="5"/>
    <n v="60.9"/>
  </r>
  <r>
    <n v="77128"/>
    <x v="35"/>
    <x v="0"/>
    <x v="313"/>
    <s v="Middelburg"/>
    <x v="1"/>
    <x v="23"/>
    <s v="Nederstraat"/>
    <x v="3"/>
    <x v="0"/>
    <x v="13"/>
    <x v="0"/>
    <x v="4"/>
    <n v="11.98"/>
  </r>
  <r>
    <n v="77129"/>
    <x v="43"/>
    <x v="0"/>
    <x v="313"/>
    <s v="Middelburg"/>
    <x v="1"/>
    <x v="23"/>
    <s v="Nederstraat"/>
    <x v="0"/>
    <x v="0"/>
    <x v="4"/>
    <x v="0"/>
    <x v="7"/>
    <n v="15.82"/>
  </r>
  <r>
    <n v="77142"/>
    <x v="8"/>
    <x v="1"/>
    <x v="170"/>
    <s v="Middelburg"/>
    <x v="3"/>
    <x v="18"/>
    <s v="Europalaan"/>
    <x v="0"/>
    <x v="0"/>
    <x v="4"/>
    <x v="4"/>
    <x v="0"/>
    <n v="15.64"/>
  </r>
  <r>
    <n v="77143"/>
    <x v="15"/>
    <x v="1"/>
    <x v="455"/>
    <s v="Middelburg"/>
    <x v="3"/>
    <x v="18"/>
    <s v="Van Kleffenslaan"/>
    <x v="1"/>
    <x v="0"/>
    <x v="1"/>
    <x v="1"/>
    <x v="5"/>
    <n v="14.76"/>
  </r>
  <r>
    <n v="77145"/>
    <x v="4"/>
    <x v="7"/>
    <x v="455"/>
    <s v="Middelburg"/>
    <x v="3"/>
    <x v="18"/>
    <s v="Van Kleffenslaan"/>
    <x v="0"/>
    <x v="0"/>
    <x v="1"/>
    <x v="1"/>
    <x v="3"/>
    <n v="66.959999999999994"/>
  </r>
  <r>
    <n v="77162"/>
    <x v="25"/>
    <x v="0"/>
    <x v="119"/>
    <s v="Arnemuiden"/>
    <x v="0"/>
    <x v="14"/>
    <s v="Schorerstraat (Arn.)"/>
    <x v="2"/>
    <x v="0"/>
    <x v="6"/>
    <x v="1"/>
    <x v="4"/>
    <n v="10.1"/>
  </r>
  <r>
    <n v="77163"/>
    <x v="30"/>
    <x v="0"/>
    <x v="119"/>
    <s v="Arnemuiden"/>
    <x v="0"/>
    <x v="14"/>
    <s v="Schorerstraat (Arn.)"/>
    <x v="2"/>
    <x v="0"/>
    <x v="6"/>
    <x v="1"/>
    <x v="4"/>
    <n v="10.09"/>
  </r>
  <r>
    <n v="77164"/>
    <x v="8"/>
    <x v="0"/>
    <x v="48"/>
    <s v="Arnemuiden"/>
    <x v="0"/>
    <x v="14"/>
    <s v="Houwerstraat"/>
    <x v="2"/>
    <x v="0"/>
    <x v="6"/>
    <x v="1"/>
    <x v="4"/>
    <n v="8.74"/>
  </r>
  <r>
    <n v="77165"/>
    <x v="21"/>
    <x v="0"/>
    <x v="119"/>
    <s v="Arnemuiden"/>
    <x v="0"/>
    <x v="14"/>
    <s v="Schorerstraat (Arn.)"/>
    <x v="2"/>
    <x v="0"/>
    <x v="6"/>
    <x v="1"/>
    <x v="4"/>
    <n v="10.11"/>
  </r>
  <r>
    <n v="77166"/>
    <x v="7"/>
    <x v="0"/>
    <x v="119"/>
    <s v="Arnemuiden"/>
    <x v="0"/>
    <x v="14"/>
    <s v="Schorerstraat (Arn.)"/>
    <x v="2"/>
    <x v="0"/>
    <x v="6"/>
    <x v="1"/>
    <x v="4"/>
    <n v="10.11"/>
  </r>
  <r>
    <n v="77167"/>
    <x v="6"/>
    <x v="0"/>
    <x v="25"/>
    <s v="Arnemuiden"/>
    <x v="0"/>
    <x v="14"/>
    <s v="De Manstraat"/>
    <x v="2"/>
    <x v="0"/>
    <x v="6"/>
    <x v="1"/>
    <x v="4"/>
    <n v="8.56"/>
  </r>
  <r>
    <n v="77168"/>
    <x v="14"/>
    <x v="0"/>
    <x v="23"/>
    <s v="Arnemuiden"/>
    <x v="0"/>
    <x v="14"/>
    <s v="Clasinastraat"/>
    <x v="0"/>
    <x v="0"/>
    <x v="4"/>
    <x v="1"/>
    <x v="0"/>
    <n v="14.8"/>
  </r>
  <r>
    <n v="77182"/>
    <x v="38"/>
    <x v="23"/>
    <x v="322"/>
    <s v="Middelburg"/>
    <x v="10"/>
    <x v="25"/>
    <s v="Noordweg"/>
    <x v="1"/>
    <x v="0"/>
    <x v="33"/>
    <x v="1"/>
    <x v="0"/>
    <n v="4.22"/>
  </r>
  <r>
    <n v="77183"/>
    <x v="51"/>
    <x v="23"/>
    <x v="322"/>
    <s v="Middelburg"/>
    <x v="10"/>
    <x v="25"/>
    <s v="Noordweg"/>
    <x v="1"/>
    <x v="0"/>
    <x v="38"/>
    <x v="1"/>
    <x v="0"/>
    <n v="3.76"/>
  </r>
  <r>
    <n v="77184"/>
    <x v="52"/>
    <x v="23"/>
    <x v="322"/>
    <s v="Middelburg"/>
    <x v="10"/>
    <x v="25"/>
    <s v="Noordweg"/>
    <x v="1"/>
    <x v="0"/>
    <x v="38"/>
    <x v="1"/>
    <x v="2"/>
    <n v="0.94"/>
  </r>
  <r>
    <n v="77222"/>
    <x v="16"/>
    <x v="0"/>
    <x v="673"/>
    <s v="Middelburg"/>
    <x v="1"/>
    <x v="2"/>
    <s v="Punt"/>
    <x v="5"/>
    <x v="0"/>
    <x v="6"/>
    <x v="12"/>
    <x v="4"/>
    <n v="18.55"/>
  </r>
  <r>
    <n v="77223"/>
    <x v="11"/>
    <x v="0"/>
    <x v="673"/>
    <s v="Middelburg"/>
    <x v="1"/>
    <x v="2"/>
    <s v="Punt"/>
    <x v="2"/>
    <x v="0"/>
    <x v="6"/>
    <x v="12"/>
    <x v="4"/>
    <n v="19.350000000000001"/>
  </r>
  <r>
    <n v="77224"/>
    <x v="23"/>
    <x v="0"/>
    <x v="673"/>
    <s v="Middelburg"/>
    <x v="1"/>
    <x v="2"/>
    <s v="Punt"/>
    <x v="5"/>
    <x v="0"/>
    <x v="6"/>
    <x v="12"/>
    <x v="4"/>
    <n v="19.13"/>
  </r>
  <r>
    <n v="77225"/>
    <x v="24"/>
    <x v="0"/>
    <x v="673"/>
    <s v="Middelburg"/>
    <x v="1"/>
    <x v="2"/>
    <s v="Punt"/>
    <x v="5"/>
    <x v="0"/>
    <x v="37"/>
    <x v="12"/>
    <x v="4"/>
    <n v="130.29"/>
  </r>
  <r>
    <n v="77226"/>
    <x v="14"/>
    <x v="0"/>
    <x v="673"/>
    <s v="Middelburg"/>
    <x v="1"/>
    <x v="2"/>
    <s v="Punt"/>
    <x v="5"/>
    <x v="1"/>
    <x v="1"/>
    <x v="12"/>
    <x v="13"/>
    <n v="257.19"/>
  </r>
  <r>
    <n v="77242"/>
    <x v="27"/>
    <x v="0"/>
    <x v="119"/>
    <s v="Arnemuiden"/>
    <x v="0"/>
    <x v="14"/>
    <s v="Schorerstraat (Arn.)"/>
    <x v="2"/>
    <x v="0"/>
    <x v="6"/>
    <x v="1"/>
    <x v="4"/>
    <n v="10.09"/>
  </r>
  <r>
    <n v="77243"/>
    <x v="8"/>
    <x v="2"/>
    <x v="119"/>
    <s v="Arnemuiden"/>
    <x v="0"/>
    <x v="14"/>
    <s v="Schorerstraat (Arn.)"/>
    <x v="2"/>
    <x v="0"/>
    <x v="6"/>
    <x v="1"/>
    <x v="4"/>
    <n v="9.85"/>
  </r>
  <r>
    <n v="77244"/>
    <x v="19"/>
    <x v="0"/>
    <x v="68"/>
    <s v="Arnemuiden"/>
    <x v="0"/>
    <x v="14"/>
    <s v="Mansfeldstraat"/>
    <x v="2"/>
    <x v="0"/>
    <x v="6"/>
    <x v="1"/>
    <x v="4"/>
    <n v="9.7799999999999994"/>
  </r>
  <r>
    <n v="77245"/>
    <x v="15"/>
    <x v="0"/>
    <x v="68"/>
    <s v="Arnemuiden"/>
    <x v="0"/>
    <x v="14"/>
    <s v="Mansfeldstraat"/>
    <x v="2"/>
    <x v="0"/>
    <x v="6"/>
    <x v="1"/>
    <x v="4"/>
    <n v="9.82"/>
  </r>
  <r>
    <n v="77264"/>
    <x v="14"/>
    <x v="27"/>
    <x v="341"/>
    <s v="Middelburg"/>
    <x v="20"/>
    <x v="42"/>
    <s v="Oude Veerseweg"/>
    <x v="0"/>
    <x v="2"/>
    <x v="23"/>
    <x v="1"/>
    <x v="18"/>
    <n v="11.83"/>
  </r>
  <r>
    <n v="77266"/>
    <x v="30"/>
    <x v="27"/>
    <x v="341"/>
    <s v="Middelburg"/>
    <x v="20"/>
    <x v="42"/>
    <s v="Oude Veerseweg"/>
    <x v="0"/>
    <x v="2"/>
    <x v="4"/>
    <x v="1"/>
    <x v="18"/>
    <n v="16.22"/>
  </r>
  <r>
    <n v="77282"/>
    <x v="19"/>
    <x v="2"/>
    <x v="281"/>
    <s v="Middelburg"/>
    <x v="3"/>
    <x v="5"/>
    <s v="Laan der Ver. Naties"/>
    <x v="0"/>
    <x v="0"/>
    <x v="4"/>
    <x v="5"/>
    <x v="5"/>
    <n v="12.4"/>
  </r>
  <r>
    <n v="77302"/>
    <x v="47"/>
    <x v="0"/>
    <x v="480"/>
    <s v="Middelburg"/>
    <x v="3"/>
    <x v="18"/>
    <s v="Walcherseweg"/>
    <x v="3"/>
    <x v="1"/>
    <x v="18"/>
    <x v="5"/>
    <x v="15"/>
    <n v="7.43"/>
  </r>
  <r>
    <n v="77322"/>
    <x v="9"/>
    <x v="0"/>
    <x v="779"/>
    <s v="Middelburg"/>
    <x v="15"/>
    <x v="33"/>
    <s v="John Lennonplein"/>
    <x v="0"/>
    <x v="0"/>
    <x v="12"/>
    <x v="1"/>
    <x v="9"/>
    <n v="41.4"/>
  </r>
  <r>
    <n v="77382"/>
    <x v="5"/>
    <x v="0"/>
    <x v="653"/>
    <s v="Middelburg"/>
    <x v="8"/>
    <x v="47"/>
    <s v="J.J. Smitstraat"/>
    <x v="3"/>
    <x v="0"/>
    <x v="2"/>
    <x v="1"/>
    <x v="4"/>
    <n v="100.6"/>
  </r>
  <r>
    <n v="77402"/>
    <x v="6"/>
    <x v="0"/>
    <x v="550"/>
    <s v="Middelburg"/>
    <x v="11"/>
    <x v="26"/>
    <s v="Goudend"/>
    <x v="0"/>
    <x v="0"/>
    <x v="4"/>
    <x v="1"/>
    <x v="0"/>
    <n v="54.74"/>
  </r>
  <r>
    <n v="77424"/>
    <x v="6"/>
    <x v="0"/>
    <x v="776"/>
    <s v="Middelburg"/>
    <x v="15"/>
    <x v="57"/>
    <s v="Stuart Sutcliffestraat"/>
    <x v="0"/>
    <x v="0"/>
    <x v="4"/>
    <x v="1"/>
    <x v="0"/>
    <n v="44.48"/>
  </r>
  <r>
    <n v="77425"/>
    <x v="24"/>
    <x v="2"/>
    <x v="162"/>
    <s v="Middelburg"/>
    <x v="15"/>
    <x v="33"/>
    <s v="Eendrachtsweg"/>
    <x v="2"/>
    <x v="0"/>
    <x v="6"/>
    <x v="1"/>
    <x v="4"/>
    <n v="6.32"/>
  </r>
  <r>
    <n v="77427"/>
    <x v="8"/>
    <x v="0"/>
    <x v="776"/>
    <s v="Middelburg"/>
    <x v="15"/>
    <x v="57"/>
    <s v="Stuart Sutcliffestraat"/>
    <x v="2"/>
    <x v="0"/>
    <x v="6"/>
    <x v="1"/>
    <x v="4"/>
    <n v="4.42"/>
  </r>
  <r>
    <n v="77428"/>
    <x v="53"/>
    <x v="0"/>
    <x v="594"/>
    <s v="Middelburg"/>
    <x v="8"/>
    <x v="47"/>
    <s v="M.H. Boassonlaan"/>
    <x v="0"/>
    <x v="1"/>
    <x v="4"/>
    <x v="1"/>
    <x v="1"/>
    <n v="800.38"/>
  </r>
  <r>
    <n v="77429"/>
    <x v="54"/>
    <x v="0"/>
    <x v="594"/>
    <s v="Middelburg"/>
    <x v="8"/>
    <x v="47"/>
    <s v="M.H. Boassonlaan"/>
    <x v="0"/>
    <x v="1"/>
    <x v="4"/>
    <x v="1"/>
    <x v="1"/>
    <n v="54.52"/>
  </r>
  <r>
    <n v="77430"/>
    <x v="8"/>
    <x v="2"/>
    <x v="653"/>
    <s v="Middelburg"/>
    <x v="8"/>
    <x v="47"/>
    <s v="J.J. Smitstraat"/>
    <x v="0"/>
    <x v="1"/>
    <x v="4"/>
    <x v="1"/>
    <x v="1"/>
    <n v="730.02"/>
  </r>
  <r>
    <n v="77432"/>
    <x v="18"/>
    <x v="0"/>
    <x v="739"/>
    <s v="Middelburg"/>
    <x v="8"/>
    <x v="22"/>
    <s v="Geersesweg"/>
    <x v="0"/>
    <x v="0"/>
    <x v="12"/>
    <x v="1"/>
    <x v="9"/>
    <n v="22.87"/>
  </r>
  <r>
    <n v="77442"/>
    <x v="9"/>
    <x v="0"/>
    <x v="441"/>
    <s v="Middelburg"/>
    <x v="16"/>
    <x v="38"/>
    <s v="Statenlaan"/>
    <x v="3"/>
    <x v="0"/>
    <x v="18"/>
    <x v="5"/>
    <x v="9"/>
    <n v="40.82"/>
  </r>
  <r>
    <n v="77462"/>
    <x v="5"/>
    <x v="2"/>
    <x v="310"/>
    <s v="Middelburg"/>
    <x v="2"/>
    <x v="4"/>
    <s v="Nachtegaalstraat"/>
    <x v="3"/>
    <x v="0"/>
    <x v="2"/>
    <x v="1"/>
    <x v="5"/>
    <n v="25.84"/>
  </r>
  <r>
    <n v="77463"/>
    <x v="120"/>
    <x v="0"/>
    <x v="576"/>
    <s v="Middelburg"/>
    <x v="16"/>
    <x v="43"/>
    <s v="Gandhistraat"/>
    <x v="3"/>
    <x v="0"/>
    <x v="12"/>
    <x v="1"/>
    <x v="0"/>
    <n v="0.82"/>
  </r>
  <r>
    <n v="77466"/>
    <x v="0"/>
    <x v="0"/>
    <x v="331"/>
    <s v="Middelburg"/>
    <x v="16"/>
    <x v="43"/>
    <s v="Oosterse Lageweg"/>
    <x v="3"/>
    <x v="0"/>
    <x v="13"/>
    <x v="1"/>
    <x v="4"/>
    <n v="6.87"/>
  </r>
  <r>
    <n v="77467"/>
    <x v="6"/>
    <x v="0"/>
    <x v="331"/>
    <s v="Middelburg"/>
    <x v="16"/>
    <x v="43"/>
    <s v="Oosterse Lageweg"/>
    <x v="3"/>
    <x v="0"/>
    <x v="13"/>
    <x v="1"/>
    <x v="4"/>
    <n v="18.100000000000001"/>
  </r>
  <r>
    <n v="77482"/>
    <x v="24"/>
    <x v="0"/>
    <x v="560"/>
    <s v="Middelburg"/>
    <x v="16"/>
    <x v="52"/>
    <s v="Carillon"/>
    <x v="3"/>
    <x v="2"/>
    <x v="8"/>
    <x v="1"/>
    <x v="18"/>
    <n v="2.73"/>
  </r>
  <r>
    <n v="77483"/>
    <x v="4"/>
    <x v="0"/>
    <x v="349"/>
    <s v="Middelburg"/>
    <x v="16"/>
    <x v="43"/>
    <s v="Parelwegje"/>
    <x v="3"/>
    <x v="0"/>
    <x v="9"/>
    <x v="1"/>
    <x v="4"/>
    <n v="19.579999999999998"/>
  </r>
  <r>
    <n v="77502"/>
    <x v="6"/>
    <x v="0"/>
    <x v="130"/>
    <s v="Arnemuiden"/>
    <x v="0"/>
    <x v="6"/>
    <s v="Steigerweg"/>
    <x v="2"/>
    <x v="0"/>
    <x v="1"/>
    <x v="1"/>
    <x v="4"/>
    <n v="324.91000000000003"/>
  </r>
  <r>
    <n v="77522"/>
    <x v="14"/>
    <x v="2"/>
    <x v="162"/>
    <s v="Middelburg"/>
    <x v="15"/>
    <x v="33"/>
    <s v="Eendrachtsweg"/>
    <x v="3"/>
    <x v="0"/>
    <x v="13"/>
    <x v="1"/>
    <x v="4"/>
    <n v="16.059999999999999"/>
  </r>
  <r>
    <n v="77542"/>
    <x v="48"/>
    <x v="2"/>
    <x v="277"/>
    <s v="Nieuw- en Sint Joosland"/>
    <x v="5"/>
    <x v="13"/>
    <s v="Oude Rijksweg"/>
    <x v="2"/>
    <x v="0"/>
    <x v="6"/>
    <x v="4"/>
    <x v="4"/>
    <n v="7.44"/>
  </r>
  <r>
    <n v="77543"/>
    <x v="39"/>
    <x v="2"/>
    <x v="277"/>
    <s v="Nieuw- en Sint Joosland"/>
    <x v="5"/>
    <x v="13"/>
    <s v="Oude Rijksweg"/>
    <x v="2"/>
    <x v="0"/>
    <x v="6"/>
    <x v="4"/>
    <x v="4"/>
    <n v="6.63"/>
  </r>
  <r>
    <n v="77544"/>
    <x v="30"/>
    <x v="0"/>
    <x v="277"/>
    <s v="Nieuw- en Sint Joosland"/>
    <x v="5"/>
    <x v="13"/>
    <s v="Oude Rijksweg"/>
    <x v="2"/>
    <x v="0"/>
    <x v="6"/>
    <x v="4"/>
    <x v="4"/>
    <n v="6.99"/>
  </r>
  <r>
    <n v="77562"/>
    <x v="13"/>
    <x v="2"/>
    <x v="692"/>
    <s v="Middelburg"/>
    <x v="15"/>
    <x v="57"/>
    <s v="John Lee Hookerstraat"/>
    <x v="0"/>
    <x v="1"/>
    <x v="4"/>
    <x v="1"/>
    <x v="1"/>
    <n v="71.53"/>
  </r>
  <r>
    <n v="77582"/>
    <x v="16"/>
    <x v="0"/>
    <x v="61"/>
    <s v="Middelburg"/>
    <x v="3"/>
    <x v="18"/>
    <s v="Beneluxlaan"/>
    <x v="1"/>
    <x v="0"/>
    <x v="1"/>
    <x v="1"/>
    <x v="5"/>
    <n v="430.92"/>
  </r>
  <r>
    <n v="77583"/>
    <x v="11"/>
    <x v="0"/>
    <x v="61"/>
    <s v="Middelburg"/>
    <x v="3"/>
    <x v="18"/>
    <s v="Beneluxlaan"/>
    <x v="1"/>
    <x v="0"/>
    <x v="1"/>
    <x v="1"/>
    <x v="5"/>
    <n v="643.21"/>
  </r>
  <r>
    <n v="77584"/>
    <x v="23"/>
    <x v="0"/>
    <x v="61"/>
    <s v="Middelburg"/>
    <x v="3"/>
    <x v="18"/>
    <s v="Beneluxlaan"/>
    <x v="1"/>
    <x v="0"/>
    <x v="6"/>
    <x v="1"/>
    <x v="5"/>
    <n v="159.88999999999999"/>
  </r>
  <r>
    <n v="77585"/>
    <x v="24"/>
    <x v="0"/>
    <x v="61"/>
    <s v="Middelburg"/>
    <x v="3"/>
    <x v="18"/>
    <s v="Beneluxlaan"/>
    <x v="1"/>
    <x v="0"/>
    <x v="6"/>
    <x v="1"/>
    <x v="4"/>
    <n v="10.77"/>
  </r>
  <r>
    <n v="77586"/>
    <x v="14"/>
    <x v="0"/>
    <x v="61"/>
    <s v="Middelburg"/>
    <x v="3"/>
    <x v="18"/>
    <s v="Beneluxlaan"/>
    <x v="1"/>
    <x v="0"/>
    <x v="6"/>
    <x v="1"/>
    <x v="4"/>
    <n v="10.74"/>
  </r>
  <r>
    <n v="77587"/>
    <x v="25"/>
    <x v="0"/>
    <x v="61"/>
    <s v="Middelburg"/>
    <x v="3"/>
    <x v="18"/>
    <s v="Beneluxlaan"/>
    <x v="1"/>
    <x v="0"/>
    <x v="6"/>
    <x v="1"/>
    <x v="4"/>
    <n v="10.74"/>
  </r>
  <r>
    <n v="77588"/>
    <x v="30"/>
    <x v="0"/>
    <x v="61"/>
    <s v="Middelburg"/>
    <x v="3"/>
    <x v="18"/>
    <s v="Beneluxlaan"/>
    <x v="0"/>
    <x v="0"/>
    <x v="4"/>
    <x v="1"/>
    <x v="3"/>
    <n v="83.49"/>
  </r>
  <r>
    <n v="77589"/>
    <x v="11"/>
    <x v="0"/>
    <x v="362"/>
    <s v="Middelburg"/>
    <x v="1"/>
    <x v="8"/>
    <s v="Pottenbakkerssingel"/>
    <x v="0"/>
    <x v="0"/>
    <x v="4"/>
    <x v="6"/>
    <x v="3"/>
    <n v="204.16"/>
  </r>
  <r>
    <n v="77590"/>
    <x v="23"/>
    <x v="0"/>
    <x v="362"/>
    <s v="Middelburg"/>
    <x v="1"/>
    <x v="8"/>
    <s v="Pottenbakkerssingel"/>
    <x v="0"/>
    <x v="0"/>
    <x v="4"/>
    <x v="6"/>
    <x v="14"/>
    <n v="409.15"/>
  </r>
  <r>
    <n v="77591"/>
    <x v="24"/>
    <x v="0"/>
    <x v="362"/>
    <s v="Middelburg"/>
    <x v="1"/>
    <x v="8"/>
    <s v="Pottenbakkerssingel"/>
    <x v="0"/>
    <x v="0"/>
    <x v="7"/>
    <x v="6"/>
    <x v="3"/>
    <n v="551.74"/>
  </r>
  <r>
    <n v="77602"/>
    <x v="14"/>
    <x v="0"/>
    <x v="816"/>
    <s v="Middelburg"/>
    <x v="2"/>
    <x v="60"/>
    <s v="Etty Hillesumstraat"/>
    <x v="3"/>
    <x v="0"/>
    <x v="2"/>
    <x v="7"/>
    <x v="5"/>
    <n v="34.94"/>
  </r>
  <r>
    <n v="77604"/>
    <x v="25"/>
    <x v="0"/>
    <x v="816"/>
    <s v="Middelburg"/>
    <x v="2"/>
    <x v="60"/>
    <s v="Etty Hillesumstraat"/>
    <x v="3"/>
    <x v="0"/>
    <x v="2"/>
    <x v="7"/>
    <x v="5"/>
    <n v="48.8"/>
  </r>
  <r>
    <n v="77605"/>
    <x v="24"/>
    <x v="0"/>
    <x v="816"/>
    <s v="Middelburg"/>
    <x v="2"/>
    <x v="60"/>
    <s v="Etty Hillesumstraat"/>
    <x v="0"/>
    <x v="0"/>
    <x v="4"/>
    <x v="7"/>
    <x v="0"/>
    <n v="172.73"/>
  </r>
  <r>
    <n v="77607"/>
    <x v="22"/>
    <x v="10"/>
    <x v="688"/>
    <s v="Middelburg"/>
    <x v="15"/>
    <x v="57"/>
    <s v="Bluesroute"/>
    <x v="3"/>
    <x v="0"/>
    <x v="13"/>
    <x v="1"/>
    <x v="4"/>
    <n v="16.21"/>
  </r>
  <r>
    <n v="77608"/>
    <x v="74"/>
    <x v="10"/>
    <x v="688"/>
    <s v="Middelburg"/>
    <x v="15"/>
    <x v="57"/>
    <s v="Bluesroute"/>
    <x v="3"/>
    <x v="0"/>
    <x v="13"/>
    <x v="1"/>
    <x v="4"/>
    <n v="5.85"/>
  </r>
  <r>
    <n v="77609"/>
    <x v="75"/>
    <x v="10"/>
    <x v="688"/>
    <s v="Middelburg"/>
    <x v="15"/>
    <x v="57"/>
    <s v="Bluesroute"/>
    <x v="3"/>
    <x v="0"/>
    <x v="13"/>
    <x v="1"/>
    <x v="4"/>
    <n v="10.61"/>
  </r>
  <r>
    <n v="77610"/>
    <x v="2"/>
    <x v="0"/>
    <x v="816"/>
    <s v="Middelburg"/>
    <x v="2"/>
    <x v="60"/>
    <s v="Etty Hillesumstraat"/>
    <x v="0"/>
    <x v="0"/>
    <x v="4"/>
    <x v="7"/>
    <x v="0"/>
    <n v="24.39"/>
  </r>
  <r>
    <n v="77622"/>
    <x v="23"/>
    <x v="0"/>
    <x v="801"/>
    <s v="Middelburg"/>
    <x v="8"/>
    <x v="47"/>
    <s v="Sportpark Veersepoort"/>
    <x v="0"/>
    <x v="0"/>
    <x v="19"/>
    <x v="13"/>
    <x v="0"/>
    <n v="12.16"/>
  </r>
  <r>
    <n v="77642"/>
    <x v="48"/>
    <x v="34"/>
    <x v="792"/>
    <s v="Middelburg"/>
    <x v="2"/>
    <x v="60"/>
    <s v="P.J. Meertensstraat"/>
    <x v="0"/>
    <x v="0"/>
    <x v="3"/>
    <x v="7"/>
    <x v="0"/>
    <n v="427.64"/>
  </r>
  <r>
    <n v="77645"/>
    <x v="45"/>
    <x v="0"/>
    <x v="791"/>
    <s v="Middelburg"/>
    <x v="2"/>
    <x v="41"/>
    <s v="Jan Campertstraat"/>
    <x v="0"/>
    <x v="0"/>
    <x v="0"/>
    <x v="1"/>
    <x v="0"/>
    <n v="294.98"/>
  </r>
  <r>
    <n v="77646"/>
    <x v="8"/>
    <x v="0"/>
    <x v="791"/>
    <s v="Middelburg"/>
    <x v="2"/>
    <x v="41"/>
    <s v="Jan Campertstraat"/>
    <x v="0"/>
    <x v="0"/>
    <x v="3"/>
    <x v="1"/>
    <x v="0"/>
    <n v="389.39"/>
  </r>
  <r>
    <n v="77647"/>
    <x v="34"/>
    <x v="0"/>
    <x v="791"/>
    <s v="Middelburg"/>
    <x v="2"/>
    <x v="41"/>
    <s v="Jan Campertstraat"/>
    <x v="0"/>
    <x v="0"/>
    <x v="3"/>
    <x v="1"/>
    <x v="0"/>
    <n v="151.77000000000001"/>
  </r>
  <r>
    <n v="77648"/>
    <x v="21"/>
    <x v="34"/>
    <x v="792"/>
    <s v="Middelburg"/>
    <x v="2"/>
    <x v="60"/>
    <s v="P.J. Meertensstraat"/>
    <x v="3"/>
    <x v="0"/>
    <x v="2"/>
    <x v="7"/>
    <x v="5"/>
    <n v="15.03"/>
  </r>
  <r>
    <n v="77649"/>
    <x v="12"/>
    <x v="0"/>
    <x v="791"/>
    <s v="Middelburg"/>
    <x v="2"/>
    <x v="41"/>
    <s v="Jan Campertstraat"/>
    <x v="0"/>
    <x v="0"/>
    <x v="0"/>
    <x v="1"/>
    <x v="0"/>
    <n v="178.03"/>
  </r>
  <r>
    <n v="77662"/>
    <x v="5"/>
    <x v="2"/>
    <x v="766"/>
    <s v="Middelburg"/>
    <x v="2"/>
    <x v="41"/>
    <s v="Hans Warrenstraat"/>
    <x v="3"/>
    <x v="0"/>
    <x v="8"/>
    <x v="1"/>
    <x v="2"/>
    <n v="6.9"/>
  </r>
  <r>
    <n v="77663"/>
    <x v="0"/>
    <x v="2"/>
    <x v="766"/>
    <s v="Middelburg"/>
    <x v="2"/>
    <x v="41"/>
    <s v="Hans Warrenstraat"/>
    <x v="3"/>
    <x v="0"/>
    <x v="8"/>
    <x v="1"/>
    <x v="2"/>
    <n v="12.3"/>
  </r>
  <r>
    <n v="77664"/>
    <x v="6"/>
    <x v="2"/>
    <x v="766"/>
    <s v="Middelburg"/>
    <x v="2"/>
    <x v="41"/>
    <s v="Hans Warrenstraat"/>
    <x v="3"/>
    <x v="0"/>
    <x v="8"/>
    <x v="1"/>
    <x v="2"/>
    <n v="12.77"/>
  </r>
  <r>
    <n v="77665"/>
    <x v="8"/>
    <x v="2"/>
    <x v="766"/>
    <s v="Middelburg"/>
    <x v="2"/>
    <x v="41"/>
    <s v="Hans Warrenstraat"/>
    <x v="3"/>
    <x v="0"/>
    <x v="8"/>
    <x v="1"/>
    <x v="2"/>
    <n v="16.100000000000001"/>
  </r>
  <r>
    <n v="77666"/>
    <x v="12"/>
    <x v="2"/>
    <x v="766"/>
    <s v="Middelburg"/>
    <x v="2"/>
    <x v="41"/>
    <s v="Hans Warrenstraat"/>
    <x v="3"/>
    <x v="0"/>
    <x v="8"/>
    <x v="1"/>
    <x v="2"/>
    <n v="12.71"/>
  </r>
  <r>
    <n v="77667"/>
    <x v="13"/>
    <x v="2"/>
    <x v="766"/>
    <s v="Middelburg"/>
    <x v="2"/>
    <x v="41"/>
    <s v="Hans Warrenstraat"/>
    <x v="3"/>
    <x v="0"/>
    <x v="8"/>
    <x v="1"/>
    <x v="2"/>
    <n v="10.77"/>
  </r>
  <r>
    <n v="77668"/>
    <x v="10"/>
    <x v="2"/>
    <x v="766"/>
    <s v="Middelburg"/>
    <x v="2"/>
    <x v="41"/>
    <s v="Hans Warrenstraat"/>
    <x v="3"/>
    <x v="0"/>
    <x v="8"/>
    <x v="1"/>
    <x v="2"/>
    <n v="10.119999999999999"/>
  </r>
  <r>
    <n v="77669"/>
    <x v="9"/>
    <x v="2"/>
    <x v="766"/>
    <s v="Middelburg"/>
    <x v="2"/>
    <x v="41"/>
    <s v="Hans Warrenstraat"/>
    <x v="3"/>
    <x v="0"/>
    <x v="13"/>
    <x v="1"/>
    <x v="2"/>
    <n v="6.77"/>
  </r>
  <r>
    <n v="77670"/>
    <x v="16"/>
    <x v="2"/>
    <x v="766"/>
    <s v="Middelburg"/>
    <x v="2"/>
    <x v="41"/>
    <s v="Hans Warrenstraat"/>
    <x v="3"/>
    <x v="0"/>
    <x v="13"/>
    <x v="1"/>
    <x v="2"/>
    <n v="9.0399999999999991"/>
  </r>
  <r>
    <n v="77671"/>
    <x v="11"/>
    <x v="2"/>
    <x v="766"/>
    <s v="Middelburg"/>
    <x v="2"/>
    <x v="41"/>
    <s v="Hans Warrenstraat"/>
    <x v="3"/>
    <x v="0"/>
    <x v="13"/>
    <x v="1"/>
    <x v="5"/>
    <n v="8.09"/>
  </r>
  <r>
    <n v="77672"/>
    <x v="23"/>
    <x v="2"/>
    <x v="766"/>
    <s v="Middelburg"/>
    <x v="2"/>
    <x v="41"/>
    <s v="Hans Warrenstraat"/>
    <x v="3"/>
    <x v="0"/>
    <x v="13"/>
    <x v="1"/>
    <x v="2"/>
    <n v="14.72"/>
  </r>
  <r>
    <n v="77673"/>
    <x v="24"/>
    <x v="2"/>
    <x v="766"/>
    <s v="Middelburg"/>
    <x v="2"/>
    <x v="41"/>
    <s v="Hans Warrenstraat"/>
    <x v="3"/>
    <x v="0"/>
    <x v="13"/>
    <x v="1"/>
    <x v="2"/>
    <n v="17.309999999999999"/>
  </r>
  <r>
    <n v="77674"/>
    <x v="14"/>
    <x v="2"/>
    <x v="766"/>
    <s v="Middelburg"/>
    <x v="2"/>
    <x v="41"/>
    <s v="Hans Warrenstraat"/>
    <x v="3"/>
    <x v="0"/>
    <x v="13"/>
    <x v="1"/>
    <x v="2"/>
    <n v="8.5"/>
  </r>
  <r>
    <n v="77675"/>
    <x v="25"/>
    <x v="2"/>
    <x v="766"/>
    <s v="Middelburg"/>
    <x v="2"/>
    <x v="41"/>
    <s v="Hans Warrenstraat"/>
    <x v="3"/>
    <x v="0"/>
    <x v="13"/>
    <x v="1"/>
    <x v="2"/>
    <n v="8.75"/>
  </r>
  <r>
    <n v="77676"/>
    <x v="30"/>
    <x v="2"/>
    <x v="766"/>
    <s v="Middelburg"/>
    <x v="2"/>
    <x v="41"/>
    <s v="Hans Warrenstraat"/>
    <x v="3"/>
    <x v="0"/>
    <x v="5"/>
    <x v="1"/>
    <x v="5"/>
    <n v="21.47"/>
  </r>
  <r>
    <n v="77677"/>
    <x v="21"/>
    <x v="2"/>
    <x v="766"/>
    <s v="Middelburg"/>
    <x v="2"/>
    <x v="41"/>
    <s v="Hans Warrenstraat"/>
    <x v="3"/>
    <x v="0"/>
    <x v="5"/>
    <x v="1"/>
    <x v="5"/>
    <n v="13.12"/>
  </r>
  <r>
    <n v="77678"/>
    <x v="7"/>
    <x v="2"/>
    <x v="766"/>
    <s v="Middelburg"/>
    <x v="2"/>
    <x v="41"/>
    <s v="Hans Warrenstraat"/>
    <x v="3"/>
    <x v="0"/>
    <x v="5"/>
    <x v="1"/>
    <x v="5"/>
    <n v="21.94"/>
  </r>
  <r>
    <n v="77679"/>
    <x v="27"/>
    <x v="2"/>
    <x v="766"/>
    <s v="Middelburg"/>
    <x v="2"/>
    <x v="41"/>
    <s v="Hans Warrenstraat"/>
    <x v="3"/>
    <x v="0"/>
    <x v="5"/>
    <x v="1"/>
    <x v="5"/>
    <n v="8.5399999999999991"/>
  </r>
  <r>
    <n v="77680"/>
    <x v="19"/>
    <x v="2"/>
    <x v="766"/>
    <s v="Middelburg"/>
    <x v="2"/>
    <x v="41"/>
    <s v="Hans Warrenstraat"/>
    <x v="3"/>
    <x v="0"/>
    <x v="5"/>
    <x v="1"/>
    <x v="5"/>
    <n v="12.29"/>
  </r>
  <r>
    <n v="77681"/>
    <x v="15"/>
    <x v="2"/>
    <x v="766"/>
    <s v="Middelburg"/>
    <x v="2"/>
    <x v="41"/>
    <s v="Hans Warrenstraat"/>
    <x v="3"/>
    <x v="0"/>
    <x v="5"/>
    <x v="1"/>
    <x v="5"/>
    <n v="29.2"/>
  </r>
  <r>
    <n v="77682"/>
    <x v="20"/>
    <x v="2"/>
    <x v="766"/>
    <s v="Middelburg"/>
    <x v="2"/>
    <x v="41"/>
    <s v="Hans Warrenstraat"/>
    <x v="3"/>
    <x v="0"/>
    <x v="5"/>
    <x v="1"/>
    <x v="5"/>
    <n v="10.83"/>
  </r>
  <r>
    <n v="77683"/>
    <x v="17"/>
    <x v="2"/>
    <x v="766"/>
    <s v="Middelburg"/>
    <x v="2"/>
    <x v="41"/>
    <s v="Hans Warrenstraat"/>
    <x v="3"/>
    <x v="0"/>
    <x v="5"/>
    <x v="1"/>
    <x v="2"/>
    <n v="10.95"/>
  </r>
  <r>
    <n v="77684"/>
    <x v="18"/>
    <x v="2"/>
    <x v="766"/>
    <s v="Middelburg"/>
    <x v="2"/>
    <x v="41"/>
    <s v="Hans Warrenstraat"/>
    <x v="3"/>
    <x v="0"/>
    <x v="5"/>
    <x v="1"/>
    <x v="2"/>
    <n v="23.22"/>
  </r>
  <r>
    <n v="77685"/>
    <x v="35"/>
    <x v="2"/>
    <x v="766"/>
    <s v="Middelburg"/>
    <x v="2"/>
    <x v="41"/>
    <s v="Hans Warrenstraat"/>
    <x v="3"/>
    <x v="0"/>
    <x v="5"/>
    <x v="1"/>
    <x v="5"/>
    <n v="9.43"/>
  </r>
  <r>
    <n v="77686"/>
    <x v="43"/>
    <x v="2"/>
    <x v="766"/>
    <s v="Middelburg"/>
    <x v="2"/>
    <x v="41"/>
    <s v="Hans Warrenstraat"/>
    <x v="3"/>
    <x v="0"/>
    <x v="5"/>
    <x v="1"/>
    <x v="5"/>
    <n v="23.18"/>
  </r>
  <r>
    <n v="77687"/>
    <x v="26"/>
    <x v="2"/>
    <x v="766"/>
    <s v="Middelburg"/>
    <x v="2"/>
    <x v="41"/>
    <s v="Hans Warrenstraat"/>
    <x v="3"/>
    <x v="0"/>
    <x v="2"/>
    <x v="1"/>
    <x v="5"/>
    <n v="21.2"/>
  </r>
  <r>
    <n v="77688"/>
    <x v="34"/>
    <x v="2"/>
    <x v="766"/>
    <s v="Middelburg"/>
    <x v="2"/>
    <x v="41"/>
    <s v="Hans Warrenstraat"/>
    <x v="3"/>
    <x v="0"/>
    <x v="2"/>
    <x v="1"/>
    <x v="5"/>
    <n v="9.27"/>
  </r>
  <r>
    <n v="77689"/>
    <x v="44"/>
    <x v="2"/>
    <x v="766"/>
    <s v="Middelburg"/>
    <x v="2"/>
    <x v="41"/>
    <s v="Hans Warrenstraat"/>
    <x v="3"/>
    <x v="0"/>
    <x v="2"/>
    <x v="1"/>
    <x v="5"/>
    <n v="8.81"/>
  </r>
  <r>
    <n v="77690"/>
    <x v="45"/>
    <x v="2"/>
    <x v="766"/>
    <s v="Middelburg"/>
    <x v="2"/>
    <x v="41"/>
    <s v="Hans Warrenstraat"/>
    <x v="3"/>
    <x v="0"/>
    <x v="2"/>
    <x v="1"/>
    <x v="5"/>
    <n v="8.6"/>
  </r>
  <r>
    <n v="77691"/>
    <x v="46"/>
    <x v="2"/>
    <x v="766"/>
    <s v="Middelburg"/>
    <x v="2"/>
    <x v="41"/>
    <s v="Hans Warrenstraat"/>
    <x v="3"/>
    <x v="0"/>
    <x v="2"/>
    <x v="1"/>
    <x v="2"/>
    <n v="5.65"/>
  </r>
  <r>
    <n v="77692"/>
    <x v="47"/>
    <x v="2"/>
    <x v="766"/>
    <s v="Middelburg"/>
    <x v="2"/>
    <x v="41"/>
    <s v="Hans Warrenstraat"/>
    <x v="3"/>
    <x v="0"/>
    <x v="2"/>
    <x v="1"/>
    <x v="5"/>
    <n v="9.14"/>
  </r>
  <r>
    <n v="77693"/>
    <x v="48"/>
    <x v="2"/>
    <x v="766"/>
    <s v="Middelburg"/>
    <x v="2"/>
    <x v="41"/>
    <s v="Hans Warrenstraat"/>
    <x v="3"/>
    <x v="0"/>
    <x v="2"/>
    <x v="1"/>
    <x v="5"/>
    <n v="8.44"/>
  </r>
  <r>
    <n v="77694"/>
    <x v="39"/>
    <x v="2"/>
    <x v="766"/>
    <s v="Middelburg"/>
    <x v="2"/>
    <x v="41"/>
    <s v="Hans Warrenstraat"/>
    <x v="3"/>
    <x v="0"/>
    <x v="2"/>
    <x v="1"/>
    <x v="2"/>
    <n v="8.44"/>
  </r>
  <r>
    <n v="77695"/>
    <x v="31"/>
    <x v="2"/>
    <x v="766"/>
    <s v="Middelburg"/>
    <x v="2"/>
    <x v="41"/>
    <s v="Hans Warrenstraat"/>
    <x v="3"/>
    <x v="0"/>
    <x v="2"/>
    <x v="1"/>
    <x v="5"/>
    <n v="8.9700000000000006"/>
  </r>
  <r>
    <n v="77696"/>
    <x v="38"/>
    <x v="2"/>
    <x v="766"/>
    <s v="Middelburg"/>
    <x v="2"/>
    <x v="41"/>
    <s v="Hans Warrenstraat"/>
    <x v="3"/>
    <x v="0"/>
    <x v="2"/>
    <x v="1"/>
    <x v="5"/>
    <n v="9.0299999999999994"/>
  </r>
  <r>
    <n v="77697"/>
    <x v="51"/>
    <x v="2"/>
    <x v="766"/>
    <s v="Middelburg"/>
    <x v="2"/>
    <x v="41"/>
    <s v="Hans Warrenstraat"/>
    <x v="3"/>
    <x v="0"/>
    <x v="2"/>
    <x v="1"/>
    <x v="5"/>
    <n v="8.9600000000000009"/>
  </r>
  <r>
    <n v="77698"/>
    <x v="52"/>
    <x v="2"/>
    <x v="766"/>
    <s v="Middelburg"/>
    <x v="2"/>
    <x v="41"/>
    <s v="Hans Warrenstraat"/>
    <x v="3"/>
    <x v="0"/>
    <x v="2"/>
    <x v="1"/>
    <x v="5"/>
    <n v="8.89"/>
  </r>
  <r>
    <n v="77699"/>
    <x v="53"/>
    <x v="2"/>
    <x v="766"/>
    <s v="Middelburg"/>
    <x v="2"/>
    <x v="41"/>
    <s v="Hans Warrenstraat"/>
    <x v="3"/>
    <x v="0"/>
    <x v="2"/>
    <x v="1"/>
    <x v="5"/>
    <n v="11.28"/>
  </r>
  <r>
    <n v="77700"/>
    <x v="54"/>
    <x v="2"/>
    <x v="766"/>
    <s v="Middelburg"/>
    <x v="2"/>
    <x v="41"/>
    <s v="Hans Warrenstraat"/>
    <x v="3"/>
    <x v="0"/>
    <x v="2"/>
    <x v="1"/>
    <x v="5"/>
    <n v="9.34"/>
  </r>
  <r>
    <n v="77701"/>
    <x v="36"/>
    <x v="2"/>
    <x v="766"/>
    <s v="Middelburg"/>
    <x v="2"/>
    <x v="41"/>
    <s v="Hans Warrenstraat"/>
    <x v="3"/>
    <x v="0"/>
    <x v="2"/>
    <x v="1"/>
    <x v="5"/>
    <n v="22.48"/>
  </r>
  <r>
    <n v="77702"/>
    <x v="30"/>
    <x v="0"/>
    <x v="766"/>
    <s v="Middelburg"/>
    <x v="2"/>
    <x v="41"/>
    <s v="Hans Warrenstraat"/>
    <x v="0"/>
    <x v="0"/>
    <x v="0"/>
    <x v="1"/>
    <x v="0"/>
    <n v="418.48"/>
  </r>
  <r>
    <n v="77703"/>
    <x v="49"/>
    <x v="2"/>
    <x v="766"/>
    <s v="Middelburg"/>
    <x v="2"/>
    <x v="41"/>
    <s v="Hans Warrenstraat"/>
    <x v="0"/>
    <x v="0"/>
    <x v="3"/>
    <x v="1"/>
    <x v="0"/>
    <n v="401.11"/>
  </r>
  <r>
    <n v="77704"/>
    <x v="7"/>
    <x v="34"/>
    <x v="792"/>
    <s v="Middelburg"/>
    <x v="2"/>
    <x v="60"/>
    <s v="P.J. Meertensstraat"/>
    <x v="0"/>
    <x v="0"/>
    <x v="0"/>
    <x v="7"/>
    <x v="0"/>
    <n v="222.22"/>
  </r>
  <r>
    <n v="77705"/>
    <x v="23"/>
    <x v="0"/>
    <x v="188"/>
    <s v="Middelburg"/>
    <x v="6"/>
    <x v="17"/>
    <s v="Grenadierweg"/>
    <x v="3"/>
    <x v="0"/>
    <x v="8"/>
    <x v="4"/>
    <x v="4"/>
    <n v="66.44"/>
  </r>
  <r>
    <n v="77722"/>
    <x v="8"/>
    <x v="0"/>
    <x v="599"/>
    <s v="Middelburg"/>
    <x v="6"/>
    <x v="17"/>
    <s v="AmpÞreweg"/>
    <x v="3"/>
    <x v="0"/>
    <x v="8"/>
    <x v="3"/>
    <x v="4"/>
    <n v="36.76"/>
  </r>
  <r>
    <n v="77723"/>
    <x v="12"/>
    <x v="0"/>
    <x v="599"/>
    <s v="Middelburg"/>
    <x v="6"/>
    <x v="17"/>
    <s v="AmpÞreweg"/>
    <x v="3"/>
    <x v="0"/>
    <x v="8"/>
    <x v="3"/>
    <x v="4"/>
    <n v="197.18"/>
  </r>
  <r>
    <n v="77724"/>
    <x v="13"/>
    <x v="0"/>
    <x v="599"/>
    <s v="Middelburg"/>
    <x v="6"/>
    <x v="17"/>
    <s v="AmpÞreweg"/>
    <x v="3"/>
    <x v="0"/>
    <x v="8"/>
    <x v="3"/>
    <x v="4"/>
    <n v="210.9"/>
  </r>
  <r>
    <n v="77725"/>
    <x v="13"/>
    <x v="2"/>
    <x v="425"/>
    <s v="Middelburg"/>
    <x v="1"/>
    <x v="12"/>
    <s v="Spuistraat"/>
    <x v="0"/>
    <x v="2"/>
    <x v="23"/>
    <x v="1"/>
    <x v="18"/>
    <n v="5.71"/>
  </r>
  <r>
    <n v="77742"/>
    <x v="16"/>
    <x v="0"/>
    <x v="779"/>
    <s v="Middelburg"/>
    <x v="15"/>
    <x v="33"/>
    <s v="John Lennonplein"/>
    <x v="2"/>
    <x v="2"/>
    <x v="6"/>
    <x v="1"/>
    <x v="18"/>
    <n v="4.54"/>
  </r>
  <r>
    <n v="77743"/>
    <x v="7"/>
    <x v="0"/>
    <x v="727"/>
    <s v="Middelburg"/>
    <x v="15"/>
    <x v="33"/>
    <s v="Ravensteijnweg"/>
    <x v="0"/>
    <x v="0"/>
    <x v="3"/>
    <x v="1"/>
    <x v="0"/>
    <n v="84.85"/>
  </r>
  <r>
    <n v="77744"/>
    <x v="55"/>
    <x v="0"/>
    <x v="741"/>
    <s v="Middelburg"/>
    <x v="15"/>
    <x v="33"/>
    <s v="Eddie Boydstraat"/>
    <x v="2"/>
    <x v="1"/>
    <x v="1"/>
    <x v="1"/>
    <x v="1"/>
    <n v="401.87"/>
  </r>
  <r>
    <n v="77745"/>
    <x v="56"/>
    <x v="0"/>
    <x v="741"/>
    <s v="Middelburg"/>
    <x v="15"/>
    <x v="33"/>
    <s v="Eddie Boydstraat"/>
    <x v="4"/>
    <x v="1"/>
    <x v="17"/>
    <x v="1"/>
    <x v="15"/>
    <n v="18.670000000000002"/>
  </r>
  <r>
    <n v="77746"/>
    <x v="42"/>
    <x v="0"/>
    <x v="741"/>
    <s v="Middelburg"/>
    <x v="15"/>
    <x v="33"/>
    <s v="Eddie Boydstraat"/>
    <x v="4"/>
    <x v="1"/>
    <x v="10"/>
    <x v="1"/>
    <x v="15"/>
    <n v="18.87"/>
  </r>
  <r>
    <n v="77747"/>
    <x v="50"/>
    <x v="0"/>
    <x v="741"/>
    <s v="Middelburg"/>
    <x v="15"/>
    <x v="33"/>
    <s v="Eddie Boydstraat"/>
    <x v="2"/>
    <x v="0"/>
    <x v="1"/>
    <x v="1"/>
    <x v="4"/>
    <n v="12.58"/>
  </r>
  <r>
    <n v="77748"/>
    <x v="22"/>
    <x v="0"/>
    <x v="741"/>
    <s v="Middelburg"/>
    <x v="15"/>
    <x v="33"/>
    <s v="Eddie Boydstraat"/>
    <x v="1"/>
    <x v="2"/>
    <x v="6"/>
    <x v="1"/>
    <x v="18"/>
    <n v="4.01"/>
  </r>
  <r>
    <n v="77749"/>
    <x v="74"/>
    <x v="0"/>
    <x v="741"/>
    <s v="Middelburg"/>
    <x v="15"/>
    <x v="33"/>
    <s v="Eddie Boydstraat"/>
    <x v="1"/>
    <x v="2"/>
    <x v="6"/>
    <x v="1"/>
    <x v="18"/>
    <n v="4.07"/>
  </r>
  <r>
    <n v="77750"/>
    <x v="75"/>
    <x v="0"/>
    <x v="741"/>
    <s v="Middelburg"/>
    <x v="15"/>
    <x v="33"/>
    <s v="Eddie Boydstraat"/>
    <x v="2"/>
    <x v="0"/>
    <x v="1"/>
    <x v="1"/>
    <x v="4"/>
    <n v="23.45"/>
  </r>
  <r>
    <n v="77751"/>
    <x v="11"/>
    <x v="0"/>
    <x v="779"/>
    <s v="Middelburg"/>
    <x v="15"/>
    <x v="33"/>
    <s v="John Lennonplein"/>
    <x v="4"/>
    <x v="1"/>
    <x v="7"/>
    <x v="1"/>
    <x v="15"/>
    <n v="90.53"/>
  </r>
  <r>
    <n v="77752"/>
    <x v="27"/>
    <x v="0"/>
    <x v="92"/>
    <s v="Arnemuiden"/>
    <x v="0"/>
    <x v="14"/>
    <s v="Oranje Nassaustraat"/>
    <x v="3"/>
    <x v="0"/>
    <x v="20"/>
    <x v="1"/>
    <x v="0"/>
    <n v="7.24"/>
  </r>
  <r>
    <n v="77762"/>
    <x v="12"/>
    <x v="0"/>
    <x v="108"/>
    <s v="Arnemuiden"/>
    <x v="0"/>
    <x v="14"/>
    <s v="Pr. Beatrixstraat (Arn.)"/>
    <x v="3"/>
    <x v="0"/>
    <x v="5"/>
    <x v="1"/>
    <x v="4"/>
    <n v="26.08"/>
  </r>
  <r>
    <n v="77763"/>
    <x v="13"/>
    <x v="0"/>
    <x v="108"/>
    <s v="Arnemuiden"/>
    <x v="0"/>
    <x v="14"/>
    <s v="Pr. Beatrixstraat (Arn.)"/>
    <x v="0"/>
    <x v="0"/>
    <x v="0"/>
    <x v="1"/>
    <x v="0"/>
    <n v="18.02"/>
  </r>
  <r>
    <n v="77765"/>
    <x v="27"/>
    <x v="0"/>
    <x v="727"/>
    <s v="Middelburg"/>
    <x v="15"/>
    <x v="33"/>
    <s v="Ravensteijnweg"/>
    <x v="2"/>
    <x v="0"/>
    <x v="6"/>
    <x v="1"/>
    <x v="4"/>
    <n v="5.19"/>
  </r>
  <r>
    <n v="77766"/>
    <x v="1"/>
    <x v="0"/>
    <x v="817"/>
    <s v="Middelburg"/>
    <x v="15"/>
    <x v="33"/>
    <s v="Rob Hoekestraat"/>
    <x v="3"/>
    <x v="0"/>
    <x v="5"/>
    <x v="1"/>
    <x v="4"/>
    <n v="33.58"/>
  </r>
  <r>
    <n v="77767"/>
    <x v="2"/>
    <x v="0"/>
    <x v="817"/>
    <s v="Middelburg"/>
    <x v="15"/>
    <x v="33"/>
    <s v="Rob Hoekestraat"/>
    <x v="3"/>
    <x v="0"/>
    <x v="5"/>
    <x v="1"/>
    <x v="4"/>
    <n v="22.44"/>
  </r>
  <r>
    <n v="77768"/>
    <x v="4"/>
    <x v="0"/>
    <x v="817"/>
    <s v="Middelburg"/>
    <x v="15"/>
    <x v="33"/>
    <s v="Rob Hoekestraat"/>
    <x v="3"/>
    <x v="0"/>
    <x v="5"/>
    <x v="1"/>
    <x v="4"/>
    <n v="21.46"/>
  </r>
  <r>
    <n v="77769"/>
    <x v="3"/>
    <x v="0"/>
    <x v="817"/>
    <s v="Middelburg"/>
    <x v="15"/>
    <x v="33"/>
    <s v="Rob Hoekestraat"/>
    <x v="0"/>
    <x v="0"/>
    <x v="0"/>
    <x v="1"/>
    <x v="0"/>
    <n v="155.97"/>
  </r>
  <r>
    <n v="77770"/>
    <x v="5"/>
    <x v="0"/>
    <x v="817"/>
    <s v="Middelburg"/>
    <x v="15"/>
    <x v="33"/>
    <s v="Rob Hoekestraat"/>
    <x v="2"/>
    <x v="0"/>
    <x v="1"/>
    <x v="1"/>
    <x v="4"/>
    <n v="315.77"/>
  </r>
  <r>
    <n v="77771"/>
    <x v="0"/>
    <x v="0"/>
    <x v="817"/>
    <s v="Middelburg"/>
    <x v="15"/>
    <x v="33"/>
    <s v="Rob Hoekestraat"/>
    <x v="3"/>
    <x v="0"/>
    <x v="12"/>
    <x v="1"/>
    <x v="9"/>
    <n v="30.34"/>
  </r>
  <r>
    <n v="77772"/>
    <x v="6"/>
    <x v="0"/>
    <x v="817"/>
    <s v="Middelburg"/>
    <x v="15"/>
    <x v="33"/>
    <s v="Rob Hoekestraat"/>
    <x v="2"/>
    <x v="2"/>
    <x v="6"/>
    <x v="1"/>
    <x v="18"/>
    <n v="1.97"/>
  </r>
  <r>
    <n v="77773"/>
    <x v="23"/>
    <x v="0"/>
    <x v="779"/>
    <s v="Middelburg"/>
    <x v="15"/>
    <x v="33"/>
    <s v="John Lennonplein"/>
    <x v="3"/>
    <x v="0"/>
    <x v="12"/>
    <x v="1"/>
    <x v="7"/>
    <n v="43.28"/>
  </r>
  <r>
    <n v="77784"/>
    <x v="31"/>
    <x v="0"/>
    <x v="695"/>
    <s v="Middelburg"/>
    <x v="15"/>
    <x v="57"/>
    <s v="Duke Ellingtonstraat"/>
    <x v="2"/>
    <x v="0"/>
    <x v="1"/>
    <x v="1"/>
    <x v="4"/>
    <n v="453.35"/>
  </r>
  <r>
    <n v="77786"/>
    <x v="38"/>
    <x v="0"/>
    <x v="695"/>
    <s v="Middelburg"/>
    <x v="15"/>
    <x v="57"/>
    <s v="Duke Ellingtonstraat"/>
    <x v="3"/>
    <x v="0"/>
    <x v="13"/>
    <x v="1"/>
    <x v="4"/>
    <n v="19.55"/>
  </r>
  <r>
    <n v="77788"/>
    <x v="19"/>
    <x v="0"/>
    <x v="727"/>
    <s v="Middelburg"/>
    <x v="15"/>
    <x v="33"/>
    <s v="Ravensteijnweg"/>
    <x v="0"/>
    <x v="3"/>
    <x v="4"/>
    <x v="1"/>
    <x v="17"/>
    <n v="102.69"/>
  </r>
  <r>
    <n v="77791"/>
    <x v="43"/>
    <x v="0"/>
    <x v="739"/>
    <s v="Middelburg"/>
    <x v="8"/>
    <x v="22"/>
    <s v="Geersesweg"/>
    <x v="3"/>
    <x v="0"/>
    <x v="13"/>
    <x v="1"/>
    <x v="5"/>
    <n v="44.69"/>
  </r>
  <r>
    <n v="77802"/>
    <x v="14"/>
    <x v="0"/>
    <x v="450"/>
    <s v="Middelburg"/>
    <x v="15"/>
    <x v="48"/>
    <s v="Bosschaartsweg"/>
    <x v="2"/>
    <x v="1"/>
    <x v="13"/>
    <x v="2"/>
    <x v="1"/>
    <n v="1437.63"/>
  </r>
  <r>
    <n v="77803"/>
    <x v="25"/>
    <x v="0"/>
    <x v="450"/>
    <s v="Middelburg"/>
    <x v="15"/>
    <x v="48"/>
    <s v="Bosschaartsweg"/>
    <x v="2"/>
    <x v="1"/>
    <x v="13"/>
    <x v="2"/>
    <x v="1"/>
    <n v="106.34"/>
  </r>
  <r>
    <n v="77804"/>
    <x v="30"/>
    <x v="0"/>
    <x v="450"/>
    <s v="Middelburg"/>
    <x v="15"/>
    <x v="48"/>
    <s v="Bosschaartsweg"/>
    <x v="4"/>
    <x v="1"/>
    <x v="7"/>
    <x v="2"/>
    <x v="15"/>
    <n v="84.96"/>
  </r>
  <r>
    <n v="77805"/>
    <x v="21"/>
    <x v="0"/>
    <x v="450"/>
    <s v="Middelburg"/>
    <x v="15"/>
    <x v="48"/>
    <s v="Bosschaartsweg"/>
    <x v="4"/>
    <x v="1"/>
    <x v="7"/>
    <x v="2"/>
    <x v="15"/>
    <n v="45.31"/>
  </r>
  <r>
    <n v="77806"/>
    <x v="3"/>
    <x v="2"/>
    <x v="745"/>
    <s v="Middelburg"/>
    <x v="15"/>
    <x v="48"/>
    <s v="Mortiereboulevard"/>
    <x v="0"/>
    <x v="0"/>
    <x v="0"/>
    <x v="1"/>
    <x v="0"/>
    <n v="13.75"/>
  </r>
  <r>
    <n v="77809"/>
    <x v="0"/>
    <x v="2"/>
    <x v="745"/>
    <s v="Middelburg"/>
    <x v="15"/>
    <x v="48"/>
    <s v="Mortiereboulevard"/>
    <x v="1"/>
    <x v="1"/>
    <x v="1"/>
    <x v="1"/>
    <x v="1"/>
    <n v="2428.5500000000002"/>
  </r>
  <r>
    <n v="77822"/>
    <x v="18"/>
    <x v="0"/>
    <x v="711"/>
    <s v="Middelburg"/>
    <x v="2"/>
    <x v="15"/>
    <s v="Volkerakstraat"/>
    <x v="0"/>
    <x v="3"/>
    <x v="4"/>
    <x v="1"/>
    <x v="17"/>
    <n v="38.64"/>
  </r>
  <r>
    <n v="77842"/>
    <x v="11"/>
    <x v="0"/>
    <x v="743"/>
    <s v="Middelburg"/>
    <x v="15"/>
    <x v="33"/>
    <s v="Klarinetweg"/>
    <x v="3"/>
    <x v="0"/>
    <x v="13"/>
    <x v="1"/>
    <x v="4"/>
    <n v="46.89"/>
  </r>
  <r>
    <n v="77843"/>
    <x v="23"/>
    <x v="0"/>
    <x v="743"/>
    <s v="Middelburg"/>
    <x v="15"/>
    <x v="33"/>
    <s v="Klarinetweg"/>
    <x v="3"/>
    <x v="0"/>
    <x v="13"/>
    <x v="1"/>
    <x v="4"/>
    <n v="19.46"/>
  </r>
  <r>
    <n v="77844"/>
    <x v="24"/>
    <x v="0"/>
    <x v="743"/>
    <s v="Middelburg"/>
    <x v="15"/>
    <x v="33"/>
    <s v="Klarinetweg"/>
    <x v="3"/>
    <x v="0"/>
    <x v="13"/>
    <x v="1"/>
    <x v="4"/>
    <n v="19.100000000000001"/>
  </r>
  <r>
    <n v="77845"/>
    <x v="14"/>
    <x v="0"/>
    <x v="743"/>
    <s v="Middelburg"/>
    <x v="15"/>
    <x v="33"/>
    <s v="Klarinetweg"/>
    <x v="3"/>
    <x v="0"/>
    <x v="13"/>
    <x v="1"/>
    <x v="4"/>
    <n v="27.24"/>
  </r>
  <r>
    <n v="77846"/>
    <x v="25"/>
    <x v="0"/>
    <x v="743"/>
    <s v="Middelburg"/>
    <x v="15"/>
    <x v="33"/>
    <s v="Klarinetweg"/>
    <x v="3"/>
    <x v="0"/>
    <x v="13"/>
    <x v="1"/>
    <x v="4"/>
    <n v="15.62"/>
  </r>
  <r>
    <n v="77847"/>
    <x v="30"/>
    <x v="0"/>
    <x v="743"/>
    <s v="Middelburg"/>
    <x v="15"/>
    <x v="33"/>
    <s v="Klarinetweg"/>
    <x v="3"/>
    <x v="0"/>
    <x v="13"/>
    <x v="1"/>
    <x v="4"/>
    <n v="25"/>
  </r>
  <r>
    <n v="77862"/>
    <x v="5"/>
    <x v="0"/>
    <x v="56"/>
    <s v="Middelburg"/>
    <x v="1"/>
    <x v="7"/>
    <s v="Beddewijkstraat"/>
    <x v="3"/>
    <x v="0"/>
    <x v="9"/>
    <x v="2"/>
    <x v="3"/>
    <n v="3.45"/>
  </r>
  <r>
    <n v="77863"/>
    <x v="18"/>
    <x v="0"/>
    <x v="292"/>
    <s v="Middelburg"/>
    <x v="1"/>
    <x v="23"/>
    <s v="Maisbaai"/>
    <x v="0"/>
    <x v="0"/>
    <x v="4"/>
    <x v="1"/>
    <x v="7"/>
    <n v="31.07"/>
  </r>
  <r>
    <n v="77864"/>
    <x v="35"/>
    <x v="0"/>
    <x v="292"/>
    <s v="Middelburg"/>
    <x v="1"/>
    <x v="23"/>
    <s v="Maisbaai"/>
    <x v="0"/>
    <x v="0"/>
    <x v="4"/>
    <x v="1"/>
    <x v="7"/>
    <n v="50.35"/>
  </r>
  <r>
    <n v="77865"/>
    <x v="16"/>
    <x v="1"/>
    <x v="131"/>
    <s v="Middelburg"/>
    <x v="1"/>
    <x v="23"/>
    <s v="Damplein"/>
    <x v="3"/>
    <x v="0"/>
    <x v="14"/>
    <x v="1"/>
    <x v="14"/>
    <n v="9.25"/>
  </r>
  <r>
    <n v="77866"/>
    <x v="11"/>
    <x v="1"/>
    <x v="131"/>
    <s v="Middelburg"/>
    <x v="1"/>
    <x v="23"/>
    <s v="Damplein"/>
    <x v="3"/>
    <x v="0"/>
    <x v="18"/>
    <x v="1"/>
    <x v="2"/>
    <n v="1.17"/>
  </r>
  <r>
    <n v="77867"/>
    <x v="35"/>
    <x v="0"/>
    <x v="3"/>
    <s v="Middelburg"/>
    <x v="2"/>
    <x v="4"/>
    <s v="`t Zanddorp"/>
    <x v="0"/>
    <x v="0"/>
    <x v="4"/>
    <x v="1"/>
    <x v="0"/>
    <n v="11.75"/>
  </r>
  <r>
    <n v="77868"/>
    <x v="3"/>
    <x v="0"/>
    <x v="789"/>
    <s v="Middelburg"/>
    <x v="2"/>
    <x v="9"/>
    <s v="Amaliapark"/>
    <x v="0"/>
    <x v="2"/>
    <x v="4"/>
    <x v="9"/>
    <x v="18"/>
    <n v="1.58"/>
  </r>
  <r>
    <n v="77869"/>
    <x v="48"/>
    <x v="0"/>
    <x v="807"/>
    <s v="Middelburg"/>
    <x v="2"/>
    <x v="9"/>
    <s v="Sportpark De Sprong"/>
    <x v="0"/>
    <x v="2"/>
    <x v="37"/>
    <x v="13"/>
    <x v="28"/>
    <n v="37.729999999999997"/>
  </r>
  <r>
    <n v="77882"/>
    <x v="39"/>
    <x v="0"/>
    <x v="807"/>
    <s v="Middelburg"/>
    <x v="2"/>
    <x v="9"/>
    <s v="Sportpark De Sprong"/>
    <x v="0"/>
    <x v="1"/>
    <x v="1"/>
    <x v="13"/>
    <x v="1"/>
    <n v="937.67"/>
  </r>
  <r>
    <n v="77884"/>
    <x v="38"/>
    <x v="0"/>
    <x v="807"/>
    <s v="Middelburg"/>
    <x v="2"/>
    <x v="9"/>
    <s v="Sportpark De Sprong"/>
    <x v="0"/>
    <x v="0"/>
    <x v="4"/>
    <x v="13"/>
    <x v="0"/>
    <n v="4.84"/>
  </r>
  <r>
    <n v="77885"/>
    <x v="51"/>
    <x v="0"/>
    <x v="807"/>
    <s v="Middelburg"/>
    <x v="2"/>
    <x v="9"/>
    <s v="Sportpark De Sprong"/>
    <x v="0"/>
    <x v="0"/>
    <x v="4"/>
    <x v="13"/>
    <x v="0"/>
    <n v="4.51"/>
  </r>
  <r>
    <n v="77886"/>
    <x v="52"/>
    <x v="0"/>
    <x v="807"/>
    <s v="Middelburg"/>
    <x v="2"/>
    <x v="9"/>
    <s v="Sportpark De Sprong"/>
    <x v="0"/>
    <x v="0"/>
    <x v="4"/>
    <x v="13"/>
    <x v="0"/>
    <n v="4.49"/>
  </r>
  <r>
    <n v="77892"/>
    <x v="55"/>
    <x v="0"/>
    <x v="807"/>
    <s v="Middelburg"/>
    <x v="2"/>
    <x v="9"/>
    <s v="Sportpark De Sprong"/>
    <x v="0"/>
    <x v="2"/>
    <x v="4"/>
    <x v="13"/>
    <x v="28"/>
    <n v="4.6399999999999997"/>
  </r>
  <r>
    <n v="77894"/>
    <x v="42"/>
    <x v="0"/>
    <x v="807"/>
    <s v="Middelburg"/>
    <x v="2"/>
    <x v="9"/>
    <s v="Sportpark De Sprong"/>
    <x v="0"/>
    <x v="0"/>
    <x v="4"/>
    <x v="13"/>
    <x v="0"/>
    <n v="3.76"/>
  </r>
  <r>
    <n v="77895"/>
    <x v="5"/>
    <x v="2"/>
    <x v="8"/>
    <s v="Middelburg"/>
    <x v="2"/>
    <x v="9"/>
    <s v="A. Lauwereyszstraat"/>
    <x v="0"/>
    <x v="0"/>
    <x v="4"/>
    <x v="1"/>
    <x v="0"/>
    <n v="73.790000000000006"/>
  </r>
  <r>
    <n v="77896"/>
    <x v="7"/>
    <x v="0"/>
    <x v="8"/>
    <s v="Middelburg"/>
    <x v="2"/>
    <x v="9"/>
    <s v="A. Lauwereyszstraat"/>
    <x v="3"/>
    <x v="0"/>
    <x v="13"/>
    <x v="2"/>
    <x v="0"/>
    <n v="10.88"/>
  </r>
  <r>
    <n v="77897"/>
    <x v="0"/>
    <x v="3"/>
    <x v="8"/>
    <s v="Middelburg"/>
    <x v="2"/>
    <x v="9"/>
    <s v="A. Lauwereyszstraat"/>
    <x v="0"/>
    <x v="0"/>
    <x v="0"/>
    <x v="1"/>
    <x v="0"/>
    <n v="8.5299999999999994"/>
  </r>
  <r>
    <n v="77900"/>
    <x v="14"/>
    <x v="0"/>
    <x v="248"/>
    <s v="Middelburg"/>
    <x v="17"/>
    <x v="40"/>
    <s v="Klarebeeklaan"/>
    <x v="3"/>
    <x v="3"/>
    <x v="8"/>
    <x v="1"/>
    <x v="19"/>
    <n v="100.2"/>
  </r>
  <r>
    <n v="77901"/>
    <x v="24"/>
    <x v="2"/>
    <x v="424"/>
    <s v="Middelburg"/>
    <x v="17"/>
    <x v="40"/>
    <s v="Sprencklaan"/>
    <x v="2"/>
    <x v="0"/>
    <x v="1"/>
    <x v="1"/>
    <x v="2"/>
    <n v="1087.81"/>
  </r>
  <r>
    <n v="77907"/>
    <x v="15"/>
    <x v="0"/>
    <x v="373"/>
    <s v="Middelburg"/>
    <x v="17"/>
    <x v="40"/>
    <s v="Pres. Rooseveltlaan"/>
    <x v="1"/>
    <x v="0"/>
    <x v="1"/>
    <x v="5"/>
    <x v="4"/>
    <n v="77.36"/>
  </r>
  <r>
    <n v="77922"/>
    <x v="61"/>
    <x v="2"/>
    <x v="0"/>
    <s v="Arnemuiden"/>
    <x v="0"/>
    <x v="1"/>
    <s v="Akkerlaan"/>
    <x v="0"/>
    <x v="2"/>
    <x v="0"/>
    <x v="0"/>
    <x v="11"/>
    <n v="4.54"/>
  </r>
  <r>
    <n v="77923"/>
    <x v="6"/>
    <x v="0"/>
    <x v="249"/>
    <s v="Middelburg"/>
    <x v="6"/>
    <x v="16"/>
    <s v="Siloweg"/>
    <x v="0"/>
    <x v="0"/>
    <x v="4"/>
    <x v="1"/>
    <x v="0"/>
    <n v="7.18"/>
  </r>
  <r>
    <n v="77924"/>
    <x v="8"/>
    <x v="0"/>
    <x v="249"/>
    <s v="Middelburg"/>
    <x v="6"/>
    <x v="16"/>
    <s v="Siloweg"/>
    <x v="0"/>
    <x v="0"/>
    <x v="4"/>
    <x v="1"/>
    <x v="0"/>
    <n v="8.66"/>
  </r>
  <r>
    <n v="77925"/>
    <x v="0"/>
    <x v="0"/>
    <x v="729"/>
    <s v="Middelburg"/>
    <x v="6"/>
    <x v="16"/>
    <s v="Kleverskerksejaagpad"/>
    <x v="1"/>
    <x v="0"/>
    <x v="1"/>
    <x v="1"/>
    <x v="4"/>
    <n v="942.63"/>
  </r>
  <r>
    <n v="77926"/>
    <x v="14"/>
    <x v="1"/>
    <x v="643"/>
    <s v="Middelburg"/>
    <x v="11"/>
    <x v="30"/>
    <s v="Kanaalweg"/>
    <x v="0"/>
    <x v="0"/>
    <x v="4"/>
    <x v="5"/>
    <x v="24"/>
    <n v="117.07"/>
  </r>
  <r>
    <n v="77943"/>
    <x v="30"/>
    <x v="2"/>
    <x v="341"/>
    <s v="Middelburg"/>
    <x v="20"/>
    <x v="42"/>
    <s v="Oude Veerseweg"/>
    <x v="3"/>
    <x v="0"/>
    <x v="8"/>
    <x v="1"/>
    <x v="4"/>
    <n v="74.680000000000007"/>
  </r>
  <r>
    <n v="77944"/>
    <x v="21"/>
    <x v="2"/>
    <x v="341"/>
    <s v="Middelburg"/>
    <x v="20"/>
    <x v="42"/>
    <s v="Oude Veerseweg"/>
    <x v="3"/>
    <x v="0"/>
    <x v="8"/>
    <x v="1"/>
    <x v="4"/>
    <n v="15.65"/>
  </r>
  <r>
    <n v="77945"/>
    <x v="11"/>
    <x v="0"/>
    <x v="736"/>
    <s v="Middelburg"/>
    <x v="1"/>
    <x v="12"/>
    <s v="Koorkerkhof"/>
    <x v="0"/>
    <x v="2"/>
    <x v="4"/>
    <x v="1"/>
    <x v="21"/>
    <n v="11.16"/>
  </r>
  <r>
    <n v="77946"/>
    <x v="23"/>
    <x v="0"/>
    <x v="736"/>
    <s v="Middelburg"/>
    <x v="1"/>
    <x v="12"/>
    <s v="Koorkerkhof"/>
    <x v="0"/>
    <x v="2"/>
    <x v="4"/>
    <x v="1"/>
    <x v="21"/>
    <n v="8.24"/>
  </r>
  <r>
    <n v="77947"/>
    <x v="24"/>
    <x v="0"/>
    <x v="736"/>
    <s v="Middelburg"/>
    <x v="1"/>
    <x v="12"/>
    <s v="Koorkerkhof"/>
    <x v="0"/>
    <x v="2"/>
    <x v="4"/>
    <x v="1"/>
    <x v="21"/>
    <n v="4.9400000000000004"/>
  </r>
  <r>
    <n v="77948"/>
    <x v="14"/>
    <x v="0"/>
    <x v="736"/>
    <s v="Middelburg"/>
    <x v="1"/>
    <x v="12"/>
    <s v="Koorkerkhof"/>
    <x v="0"/>
    <x v="2"/>
    <x v="4"/>
    <x v="1"/>
    <x v="21"/>
    <n v="7.97"/>
  </r>
  <r>
    <n v="77949"/>
    <x v="25"/>
    <x v="0"/>
    <x v="736"/>
    <s v="Middelburg"/>
    <x v="1"/>
    <x v="12"/>
    <s v="Koorkerkhof"/>
    <x v="0"/>
    <x v="2"/>
    <x v="4"/>
    <x v="1"/>
    <x v="21"/>
    <n v="7.81"/>
  </r>
  <r>
    <n v="77950"/>
    <x v="30"/>
    <x v="0"/>
    <x v="736"/>
    <s v="Middelburg"/>
    <x v="1"/>
    <x v="12"/>
    <s v="Koorkerkhof"/>
    <x v="0"/>
    <x v="2"/>
    <x v="4"/>
    <x v="1"/>
    <x v="21"/>
    <n v="8.4"/>
  </r>
  <r>
    <n v="77951"/>
    <x v="21"/>
    <x v="0"/>
    <x v="736"/>
    <s v="Middelburg"/>
    <x v="1"/>
    <x v="12"/>
    <s v="Koorkerkhof"/>
    <x v="0"/>
    <x v="2"/>
    <x v="4"/>
    <x v="1"/>
    <x v="21"/>
    <n v="8"/>
  </r>
  <r>
    <n v="77952"/>
    <x v="7"/>
    <x v="0"/>
    <x v="736"/>
    <s v="Middelburg"/>
    <x v="1"/>
    <x v="12"/>
    <s v="Koorkerkhof"/>
    <x v="0"/>
    <x v="2"/>
    <x v="4"/>
    <x v="1"/>
    <x v="21"/>
    <n v="8.6"/>
  </r>
  <r>
    <n v="77982"/>
    <x v="2"/>
    <x v="0"/>
    <x v="795"/>
    <s v="Middelburg"/>
    <x v="15"/>
    <x v="33"/>
    <s v="Poproute"/>
    <x v="0"/>
    <x v="0"/>
    <x v="3"/>
    <x v="7"/>
    <x v="0"/>
    <n v="100.16"/>
  </r>
  <r>
    <n v="77983"/>
    <x v="4"/>
    <x v="0"/>
    <x v="795"/>
    <s v="Middelburg"/>
    <x v="15"/>
    <x v="33"/>
    <s v="Poproute"/>
    <x v="0"/>
    <x v="0"/>
    <x v="3"/>
    <x v="7"/>
    <x v="0"/>
    <n v="206.04"/>
  </r>
  <r>
    <n v="77984"/>
    <x v="3"/>
    <x v="0"/>
    <x v="795"/>
    <s v="Middelburg"/>
    <x v="15"/>
    <x v="33"/>
    <s v="Poproute"/>
    <x v="2"/>
    <x v="0"/>
    <x v="1"/>
    <x v="7"/>
    <x v="4"/>
    <n v="219.58"/>
  </r>
  <r>
    <n v="77985"/>
    <x v="5"/>
    <x v="0"/>
    <x v="795"/>
    <s v="Middelburg"/>
    <x v="15"/>
    <x v="33"/>
    <s v="Poproute"/>
    <x v="3"/>
    <x v="0"/>
    <x v="2"/>
    <x v="7"/>
    <x v="4"/>
    <n v="113.95"/>
  </r>
  <r>
    <n v="77986"/>
    <x v="0"/>
    <x v="0"/>
    <x v="795"/>
    <s v="Middelburg"/>
    <x v="15"/>
    <x v="33"/>
    <s v="Poproute"/>
    <x v="3"/>
    <x v="0"/>
    <x v="5"/>
    <x v="7"/>
    <x v="4"/>
    <n v="113.61"/>
  </r>
  <r>
    <n v="77987"/>
    <x v="6"/>
    <x v="0"/>
    <x v="795"/>
    <s v="Middelburg"/>
    <x v="15"/>
    <x v="33"/>
    <s v="Poproute"/>
    <x v="0"/>
    <x v="0"/>
    <x v="3"/>
    <x v="7"/>
    <x v="0"/>
    <n v="20"/>
  </r>
  <r>
    <n v="77988"/>
    <x v="8"/>
    <x v="0"/>
    <x v="795"/>
    <s v="Middelburg"/>
    <x v="15"/>
    <x v="33"/>
    <s v="Poproute"/>
    <x v="0"/>
    <x v="0"/>
    <x v="0"/>
    <x v="7"/>
    <x v="0"/>
    <n v="20.59"/>
  </r>
  <r>
    <n v="77989"/>
    <x v="12"/>
    <x v="0"/>
    <x v="795"/>
    <s v="Middelburg"/>
    <x v="15"/>
    <x v="33"/>
    <s v="Poproute"/>
    <x v="0"/>
    <x v="0"/>
    <x v="4"/>
    <x v="7"/>
    <x v="0"/>
    <n v="33.909999999999997"/>
  </r>
  <r>
    <n v="77990"/>
    <x v="13"/>
    <x v="0"/>
    <x v="795"/>
    <s v="Middelburg"/>
    <x v="15"/>
    <x v="33"/>
    <s v="Poproute"/>
    <x v="2"/>
    <x v="0"/>
    <x v="1"/>
    <x v="7"/>
    <x v="4"/>
    <n v="188.56"/>
  </r>
  <r>
    <n v="77991"/>
    <x v="10"/>
    <x v="0"/>
    <x v="795"/>
    <s v="Middelburg"/>
    <x v="15"/>
    <x v="33"/>
    <s v="Poproute"/>
    <x v="3"/>
    <x v="0"/>
    <x v="5"/>
    <x v="7"/>
    <x v="4"/>
    <n v="87.85"/>
  </r>
  <r>
    <n v="77992"/>
    <x v="9"/>
    <x v="0"/>
    <x v="795"/>
    <s v="Middelburg"/>
    <x v="15"/>
    <x v="33"/>
    <s v="Poproute"/>
    <x v="3"/>
    <x v="0"/>
    <x v="2"/>
    <x v="7"/>
    <x v="4"/>
    <n v="89.06"/>
  </r>
  <r>
    <n v="77993"/>
    <x v="16"/>
    <x v="0"/>
    <x v="795"/>
    <s v="Middelburg"/>
    <x v="15"/>
    <x v="33"/>
    <s v="Poproute"/>
    <x v="0"/>
    <x v="0"/>
    <x v="3"/>
    <x v="7"/>
    <x v="0"/>
    <n v="16.96"/>
  </r>
  <r>
    <n v="77994"/>
    <x v="11"/>
    <x v="0"/>
    <x v="795"/>
    <s v="Middelburg"/>
    <x v="15"/>
    <x v="33"/>
    <s v="Poproute"/>
    <x v="0"/>
    <x v="0"/>
    <x v="0"/>
    <x v="7"/>
    <x v="0"/>
    <n v="16.72"/>
  </r>
  <r>
    <n v="77995"/>
    <x v="23"/>
    <x v="0"/>
    <x v="795"/>
    <s v="Middelburg"/>
    <x v="15"/>
    <x v="33"/>
    <s v="Poproute"/>
    <x v="0"/>
    <x v="0"/>
    <x v="4"/>
    <x v="7"/>
    <x v="0"/>
    <n v="36.64"/>
  </r>
  <r>
    <n v="77996"/>
    <x v="23"/>
    <x v="1"/>
    <x v="694"/>
    <s v="Middelburg"/>
    <x v="15"/>
    <x v="57"/>
    <s v="Muddy Watersstraat"/>
    <x v="0"/>
    <x v="3"/>
    <x v="4"/>
    <x v="1"/>
    <x v="17"/>
    <n v="20.239999999999998"/>
  </r>
  <r>
    <n v="77997"/>
    <x v="0"/>
    <x v="0"/>
    <x v="748"/>
    <s v="Middelburg"/>
    <x v="15"/>
    <x v="57"/>
    <s v="Paukenweg"/>
    <x v="3"/>
    <x v="1"/>
    <x v="8"/>
    <x v="10"/>
    <x v="1"/>
    <n v="77.95"/>
  </r>
  <r>
    <n v="77998"/>
    <x v="11"/>
    <x v="0"/>
    <x v="746"/>
    <s v="Middelburg"/>
    <x v="15"/>
    <x v="57"/>
    <s v="Tromboneweg"/>
    <x v="1"/>
    <x v="1"/>
    <x v="8"/>
    <x v="8"/>
    <x v="1"/>
    <n v="42.27"/>
  </r>
  <r>
    <n v="77999"/>
    <x v="23"/>
    <x v="0"/>
    <x v="746"/>
    <s v="Middelburg"/>
    <x v="15"/>
    <x v="57"/>
    <s v="Tromboneweg"/>
    <x v="1"/>
    <x v="1"/>
    <x v="8"/>
    <x v="8"/>
    <x v="1"/>
    <n v="42.93"/>
  </r>
  <r>
    <n v="78000"/>
    <x v="24"/>
    <x v="0"/>
    <x v="746"/>
    <s v="Middelburg"/>
    <x v="15"/>
    <x v="57"/>
    <s v="Tromboneweg"/>
    <x v="1"/>
    <x v="1"/>
    <x v="8"/>
    <x v="8"/>
    <x v="1"/>
    <n v="47.27"/>
  </r>
  <r>
    <n v="78001"/>
    <x v="14"/>
    <x v="0"/>
    <x v="746"/>
    <s v="Middelburg"/>
    <x v="15"/>
    <x v="57"/>
    <s v="Tromboneweg"/>
    <x v="0"/>
    <x v="1"/>
    <x v="8"/>
    <x v="8"/>
    <x v="1"/>
    <n v="5.45"/>
  </r>
  <r>
    <n v="78002"/>
    <x v="5"/>
    <x v="0"/>
    <x v="797"/>
    <s v="Middelburg"/>
    <x v="15"/>
    <x v="57"/>
    <s v="Count Basiestraat"/>
    <x v="0"/>
    <x v="0"/>
    <x v="0"/>
    <x v="1"/>
    <x v="0"/>
    <n v="149.06"/>
  </r>
  <r>
    <n v="78042"/>
    <x v="8"/>
    <x v="0"/>
    <x v="64"/>
    <s v="Arnemuiden"/>
    <x v="0"/>
    <x v="3"/>
    <s v="Lionstraat"/>
    <x v="0"/>
    <x v="0"/>
    <x v="0"/>
    <x v="1"/>
    <x v="0"/>
    <n v="4.0999999999999996"/>
  </r>
  <r>
    <n v="78062"/>
    <x v="76"/>
    <x v="0"/>
    <x v="741"/>
    <s v="Middelburg"/>
    <x v="15"/>
    <x v="33"/>
    <s v="Eddie Boydstraat"/>
    <x v="3"/>
    <x v="0"/>
    <x v="9"/>
    <x v="1"/>
    <x v="4"/>
    <n v="32.03"/>
  </r>
  <r>
    <n v="78063"/>
    <x v="77"/>
    <x v="0"/>
    <x v="741"/>
    <s v="Middelburg"/>
    <x v="15"/>
    <x v="33"/>
    <s v="Eddie Boydstraat"/>
    <x v="3"/>
    <x v="0"/>
    <x v="9"/>
    <x v="1"/>
    <x v="4"/>
    <n v="36.31"/>
  </r>
  <r>
    <n v="78064"/>
    <x v="78"/>
    <x v="0"/>
    <x v="741"/>
    <s v="Middelburg"/>
    <x v="15"/>
    <x v="33"/>
    <s v="Eddie Boydstraat"/>
    <x v="3"/>
    <x v="0"/>
    <x v="9"/>
    <x v="1"/>
    <x v="4"/>
    <n v="32.020000000000003"/>
  </r>
  <r>
    <n v="78065"/>
    <x v="72"/>
    <x v="0"/>
    <x v="741"/>
    <s v="Middelburg"/>
    <x v="15"/>
    <x v="33"/>
    <s v="Eddie Boydstraat"/>
    <x v="3"/>
    <x v="0"/>
    <x v="9"/>
    <x v="1"/>
    <x v="4"/>
    <n v="22.05"/>
  </r>
  <r>
    <n v="78102"/>
    <x v="13"/>
    <x v="0"/>
    <x v="579"/>
    <s v="Middelburg"/>
    <x v="2"/>
    <x v="41"/>
    <s v="Stromenweg"/>
    <x v="3"/>
    <x v="2"/>
    <x v="18"/>
    <x v="10"/>
    <x v="11"/>
    <n v="34.35"/>
  </r>
  <r>
    <n v="78103"/>
    <x v="10"/>
    <x v="0"/>
    <x v="579"/>
    <s v="Middelburg"/>
    <x v="2"/>
    <x v="41"/>
    <s v="Stromenweg"/>
    <x v="3"/>
    <x v="2"/>
    <x v="18"/>
    <x v="10"/>
    <x v="11"/>
    <n v="34.25"/>
  </r>
  <r>
    <n v="78128"/>
    <x v="44"/>
    <x v="0"/>
    <x v="711"/>
    <s v="Middelburg"/>
    <x v="2"/>
    <x v="15"/>
    <s v="Volkerakstraat"/>
    <x v="3"/>
    <x v="0"/>
    <x v="1"/>
    <x v="1"/>
    <x v="5"/>
    <n v="92.03"/>
  </r>
  <r>
    <n v="78130"/>
    <x v="46"/>
    <x v="0"/>
    <x v="711"/>
    <s v="Middelburg"/>
    <x v="2"/>
    <x v="15"/>
    <s v="Volkerakstraat"/>
    <x v="0"/>
    <x v="0"/>
    <x v="4"/>
    <x v="1"/>
    <x v="0"/>
    <n v="7.6"/>
  </r>
  <r>
    <n v="78134"/>
    <x v="25"/>
    <x v="0"/>
    <x v="17"/>
    <s v="Middelburg"/>
    <x v="1"/>
    <x v="12"/>
    <s v="Achter het Hofplein"/>
    <x v="3"/>
    <x v="2"/>
    <x v="2"/>
    <x v="1"/>
    <x v="18"/>
    <n v="120.53"/>
  </r>
  <r>
    <n v="78135"/>
    <x v="16"/>
    <x v="0"/>
    <x v="579"/>
    <s v="Middelburg"/>
    <x v="2"/>
    <x v="41"/>
    <s v="Stromenweg"/>
    <x v="1"/>
    <x v="1"/>
    <x v="1"/>
    <x v="10"/>
    <x v="1"/>
    <n v="26.47"/>
  </r>
  <r>
    <n v="78136"/>
    <x v="4"/>
    <x v="0"/>
    <x v="712"/>
    <s v="Middelburg"/>
    <x v="2"/>
    <x v="41"/>
    <s v="Stromenpad"/>
    <x v="4"/>
    <x v="1"/>
    <x v="17"/>
    <x v="6"/>
    <x v="1"/>
    <n v="36.19"/>
  </r>
  <r>
    <n v="78137"/>
    <x v="48"/>
    <x v="0"/>
    <x v="711"/>
    <s v="Middelburg"/>
    <x v="2"/>
    <x v="15"/>
    <s v="Volkerakstraat"/>
    <x v="3"/>
    <x v="0"/>
    <x v="2"/>
    <x v="1"/>
    <x v="5"/>
    <n v="97.46"/>
  </r>
  <r>
    <n v="78138"/>
    <x v="24"/>
    <x v="0"/>
    <x v="71"/>
    <s v="Middelburg"/>
    <x v="2"/>
    <x v="15"/>
    <s v="Biesbosstraat"/>
    <x v="1"/>
    <x v="0"/>
    <x v="6"/>
    <x v="1"/>
    <x v="5"/>
    <n v="188.66"/>
  </r>
  <r>
    <n v="78139"/>
    <x v="1"/>
    <x v="0"/>
    <x v="818"/>
    <s v="Middelburg"/>
    <x v="15"/>
    <x v="57"/>
    <s v="John Coltranestraat"/>
    <x v="2"/>
    <x v="0"/>
    <x v="1"/>
    <x v="3"/>
    <x v="4"/>
    <n v="1016.39"/>
  </r>
  <r>
    <n v="78142"/>
    <x v="14"/>
    <x v="0"/>
    <x v="71"/>
    <s v="Middelburg"/>
    <x v="2"/>
    <x v="15"/>
    <s v="Biesbosstraat"/>
    <x v="1"/>
    <x v="0"/>
    <x v="1"/>
    <x v="1"/>
    <x v="5"/>
    <n v="493.77"/>
  </r>
  <r>
    <n v="78143"/>
    <x v="25"/>
    <x v="0"/>
    <x v="71"/>
    <s v="Middelburg"/>
    <x v="2"/>
    <x v="15"/>
    <s v="Biesbosstraat"/>
    <x v="1"/>
    <x v="0"/>
    <x v="6"/>
    <x v="1"/>
    <x v="4"/>
    <n v="9.57"/>
  </r>
  <r>
    <n v="78144"/>
    <x v="39"/>
    <x v="0"/>
    <x v="711"/>
    <s v="Middelburg"/>
    <x v="2"/>
    <x v="15"/>
    <s v="Volkerakstraat"/>
    <x v="3"/>
    <x v="0"/>
    <x v="2"/>
    <x v="1"/>
    <x v="5"/>
    <n v="73.12"/>
  </r>
  <r>
    <n v="78146"/>
    <x v="30"/>
    <x v="0"/>
    <x v="71"/>
    <s v="Middelburg"/>
    <x v="2"/>
    <x v="15"/>
    <s v="Biesbosstraat"/>
    <x v="0"/>
    <x v="0"/>
    <x v="4"/>
    <x v="1"/>
    <x v="0"/>
    <n v="225.3"/>
  </r>
  <r>
    <n v="78147"/>
    <x v="21"/>
    <x v="0"/>
    <x v="71"/>
    <s v="Middelburg"/>
    <x v="2"/>
    <x v="15"/>
    <s v="Biesbosstraat"/>
    <x v="1"/>
    <x v="0"/>
    <x v="6"/>
    <x v="1"/>
    <x v="4"/>
    <n v="9.77"/>
  </r>
  <r>
    <n v="78148"/>
    <x v="7"/>
    <x v="0"/>
    <x v="71"/>
    <s v="Middelburg"/>
    <x v="2"/>
    <x v="15"/>
    <s v="Biesbosstraat"/>
    <x v="3"/>
    <x v="0"/>
    <x v="13"/>
    <x v="1"/>
    <x v="5"/>
    <n v="19.23"/>
  </r>
  <r>
    <n v="78149"/>
    <x v="3"/>
    <x v="0"/>
    <x v="712"/>
    <s v="Middelburg"/>
    <x v="2"/>
    <x v="41"/>
    <s v="Stromenpad"/>
    <x v="4"/>
    <x v="1"/>
    <x v="7"/>
    <x v="6"/>
    <x v="1"/>
    <n v="75.13"/>
  </r>
  <r>
    <n v="78150"/>
    <x v="27"/>
    <x v="0"/>
    <x v="71"/>
    <s v="Middelburg"/>
    <x v="2"/>
    <x v="15"/>
    <s v="Biesbosstraat"/>
    <x v="3"/>
    <x v="0"/>
    <x v="2"/>
    <x v="1"/>
    <x v="5"/>
    <n v="34.56"/>
  </r>
  <r>
    <n v="78151"/>
    <x v="19"/>
    <x v="0"/>
    <x v="71"/>
    <s v="Middelburg"/>
    <x v="2"/>
    <x v="15"/>
    <s v="Biesbosstraat"/>
    <x v="3"/>
    <x v="0"/>
    <x v="13"/>
    <x v="1"/>
    <x v="5"/>
    <n v="26.35"/>
  </r>
  <r>
    <n v="78152"/>
    <x v="15"/>
    <x v="0"/>
    <x v="71"/>
    <s v="Middelburg"/>
    <x v="2"/>
    <x v="15"/>
    <s v="Biesbosstraat"/>
    <x v="3"/>
    <x v="0"/>
    <x v="13"/>
    <x v="1"/>
    <x v="5"/>
    <n v="13.99"/>
  </r>
  <r>
    <n v="78153"/>
    <x v="31"/>
    <x v="0"/>
    <x v="711"/>
    <s v="Middelburg"/>
    <x v="2"/>
    <x v="15"/>
    <s v="Volkerakstraat"/>
    <x v="1"/>
    <x v="0"/>
    <x v="6"/>
    <x v="1"/>
    <x v="4"/>
    <n v="10.26"/>
  </r>
  <r>
    <n v="78154"/>
    <x v="11"/>
    <x v="1"/>
    <x v="262"/>
    <s v="Middelburg"/>
    <x v="2"/>
    <x v="41"/>
    <s v="Koudekerkseweg"/>
    <x v="5"/>
    <x v="1"/>
    <x v="1"/>
    <x v="8"/>
    <x v="1"/>
    <n v="1413.77"/>
  </r>
  <r>
    <n v="78155"/>
    <x v="5"/>
    <x v="0"/>
    <x v="712"/>
    <s v="Middelburg"/>
    <x v="2"/>
    <x v="41"/>
    <s v="Stromenpad"/>
    <x v="4"/>
    <x v="1"/>
    <x v="17"/>
    <x v="6"/>
    <x v="1"/>
    <n v="35.07"/>
  </r>
  <r>
    <n v="78156"/>
    <x v="0"/>
    <x v="0"/>
    <x v="712"/>
    <s v="Middelburg"/>
    <x v="2"/>
    <x v="41"/>
    <s v="Stromenpad"/>
    <x v="1"/>
    <x v="1"/>
    <x v="1"/>
    <x v="6"/>
    <x v="1"/>
    <n v="175.87"/>
  </r>
  <r>
    <n v="78157"/>
    <x v="38"/>
    <x v="0"/>
    <x v="711"/>
    <s v="Middelburg"/>
    <x v="2"/>
    <x v="15"/>
    <s v="Volkerakstraat"/>
    <x v="3"/>
    <x v="0"/>
    <x v="2"/>
    <x v="1"/>
    <x v="5"/>
    <n v="23.14"/>
  </r>
  <r>
    <n v="78159"/>
    <x v="20"/>
    <x v="0"/>
    <x v="71"/>
    <s v="Middelburg"/>
    <x v="2"/>
    <x v="15"/>
    <s v="Biesbosstraat"/>
    <x v="1"/>
    <x v="0"/>
    <x v="6"/>
    <x v="1"/>
    <x v="4"/>
    <n v="9.33"/>
  </r>
  <r>
    <n v="78162"/>
    <x v="17"/>
    <x v="0"/>
    <x v="71"/>
    <s v="Middelburg"/>
    <x v="2"/>
    <x v="15"/>
    <s v="Biesbosstraat"/>
    <x v="1"/>
    <x v="0"/>
    <x v="6"/>
    <x v="1"/>
    <x v="4"/>
    <n v="9.7899999999999991"/>
  </r>
  <r>
    <n v="78163"/>
    <x v="18"/>
    <x v="0"/>
    <x v="71"/>
    <s v="Middelburg"/>
    <x v="2"/>
    <x v="15"/>
    <s v="Biesbosstraat"/>
    <x v="3"/>
    <x v="0"/>
    <x v="2"/>
    <x v="1"/>
    <x v="5"/>
    <n v="36.99"/>
  </r>
  <r>
    <n v="78164"/>
    <x v="6"/>
    <x v="0"/>
    <x v="712"/>
    <s v="Middelburg"/>
    <x v="2"/>
    <x v="41"/>
    <s v="Stromenpad"/>
    <x v="1"/>
    <x v="1"/>
    <x v="1"/>
    <x v="6"/>
    <x v="1"/>
    <n v="19.059999999999999"/>
  </r>
  <r>
    <n v="78165"/>
    <x v="55"/>
    <x v="0"/>
    <x v="711"/>
    <s v="Middelburg"/>
    <x v="2"/>
    <x v="15"/>
    <s v="Volkerakstraat"/>
    <x v="1"/>
    <x v="0"/>
    <x v="1"/>
    <x v="1"/>
    <x v="5"/>
    <n v="563.46"/>
  </r>
  <r>
    <n v="78166"/>
    <x v="43"/>
    <x v="0"/>
    <x v="71"/>
    <s v="Middelburg"/>
    <x v="2"/>
    <x v="15"/>
    <s v="Biesbosstraat"/>
    <x v="3"/>
    <x v="0"/>
    <x v="2"/>
    <x v="1"/>
    <x v="5"/>
    <n v="20.49"/>
  </r>
  <r>
    <n v="78167"/>
    <x v="26"/>
    <x v="0"/>
    <x v="71"/>
    <s v="Middelburg"/>
    <x v="2"/>
    <x v="15"/>
    <s v="Biesbosstraat"/>
    <x v="3"/>
    <x v="0"/>
    <x v="1"/>
    <x v="1"/>
    <x v="5"/>
    <n v="77.89"/>
  </r>
  <r>
    <n v="78169"/>
    <x v="56"/>
    <x v="0"/>
    <x v="711"/>
    <s v="Middelburg"/>
    <x v="2"/>
    <x v="15"/>
    <s v="Volkerakstraat"/>
    <x v="0"/>
    <x v="0"/>
    <x v="20"/>
    <x v="1"/>
    <x v="0"/>
    <n v="434.77"/>
  </r>
  <r>
    <n v="78171"/>
    <x v="44"/>
    <x v="0"/>
    <x v="71"/>
    <s v="Middelburg"/>
    <x v="2"/>
    <x v="15"/>
    <s v="Biesbosstraat"/>
    <x v="3"/>
    <x v="0"/>
    <x v="2"/>
    <x v="1"/>
    <x v="5"/>
    <n v="54.27"/>
  </r>
  <r>
    <n v="78174"/>
    <x v="45"/>
    <x v="0"/>
    <x v="71"/>
    <s v="Middelburg"/>
    <x v="2"/>
    <x v="15"/>
    <s v="Biesbosstraat"/>
    <x v="1"/>
    <x v="0"/>
    <x v="6"/>
    <x v="1"/>
    <x v="4"/>
    <n v="8.77"/>
  </r>
  <r>
    <n v="78175"/>
    <x v="3"/>
    <x v="0"/>
    <x v="14"/>
    <s v="Middelburg"/>
    <x v="4"/>
    <x v="10"/>
    <s v="Abeelseweg"/>
    <x v="5"/>
    <x v="1"/>
    <x v="1"/>
    <x v="1"/>
    <x v="1"/>
    <n v="425.56"/>
  </r>
  <r>
    <n v="78176"/>
    <x v="51"/>
    <x v="0"/>
    <x v="711"/>
    <s v="Middelburg"/>
    <x v="2"/>
    <x v="15"/>
    <s v="Volkerakstraat"/>
    <x v="1"/>
    <x v="0"/>
    <x v="1"/>
    <x v="1"/>
    <x v="2"/>
    <n v="1051.5899999999999"/>
  </r>
  <r>
    <n v="78177"/>
    <x v="8"/>
    <x v="0"/>
    <x v="712"/>
    <s v="Middelburg"/>
    <x v="2"/>
    <x v="41"/>
    <s v="Stromenpad"/>
    <x v="1"/>
    <x v="1"/>
    <x v="1"/>
    <x v="6"/>
    <x v="1"/>
    <n v="102.63"/>
  </r>
  <r>
    <n v="78178"/>
    <x v="52"/>
    <x v="0"/>
    <x v="711"/>
    <s v="Middelburg"/>
    <x v="2"/>
    <x v="15"/>
    <s v="Volkerakstraat"/>
    <x v="3"/>
    <x v="0"/>
    <x v="13"/>
    <x v="1"/>
    <x v="5"/>
    <n v="13.2"/>
  </r>
  <r>
    <n v="78179"/>
    <x v="46"/>
    <x v="0"/>
    <x v="71"/>
    <s v="Middelburg"/>
    <x v="2"/>
    <x v="15"/>
    <s v="Biesbosstraat"/>
    <x v="1"/>
    <x v="0"/>
    <x v="6"/>
    <x v="1"/>
    <x v="5"/>
    <n v="117.24"/>
  </r>
  <r>
    <n v="78180"/>
    <x v="47"/>
    <x v="0"/>
    <x v="71"/>
    <s v="Middelburg"/>
    <x v="2"/>
    <x v="15"/>
    <s v="Biesbosstraat"/>
    <x v="3"/>
    <x v="0"/>
    <x v="13"/>
    <x v="1"/>
    <x v="5"/>
    <n v="11.52"/>
  </r>
  <r>
    <n v="78182"/>
    <x v="39"/>
    <x v="0"/>
    <x v="71"/>
    <s v="Middelburg"/>
    <x v="2"/>
    <x v="15"/>
    <s v="Biesbosstraat"/>
    <x v="0"/>
    <x v="3"/>
    <x v="4"/>
    <x v="1"/>
    <x v="17"/>
    <n v="9.07"/>
  </r>
  <r>
    <n v="78183"/>
    <x v="31"/>
    <x v="0"/>
    <x v="71"/>
    <s v="Middelburg"/>
    <x v="2"/>
    <x v="15"/>
    <s v="Biesbosstraat"/>
    <x v="0"/>
    <x v="3"/>
    <x v="4"/>
    <x v="1"/>
    <x v="17"/>
    <n v="6.36"/>
  </r>
  <r>
    <n v="78184"/>
    <x v="53"/>
    <x v="0"/>
    <x v="711"/>
    <s v="Middelburg"/>
    <x v="2"/>
    <x v="15"/>
    <s v="Volkerakstraat"/>
    <x v="3"/>
    <x v="0"/>
    <x v="2"/>
    <x v="1"/>
    <x v="5"/>
    <n v="96.89"/>
  </r>
  <r>
    <n v="78185"/>
    <x v="38"/>
    <x v="0"/>
    <x v="71"/>
    <s v="Middelburg"/>
    <x v="2"/>
    <x v="15"/>
    <s v="Biesbosstraat"/>
    <x v="1"/>
    <x v="0"/>
    <x v="6"/>
    <x v="1"/>
    <x v="4"/>
    <n v="10.84"/>
  </r>
  <r>
    <n v="78187"/>
    <x v="7"/>
    <x v="2"/>
    <x v="341"/>
    <s v="Middelburg"/>
    <x v="20"/>
    <x v="42"/>
    <s v="Oude Veerseweg"/>
    <x v="1"/>
    <x v="3"/>
    <x v="1"/>
    <x v="1"/>
    <x v="19"/>
    <n v="579.85"/>
  </r>
  <r>
    <n v="78188"/>
    <x v="52"/>
    <x v="0"/>
    <x v="71"/>
    <s v="Middelburg"/>
    <x v="2"/>
    <x v="15"/>
    <s v="Biesbosstraat"/>
    <x v="3"/>
    <x v="0"/>
    <x v="2"/>
    <x v="1"/>
    <x v="5"/>
    <n v="45.81"/>
  </r>
  <r>
    <n v="78189"/>
    <x v="53"/>
    <x v="0"/>
    <x v="71"/>
    <s v="Middelburg"/>
    <x v="2"/>
    <x v="15"/>
    <s v="Biesbosstraat"/>
    <x v="3"/>
    <x v="0"/>
    <x v="2"/>
    <x v="1"/>
    <x v="5"/>
    <n v="73.209999999999994"/>
  </r>
  <r>
    <n v="78191"/>
    <x v="54"/>
    <x v="0"/>
    <x v="71"/>
    <s v="Middelburg"/>
    <x v="2"/>
    <x v="15"/>
    <s v="Biesbosstraat"/>
    <x v="0"/>
    <x v="3"/>
    <x v="4"/>
    <x v="1"/>
    <x v="17"/>
    <n v="8.24"/>
  </r>
  <r>
    <n v="78192"/>
    <x v="12"/>
    <x v="0"/>
    <x v="712"/>
    <s v="Middelburg"/>
    <x v="2"/>
    <x v="41"/>
    <s v="Stromenpad"/>
    <x v="4"/>
    <x v="0"/>
    <x v="20"/>
    <x v="6"/>
    <x v="0"/>
    <n v="51.54"/>
  </r>
  <r>
    <n v="78195"/>
    <x v="13"/>
    <x v="0"/>
    <x v="712"/>
    <s v="Middelburg"/>
    <x v="2"/>
    <x v="41"/>
    <s v="Stromenpad"/>
    <x v="4"/>
    <x v="0"/>
    <x v="20"/>
    <x v="6"/>
    <x v="0"/>
    <n v="54.67"/>
  </r>
  <r>
    <n v="78197"/>
    <x v="10"/>
    <x v="0"/>
    <x v="712"/>
    <s v="Middelburg"/>
    <x v="2"/>
    <x v="41"/>
    <s v="Stromenpad"/>
    <x v="4"/>
    <x v="2"/>
    <x v="18"/>
    <x v="6"/>
    <x v="11"/>
    <n v="10.39"/>
  </r>
  <r>
    <n v="78198"/>
    <x v="5"/>
    <x v="0"/>
    <x v="14"/>
    <s v="Middelburg"/>
    <x v="4"/>
    <x v="10"/>
    <s v="Abeelseweg"/>
    <x v="5"/>
    <x v="1"/>
    <x v="20"/>
    <x v="1"/>
    <x v="1"/>
    <n v="71.510000000000005"/>
  </r>
  <r>
    <n v="78199"/>
    <x v="0"/>
    <x v="27"/>
    <x v="579"/>
    <s v="Middelburg"/>
    <x v="2"/>
    <x v="41"/>
    <s v="Stromenweg"/>
    <x v="3"/>
    <x v="2"/>
    <x v="13"/>
    <x v="1"/>
    <x v="18"/>
    <n v="1.88"/>
  </r>
  <r>
    <n v="78201"/>
    <x v="9"/>
    <x v="0"/>
    <x v="712"/>
    <s v="Middelburg"/>
    <x v="2"/>
    <x v="41"/>
    <s v="Stromenpad"/>
    <x v="4"/>
    <x v="2"/>
    <x v="18"/>
    <x v="6"/>
    <x v="11"/>
    <n v="14.08"/>
  </r>
  <r>
    <n v="78202"/>
    <x v="16"/>
    <x v="0"/>
    <x v="712"/>
    <s v="Middelburg"/>
    <x v="2"/>
    <x v="41"/>
    <s v="Stromenpad"/>
    <x v="4"/>
    <x v="2"/>
    <x v="18"/>
    <x v="6"/>
    <x v="11"/>
    <n v="12.58"/>
  </r>
  <r>
    <n v="78204"/>
    <x v="10"/>
    <x v="1"/>
    <x v="98"/>
    <s v="Middelburg"/>
    <x v="2"/>
    <x v="9"/>
    <s v="Breeweg"/>
    <x v="3"/>
    <x v="0"/>
    <x v="13"/>
    <x v="4"/>
    <x v="5"/>
    <n v="16.77"/>
  </r>
  <r>
    <n v="78206"/>
    <x v="12"/>
    <x v="0"/>
    <x v="14"/>
    <s v="Middelburg"/>
    <x v="4"/>
    <x v="10"/>
    <s v="Abeelseweg"/>
    <x v="2"/>
    <x v="2"/>
    <x v="18"/>
    <x v="1"/>
    <x v="11"/>
    <n v="12.28"/>
  </r>
  <r>
    <n v="78210"/>
    <x v="54"/>
    <x v="0"/>
    <x v="711"/>
    <s v="Middelburg"/>
    <x v="2"/>
    <x v="15"/>
    <s v="Volkerakstraat"/>
    <x v="0"/>
    <x v="3"/>
    <x v="4"/>
    <x v="1"/>
    <x v="17"/>
    <n v="42.02"/>
  </r>
  <r>
    <n v="78222"/>
    <x v="16"/>
    <x v="0"/>
    <x v="150"/>
    <s v="Arnemuiden"/>
    <x v="0"/>
    <x v="3"/>
    <s v="Westwal"/>
    <x v="2"/>
    <x v="0"/>
    <x v="20"/>
    <x v="1"/>
    <x v="0"/>
    <n v="13.01"/>
  </r>
  <r>
    <n v="78223"/>
    <x v="23"/>
    <x v="0"/>
    <x v="786"/>
    <s v="Middelburg"/>
    <x v="15"/>
    <x v="33"/>
    <s v="Elvis Presleystraat"/>
    <x v="2"/>
    <x v="1"/>
    <x v="1"/>
    <x v="1"/>
    <x v="1"/>
    <n v="331.26"/>
  </r>
  <r>
    <n v="78224"/>
    <x v="11"/>
    <x v="0"/>
    <x v="150"/>
    <s v="Arnemuiden"/>
    <x v="0"/>
    <x v="3"/>
    <s v="Westwal"/>
    <x v="2"/>
    <x v="0"/>
    <x v="20"/>
    <x v="1"/>
    <x v="5"/>
    <n v="11.43"/>
  </r>
  <r>
    <n v="78225"/>
    <x v="20"/>
    <x v="0"/>
    <x v="373"/>
    <s v="Middelburg"/>
    <x v="17"/>
    <x v="40"/>
    <s v="Pres. Rooseveltlaan"/>
    <x v="4"/>
    <x v="0"/>
    <x v="17"/>
    <x v="5"/>
    <x v="0"/>
    <n v="111.24"/>
  </r>
  <r>
    <n v="78242"/>
    <x v="12"/>
    <x v="0"/>
    <x v="416"/>
    <s v="Middelburg"/>
    <x v="10"/>
    <x v="25"/>
    <s v="Singelweg"/>
    <x v="2"/>
    <x v="0"/>
    <x v="20"/>
    <x v="1"/>
    <x v="0"/>
    <n v="46.97"/>
  </r>
  <r>
    <n v="78243"/>
    <x v="13"/>
    <x v="0"/>
    <x v="416"/>
    <s v="Middelburg"/>
    <x v="10"/>
    <x v="25"/>
    <s v="Singelweg"/>
    <x v="3"/>
    <x v="0"/>
    <x v="2"/>
    <x v="1"/>
    <x v="4"/>
    <n v="95.53"/>
  </r>
  <r>
    <n v="78244"/>
    <x v="39"/>
    <x v="34"/>
    <x v="792"/>
    <s v="Middelburg"/>
    <x v="2"/>
    <x v="60"/>
    <s v="P.J. Meertensstraat"/>
    <x v="0"/>
    <x v="0"/>
    <x v="0"/>
    <x v="7"/>
    <x v="0"/>
    <n v="455.81"/>
  </r>
  <r>
    <n v="78245"/>
    <x v="25"/>
    <x v="0"/>
    <x v="87"/>
    <s v="Middelburg"/>
    <x v="10"/>
    <x v="25"/>
    <s v="Van Cittersstraat"/>
    <x v="3"/>
    <x v="0"/>
    <x v="2"/>
    <x v="1"/>
    <x v="5"/>
    <n v="66.03"/>
  </r>
  <r>
    <n v="78246"/>
    <x v="30"/>
    <x v="0"/>
    <x v="87"/>
    <s v="Middelburg"/>
    <x v="10"/>
    <x v="25"/>
    <s v="Van Cittersstraat"/>
    <x v="3"/>
    <x v="0"/>
    <x v="2"/>
    <x v="1"/>
    <x v="5"/>
    <n v="57.08"/>
  </r>
  <r>
    <n v="78247"/>
    <x v="9"/>
    <x v="0"/>
    <x v="116"/>
    <s v="Middelburg"/>
    <x v="10"/>
    <x v="25"/>
    <s v="Burg. Baaslaan"/>
    <x v="1"/>
    <x v="0"/>
    <x v="1"/>
    <x v="1"/>
    <x v="2"/>
    <n v="143.74"/>
  </r>
  <r>
    <n v="78248"/>
    <x v="21"/>
    <x v="0"/>
    <x v="87"/>
    <s v="Middelburg"/>
    <x v="10"/>
    <x v="25"/>
    <s v="Van Cittersstraat"/>
    <x v="0"/>
    <x v="0"/>
    <x v="3"/>
    <x v="1"/>
    <x v="4"/>
    <n v="4.71"/>
  </r>
  <r>
    <n v="78249"/>
    <x v="7"/>
    <x v="0"/>
    <x v="87"/>
    <s v="Middelburg"/>
    <x v="10"/>
    <x v="25"/>
    <s v="Van Cittersstraat"/>
    <x v="3"/>
    <x v="0"/>
    <x v="2"/>
    <x v="1"/>
    <x v="5"/>
    <n v="56.97"/>
  </r>
  <r>
    <n v="78250"/>
    <x v="19"/>
    <x v="34"/>
    <x v="792"/>
    <s v="Middelburg"/>
    <x v="2"/>
    <x v="60"/>
    <s v="P.J. Meertensstraat"/>
    <x v="0"/>
    <x v="0"/>
    <x v="3"/>
    <x v="7"/>
    <x v="0"/>
    <n v="175.38"/>
  </r>
  <r>
    <n v="78251"/>
    <x v="19"/>
    <x v="0"/>
    <x v="88"/>
    <s v="Middelburg"/>
    <x v="10"/>
    <x v="25"/>
    <s v="Boudaenlaan"/>
    <x v="0"/>
    <x v="0"/>
    <x v="3"/>
    <x v="1"/>
    <x v="0"/>
    <n v="392.08"/>
  </r>
  <r>
    <n v="78252"/>
    <x v="27"/>
    <x v="0"/>
    <x v="88"/>
    <s v="Middelburg"/>
    <x v="10"/>
    <x v="25"/>
    <s v="Boudaenlaan"/>
    <x v="3"/>
    <x v="0"/>
    <x v="2"/>
    <x v="1"/>
    <x v="4"/>
    <n v="66.72"/>
  </r>
  <r>
    <n v="78253"/>
    <x v="9"/>
    <x v="2"/>
    <x v="87"/>
    <s v="Middelburg"/>
    <x v="10"/>
    <x v="25"/>
    <s v="Van Cittersstraat"/>
    <x v="1"/>
    <x v="0"/>
    <x v="1"/>
    <x v="1"/>
    <x v="2"/>
    <n v="524.69000000000005"/>
  </r>
  <r>
    <n v="78262"/>
    <x v="23"/>
    <x v="2"/>
    <x v="38"/>
    <s v="Arnemuiden"/>
    <x v="7"/>
    <x v="20"/>
    <s v="Dorpsstraat"/>
    <x v="0"/>
    <x v="0"/>
    <x v="4"/>
    <x v="1"/>
    <x v="4"/>
    <n v="336.81"/>
  </r>
  <r>
    <n v="78263"/>
    <x v="11"/>
    <x v="0"/>
    <x v="21"/>
    <s v="Middelburg"/>
    <x v="1"/>
    <x v="7"/>
    <s v="Armeniaans Schuitvlot"/>
    <x v="1"/>
    <x v="0"/>
    <x v="1"/>
    <x v="1"/>
    <x v="4"/>
    <n v="161.13999999999999"/>
  </r>
  <r>
    <n v="78264"/>
    <x v="13"/>
    <x v="0"/>
    <x v="482"/>
    <s v="Middelburg"/>
    <x v="1"/>
    <x v="7"/>
    <s v="Walensingel"/>
    <x v="3"/>
    <x v="0"/>
    <x v="20"/>
    <x v="7"/>
    <x v="4"/>
    <n v="19.260000000000002"/>
  </r>
  <r>
    <n v="78265"/>
    <x v="23"/>
    <x v="0"/>
    <x v="21"/>
    <s v="Middelburg"/>
    <x v="1"/>
    <x v="7"/>
    <s v="Armeniaans Schuitvlot"/>
    <x v="3"/>
    <x v="0"/>
    <x v="13"/>
    <x v="1"/>
    <x v="5"/>
    <n v="32.97"/>
  </r>
  <r>
    <n v="78282"/>
    <x v="10"/>
    <x v="0"/>
    <x v="482"/>
    <s v="Middelburg"/>
    <x v="1"/>
    <x v="7"/>
    <s v="Walensingel"/>
    <x v="0"/>
    <x v="0"/>
    <x v="3"/>
    <x v="7"/>
    <x v="0"/>
    <n v="193.66"/>
  </r>
  <r>
    <n v="78283"/>
    <x v="5"/>
    <x v="0"/>
    <x v="35"/>
    <s v="Middelburg"/>
    <x v="1"/>
    <x v="7"/>
    <s v="Baanstraat"/>
    <x v="0"/>
    <x v="0"/>
    <x v="0"/>
    <x v="2"/>
    <x v="0"/>
    <n v="24.42"/>
  </r>
  <r>
    <n v="78302"/>
    <x v="14"/>
    <x v="2"/>
    <x v="780"/>
    <s v="Middelburg"/>
    <x v="15"/>
    <x v="57"/>
    <s v="Jazzroute"/>
    <x v="1"/>
    <x v="1"/>
    <x v="6"/>
    <x v="7"/>
    <x v="1"/>
    <n v="200.35"/>
  </r>
  <r>
    <n v="78303"/>
    <x v="17"/>
    <x v="0"/>
    <x v="688"/>
    <s v="Middelburg"/>
    <x v="15"/>
    <x v="33"/>
    <s v="Bluesroute"/>
    <x v="1"/>
    <x v="0"/>
    <x v="1"/>
    <x v="1"/>
    <x v="4"/>
    <n v="17.61"/>
  </r>
  <r>
    <n v="78304"/>
    <x v="13"/>
    <x v="0"/>
    <x v="797"/>
    <s v="Middelburg"/>
    <x v="15"/>
    <x v="57"/>
    <s v="Count Basiestraat"/>
    <x v="0"/>
    <x v="0"/>
    <x v="4"/>
    <x v="1"/>
    <x v="0"/>
    <n v="83.02"/>
  </r>
  <r>
    <n v="78305"/>
    <x v="18"/>
    <x v="0"/>
    <x v="688"/>
    <s v="Middelburg"/>
    <x v="15"/>
    <x v="33"/>
    <s v="Bluesroute"/>
    <x v="1"/>
    <x v="0"/>
    <x v="1"/>
    <x v="1"/>
    <x v="4"/>
    <n v="17.25"/>
  </r>
  <r>
    <n v="78306"/>
    <x v="0"/>
    <x v="0"/>
    <x v="797"/>
    <s v="Middelburg"/>
    <x v="15"/>
    <x v="57"/>
    <s v="Count Basiestraat"/>
    <x v="2"/>
    <x v="0"/>
    <x v="1"/>
    <x v="1"/>
    <x v="4"/>
    <n v="318.02999999999997"/>
  </r>
  <r>
    <n v="78307"/>
    <x v="6"/>
    <x v="0"/>
    <x v="797"/>
    <s v="Middelburg"/>
    <x v="15"/>
    <x v="57"/>
    <s v="Count Basiestraat"/>
    <x v="0"/>
    <x v="0"/>
    <x v="20"/>
    <x v="1"/>
    <x v="0"/>
    <n v="58.41"/>
  </r>
  <r>
    <n v="78309"/>
    <x v="155"/>
    <x v="0"/>
    <x v="192"/>
    <s v="Middelburg"/>
    <x v="11"/>
    <x v="26"/>
    <s v="Grootmede"/>
    <x v="0"/>
    <x v="0"/>
    <x v="4"/>
    <x v="1"/>
    <x v="0"/>
    <n v="2.12"/>
  </r>
  <r>
    <n v="78322"/>
    <x v="39"/>
    <x v="0"/>
    <x v="74"/>
    <s v="Middelburg"/>
    <x v="1"/>
    <x v="8"/>
    <s v="Blauwedijk"/>
    <x v="0"/>
    <x v="2"/>
    <x v="23"/>
    <x v="5"/>
    <x v="11"/>
    <n v="3.31"/>
  </r>
  <r>
    <n v="78323"/>
    <x v="31"/>
    <x v="0"/>
    <x v="74"/>
    <s v="Middelburg"/>
    <x v="1"/>
    <x v="8"/>
    <s v="Blauwedijk"/>
    <x v="0"/>
    <x v="2"/>
    <x v="23"/>
    <x v="5"/>
    <x v="11"/>
    <n v="3.61"/>
  </r>
  <r>
    <n v="78324"/>
    <x v="38"/>
    <x v="0"/>
    <x v="74"/>
    <s v="Middelburg"/>
    <x v="1"/>
    <x v="8"/>
    <s v="Blauwedijk"/>
    <x v="0"/>
    <x v="2"/>
    <x v="23"/>
    <x v="5"/>
    <x v="11"/>
    <n v="4"/>
  </r>
  <r>
    <n v="78325"/>
    <x v="24"/>
    <x v="0"/>
    <x v="263"/>
    <s v="Middelburg"/>
    <x v="1"/>
    <x v="8"/>
    <s v="Kousteensedijk"/>
    <x v="0"/>
    <x v="0"/>
    <x v="19"/>
    <x v="2"/>
    <x v="4"/>
    <n v="853.6"/>
  </r>
  <r>
    <n v="78326"/>
    <x v="14"/>
    <x v="0"/>
    <x v="263"/>
    <s v="Middelburg"/>
    <x v="1"/>
    <x v="8"/>
    <s v="Kousteensedijk"/>
    <x v="0"/>
    <x v="2"/>
    <x v="23"/>
    <x v="2"/>
    <x v="11"/>
    <n v="8.75"/>
  </r>
  <r>
    <n v="78362"/>
    <x v="68"/>
    <x v="31"/>
    <x v="322"/>
    <s v="Middelburg"/>
    <x v="10"/>
    <x v="25"/>
    <s v="Noordweg"/>
    <x v="3"/>
    <x v="0"/>
    <x v="18"/>
    <x v="1"/>
    <x v="4"/>
    <n v="7.83"/>
  </r>
  <r>
    <n v="78403"/>
    <x v="12"/>
    <x v="2"/>
    <x v="174"/>
    <s v="Middelburg"/>
    <x v="17"/>
    <x v="35"/>
    <s v="Nadorstweg"/>
    <x v="0"/>
    <x v="0"/>
    <x v="3"/>
    <x v="2"/>
    <x v="0"/>
    <n v="50.05"/>
  </r>
  <r>
    <n v="78442"/>
    <x v="15"/>
    <x v="0"/>
    <x v="229"/>
    <s v="Middelburg"/>
    <x v="17"/>
    <x v="36"/>
    <s v="J. Postkwartier"/>
    <x v="3"/>
    <x v="0"/>
    <x v="5"/>
    <x v="1"/>
    <x v="14"/>
    <n v="78.510000000000005"/>
  </r>
  <r>
    <n v="78443"/>
    <x v="7"/>
    <x v="0"/>
    <x v="375"/>
    <s v="Middelburg"/>
    <x v="8"/>
    <x v="47"/>
    <s v="Prooijenseweg"/>
    <x v="3"/>
    <x v="3"/>
    <x v="13"/>
    <x v="2"/>
    <x v="17"/>
    <n v="27.38"/>
  </r>
  <r>
    <n v="78462"/>
    <x v="27"/>
    <x v="0"/>
    <x v="170"/>
    <s v="Middelburg"/>
    <x v="3"/>
    <x v="5"/>
    <s v="Europalaan"/>
    <x v="3"/>
    <x v="0"/>
    <x v="20"/>
    <x v="4"/>
    <x v="0"/>
    <n v="17.23"/>
  </r>
  <r>
    <n v="78482"/>
    <x v="12"/>
    <x v="0"/>
    <x v="740"/>
    <s v="Middelburg"/>
    <x v="10"/>
    <x v="25"/>
    <s v="Kerklaan"/>
    <x v="0"/>
    <x v="0"/>
    <x v="4"/>
    <x v="1"/>
    <x v="0"/>
    <n v="43.51"/>
  </r>
  <r>
    <n v="78483"/>
    <x v="13"/>
    <x v="0"/>
    <x v="740"/>
    <s v="Middelburg"/>
    <x v="10"/>
    <x v="25"/>
    <s v="Kerklaan"/>
    <x v="3"/>
    <x v="0"/>
    <x v="13"/>
    <x v="1"/>
    <x v="3"/>
    <n v="42.9"/>
  </r>
  <r>
    <n v="78502"/>
    <x v="20"/>
    <x v="2"/>
    <x v="422"/>
    <s v="Middelburg"/>
    <x v="16"/>
    <x v="52"/>
    <s v="Spinhuisweg"/>
    <x v="0"/>
    <x v="0"/>
    <x v="0"/>
    <x v="4"/>
    <x v="0"/>
    <n v="7.66"/>
  </r>
  <r>
    <n v="78522"/>
    <x v="48"/>
    <x v="0"/>
    <x v="480"/>
    <s v="Middelburg"/>
    <x v="3"/>
    <x v="18"/>
    <s v="Walcherseweg"/>
    <x v="3"/>
    <x v="0"/>
    <x v="8"/>
    <x v="5"/>
    <x v="0"/>
    <n v="20.99"/>
  </r>
  <r>
    <n v="78562"/>
    <x v="16"/>
    <x v="0"/>
    <x v="465"/>
    <s v="Middelburg"/>
    <x v="2"/>
    <x v="21"/>
    <s v="Vlissings Jaagpad"/>
    <x v="0"/>
    <x v="2"/>
    <x v="23"/>
    <x v="6"/>
    <x v="18"/>
    <n v="35.81"/>
  </r>
  <r>
    <n v="78563"/>
    <x v="26"/>
    <x v="0"/>
    <x v="717"/>
    <s v="Middelburg"/>
    <x v="16"/>
    <x v="52"/>
    <s v="De Beiaard"/>
    <x v="3"/>
    <x v="0"/>
    <x v="9"/>
    <x v="6"/>
    <x v="7"/>
    <n v="37.68"/>
  </r>
  <r>
    <n v="78564"/>
    <x v="34"/>
    <x v="0"/>
    <x v="717"/>
    <s v="Middelburg"/>
    <x v="16"/>
    <x v="52"/>
    <s v="De Beiaard"/>
    <x v="3"/>
    <x v="0"/>
    <x v="9"/>
    <x v="6"/>
    <x v="7"/>
    <n v="81.7"/>
  </r>
  <r>
    <n v="78565"/>
    <x v="44"/>
    <x v="0"/>
    <x v="717"/>
    <s v="Middelburg"/>
    <x v="16"/>
    <x v="52"/>
    <s v="De Beiaard"/>
    <x v="3"/>
    <x v="0"/>
    <x v="9"/>
    <x v="6"/>
    <x v="7"/>
    <n v="55.28"/>
  </r>
  <r>
    <n v="78566"/>
    <x v="17"/>
    <x v="0"/>
    <x v="574"/>
    <s v="Middelburg"/>
    <x v="1"/>
    <x v="23"/>
    <s v="Touwbaan"/>
    <x v="0"/>
    <x v="0"/>
    <x v="23"/>
    <x v="1"/>
    <x v="3"/>
    <n v="10.84"/>
  </r>
  <r>
    <n v="78567"/>
    <x v="44"/>
    <x v="0"/>
    <x v="578"/>
    <s v="Middelburg"/>
    <x v="1"/>
    <x v="23"/>
    <s v="Meestoof"/>
    <x v="0"/>
    <x v="2"/>
    <x v="23"/>
    <x v="1"/>
    <x v="11"/>
    <n v="10.220000000000001"/>
  </r>
  <r>
    <n v="78568"/>
    <x v="45"/>
    <x v="0"/>
    <x v="578"/>
    <s v="Middelburg"/>
    <x v="1"/>
    <x v="23"/>
    <s v="Meestoof"/>
    <x v="0"/>
    <x v="2"/>
    <x v="23"/>
    <x v="1"/>
    <x v="11"/>
    <n v="10.199999999999999"/>
  </r>
  <r>
    <n v="78569"/>
    <x v="18"/>
    <x v="0"/>
    <x v="574"/>
    <s v="Middelburg"/>
    <x v="1"/>
    <x v="23"/>
    <s v="Touwbaan"/>
    <x v="0"/>
    <x v="0"/>
    <x v="4"/>
    <x v="1"/>
    <x v="14"/>
    <n v="28.62"/>
  </r>
  <r>
    <n v="78572"/>
    <x v="34"/>
    <x v="0"/>
    <x v="292"/>
    <s v="Middelburg"/>
    <x v="1"/>
    <x v="23"/>
    <s v="Maisbaai"/>
    <x v="0"/>
    <x v="2"/>
    <x v="23"/>
    <x v="1"/>
    <x v="18"/>
    <n v="3.46"/>
  </r>
  <r>
    <n v="78574"/>
    <x v="24"/>
    <x v="0"/>
    <x v="698"/>
    <s v="Middelburg"/>
    <x v="1"/>
    <x v="23"/>
    <s v="Kinderdijk"/>
    <x v="0"/>
    <x v="2"/>
    <x v="23"/>
    <x v="2"/>
    <x v="11"/>
    <n v="5.87"/>
  </r>
  <r>
    <n v="78575"/>
    <x v="77"/>
    <x v="0"/>
    <x v="388"/>
    <s v="Middelburg"/>
    <x v="1"/>
    <x v="23"/>
    <s v="Rouaansekaai"/>
    <x v="0"/>
    <x v="1"/>
    <x v="4"/>
    <x v="0"/>
    <x v="1"/>
    <n v="15.08"/>
  </r>
  <r>
    <n v="78576"/>
    <x v="9"/>
    <x v="0"/>
    <x v="260"/>
    <s v="Middelburg"/>
    <x v="1"/>
    <x v="23"/>
    <s v="Korendijk"/>
    <x v="0"/>
    <x v="1"/>
    <x v="4"/>
    <x v="1"/>
    <x v="1"/>
    <n v="15.29"/>
  </r>
  <r>
    <n v="78579"/>
    <x v="19"/>
    <x v="1"/>
    <x v="263"/>
    <s v="Middelburg"/>
    <x v="1"/>
    <x v="8"/>
    <s v="Kousteensedijk"/>
    <x v="0"/>
    <x v="0"/>
    <x v="23"/>
    <x v="2"/>
    <x v="3"/>
    <n v="7.81"/>
  </r>
  <r>
    <n v="78580"/>
    <x v="15"/>
    <x v="1"/>
    <x v="263"/>
    <s v="Middelburg"/>
    <x v="1"/>
    <x v="8"/>
    <s v="Kousteensedijk"/>
    <x v="0"/>
    <x v="0"/>
    <x v="23"/>
    <x v="2"/>
    <x v="0"/>
    <n v="19.739999999999998"/>
  </r>
  <r>
    <n v="78581"/>
    <x v="20"/>
    <x v="1"/>
    <x v="263"/>
    <s v="Middelburg"/>
    <x v="1"/>
    <x v="8"/>
    <s v="Kousteensedijk"/>
    <x v="0"/>
    <x v="0"/>
    <x v="23"/>
    <x v="2"/>
    <x v="3"/>
    <n v="6.59"/>
  </r>
  <r>
    <n v="78582"/>
    <x v="17"/>
    <x v="1"/>
    <x v="263"/>
    <s v="Middelburg"/>
    <x v="1"/>
    <x v="8"/>
    <s v="Kousteensedijk"/>
    <x v="0"/>
    <x v="0"/>
    <x v="23"/>
    <x v="2"/>
    <x v="0"/>
    <n v="19.510000000000002"/>
  </r>
  <r>
    <n v="78583"/>
    <x v="18"/>
    <x v="1"/>
    <x v="263"/>
    <s v="Middelburg"/>
    <x v="1"/>
    <x v="8"/>
    <s v="Kousteensedijk"/>
    <x v="0"/>
    <x v="0"/>
    <x v="23"/>
    <x v="2"/>
    <x v="3"/>
    <n v="6.43"/>
  </r>
  <r>
    <n v="78584"/>
    <x v="35"/>
    <x v="1"/>
    <x v="263"/>
    <s v="Middelburg"/>
    <x v="1"/>
    <x v="8"/>
    <s v="Kousteensedijk"/>
    <x v="0"/>
    <x v="0"/>
    <x v="23"/>
    <x v="2"/>
    <x v="0"/>
    <n v="18.559999999999999"/>
  </r>
  <r>
    <n v="78585"/>
    <x v="43"/>
    <x v="1"/>
    <x v="263"/>
    <s v="Middelburg"/>
    <x v="1"/>
    <x v="8"/>
    <s v="Kousteensedijk"/>
    <x v="0"/>
    <x v="0"/>
    <x v="23"/>
    <x v="2"/>
    <x v="3"/>
    <n v="6.25"/>
  </r>
  <r>
    <n v="78586"/>
    <x v="26"/>
    <x v="1"/>
    <x v="263"/>
    <s v="Middelburg"/>
    <x v="1"/>
    <x v="8"/>
    <s v="Kousteensedijk"/>
    <x v="0"/>
    <x v="2"/>
    <x v="23"/>
    <x v="2"/>
    <x v="11"/>
    <n v="20.399999999999999"/>
  </r>
  <r>
    <n v="78587"/>
    <x v="9"/>
    <x v="0"/>
    <x v="354"/>
    <s v="Middelburg"/>
    <x v="3"/>
    <x v="5"/>
    <s v="Park de Griffioen"/>
    <x v="0"/>
    <x v="3"/>
    <x v="4"/>
    <x v="1"/>
    <x v="19"/>
    <n v="155.16"/>
  </r>
  <r>
    <n v="78589"/>
    <x v="24"/>
    <x v="0"/>
    <x v="66"/>
    <s v="Middelburg"/>
    <x v="3"/>
    <x v="5"/>
    <s v="Berkenlaan"/>
    <x v="0"/>
    <x v="3"/>
    <x v="4"/>
    <x v="4"/>
    <x v="17"/>
    <n v="212.83"/>
  </r>
  <r>
    <n v="78593"/>
    <x v="13"/>
    <x v="2"/>
    <x v="611"/>
    <s v="Middelburg"/>
    <x v="3"/>
    <x v="5"/>
    <s v="Seispark"/>
    <x v="2"/>
    <x v="3"/>
    <x v="19"/>
    <x v="9"/>
    <x v="17"/>
    <n v="512.66999999999996"/>
  </r>
  <r>
    <n v="78594"/>
    <x v="10"/>
    <x v="2"/>
    <x v="611"/>
    <s v="Middelburg"/>
    <x v="3"/>
    <x v="5"/>
    <s v="Seispark"/>
    <x v="3"/>
    <x v="3"/>
    <x v="19"/>
    <x v="9"/>
    <x v="17"/>
    <n v="77.53"/>
  </r>
  <r>
    <n v="78595"/>
    <x v="8"/>
    <x v="0"/>
    <x v="611"/>
    <s v="Middelburg"/>
    <x v="3"/>
    <x v="5"/>
    <s v="Seispark"/>
    <x v="2"/>
    <x v="0"/>
    <x v="6"/>
    <x v="1"/>
    <x v="4"/>
    <n v="16.78"/>
  </r>
  <r>
    <n v="78596"/>
    <x v="12"/>
    <x v="0"/>
    <x v="611"/>
    <s v="Middelburg"/>
    <x v="3"/>
    <x v="5"/>
    <s v="Seispark"/>
    <x v="3"/>
    <x v="0"/>
    <x v="2"/>
    <x v="1"/>
    <x v="0"/>
    <n v="37.1"/>
  </r>
  <r>
    <n v="78597"/>
    <x v="13"/>
    <x v="0"/>
    <x v="611"/>
    <s v="Middelburg"/>
    <x v="3"/>
    <x v="5"/>
    <s v="Seispark"/>
    <x v="3"/>
    <x v="0"/>
    <x v="13"/>
    <x v="1"/>
    <x v="4"/>
    <n v="16.559999999999999"/>
  </r>
  <r>
    <n v="78598"/>
    <x v="10"/>
    <x v="0"/>
    <x v="611"/>
    <s v="Middelburg"/>
    <x v="3"/>
    <x v="5"/>
    <s v="Seispark"/>
    <x v="3"/>
    <x v="0"/>
    <x v="13"/>
    <x v="1"/>
    <x v="4"/>
    <n v="14.22"/>
  </r>
  <r>
    <n v="78599"/>
    <x v="9"/>
    <x v="0"/>
    <x v="611"/>
    <s v="Middelburg"/>
    <x v="3"/>
    <x v="5"/>
    <s v="Seispark"/>
    <x v="3"/>
    <x v="0"/>
    <x v="2"/>
    <x v="1"/>
    <x v="0"/>
    <n v="37.83"/>
  </r>
  <r>
    <n v="78600"/>
    <x v="16"/>
    <x v="0"/>
    <x v="611"/>
    <s v="Middelburg"/>
    <x v="3"/>
    <x v="5"/>
    <s v="Seispark"/>
    <x v="3"/>
    <x v="0"/>
    <x v="13"/>
    <x v="1"/>
    <x v="4"/>
    <n v="12.5"/>
  </r>
  <r>
    <n v="78601"/>
    <x v="11"/>
    <x v="0"/>
    <x v="611"/>
    <s v="Middelburg"/>
    <x v="3"/>
    <x v="5"/>
    <s v="Seispark"/>
    <x v="3"/>
    <x v="0"/>
    <x v="13"/>
    <x v="1"/>
    <x v="4"/>
    <n v="18.29"/>
  </r>
  <r>
    <n v="78602"/>
    <x v="23"/>
    <x v="0"/>
    <x v="611"/>
    <s v="Middelburg"/>
    <x v="3"/>
    <x v="5"/>
    <s v="Seispark"/>
    <x v="3"/>
    <x v="0"/>
    <x v="2"/>
    <x v="1"/>
    <x v="0"/>
    <n v="13.51"/>
  </r>
  <r>
    <n v="78605"/>
    <x v="2"/>
    <x v="0"/>
    <x v="805"/>
    <s v="Middelburg"/>
    <x v="3"/>
    <x v="18"/>
    <s v="Begraafplaats Walcherseweg"/>
    <x v="0"/>
    <x v="3"/>
    <x v="4"/>
    <x v="11"/>
    <x v="19"/>
    <n v="551.5"/>
  </r>
  <r>
    <n v="78642"/>
    <x v="12"/>
    <x v="27"/>
    <x v="323"/>
    <s v="Middelburg"/>
    <x v="1"/>
    <x v="8"/>
    <s v="Nieuwe Haven"/>
    <x v="3"/>
    <x v="0"/>
    <x v="25"/>
    <x v="1"/>
    <x v="7"/>
    <n v="68.569999999999993"/>
  </r>
  <r>
    <n v="78662"/>
    <x v="31"/>
    <x v="0"/>
    <x v="343"/>
    <s v="Middelburg"/>
    <x v="1"/>
    <x v="23"/>
    <s v="Oude Werfstraat"/>
    <x v="0"/>
    <x v="2"/>
    <x v="23"/>
    <x v="1"/>
    <x v="18"/>
    <n v="2.93"/>
  </r>
  <r>
    <n v="78663"/>
    <x v="12"/>
    <x v="0"/>
    <x v="223"/>
    <s v="Middelburg"/>
    <x v="16"/>
    <x v="38"/>
    <s v="J. G. Schorerstraat"/>
    <x v="0"/>
    <x v="0"/>
    <x v="0"/>
    <x v="1"/>
    <x v="0"/>
    <n v="11.8"/>
  </r>
  <r>
    <n v="78664"/>
    <x v="4"/>
    <x v="0"/>
    <x v="382"/>
    <s v="Middelburg"/>
    <x v="16"/>
    <x v="45"/>
    <s v="Reijersweg"/>
    <x v="3"/>
    <x v="0"/>
    <x v="8"/>
    <x v="2"/>
    <x v="4"/>
    <n v="9.66"/>
  </r>
  <r>
    <n v="78665"/>
    <x v="24"/>
    <x v="0"/>
    <x v="795"/>
    <s v="Middelburg"/>
    <x v="15"/>
    <x v="33"/>
    <s v="Poproute"/>
    <x v="0"/>
    <x v="0"/>
    <x v="0"/>
    <x v="7"/>
    <x v="0"/>
    <n v="5.6"/>
  </r>
  <r>
    <n v="78666"/>
    <x v="14"/>
    <x v="0"/>
    <x v="795"/>
    <s v="Middelburg"/>
    <x v="15"/>
    <x v="33"/>
    <s v="Poproute"/>
    <x v="0"/>
    <x v="0"/>
    <x v="0"/>
    <x v="7"/>
    <x v="0"/>
    <n v="5.73"/>
  </r>
  <r>
    <n v="78667"/>
    <x v="25"/>
    <x v="0"/>
    <x v="795"/>
    <s v="Middelburg"/>
    <x v="15"/>
    <x v="33"/>
    <s v="Poproute"/>
    <x v="0"/>
    <x v="0"/>
    <x v="0"/>
    <x v="7"/>
    <x v="0"/>
    <n v="5.68"/>
  </r>
  <r>
    <n v="78668"/>
    <x v="30"/>
    <x v="0"/>
    <x v="795"/>
    <s v="Middelburg"/>
    <x v="15"/>
    <x v="33"/>
    <s v="Poproute"/>
    <x v="0"/>
    <x v="0"/>
    <x v="0"/>
    <x v="7"/>
    <x v="0"/>
    <n v="8.67"/>
  </r>
  <r>
    <n v="78682"/>
    <x v="7"/>
    <x v="0"/>
    <x v="795"/>
    <s v="Middelburg"/>
    <x v="15"/>
    <x v="33"/>
    <s v="Poproute"/>
    <x v="3"/>
    <x v="0"/>
    <x v="2"/>
    <x v="7"/>
    <x v="4"/>
    <n v="22.05"/>
  </r>
  <r>
    <n v="78683"/>
    <x v="27"/>
    <x v="0"/>
    <x v="795"/>
    <s v="Middelburg"/>
    <x v="15"/>
    <x v="33"/>
    <s v="Poproute"/>
    <x v="3"/>
    <x v="0"/>
    <x v="2"/>
    <x v="7"/>
    <x v="4"/>
    <n v="45.28"/>
  </r>
  <r>
    <n v="78684"/>
    <x v="23"/>
    <x v="0"/>
    <x v="591"/>
    <s v="Middelburg"/>
    <x v="3"/>
    <x v="5"/>
    <s v="Elzenlaan"/>
    <x v="1"/>
    <x v="0"/>
    <x v="6"/>
    <x v="1"/>
    <x v="4"/>
    <n v="13.03"/>
  </r>
  <r>
    <n v="78685"/>
    <x v="10"/>
    <x v="2"/>
    <x v="89"/>
    <s v="Arnemuiden"/>
    <x v="0"/>
    <x v="14"/>
    <s v="Ooststraat (Arn.)"/>
    <x v="2"/>
    <x v="0"/>
    <x v="6"/>
    <x v="1"/>
    <x v="4"/>
    <n v="9.57"/>
  </r>
  <r>
    <n v="78686"/>
    <x v="13"/>
    <x v="0"/>
    <x v="89"/>
    <s v="Arnemuiden"/>
    <x v="0"/>
    <x v="14"/>
    <s v="Ooststraat (Arn.)"/>
    <x v="2"/>
    <x v="0"/>
    <x v="6"/>
    <x v="1"/>
    <x v="4"/>
    <n v="9.5500000000000007"/>
  </r>
  <r>
    <n v="78687"/>
    <x v="10"/>
    <x v="0"/>
    <x v="39"/>
    <s v="Arnemuiden"/>
    <x v="0"/>
    <x v="14"/>
    <s v="Dr. Van der Moerstraat"/>
    <x v="2"/>
    <x v="0"/>
    <x v="1"/>
    <x v="1"/>
    <x v="5"/>
    <n v="32.11"/>
  </r>
  <r>
    <n v="78688"/>
    <x v="21"/>
    <x v="0"/>
    <x v="361"/>
    <s v="Middelburg"/>
    <x v="3"/>
    <x v="5"/>
    <s v="Populierenlaan"/>
    <x v="2"/>
    <x v="0"/>
    <x v="6"/>
    <x v="1"/>
    <x v="4"/>
    <n v="13.14"/>
  </r>
  <r>
    <n v="78689"/>
    <x v="19"/>
    <x v="0"/>
    <x v="795"/>
    <s v="Middelburg"/>
    <x v="15"/>
    <x v="33"/>
    <s v="Poproute"/>
    <x v="0"/>
    <x v="0"/>
    <x v="20"/>
    <x v="7"/>
    <x v="0"/>
    <n v="357.62"/>
  </r>
  <r>
    <n v="78690"/>
    <x v="24"/>
    <x v="0"/>
    <x v="591"/>
    <s v="Middelburg"/>
    <x v="3"/>
    <x v="5"/>
    <s v="Elzenlaan"/>
    <x v="1"/>
    <x v="0"/>
    <x v="6"/>
    <x v="1"/>
    <x v="4"/>
    <n v="15.21"/>
  </r>
  <r>
    <n v="78691"/>
    <x v="14"/>
    <x v="0"/>
    <x v="591"/>
    <s v="Middelburg"/>
    <x v="3"/>
    <x v="5"/>
    <s v="Elzenlaan"/>
    <x v="1"/>
    <x v="0"/>
    <x v="6"/>
    <x v="1"/>
    <x v="4"/>
    <n v="15.31"/>
  </r>
  <r>
    <n v="78692"/>
    <x v="15"/>
    <x v="0"/>
    <x v="795"/>
    <s v="Middelburg"/>
    <x v="15"/>
    <x v="33"/>
    <s v="Poproute"/>
    <x v="3"/>
    <x v="0"/>
    <x v="2"/>
    <x v="7"/>
    <x v="4"/>
    <n v="33.5"/>
  </r>
  <r>
    <n v="78693"/>
    <x v="10"/>
    <x v="0"/>
    <x v="89"/>
    <s v="Arnemuiden"/>
    <x v="0"/>
    <x v="14"/>
    <s v="Ooststraat (Arn.)"/>
    <x v="3"/>
    <x v="0"/>
    <x v="2"/>
    <x v="1"/>
    <x v="4"/>
    <n v="81.69"/>
  </r>
  <r>
    <n v="78694"/>
    <x v="9"/>
    <x v="0"/>
    <x v="89"/>
    <s v="Arnemuiden"/>
    <x v="0"/>
    <x v="14"/>
    <s v="Ooststraat (Arn.)"/>
    <x v="2"/>
    <x v="0"/>
    <x v="6"/>
    <x v="1"/>
    <x v="4"/>
    <n v="9.48"/>
  </r>
  <r>
    <n v="78695"/>
    <x v="20"/>
    <x v="0"/>
    <x v="795"/>
    <s v="Middelburg"/>
    <x v="15"/>
    <x v="33"/>
    <s v="Poproute"/>
    <x v="3"/>
    <x v="0"/>
    <x v="2"/>
    <x v="7"/>
    <x v="4"/>
    <n v="21.71"/>
  </r>
  <r>
    <n v="78696"/>
    <x v="17"/>
    <x v="0"/>
    <x v="795"/>
    <s v="Middelburg"/>
    <x v="15"/>
    <x v="33"/>
    <s v="Poproute"/>
    <x v="3"/>
    <x v="0"/>
    <x v="2"/>
    <x v="7"/>
    <x v="4"/>
    <n v="22"/>
  </r>
  <r>
    <n v="78697"/>
    <x v="19"/>
    <x v="0"/>
    <x v="92"/>
    <s v="Arnemuiden"/>
    <x v="0"/>
    <x v="14"/>
    <s v="Oranje Nassaustraat"/>
    <x v="2"/>
    <x v="0"/>
    <x v="6"/>
    <x v="1"/>
    <x v="4"/>
    <n v="9.58"/>
  </r>
  <r>
    <n v="78698"/>
    <x v="12"/>
    <x v="0"/>
    <x v="104"/>
    <s v="Arnemuiden"/>
    <x v="0"/>
    <x v="14"/>
    <s v="Pr. Bernhardstraat (A.)"/>
    <x v="0"/>
    <x v="2"/>
    <x v="6"/>
    <x v="1"/>
    <x v="18"/>
    <n v="2.2800000000000002"/>
  </r>
  <r>
    <n v="78699"/>
    <x v="15"/>
    <x v="0"/>
    <x v="92"/>
    <s v="Arnemuiden"/>
    <x v="0"/>
    <x v="14"/>
    <s v="Oranje Nassaustraat"/>
    <x v="2"/>
    <x v="0"/>
    <x v="6"/>
    <x v="1"/>
    <x v="4"/>
    <n v="9.68"/>
  </r>
  <r>
    <n v="78700"/>
    <x v="0"/>
    <x v="0"/>
    <x v="83"/>
    <s v="Arnemuiden"/>
    <x v="0"/>
    <x v="3"/>
    <s v="Noordstraat"/>
    <x v="2"/>
    <x v="0"/>
    <x v="1"/>
    <x v="1"/>
    <x v="5"/>
    <n v="7.46"/>
  </r>
  <r>
    <n v="78701"/>
    <x v="9"/>
    <x v="0"/>
    <x v="39"/>
    <s v="Arnemuiden"/>
    <x v="0"/>
    <x v="14"/>
    <s v="Dr. Van der Moerstraat"/>
    <x v="2"/>
    <x v="0"/>
    <x v="6"/>
    <x v="1"/>
    <x v="4"/>
    <n v="9.2899999999999991"/>
  </r>
  <r>
    <n v="78702"/>
    <x v="16"/>
    <x v="0"/>
    <x v="53"/>
    <s v="Arnemuiden"/>
    <x v="0"/>
    <x v="14"/>
    <s v="Kerklaan (Arn.)"/>
    <x v="4"/>
    <x v="0"/>
    <x v="17"/>
    <x v="1"/>
    <x v="0"/>
    <n v="20.05"/>
  </r>
  <r>
    <n v="78703"/>
    <x v="16"/>
    <x v="0"/>
    <x v="39"/>
    <s v="Arnemuiden"/>
    <x v="0"/>
    <x v="14"/>
    <s v="Dr. Van der Moerstraat"/>
    <x v="2"/>
    <x v="0"/>
    <x v="1"/>
    <x v="1"/>
    <x v="4"/>
    <n v="437.27"/>
  </r>
  <r>
    <n v="78704"/>
    <x v="11"/>
    <x v="0"/>
    <x v="39"/>
    <s v="Arnemuiden"/>
    <x v="0"/>
    <x v="14"/>
    <s v="Dr. Van der Moerstraat"/>
    <x v="2"/>
    <x v="0"/>
    <x v="1"/>
    <x v="1"/>
    <x v="2"/>
    <n v="176.11"/>
  </r>
  <r>
    <n v="78705"/>
    <x v="20"/>
    <x v="0"/>
    <x v="92"/>
    <s v="Arnemuiden"/>
    <x v="0"/>
    <x v="14"/>
    <s v="Oranje Nassaustraat"/>
    <x v="2"/>
    <x v="0"/>
    <x v="6"/>
    <x v="1"/>
    <x v="4"/>
    <n v="9.5299999999999994"/>
  </r>
  <r>
    <n v="78706"/>
    <x v="17"/>
    <x v="0"/>
    <x v="92"/>
    <s v="Arnemuiden"/>
    <x v="0"/>
    <x v="14"/>
    <s v="Oranje Nassaustraat"/>
    <x v="2"/>
    <x v="0"/>
    <x v="6"/>
    <x v="1"/>
    <x v="4"/>
    <n v="9.59"/>
  </r>
  <r>
    <n v="78707"/>
    <x v="9"/>
    <x v="1"/>
    <x v="89"/>
    <s v="Arnemuiden"/>
    <x v="0"/>
    <x v="14"/>
    <s v="Ooststraat (Arn.)"/>
    <x v="2"/>
    <x v="0"/>
    <x v="6"/>
    <x v="1"/>
    <x v="4"/>
    <n v="7.34"/>
  </r>
  <r>
    <n v="78708"/>
    <x v="16"/>
    <x v="0"/>
    <x v="89"/>
    <s v="Arnemuiden"/>
    <x v="0"/>
    <x v="14"/>
    <s v="Ooststraat (Arn.)"/>
    <x v="2"/>
    <x v="0"/>
    <x v="6"/>
    <x v="1"/>
    <x v="4"/>
    <n v="9.42"/>
  </r>
  <r>
    <n v="78709"/>
    <x v="11"/>
    <x v="0"/>
    <x v="89"/>
    <s v="Arnemuiden"/>
    <x v="0"/>
    <x v="14"/>
    <s v="Ooststraat (Arn.)"/>
    <x v="2"/>
    <x v="0"/>
    <x v="1"/>
    <x v="1"/>
    <x v="4"/>
    <n v="210.37"/>
  </r>
  <r>
    <n v="78710"/>
    <x v="18"/>
    <x v="0"/>
    <x v="92"/>
    <s v="Arnemuiden"/>
    <x v="0"/>
    <x v="14"/>
    <s v="Oranje Nassaustraat"/>
    <x v="2"/>
    <x v="0"/>
    <x v="6"/>
    <x v="1"/>
    <x v="4"/>
    <n v="9.68"/>
  </r>
  <r>
    <n v="78722"/>
    <x v="2"/>
    <x v="0"/>
    <x v="100"/>
    <s v="Arnemuiden"/>
    <x v="12"/>
    <x v="28"/>
    <s v="Muidenweg"/>
    <x v="0"/>
    <x v="1"/>
    <x v="4"/>
    <x v="1"/>
    <x v="1"/>
    <n v="291.7"/>
  </r>
  <r>
    <n v="78723"/>
    <x v="4"/>
    <x v="0"/>
    <x v="100"/>
    <s v="Arnemuiden"/>
    <x v="12"/>
    <x v="28"/>
    <s v="Muidenweg"/>
    <x v="2"/>
    <x v="1"/>
    <x v="1"/>
    <x v="1"/>
    <x v="1"/>
    <n v="1805.83"/>
  </r>
  <r>
    <n v="78724"/>
    <x v="2"/>
    <x v="0"/>
    <x v="99"/>
    <s v="Arnemuiden"/>
    <x v="12"/>
    <x v="28"/>
    <s v="Oranjeplaat"/>
    <x v="3"/>
    <x v="0"/>
    <x v="8"/>
    <x v="1"/>
    <x v="4"/>
    <n v="9.6"/>
  </r>
  <r>
    <n v="78726"/>
    <x v="3"/>
    <x v="0"/>
    <x v="99"/>
    <s v="Arnemuiden"/>
    <x v="12"/>
    <x v="28"/>
    <s v="Oranjeplaat"/>
    <x v="3"/>
    <x v="0"/>
    <x v="8"/>
    <x v="1"/>
    <x v="4"/>
    <n v="16.809999999999999"/>
  </r>
  <r>
    <n v="78727"/>
    <x v="5"/>
    <x v="0"/>
    <x v="99"/>
    <s v="Arnemuiden"/>
    <x v="12"/>
    <x v="28"/>
    <s v="Oranjeplaat"/>
    <x v="3"/>
    <x v="0"/>
    <x v="8"/>
    <x v="1"/>
    <x v="0"/>
    <n v="8.9499999999999993"/>
  </r>
  <r>
    <n v="78728"/>
    <x v="0"/>
    <x v="0"/>
    <x v="99"/>
    <s v="Arnemuiden"/>
    <x v="12"/>
    <x v="28"/>
    <s v="Oranjeplaat"/>
    <x v="3"/>
    <x v="0"/>
    <x v="8"/>
    <x v="1"/>
    <x v="0"/>
    <n v="6.34"/>
  </r>
  <r>
    <n v="78729"/>
    <x v="6"/>
    <x v="0"/>
    <x v="99"/>
    <s v="Arnemuiden"/>
    <x v="12"/>
    <x v="28"/>
    <s v="Oranjeplaat"/>
    <x v="3"/>
    <x v="0"/>
    <x v="8"/>
    <x v="1"/>
    <x v="4"/>
    <n v="11.92"/>
  </r>
  <r>
    <n v="78730"/>
    <x v="8"/>
    <x v="0"/>
    <x v="99"/>
    <s v="Arnemuiden"/>
    <x v="12"/>
    <x v="28"/>
    <s v="Oranjeplaat"/>
    <x v="3"/>
    <x v="0"/>
    <x v="8"/>
    <x v="1"/>
    <x v="4"/>
    <n v="11.88"/>
  </r>
  <r>
    <n v="78731"/>
    <x v="12"/>
    <x v="0"/>
    <x v="99"/>
    <s v="Arnemuiden"/>
    <x v="12"/>
    <x v="28"/>
    <s v="Oranjeplaat"/>
    <x v="3"/>
    <x v="0"/>
    <x v="8"/>
    <x v="1"/>
    <x v="0"/>
    <n v="17.87"/>
  </r>
  <r>
    <n v="78732"/>
    <x v="13"/>
    <x v="0"/>
    <x v="99"/>
    <s v="Arnemuiden"/>
    <x v="12"/>
    <x v="28"/>
    <s v="Oranjeplaat"/>
    <x v="3"/>
    <x v="0"/>
    <x v="8"/>
    <x v="1"/>
    <x v="0"/>
    <n v="17.87"/>
  </r>
  <r>
    <n v="78733"/>
    <x v="10"/>
    <x v="0"/>
    <x v="99"/>
    <s v="Arnemuiden"/>
    <x v="12"/>
    <x v="28"/>
    <s v="Oranjeplaat"/>
    <x v="3"/>
    <x v="0"/>
    <x v="8"/>
    <x v="1"/>
    <x v="4"/>
    <n v="15.96"/>
  </r>
  <r>
    <n v="78734"/>
    <x v="9"/>
    <x v="0"/>
    <x v="99"/>
    <s v="Arnemuiden"/>
    <x v="12"/>
    <x v="28"/>
    <s v="Oranjeplaat"/>
    <x v="3"/>
    <x v="3"/>
    <x v="8"/>
    <x v="1"/>
    <x v="17"/>
    <n v="22.12"/>
  </r>
  <r>
    <n v="78735"/>
    <x v="16"/>
    <x v="0"/>
    <x v="99"/>
    <s v="Arnemuiden"/>
    <x v="12"/>
    <x v="28"/>
    <s v="Oranjeplaat"/>
    <x v="3"/>
    <x v="0"/>
    <x v="8"/>
    <x v="1"/>
    <x v="0"/>
    <n v="14.66"/>
  </r>
  <r>
    <n v="78736"/>
    <x v="11"/>
    <x v="0"/>
    <x v="99"/>
    <s v="Arnemuiden"/>
    <x v="12"/>
    <x v="28"/>
    <s v="Oranjeplaat"/>
    <x v="3"/>
    <x v="0"/>
    <x v="8"/>
    <x v="1"/>
    <x v="14"/>
    <n v="6.76"/>
  </r>
  <r>
    <n v="78737"/>
    <x v="23"/>
    <x v="0"/>
    <x v="99"/>
    <s v="Arnemuiden"/>
    <x v="12"/>
    <x v="28"/>
    <s v="Oranjeplaat"/>
    <x v="3"/>
    <x v="3"/>
    <x v="8"/>
    <x v="1"/>
    <x v="17"/>
    <n v="11.27"/>
  </r>
  <r>
    <n v="78738"/>
    <x v="24"/>
    <x v="0"/>
    <x v="99"/>
    <s v="Arnemuiden"/>
    <x v="12"/>
    <x v="28"/>
    <s v="Oranjeplaat"/>
    <x v="3"/>
    <x v="3"/>
    <x v="8"/>
    <x v="1"/>
    <x v="17"/>
    <n v="11.01"/>
  </r>
  <r>
    <n v="78739"/>
    <x v="14"/>
    <x v="0"/>
    <x v="99"/>
    <s v="Arnemuiden"/>
    <x v="12"/>
    <x v="28"/>
    <s v="Oranjeplaat"/>
    <x v="3"/>
    <x v="0"/>
    <x v="8"/>
    <x v="1"/>
    <x v="4"/>
    <n v="13.47"/>
  </r>
  <r>
    <n v="78740"/>
    <x v="25"/>
    <x v="0"/>
    <x v="99"/>
    <s v="Arnemuiden"/>
    <x v="12"/>
    <x v="28"/>
    <s v="Oranjeplaat"/>
    <x v="3"/>
    <x v="0"/>
    <x v="8"/>
    <x v="1"/>
    <x v="14"/>
    <n v="10.85"/>
  </r>
  <r>
    <n v="78741"/>
    <x v="30"/>
    <x v="0"/>
    <x v="99"/>
    <s v="Arnemuiden"/>
    <x v="12"/>
    <x v="28"/>
    <s v="Oranjeplaat"/>
    <x v="0"/>
    <x v="3"/>
    <x v="4"/>
    <x v="1"/>
    <x v="17"/>
    <n v="13.36"/>
  </r>
  <r>
    <n v="78742"/>
    <x v="21"/>
    <x v="0"/>
    <x v="99"/>
    <s v="Arnemuiden"/>
    <x v="12"/>
    <x v="28"/>
    <s v="Oranjeplaat"/>
    <x v="3"/>
    <x v="3"/>
    <x v="8"/>
    <x v="1"/>
    <x v="17"/>
    <n v="6.89"/>
  </r>
  <r>
    <n v="78743"/>
    <x v="7"/>
    <x v="0"/>
    <x v="99"/>
    <s v="Arnemuiden"/>
    <x v="12"/>
    <x v="28"/>
    <s v="Oranjeplaat"/>
    <x v="3"/>
    <x v="0"/>
    <x v="8"/>
    <x v="1"/>
    <x v="4"/>
    <n v="23.22"/>
  </r>
  <r>
    <n v="78744"/>
    <x v="27"/>
    <x v="0"/>
    <x v="99"/>
    <s v="Arnemuiden"/>
    <x v="12"/>
    <x v="28"/>
    <s v="Oranjeplaat"/>
    <x v="3"/>
    <x v="0"/>
    <x v="8"/>
    <x v="1"/>
    <x v="4"/>
    <n v="5.05"/>
  </r>
  <r>
    <n v="78745"/>
    <x v="19"/>
    <x v="0"/>
    <x v="99"/>
    <s v="Arnemuiden"/>
    <x v="12"/>
    <x v="28"/>
    <s v="Oranjeplaat"/>
    <x v="3"/>
    <x v="0"/>
    <x v="8"/>
    <x v="1"/>
    <x v="0"/>
    <n v="36.56"/>
  </r>
  <r>
    <n v="78746"/>
    <x v="15"/>
    <x v="0"/>
    <x v="99"/>
    <s v="Arnemuiden"/>
    <x v="12"/>
    <x v="28"/>
    <s v="Oranjeplaat"/>
    <x v="3"/>
    <x v="0"/>
    <x v="8"/>
    <x v="1"/>
    <x v="4"/>
    <n v="5.5"/>
  </r>
  <r>
    <n v="78747"/>
    <x v="20"/>
    <x v="0"/>
    <x v="99"/>
    <s v="Arnemuiden"/>
    <x v="12"/>
    <x v="28"/>
    <s v="Oranjeplaat"/>
    <x v="3"/>
    <x v="0"/>
    <x v="8"/>
    <x v="1"/>
    <x v="14"/>
    <n v="9.3699999999999992"/>
  </r>
  <r>
    <n v="78748"/>
    <x v="17"/>
    <x v="0"/>
    <x v="99"/>
    <s v="Arnemuiden"/>
    <x v="12"/>
    <x v="28"/>
    <s v="Oranjeplaat"/>
    <x v="3"/>
    <x v="0"/>
    <x v="8"/>
    <x v="1"/>
    <x v="14"/>
    <n v="9.6"/>
  </r>
  <r>
    <n v="78749"/>
    <x v="18"/>
    <x v="0"/>
    <x v="99"/>
    <s v="Arnemuiden"/>
    <x v="12"/>
    <x v="28"/>
    <s v="Oranjeplaat"/>
    <x v="3"/>
    <x v="3"/>
    <x v="8"/>
    <x v="1"/>
    <x v="17"/>
    <n v="15.02"/>
  </r>
  <r>
    <n v="78750"/>
    <x v="35"/>
    <x v="0"/>
    <x v="99"/>
    <s v="Arnemuiden"/>
    <x v="12"/>
    <x v="28"/>
    <s v="Oranjeplaat"/>
    <x v="3"/>
    <x v="0"/>
    <x v="8"/>
    <x v="1"/>
    <x v="14"/>
    <n v="12.74"/>
  </r>
  <r>
    <n v="78751"/>
    <x v="43"/>
    <x v="0"/>
    <x v="99"/>
    <s v="Arnemuiden"/>
    <x v="12"/>
    <x v="28"/>
    <s v="Oranjeplaat"/>
    <x v="3"/>
    <x v="3"/>
    <x v="8"/>
    <x v="1"/>
    <x v="17"/>
    <n v="8.35"/>
  </r>
  <r>
    <n v="78752"/>
    <x v="26"/>
    <x v="0"/>
    <x v="99"/>
    <s v="Arnemuiden"/>
    <x v="12"/>
    <x v="28"/>
    <s v="Oranjeplaat"/>
    <x v="3"/>
    <x v="3"/>
    <x v="8"/>
    <x v="1"/>
    <x v="17"/>
    <n v="8.0500000000000007"/>
  </r>
  <r>
    <n v="78753"/>
    <x v="34"/>
    <x v="0"/>
    <x v="99"/>
    <s v="Arnemuiden"/>
    <x v="12"/>
    <x v="28"/>
    <s v="Oranjeplaat"/>
    <x v="3"/>
    <x v="3"/>
    <x v="8"/>
    <x v="1"/>
    <x v="17"/>
    <n v="15.47"/>
  </r>
  <r>
    <n v="78754"/>
    <x v="44"/>
    <x v="0"/>
    <x v="99"/>
    <s v="Arnemuiden"/>
    <x v="12"/>
    <x v="28"/>
    <s v="Oranjeplaat"/>
    <x v="3"/>
    <x v="0"/>
    <x v="8"/>
    <x v="1"/>
    <x v="0"/>
    <n v="10.34"/>
  </r>
  <r>
    <n v="78755"/>
    <x v="45"/>
    <x v="0"/>
    <x v="99"/>
    <s v="Arnemuiden"/>
    <x v="12"/>
    <x v="28"/>
    <s v="Oranjeplaat"/>
    <x v="3"/>
    <x v="3"/>
    <x v="8"/>
    <x v="1"/>
    <x v="17"/>
    <n v="20.81"/>
  </r>
  <r>
    <n v="78756"/>
    <x v="46"/>
    <x v="0"/>
    <x v="99"/>
    <s v="Arnemuiden"/>
    <x v="12"/>
    <x v="28"/>
    <s v="Oranjeplaat"/>
    <x v="3"/>
    <x v="0"/>
    <x v="8"/>
    <x v="1"/>
    <x v="0"/>
    <n v="10.6"/>
  </r>
  <r>
    <n v="78757"/>
    <x v="47"/>
    <x v="0"/>
    <x v="99"/>
    <s v="Arnemuiden"/>
    <x v="12"/>
    <x v="28"/>
    <s v="Oranjeplaat"/>
    <x v="3"/>
    <x v="0"/>
    <x v="8"/>
    <x v="1"/>
    <x v="0"/>
    <n v="21.29"/>
  </r>
  <r>
    <n v="78758"/>
    <x v="48"/>
    <x v="0"/>
    <x v="99"/>
    <s v="Arnemuiden"/>
    <x v="12"/>
    <x v="28"/>
    <s v="Oranjeplaat"/>
    <x v="3"/>
    <x v="0"/>
    <x v="8"/>
    <x v="1"/>
    <x v="0"/>
    <n v="11.07"/>
  </r>
  <r>
    <n v="78759"/>
    <x v="39"/>
    <x v="0"/>
    <x v="99"/>
    <s v="Arnemuiden"/>
    <x v="12"/>
    <x v="28"/>
    <s v="Oranjeplaat"/>
    <x v="3"/>
    <x v="0"/>
    <x v="8"/>
    <x v="1"/>
    <x v="4"/>
    <n v="15.88"/>
  </r>
  <r>
    <n v="78760"/>
    <x v="31"/>
    <x v="0"/>
    <x v="99"/>
    <s v="Arnemuiden"/>
    <x v="12"/>
    <x v="28"/>
    <s v="Oranjeplaat"/>
    <x v="3"/>
    <x v="0"/>
    <x v="8"/>
    <x v="1"/>
    <x v="0"/>
    <n v="22.3"/>
  </r>
  <r>
    <n v="78761"/>
    <x v="38"/>
    <x v="0"/>
    <x v="99"/>
    <s v="Arnemuiden"/>
    <x v="12"/>
    <x v="28"/>
    <s v="Oranjeplaat"/>
    <x v="3"/>
    <x v="0"/>
    <x v="8"/>
    <x v="1"/>
    <x v="0"/>
    <n v="12.7"/>
  </r>
  <r>
    <n v="78762"/>
    <x v="51"/>
    <x v="0"/>
    <x v="99"/>
    <s v="Arnemuiden"/>
    <x v="12"/>
    <x v="28"/>
    <s v="Oranjeplaat"/>
    <x v="3"/>
    <x v="0"/>
    <x v="8"/>
    <x v="1"/>
    <x v="4"/>
    <n v="10.92"/>
  </r>
  <r>
    <n v="78763"/>
    <x v="52"/>
    <x v="0"/>
    <x v="99"/>
    <s v="Arnemuiden"/>
    <x v="12"/>
    <x v="28"/>
    <s v="Oranjeplaat"/>
    <x v="3"/>
    <x v="0"/>
    <x v="8"/>
    <x v="1"/>
    <x v="0"/>
    <n v="18.73"/>
  </r>
  <r>
    <n v="78764"/>
    <x v="53"/>
    <x v="0"/>
    <x v="99"/>
    <s v="Arnemuiden"/>
    <x v="12"/>
    <x v="28"/>
    <s v="Oranjeplaat"/>
    <x v="3"/>
    <x v="0"/>
    <x v="8"/>
    <x v="1"/>
    <x v="0"/>
    <n v="11.14"/>
  </r>
  <r>
    <n v="78765"/>
    <x v="54"/>
    <x v="0"/>
    <x v="99"/>
    <s v="Arnemuiden"/>
    <x v="12"/>
    <x v="28"/>
    <s v="Oranjeplaat"/>
    <x v="3"/>
    <x v="3"/>
    <x v="8"/>
    <x v="1"/>
    <x v="17"/>
    <n v="11.1"/>
  </r>
  <r>
    <n v="78766"/>
    <x v="36"/>
    <x v="0"/>
    <x v="99"/>
    <s v="Arnemuiden"/>
    <x v="12"/>
    <x v="28"/>
    <s v="Oranjeplaat"/>
    <x v="3"/>
    <x v="0"/>
    <x v="8"/>
    <x v="1"/>
    <x v="14"/>
    <n v="16.260000000000002"/>
  </r>
  <r>
    <n v="78767"/>
    <x v="37"/>
    <x v="0"/>
    <x v="99"/>
    <s v="Arnemuiden"/>
    <x v="12"/>
    <x v="28"/>
    <s v="Oranjeplaat"/>
    <x v="3"/>
    <x v="0"/>
    <x v="8"/>
    <x v="1"/>
    <x v="0"/>
    <n v="7.82"/>
  </r>
  <r>
    <n v="78768"/>
    <x v="49"/>
    <x v="0"/>
    <x v="99"/>
    <s v="Arnemuiden"/>
    <x v="12"/>
    <x v="28"/>
    <s v="Oranjeplaat"/>
    <x v="3"/>
    <x v="0"/>
    <x v="8"/>
    <x v="1"/>
    <x v="0"/>
    <n v="19.23"/>
  </r>
  <r>
    <n v="78769"/>
    <x v="55"/>
    <x v="0"/>
    <x v="99"/>
    <s v="Arnemuiden"/>
    <x v="12"/>
    <x v="28"/>
    <s v="Oranjeplaat"/>
    <x v="3"/>
    <x v="0"/>
    <x v="8"/>
    <x v="1"/>
    <x v="2"/>
    <n v="14.7"/>
  </r>
  <r>
    <n v="78770"/>
    <x v="56"/>
    <x v="0"/>
    <x v="99"/>
    <s v="Arnemuiden"/>
    <x v="12"/>
    <x v="28"/>
    <s v="Oranjeplaat"/>
    <x v="3"/>
    <x v="0"/>
    <x v="8"/>
    <x v="1"/>
    <x v="2"/>
    <n v="8.1199999999999992"/>
  </r>
  <r>
    <n v="78771"/>
    <x v="42"/>
    <x v="0"/>
    <x v="99"/>
    <s v="Arnemuiden"/>
    <x v="12"/>
    <x v="28"/>
    <s v="Oranjeplaat"/>
    <x v="3"/>
    <x v="0"/>
    <x v="8"/>
    <x v="1"/>
    <x v="2"/>
    <n v="16.100000000000001"/>
  </r>
  <r>
    <n v="78772"/>
    <x v="50"/>
    <x v="0"/>
    <x v="99"/>
    <s v="Arnemuiden"/>
    <x v="12"/>
    <x v="28"/>
    <s v="Oranjeplaat"/>
    <x v="3"/>
    <x v="0"/>
    <x v="8"/>
    <x v="1"/>
    <x v="14"/>
    <n v="27.59"/>
  </r>
  <r>
    <n v="78773"/>
    <x v="22"/>
    <x v="0"/>
    <x v="99"/>
    <s v="Arnemuiden"/>
    <x v="12"/>
    <x v="28"/>
    <s v="Oranjeplaat"/>
    <x v="3"/>
    <x v="0"/>
    <x v="13"/>
    <x v="1"/>
    <x v="4"/>
    <n v="16.190000000000001"/>
  </r>
  <r>
    <n v="78775"/>
    <x v="75"/>
    <x v="0"/>
    <x v="99"/>
    <s v="Arnemuiden"/>
    <x v="12"/>
    <x v="28"/>
    <s v="Oranjeplaat"/>
    <x v="3"/>
    <x v="0"/>
    <x v="13"/>
    <x v="1"/>
    <x v="14"/>
    <n v="27.07"/>
  </r>
  <r>
    <n v="78776"/>
    <x v="76"/>
    <x v="0"/>
    <x v="99"/>
    <s v="Arnemuiden"/>
    <x v="12"/>
    <x v="28"/>
    <s v="Oranjeplaat"/>
    <x v="3"/>
    <x v="0"/>
    <x v="13"/>
    <x v="1"/>
    <x v="4"/>
    <n v="35.18"/>
  </r>
  <r>
    <n v="78777"/>
    <x v="77"/>
    <x v="0"/>
    <x v="99"/>
    <s v="Arnemuiden"/>
    <x v="12"/>
    <x v="28"/>
    <s v="Oranjeplaat"/>
    <x v="3"/>
    <x v="0"/>
    <x v="8"/>
    <x v="1"/>
    <x v="14"/>
    <n v="15.17"/>
  </r>
  <r>
    <n v="78778"/>
    <x v="78"/>
    <x v="0"/>
    <x v="99"/>
    <s v="Arnemuiden"/>
    <x v="12"/>
    <x v="28"/>
    <s v="Oranjeplaat"/>
    <x v="3"/>
    <x v="0"/>
    <x v="8"/>
    <x v="1"/>
    <x v="0"/>
    <n v="38.590000000000003"/>
  </r>
  <r>
    <n v="78779"/>
    <x v="72"/>
    <x v="0"/>
    <x v="99"/>
    <s v="Arnemuiden"/>
    <x v="12"/>
    <x v="28"/>
    <s v="Oranjeplaat"/>
    <x v="0"/>
    <x v="3"/>
    <x v="4"/>
    <x v="1"/>
    <x v="17"/>
    <n v="39.22"/>
  </r>
  <r>
    <n v="78780"/>
    <x v="12"/>
    <x v="0"/>
    <x v="38"/>
    <s v="Arnemuiden"/>
    <x v="7"/>
    <x v="20"/>
    <s v="Dorpsstraat"/>
    <x v="3"/>
    <x v="0"/>
    <x v="1"/>
    <x v="1"/>
    <x v="4"/>
    <n v="32.06"/>
  </r>
  <r>
    <n v="78781"/>
    <x v="13"/>
    <x v="0"/>
    <x v="38"/>
    <s v="Arnemuiden"/>
    <x v="7"/>
    <x v="20"/>
    <s v="Dorpsstraat"/>
    <x v="3"/>
    <x v="0"/>
    <x v="1"/>
    <x v="1"/>
    <x v="4"/>
    <n v="16.25"/>
  </r>
  <r>
    <n v="78782"/>
    <x v="18"/>
    <x v="1"/>
    <x v="22"/>
    <s v="Arnemuiden"/>
    <x v="0"/>
    <x v="0"/>
    <s v="Van Cittersweg"/>
    <x v="0"/>
    <x v="0"/>
    <x v="4"/>
    <x v="0"/>
    <x v="9"/>
    <n v="2.25"/>
  </r>
  <r>
    <n v="78783"/>
    <x v="35"/>
    <x v="1"/>
    <x v="22"/>
    <s v="Arnemuiden"/>
    <x v="0"/>
    <x v="0"/>
    <s v="Van Cittersweg"/>
    <x v="0"/>
    <x v="0"/>
    <x v="4"/>
    <x v="0"/>
    <x v="9"/>
    <n v="2.99"/>
  </r>
  <r>
    <n v="78802"/>
    <x v="35"/>
    <x v="0"/>
    <x v="92"/>
    <s v="Arnemuiden"/>
    <x v="0"/>
    <x v="14"/>
    <s v="Oranje Nassaustraat"/>
    <x v="3"/>
    <x v="0"/>
    <x v="20"/>
    <x v="1"/>
    <x v="0"/>
    <n v="8.75"/>
  </r>
  <r>
    <n v="78803"/>
    <x v="43"/>
    <x v="0"/>
    <x v="92"/>
    <s v="Arnemuiden"/>
    <x v="0"/>
    <x v="14"/>
    <s v="Oranje Nassaustraat"/>
    <x v="3"/>
    <x v="0"/>
    <x v="20"/>
    <x v="1"/>
    <x v="0"/>
    <n v="9.6199999999999992"/>
  </r>
  <r>
    <n v="78804"/>
    <x v="26"/>
    <x v="0"/>
    <x v="92"/>
    <s v="Arnemuiden"/>
    <x v="0"/>
    <x v="14"/>
    <s v="Oranje Nassaustraat"/>
    <x v="3"/>
    <x v="0"/>
    <x v="20"/>
    <x v="1"/>
    <x v="0"/>
    <n v="6.42"/>
  </r>
  <r>
    <n v="78805"/>
    <x v="34"/>
    <x v="0"/>
    <x v="92"/>
    <s v="Arnemuiden"/>
    <x v="0"/>
    <x v="14"/>
    <s v="Oranje Nassaustraat"/>
    <x v="3"/>
    <x v="0"/>
    <x v="20"/>
    <x v="1"/>
    <x v="0"/>
    <n v="6.75"/>
  </r>
  <r>
    <n v="78806"/>
    <x v="44"/>
    <x v="0"/>
    <x v="92"/>
    <s v="Arnemuiden"/>
    <x v="0"/>
    <x v="14"/>
    <s v="Oranje Nassaustraat"/>
    <x v="3"/>
    <x v="0"/>
    <x v="20"/>
    <x v="1"/>
    <x v="0"/>
    <n v="5.3"/>
  </r>
  <r>
    <n v="78807"/>
    <x v="45"/>
    <x v="0"/>
    <x v="92"/>
    <s v="Arnemuiden"/>
    <x v="0"/>
    <x v="14"/>
    <s v="Oranje Nassaustraat"/>
    <x v="3"/>
    <x v="0"/>
    <x v="20"/>
    <x v="1"/>
    <x v="0"/>
    <n v="6.06"/>
  </r>
  <r>
    <n v="78808"/>
    <x v="46"/>
    <x v="0"/>
    <x v="92"/>
    <s v="Arnemuiden"/>
    <x v="0"/>
    <x v="14"/>
    <s v="Oranje Nassaustraat"/>
    <x v="3"/>
    <x v="0"/>
    <x v="20"/>
    <x v="1"/>
    <x v="0"/>
    <n v="8.9600000000000009"/>
  </r>
  <r>
    <n v="78809"/>
    <x v="47"/>
    <x v="0"/>
    <x v="92"/>
    <s v="Arnemuiden"/>
    <x v="0"/>
    <x v="14"/>
    <s v="Oranje Nassaustraat"/>
    <x v="3"/>
    <x v="0"/>
    <x v="20"/>
    <x v="1"/>
    <x v="0"/>
    <n v="4.87"/>
  </r>
  <r>
    <n v="78810"/>
    <x v="48"/>
    <x v="0"/>
    <x v="92"/>
    <s v="Arnemuiden"/>
    <x v="0"/>
    <x v="14"/>
    <s v="Oranje Nassaustraat"/>
    <x v="3"/>
    <x v="0"/>
    <x v="20"/>
    <x v="1"/>
    <x v="0"/>
    <n v="5.12"/>
  </r>
  <r>
    <n v="78811"/>
    <x v="39"/>
    <x v="0"/>
    <x v="92"/>
    <s v="Arnemuiden"/>
    <x v="0"/>
    <x v="14"/>
    <s v="Oranje Nassaustraat"/>
    <x v="3"/>
    <x v="0"/>
    <x v="20"/>
    <x v="1"/>
    <x v="0"/>
    <n v="4.82"/>
  </r>
  <r>
    <n v="78812"/>
    <x v="31"/>
    <x v="0"/>
    <x v="92"/>
    <s v="Arnemuiden"/>
    <x v="0"/>
    <x v="14"/>
    <s v="Oranje Nassaustraat"/>
    <x v="3"/>
    <x v="0"/>
    <x v="20"/>
    <x v="1"/>
    <x v="0"/>
    <n v="6.13"/>
  </r>
  <r>
    <n v="78813"/>
    <x v="38"/>
    <x v="0"/>
    <x v="92"/>
    <s v="Arnemuiden"/>
    <x v="0"/>
    <x v="14"/>
    <s v="Oranje Nassaustraat"/>
    <x v="3"/>
    <x v="0"/>
    <x v="20"/>
    <x v="1"/>
    <x v="0"/>
    <n v="0.57999999999999996"/>
  </r>
  <r>
    <n v="78815"/>
    <x v="52"/>
    <x v="0"/>
    <x v="92"/>
    <s v="Arnemuiden"/>
    <x v="0"/>
    <x v="14"/>
    <s v="Oranje Nassaustraat"/>
    <x v="3"/>
    <x v="0"/>
    <x v="20"/>
    <x v="1"/>
    <x v="0"/>
    <n v="4.4400000000000004"/>
  </r>
  <r>
    <n v="78818"/>
    <x v="20"/>
    <x v="0"/>
    <x v="68"/>
    <s v="Arnemuiden"/>
    <x v="0"/>
    <x v="14"/>
    <s v="Mansfeldstraat"/>
    <x v="2"/>
    <x v="0"/>
    <x v="1"/>
    <x v="1"/>
    <x v="4"/>
    <n v="428.9"/>
  </r>
  <r>
    <n v="78819"/>
    <x v="3"/>
    <x v="0"/>
    <x v="52"/>
    <s v="Arnemuiden"/>
    <x v="0"/>
    <x v="3"/>
    <s v="Keetweg"/>
    <x v="2"/>
    <x v="1"/>
    <x v="1"/>
    <x v="1"/>
    <x v="1"/>
    <n v="84.92"/>
  </r>
  <r>
    <n v="78822"/>
    <x v="16"/>
    <x v="0"/>
    <x v="682"/>
    <s v="Middelburg"/>
    <x v="4"/>
    <x v="11"/>
    <s v="Het Zwin"/>
    <x v="2"/>
    <x v="2"/>
    <x v="19"/>
    <x v="1"/>
    <x v="18"/>
    <n v="94.61"/>
  </r>
  <r>
    <n v="78842"/>
    <x v="0"/>
    <x v="0"/>
    <x v="554"/>
    <s v="Middelburg"/>
    <x v="16"/>
    <x v="52"/>
    <s v="Rondeel"/>
    <x v="3"/>
    <x v="0"/>
    <x v="35"/>
    <x v="1"/>
    <x v="4"/>
    <n v="15.75"/>
  </r>
  <r>
    <n v="78843"/>
    <x v="14"/>
    <x v="7"/>
    <x v="304"/>
    <s v="Middelburg"/>
    <x v="1"/>
    <x v="12"/>
    <s v="Molenwater"/>
    <x v="0"/>
    <x v="0"/>
    <x v="4"/>
    <x v="4"/>
    <x v="4"/>
    <n v="9.0500000000000007"/>
  </r>
  <r>
    <n v="78844"/>
    <x v="25"/>
    <x v="2"/>
    <x v="304"/>
    <s v="Middelburg"/>
    <x v="1"/>
    <x v="12"/>
    <s v="Molenwater"/>
    <x v="1"/>
    <x v="0"/>
    <x v="6"/>
    <x v="4"/>
    <x v="4"/>
    <n v="102.1"/>
  </r>
  <r>
    <n v="78845"/>
    <x v="23"/>
    <x v="0"/>
    <x v="325"/>
    <s v="Middelburg"/>
    <x v="1"/>
    <x v="12"/>
    <s v="Nieuwe Oostersestraat"/>
    <x v="0"/>
    <x v="0"/>
    <x v="19"/>
    <x v="2"/>
    <x v="2"/>
    <n v="627.19000000000005"/>
  </r>
  <r>
    <n v="78846"/>
    <x v="8"/>
    <x v="0"/>
    <x v="288"/>
    <s v="Middelburg"/>
    <x v="1"/>
    <x v="12"/>
    <s v="Lutherse Kerklaan"/>
    <x v="1"/>
    <x v="1"/>
    <x v="1"/>
    <x v="1"/>
    <x v="1"/>
    <n v="1558.5"/>
  </r>
  <r>
    <n v="78847"/>
    <x v="14"/>
    <x v="0"/>
    <x v="305"/>
    <s v="Middelburg"/>
    <x v="1"/>
    <x v="12"/>
    <s v="Koepoortbrug"/>
    <x v="0"/>
    <x v="0"/>
    <x v="4"/>
    <x v="4"/>
    <x v="0"/>
    <n v="1.03"/>
  </r>
  <r>
    <n v="78848"/>
    <x v="25"/>
    <x v="7"/>
    <x v="304"/>
    <s v="Middelburg"/>
    <x v="1"/>
    <x v="12"/>
    <s v="Molenwater"/>
    <x v="3"/>
    <x v="0"/>
    <x v="2"/>
    <x v="4"/>
    <x v="2"/>
    <n v="131.33000000000001"/>
  </r>
  <r>
    <n v="78849"/>
    <x v="12"/>
    <x v="0"/>
    <x v="288"/>
    <s v="Middelburg"/>
    <x v="1"/>
    <x v="12"/>
    <s v="Lutherse Kerklaan"/>
    <x v="1"/>
    <x v="0"/>
    <x v="1"/>
    <x v="1"/>
    <x v="5"/>
    <n v="75.06"/>
  </r>
  <r>
    <n v="78850"/>
    <x v="13"/>
    <x v="0"/>
    <x v="288"/>
    <s v="Middelburg"/>
    <x v="1"/>
    <x v="12"/>
    <s v="Lutherse Kerklaan"/>
    <x v="3"/>
    <x v="0"/>
    <x v="2"/>
    <x v="1"/>
    <x v="5"/>
    <n v="670.52"/>
  </r>
  <r>
    <n v="78851"/>
    <x v="30"/>
    <x v="7"/>
    <x v="304"/>
    <s v="Middelburg"/>
    <x v="1"/>
    <x v="12"/>
    <s v="Molenwater"/>
    <x v="3"/>
    <x v="0"/>
    <x v="2"/>
    <x v="4"/>
    <x v="5"/>
    <n v="38.9"/>
  </r>
  <r>
    <n v="78852"/>
    <x v="24"/>
    <x v="0"/>
    <x v="325"/>
    <s v="Middelburg"/>
    <x v="1"/>
    <x v="12"/>
    <s v="Nieuwe Oostersestraat"/>
    <x v="0"/>
    <x v="0"/>
    <x v="4"/>
    <x v="2"/>
    <x v="0"/>
    <n v="0.86"/>
  </r>
  <r>
    <n v="78853"/>
    <x v="14"/>
    <x v="0"/>
    <x v="93"/>
    <s v="Middelburg"/>
    <x v="1"/>
    <x v="12"/>
    <s v="Branderijmolengang"/>
    <x v="0"/>
    <x v="0"/>
    <x v="4"/>
    <x v="1"/>
    <x v="5"/>
    <n v="0.93"/>
  </r>
  <r>
    <n v="78855"/>
    <x v="14"/>
    <x v="0"/>
    <x v="325"/>
    <s v="Middelburg"/>
    <x v="1"/>
    <x v="12"/>
    <s v="Nieuwe Oostersestraat"/>
    <x v="0"/>
    <x v="0"/>
    <x v="4"/>
    <x v="2"/>
    <x v="0"/>
    <n v="0.71"/>
  </r>
  <r>
    <n v="78856"/>
    <x v="7"/>
    <x v="7"/>
    <x v="304"/>
    <s v="Middelburg"/>
    <x v="1"/>
    <x v="12"/>
    <s v="Molenwater"/>
    <x v="0"/>
    <x v="0"/>
    <x v="4"/>
    <x v="4"/>
    <x v="0"/>
    <n v="0.85"/>
  </r>
  <r>
    <n v="78857"/>
    <x v="27"/>
    <x v="7"/>
    <x v="304"/>
    <s v="Middelburg"/>
    <x v="1"/>
    <x v="12"/>
    <s v="Molenwater"/>
    <x v="0"/>
    <x v="0"/>
    <x v="4"/>
    <x v="4"/>
    <x v="2"/>
    <n v="3.04"/>
  </r>
  <r>
    <n v="78858"/>
    <x v="19"/>
    <x v="7"/>
    <x v="304"/>
    <s v="Middelburg"/>
    <x v="1"/>
    <x v="12"/>
    <s v="Molenwater"/>
    <x v="0"/>
    <x v="0"/>
    <x v="4"/>
    <x v="4"/>
    <x v="0"/>
    <n v="1.08"/>
  </r>
  <r>
    <n v="78859"/>
    <x v="15"/>
    <x v="7"/>
    <x v="304"/>
    <s v="Middelburg"/>
    <x v="1"/>
    <x v="12"/>
    <s v="Molenwater"/>
    <x v="3"/>
    <x v="0"/>
    <x v="2"/>
    <x v="4"/>
    <x v="14"/>
    <n v="57.77"/>
  </r>
  <r>
    <n v="78860"/>
    <x v="20"/>
    <x v="7"/>
    <x v="304"/>
    <s v="Middelburg"/>
    <x v="1"/>
    <x v="12"/>
    <s v="Molenwater"/>
    <x v="0"/>
    <x v="0"/>
    <x v="4"/>
    <x v="4"/>
    <x v="0"/>
    <n v="0.72"/>
  </r>
  <r>
    <n v="78861"/>
    <x v="5"/>
    <x v="8"/>
    <x v="304"/>
    <s v="Middelburg"/>
    <x v="1"/>
    <x v="12"/>
    <s v="Molenwater"/>
    <x v="3"/>
    <x v="0"/>
    <x v="2"/>
    <x v="4"/>
    <x v="2"/>
    <n v="102.81"/>
  </r>
  <r>
    <n v="78862"/>
    <x v="17"/>
    <x v="7"/>
    <x v="304"/>
    <s v="Middelburg"/>
    <x v="1"/>
    <x v="12"/>
    <s v="Molenwater"/>
    <x v="3"/>
    <x v="0"/>
    <x v="2"/>
    <x v="4"/>
    <x v="5"/>
    <n v="84.52"/>
  </r>
  <r>
    <n v="78863"/>
    <x v="18"/>
    <x v="7"/>
    <x v="304"/>
    <s v="Middelburg"/>
    <x v="1"/>
    <x v="12"/>
    <s v="Molenwater"/>
    <x v="0"/>
    <x v="0"/>
    <x v="4"/>
    <x v="4"/>
    <x v="0"/>
    <n v="1.05"/>
  </r>
  <r>
    <n v="78864"/>
    <x v="35"/>
    <x v="7"/>
    <x v="304"/>
    <s v="Middelburg"/>
    <x v="1"/>
    <x v="12"/>
    <s v="Molenwater"/>
    <x v="0"/>
    <x v="0"/>
    <x v="4"/>
    <x v="4"/>
    <x v="0"/>
    <n v="0.77"/>
  </r>
  <r>
    <n v="78865"/>
    <x v="16"/>
    <x v="0"/>
    <x v="251"/>
    <s v="Middelburg"/>
    <x v="1"/>
    <x v="12"/>
    <s v="Koepoortlaan"/>
    <x v="0"/>
    <x v="0"/>
    <x v="19"/>
    <x v="6"/>
    <x v="2"/>
    <n v="383.26"/>
  </r>
  <r>
    <n v="78866"/>
    <x v="25"/>
    <x v="0"/>
    <x v="305"/>
    <s v="Middelburg"/>
    <x v="1"/>
    <x v="12"/>
    <s v="Koepoortbrug"/>
    <x v="0"/>
    <x v="0"/>
    <x v="4"/>
    <x v="4"/>
    <x v="3"/>
    <n v="106.58"/>
  </r>
  <r>
    <n v="78867"/>
    <x v="0"/>
    <x v="8"/>
    <x v="304"/>
    <s v="Middelburg"/>
    <x v="1"/>
    <x v="12"/>
    <s v="Molenwater"/>
    <x v="0"/>
    <x v="0"/>
    <x v="4"/>
    <x v="4"/>
    <x v="0"/>
    <n v="0.76"/>
  </r>
  <r>
    <n v="78882"/>
    <x v="6"/>
    <x v="2"/>
    <x v="170"/>
    <s v="Middelburg"/>
    <x v="3"/>
    <x v="18"/>
    <s v="Europalaan"/>
    <x v="4"/>
    <x v="0"/>
    <x v="17"/>
    <x v="4"/>
    <x v="4"/>
    <n v="8.67"/>
  </r>
  <r>
    <n v="78902"/>
    <x v="1"/>
    <x v="0"/>
    <x v="816"/>
    <s v="Middelburg"/>
    <x v="2"/>
    <x v="60"/>
    <s v="Etty Hillesumstraat"/>
    <x v="2"/>
    <x v="0"/>
    <x v="20"/>
    <x v="7"/>
    <x v="0"/>
    <n v="253.64"/>
  </r>
  <r>
    <n v="78903"/>
    <x v="15"/>
    <x v="0"/>
    <x v="20"/>
    <s v="Middelburg"/>
    <x v="2"/>
    <x v="4"/>
    <s v="Adelaarstraat"/>
    <x v="3"/>
    <x v="0"/>
    <x v="14"/>
    <x v="1"/>
    <x v="3"/>
    <n v="6.11"/>
  </r>
  <r>
    <n v="78904"/>
    <x v="20"/>
    <x v="0"/>
    <x v="20"/>
    <s v="Middelburg"/>
    <x v="2"/>
    <x v="4"/>
    <s v="Adelaarstraat"/>
    <x v="3"/>
    <x v="0"/>
    <x v="14"/>
    <x v="1"/>
    <x v="3"/>
    <n v="8.6999999999999993"/>
  </r>
  <r>
    <n v="78905"/>
    <x v="17"/>
    <x v="0"/>
    <x v="20"/>
    <s v="Middelburg"/>
    <x v="2"/>
    <x v="4"/>
    <s v="Adelaarstraat"/>
    <x v="3"/>
    <x v="0"/>
    <x v="14"/>
    <x v="1"/>
    <x v="5"/>
    <n v="8.6999999999999993"/>
  </r>
  <r>
    <n v="78906"/>
    <x v="18"/>
    <x v="0"/>
    <x v="20"/>
    <s v="Middelburg"/>
    <x v="2"/>
    <x v="4"/>
    <s v="Adelaarstraat"/>
    <x v="3"/>
    <x v="0"/>
    <x v="14"/>
    <x v="1"/>
    <x v="3"/>
    <n v="8.94"/>
  </r>
  <r>
    <n v="78907"/>
    <x v="9"/>
    <x v="0"/>
    <x v="300"/>
    <s v="Middelburg"/>
    <x v="2"/>
    <x v="15"/>
    <s v="Merwedestraat"/>
    <x v="4"/>
    <x v="0"/>
    <x v="17"/>
    <x v="1"/>
    <x v="0"/>
    <n v="45.28"/>
  </r>
  <r>
    <n v="78908"/>
    <x v="30"/>
    <x v="0"/>
    <x v="816"/>
    <s v="Middelburg"/>
    <x v="2"/>
    <x v="60"/>
    <s v="Etty Hillesumstraat"/>
    <x v="0"/>
    <x v="0"/>
    <x v="3"/>
    <x v="7"/>
    <x v="0"/>
    <n v="377.17"/>
  </r>
  <r>
    <n v="78909"/>
    <x v="35"/>
    <x v="0"/>
    <x v="20"/>
    <s v="Middelburg"/>
    <x v="2"/>
    <x v="4"/>
    <s v="Adelaarstraat"/>
    <x v="3"/>
    <x v="0"/>
    <x v="2"/>
    <x v="1"/>
    <x v="5"/>
    <n v="50.18"/>
  </r>
  <r>
    <n v="78910"/>
    <x v="43"/>
    <x v="0"/>
    <x v="20"/>
    <s v="Middelburg"/>
    <x v="2"/>
    <x v="4"/>
    <s v="Adelaarstraat"/>
    <x v="3"/>
    <x v="0"/>
    <x v="2"/>
    <x v="1"/>
    <x v="5"/>
    <n v="74.599999999999994"/>
  </r>
  <r>
    <n v="78911"/>
    <x v="5"/>
    <x v="0"/>
    <x v="279"/>
    <s v="Middelburg"/>
    <x v="2"/>
    <x v="4"/>
    <s v="Leeuwerikstraat"/>
    <x v="3"/>
    <x v="0"/>
    <x v="2"/>
    <x v="1"/>
    <x v="2"/>
    <n v="23.61"/>
  </r>
  <r>
    <n v="78922"/>
    <x v="24"/>
    <x v="0"/>
    <x v="605"/>
    <s v="Middelburg"/>
    <x v="6"/>
    <x v="17"/>
    <s v="Ohmweg"/>
    <x v="3"/>
    <x v="0"/>
    <x v="13"/>
    <x v="1"/>
    <x v="4"/>
    <n v="52.09"/>
  </r>
  <r>
    <n v="78923"/>
    <x v="14"/>
    <x v="0"/>
    <x v="605"/>
    <s v="Middelburg"/>
    <x v="6"/>
    <x v="17"/>
    <s v="Ohmweg"/>
    <x v="3"/>
    <x v="0"/>
    <x v="13"/>
    <x v="1"/>
    <x v="4"/>
    <n v="37.31"/>
  </r>
  <r>
    <n v="78942"/>
    <x v="72"/>
    <x v="1"/>
    <x v="462"/>
    <s v="Middelburg"/>
    <x v="19"/>
    <x v="39"/>
    <s v="Veerseweg"/>
    <x v="3"/>
    <x v="1"/>
    <x v="13"/>
    <x v="0"/>
    <x v="1"/>
    <n v="344.62"/>
  </r>
  <r>
    <n v="78943"/>
    <x v="7"/>
    <x v="0"/>
    <x v="525"/>
    <s v="Middelburg"/>
    <x v="11"/>
    <x v="30"/>
    <s v="Parelplein"/>
    <x v="0"/>
    <x v="2"/>
    <x v="37"/>
    <x v="2"/>
    <x v="18"/>
    <n v="18.260000000000002"/>
  </r>
  <r>
    <n v="78944"/>
    <x v="21"/>
    <x v="2"/>
    <x v="441"/>
    <s v="Middelburg"/>
    <x v="16"/>
    <x v="38"/>
    <s v="Statenlaan"/>
    <x v="1"/>
    <x v="0"/>
    <x v="33"/>
    <x v="5"/>
    <x v="0"/>
    <n v="5.31"/>
  </r>
  <r>
    <n v="78945"/>
    <x v="7"/>
    <x v="15"/>
    <x v="441"/>
    <s v="Middelburg"/>
    <x v="16"/>
    <x v="34"/>
    <s v="Statenlaan"/>
    <x v="0"/>
    <x v="0"/>
    <x v="38"/>
    <x v="5"/>
    <x v="0"/>
    <n v="4.37"/>
  </r>
  <r>
    <n v="78962"/>
    <x v="20"/>
    <x v="7"/>
    <x v="269"/>
    <s v="Middelburg"/>
    <x v="11"/>
    <x v="29"/>
    <s v="Kruitmolenlaan"/>
    <x v="0"/>
    <x v="0"/>
    <x v="3"/>
    <x v="4"/>
    <x v="0"/>
    <n v="13.11"/>
  </r>
  <r>
    <n v="78963"/>
    <x v="5"/>
    <x v="0"/>
    <x v="140"/>
    <s v="Arnemuiden"/>
    <x v="0"/>
    <x v="3"/>
    <s v="Van Vollenhovenstraat"/>
    <x v="0"/>
    <x v="0"/>
    <x v="0"/>
    <x v="1"/>
    <x v="0"/>
    <n v="14.04"/>
  </r>
  <r>
    <n v="78983"/>
    <x v="15"/>
    <x v="1"/>
    <x v="769"/>
    <s v="Middelburg"/>
    <x v="2"/>
    <x v="41"/>
    <s v="Park Toorenvliedt"/>
    <x v="0"/>
    <x v="3"/>
    <x v="4"/>
    <x v="9"/>
    <x v="19"/>
    <n v="444.13"/>
  </r>
  <r>
    <n v="79002"/>
    <x v="31"/>
    <x v="34"/>
    <x v="792"/>
    <s v="Middelburg"/>
    <x v="2"/>
    <x v="60"/>
    <s v="P.J. Meertensstraat"/>
    <x v="1"/>
    <x v="0"/>
    <x v="1"/>
    <x v="7"/>
    <x v="2"/>
    <n v="129.99"/>
  </r>
  <r>
    <n v="79003"/>
    <x v="38"/>
    <x v="34"/>
    <x v="792"/>
    <s v="Middelburg"/>
    <x v="2"/>
    <x v="60"/>
    <s v="P.J. Meertensstraat"/>
    <x v="3"/>
    <x v="0"/>
    <x v="2"/>
    <x v="7"/>
    <x v="2"/>
    <n v="112.9"/>
  </r>
  <r>
    <n v="79022"/>
    <x v="43"/>
    <x v="7"/>
    <x v="304"/>
    <s v="Middelburg"/>
    <x v="1"/>
    <x v="12"/>
    <s v="Molenwater"/>
    <x v="0"/>
    <x v="2"/>
    <x v="20"/>
    <x v="4"/>
    <x v="11"/>
    <n v="6.01"/>
  </r>
  <r>
    <n v="79042"/>
    <x v="9"/>
    <x v="2"/>
    <x v="611"/>
    <s v="Middelburg"/>
    <x v="3"/>
    <x v="5"/>
    <s v="Seispark"/>
    <x v="0"/>
    <x v="3"/>
    <x v="4"/>
    <x v="9"/>
    <x v="17"/>
    <n v="56.78"/>
  </r>
  <r>
    <n v="79047"/>
    <x v="7"/>
    <x v="0"/>
    <x v="679"/>
    <s v="Middelburg"/>
    <x v="11"/>
    <x v="51"/>
    <s v="Sportpark Kruitmolen"/>
    <x v="0"/>
    <x v="0"/>
    <x v="4"/>
    <x v="13"/>
    <x v="0"/>
    <n v="1636.21"/>
  </r>
  <r>
    <n v="79048"/>
    <x v="17"/>
    <x v="7"/>
    <x v="269"/>
    <s v="Middelburg"/>
    <x v="11"/>
    <x v="29"/>
    <s v="Kruitmolenlaan"/>
    <x v="2"/>
    <x v="0"/>
    <x v="12"/>
    <x v="4"/>
    <x v="0"/>
    <n v="24.01"/>
  </r>
  <r>
    <n v="79050"/>
    <x v="25"/>
    <x v="1"/>
    <x v="342"/>
    <s v="Middelburg"/>
    <x v="16"/>
    <x v="34"/>
    <s v="Oude Vlissingseweg"/>
    <x v="3"/>
    <x v="0"/>
    <x v="8"/>
    <x v="2"/>
    <x v="4"/>
    <n v="24.72"/>
  </r>
  <r>
    <n v="79051"/>
    <x v="38"/>
    <x v="0"/>
    <x v="782"/>
    <s v="Middelburg"/>
    <x v="15"/>
    <x v="57"/>
    <s v="Louis Armstrongstraat"/>
    <x v="3"/>
    <x v="0"/>
    <x v="5"/>
    <x v="1"/>
    <x v="4"/>
    <n v="76.88"/>
  </r>
  <r>
    <n v="79053"/>
    <x v="52"/>
    <x v="0"/>
    <x v="782"/>
    <s v="Middelburg"/>
    <x v="15"/>
    <x v="57"/>
    <s v="Louis Armstrongstraat"/>
    <x v="0"/>
    <x v="2"/>
    <x v="4"/>
    <x v="1"/>
    <x v="11"/>
    <n v="29.21"/>
  </r>
  <r>
    <n v="79054"/>
    <x v="53"/>
    <x v="0"/>
    <x v="782"/>
    <s v="Middelburg"/>
    <x v="15"/>
    <x v="57"/>
    <s v="Louis Armstrongstraat"/>
    <x v="0"/>
    <x v="2"/>
    <x v="23"/>
    <x v="1"/>
    <x v="18"/>
    <n v="5.4"/>
  </r>
  <r>
    <n v="79055"/>
    <x v="54"/>
    <x v="0"/>
    <x v="782"/>
    <s v="Middelburg"/>
    <x v="15"/>
    <x v="57"/>
    <s v="Louis Armstrongstraat"/>
    <x v="0"/>
    <x v="3"/>
    <x v="4"/>
    <x v="1"/>
    <x v="17"/>
    <n v="116.36"/>
  </r>
  <r>
    <n v="79056"/>
    <x v="36"/>
    <x v="0"/>
    <x v="782"/>
    <s v="Middelburg"/>
    <x v="15"/>
    <x v="57"/>
    <s v="Louis Armstrongstraat"/>
    <x v="0"/>
    <x v="3"/>
    <x v="4"/>
    <x v="1"/>
    <x v="17"/>
    <n v="159.05000000000001"/>
  </r>
  <r>
    <n v="79057"/>
    <x v="37"/>
    <x v="0"/>
    <x v="782"/>
    <s v="Middelburg"/>
    <x v="15"/>
    <x v="57"/>
    <s v="Louis Armstrongstraat"/>
    <x v="0"/>
    <x v="3"/>
    <x v="4"/>
    <x v="1"/>
    <x v="17"/>
    <n v="178.62"/>
  </r>
  <r>
    <n v="79058"/>
    <x v="49"/>
    <x v="0"/>
    <x v="782"/>
    <s v="Middelburg"/>
    <x v="15"/>
    <x v="57"/>
    <s v="Louis Armstrongstraat"/>
    <x v="0"/>
    <x v="3"/>
    <x v="4"/>
    <x v="1"/>
    <x v="17"/>
    <n v="122.48"/>
  </r>
  <r>
    <n v="79062"/>
    <x v="19"/>
    <x v="0"/>
    <x v="170"/>
    <s v="Middelburg"/>
    <x v="3"/>
    <x v="5"/>
    <s v="Europalaan"/>
    <x v="3"/>
    <x v="0"/>
    <x v="8"/>
    <x v="4"/>
    <x v="0"/>
    <n v="34.92"/>
  </r>
  <r>
    <n v="79064"/>
    <x v="23"/>
    <x v="1"/>
    <x v="191"/>
    <s v="Middelburg"/>
    <x v="3"/>
    <x v="5"/>
    <s v="Griffioenstraat"/>
    <x v="2"/>
    <x v="3"/>
    <x v="25"/>
    <x v="1"/>
    <x v="17"/>
    <n v="3.08"/>
  </r>
  <r>
    <n v="79065"/>
    <x v="9"/>
    <x v="2"/>
    <x v="191"/>
    <s v="Middelburg"/>
    <x v="3"/>
    <x v="5"/>
    <s v="Griffioenstraat"/>
    <x v="3"/>
    <x v="0"/>
    <x v="9"/>
    <x v="1"/>
    <x v="3"/>
    <n v="19.440000000000001"/>
  </r>
  <r>
    <n v="79066"/>
    <x v="27"/>
    <x v="0"/>
    <x v="750"/>
    <s v="Middelburg"/>
    <x v="3"/>
    <x v="18"/>
    <s v="Pres. Wilsonlaan"/>
    <x v="0"/>
    <x v="0"/>
    <x v="19"/>
    <x v="1"/>
    <x v="0"/>
    <n v="3.53"/>
  </r>
  <r>
    <n v="79067"/>
    <x v="30"/>
    <x v="1"/>
    <x v="281"/>
    <s v="Middelburg"/>
    <x v="3"/>
    <x v="5"/>
    <s v="Laan der Ver. Naties"/>
    <x v="3"/>
    <x v="2"/>
    <x v="12"/>
    <x v="5"/>
    <x v="11"/>
    <n v="8.6999999999999993"/>
  </r>
  <r>
    <n v="79068"/>
    <x v="10"/>
    <x v="0"/>
    <x v="296"/>
    <s v="Middelburg"/>
    <x v="3"/>
    <x v="18"/>
    <s v="Mazzinilaan"/>
    <x v="0"/>
    <x v="0"/>
    <x v="3"/>
    <x v="1"/>
    <x v="0"/>
    <n v="17.05"/>
  </r>
  <r>
    <n v="79070"/>
    <x v="6"/>
    <x v="5"/>
    <x v="480"/>
    <s v="Middelburg"/>
    <x v="3"/>
    <x v="49"/>
    <s v="Walcherseweg"/>
    <x v="3"/>
    <x v="2"/>
    <x v="8"/>
    <x v="5"/>
    <x v="18"/>
    <n v="212.81"/>
  </r>
  <r>
    <n v="79071"/>
    <x v="50"/>
    <x v="0"/>
    <x v="807"/>
    <s v="Middelburg"/>
    <x v="2"/>
    <x v="9"/>
    <s v="Sportpark De Sprong"/>
    <x v="0"/>
    <x v="0"/>
    <x v="4"/>
    <x v="13"/>
    <x v="0"/>
    <n v="3.72"/>
  </r>
  <r>
    <n v="79072"/>
    <x v="22"/>
    <x v="0"/>
    <x v="807"/>
    <s v="Middelburg"/>
    <x v="2"/>
    <x v="9"/>
    <s v="Sportpark De Sprong"/>
    <x v="0"/>
    <x v="0"/>
    <x v="4"/>
    <x v="13"/>
    <x v="0"/>
    <n v="4.74"/>
  </r>
  <r>
    <n v="79073"/>
    <x v="74"/>
    <x v="0"/>
    <x v="807"/>
    <s v="Middelburg"/>
    <x v="2"/>
    <x v="9"/>
    <s v="Sportpark De Sprong"/>
    <x v="0"/>
    <x v="0"/>
    <x v="4"/>
    <x v="13"/>
    <x v="0"/>
    <n v="4.79"/>
  </r>
  <r>
    <n v="79074"/>
    <x v="75"/>
    <x v="0"/>
    <x v="807"/>
    <s v="Middelburg"/>
    <x v="2"/>
    <x v="9"/>
    <s v="Sportpark De Sprong"/>
    <x v="0"/>
    <x v="0"/>
    <x v="4"/>
    <x v="13"/>
    <x v="0"/>
    <n v="4.76"/>
  </r>
  <r>
    <n v="79075"/>
    <x v="76"/>
    <x v="0"/>
    <x v="807"/>
    <s v="Middelburg"/>
    <x v="2"/>
    <x v="9"/>
    <s v="Sportpark De Sprong"/>
    <x v="0"/>
    <x v="0"/>
    <x v="4"/>
    <x v="13"/>
    <x v="0"/>
    <n v="4.72"/>
  </r>
  <r>
    <n v="79076"/>
    <x v="77"/>
    <x v="0"/>
    <x v="807"/>
    <s v="Middelburg"/>
    <x v="2"/>
    <x v="9"/>
    <s v="Sportpark De Sprong"/>
    <x v="0"/>
    <x v="2"/>
    <x v="4"/>
    <x v="13"/>
    <x v="28"/>
    <n v="4.68"/>
  </r>
  <r>
    <n v="79077"/>
    <x v="78"/>
    <x v="0"/>
    <x v="807"/>
    <s v="Middelburg"/>
    <x v="2"/>
    <x v="9"/>
    <s v="Sportpark De Sprong"/>
    <x v="0"/>
    <x v="0"/>
    <x v="4"/>
    <x v="13"/>
    <x v="0"/>
    <n v="5.0199999999999996"/>
  </r>
  <r>
    <n v="79078"/>
    <x v="72"/>
    <x v="0"/>
    <x v="807"/>
    <s v="Middelburg"/>
    <x v="2"/>
    <x v="9"/>
    <s v="Sportpark De Sprong"/>
    <x v="0"/>
    <x v="0"/>
    <x v="4"/>
    <x v="13"/>
    <x v="0"/>
    <n v="5.04"/>
  </r>
  <r>
    <n v="79079"/>
    <x v="73"/>
    <x v="0"/>
    <x v="807"/>
    <s v="Middelburg"/>
    <x v="2"/>
    <x v="9"/>
    <s v="Sportpark De Sprong"/>
    <x v="0"/>
    <x v="0"/>
    <x v="4"/>
    <x v="13"/>
    <x v="0"/>
    <n v="4.79"/>
  </r>
  <r>
    <n v="79080"/>
    <x v="41"/>
    <x v="0"/>
    <x v="807"/>
    <s v="Middelburg"/>
    <x v="2"/>
    <x v="9"/>
    <s v="Sportpark De Sprong"/>
    <x v="0"/>
    <x v="0"/>
    <x v="4"/>
    <x v="13"/>
    <x v="0"/>
    <n v="4.78"/>
  </r>
  <r>
    <n v="79081"/>
    <x v="16"/>
    <x v="0"/>
    <x v="718"/>
    <s v="Middelburg"/>
    <x v="3"/>
    <x v="5"/>
    <s v="Abelenlaan"/>
    <x v="0"/>
    <x v="2"/>
    <x v="3"/>
    <x v="1"/>
    <x v="11"/>
    <n v="3.64"/>
  </r>
  <r>
    <n v="79083"/>
    <x v="25"/>
    <x v="0"/>
    <x v="591"/>
    <s v="Middelburg"/>
    <x v="3"/>
    <x v="5"/>
    <s v="Elzenlaan"/>
    <x v="0"/>
    <x v="0"/>
    <x v="0"/>
    <x v="1"/>
    <x v="0"/>
    <n v="1.82"/>
  </r>
  <r>
    <n v="79085"/>
    <x v="24"/>
    <x v="0"/>
    <x v="413"/>
    <s v="Middelburg"/>
    <x v="3"/>
    <x v="5"/>
    <s v="Seisweg"/>
    <x v="0"/>
    <x v="0"/>
    <x v="0"/>
    <x v="2"/>
    <x v="0"/>
    <n v="11.34"/>
  </r>
  <r>
    <n v="79086"/>
    <x v="12"/>
    <x v="1"/>
    <x v="504"/>
    <s v="Middelburg"/>
    <x v="1"/>
    <x v="12"/>
    <s v="Zuidsingel"/>
    <x v="0"/>
    <x v="0"/>
    <x v="2"/>
    <x v="2"/>
    <x v="14"/>
    <n v="23.1"/>
  </r>
  <r>
    <n v="79087"/>
    <x v="13"/>
    <x v="1"/>
    <x v="504"/>
    <s v="Middelburg"/>
    <x v="1"/>
    <x v="12"/>
    <s v="Zuidsingel"/>
    <x v="0"/>
    <x v="0"/>
    <x v="2"/>
    <x v="2"/>
    <x v="14"/>
    <n v="24.47"/>
  </r>
  <r>
    <n v="79088"/>
    <x v="10"/>
    <x v="1"/>
    <x v="504"/>
    <s v="Middelburg"/>
    <x v="1"/>
    <x v="12"/>
    <s v="Zuidsingel"/>
    <x v="3"/>
    <x v="0"/>
    <x v="2"/>
    <x v="2"/>
    <x v="14"/>
    <n v="25.97"/>
  </r>
  <r>
    <n v="79089"/>
    <x v="9"/>
    <x v="1"/>
    <x v="504"/>
    <s v="Middelburg"/>
    <x v="1"/>
    <x v="12"/>
    <s v="Zuidsingel"/>
    <x v="3"/>
    <x v="0"/>
    <x v="2"/>
    <x v="2"/>
    <x v="14"/>
    <n v="21.87"/>
  </r>
  <r>
    <n v="79090"/>
    <x v="13"/>
    <x v="0"/>
    <x v="432"/>
    <s v="Middelburg"/>
    <x v="1"/>
    <x v="12"/>
    <s v="St. Jorisgang"/>
    <x v="0"/>
    <x v="0"/>
    <x v="4"/>
    <x v="1"/>
    <x v="3"/>
    <n v="7.6"/>
  </r>
  <r>
    <n v="79091"/>
    <x v="114"/>
    <x v="0"/>
    <x v="678"/>
    <s v="Middelburg"/>
    <x v="8"/>
    <x v="22"/>
    <s v="Fazantenhof"/>
    <x v="0"/>
    <x v="1"/>
    <x v="4"/>
    <x v="3"/>
    <x v="1"/>
    <n v="353.72"/>
  </r>
  <r>
    <n v="79092"/>
    <x v="15"/>
    <x v="0"/>
    <x v="647"/>
    <s v="Middelburg"/>
    <x v="8"/>
    <x v="22"/>
    <s v="Kievithof"/>
    <x v="0"/>
    <x v="3"/>
    <x v="4"/>
    <x v="1"/>
    <x v="17"/>
    <n v="138.02000000000001"/>
  </r>
  <r>
    <n v="79093"/>
    <x v="14"/>
    <x v="0"/>
    <x v="646"/>
    <s v="Middelburg"/>
    <x v="8"/>
    <x v="22"/>
    <s v="Goudplevierhof"/>
    <x v="3"/>
    <x v="2"/>
    <x v="13"/>
    <x v="1"/>
    <x v="11"/>
    <n v="112.68"/>
  </r>
  <r>
    <n v="79105"/>
    <x v="20"/>
    <x v="0"/>
    <x v="647"/>
    <s v="Middelburg"/>
    <x v="8"/>
    <x v="22"/>
    <s v="Kievithof"/>
    <x v="0"/>
    <x v="2"/>
    <x v="23"/>
    <x v="1"/>
    <x v="18"/>
    <n v="2.63"/>
  </r>
  <r>
    <n v="79106"/>
    <x v="7"/>
    <x v="2"/>
    <x v="387"/>
    <s v="Middelburg"/>
    <x v="1"/>
    <x v="23"/>
    <s v="Rotterdamsekaai"/>
    <x v="3"/>
    <x v="0"/>
    <x v="19"/>
    <x v="0"/>
    <x v="4"/>
    <n v="249.83"/>
  </r>
  <r>
    <n v="79107"/>
    <x v="27"/>
    <x v="2"/>
    <x v="387"/>
    <s v="Middelburg"/>
    <x v="1"/>
    <x v="23"/>
    <s v="Rotterdamsekaai"/>
    <x v="3"/>
    <x v="0"/>
    <x v="19"/>
    <x v="0"/>
    <x v="0"/>
    <n v="30.39"/>
  </r>
  <r>
    <n v="79108"/>
    <x v="9"/>
    <x v="0"/>
    <x v="378"/>
    <s v="Middelburg"/>
    <x v="16"/>
    <x v="38"/>
    <s v="Radenhove"/>
    <x v="0"/>
    <x v="0"/>
    <x v="4"/>
    <x v="1"/>
    <x v="3"/>
    <n v="8.41"/>
  </r>
  <r>
    <n v="79162"/>
    <x v="1"/>
    <x v="0"/>
    <x v="819"/>
    <s v="Middelburg"/>
    <x v="15"/>
    <x v="57"/>
    <s v="Nina Simonestraat"/>
    <x v="2"/>
    <x v="0"/>
    <x v="1"/>
    <x v="8"/>
    <x v="4"/>
    <n v="265.38"/>
  </r>
  <r>
    <n v="79163"/>
    <x v="25"/>
    <x v="2"/>
    <x v="162"/>
    <s v="Middelburg"/>
    <x v="15"/>
    <x v="33"/>
    <s v="Eendrachtsweg"/>
    <x v="2"/>
    <x v="0"/>
    <x v="1"/>
    <x v="1"/>
    <x v="4"/>
    <n v="293.51"/>
  </r>
  <r>
    <n v="79164"/>
    <x v="30"/>
    <x v="2"/>
    <x v="162"/>
    <s v="Middelburg"/>
    <x v="15"/>
    <x v="33"/>
    <s v="Eendrachtsweg"/>
    <x v="2"/>
    <x v="0"/>
    <x v="6"/>
    <x v="1"/>
    <x v="4"/>
    <n v="11.22"/>
  </r>
  <r>
    <n v="79165"/>
    <x v="21"/>
    <x v="2"/>
    <x v="162"/>
    <s v="Middelburg"/>
    <x v="15"/>
    <x v="33"/>
    <s v="Eendrachtsweg"/>
    <x v="2"/>
    <x v="0"/>
    <x v="6"/>
    <x v="1"/>
    <x v="4"/>
    <n v="11.33"/>
  </r>
  <r>
    <n v="79166"/>
    <x v="7"/>
    <x v="2"/>
    <x v="162"/>
    <s v="Middelburg"/>
    <x v="15"/>
    <x v="33"/>
    <s v="Eendrachtsweg"/>
    <x v="2"/>
    <x v="0"/>
    <x v="6"/>
    <x v="1"/>
    <x v="4"/>
    <n v="11.34"/>
  </r>
  <r>
    <n v="79167"/>
    <x v="27"/>
    <x v="2"/>
    <x v="162"/>
    <s v="Middelburg"/>
    <x v="15"/>
    <x v="33"/>
    <s v="Eendrachtsweg"/>
    <x v="3"/>
    <x v="0"/>
    <x v="2"/>
    <x v="1"/>
    <x v="4"/>
    <n v="12.45"/>
  </r>
  <r>
    <n v="79168"/>
    <x v="19"/>
    <x v="2"/>
    <x v="162"/>
    <s v="Middelburg"/>
    <x v="15"/>
    <x v="33"/>
    <s v="Eendrachtsweg"/>
    <x v="3"/>
    <x v="0"/>
    <x v="2"/>
    <x v="1"/>
    <x v="4"/>
    <n v="12.42"/>
  </r>
  <r>
    <n v="79169"/>
    <x v="15"/>
    <x v="2"/>
    <x v="162"/>
    <s v="Middelburg"/>
    <x v="15"/>
    <x v="33"/>
    <s v="Eendrachtsweg"/>
    <x v="3"/>
    <x v="0"/>
    <x v="2"/>
    <x v="1"/>
    <x v="4"/>
    <n v="12.61"/>
  </r>
  <r>
    <n v="79170"/>
    <x v="20"/>
    <x v="2"/>
    <x v="162"/>
    <s v="Middelburg"/>
    <x v="15"/>
    <x v="33"/>
    <s v="Eendrachtsweg"/>
    <x v="3"/>
    <x v="0"/>
    <x v="2"/>
    <x v="1"/>
    <x v="4"/>
    <n v="22.52"/>
  </r>
  <r>
    <n v="79171"/>
    <x v="17"/>
    <x v="2"/>
    <x v="162"/>
    <s v="Middelburg"/>
    <x v="15"/>
    <x v="33"/>
    <s v="Eendrachtsweg"/>
    <x v="3"/>
    <x v="0"/>
    <x v="2"/>
    <x v="1"/>
    <x v="4"/>
    <n v="12.42"/>
  </r>
  <r>
    <n v="79172"/>
    <x v="18"/>
    <x v="2"/>
    <x v="162"/>
    <s v="Middelburg"/>
    <x v="15"/>
    <x v="33"/>
    <s v="Eendrachtsweg"/>
    <x v="3"/>
    <x v="0"/>
    <x v="2"/>
    <x v="1"/>
    <x v="4"/>
    <n v="22.21"/>
  </r>
  <r>
    <n v="79173"/>
    <x v="35"/>
    <x v="2"/>
    <x v="162"/>
    <s v="Middelburg"/>
    <x v="15"/>
    <x v="33"/>
    <s v="Eendrachtsweg"/>
    <x v="2"/>
    <x v="0"/>
    <x v="6"/>
    <x v="1"/>
    <x v="4"/>
    <n v="140.34"/>
  </r>
  <r>
    <n v="79174"/>
    <x v="43"/>
    <x v="2"/>
    <x v="162"/>
    <s v="Middelburg"/>
    <x v="15"/>
    <x v="33"/>
    <s v="Eendrachtsweg"/>
    <x v="2"/>
    <x v="0"/>
    <x v="1"/>
    <x v="1"/>
    <x v="4"/>
    <n v="474.75"/>
  </r>
  <r>
    <n v="79175"/>
    <x v="26"/>
    <x v="2"/>
    <x v="162"/>
    <s v="Middelburg"/>
    <x v="15"/>
    <x v="33"/>
    <s v="Eendrachtsweg"/>
    <x v="0"/>
    <x v="0"/>
    <x v="3"/>
    <x v="1"/>
    <x v="0"/>
    <n v="133.55000000000001"/>
  </r>
  <r>
    <n v="79176"/>
    <x v="1"/>
    <x v="0"/>
    <x v="820"/>
    <s v="Middelburg"/>
    <x v="15"/>
    <x v="57"/>
    <s v="Charlie Parkerstraat"/>
    <x v="2"/>
    <x v="0"/>
    <x v="6"/>
    <x v="8"/>
    <x v="4"/>
    <n v="10.95"/>
  </r>
  <r>
    <n v="79177"/>
    <x v="34"/>
    <x v="2"/>
    <x v="162"/>
    <s v="Middelburg"/>
    <x v="15"/>
    <x v="33"/>
    <s v="Eendrachtsweg"/>
    <x v="0"/>
    <x v="0"/>
    <x v="4"/>
    <x v="1"/>
    <x v="0"/>
    <n v="8.43"/>
  </r>
  <r>
    <n v="79178"/>
    <x v="44"/>
    <x v="2"/>
    <x v="162"/>
    <s v="Middelburg"/>
    <x v="15"/>
    <x v="33"/>
    <s v="Eendrachtsweg"/>
    <x v="0"/>
    <x v="0"/>
    <x v="3"/>
    <x v="1"/>
    <x v="0"/>
    <n v="207.61"/>
  </r>
  <r>
    <n v="79179"/>
    <x v="2"/>
    <x v="0"/>
    <x v="819"/>
    <s v="Middelburg"/>
    <x v="15"/>
    <x v="57"/>
    <s v="Nina Simonestraat"/>
    <x v="0"/>
    <x v="0"/>
    <x v="0"/>
    <x v="8"/>
    <x v="0"/>
    <n v="143.9"/>
  </r>
  <r>
    <n v="79180"/>
    <x v="3"/>
    <x v="0"/>
    <x v="819"/>
    <s v="Middelburg"/>
    <x v="15"/>
    <x v="57"/>
    <s v="Nina Simonestraat"/>
    <x v="3"/>
    <x v="0"/>
    <x v="5"/>
    <x v="8"/>
    <x v="4"/>
    <n v="13.44"/>
  </r>
  <r>
    <n v="79181"/>
    <x v="4"/>
    <x v="0"/>
    <x v="819"/>
    <s v="Middelburg"/>
    <x v="15"/>
    <x v="57"/>
    <s v="Nina Simonestraat"/>
    <x v="3"/>
    <x v="0"/>
    <x v="5"/>
    <x v="8"/>
    <x v="4"/>
    <n v="34.08"/>
  </r>
  <r>
    <n v="79182"/>
    <x v="5"/>
    <x v="0"/>
    <x v="819"/>
    <s v="Middelburg"/>
    <x v="15"/>
    <x v="57"/>
    <s v="Nina Simonestraat"/>
    <x v="3"/>
    <x v="0"/>
    <x v="5"/>
    <x v="8"/>
    <x v="4"/>
    <n v="13.74"/>
  </r>
  <r>
    <n v="79183"/>
    <x v="0"/>
    <x v="0"/>
    <x v="819"/>
    <s v="Middelburg"/>
    <x v="15"/>
    <x v="57"/>
    <s v="Nina Simonestraat"/>
    <x v="3"/>
    <x v="0"/>
    <x v="5"/>
    <x v="8"/>
    <x v="4"/>
    <n v="11.45"/>
  </r>
  <r>
    <n v="79184"/>
    <x v="6"/>
    <x v="0"/>
    <x v="819"/>
    <s v="Middelburg"/>
    <x v="15"/>
    <x v="57"/>
    <s v="Nina Simonestraat"/>
    <x v="0"/>
    <x v="0"/>
    <x v="0"/>
    <x v="8"/>
    <x v="0"/>
    <n v="153.38"/>
  </r>
  <r>
    <n v="79185"/>
    <x v="2"/>
    <x v="0"/>
    <x v="820"/>
    <s v="Middelburg"/>
    <x v="15"/>
    <x v="57"/>
    <s v="Charlie Parkerstraat"/>
    <x v="0"/>
    <x v="0"/>
    <x v="3"/>
    <x v="8"/>
    <x v="0"/>
    <n v="218.56"/>
  </r>
  <r>
    <n v="79186"/>
    <x v="4"/>
    <x v="0"/>
    <x v="820"/>
    <s v="Middelburg"/>
    <x v="15"/>
    <x v="57"/>
    <s v="Charlie Parkerstraat"/>
    <x v="0"/>
    <x v="0"/>
    <x v="0"/>
    <x v="8"/>
    <x v="0"/>
    <n v="273.19"/>
  </r>
  <r>
    <n v="79187"/>
    <x v="3"/>
    <x v="0"/>
    <x v="820"/>
    <s v="Middelburg"/>
    <x v="15"/>
    <x v="57"/>
    <s v="Charlie Parkerstraat"/>
    <x v="2"/>
    <x v="0"/>
    <x v="1"/>
    <x v="8"/>
    <x v="4"/>
    <n v="565.1"/>
  </r>
  <r>
    <n v="79188"/>
    <x v="5"/>
    <x v="0"/>
    <x v="820"/>
    <s v="Middelburg"/>
    <x v="15"/>
    <x v="57"/>
    <s v="Charlie Parkerstraat"/>
    <x v="3"/>
    <x v="0"/>
    <x v="5"/>
    <x v="8"/>
    <x v="4"/>
    <n v="32.26"/>
  </r>
  <r>
    <n v="79189"/>
    <x v="0"/>
    <x v="0"/>
    <x v="820"/>
    <s v="Middelburg"/>
    <x v="15"/>
    <x v="57"/>
    <s v="Charlie Parkerstraat"/>
    <x v="3"/>
    <x v="0"/>
    <x v="5"/>
    <x v="8"/>
    <x v="4"/>
    <n v="33.799999999999997"/>
  </r>
  <r>
    <n v="79190"/>
    <x v="6"/>
    <x v="0"/>
    <x v="820"/>
    <s v="Middelburg"/>
    <x v="15"/>
    <x v="57"/>
    <s v="Charlie Parkerstraat"/>
    <x v="3"/>
    <x v="0"/>
    <x v="5"/>
    <x v="8"/>
    <x v="4"/>
    <n v="47.27"/>
  </r>
  <r>
    <n v="79191"/>
    <x v="8"/>
    <x v="0"/>
    <x v="820"/>
    <s v="Middelburg"/>
    <x v="15"/>
    <x v="57"/>
    <s v="Charlie Parkerstraat"/>
    <x v="3"/>
    <x v="0"/>
    <x v="5"/>
    <x v="8"/>
    <x v="4"/>
    <n v="34.54"/>
  </r>
  <r>
    <n v="79192"/>
    <x v="12"/>
    <x v="0"/>
    <x v="820"/>
    <s v="Middelburg"/>
    <x v="15"/>
    <x v="57"/>
    <s v="Charlie Parkerstraat"/>
    <x v="2"/>
    <x v="0"/>
    <x v="1"/>
    <x v="8"/>
    <x v="4"/>
    <n v="142.93"/>
  </r>
  <r>
    <n v="79193"/>
    <x v="13"/>
    <x v="0"/>
    <x v="820"/>
    <s v="Middelburg"/>
    <x v="15"/>
    <x v="57"/>
    <s v="Charlie Parkerstraat"/>
    <x v="3"/>
    <x v="0"/>
    <x v="5"/>
    <x v="8"/>
    <x v="4"/>
    <n v="113.08"/>
  </r>
  <r>
    <n v="79194"/>
    <x v="45"/>
    <x v="2"/>
    <x v="162"/>
    <s v="Middelburg"/>
    <x v="15"/>
    <x v="33"/>
    <s v="Eendrachtsweg"/>
    <x v="2"/>
    <x v="2"/>
    <x v="7"/>
    <x v="1"/>
    <x v="11"/>
    <n v="50.68"/>
  </r>
  <r>
    <n v="79195"/>
    <x v="46"/>
    <x v="2"/>
    <x v="162"/>
    <s v="Middelburg"/>
    <x v="15"/>
    <x v="33"/>
    <s v="Eendrachtsweg"/>
    <x v="0"/>
    <x v="2"/>
    <x v="4"/>
    <x v="1"/>
    <x v="11"/>
    <n v="23.44"/>
  </r>
  <r>
    <n v="79196"/>
    <x v="47"/>
    <x v="2"/>
    <x v="162"/>
    <s v="Middelburg"/>
    <x v="15"/>
    <x v="33"/>
    <s v="Eendrachtsweg"/>
    <x v="3"/>
    <x v="0"/>
    <x v="12"/>
    <x v="1"/>
    <x v="9"/>
    <n v="49.76"/>
  </r>
  <r>
    <n v="79197"/>
    <x v="48"/>
    <x v="2"/>
    <x v="162"/>
    <s v="Middelburg"/>
    <x v="15"/>
    <x v="33"/>
    <s v="Eendrachtsweg"/>
    <x v="3"/>
    <x v="0"/>
    <x v="13"/>
    <x v="1"/>
    <x v="9"/>
    <n v="31.43"/>
  </r>
  <r>
    <n v="79198"/>
    <x v="24"/>
    <x v="0"/>
    <x v="786"/>
    <s v="Middelburg"/>
    <x v="15"/>
    <x v="33"/>
    <s v="Elvis Presleystraat"/>
    <x v="3"/>
    <x v="0"/>
    <x v="2"/>
    <x v="1"/>
    <x v="4"/>
    <n v="11.24"/>
  </r>
  <r>
    <n v="79202"/>
    <x v="12"/>
    <x v="0"/>
    <x v="655"/>
    <s v="Middelburg"/>
    <x v="8"/>
    <x v="22"/>
    <s v="Grote Sternstraat"/>
    <x v="0"/>
    <x v="0"/>
    <x v="4"/>
    <x v="4"/>
    <x v="0"/>
    <n v="10.119999999999999"/>
  </r>
  <r>
    <n v="79203"/>
    <x v="26"/>
    <x v="0"/>
    <x v="739"/>
    <s v="Middelburg"/>
    <x v="8"/>
    <x v="22"/>
    <s v="Geersesweg"/>
    <x v="3"/>
    <x v="0"/>
    <x v="8"/>
    <x v="1"/>
    <x v="4"/>
    <n v="26.73"/>
  </r>
  <r>
    <n v="79222"/>
    <x v="11"/>
    <x v="0"/>
    <x v="682"/>
    <s v="Middelburg"/>
    <x v="4"/>
    <x v="11"/>
    <s v="Het Zwin"/>
    <x v="3"/>
    <x v="0"/>
    <x v="8"/>
    <x v="1"/>
    <x v="4"/>
    <n v="13.47"/>
  </r>
  <r>
    <n v="79223"/>
    <x v="23"/>
    <x v="0"/>
    <x v="682"/>
    <s v="Middelburg"/>
    <x v="4"/>
    <x v="11"/>
    <s v="Het Zwin"/>
    <x v="3"/>
    <x v="0"/>
    <x v="8"/>
    <x v="1"/>
    <x v="4"/>
    <n v="31.12"/>
  </r>
  <r>
    <n v="79224"/>
    <x v="24"/>
    <x v="0"/>
    <x v="682"/>
    <s v="Middelburg"/>
    <x v="4"/>
    <x v="11"/>
    <s v="Het Zwin"/>
    <x v="3"/>
    <x v="0"/>
    <x v="8"/>
    <x v="1"/>
    <x v="4"/>
    <n v="8.5299999999999994"/>
  </r>
  <r>
    <n v="79227"/>
    <x v="31"/>
    <x v="2"/>
    <x v="162"/>
    <s v="Middelburg"/>
    <x v="15"/>
    <x v="33"/>
    <s v="Eendrachtsweg"/>
    <x v="0"/>
    <x v="0"/>
    <x v="3"/>
    <x v="1"/>
    <x v="0"/>
    <n v="33.81"/>
  </r>
  <r>
    <n v="79229"/>
    <x v="38"/>
    <x v="2"/>
    <x v="162"/>
    <s v="Middelburg"/>
    <x v="15"/>
    <x v="33"/>
    <s v="Eendrachtsweg"/>
    <x v="2"/>
    <x v="0"/>
    <x v="6"/>
    <x v="1"/>
    <x v="4"/>
    <n v="74.260000000000005"/>
  </r>
  <r>
    <n v="79230"/>
    <x v="12"/>
    <x v="0"/>
    <x v="819"/>
    <s v="Middelburg"/>
    <x v="15"/>
    <x v="57"/>
    <s v="Nina Simonestraat"/>
    <x v="0"/>
    <x v="0"/>
    <x v="12"/>
    <x v="8"/>
    <x v="9"/>
    <n v="76.23"/>
  </r>
  <r>
    <n v="79231"/>
    <x v="13"/>
    <x v="0"/>
    <x v="819"/>
    <s v="Middelburg"/>
    <x v="15"/>
    <x v="57"/>
    <s v="Nina Simonestraat"/>
    <x v="2"/>
    <x v="0"/>
    <x v="6"/>
    <x v="8"/>
    <x v="4"/>
    <n v="11.47"/>
  </r>
  <r>
    <n v="79249"/>
    <x v="6"/>
    <x v="7"/>
    <x v="504"/>
    <s v="Middelburg"/>
    <x v="1"/>
    <x v="12"/>
    <s v="Zuidsingel"/>
    <x v="2"/>
    <x v="0"/>
    <x v="6"/>
    <x v="2"/>
    <x v="4"/>
    <n v="7.25"/>
  </r>
  <r>
    <n v="79250"/>
    <x v="9"/>
    <x v="10"/>
    <x v="304"/>
    <s v="Middelburg"/>
    <x v="1"/>
    <x v="12"/>
    <s v="Molenwater"/>
    <x v="1"/>
    <x v="0"/>
    <x v="1"/>
    <x v="2"/>
    <x v="5"/>
    <n v="50.76"/>
  </r>
  <r>
    <n v="79251"/>
    <x v="8"/>
    <x v="7"/>
    <x v="504"/>
    <s v="Middelburg"/>
    <x v="1"/>
    <x v="12"/>
    <s v="Zuidsingel"/>
    <x v="3"/>
    <x v="0"/>
    <x v="2"/>
    <x v="2"/>
    <x v="7"/>
    <n v="34.39"/>
  </r>
  <r>
    <n v="79252"/>
    <x v="12"/>
    <x v="7"/>
    <x v="504"/>
    <s v="Middelburg"/>
    <x v="1"/>
    <x v="12"/>
    <s v="Zuidsingel"/>
    <x v="0"/>
    <x v="0"/>
    <x v="4"/>
    <x v="2"/>
    <x v="0"/>
    <n v="19.77"/>
  </r>
  <r>
    <n v="79253"/>
    <x v="11"/>
    <x v="0"/>
    <x v="251"/>
    <s v="Middelburg"/>
    <x v="1"/>
    <x v="12"/>
    <s v="Koepoortlaan"/>
    <x v="3"/>
    <x v="3"/>
    <x v="2"/>
    <x v="6"/>
    <x v="17"/>
    <n v="106.71"/>
  </r>
  <r>
    <n v="79254"/>
    <x v="13"/>
    <x v="7"/>
    <x v="504"/>
    <s v="Middelburg"/>
    <x v="1"/>
    <x v="12"/>
    <s v="Zuidsingel"/>
    <x v="3"/>
    <x v="0"/>
    <x v="2"/>
    <x v="2"/>
    <x v="7"/>
    <n v="69.27"/>
  </r>
  <r>
    <n v="79255"/>
    <x v="10"/>
    <x v="7"/>
    <x v="504"/>
    <s v="Middelburg"/>
    <x v="1"/>
    <x v="12"/>
    <s v="Zuidsingel"/>
    <x v="3"/>
    <x v="0"/>
    <x v="2"/>
    <x v="2"/>
    <x v="7"/>
    <n v="44.11"/>
  </r>
  <r>
    <n v="79256"/>
    <x v="23"/>
    <x v="0"/>
    <x v="251"/>
    <s v="Middelburg"/>
    <x v="1"/>
    <x v="12"/>
    <s v="Koepoortlaan"/>
    <x v="2"/>
    <x v="0"/>
    <x v="6"/>
    <x v="6"/>
    <x v="4"/>
    <n v="7.23"/>
  </r>
  <r>
    <n v="79257"/>
    <x v="16"/>
    <x v="10"/>
    <x v="304"/>
    <s v="Middelburg"/>
    <x v="1"/>
    <x v="12"/>
    <s v="Molenwater"/>
    <x v="3"/>
    <x v="0"/>
    <x v="20"/>
    <x v="2"/>
    <x v="5"/>
    <n v="7.59"/>
  </r>
  <r>
    <n v="79258"/>
    <x v="9"/>
    <x v="7"/>
    <x v="504"/>
    <s v="Middelburg"/>
    <x v="1"/>
    <x v="12"/>
    <s v="Zuidsingel"/>
    <x v="0"/>
    <x v="0"/>
    <x v="13"/>
    <x v="2"/>
    <x v="2"/>
    <n v="7.93"/>
  </r>
  <r>
    <n v="79259"/>
    <x v="24"/>
    <x v="0"/>
    <x v="251"/>
    <s v="Middelburg"/>
    <x v="1"/>
    <x v="12"/>
    <s v="Koepoortlaan"/>
    <x v="2"/>
    <x v="0"/>
    <x v="1"/>
    <x v="6"/>
    <x v="2"/>
    <n v="299.89999999999998"/>
  </r>
  <r>
    <n v="79260"/>
    <x v="16"/>
    <x v="7"/>
    <x v="504"/>
    <s v="Middelburg"/>
    <x v="1"/>
    <x v="12"/>
    <s v="Zuidsingel"/>
    <x v="3"/>
    <x v="3"/>
    <x v="2"/>
    <x v="2"/>
    <x v="17"/>
    <n v="123.32"/>
  </r>
  <r>
    <n v="79261"/>
    <x v="14"/>
    <x v="0"/>
    <x v="251"/>
    <s v="Middelburg"/>
    <x v="1"/>
    <x v="12"/>
    <s v="Koepoortlaan"/>
    <x v="2"/>
    <x v="0"/>
    <x v="6"/>
    <x v="6"/>
    <x v="2"/>
    <n v="12.36"/>
  </r>
  <r>
    <n v="79262"/>
    <x v="11"/>
    <x v="2"/>
    <x v="246"/>
    <s v="Middelburg"/>
    <x v="1"/>
    <x v="7"/>
    <s v="Klein Vlaanderen"/>
    <x v="0"/>
    <x v="0"/>
    <x v="4"/>
    <x v="5"/>
    <x v="0"/>
    <n v="90.88"/>
  </r>
  <r>
    <n v="79263"/>
    <x v="23"/>
    <x v="2"/>
    <x v="246"/>
    <s v="Middelburg"/>
    <x v="1"/>
    <x v="7"/>
    <s v="Klein Vlaanderen"/>
    <x v="0"/>
    <x v="0"/>
    <x v="12"/>
    <x v="5"/>
    <x v="0"/>
    <n v="21.75"/>
  </r>
  <r>
    <n v="79264"/>
    <x v="13"/>
    <x v="0"/>
    <x v="435"/>
    <s v="Middelburg"/>
    <x v="1"/>
    <x v="12"/>
    <s v="St. Pieterstraat"/>
    <x v="0"/>
    <x v="0"/>
    <x v="3"/>
    <x v="2"/>
    <x v="7"/>
    <n v="11.37"/>
  </r>
  <r>
    <n v="79265"/>
    <x v="10"/>
    <x v="0"/>
    <x v="435"/>
    <s v="Middelburg"/>
    <x v="1"/>
    <x v="12"/>
    <s v="St. Pieterstraat"/>
    <x v="0"/>
    <x v="0"/>
    <x v="3"/>
    <x v="2"/>
    <x v="7"/>
    <n v="1.06"/>
  </r>
  <r>
    <n v="79267"/>
    <x v="56"/>
    <x v="2"/>
    <x v="58"/>
    <s v="Middelburg"/>
    <x v="1"/>
    <x v="8"/>
    <s v="Beenhouwerssingel"/>
    <x v="0"/>
    <x v="0"/>
    <x v="4"/>
    <x v="1"/>
    <x v="7"/>
    <n v="14.56"/>
  </r>
  <r>
    <n v="79271"/>
    <x v="21"/>
    <x v="0"/>
    <x v="276"/>
    <s v="Middelburg"/>
    <x v="2"/>
    <x v="4"/>
    <s v="Langevieleweg"/>
    <x v="0"/>
    <x v="0"/>
    <x v="9"/>
    <x v="0"/>
    <x v="3"/>
    <n v="30.5"/>
  </r>
  <r>
    <n v="79272"/>
    <x v="8"/>
    <x v="2"/>
    <x v="40"/>
    <s v="Middelburg"/>
    <x v="2"/>
    <x v="21"/>
    <s v="Baarsjesstraat"/>
    <x v="0"/>
    <x v="0"/>
    <x v="1"/>
    <x v="1"/>
    <x v="0"/>
    <n v="342.21"/>
  </r>
  <r>
    <n v="79274"/>
    <x v="23"/>
    <x v="0"/>
    <x v="769"/>
    <s v="Middelburg"/>
    <x v="2"/>
    <x v="41"/>
    <s v="Park Toorenvliedt"/>
    <x v="0"/>
    <x v="3"/>
    <x v="4"/>
    <x v="1"/>
    <x v="19"/>
    <n v="15.15"/>
  </r>
  <r>
    <n v="79275"/>
    <x v="30"/>
    <x v="0"/>
    <x v="710"/>
    <s v="Middelburg"/>
    <x v="2"/>
    <x v="9"/>
    <s v="De Aanloop"/>
    <x v="2"/>
    <x v="1"/>
    <x v="1"/>
    <x v="1"/>
    <x v="1"/>
    <n v="57.18"/>
  </r>
  <r>
    <n v="79276"/>
    <x v="21"/>
    <x v="0"/>
    <x v="710"/>
    <s v="Middelburg"/>
    <x v="2"/>
    <x v="9"/>
    <s v="De Aanloop"/>
    <x v="3"/>
    <x v="0"/>
    <x v="2"/>
    <x v="1"/>
    <x v="4"/>
    <n v="38.380000000000003"/>
  </r>
  <r>
    <n v="79277"/>
    <x v="7"/>
    <x v="0"/>
    <x v="710"/>
    <s v="Middelburg"/>
    <x v="2"/>
    <x v="9"/>
    <s v="De Aanloop"/>
    <x v="3"/>
    <x v="0"/>
    <x v="5"/>
    <x v="1"/>
    <x v="4"/>
    <n v="38.590000000000003"/>
  </r>
  <r>
    <n v="79278"/>
    <x v="27"/>
    <x v="0"/>
    <x v="710"/>
    <s v="Middelburg"/>
    <x v="2"/>
    <x v="9"/>
    <s v="De Aanloop"/>
    <x v="0"/>
    <x v="0"/>
    <x v="4"/>
    <x v="1"/>
    <x v="0"/>
    <n v="714.39"/>
  </r>
  <r>
    <n v="79279"/>
    <x v="19"/>
    <x v="0"/>
    <x v="710"/>
    <s v="Middelburg"/>
    <x v="2"/>
    <x v="9"/>
    <s v="De Aanloop"/>
    <x v="2"/>
    <x v="1"/>
    <x v="1"/>
    <x v="1"/>
    <x v="1"/>
    <n v="57.88"/>
  </r>
  <r>
    <n v="79280"/>
    <x v="15"/>
    <x v="0"/>
    <x v="710"/>
    <s v="Middelburg"/>
    <x v="2"/>
    <x v="9"/>
    <s v="De Aanloop"/>
    <x v="3"/>
    <x v="0"/>
    <x v="5"/>
    <x v="1"/>
    <x v="4"/>
    <n v="38.78"/>
  </r>
  <r>
    <n v="79281"/>
    <x v="20"/>
    <x v="0"/>
    <x v="229"/>
    <s v="Middelburg"/>
    <x v="17"/>
    <x v="36"/>
    <s v="J. Postkwartier"/>
    <x v="0"/>
    <x v="0"/>
    <x v="4"/>
    <x v="1"/>
    <x v="0"/>
    <n v="8.6199999999999992"/>
  </r>
  <r>
    <n v="79282"/>
    <x v="6"/>
    <x v="27"/>
    <x v="178"/>
    <s v="Middelburg"/>
    <x v="17"/>
    <x v="36"/>
    <s v="Gen. Hakewill Smithlaan"/>
    <x v="0"/>
    <x v="0"/>
    <x v="4"/>
    <x v="4"/>
    <x v="0"/>
    <n v="219.4"/>
  </r>
  <r>
    <n v="79283"/>
    <x v="30"/>
    <x v="0"/>
    <x v="314"/>
    <s v="Middelburg"/>
    <x v="17"/>
    <x v="35"/>
    <s v="Nieuwenhovenseweg"/>
    <x v="3"/>
    <x v="0"/>
    <x v="13"/>
    <x v="2"/>
    <x v="4"/>
    <n v="27.05"/>
  </r>
  <r>
    <n v="79284"/>
    <x v="21"/>
    <x v="0"/>
    <x v="314"/>
    <s v="Middelburg"/>
    <x v="17"/>
    <x v="35"/>
    <s v="Nieuwenhovenseweg"/>
    <x v="3"/>
    <x v="0"/>
    <x v="13"/>
    <x v="2"/>
    <x v="4"/>
    <n v="13.13"/>
  </r>
  <r>
    <n v="79302"/>
    <x v="17"/>
    <x v="3"/>
    <x v="551"/>
    <s v="Middelburg"/>
    <x v="16"/>
    <x v="52"/>
    <s v="Torentrans"/>
    <x v="1"/>
    <x v="0"/>
    <x v="6"/>
    <x v="2"/>
    <x v="4"/>
    <n v="43.61"/>
  </r>
  <r>
    <n v="79303"/>
    <x v="3"/>
    <x v="0"/>
    <x v="545"/>
    <s v="Middelburg"/>
    <x v="16"/>
    <x v="38"/>
    <s v="Meiveldpad"/>
    <x v="0"/>
    <x v="0"/>
    <x v="19"/>
    <x v="6"/>
    <x v="0"/>
    <n v="411.75"/>
  </r>
  <r>
    <n v="79304"/>
    <x v="13"/>
    <x v="0"/>
    <x v="172"/>
    <s v="Middelburg"/>
    <x v="16"/>
    <x v="34"/>
    <s v="F. G. Alemanstraat"/>
    <x v="3"/>
    <x v="0"/>
    <x v="8"/>
    <x v="2"/>
    <x v="4"/>
    <n v="16.32"/>
  </r>
  <r>
    <n v="79305"/>
    <x v="50"/>
    <x v="0"/>
    <x v="523"/>
    <s v="Middelburg"/>
    <x v="11"/>
    <x v="30"/>
    <s v="Saffierplaats"/>
    <x v="0"/>
    <x v="0"/>
    <x v="4"/>
    <x v="1"/>
    <x v="4"/>
    <n v="5.0599999999999996"/>
  </r>
  <r>
    <n v="79306"/>
    <x v="31"/>
    <x v="0"/>
    <x v="522"/>
    <s v="Middelburg"/>
    <x v="11"/>
    <x v="30"/>
    <s v="Saffier"/>
    <x v="3"/>
    <x v="0"/>
    <x v="19"/>
    <x v="1"/>
    <x v="0"/>
    <n v="2.44"/>
  </r>
  <r>
    <n v="79307"/>
    <x v="46"/>
    <x v="0"/>
    <x v="578"/>
    <s v="Middelburg"/>
    <x v="1"/>
    <x v="23"/>
    <s v="Meestoof"/>
    <x v="0"/>
    <x v="0"/>
    <x v="0"/>
    <x v="1"/>
    <x v="3"/>
    <n v="8.4"/>
  </r>
  <r>
    <n v="79308"/>
    <x v="47"/>
    <x v="0"/>
    <x v="578"/>
    <s v="Middelburg"/>
    <x v="1"/>
    <x v="23"/>
    <s v="Meestoof"/>
    <x v="0"/>
    <x v="0"/>
    <x v="0"/>
    <x v="1"/>
    <x v="3"/>
    <n v="7.67"/>
  </r>
  <r>
    <n v="79322"/>
    <x v="24"/>
    <x v="2"/>
    <x v="246"/>
    <s v="Middelburg"/>
    <x v="1"/>
    <x v="7"/>
    <s v="Klein Vlaanderen"/>
    <x v="3"/>
    <x v="0"/>
    <x v="12"/>
    <x v="5"/>
    <x v="3"/>
    <n v="24.07"/>
  </r>
  <r>
    <n v="79342"/>
    <x v="16"/>
    <x v="0"/>
    <x v="410"/>
    <s v="Middelburg"/>
    <x v="1"/>
    <x v="7"/>
    <s v="Seisplein"/>
    <x v="3"/>
    <x v="3"/>
    <x v="12"/>
    <x v="2"/>
    <x v="17"/>
    <n v="13.69"/>
  </r>
  <r>
    <n v="79362"/>
    <x v="19"/>
    <x v="0"/>
    <x v="387"/>
    <s v="Middelburg"/>
    <x v="1"/>
    <x v="23"/>
    <s v="Rotterdamsekaai"/>
    <x v="0"/>
    <x v="0"/>
    <x v="0"/>
    <x v="4"/>
    <x v="0"/>
    <n v="10.42"/>
  </r>
  <r>
    <n v="79363"/>
    <x v="15"/>
    <x v="0"/>
    <x v="387"/>
    <s v="Middelburg"/>
    <x v="1"/>
    <x v="23"/>
    <s v="Rotterdamsekaai"/>
    <x v="0"/>
    <x v="0"/>
    <x v="4"/>
    <x v="4"/>
    <x v="7"/>
    <n v="31.47"/>
  </r>
  <r>
    <n v="79382"/>
    <x v="7"/>
    <x v="0"/>
    <x v="450"/>
    <s v="Middelburg"/>
    <x v="15"/>
    <x v="48"/>
    <s v="Bosschaartsweg"/>
    <x v="0"/>
    <x v="1"/>
    <x v="4"/>
    <x v="2"/>
    <x v="1"/>
    <n v="627.4"/>
  </r>
  <r>
    <n v="79402"/>
    <x v="1"/>
    <x v="0"/>
    <x v="821"/>
    <s v="Arnemuiden"/>
    <x v="0"/>
    <x v="56"/>
    <s v="Slaak"/>
    <x v="1"/>
    <x v="0"/>
    <x v="1"/>
    <x v="7"/>
    <x v="4"/>
    <n v="1227.9000000000001"/>
  </r>
  <r>
    <n v="79403"/>
    <x v="2"/>
    <x v="0"/>
    <x v="821"/>
    <s v="Arnemuiden"/>
    <x v="0"/>
    <x v="56"/>
    <s v="Slaak"/>
    <x v="0"/>
    <x v="0"/>
    <x v="0"/>
    <x v="7"/>
    <x v="0"/>
    <n v="136.56"/>
  </r>
  <r>
    <n v="79404"/>
    <x v="20"/>
    <x v="2"/>
    <x v="640"/>
    <s v="Arnemuiden"/>
    <x v="0"/>
    <x v="19"/>
    <s v="Botter"/>
    <x v="0"/>
    <x v="0"/>
    <x v="3"/>
    <x v="4"/>
    <x v="0"/>
    <n v="233"/>
  </r>
  <r>
    <n v="79405"/>
    <x v="4"/>
    <x v="0"/>
    <x v="821"/>
    <s v="Arnemuiden"/>
    <x v="0"/>
    <x v="56"/>
    <s v="Slaak"/>
    <x v="0"/>
    <x v="0"/>
    <x v="0"/>
    <x v="7"/>
    <x v="0"/>
    <n v="154.36000000000001"/>
  </r>
  <r>
    <n v="79406"/>
    <x v="3"/>
    <x v="0"/>
    <x v="821"/>
    <s v="Arnemuiden"/>
    <x v="0"/>
    <x v="56"/>
    <s v="Slaak"/>
    <x v="0"/>
    <x v="0"/>
    <x v="0"/>
    <x v="7"/>
    <x v="4"/>
    <n v="13.4"/>
  </r>
  <r>
    <n v="79407"/>
    <x v="5"/>
    <x v="0"/>
    <x v="821"/>
    <s v="Arnemuiden"/>
    <x v="0"/>
    <x v="56"/>
    <s v="Slaak"/>
    <x v="3"/>
    <x v="0"/>
    <x v="8"/>
    <x v="7"/>
    <x v="6"/>
    <n v="46.75"/>
  </r>
  <r>
    <n v="79408"/>
    <x v="0"/>
    <x v="0"/>
    <x v="821"/>
    <s v="Arnemuiden"/>
    <x v="0"/>
    <x v="56"/>
    <s v="Slaak"/>
    <x v="3"/>
    <x v="0"/>
    <x v="5"/>
    <x v="7"/>
    <x v="4"/>
    <n v="13.44"/>
  </r>
  <r>
    <n v="79409"/>
    <x v="6"/>
    <x v="0"/>
    <x v="821"/>
    <s v="Arnemuiden"/>
    <x v="0"/>
    <x v="56"/>
    <s v="Slaak"/>
    <x v="3"/>
    <x v="0"/>
    <x v="5"/>
    <x v="7"/>
    <x v="4"/>
    <n v="13.44"/>
  </r>
  <r>
    <n v="79410"/>
    <x v="8"/>
    <x v="0"/>
    <x v="821"/>
    <s v="Arnemuiden"/>
    <x v="0"/>
    <x v="56"/>
    <s v="Slaak"/>
    <x v="3"/>
    <x v="0"/>
    <x v="5"/>
    <x v="7"/>
    <x v="4"/>
    <n v="13.47"/>
  </r>
  <r>
    <n v="79411"/>
    <x v="12"/>
    <x v="0"/>
    <x v="821"/>
    <s v="Arnemuiden"/>
    <x v="0"/>
    <x v="56"/>
    <s v="Slaak"/>
    <x v="3"/>
    <x v="0"/>
    <x v="8"/>
    <x v="7"/>
    <x v="6"/>
    <n v="50.51"/>
  </r>
  <r>
    <n v="79412"/>
    <x v="13"/>
    <x v="0"/>
    <x v="821"/>
    <s v="Arnemuiden"/>
    <x v="0"/>
    <x v="56"/>
    <s v="Slaak"/>
    <x v="3"/>
    <x v="0"/>
    <x v="8"/>
    <x v="7"/>
    <x v="6"/>
    <n v="44.18"/>
  </r>
  <r>
    <n v="79413"/>
    <x v="10"/>
    <x v="0"/>
    <x v="821"/>
    <s v="Arnemuiden"/>
    <x v="0"/>
    <x v="56"/>
    <s v="Slaak"/>
    <x v="3"/>
    <x v="0"/>
    <x v="5"/>
    <x v="7"/>
    <x v="4"/>
    <n v="13.43"/>
  </r>
  <r>
    <n v="79414"/>
    <x v="9"/>
    <x v="0"/>
    <x v="821"/>
    <s v="Arnemuiden"/>
    <x v="0"/>
    <x v="56"/>
    <s v="Slaak"/>
    <x v="1"/>
    <x v="0"/>
    <x v="1"/>
    <x v="7"/>
    <x v="4"/>
    <n v="1435.4"/>
  </r>
  <r>
    <n v="79415"/>
    <x v="17"/>
    <x v="2"/>
    <x v="640"/>
    <s v="Arnemuiden"/>
    <x v="0"/>
    <x v="19"/>
    <s v="Botter"/>
    <x v="0"/>
    <x v="0"/>
    <x v="3"/>
    <x v="4"/>
    <x v="0"/>
    <n v="71.14"/>
  </r>
  <r>
    <n v="79417"/>
    <x v="21"/>
    <x v="0"/>
    <x v="766"/>
    <s v="Middelburg"/>
    <x v="2"/>
    <x v="41"/>
    <s v="Hans Warrenstraat"/>
    <x v="1"/>
    <x v="0"/>
    <x v="6"/>
    <x v="1"/>
    <x v="4"/>
    <n v="9.2100000000000009"/>
  </r>
  <r>
    <n v="79418"/>
    <x v="7"/>
    <x v="0"/>
    <x v="766"/>
    <s v="Middelburg"/>
    <x v="2"/>
    <x v="41"/>
    <s v="Hans Warrenstraat"/>
    <x v="1"/>
    <x v="0"/>
    <x v="6"/>
    <x v="1"/>
    <x v="4"/>
    <n v="8.75"/>
  </r>
  <r>
    <n v="79419"/>
    <x v="27"/>
    <x v="0"/>
    <x v="766"/>
    <s v="Middelburg"/>
    <x v="2"/>
    <x v="41"/>
    <s v="Hans Warrenstraat"/>
    <x v="1"/>
    <x v="0"/>
    <x v="6"/>
    <x v="1"/>
    <x v="4"/>
    <n v="9.2100000000000009"/>
  </r>
  <r>
    <n v="79420"/>
    <x v="19"/>
    <x v="0"/>
    <x v="766"/>
    <s v="Middelburg"/>
    <x v="2"/>
    <x v="41"/>
    <s v="Hans Warrenstraat"/>
    <x v="1"/>
    <x v="0"/>
    <x v="6"/>
    <x v="1"/>
    <x v="4"/>
    <n v="9.0299999999999994"/>
  </r>
  <r>
    <n v="79421"/>
    <x v="15"/>
    <x v="0"/>
    <x v="766"/>
    <s v="Middelburg"/>
    <x v="2"/>
    <x v="41"/>
    <s v="Hans Warrenstraat"/>
    <x v="1"/>
    <x v="0"/>
    <x v="6"/>
    <x v="1"/>
    <x v="4"/>
    <n v="173.45"/>
  </r>
  <r>
    <n v="79422"/>
    <x v="15"/>
    <x v="34"/>
    <x v="792"/>
    <s v="Middelburg"/>
    <x v="2"/>
    <x v="60"/>
    <s v="P.J. Meertensstraat"/>
    <x v="1"/>
    <x v="0"/>
    <x v="1"/>
    <x v="7"/>
    <x v="2"/>
    <n v="419.01"/>
  </r>
  <r>
    <n v="79423"/>
    <x v="23"/>
    <x v="0"/>
    <x v="791"/>
    <s v="Middelburg"/>
    <x v="2"/>
    <x v="41"/>
    <s v="Jan Campertstraat"/>
    <x v="3"/>
    <x v="0"/>
    <x v="2"/>
    <x v="1"/>
    <x v="5"/>
    <n v="35.590000000000003"/>
  </r>
  <r>
    <n v="79424"/>
    <x v="44"/>
    <x v="34"/>
    <x v="792"/>
    <s v="Middelburg"/>
    <x v="2"/>
    <x v="60"/>
    <s v="P.J. Meertensstraat"/>
    <x v="3"/>
    <x v="0"/>
    <x v="2"/>
    <x v="7"/>
    <x v="5"/>
    <n v="25.89"/>
  </r>
  <r>
    <n v="79425"/>
    <x v="14"/>
    <x v="34"/>
    <x v="792"/>
    <s v="Middelburg"/>
    <x v="2"/>
    <x v="60"/>
    <s v="P.J. Meertensstraat"/>
    <x v="3"/>
    <x v="0"/>
    <x v="2"/>
    <x v="7"/>
    <x v="5"/>
    <n v="23.68"/>
  </r>
  <r>
    <n v="79426"/>
    <x v="45"/>
    <x v="34"/>
    <x v="792"/>
    <s v="Middelburg"/>
    <x v="2"/>
    <x v="60"/>
    <s v="P.J. Meertensstraat"/>
    <x v="3"/>
    <x v="0"/>
    <x v="13"/>
    <x v="7"/>
    <x v="2"/>
    <n v="14.26"/>
  </r>
  <r>
    <n v="79427"/>
    <x v="30"/>
    <x v="0"/>
    <x v="791"/>
    <s v="Middelburg"/>
    <x v="2"/>
    <x v="41"/>
    <s v="Jan Campertstraat"/>
    <x v="3"/>
    <x v="0"/>
    <x v="13"/>
    <x v="1"/>
    <x v="2"/>
    <n v="27.54"/>
  </r>
  <r>
    <n v="79428"/>
    <x v="27"/>
    <x v="34"/>
    <x v="792"/>
    <s v="Middelburg"/>
    <x v="2"/>
    <x v="60"/>
    <s v="P.J. Meertensstraat"/>
    <x v="3"/>
    <x v="0"/>
    <x v="5"/>
    <x v="7"/>
    <x v="5"/>
    <n v="24.44"/>
  </r>
  <r>
    <n v="79429"/>
    <x v="7"/>
    <x v="0"/>
    <x v="791"/>
    <s v="Middelburg"/>
    <x v="2"/>
    <x v="41"/>
    <s v="Jan Campertstraat"/>
    <x v="3"/>
    <x v="0"/>
    <x v="5"/>
    <x v="1"/>
    <x v="5"/>
    <n v="19.350000000000001"/>
  </r>
  <r>
    <n v="79430"/>
    <x v="18"/>
    <x v="34"/>
    <x v="792"/>
    <s v="Middelburg"/>
    <x v="2"/>
    <x v="60"/>
    <s v="P.J. Meertensstraat"/>
    <x v="3"/>
    <x v="0"/>
    <x v="5"/>
    <x v="7"/>
    <x v="5"/>
    <n v="11.12"/>
  </r>
  <r>
    <n v="79431"/>
    <x v="43"/>
    <x v="34"/>
    <x v="792"/>
    <s v="Middelburg"/>
    <x v="2"/>
    <x v="60"/>
    <s v="P.J. Meertensstraat"/>
    <x v="3"/>
    <x v="0"/>
    <x v="5"/>
    <x v="7"/>
    <x v="5"/>
    <n v="22.13"/>
  </r>
  <r>
    <n v="79432"/>
    <x v="26"/>
    <x v="34"/>
    <x v="792"/>
    <s v="Middelburg"/>
    <x v="2"/>
    <x v="60"/>
    <s v="P.J. Meertensstraat"/>
    <x v="3"/>
    <x v="0"/>
    <x v="8"/>
    <x v="7"/>
    <x v="2"/>
    <n v="7.82"/>
  </r>
  <r>
    <n v="79433"/>
    <x v="35"/>
    <x v="34"/>
    <x v="792"/>
    <s v="Middelburg"/>
    <x v="2"/>
    <x v="60"/>
    <s v="P.J. Meertensstraat"/>
    <x v="3"/>
    <x v="0"/>
    <x v="8"/>
    <x v="7"/>
    <x v="2"/>
    <n v="12.07"/>
  </r>
  <r>
    <n v="79434"/>
    <x v="17"/>
    <x v="34"/>
    <x v="792"/>
    <s v="Middelburg"/>
    <x v="2"/>
    <x v="60"/>
    <s v="P.J. Meertensstraat"/>
    <x v="3"/>
    <x v="0"/>
    <x v="8"/>
    <x v="7"/>
    <x v="2"/>
    <n v="16.489999999999998"/>
  </r>
  <r>
    <n v="79435"/>
    <x v="18"/>
    <x v="0"/>
    <x v="791"/>
    <s v="Middelburg"/>
    <x v="2"/>
    <x v="41"/>
    <s v="Jan Campertstraat"/>
    <x v="1"/>
    <x v="0"/>
    <x v="6"/>
    <x v="1"/>
    <x v="4"/>
    <n v="9.35"/>
  </r>
  <r>
    <n v="79436"/>
    <x v="35"/>
    <x v="0"/>
    <x v="791"/>
    <s v="Middelburg"/>
    <x v="2"/>
    <x v="41"/>
    <s v="Jan Campertstraat"/>
    <x v="1"/>
    <x v="0"/>
    <x v="6"/>
    <x v="1"/>
    <x v="4"/>
    <n v="8.6"/>
  </r>
  <r>
    <n v="79437"/>
    <x v="43"/>
    <x v="0"/>
    <x v="791"/>
    <s v="Middelburg"/>
    <x v="2"/>
    <x v="41"/>
    <s v="Jan Campertstraat"/>
    <x v="1"/>
    <x v="0"/>
    <x v="6"/>
    <x v="1"/>
    <x v="4"/>
    <n v="9.6"/>
  </r>
  <r>
    <n v="79438"/>
    <x v="26"/>
    <x v="0"/>
    <x v="791"/>
    <s v="Middelburg"/>
    <x v="2"/>
    <x v="41"/>
    <s v="Jan Campertstraat"/>
    <x v="1"/>
    <x v="0"/>
    <x v="6"/>
    <x v="1"/>
    <x v="4"/>
    <n v="83.01"/>
  </r>
  <r>
    <n v="79442"/>
    <x v="46"/>
    <x v="34"/>
    <x v="792"/>
    <s v="Middelburg"/>
    <x v="2"/>
    <x v="60"/>
    <s v="P.J. Meertensstraat"/>
    <x v="3"/>
    <x v="0"/>
    <x v="8"/>
    <x v="7"/>
    <x v="2"/>
    <n v="11.72"/>
  </r>
  <r>
    <n v="79443"/>
    <x v="11"/>
    <x v="0"/>
    <x v="767"/>
    <s v="Middelburg"/>
    <x v="2"/>
    <x v="41"/>
    <s v="Zeerustlaan"/>
    <x v="3"/>
    <x v="0"/>
    <x v="13"/>
    <x v="7"/>
    <x v="2"/>
    <n v="8.19"/>
  </r>
  <r>
    <n v="79444"/>
    <x v="23"/>
    <x v="0"/>
    <x v="767"/>
    <s v="Middelburg"/>
    <x v="2"/>
    <x v="41"/>
    <s v="Zeerustlaan"/>
    <x v="3"/>
    <x v="0"/>
    <x v="2"/>
    <x v="7"/>
    <x v="5"/>
    <n v="21.79"/>
  </r>
  <r>
    <n v="79445"/>
    <x v="24"/>
    <x v="0"/>
    <x v="767"/>
    <s v="Middelburg"/>
    <x v="2"/>
    <x v="41"/>
    <s v="Zeerustlaan"/>
    <x v="3"/>
    <x v="0"/>
    <x v="13"/>
    <x v="7"/>
    <x v="2"/>
    <n v="11.13"/>
  </r>
  <r>
    <n v="79446"/>
    <x v="14"/>
    <x v="0"/>
    <x v="767"/>
    <s v="Middelburg"/>
    <x v="2"/>
    <x v="41"/>
    <s v="Zeerustlaan"/>
    <x v="3"/>
    <x v="0"/>
    <x v="2"/>
    <x v="7"/>
    <x v="5"/>
    <n v="22.59"/>
  </r>
  <r>
    <n v="79447"/>
    <x v="25"/>
    <x v="0"/>
    <x v="767"/>
    <s v="Middelburg"/>
    <x v="2"/>
    <x v="41"/>
    <s v="Zeerustlaan"/>
    <x v="0"/>
    <x v="0"/>
    <x v="0"/>
    <x v="7"/>
    <x v="0"/>
    <n v="45.36"/>
  </r>
  <r>
    <n v="79448"/>
    <x v="47"/>
    <x v="34"/>
    <x v="792"/>
    <s v="Middelburg"/>
    <x v="2"/>
    <x v="60"/>
    <s v="P.J. Meertensstraat"/>
    <x v="1"/>
    <x v="0"/>
    <x v="1"/>
    <x v="7"/>
    <x v="2"/>
    <n v="549.49"/>
  </r>
  <r>
    <n v="79449"/>
    <x v="4"/>
    <x v="2"/>
    <x v="769"/>
    <s v="Middelburg"/>
    <x v="2"/>
    <x v="41"/>
    <s v="Park Toorenvliedt"/>
    <x v="0"/>
    <x v="3"/>
    <x v="4"/>
    <x v="6"/>
    <x v="17"/>
    <n v="266.31"/>
  </r>
  <r>
    <n v="79450"/>
    <x v="0"/>
    <x v="0"/>
    <x v="703"/>
    <s v="Nieuw- en Sint Joosland"/>
    <x v="5"/>
    <x v="13"/>
    <s v="Zaagmolendijk"/>
    <x v="0"/>
    <x v="0"/>
    <x v="4"/>
    <x v="1"/>
    <x v="3"/>
    <n v="31.98"/>
  </r>
  <r>
    <n v="79451"/>
    <x v="10"/>
    <x v="0"/>
    <x v="822"/>
    <s v="Arnemuiden"/>
    <x v="0"/>
    <x v="56"/>
    <s v="Bezaanschuit"/>
    <x v="2"/>
    <x v="0"/>
    <x v="1"/>
    <x v="1"/>
    <x v="4"/>
    <n v="1068.6500000000001"/>
  </r>
  <r>
    <n v="79454"/>
    <x v="24"/>
    <x v="0"/>
    <x v="15"/>
    <s v="Arnemuiden"/>
    <x v="0"/>
    <x v="3"/>
    <s v="Burg. Hackstraat"/>
    <x v="0"/>
    <x v="0"/>
    <x v="3"/>
    <x v="1"/>
    <x v="4"/>
    <n v="20.010000000000002"/>
  </r>
  <r>
    <n v="79455"/>
    <x v="14"/>
    <x v="0"/>
    <x v="15"/>
    <s v="Arnemuiden"/>
    <x v="0"/>
    <x v="3"/>
    <s v="Burg. Hackstraat"/>
    <x v="0"/>
    <x v="0"/>
    <x v="3"/>
    <x v="1"/>
    <x v="4"/>
    <n v="19.57"/>
  </r>
  <r>
    <n v="79456"/>
    <x v="25"/>
    <x v="0"/>
    <x v="15"/>
    <s v="Arnemuiden"/>
    <x v="0"/>
    <x v="3"/>
    <s v="Burg. Hackstraat"/>
    <x v="0"/>
    <x v="0"/>
    <x v="3"/>
    <x v="1"/>
    <x v="0"/>
    <n v="26.47"/>
  </r>
  <r>
    <n v="79462"/>
    <x v="31"/>
    <x v="2"/>
    <x v="277"/>
    <s v="Nieuw- en Sint Joosland"/>
    <x v="5"/>
    <x v="13"/>
    <s v="Oude Rijksweg"/>
    <x v="3"/>
    <x v="0"/>
    <x v="8"/>
    <x v="4"/>
    <x v="0"/>
    <n v="6.17"/>
  </r>
  <r>
    <n v="79463"/>
    <x v="38"/>
    <x v="2"/>
    <x v="277"/>
    <s v="Nieuw- en Sint Joosland"/>
    <x v="5"/>
    <x v="13"/>
    <s v="Oude Rijksweg"/>
    <x v="3"/>
    <x v="0"/>
    <x v="8"/>
    <x v="4"/>
    <x v="4"/>
    <n v="15.88"/>
  </r>
  <r>
    <n v="79464"/>
    <x v="51"/>
    <x v="2"/>
    <x v="277"/>
    <s v="Nieuw- en Sint Joosland"/>
    <x v="5"/>
    <x v="13"/>
    <s v="Oude Rijksweg"/>
    <x v="0"/>
    <x v="0"/>
    <x v="4"/>
    <x v="4"/>
    <x v="4"/>
    <n v="2.0499999999999998"/>
  </r>
  <r>
    <n v="79465"/>
    <x v="52"/>
    <x v="2"/>
    <x v="277"/>
    <s v="Nieuw- en Sint Joosland"/>
    <x v="5"/>
    <x v="13"/>
    <s v="Oude Rijksweg"/>
    <x v="0"/>
    <x v="0"/>
    <x v="4"/>
    <x v="4"/>
    <x v="4"/>
    <n v="1.9300000000000002"/>
  </r>
  <r>
    <n v="79466"/>
    <x v="53"/>
    <x v="2"/>
    <x v="277"/>
    <s v="Nieuw- en Sint Joosland"/>
    <x v="5"/>
    <x v="13"/>
    <s v="Oude Rijksweg"/>
    <x v="0"/>
    <x v="0"/>
    <x v="4"/>
    <x v="4"/>
    <x v="0"/>
    <n v="1.94"/>
  </r>
  <r>
    <n v="79467"/>
    <x v="54"/>
    <x v="2"/>
    <x v="277"/>
    <s v="Nieuw- en Sint Joosland"/>
    <x v="5"/>
    <x v="13"/>
    <s v="Oude Rijksweg"/>
    <x v="0"/>
    <x v="0"/>
    <x v="4"/>
    <x v="4"/>
    <x v="0"/>
    <n v="3.03"/>
  </r>
  <r>
    <n v="79468"/>
    <x v="36"/>
    <x v="2"/>
    <x v="277"/>
    <s v="Nieuw- en Sint Joosland"/>
    <x v="5"/>
    <x v="13"/>
    <s v="Oude Rijksweg"/>
    <x v="0"/>
    <x v="0"/>
    <x v="4"/>
    <x v="4"/>
    <x v="0"/>
    <n v="1.85"/>
  </r>
  <r>
    <n v="79469"/>
    <x v="37"/>
    <x v="2"/>
    <x v="277"/>
    <s v="Nieuw- en Sint Joosland"/>
    <x v="5"/>
    <x v="13"/>
    <s v="Oude Rijksweg"/>
    <x v="0"/>
    <x v="0"/>
    <x v="4"/>
    <x v="4"/>
    <x v="0"/>
    <n v="1.85"/>
  </r>
  <r>
    <n v="79470"/>
    <x v="49"/>
    <x v="2"/>
    <x v="277"/>
    <s v="Nieuw- en Sint Joosland"/>
    <x v="5"/>
    <x v="13"/>
    <s v="Oude Rijksweg"/>
    <x v="0"/>
    <x v="0"/>
    <x v="4"/>
    <x v="4"/>
    <x v="0"/>
    <n v="2.42"/>
  </r>
  <r>
    <n v="79471"/>
    <x v="55"/>
    <x v="2"/>
    <x v="277"/>
    <s v="Nieuw- en Sint Joosland"/>
    <x v="5"/>
    <x v="13"/>
    <s v="Oude Rijksweg"/>
    <x v="0"/>
    <x v="0"/>
    <x v="4"/>
    <x v="4"/>
    <x v="0"/>
    <n v="1.88"/>
  </r>
  <r>
    <n v="79472"/>
    <x v="56"/>
    <x v="2"/>
    <x v="277"/>
    <s v="Nieuw- en Sint Joosland"/>
    <x v="5"/>
    <x v="13"/>
    <s v="Oude Rijksweg"/>
    <x v="0"/>
    <x v="0"/>
    <x v="4"/>
    <x v="4"/>
    <x v="0"/>
    <n v="1.78"/>
  </r>
  <r>
    <n v="79473"/>
    <x v="42"/>
    <x v="2"/>
    <x v="277"/>
    <s v="Nieuw- en Sint Joosland"/>
    <x v="5"/>
    <x v="13"/>
    <s v="Oude Rijksweg"/>
    <x v="3"/>
    <x v="0"/>
    <x v="8"/>
    <x v="4"/>
    <x v="4"/>
    <n v="4.8600000000000003"/>
  </r>
  <r>
    <n v="79482"/>
    <x v="26"/>
    <x v="0"/>
    <x v="491"/>
    <s v="Middelburg"/>
    <x v="11"/>
    <x v="26"/>
    <s v="Westmede"/>
    <x v="3"/>
    <x v="2"/>
    <x v="8"/>
    <x v="1"/>
    <x v="18"/>
    <n v="1.33"/>
  </r>
  <r>
    <n v="79502"/>
    <x v="19"/>
    <x v="2"/>
    <x v="399"/>
    <s v="Middelburg"/>
    <x v="11"/>
    <x v="30"/>
    <s v="Schroeweg"/>
    <x v="0"/>
    <x v="0"/>
    <x v="4"/>
    <x v="5"/>
    <x v="0"/>
    <n v="152.25"/>
  </r>
  <r>
    <n v="79503"/>
    <x v="15"/>
    <x v="2"/>
    <x v="399"/>
    <s v="Middelburg"/>
    <x v="11"/>
    <x v="30"/>
    <s v="Schroeweg"/>
    <x v="0"/>
    <x v="0"/>
    <x v="4"/>
    <x v="5"/>
    <x v="0"/>
    <n v="10.25"/>
  </r>
  <r>
    <n v="79504"/>
    <x v="3"/>
    <x v="2"/>
    <x v="403"/>
    <s v="Middelburg"/>
    <x v="11"/>
    <x v="30"/>
    <s v="Segeerssingel"/>
    <x v="1"/>
    <x v="0"/>
    <x v="1"/>
    <x v="4"/>
    <x v="4"/>
    <n v="118.14"/>
  </r>
  <r>
    <n v="79506"/>
    <x v="34"/>
    <x v="1"/>
    <x v="263"/>
    <s v="Middelburg"/>
    <x v="1"/>
    <x v="8"/>
    <s v="Kousteensedijk"/>
    <x v="3"/>
    <x v="0"/>
    <x v="2"/>
    <x v="2"/>
    <x v="4"/>
    <n v="37.89"/>
  </r>
  <r>
    <n v="79507"/>
    <x v="44"/>
    <x v="1"/>
    <x v="263"/>
    <s v="Middelburg"/>
    <x v="1"/>
    <x v="8"/>
    <s v="Kousteensedijk"/>
    <x v="3"/>
    <x v="0"/>
    <x v="2"/>
    <x v="2"/>
    <x v="4"/>
    <n v="1053.31"/>
  </r>
  <r>
    <n v="79522"/>
    <x v="13"/>
    <x v="0"/>
    <x v="298"/>
    <s v="Middelburg"/>
    <x v="11"/>
    <x v="29"/>
    <s v="Meanderhofstraat"/>
    <x v="3"/>
    <x v="0"/>
    <x v="12"/>
    <x v="1"/>
    <x v="4"/>
    <n v="13.61"/>
  </r>
  <r>
    <n v="79523"/>
    <x v="10"/>
    <x v="0"/>
    <x v="298"/>
    <s v="Middelburg"/>
    <x v="11"/>
    <x v="29"/>
    <s v="Meanderhofstraat"/>
    <x v="3"/>
    <x v="0"/>
    <x v="12"/>
    <x v="1"/>
    <x v="4"/>
    <n v="11.13"/>
  </r>
  <r>
    <n v="79524"/>
    <x v="9"/>
    <x v="0"/>
    <x v="298"/>
    <s v="Middelburg"/>
    <x v="11"/>
    <x v="29"/>
    <s v="Meanderhofstraat"/>
    <x v="3"/>
    <x v="0"/>
    <x v="12"/>
    <x v="1"/>
    <x v="4"/>
    <n v="13.82"/>
  </r>
  <r>
    <n v="79525"/>
    <x v="16"/>
    <x v="0"/>
    <x v="298"/>
    <s v="Middelburg"/>
    <x v="11"/>
    <x v="29"/>
    <s v="Meanderhofstraat"/>
    <x v="3"/>
    <x v="0"/>
    <x v="12"/>
    <x v="1"/>
    <x v="4"/>
    <n v="13.8"/>
  </r>
  <r>
    <n v="79527"/>
    <x v="8"/>
    <x v="0"/>
    <x v="297"/>
    <s v="Middelburg"/>
    <x v="11"/>
    <x v="29"/>
    <s v="Meanderhof"/>
    <x v="3"/>
    <x v="0"/>
    <x v="19"/>
    <x v="1"/>
    <x v="4"/>
    <n v="12.07"/>
  </r>
  <r>
    <n v="79528"/>
    <x v="12"/>
    <x v="0"/>
    <x v="297"/>
    <s v="Middelburg"/>
    <x v="11"/>
    <x v="29"/>
    <s v="Meanderhof"/>
    <x v="3"/>
    <x v="0"/>
    <x v="19"/>
    <x v="1"/>
    <x v="4"/>
    <n v="13.33"/>
  </r>
  <r>
    <n v="79529"/>
    <x v="13"/>
    <x v="0"/>
    <x v="297"/>
    <s v="Middelburg"/>
    <x v="11"/>
    <x v="29"/>
    <s v="Meanderhof"/>
    <x v="3"/>
    <x v="0"/>
    <x v="19"/>
    <x v="1"/>
    <x v="4"/>
    <n v="13.54"/>
  </r>
  <r>
    <n v="79530"/>
    <x v="10"/>
    <x v="0"/>
    <x v="297"/>
    <s v="Middelburg"/>
    <x v="11"/>
    <x v="29"/>
    <s v="Meanderhof"/>
    <x v="3"/>
    <x v="0"/>
    <x v="19"/>
    <x v="1"/>
    <x v="4"/>
    <n v="13.21"/>
  </r>
  <r>
    <n v="79531"/>
    <x v="9"/>
    <x v="0"/>
    <x v="297"/>
    <s v="Middelburg"/>
    <x v="11"/>
    <x v="29"/>
    <s v="Meanderhof"/>
    <x v="3"/>
    <x v="0"/>
    <x v="19"/>
    <x v="1"/>
    <x v="4"/>
    <n v="12.01"/>
  </r>
  <r>
    <n v="79532"/>
    <x v="16"/>
    <x v="0"/>
    <x v="297"/>
    <s v="Middelburg"/>
    <x v="11"/>
    <x v="29"/>
    <s v="Meanderhof"/>
    <x v="3"/>
    <x v="0"/>
    <x v="19"/>
    <x v="1"/>
    <x v="4"/>
    <n v="11.77"/>
  </r>
  <r>
    <n v="79533"/>
    <x v="16"/>
    <x v="2"/>
    <x v="272"/>
    <s v="Middelburg"/>
    <x v="1"/>
    <x v="12"/>
    <s v="Lange Noordstraat"/>
    <x v="0"/>
    <x v="0"/>
    <x v="0"/>
    <x v="2"/>
    <x v="0"/>
    <n v="4.66"/>
  </r>
  <r>
    <n v="79534"/>
    <x v="11"/>
    <x v="2"/>
    <x v="272"/>
    <s v="Middelburg"/>
    <x v="1"/>
    <x v="12"/>
    <s v="Lange Noordstraat"/>
    <x v="0"/>
    <x v="0"/>
    <x v="0"/>
    <x v="2"/>
    <x v="0"/>
    <n v="10.58"/>
  </r>
  <r>
    <n v="79535"/>
    <x v="23"/>
    <x v="2"/>
    <x v="272"/>
    <s v="Middelburg"/>
    <x v="1"/>
    <x v="12"/>
    <s v="Lange Noordstraat"/>
    <x v="0"/>
    <x v="0"/>
    <x v="0"/>
    <x v="2"/>
    <x v="0"/>
    <n v="10.119999999999999"/>
  </r>
  <r>
    <n v="79542"/>
    <x v="51"/>
    <x v="34"/>
    <x v="792"/>
    <s v="Middelburg"/>
    <x v="2"/>
    <x v="60"/>
    <s v="P.J. Meertensstraat"/>
    <x v="1"/>
    <x v="0"/>
    <x v="6"/>
    <x v="7"/>
    <x v="4"/>
    <n v="8.69"/>
  </r>
  <r>
    <n v="79543"/>
    <x v="52"/>
    <x v="34"/>
    <x v="792"/>
    <s v="Middelburg"/>
    <x v="2"/>
    <x v="60"/>
    <s v="P.J. Meertensstraat"/>
    <x v="1"/>
    <x v="0"/>
    <x v="6"/>
    <x v="7"/>
    <x v="4"/>
    <n v="9.7799999999999994"/>
  </r>
  <r>
    <n v="79544"/>
    <x v="53"/>
    <x v="34"/>
    <x v="792"/>
    <s v="Middelburg"/>
    <x v="2"/>
    <x v="60"/>
    <s v="P.J. Meertensstraat"/>
    <x v="3"/>
    <x v="0"/>
    <x v="13"/>
    <x v="7"/>
    <x v="2"/>
    <n v="9.1300000000000008"/>
  </r>
  <r>
    <n v="79545"/>
    <x v="54"/>
    <x v="34"/>
    <x v="792"/>
    <s v="Middelburg"/>
    <x v="2"/>
    <x v="60"/>
    <s v="P.J. Meertensstraat"/>
    <x v="3"/>
    <x v="0"/>
    <x v="2"/>
    <x v="7"/>
    <x v="5"/>
    <n v="31.95"/>
  </r>
  <r>
    <n v="79546"/>
    <x v="36"/>
    <x v="34"/>
    <x v="792"/>
    <s v="Middelburg"/>
    <x v="2"/>
    <x v="60"/>
    <s v="P.J. Meertensstraat"/>
    <x v="3"/>
    <x v="0"/>
    <x v="5"/>
    <x v="7"/>
    <x v="5"/>
    <n v="19.36"/>
  </r>
  <r>
    <n v="79547"/>
    <x v="37"/>
    <x v="34"/>
    <x v="792"/>
    <s v="Middelburg"/>
    <x v="2"/>
    <x v="60"/>
    <s v="P.J. Meertensstraat"/>
    <x v="3"/>
    <x v="0"/>
    <x v="8"/>
    <x v="7"/>
    <x v="2"/>
    <n v="12.11"/>
  </r>
  <r>
    <n v="79548"/>
    <x v="49"/>
    <x v="34"/>
    <x v="792"/>
    <s v="Middelburg"/>
    <x v="2"/>
    <x v="60"/>
    <s v="P.J. Meertensstraat"/>
    <x v="3"/>
    <x v="0"/>
    <x v="8"/>
    <x v="7"/>
    <x v="5"/>
    <n v="15.85"/>
  </r>
  <r>
    <n v="79549"/>
    <x v="55"/>
    <x v="34"/>
    <x v="792"/>
    <s v="Middelburg"/>
    <x v="2"/>
    <x v="60"/>
    <s v="P.J. Meertensstraat"/>
    <x v="3"/>
    <x v="0"/>
    <x v="5"/>
    <x v="7"/>
    <x v="5"/>
    <n v="11.69"/>
  </r>
  <r>
    <n v="79550"/>
    <x v="56"/>
    <x v="34"/>
    <x v="792"/>
    <s v="Middelburg"/>
    <x v="2"/>
    <x v="60"/>
    <s v="P.J. Meertensstraat"/>
    <x v="3"/>
    <x v="0"/>
    <x v="13"/>
    <x v="7"/>
    <x v="2"/>
    <n v="15.39"/>
  </r>
  <r>
    <n v="79551"/>
    <x v="42"/>
    <x v="34"/>
    <x v="792"/>
    <s v="Middelburg"/>
    <x v="2"/>
    <x v="60"/>
    <s v="P.J. Meertensstraat"/>
    <x v="3"/>
    <x v="0"/>
    <x v="2"/>
    <x v="7"/>
    <x v="5"/>
    <n v="22.64"/>
  </r>
  <r>
    <n v="79552"/>
    <x v="50"/>
    <x v="34"/>
    <x v="792"/>
    <s v="Middelburg"/>
    <x v="2"/>
    <x v="60"/>
    <s v="P.J. Meertensstraat"/>
    <x v="3"/>
    <x v="0"/>
    <x v="8"/>
    <x v="7"/>
    <x v="5"/>
    <n v="18.059999999999999"/>
  </r>
  <r>
    <n v="79553"/>
    <x v="22"/>
    <x v="34"/>
    <x v="792"/>
    <s v="Middelburg"/>
    <x v="2"/>
    <x v="60"/>
    <s v="P.J. Meertensstraat"/>
    <x v="3"/>
    <x v="0"/>
    <x v="5"/>
    <x v="7"/>
    <x v="5"/>
    <n v="22.75"/>
  </r>
  <r>
    <n v="79555"/>
    <x v="75"/>
    <x v="34"/>
    <x v="792"/>
    <s v="Middelburg"/>
    <x v="2"/>
    <x v="60"/>
    <s v="P.J. Meertensstraat"/>
    <x v="3"/>
    <x v="0"/>
    <x v="13"/>
    <x v="7"/>
    <x v="5"/>
    <n v="17.71"/>
  </r>
  <r>
    <n v="79556"/>
    <x v="76"/>
    <x v="34"/>
    <x v="792"/>
    <s v="Middelburg"/>
    <x v="2"/>
    <x v="60"/>
    <s v="P.J. Meertensstraat"/>
    <x v="3"/>
    <x v="0"/>
    <x v="2"/>
    <x v="7"/>
    <x v="5"/>
    <n v="22.99"/>
  </r>
  <r>
    <n v="79557"/>
    <x v="77"/>
    <x v="34"/>
    <x v="792"/>
    <s v="Middelburg"/>
    <x v="2"/>
    <x v="60"/>
    <s v="P.J. Meertensstraat"/>
    <x v="1"/>
    <x v="0"/>
    <x v="1"/>
    <x v="7"/>
    <x v="2"/>
    <n v="311.5"/>
  </r>
  <r>
    <n v="79558"/>
    <x v="78"/>
    <x v="34"/>
    <x v="792"/>
    <s v="Middelburg"/>
    <x v="2"/>
    <x v="60"/>
    <s v="P.J. Meertensstraat"/>
    <x v="1"/>
    <x v="0"/>
    <x v="6"/>
    <x v="7"/>
    <x v="4"/>
    <n v="8.7899999999999991"/>
  </r>
  <r>
    <n v="79559"/>
    <x v="72"/>
    <x v="34"/>
    <x v="792"/>
    <s v="Middelburg"/>
    <x v="2"/>
    <x v="60"/>
    <s v="P.J. Meertensstraat"/>
    <x v="1"/>
    <x v="0"/>
    <x v="6"/>
    <x v="7"/>
    <x v="4"/>
    <n v="9.36"/>
  </r>
  <r>
    <n v="79560"/>
    <x v="73"/>
    <x v="34"/>
    <x v="792"/>
    <s v="Middelburg"/>
    <x v="2"/>
    <x v="60"/>
    <s v="P.J. Meertensstraat"/>
    <x v="1"/>
    <x v="0"/>
    <x v="6"/>
    <x v="7"/>
    <x v="4"/>
    <n v="9.08"/>
  </r>
  <r>
    <n v="79561"/>
    <x v="41"/>
    <x v="34"/>
    <x v="792"/>
    <s v="Middelburg"/>
    <x v="2"/>
    <x v="60"/>
    <s v="P.J. Meertensstraat"/>
    <x v="1"/>
    <x v="0"/>
    <x v="6"/>
    <x v="7"/>
    <x v="4"/>
    <n v="68.72"/>
  </r>
  <r>
    <n v="79563"/>
    <x v="60"/>
    <x v="34"/>
    <x v="792"/>
    <s v="Middelburg"/>
    <x v="2"/>
    <x v="60"/>
    <s v="P.J. Meertensstraat"/>
    <x v="3"/>
    <x v="0"/>
    <x v="8"/>
    <x v="7"/>
    <x v="5"/>
    <n v="9.2899999999999991"/>
  </r>
  <r>
    <n v="79564"/>
    <x v="61"/>
    <x v="34"/>
    <x v="792"/>
    <s v="Middelburg"/>
    <x v="2"/>
    <x v="60"/>
    <s v="P.J. Meertensstraat"/>
    <x v="3"/>
    <x v="0"/>
    <x v="2"/>
    <x v="7"/>
    <x v="5"/>
    <n v="11.04"/>
  </r>
  <r>
    <n v="79565"/>
    <x v="62"/>
    <x v="34"/>
    <x v="792"/>
    <s v="Middelburg"/>
    <x v="2"/>
    <x v="60"/>
    <s v="P.J. Meertensstraat"/>
    <x v="3"/>
    <x v="0"/>
    <x v="13"/>
    <x v="7"/>
    <x v="2"/>
    <n v="18.75"/>
  </r>
  <r>
    <n v="79566"/>
    <x v="63"/>
    <x v="34"/>
    <x v="792"/>
    <s v="Middelburg"/>
    <x v="2"/>
    <x v="60"/>
    <s v="P.J. Meertensstraat"/>
    <x v="3"/>
    <x v="0"/>
    <x v="2"/>
    <x v="7"/>
    <x v="5"/>
    <n v="23.49"/>
  </r>
  <r>
    <n v="79567"/>
    <x v="64"/>
    <x v="34"/>
    <x v="792"/>
    <s v="Middelburg"/>
    <x v="2"/>
    <x v="60"/>
    <s v="P.J. Meertensstraat"/>
    <x v="3"/>
    <x v="0"/>
    <x v="2"/>
    <x v="7"/>
    <x v="5"/>
    <n v="11.4"/>
  </r>
  <r>
    <n v="79568"/>
    <x v="65"/>
    <x v="34"/>
    <x v="792"/>
    <s v="Middelburg"/>
    <x v="2"/>
    <x v="60"/>
    <s v="P.J. Meertensstraat"/>
    <x v="3"/>
    <x v="0"/>
    <x v="8"/>
    <x v="7"/>
    <x v="2"/>
    <n v="20.76"/>
  </r>
  <r>
    <n v="79569"/>
    <x v="66"/>
    <x v="34"/>
    <x v="792"/>
    <s v="Middelburg"/>
    <x v="2"/>
    <x v="60"/>
    <s v="P.J. Meertensstraat"/>
    <x v="3"/>
    <x v="0"/>
    <x v="5"/>
    <x v="7"/>
    <x v="5"/>
    <n v="22.12"/>
  </r>
  <r>
    <n v="79570"/>
    <x v="67"/>
    <x v="34"/>
    <x v="792"/>
    <s v="Middelburg"/>
    <x v="2"/>
    <x v="60"/>
    <s v="P.J. Meertensstraat"/>
    <x v="3"/>
    <x v="0"/>
    <x v="8"/>
    <x v="7"/>
    <x v="2"/>
    <n v="16.59"/>
  </r>
  <r>
    <n v="79571"/>
    <x v="68"/>
    <x v="34"/>
    <x v="792"/>
    <s v="Middelburg"/>
    <x v="2"/>
    <x v="60"/>
    <s v="P.J. Meertensstraat"/>
    <x v="3"/>
    <x v="0"/>
    <x v="5"/>
    <x v="7"/>
    <x v="5"/>
    <n v="10.52"/>
  </r>
  <r>
    <n v="79572"/>
    <x v="69"/>
    <x v="34"/>
    <x v="792"/>
    <s v="Middelburg"/>
    <x v="2"/>
    <x v="60"/>
    <s v="P.J. Meertensstraat"/>
    <x v="3"/>
    <x v="0"/>
    <x v="13"/>
    <x v="7"/>
    <x v="2"/>
    <n v="20.68"/>
  </r>
  <r>
    <n v="79573"/>
    <x v="70"/>
    <x v="34"/>
    <x v="792"/>
    <s v="Middelburg"/>
    <x v="2"/>
    <x v="60"/>
    <s v="P.J. Meertensstraat"/>
    <x v="3"/>
    <x v="0"/>
    <x v="2"/>
    <x v="7"/>
    <x v="5"/>
    <n v="13.6"/>
  </r>
  <r>
    <n v="79574"/>
    <x v="99"/>
    <x v="34"/>
    <x v="792"/>
    <s v="Middelburg"/>
    <x v="2"/>
    <x v="60"/>
    <s v="P.J. Meertensstraat"/>
    <x v="3"/>
    <x v="0"/>
    <x v="2"/>
    <x v="7"/>
    <x v="5"/>
    <n v="12.88"/>
  </r>
  <r>
    <n v="79575"/>
    <x v="40"/>
    <x v="34"/>
    <x v="792"/>
    <s v="Middelburg"/>
    <x v="2"/>
    <x v="60"/>
    <s v="P.J. Meertensstraat"/>
    <x v="3"/>
    <x v="0"/>
    <x v="8"/>
    <x v="7"/>
    <x v="2"/>
    <n v="18.03"/>
  </r>
  <r>
    <n v="79576"/>
    <x v="100"/>
    <x v="34"/>
    <x v="792"/>
    <s v="Middelburg"/>
    <x v="2"/>
    <x v="60"/>
    <s v="P.J. Meertensstraat"/>
    <x v="3"/>
    <x v="0"/>
    <x v="5"/>
    <x v="7"/>
    <x v="5"/>
    <n v="21.13"/>
  </r>
  <r>
    <n v="79577"/>
    <x v="101"/>
    <x v="34"/>
    <x v="792"/>
    <s v="Middelburg"/>
    <x v="2"/>
    <x v="60"/>
    <s v="P.J. Meertensstraat"/>
    <x v="3"/>
    <x v="0"/>
    <x v="13"/>
    <x v="7"/>
    <x v="2"/>
    <n v="5.98"/>
  </r>
  <r>
    <n v="79578"/>
    <x v="71"/>
    <x v="34"/>
    <x v="792"/>
    <s v="Middelburg"/>
    <x v="2"/>
    <x v="60"/>
    <s v="P.J. Meertensstraat"/>
    <x v="3"/>
    <x v="0"/>
    <x v="2"/>
    <x v="7"/>
    <x v="5"/>
    <n v="20.079999999999998"/>
  </r>
  <r>
    <n v="79579"/>
    <x v="102"/>
    <x v="34"/>
    <x v="792"/>
    <s v="Middelburg"/>
    <x v="2"/>
    <x v="60"/>
    <s v="P.J. Meertensstraat"/>
    <x v="3"/>
    <x v="0"/>
    <x v="8"/>
    <x v="7"/>
    <x v="5"/>
    <n v="19.55"/>
  </r>
  <r>
    <n v="79580"/>
    <x v="108"/>
    <x v="34"/>
    <x v="792"/>
    <s v="Middelburg"/>
    <x v="2"/>
    <x v="60"/>
    <s v="P.J. Meertensstraat"/>
    <x v="3"/>
    <x v="0"/>
    <x v="5"/>
    <x v="7"/>
    <x v="5"/>
    <n v="21.31"/>
  </r>
  <r>
    <n v="79581"/>
    <x v="103"/>
    <x v="34"/>
    <x v="792"/>
    <s v="Middelburg"/>
    <x v="2"/>
    <x v="60"/>
    <s v="P.J. Meertensstraat"/>
    <x v="3"/>
    <x v="0"/>
    <x v="8"/>
    <x v="7"/>
    <x v="2"/>
    <n v="23.01"/>
  </r>
  <r>
    <n v="79582"/>
    <x v="104"/>
    <x v="34"/>
    <x v="792"/>
    <s v="Middelburg"/>
    <x v="2"/>
    <x v="60"/>
    <s v="P.J. Meertensstraat"/>
    <x v="3"/>
    <x v="0"/>
    <x v="2"/>
    <x v="7"/>
    <x v="5"/>
    <n v="26.95"/>
  </r>
  <r>
    <n v="79602"/>
    <x v="13"/>
    <x v="0"/>
    <x v="543"/>
    <s v="Middelburg"/>
    <x v="11"/>
    <x v="30"/>
    <s v="Granaatplaats"/>
    <x v="0"/>
    <x v="0"/>
    <x v="12"/>
    <x v="1"/>
    <x v="3"/>
    <n v="5.85"/>
  </r>
  <r>
    <n v="79603"/>
    <x v="4"/>
    <x v="0"/>
    <x v="484"/>
    <s v="Middelburg"/>
    <x v="16"/>
    <x v="34"/>
    <s v="Watergangpad"/>
    <x v="0"/>
    <x v="0"/>
    <x v="4"/>
    <x v="9"/>
    <x v="0"/>
    <n v="32.03"/>
  </r>
  <r>
    <n v="79604"/>
    <x v="3"/>
    <x v="0"/>
    <x v="484"/>
    <s v="Middelburg"/>
    <x v="16"/>
    <x v="34"/>
    <s v="Watergangpad"/>
    <x v="0"/>
    <x v="0"/>
    <x v="4"/>
    <x v="9"/>
    <x v="0"/>
    <n v="7.81"/>
  </r>
  <r>
    <n v="79605"/>
    <x v="5"/>
    <x v="0"/>
    <x v="484"/>
    <s v="Middelburg"/>
    <x v="16"/>
    <x v="34"/>
    <s v="Watergangpad"/>
    <x v="0"/>
    <x v="0"/>
    <x v="4"/>
    <x v="9"/>
    <x v="0"/>
    <n v="0.94"/>
  </r>
  <r>
    <n v="79606"/>
    <x v="0"/>
    <x v="0"/>
    <x v="484"/>
    <s v="Middelburg"/>
    <x v="16"/>
    <x v="34"/>
    <s v="Watergangpad"/>
    <x v="3"/>
    <x v="0"/>
    <x v="14"/>
    <x v="9"/>
    <x v="4"/>
    <n v="345.65"/>
  </r>
  <r>
    <n v="79607"/>
    <x v="6"/>
    <x v="0"/>
    <x v="484"/>
    <s v="Middelburg"/>
    <x v="16"/>
    <x v="34"/>
    <s v="Watergangpad"/>
    <x v="0"/>
    <x v="0"/>
    <x v="4"/>
    <x v="9"/>
    <x v="0"/>
    <n v="67.819999999999993"/>
  </r>
  <r>
    <n v="79608"/>
    <x v="4"/>
    <x v="2"/>
    <x v="637"/>
    <s v="Arnemuiden"/>
    <x v="0"/>
    <x v="19"/>
    <s v="Hoogaars"/>
    <x v="0"/>
    <x v="2"/>
    <x v="4"/>
    <x v="6"/>
    <x v="11"/>
    <n v="2.81"/>
  </r>
  <r>
    <n v="79609"/>
    <x v="3"/>
    <x v="0"/>
    <x v="585"/>
    <s v="Middelburg"/>
    <x v="15"/>
    <x v="33"/>
    <s v="Torentijdweg"/>
    <x v="0"/>
    <x v="0"/>
    <x v="4"/>
    <x v="1"/>
    <x v="0"/>
    <n v="12.53"/>
  </r>
  <r>
    <n v="79611"/>
    <x v="9"/>
    <x v="0"/>
    <x v="543"/>
    <s v="Middelburg"/>
    <x v="11"/>
    <x v="30"/>
    <s v="Granaatplaats"/>
    <x v="3"/>
    <x v="0"/>
    <x v="5"/>
    <x v="1"/>
    <x v="4"/>
    <n v="29.9"/>
  </r>
  <r>
    <n v="79612"/>
    <x v="14"/>
    <x v="0"/>
    <x v="198"/>
    <s v="Middelburg"/>
    <x v="2"/>
    <x v="15"/>
    <s v="Haringvlietstraat"/>
    <x v="1"/>
    <x v="0"/>
    <x v="6"/>
    <x v="1"/>
    <x v="4"/>
    <n v="9.93"/>
  </r>
  <r>
    <n v="79613"/>
    <x v="25"/>
    <x v="0"/>
    <x v="198"/>
    <s v="Middelburg"/>
    <x v="2"/>
    <x v="15"/>
    <s v="Haringvlietstraat"/>
    <x v="1"/>
    <x v="0"/>
    <x v="6"/>
    <x v="1"/>
    <x v="2"/>
    <n v="11.3"/>
  </r>
  <r>
    <n v="79614"/>
    <x v="30"/>
    <x v="0"/>
    <x v="198"/>
    <s v="Middelburg"/>
    <x v="2"/>
    <x v="15"/>
    <s v="Haringvlietstraat"/>
    <x v="1"/>
    <x v="0"/>
    <x v="6"/>
    <x v="1"/>
    <x v="4"/>
    <n v="9.9499999999999993"/>
  </r>
  <r>
    <n v="79615"/>
    <x v="21"/>
    <x v="0"/>
    <x v="198"/>
    <s v="Middelburg"/>
    <x v="2"/>
    <x v="15"/>
    <s v="Haringvlietstraat"/>
    <x v="1"/>
    <x v="0"/>
    <x v="1"/>
    <x v="1"/>
    <x v="2"/>
    <n v="648.67999999999995"/>
  </r>
  <r>
    <n v="79618"/>
    <x v="52"/>
    <x v="2"/>
    <x v="162"/>
    <s v="Middelburg"/>
    <x v="15"/>
    <x v="33"/>
    <s v="Eendrachtsweg"/>
    <x v="2"/>
    <x v="0"/>
    <x v="1"/>
    <x v="1"/>
    <x v="4"/>
    <n v="15.5"/>
  </r>
  <r>
    <n v="79620"/>
    <x v="54"/>
    <x v="2"/>
    <x v="162"/>
    <s v="Middelburg"/>
    <x v="15"/>
    <x v="33"/>
    <s v="Eendrachtsweg"/>
    <x v="2"/>
    <x v="0"/>
    <x v="6"/>
    <x v="1"/>
    <x v="4"/>
    <n v="11.45"/>
  </r>
  <r>
    <n v="79621"/>
    <x v="36"/>
    <x v="2"/>
    <x v="162"/>
    <s v="Middelburg"/>
    <x v="15"/>
    <x v="33"/>
    <s v="Eendrachtsweg"/>
    <x v="2"/>
    <x v="0"/>
    <x v="6"/>
    <x v="1"/>
    <x v="4"/>
    <n v="113.23"/>
  </r>
  <r>
    <n v="79622"/>
    <x v="37"/>
    <x v="2"/>
    <x v="162"/>
    <s v="Middelburg"/>
    <x v="15"/>
    <x v="33"/>
    <s v="Eendrachtsweg"/>
    <x v="2"/>
    <x v="0"/>
    <x v="1"/>
    <x v="1"/>
    <x v="4"/>
    <n v="206.63"/>
  </r>
  <r>
    <n v="79623"/>
    <x v="49"/>
    <x v="2"/>
    <x v="162"/>
    <s v="Middelburg"/>
    <x v="15"/>
    <x v="33"/>
    <s v="Eendrachtsweg"/>
    <x v="2"/>
    <x v="0"/>
    <x v="6"/>
    <x v="1"/>
    <x v="4"/>
    <n v="11.43"/>
  </r>
  <r>
    <n v="79624"/>
    <x v="55"/>
    <x v="2"/>
    <x v="162"/>
    <s v="Middelburg"/>
    <x v="15"/>
    <x v="33"/>
    <s v="Eendrachtsweg"/>
    <x v="2"/>
    <x v="0"/>
    <x v="6"/>
    <x v="1"/>
    <x v="4"/>
    <n v="10.93"/>
  </r>
  <r>
    <n v="79625"/>
    <x v="56"/>
    <x v="2"/>
    <x v="162"/>
    <s v="Middelburg"/>
    <x v="15"/>
    <x v="33"/>
    <s v="Eendrachtsweg"/>
    <x v="2"/>
    <x v="0"/>
    <x v="6"/>
    <x v="1"/>
    <x v="4"/>
    <n v="11.53"/>
  </r>
  <r>
    <n v="79626"/>
    <x v="42"/>
    <x v="2"/>
    <x v="162"/>
    <s v="Middelburg"/>
    <x v="15"/>
    <x v="33"/>
    <s v="Eendrachtsweg"/>
    <x v="2"/>
    <x v="0"/>
    <x v="6"/>
    <x v="1"/>
    <x v="4"/>
    <n v="105.98"/>
  </r>
  <r>
    <n v="79627"/>
    <x v="50"/>
    <x v="2"/>
    <x v="162"/>
    <s v="Middelburg"/>
    <x v="15"/>
    <x v="33"/>
    <s v="Eendrachtsweg"/>
    <x v="2"/>
    <x v="0"/>
    <x v="1"/>
    <x v="1"/>
    <x v="4"/>
    <n v="97.44"/>
  </r>
  <r>
    <n v="79628"/>
    <x v="22"/>
    <x v="2"/>
    <x v="162"/>
    <s v="Middelburg"/>
    <x v="15"/>
    <x v="33"/>
    <s v="Eendrachtsweg"/>
    <x v="3"/>
    <x v="0"/>
    <x v="9"/>
    <x v="1"/>
    <x v="9"/>
    <n v="28.07"/>
  </r>
  <r>
    <n v="79629"/>
    <x v="74"/>
    <x v="2"/>
    <x v="162"/>
    <s v="Middelburg"/>
    <x v="15"/>
    <x v="33"/>
    <s v="Eendrachtsweg"/>
    <x v="2"/>
    <x v="1"/>
    <x v="7"/>
    <x v="1"/>
    <x v="1"/>
    <n v="31"/>
  </r>
  <r>
    <n v="79630"/>
    <x v="75"/>
    <x v="2"/>
    <x v="162"/>
    <s v="Middelburg"/>
    <x v="15"/>
    <x v="33"/>
    <s v="Eendrachtsweg"/>
    <x v="2"/>
    <x v="1"/>
    <x v="7"/>
    <x v="1"/>
    <x v="1"/>
    <n v="65.459999999999994"/>
  </r>
  <r>
    <n v="79631"/>
    <x v="16"/>
    <x v="0"/>
    <x v="587"/>
    <s v="Middelburg"/>
    <x v="6"/>
    <x v="17"/>
    <s v="Voltaweg"/>
    <x v="3"/>
    <x v="0"/>
    <x v="13"/>
    <x v="1"/>
    <x v="4"/>
    <n v="33"/>
  </r>
  <r>
    <n v="79632"/>
    <x v="11"/>
    <x v="0"/>
    <x v="587"/>
    <s v="Middelburg"/>
    <x v="6"/>
    <x v="17"/>
    <s v="Voltaweg"/>
    <x v="3"/>
    <x v="0"/>
    <x v="13"/>
    <x v="1"/>
    <x v="4"/>
    <n v="32.85"/>
  </r>
  <r>
    <n v="79634"/>
    <x v="14"/>
    <x v="0"/>
    <x v="786"/>
    <s v="Middelburg"/>
    <x v="15"/>
    <x v="33"/>
    <s v="Elvis Presleystraat"/>
    <x v="3"/>
    <x v="0"/>
    <x v="2"/>
    <x v="1"/>
    <x v="4"/>
    <n v="31.89"/>
  </r>
  <r>
    <n v="79635"/>
    <x v="36"/>
    <x v="0"/>
    <x v="71"/>
    <s v="Middelburg"/>
    <x v="2"/>
    <x v="15"/>
    <s v="Biesbosstraat"/>
    <x v="3"/>
    <x v="0"/>
    <x v="2"/>
    <x v="1"/>
    <x v="5"/>
    <n v="73.03"/>
  </r>
  <r>
    <n v="79636"/>
    <x v="37"/>
    <x v="0"/>
    <x v="71"/>
    <s v="Middelburg"/>
    <x v="2"/>
    <x v="15"/>
    <s v="Biesbosstraat"/>
    <x v="3"/>
    <x v="0"/>
    <x v="1"/>
    <x v="1"/>
    <x v="2"/>
    <n v="92.7"/>
  </r>
  <r>
    <n v="79637"/>
    <x v="49"/>
    <x v="0"/>
    <x v="71"/>
    <s v="Middelburg"/>
    <x v="2"/>
    <x v="15"/>
    <s v="Biesbosstraat"/>
    <x v="0"/>
    <x v="0"/>
    <x v="3"/>
    <x v="1"/>
    <x v="0"/>
    <n v="120.68"/>
  </r>
  <r>
    <n v="79638"/>
    <x v="55"/>
    <x v="0"/>
    <x v="71"/>
    <s v="Middelburg"/>
    <x v="2"/>
    <x v="15"/>
    <s v="Biesbosstraat"/>
    <x v="3"/>
    <x v="0"/>
    <x v="2"/>
    <x v="1"/>
    <x v="5"/>
    <n v="74.61"/>
  </r>
  <r>
    <n v="79639"/>
    <x v="11"/>
    <x v="0"/>
    <x v="543"/>
    <s v="Middelburg"/>
    <x v="11"/>
    <x v="30"/>
    <s v="Granaatplaats"/>
    <x v="0"/>
    <x v="0"/>
    <x v="4"/>
    <x v="1"/>
    <x v="4"/>
    <n v="5.17"/>
  </r>
  <r>
    <n v="79640"/>
    <x v="23"/>
    <x v="0"/>
    <x v="543"/>
    <s v="Middelburg"/>
    <x v="11"/>
    <x v="30"/>
    <s v="Granaatplaats"/>
    <x v="3"/>
    <x v="0"/>
    <x v="2"/>
    <x v="1"/>
    <x v="4"/>
    <n v="32.950000000000003"/>
  </r>
  <r>
    <n v="79641"/>
    <x v="56"/>
    <x v="0"/>
    <x v="71"/>
    <s v="Middelburg"/>
    <x v="2"/>
    <x v="15"/>
    <s v="Biesbosstraat"/>
    <x v="3"/>
    <x v="0"/>
    <x v="2"/>
    <x v="1"/>
    <x v="5"/>
    <n v="74.510000000000005"/>
  </r>
  <r>
    <n v="79642"/>
    <x v="105"/>
    <x v="34"/>
    <x v="792"/>
    <s v="Middelburg"/>
    <x v="2"/>
    <x v="60"/>
    <s v="P.J. Meertensstraat"/>
    <x v="3"/>
    <x v="0"/>
    <x v="2"/>
    <x v="7"/>
    <x v="5"/>
    <n v="11.04"/>
  </r>
  <r>
    <n v="79643"/>
    <x v="10"/>
    <x v="0"/>
    <x v="785"/>
    <s v="Middelburg"/>
    <x v="15"/>
    <x v="33"/>
    <s v="Johnny Cashstraat"/>
    <x v="2"/>
    <x v="0"/>
    <x v="1"/>
    <x v="1"/>
    <x v="4"/>
    <n v="135.47999999999999"/>
  </r>
  <r>
    <n v="79644"/>
    <x v="106"/>
    <x v="34"/>
    <x v="792"/>
    <s v="Middelburg"/>
    <x v="2"/>
    <x v="60"/>
    <s v="P.J. Meertensstraat"/>
    <x v="3"/>
    <x v="0"/>
    <x v="2"/>
    <x v="7"/>
    <x v="5"/>
    <n v="11.76"/>
  </r>
  <r>
    <n v="79645"/>
    <x v="25"/>
    <x v="0"/>
    <x v="786"/>
    <s v="Middelburg"/>
    <x v="15"/>
    <x v="33"/>
    <s v="Elvis Presleystraat"/>
    <x v="3"/>
    <x v="0"/>
    <x v="2"/>
    <x v="1"/>
    <x v="4"/>
    <n v="32.79"/>
  </r>
  <r>
    <n v="79646"/>
    <x v="30"/>
    <x v="0"/>
    <x v="786"/>
    <s v="Middelburg"/>
    <x v="15"/>
    <x v="33"/>
    <s v="Elvis Presleystraat"/>
    <x v="0"/>
    <x v="0"/>
    <x v="0"/>
    <x v="1"/>
    <x v="0"/>
    <n v="193.49"/>
  </r>
  <r>
    <n v="79648"/>
    <x v="14"/>
    <x v="0"/>
    <x v="543"/>
    <s v="Middelburg"/>
    <x v="11"/>
    <x v="30"/>
    <s v="Granaatplaats"/>
    <x v="0"/>
    <x v="0"/>
    <x v="1"/>
    <x v="1"/>
    <x v="4"/>
    <n v="56.68"/>
  </r>
  <r>
    <n v="79649"/>
    <x v="9"/>
    <x v="0"/>
    <x v="785"/>
    <s v="Middelburg"/>
    <x v="15"/>
    <x v="33"/>
    <s v="Johnny Cashstraat"/>
    <x v="2"/>
    <x v="0"/>
    <x v="6"/>
    <x v="1"/>
    <x v="4"/>
    <n v="12.08"/>
  </r>
  <r>
    <n v="79651"/>
    <x v="42"/>
    <x v="0"/>
    <x v="71"/>
    <s v="Middelburg"/>
    <x v="2"/>
    <x v="15"/>
    <s v="Biesbosstraat"/>
    <x v="3"/>
    <x v="0"/>
    <x v="13"/>
    <x v="1"/>
    <x v="2"/>
    <n v="11.34"/>
  </r>
  <r>
    <n v="79652"/>
    <x v="42"/>
    <x v="0"/>
    <x v="711"/>
    <s v="Middelburg"/>
    <x v="2"/>
    <x v="15"/>
    <s v="Volkerakstraat"/>
    <x v="3"/>
    <x v="0"/>
    <x v="2"/>
    <x v="1"/>
    <x v="5"/>
    <n v="61.75"/>
  </r>
  <r>
    <n v="79653"/>
    <x v="50"/>
    <x v="0"/>
    <x v="711"/>
    <s v="Middelburg"/>
    <x v="2"/>
    <x v="15"/>
    <s v="Volkerakstraat"/>
    <x v="3"/>
    <x v="0"/>
    <x v="2"/>
    <x v="1"/>
    <x v="5"/>
    <n v="55.48"/>
  </r>
  <r>
    <n v="79654"/>
    <x v="50"/>
    <x v="0"/>
    <x v="71"/>
    <s v="Middelburg"/>
    <x v="2"/>
    <x v="15"/>
    <s v="Biesbosstraat"/>
    <x v="3"/>
    <x v="0"/>
    <x v="2"/>
    <x v="1"/>
    <x v="5"/>
    <n v="72.760000000000005"/>
  </r>
  <r>
    <n v="79655"/>
    <x v="22"/>
    <x v="0"/>
    <x v="711"/>
    <s v="Middelburg"/>
    <x v="2"/>
    <x v="15"/>
    <s v="Volkerakstraat"/>
    <x v="3"/>
    <x v="0"/>
    <x v="13"/>
    <x v="1"/>
    <x v="2"/>
    <n v="10.54"/>
  </r>
  <r>
    <n v="79656"/>
    <x v="74"/>
    <x v="0"/>
    <x v="711"/>
    <s v="Middelburg"/>
    <x v="2"/>
    <x v="15"/>
    <s v="Volkerakstraat"/>
    <x v="3"/>
    <x v="0"/>
    <x v="13"/>
    <x v="1"/>
    <x v="2"/>
    <n v="4.38"/>
  </r>
  <r>
    <n v="79657"/>
    <x v="75"/>
    <x v="0"/>
    <x v="711"/>
    <s v="Middelburg"/>
    <x v="2"/>
    <x v="15"/>
    <s v="Volkerakstraat"/>
    <x v="3"/>
    <x v="0"/>
    <x v="13"/>
    <x v="1"/>
    <x v="2"/>
    <n v="4.2300000000000004"/>
  </r>
  <r>
    <n v="79658"/>
    <x v="7"/>
    <x v="0"/>
    <x v="786"/>
    <s v="Middelburg"/>
    <x v="15"/>
    <x v="33"/>
    <s v="Elvis Presleystraat"/>
    <x v="3"/>
    <x v="0"/>
    <x v="2"/>
    <x v="1"/>
    <x v="4"/>
    <n v="10.72"/>
  </r>
  <r>
    <n v="79659"/>
    <x v="76"/>
    <x v="2"/>
    <x v="162"/>
    <s v="Middelburg"/>
    <x v="15"/>
    <x v="33"/>
    <s v="Eendrachtsweg"/>
    <x v="2"/>
    <x v="0"/>
    <x v="6"/>
    <x v="1"/>
    <x v="4"/>
    <n v="11.52"/>
  </r>
  <r>
    <n v="79661"/>
    <x v="76"/>
    <x v="0"/>
    <x v="711"/>
    <s v="Middelburg"/>
    <x v="2"/>
    <x v="15"/>
    <s v="Volkerakstraat"/>
    <x v="3"/>
    <x v="0"/>
    <x v="2"/>
    <x v="1"/>
    <x v="5"/>
    <n v="20.68"/>
  </r>
  <r>
    <n v="79662"/>
    <x v="77"/>
    <x v="0"/>
    <x v="711"/>
    <s v="Middelburg"/>
    <x v="2"/>
    <x v="15"/>
    <s v="Volkerakstraat"/>
    <x v="3"/>
    <x v="0"/>
    <x v="2"/>
    <x v="1"/>
    <x v="5"/>
    <n v="59.44"/>
  </r>
  <r>
    <n v="79663"/>
    <x v="30"/>
    <x v="0"/>
    <x v="543"/>
    <s v="Middelburg"/>
    <x v="11"/>
    <x v="30"/>
    <s v="Granaatplaats"/>
    <x v="3"/>
    <x v="0"/>
    <x v="2"/>
    <x v="1"/>
    <x v="4"/>
    <n v="32.57"/>
  </r>
  <r>
    <n v="79664"/>
    <x v="78"/>
    <x v="0"/>
    <x v="711"/>
    <s v="Middelburg"/>
    <x v="2"/>
    <x v="15"/>
    <s v="Volkerakstraat"/>
    <x v="3"/>
    <x v="0"/>
    <x v="2"/>
    <x v="1"/>
    <x v="5"/>
    <n v="23.51"/>
  </r>
  <r>
    <n v="79682"/>
    <x v="0"/>
    <x v="0"/>
    <x v="431"/>
    <s v="Nieuw- en Sint Joosland"/>
    <x v="21"/>
    <x v="53"/>
    <s v="St. Jooslandstraat"/>
    <x v="3"/>
    <x v="0"/>
    <x v="5"/>
    <x v="1"/>
    <x v="4"/>
    <n v="18.760000000000002"/>
  </r>
  <r>
    <n v="79683"/>
    <x v="6"/>
    <x v="0"/>
    <x v="431"/>
    <s v="Nieuw- en Sint Joosland"/>
    <x v="21"/>
    <x v="53"/>
    <s v="St. Jooslandstraat"/>
    <x v="3"/>
    <x v="0"/>
    <x v="5"/>
    <x v="1"/>
    <x v="4"/>
    <n v="8.27"/>
  </r>
  <r>
    <n v="79684"/>
    <x v="8"/>
    <x v="0"/>
    <x v="431"/>
    <s v="Nieuw- en Sint Joosland"/>
    <x v="21"/>
    <x v="53"/>
    <s v="St. Jooslandstraat"/>
    <x v="3"/>
    <x v="0"/>
    <x v="13"/>
    <x v="1"/>
    <x v="4"/>
    <n v="5.52"/>
  </r>
  <r>
    <n v="79686"/>
    <x v="11"/>
    <x v="0"/>
    <x v="395"/>
    <s v="Nieuw- en Sint Joosland"/>
    <x v="5"/>
    <x v="13"/>
    <s v="Scheldepoortstraat"/>
    <x v="3"/>
    <x v="0"/>
    <x v="5"/>
    <x v="1"/>
    <x v="4"/>
    <n v="14.98"/>
  </r>
  <r>
    <n v="79702"/>
    <x v="7"/>
    <x v="27"/>
    <x v="341"/>
    <s v="Middelburg"/>
    <x v="20"/>
    <x v="42"/>
    <s v="Oude Veerseweg"/>
    <x v="0"/>
    <x v="2"/>
    <x v="23"/>
    <x v="1"/>
    <x v="18"/>
    <n v="13.44"/>
  </r>
  <r>
    <n v="79703"/>
    <x v="27"/>
    <x v="27"/>
    <x v="341"/>
    <s v="Middelburg"/>
    <x v="20"/>
    <x v="42"/>
    <s v="Oude Veerseweg"/>
    <x v="0"/>
    <x v="2"/>
    <x v="23"/>
    <x v="1"/>
    <x v="18"/>
    <n v="11.87"/>
  </r>
  <r>
    <n v="79704"/>
    <x v="19"/>
    <x v="27"/>
    <x v="341"/>
    <s v="Middelburg"/>
    <x v="20"/>
    <x v="42"/>
    <s v="Oude Veerseweg"/>
    <x v="0"/>
    <x v="2"/>
    <x v="23"/>
    <x v="1"/>
    <x v="18"/>
    <n v="16.21"/>
  </r>
  <r>
    <n v="79705"/>
    <x v="15"/>
    <x v="27"/>
    <x v="341"/>
    <s v="Middelburg"/>
    <x v="20"/>
    <x v="42"/>
    <s v="Oude Veerseweg"/>
    <x v="0"/>
    <x v="2"/>
    <x v="4"/>
    <x v="1"/>
    <x v="18"/>
    <n v="7.45"/>
  </r>
  <r>
    <n v="79706"/>
    <x v="0"/>
    <x v="0"/>
    <x v="672"/>
    <s v="Middelburg"/>
    <x v="1"/>
    <x v="2"/>
    <s v="Havendijk"/>
    <x v="0"/>
    <x v="3"/>
    <x v="4"/>
    <x v="12"/>
    <x v="17"/>
    <n v="38.64"/>
  </r>
  <r>
    <n v="79722"/>
    <x v="12"/>
    <x v="0"/>
    <x v="468"/>
    <s v="Middelburg"/>
    <x v="11"/>
    <x v="29"/>
    <s v="Vluchtenburgstraat"/>
    <x v="0"/>
    <x v="0"/>
    <x v="4"/>
    <x v="1"/>
    <x v="0"/>
    <n v="1.23"/>
  </r>
  <r>
    <n v="79723"/>
    <x v="13"/>
    <x v="0"/>
    <x v="468"/>
    <s v="Middelburg"/>
    <x v="11"/>
    <x v="29"/>
    <s v="Vluchtenburgstraat"/>
    <x v="1"/>
    <x v="0"/>
    <x v="4"/>
    <x v="1"/>
    <x v="0"/>
    <n v="1.22"/>
  </r>
  <r>
    <n v="79724"/>
    <x v="14"/>
    <x v="0"/>
    <x v="159"/>
    <s v="Middelburg"/>
    <x v="11"/>
    <x v="29"/>
    <s v="Driewegenhof"/>
    <x v="0"/>
    <x v="0"/>
    <x v="4"/>
    <x v="1"/>
    <x v="0"/>
    <n v="3.32"/>
  </r>
  <r>
    <n v="79725"/>
    <x v="25"/>
    <x v="0"/>
    <x v="159"/>
    <s v="Middelburg"/>
    <x v="11"/>
    <x v="29"/>
    <s v="Driewegenhof"/>
    <x v="0"/>
    <x v="0"/>
    <x v="4"/>
    <x v="1"/>
    <x v="0"/>
    <n v="6.38"/>
  </r>
  <r>
    <n v="79726"/>
    <x v="30"/>
    <x v="0"/>
    <x v="159"/>
    <s v="Middelburg"/>
    <x v="11"/>
    <x v="29"/>
    <s v="Driewegenhof"/>
    <x v="0"/>
    <x v="0"/>
    <x v="4"/>
    <x v="1"/>
    <x v="0"/>
    <n v="12.53"/>
  </r>
  <r>
    <n v="79727"/>
    <x v="5"/>
    <x v="2"/>
    <x v="143"/>
    <s v="Middelburg"/>
    <x v="11"/>
    <x v="26"/>
    <s v="De Overloper"/>
    <x v="0"/>
    <x v="0"/>
    <x v="4"/>
    <x v="6"/>
    <x v="0"/>
    <n v="28.49"/>
  </r>
  <r>
    <n v="79728"/>
    <x v="11"/>
    <x v="0"/>
    <x v="110"/>
    <s v="Middelburg"/>
    <x v="11"/>
    <x v="29"/>
    <s v="Buitenhovelaan"/>
    <x v="0"/>
    <x v="0"/>
    <x v="4"/>
    <x v="1"/>
    <x v="0"/>
    <n v="11.32"/>
  </r>
  <r>
    <n v="79729"/>
    <x v="23"/>
    <x v="0"/>
    <x v="751"/>
    <s v="Middelburg"/>
    <x v="1"/>
    <x v="8"/>
    <s v="Plein 1940"/>
    <x v="0"/>
    <x v="0"/>
    <x v="20"/>
    <x v="2"/>
    <x v="14"/>
    <n v="71.459999999999994"/>
  </r>
  <r>
    <n v="79730"/>
    <x v="21"/>
    <x v="0"/>
    <x v="543"/>
    <s v="Middelburg"/>
    <x v="11"/>
    <x v="30"/>
    <s v="Granaatplaats"/>
    <x v="0"/>
    <x v="0"/>
    <x v="1"/>
    <x v="1"/>
    <x v="4"/>
    <n v="50.74"/>
  </r>
  <r>
    <n v="79731"/>
    <x v="13"/>
    <x v="0"/>
    <x v="730"/>
    <s v="Middelburg"/>
    <x v="8"/>
    <x v="22"/>
    <s v="Vogelpark"/>
    <x v="0"/>
    <x v="0"/>
    <x v="4"/>
    <x v="9"/>
    <x v="0"/>
    <n v="47.31"/>
  </r>
  <r>
    <n v="79732"/>
    <x v="10"/>
    <x v="0"/>
    <x v="306"/>
    <s v="Nieuw- en Sint Joosland"/>
    <x v="5"/>
    <x v="13"/>
    <s v="Molenweg"/>
    <x v="3"/>
    <x v="0"/>
    <x v="2"/>
    <x v="1"/>
    <x v="5"/>
    <n v="306.19"/>
  </r>
  <r>
    <n v="79733"/>
    <x v="34"/>
    <x v="0"/>
    <x v="739"/>
    <s v="Middelburg"/>
    <x v="8"/>
    <x v="22"/>
    <s v="Geersesweg"/>
    <x v="0"/>
    <x v="0"/>
    <x v="1"/>
    <x v="1"/>
    <x v="9"/>
    <n v="69.47"/>
  </r>
  <r>
    <n v="79737"/>
    <x v="38"/>
    <x v="13"/>
    <x v="322"/>
    <s v="Middelburg"/>
    <x v="18"/>
    <x v="37"/>
    <s v="Noordweg"/>
    <x v="0"/>
    <x v="0"/>
    <x v="4"/>
    <x v="2"/>
    <x v="3"/>
    <n v="73.739999999999995"/>
  </r>
  <r>
    <n v="79738"/>
    <x v="7"/>
    <x v="0"/>
    <x v="543"/>
    <s v="Middelburg"/>
    <x v="11"/>
    <x v="30"/>
    <s v="Granaatplaats"/>
    <x v="3"/>
    <x v="0"/>
    <x v="2"/>
    <x v="1"/>
    <x v="4"/>
    <n v="44.74"/>
  </r>
  <r>
    <n v="79739"/>
    <x v="36"/>
    <x v="0"/>
    <x v="594"/>
    <s v="Middelburg"/>
    <x v="8"/>
    <x v="47"/>
    <s v="M.H. Boassonlaan"/>
    <x v="0"/>
    <x v="3"/>
    <x v="4"/>
    <x v="1"/>
    <x v="17"/>
    <n v="85.86"/>
  </r>
  <r>
    <n v="79741"/>
    <x v="30"/>
    <x v="1"/>
    <x v="205"/>
    <s v="Middelburg"/>
    <x v="6"/>
    <x v="17"/>
    <s v="Herculesweg"/>
    <x v="3"/>
    <x v="0"/>
    <x v="13"/>
    <x v="3"/>
    <x v="4"/>
    <n v="72.540000000000006"/>
  </r>
  <r>
    <n v="79742"/>
    <x v="18"/>
    <x v="1"/>
    <x v="287"/>
    <s v="Middelburg"/>
    <x v="1"/>
    <x v="23"/>
    <s v="Loskade"/>
    <x v="0"/>
    <x v="0"/>
    <x v="1"/>
    <x v="3"/>
    <x v="2"/>
    <n v="62.35"/>
  </r>
  <r>
    <n v="79743"/>
    <x v="27"/>
    <x v="0"/>
    <x v="543"/>
    <s v="Middelburg"/>
    <x v="11"/>
    <x v="30"/>
    <s v="Granaatplaats"/>
    <x v="3"/>
    <x v="0"/>
    <x v="2"/>
    <x v="1"/>
    <x v="4"/>
    <n v="40"/>
  </r>
  <r>
    <n v="79744"/>
    <x v="45"/>
    <x v="0"/>
    <x v="739"/>
    <s v="Middelburg"/>
    <x v="8"/>
    <x v="22"/>
    <s v="Geersesweg"/>
    <x v="0"/>
    <x v="0"/>
    <x v="1"/>
    <x v="1"/>
    <x v="9"/>
    <n v="24.64"/>
  </r>
  <r>
    <n v="79745"/>
    <x v="21"/>
    <x v="0"/>
    <x v="556"/>
    <s v="Middelburg"/>
    <x v="16"/>
    <x v="52"/>
    <s v="Minaret"/>
    <x v="3"/>
    <x v="0"/>
    <x v="2"/>
    <x v="1"/>
    <x v="0"/>
    <n v="24.72"/>
  </r>
  <r>
    <n v="79747"/>
    <x v="10"/>
    <x v="2"/>
    <x v="318"/>
    <s v="Middelburg"/>
    <x v="20"/>
    <x v="42"/>
    <s v="Noordmonsterweg"/>
    <x v="3"/>
    <x v="0"/>
    <x v="2"/>
    <x v="1"/>
    <x v="4"/>
    <n v="13.56"/>
  </r>
  <r>
    <n v="79748"/>
    <x v="23"/>
    <x v="1"/>
    <x v="188"/>
    <s v="Middelburg"/>
    <x v="6"/>
    <x v="17"/>
    <s v="Grenadierweg"/>
    <x v="1"/>
    <x v="0"/>
    <x v="8"/>
    <x v="3"/>
    <x v="4"/>
    <n v="125.23"/>
  </r>
  <r>
    <n v="79749"/>
    <x v="22"/>
    <x v="0"/>
    <x v="71"/>
    <s v="Middelburg"/>
    <x v="2"/>
    <x v="15"/>
    <s v="Biesbosstraat"/>
    <x v="3"/>
    <x v="0"/>
    <x v="2"/>
    <x v="1"/>
    <x v="5"/>
    <n v="44.85"/>
  </r>
  <r>
    <n v="79750"/>
    <x v="9"/>
    <x v="2"/>
    <x v="318"/>
    <s v="Middelburg"/>
    <x v="20"/>
    <x v="42"/>
    <s v="Noordmonsterweg"/>
    <x v="0"/>
    <x v="0"/>
    <x v="2"/>
    <x v="1"/>
    <x v="4"/>
    <n v="244.21"/>
  </r>
  <r>
    <n v="79751"/>
    <x v="72"/>
    <x v="0"/>
    <x v="711"/>
    <s v="Middelburg"/>
    <x v="2"/>
    <x v="15"/>
    <s v="Volkerakstraat"/>
    <x v="3"/>
    <x v="0"/>
    <x v="13"/>
    <x v="1"/>
    <x v="2"/>
    <n v="2.81"/>
  </r>
  <r>
    <n v="79752"/>
    <x v="37"/>
    <x v="0"/>
    <x v="594"/>
    <s v="Middelburg"/>
    <x v="8"/>
    <x v="47"/>
    <s v="M.H. Boassonlaan"/>
    <x v="0"/>
    <x v="3"/>
    <x v="4"/>
    <x v="1"/>
    <x v="17"/>
    <n v="45.63"/>
  </r>
  <r>
    <n v="79753"/>
    <x v="20"/>
    <x v="0"/>
    <x v="429"/>
    <s v="Middelburg"/>
    <x v="1"/>
    <x v="8"/>
    <s v="Hof van Sint Jan"/>
    <x v="0"/>
    <x v="0"/>
    <x v="19"/>
    <x v="1"/>
    <x v="14"/>
    <n v="23.9"/>
  </r>
  <r>
    <n v="79754"/>
    <x v="44"/>
    <x v="2"/>
    <x v="512"/>
    <s v="Middelburg"/>
    <x v="17"/>
    <x v="35"/>
    <s v="A. van Driellaan"/>
    <x v="0"/>
    <x v="1"/>
    <x v="4"/>
    <x v="1"/>
    <x v="13"/>
    <n v="371.02"/>
  </r>
  <r>
    <n v="79755"/>
    <x v="74"/>
    <x v="0"/>
    <x v="71"/>
    <s v="Middelburg"/>
    <x v="2"/>
    <x v="15"/>
    <s v="Biesbosstraat"/>
    <x v="0"/>
    <x v="0"/>
    <x v="4"/>
    <x v="1"/>
    <x v="4"/>
    <n v="22.39"/>
  </r>
  <r>
    <n v="79756"/>
    <x v="46"/>
    <x v="0"/>
    <x v="739"/>
    <s v="Middelburg"/>
    <x v="8"/>
    <x v="22"/>
    <s v="Geersesweg"/>
    <x v="0"/>
    <x v="0"/>
    <x v="1"/>
    <x v="1"/>
    <x v="9"/>
    <n v="66.94"/>
  </r>
  <r>
    <n v="79762"/>
    <x v="30"/>
    <x v="0"/>
    <x v="809"/>
    <s v="Arnemuiden"/>
    <x v="14"/>
    <x v="32"/>
    <s v="Sportpark Arnemuiden"/>
    <x v="0"/>
    <x v="0"/>
    <x v="4"/>
    <x v="13"/>
    <x v="4"/>
    <n v="466.7"/>
  </r>
  <r>
    <n v="79763"/>
    <x v="9"/>
    <x v="0"/>
    <x v="69"/>
    <s v="Middelburg"/>
    <x v="1"/>
    <x v="23"/>
    <s v="Bierkaai"/>
    <x v="0"/>
    <x v="2"/>
    <x v="23"/>
    <x v="0"/>
    <x v="18"/>
    <n v="2.2800000000000002"/>
  </r>
  <r>
    <n v="79764"/>
    <x v="78"/>
    <x v="0"/>
    <x v="388"/>
    <s v="Middelburg"/>
    <x v="1"/>
    <x v="23"/>
    <s v="Rouaansekaai"/>
    <x v="0"/>
    <x v="0"/>
    <x v="23"/>
    <x v="0"/>
    <x v="7"/>
    <n v="32.200000000000003"/>
  </r>
  <r>
    <n v="79766"/>
    <x v="10"/>
    <x v="0"/>
    <x v="160"/>
    <s v="Middelburg"/>
    <x v="1"/>
    <x v="23"/>
    <s v="Dwarskaai"/>
    <x v="3"/>
    <x v="0"/>
    <x v="12"/>
    <x v="1"/>
    <x v="7"/>
    <n v="1.73"/>
  </r>
  <r>
    <n v="79767"/>
    <x v="0"/>
    <x v="0"/>
    <x v="60"/>
    <s v="Middelburg"/>
    <x v="1"/>
    <x v="23"/>
    <s v="Bellinkstraat"/>
    <x v="0"/>
    <x v="0"/>
    <x v="9"/>
    <x v="1"/>
    <x v="3"/>
    <n v="61.15"/>
  </r>
  <r>
    <n v="79769"/>
    <x v="7"/>
    <x v="0"/>
    <x v="128"/>
    <s v="Middelburg"/>
    <x v="1"/>
    <x v="23"/>
    <s v="Dam"/>
    <x v="0"/>
    <x v="0"/>
    <x v="4"/>
    <x v="2"/>
    <x v="3"/>
    <n v="16.48"/>
  </r>
  <r>
    <n v="79770"/>
    <x v="27"/>
    <x v="0"/>
    <x v="128"/>
    <s v="Middelburg"/>
    <x v="1"/>
    <x v="23"/>
    <s v="Dam"/>
    <x v="0"/>
    <x v="0"/>
    <x v="12"/>
    <x v="2"/>
    <x v="7"/>
    <n v="1.18"/>
  </r>
  <r>
    <n v="79771"/>
    <x v="21"/>
    <x v="0"/>
    <x v="423"/>
    <s v="Middelburg"/>
    <x v="19"/>
    <x v="39"/>
    <s v="Sportlaan"/>
    <x v="0"/>
    <x v="0"/>
    <x v="4"/>
    <x v="4"/>
    <x v="0"/>
    <n v="40.14"/>
  </r>
  <r>
    <n v="79772"/>
    <x v="157"/>
    <x v="0"/>
    <x v="679"/>
    <s v="Middelburg"/>
    <x v="11"/>
    <x v="51"/>
    <s v="Sportpark Kruitmolen"/>
    <x v="0"/>
    <x v="0"/>
    <x v="19"/>
    <x v="13"/>
    <x v="0"/>
    <n v="5.56"/>
  </r>
  <r>
    <n v="79773"/>
    <x v="47"/>
    <x v="1"/>
    <x v="75"/>
    <s v="Arnemuiden"/>
    <x v="0"/>
    <x v="3"/>
    <s v="Molenweg (Arn.)"/>
    <x v="0"/>
    <x v="2"/>
    <x v="23"/>
    <x v="1"/>
    <x v="11"/>
    <n v="5.67"/>
  </r>
  <r>
    <n v="79774"/>
    <x v="48"/>
    <x v="1"/>
    <x v="75"/>
    <s v="Arnemuiden"/>
    <x v="0"/>
    <x v="3"/>
    <s v="Molenweg (Arn.)"/>
    <x v="0"/>
    <x v="2"/>
    <x v="23"/>
    <x v="1"/>
    <x v="11"/>
    <n v="4.4800000000000004"/>
  </r>
  <r>
    <n v="79775"/>
    <x v="24"/>
    <x v="0"/>
    <x v="233"/>
    <s v="Middelburg"/>
    <x v="1"/>
    <x v="12"/>
    <s v="Groenmarkt"/>
    <x v="0"/>
    <x v="0"/>
    <x v="4"/>
    <x v="2"/>
    <x v="3"/>
    <n v="4.88"/>
  </r>
  <r>
    <n v="79776"/>
    <x v="14"/>
    <x v="0"/>
    <x v="233"/>
    <s v="Middelburg"/>
    <x v="1"/>
    <x v="12"/>
    <s v="Groenmarkt"/>
    <x v="0"/>
    <x v="0"/>
    <x v="4"/>
    <x v="2"/>
    <x v="3"/>
    <n v="354.34"/>
  </r>
  <r>
    <n v="79778"/>
    <x v="20"/>
    <x v="0"/>
    <x v="205"/>
    <s v="Middelburg"/>
    <x v="6"/>
    <x v="17"/>
    <s v="Herculesweg"/>
    <x v="0"/>
    <x v="0"/>
    <x v="4"/>
    <x v="5"/>
    <x v="0"/>
    <n v="8.18"/>
  </r>
  <r>
    <n v="79779"/>
    <x v="59"/>
    <x v="0"/>
    <x v="807"/>
    <s v="Middelburg"/>
    <x v="2"/>
    <x v="9"/>
    <s v="Sportpark De Sprong"/>
    <x v="0"/>
    <x v="0"/>
    <x v="4"/>
    <x v="13"/>
    <x v="0"/>
    <n v="4.8"/>
  </r>
  <r>
    <n v="79780"/>
    <x v="6"/>
    <x v="0"/>
    <x v="810"/>
    <s v="Nieuw- en Sint Joosland"/>
    <x v="21"/>
    <x v="59"/>
    <s v="Sportpark Nieuw en St. Joosland"/>
    <x v="0"/>
    <x v="2"/>
    <x v="4"/>
    <x v="13"/>
    <x v="28"/>
    <n v="935.45"/>
  </r>
  <r>
    <n v="79781"/>
    <x v="72"/>
    <x v="0"/>
    <x v="388"/>
    <s v="Middelburg"/>
    <x v="1"/>
    <x v="23"/>
    <s v="Rouaansekaai"/>
    <x v="0"/>
    <x v="2"/>
    <x v="23"/>
    <x v="0"/>
    <x v="18"/>
    <n v="2.63"/>
  </r>
  <r>
    <n v="79782"/>
    <x v="73"/>
    <x v="0"/>
    <x v="388"/>
    <s v="Middelburg"/>
    <x v="1"/>
    <x v="23"/>
    <s v="Rouaansekaai"/>
    <x v="0"/>
    <x v="2"/>
    <x v="23"/>
    <x v="0"/>
    <x v="18"/>
    <n v="3.04"/>
  </r>
  <r>
    <n v="79783"/>
    <x v="41"/>
    <x v="0"/>
    <x v="388"/>
    <s v="Middelburg"/>
    <x v="1"/>
    <x v="23"/>
    <s v="Rouaansekaai"/>
    <x v="0"/>
    <x v="0"/>
    <x v="4"/>
    <x v="0"/>
    <x v="7"/>
    <n v="12.53"/>
  </r>
  <r>
    <n v="79784"/>
    <x v="11"/>
    <x v="0"/>
    <x v="57"/>
    <s v="Arnemuiden"/>
    <x v="0"/>
    <x v="14"/>
    <s v="Kon. Julianalaan"/>
    <x v="3"/>
    <x v="0"/>
    <x v="19"/>
    <x v="1"/>
    <x v="0"/>
    <n v="552.58000000000004"/>
  </r>
  <r>
    <n v="79786"/>
    <x v="21"/>
    <x v="1"/>
    <x v="205"/>
    <s v="Middelburg"/>
    <x v="6"/>
    <x v="17"/>
    <s v="Herculesweg"/>
    <x v="3"/>
    <x v="0"/>
    <x v="8"/>
    <x v="3"/>
    <x v="4"/>
    <n v="63.53"/>
  </r>
  <r>
    <n v="79787"/>
    <x v="8"/>
    <x v="2"/>
    <x v="481"/>
    <s v="Middelburg"/>
    <x v="6"/>
    <x v="17"/>
    <s v="Waldammeweg"/>
    <x v="4"/>
    <x v="2"/>
    <x v="7"/>
    <x v="5"/>
    <x v="18"/>
    <n v="55.07"/>
  </r>
  <r>
    <n v="79788"/>
    <x v="24"/>
    <x v="0"/>
    <x v="521"/>
    <s v="Middelburg"/>
    <x v="11"/>
    <x v="30"/>
    <s v="Robijnplaats"/>
    <x v="0"/>
    <x v="0"/>
    <x v="4"/>
    <x v="1"/>
    <x v="6"/>
    <n v="5.12"/>
  </r>
  <r>
    <n v="79790"/>
    <x v="19"/>
    <x v="0"/>
    <x v="155"/>
    <s v="Middelburg"/>
    <x v="11"/>
    <x v="29"/>
    <s v="Dolfijnstraat"/>
    <x v="3"/>
    <x v="0"/>
    <x v="2"/>
    <x v="1"/>
    <x v="4"/>
    <n v="42.56"/>
  </r>
  <r>
    <n v="79793"/>
    <x v="20"/>
    <x v="0"/>
    <x v="543"/>
    <s v="Middelburg"/>
    <x v="11"/>
    <x v="30"/>
    <s v="Granaatplaats"/>
    <x v="2"/>
    <x v="0"/>
    <x v="6"/>
    <x v="1"/>
    <x v="4"/>
    <n v="8.2100000000000009"/>
  </r>
  <r>
    <n v="79795"/>
    <x v="14"/>
    <x v="0"/>
    <x v="606"/>
    <s v="Middelburg"/>
    <x v="11"/>
    <x v="30"/>
    <s v="Obsidiaan"/>
    <x v="0"/>
    <x v="0"/>
    <x v="12"/>
    <x v="1"/>
    <x v="3"/>
    <n v="68.2"/>
  </r>
  <r>
    <n v="79796"/>
    <x v="35"/>
    <x v="0"/>
    <x v="529"/>
    <s v="Middelburg"/>
    <x v="11"/>
    <x v="30"/>
    <s v="Smaragd"/>
    <x v="3"/>
    <x v="0"/>
    <x v="4"/>
    <x v="1"/>
    <x v="3"/>
    <n v="35.369999999999997"/>
  </r>
  <r>
    <n v="79797"/>
    <x v="10"/>
    <x v="0"/>
    <x v="269"/>
    <s v="Middelburg"/>
    <x v="11"/>
    <x v="30"/>
    <s v="Kruitmolenlaan"/>
    <x v="0"/>
    <x v="0"/>
    <x v="4"/>
    <x v="4"/>
    <x v="0"/>
    <n v="18.260000000000002"/>
  </r>
  <r>
    <n v="79798"/>
    <x v="46"/>
    <x v="0"/>
    <x v="405"/>
    <s v="Middelburg"/>
    <x v="11"/>
    <x v="30"/>
    <s v="Segeersweg"/>
    <x v="0"/>
    <x v="0"/>
    <x v="4"/>
    <x v="2"/>
    <x v="0"/>
    <n v="35.979999999999997"/>
  </r>
  <r>
    <n v="79799"/>
    <x v="23"/>
    <x v="0"/>
    <x v="536"/>
    <s v="Middelburg"/>
    <x v="11"/>
    <x v="30"/>
    <s v="Topaasplaats"/>
    <x v="0"/>
    <x v="0"/>
    <x v="4"/>
    <x v="1"/>
    <x v="0"/>
    <n v="11.62"/>
  </r>
  <r>
    <n v="79802"/>
    <x v="23"/>
    <x v="2"/>
    <x v="386"/>
    <s v="Middelburg"/>
    <x v="11"/>
    <x v="29"/>
    <s v="Roozenburglaan"/>
    <x v="0"/>
    <x v="0"/>
    <x v="4"/>
    <x v="4"/>
    <x v="0"/>
    <n v="111.65"/>
  </r>
  <r>
    <n v="79803"/>
    <x v="21"/>
    <x v="1"/>
    <x v="476"/>
    <s v="Middelburg"/>
    <x v="11"/>
    <x v="26"/>
    <s v="Vrijlandstraat"/>
    <x v="0"/>
    <x v="0"/>
    <x v="4"/>
    <x v="4"/>
    <x v="0"/>
    <n v="20.93"/>
  </r>
  <r>
    <n v="79804"/>
    <x v="7"/>
    <x v="1"/>
    <x v="476"/>
    <s v="Middelburg"/>
    <x v="11"/>
    <x v="26"/>
    <s v="Vrijlandstraat"/>
    <x v="0"/>
    <x v="0"/>
    <x v="4"/>
    <x v="4"/>
    <x v="0"/>
    <n v="18.690000000000001"/>
  </r>
  <r>
    <n v="79805"/>
    <x v="7"/>
    <x v="2"/>
    <x v="269"/>
    <s v="Middelburg"/>
    <x v="11"/>
    <x v="29"/>
    <s v="Kruitmolenlaan"/>
    <x v="0"/>
    <x v="0"/>
    <x v="4"/>
    <x v="4"/>
    <x v="0"/>
    <n v="10.53"/>
  </r>
  <r>
    <n v="79806"/>
    <x v="17"/>
    <x v="0"/>
    <x v="707"/>
    <s v="Middelburg"/>
    <x v="11"/>
    <x v="29"/>
    <s v="Landluststraat"/>
    <x v="3"/>
    <x v="0"/>
    <x v="14"/>
    <x v="1"/>
    <x v="5"/>
    <n v="38.61"/>
  </r>
  <r>
    <n v="79807"/>
    <x v="21"/>
    <x v="0"/>
    <x v="391"/>
    <s v="Middelburg"/>
    <x v="11"/>
    <x v="29"/>
    <s v="Rustenburgstraat"/>
    <x v="0"/>
    <x v="0"/>
    <x v="4"/>
    <x v="1"/>
    <x v="0"/>
    <n v="19"/>
  </r>
  <r>
    <n v="79823"/>
    <x v="43"/>
    <x v="2"/>
    <x v="622"/>
    <s v="Middelburg"/>
    <x v="16"/>
    <x v="44"/>
    <s v="H. Lipperheystraat"/>
    <x v="3"/>
    <x v="0"/>
    <x v="8"/>
    <x v="1"/>
    <x v="4"/>
    <n v="78.3"/>
  </r>
  <r>
    <n v="79824"/>
    <x v="24"/>
    <x v="0"/>
    <x v="622"/>
    <s v="Middelburg"/>
    <x v="16"/>
    <x v="44"/>
    <s v="H. Lipperheystraat"/>
    <x v="3"/>
    <x v="1"/>
    <x v="1"/>
    <x v="1"/>
    <x v="1"/>
    <n v="18.25"/>
  </r>
  <r>
    <n v="79825"/>
    <x v="11"/>
    <x v="0"/>
    <x v="715"/>
    <s v="Middelburg"/>
    <x v="16"/>
    <x v="46"/>
    <s v="Stadhouderslaan"/>
    <x v="3"/>
    <x v="0"/>
    <x v="6"/>
    <x v="1"/>
    <x v="4"/>
    <n v="36.31"/>
  </r>
  <r>
    <n v="79842"/>
    <x v="9"/>
    <x v="0"/>
    <x v="620"/>
    <s v="Arnemuiden"/>
    <x v="0"/>
    <x v="1"/>
    <s v="Tarweakker"/>
    <x v="3"/>
    <x v="0"/>
    <x v="9"/>
    <x v="1"/>
    <x v="6"/>
    <n v="111.28"/>
  </r>
  <r>
    <n v="79843"/>
    <x v="0"/>
    <x v="0"/>
    <x v="803"/>
    <s v="Middelburg"/>
    <x v="1"/>
    <x v="8"/>
    <s v="Langevielebolwerk"/>
    <x v="0"/>
    <x v="2"/>
    <x v="4"/>
    <x v="9"/>
    <x v="28"/>
    <n v="4.0199999999999996"/>
  </r>
  <r>
    <n v="79844"/>
    <x v="10"/>
    <x v="0"/>
    <x v="730"/>
    <s v="Middelburg"/>
    <x v="8"/>
    <x v="22"/>
    <s v="Vogelpark"/>
    <x v="0"/>
    <x v="0"/>
    <x v="4"/>
    <x v="9"/>
    <x v="0"/>
    <n v="141.71"/>
  </r>
  <r>
    <n v="79845"/>
    <x v="49"/>
    <x v="0"/>
    <x v="594"/>
    <s v="Middelburg"/>
    <x v="8"/>
    <x v="47"/>
    <s v="M.H. Boassonlaan"/>
    <x v="0"/>
    <x v="3"/>
    <x v="4"/>
    <x v="1"/>
    <x v="17"/>
    <n v="13.55"/>
  </r>
  <r>
    <n v="79848"/>
    <x v="42"/>
    <x v="0"/>
    <x v="594"/>
    <s v="Middelburg"/>
    <x v="8"/>
    <x v="47"/>
    <s v="M.H. Boassonlaan"/>
    <x v="0"/>
    <x v="3"/>
    <x v="4"/>
    <x v="1"/>
    <x v="17"/>
    <n v="51.17"/>
  </r>
  <r>
    <n v="79849"/>
    <x v="9"/>
    <x v="0"/>
    <x v="207"/>
    <s v="Middelburg"/>
    <x v="1"/>
    <x v="8"/>
    <s v="Turfkaai"/>
    <x v="0"/>
    <x v="0"/>
    <x v="3"/>
    <x v="0"/>
    <x v="0"/>
    <n v="7.33"/>
  </r>
  <r>
    <n v="79862"/>
    <x v="115"/>
    <x v="0"/>
    <x v="678"/>
    <s v="Middelburg"/>
    <x v="8"/>
    <x v="22"/>
    <s v="Fazantenhof"/>
    <x v="0"/>
    <x v="1"/>
    <x v="1"/>
    <x v="3"/>
    <x v="1"/>
    <n v="51.53"/>
  </r>
  <r>
    <n v="79863"/>
    <x v="116"/>
    <x v="0"/>
    <x v="678"/>
    <s v="Middelburg"/>
    <x v="8"/>
    <x v="22"/>
    <s v="Fazantenhof"/>
    <x v="3"/>
    <x v="1"/>
    <x v="1"/>
    <x v="3"/>
    <x v="1"/>
    <n v="8.98"/>
  </r>
  <r>
    <n v="79902"/>
    <x v="1"/>
    <x v="0"/>
    <x v="823"/>
    <s v="Middelburg"/>
    <x v="1"/>
    <x v="12"/>
    <s v="Nagtglasstraat"/>
    <x v="2"/>
    <x v="0"/>
    <x v="1"/>
    <x v="1"/>
    <x v="2"/>
    <n v="438.72"/>
  </r>
  <r>
    <n v="79903"/>
    <x v="2"/>
    <x v="0"/>
    <x v="823"/>
    <s v="Middelburg"/>
    <x v="1"/>
    <x v="12"/>
    <s v="Nagtglasstraat"/>
    <x v="3"/>
    <x v="0"/>
    <x v="9"/>
    <x v="1"/>
    <x v="3"/>
    <n v="150.13999999999999"/>
  </r>
  <r>
    <n v="79904"/>
    <x v="4"/>
    <x v="0"/>
    <x v="823"/>
    <s v="Middelburg"/>
    <x v="1"/>
    <x v="12"/>
    <s v="Nagtglasstraat"/>
    <x v="0"/>
    <x v="0"/>
    <x v="4"/>
    <x v="1"/>
    <x v="0"/>
    <n v="27.22"/>
  </r>
  <r>
    <n v="79905"/>
    <x v="3"/>
    <x v="0"/>
    <x v="823"/>
    <s v="Middelburg"/>
    <x v="1"/>
    <x v="12"/>
    <s v="Nagtglasstraat"/>
    <x v="0"/>
    <x v="0"/>
    <x v="4"/>
    <x v="1"/>
    <x v="2"/>
    <n v="7.35"/>
  </r>
  <r>
    <n v="79906"/>
    <x v="5"/>
    <x v="0"/>
    <x v="823"/>
    <s v="Middelburg"/>
    <x v="1"/>
    <x v="12"/>
    <s v="Nagtglasstraat"/>
    <x v="0"/>
    <x v="0"/>
    <x v="4"/>
    <x v="1"/>
    <x v="0"/>
    <n v="13.02"/>
  </r>
  <r>
    <n v="79922"/>
    <x v="23"/>
    <x v="0"/>
    <x v="674"/>
    <s v="Middelburg"/>
    <x v="3"/>
    <x v="5"/>
    <s v="Jodengang"/>
    <x v="0"/>
    <x v="0"/>
    <x v="4"/>
    <x v="1"/>
    <x v="0"/>
    <n v="38.840000000000003"/>
  </r>
  <r>
    <n v="79926"/>
    <x v="12"/>
    <x v="27"/>
    <x v="669"/>
    <s v="Middelburg"/>
    <x v="16"/>
    <x v="38"/>
    <s v="Rentmeesterlaan"/>
    <x v="0"/>
    <x v="0"/>
    <x v="4"/>
    <x v="1"/>
    <x v="3"/>
    <n v="14.04"/>
  </r>
  <r>
    <n v="79927"/>
    <x v="13"/>
    <x v="27"/>
    <x v="669"/>
    <s v="Middelburg"/>
    <x v="16"/>
    <x v="38"/>
    <s v="Rentmeesterlaan"/>
    <x v="0"/>
    <x v="0"/>
    <x v="4"/>
    <x v="1"/>
    <x v="3"/>
    <n v="14.66"/>
  </r>
  <r>
    <n v="79928"/>
    <x v="12"/>
    <x v="0"/>
    <x v="290"/>
    <s v="Middelburg"/>
    <x v="16"/>
    <x v="38"/>
    <s v="M. de la Palmastraat"/>
    <x v="0"/>
    <x v="0"/>
    <x v="4"/>
    <x v="1"/>
    <x v="3"/>
    <n v="14.66"/>
  </r>
  <r>
    <n v="79929"/>
    <x v="13"/>
    <x v="0"/>
    <x v="290"/>
    <s v="Middelburg"/>
    <x v="16"/>
    <x v="38"/>
    <s v="M. de la Palmastraat"/>
    <x v="0"/>
    <x v="0"/>
    <x v="4"/>
    <x v="1"/>
    <x v="3"/>
    <n v="13.81"/>
  </r>
  <r>
    <n v="79930"/>
    <x v="24"/>
    <x v="0"/>
    <x v="126"/>
    <s v="Arnemuiden"/>
    <x v="0"/>
    <x v="3"/>
    <s v="Spoorstraat"/>
    <x v="3"/>
    <x v="2"/>
    <x v="12"/>
    <x v="4"/>
    <x v="11"/>
    <n v="34.5"/>
  </r>
  <r>
    <n v="79931"/>
    <x v="14"/>
    <x v="0"/>
    <x v="126"/>
    <s v="Arnemuiden"/>
    <x v="0"/>
    <x v="3"/>
    <s v="Spoorstraat"/>
    <x v="3"/>
    <x v="2"/>
    <x v="12"/>
    <x v="4"/>
    <x v="11"/>
    <n v="4.88"/>
  </r>
  <r>
    <n v="79932"/>
    <x v="26"/>
    <x v="0"/>
    <x v="102"/>
    <s v="Arnemuiden"/>
    <x v="0"/>
    <x v="6"/>
    <s v="Pinksterbloemlaan"/>
    <x v="0"/>
    <x v="2"/>
    <x v="4"/>
    <x v="1"/>
    <x v="11"/>
    <n v="2.73"/>
  </r>
  <r>
    <n v="79933"/>
    <x v="22"/>
    <x v="0"/>
    <x v="523"/>
    <s v="Middelburg"/>
    <x v="11"/>
    <x v="30"/>
    <s v="Saffierplaats"/>
    <x v="0"/>
    <x v="0"/>
    <x v="7"/>
    <x v="1"/>
    <x v="7"/>
    <n v="13.8"/>
  </r>
  <r>
    <n v="79934"/>
    <x v="25"/>
    <x v="0"/>
    <x v="325"/>
    <s v="Middelburg"/>
    <x v="1"/>
    <x v="12"/>
    <s v="Nieuwe Oostersestraat"/>
    <x v="3"/>
    <x v="0"/>
    <x v="19"/>
    <x v="2"/>
    <x v="2"/>
    <n v="3.87"/>
  </r>
  <r>
    <n v="79945"/>
    <x v="10"/>
    <x v="0"/>
    <x v="599"/>
    <s v="Middelburg"/>
    <x v="6"/>
    <x v="17"/>
    <s v="AmpÞreweg"/>
    <x v="2"/>
    <x v="1"/>
    <x v="18"/>
    <x v="3"/>
    <x v="1"/>
    <n v="25.21"/>
  </r>
  <r>
    <n v="79946"/>
    <x v="10"/>
    <x v="2"/>
    <x v="599"/>
    <s v="Middelburg"/>
    <x v="6"/>
    <x v="17"/>
    <s v="AmpÞreweg"/>
    <x v="2"/>
    <x v="0"/>
    <x v="18"/>
    <x v="3"/>
    <x v="4"/>
    <n v="74.08"/>
  </r>
  <r>
    <n v="79947"/>
    <x v="11"/>
    <x v="2"/>
    <x v="599"/>
    <s v="Middelburg"/>
    <x v="6"/>
    <x v="17"/>
    <s v="AmpÞreweg"/>
    <x v="2"/>
    <x v="1"/>
    <x v="18"/>
    <x v="3"/>
    <x v="1"/>
    <n v="14.69"/>
  </r>
  <r>
    <n v="79948"/>
    <x v="47"/>
    <x v="0"/>
    <x v="739"/>
    <s v="Middelburg"/>
    <x v="8"/>
    <x v="22"/>
    <s v="Geersesweg"/>
    <x v="0"/>
    <x v="0"/>
    <x v="12"/>
    <x v="1"/>
    <x v="9"/>
    <n v="70.959999999999994"/>
  </r>
  <r>
    <n v="79949"/>
    <x v="48"/>
    <x v="0"/>
    <x v="739"/>
    <s v="Middelburg"/>
    <x v="8"/>
    <x v="22"/>
    <s v="Geersesweg"/>
    <x v="0"/>
    <x v="0"/>
    <x v="9"/>
    <x v="1"/>
    <x v="9"/>
    <n v="39.32"/>
  </r>
  <r>
    <n v="79950"/>
    <x v="137"/>
    <x v="2"/>
    <x v="205"/>
    <s v="Middelburg"/>
    <x v="6"/>
    <x v="17"/>
    <s v="Herculesweg"/>
    <x v="4"/>
    <x v="1"/>
    <x v="17"/>
    <x v="5"/>
    <x v="15"/>
    <n v="43.78"/>
  </r>
  <r>
    <n v="79951"/>
    <x v="13"/>
    <x v="0"/>
    <x v="641"/>
    <s v="Arnemuiden"/>
    <x v="0"/>
    <x v="56"/>
    <s v="Kotter"/>
    <x v="3"/>
    <x v="0"/>
    <x v="2"/>
    <x v="1"/>
    <x v="4"/>
    <n v="3.82"/>
  </r>
  <r>
    <n v="79952"/>
    <x v="16"/>
    <x v="0"/>
    <x v="821"/>
    <s v="Arnemuiden"/>
    <x v="0"/>
    <x v="56"/>
    <s v="Slaak"/>
    <x v="3"/>
    <x v="0"/>
    <x v="2"/>
    <x v="7"/>
    <x v="4"/>
    <n v="13.5"/>
  </r>
  <r>
    <n v="79953"/>
    <x v="4"/>
    <x v="0"/>
    <x v="822"/>
    <s v="Arnemuiden"/>
    <x v="0"/>
    <x v="56"/>
    <s v="Bezaanschuit"/>
    <x v="3"/>
    <x v="0"/>
    <x v="2"/>
    <x v="1"/>
    <x v="4"/>
    <n v="26.94"/>
  </r>
  <r>
    <n v="79956"/>
    <x v="10"/>
    <x v="0"/>
    <x v="641"/>
    <s v="Arnemuiden"/>
    <x v="0"/>
    <x v="56"/>
    <s v="Kotter"/>
    <x v="3"/>
    <x v="0"/>
    <x v="2"/>
    <x v="1"/>
    <x v="4"/>
    <n v="23.32"/>
  </r>
  <r>
    <n v="79957"/>
    <x v="9"/>
    <x v="0"/>
    <x v="641"/>
    <s v="Arnemuiden"/>
    <x v="0"/>
    <x v="56"/>
    <s v="Kotter"/>
    <x v="0"/>
    <x v="0"/>
    <x v="13"/>
    <x v="1"/>
    <x v="6"/>
    <n v="5.73"/>
  </r>
  <r>
    <n v="79959"/>
    <x v="18"/>
    <x v="0"/>
    <x v="429"/>
    <s v="Middelburg"/>
    <x v="1"/>
    <x v="8"/>
    <s v="Hof van Sint Jan"/>
    <x v="0"/>
    <x v="0"/>
    <x v="19"/>
    <x v="1"/>
    <x v="14"/>
    <n v="9.89"/>
  </r>
  <r>
    <n v="79960"/>
    <x v="11"/>
    <x v="0"/>
    <x v="641"/>
    <s v="Arnemuiden"/>
    <x v="0"/>
    <x v="56"/>
    <s v="Kotter"/>
    <x v="0"/>
    <x v="0"/>
    <x v="13"/>
    <x v="1"/>
    <x v="4"/>
    <n v="5.78"/>
  </r>
  <r>
    <n v="79961"/>
    <x v="2"/>
    <x v="0"/>
    <x v="824"/>
    <s v="Arnemuiden"/>
    <x v="0"/>
    <x v="56"/>
    <s v="Cordeschuit"/>
    <x v="0"/>
    <x v="0"/>
    <x v="13"/>
    <x v="1"/>
    <x v="6"/>
    <n v="5.68"/>
  </r>
  <r>
    <n v="79962"/>
    <x v="30"/>
    <x v="0"/>
    <x v="245"/>
    <s v="Middelburg"/>
    <x v="16"/>
    <x v="38"/>
    <s v="Keurhove"/>
    <x v="3"/>
    <x v="0"/>
    <x v="20"/>
    <x v="1"/>
    <x v="0"/>
    <n v="303.32"/>
  </r>
  <r>
    <n v="79965"/>
    <x v="4"/>
    <x v="0"/>
    <x v="824"/>
    <s v="Arnemuiden"/>
    <x v="0"/>
    <x v="56"/>
    <s v="Cordeschuit"/>
    <x v="0"/>
    <x v="0"/>
    <x v="13"/>
    <x v="1"/>
    <x v="6"/>
    <n v="5.84"/>
  </r>
  <r>
    <n v="79966"/>
    <x v="30"/>
    <x v="0"/>
    <x v="822"/>
    <s v="Arnemuiden"/>
    <x v="0"/>
    <x v="56"/>
    <s v="Bezaanschuit"/>
    <x v="0"/>
    <x v="0"/>
    <x v="13"/>
    <x v="1"/>
    <x v="6"/>
    <n v="5.74"/>
  </r>
  <r>
    <n v="79967"/>
    <x v="5"/>
    <x v="0"/>
    <x v="824"/>
    <s v="Arnemuiden"/>
    <x v="0"/>
    <x v="56"/>
    <s v="Cordeschuit"/>
    <x v="3"/>
    <x v="0"/>
    <x v="2"/>
    <x v="1"/>
    <x v="4"/>
    <n v="32.6"/>
  </r>
  <r>
    <n v="79968"/>
    <x v="0"/>
    <x v="0"/>
    <x v="824"/>
    <s v="Arnemuiden"/>
    <x v="0"/>
    <x v="56"/>
    <s v="Cordeschuit"/>
    <x v="0"/>
    <x v="0"/>
    <x v="13"/>
    <x v="1"/>
    <x v="6"/>
    <n v="5.75"/>
  </r>
  <r>
    <n v="79970"/>
    <x v="3"/>
    <x v="0"/>
    <x v="822"/>
    <s v="Arnemuiden"/>
    <x v="0"/>
    <x v="56"/>
    <s v="Bezaanschuit"/>
    <x v="0"/>
    <x v="0"/>
    <x v="13"/>
    <x v="1"/>
    <x v="4"/>
    <n v="5.69"/>
  </r>
  <r>
    <n v="79971"/>
    <x v="19"/>
    <x v="0"/>
    <x v="250"/>
    <s v="Middelburg"/>
    <x v="6"/>
    <x v="16"/>
    <s v="Kleverskerkseweg"/>
    <x v="3"/>
    <x v="1"/>
    <x v="13"/>
    <x v="5"/>
    <x v="1"/>
    <n v="12.8"/>
  </r>
  <r>
    <n v="79972"/>
    <x v="11"/>
    <x v="2"/>
    <x v="205"/>
    <s v="Middelburg"/>
    <x v="6"/>
    <x v="17"/>
    <s v="Herculesweg"/>
    <x v="3"/>
    <x v="0"/>
    <x v="13"/>
    <x v="5"/>
    <x v="4"/>
    <n v="24.39"/>
  </r>
  <r>
    <n v="79973"/>
    <x v="76"/>
    <x v="0"/>
    <x v="706"/>
    <s v="Arnemuiden"/>
    <x v="0"/>
    <x v="3"/>
    <s v="Nieuwlandseweg (Arn.)"/>
    <x v="3"/>
    <x v="0"/>
    <x v="2"/>
    <x v="0"/>
    <x v="0"/>
    <n v="111.48"/>
  </r>
  <r>
    <n v="79974"/>
    <x v="6"/>
    <x v="0"/>
    <x v="824"/>
    <s v="Arnemuiden"/>
    <x v="0"/>
    <x v="56"/>
    <s v="Cordeschuit"/>
    <x v="3"/>
    <x v="0"/>
    <x v="2"/>
    <x v="1"/>
    <x v="4"/>
    <n v="5.62"/>
  </r>
  <r>
    <n v="79985"/>
    <x v="5"/>
    <x v="0"/>
    <x v="768"/>
    <s v="Middelburg"/>
    <x v="2"/>
    <x v="41"/>
    <s v="J.V. Sprengerlaan"/>
    <x v="0"/>
    <x v="0"/>
    <x v="3"/>
    <x v="1"/>
    <x v="0"/>
    <n v="1.33"/>
  </r>
  <r>
    <n v="79986"/>
    <x v="0"/>
    <x v="0"/>
    <x v="768"/>
    <s v="Middelburg"/>
    <x v="2"/>
    <x v="41"/>
    <s v="J.V. Sprengerlaan"/>
    <x v="0"/>
    <x v="0"/>
    <x v="4"/>
    <x v="1"/>
    <x v="0"/>
    <n v="18.77"/>
  </r>
  <r>
    <n v="79987"/>
    <x v="6"/>
    <x v="0"/>
    <x v="768"/>
    <s v="Middelburg"/>
    <x v="2"/>
    <x v="41"/>
    <s v="J.V. Sprengerlaan"/>
    <x v="0"/>
    <x v="0"/>
    <x v="4"/>
    <x v="1"/>
    <x v="0"/>
    <n v="22.69"/>
  </r>
  <r>
    <n v="80005"/>
    <x v="23"/>
    <x v="2"/>
    <x v="205"/>
    <s v="Middelburg"/>
    <x v="6"/>
    <x v="17"/>
    <s v="Herculesweg"/>
    <x v="2"/>
    <x v="1"/>
    <x v="18"/>
    <x v="5"/>
    <x v="1"/>
    <n v="18.95"/>
  </r>
  <r>
    <n v="80006"/>
    <x v="23"/>
    <x v="2"/>
    <x v="599"/>
    <s v="Middelburg"/>
    <x v="6"/>
    <x v="17"/>
    <s v="AmpÞreweg"/>
    <x v="2"/>
    <x v="1"/>
    <x v="18"/>
    <x v="3"/>
    <x v="1"/>
    <n v="12.95"/>
  </r>
  <r>
    <n v="80007"/>
    <x v="23"/>
    <x v="0"/>
    <x v="641"/>
    <s v="Arnemuiden"/>
    <x v="0"/>
    <x v="56"/>
    <s v="Kotter"/>
    <x v="3"/>
    <x v="0"/>
    <x v="2"/>
    <x v="1"/>
    <x v="4"/>
    <n v="3.87"/>
  </r>
  <r>
    <n v="80008"/>
    <x v="24"/>
    <x v="2"/>
    <x v="205"/>
    <s v="Middelburg"/>
    <x v="6"/>
    <x v="17"/>
    <s v="Herculesweg"/>
    <x v="3"/>
    <x v="0"/>
    <x v="13"/>
    <x v="5"/>
    <x v="4"/>
    <n v="17.829999999999998"/>
  </r>
  <r>
    <n v="80009"/>
    <x v="18"/>
    <x v="0"/>
    <x v="543"/>
    <s v="Middelburg"/>
    <x v="11"/>
    <x v="30"/>
    <s v="Granaatplaats"/>
    <x v="2"/>
    <x v="0"/>
    <x v="1"/>
    <x v="1"/>
    <x v="4"/>
    <n v="104.24"/>
  </r>
  <r>
    <n v="80010"/>
    <x v="11"/>
    <x v="0"/>
    <x v="822"/>
    <s v="Arnemuiden"/>
    <x v="0"/>
    <x v="56"/>
    <s v="Bezaanschuit"/>
    <x v="0"/>
    <x v="0"/>
    <x v="13"/>
    <x v="1"/>
    <x v="6"/>
    <n v="15.39"/>
  </r>
  <r>
    <n v="80011"/>
    <x v="16"/>
    <x v="0"/>
    <x v="822"/>
    <s v="Arnemuiden"/>
    <x v="0"/>
    <x v="56"/>
    <s v="Bezaanschuit"/>
    <x v="3"/>
    <x v="0"/>
    <x v="2"/>
    <x v="1"/>
    <x v="4"/>
    <n v="41.2"/>
  </r>
  <r>
    <n v="80012"/>
    <x v="24"/>
    <x v="0"/>
    <x v="641"/>
    <s v="Arnemuiden"/>
    <x v="0"/>
    <x v="56"/>
    <s v="Kotter"/>
    <x v="0"/>
    <x v="0"/>
    <x v="3"/>
    <x v="1"/>
    <x v="0"/>
    <n v="173.59"/>
  </r>
  <r>
    <n v="80013"/>
    <x v="11"/>
    <x v="0"/>
    <x v="821"/>
    <s v="Arnemuiden"/>
    <x v="0"/>
    <x v="56"/>
    <s v="Slaak"/>
    <x v="3"/>
    <x v="0"/>
    <x v="13"/>
    <x v="7"/>
    <x v="4"/>
    <n v="54.83"/>
  </r>
  <r>
    <n v="80014"/>
    <x v="17"/>
    <x v="0"/>
    <x v="205"/>
    <s v="Middelburg"/>
    <x v="6"/>
    <x v="17"/>
    <s v="Herculesweg"/>
    <x v="4"/>
    <x v="1"/>
    <x v="17"/>
    <x v="5"/>
    <x v="10"/>
    <n v="448.24"/>
  </r>
  <r>
    <n v="80015"/>
    <x v="17"/>
    <x v="0"/>
    <x v="198"/>
    <s v="Middelburg"/>
    <x v="2"/>
    <x v="15"/>
    <s v="Haringvlietstraat"/>
    <x v="1"/>
    <x v="0"/>
    <x v="1"/>
    <x v="1"/>
    <x v="2"/>
    <n v="790.42"/>
  </r>
  <r>
    <n v="80016"/>
    <x v="23"/>
    <x v="0"/>
    <x v="822"/>
    <s v="Arnemuiden"/>
    <x v="0"/>
    <x v="56"/>
    <s v="Bezaanschuit"/>
    <x v="3"/>
    <x v="0"/>
    <x v="2"/>
    <x v="1"/>
    <x v="6"/>
    <n v="41.84"/>
  </r>
  <r>
    <n v="80017"/>
    <x v="23"/>
    <x v="0"/>
    <x v="821"/>
    <s v="Arnemuiden"/>
    <x v="0"/>
    <x v="56"/>
    <s v="Slaak"/>
    <x v="3"/>
    <x v="0"/>
    <x v="13"/>
    <x v="7"/>
    <x v="4"/>
    <n v="19.12"/>
  </r>
  <r>
    <n v="80019"/>
    <x v="5"/>
    <x v="0"/>
    <x v="822"/>
    <s v="Arnemuiden"/>
    <x v="0"/>
    <x v="56"/>
    <s v="Bezaanschuit"/>
    <x v="2"/>
    <x v="0"/>
    <x v="20"/>
    <x v="1"/>
    <x v="0"/>
    <n v="51.49"/>
  </r>
  <r>
    <n v="80021"/>
    <x v="10"/>
    <x v="0"/>
    <x v="824"/>
    <s v="Arnemuiden"/>
    <x v="0"/>
    <x v="56"/>
    <s v="Cordeschuit"/>
    <x v="0"/>
    <x v="0"/>
    <x v="3"/>
    <x v="1"/>
    <x v="0"/>
    <n v="290.02999999999997"/>
  </r>
  <r>
    <n v="80022"/>
    <x v="14"/>
    <x v="2"/>
    <x v="205"/>
    <s v="Middelburg"/>
    <x v="6"/>
    <x v="17"/>
    <s v="Herculesweg"/>
    <x v="3"/>
    <x v="0"/>
    <x v="13"/>
    <x v="5"/>
    <x v="4"/>
    <n v="47.04"/>
  </r>
  <r>
    <n v="80023"/>
    <x v="25"/>
    <x v="2"/>
    <x v="205"/>
    <s v="Middelburg"/>
    <x v="6"/>
    <x v="17"/>
    <s v="Herculesweg"/>
    <x v="4"/>
    <x v="1"/>
    <x v="17"/>
    <x v="5"/>
    <x v="15"/>
    <n v="81.03"/>
  </r>
  <r>
    <n v="80025"/>
    <x v="25"/>
    <x v="2"/>
    <x v="599"/>
    <s v="Middelburg"/>
    <x v="6"/>
    <x v="17"/>
    <s v="AmpÞreweg"/>
    <x v="2"/>
    <x v="1"/>
    <x v="18"/>
    <x v="3"/>
    <x v="1"/>
    <n v="14.75"/>
  </r>
  <r>
    <n v="80026"/>
    <x v="15"/>
    <x v="0"/>
    <x v="250"/>
    <s v="Middelburg"/>
    <x v="6"/>
    <x v="16"/>
    <s v="Kleverskerkseweg"/>
    <x v="5"/>
    <x v="0"/>
    <x v="1"/>
    <x v="5"/>
    <x v="4"/>
    <n v="43.54"/>
  </r>
  <r>
    <n v="80027"/>
    <x v="14"/>
    <x v="2"/>
    <x v="599"/>
    <s v="Middelburg"/>
    <x v="6"/>
    <x v="17"/>
    <s v="AmpÞreweg"/>
    <x v="4"/>
    <x v="1"/>
    <x v="17"/>
    <x v="3"/>
    <x v="15"/>
    <n v="126.15"/>
  </r>
  <r>
    <n v="80028"/>
    <x v="24"/>
    <x v="1"/>
    <x v="188"/>
    <s v="Middelburg"/>
    <x v="6"/>
    <x v="17"/>
    <s v="Grenadierweg"/>
    <x v="4"/>
    <x v="1"/>
    <x v="17"/>
    <x v="3"/>
    <x v="1"/>
    <n v="196.58"/>
  </r>
  <r>
    <n v="80029"/>
    <x v="18"/>
    <x v="0"/>
    <x v="205"/>
    <s v="Middelburg"/>
    <x v="6"/>
    <x v="17"/>
    <s v="Herculesweg"/>
    <x v="1"/>
    <x v="1"/>
    <x v="1"/>
    <x v="5"/>
    <x v="1"/>
    <n v="2026.22"/>
  </r>
  <r>
    <n v="80030"/>
    <x v="24"/>
    <x v="0"/>
    <x v="821"/>
    <s v="Arnemuiden"/>
    <x v="0"/>
    <x v="56"/>
    <s v="Slaak"/>
    <x v="3"/>
    <x v="0"/>
    <x v="13"/>
    <x v="7"/>
    <x v="4"/>
    <n v="19.190000000000001"/>
  </r>
  <r>
    <n v="80031"/>
    <x v="43"/>
    <x v="0"/>
    <x v="205"/>
    <s v="Middelburg"/>
    <x v="6"/>
    <x v="17"/>
    <s v="Herculesweg"/>
    <x v="4"/>
    <x v="1"/>
    <x v="17"/>
    <x v="5"/>
    <x v="1"/>
    <n v="696.24"/>
  </r>
  <r>
    <n v="80032"/>
    <x v="14"/>
    <x v="0"/>
    <x v="821"/>
    <s v="Arnemuiden"/>
    <x v="0"/>
    <x v="56"/>
    <s v="Slaak"/>
    <x v="0"/>
    <x v="0"/>
    <x v="20"/>
    <x v="7"/>
    <x v="0"/>
    <n v="32.020000000000003"/>
  </r>
  <r>
    <n v="80033"/>
    <x v="14"/>
    <x v="0"/>
    <x v="822"/>
    <s v="Arnemuiden"/>
    <x v="0"/>
    <x v="56"/>
    <s v="Bezaanschuit"/>
    <x v="3"/>
    <x v="0"/>
    <x v="2"/>
    <x v="1"/>
    <x v="4"/>
    <n v="22.96"/>
  </r>
  <r>
    <n v="80034"/>
    <x v="80"/>
    <x v="2"/>
    <x v="205"/>
    <s v="Middelburg"/>
    <x v="6"/>
    <x v="17"/>
    <s v="Herculesweg"/>
    <x v="4"/>
    <x v="1"/>
    <x v="17"/>
    <x v="5"/>
    <x v="15"/>
    <n v="203"/>
  </r>
  <r>
    <n v="80035"/>
    <x v="24"/>
    <x v="2"/>
    <x v="639"/>
    <s v="Arnemuiden"/>
    <x v="0"/>
    <x v="19"/>
    <s v="Hengst"/>
    <x v="3"/>
    <x v="0"/>
    <x v="2"/>
    <x v="1"/>
    <x v="4"/>
    <n v="20.72"/>
  </r>
  <r>
    <n v="80036"/>
    <x v="14"/>
    <x v="2"/>
    <x v="639"/>
    <s v="Arnemuiden"/>
    <x v="0"/>
    <x v="19"/>
    <s v="Hengst"/>
    <x v="0"/>
    <x v="0"/>
    <x v="0"/>
    <x v="1"/>
    <x v="0"/>
    <n v="24.57"/>
  </r>
  <r>
    <n v="80037"/>
    <x v="25"/>
    <x v="0"/>
    <x v="821"/>
    <s v="Arnemuiden"/>
    <x v="0"/>
    <x v="56"/>
    <s v="Slaak"/>
    <x v="0"/>
    <x v="0"/>
    <x v="0"/>
    <x v="7"/>
    <x v="0"/>
    <n v="173.07"/>
  </r>
  <r>
    <n v="80038"/>
    <x v="13"/>
    <x v="2"/>
    <x v="481"/>
    <s v="Middelburg"/>
    <x v="6"/>
    <x v="17"/>
    <s v="Waldammeweg"/>
    <x v="0"/>
    <x v="0"/>
    <x v="4"/>
    <x v="5"/>
    <x v="0"/>
    <n v="2.4300000000000002"/>
  </r>
  <r>
    <n v="80039"/>
    <x v="9"/>
    <x v="0"/>
    <x v="165"/>
    <s v="Middelburg"/>
    <x v="6"/>
    <x v="17"/>
    <s v="Elektraweg"/>
    <x v="4"/>
    <x v="1"/>
    <x v="17"/>
    <x v="3"/>
    <x v="1"/>
    <n v="10.23"/>
  </r>
  <r>
    <n v="80041"/>
    <x v="43"/>
    <x v="0"/>
    <x v="543"/>
    <s v="Middelburg"/>
    <x v="11"/>
    <x v="30"/>
    <s v="Granaatplaats"/>
    <x v="0"/>
    <x v="0"/>
    <x v="12"/>
    <x v="1"/>
    <x v="5"/>
    <n v="9.5399999999999991"/>
  </r>
  <r>
    <n v="80042"/>
    <x v="26"/>
    <x v="0"/>
    <x v="543"/>
    <s v="Middelburg"/>
    <x v="11"/>
    <x v="30"/>
    <s v="Granaatplaats"/>
    <x v="0"/>
    <x v="0"/>
    <x v="12"/>
    <x v="1"/>
    <x v="5"/>
    <n v="9.4499999999999993"/>
  </r>
  <r>
    <n v="80043"/>
    <x v="34"/>
    <x v="0"/>
    <x v="543"/>
    <s v="Middelburg"/>
    <x v="11"/>
    <x v="30"/>
    <s v="Granaatplaats"/>
    <x v="0"/>
    <x v="0"/>
    <x v="4"/>
    <x v="1"/>
    <x v="5"/>
    <n v="43.94"/>
  </r>
  <r>
    <n v="80044"/>
    <x v="44"/>
    <x v="0"/>
    <x v="543"/>
    <s v="Middelburg"/>
    <x v="11"/>
    <x v="30"/>
    <s v="Granaatplaats"/>
    <x v="0"/>
    <x v="0"/>
    <x v="4"/>
    <x v="1"/>
    <x v="4"/>
    <n v="28.28"/>
  </r>
  <r>
    <n v="80045"/>
    <x v="45"/>
    <x v="0"/>
    <x v="543"/>
    <s v="Middelburg"/>
    <x v="11"/>
    <x v="30"/>
    <s v="Granaatplaats"/>
    <x v="0"/>
    <x v="0"/>
    <x v="4"/>
    <x v="1"/>
    <x v="6"/>
    <n v="2.94"/>
  </r>
  <r>
    <n v="80046"/>
    <x v="46"/>
    <x v="0"/>
    <x v="543"/>
    <s v="Middelburg"/>
    <x v="11"/>
    <x v="30"/>
    <s v="Granaatplaats"/>
    <x v="0"/>
    <x v="0"/>
    <x v="12"/>
    <x v="1"/>
    <x v="4"/>
    <n v="37.15"/>
  </r>
  <r>
    <n v="80050"/>
    <x v="16"/>
    <x v="0"/>
    <x v="824"/>
    <s v="Arnemuiden"/>
    <x v="0"/>
    <x v="56"/>
    <s v="Cordeschuit"/>
    <x v="0"/>
    <x v="0"/>
    <x v="13"/>
    <x v="1"/>
    <x v="6"/>
    <n v="5.94"/>
  </r>
  <r>
    <n v="80051"/>
    <x v="24"/>
    <x v="0"/>
    <x v="299"/>
    <s v="Middelburg"/>
    <x v="11"/>
    <x v="29"/>
    <s v="Meanderlaan"/>
    <x v="0"/>
    <x v="0"/>
    <x v="3"/>
    <x v="1"/>
    <x v="0"/>
    <n v="2432.7399999999998"/>
  </r>
  <r>
    <n v="80052"/>
    <x v="14"/>
    <x v="0"/>
    <x v="641"/>
    <s v="Arnemuiden"/>
    <x v="0"/>
    <x v="56"/>
    <s v="Kotter"/>
    <x v="3"/>
    <x v="0"/>
    <x v="2"/>
    <x v="1"/>
    <x v="4"/>
    <n v="22.39"/>
  </r>
  <r>
    <n v="80053"/>
    <x v="7"/>
    <x v="2"/>
    <x v="599"/>
    <s v="Middelburg"/>
    <x v="6"/>
    <x v="17"/>
    <s v="AmpÞreweg"/>
    <x v="4"/>
    <x v="1"/>
    <x v="17"/>
    <x v="3"/>
    <x v="15"/>
    <n v="103.57"/>
  </r>
  <r>
    <n v="80054"/>
    <x v="25"/>
    <x v="0"/>
    <x v="641"/>
    <s v="Arnemuiden"/>
    <x v="0"/>
    <x v="56"/>
    <s v="Kotter"/>
    <x v="0"/>
    <x v="0"/>
    <x v="13"/>
    <x v="1"/>
    <x v="6"/>
    <n v="5.6"/>
  </r>
  <r>
    <n v="80055"/>
    <x v="30"/>
    <x v="2"/>
    <x v="205"/>
    <s v="Middelburg"/>
    <x v="6"/>
    <x v="17"/>
    <s v="Herculesweg"/>
    <x v="4"/>
    <x v="0"/>
    <x v="17"/>
    <x v="5"/>
    <x v="4"/>
    <n v="54.77"/>
  </r>
  <r>
    <n v="80065"/>
    <x v="24"/>
    <x v="1"/>
    <x v="587"/>
    <s v="Middelburg"/>
    <x v="6"/>
    <x v="17"/>
    <s v="Voltaweg"/>
    <x v="3"/>
    <x v="0"/>
    <x v="13"/>
    <x v="1"/>
    <x v="4"/>
    <n v="156.74"/>
  </r>
  <r>
    <n v="80066"/>
    <x v="14"/>
    <x v="1"/>
    <x v="188"/>
    <s v="Middelburg"/>
    <x v="6"/>
    <x v="17"/>
    <s v="Grenadierweg"/>
    <x v="1"/>
    <x v="0"/>
    <x v="8"/>
    <x v="3"/>
    <x v="4"/>
    <n v="57.24"/>
  </r>
  <r>
    <n v="80067"/>
    <x v="35"/>
    <x v="0"/>
    <x v="205"/>
    <s v="Middelburg"/>
    <x v="6"/>
    <x v="17"/>
    <s v="Herculesweg"/>
    <x v="3"/>
    <x v="0"/>
    <x v="13"/>
    <x v="5"/>
    <x v="4"/>
    <n v="72.33"/>
  </r>
  <r>
    <n v="80068"/>
    <x v="17"/>
    <x v="1"/>
    <x v="205"/>
    <s v="Middelburg"/>
    <x v="6"/>
    <x v="17"/>
    <s v="Herculesweg"/>
    <x v="3"/>
    <x v="2"/>
    <x v="8"/>
    <x v="3"/>
    <x v="18"/>
    <n v="34.46"/>
  </r>
  <r>
    <n v="80070"/>
    <x v="12"/>
    <x v="7"/>
    <x v="599"/>
    <s v="Middelburg"/>
    <x v="6"/>
    <x v="17"/>
    <s v="AmpÞreweg"/>
    <x v="3"/>
    <x v="0"/>
    <x v="13"/>
    <x v="3"/>
    <x v="4"/>
    <n v="35.96"/>
  </r>
  <r>
    <n v="80085"/>
    <x v="19"/>
    <x v="1"/>
    <x v="165"/>
    <s v="Middelburg"/>
    <x v="6"/>
    <x v="17"/>
    <s v="Elektraweg"/>
    <x v="3"/>
    <x v="0"/>
    <x v="8"/>
    <x v="4"/>
    <x v="4"/>
    <n v="8.58"/>
  </r>
  <r>
    <n v="80110"/>
    <x v="8"/>
    <x v="33"/>
    <x v="341"/>
    <s v="Middelburg"/>
    <x v="20"/>
    <x v="42"/>
    <s v="Oude Veerseweg"/>
    <x v="0"/>
    <x v="2"/>
    <x v="4"/>
    <x v="1"/>
    <x v="28"/>
    <n v="2.6"/>
  </r>
  <r>
    <n v="80119"/>
    <x v="6"/>
    <x v="27"/>
    <x v="579"/>
    <s v="Middelburg"/>
    <x v="2"/>
    <x v="41"/>
    <s v="Stromenweg"/>
    <x v="1"/>
    <x v="1"/>
    <x v="1"/>
    <x v="1"/>
    <x v="1"/>
    <n v="18.46"/>
  </r>
  <r>
    <n v="80126"/>
    <x v="5"/>
    <x v="0"/>
    <x v="773"/>
    <s v="Middelburg"/>
    <x v="15"/>
    <x v="33"/>
    <s v="Mortierepad"/>
    <x v="0"/>
    <x v="2"/>
    <x v="11"/>
    <x v="6"/>
    <x v="11"/>
    <n v="2.78"/>
  </r>
  <r>
    <n v="80127"/>
    <x v="0"/>
    <x v="0"/>
    <x v="773"/>
    <s v="Middelburg"/>
    <x v="15"/>
    <x v="33"/>
    <s v="Mortierepad"/>
    <x v="0"/>
    <x v="2"/>
    <x v="4"/>
    <x v="6"/>
    <x v="11"/>
    <n v="4.7300000000000004"/>
  </r>
  <r>
    <n v="80128"/>
    <x v="6"/>
    <x v="0"/>
    <x v="773"/>
    <s v="Middelburg"/>
    <x v="15"/>
    <x v="33"/>
    <s v="Mortierepad"/>
    <x v="0"/>
    <x v="2"/>
    <x v="4"/>
    <x v="6"/>
    <x v="11"/>
    <n v="3.11"/>
  </r>
  <r>
    <n v="80129"/>
    <x v="77"/>
    <x v="2"/>
    <x v="162"/>
    <s v="Middelburg"/>
    <x v="15"/>
    <x v="33"/>
    <s v="Eendrachtsweg"/>
    <x v="2"/>
    <x v="0"/>
    <x v="1"/>
    <x v="1"/>
    <x v="9"/>
    <n v="1.99"/>
  </r>
  <r>
    <n v="80145"/>
    <x v="78"/>
    <x v="2"/>
    <x v="162"/>
    <s v="Middelburg"/>
    <x v="15"/>
    <x v="33"/>
    <s v="Eendrachtsweg"/>
    <x v="3"/>
    <x v="0"/>
    <x v="2"/>
    <x v="1"/>
    <x v="4"/>
    <n v="23.7"/>
  </r>
  <r>
    <n v="80185"/>
    <x v="7"/>
    <x v="0"/>
    <x v="73"/>
    <s v="Arnemuiden"/>
    <x v="0"/>
    <x v="0"/>
    <s v="Middelgat"/>
    <x v="4"/>
    <x v="1"/>
    <x v="17"/>
    <x v="1"/>
    <x v="1"/>
    <n v="12.87"/>
  </r>
  <r>
    <n v="80205"/>
    <x v="22"/>
    <x v="2"/>
    <x v="189"/>
    <s v="Middelburg"/>
    <x v="2"/>
    <x v="15"/>
    <s v="Grevelingenstraat"/>
    <x v="1"/>
    <x v="0"/>
    <x v="6"/>
    <x v="4"/>
    <x v="5"/>
    <n v="14.17"/>
  </r>
  <r>
    <n v="80206"/>
    <x v="74"/>
    <x v="2"/>
    <x v="189"/>
    <s v="Middelburg"/>
    <x v="2"/>
    <x v="15"/>
    <s v="Grevelingenstraat"/>
    <x v="1"/>
    <x v="2"/>
    <x v="6"/>
    <x v="4"/>
    <x v="18"/>
    <n v="22.02"/>
  </r>
  <r>
    <n v="80207"/>
    <x v="0"/>
    <x v="0"/>
    <x v="822"/>
    <s v="Arnemuiden"/>
    <x v="0"/>
    <x v="56"/>
    <s v="Bezaanschuit"/>
    <x v="2"/>
    <x v="1"/>
    <x v="17"/>
    <x v="1"/>
    <x v="1"/>
    <n v="13.86"/>
  </r>
  <r>
    <n v="80208"/>
    <x v="75"/>
    <x v="2"/>
    <x v="189"/>
    <s v="Middelburg"/>
    <x v="2"/>
    <x v="15"/>
    <s v="Grevelingenstraat"/>
    <x v="1"/>
    <x v="2"/>
    <x v="6"/>
    <x v="4"/>
    <x v="18"/>
    <n v="21.62"/>
  </r>
  <r>
    <n v="80210"/>
    <x v="18"/>
    <x v="0"/>
    <x v="198"/>
    <s v="Middelburg"/>
    <x v="2"/>
    <x v="15"/>
    <s v="Haringvlietstraat"/>
    <x v="0"/>
    <x v="0"/>
    <x v="0"/>
    <x v="1"/>
    <x v="0"/>
    <n v="120.15"/>
  </r>
  <r>
    <n v="80211"/>
    <x v="35"/>
    <x v="0"/>
    <x v="198"/>
    <s v="Middelburg"/>
    <x v="2"/>
    <x v="15"/>
    <s v="Haringvlietstraat"/>
    <x v="3"/>
    <x v="3"/>
    <x v="9"/>
    <x v="1"/>
    <x v="17"/>
    <n v="7.7"/>
  </r>
  <r>
    <n v="80212"/>
    <x v="73"/>
    <x v="0"/>
    <x v="711"/>
    <s v="Middelburg"/>
    <x v="2"/>
    <x v="15"/>
    <s v="Volkerakstraat"/>
    <x v="3"/>
    <x v="0"/>
    <x v="13"/>
    <x v="1"/>
    <x v="2"/>
    <n v="2.6"/>
  </r>
  <r>
    <n v="80213"/>
    <x v="43"/>
    <x v="0"/>
    <x v="198"/>
    <s v="Middelburg"/>
    <x v="2"/>
    <x v="15"/>
    <s v="Haringvlietstraat"/>
    <x v="3"/>
    <x v="3"/>
    <x v="9"/>
    <x v="1"/>
    <x v="17"/>
    <n v="57.45"/>
  </r>
  <r>
    <n v="80214"/>
    <x v="26"/>
    <x v="0"/>
    <x v="198"/>
    <s v="Middelburg"/>
    <x v="2"/>
    <x v="15"/>
    <s v="Haringvlietstraat"/>
    <x v="3"/>
    <x v="3"/>
    <x v="9"/>
    <x v="1"/>
    <x v="17"/>
    <n v="50.61"/>
  </r>
  <r>
    <n v="80215"/>
    <x v="27"/>
    <x v="0"/>
    <x v="189"/>
    <s v="Middelburg"/>
    <x v="2"/>
    <x v="15"/>
    <s v="Grevelingenstraat"/>
    <x v="1"/>
    <x v="0"/>
    <x v="6"/>
    <x v="4"/>
    <x v="5"/>
    <n v="14.09"/>
  </r>
  <r>
    <n v="80225"/>
    <x v="34"/>
    <x v="0"/>
    <x v="198"/>
    <s v="Middelburg"/>
    <x v="2"/>
    <x v="15"/>
    <s v="Haringvlietstraat"/>
    <x v="0"/>
    <x v="0"/>
    <x v="0"/>
    <x v="1"/>
    <x v="0"/>
    <n v="631.72"/>
  </r>
  <r>
    <n v="80227"/>
    <x v="45"/>
    <x v="0"/>
    <x v="198"/>
    <s v="Middelburg"/>
    <x v="2"/>
    <x v="15"/>
    <s v="Haringvlietstraat"/>
    <x v="0"/>
    <x v="3"/>
    <x v="3"/>
    <x v="1"/>
    <x v="17"/>
    <n v="6.9"/>
  </r>
  <r>
    <n v="80245"/>
    <x v="6"/>
    <x v="0"/>
    <x v="609"/>
    <s v="Middelburg"/>
    <x v="2"/>
    <x v="15"/>
    <s v="Schenge"/>
    <x v="0"/>
    <x v="0"/>
    <x v="3"/>
    <x v="1"/>
    <x v="0"/>
    <n v="41.45"/>
  </r>
  <r>
    <n v="80265"/>
    <x v="46"/>
    <x v="0"/>
    <x v="791"/>
    <s v="Middelburg"/>
    <x v="2"/>
    <x v="41"/>
    <s v="Jan Campertstraat"/>
    <x v="3"/>
    <x v="0"/>
    <x v="2"/>
    <x v="1"/>
    <x v="5"/>
    <n v="9.1999999999999993"/>
  </r>
  <r>
    <n v="80266"/>
    <x v="47"/>
    <x v="0"/>
    <x v="791"/>
    <s v="Middelburg"/>
    <x v="2"/>
    <x v="41"/>
    <s v="Jan Campertstraat"/>
    <x v="3"/>
    <x v="0"/>
    <x v="2"/>
    <x v="1"/>
    <x v="5"/>
    <n v="11.63"/>
  </r>
  <r>
    <n v="80267"/>
    <x v="48"/>
    <x v="0"/>
    <x v="791"/>
    <s v="Middelburg"/>
    <x v="2"/>
    <x v="41"/>
    <s v="Jan Campertstraat"/>
    <x v="3"/>
    <x v="0"/>
    <x v="2"/>
    <x v="1"/>
    <x v="5"/>
    <n v="10.1"/>
  </r>
  <r>
    <n v="80268"/>
    <x v="55"/>
    <x v="2"/>
    <x v="766"/>
    <s v="Middelburg"/>
    <x v="2"/>
    <x v="41"/>
    <s v="Hans Warrenstraat"/>
    <x v="1"/>
    <x v="0"/>
    <x v="6"/>
    <x v="1"/>
    <x v="4"/>
    <n v="8.9600000000000009"/>
  </r>
  <r>
    <n v="80272"/>
    <x v="39"/>
    <x v="0"/>
    <x v="791"/>
    <s v="Middelburg"/>
    <x v="2"/>
    <x v="41"/>
    <s v="Jan Campertstraat"/>
    <x v="3"/>
    <x v="0"/>
    <x v="2"/>
    <x v="1"/>
    <x v="5"/>
    <n v="22.07"/>
  </r>
  <r>
    <n v="80273"/>
    <x v="31"/>
    <x v="0"/>
    <x v="791"/>
    <s v="Middelburg"/>
    <x v="2"/>
    <x v="41"/>
    <s v="Jan Campertstraat"/>
    <x v="3"/>
    <x v="0"/>
    <x v="2"/>
    <x v="1"/>
    <x v="5"/>
    <n v="11.77"/>
  </r>
  <r>
    <n v="80275"/>
    <x v="38"/>
    <x v="0"/>
    <x v="791"/>
    <s v="Middelburg"/>
    <x v="2"/>
    <x v="41"/>
    <s v="Jan Campertstraat"/>
    <x v="3"/>
    <x v="0"/>
    <x v="2"/>
    <x v="1"/>
    <x v="5"/>
    <n v="22.33"/>
  </r>
  <r>
    <n v="80276"/>
    <x v="51"/>
    <x v="0"/>
    <x v="791"/>
    <s v="Middelburg"/>
    <x v="2"/>
    <x v="41"/>
    <s v="Jan Campertstraat"/>
    <x v="3"/>
    <x v="0"/>
    <x v="13"/>
    <x v="1"/>
    <x v="2"/>
    <n v="12.29"/>
  </r>
  <r>
    <n v="80277"/>
    <x v="3"/>
    <x v="2"/>
    <x v="769"/>
    <s v="Middelburg"/>
    <x v="2"/>
    <x v="41"/>
    <s v="Park Toorenvliedt"/>
    <x v="3"/>
    <x v="0"/>
    <x v="2"/>
    <x v="6"/>
    <x v="5"/>
    <n v="52.63"/>
  </r>
  <r>
    <n v="80278"/>
    <x v="52"/>
    <x v="0"/>
    <x v="791"/>
    <s v="Middelburg"/>
    <x v="2"/>
    <x v="41"/>
    <s v="Jan Campertstraat"/>
    <x v="3"/>
    <x v="0"/>
    <x v="13"/>
    <x v="1"/>
    <x v="2"/>
    <n v="9.81"/>
  </r>
  <r>
    <n v="80279"/>
    <x v="53"/>
    <x v="0"/>
    <x v="791"/>
    <s v="Middelburg"/>
    <x v="2"/>
    <x v="41"/>
    <s v="Jan Campertstraat"/>
    <x v="3"/>
    <x v="0"/>
    <x v="2"/>
    <x v="1"/>
    <x v="5"/>
    <n v="9.3000000000000007"/>
  </r>
  <r>
    <n v="80280"/>
    <x v="54"/>
    <x v="0"/>
    <x v="791"/>
    <s v="Middelburg"/>
    <x v="2"/>
    <x v="41"/>
    <s v="Jan Campertstraat"/>
    <x v="3"/>
    <x v="0"/>
    <x v="2"/>
    <x v="1"/>
    <x v="5"/>
    <n v="8.64"/>
  </r>
  <r>
    <n v="80281"/>
    <x v="36"/>
    <x v="0"/>
    <x v="791"/>
    <s v="Middelburg"/>
    <x v="2"/>
    <x v="41"/>
    <s v="Jan Campertstraat"/>
    <x v="3"/>
    <x v="0"/>
    <x v="13"/>
    <x v="1"/>
    <x v="2"/>
    <n v="10.8"/>
  </r>
  <r>
    <n v="80284"/>
    <x v="37"/>
    <x v="0"/>
    <x v="791"/>
    <s v="Middelburg"/>
    <x v="2"/>
    <x v="41"/>
    <s v="Jan Campertstraat"/>
    <x v="3"/>
    <x v="0"/>
    <x v="2"/>
    <x v="1"/>
    <x v="5"/>
    <n v="21.1"/>
  </r>
  <r>
    <n v="80285"/>
    <x v="49"/>
    <x v="0"/>
    <x v="791"/>
    <s v="Middelburg"/>
    <x v="2"/>
    <x v="41"/>
    <s v="Jan Campertstraat"/>
    <x v="1"/>
    <x v="0"/>
    <x v="1"/>
    <x v="1"/>
    <x v="2"/>
    <n v="348.83"/>
  </r>
  <r>
    <n v="80286"/>
    <x v="55"/>
    <x v="0"/>
    <x v="791"/>
    <s v="Middelburg"/>
    <x v="2"/>
    <x v="41"/>
    <s v="Jan Campertstraat"/>
    <x v="3"/>
    <x v="0"/>
    <x v="13"/>
    <x v="1"/>
    <x v="2"/>
    <n v="10.44"/>
  </r>
  <r>
    <n v="80287"/>
    <x v="56"/>
    <x v="0"/>
    <x v="791"/>
    <s v="Middelburg"/>
    <x v="2"/>
    <x v="41"/>
    <s v="Jan Campertstraat"/>
    <x v="3"/>
    <x v="0"/>
    <x v="13"/>
    <x v="1"/>
    <x v="2"/>
    <n v="9.49"/>
  </r>
  <r>
    <n v="80288"/>
    <x v="42"/>
    <x v="0"/>
    <x v="791"/>
    <s v="Middelburg"/>
    <x v="2"/>
    <x v="41"/>
    <s v="Jan Campertstraat"/>
    <x v="3"/>
    <x v="0"/>
    <x v="13"/>
    <x v="1"/>
    <x v="2"/>
    <n v="9.01"/>
  </r>
  <r>
    <n v="80289"/>
    <x v="50"/>
    <x v="0"/>
    <x v="791"/>
    <s v="Middelburg"/>
    <x v="2"/>
    <x v="41"/>
    <s v="Jan Campertstraat"/>
    <x v="3"/>
    <x v="0"/>
    <x v="2"/>
    <x v="1"/>
    <x v="5"/>
    <n v="12.43"/>
  </r>
  <r>
    <n v="80290"/>
    <x v="22"/>
    <x v="0"/>
    <x v="791"/>
    <s v="Middelburg"/>
    <x v="2"/>
    <x v="41"/>
    <s v="Jan Campertstraat"/>
    <x v="3"/>
    <x v="0"/>
    <x v="2"/>
    <x v="1"/>
    <x v="2"/>
    <n v="22.1"/>
  </r>
  <r>
    <n v="80291"/>
    <x v="74"/>
    <x v="0"/>
    <x v="791"/>
    <s v="Middelburg"/>
    <x v="2"/>
    <x v="41"/>
    <s v="Jan Campertstraat"/>
    <x v="3"/>
    <x v="0"/>
    <x v="13"/>
    <x v="1"/>
    <x v="2"/>
    <n v="19.989999999999998"/>
  </r>
  <r>
    <n v="80292"/>
    <x v="75"/>
    <x v="0"/>
    <x v="791"/>
    <s v="Middelburg"/>
    <x v="2"/>
    <x v="41"/>
    <s v="Jan Campertstraat"/>
    <x v="3"/>
    <x v="0"/>
    <x v="2"/>
    <x v="1"/>
    <x v="5"/>
    <n v="22.12"/>
  </r>
  <r>
    <n v="80293"/>
    <x v="76"/>
    <x v="0"/>
    <x v="791"/>
    <s v="Middelburg"/>
    <x v="2"/>
    <x v="41"/>
    <s v="Jan Campertstraat"/>
    <x v="3"/>
    <x v="0"/>
    <x v="13"/>
    <x v="1"/>
    <x v="2"/>
    <n v="11.69"/>
  </r>
  <r>
    <n v="80294"/>
    <x v="77"/>
    <x v="0"/>
    <x v="791"/>
    <s v="Middelburg"/>
    <x v="2"/>
    <x v="41"/>
    <s v="Jan Campertstraat"/>
    <x v="3"/>
    <x v="0"/>
    <x v="2"/>
    <x v="1"/>
    <x v="2"/>
    <n v="12.21"/>
  </r>
  <r>
    <n v="80295"/>
    <x v="78"/>
    <x v="0"/>
    <x v="791"/>
    <s v="Middelburg"/>
    <x v="2"/>
    <x v="41"/>
    <s v="Jan Campertstraat"/>
    <x v="3"/>
    <x v="0"/>
    <x v="13"/>
    <x v="1"/>
    <x v="2"/>
    <n v="23.9"/>
  </r>
  <r>
    <n v="80296"/>
    <x v="72"/>
    <x v="0"/>
    <x v="791"/>
    <s v="Middelburg"/>
    <x v="2"/>
    <x v="41"/>
    <s v="Jan Campertstraat"/>
    <x v="3"/>
    <x v="0"/>
    <x v="2"/>
    <x v="1"/>
    <x v="5"/>
    <n v="11.61"/>
  </r>
  <r>
    <n v="80297"/>
    <x v="73"/>
    <x v="0"/>
    <x v="791"/>
    <s v="Middelburg"/>
    <x v="2"/>
    <x v="41"/>
    <s v="Jan Campertstraat"/>
    <x v="3"/>
    <x v="0"/>
    <x v="13"/>
    <x v="1"/>
    <x v="2"/>
    <n v="9.08"/>
  </r>
  <r>
    <n v="80298"/>
    <x v="41"/>
    <x v="0"/>
    <x v="791"/>
    <s v="Middelburg"/>
    <x v="2"/>
    <x v="41"/>
    <s v="Jan Campertstraat"/>
    <x v="3"/>
    <x v="0"/>
    <x v="2"/>
    <x v="1"/>
    <x v="2"/>
    <n v="17.36"/>
  </r>
  <r>
    <n v="80299"/>
    <x v="20"/>
    <x v="0"/>
    <x v="766"/>
    <s v="Middelburg"/>
    <x v="2"/>
    <x v="41"/>
    <s v="Hans Warrenstraat"/>
    <x v="1"/>
    <x v="0"/>
    <x v="6"/>
    <x v="1"/>
    <x v="4"/>
    <n v="9.14"/>
  </r>
  <r>
    <n v="80300"/>
    <x v="59"/>
    <x v="0"/>
    <x v="791"/>
    <s v="Middelburg"/>
    <x v="2"/>
    <x v="41"/>
    <s v="Jan Campertstraat"/>
    <x v="3"/>
    <x v="0"/>
    <x v="2"/>
    <x v="1"/>
    <x v="5"/>
    <n v="8.7899999999999991"/>
  </r>
  <r>
    <n v="80301"/>
    <x v="107"/>
    <x v="34"/>
    <x v="792"/>
    <s v="Middelburg"/>
    <x v="2"/>
    <x v="60"/>
    <s v="P.J. Meertensstraat"/>
    <x v="1"/>
    <x v="0"/>
    <x v="6"/>
    <x v="7"/>
    <x v="4"/>
    <n v="10.08"/>
  </r>
  <r>
    <n v="80302"/>
    <x v="17"/>
    <x v="0"/>
    <x v="766"/>
    <s v="Middelburg"/>
    <x v="2"/>
    <x v="41"/>
    <s v="Hans Warrenstraat"/>
    <x v="1"/>
    <x v="0"/>
    <x v="6"/>
    <x v="1"/>
    <x v="4"/>
    <n v="116.1"/>
  </r>
  <r>
    <n v="80303"/>
    <x v="60"/>
    <x v="0"/>
    <x v="791"/>
    <s v="Middelburg"/>
    <x v="2"/>
    <x v="41"/>
    <s v="Jan Campertstraat"/>
    <x v="3"/>
    <x v="0"/>
    <x v="2"/>
    <x v="1"/>
    <x v="5"/>
    <n v="10.29"/>
  </r>
  <r>
    <n v="80304"/>
    <x v="18"/>
    <x v="0"/>
    <x v="766"/>
    <s v="Middelburg"/>
    <x v="2"/>
    <x v="41"/>
    <s v="Hans Warrenstraat"/>
    <x v="3"/>
    <x v="0"/>
    <x v="2"/>
    <x v="1"/>
    <x v="5"/>
    <n v="22.63"/>
  </r>
  <r>
    <n v="80305"/>
    <x v="61"/>
    <x v="0"/>
    <x v="791"/>
    <s v="Middelburg"/>
    <x v="2"/>
    <x v="41"/>
    <s v="Jan Campertstraat"/>
    <x v="3"/>
    <x v="0"/>
    <x v="13"/>
    <x v="1"/>
    <x v="2"/>
    <n v="22.32"/>
  </r>
  <r>
    <n v="80306"/>
    <x v="35"/>
    <x v="0"/>
    <x v="766"/>
    <s v="Middelburg"/>
    <x v="2"/>
    <x v="41"/>
    <s v="Hans Warrenstraat"/>
    <x v="3"/>
    <x v="0"/>
    <x v="13"/>
    <x v="1"/>
    <x v="2"/>
    <n v="10.08"/>
  </r>
  <r>
    <n v="80307"/>
    <x v="62"/>
    <x v="0"/>
    <x v="791"/>
    <s v="Middelburg"/>
    <x v="2"/>
    <x v="41"/>
    <s v="Jan Campertstraat"/>
    <x v="3"/>
    <x v="0"/>
    <x v="2"/>
    <x v="1"/>
    <x v="5"/>
    <n v="12.26"/>
  </r>
  <r>
    <n v="80308"/>
    <x v="63"/>
    <x v="0"/>
    <x v="791"/>
    <s v="Middelburg"/>
    <x v="2"/>
    <x v="41"/>
    <s v="Jan Campertstraat"/>
    <x v="3"/>
    <x v="0"/>
    <x v="13"/>
    <x v="1"/>
    <x v="2"/>
    <n v="18.64"/>
  </r>
  <r>
    <n v="80309"/>
    <x v="43"/>
    <x v="0"/>
    <x v="766"/>
    <s v="Middelburg"/>
    <x v="2"/>
    <x v="41"/>
    <s v="Hans Warrenstraat"/>
    <x v="1"/>
    <x v="0"/>
    <x v="6"/>
    <x v="1"/>
    <x v="4"/>
    <n v="8.86"/>
  </r>
  <r>
    <n v="80310"/>
    <x v="64"/>
    <x v="0"/>
    <x v="791"/>
    <s v="Middelburg"/>
    <x v="2"/>
    <x v="41"/>
    <s v="Jan Campertstraat"/>
    <x v="3"/>
    <x v="0"/>
    <x v="2"/>
    <x v="1"/>
    <x v="5"/>
    <n v="22.56"/>
  </r>
  <r>
    <n v="80311"/>
    <x v="76"/>
    <x v="10"/>
    <x v="688"/>
    <s v="Middelburg"/>
    <x v="15"/>
    <x v="57"/>
    <s v="Bluesroute"/>
    <x v="3"/>
    <x v="0"/>
    <x v="13"/>
    <x v="1"/>
    <x v="4"/>
    <n v="6.96"/>
  </r>
  <r>
    <n v="80312"/>
    <x v="77"/>
    <x v="10"/>
    <x v="688"/>
    <s v="Middelburg"/>
    <x v="15"/>
    <x v="57"/>
    <s v="Bluesroute"/>
    <x v="3"/>
    <x v="0"/>
    <x v="13"/>
    <x v="1"/>
    <x v="4"/>
    <n v="12.1"/>
  </r>
  <r>
    <n v="80313"/>
    <x v="65"/>
    <x v="0"/>
    <x v="791"/>
    <s v="Middelburg"/>
    <x v="2"/>
    <x v="41"/>
    <s v="Jan Campertstraat"/>
    <x v="3"/>
    <x v="0"/>
    <x v="13"/>
    <x v="1"/>
    <x v="2"/>
    <n v="9.77"/>
  </r>
  <r>
    <n v="80314"/>
    <x v="66"/>
    <x v="0"/>
    <x v="791"/>
    <s v="Middelburg"/>
    <x v="2"/>
    <x v="41"/>
    <s v="Jan Campertstraat"/>
    <x v="3"/>
    <x v="0"/>
    <x v="2"/>
    <x v="1"/>
    <x v="5"/>
    <n v="22.54"/>
  </r>
  <r>
    <n v="80315"/>
    <x v="109"/>
    <x v="34"/>
    <x v="792"/>
    <s v="Middelburg"/>
    <x v="2"/>
    <x v="60"/>
    <s v="P.J. Meertensstraat"/>
    <x v="1"/>
    <x v="0"/>
    <x v="6"/>
    <x v="7"/>
    <x v="4"/>
    <n v="125.91"/>
  </r>
  <r>
    <n v="80316"/>
    <x v="67"/>
    <x v="0"/>
    <x v="791"/>
    <s v="Middelburg"/>
    <x v="2"/>
    <x v="41"/>
    <s v="Jan Campertstraat"/>
    <x v="3"/>
    <x v="0"/>
    <x v="13"/>
    <x v="1"/>
    <x v="2"/>
    <n v="7.78"/>
  </r>
  <r>
    <n v="80325"/>
    <x v="60"/>
    <x v="0"/>
    <x v="807"/>
    <s v="Middelburg"/>
    <x v="2"/>
    <x v="9"/>
    <s v="Sportpark De Sprong"/>
    <x v="0"/>
    <x v="1"/>
    <x v="4"/>
    <x v="13"/>
    <x v="1"/>
    <n v="206.36"/>
  </r>
  <r>
    <n v="80326"/>
    <x v="61"/>
    <x v="0"/>
    <x v="807"/>
    <s v="Middelburg"/>
    <x v="2"/>
    <x v="9"/>
    <s v="Sportpark De Sprong"/>
    <x v="0"/>
    <x v="0"/>
    <x v="4"/>
    <x v="13"/>
    <x v="0"/>
    <n v="6.95"/>
  </r>
  <r>
    <n v="80327"/>
    <x v="20"/>
    <x v="0"/>
    <x v="710"/>
    <s v="Middelburg"/>
    <x v="2"/>
    <x v="9"/>
    <s v="De Aanloop"/>
    <x v="3"/>
    <x v="0"/>
    <x v="5"/>
    <x v="1"/>
    <x v="4"/>
    <n v="38.03"/>
  </r>
  <r>
    <n v="80328"/>
    <x v="1"/>
    <x v="0"/>
    <x v="813"/>
    <s v="Arnemuiden"/>
    <x v="0"/>
    <x v="14"/>
    <s v="Begraafplaats Rademacherstraat"/>
    <x v="3"/>
    <x v="3"/>
    <x v="4"/>
    <x v="11"/>
    <x v="19"/>
    <n v="1220.1099999999999"/>
  </r>
  <r>
    <n v="80329"/>
    <x v="16"/>
    <x v="2"/>
    <x v="618"/>
    <s v="Arnemuiden"/>
    <x v="0"/>
    <x v="1"/>
    <s v="Gerstakker"/>
    <x v="0"/>
    <x v="3"/>
    <x v="4"/>
    <x v="1"/>
    <x v="30"/>
    <n v="41.27"/>
  </r>
  <r>
    <n v="80330"/>
    <x v="11"/>
    <x v="2"/>
    <x v="618"/>
    <s v="Arnemuiden"/>
    <x v="0"/>
    <x v="1"/>
    <s v="Gerstakker"/>
    <x v="0"/>
    <x v="3"/>
    <x v="4"/>
    <x v="1"/>
    <x v="30"/>
    <n v="46.45"/>
  </r>
  <r>
    <n v="80331"/>
    <x v="23"/>
    <x v="2"/>
    <x v="618"/>
    <s v="Arnemuiden"/>
    <x v="0"/>
    <x v="1"/>
    <s v="Gerstakker"/>
    <x v="0"/>
    <x v="3"/>
    <x v="4"/>
    <x v="1"/>
    <x v="30"/>
    <n v="59.45"/>
  </r>
  <r>
    <n v="80332"/>
    <x v="3"/>
    <x v="2"/>
    <x v="123"/>
    <s v="Arnemuiden"/>
    <x v="0"/>
    <x v="6"/>
    <s v="Singel"/>
    <x v="0"/>
    <x v="3"/>
    <x v="4"/>
    <x v="1"/>
    <x v="30"/>
    <n v="1129.08"/>
  </r>
  <r>
    <n v="80333"/>
    <x v="27"/>
    <x v="0"/>
    <x v="96"/>
    <s v="Arnemuiden"/>
    <x v="0"/>
    <x v="14"/>
    <s v="Oude Havenstraat"/>
    <x v="0"/>
    <x v="3"/>
    <x v="4"/>
    <x v="1"/>
    <x v="30"/>
    <n v="288.72000000000003"/>
  </r>
  <r>
    <n v="80336"/>
    <x v="1"/>
    <x v="0"/>
    <x v="825"/>
    <s v="Arnemuiden"/>
    <x v="0"/>
    <x v="3"/>
    <s v="Kanaaldijk"/>
    <x v="3"/>
    <x v="3"/>
    <x v="19"/>
    <x v="9"/>
    <x v="19"/>
    <n v="1209.49"/>
  </r>
  <r>
    <n v="80337"/>
    <x v="3"/>
    <x v="1"/>
    <x v="636"/>
    <s v="Arnemuiden"/>
    <x v="0"/>
    <x v="55"/>
    <s v="Zuster Van Donkstraat"/>
    <x v="0"/>
    <x v="3"/>
    <x v="4"/>
    <x v="1"/>
    <x v="30"/>
    <n v="736.87"/>
  </r>
  <r>
    <n v="80338"/>
    <x v="11"/>
    <x v="0"/>
    <x v="824"/>
    <s v="Arnemuiden"/>
    <x v="0"/>
    <x v="56"/>
    <s v="Cordeschuit"/>
    <x v="0"/>
    <x v="3"/>
    <x v="4"/>
    <x v="1"/>
    <x v="30"/>
    <n v="193.98"/>
  </r>
  <r>
    <n v="80339"/>
    <x v="23"/>
    <x v="0"/>
    <x v="824"/>
    <s v="Arnemuiden"/>
    <x v="0"/>
    <x v="56"/>
    <s v="Cordeschuit"/>
    <x v="2"/>
    <x v="0"/>
    <x v="1"/>
    <x v="1"/>
    <x v="4"/>
    <n v="931.14"/>
  </r>
  <r>
    <n v="80340"/>
    <x v="30"/>
    <x v="0"/>
    <x v="641"/>
    <s v="Arnemuiden"/>
    <x v="0"/>
    <x v="56"/>
    <s v="Kotter"/>
    <x v="0"/>
    <x v="3"/>
    <x v="4"/>
    <x v="1"/>
    <x v="30"/>
    <n v="63.51"/>
  </r>
  <r>
    <n v="80341"/>
    <x v="21"/>
    <x v="0"/>
    <x v="641"/>
    <s v="Arnemuiden"/>
    <x v="0"/>
    <x v="56"/>
    <s v="Kotter"/>
    <x v="0"/>
    <x v="3"/>
    <x v="4"/>
    <x v="1"/>
    <x v="30"/>
    <n v="199.53"/>
  </r>
  <r>
    <n v="80342"/>
    <x v="2"/>
    <x v="0"/>
    <x v="754"/>
    <s v="Nieuw- en Sint Joosland"/>
    <x v="5"/>
    <x v="13"/>
    <s v="Begraafplaats Oude Rijksweg"/>
    <x v="0"/>
    <x v="3"/>
    <x v="4"/>
    <x v="11"/>
    <x v="19"/>
    <n v="473.02"/>
  </r>
  <r>
    <n v="80345"/>
    <x v="24"/>
    <x v="2"/>
    <x v="75"/>
    <s v="Arnemuiden"/>
    <x v="0"/>
    <x v="3"/>
    <s v="Molenweg (Arn.)"/>
    <x v="0"/>
    <x v="3"/>
    <x v="4"/>
    <x v="1"/>
    <x v="19"/>
    <n v="237.62"/>
  </r>
  <r>
    <n v="80346"/>
    <x v="14"/>
    <x v="2"/>
    <x v="75"/>
    <s v="Arnemuiden"/>
    <x v="0"/>
    <x v="3"/>
    <s v="Molenweg (Arn.)"/>
    <x v="0"/>
    <x v="3"/>
    <x v="4"/>
    <x v="1"/>
    <x v="19"/>
    <n v="159.11000000000001"/>
  </r>
  <r>
    <n v="80348"/>
    <x v="8"/>
    <x v="0"/>
    <x v="634"/>
    <s v="Nieuw- en Sint Joosland"/>
    <x v="5"/>
    <x v="13"/>
    <s v="Veerdam"/>
    <x v="0"/>
    <x v="3"/>
    <x v="4"/>
    <x v="1"/>
    <x v="30"/>
    <n v="179.19"/>
  </r>
  <r>
    <n v="80349"/>
    <x v="12"/>
    <x v="0"/>
    <x v="634"/>
    <s v="Nieuw- en Sint Joosland"/>
    <x v="5"/>
    <x v="13"/>
    <s v="Veerdam"/>
    <x v="0"/>
    <x v="0"/>
    <x v="4"/>
    <x v="1"/>
    <x v="0"/>
    <n v="4.17"/>
  </r>
  <r>
    <n v="80350"/>
    <x v="21"/>
    <x v="0"/>
    <x v="159"/>
    <s v="Middelburg"/>
    <x v="11"/>
    <x v="29"/>
    <s v="Driewegenhof"/>
    <x v="0"/>
    <x v="3"/>
    <x v="4"/>
    <x v="1"/>
    <x v="30"/>
    <n v="78.28"/>
  </r>
  <r>
    <n v="80351"/>
    <x v="7"/>
    <x v="0"/>
    <x v="159"/>
    <s v="Middelburg"/>
    <x v="11"/>
    <x v="29"/>
    <s v="Driewegenhof"/>
    <x v="0"/>
    <x v="3"/>
    <x v="4"/>
    <x v="1"/>
    <x v="30"/>
    <n v="21.59"/>
  </r>
  <r>
    <n v="80352"/>
    <x v="27"/>
    <x v="0"/>
    <x v="159"/>
    <s v="Middelburg"/>
    <x v="11"/>
    <x v="29"/>
    <s v="Driewegenhof"/>
    <x v="0"/>
    <x v="3"/>
    <x v="4"/>
    <x v="1"/>
    <x v="30"/>
    <n v="63.74"/>
  </r>
  <r>
    <n v="80353"/>
    <x v="19"/>
    <x v="0"/>
    <x v="159"/>
    <s v="Middelburg"/>
    <x v="11"/>
    <x v="29"/>
    <s v="Driewegenhof"/>
    <x v="0"/>
    <x v="3"/>
    <x v="4"/>
    <x v="1"/>
    <x v="30"/>
    <n v="71.25"/>
  </r>
  <r>
    <n v="80356"/>
    <x v="5"/>
    <x v="0"/>
    <x v="545"/>
    <s v="Middelburg"/>
    <x v="16"/>
    <x v="38"/>
    <s v="Meiveldpad"/>
    <x v="0"/>
    <x v="3"/>
    <x v="4"/>
    <x v="6"/>
    <x v="19"/>
    <n v="72.36"/>
  </r>
  <r>
    <n v="80357"/>
    <x v="0"/>
    <x v="0"/>
    <x v="545"/>
    <s v="Middelburg"/>
    <x v="16"/>
    <x v="38"/>
    <s v="Meiveldpad"/>
    <x v="0"/>
    <x v="3"/>
    <x v="4"/>
    <x v="6"/>
    <x v="19"/>
    <n v="69.959999999999994"/>
  </r>
  <r>
    <n v="80358"/>
    <x v="36"/>
    <x v="0"/>
    <x v="670"/>
    <s v="Middelburg"/>
    <x v="16"/>
    <x v="38"/>
    <s v="J. van Reigersbergstraat"/>
    <x v="0"/>
    <x v="3"/>
    <x v="4"/>
    <x v="2"/>
    <x v="19"/>
    <n v="281.92"/>
  </r>
  <r>
    <n v="80363"/>
    <x v="16"/>
    <x v="0"/>
    <x v="498"/>
    <s v="Middelburg"/>
    <x v="2"/>
    <x v="15"/>
    <s v="IJsselstraat"/>
    <x v="0"/>
    <x v="0"/>
    <x v="3"/>
    <x v="1"/>
    <x v="0"/>
    <n v="6.56"/>
  </r>
  <r>
    <n v="80364"/>
    <x v="11"/>
    <x v="0"/>
    <x v="498"/>
    <s v="Middelburg"/>
    <x v="2"/>
    <x v="15"/>
    <s v="IJsselstraat"/>
    <x v="0"/>
    <x v="3"/>
    <x v="4"/>
    <x v="1"/>
    <x v="19"/>
    <n v="32.380000000000003"/>
  </r>
  <r>
    <n v="80365"/>
    <x v="11"/>
    <x v="5"/>
    <x v="476"/>
    <s v="Middelburg"/>
    <x v="11"/>
    <x v="26"/>
    <s v="Vrijlandstraat"/>
    <x v="0"/>
    <x v="3"/>
    <x v="4"/>
    <x v="5"/>
    <x v="17"/>
    <n v="17.350000000000001"/>
  </r>
  <r>
    <n v="80366"/>
    <x v="47"/>
    <x v="0"/>
    <x v="405"/>
    <s v="Middelburg"/>
    <x v="11"/>
    <x v="30"/>
    <s v="Segeersweg"/>
    <x v="0"/>
    <x v="3"/>
    <x v="4"/>
    <x v="2"/>
    <x v="19"/>
    <n v="679.15"/>
  </r>
  <r>
    <n v="80367"/>
    <x v="48"/>
    <x v="0"/>
    <x v="405"/>
    <s v="Middelburg"/>
    <x v="11"/>
    <x v="30"/>
    <s v="Segeersweg"/>
    <x v="0"/>
    <x v="3"/>
    <x v="4"/>
    <x v="2"/>
    <x v="19"/>
    <n v="173.19"/>
  </r>
  <r>
    <n v="80368"/>
    <x v="39"/>
    <x v="0"/>
    <x v="405"/>
    <s v="Middelburg"/>
    <x v="11"/>
    <x v="30"/>
    <s v="Segeersweg"/>
    <x v="0"/>
    <x v="3"/>
    <x v="4"/>
    <x v="2"/>
    <x v="19"/>
    <n v="279.67"/>
  </r>
  <r>
    <n v="80369"/>
    <x v="292"/>
    <x v="0"/>
    <x v="488"/>
    <s v="Middelburg"/>
    <x v="11"/>
    <x v="51"/>
    <s v="Begraafplaats Westelijke Oude Havendijk"/>
    <x v="0"/>
    <x v="3"/>
    <x v="4"/>
    <x v="11"/>
    <x v="19"/>
    <n v="164.9"/>
  </r>
  <r>
    <n v="80371"/>
    <x v="11"/>
    <x v="0"/>
    <x v="354"/>
    <s v="Middelburg"/>
    <x v="3"/>
    <x v="5"/>
    <s v="Park de Griffioen"/>
    <x v="0"/>
    <x v="3"/>
    <x v="4"/>
    <x v="1"/>
    <x v="19"/>
    <n v="73.459999999999994"/>
  </r>
  <r>
    <n v="80372"/>
    <x v="1"/>
    <x v="0"/>
    <x v="826"/>
    <s v="Middelburg"/>
    <x v="3"/>
    <x v="5"/>
    <s v="Domburgsepad"/>
    <x v="0"/>
    <x v="3"/>
    <x v="4"/>
    <x v="9"/>
    <x v="19"/>
    <n v="338.03"/>
  </r>
  <r>
    <n v="80373"/>
    <x v="2"/>
    <x v="0"/>
    <x v="826"/>
    <s v="Middelburg"/>
    <x v="3"/>
    <x v="5"/>
    <s v="Domburgsepad"/>
    <x v="0"/>
    <x v="3"/>
    <x v="4"/>
    <x v="9"/>
    <x v="19"/>
    <n v="456.17"/>
  </r>
  <r>
    <n v="80374"/>
    <x v="24"/>
    <x v="1"/>
    <x v="191"/>
    <s v="Middelburg"/>
    <x v="3"/>
    <x v="5"/>
    <s v="Griffioenstraat"/>
    <x v="0"/>
    <x v="3"/>
    <x v="4"/>
    <x v="1"/>
    <x v="30"/>
    <n v="94.04"/>
  </r>
  <r>
    <n v="80375"/>
    <x v="5"/>
    <x v="0"/>
    <x v="789"/>
    <s v="Middelburg"/>
    <x v="2"/>
    <x v="9"/>
    <s v="Amaliapark"/>
    <x v="0"/>
    <x v="3"/>
    <x v="4"/>
    <x v="9"/>
    <x v="17"/>
    <n v="132.83000000000001"/>
  </r>
  <r>
    <n v="80376"/>
    <x v="62"/>
    <x v="0"/>
    <x v="807"/>
    <s v="Middelburg"/>
    <x v="2"/>
    <x v="9"/>
    <s v="Sportpark De Sprong"/>
    <x v="0"/>
    <x v="3"/>
    <x v="4"/>
    <x v="13"/>
    <x v="19"/>
    <n v="150.11000000000001"/>
  </r>
  <r>
    <n v="80378"/>
    <x v="9"/>
    <x v="0"/>
    <x v="482"/>
    <s v="Middelburg"/>
    <x v="1"/>
    <x v="7"/>
    <s v="Walensingel"/>
    <x v="0"/>
    <x v="3"/>
    <x v="9"/>
    <x v="7"/>
    <x v="19"/>
    <n v="179.83"/>
  </r>
  <r>
    <n v="80379"/>
    <x v="1"/>
    <x v="5"/>
    <x v="827"/>
    <s v="Middelburg"/>
    <x v="1"/>
    <x v="8"/>
    <s v="Begraafplaats Walensingel"/>
    <x v="0"/>
    <x v="3"/>
    <x v="4"/>
    <x v="11"/>
    <x v="19"/>
    <n v="302.06"/>
  </r>
  <r>
    <n v="80380"/>
    <x v="4"/>
    <x v="0"/>
    <x v="804"/>
    <s v="Middelburg"/>
    <x v="3"/>
    <x v="5"/>
    <s v="Begraafplaats Jodengang"/>
    <x v="0"/>
    <x v="3"/>
    <x v="4"/>
    <x v="11"/>
    <x v="19"/>
    <n v="174.54"/>
  </r>
  <r>
    <n v="80381"/>
    <x v="1"/>
    <x v="5"/>
    <x v="828"/>
    <s v="Middelburg"/>
    <x v="17"/>
    <x v="40"/>
    <s v="Hof ter Veste"/>
    <x v="0"/>
    <x v="3"/>
    <x v="4"/>
    <x v="9"/>
    <x v="30"/>
    <n v="558.53"/>
  </r>
  <r>
    <n v="80382"/>
    <x v="8"/>
    <x v="0"/>
    <x v="282"/>
    <s v="Middelburg"/>
    <x v="17"/>
    <x v="35"/>
    <s v="Laan van Nieuwenhove"/>
    <x v="0"/>
    <x v="3"/>
    <x v="4"/>
    <x v="1"/>
    <x v="19"/>
    <n v="6.9"/>
  </r>
  <r>
    <n v="80383"/>
    <x v="12"/>
    <x v="0"/>
    <x v="282"/>
    <s v="Middelburg"/>
    <x v="17"/>
    <x v="35"/>
    <s v="Laan van Nieuwenhove"/>
    <x v="0"/>
    <x v="3"/>
    <x v="4"/>
    <x v="1"/>
    <x v="19"/>
    <n v="324.24"/>
  </r>
  <r>
    <n v="80385"/>
    <x v="13"/>
    <x v="0"/>
    <x v="800"/>
    <s v="Middelburg"/>
    <x v="8"/>
    <x v="47"/>
    <s v="Prooijenspark"/>
    <x v="0"/>
    <x v="3"/>
    <x v="19"/>
    <x v="9"/>
    <x v="30"/>
    <n v="20.170000000000002"/>
  </r>
  <r>
    <n v="80386"/>
    <x v="10"/>
    <x v="0"/>
    <x v="800"/>
    <s v="Middelburg"/>
    <x v="8"/>
    <x v="47"/>
    <s v="Prooijenspark"/>
    <x v="0"/>
    <x v="3"/>
    <x v="19"/>
    <x v="9"/>
    <x v="30"/>
    <n v="992.15"/>
  </r>
  <r>
    <n v="80387"/>
    <x v="2"/>
    <x v="0"/>
    <x v="770"/>
    <s v="Middelburg"/>
    <x v="4"/>
    <x v="11"/>
    <s v="Bunkerpad"/>
    <x v="0"/>
    <x v="3"/>
    <x v="4"/>
    <x v="6"/>
    <x v="30"/>
    <n v="19.45"/>
  </r>
  <r>
    <n v="80405"/>
    <x v="10"/>
    <x v="1"/>
    <x v="413"/>
    <s v="Middelburg"/>
    <x v="3"/>
    <x v="5"/>
    <s v="Seisweg"/>
    <x v="2"/>
    <x v="3"/>
    <x v="19"/>
    <x v="2"/>
    <x v="19"/>
    <n v="129.47"/>
  </r>
  <r>
    <n v="80406"/>
    <x v="9"/>
    <x v="1"/>
    <x v="413"/>
    <s v="Middelburg"/>
    <x v="3"/>
    <x v="5"/>
    <s v="Seisweg"/>
    <x v="0"/>
    <x v="3"/>
    <x v="4"/>
    <x v="2"/>
    <x v="19"/>
    <n v="44.71"/>
  </r>
  <r>
    <n v="80445"/>
    <x v="1"/>
    <x v="0"/>
    <x v="829"/>
    <s v="Middelburg"/>
    <x v="1"/>
    <x v="12"/>
    <s v="Molenwaterpark"/>
    <x v="0"/>
    <x v="1"/>
    <x v="4"/>
    <x v="9"/>
    <x v="1"/>
    <n v="3984.86"/>
  </r>
  <r>
    <n v="80465"/>
    <x v="0"/>
    <x v="0"/>
    <x v="140"/>
    <s v="Arnemuiden"/>
    <x v="0"/>
    <x v="3"/>
    <s v="Van Vollenhovenstraat"/>
    <x v="0"/>
    <x v="0"/>
    <x v="0"/>
    <x v="1"/>
    <x v="0"/>
    <n v="27.24"/>
  </r>
  <r>
    <n v="80466"/>
    <x v="11"/>
    <x v="0"/>
    <x v="53"/>
    <s v="Arnemuiden"/>
    <x v="0"/>
    <x v="14"/>
    <s v="Kerklaan (Arn.)"/>
    <x v="3"/>
    <x v="0"/>
    <x v="13"/>
    <x v="1"/>
    <x v="0"/>
    <n v="2.15"/>
  </r>
  <r>
    <n v="80485"/>
    <x v="30"/>
    <x v="0"/>
    <x v="821"/>
    <s v="Arnemuiden"/>
    <x v="0"/>
    <x v="56"/>
    <s v="Slaak"/>
    <x v="3"/>
    <x v="0"/>
    <x v="13"/>
    <x v="7"/>
    <x v="4"/>
    <n v="54.41"/>
  </r>
  <r>
    <n v="80486"/>
    <x v="9"/>
    <x v="0"/>
    <x v="822"/>
    <s v="Arnemuiden"/>
    <x v="0"/>
    <x v="56"/>
    <s v="Bezaanschuit"/>
    <x v="0"/>
    <x v="0"/>
    <x v="13"/>
    <x v="1"/>
    <x v="4"/>
    <n v="17.64"/>
  </r>
  <r>
    <n v="80489"/>
    <x v="6"/>
    <x v="0"/>
    <x v="822"/>
    <s v="Arnemuiden"/>
    <x v="0"/>
    <x v="56"/>
    <s v="Bezaanschuit"/>
    <x v="0"/>
    <x v="0"/>
    <x v="13"/>
    <x v="1"/>
    <x v="6"/>
    <n v="5.87"/>
  </r>
  <r>
    <n v="80490"/>
    <x v="26"/>
    <x v="1"/>
    <x v="22"/>
    <s v="Arnemuiden"/>
    <x v="0"/>
    <x v="0"/>
    <s v="Van Cittersweg"/>
    <x v="3"/>
    <x v="3"/>
    <x v="13"/>
    <x v="0"/>
    <x v="17"/>
    <n v="25.8"/>
  </r>
  <r>
    <n v="80505"/>
    <x v="35"/>
    <x v="0"/>
    <x v="139"/>
    <s v="Middelburg"/>
    <x v="11"/>
    <x v="29"/>
    <s v="Dauwendaelsestraat"/>
    <x v="0"/>
    <x v="3"/>
    <x v="4"/>
    <x v="4"/>
    <x v="19"/>
    <n v="309.83"/>
  </r>
  <r>
    <n v="80506"/>
    <x v="43"/>
    <x v="0"/>
    <x v="139"/>
    <s v="Middelburg"/>
    <x v="11"/>
    <x v="29"/>
    <s v="Dauwendaelsestraat"/>
    <x v="0"/>
    <x v="3"/>
    <x v="4"/>
    <x v="4"/>
    <x v="19"/>
    <n v="188.04"/>
  </r>
  <r>
    <n v="80507"/>
    <x v="26"/>
    <x v="0"/>
    <x v="139"/>
    <s v="Middelburg"/>
    <x v="11"/>
    <x v="29"/>
    <s v="Dauwendaelsestraat"/>
    <x v="0"/>
    <x v="3"/>
    <x v="4"/>
    <x v="4"/>
    <x v="19"/>
    <n v="287.58999999999997"/>
  </r>
  <r>
    <n v="80509"/>
    <x v="44"/>
    <x v="0"/>
    <x v="139"/>
    <s v="Middelburg"/>
    <x v="11"/>
    <x v="29"/>
    <s v="Dauwendaelsestraat"/>
    <x v="0"/>
    <x v="3"/>
    <x v="4"/>
    <x v="4"/>
    <x v="19"/>
    <n v="93.15"/>
  </r>
  <r>
    <n v="80525"/>
    <x v="11"/>
    <x v="0"/>
    <x v="297"/>
    <s v="Middelburg"/>
    <x v="11"/>
    <x v="29"/>
    <s v="Meanderhof"/>
    <x v="3"/>
    <x v="0"/>
    <x v="19"/>
    <x v="1"/>
    <x v="4"/>
    <n v="12.15"/>
  </r>
  <r>
    <n v="80526"/>
    <x v="23"/>
    <x v="0"/>
    <x v="297"/>
    <s v="Middelburg"/>
    <x v="11"/>
    <x v="29"/>
    <s v="Meanderhof"/>
    <x v="3"/>
    <x v="0"/>
    <x v="19"/>
    <x v="1"/>
    <x v="4"/>
    <n v="12.11"/>
  </r>
  <r>
    <n v="80527"/>
    <x v="24"/>
    <x v="0"/>
    <x v="297"/>
    <s v="Middelburg"/>
    <x v="11"/>
    <x v="29"/>
    <s v="Meanderhof"/>
    <x v="3"/>
    <x v="0"/>
    <x v="19"/>
    <x v="1"/>
    <x v="4"/>
    <n v="11.28"/>
  </r>
  <r>
    <n v="80548"/>
    <x v="21"/>
    <x v="0"/>
    <x v="510"/>
    <s v="Middelburg"/>
    <x v="17"/>
    <x v="36"/>
    <s v="Brigdamseweg"/>
    <x v="0"/>
    <x v="0"/>
    <x v="4"/>
    <x v="2"/>
    <x v="0"/>
    <n v="136.47999999999999"/>
  </r>
  <r>
    <n v="80549"/>
    <x v="17"/>
    <x v="0"/>
    <x v="697"/>
    <s v="Middelburg"/>
    <x v="17"/>
    <x v="36"/>
    <s v="K. Rietbergkwartier"/>
    <x v="2"/>
    <x v="0"/>
    <x v="6"/>
    <x v="1"/>
    <x v="4"/>
    <n v="3.13"/>
  </r>
  <r>
    <n v="80550"/>
    <x v="18"/>
    <x v="0"/>
    <x v="697"/>
    <s v="Middelburg"/>
    <x v="17"/>
    <x v="36"/>
    <s v="K. Rietbergkwartier"/>
    <x v="2"/>
    <x v="0"/>
    <x v="6"/>
    <x v="1"/>
    <x v="4"/>
    <n v="3.07"/>
  </r>
  <r>
    <n v="80551"/>
    <x v="10"/>
    <x v="0"/>
    <x v="178"/>
    <s v="Middelburg"/>
    <x v="17"/>
    <x v="36"/>
    <s v="Gen. Hakewill Smithlaan"/>
    <x v="0"/>
    <x v="0"/>
    <x v="4"/>
    <x v="4"/>
    <x v="0"/>
    <n v="146.16"/>
  </r>
  <r>
    <n v="80565"/>
    <x v="20"/>
    <x v="27"/>
    <x v="341"/>
    <s v="Middelburg"/>
    <x v="20"/>
    <x v="42"/>
    <s v="Oude Veerseweg"/>
    <x v="0"/>
    <x v="2"/>
    <x v="4"/>
    <x v="1"/>
    <x v="18"/>
    <n v="3.46"/>
  </r>
  <r>
    <n v="80585"/>
    <x v="3"/>
    <x v="0"/>
    <x v="382"/>
    <s v="Middelburg"/>
    <x v="16"/>
    <x v="45"/>
    <s v="Reijersweg"/>
    <x v="3"/>
    <x v="3"/>
    <x v="13"/>
    <x v="2"/>
    <x v="27"/>
    <n v="18.68"/>
  </r>
  <r>
    <n v="80586"/>
    <x v="5"/>
    <x v="0"/>
    <x v="382"/>
    <s v="Middelburg"/>
    <x v="16"/>
    <x v="45"/>
    <s v="Reijersweg"/>
    <x v="3"/>
    <x v="3"/>
    <x v="13"/>
    <x v="2"/>
    <x v="17"/>
    <n v="18.940000000000001"/>
  </r>
  <r>
    <n v="80587"/>
    <x v="0"/>
    <x v="0"/>
    <x v="382"/>
    <s v="Middelburg"/>
    <x v="16"/>
    <x v="45"/>
    <s v="Reijersweg"/>
    <x v="3"/>
    <x v="3"/>
    <x v="13"/>
    <x v="2"/>
    <x v="17"/>
    <n v="9.3800000000000008"/>
  </r>
  <r>
    <n v="80605"/>
    <x v="3"/>
    <x v="0"/>
    <x v="632"/>
    <s v="Middelburg"/>
    <x v="1"/>
    <x v="12"/>
    <s v="J. Huizingalaan"/>
    <x v="3"/>
    <x v="3"/>
    <x v="5"/>
    <x v="1"/>
    <x v="17"/>
    <n v="41.07"/>
  </r>
  <r>
    <n v="80626"/>
    <x v="2"/>
    <x v="0"/>
    <x v="829"/>
    <s v="Middelburg"/>
    <x v="1"/>
    <x v="12"/>
    <s v="Molenwaterpark"/>
    <x v="0"/>
    <x v="1"/>
    <x v="19"/>
    <x v="9"/>
    <x v="1"/>
    <n v="155.85"/>
  </r>
  <r>
    <n v="80628"/>
    <x v="26"/>
    <x v="7"/>
    <x v="304"/>
    <s v="Middelburg"/>
    <x v="1"/>
    <x v="12"/>
    <s v="Molenwater"/>
    <x v="0"/>
    <x v="0"/>
    <x v="1"/>
    <x v="4"/>
    <x v="5"/>
    <n v="746.16"/>
  </r>
  <r>
    <n v="80645"/>
    <x v="75"/>
    <x v="0"/>
    <x v="71"/>
    <s v="Middelburg"/>
    <x v="2"/>
    <x v="15"/>
    <s v="Biesbosstraat"/>
    <x v="0"/>
    <x v="0"/>
    <x v="4"/>
    <x v="1"/>
    <x v="4"/>
    <n v="4.9800000000000004"/>
  </r>
  <r>
    <n v="80667"/>
    <x v="35"/>
    <x v="2"/>
    <x v="33"/>
    <s v="Middelburg"/>
    <x v="2"/>
    <x v="9"/>
    <s v="B. Smytegeltstraat"/>
    <x v="0"/>
    <x v="0"/>
    <x v="3"/>
    <x v="1"/>
    <x v="0"/>
    <n v="2.95"/>
  </r>
  <r>
    <n v="80669"/>
    <x v="26"/>
    <x v="2"/>
    <x v="33"/>
    <s v="Middelburg"/>
    <x v="2"/>
    <x v="9"/>
    <s v="B. Smytegeltstraat"/>
    <x v="3"/>
    <x v="0"/>
    <x v="2"/>
    <x v="1"/>
    <x v="5"/>
    <n v="59.71"/>
  </r>
  <r>
    <n v="80670"/>
    <x v="34"/>
    <x v="2"/>
    <x v="33"/>
    <s v="Middelburg"/>
    <x v="2"/>
    <x v="9"/>
    <s v="B. Smytegeltstraat"/>
    <x v="3"/>
    <x v="0"/>
    <x v="2"/>
    <x v="1"/>
    <x v="5"/>
    <n v="60.11"/>
  </r>
  <r>
    <n v="80685"/>
    <x v="18"/>
    <x v="0"/>
    <x v="795"/>
    <s v="Middelburg"/>
    <x v="15"/>
    <x v="33"/>
    <s v="Poproute"/>
    <x v="0"/>
    <x v="0"/>
    <x v="0"/>
    <x v="7"/>
    <x v="0"/>
    <n v="11.57"/>
  </r>
  <r>
    <n v="80705"/>
    <x v="11"/>
    <x v="0"/>
    <x v="785"/>
    <s v="Middelburg"/>
    <x v="15"/>
    <x v="33"/>
    <s v="Johnny Cashstraat"/>
    <x v="3"/>
    <x v="0"/>
    <x v="2"/>
    <x v="1"/>
    <x v="4"/>
    <n v="35.659999999999997"/>
  </r>
  <r>
    <n v="80706"/>
    <x v="51"/>
    <x v="0"/>
    <x v="695"/>
    <s v="Middelburg"/>
    <x v="15"/>
    <x v="57"/>
    <s v="Duke Ellingtonstraat"/>
    <x v="0"/>
    <x v="0"/>
    <x v="3"/>
    <x v="1"/>
    <x v="0"/>
    <n v="270.64999999999998"/>
  </r>
  <r>
    <n v="80708"/>
    <x v="52"/>
    <x v="0"/>
    <x v="695"/>
    <s v="Middelburg"/>
    <x v="15"/>
    <x v="57"/>
    <s v="Duke Ellingtonstraat"/>
    <x v="3"/>
    <x v="0"/>
    <x v="2"/>
    <x v="1"/>
    <x v="4"/>
    <n v="11.46"/>
  </r>
  <r>
    <n v="80709"/>
    <x v="35"/>
    <x v="0"/>
    <x v="795"/>
    <s v="Middelburg"/>
    <x v="15"/>
    <x v="33"/>
    <s v="Poproute"/>
    <x v="0"/>
    <x v="0"/>
    <x v="13"/>
    <x v="7"/>
    <x v="4"/>
    <n v="18.489999999999998"/>
  </r>
  <r>
    <n v="80710"/>
    <x v="53"/>
    <x v="0"/>
    <x v="695"/>
    <s v="Middelburg"/>
    <x v="15"/>
    <x v="57"/>
    <s v="Duke Ellingtonstraat"/>
    <x v="3"/>
    <x v="0"/>
    <x v="2"/>
    <x v="1"/>
    <x v="4"/>
    <n v="11.6"/>
  </r>
  <r>
    <n v="80712"/>
    <x v="46"/>
    <x v="2"/>
    <x v="33"/>
    <s v="Middelburg"/>
    <x v="2"/>
    <x v="9"/>
    <s v="B. Smytegeltstraat"/>
    <x v="3"/>
    <x v="0"/>
    <x v="2"/>
    <x v="1"/>
    <x v="5"/>
    <n v="59.9"/>
  </r>
  <r>
    <n v="80713"/>
    <x v="54"/>
    <x v="0"/>
    <x v="695"/>
    <s v="Middelburg"/>
    <x v="15"/>
    <x v="57"/>
    <s v="Duke Ellingtonstraat"/>
    <x v="3"/>
    <x v="0"/>
    <x v="2"/>
    <x v="1"/>
    <x v="4"/>
    <n v="22.75"/>
  </r>
  <r>
    <n v="80714"/>
    <x v="36"/>
    <x v="0"/>
    <x v="695"/>
    <s v="Middelburg"/>
    <x v="15"/>
    <x v="57"/>
    <s v="Duke Ellingtonstraat"/>
    <x v="0"/>
    <x v="0"/>
    <x v="3"/>
    <x v="1"/>
    <x v="0"/>
    <n v="119.59"/>
  </r>
  <r>
    <n v="80715"/>
    <x v="37"/>
    <x v="0"/>
    <x v="695"/>
    <s v="Middelburg"/>
    <x v="15"/>
    <x v="57"/>
    <s v="Duke Ellingtonstraat"/>
    <x v="0"/>
    <x v="0"/>
    <x v="3"/>
    <x v="1"/>
    <x v="0"/>
    <n v="3.51"/>
  </r>
  <r>
    <n v="80716"/>
    <x v="47"/>
    <x v="2"/>
    <x v="33"/>
    <s v="Middelburg"/>
    <x v="2"/>
    <x v="9"/>
    <s v="B. Smytegeltstraat"/>
    <x v="3"/>
    <x v="0"/>
    <x v="2"/>
    <x v="1"/>
    <x v="5"/>
    <n v="42.65"/>
  </r>
  <r>
    <n v="80718"/>
    <x v="48"/>
    <x v="2"/>
    <x v="33"/>
    <s v="Middelburg"/>
    <x v="2"/>
    <x v="9"/>
    <s v="B. Smytegeltstraat"/>
    <x v="3"/>
    <x v="0"/>
    <x v="2"/>
    <x v="1"/>
    <x v="5"/>
    <n v="59.82"/>
  </r>
  <r>
    <n v="80719"/>
    <x v="39"/>
    <x v="2"/>
    <x v="33"/>
    <s v="Middelburg"/>
    <x v="2"/>
    <x v="9"/>
    <s v="B. Smytegeltstraat"/>
    <x v="3"/>
    <x v="0"/>
    <x v="2"/>
    <x v="1"/>
    <x v="5"/>
    <n v="59.52"/>
  </r>
  <r>
    <n v="80726"/>
    <x v="56"/>
    <x v="0"/>
    <x v="695"/>
    <s v="Middelburg"/>
    <x v="15"/>
    <x v="57"/>
    <s v="Duke Ellingtonstraat"/>
    <x v="0"/>
    <x v="0"/>
    <x v="25"/>
    <x v="1"/>
    <x v="0"/>
    <n v="37.54"/>
  </r>
  <r>
    <n v="80745"/>
    <x v="10"/>
    <x v="3"/>
    <x v="504"/>
    <s v="Middelburg"/>
    <x v="1"/>
    <x v="12"/>
    <s v="Zuidsingel"/>
    <x v="3"/>
    <x v="0"/>
    <x v="2"/>
    <x v="2"/>
    <x v="2"/>
    <n v="10.24"/>
  </r>
  <r>
    <n v="80765"/>
    <x v="25"/>
    <x v="27"/>
    <x v="723"/>
    <s v="Middelburg"/>
    <x v="20"/>
    <x v="42"/>
    <s v="Oostperkweg"/>
    <x v="2"/>
    <x v="2"/>
    <x v="18"/>
    <x v="4"/>
    <x v="11"/>
    <n v="109.87"/>
  </r>
  <r>
    <n v="80785"/>
    <x v="30"/>
    <x v="27"/>
    <x v="723"/>
    <s v="Middelburg"/>
    <x v="20"/>
    <x v="42"/>
    <s v="Oostperkweg"/>
    <x v="3"/>
    <x v="2"/>
    <x v="18"/>
    <x v="4"/>
    <x v="11"/>
    <n v="56.72"/>
  </r>
  <r>
    <n v="80786"/>
    <x v="21"/>
    <x v="27"/>
    <x v="723"/>
    <s v="Middelburg"/>
    <x v="20"/>
    <x v="42"/>
    <s v="Oostperkweg"/>
    <x v="3"/>
    <x v="2"/>
    <x v="18"/>
    <x v="4"/>
    <x v="11"/>
    <n v="78.37"/>
  </r>
  <r>
    <n v="80787"/>
    <x v="6"/>
    <x v="2"/>
    <x v="461"/>
    <s v="Middelburg"/>
    <x v="19"/>
    <x v="39"/>
    <s v="Veersesingel"/>
    <x v="1"/>
    <x v="1"/>
    <x v="1"/>
    <x v="0"/>
    <x v="1"/>
    <n v="337.91"/>
  </r>
  <r>
    <n v="80788"/>
    <x v="8"/>
    <x v="2"/>
    <x v="461"/>
    <s v="Middelburg"/>
    <x v="19"/>
    <x v="39"/>
    <s v="Veersesingel"/>
    <x v="0"/>
    <x v="0"/>
    <x v="4"/>
    <x v="0"/>
    <x v="0"/>
    <n v="184.03"/>
  </r>
  <r>
    <n v="80789"/>
    <x v="12"/>
    <x v="2"/>
    <x v="461"/>
    <s v="Middelburg"/>
    <x v="19"/>
    <x v="39"/>
    <s v="Veersesingel"/>
    <x v="3"/>
    <x v="0"/>
    <x v="5"/>
    <x v="0"/>
    <x v="2"/>
    <n v="16.32"/>
  </r>
  <r>
    <n v="80790"/>
    <x v="34"/>
    <x v="2"/>
    <x v="462"/>
    <s v="Middelburg"/>
    <x v="19"/>
    <x v="39"/>
    <s v="Veerseweg"/>
    <x v="0"/>
    <x v="0"/>
    <x v="0"/>
    <x v="0"/>
    <x v="0"/>
    <n v="301.3"/>
  </r>
  <r>
    <n v="80791"/>
    <x v="44"/>
    <x v="2"/>
    <x v="462"/>
    <s v="Middelburg"/>
    <x v="19"/>
    <x v="39"/>
    <s v="Veerseweg"/>
    <x v="1"/>
    <x v="1"/>
    <x v="1"/>
    <x v="0"/>
    <x v="1"/>
    <n v="690.24"/>
  </r>
  <r>
    <n v="80792"/>
    <x v="45"/>
    <x v="2"/>
    <x v="462"/>
    <s v="Middelburg"/>
    <x v="19"/>
    <x v="39"/>
    <s v="Veerseweg"/>
    <x v="1"/>
    <x v="1"/>
    <x v="1"/>
    <x v="0"/>
    <x v="1"/>
    <n v="1460.36"/>
  </r>
  <r>
    <n v="80793"/>
    <x v="46"/>
    <x v="2"/>
    <x v="462"/>
    <s v="Middelburg"/>
    <x v="19"/>
    <x v="39"/>
    <s v="Veerseweg"/>
    <x v="0"/>
    <x v="0"/>
    <x v="3"/>
    <x v="0"/>
    <x v="0"/>
    <n v="244.78"/>
  </r>
  <r>
    <n v="80805"/>
    <x v="11"/>
    <x v="0"/>
    <x v="723"/>
    <s v="Middelburg"/>
    <x v="20"/>
    <x v="42"/>
    <s v="Oostperkweg"/>
    <x v="0"/>
    <x v="0"/>
    <x v="20"/>
    <x v="4"/>
    <x v="0"/>
    <n v="191.4"/>
  </r>
  <r>
    <n v="80806"/>
    <x v="23"/>
    <x v="0"/>
    <x v="723"/>
    <s v="Middelburg"/>
    <x v="20"/>
    <x v="42"/>
    <s v="Oostperkweg"/>
    <x v="0"/>
    <x v="0"/>
    <x v="4"/>
    <x v="4"/>
    <x v="4"/>
    <n v="18.3"/>
  </r>
  <r>
    <n v="80807"/>
    <x v="12"/>
    <x v="0"/>
    <x v="464"/>
    <s v="Middelburg"/>
    <x v="1"/>
    <x v="12"/>
    <s v="Verwerijstraat"/>
    <x v="0"/>
    <x v="0"/>
    <x v="20"/>
    <x v="1"/>
    <x v="14"/>
    <n v="4.8600000000000003"/>
  </r>
  <r>
    <n v="80808"/>
    <x v="117"/>
    <x v="0"/>
    <x v="678"/>
    <s v="Middelburg"/>
    <x v="8"/>
    <x v="22"/>
    <s v="Fazantenhof"/>
    <x v="3"/>
    <x v="0"/>
    <x v="2"/>
    <x v="3"/>
    <x v="14"/>
    <n v="13.53"/>
  </r>
  <r>
    <n v="80809"/>
    <x v="24"/>
    <x v="0"/>
    <x v="723"/>
    <s v="Middelburg"/>
    <x v="20"/>
    <x v="42"/>
    <s v="Oostperkweg"/>
    <x v="1"/>
    <x v="0"/>
    <x v="13"/>
    <x v="4"/>
    <x v="4"/>
    <n v="26.79"/>
  </r>
  <r>
    <n v="80825"/>
    <x v="21"/>
    <x v="0"/>
    <x v="809"/>
    <s v="Arnemuiden"/>
    <x v="14"/>
    <x v="32"/>
    <s v="Sportpark Arnemuiden"/>
    <x v="0"/>
    <x v="0"/>
    <x v="4"/>
    <x v="13"/>
    <x v="0"/>
    <n v="31.36"/>
  </r>
  <r>
    <n v="80826"/>
    <x v="5"/>
    <x v="2"/>
    <x v="129"/>
    <s v="Arnemuiden"/>
    <x v="0"/>
    <x v="0"/>
    <s v="Steendiep"/>
    <x v="0"/>
    <x v="0"/>
    <x v="4"/>
    <x v="1"/>
    <x v="4"/>
    <n v="87.88"/>
  </r>
  <r>
    <n v="80828"/>
    <x v="36"/>
    <x v="0"/>
    <x v="92"/>
    <s v="Arnemuiden"/>
    <x v="0"/>
    <x v="14"/>
    <s v="Oranje Nassaustraat"/>
    <x v="3"/>
    <x v="0"/>
    <x v="20"/>
    <x v="1"/>
    <x v="0"/>
    <n v="4.5"/>
  </r>
  <r>
    <n v="80829"/>
    <x v="37"/>
    <x v="0"/>
    <x v="92"/>
    <s v="Arnemuiden"/>
    <x v="0"/>
    <x v="14"/>
    <s v="Oranje Nassaustraat"/>
    <x v="3"/>
    <x v="0"/>
    <x v="20"/>
    <x v="1"/>
    <x v="0"/>
    <n v="4.82"/>
  </r>
  <r>
    <n v="80830"/>
    <x v="8"/>
    <x v="0"/>
    <x v="25"/>
    <s v="Arnemuiden"/>
    <x v="0"/>
    <x v="14"/>
    <s v="De Manstraat"/>
    <x v="3"/>
    <x v="0"/>
    <x v="20"/>
    <x v="1"/>
    <x v="0"/>
    <n v="30.26"/>
  </r>
  <r>
    <n v="80836"/>
    <x v="49"/>
    <x v="0"/>
    <x v="92"/>
    <s v="Arnemuiden"/>
    <x v="0"/>
    <x v="14"/>
    <s v="Oranje Nassaustraat"/>
    <x v="3"/>
    <x v="0"/>
    <x v="20"/>
    <x v="1"/>
    <x v="0"/>
    <n v="1.26"/>
  </r>
  <r>
    <n v="80837"/>
    <x v="35"/>
    <x v="2"/>
    <x v="640"/>
    <s v="Arnemuiden"/>
    <x v="0"/>
    <x v="19"/>
    <s v="Botter"/>
    <x v="0"/>
    <x v="0"/>
    <x v="4"/>
    <x v="4"/>
    <x v="9"/>
    <n v="12.57"/>
  </r>
  <r>
    <n v="80838"/>
    <x v="77"/>
    <x v="0"/>
    <x v="706"/>
    <s v="Arnemuiden"/>
    <x v="0"/>
    <x v="3"/>
    <s v="Nieuwlandseweg (Arn.)"/>
    <x v="0"/>
    <x v="0"/>
    <x v="4"/>
    <x v="0"/>
    <x v="4"/>
    <n v="12.06"/>
  </r>
  <r>
    <n v="80845"/>
    <x v="19"/>
    <x v="0"/>
    <x v="809"/>
    <s v="Arnemuiden"/>
    <x v="14"/>
    <x v="32"/>
    <s v="Sportpark Arnemuiden"/>
    <x v="3"/>
    <x v="0"/>
    <x v="14"/>
    <x v="13"/>
    <x v="4"/>
    <n v="145.38"/>
  </r>
  <r>
    <n v="80846"/>
    <x v="0"/>
    <x v="2"/>
    <x v="129"/>
    <s v="Arnemuiden"/>
    <x v="0"/>
    <x v="0"/>
    <s v="Steendiep"/>
    <x v="0"/>
    <x v="0"/>
    <x v="4"/>
    <x v="1"/>
    <x v="6"/>
    <n v="124.89"/>
  </r>
  <r>
    <n v="80847"/>
    <x v="0"/>
    <x v="0"/>
    <x v="129"/>
    <s v="Arnemuiden"/>
    <x v="0"/>
    <x v="0"/>
    <s v="Steendiep"/>
    <x v="2"/>
    <x v="0"/>
    <x v="1"/>
    <x v="1"/>
    <x v="6"/>
    <n v="337.37"/>
  </r>
  <r>
    <n v="80848"/>
    <x v="9"/>
    <x v="2"/>
    <x v="134"/>
    <s v="Arnemuiden"/>
    <x v="0"/>
    <x v="0"/>
    <s v="Veersegat"/>
    <x v="0"/>
    <x v="0"/>
    <x v="4"/>
    <x v="1"/>
    <x v="0"/>
    <n v="7.75"/>
  </r>
  <r>
    <n v="80849"/>
    <x v="25"/>
    <x v="0"/>
    <x v="165"/>
    <s v="Middelburg"/>
    <x v="6"/>
    <x v="17"/>
    <s v="Elektraweg"/>
    <x v="1"/>
    <x v="0"/>
    <x v="1"/>
    <x v="3"/>
    <x v="4"/>
    <n v="57.14"/>
  </r>
  <r>
    <n v="80850"/>
    <x v="24"/>
    <x v="0"/>
    <x v="165"/>
    <s v="Middelburg"/>
    <x v="6"/>
    <x v="17"/>
    <s v="Elektraweg"/>
    <x v="3"/>
    <x v="0"/>
    <x v="7"/>
    <x v="3"/>
    <x v="4"/>
    <n v="127.49"/>
  </r>
  <r>
    <n v="80851"/>
    <x v="14"/>
    <x v="0"/>
    <x v="165"/>
    <s v="Middelburg"/>
    <x v="6"/>
    <x v="17"/>
    <s v="Elektraweg"/>
    <x v="3"/>
    <x v="0"/>
    <x v="7"/>
    <x v="3"/>
    <x v="4"/>
    <n v="186.91"/>
  </r>
  <r>
    <n v="80855"/>
    <x v="21"/>
    <x v="0"/>
    <x v="821"/>
    <s v="Arnemuiden"/>
    <x v="0"/>
    <x v="56"/>
    <s v="Slaak"/>
    <x v="3"/>
    <x v="0"/>
    <x v="13"/>
    <x v="7"/>
    <x v="4"/>
    <n v="43.5"/>
  </r>
  <r>
    <n v="80856"/>
    <x v="30"/>
    <x v="0"/>
    <x v="463"/>
    <s v="Nieuw- en Sint Joosland"/>
    <x v="5"/>
    <x v="13"/>
    <s v="Veerstraat"/>
    <x v="3"/>
    <x v="0"/>
    <x v="19"/>
    <x v="4"/>
    <x v="2"/>
    <n v="1.79"/>
  </r>
  <r>
    <n v="80857"/>
    <x v="10"/>
    <x v="0"/>
    <x v="109"/>
    <s v="Arnemuiden"/>
    <x v="0"/>
    <x v="14"/>
    <s v="Pr. Margrietstraat(Arn.)"/>
    <x v="0"/>
    <x v="0"/>
    <x v="4"/>
    <x v="1"/>
    <x v="0"/>
    <n v="25.27"/>
  </r>
  <r>
    <n v="80858"/>
    <x v="53"/>
    <x v="0"/>
    <x v="43"/>
    <s v="Arnemuiden"/>
    <x v="0"/>
    <x v="6"/>
    <s v="Korenbloemlaan"/>
    <x v="0"/>
    <x v="0"/>
    <x v="0"/>
    <x v="2"/>
    <x v="0"/>
    <n v="32.17"/>
  </r>
  <r>
    <n v="80859"/>
    <x v="12"/>
    <x v="0"/>
    <x v="705"/>
    <s v="Arnemuiden"/>
    <x v="0"/>
    <x v="6"/>
    <s v="Ridderspoor"/>
    <x v="0"/>
    <x v="0"/>
    <x v="4"/>
    <x v="14"/>
    <x v="0"/>
    <n v="69.400000000000006"/>
  </r>
  <r>
    <n v="80860"/>
    <x v="10"/>
    <x v="0"/>
    <x v="42"/>
    <s v="Arnemuiden"/>
    <x v="0"/>
    <x v="6"/>
    <s v="Helmkruidstraat"/>
    <x v="2"/>
    <x v="0"/>
    <x v="1"/>
    <x v="1"/>
    <x v="6"/>
    <n v="426.06"/>
  </r>
  <r>
    <n v="80861"/>
    <x v="13"/>
    <x v="0"/>
    <x v="705"/>
    <s v="Arnemuiden"/>
    <x v="0"/>
    <x v="6"/>
    <s v="Ridderspoor"/>
    <x v="2"/>
    <x v="0"/>
    <x v="1"/>
    <x v="14"/>
    <x v="6"/>
    <n v="219.32"/>
  </r>
  <r>
    <n v="80862"/>
    <x v="10"/>
    <x v="0"/>
    <x v="122"/>
    <s v="Arnemuiden"/>
    <x v="0"/>
    <x v="3"/>
    <s v="Schuttershof"/>
    <x v="0"/>
    <x v="0"/>
    <x v="4"/>
    <x v="0"/>
    <x v="4"/>
    <n v="30.11"/>
  </r>
  <r>
    <n v="80863"/>
    <x v="27"/>
    <x v="0"/>
    <x v="73"/>
    <s v="Arnemuiden"/>
    <x v="0"/>
    <x v="0"/>
    <s v="Middelgat"/>
    <x v="0"/>
    <x v="0"/>
    <x v="3"/>
    <x v="1"/>
    <x v="0"/>
    <n v="31.3"/>
  </r>
  <r>
    <n v="80864"/>
    <x v="68"/>
    <x v="0"/>
    <x v="619"/>
    <s v="Arnemuiden"/>
    <x v="0"/>
    <x v="1"/>
    <s v="Klaverakker"/>
    <x v="0"/>
    <x v="0"/>
    <x v="4"/>
    <x v="1"/>
    <x v="0"/>
    <n v="45.88"/>
  </r>
  <r>
    <n v="80866"/>
    <x v="51"/>
    <x v="1"/>
    <x v="250"/>
    <s v="Middelburg"/>
    <x v="6"/>
    <x v="16"/>
    <s v="Kleverskerkseweg"/>
    <x v="4"/>
    <x v="1"/>
    <x v="10"/>
    <x v="5"/>
    <x v="15"/>
    <n v="415.58"/>
  </r>
  <r>
    <n v="80867"/>
    <x v="45"/>
    <x v="0"/>
    <x v="330"/>
    <s v="Middelburg"/>
    <x v="2"/>
    <x v="15"/>
    <s v="Oosterscheldestraat"/>
    <x v="3"/>
    <x v="0"/>
    <x v="2"/>
    <x v="4"/>
    <x v="5"/>
    <n v="45.04"/>
  </r>
  <r>
    <n v="80868"/>
    <x v="7"/>
    <x v="0"/>
    <x v="154"/>
    <s v="Arnemuiden"/>
    <x v="0"/>
    <x v="3"/>
    <s v="Zuidwal"/>
    <x v="1"/>
    <x v="0"/>
    <x v="1"/>
    <x v="1"/>
    <x v="5"/>
    <n v="572.74"/>
  </r>
  <r>
    <n v="80869"/>
    <x v="27"/>
    <x v="0"/>
    <x v="154"/>
    <s v="Arnemuiden"/>
    <x v="0"/>
    <x v="3"/>
    <s v="Zuidwal"/>
    <x v="0"/>
    <x v="0"/>
    <x v="0"/>
    <x v="1"/>
    <x v="2"/>
    <n v="250.77"/>
  </r>
  <r>
    <n v="80870"/>
    <x v="36"/>
    <x v="0"/>
    <x v="43"/>
    <s v="Arnemuiden"/>
    <x v="0"/>
    <x v="6"/>
    <s v="Korenbloemlaan"/>
    <x v="0"/>
    <x v="0"/>
    <x v="3"/>
    <x v="2"/>
    <x v="0"/>
    <n v="6.82"/>
  </r>
  <r>
    <n v="80871"/>
    <x v="37"/>
    <x v="0"/>
    <x v="43"/>
    <s v="Arnemuiden"/>
    <x v="0"/>
    <x v="6"/>
    <s v="Korenbloemlaan"/>
    <x v="0"/>
    <x v="0"/>
    <x v="3"/>
    <x v="2"/>
    <x v="0"/>
    <n v="4.63"/>
  </r>
  <r>
    <n v="80872"/>
    <x v="49"/>
    <x v="0"/>
    <x v="43"/>
    <s v="Arnemuiden"/>
    <x v="0"/>
    <x v="6"/>
    <s v="Korenbloemlaan"/>
    <x v="0"/>
    <x v="0"/>
    <x v="3"/>
    <x v="2"/>
    <x v="0"/>
    <n v="9.58"/>
  </r>
  <r>
    <n v="80885"/>
    <x v="6"/>
    <x v="0"/>
    <x v="18"/>
    <s v="Arnemuiden"/>
    <x v="0"/>
    <x v="3"/>
    <s v="Burg. Lantsheerweg"/>
    <x v="3"/>
    <x v="0"/>
    <x v="8"/>
    <x v="1"/>
    <x v="2"/>
    <n v="31.8"/>
  </r>
  <r>
    <n v="80887"/>
    <x v="52"/>
    <x v="1"/>
    <x v="250"/>
    <s v="Middelburg"/>
    <x v="6"/>
    <x v="16"/>
    <s v="Kleverskerkseweg"/>
    <x v="4"/>
    <x v="1"/>
    <x v="17"/>
    <x v="5"/>
    <x v="15"/>
    <n v="487.95"/>
  </r>
  <r>
    <n v="80888"/>
    <x v="14"/>
    <x v="7"/>
    <x v="250"/>
    <s v="Middelburg"/>
    <x v="6"/>
    <x v="16"/>
    <s v="Kleverskerkseweg"/>
    <x v="4"/>
    <x v="1"/>
    <x v="7"/>
    <x v="4"/>
    <x v="1"/>
    <n v="63.53"/>
  </r>
  <r>
    <n v="80889"/>
    <x v="35"/>
    <x v="0"/>
    <x v="515"/>
    <s v="Middelburg"/>
    <x v="17"/>
    <x v="35"/>
    <s v="L. van Hamelstraat"/>
    <x v="2"/>
    <x v="0"/>
    <x v="1"/>
    <x v="1"/>
    <x v="4"/>
    <n v="8.44"/>
  </r>
  <r>
    <n v="80890"/>
    <x v="30"/>
    <x v="0"/>
    <x v="512"/>
    <s v="Middelburg"/>
    <x v="17"/>
    <x v="36"/>
    <s v="A. van Driellaan"/>
    <x v="2"/>
    <x v="0"/>
    <x v="1"/>
    <x v="1"/>
    <x v="2"/>
    <n v="7.15"/>
  </r>
  <r>
    <n v="80891"/>
    <x v="43"/>
    <x v="0"/>
    <x v="515"/>
    <s v="Middelburg"/>
    <x v="17"/>
    <x v="35"/>
    <s v="L. van Hamelstraat"/>
    <x v="2"/>
    <x v="0"/>
    <x v="1"/>
    <x v="1"/>
    <x v="4"/>
    <n v="6.59"/>
  </r>
  <r>
    <n v="80892"/>
    <x v="43"/>
    <x v="2"/>
    <x v="373"/>
    <s v="Middelburg"/>
    <x v="17"/>
    <x v="36"/>
    <s v="Pres. Rooseveltlaan"/>
    <x v="5"/>
    <x v="2"/>
    <x v="18"/>
    <x v="5"/>
    <x v="18"/>
    <n v="10.89"/>
  </r>
  <r>
    <n v="80893"/>
    <x v="4"/>
    <x v="1"/>
    <x v="373"/>
    <s v="Middelburg"/>
    <x v="17"/>
    <x v="36"/>
    <s v="Pres. Rooseveltlaan"/>
    <x v="5"/>
    <x v="2"/>
    <x v="18"/>
    <x v="7"/>
    <x v="18"/>
    <n v="7.71"/>
  </r>
  <r>
    <n v="80894"/>
    <x v="4"/>
    <x v="3"/>
    <x v="373"/>
    <s v="Middelburg"/>
    <x v="17"/>
    <x v="35"/>
    <s v="Pres. Rooseveltlaan"/>
    <x v="5"/>
    <x v="2"/>
    <x v="18"/>
    <x v="7"/>
    <x v="18"/>
    <n v="22.24"/>
  </r>
  <r>
    <n v="80895"/>
    <x v="3"/>
    <x v="3"/>
    <x v="373"/>
    <s v="Middelburg"/>
    <x v="17"/>
    <x v="35"/>
    <s v="Pres. Rooseveltlaan"/>
    <x v="5"/>
    <x v="2"/>
    <x v="18"/>
    <x v="7"/>
    <x v="18"/>
    <n v="21.63"/>
  </r>
  <r>
    <n v="80896"/>
    <x v="9"/>
    <x v="7"/>
    <x v="373"/>
    <s v="Middelburg"/>
    <x v="8"/>
    <x v="47"/>
    <s v="Pres. Rooseveltlaan"/>
    <x v="5"/>
    <x v="2"/>
    <x v="18"/>
    <x v="7"/>
    <x v="18"/>
    <n v="22.88"/>
  </r>
  <r>
    <n v="80897"/>
    <x v="4"/>
    <x v="0"/>
    <x v="681"/>
    <s v="Middelburg"/>
    <x v="8"/>
    <x v="47"/>
    <s v="P.A. Bouwensestraat"/>
    <x v="5"/>
    <x v="2"/>
    <x v="18"/>
    <x v="7"/>
    <x v="18"/>
    <n v="22.93"/>
  </r>
  <r>
    <n v="80898"/>
    <x v="3"/>
    <x v="0"/>
    <x v="681"/>
    <s v="Middelburg"/>
    <x v="8"/>
    <x v="47"/>
    <s v="P.A. Bouwensestraat"/>
    <x v="5"/>
    <x v="2"/>
    <x v="18"/>
    <x v="7"/>
    <x v="18"/>
    <n v="22.21"/>
  </r>
  <r>
    <n v="80899"/>
    <x v="6"/>
    <x v="0"/>
    <x v="808"/>
    <s v="Arnemuiden"/>
    <x v="0"/>
    <x v="6"/>
    <s v="Begraafplaats Veerseweg"/>
    <x v="3"/>
    <x v="1"/>
    <x v="19"/>
    <x v="11"/>
    <x v="1"/>
    <n v="308.08999999999997"/>
  </r>
  <r>
    <n v="80900"/>
    <x v="8"/>
    <x v="0"/>
    <x v="808"/>
    <s v="Arnemuiden"/>
    <x v="0"/>
    <x v="6"/>
    <s v="Begraafplaats Veerseweg"/>
    <x v="3"/>
    <x v="1"/>
    <x v="8"/>
    <x v="11"/>
    <x v="1"/>
    <n v="35.39"/>
  </r>
  <r>
    <n v="80901"/>
    <x v="8"/>
    <x v="0"/>
    <x v="130"/>
    <s v="Arnemuiden"/>
    <x v="0"/>
    <x v="6"/>
    <s v="Steigerweg"/>
    <x v="0"/>
    <x v="2"/>
    <x v="4"/>
    <x v="1"/>
    <x v="11"/>
    <n v="170.69"/>
  </r>
  <r>
    <n v="80902"/>
    <x v="55"/>
    <x v="0"/>
    <x v="43"/>
    <s v="Arnemuiden"/>
    <x v="0"/>
    <x v="6"/>
    <s v="Korenbloemlaan"/>
    <x v="0"/>
    <x v="0"/>
    <x v="4"/>
    <x v="2"/>
    <x v="4"/>
    <n v="21.96"/>
  </r>
  <r>
    <n v="80903"/>
    <x v="25"/>
    <x v="7"/>
    <x v="637"/>
    <s v="Arnemuiden"/>
    <x v="0"/>
    <x v="19"/>
    <s v="Hoogaars"/>
    <x v="1"/>
    <x v="0"/>
    <x v="9"/>
    <x v="1"/>
    <x v="0"/>
    <n v="51.21"/>
  </r>
  <r>
    <n v="80904"/>
    <x v="13"/>
    <x v="2"/>
    <x v="346"/>
    <s v="Middelburg"/>
    <x v="2"/>
    <x v="21"/>
    <s v="P. Heinstraat"/>
    <x v="0"/>
    <x v="0"/>
    <x v="4"/>
    <x v="1"/>
    <x v="0"/>
    <n v="24.27"/>
  </r>
  <r>
    <n v="80905"/>
    <x v="3"/>
    <x v="2"/>
    <x v="384"/>
    <s v="Middelburg"/>
    <x v="2"/>
    <x v="15"/>
    <s v="Roompotpad"/>
    <x v="0"/>
    <x v="0"/>
    <x v="4"/>
    <x v="1"/>
    <x v="0"/>
    <n v="19.670000000000002"/>
  </r>
  <r>
    <n v="80906"/>
    <x v="6"/>
    <x v="0"/>
    <x v="382"/>
    <s v="Middelburg"/>
    <x v="16"/>
    <x v="45"/>
    <s v="Reijersweg"/>
    <x v="3"/>
    <x v="3"/>
    <x v="13"/>
    <x v="2"/>
    <x v="17"/>
    <n v="21.28"/>
  </r>
  <r>
    <n v="80925"/>
    <x v="27"/>
    <x v="10"/>
    <x v="322"/>
    <s v="Middelburg"/>
    <x v="18"/>
    <x v="37"/>
    <s v="Noordweg"/>
    <x v="0"/>
    <x v="0"/>
    <x v="4"/>
    <x v="2"/>
    <x v="0"/>
    <n v="66.97"/>
  </r>
  <r>
    <n v="80945"/>
    <x v="8"/>
    <x v="0"/>
    <x v="799"/>
    <s v="Middelburg"/>
    <x v="10"/>
    <x v="25"/>
    <s v="Sportpark Sint Laurens"/>
    <x v="0"/>
    <x v="0"/>
    <x v="4"/>
    <x v="13"/>
    <x v="0"/>
    <n v="6.54"/>
  </r>
  <r>
    <n v="80946"/>
    <x v="10"/>
    <x v="0"/>
    <x v="740"/>
    <s v="Middelburg"/>
    <x v="10"/>
    <x v="25"/>
    <s v="Kerklaan"/>
    <x v="0"/>
    <x v="0"/>
    <x v="4"/>
    <x v="1"/>
    <x v="3"/>
    <n v="242.85"/>
  </r>
  <r>
    <n v="80947"/>
    <x v="9"/>
    <x v="0"/>
    <x v="740"/>
    <s v="Middelburg"/>
    <x v="10"/>
    <x v="25"/>
    <s v="Kerklaan"/>
    <x v="0"/>
    <x v="0"/>
    <x v="4"/>
    <x v="1"/>
    <x v="3"/>
    <n v="147.32"/>
  </r>
  <r>
    <n v="80948"/>
    <x v="16"/>
    <x v="0"/>
    <x v="740"/>
    <s v="Middelburg"/>
    <x v="10"/>
    <x v="25"/>
    <s v="Kerklaan"/>
    <x v="0"/>
    <x v="0"/>
    <x v="4"/>
    <x v="1"/>
    <x v="3"/>
    <n v="12.95"/>
  </r>
  <r>
    <n v="80949"/>
    <x v="11"/>
    <x v="0"/>
    <x v="740"/>
    <s v="Middelburg"/>
    <x v="10"/>
    <x v="25"/>
    <s v="Kerklaan"/>
    <x v="0"/>
    <x v="3"/>
    <x v="4"/>
    <x v="1"/>
    <x v="17"/>
    <n v="28.15"/>
  </r>
  <r>
    <n v="80950"/>
    <x v="10"/>
    <x v="0"/>
    <x v="454"/>
    <s v="Middelburg"/>
    <x v="10"/>
    <x v="25"/>
    <s v="Van Borsselenlaan"/>
    <x v="0"/>
    <x v="0"/>
    <x v="4"/>
    <x v="1"/>
    <x v="3"/>
    <n v="65.56"/>
  </r>
  <r>
    <n v="80951"/>
    <x v="9"/>
    <x v="0"/>
    <x v="454"/>
    <s v="Middelburg"/>
    <x v="10"/>
    <x v="25"/>
    <s v="Van Borsselenlaan"/>
    <x v="0"/>
    <x v="3"/>
    <x v="4"/>
    <x v="1"/>
    <x v="17"/>
    <n v="20.21"/>
  </r>
  <r>
    <n v="80955"/>
    <x v="23"/>
    <x v="24"/>
    <x v="667"/>
    <s v="Middelburg"/>
    <x v="8"/>
    <x v="22"/>
    <s v="Vinkenhof"/>
    <x v="3"/>
    <x v="0"/>
    <x v="5"/>
    <x v="3"/>
    <x v="4"/>
    <n v="24.54"/>
  </r>
  <r>
    <n v="80966"/>
    <x v="7"/>
    <x v="0"/>
    <x v="641"/>
    <s v="Arnemuiden"/>
    <x v="0"/>
    <x v="56"/>
    <s v="Kotter"/>
    <x v="3"/>
    <x v="0"/>
    <x v="2"/>
    <x v="1"/>
    <x v="4"/>
    <n v="47.4"/>
  </r>
  <r>
    <n v="80968"/>
    <x v="9"/>
    <x v="3"/>
    <x v="504"/>
    <s v="Middelburg"/>
    <x v="1"/>
    <x v="12"/>
    <s v="Zuidsingel"/>
    <x v="3"/>
    <x v="0"/>
    <x v="18"/>
    <x v="2"/>
    <x v="3"/>
    <n v="4.74"/>
  </r>
  <r>
    <n v="80970"/>
    <x v="4"/>
    <x v="0"/>
    <x v="829"/>
    <s v="Middelburg"/>
    <x v="1"/>
    <x v="12"/>
    <s v="Molenwaterpark"/>
    <x v="0"/>
    <x v="0"/>
    <x v="4"/>
    <x v="9"/>
    <x v="4"/>
    <n v="21.15"/>
  </r>
  <r>
    <n v="80971"/>
    <x v="10"/>
    <x v="0"/>
    <x v="288"/>
    <s v="Middelburg"/>
    <x v="1"/>
    <x v="12"/>
    <s v="Lutherse Kerklaan"/>
    <x v="0"/>
    <x v="2"/>
    <x v="13"/>
    <x v="1"/>
    <x v="18"/>
    <n v="9.0399999999999991"/>
  </r>
  <r>
    <n v="80972"/>
    <x v="3"/>
    <x v="0"/>
    <x v="829"/>
    <s v="Middelburg"/>
    <x v="1"/>
    <x v="12"/>
    <s v="Molenwaterpark"/>
    <x v="0"/>
    <x v="1"/>
    <x v="4"/>
    <x v="9"/>
    <x v="1"/>
    <n v="5.79"/>
  </r>
  <r>
    <n v="80973"/>
    <x v="16"/>
    <x v="3"/>
    <x v="504"/>
    <s v="Middelburg"/>
    <x v="1"/>
    <x v="12"/>
    <s v="Zuidsingel"/>
    <x v="4"/>
    <x v="0"/>
    <x v="7"/>
    <x v="2"/>
    <x v="2"/>
    <n v="130.86000000000001"/>
  </r>
  <r>
    <n v="80974"/>
    <x v="30"/>
    <x v="0"/>
    <x v="251"/>
    <s v="Middelburg"/>
    <x v="1"/>
    <x v="12"/>
    <s v="Koepoortlaan"/>
    <x v="4"/>
    <x v="0"/>
    <x v="7"/>
    <x v="6"/>
    <x v="3"/>
    <n v="79.989999999999995"/>
  </r>
  <r>
    <n v="80985"/>
    <x v="9"/>
    <x v="0"/>
    <x v="304"/>
    <s v="Middelburg"/>
    <x v="1"/>
    <x v="12"/>
    <s v="Molenwater"/>
    <x v="1"/>
    <x v="2"/>
    <x v="18"/>
    <x v="4"/>
    <x v="18"/>
    <n v="1.3"/>
  </r>
  <r>
    <n v="80986"/>
    <x v="16"/>
    <x v="0"/>
    <x v="304"/>
    <s v="Middelburg"/>
    <x v="1"/>
    <x v="12"/>
    <s v="Molenwater"/>
    <x v="1"/>
    <x v="2"/>
    <x v="18"/>
    <x v="4"/>
    <x v="18"/>
    <n v="1.2"/>
  </r>
  <r>
    <n v="80987"/>
    <x v="10"/>
    <x v="0"/>
    <x v="819"/>
    <s v="Middelburg"/>
    <x v="15"/>
    <x v="57"/>
    <s v="Nina Simonestraat"/>
    <x v="2"/>
    <x v="0"/>
    <x v="1"/>
    <x v="8"/>
    <x v="4"/>
    <n v="515.74"/>
  </r>
  <r>
    <n v="80988"/>
    <x v="42"/>
    <x v="0"/>
    <x v="695"/>
    <s v="Middelburg"/>
    <x v="15"/>
    <x v="57"/>
    <s v="Duke Ellingtonstraat"/>
    <x v="2"/>
    <x v="1"/>
    <x v="1"/>
    <x v="1"/>
    <x v="1"/>
    <n v="3800.07"/>
  </r>
  <r>
    <n v="80989"/>
    <x v="12"/>
    <x v="0"/>
    <x v="797"/>
    <s v="Middelburg"/>
    <x v="15"/>
    <x v="57"/>
    <s v="Count Basiestraat"/>
    <x v="4"/>
    <x v="1"/>
    <x v="7"/>
    <x v="1"/>
    <x v="1"/>
    <n v="511.47"/>
  </r>
  <r>
    <n v="81005"/>
    <x v="51"/>
    <x v="0"/>
    <x v="343"/>
    <s v="Middelburg"/>
    <x v="1"/>
    <x v="23"/>
    <s v="Oude Werfstraat"/>
    <x v="0"/>
    <x v="0"/>
    <x v="15"/>
    <x v="1"/>
    <x v="2"/>
    <n v="30.22"/>
  </r>
  <r>
    <n v="81025"/>
    <x v="47"/>
    <x v="0"/>
    <x v="198"/>
    <s v="Middelburg"/>
    <x v="2"/>
    <x v="15"/>
    <s v="Haringvlietstraat"/>
    <x v="0"/>
    <x v="3"/>
    <x v="4"/>
    <x v="1"/>
    <x v="17"/>
    <n v="38.18"/>
  </r>
  <r>
    <n v="81026"/>
    <x v="48"/>
    <x v="0"/>
    <x v="198"/>
    <s v="Middelburg"/>
    <x v="2"/>
    <x v="15"/>
    <s v="Haringvlietstraat"/>
    <x v="0"/>
    <x v="3"/>
    <x v="4"/>
    <x v="1"/>
    <x v="17"/>
    <n v="20.79"/>
  </r>
  <r>
    <n v="81065"/>
    <x v="5"/>
    <x v="10"/>
    <x v="403"/>
    <s v="Middelburg"/>
    <x v="11"/>
    <x v="51"/>
    <s v="Segeerssingel"/>
    <x v="2"/>
    <x v="0"/>
    <x v="4"/>
    <x v="4"/>
    <x v="0"/>
    <n v="31"/>
  </r>
  <r>
    <n v="81085"/>
    <x v="3"/>
    <x v="0"/>
    <x v="665"/>
    <s v="Middelburg"/>
    <x v="8"/>
    <x v="22"/>
    <s v="Mezenhof"/>
    <x v="0"/>
    <x v="0"/>
    <x v="4"/>
    <x v="3"/>
    <x v="0"/>
    <n v="50.91"/>
  </r>
  <r>
    <n v="81086"/>
    <x v="17"/>
    <x v="0"/>
    <x v="138"/>
    <s v="Middelburg"/>
    <x v="11"/>
    <x v="26"/>
    <s v="Dauwendaelselaan"/>
    <x v="0"/>
    <x v="0"/>
    <x v="0"/>
    <x v="4"/>
    <x v="0"/>
    <n v="50.16"/>
  </r>
  <r>
    <n v="81087"/>
    <x v="25"/>
    <x v="0"/>
    <x v="93"/>
    <s v="Middelburg"/>
    <x v="1"/>
    <x v="12"/>
    <s v="Branderijmolengang"/>
    <x v="0"/>
    <x v="3"/>
    <x v="14"/>
    <x v="1"/>
    <x v="19"/>
    <n v="161.54"/>
  </r>
  <r>
    <n v="81088"/>
    <x v="50"/>
    <x v="0"/>
    <x v="695"/>
    <s v="Middelburg"/>
    <x v="15"/>
    <x v="57"/>
    <s v="Duke Ellingtonstraat"/>
    <x v="2"/>
    <x v="1"/>
    <x v="1"/>
    <x v="1"/>
    <x v="1"/>
    <n v="1383.32"/>
  </r>
  <r>
    <n v="81090"/>
    <x v="30"/>
    <x v="2"/>
    <x v="780"/>
    <s v="Middelburg"/>
    <x v="15"/>
    <x v="57"/>
    <s v="Jazzroute"/>
    <x v="1"/>
    <x v="1"/>
    <x v="1"/>
    <x v="7"/>
    <x v="1"/>
    <n v="1572.32"/>
  </r>
  <r>
    <n v="81091"/>
    <x v="13"/>
    <x v="0"/>
    <x v="464"/>
    <s v="Middelburg"/>
    <x v="1"/>
    <x v="12"/>
    <s v="Verwerijstraat"/>
    <x v="0"/>
    <x v="3"/>
    <x v="20"/>
    <x v="1"/>
    <x v="19"/>
    <n v="112.18"/>
  </r>
  <r>
    <n v="81092"/>
    <x v="9"/>
    <x v="0"/>
    <x v="334"/>
    <s v="Middelburg"/>
    <x v="1"/>
    <x v="12"/>
    <s v="Oostkerkplein"/>
    <x v="0"/>
    <x v="0"/>
    <x v="4"/>
    <x v="2"/>
    <x v="3"/>
    <n v="7.08"/>
  </r>
  <r>
    <n v="81093"/>
    <x v="5"/>
    <x v="0"/>
    <x v="632"/>
    <s v="Middelburg"/>
    <x v="1"/>
    <x v="12"/>
    <s v="J. Huizingalaan"/>
    <x v="3"/>
    <x v="3"/>
    <x v="2"/>
    <x v="1"/>
    <x v="17"/>
    <n v="150.53"/>
  </r>
  <r>
    <n v="81094"/>
    <x v="34"/>
    <x v="7"/>
    <x v="304"/>
    <s v="Middelburg"/>
    <x v="1"/>
    <x v="12"/>
    <s v="Molenwater"/>
    <x v="1"/>
    <x v="0"/>
    <x v="1"/>
    <x v="4"/>
    <x v="5"/>
    <n v="835.28"/>
  </r>
  <r>
    <n v="81105"/>
    <x v="0"/>
    <x v="0"/>
    <x v="757"/>
    <s v="Middelburg"/>
    <x v="1"/>
    <x v="12"/>
    <s v="Bastion"/>
    <x v="0"/>
    <x v="0"/>
    <x v="0"/>
    <x v="1"/>
    <x v="0"/>
    <n v="8.7200000000000006"/>
  </r>
  <r>
    <n v="81125"/>
    <x v="48"/>
    <x v="0"/>
    <x v="578"/>
    <s v="Middelburg"/>
    <x v="1"/>
    <x v="23"/>
    <s v="Meestoof"/>
    <x v="0"/>
    <x v="0"/>
    <x v="0"/>
    <x v="1"/>
    <x v="3"/>
    <n v="9.1199999999999992"/>
  </r>
  <r>
    <n v="81165"/>
    <x v="12"/>
    <x v="1"/>
    <x v="743"/>
    <s v="Middelburg"/>
    <x v="15"/>
    <x v="33"/>
    <s v="Klarinetweg"/>
    <x v="3"/>
    <x v="0"/>
    <x v="13"/>
    <x v="1"/>
    <x v="4"/>
    <n v="71.930000000000007"/>
  </r>
  <r>
    <n v="81166"/>
    <x v="13"/>
    <x v="1"/>
    <x v="743"/>
    <s v="Middelburg"/>
    <x v="15"/>
    <x v="33"/>
    <s v="Klarinetweg"/>
    <x v="3"/>
    <x v="0"/>
    <x v="13"/>
    <x v="1"/>
    <x v="4"/>
    <n v="63.55"/>
  </r>
  <r>
    <n v="81205"/>
    <x v="16"/>
    <x v="0"/>
    <x v="300"/>
    <s v="Middelburg"/>
    <x v="2"/>
    <x v="15"/>
    <s v="Merwedestraat"/>
    <x v="0"/>
    <x v="0"/>
    <x v="4"/>
    <x v="1"/>
    <x v="0"/>
    <n v="12.88"/>
  </r>
  <r>
    <n v="81206"/>
    <x v="77"/>
    <x v="2"/>
    <x v="189"/>
    <s v="Middelburg"/>
    <x v="2"/>
    <x v="15"/>
    <s v="Grevelingenstraat"/>
    <x v="3"/>
    <x v="0"/>
    <x v="8"/>
    <x v="4"/>
    <x v="0"/>
    <n v="16.18"/>
  </r>
  <r>
    <n v="81225"/>
    <x v="78"/>
    <x v="2"/>
    <x v="189"/>
    <s v="Middelburg"/>
    <x v="2"/>
    <x v="15"/>
    <s v="Grevelingenstraat"/>
    <x v="0"/>
    <x v="0"/>
    <x v="3"/>
    <x v="4"/>
    <x v="0"/>
    <n v="4.83"/>
  </r>
  <r>
    <n v="81226"/>
    <x v="69"/>
    <x v="0"/>
    <x v="791"/>
    <s v="Middelburg"/>
    <x v="2"/>
    <x v="41"/>
    <s v="Jan Campertstraat"/>
    <x v="0"/>
    <x v="0"/>
    <x v="0"/>
    <x v="1"/>
    <x v="0"/>
    <n v="11.88"/>
  </r>
  <r>
    <n v="81227"/>
    <x v="10"/>
    <x v="0"/>
    <x v="14"/>
    <s v="Middelburg"/>
    <x v="4"/>
    <x v="10"/>
    <s v="Abeelseweg"/>
    <x v="3"/>
    <x v="2"/>
    <x v="9"/>
    <x v="1"/>
    <x v="18"/>
    <n v="91.39"/>
  </r>
  <r>
    <n v="81228"/>
    <x v="9"/>
    <x v="0"/>
    <x v="14"/>
    <s v="Middelburg"/>
    <x v="4"/>
    <x v="10"/>
    <s v="Abeelseweg"/>
    <x v="3"/>
    <x v="2"/>
    <x v="9"/>
    <x v="1"/>
    <x v="18"/>
    <n v="167.06"/>
  </r>
  <r>
    <n v="81229"/>
    <x v="27"/>
    <x v="0"/>
    <x v="8"/>
    <s v="Middelburg"/>
    <x v="2"/>
    <x v="9"/>
    <s v="A. Lauwereyszstraat"/>
    <x v="1"/>
    <x v="0"/>
    <x v="6"/>
    <x v="2"/>
    <x v="4"/>
    <n v="14.88"/>
  </r>
  <r>
    <n v="81230"/>
    <x v="19"/>
    <x v="0"/>
    <x v="8"/>
    <s v="Middelburg"/>
    <x v="2"/>
    <x v="9"/>
    <s v="A. Lauwereyszstraat"/>
    <x v="1"/>
    <x v="0"/>
    <x v="6"/>
    <x v="2"/>
    <x v="4"/>
    <n v="7.37"/>
  </r>
  <r>
    <n v="81231"/>
    <x v="25"/>
    <x v="0"/>
    <x v="602"/>
    <s v="Middelburg"/>
    <x v="2"/>
    <x v="9"/>
    <s v="Kruisweg"/>
    <x v="0"/>
    <x v="0"/>
    <x v="0"/>
    <x v="2"/>
    <x v="0"/>
    <n v="5.09"/>
  </r>
  <r>
    <n v="81232"/>
    <x v="30"/>
    <x v="0"/>
    <x v="602"/>
    <s v="Middelburg"/>
    <x v="2"/>
    <x v="9"/>
    <s v="Kruisweg"/>
    <x v="0"/>
    <x v="0"/>
    <x v="0"/>
    <x v="2"/>
    <x v="0"/>
    <n v="353.69"/>
  </r>
  <r>
    <n v="81245"/>
    <x v="11"/>
    <x v="3"/>
    <x v="504"/>
    <s v="Middelburg"/>
    <x v="1"/>
    <x v="12"/>
    <s v="Zuidsingel"/>
    <x v="0"/>
    <x v="0"/>
    <x v="0"/>
    <x v="2"/>
    <x v="3"/>
    <n v="47.38"/>
  </r>
  <r>
    <n v="81265"/>
    <x v="43"/>
    <x v="0"/>
    <x v="181"/>
    <s v="Middelburg"/>
    <x v="11"/>
    <x v="26"/>
    <s v="Gervinsland"/>
    <x v="0"/>
    <x v="0"/>
    <x v="4"/>
    <x v="1"/>
    <x v="0"/>
    <n v="26.92"/>
  </r>
  <r>
    <n v="81266"/>
    <x v="15"/>
    <x v="0"/>
    <x v="8"/>
    <s v="Middelburg"/>
    <x v="2"/>
    <x v="9"/>
    <s v="A. Lauwereyszstraat"/>
    <x v="1"/>
    <x v="0"/>
    <x v="6"/>
    <x v="2"/>
    <x v="4"/>
    <n v="15.14"/>
  </r>
  <r>
    <n v="81267"/>
    <x v="19"/>
    <x v="8"/>
    <x v="688"/>
    <s v="Middelburg"/>
    <x v="15"/>
    <x v="57"/>
    <s v="Bluesroute"/>
    <x v="1"/>
    <x v="0"/>
    <x v="2"/>
    <x v="1"/>
    <x v="4"/>
    <n v="12.32"/>
  </r>
  <r>
    <n v="81268"/>
    <x v="3"/>
    <x v="0"/>
    <x v="360"/>
    <s v="Middelburg"/>
    <x v="2"/>
    <x v="9"/>
    <s v="Poppenroedestraat"/>
    <x v="1"/>
    <x v="0"/>
    <x v="6"/>
    <x v="1"/>
    <x v="4"/>
    <n v="9.56"/>
  </r>
  <r>
    <n v="81269"/>
    <x v="20"/>
    <x v="0"/>
    <x v="8"/>
    <s v="Middelburg"/>
    <x v="2"/>
    <x v="9"/>
    <s v="A. Lauwereyszstraat"/>
    <x v="1"/>
    <x v="0"/>
    <x v="6"/>
    <x v="2"/>
    <x v="2"/>
    <n v="189.71"/>
  </r>
  <r>
    <n v="81285"/>
    <x v="6"/>
    <x v="0"/>
    <x v="318"/>
    <s v="Middelburg"/>
    <x v="20"/>
    <x v="42"/>
    <s v="Noordmonsterweg"/>
    <x v="3"/>
    <x v="0"/>
    <x v="2"/>
    <x v="1"/>
    <x v="4"/>
    <n v="341.03"/>
  </r>
  <r>
    <n v="81287"/>
    <x v="0"/>
    <x v="2"/>
    <x v="438"/>
    <s v="Middelburg"/>
    <x v="20"/>
    <x v="42"/>
    <s v="Stadsambachtsweg"/>
    <x v="0"/>
    <x v="0"/>
    <x v="0"/>
    <x v="1"/>
    <x v="0"/>
    <n v="21.53"/>
  </r>
  <r>
    <n v="81288"/>
    <x v="11"/>
    <x v="0"/>
    <x v="199"/>
    <s v="Middelburg"/>
    <x v="1"/>
    <x v="2"/>
    <s v="Havendijkstraat"/>
    <x v="0"/>
    <x v="0"/>
    <x v="12"/>
    <x v="1"/>
    <x v="2"/>
    <n v="3.41"/>
  </r>
  <r>
    <n v="81289"/>
    <x v="23"/>
    <x v="0"/>
    <x v="199"/>
    <s v="Middelburg"/>
    <x v="1"/>
    <x v="2"/>
    <s v="Havendijkstraat"/>
    <x v="0"/>
    <x v="0"/>
    <x v="9"/>
    <x v="1"/>
    <x v="2"/>
    <n v="6.21"/>
  </r>
  <r>
    <n v="81290"/>
    <x v="24"/>
    <x v="0"/>
    <x v="199"/>
    <s v="Middelburg"/>
    <x v="1"/>
    <x v="2"/>
    <s v="Havendijkstraat"/>
    <x v="3"/>
    <x v="0"/>
    <x v="12"/>
    <x v="1"/>
    <x v="2"/>
    <n v="4.03"/>
  </r>
  <r>
    <n v="81291"/>
    <x v="14"/>
    <x v="0"/>
    <x v="199"/>
    <s v="Middelburg"/>
    <x v="1"/>
    <x v="2"/>
    <s v="Havendijkstraat"/>
    <x v="3"/>
    <x v="0"/>
    <x v="12"/>
    <x v="1"/>
    <x v="2"/>
    <n v="4.3"/>
  </r>
  <r>
    <n v="81292"/>
    <x v="25"/>
    <x v="0"/>
    <x v="199"/>
    <s v="Middelburg"/>
    <x v="1"/>
    <x v="2"/>
    <s v="Havendijkstraat"/>
    <x v="3"/>
    <x v="0"/>
    <x v="9"/>
    <x v="1"/>
    <x v="2"/>
    <n v="2.69"/>
  </r>
  <r>
    <n v="81293"/>
    <x v="30"/>
    <x v="0"/>
    <x v="199"/>
    <s v="Middelburg"/>
    <x v="1"/>
    <x v="2"/>
    <s v="Havendijkstraat"/>
    <x v="0"/>
    <x v="0"/>
    <x v="9"/>
    <x v="1"/>
    <x v="2"/>
    <n v="12.47"/>
  </r>
  <r>
    <n v="81294"/>
    <x v="21"/>
    <x v="0"/>
    <x v="199"/>
    <s v="Middelburg"/>
    <x v="1"/>
    <x v="2"/>
    <s v="Havendijkstraat"/>
    <x v="0"/>
    <x v="0"/>
    <x v="9"/>
    <x v="1"/>
    <x v="2"/>
    <n v="8.59"/>
  </r>
  <r>
    <n v="81306"/>
    <x v="12"/>
    <x v="0"/>
    <x v="342"/>
    <s v="Middelburg"/>
    <x v="16"/>
    <x v="44"/>
    <s v="Oude Vlissingseweg"/>
    <x v="3"/>
    <x v="3"/>
    <x v="13"/>
    <x v="2"/>
    <x v="19"/>
    <n v="31.83"/>
  </r>
  <r>
    <n v="81309"/>
    <x v="49"/>
    <x v="0"/>
    <x v="583"/>
    <s v="Middelburg"/>
    <x v="16"/>
    <x v="43"/>
    <s v="Schweitzerstraat"/>
    <x v="0"/>
    <x v="0"/>
    <x v="4"/>
    <x v="1"/>
    <x v="6"/>
    <n v="115.95"/>
  </r>
  <r>
    <n v="81310"/>
    <x v="35"/>
    <x v="0"/>
    <x v="584"/>
    <s v="Middelburg"/>
    <x v="16"/>
    <x v="43"/>
    <s v="Benensonstraat"/>
    <x v="0"/>
    <x v="0"/>
    <x v="4"/>
    <x v="1"/>
    <x v="0"/>
    <n v="232.1"/>
  </r>
  <r>
    <n v="81312"/>
    <x v="21"/>
    <x v="0"/>
    <x v="816"/>
    <s v="Middelburg"/>
    <x v="2"/>
    <x v="60"/>
    <s v="Etty Hillesumstraat"/>
    <x v="1"/>
    <x v="0"/>
    <x v="1"/>
    <x v="7"/>
    <x v="2"/>
    <n v="3819.89"/>
  </r>
  <r>
    <n v="81313"/>
    <x v="11"/>
    <x v="0"/>
    <x v="712"/>
    <s v="Middelburg"/>
    <x v="2"/>
    <x v="41"/>
    <s v="Stromenpad"/>
    <x v="1"/>
    <x v="2"/>
    <x v="1"/>
    <x v="6"/>
    <x v="11"/>
    <n v="184.75"/>
  </r>
  <r>
    <n v="81314"/>
    <x v="7"/>
    <x v="0"/>
    <x v="816"/>
    <s v="Middelburg"/>
    <x v="2"/>
    <x v="60"/>
    <s v="Etty Hillesumstraat"/>
    <x v="0"/>
    <x v="0"/>
    <x v="0"/>
    <x v="7"/>
    <x v="0"/>
    <n v="117.46"/>
  </r>
  <r>
    <n v="81315"/>
    <x v="27"/>
    <x v="0"/>
    <x v="816"/>
    <s v="Middelburg"/>
    <x v="2"/>
    <x v="60"/>
    <s v="Etty Hillesumstraat"/>
    <x v="3"/>
    <x v="0"/>
    <x v="5"/>
    <x v="7"/>
    <x v="5"/>
    <n v="47.15"/>
  </r>
  <r>
    <n v="81317"/>
    <x v="15"/>
    <x v="0"/>
    <x v="816"/>
    <s v="Middelburg"/>
    <x v="2"/>
    <x v="60"/>
    <s v="Etty Hillesumstraat"/>
    <x v="1"/>
    <x v="2"/>
    <x v="1"/>
    <x v="7"/>
    <x v="11"/>
    <n v="351.62"/>
  </r>
  <r>
    <n v="81319"/>
    <x v="121"/>
    <x v="0"/>
    <x v="576"/>
    <s v="Middelburg"/>
    <x v="16"/>
    <x v="43"/>
    <s v="Gandhistraat"/>
    <x v="0"/>
    <x v="0"/>
    <x v="4"/>
    <x v="1"/>
    <x v="0"/>
    <n v="116.11"/>
  </r>
  <r>
    <n v="81320"/>
    <x v="8"/>
    <x v="7"/>
    <x v="441"/>
    <s v="Middelburg"/>
    <x v="16"/>
    <x v="52"/>
    <s v="Statenlaan"/>
    <x v="3"/>
    <x v="0"/>
    <x v="13"/>
    <x v="2"/>
    <x v="4"/>
    <n v="31.47"/>
  </r>
  <r>
    <n v="81321"/>
    <x v="12"/>
    <x v="7"/>
    <x v="441"/>
    <s v="Middelburg"/>
    <x v="16"/>
    <x v="52"/>
    <s v="Statenlaan"/>
    <x v="1"/>
    <x v="0"/>
    <x v="13"/>
    <x v="2"/>
    <x v="4"/>
    <n v="45.48"/>
  </r>
  <r>
    <n v="81322"/>
    <x v="43"/>
    <x v="0"/>
    <x v="584"/>
    <s v="Middelburg"/>
    <x v="16"/>
    <x v="43"/>
    <s v="Benensonstraat"/>
    <x v="0"/>
    <x v="0"/>
    <x v="4"/>
    <x v="1"/>
    <x v="0"/>
    <n v="28.45"/>
  </r>
  <r>
    <n v="81323"/>
    <x v="26"/>
    <x v="0"/>
    <x v="584"/>
    <s v="Middelburg"/>
    <x v="16"/>
    <x v="43"/>
    <s v="Benensonstraat"/>
    <x v="0"/>
    <x v="0"/>
    <x v="4"/>
    <x v="1"/>
    <x v="0"/>
    <n v="15.39"/>
  </r>
  <r>
    <n v="81326"/>
    <x v="102"/>
    <x v="0"/>
    <x v="580"/>
    <s v="Middelburg"/>
    <x v="16"/>
    <x v="43"/>
    <s v="Kingstraat"/>
    <x v="0"/>
    <x v="0"/>
    <x v="4"/>
    <x v="1"/>
    <x v="0"/>
    <n v="30.45"/>
  </r>
  <r>
    <n v="81327"/>
    <x v="14"/>
    <x v="0"/>
    <x v="560"/>
    <s v="Middelburg"/>
    <x v="16"/>
    <x v="52"/>
    <s v="Carillon"/>
    <x v="0"/>
    <x v="0"/>
    <x v="4"/>
    <x v="1"/>
    <x v="0"/>
    <n v="10.78"/>
  </r>
  <r>
    <n v="81329"/>
    <x v="16"/>
    <x v="0"/>
    <x v="566"/>
    <s v="Middelburg"/>
    <x v="16"/>
    <x v="52"/>
    <s v="Windwijzer"/>
    <x v="0"/>
    <x v="0"/>
    <x v="4"/>
    <x v="1"/>
    <x v="6"/>
    <n v="31.37"/>
  </r>
  <r>
    <n v="81345"/>
    <x v="12"/>
    <x v="2"/>
    <x v="291"/>
    <s v="Middelburg"/>
    <x v="2"/>
    <x v="15"/>
    <s v="Maasstraat"/>
    <x v="1"/>
    <x v="0"/>
    <x v="6"/>
    <x v="4"/>
    <x v="4"/>
    <n v="42.42"/>
  </r>
  <r>
    <n v="81346"/>
    <x v="10"/>
    <x v="0"/>
    <x v="208"/>
    <s v="Middelburg"/>
    <x v="1"/>
    <x v="8"/>
    <s v="Herenstraat"/>
    <x v="5"/>
    <x v="0"/>
    <x v="1"/>
    <x v="1"/>
    <x v="4"/>
    <n v="28.36"/>
  </r>
  <r>
    <n v="81348"/>
    <x v="16"/>
    <x v="0"/>
    <x v="207"/>
    <s v="Middelburg"/>
    <x v="1"/>
    <x v="8"/>
    <s v="Turfkaai"/>
    <x v="5"/>
    <x v="0"/>
    <x v="1"/>
    <x v="0"/>
    <x v="4"/>
    <n v="574.41"/>
  </r>
  <r>
    <n v="81349"/>
    <x v="46"/>
    <x v="0"/>
    <x v="330"/>
    <s v="Middelburg"/>
    <x v="2"/>
    <x v="15"/>
    <s v="Oosterscheldestraat"/>
    <x v="1"/>
    <x v="1"/>
    <x v="6"/>
    <x v="4"/>
    <x v="1"/>
    <n v="198.32"/>
  </r>
  <r>
    <n v="81365"/>
    <x v="30"/>
    <x v="0"/>
    <x v="591"/>
    <s v="Middelburg"/>
    <x v="3"/>
    <x v="5"/>
    <s v="Elzenlaan"/>
    <x v="0"/>
    <x v="0"/>
    <x v="3"/>
    <x v="1"/>
    <x v="0"/>
    <n v="4.97"/>
  </r>
  <r>
    <n v="81385"/>
    <x v="0"/>
    <x v="0"/>
    <x v="742"/>
    <s v="Middelburg"/>
    <x v="19"/>
    <x v="39"/>
    <s v="Veersehof"/>
    <x v="0"/>
    <x v="0"/>
    <x v="4"/>
    <x v="1"/>
    <x v="0"/>
    <n v="17.809999999999999"/>
  </r>
  <r>
    <n v="81405"/>
    <x v="7"/>
    <x v="1"/>
    <x v="330"/>
    <s v="Middelburg"/>
    <x v="2"/>
    <x v="15"/>
    <s v="Oosterscheldestraat"/>
    <x v="3"/>
    <x v="0"/>
    <x v="6"/>
    <x v="2"/>
    <x v="4"/>
    <n v="13.45"/>
  </r>
  <r>
    <n v="81406"/>
    <x v="27"/>
    <x v="1"/>
    <x v="330"/>
    <s v="Middelburg"/>
    <x v="2"/>
    <x v="15"/>
    <s v="Oosterscheldestraat"/>
    <x v="1"/>
    <x v="0"/>
    <x v="1"/>
    <x v="2"/>
    <x v="2"/>
    <n v="249.41"/>
  </r>
  <r>
    <n v="81407"/>
    <x v="19"/>
    <x v="1"/>
    <x v="330"/>
    <s v="Middelburg"/>
    <x v="2"/>
    <x v="15"/>
    <s v="Oosterscheldestraat"/>
    <x v="1"/>
    <x v="0"/>
    <x v="1"/>
    <x v="2"/>
    <x v="2"/>
    <n v="317.64"/>
  </r>
  <r>
    <n v="81408"/>
    <x v="15"/>
    <x v="1"/>
    <x v="330"/>
    <s v="Middelburg"/>
    <x v="2"/>
    <x v="15"/>
    <s v="Oosterscheldestraat"/>
    <x v="1"/>
    <x v="0"/>
    <x v="1"/>
    <x v="2"/>
    <x v="2"/>
    <n v="367.98"/>
  </r>
  <r>
    <n v="81409"/>
    <x v="20"/>
    <x v="1"/>
    <x v="330"/>
    <s v="Middelburg"/>
    <x v="2"/>
    <x v="15"/>
    <s v="Oosterscheldestraat"/>
    <x v="1"/>
    <x v="0"/>
    <x v="1"/>
    <x v="2"/>
    <x v="2"/>
    <n v="171.02"/>
  </r>
  <r>
    <n v="81410"/>
    <x v="17"/>
    <x v="1"/>
    <x v="330"/>
    <s v="Middelburg"/>
    <x v="2"/>
    <x v="15"/>
    <s v="Oosterscheldestraat"/>
    <x v="1"/>
    <x v="0"/>
    <x v="1"/>
    <x v="2"/>
    <x v="2"/>
    <n v="281.33"/>
  </r>
  <r>
    <n v="81411"/>
    <x v="18"/>
    <x v="1"/>
    <x v="330"/>
    <s v="Middelburg"/>
    <x v="2"/>
    <x v="15"/>
    <s v="Oosterscheldestraat"/>
    <x v="1"/>
    <x v="0"/>
    <x v="6"/>
    <x v="2"/>
    <x v="2"/>
    <n v="16.53"/>
  </r>
  <r>
    <n v="81412"/>
    <x v="35"/>
    <x v="1"/>
    <x v="330"/>
    <s v="Middelburg"/>
    <x v="2"/>
    <x v="15"/>
    <s v="Oosterscheldestraat"/>
    <x v="1"/>
    <x v="0"/>
    <x v="6"/>
    <x v="2"/>
    <x v="4"/>
    <n v="13.34"/>
  </r>
  <r>
    <n v="81413"/>
    <x v="43"/>
    <x v="1"/>
    <x v="330"/>
    <s v="Middelburg"/>
    <x v="2"/>
    <x v="15"/>
    <s v="Oosterscheldestraat"/>
    <x v="1"/>
    <x v="0"/>
    <x v="6"/>
    <x v="2"/>
    <x v="4"/>
    <n v="13.31"/>
  </r>
  <r>
    <n v="81414"/>
    <x v="26"/>
    <x v="1"/>
    <x v="330"/>
    <s v="Middelburg"/>
    <x v="2"/>
    <x v="15"/>
    <s v="Oosterscheldestraat"/>
    <x v="1"/>
    <x v="0"/>
    <x v="6"/>
    <x v="2"/>
    <x v="2"/>
    <n v="16.27"/>
  </r>
  <r>
    <n v="81415"/>
    <x v="34"/>
    <x v="1"/>
    <x v="330"/>
    <s v="Middelburg"/>
    <x v="2"/>
    <x v="15"/>
    <s v="Oosterscheldestraat"/>
    <x v="1"/>
    <x v="0"/>
    <x v="6"/>
    <x v="2"/>
    <x v="4"/>
    <n v="13.37"/>
  </r>
  <r>
    <n v="81416"/>
    <x v="44"/>
    <x v="1"/>
    <x v="330"/>
    <s v="Middelburg"/>
    <x v="2"/>
    <x v="15"/>
    <s v="Oosterscheldestraat"/>
    <x v="1"/>
    <x v="0"/>
    <x v="6"/>
    <x v="2"/>
    <x v="4"/>
    <n v="13.14"/>
  </r>
  <r>
    <n v="81417"/>
    <x v="45"/>
    <x v="1"/>
    <x v="330"/>
    <s v="Middelburg"/>
    <x v="2"/>
    <x v="15"/>
    <s v="Oosterscheldestraat"/>
    <x v="1"/>
    <x v="0"/>
    <x v="6"/>
    <x v="2"/>
    <x v="4"/>
    <n v="13.5"/>
  </r>
  <r>
    <n v="81418"/>
    <x v="46"/>
    <x v="1"/>
    <x v="330"/>
    <s v="Middelburg"/>
    <x v="2"/>
    <x v="15"/>
    <s v="Oosterscheldestraat"/>
    <x v="1"/>
    <x v="0"/>
    <x v="6"/>
    <x v="2"/>
    <x v="2"/>
    <n v="17.239999999999998"/>
  </r>
  <r>
    <n v="81419"/>
    <x v="47"/>
    <x v="1"/>
    <x v="330"/>
    <s v="Middelburg"/>
    <x v="2"/>
    <x v="15"/>
    <s v="Oosterscheldestraat"/>
    <x v="1"/>
    <x v="0"/>
    <x v="6"/>
    <x v="2"/>
    <x v="2"/>
    <n v="16.48"/>
  </r>
  <r>
    <n v="81420"/>
    <x v="48"/>
    <x v="1"/>
    <x v="330"/>
    <s v="Middelburg"/>
    <x v="2"/>
    <x v="15"/>
    <s v="Oosterscheldestraat"/>
    <x v="1"/>
    <x v="0"/>
    <x v="6"/>
    <x v="2"/>
    <x v="4"/>
    <n v="13.22"/>
  </r>
  <r>
    <n v="81421"/>
    <x v="39"/>
    <x v="1"/>
    <x v="330"/>
    <s v="Middelburg"/>
    <x v="2"/>
    <x v="15"/>
    <s v="Oosterscheldestraat"/>
    <x v="0"/>
    <x v="0"/>
    <x v="3"/>
    <x v="2"/>
    <x v="0"/>
    <n v="470.67"/>
  </r>
  <r>
    <n v="81422"/>
    <x v="31"/>
    <x v="1"/>
    <x v="330"/>
    <s v="Middelburg"/>
    <x v="2"/>
    <x v="15"/>
    <s v="Oosterscheldestraat"/>
    <x v="3"/>
    <x v="0"/>
    <x v="2"/>
    <x v="2"/>
    <x v="9"/>
    <n v="68.569999999999993"/>
  </r>
  <r>
    <n v="81423"/>
    <x v="38"/>
    <x v="1"/>
    <x v="330"/>
    <s v="Middelburg"/>
    <x v="2"/>
    <x v="15"/>
    <s v="Oosterscheldestraat"/>
    <x v="1"/>
    <x v="0"/>
    <x v="6"/>
    <x v="2"/>
    <x v="4"/>
    <n v="13.37"/>
  </r>
  <r>
    <n v="81424"/>
    <x v="51"/>
    <x v="1"/>
    <x v="330"/>
    <s v="Middelburg"/>
    <x v="2"/>
    <x v="15"/>
    <s v="Oosterscheldestraat"/>
    <x v="1"/>
    <x v="0"/>
    <x v="6"/>
    <x v="2"/>
    <x v="4"/>
    <n v="13.39"/>
  </r>
  <r>
    <n v="81425"/>
    <x v="52"/>
    <x v="1"/>
    <x v="330"/>
    <s v="Middelburg"/>
    <x v="2"/>
    <x v="15"/>
    <s v="Oosterscheldestraat"/>
    <x v="1"/>
    <x v="0"/>
    <x v="6"/>
    <x v="2"/>
    <x v="4"/>
    <n v="13.46"/>
  </r>
  <r>
    <n v="81426"/>
    <x v="53"/>
    <x v="1"/>
    <x v="330"/>
    <s v="Middelburg"/>
    <x v="2"/>
    <x v="15"/>
    <s v="Oosterscheldestraat"/>
    <x v="1"/>
    <x v="0"/>
    <x v="6"/>
    <x v="2"/>
    <x v="2"/>
    <n v="20.76"/>
  </r>
  <r>
    <n v="81445"/>
    <x v="43"/>
    <x v="0"/>
    <x v="795"/>
    <s v="Middelburg"/>
    <x v="15"/>
    <x v="33"/>
    <s v="Poproute"/>
    <x v="0"/>
    <x v="0"/>
    <x v="8"/>
    <x v="7"/>
    <x v="4"/>
    <n v="21.89"/>
  </r>
  <r>
    <n v="81446"/>
    <x v="9"/>
    <x v="0"/>
    <x v="166"/>
    <s v="Middelburg"/>
    <x v="11"/>
    <x v="26"/>
    <s v="Elmersland"/>
    <x v="3"/>
    <x v="0"/>
    <x v="2"/>
    <x v="1"/>
    <x v="4"/>
    <n v="117"/>
  </r>
  <r>
    <n v="81448"/>
    <x v="43"/>
    <x v="0"/>
    <x v="3"/>
    <s v="Middelburg"/>
    <x v="2"/>
    <x v="4"/>
    <s v="`t Zanddorp"/>
    <x v="0"/>
    <x v="3"/>
    <x v="4"/>
    <x v="1"/>
    <x v="19"/>
    <n v="988.2"/>
  </r>
  <r>
    <n v="81449"/>
    <x v="5"/>
    <x v="0"/>
    <x v="190"/>
    <s v="Middelburg"/>
    <x v="2"/>
    <x v="4"/>
    <s v="Griffioenpad"/>
    <x v="0"/>
    <x v="1"/>
    <x v="4"/>
    <x v="2"/>
    <x v="1"/>
    <n v="168.41"/>
  </r>
  <r>
    <n v="81465"/>
    <x v="15"/>
    <x v="1"/>
    <x v="27"/>
    <s v="Middelburg"/>
    <x v="6"/>
    <x v="17"/>
    <s v="Arnesteinweg"/>
    <x v="1"/>
    <x v="0"/>
    <x v="13"/>
    <x v="3"/>
    <x v="4"/>
    <n v="26.91"/>
  </r>
  <r>
    <n v="81466"/>
    <x v="2"/>
    <x v="10"/>
    <x v="342"/>
    <s v="Middelburg"/>
    <x v="16"/>
    <x v="45"/>
    <s v="Oude Vlissingseweg"/>
    <x v="1"/>
    <x v="3"/>
    <x v="13"/>
    <x v="2"/>
    <x v="27"/>
    <n v="20.05"/>
  </r>
  <r>
    <n v="81467"/>
    <x v="4"/>
    <x v="10"/>
    <x v="342"/>
    <s v="Middelburg"/>
    <x v="16"/>
    <x v="45"/>
    <s v="Oude Vlissingseweg"/>
    <x v="1"/>
    <x v="3"/>
    <x v="13"/>
    <x v="2"/>
    <x v="27"/>
    <n v="6.83"/>
  </r>
  <r>
    <n v="81485"/>
    <x v="54"/>
    <x v="1"/>
    <x v="330"/>
    <s v="Middelburg"/>
    <x v="2"/>
    <x v="15"/>
    <s v="Oosterscheldestraat"/>
    <x v="1"/>
    <x v="0"/>
    <x v="6"/>
    <x v="2"/>
    <x v="4"/>
    <n v="13.08"/>
  </r>
  <r>
    <n v="81486"/>
    <x v="36"/>
    <x v="1"/>
    <x v="330"/>
    <s v="Middelburg"/>
    <x v="2"/>
    <x v="15"/>
    <s v="Oosterscheldestraat"/>
    <x v="1"/>
    <x v="0"/>
    <x v="6"/>
    <x v="2"/>
    <x v="4"/>
    <n v="13.48"/>
  </r>
  <r>
    <n v="81487"/>
    <x v="37"/>
    <x v="1"/>
    <x v="330"/>
    <s v="Middelburg"/>
    <x v="2"/>
    <x v="15"/>
    <s v="Oosterscheldestraat"/>
    <x v="3"/>
    <x v="0"/>
    <x v="6"/>
    <x v="2"/>
    <x v="4"/>
    <n v="13.3"/>
  </r>
  <r>
    <n v="81488"/>
    <x v="49"/>
    <x v="1"/>
    <x v="330"/>
    <s v="Middelburg"/>
    <x v="2"/>
    <x v="15"/>
    <s v="Oosterscheldestraat"/>
    <x v="1"/>
    <x v="0"/>
    <x v="6"/>
    <x v="2"/>
    <x v="4"/>
    <n v="15.2"/>
  </r>
  <r>
    <n v="81489"/>
    <x v="55"/>
    <x v="1"/>
    <x v="330"/>
    <s v="Middelburg"/>
    <x v="2"/>
    <x v="15"/>
    <s v="Oosterscheldestraat"/>
    <x v="1"/>
    <x v="0"/>
    <x v="6"/>
    <x v="2"/>
    <x v="4"/>
    <n v="13.37"/>
  </r>
  <r>
    <n v="81490"/>
    <x v="3"/>
    <x v="0"/>
    <x v="158"/>
    <s v="Middelburg"/>
    <x v="2"/>
    <x v="15"/>
    <s v="Dordtse Kilstraat"/>
    <x v="3"/>
    <x v="0"/>
    <x v="6"/>
    <x v="1"/>
    <x v="4"/>
    <n v="10.47"/>
  </r>
  <r>
    <n v="81491"/>
    <x v="56"/>
    <x v="1"/>
    <x v="330"/>
    <s v="Middelburg"/>
    <x v="2"/>
    <x v="15"/>
    <s v="Oosterscheldestraat"/>
    <x v="1"/>
    <x v="0"/>
    <x v="6"/>
    <x v="2"/>
    <x v="2"/>
    <n v="14.85"/>
  </r>
  <r>
    <n v="81492"/>
    <x v="42"/>
    <x v="1"/>
    <x v="330"/>
    <s v="Middelburg"/>
    <x v="2"/>
    <x v="15"/>
    <s v="Oosterscheldestraat"/>
    <x v="0"/>
    <x v="0"/>
    <x v="0"/>
    <x v="2"/>
    <x v="0"/>
    <n v="467.35"/>
  </r>
  <r>
    <n v="81505"/>
    <x v="21"/>
    <x v="2"/>
    <x v="489"/>
    <s v="Middelburg"/>
    <x v="2"/>
    <x v="15"/>
    <s v="Westerscheldestraat"/>
    <x v="0"/>
    <x v="0"/>
    <x v="0"/>
    <x v="4"/>
    <x v="0"/>
    <n v="5.59"/>
  </r>
  <r>
    <n v="81525"/>
    <x v="30"/>
    <x v="0"/>
    <x v="456"/>
    <s v="Middelburg"/>
    <x v="17"/>
    <x v="36"/>
    <s v="Veldm. Montgomerylaan"/>
    <x v="0"/>
    <x v="0"/>
    <x v="0"/>
    <x v="1"/>
    <x v="0"/>
    <n v="125.69"/>
  </r>
  <r>
    <n v="81526"/>
    <x v="21"/>
    <x v="0"/>
    <x v="456"/>
    <s v="Middelburg"/>
    <x v="17"/>
    <x v="36"/>
    <s v="Veldm. Montgomerylaan"/>
    <x v="0"/>
    <x v="0"/>
    <x v="4"/>
    <x v="1"/>
    <x v="0"/>
    <n v="43.41"/>
  </r>
  <r>
    <n v="81527"/>
    <x v="22"/>
    <x v="0"/>
    <x v="594"/>
    <s v="Middelburg"/>
    <x v="8"/>
    <x v="47"/>
    <s v="M.H. Boassonlaan"/>
    <x v="0"/>
    <x v="3"/>
    <x v="4"/>
    <x v="1"/>
    <x v="17"/>
    <n v="53.33"/>
  </r>
  <r>
    <n v="81528"/>
    <x v="74"/>
    <x v="0"/>
    <x v="594"/>
    <s v="Middelburg"/>
    <x v="8"/>
    <x v="47"/>
    <s v="M.H. Boassonlaan"/>
    <x v="0"/>
    <x v="3"/>
    <x v="4"/>
    <x v="1"/>
    <x v="17"/>
    <n v="16.45"/>
  </r>
  <r>
    <n v="81529"/>
    <x v="75"/>
    <x v="0"/>
    <x v="594"/>
    <s v="Middelburg"/>
    <x v="8"/>
    <x v="47"/>
    <s v="M.H. Boassonlaan"/>
    <x v="0"/>
    <x v="3"/>
    <x v="4"/>
    <x v="1"/>
    <x v="17"/>
    <n v="55.4"/>
  </r>
  <r>
    <n v="81530"/>
    <x v="76"/>
    <x v="0"/>
    <x v="594"/>
    <s v="Middelburg"/>
    <x v="8"/>
    <x v="47"/>
    <s v="M.H. Boassonlaan"/>
    <x v="0"/>
    <x v="3"/>
    <x v="4"/>
    <x v="1"/>
    <x v="17"/>
    <n v="35.700000000000003"/>
  </r>
  <r>
    <n v="81532"/>
    <x v="25"/>
    <x v="0"/>
    <x v="596"/>
    <s v="Middelburg"/>
    <x v="8"/>
    <x v="47"/>
    <s v="L.J.A. Hoogenboomstraat"/>
    <x v="3"/>
    <x v="0"/>
    <x v="2"/>
    <x v="1"/>
    <x v="4"/>
    <n v="42.8"/>
  </r>
  <r>
    <n v="81533"/>
    <x v="16"/>
    <x v="0"/>
    <x v="592"/>
    <s v="Middelburg"/>
    <x v="8"/>
    <x v="47"/>
    <s v="A. Pouwerstraat"/>
    <x v="3"/>
    <x v="0"/>
    <x v="5"/>
    <x v="1"/>
    <x v="4"/>
    <n v="25.43"/>
  </r>
  <r>
    <n v="81534"/>
    <x v="78"/>
    <x v="0"/>
    <x v="594"/>
    <s v="Middelburg"/>
    <x v="8"/>
    <x v="47"/>
    <s v="M.H. Boassonlaan"/>
    <x v="0"/>
    <x v="0"/>
    <x v="4"/>
    <x v="1"/>
    <x v="0"/>
    <n v="203.44"/>
  </r>
  <r>
    <n v="81536"/>
    <x v="30"/>
    <x v="0"/>
    <x v="801"/>
    <s v="Middelburg"/>
    <x v="8"/>
    <x v="47"/>
    <s v="Sportpark Veersepoort"/>
    <x v="0"/>
    <x v="0"/>
    <x v="4"/>
    <x v="13"/>
    <x v="0"/>
    <n v="149.94999999999999"/>
  </r>
  <r>
    <n v="81538"/>
    <x v="7"/>
    <x v="0"/>
    <x v="801"/>
    <s v="Middelburg"/>
    <x v="8"/>
    <x v="47"/>
    <s v="Sportpark Veersepoort"/>
    <x v="0"/>
    <x v="0"/>
    <x v="4"/>
    <x v="13"/>
    <x v="0"/>
    <n v="491.27"/>
  </r>
  <r>
    <n v="81539"/>
    <x v="20"/>
    <x v="4"/>
    <x v="594"/>
    <s v="Middelburg"/>
    <x v="8"/>
    <x v="47"/>
    <s v="M.H. Boassonlaan"/>
    <x v="0"/>
    <x v="0"/>
    <x v="4"/>
    <x v="1"/>
    <x v="0"/>
    <n v="1093.4100000000001"/>
  </r>
  <r>
    <n v="81540"/>
    <x v="27"/>
    <x v="0"/>
    <x v="801"/>
    <s v="Middelburg"/>
    <x v="8"/>
    <x v="47"/>
    <s v="Sportpark Veersepoort"/>
    <x v="0"/>
    <x v="2"/>
    <x v="4"/>
    <x v="13"/>
    <x v="28"/>
    <n v="1121.47"/>
  </r>
  <r>
    <n v="81541"/>
    <x v="21"/>
    <x v="2"/>
    <x v="655"/>
    <s v="Middelburg"/>
    <x v="8"/>
    <x v="22"/>
    <s v="Grote Sternstraat"/>
    <x v="1"/>
    <x v="1"/>
    <x v="1"/>
    <x v="4"/>
    <x v="1"/>
    <n v="1417.07"/>
  </r>
  <r>
    <n v="81543"/>
    <x v="12"/>
    <x v="1"/>
    <x v="656"/>
    <s v="Middelburg"/>
    <x v="8"/>
    <x v="22"/>
    <s v="Zilvermeeuwstraat"/>
    <x v="0"/>
    <x v="0"/>
    <x v="3"/>
    <x v="1"/>
    <x v="0"/>
    <n v="151.51"/>
  </r>
  <r>
    <n v="81545"/>
    <x v="18"/>
    <x v="1"/>
    <x v="205"/>
    <s v="Middelburg"/>
    <x v="6"/>
    <x v="17"/>
    <s v="Herculesweg"/>
    <x v="1"/>
    <x v="1"/>
    <x v="18"/>
    <x v="3"/>
    <x v="1"/>
    <n v="5.13"/>
  </r>
  <r>
    <n v="81546"/>
    <x v="20"/>
    <x v="0"/>
    <x v="816"/>
    <s v="Middelburg"/>
    <x v="2"/>
    <x v="60"/>
    <s v="Etty Hillesumstraat"/>
    <x v="3"/>
    <x v="0"/>
    <x v="2"/>
    <x v="7"/>
    <x v="2"/>
    <n v="10.59"/>
  </r>
  <r>
    <n v="81547"/>
    <x v="17"/>
    <x v="0"/>
    <x v="816"/>
    <s v="Middelburg"/>
    <x v="2"/>
    <x v="60"/>
    <s v="Etty Hillesumstraat"/>
    <x v="3"/>
    <x v="0"/>
    <x v="13"/>
    <x v="7"/>
    <x v="2"/>
    <n v="16.989999999999998"/>
  </r>
  <r>
    <n v="81548"/>
    <x v="24"/>
    <x v="0"/>
    <x v="822"/>
    <s v="Arnemuiden"/>
    <x v="0"/>
    <x v="56"/>
    <s v="Bezaanschuit"/>
    <x v="0"/>
    <x v="0"/>
    <x v="13"/>
    <x v="1"/>
    <x v="6"/>
    <n v="5.59"/>
  </r>
  <r>
    <n v="81549"/>
    <x v="18"/>
    <x v="0"/>
    <x v="816"/>
    <s v="Middelburg"/>
    <x v="2"/>
    <x v="60"/>
    <s v="Etty Hillesumstraat"/>
    <x v="2"/>
    <x v="0"/>
    <x v="2"/>
    <x v="7"/>
    <x v="2"/>
    <n v="9.58"/>
  </r>
  <r>
    <n v="81550"/>
    <x v="6"/>
    <x v="2"/>
    <x v="129"/>
    <s v="Arnemuiden"/>
    <x v="0"/>
    <x v="0"/>
    <s v="Steendiep"/>
    <x v="3"/>
    <x v="0"/>
    <x v="4"/>
    <x v="1"/>
    <x v="4"/>
    <n v="269.20999999999998"/>
  </r>
  <r>
    <n v="81551"/>
    <x v="9"/>
    <x v="2"/>
    <x v="599"/>
    <s v="Middelburg"/>
    <x v="6"/>
    <x v="17"/>
    <s v="AmpÞreweg"/>
    <x v="1"/>
    <x v="0"/>
    <x v="13"/>
    <x v="3"/>
    <x v="4"/>
    <n v="65.87"/>
  </r>
  <r>
    <n v="81552"/>
    <x v="21"/>
    <x v="0"/>
    <x v="824"/>
    <s v="Arnemuiden"/>
    <x v="0"/>
    <x v="56"/>
    <s v="Cordeschuit"/>
    <x v="3"/>
    <x v="0"/>
    <x v="2"/>
    <x v="1"/>
    <x v="4"/>
    <n v="2.4500000000000002"/>
  </r>
  <r>
    <n v="81553"/>
    <x v="25"/>
    <x v="0"/>
    <x v="822"/>
    <s v="Arnemuiden"/>
    <x v="0"/>
    <x v="56"/>
    <s v="Bezaanschuit"/>
    <x v="3"/>
    <x v="0"/>
    <x v="2"/>
    <x v="1"/>
    <x v="4"/>
    <n v="23.95"/>
  </r>
  <r>
    <n v="81554"/>
    <x v="35"/>
    <x v="0"/>
    <x v="816"/>
    <s v="Middelburg"/>
    <x v="2"/>
    <x v="60"/>
    <s v="Etty Hillesumstraat"/>
    <x v="3"/>
    <x v="0"/>
    <x v="13"/>
    <x v="7"/>
    <x v="2"/>
    <n v="16.64"/>
  </r>
  <r>
    <n v="81555"/>
    <x v="27"/>
    <x v="0"/>
    <x v="641"/>
    <s v="Arnemuiden"/>
    <x v="0"/>
    <x v="56"/>
    <s v="Kotter"/>
    <x v="3"/>
    <x v="0"/>
    <x v="2"/>
    <x v="1"/>
    <x v="4"/>
    <n v="11.75"/>
  </r>
  <r>
    <n v="81556"/>
    <x v="43"/>
    <x v="0"/>
    <x v="816"/>
    <s v="Middelburg"/>
    <x v="2"/>
    <x v="60"/>
    <s v="Etty Hillesumstraat"/>
    <x v="3"/>
    <x v="0"/>
    <x v="2"/>
    <x v="7"/>
    <x v="5"/>
    <n v="11.59"/>
  </r>
  <r>
    <n v="81557"/>
    <x v="27"/>
    <x v="0"/>
    <x v="821"/>
    <s v="Arnemuiden"/>
    <x v="0"/>
    <x v="56"/>
    <s v="Slaak"/>
    <x v="0"/>
    <x v="0"/>
    <x v="3"/>
    <x v="7"/>
    <x v="0"/>
    <n v="37.380000000000003"/>
  </r>
  <r>
    <n v="81558"/>
    <x v="26"/>
    <x v="0"/>
    <x v="816"/>
    <s v="Middelburg"/>
    <x v="2"/>
    <x v="60"/>
    <s v="Etty Hillesumstraat"/>
    <x v="3"/>
    <x v="0"/>
    <x v="13"/>
    <x v="7"/>
    <x v="2"/>
    <n v="7.99"/>
  </r>
  <r>
    <n v="81559"/>
    <x v="34"/>
    <x v="0"/>
    <x v="816"/>
    <s v="Middelburg"/>
    <x v="2"/>
    <x v="60"/>
    <s v="Etty Hillesumstraat"/>
    <x v="3"/>
    <x v="0"/>
    <x v="2"/>
    <x v="7"/>
    <x v="2"/>
    <n v="9.5299999999999994"/>
  </r>
  <r>
    <n v="81560"/>
    <x v="44"/>
    <x v="0"/>
    <x v="816"/>
    <s v="Middelburg"/>
    <x v="2"/>
    <x v="60"/>
    <s v="Etty Hillesumstraat"/>
    <x v="3"/>
    <x v="0"/>
    <x v="13"/>
    <x v="7"/>
    <x v="2"/>
    <n v="8.16"/>
  </r>
  <r>
    <n v="81561"/>
    <x v="45"/>
    <x v="0"/>
    <x v="816"/>
    <s v="Middelburg"/>
    <x v="2"/>
    <x v="60"/>
    <s v="Etty Hillesumstraat"/>
    <x v="2"/>
    <x v="0"/>
    <x v="13"/>
    <x v="7"/>
    <x v="2"/>
    <n v="7.07"/>
  </r>
  <r>
    <n v="81562"/>
    <x v="46"/>
    <x v="0"/>
    <x v="816"/>
    <s v="Middelburg"/>
    <x v="2"/>
    <x v="60"/>
    <s v="Etty Hillesumstraat"/>
    <x v="2"/>
    <x v="0"/>
    <x v="2"/>
    <x v="7"/>
    <x v="5"/>
    <n v="10.6"/>
  </r>
  <r>
    <n v="81563"/>
    <x v="47"/>
    <x v="0"/>
    <x v="816"/>
    <s v="Middelburg"/>
    <x v="2"/>
    <x v="60"/>
    <s v="Etty Hillesumstraat"/>
    <x v="2"/>
    <x v="0"/>
    <x v="2"/>
    <x v="7"/>
    <x v="5"/>
    <n v="11.64"/>
  </r>
  <r>
    <n v="81564"/>
    <x v="27"/>
    <x v="0"/>
    <x v="824"/>
    <s v="Arnemuiden"/>
    <x v="0"/>
    <x v="56"/>
    <s v="Cordeschuit"/>
    <x v="3"/>
    <x v="0"/>
    <x v="2"/>
    <x v="1"/>
    <x v="4"/>
    <n v="12.2"/>
  </r>
  <r>
    <n v="81565"/>
    <x v="19"/>
    <x v="0"/>
    <x v="824"/>
    <s v="Arnemuiden"/>
    <x v="0"/>
    <x v="56"/>
    <s v="Cordeschuit"/>
    <x v="3"/>
    <x v="0"/>
    <x v="2"/>
    <x v="1"/>
    <x v="4"/>
    <n v="19.11"/>
  </r>
  <r>
    <n v="81566"/>
    <x v="19"/>
    <x v="0"/>
    <x v="641"/>
    <s v="Arnemuiden"/>
    <x v="0"/>
    <x v="56"/>
    <s v="Kotter"/>
    <x v="3"/>
    <x v="0"/>
    <x v="2"/>
    <x v="1"/>
    <x v="4"/>
    <n v="22.34"/>
  </r>
  <r>
    <n v="81567"/>
    <x v="48"/>
    <x v="0"/>
    <x v="816"/>
    <s v="Middelburg"/>
    <x v="2"/>
    <x v="60"/>
    <s v="Etty Hillesumstraat"/>
    <x v="3"/>
    <x v="0"/>
    <x v="13"/>
    <x v="7"/>
    <x v="2"/>
    <n v="7.52"/>
  </r>
  <r>
    <n v="81568"/>
    <x v="15"/>
    <x v="0"/>
    <x v="641"/>
    <s v="Arnemuiden"/>
    <x v="0"/>
    <x v="56"/>
    <s v="Kotter"/>
    <x v="0"/>
    <x v="0"/>
    <x v="13"/>
    <x v="1"/>
    <x v="6"/>
    <n v="5.77"/>
  </r>
  <r>
    <n v="81569"/>
    <x v="19"/>
    <x v="0"/>
    <x v="821"/>
    <s v="Arnemuiden"/>
    <x v="0"/>
    <x v="56"/>
    <s v="Slaak"/>
    <x v="0"/>
    <x v="0"/>
    <x v="20"/>
    <x v="7"/>
    <x v="0"/>
    <n v="36.630000000000003"/>
  </r>
  <r>
    <n v="81570"/>
    <x v="20"/>
    <x v="0"/>
    <x v="641"/>
    <s v="Arnemuiden"/>
    <x v="0"/>
    <x v="56"/>
    <s v="Kotter"/>
    <x v="0"/>
    <x v="0"/>
    <x v="13"/>
    <x v="1"/>
    <x v="6"/>
    <n v="5.71"/>
  </r>
  <r>
    <n v="81571"/>
    <x v="13"/>
    <x v="0"/>
    <x v="822"/>
    <s v="Arnemuiden"/>
    <x v="0"/>
    <x v="56"/>
    <s v="Bezaanschuit"/>
    <x v="0"/>
    <x v="0"/>
    <x v="20"/>
    <x v="1"/>
    <x v="0"/>
    <n v="347.63"/>
  </r>
  <r>
    <n v="81572"/>
    <x v="21"/>
    <x v="0"/>
    <x v="822"/>
    <s v="Arnemuiden"/>
    <x v="0"/>
    <x v="56"/>
    <s v="Bezaanschuit"/>
    <x v="3"/>
    <x v="0"/>
    <x v="2"/>
    <x v="1"/>
    <x v="4"/>
    <n v="23.94"/>
  </r>
  <r>
    <n v="81573"/>
    <x v="39"/>
    <x v="0"/>
    <x v="816"/>
    <s v="Middelburg"/>
    <x v="2"/>
    <x v="60"/>
    <s v="Etty Hillesumstraat"/>
    <x v="2"/>
    <x v="0"/>
    <x v="2"/>
    <x v="7"/>
    <x v="5"/>
    <n v="10.17"/>
  </r>
  <r>
    <n v="81575"/>
    <x v="17"/>
    <x v="0"/>
    <x v="824"/>
    <s v="Arnemuiden"/>
    <x v="0"/>
    <x v="56"/>
    <s v="Cordeschuit"/>
    <x v="0"/>
    <x v="0"/>
    <x v="13"/>
    <x v="1"/>
    <x v="6"/>
    <n v="5.86"/>
  </r>
  <r>
    <n v="81576"/>
    <x v="17"/>
    <x v="0"/>
    <x v="641"/>
    <s v="Arnemuiden"/>
    <x v="0"/>
    <x v="56"/>
    <s v="Kotter"/>
    <x v="0"/>
    <x v="0"/>
    <x v="13"/>
    <x v="1"/>
    <x v="4"/>
    <n v="5.73"/>
  </r>
  <r>
    <n v="81577"/>
    <x v="15"/>
    <x v="0"/>
    <x v="821"/>
    <s v="Arnemuiden"/>
    <x v="0"/>
    <x v="56"/>
    <s v="Slaak"/>
    <x v="3"/>
    <x v="0"/>
    <x v="13"/>
    <x v="7"/>
    <x v="4"/>
    <n v="19.170000000000002"/>
  </r>
  <r>
    <n v="81578"/>
    <x v="18"/>
    <x v="0"/>
    <x v="824"/>
    <s v="Arnemuiden"/>
    <x v="0"/>
    <x v="56"/>
    <s v="Cordeschuit"/>
    <x v="3"/>
    <x v="0"/>
    <x v="2"/>
    <x v="1"/>
    <x v="4"/>
    <n v="44.37"/>
  </r>
  <r>
    <n v="81580"/>
    <x v="31"/>
    <x v="0"/>
    <x v="816"/>
    <s v="Middelburg"/>
    <x v="2"/>
    <x v="60"/>
    <s v="Etty Hillesumstraat"/>
    <x v="2"/>
    <x v="0"/>
    <x v="2"/>
    <x v="7"/>
    <x v="2"/>
    <n v="10.56"/>
  </r>
  <r>
    <n v="81581"/>
    <x v="38"/>
    <x v="0"/>
    <x v="816"/>
    <s v="Middelburg"/>
    <x v="2"/>
    <x v="60"/>
    <s v="Etty Hillesumstraat"/>
    <x v="2"/>
    <x v="0"/>
    <x v="2"/>
    <x v="7"/>
    <x v="2"/>
    <n v="10.55"/>
  </r>
  <r>
    <n v="81582"/>
    <x v="8"/>
    <x v="0"/>
    <x v="822"/>
    <s v="Arnemuiden"/>
    <x v="0"/>
    <x v="56"/>
    <s v="Bezaanschuit"/>
    <x v="0"/>
    <x v="0"/>
    <x v="13"/>
    <x v="1"/>
    <x v="4"/>
    <n v="5.77"/>
  </r>
  <r>
    <n v="81583"/>
    <x v="51"/>
    <x v="0"/>
    <x v="816"/>
    <s v="Middelburg"/>
    <x v="2"/>
    <x v="60"/>
    <s v="Etty Hillesumstraat"/>
    <x v="2"/>
    <x v="0"/>
    <x v="13"/>
    <x v="7"/>
    <x v="2"/>
    <n v="10.32"/>
  </r>
  <r>
    <n v="81584"/>
    <x v="35"/>
    <x v="0"/>
    <x v="824"/>
    <s v="Arnemuiden"/>
    <x v="0"/>
    <x v="56"/>
    <s v="Cordeschuit"/>
    <x v="0"/>
    <x v="0"/>
    <x v="13"/>
    <x v="1"/>
    <x v="6"/>
    <n v="5.96"/>
  </r>
  <r>
    <n v="81585"/>
    <x v="43"/>
    <x v="0"/>
    <x v="824"/>
    <s v="Arnemuiden"/>
    <x v="0"/>
    <x v="56"/>
    <s v="Cordeschuit"/>
    <x v="0"/>
    <x v="0"/>
    <x v="20"/>
    <x v="1"/>
    <x v="0"/>
    <n v="251.89"/>
  </r>
  <r>
    <n v="81586"/>
    <x v="52"/>
    <x v="0"/>
    <x v="816"/>
    <s v="Middelburg"/>
    <x v="2"/>
    <x v="60"/>
    <s v="Etty Hillesumstraat"/>
    <x v="2"/>
    <x v="0"/>
    <x v="2"/>
    <x v="7"/>
    <x v="5"/>
    <n v="13.35"/>
  </r>
  <r>
    <n v="81587"/>
    <x v="53"/>
    <x v="0"/>
    <x v="816"/>
    <s v="Middelburg"/>
    <x v="2"/>
    <x v="60"/>
    <s v="Etty Hillesumstraat"/>
    <x v="2"/>
    <x v="0"/>
    <x v="2"/>
    <x v="7"/>
    <x v="2"/>
    <n v="10.62"/>
  </r>
  <r>
    <n v="81588"/>
    <x v="54"/>
    <x v="0"/>
    <x v="816"/>
    <s v="Middelburg"/>
    <x v="2"/>
    <x v="60"/>
    <s v="Etty Hillesumstraat"/>
    <x v="3"/>
    <x v="0"/>
    <x v="2"/>
    <x v="7"/>
    <x v="2"/>
    <n v="9.5299999999999994"/>
  </r>
  <r>
    <n v="81589"/>
    <x v="18"/>
    <x v="0"/>
    <x v="641"/>
    <s v="Arnemuiden"/>
    <x v="0"/>
    <x v="56"/>
    <s v="Kotter"/>
    <x v="3"/>
    <x v="0"/>
    <x v="2"/>
    <x v="1"/>
    <x v="4"/>
    <n v="46.83"/>
  </r>
  <r>
    <n v="81590"/>
    <x v="12"/>
    <x v="0"/>
    <x v="822"/>
    <s v="Arnemuiden"/>
    <x v="0"/>
    <x v="56"/>
    <s v="Bezaanschuit"/>
    <x v="3"/>
    <x v="0"/>
    <x v="2"/>
    <x v="1"/>
    <x v="4"/>
    <n v="12.44"/>
  </r>
  <r>
    <n v="81591"/>
    <x v="26"/>
    <x v="0"/>
    <x v="824"/>
    <s v="Arnemuiden"/>
    <x v="0"/>
    <x v="56"/>
    <s v="Cordeschuit"/>
    <x v="3"/>
    <x v="0"/>
    <x v="2"/>
    <x v="1"/>
    <x v="4"/>
    <n v="24.41"/>
  </r>
  <r>
    <n v="81592"/>
    <x v="36"/>
    <x v="0"/>
    <x v="816"/>
    <s v="Middelburg"/>
    <x v="2"/>
    <x v="60"/>
    <s v="Etty Hillesumstraat"/>
    <x v="2"/>
    <x v="0"/>
    <x v="13"/>
    <x v="7"/>
    <x v="2"/>
    <n v="16.05"/>
  </r>
  <r>
    <n v="81593"/>
    <x v="37"/>
    <x v="0"/>
    <x v="816"/>
    <s v="Middelburg"/>
    <x v="2"/>
    <x v="60"/>
    <s v="Etty Hillesumstraat"/>
    <x v="2"/>
    <x v="0"/>
    <x v="2"/>
    <x v="7"/>
    <x v="2"/>
    <n v="10.199999999999999"/>
  </r>
  <r>
    <n v="81594"/>
    <x v="35"/>
    <x v="0"/>
    <x v="641"/>
    <s v="Arnemuiden"/>
    <x v="0"/>
    <x v="56"/>
    <s v="Kotter"/>
    <x v="0"/>
    <x v="0"/>
    <x v="13"/>
    <x v="1"/>
    <x v="6"/>
    <n v="11.34"/>
  </r>
  <r>
    <n v="81595"/>
    <x v="49"/>
    <x v="0"/>
    <x v="816"/>
    <s v="Middelburg"/>
    <x v="2"/>
    <x v="60"/>
    <s v="Etty Hillesumstraat"/>
    <x v="2"/>
    <x v="0"/>
    <x v="2"/>
    <x v="7"/>
    <x v="2"/>
    <n v="9.59"/>
  </r>
  <r>
    <n v="81596"/>
    <x v="43"/>
    <x v="0"/>
    <x v="641"/>
    <s v="Arnemuiden"/>
    <x v="0"/>
    <x v="56"/>
    <s v="Kotter"/>
    <x v="3"/>
    <x v="0"/>
    <x v="2"/>
    <x v="1"/>
    <x v="4"/>
    <n v="2.4500000000000002"/>
  </r>
  <r>
    <n v="81597"/>
    <x v="20"/>
    <x v="2"/>
    <x v="205"/>
    <s v="Middelburg"/>
    <x v="6"/>
    <x v="17"/>
    <s v="Herculesweg"/>
    <x v="2"/>
    <x v="1"/>
    <x v="18"/>
    <x v="5"/>
    <x v="1"/>
    <n v="10.84"/>
  </r>
  <r>
    <n v="81599"/>
    <x v="21"/>
    <x v="2"/>
    <x v="599"/>
    <s v="Middelburg"/>
    <x v="6"/>
    <x v="17"/>
    <s v="AmpÞreweg"/>
    <x v="4"/>
    <x v="1"/>
    <x v="18"/>
    <x v="3"/>
    <x v="1"/>
    <n v="34.409999999999997"/>
  </r>
  <r>
    <n v="81601"/>
    <x v="43"/>
    <x v="2"/>
    <x v="640"/>
    <s v="Arnemuiden"/>
    <x v="0"/>
    <x v="19"/>
    <s v="Botter"/>
    <x v="0"/>
    <x v="0"/>
    <x v="4"/>
    <x v="4"/>
    <x v="0"/>
    <n v="22.72"/>
  </r>
  <r>
    <n v="81602"/>
    <x v="24"/>
    <x v="2"/>
    <x v="599"/>
    <s v="Middelburg"/>
    <x v="6"/>
    <x v="17"/>
    <s v="AmpÞreweg"/>
    <x v="2"/>
    <x v="1"/>
    <x v="18"/>
    <x v="3"/>
    <x v="1"/>
    <n v="17.66"/>
  </r>
  <r>
    <n v="81603"/>
    <x v="30"/>
    <x v="2"/>
    <x v="599"/>
    <s v="Middelburg"/>
    <x v="6"/>
    <x v="17"/>
    <s v="AmpÞreweg"/>
    <x v="2"/>
    <x v="1"/>
    <x v="18"/>
    <x v="3"/>
    <x v="1"/>
    <n v="12.62"/>
  </r>
  <r>
    <n v="81605"/>
    <x v="16"/>
    <x v="2"/>
    <x v="191"/>
    <s v="Middelburg"/>
    <x v="3"/>
    <x v="5"/>
    <s v="Griffioenstraat"/>
    <x v="3"/>
    <x v="0"/>
    <x v="8"/>
    <x v="1"/>
    <x v="0"/>
    <n v="4.17"/>
  </r>
  <r>
    <n v="81606"/>
    <x v="52"/>
    <x v="0"/>
    <x v="343"/>
    <s v="Middelburg"/>
    <x v="1"/>
    <x v="23"/>
    <s v="Oude Werfstraat"/>
    <x v="3"/>
    <x v="0"/>
    <x v="9"/>
    <x v="1"/>
    <x v="7"/>
    <n v="24.77"/>
  </r>
  <r>
    <n v="81607"/>
    <x v="25"/>
    <x v="0"/>
    <x v="233"/>
    <s v="Middelburg"/>
    <x v="1"/>
    <x v="12"/>
    <s v="Groenmarkt"/>
    <x v="0"/>
    <x v="0"/>
    <x v="4"/>
    <x v="2"/>
    <x v="7"/>
    <n v="1.45"/>
  </r>
  <r>
    <n v="81610"/>
    <x v="11"/>
    <x v="2"/>
    <x v="318"/>
    <s v="Middelburg"/>
    <x v="20"/>
    <x v="42"/>
    <s v="Noordmonsterweg"/>
    <x v="3"/>
    <x v="0"/>
    <x v="2"/>
    <x v="1"/>
    <x v="4"/>
    <n v="27.01"/>
  </r>
  <r>
    <n v="81624"/>
    <x v="0"/>
    <x v="0"/>
    <x v="812"/>
    <s v="Middelburg"/>
    <x v="16"/>
    <x v="43"/>
    <s v="Erasmuspark"/>
    <x v="0"/>
    <x v="3"/>
    <x v="4"/>
    <x v="9"/>
    <x v="17"/>
    <n v="1247.1300000000001"/>
  </r>
  <r>
    <n v="81626"/>
    <x v="6"/>
    <x v="0"/>
    <x v="812"/>
    <s v="Middelburg"/>
    <x v="16"/>
    <x v="43"/>
    <s v="Erasmuspark"/>
    <x v="0"/>
    <x v="3"/>
    <x v="4"/>
    <x v="9"/>
    <x v="17"/>
    <n v="288.61"/>
  </r>
  <r>
    <n v="81627"/>
    <x v="8"/>
    <x v="0"/>
    <x v="812"/>
    <s v="Middelburg"/>
    <x v="16"/>
    <x v="43"/>
    <s v="Erasmuspark"/>
    <x v="0"/>
    <x v="3"/>
    <x v="4"/>
    <x v="9"/>
    <x v="17"/>
    <n v="944.4"/>
  </r>
  <r>
    <n v="81628"/>
    <x v="12"/>
    <x v="0"/>
    <x v="812"/>
    <s v="Middelburg"/>
    <x v="16"/>
    <x v="43"/>
    <s v="Erasmuspark"/>
    <x v="0"/>
    <x v="3"/>
    <x v="4"/>
    <x v="9"/>
    <x v="17"/>
    <n v="94.93"/>
  </r>
  <r>
    <n v="81630"/>
    <x v="43"/>
    <x v="0"/>
    <x v="581"/>
    <s v="Middelburg"/>
    <x v="16"/>
    <x v="43"/>
    <s v="Lutulistraat"/>
    <x v="0"/>
    <x v="0"/>
    <x v="3"/>
    <x v="1"/>
    <x v="0"/>
    <n v="82.32"/>
  </r>
  <r>
    <n v="81631"/>
    <x v="55"/>
    <x v="0"/>
    <x v="583"/>
    <s v="Middelburg"/>
    <x v="16"/>
    <x v="43"/>
    <s v="Schweitzerstraat"/>
    <x v="3"/>
    <x v="0"/>
    <x v="9"/>
    <x v="1"/>
    <x v="0"/>
    <n v="12.83"/>
  </r>
  <r>
    <n v="81636"/>
    <x v="25"/>
    <x v="0"/>
    <x v="380"/>
    <s v="Middelburg"/>
    <x v="16"/>
    <x v="38"/>
    <s v="Regentenlaan"/>
    <x v="0"/>
    <x v="0"/>
    <x v="3"/>
    <x v="2"/>
    <x v="0"/>
    <n v="66.69"/>
  </r>
  <r>
    <n v="81637"/>
    <x v="21"/>
    <x v="0"/>
    <x v="245"/>
    <s v="Middelburg"/>
    <x v="16"/>
    <x v="38"/>
    <s v="Keurhove"/>
    <x v="2"/>
    <x v="0"/>
    <x v="18"/>
    <x v="1"/>
    <x v="4"/>
    <n v="15.59"/>
  </r>
  <r>
    <n v="81640"/>
    <x v="10"/>
    <x v="0"/>
    <x v="557"/>
    <s v="Middelburg"/>
    <x v="16"/>
    <x v="52"/>
    <s v="Pinakel"/>
    <x v="0"/>
    <x v="0"/>
    <x v="4"/>
    <x v="6"/>
    <x v="0"/>
    <n v="50.31"/>
  </r>
  <r>
    <n v="81641"/>
    <x v="5"/>
    <x v="0"/>
    <x v="721"/>
    <s v="Middelburg"/>
    <x v="16"/>
    <x v="52"/>
    <s v="Speeltoren"/>
    <x v="4"/>
    <x v="0"/>
    <x v="7"/>
    <x v="6"/>
    <x v="0"/>
    <n v="23.11"/>
  </r>
  <r>
    <n v="81645"/>
    <x v="4"/>
    <x v="0"/>
    <x v="770"/>
    <s v="Middelburg"/>
    <x v="4"/>
    <x v="11"/>
    <s v="Bunkerpad"/>
    <x v="0"/>
    <x v="3"/>
    <x v="4"/>
    <x v="6"/>
    <x v="30"/>
    <n v="25.17"/>
  </r>
  <r>
    <n v="81646"/>
    <x v="16"/>
    <x v="0"/>
    <x v="14"/>
    <s v="Middelburg"/>
    <x v="4"/>
    <x v="10"/>
    <s v="Abeelseweg"/>
    <x v="3"/>
    <x v="2"/>
    <x v="9"/>
    <x v="1"/>
    <x v="18"/>
    <n v="77.010000000000005"/>
  </r>
  <r>
    <n v="81647"/>
    <x v="23"/>
    <x v="1"/>
    <x v="262"/>
    <s v="Middelburg"/>
    <x v="2"/>
    <x v="41"/>
    <s v="Koudekerkseweg"/>
    <x v="5"/>
    <x v="0"/>
    <x v="9"/>
    <x v="8"/>
    <x v="9"/>
    <n v="19.97"/>
  </r>
  <r>
    <n v="81648"/>
    <x v="24"/>
    <x v="1"/>
    <x v="262"/>
    <s v="Middelburg"/>
    <x v="2"/>
    <x v="41"/>
    <s v="Koudekerkseweg"/>
    <x v="5"/>
    <x v="0"/>
    <x v="12"/>
    <x v="8"/>
    <x v="9"/>
    <n v="19.07"/>
  </r>
  <r>
    <n v="81649"/>
    <x v="14"/>
    <x v="1"/>
    <x v="262"/>
    <s v="Middelburg"/>
    <x v="2"/>
    <x v="41"/>
    <s v="Koudekerkseweg"/>
    <x v="5"/>
    <x v="0"/>
    <x v="12"/>
    <x v="8"/>
    <x v="9"/>
    <n v="18.079999999999998"/>
  </r>
  <r>
    <n v="81650"/>
    <x v="4"/>
    <x v="16"/>
    <x v="262"/>
    <s v="Middelburg"/>
    <x v="4"/>
    <x v="10"/>
    <s v="Koudekerkseweg"/>
    <x v="3"/>
    <x v="0"/>
    <x v="9"/>
    <x v="6"/>
    <x v="0"/>
    <n v="7.94"/>
  </r>
  <r>
    <n v="81651"/>
    <x v="3"/>
    <x v="16"/>
    <x v="262"/>
    <s v="Middelburg"/>
    <x v="4"/>
    <x v="10"/>
    <s v="Koudekerkseweg"/>
    <x v="3"/>
    <x v="0"/>
    <x v="9"/>
    <x v="6"/>
    <x v="0"/>
    <n v="13.96"/>
  </r>
  <r>
    <n v="81652"/>
    <x v="5"/>
    <x v="16"/>
    <x v="262"/>
    <s v="Middelburg"/>
    <x v="4"/>
    <x v="10"/>
    <s v="Koudekerkseweg"/>
    <x v="0"/>
    <x v="0"/>
    <x v="3"/>
    <x v="6"/>
    <x v="0"/>
    <n v="48.86"/>
  </r>
  <r>
    <n v="81653"/>
    <x v="0"/>
    <x v="16"/>
    <x v="262"/>
    <s v="Middelburg"/>
    <x v="4"/>
    <x v="10"/>
    <s v="Koudekerkseweg"/>
    <x v="4"/>
    <x v="1"/>
    <x v="7"/>
    <x v="6"/>
    <x v="1"/>
    <n v="106.49"/>
  </r>
  <r>
    <n v="81654"/>
    <x v="6"/>
    <x v="16"/>
    <x v="262"/>
    <s v="Middelburg"/>
    <x v="4"/>
    <x v="10"/>
    <s v="Koudekerkseweg"/>
    <x v="3"/>
    <x v="0"/>
    <x v="9"/>
    <x v="6"/>
    <x v="0"/>
    <n v="10.41"/>
  </r>
  <r>
    <n v="81655"/>
    <x v="25"/>
    <x v="1"/>
    <x v="262"/>
    <s v="Middelburg"/>
    <x v="2"/>
    <x v="41"/>
    <s v="Koudekerkseweg"/>
    <x v="5"/>
    <x v="0"/>
    <x v="12"/>
    <x v="8"/>
    <x v="9"/>
    <n v="23.51"/>
  </r>
  <r>
    <n v="81656"/>
    <x v="30"/>
    <x v="1"/>
    <x v="262"/>
    <s v="Middelburg"/>
    <x v="2"/>
    <x v="41"/>
    <s v="Koudekerkseweg"/>
    <x v="5"/>
    <x v="0"/>
    <x v="12"/>
    <x v="8"/>
    <x v="5"/>
    <n v="11.93"/>
  </r>
  <r>
    <n v="81657"/>
    <x v="11"/>
    <x v="0"/>
    <x v="14"/>
    <s v="Middelburg"/>
    <x v="4"/>
    <x v="10"/>
    <s v="Abeelseweg"/>
    <x v="5"/>
    <x v="1"/>
    <x v="1"/>
    <x v="1"/>
    <x v="1"/>
    <n v="1634.26"/>
  </r>
  <r>
    <n v="81658"/>
    <x v="11"/>
    <x v="0"/>
    <x v="579"/>
    <s v="Middelburg"/>
    <x v="2"/>
    <x v="41"/>
    <s v="Stromenweg"/>
    <x v="3"/>
    <x v="3"/>
    <x v="18"/>
    <x v="10"/>
    <x v="17"/>
    <n v="150.25"/>
  </r>
  <r>
    <n v="81659"/>
    <x v="23"/>
    <x v="0"/>
    <x v="579"/>
    <s v="Middelburg"/>
    <x v="2"/>
    <x v="41"/>
    <s v="Stromenweg"/>
    <x v="5"/>
    <x v="1"/>
    <x v="30"/>
    <x v="10"/>
    <x v="1"/>
    <n v="212.65"/>
  </r>
  <r>
    <n v="81660"/>
    <x v="21"/>
    <x v="1"/>
    <x v="262"/>
    <s v="Middelburg"/>
    <x v="2"/>
    <x v="41"/>
    <s v="Koudekerkseweg"/>
    <x v="0"/>
    <x v="3"/>
    <x v="1"/>
    <x v="8"/>
    <x v="17"/>
    <n v="82.58"/>
  </r>
  <r>
    <n v="81661"/>
    <x v="13"/>
    <x v="7"/>
    <x v="281"/>
    <s v="Middelburg"/>
    <x v="2"/>
    <x v="9"/>
    <s v="Laan der Ver. Naties"/>
    <x v="2"/>
    <x v="1"/>
    <x v="18"/>
    <x v="7"/>
    <x v="1"/>
    <n v="22.68"/>
  </r>
  <r>
    <n v="81662"/>
    <x v="10"/>
    <x v="7"/>
    <x v="281"/>
    <s v="Middelburg"/>
    <x v="2"/>
    <x v="9"/>
    <s v="Laan der Ver. Naties"/>
    <x v="2"/>
    <x v="1"/>
    <x v="18"/>
    <x v="7"/>
    <x v="1"/>
    <n v="30.38"/>
  </r>
  <r>
    <n v="81663"/>
    <x v="0"/>
    <x v="0"/>
    <x v="789"/>
    <s v="Middelburg"/>
    <x v="2"/>
    <x v="9"/>
    <s v="Amaliapark"/>
    <x v="0"/>
    <x v="2"/>
    <x v="4"/>
    <x v="9"/>
    <x v="28"/>
    <n v="3.55"/>
  </r>
  <r>
    <n v="81665"/>
    <x v="23"/>
    <x v="0"/>
    <x v="110"/>
    <s v="Middelburg"/>
    <x v="11"/>
    <x v="29"/>
    <s v="Buitenhovelaan"/>
    <x v="4"/>
    <x v="0"/>
    <x v="1"/>
    <x v="1"/>
    <x v="0"/>
    <n v="262.01"/>
  </r>
  <r>
    <n v="81666"/>
    <x v="7"/>
    <x v="2"/>
    <x v="110"/>
    <s v="Middelburg"/>
    <x v="11"/>
    <x v="29"/>
    <s v="Buitenhovelaan"/>
    <x v="0"/>
    <x v="0"/>
    <x v="0"/>
    <x v="1"/>
    <x v="0"/>
    <n v="34.33"/>
  </r>
  <r>
    <n v="81667"/>
    <x v="27"/>
    <x v="2"/>
    <x v="110"/>
    <s v="Middelburg"/>
    <x v="11"/>
    <x v="29"/>
    <s v="Buitenhovelaan"/>
    <x v="0"/>
    <x v="0"/>
    <x v="0"/>
    <x v="1"/>
    <x v="0"/>
    <n v="153.36000000000001"/>
  </r>
  <r>
    <n v="81686"/>
    <x v="20"/>
    <x v="1"/>
    <x v="769"/>
    <s v="Middelburg"/>
    <x v="2"/>
    <x v="41"/>
    <s v="Park Toorenvliedt"/>
    <x v="0"/>
    <x v="3"/>
    <x v="4"/>
    <x v="9"/>
    <x v="30"/>
    <n v="138.96"/>
  </r>
  <r>
    <n v="81706"/>
    <x v="24"/>
    <x v="0"/>
    <x v="354"/>
    <s v="Middelburg"/>
    <x v="3"/>
    <x v="5"/>
    <s v="Park de Griffioen"/>
    <x v="0"/>
    <x v="0"/>
    <x v="3"/>
    <x v="1"/>
    <x v="0"/>
    <n v="8.0299999999999994"/>
  </r>
  <r>
    <n v="81707"/>
    <x v="14"/>
    <x v="0"/>
    <x v="354"/>
    <s v="Middelburg"/>
    <x v="3"/>
    <x v="5"/>
    <s v="Park de Griffioen"/>
    <x v="0"/>
    <x v="0"/>
    <x v="1"/>
    <x v="1"/>
    <x v="2"/>
    <n v="18.11"/>
  </r>
  <r>
    <n v="81708"/>
    <x v="6"/>
    <x v="0"/>
    <x v="144"/>
    <s v="Arnemuiden"/>
    <x v="0"/>
    <x v="6"/>
    <s v="Weegbreelaan"/>
    <x v="0"/>
    <x v="0"/>
    <x v="4"/>
    <x v="1"/>
    <x v="0"/>
    <n v="89.73"/>
  </r>
  <r>
    <n v="81709"/>
    <x v="13"/>
    <x v="2"/>
    <x v="175"/>
    <s v="Middelburg"/>
    <x v="17"/>
    <x v="35"/>
    <s v="G. van der Veenstraat"/>
    <x v="0"/>
    <x v="0"/>
    <x v="4"/>
    <x v="1"/>
    <x v="4"/>
    <n v="59.51"/>
  </r>
  <r>
    <n v="81710"/>
    <x v="10"/>
    <x v="2"/>
    <x v="175"/>
    <s v="Middelburg"/>
    <x v="17"/>
    <x v="35"/>
    <s v="G. van der Veenstraat"/>
    <x v="0"/>
    <x v="0"/>
    <x v="4"/>
    <x v="1"/>
    <x v="4"/>
    <n v="36.75"/>
  </r>
  <r>
    <n v="81711"/>
    <x v="9"/>
    <x v="2"/>
    <x v="175"/>
    <s v="Middelburg"/>
    <x v="17"/>
    <x v="35"/>
    <s v="G. van der Veenstraat"/>
    <x v="0"/>
    <x v="0"/>
    <x v="4"/>
    <x v="1"/>
    <x v="0"/>
    <n v="4.0599999999999996"/>
  </r>
  <r>
    <n v="81712"/>
    <x v="16"/>
    <x v="2"/>
    <x v="175"/>
    <s v="Middelburg"/>
    <x v="17"/>
    <x v="35"/>
    <s v="G. van der Veenstraat"/>
    <x v="0"/>
    <x v="0"/>
    <x v="4"/>
    <x v="1"/>
    <x v="0"/>
    <n v="4.0599999999999996"/>
  </r>
  <r>
    <n v="81713"/>
    <x v="11"/>
    <x v="2"/>
    <x v="175"/>
    <s v="Middelburg"/>
    <x v="17"/>
    <x v="35"/>
    <s v="G. van der Veenstraat"/>
    <x v="0"/>
    <x v="0"/>
    <x v="4"/>
    <x v="1"/>
    <x v="0"/>
    <n v="4.08"/>
  </r>
  <r>
    <n v="81714"/>
    <x v="23"/>
    <x v="2"/>
    <x v="175"/>
    <s v="Middelburg"/>
    <x v="17"/>
    <x v="35"/>
    <s v="G. van der Veenstraat"/>
    <x v="0"/>
    <x v="0"/>
    <x v="4"/>
    <x v="1"/>
    <x v="0"/>
    <n v="4.04"/>
  </r>
  <r>
    <n v="81715"/>
    <x v="24"/>
    <x v="2"/>
    <x v="175"/>
    <s v="Middelburg"/>
    <x v="17"/>
    <x v="35"/>
    <s v="G. van der Veenstraat"/>
    <x v="0"/>
    <x v="0"/>
    <x v="4"/>
    <x v="1"/>
    <x v="0"/>
    <n v="4.08"/>
  </r>
  <r>
    <n v="81716"/>
    <x v="14"/>
    <x v="2"/>
    <x v="175"/>
    <s v="Middelburg"/>
    <x v="17"/>
    <x v="35"/>
    <s v="G. van der Veenstraat"/>
    <x v="0"/>
    <x v="0"/>
    <x v="4"/>
    <x v="1"/>
    <x v="0"/>
    <n v="4.09"/>
  </r>
  <r>
    <n v="81717"/>
    <x v="25"/>
    <x v="2"/>
    <x v="175"/>
    <s v="Middelburg"/>
    <x v="17"/>
    <x v="35"/>
    <s v="G. van der Veenstraat"/>
    <x v="0"/>
    <x v="0"/>
    <x v="4"/>
    <x v="1"/>
    <x v="0"/>
    <n v="4.09"/>
  </r>
  <r>
    <n v="81718"/>
    <x v="30"/>
    <x v="2"/>
    <x v="175"/>
    <s v="Middelburg"/>
    <x v="17"/>
    <x v="35"/>
    <s v="G. van der Veenstraat"/>
    <x v="0"/>
    <x v="0"/>
    <x v="4"/>
    <x v="1"/>
    <x v="0"/>
    <n v="4.09"/>
  </r>
  <r>
    <n v="81719"/>
    <x v="21"/>
    <x v="2"/>
    <x v="175"/>
    <s v="Middelburg"/>
    <x v="17"/>
    <x v="35"/>
    <s v="G. van der Veenstraat"/>
    <x v="0"/>
    <x v="0"/>
    <x v="4"/>
    <x v="1"/>
    <x v="0"/>
    <n v="4.07"/>
  </r>
  <r>
    <n v="81720"/>
    <x v="7"/>
    <x v="2"/>
    <x v="175"/>
    <s v="Middelburg"/>
    <x v="17"/>
    <x v="35"/>
    <s v="G. van der Veenstraat"/>
    <x v="0"/>
    <x v="0"/>
    <x v="4"/>
    <x v="1"/>
    <x v="0"/>
    <n v="4.08"/>
  </r>
  <r>
    <n v="81721"/>
    <x v="27"/>
    <x v="2"/>
    <x v="175"/>
    <s v="Middelburg"/>
    <x v="17"/>
    <x v="35"/>
    <s v="G. van der Veenstraat"/>
    <x v="0"/>
    <x v="0"/>
    <x v="4"/>
    <x v="1"/>
    <x v="0"/>
    <n v="4.07"/>
  </r>
  <r>
    <n v="81722"/>
    <x v="19"/>
    <x v="2"/>
    <x v="175"/>
    <s v="Middelburg"/>
    <x v="17"/>
    <x v="35"/>
    <s v="G. van der Veenstraat"/>
    <x v="0"/>
    <x v="0"/>
    <x v="4"/>
    <x v="1"/>
    <x v="0"/>
    <n v="4.09"/>
  </r>
  <r>
    <n v="81723"/>
    <x v="15"/>
    <x v="2"/>
    <x v="175"/>
    <s v="Middelburg"/>
    <x v="17"/>
    <x v="35"/>
    <s v="G. van der Veenstraat"/>
    <x v="0"/>
    <x v="0"/>
    <x v="4"/>
    <x v="1"/>
    <x v="0"/>
    <n v="4.0999999999999996"/>
  </r>
  <r>
    <n v="81724"/>
    <x v="20"/>
    <x v="2"/>
    <x v="175"/>
    <s v="Middelburg"/>
    <x v="17"/>
    <x v="35"/>
    <s v="G. van der Veenstraat"/>
    <x v="0"/>
    <x v="0"/>
    <x v="4"/>
    <x v="1"/>
    <x v="0"/>
    <n v="4.08"/>
  </r>
  <r>
    <n v="81725"/>
    <x v="17"/>
    <x v="2"/>
    <x v="175"/>
    <s v="Middelburg"/>
    <x v="17"/>
    <x v="35"/>
    <s v="G. van der Veenstraat"/>
    <x v="0"/>
    <x v="0"/>
    <x v="4"/>
    <x v="1"/>
    <x v="0"/>
    <n v="4.16"/>
  </r>
  <r>
    <n v="81726"/>
    <x v="18"/>
    <x v="2"/>
    <x v="175"/>
    <s v="Middelburg"/>
    <x v="17"/>
    <x v="35"/>
    <s v="G. van der Veenstraat"/>
    <x v="0"/>
    <x v="0"/>
    <x v="4"/>
    <x v="1"/>
    <x v="0"/>
    <n v="4.1100000000000003"/>
  </r>
  <r>
    <n v="81727"/>
    <x v="35"/>
    <x v="2"/>
    <x v="175"/>
    <s v="Middelburg"/>
    <x v="17"/>
    <x v="35"/>
    <s v="G. van der Veenstraat"/>
    <x v="0"/>
    <x v="0"/>
    <x v="4"/>
    <x v="1"/>
    <x v="0"/>
    <n v="4.09"/>
  </r>
  <r>
    <n v="81728"/>
    <x v="43"/>
    <x v="2"/>
    <x v="175"/>
    <s v="Middelburg"/>
    <x v="17"/>
    <x v="35"/>
    <s v="G. van der Veenstraat"/>
    <x v="0"/>
    <x v="0"/>
    <x v="4"/>
    <x v="1"/>
    <x v="0"/>
    <n v="4.12"/>
  </r>
  <r>
    <n v="81729"/>
    <x v="26"/>
    <x v="2"/>
    <x v="175"/>
    <s v="Middelburg"/>
    <x v="17"/>
    <x v="35"/>
    <s v="G. van der Veenstraat"/>
    <x v="0"/>
    <x v="0"/>
    <x v="4"/>
    <x v="1"/>
    <x v="0"/>
    <n v="4.0999999999999996"/>
  </r>
  <r>
    <n v="81730"/>
    <x v="34"/>
    <x v="2"/>
    <x v="175"/>
    <s v="Middelburg"/>
    <x v="17"/>
    <x v="35"/>
    <s v="G. van der Veenstraat"/>
    <x v="0"/>
    <x v="0"/>
    <x v="4"/>
    <x v="1"/>
    <x v="0"/>
    <n v="4.0599999999999996"/>
  </r>
  <r>
    <n v="81731"/>
    <x v="44"/>
    <x v="2"/>
    <x v="175"/>
    <s v="Middelburg"/>
    <x v="17"/>
    <x v="35"/>
    <s v="G. van der Veenstraat"/>
    <x v="0"/>
    <x v="0"/>
    <x v="4"/>
    <x v="1"/>
    <x v="0"/>
    <n v="4.09"/>
  </r>
  <r>
    <n v="81732"/>
    <x v="45"/>
    <x v="2"/>
    <x v="175"/>
    <s v="Middelburg"/>
    <x v="17"/>
    <x v="35"/>
    <s v="G. van der Veenstraat"/>
    <x v="0"/>
    <x v="0"/>
    <x v="4"/>
    <x v="1"/>
    <x v="0"/>
    <n v="4.0999999999999996"/>
  </r>
  <r>
    <n v="81733"/>
    <x v="46"/>
    <x v="2"/>
    <x v="175"/>
    <s v="Middelburg"/>
    <x v="17"/>
    <x v="35"/>
    <s v="G. van der Veenstraat"/>
    <x v="0"/>
    <x v="0"/>
    <x v="4"/>
    <x v="1"/>
    <x v="0"/>
    <n v="3.94"/>
  </r>
  <r>
    <n v="81734"/>
    <x v="27"/>
    <x v="0"/>
    <x v="716"/>
    <s v="Middelburg"/>
    <x v="2"/>
    <x v="15"/>
    <s v="Lingestraat"/>
    <x v="0"/>
    <x v="0"/>
    <x v="19"/>
    <x v="1"/>
    <x v="2"/>
    <n v="137.57"/>
  </r>
  <r>
    <n v="81735"/>
    <x v="9"/>
    <x v="0"/>
    <x v="341"/>
    <s v="Middelburg"/>
    <x v="20"/>
    <x v="42"/>
    <s v="Oude Veerseweg"/>
    <x v="0"/>
    <x v="0"/>
    <x v="4"/>
    <x v="1"/>
    <x v="0"/>
    <n v="38.96"/>
  </r>
  <r>
    <n v="81736"/>
    <x v="25"/>
    <x v="0"/>
    <x v="673"/>
    <s v="Middelburg"/>
    <x v="1"/>
    <x v="2"/>
    <s v="Punt"/>
    <x v="3"/>
    <x v="0"/>
    <x v="9"/>
    <x v="12"/>
    <x v="3"/>
    <n v="112.35"/>
  </r>
  <r>
    <n v="81737"/>
    <x v="7"/>
    <x v="0"/>
    <x v="199"/>
    <s v="Middelburg"/>
    <x v="1"/>
    <x v="2"/>
    <s v="Havendijkstraat"/>
    <x v="0"/>
    <x v="0"/>
    <x v="4"/>
    <x v="1"/>
    <x v="2"/>
    <n v="74.599999999999994"/>
  </r>
  <r>
    <n v="81745"/>
    <x v="43"/>
    <x v="0"/>
    <x v="529"/>
    <s v="Middelburg"/>
    <x v="11"/>
    <x v="30"/>
    <s v="Smaragd"/>
    <x v="2"/>
    <x v="0"/>
    <x v="1"/>
    <x v="1"/>
    <x v="2"/>
    <n v="561.92999999999995"/>
  </r>
  <r>
    <n v="81765"/>
    <x v="13"/>
    <x v="2"/>
    <x v="723"/>
    <s v="Middelburg"/>
    <x v="20"/>
    <x v="42"/>
    <s v="Oostperkweg"/>
    <x v="3"/>
    <x v="0"/>
    <x v="14"/>
    <x v="4"/>
    <x v="9"/>
    <n v="103.29"/>
  </r>
  <r>
    <n v="81766"/>
    <x v="10"/>
    <x v="2"/>
    <x v="723"/>
    <s v="Middelburg"/>
    <x v="20"/>
    <x v="42"/>
    <s v="Oostperkweg"/>
    <x v="3"/>
    <x v="0"/>
    <x v="14"/>
    <x v="4"/>
    <x v="9"/>
    <n v="96.22"/>
  </r>
  <r>
    <n v="81767"/>
    <x v="9"/>
    <x v="2"/>
    <x v="723"/>
    <s v="Middelburg"/>
    <x v="20"/>
    <x v="42"/>
    <s v="Oostperkweg"/>
    <x v="0"/>
    <x v="0"/>
    <x v="12"/>
    <x v="4"/>
    <x v="9"/>
    <n v="19.03"/>
  </r>
  <r>
    <n v="81768"/>
    <x v="10"/>
    <x v="0"/>
    <x v="337"/>
    <s v="Middelburg"/>
    <x v="20"/>
    <x v="42"/>
    <s v="Heerlijkheidsweg"/>
    <x v="3"/>
    <x v="0"/>
    <x v="13"/>
    <x v="1"/>
    <x v="4"/>
    <n v="19.71"/>
  </r>
  <r>
    <n v="81769"/>
    <x v="7"/>
    <x v="27"/>
    <x v="723"/>
    <s v="Middelburg"/>
    <x v="20"/>
    <x v="42"/>
    <s v="Oostperkweg"/>
    <x v="0"/>
    <x v="0"/>
    <x v="4"/>
    <x v="4"/>
    <x v="0"/>
    <n v="53.96"/>
  </r>
  <r>
    <n v="81770"/>
    <x v="16"/>
    <x v="2"/>
    <x v="723"/>
    <s v="Middelburg"/>
    <x v="20"/>
    <x v="42"/>
    <s v="Oostperkweg"/>
    <x v="0"/>
    <x v="0"/>
    <x v="3"/>
    <x v="4"/>
    <x v="0"/>
    <n v="7.53"/>
  </r>
  <r>
    <n v="81771"/>
    <x v="9"/>
    <x v="0"/>
    <x v="337"/>
    <s v="Middelburg"/>
    <x v="20"/>
    <x v="42"/>
    <s v="Heerlijkheidsweg"/>
    <x v="3"/>
    <x v="0"/>
    <x v="13"/>
    <x v="1"/>
    <x v="4"/>
    <n v="33.24"/>
  </r>
  <r>
    <n v="81772"/>
    <x v="16"/>
    <x v="0"/>
    <x v="337"/>
    <s v="Middelburg"/>
    <x v="20"/>
    <x v="42"/>
    <s v="Heerlijkheidsweg"/>
    <x v="3"/>
    <x v="0"/>
    <x v="4"/>
    <x v="1"/>
    <x v="4"/>
    <n v="47.14"/>
  </r>
  <r>
    <n v="81774"/>
    <x v="27"/>
    <x v="2"/>
    <x v="341"/>
    <s v="Middelburg"/>
    <x v="20"/>
    <x v="42"/>
    <s v="Oude Veerseweg"/>
    <x v="4"/>
    <x v="1"/>
    <x v="7"/>
    <x v="1"/>
    <x v="13"/>
    <n v="336.77"/>
  </r>
  <r>
    <n v="81775"/>
    <x v="16"/>
    <x v="0"/>
    <x v="341"/>
    <s v="Middelburg"/>
    <x v="20"/>
    <x v="42"/>
    <s v="Oude Veerseweg"/>
    <x v="2"/>
    <x v="0"/>
    <x v="1"/>
    <x v="1"/>
    <x v="4"/>
    <n v="195.69"/>
  </r>
  <r>
    <n v="81776"/>
    <x v="25"/>
    <x v="0"/>
    <x v="263"/>
    <s v="Middelburg"/>
    <x v="1"/>
    <x v="8"/>
    <s v="Kousteensedijk"/>
    <x v="0"/>
    <x v="0"/>
    <x v="18"/>
    <x v="2"/>
    <x v="3"/>
    <n v="9.7899999999999991"/>
  </r>
  <r>
    <n v="81777"/>
    <x v="73"/>
    <x v="1"/>
    <x v="462"/>
    <s v="Middelburg"/>
    <x v="19"/>
    <x v="39"/>
    <s v="Veerseweg"/>
    <x v="1"/>
    <x v="1"/>
    <x v="1"/>
    <x v="0"/>
    <x v="1"/>
    <n v="91.56"/>
  </r>
  <r>
    <n v="81779"/>
    <x v="25"/>
    <x v="0"/>
    <x v="646"/>
    <s v="Middelburg"/>
    <x v="8"/>
    <x v="22"/>
    <s v="Goudplevierhof"/>
    <x v="0"/>
    <x v="0"/>
    <x v="4"/>
    <x v="1"/>
    <x v="4"/>
    <n v="11.16"/>
  </r>
  <r>
    <n v="81785"/>
    <x v="21"/>
    <x v="0"/>
    <x v="47"/>
    <s v="Middelburg"/>
    <x v="1"/>
    <x v="12"/>
    <s v="Balans"/>
    <x v="1"/>
    <x v="0"/>
    <x v="12"/>
    <x v="2"/>
    <x v="3"/>
    <n v="29.84"/>
  </r>
  <r>
    <n v="81786"/>
    <x v="3"/>
    <x v="0"/>
    <x v="272"/>
    <s v="Middelburg"/>
    <x v="1"/>
    <x v="12"/>
    <s v="Lange Noordstraat"/>
    <x v="3"/>
    <x v="2"/>
    <x v="19"/>
    <x v="2"/>
    <x v="21"/>
    <n v="5.99"/>
  </r>
  <r>
    <n v="81788"/>
    <x v="0"/>
    <x v="0"/>
    <x v="272"/>
    <s v="Middelburg"/>
    <x v="1"/>
    <x v="12"/>
    <s v="Lange Noordstraat"/>
    <x v="0"/>
    <x v="2"/>
    <x v="4"/>
    <x v="2"/>
    <x v="21"/>
    <n v="6.67"/>
  </r>
  <r>
    <n v="81790"/>
    <x v="0"/>
    <x v="0"/>
    <x v="763"/>
    <s v="Middelburg"/>
    <x v="1"/>
    <x v="12"/>
    <s v="Morksstraat"/>
    <x v="0"/>
    <x v="0"/>
    <x v="0"/>
    <x v="1"/>
    <x v="14"/>
    <n v="22.69"/>
  </r>
  <r>
    <n v="81791"/>
    <x v="6"/>
    <x v="0"/>
    <x v="763"/>
    <s v="Middelburg"/>
    <x v="1"/>
    <x v="12"/>
    <s v="Morksstraat"/>
    <x v="0"/>
    <x v="0"/>
    <x v="0"/>
    <x v="1"/>
    <x v="3"/>
    <n v="2.68"/>
  </r>
  <r>
    <n v="81792"/>
    <x v="18"/>
    <x v="1"/>
    <x v="174"/>
    <s v="Middelburg"/>
    <x v="17"/>
    <x v="35"/>
    <s v="Nadorstweg"/>
    <x v="0"/>
    <x v="0"/>
    <x v="4"/>
    <x v="2"/>
    <x v="0"/>
    <n v="3.73"/>
  </r>
  <r>
    <n v="81793"/>
    <x v="35"/>
    <x v="1"/>
    <x v="174"/>
    <s v="Middelburg"/>
    <x v="17"/>
    <x v="35"/>
    <s v="Nadorstweg"/>
    <x v="0"/>
    <x v="0"/>
    <x v="4"/>
    <x v="2"/>
    <x v="0"/>
    <n v="4.1399999999999997"/>
  </r>
  <r>
    <n v="81794"/>
    <x v="43"/>
    <x v="1"/>
    <x v="174"/>
    <s v="Middelburg"/>
    <x v="17"/>
    <x v="35"/>
    <s v="Nadorstweg"/>
    <x v="0"/>
    <x v="0"/>
    <x v="4"/>
    <x v="2"/>
    <x v="0"/>
    <n v="4.3600000000000003"/>
  </r>
  <r>
    <n v="81796"/>
    <x v="7"/>
    <x v="0"/>
    <x v="423"/>
    <s v="Middelburg"/>
    <x v="19"/>
    <x v="39"/>
    <s v="Sportlaan"/>
    <x v="0"/>
    <x v="0"/>
    <x v="4"/>
    <x v="4"/>
    <x v="0"/>
    <n v="59.85"/>
  </r>
  <r>
    <n v="81797"/>
    <x v="45"/>
    <x v="2"/>
    <x v="578"/>
    <s v="Middelburg"/>
    <x v="1"/>
    <x v="23"/>
    <s v="Meestoof"/>
    <x v="3"/>
    <x v="0"/>
    <x v="12"/>
    <x v="1"/>
    <x v="7"/>
    <n v="17.809999999999999"/>
  </r>
  <r>
    <n v="81798"/>
    <x v="0"/>
    <x v="0"/>
    <x v="184"/>
    <s v="Middelburg"/>
    <x v="1"/>
    <x v="23"/>
    <s v="Goese Korenmarkt"/>
    <x v="0"/>
    <x v="0"/>
    <x v="3"/>
    <x v="1"/>
    <x v="0"/>
    <n v="142.18"/>
  </r>
  <r>
    <n v="81799"/>
    <x v="6"/>
    <x v="0"/>
    <x v="184"/>
    <s v="Middelburg"/>
    <x v="1"/>
    <x v="23"/>
    <s v="Goese Korenmarkt"/>
    <x v="0"/>
    <x v="0"/>
    <x v="3"/>
    <x v="1"/>
    <x v="0"/>
    <n v="25.35"/>
  </r>
  <r>
    <n v="81800"/>
    <x v="53"/>
    <x v="0"/>
    <x v="59"/>
    <s v="Middelburg"/>
    <x v="1"/>
    <x v="23"/>
    <s v="Bellinkplein"/>
    <x v="0"/>
    <x v="0"/>
    <x v="4"/>
    <x v="1"/>
    <x v="3"/>
    <n v="40.68"/>
  </r>
  <r>
    <n v="81801"/>
    <x v="25"/>
    <x v="0"/>
    <x v="728"/>
    <s v="Middelburg"/>
    <x v="1"/>
    <x v="23"/>
    <s v="Nieuwstraat"/>
    <x v="0"/>
    <x v="0"/>
    <x v="4"/>
    <x v="2"/>
    <x v="2"/>
    <n v="9.27"/>
  </r>
  <r>
    <n v="81802"/>
    <x v="30"/>
    <x v="0"/>
    <x v="728"/>
    <s v="Middelburg"/>
    <x v="1"/>
    <x v="23"/>
    <s v="Nieuwstraat"/>
    <x v="0"/>
    <x v="0"/>
    <x v="4"/>
    <x v="2"/>
    <x v="7"/>
    <n v="7.21"/>
  </r>
  <r>
    <n v="81803"/>
    <x v="21"/>
    <x v="0"/>
    <x v="728"/>
    <s v="Middelburg"/>
    <x v="1"/>
    <x v="23"/>
    <s v="Nieuwstraat"/>
    <x v="0"/>
    <x v="0"/>
    <x v="4"/>
    <x v="2"/>
    <x v="7"/>
    <n v="8.2799999999999994"/>
  </r>
  <r>
    <n v="81804"/>
    <x v="21"/>
    <x v="2"/>
    <x v="475"/>
    <s v="Middelburg"/>
    <x v="11"/>
    <x v="26"/>
    <s v="Vromoldsland"/>
    <x v="0"/>
    <x v="0"/>
    <x v="3"/>
    <x v="1"/>
    <x v="0"/>
    <n v="120.96"/>
  </r>
  <r>
    <n v="81805"/>
    <x v="156"/>
    <x v="0"/>
    <x v="192"/>
    <s v="Middelburg"/>
    <x v="11"/>
    <x v="26"/>
    <s v="Grootmede"/>
    <x v="0"/>
    <x v="0"/>
    <x v="0"/>
    <x v="1"/>
    <x v="0"/>
    <n v="65.92"/>
  </r>
  <r>
    <n v="81806"/>
    <x v="25"/>
    <x v="0"/>
    <x v="521"/>
    <s v="Middelburg"/>
    <x v="11"/>
    <x v="30"/>
    <s v="Robijnplaats"/>
    <x v="0"/>
    <x v="0"/>
    <x v="4"/>
    <x v="1"/>
    <x v="6"/>
    <n v="6.54"/>
  </r>
  <r>
    <n v="81807"/>
    <x v="47"/>
    <x v="0"/>
    <x v="543"/>
    <s v="Middelburg"/>
    <x v="11"/>
    <x v="30"/>
    <s v="Granaatplaats"/>
    <x v="3"/>
    <x v="0"/>
    <x v="2"/>
    <x v="1"/>
    <x v="4"/>
    <n v="32.92"/>
  </r>
  <r>
    <n v="81809"/>
    <x v="19"/>
    <x v="0"/>
    <x v="348"/>
    <s v="Middelburg"/>
    <x v="11"/>
    <x v="26"/>
    <s v="Papisland"/>
    <x v="0"/>
    <x v="0"/>
    <x v="1"/>
    <x v="1"/>
    <x v="4"/>
    <n v="21.67"/>
  </r>
  <r>
    <n v="81810"/>
    <x v="2"/>
    <x v="3"/>
    <x v="481"/>
    <s v="Middelburg"/>
    <x v="6"/>
    <x v="17"/>
    <s v="Waldammeweg"/>
    <x v="2"/>
    <x v="1"/>
    <x v="1"/>
    <x v="3"/>
    <x v="1"/>
    <n v="11202.14"/>
  </r>
  <r>
    <n v="81811"/>
    <x v="4"/>
    <x v="3"/>
    <x v="481"/>
    <s v="Middelburg"/>
    <x v="6"/>
    <x v="17"/>
    <s v="Waldammeweg"/>
    <x v="0"/>
    <x v="0"/>
    <x v="4"/>
    <x v="3"/>
    <x v="4"/>
    <n v="78.58"/>
  </r>
  <r>
    <n v="81812"/>
    <x v="3"/>
    <x v="3"/>
    <x v="481"/>
    <s v="Middelburg"/>
    <x v="6"/>
    <x v="17"/>
    <s v="Waldammeweg"/>
    <x v="3"/>
    <x v="0"/>
    <x v="14"/>
    <x v="3"/>
    <x v="4"/>
    <n v="209.58"/>
  </r>
  <r>
    <n v="81813"/>
    <x v="5"/>
    <x v="3"/>
    <x v="481"/>
    <s v="Middelburg"/>
    <x v="6"/>
    <x v="17"/>
    <s v="Waldammeweg"/>
    <x v="3"/>
    <x v="0"/>
    <x v="14"/>
    <x v="3"/>
    <x v="4"/>
    <n v="214.46"/>
  </r>
  <r>
    <n v="81814"/>
    <x v="0"/>
    <x v="3"/>
    <x v="481"/>
    <s v="Middelburg"/>
    <x v="6"/>
    <x v="17"/>
    <s v="Waldammeweg"/>
    <x v="3"/>
    <x v="0"/>
    <x v="14"/>
    <x v="3"/>
    <x v="4"/>
    <n v="215.09"/>
  </r>
  <r>
    <n v="81816"/>
    <x v="8"/>
    <x v="3"/>
    <x v="481"/>
    <s v="Middelburg"/>
    <x v="6"/>
    <x v="17"/>
    <s v="Waldammeweg"/>
    <x v="3"/>
    <x v="0"/>
    <x v="14"/>
    <x v="3"/>
    <x v="4"/>
    <n v="103.74"/>
  </r>
  <r>
    <n v="81817"/>
    <x v="12"/>
    <x v="3"/>
    <x v="481"/>
    <s v="Middelburg"/>
    <x v="6"/>
    <x v="17"/>
    <s v="Waldammeweg"/>
    <x v="0"/>
    <x v="0"/>
    <x v="4"/>
    <x v="3"/>
    <x v="4"/>
    <n v="8.11"/>
  </r>
  <r>
    <n v="81818"/>
    <x v="13"/>
    <x v="3"/>
    <x v="481"/>
    <s v="Middelburg"/>
    <x v="6"/>
    <x v="17"/>
    <s v="Waldammeweg"/>
    <x v="0"/>
    <x v="0"/>
    <x v="4"/>
    <x v="3"/>
    <x v="4"/>
    <n v="2.71"/>
  </r>
  <r>
    <n v="81819"/>
    <x v="10"/>
    <x v="3"/>
    <x v="481"/>
    <s v="Middelburg"/>
    <x v="6"/>
    <x v="17"/>
    <s v="Waldammeweg"/>
    <x v="0"/>
    <x v="0"/>
    <x v="4"/>
    <x v="3"/>
    <x v="4"/>
    <n v="4.62"/>
  </r>
  <r>
    <n v="81820"/>
    <x v="9"/>
    <x v="3"/>
    <x v="481"/>
    <s v="Middelburg"/>
    <x v="6"/>
    <x v="17"/>
    <s v="Waldammeweg"/>
    <x v="0"/>
    <x v="0"/>
    <x v="4"/>
    <x v="3"/>
    <x v="4"/>
    <n v="8.34"/>
  </r>
  <r>
    <n v="81821"/>
    <x v="16"/>
    <x v="3"/>
    <x v="481"/>
    <s v="Middelburg"/>
    <x v="6"/>
    <x v="17"/>
    <s v="Waldammeweg"/>
    <x v="0"/>
    <x v="0"/>
    <x v="4"/>
    <x v="3"/>
    <x v="4"/>
    <n v="7.94"/>
  </r>
  <r>
    <n v="81822"/>
    <x v="11"/>
    <x v="3"/>
    <x v="481"/>
    <s v="Middelburg"/>
    <x v="6"/>
    <x v="17"/>
    <s v="Waldammeweg"/>
    <x v="0"/>
    <x v="0"/>
    <x v="4"/>
    <x v="3"/>
    <x v="4"/>
    <n v="4.99"/>
  </r>
  <r>
    <n v="81823"/>
    <x v="23"/>
    <x v="3"/>
    <x v="481"/>
    <s v="Middelburg"/>
    <x v="6"/>
    <x v="17"/>
    <s v="Waldammeweg"/>
    <x v="0"/>
    <x v="0"/>
    <x v="4"/>
    <x v="3"/>
    <x v="4"/>
    <n v="5.03"/>
  </r>
  <r>
    <n v="81824"/>
    <x v="24"/>
    <x v="3"/>
    <x v="481"/>
    <s v="Middelburg"/>
    <x v="6"/>
    <x v="17"/>
    <s v="Waldammeweg"/>
    <x v="0"/>
    <x v="0"/>
    <x v="4"/>
    <x v="3"/>
    <x v="4"/>
    <n v="0.93"/>
  </r>
  <r>
    <n v="81825"/>
    <x v="14"/>
    <x v="3"/>
    <x v="481"/>
    <s v="Middelburg"/>
    <x v="6"/>
    <x v="17"/>
    <s v="Waldammeweg"/>
    <x v="0"/>
    <x v="0"/>
    <x v="4"/>
    <x v="3"/>
    <x v="4"/>
    <n v="0.94"/>
  </r>
  <r>
    <n v="81826"/>
    <x v="34"/>
    <x v="3"/>
    <x v="481"/>
    <s v="Middelburg"/>
    <x v="6"/>
    <x v="17"/>
    <s v="Waldammeweg"/>
    <x v="0"/>
    <x v="0"/>
    <x v="4"/>
    <x v="3"/>
    <x v="4"/>
    <n v="76.39"/>
  </r>
  <r>
    <n v="81827"/>
    <x v="26"/>
    <x v="3"/>
    <x v="481"/>
    <s v="Middelburg"/>
    <x v="6"/>
    <x v="17"/>
    <s v="Waldammeweg"/>
    <x v="0"/>
    <x v="0"/>
    <x v="4"/>
    <x v="3"/>
    <x v="4"/>
    <n v="37.24"/>
  </r>
  <r>
    <n v="81828"/>
    <x v="43"/>
    <x v="3"/>
    <x v="481"/>
    <s v="Middelburg"/>
    <x v="6"/>
    <x v="17"/>
    <s v="Waldammeweg"/>
    <x v="0"/>
    <x v="0"/>
    <x v="4"/>
    <x v="3"/>
    <x v="4"/>
    <n v="127.95"/>
  </r>
  <r>
    <n v="81829"/>
    <x v="35"/>
    <x v="3"/>
    <x v="481"/>
    <s v="Middelburg"/>
    <x v="6"/>
    <x v="17"/>
    <s v="Waldammeweg"/>
    <x v="0"/>
    <x v="0"/>
    <x v="4"/>
    <x v="3"/>
    <x v="4"/>
    <n v="10.87"/>
  </r>
  <r>
    <n v="81830"/>
    <x v="18"/>
    <x v="3"/>
    <x v="481"/>
    <s v="Middelburg"/>
    <x v="6"/>
    <x v="17"/>
    <s v="Waldammeweg"/>
    <x v="0"/>
    <x v="0"/>
    <x v="4"/>
    <x v="3"/>
    <x v="4"/>
    <n v="2.91"/>
  </r>
  <r>
    <n v="81831"/>
    <x v="15"/>
    <x v="3"/>
    <x v="481"/>
    <s v="Middelburg"/>
    <x v="6"/>
    <x v="17"/>
    <s v="Waldammeweg"/>
    <x v="0"/>
    <x v="0"/>
    <x v="4"/>
    <x v="3"/>
    <x v="4"/>
    <n v="5.07"/>
  </r>
  <r>
    <n v="81832"/>
    <x v="20"/>
    <x v="3"/>
    <x v="481"/>
    <s v="Middelburg"/>
    <x v="6"/>
    <x v="17"/>
    <s v="Waldammeweg"/>
    <x v="0"/>
    <x v="0"/>
    <x v="4"/>
    <x v="3"/>
    <x v="4"/>
    <n v="5.2"/>
  </r>
  <r>
    <n v="81833"/>
    <x v="17"/>
    <x v="3"/>
    <x v="481"/>
    <s v="Middelburg"/>
    <x v="6"/>
    <x v="17"/>
    <s v="Waldammeweg"/>
    <x v="0"/>
    <x v="0"/>
    <x v="4"/>
    <x v="3"/>
    <x v="4"/>
    <n v="5.09"/>
  </r>
  <r>
    <n v="81834"/>
    <x v="19"/>
    <x v="3"/>
    <x v="481"/>
    <s v="Middelburg"/>
    <x v="6"/>
    <x v="17"/>
    <s v="Waldammeweg"/>
    <x v="0"/>
    <x v="0"/>
    <x v="4"/>
    <x v="3"/>
    <x v="4"/>
    <n v="27.65"/>
  </r>
  <r>
    <n v="81835"/>
    <x v="27"/>
    <x v="3"/>
    <x v="481"/>
    <s v="Middelburg"/>
    <x v="6"/>
    <x v="17"/>
    <s v="Waldammeweg"/>
    <x v="0"/>
    <x v="0"/>
    <x v="4"/>
    <x v="3"/>
    <x v="4"/>
    <n v="9.67"/>
  </r>
  <r>
    <n v="81836"/>
    <x v="21"/>
    <x v="3"/>
    <x v="481"/>
    <s v="Middelburg"/>
    <x v="6"/>
    <x v="17"/>
    <s v="Waldammeweg"/>
    <x v="0"/>
    <x v="0"/>
    <x v="4"/>
    <x v="3"/>
    <x v="4"/>
    <n v="2.96"/>
  </r>
  <r>
    <n v="81837"/>
    <x v="7"/>
    <x v="3"/>
    <x v="481"/>
    <s v="Middelburg"/>
    <x v="6"/>
    <x v="17"/>
    <s v="Waldammeweg"/>
    <x v="0"/>
    <x v="0"/>
    <x v="4"/>
    <x v="3"/>
    <x v="4"/>
    <n v="4.97"/>
  </r>
  <r>
    <n v="81838"/>
    <x v="30"/>
    <x v="3"/>
    <x v="481"/>
    <s v="Middelburg"/>
    <x v="6"/>
    <x v="17"/>
    <s v="Waldammeweg"/>
    <x v="0"/>
    <x v="0"/>
    <x v="4"/>
    <x v="3"/>
    <x v="4"/>
    <n v="3.02"/>
  </r>
  <r>
    <n v="81839"/>
    <x v="25"/>
    <x v="3"/>
    <x v="481"/>
    <s v="Middelburg"/>
    <x v="6"/>
    <x v="17"/>
    <s v="Waldammeweg"/>
    <x v="0"/>
    <x v="0"/>
    <x v="4"/>
    <x v="3"/>
    <x v="4"/>
    <n v="30.38"/>
  </r>
  <r>
    <n v="81840"/>
    <x v="45"/>
    <x v="3"/>
    <x v="481"/>
    <s v="Middelburg"/>
    <x v="6"/>
    <x v="17"/>
    <s v="Waldammeweg"/>
    <x v="0"/>
    <x v="0"/>
    <x v="4"/>
    <x v="3"/>
    <x v="4"/>
    <n v="86.35"/>
  </r>
  <r>
    <n v="81841"/>
    <x v="47"/>
    <x v="3"/>
    <x v="481"/>
    <s v="Middelburg"/>
    <x v="6"/>
    <x v="17"/>
    <s v="Waldammeweg"/>
    <x v="0"/>
    <x v="2"/>
    <x v="4"/>
    <x v="3"/>
    <x v="18"/>
    <n v="401.51"/>
  </r>
  <r>
    <n v="81842"/>
    <x v="46"/>
    <x v="3"/>
    <x v="481"/>
    <s v="Middelburg"/>
    <x v="6"/>
    <x v="17"/>
    <s v="Waldammeweg"/>
    <x v="0"/>
    <x v="0"/>
    <x v="4"/>
    <x v="3"/>
    <x v="0"/>
    <n v="45.59"/>
  </r>
  <r>
    <n v="81843"/>
    <x v="44"/>
    <x v="3"/>
    <x v="481"/>
    <s v="Middelburg"/>
    <x v="6"/>
    <x v="17"/>
    <s v="Waldammeweg"/>
    <x v="0"/>
    <x v="0"/>
    <x v="4"/>
    <x v="3"/>
    <x v="0"/>
    <n v="47.25"/>
  </r>
  <r>
    <n v="81845"/>
    <x v="24"/>
    <x v="0"/>
    <x v="420"/>
    <s v="Middelburg"/>
    <x v="1"/>
    <x v="2"/>
    <s v="Smidsbolwerk"/>
    <x v="0"/>
    <x v="0"/>
    <x v="19"/>
    <x v="1"/>
    <x v="0"/>
    <n v="51.58"/>
  </r>
  <r>
    <n v="81865"/>
    <x v="23"/>
    <x v="0"/>
    <x v="333"/>
    <s v="Middelburg"/>
    <x v="2"/>
    <x v="9"/>
    <s v="Korczakstraat"/>
    <x v="0"/>
    <x v="0"/>
    <x v="0"/>
    <x v="1"/>
    <x v="0"/>
    <n v="8.93"/>
  </r>
  <r>
    <n v="81866"/>
    <x v="13"/>
    <x v="2"/>
    <x v="98"/>
    <s v="Middelburg"/>
    <x v="2"/>
    <x v="9"/>
    <s v="Breeweg"/>
    <x v="0"/>
    <x v="0"/>
    <x v="8"/>
    <x v="4"/>
    <x v="4"/>
    <n v="16.100000000000001"/>
  </r>
  <r>
    <n v="81868"/>
    <x v="8"/>
    <x v="0"/>
    <x v="550"/>
    <s v="Middelburg"/>
    <x v="11"/>
    <x v="26"/>
    <s v="Goudend"/>
    <x v="2"/>
    <x v="0"/>
    <x v="2"/>
    <x v="1"/>
    <x v="4"/>
    <n v="44.11"/>
  </r>
  <r>
    <n v="81869"/>
    <x v="23"/>
    <x v="0"/>
    <x v="57"/>
    <s v="Arnemuiden"/>
    <x v="0"/>
    <x v="14"/>
    <s v="Kon. Julianalaan"/>
    <x v="0"/>
    <x v="0"/>
    <x v="4"/>
    <x v="1"/>
    <x v="4"/>
    <n v="8.6300000000000008"/>
  </r>
  <r>
    <n v="81870"/>
    <x v="24"/>
    <x v="0"/>
    <x v="57"/>
    <s v="Arnemuiden"/>
    <x v="0"/>
    <x v="14"/>
    <s v="Kon. Julianalaan"/>
    <x v="0"/>
    <x v="0"/>
    <x v="4"/>
    <x v="1"/>
    <x v="4"/>
    <n v="10.199999999999999"/>
  </r>
  <r>
    <n v="81885"/>
    <x v="4"/>
    <x v="0"/>
    <x v="30"/>
    <s v="Arnemuiden"/>
    <x v="0"/>
    <x v="0"/>
    <s v="Deurloo"/>
    <x v="3"/>
    <x v="0"/>
    <x v="5"/>
    <x v="1"/>
    <x v="6"/>
    <n v="8.18"/>
  </r>
  <r>
    <n v="81886"/>
    <x v="70"/>
    <x v="0"/>
    <x v="12"/>
    <s v="Arnemuiden"/>
    <x v="0"/>
    <x v="6"/>
    <s v="Bremstraat"/>
    <x v="0"/>
    <x v="0"/>
    <x v="0"/>
    <x v="1"/>
    <x v="0"/>
    <n v="56.59"/>
  </r>
  <r>
    <n v="81906"/>
    <x v="12"/>
    <x v="0"/>
    <x v="336"/>
    <s v="Middelburg"/>
    <x v="11"/>
    <x v="26"/>
    <s v="Oostmede"/>
    <x v="0"/>
    <x v="0"/>
    <x v="4"/>
    <x v="1"/>
    <x v="0"/>
    <n v="31.71"/>
  </r>
  <r>
    <n v="81907"/>
    <x v="20"/>
    <x v="0"/>
    <x v="821"/>
    <s v="Arnemuiden"/>
    <x v="0"/>
    <x v="56"/>
    <s v="Slaak"/>
    <x v="3"/>
    <x v="0"/>
    <x v="2"/>
    <x v="7"/>
    <x v="4"/>
    <n v="31.32"/>
  </r>
  <r>
    <n v="81925"/>
    <x v="19"/>
    <x v="0"/>
    <x v="409"/>
    <s v="Middelburg"/>
    <x v="17"/>
    <x v="40"/>
    <s v="Seislaan"/>
    <x v="0"/>
    <x v="0"/>
    <x v="9"/>
    <x v="1"/>
    <x v="3"/>
    <n v="92.3"/>
  </r>
  <r>
    <n v="81945"/>
    <x v="293"/>
    <x v="0"/>
    <x v="488"/>
    <s v="Middelburg"/>
    <x v="11"/>
    <x v="51"/>
    <s v="Begraafplaats Westelijke Oude Havendijk"/>
    <x v="3"/>
    <x v="0"/>
    <x v="14"/>
    <x v="11"/>
    <x v="3"/>
    <n v="14.11"/>
  </r>
  <r>
    <n v="81946"/>
    <x v="294"/>
    <x v="0"/>
    <x v="488"/>
    <s v="Middelburg"/>
    <x v="11"/>
    <x v="51"/>
    <s v="Begraafplaats Westelijke Oude Havendijk"/>
    <x v="3"/>
    <x v="0"/>
    <x v="14"/>
    <x v="11"/>
    <x v="3"/>
    <n v="14.25"/>
  </r>
  <r>
    <n v="81947"/>
    <x v="295"/>
    <x v="0"/>
    <x v="488"/>
    <s v="Middelburg"/>
    <x v="11"/>
    <x v="51"/>
    <s v="Begraafplaats Westelijke Oude Havendijk"/>
    <x v="3"/>
    <x v="0"/>
    <x v="14"/>
    <x v="11"/>
    <x v="3"/>
    <n v="18.34"/>
  </r>
  <r>
    <n v="81965"/>
    <x v="18"/>
    <x v="0"/>
    <x v="830"/>
    <s v="Middelburg"/>
    <x v="2"/>
    <x v="21"/>
    <s v="Poelendaeleweg"/>
    <x v="3"/>
    <x v="0"/>
    <x v="5"/>
    <x v="0"/>
    <x v="5"/>
    <n v="79.040000000000006"/>
  </r>
  <r>
    <n v="81966"/>
    <x v="35"/>
    <x v="0"/>
    <x v="830"/>
    <s v="Middelburg"/>
    <x v="2"/>
    <x v="21"/>
    <s v="Poelendaeleweg"/>
    <x v="3"/>
    <x v="0"/>
    <x v="2"/>
    <x v="0"/>
    <x v="5"/>
    <n v="87.86"/>
  </r>
  <r>
    <n v="81967"/>
    <x v="43"/>
    <x v="0"/>
    <x v="830"/>
    <s v="Middelburg"/>
    <x v="2"/>
    <x v="21"/>
    <s v="Poelendaeleweg"/>
    <x v="0"/>
    <x v="0"/>
    <x v="4"/>
    <x v="0"/>
    <x v="0"/>
    <n v="37.39"/>
  </r>
  <r>
    <n v="81968"/>
    <x v="26"/>
    <x v="0"/>
    <x v="830"/>
    <s v="Middelburg"/>
    <x v="2"/>
    <x v="21"/>
    <s v="Poelendaeleweg"/>
    <x v="0"/>
    <x v="0"/>
    <x v="0"/>
    <x v="0"/>
    <x v="3"/>
    <n v="623.57000000000005"/>
  </r>
  <r>
    <n v="81969"/>
    <x v="34"/>
    <x v="0"/>
    <x v="830"/>
    <s v="Middelburg"/>
    <x v="2"/>
    <x v="21"/>
    <s v="Poelendaeleweg"/>
    <x v="0"/>
    <x v="0"/>
    <x v="3"/>
    <x v="0"/>
    <x v="3"/>
    <n v="504.08"/>
  </r>
  <r>
    <n v="81970"/>
    <x v="55"/>
    <x v="0"/>
    <x v="830"/>
    <s v="Middelburg"/>
    <x v="2"/>
    <x v="21"/>
    <s v="Poelendaeleweg"/>
    <x v="1"/>
    <x v="1"/>
    <x v="1"/>
    <x v="0"/>
    <x v="1"/>
    <n v="1618.46"/>
  </r>
  <r>
    <n v="81971"/>
    <x v="44"/>
    <x v="0"/>
    <x v="830"/>
    <s v="Middelburg"/>
    <x v="2"/>
    <x v="21"/>
    <s v="Poelendaeleweg"/>
    <x v="3"/>
    <x v="0"/>
    <x v="5"/>
    <x v="0"/>
    <x v="5"/>
    <n v="46.95"/>
  </r>
  <r>
    <n v="81972"/>
    <x v="45"/>
    <x v="0"/>
    <x v="830"/>
    <s v="Middelburg"/>
    <x v="2"/>
    <x v="21"/>
    <s v="Poelendaeleweg"/>
    <x v="3"/>
    <x v="0"/>
    <x v="2"/>
    <x v="0"/>
    <x v="5"/>
    <n v="34.299999999999997"/>
  </r>
  <r>
    <n v="81973"/>
    <x v="46"/>
    <x v="0"/>
    <x v="830"/>
    <s v="Middelburg"/>
    <x v="2"/>
    <x v="21"/>
    <s v="Poelendaeleweg"/>
    <x v="0"/>
    <x v="0"/>
    <x v="4"/>
    <x v="0"/>
    <x v="0"/>
    <n v="21.51"/>
  </r>
  <r>
    <n v="81974"/>
    <x v="47"/>
    <x v="0"/>
    <x v="830"/>
    <s v="Middelburg"/>
    <x v="2"/>
    <x v="21"/>
    <s v="Poelendaeleweg"/>
    <x v="0"/>
    <x v="0"/>
    <x v="4"/>
    <x v="0"/>
    <x v="0"/>
    <n v="10.029999999999999"/>
  </r>
  <r>
    <n v="81975"/>
    <x v="48"/>
    <x v="0"/>
    <x v="830"/>
    <s v="Middelburg"/>
    <x v="2"/>
    <x v="21"/>
    <s v="Poelendaeleweg"/>
    <x v="0"/>
    <x v="0"/>
    <x v="4"/>
    <x v="0"/>
    <x v="0"/>
    <n v="21.06"/>
  </r>
  <r>
    <n v="81976"/>
    <x v="39"/>
    <x v="0"/>
    <x v="830"/>
    <s v="Middelburg"/>
    <x v="2"/>
    <x v="21"/>
    <s v="Poelendaeleweg"/>
    <x v="3"/>
    <x v="0"/>
    <x v="5"/>
    <x v="0"/>
    <x v="5"/>
    <n v="22.36"/>
  </r>
  <r>
    <n v="81977"/>
    <x v="31"/>
    <x v="0"/>
    <x v="830"/>
    <s v="Middelburg"/>
    <x v="2"/>
    <x v="21"/>
    <s v="Poelendaeleweg"/>
    <x v="3"/>
    <x v="0"/>
    <x v="5"/>
    <x v="0"/>
    <x v="5"/>
    <n v="44.43"/>
  </r>
  <r>
    <n v="81979"/>
    <x v="51"/>
    <x v="0"/>
    <x v="830"/>
    <s v="Middelburg"/>
    <x v="2"/>
    <x v="21"/>
    <s v="Poelendaeleweg"/>
    <x v="3"/>
    <x v="0"/>
    <x v="2"/>
    <x v="0"/>
    <x v="5"/>
    <n v="33.4"/>
  </r>
  <r>
    <n v="81980"/>
    <x v="52"/>
    <x v="0"/>
    <x v="830"/>
    <s v="Middelburg"/>
    <x v="2"/>
    <x v="21"/>
    <s v="Poelendaeleweg"/>
    <x v="3"/>
    <x v="0"/>
    <x v="2"/>
    <x v="0"/>
    <x v="5"/>
    <n v="22.02"/>
  </r>
  <r>
    <n v="81981"/>
    <x v="53"/>
    <x v="0"/>
    <x v="830"/>
    <s v="Middelburg"/>
    <x v="2"/>
    <x v="21"/>
    <s v="Poelendaeleweg"/>
    <x v="0"/>
    <x v="0"/>
    <x v="4"/>
    <x v="0"/>
    <x v="0"/>
    <n v="30.43"/>
  </r>
  <r>
    <n v="81982"/>
    <x v="54"/>
    <x v="0"/>
    <x v="830"/>
    <s v="Middelburg"/>
    <x v="2"/>
    <x v="21"/>
    <s v="Poelendaeleweg"/>
    <x v="3"/>
    <x v="0"/>
    <x v="5"/>
    <x v="0"/>
    <x v="5"/>
    <n v="59.07"/>
  </r>
  <r>
    <n v="81983"/>
    <x v="36"/>
    <x v="0"/>
    <x v="830"/>
    <s v="Middelburg"/>
    <x v="2"/>
    <x v="21"/>
    <s v="Poelendaeleweg"/>
    <x v="0"/>
    <x v="0"/>
    <x v="4"/>
    <x v="0"/>
    <x v="0"/>
    <n v="9.4700000000000006"/>
  </r>
  <r>
    <n v="81984"/>
    <x v="37"/>
    <x v="0"/>
    <x v="830"/>
    <s v="Middelburg"/>
    <x v="2"/>
    <x v="21"/>
    <s v="Poelendaeleweg"/>
    <x v="3"/>
    <x v="0"/>
    <x v="5"/>
    <x v="0"/>
    <x v="5"/>
    <n v="22.22"/>
  </r>
  <r>
    <n v="81985"/>
    <x v="49"/>
    <x v="0"/>
    <x v="830"/>
    <s v="Middelburg"/>
    <x v="2"/>
    <x v="21"/>
    <s v="Poelendaeleweg"/>
    <x v="1"/>
    <x v="2"/>
    <x v="6"/>
    <x v="0"/>
    <x v="11"/>
    <n v="7.56"/>
  </r>
  <r>
    <n v="82005"/>
    <x v="6"/>
    <x v="0"/>
    <x v="453"/>
    <s v="Nieuw- en Sint Joosland"/>
    <x v="5"/>
    <x v="13"/>
    <s v="Van Akenstraat"/>
    <x v="0"/>
    <x v="0"/>
    <x v="4"/>
    <x v="1"/>
    <x v="3"/>
    <n v="1.23"/>
  </r>
  <r>
    <n v="82006"/>
    <x v="8"/>
    <x v="0"/>
    <x v="453"/>
    <s v="Nieuw- en Sint Joosland"/>
    <x v="5"/>
    <x v="13"/>
    <s v="Van Akenstraat"/>
    <x v="0"/>
    <x v="0"/>
    <x v="4"/>
    <x v="1"/>
    <x v="3"/>
    <n v="1.22"/>
  </r>
  <r>
    <n v="82007"/>
    <x v="12"/>
    <x v="0"/>
    <x v="453"/>
    <s v="Nieuw- en Sint Joosland"/>
    <x v="5"/>
    <x v="13"/>
    <s v="Van Akenstraat"/>
    <x v="0"/>
    <x v="0"/>
    <x v="1"/>
    <x v="1"/>
    <x v="3"/>
    <n v="7.73"/>
  </r>
  <r>
    <n v="82008"/>
    <x v="13"/>
    <x v="0"/>
    <x v="453"/>
    <s v="Nieuw- en Sint Joosland"/>
    <x v="5"/>
    <x v="13"/>
    <s v="Van Akenstraat"/>
    <x v="0"/>
    <x v="0"/>
    <x v="0"/>
    <x v="1"/>
    <x v="0"/>
    <n v="42.24"/>
  </r>
  <r>
    <n v="82009"/>
    <x v="21"/>
    <x v="0"/>
    <x v="277"/>
    <s v="Nieuw- en Sint Joosland"/>
    <x v="5"/>
    <x v="13"/>
    <s v="Oude Rijksweg"/>
    <x v="3"/>
    <x v="0"/>
    <x v="8"/>
    <x v="4"/>
    <x v="3"/>
    <n v="21.92"/>
  </r>
  <r>
    <n v="82010"/>
    <x v="7"/>
    <x v="0"/>
    <x v="277"/>
    <s v="Nieuw- en Sint Joosland"/>
    <x v="5"/>
    <x v="13"/>
    <s v="Oude Rijksweg"/>
    <x v="3"/>
    <x v="0"/>
    <x v="8"/>
    <x v="4"/>
    <x v="3"/>
    <n v="23.07"/>
  </r>
  <r>
    <n v="82025"/>
    <x v="55"/>
    <x v="0"/>
    <x v="816"/>
    <s v="Middelburg"/>
    <x v="2"/>
    <x v="60"/>
    <s v="Etty Hillesumstraat"/>
    <x v="0"/>
    <x v="0"/>
    <x v="4"/>
    <x v="7"/>
    <x v="9"/>
    <n v="104.62"/>
  </r>
  <r>
    <n v="82045"/>
    <x v="72"/>
    <x v="2"/>
    <x v="162"/>
    <s v="Middelburg"/>
    <x v="15"/>
    <x v="33"/>
    <s v="Eendrachtsweg"/>
    <x v="0"/>
    <x v="0"/>
    <x v="3"/>
    <x v="1"/>
    <x v="0"/>
    <n v="190.88"/>
  </r>
  <r>
    <n v="82046"/>
    <x v="73"/>
    <x v="2"/>
    <x v="162"/>
    <s v="Middelburg"/>
    <x v="15"/>
    <x v="33"/>
    <s v="Eendrachtsweg"/>
    <x v="3"/>
    <x v="0"/>
    <x v="2"/>
    <x v="1"/>
    <x v="4"/>
    <n v="12.63"/>
  </r>
  <r>
    <n v="82047"/>
    <x v="41"/>
    <x v="2"/>
    <x v="162"/>
    <s v="Middelburg"/>
    <x v="15"/>
    <x v="33"/>
    <s v="Eendrachtsweg"/>
    <x v="3"/>
    <x v="0"/>
    <x v="2"/>
    <x v="1"/>
    <x v="4"/>
    <n v="12.59"/>
  </r>
  <r>
    <n v="82048"/>
    <x v="59"/>
    <x v="2"/>
    <x v="162"/>
    <s v="Middelburg"/>
    <x v="15"/>
    <x v="33"/>
    <s v="Eendrachtsweg"/>
    <x v="2"/>
    <x v="0"/>
    <x v="6"/>
    <x v="1"/>
    <x v="4"/>
    <n v="11.31"/>
  </r>
  <r>
    <n v="82049"/>
    <x v="60"/>
    <x v="2"/>
    <x v="162"/>
    <s v="Middelburg"/>
    <x v="15"/>
    <x v="33"/>
    <s v="Eendrachtsweg"/>
    <x v="2"/>
    <x v="0"/>
    <x v="6"/>
    <x v="1"/>
    <x v="4"/>
    <n v="11.43"/>
  </r>
  <r>
    <n v="82050"/>
    <x v="61"/>
    <x v="2"/>
    <x v="162"/>
    <s v="Middelburg"/>
    <x v="15"/>
    <x v="33"/>
    <s v="Eendrachtsweg"/>
    <x v="3"/>
    <x v="0"/>
    <x v="2"/>
    <x v="1"/>
    <x v="4"/>
    <n v="12.67"/>
  </r>
  <r>
    <n v="82051"/>
    <x v="62"/>
    <x v="2"/>
    <x v="162"/>
    <s v="Middelburg"/>
    <x v="15"/>
    <x v="33"/>
    <s v="Eendrachtsweg"/>
    <x v="3"/>
    <x v="0"/>
    <x v="2"/>
    <x v="1"/>
    <x v="4"/>
    <n v="22.66"/>
  </r>
  <r>
    <n v="82052"/>
    <x v="63"/>
    <x v="2"/>
    <x v="162"/>
    <s v="Middelburg"/>
    <x v="15"/>
    <x v="33"/>
    <s v="Eendrachtsweg"/>
    <x v="0"/>
    <x v="0"/>
    <x v="3"/>
    <x v="1"/>
    <x v="0"/>
    <n v="136.65"/>
  </r>
  <r>
    <n v="82053"/>
    <x v="64"/>
    <x v="2"/>
    <x v="162"/>
    <s v="Middelburg"/>
    <x v="15"/>
    <x v="33"/>
    <s v="Eendrachtsweg"/>
    <x v="2"/>
    <x v="0"/>
    <x v="1"/>
    <x v="1"/>
    <x v="4"/>
    <n v="249.22"/>
  </r>
  <r>
    <n v="82054"/>
    <x v="65"/>
    <x v="2"/>
    <x v="162"/>
    <s v="Middelburg"/>
    <x v="15"/>
    <x v="33"/>
    <s v="Eendrachtsweg"/>
    <x v="3"/>
    <x v="0"/>
    <x v="12"/>
    <x v="1"/>
    <x v="9"/>
    <n v="22.59"/>
  </r>
  <r>
    <n v="82055"/>
    <x v="66"/>
    <x v="2"/>
    <x v="162"/>
    <s v="Middelburg"/>
    <x v="15"/>
    <x v="33"/>
    <s v="Eendrachtsweg"/>
    <x v="2"/>
    <x v="0"/>
    <x v="6"/>
    <x v="1"/>
    <x v="4"/>
    <n v="122.45"/>
  </r>
  <r>
    <n v="82056"/>
    <x v="23"/>
    <x v="0"/>
    <x v="395"/>
    <s v="Nieuw- en Sint Joosland"/>
    <x v="5"/>
    <x v="13"/>
    <s v="Scheldepoortstraat"/>
    <x v="2"/>
    <x v="0"/>
    <x v="1"/>
    <x v="1"/>
    <x v="2"/>
    <n v="1243.95"/>
  </r>
  <r>
    <n v="82057"/>
    <x v="24"/>
    <x v="0"/>
    <x v="395"/>
    <s v="Nieuw- en Sint Joosland"/>
    <x v="5"/>
    <x v="13"/>
    <s v="Scheldepoortstraat"/>
    <x v="3"/>
    <x v="0"/>
    <x v="5"/>
    <x v="1"/>
    <x v="5"/>
    <n v="50.6"/>
  </r>
  <r>
    <n v="82058"/>
    <x v="14"/>
    <x v="0"/>
    <x v="395"/>
    <s v="Nieuw- en Sint Joosland"/>
    <x v="5"/>
    <x v="13"/>
    <s v="Scheldepoortstraat"/>
    <x v="3"/>
    <x v="0"/>
    <x v="5"/>
    <x v="1"/>
    <x v="5"/>
    <n v="70.38"/>
  </r>
  <r>
    <n v="82059"/>
    <x v="25"/>
    <x v="0"/>
    <x v="395"/>
    <s v="Nieuw- en Sint Joosland"/>
    <x v="5"/>
    <x v="13"/>
    <s v="Scheldepoortstraat"/>
    <x v="3"/>
    <x v="0"/>
    <x v="5"/>
    <x v="1"/>
    <x v="5"/>
    <n v="50.35"/>
  </r>
  <r>
    <n v="82060"/>
    <x v="30"/>
    <x v="0"/>
    <x v="395"/>
    <s v="Nieuw- en Sint Joosland"/>
    <x v="5"/>
    <x v="13"/>
    <s v="Scheldepoortstraat"/>
    <x v="3"/>
    <x v="0"/>
    <x v="5"/>
    <x v="1"/>
    <x v="5"/>
    <n v="34.6"/>
  </r>
  <r>
    <n v="82061"/>
    <x v="21"/>
    <x v="0"/>
    <x v="395"/>
    <s v="Nieuw- en Sint Joosland"/>
    <x v="5"/>
    <x v="13"/>
    <s v="Scheldepoortstraat"/>
    <x v="3"/>
    <x v="0"/>
    <x v="5"/>
    <x v="1"/>
    <x v="5"/>
    <n v="96.14"/>
  </r>
  <r>
    <n v="82062"/>
    <x v="7"/>
    <x v="0"/>
    <x v="395"/>
    <s v="Nieuw- en Sint Joosland"/>
    <x v="5"/>
    <x v="13"/>
    <s v="Scheldepoortstraat"/>
    <x v="3"/>
    <x v="0"/>
    <x v="5"/>
    <x v="1"/>
    <x v="5"/>
    <n v="19.3"/>
  </r>
  <r>
    <n v="82063"/>
    <x v="27"/>
    <x v="0"/>
    <x v="395"/>
    <s v="Nieuw- en Sint Joosland"/>
    <x v="5"/>
    <x v="13"/>
    <s v="Scheldepoortstraat"/>
    <x v="3"/>
    <x v="0"/>
    <x v="5"/>
    <x v="1"/>
    <x v="5"/>
    <n v="20.77"/>
  </r>
  <r>
    <n v="82064"/>
    <x v="19"/>
    <x v="0"/>
    <x v="395"/>
    <s v="Nieuw- en Sint Joosland"/>
    <x v="5"/>
    <x v="13"/>
    <s v="Scheldepoortstraat"/>
    <x v="3"/>
    <x v="0"/>
    <x v="2"/>
    <x v="1"/>
    <x v="5"/>
    <n v="10.15"/>
  </r>
  <r>
    <n v="82065"/>
    <x v="15"/>
    <x v="0"/>
    <x v="395"/>
    <s v="Nieuw- en Sint Joosland"/>
    <x v="5"/>
    <x v="13"/>
    <s v="Scheldepoortstraat"/>
    <x v="3"/>
    <x v="0"/>
    <x v="2"/>
    <x v="1"/>
    <x v="5"/>
    <n v="10.44"/>
  </r>
  <r>
    <n v="82066"/>
    <x v="20"/>
    <x v="0"/>
    <x v="395"/>
    <s v="Nieuw- en Sint Joosland"/>
    <x v="5"/>
    <x v="13"/>
    <s v="Scheldepoortstraat"/>
    <x v="0"/>
    <x v="0"/>
    <x v="3"/>
    <x v="1"/>
    <x v="2"/>
    <n v="36.71"/>
  </r>
  <r>
    <n v="82067"/>
    <x v="17"/>
    <x v="0"/>
    <x v="395"/>
    <s v="Nieuw- en Sint Joosland"/>
    <x v="5"/>
    <x v="13"/>
    <s v="Scheldepoortstraat"/>
    <x v="0"/>
    <x v="0"/>
    <x v="3"/>
    <x v="1"/>
    <x v="2"/>
    <n v="82.13"/>
  </r>
  <r>
    <n v="82068"/>
    <x v="18"/>
    <x v="0"/>
    <x v="395"/>
    <s v="Nieuw- en Sint Joosland"/>
    <x v="5"/>
    <x v="13"/>
    <s v="Scheldepoortstraat"/>
    <x v="0"/>
    <x v="0"/>
    <x v="0"/>
    <x v="1"/>
    <x v="2"/>
    <n v="45.21"/>
  </r>
  <r>
    <n v="82069"/>
    <x v="35"/>
    <x v="0"/>
    <x v="395"/>
    <s v="Nieuw- en Sint Joosland"/>
    <x v="5"/>
    <x v="13"/>
    <s v="Scheldepoortstraat"/>
    <x v="3"/>
    <x v="0"/>
    <x v="2"/>
    <x v="1"/>
    <x v="5"/>
    <n v="8.92"/>
  </r>
  <r>
    <n v="82070"/>
    <x v="43"/>
    <x v="0"/>
    <x v="395"/>
    <s v="Nieuw- en Sint Joosland"/>
    <x v="5"/>
    <x v="13"/>
    <s v="Scheldepoortstraat"/>
    <x v="3"/>
    <x v="0"/>
    <x v="2"/>
    <x v="1"/>
    <x v="5"/>
    <n v="9.15"/>
  </r>
  <r>
    <n v="82071"/>
    <x v="26"/>
    <x v="0"/>
    <x v="395"/>
    <s v="Nieuw- en Sint Joosland"/>
    <x v="5"/>
    <x v="13"/>
    <s v="Scheldepoortstraat"/>
    <x v="3"/>
    <x v="0"/>
    <x v="12"/>
    <x v="1"/>
    <x v="5"/>
    <n v="19.22"/>
  </r>
  <r>
    <n v="82072"/>
    <x v="34"/>
    <x v="0"/>
    <x v="395"/>
    <s v="Nieuw- en Sint Joosland"/>
    <x v="5"/>
    <x v="13"/>
    <s v="Scheldepoortstraat"/>
    <x v="3"/>
    <x v="0"/>
    <x v="2"/>
    <x v="1"/>
    <x v="5"/>
    <n v="113.68"/>
  </r>
  <r>
    <n v="82073"/>
    <x v="44"/>
    <x v="0"/>
    <x v="395"/>
    <s v="Nieuw- en Sint Joosland"/>
    <x v="5"/>
    <x v="13"/>
    <s v="Scheldepoortstraat"/>
    <x v="0"/>
    <x v="0"/>
    <x v="4"/>
    <x v="1"/>
    <x v="2"/>
    <n v="99.63"/>
  </r>
  <r>
    <n v="82074"/>
    <x v="2"/>
    <x v="0"/>
    <x v="818"/>
    <s v="Middelburg"/>
    <x v="15"/>
    <x v="57"/>
    <s v="John Coltranestraat"/>
    <x v="0"/>
    <x v="0"/>
    <x v="0"/>
    <x v="3"/>
    <x v="0"/>
    <n v="230.46"/>
  </r>
  <r>
    <n v="82075"/>
    <x v="4"/>
    <x v="0"/>
    <x v="818"/>
    <s v="Middelburg"/>
    <x v="15"/>
    <x v="57"/>
    <s v="John Coltranestraat"/>
    <x v="0"/>
    <x v="0"/>
    <x v="3"/>
    <x v="3"/>
    <x v="0"/>
    <n v="414.84"/>
  </r>
  <r>
    <n v="82076"/>
    <x v="3"/>
    <x v="0"/>
    <x v="818"/>
    <s v="Middelburg"/>
    <x v="15"/>
    <x v="57"/>
    <s v="John Coltranestraat"/>
    <x v="3"/>
    <x v="0"/>
    <x v="5"/>
    <x v="3"/>
    <x v="4"/>
    <n v="21.16"/>
  </r>
  <r>
    <n v="82077"/>
    <x v="5"/>
    <x v="0"/>
    <x v="818"/>
    <s v="Middelburg"/>
    <x v="15"/>
    <x v="57"/>
    <s v="John Coltranestraat"/>
    <x v="3"/>
    <x v="0"/>
    <x v="5"/>
    <x v="3"/>
    <x v="4"/>
    <n v="11.64"/>
  </r>
  <r>
    <n v="82078"/>
    <x v="0"/>
    <x v="0"/>
    <x v="818"/>
    <s v="Middelburg"/>
    <x v="15"/>
    <x v="57"/>
    <s v="John Coltranestraat"/>
    <x v="3"/>
    <x v="0"/>
    <x v="5"/>
    <x v="3"/>
    <x v="4"/>
    <n v="21.19"/>
  </r>
  <r>
    <n v="82080"/>
    <x v="8"/>
    <x v="0"/>
    <x v="818"/>
    <s v="Middelburg"/>
    <x v="15"/>
    <x v="57"/>
    <s v="John Coltranestraat"/>
    <x v="3"/>
    <x v="0"/>
    <x v="2"/>
    <x v="3"/>
    <x v="4"/>
    <n v="21.12"/>
  </r>
  <r>
    <n v="82081"/>
    <x v="12"/>
    <x v="0"/>
    <x v="818"/>
    <s v="Middelburg"/>
    <x v="15"/>
    <x v="57"/>
    <s v="John Coltranestraat"/>
    <x v="3"/>
    <x v="0"/>
    <x v="2"/>
    <x v="3"/>
    <x v="4"/>
    <n v="11.63"/>
  </r>
  <r>
    <n v="82082"/>
    <x v="13"/>
    <x v="0"/>
    <x v="818"/>
    <s v="Middelburg"/>
    <x v="15"/>
    <x v="57"/>
    <s v="John Coltranestraat"/>
    <x v="0"/>
    <x v="0"/>
    <x v="0"/>
    <x v="3"/>
    <x v="0"/>
    <n v="228.49"/>
  </r>
  <r>
    <n v="82083"/>
    <x v="10"/>
    <x v="0"/>
    <x v="818"/>
    <s v="Middelburg"/>
    <x v="15"/>
    <x v="57"/>
    <s v="John Coltranestraat"/>
    <x v="3"/>
    <x v="0"/>
    <x v="2"/>
    <x v="3"/>
    <x v="4"/>
    <n v="11.67"/>
  </r>
  <r>
    <n v="82084"/>
    <x v="9"/>
    <x v="0"/>
    <x v="818"/>
    <s v="Middelburg"/>
    <x v="15"/>
    <x v="57"/>
    <s v="John Coltranestraat"/>
    <x v="3"/>
    <x v="0"/>
    <x v="2"/>
    <x v="3"/>
    <x v="4"/>
    <n v="12.16"/>
  </r>
  <r>
    <n v="82085"/>
    <x v="16"/>
    <x v="0"/>
    <x v="818"/>
    <s v="Middelburg"/>
    <x v="15"/>
    <x v="57"/>
    <s v="John Coltranestraat"/>
    <x v="3"/>
    <x v="0"/>
    <x v="5"/>
    <x v="3"/>
    <x v="4"/>
    <n v="11.65"/>
  </r>
  <r>
    <n v="82086"/>
    <x v="11"/>
    <x v="0"/>
    <x v="818"/>
    <s v="Middelburg"/>
    <x v="15"/>
    <x v="57"/>
    <s v="John Coltranestraat"/>
    <x v="3"/>
    <x v="0"/>
    <x v="5"/>
    <x v="3"/>
    <x v="4"/>
    <n v="11.69"/>
  </r>
  <r>
    <n v="82087"/>
    <x v="23"/>
    <x v="0"/>
    <x v="818"/>
    <s v="Middelburg"/>
    <x v="15"/>
    <x v="57"/>
    <s v="John Coltranestraat"/>
    <x v="3"/>
    <x v="0"/>
    <x v="5"/>
    <x v="3"/>
    <x v="4"/>
    <n v="21.14"/>
  </r>
  <r>
    <n v="82088"/>
    <x v="9"/>
    <x v="0"/>
    <x v="819"/>
    <s v="Middelburg"/>
    <x v="15"/>
    <x v="57"/>
    <s v="Nina Simonestraat"/>
    <x v="3"/>
    <x v="0"/>
    <x v="5"/>
    <x v="8"/>
    <x v="4"/>
    <n v="12.52"/>
  </r>
  <r>
    <n v="82089"/>
    <x v="16"/>
    <x v="0"/>
    <x v="819"/>
    <s v="Middelburg"/>
    <x v="15"/>
    <x v="57"/>
    <s v="Nina Simonestraat"/>
    <x v="0"/>
    <x v="0"/>
    <x v="0"/>
    <x v="8"/>
    <x v="0"/>
    <n v="184.9"/>
  </r>
  <r>
    <n v="82090"/>
    <x v="11"/>
    <x v="0"/>
    <x v="819"/>
    <s v="Middelburg"/>
    <x v="15"/>
    <x v="57"/>
    <s v="Nina Simonestraat"/>
    <x v="3"/>
    <x v="0"/>
    <x v="5"/>
    <x v="8"/>
    <x v="4"/>
    <n v="12.5"/>
  </r>
  <r>
    <n v="82091"/>
    <x v="23"/>
    <x v="0"/>
    <x v="819"/>
    <s v="Middelburg"/>
    <x v="15"/>
    <x v="57"/>
    <s v="Nina Simonestraat"/>
    <x v="3"/>
    <x v="0"/>
    <x v="5"/>
    <x v="8"/>
    <x v="4"/>
    <n v="12.53"/>
  </r>
  <r>
    <n v="82092"/>
    <x v="24"/>
    <x v="0"/>
    <x v="819"/>
    <s v="Middelburg"/>
    <x v="15"/>
    <x v="57"/>
    <s v="Nina Simonestraat"/>
    <x v="2"/>
    <x v="0"/>
    <x v="6"/>
    <x v="8"/>
    <x v="4"/>
    <n v="111.41"/>
  </r>
  <r>
    <n v="82093"/>
    <x v="14"/>
    <x v="0"/>
    <x v="819"/>
    <s v="Middelburg"/>
    <x v="15"/>
    <x v="57"/>
    <s v="Nina Simonestraat"/>
    <x v="2"/>
    <x v="0"/>
    <x v="6"/>
    <x v="8"/>
    <x v="4"/>
    <n v="11.29"/>
  </r>
  <r>
    <n v="82094"/>
    <x v="25"/>
    <x v="0"/>
    <x v="819"/>
    <s v="Middelburg"/>
    <x v="15"/>
    <x v="57"/>
    <s v="Nina Simonestraat"/>
    <x v="2"/>
    <x v="0"/>
    <x v="6"/>
    <x v="8"/>
    <x v="4"/>
    <n v="11.2"/>
  </r>
  <r>
    <n v="82095"/>
    <x v="30"/>
    <x v="0"/>
    <x v="819"/>
    <s v="Middelburg"/>
    <x v="15"/>
    <x v="57"/>
    <s v="Nina Simonestraat"/>
    <x v="2"/>
    <x v="0"/>
    <x v="6"/>
    <x v="8"/>
    <x v="4"/>
    <n v="11.35"/>
  </r>
  <r>
    <n v="82096"/>
    <x v="19"/>
    <x v="2"/>
    <x v="187"/>
    <s v="Middelburg"/>
    <x v="1"/>
    <x v="8"/>
    <s v="Zusterstraat"/>
    <x v="0"/>
    <x v="0"/>
    <x v="3"/>
    <x v="2"/>
    <x v="3"/>
    <n v="41.95"/>
  </r>
  <r>
    <n v="82097"/>
    <x v="24"/>
    <x v="0"/>
    <x v="818"/>
    <s v="Middelburg"/>
    <x v="15"/>
    <x v="57"/>
    <s v="John Coltranestraat"/>
    <x v="0"/>
    <x v="0"/>
    <x v="20"/>
    <x v="3"/>
    <x v="0"/>
    <n v="98.17"/>
  </r>
  <r>
    <n v="82098"/>
    <x v="14"/>
    <x v="0"/>
    <x v="818"/>
    <s v="Middelburg"/>
    <x v="15"/>
    <x v="57"/>
    <s v="John Coltranestraat"/>
    <x v="3"/>
    <x v="0"/>
    <x v="2"/>
    <x v="3"/>
    <x v="4"/>
    <n v="88.29"/>
  </r>
  <r>
    <n v="82099"/>
    <x v="25"/>
    <x v="0"/>
    <x v="818"/>
    <s v="Middelburg"/>
    <x v="15"/>
    <x v="57"/>
    <s v="John Coltranestraat"/>
    <x v="2"/>
    <x v="0"/>
    <x v="1"/>
    <x v="3"/>
    <x v="4"/>
    <n v="345.11"/>
  </r>
  <r>
    <n v="82100"/>
    <x v="30"/>
    <x v="0"/>
    <x v="818"/>
    <s v="Middelburg"/>
    <x v="15"/>
    <x v="57"/>
    <s v="John Coltranestraat"/>
    <x v="3"/>
    <x v="0"/>
    <x v="2"/>
    <x v="3"/>
    <x v="4"/>
    <n v="139.91"/>
  </r>
  <r>
    <n v="82101"/>
    <x v="21"/>
    <x v="0"/>
    <x v="818"/>
    <s v="Middelburg"/>
    <x v="15"/>
    <x v="57"/>
    <s v="John Coltranestraat"/>
    <x v="3"/>
    <x v="0"/>
    <x v="2"/>
    <x v="3"/>
    <x v="4"/>
    <n v="26.33"/>
  </r>
  <r>
    <n v="82102"/>
    <x v="7"/>
    <x v="0"/>
    <x v="818"/>
    <s v="Middelburg"/>
    <x v="15"/>
    <x v="57"/>
    <s v="John Coltranestraat"/>
    <x v="0"/>
    <x v="0"/>
    <x v="20"/>
    <x v="3"/>
    <x v="0"/>
    <n v="13.81"/>
  </r>
  <r>
    <n v="82103"/>
    <x v="27"/>
    <x v="0"/>
    <x v="818"/>
    <s v="Middelburg"/>
    <x v="15"/>
    <x v="57"/>
    <s v="John Coltranestraat"/>
    <x v="3"/>
    <x v="0"/>
    <x v="2"/>
    <x v="3"/>
    <x v="4"/>
    <n v="83.58"/>
  </r>
  <r>
    <n v="82104"/>
    <x v="19"/>
    <x v="0"/>
    <x v="818"/>
    <s v="Middelburg"/>
    <x v="15"/>
    <x v="57"/>
    <s v="John Coltranestraat"/>
    <x v="3"/>
    <x v="0"/>
    <x v="2"/>
    <x v="3"/>
    <x v="4"/>
    <n v="20.93"/>
  </r>
  <r>
    <n v="82105"/>
    <x v="15"/>
    <x v="0"/>
    <x v="818"/>
    <s v="Middelburg"/>
    <x v="15"/>
    <x v="57"/>
    <s v="John Coltranestraat"/>
    <x v="2"/>
    <x v="0"/>
    <x v="1"/>
    <x v="3"/>
    <x v="4"/>
    <n v="102.9"/>
  </r>
  <r>
    <n v="82106"/>
    <x v="20"/>
    <x v="0"/>
    <x v="818"/>
    <s v="Middelburg"/>
    <x v="15"/>
    <x v="57"/>
    <s v="John Coltranestraat"/>
    <x v="3"/>
    <x v="0"/>
    <x v="2"/>
    <x v="3"/>
    <x v="4"/>
    <n v="55.73"/>
  </r>
  <r>
    <n v="82125"/>
    <x v="123"/>
    <x v="0"/>
    <x v="753"/>
    <s v="Middelburg"/>
    <x v="16"/>
    <x v="46"/>
    <s v="Prinsenhove"/>
    <x v="3"/>
    <x v="0"/>
    <x v="1"/>
    <x v="1"/>
    <x v="2"/>
    <n v="306.77999999999997"/>
  </r>
  <r>
    <n v="82126"/>
    <x v="124"/>
    <x v="0"/>
    <x v="753"/>
    <s v="Middelburg"/>
    <x v="16"/>
    <x v="46"/>
    <s v="Prinsenhove"/>
    <x v="3"/>
    <x v="0"/>
    <x v="14"/>
    <x v="1"/>
    <x v="9"/>
    <n v="6.35"/>
  </r>
  <r>
    <n v="82127"/>
    <x v="125"/>
    <x v="0"/>
    <x v="753"/>
    <s v="Middelburg"/>
    <x v="16"/>
    <x v="46"/>
    <s v="Prinsenhove"/>
    <x v="3"/>
    <x v="0"/>
    <x v="14"/>
    <x v="1"/>
    <x v="9"/>
    <n v="6.35"/>
  </r>
  <r>
    <n v="82128"/>
    <x v="45"/>
    <x v="0"/>
    <x v="395"/>
    <s v="Nieuw- en Sint Joosland"/>
    <x v="5"/>
    <x v="13"/>
    <s v="Scheldepoortstraat"/>
    <x v="0"/>
    <x v="0"/>
    <x v="4"/>
    <x v="1"/>
    <x v="0"/>
    <n v="6.73"/>
  </r>
  <r>
    <n v="82130"/>
    <x v="8"/>
    <x v="0"/>
    <x v="382"/>
    <s v="Middelburg"/>
    <x v="16"/>
    <x v="45"/>
    <s v="Reijersweg"/>
    <x v="3"/>
    <x v="3"/>
    <x v="13"/>
    <x v="2"/>
    <x v="27"/>
    <n v="18.73"/>
  </r>
  <r>
    <n v="82135"/>
    <x v="4"/>
    <x v="1"/>
    <x v="394"/>
    <s v="Middelburg"/>
    <x v="3"/>
    <x v="49"/>
    <s v="Sandberglaan"/>
    <x v="1"/>
    <x v="2"/>
    <x v="13"/>
    <x v="7"/>
    <x v="18"/>
    <n v="17.52"/>
  </r>
  <r>
    <n v="82136"/>
    <x v="3"/>
    <x v="1"/>
    <x v="394"/>
    <s v="Middelburg"/>
    <x v="3"/>
    <x v="49"/>
    <s v="Sandberglaan"/>
    <x v="1"/>
    <x v="2"/>
    <x v="13"/>
    <x v="7"/>
    <x v="18"/>
    <n v="20.57"/>
  </r>
  <r>
    <n v="82137"/>
    <x v="23"/>
    <x v="0"/>
    <x v="715"/>
    <s v="Middelburg"/>
    <x v="16"/>
    <x v="46"/>
    <s v="Stadhouderslaan"/>
    <x v="0"/>
    <x v="0"/>
    <x v="3"/>
    <x v="1"/>
    <x v="4"/>
    <n v="22.71"/>
  </r>
  <r>
    <n v="82138"/>
    <x v="24"/>
    <x v="0"/>
    <x v="715"/>
    <s v="Middelburg"/>
    <x v="16"/>
    <x v="46"/>
    <s v="Stadhouderslaan"/>
    <x v="0"/>
    <x v="0"/>
    <x v="3"/>
    <x v="1"/>
    <x v="4"/>
    <n v="18.71"/>
  </r>
  <r>
    <n v="82139"/>
    <x v="127"/>
    <x v="0"/>
    <x v="753"/>
    <s v="Middelburg"/>
    <x v="16"/>
    <x v="46"/>
    <s v="Prinsenhove"/>
    <x v="0"/>
    <x v="0"/>
    <x v="3"/>
    <x v="1"/>
    <x v="0"/>
    <n v="83.8"/>
  </r>
  <r>
    <n v="82140"/>
    <x v="128"/>
    <x v="0"/>
    <x v="753"/>
    <s v="Middelburg"/>
    <x v="16"/>
    <x v="46"/>
    <s v="Prinsenhove"/>
    <x v="3"/>
    <x v="0"/>
    <x v="5"/>
    <x v="1"/>
    <x v="4"/>
    <n v="26.38"/>
  </r>
  <r>
    <n v="82141"/>
    <x v="129"/>
    <x v="0"/>
    <x v="753"/>
    <s v="Middelburg"/>
    <x v="16"/>
    <x v="46"/>
    <s v="Prinsenhove"/>
    <x v="3"/>
    <x v="0"/>
    <x v="5"/>
    <x v="1"/>
    <x v="4"/>
    <n v="25.99"/>
  </r>
  <r>
    <n v="82142"/>
    <x v="14"/>
    <x v="0"/>
    <x v="715"/>
    <s v="Middelburg"/>
    <x v="16"/>
    <x v="46"/>
    <s v="Stadhouderslaan"/>
    <x v="1"/>
    <x v="0"/>
    <x v="6"/>
    <x v="1"/>
    <x v="5"/>
    <n v="189.01"/>
  </r>
  <r>
    <n v="82143"/>
    <x v="25"/>
    <x v="0"/>
    <x v="715"/>
    <s v="Middelburg"/>
    <x v="16"/>
    <x v="46"/>
    <s v="Stadhouderslaan"/>
    <x v="1"/>
    <x v="0"/>
    <x v="6"/>
    <x v="1"/>
    <x v="4"/>
    <n v="15.26"/>
  </r>
  <r>
    <n v="82144"/>
    <x v="30"/>
    <x v="0"/>
    <x v="715"/>
    <s v="Middelburg"/>
    <x v="16"/>
    <x v="46"/>
    <s v="Stadhouderslaan"/>
    <x v="1"/>
    <x v="0"/>
    <x v="6"/>
    <x v="1"/>
    <x v="4"/>
    <n v="15.2"/>
  </r>
  <r>
    <n v="82145"/>
    <x v="21"/>
    <x v="0"/>
    <x v="715"/>
    <s v="Middelburg"/>
    <x v="16"/>
    <x v="46"/>
    <s v="Stadhouderslaan"/>
    <x v="1"/>
    <x v="0"/>
    <x v="6"/>
    <x v="1"/>
    <x v="4"/>
    <n v="15.96"/>
  </r>
  <r>
    <n v="82146"/>
    <x v="7"/>
    <x v="0"/>
    <x v="715"/>
    <s v="Middelburg"/>
    <x v="16"/>
    <x v="46"/>
    <s v="Stadhouderslaan"/>
    <x v="1"/>
    <x v="0"/>
    <x v="1"/>
    <x v="1"/>
    <x v="5"/>
    <n v="205.8"/>
  </r>
  <r>
    <n v="82147"/>
    <x v="130"/>
    <x v="0"/>
    <x v="753"/>
    <s v="Middelburg"/>
    <x v="16"/>
    <x v="46"/>
    <s v="Prinsenhove"/>
    <x v="0"/>
    <x v="0"/>
    <x v="3"/>
    <x v="1"/>
    <x v="0"/>
    <n v="166.83"/>
  </r>
  <r>
    <n v="82148"/>
    <x v="131"/>
    <x v="0"/>
    <x v="753"/>
    <s v="Middelburg"/>
    <x v="16"/>
    <x v="46"/>
    <s v="Prinsenhove"/>
    <x v="3"/>
    <x v="0"/>
    <x v="5"/>
    <x v="1"/>
    <x v="9"/>
    <n v="6.99"/>
  </r>
  <r>
    <n v="82149"/>
    <x v="132"/>
    <x v="0"/>
    <x v="753"/>
    <s v="Middelburg"/>
    <x v="16"/>
    <x v="46"/>
    <s v="Prinsenhove"/>
    <x v="3"/>
    <x v="0"/>
    <x v="5"/>
    <x v="1"/>
    <x v="9"/>
    <n v="6.8"/>
  </r>
  <r>
    <n v="82150"/>
    <x v="133"/>
    <x v="0"/>
    <x v="753"/>
    <s v="Middelburg"/>
    <x v="16"/>
    <x v="46"/>
    <s v="Prinsenhove"/>
    <x v="3"/>
    <x v="0"/>
    <x v="5"/>
    <x v="1"/>
    <x v="9"/>
    <n v="7.09"/>
  </r>
  <r>
    <n v="82151"/>
    <x v="134"/>
    <x v="0"/>
    <x v="753"/>
    <s v="Middelburg"/>
    <x v="16"/>
    <x v="46"/>
    <s v="Prinsenhove"/>
    <x v="3"/>
    <x v="0"/>
    <x v="5"/>
    <x v="1"/>
    <x v="9"/>
    <n v="6.84"/>
  </r>
  <r>
    <n v="82152"/>
    <x v="135"/>
    <x v="0"/>
    <x v="753"/>
    <s v="Middelburg"/>
    <x v="16"/>
    <x v="46"/>
    <s v="Prinsenhove"/>
    <x v="3"/>
    <x v="0"/>
    <x v="5"/>
    <x v="1"/>
    <x v="9"/>
    <n v="6.86"/>
  </r>
  <r>
    <n v="82153"/>
    <x v="136"/>
    <x v="0"/>
    <x v="753"/>
    <s v="Middelburg"/>
    <x v="16"/>
    <x v="46"/>
    <s v="Prinsenhove"/>
    <x v="3"/>
    <x v="0"/>
    <x v="5"/>
    <x v="1"/>
    <x v="9"/>
    <n v="6.91"/>
  </r>
  <r>
    <n v="82154"/>
    <x v="137"/>
    <x v="0"/>
    <x v="753"/>
    <s v="Middelburg"/>
    <x v="16"/>
    <x v="46"/>
    <s v="Prinsenhove"/>
    <x v="0"/>
    <x v="0"/>
    <x v="3"/>
    <x v="1"/>
    <x v="4"/>
    <n v="19.79"/>
  </r>
  <r>
    <n v="82155"/>
    <x v="138"/>
    <x v="0"/>
    <x v="753"/>
    <s v="Middelburg"/>
    <x v="16"/>
    <x v="46"/>
    <s v="Prinsenhove"/>
    <x v="0"/>
    <x v="0"/>
    <x v="3"/>
    <x v="1"/>
    <x v="0"/>
    <n v="230.91"/>
  </r>
  <r>
    <n v="82156"/>
    <x v="139"/>
    <x v="0"/>
    <x v="753"/>
    <s v="Middelburg"/>
    <x v="16"/>
    <x v="46"/>
    <s v="Prinsenhove"/>
    <x v="3"/>
    <x v="0"/>
    <x v="2"/>
    <x v="1"/>
    <x v="4"/>
    <n v="52.81"/>
  </r>
  <r>
    <n v="82157"/>
    <x v="140"/>
    <x v="0"/>
    <x v="753"/>
    <s v="Middelburg"/>
    <x v="16"/>
    <x v="46"/>
    <s v="Prinsenhove"/>
    <x v="3"/>
    <x v="0"/>
    <x v="1"/>
    <x v="1"/>
    <x v="2"/>
    <n v="1167.27"/>
  </r>
  <r>
    <n v="82158"/>
    <x v="79"/>
    <x v="0"/>
    <x v="753"/>
    <s v="Middelburg"/>
    <x v="16"/>
    <x v="46"/>
    <s v="Prinsenhove"/>
    <x v="3"/>
    <x v="0"/>
    <x v="2"/>
    <x v="1"/>
    <x v="4"/>
    <n v="109.43"/>
  </r>
  <r>
    <n v="82159"/>
    <x v="80"/>
    <x v="0"/>
    <x v="753"/>
    <s v="Middelburg"/>
    <x v="16"/>
    <x v="46"/>
    <s v="Prinsenhove"/>
    <x v="3"/>
    <x v="0"/>
    <x v="14"/>
    <x v="1"/>
    <x v="4"/>
    <n v="230.45"/>
  </r>
  <r>
    <n v="82160"/>
    <x v="141"/>
    <x v="0"/>
    <x v="753"/>
    <s v="Middelburg"/>
    <x v="16"/>
    <x v="46"/>
    <s v="Prinsenhove"/>
    <x v="0"/>
    <x v="0"/>
    <x v="4"/>
    <x v="1"/>
    <x v="4"/>
    <n v="8.43"/>
  </r>
  <r>
    <n v="82161"/>
    <x v="142"/>
    <x v="0"/>
    <x v="753"/>
    <s v="Middelburg"/>
    <x v="16"/>
    <x v="46"/>
    <s v="Prinsenhove"/>
    <x v="0"/>
    <x v="0"/>
    <x v="4"/>
    <x v="1"/>
    <x v="0"/>
    <n v="3.1"/>
  </r>
  <r>
    <n v="82162"/>
    <x v="143"/>
    <x v="0"/>
    <x v="753"/>
    <s v="Middelburg"/>
    <x v="16"/>
    <x v="46"/>
    <s v="Prinsenhove"/>
    <x v="3"/>
    <x v="0"/>
    <x v="14"/>
    <x v="1"/>
    <x v="9"/>
    <n v="6.43"/>
  </r>
  <r>
    <n v="82163"/>
    <x v="144"/>
    <x v="0"/>
    <x v="753"/>
    <s v="Middelburg"/>
    <x v="16"/>
    <x v="46"/>
    <s v="Prinsenhove"/>
    <x v="3"/>
    <x v="0"/>
    <x v="14"/>
    <x v="1"/>
    <x v="9"/>
    <n v="6.4"/>
  </r>
  <r>
    <n v="82164"/>
    <x v="145"/>
    <x v="0"/>
    <x v="753"/>
    <s v="Middelburg"/>
    <x v="16"/>
    <x v="46"/>
    <s v="Prinsenhove"/>
    <x v="3"/>
    <x v="0"/>
    <x v="14"/>
    <x v="1"/>
    <x v="9"/>
    <n v="6.4"/>
  </r>
  <r>
    <n v="82165"/>
    <x v="146"/>
    <x v="0"/>
    <x v="753"/>
    <s v="Middelburg"/>
    <x v="16"/>
    <x v="46"/>
    <s v="Prinsenhove"/>
    <x v="3"/>
    <x v="0"/>
    <x v="14"/>
    <x v="1"/>
    <x v="9"/>
    <n v="6.4"/>
  </r>
  <r>
    <n v="82166"/>
    <x v="147"/>
    <x v="0"/>
    <x v="753"/>
    <s v="Middelburg"/>
    <x v="16"/>
    <x v="46"/>
    <s v="Prinsenhove"/>
    <x v="3"/>
    <x v="0"/>
    <x v="14"/>
    <x v="1"/>
    <x v="9"/>
    <n v="6.46"/>
  </r>
  <r>
    <n v="82167"/>
    <x v="148"/>
    <x v="0"/>
    <x v="753"/>
    <s v="Middelburg"/>
    <x v="16"/>
    <x v="46"/>
    <s v="Prinsenhove"/>
    <x v="3"/>
    <x v="0"/>
    <x v="14"/>
    <x v="1"/>
    <x v="9"/>
    <n v="6.43"/>
  </r>
  <r>
    <n v="82168"/>
    <x v="149"/>
    <x v="0"/>
    <x v="753"/>
    <s v="Middelburg"/>
    <x v="16"/>
    <x v="46"/>
    <s v="Prinsenhove"/>
    <x v="3"/>
    <x v="0"/>
    <x v="14"/>
    <x v="1"/>
    <x v="9"/>
    <n v="6.37"/>
  </r>
  <r>
    <n v="82169"/>
    <x v="150"/>
    <x v="0"/>
    <x v="753"/>
    <s v="Middelburg"/>
    <x v="16"/>
    <x v="46"/>
    <s v="Prinsenhove"/>
    <x v="3"/>
    <x v="0"/>
    <x v="14"/>
    <x v="1"/>
    <x v="9"/>
    <n v="6.41"/>
  </r>
  <r>
    <n v="82170"/>
    <x v="151"/>
    <x v="0"/>
    <x v="753"/>
    <s v="Middelburg"/>
    <x v="16"/>
    <x v="46"/>
    <s v="Prinsenhove"/>
    <x v="3"/>
    <x v="0"/>
    <x v="14"/>
    <x v="1"/>
    <x v="9"/>
    <n v="6.41"/>
  </r>
  <r>
    <n v="82171"/>
    <x v="152"/>
    <x v="0"/>
    <x v="753"/>
    <s v="Middelburg"/>
    <x v="16"/>
    <x v="46"/>
    <s v="Prinsenhove"/>
    <x v="3"/>
    <x v="0"/>
    <x v="14"/>
    <x v="1"/>
    <x v="9"/>
    <n v="6.39"/>
  </r>
  <r>
    <n v="82172"/>
    <x v="33"/>
    <x v="0"/>
    <x v="753"/>
    <s v="Middelburg"/>
    <x v="16"/>
    <x v="46"/>
    <s v="Prinsenhove"/>
    <x v="3"/>
    <x v="0"/>
    <x v="14"/>
    <x v="1"/>
    <x v="9"/>
    <n v="6.42"/>
  </r>
  <r>
    <n v="82173"/>
    <x v="153"/>
    <x v="0"/>
    <x v="753"/>
    <s v="Middelburg"/>
    <x v="16"/>
    <x v="46"/>
    <s v="Prinsenhove"/>
    <x v="3"/>
    <x v="0"/>
    <x v="14"/>
    <x v="1"/>
    <x v="9"/>
    <n v="6.35"/>
  </r>
  <r>
    <n v="82174"/>
    <x v="154"/>
    <x v="0"/>
    <x v="753"/>
    <s v="Middelburg"/>
    <x v="16"/>
    <x v="46"/>
    <s v="Prinsenhove"/>
    <x v="3"/>
    <x v="0"/>
    <x v="14"/>
    <x v="1"/>
    <x v="4"/>
    <n v="132.6"/>
  </r>
  <r>
    <n v="82175"/>
    <x v="155"/>
    <x v="0"/>
    <x v="753"/>
    <s v="Middelburg"/>
    <x v="16"/>
    <x v="46"/>
    <s v="Prinsenhove"/>
    <x v="3"/>
    <x v="0"/>
    <x v="14"/>
    <x v="1"/>
    <x v="9"/>
    <n v="6.39"/>
  </r>
  <r>
    <n v="82176"/>
    <x v="156"/>
    <x v="0"/>
    <x v="753"/>
    <s v="Middelburg"/>
    <x v="16"/>
    <x v="46"/>
    <s v="Prinsenhove"/>
    <x v="3"/>
    <x v="0"/>
    <x v="14"/>
    <x v="1"/>
    <x v="9"/>
    <n v="6.41"/>
  </r>
  <r>
    <n v="82177"/>
    <x v="157"/>
    <x v="0"/>
    <x v="753"/>
    <s v="Middelburg"/>
    <x v="16"/>
    <x v="46"/>
    <s v="Prinsenhove"/>
    <x v="3"/>
    <x v="0"/>
    <x v="14"/>
    <x v="1"/>
    <x v="9"/>
    <n v="6.39"/>
  </r>
  <r>
    <n v="82178"/>
    <x v="158"/>
    <x v="0"/>
    <x v="753"/>
    <s v="Middelburg"/>
    <x v="16"/>
    <x v="46"/>
    <s v="Prinsenhove"/>
    <x v="3"/>
    <x v="0"/>
    <x v="14"/>
    <x v="1"/>
    <x v="9"/>
    <n v="6.38"/>
  </r>
  <r>
    <n v="82179"/>
    <x v="159"/>
    <x v="0"/>
    <x v="753"/>
    <s v="Middelburg"/>
    <x v="16"/>
    <x v="46"/>
    <s v="Prinsenhove"/>
    <x v="3"/>
    <x v="0"/>
    <x v="14"/>
    <x v="1"/>
    <x v="9"/>
    <n v="6.39"/>
  </r>
  <r>
    <n v="82180"/>
    <x v="160"/>
    <x v="0"/>
    <x v="753"/>
    <s v="Middelburg"/>
    <x v="16"/>
    <x v="46"/>
    <s v="Prinsenhove"/>
    <x v="3"/>
    <x v="0"/>
    <x v="14"/>
    <x v="1"/>
    <x v="9"/>
    <n v="6.43"/>
  </r>
  <r>
    <n v="82183"/>
    <x v="161"/>
    <x v="0"/>
    <x v="753"/>
    <s v="Middelburg"/>
    <x v="16"/>
    <x v="46"/>
    <s v="Prinsenhove"/>
    <x v="3"/>
    <x v="0"/>
    <x v="14"/>
    <x v="1"/>
    <x v="9"/>
    <n v="6.37"/>
  </r>
  <r>
    <n v="82184"/>
    <x v="172"/>
    <x v="0"/>
    <x v="753"/>
    <s v="Middelburg"/>
    <x v="16"/>
    <x v="46"/>
    <s v="Prinsenhove"/>
    <x v="3"/>
    <x v="0"/>
    <x v="14"/>
    <x v="1"/>
    <x v="9"/>
    <n v="6.42"/>
  </r>
  <r>
    <n v="82185"/>
    <x v="32"/>
    <x v="0"/>
    <x v="753"/>
    <s v="Middelburg"/>
    <x v="16"/>
    <x v="46"/>
    <s v="Prinsenhove"/>
    <x v="3"/>
    <x v="0"/>
    <x v="14"/>
    <x v="1"/>
    <x v="9"/>
    <n v="6.4"/>
  </r>
  <r>
    <n v="82186"/>
    <x v="162"/>
    <x v="0"/>
    <x v="753"/>
    <s v="Middelburg"/>
    <x v="16"/>
    <x v="46"/>
    <s v="Prinsenhove"/>
    <x v="3"/>
    <x v="0"/>
    <x v="14"/>
    <x v="1"/>
    <x v="9"/>
    <n v="6.41"/>
  </r>
  <r>
    <n v="82187"/>
    <x v="166"/>
    <x v="0"/>
    <x v="753"/>
    <s v="Middelburg"/>
    <x v="16"/>
    <x v="46"/>
    <s v="Prinsenhove"/>
    <x v="3"/>
    <x v="0"/>
    <x v="14"/>
    <x v="1"/>
    <x v="9"/>
    <n v="6.43"/>
  </r>
  <r>
    <n v="82188"/>
    <x v="167"/>
    <x v="0"/>
    <x v="753"/>
    <s v="Middelburg"/>
    <x v="16"/>
    <x v="46"/>
    <s v="Prinsenhove"/>
    <x v="3"/>
    <x v="0"/>
    <x v="14"/>
    <x v="1"/>
    <x v="9"/>
    <n v="6.41"/>
  </r>
  <r>
    <n v="82189"/>
    <x v="168"/>
    <x v="0"/>
    <x v="753"/>
    <s v="Middelburg"/>
    <x v="16"/>
    <x v="46"/>
    <s v="Prinsenhove"/>
    <x v="3"/>
    <x v="0"/>
    <x v="14"/>
    <x v="1"/>
    <x v="9"/>
    <n v="6.4"/>
  </r>
  <r>
    <n v="82190"/>
    <x v="169"/>
    <x v="0"/>
    <x v="753"/>
    <s v="Middelburg"/>
    <x v="16"/>
    <x v="46"/>
    <s v="Prinsenhove"/>
    <x v="3"/>
    <x v="0"/>
    <x v="14"/>
    <x v="1"/>
    <x v="9"/>
    <n v="6.4"/>
  </r>
  <r>
    <n v="82191"/>
    <x v="170"/>
    <x v="0"/>
    <x v="753"/>
    <s v="Middelburg"/>
    <x v="16"/>
    <x v="46"/>
    <s v="Prinsenhove"/>
    <x v="3"/>
    <x v="0"/>
    <x v="14"/>
    <x v="1"/>
    <x v="9"/>
    <n v="6.39"/>
  </r>
  <r>
    <n v="82192"/>
    <x v="173"/>
    <x v="0"/>
    <x v="753"/>
    <s v="Middelburg"/>
    <x v="16"/>
    <x v="46"/>
    <s v="Prinsenhove"/>
    <x v="3"/>
    <x v="0"/>
    <x v="14"/>
    <x v="1"/>
    <x v="9"/>
    <n v="6.36"/>
  </r>
  <r>
    <n v="82193"/>
    <x v="174"/>
    <x v="0"/>
    <x v="753"/>
    <s v="Middelburg"/>
    <x v="16"/>
    <x v="46"/>
    <s v="Prinsenhove"/>
    <x v="3"/>
    <x v="0"/>
    <x v="14"/>
    <x v="1"/>
    <x v="9"/>
    <n v="6.43"/>
  </r>
  <r>
    <n v="82194"/>
    <x v="175"/>
    <x v="0"/>
    <x v="753"/>
    <s v="Middelburg"/>
    <x v="16"/>
    <x v="46"/>
    <s v="Prinsenhove"/>
    <x v="3"/>
    <x v="0"/>
    <x v="14"/>
    <x v="1"/>
    <x v="9"/>
    <n v="6.41"/>
  </r>
  <r>
    <n v="82195"/>
    <x v="176"/>
    <x v="0"/>
    <x v="753"/>
    <s v="Middelburg"/>
    <x v="16"/>
    <x v="46"/>
    <s v="Prinsenhove"/>
    <x v="3"/>
    <x v="0"/>
    <x v="14"/>
    <x v="1"/>
    <x v="9"/>
    <n v="6.44"/>
  </r>
  <r>
    <n v="82196"/>
    <x v="177"/>
    <x v="0"/>
    <x v="753"/>
    <s v="Middelburg"/>
    <x v="16"/>
    <x v="46"/>
    <s v="Prinsenhove"/>
    <x v="3"/>
    <x v="0"/>
    <x v="14"/>
    <x v="1"/>
    <x v="9"/>
    <n v="6.45"/>
  </r>
  <r>
    <n v="82197"/>
    <x v="178"/>
    <x v="0"/>
    <x v="753"/>
    <s v="Middelburg"/>
    <x v="16"/>
    <x v="46"/>
    <s v="Prinsenhove"/>
    <x v="3"/>
    <x v="0"/>
    <x v="14"/>
    <x v="1"/>
    <x v="9"/>
    <n v="6.37"/>
  </r>
  <r>
    <n v="82198"/>
    <x v="179"/>
    <x v="0"/>
    <x v="753"/>
    <s v="Middelburg"/>
    <x v="16"/>
    <x v="46"/>
    <s v="Prinsenhove"/>
    <x v="3"/>
    <x v="0"/>
    <x v="14"/>
    <x v="1"/>
    <x v="9"/>
    <n v="6.38"/>
  </r>
  <r>
    <n v="82199"/>
    <x v="180"/>
    <x v="0"/>
    <x v="753"/>
    <s v="Middelburg"/>
    <x v="16"/>
    <x v="46"/>
    <s v="Prinsenhove"/>
    <x v="3"/>
    <x v="0"/>
    <x v="14"/>
    <x v="1"/>
    <x v="9"/>
    <n v="6.38"/>
  </r>
  <r>
    <n v="82200"/>
    <x v="181"/>
    <x v="0"/>
    <x v="753"/>
    <s v="Middelburg"/>
    <x v="16"/>
    <x v="46"/>
    <s v="Prinsenhove"/>
    <x v="3"/>
    <x v="0"/>
    <x v="14"/>
    <x v="1"/>
    <x v="9"/>
    <n v="6.36"/>
  </r>
  <r>
    <n v="82201"/>
    <x v="182"/>
    <x v="0"/>
    <x v="753"/>
    <s v="Middelburg"/>
    <x v="16"/>
    <x v="46"/>
    <s v="Prinsenhove"/>
    <x v="3"/>
    <x v="0"/>
    <x v="14"/>
    <x v="1"/>
    <x v="9"/>
    <n v="6.33"/>
  </r>
  <r>
    <n v="82202"/>
    <x v="183"/>
    <x v="0"/>
    <x v="753"/>
    <s v="Middelburg"/>
    <x v="16"/>
    <x v="46"/>
    <s v="Prinsenhove"/>
    <x v="3"/>
    <x v="0"/>
    <x v="14"/>
    <x v="1"/>
    <x v="9"/>
    <n v="6.38"/>
  </r>
  <r>
    <n v="82203"/>
    <x v="184"/>
    <x v="0"/>
    <x v="753"/>
    <s v="Middelburg"/>
    <x v="16"/>
    <x v="46"/>
    <s v="Prinsenhove"/>
    <x v="3"/>
    <x v="0"/>
    <x v="14"/>
    <x v="1"/>
    <x v="9"/>
    <n v="6.36"/>
  </r>
  <r>
    <n v="82204"/>
    <x v="185"/>
    <x v="0"/>
    <x v="753"/>
    <s v="Middelburg"/>
    <x v="16"/>
    <x v="46"/>
    <s v="Prinsenhove"/>
    <x v="3"/>
    <x v="0"/>
    <x v="14"/>
    <x v="1"/>
    <x v="9"/>
    <n v="6.42"/>
  </r>
  <r>
    <n v="82205"/>
    <x v="186"/>
    <x v="0"/>
    <x v="753"/>
    <s v="Middelburg"/>
    <x v="16"/>
    <x v="46"/>
    <s v="Prinsenhove"/>
    <x v="3"/>
    <x v="0"/>
    <x v="14"/>
    <x v="1"/>
    <x v="9"/>
    <n v="6.4"/>
  </r>
  <r>
    <n v="82206"/>
    <x v="187"/>
    <x v="0"/>
    <x v="753"/>
    <s v="Middelburg"/>
    <x v="16"/>
    <x v="46"/>
    <s v="Prinsenhove"/>
    <x v="3"/>
    <x v="0"/>
    <x v="14"/>
    <x v="1"/>
    <x v="9"/>
    <n v="6.37"/>
  </r>
  <r>
    <n v="82207"/>
    <x v="188"/>
    <x v="0"/>
    <x v="753"/>
    <s v="Middelburg"/>
    <x v="16"/>
    <x v="46"/>
    <s v="Prinsenhove"/>
    <x v="3"/>
    <x v="0"/>
    <x v="14"/>
    <x v="1"/>
    <x v="9"/>
    <n v="6.38"/>
  </r>
  <r>
    <n v="82208"/>
    <x v="189"/>
    <x v="0"/>
    <x v="753"/>
    <s v="Middelburg"/>
    <x v="16"/>
    <x v="46"/>
    <s v="Prinsenhove"/>
    <x v="3"/>
    <x v="0"/>
    <x v="14"/>
    <x v="1"/>
    <x v="9"/>
    <n v="6.38"/>
  </r>
  <r>
    <n v="82209"/>
    <x v="190"/>
    <x v="0"/>
    <x v="753"/>
    <s v="Middelburg"/>
    <x v="16"/>
    <x v="46"/>
    <s v="Prinsenhove"/>
    <x v="3"/>
    <x v="0"/>
    <x v="14"/>
    <x v="1"/>
    <x v="9"/>
    <n v="6.42"/>
  </r>
  <r>
    <n v="82210"/>
    <x v="191"/>
    <x v="0"/>
    <x v="753"/>
    <s v="Middelburg"/>
    <x v="16"/>
    <x v="46"/>
    <s v="Prinsenhove"/>
    <x v="3"/>
    <x v="0"/>
    <x v="14"/>
    <x v="1"/>
    <x v="9"/>
    <n v="6.42"/>
  </r>
  <r>
    <n v="82211"/>
    <x v="192"/>
    <x v="0"/>
    <x v="753"/>
    <s v="Middelburg"/>
    <x v="16"/>
    <x v="46"/>
    <s v="Prinsenhove"/>
    <x v="3"/>
    <x v="0"/>
    <x v="14"/>
    <x v="1"/>
    <x v="9"/>
    <n v="6.32"/>
  </r>
  <r>
    <n v="82212"/>
    <x v="193"/>
    <x v="0"/>
    <x v="753"/>
    <s v="Middelburg"/>
    <x v="16"/>
    <x v="46"/>
    <s v="Prinsenhove"/>
    <x v="3"/>
    <x v="0"/>
    <x v="14"/>
    <x v="1"/>
    <x v="9"/>
    <n v="6.4"/>
  </r>
  <r>
    <n v="82213"/>
    <x v="194"/>
    <x v="0"/>
    <x v="753"/>
    <s v="Middelburg"/>
    <x v="16"/>
    <x v="46"/>
    <s v="Prinsenhove"/>
    <x v="3"/>
    <x v="0"/>
    <x v="14"/>
    <x v="1"/>
    <x v="9"/>
    <n v="6.36"/>
  </r>
  <r>
    <n v="82214"/>
    <x v="195"/>
    <x v="0"/>
    <x v="753"/>
    <s v="Middelburg"/>
    <x v="16"/>
    <x v="46"/>
    <s v="Prinsenhove"/>
    <x v="3"/>
    <x v="0"/>
    <x v="14"/>
    <x v="1"/>
    <x v="9"/>
    <n v="6.44"/>
  </r>
  <r>
    <n v="82215"/>
    <x v="196"/>
    <x v="0"/>
    <x v="753"/>
    <s v="Middelburg"/>
    <x v="16"/>
    <x v="46"/>
    <s v="Prinsenhove"/>
    <x v="3"/>
    <x v="0"/>
    <x v="14"/>
    <x v="1"/>
    <x v="9"/>
    <n v="6.33"/>
  </r>
  <r>
    <n v="82216"/>
    <x v="197"/>
    <x v="0"/>
    <x v="753"/>
    <s v="Middelburg"/>
    <x v="16"/>
    <x v="46"/>
    <s v="Prinsenhove"/>
    <x v="3"/>
    <x v="0"/>
    <x v="14"/>
    <x v="1"/>
    <x v="9"/>
    <n v="6.44"/>
  </r>
  <r>
    <n v="82217"/>
    <x v="198"/>
    <x v="0"/>
    <x v="753"/>
    <s v="Middelburg"/>
    <x v="16"/>
    <x v="46"/>
    <s v="Prinsenhove"/>
    <x v="3"/>
    <x v="0"/>
    <x v="14"/>
    <x v="1"/>
    <x v="9"/>
    <n v="6.44"/>
  </r>
  <r>
    <n v="82218"/>
    <x v="199"/>
    <x v="0"/>
    <x v="753"/>
    <s v="Middelburg"/>
    <x v="16"/>
    <x v="46"/>
    <s v="Prinsenhove"/>
    <x v="3"/>
    <x v="0"/>
    <x v="14"/>
    <x v="1"/>
    <x v="9"/>
    <n v="6.37"/>
  </r>
  <r>
    <n v="82219"/>
    <x v="200"/>
    <x v="0"/>
    <x v="753"/>
    <s v="Middelburg"/>
    <x v="16"/>
    <x v="46"/>
    <s v="Prinsenhove"/>
    <x v="3"/>
    <x v="0"/>
    <x v="14"/>
    <x v="1"/>
    <x v="9"/>
    <n v="6.44"/>
  </r>
  <r>
    <n v="82220"/>
    <x v="201"/>
    <x v="0"/>
    <x v="753"/>
    <s v="Middelburg"/>
    <x v="16"/>
    <x v="46"/>
    <s v="Prinsenhove"/>
    <x v="3"/>
    <x v="0"/>
    <x v="14"/>
    <x v="1"/>
    <x v="9"/>
    <n v="6.51"/>
  </r>
  <r>
    <n v="82221"/>
    <x v="202"/>
    <x v="0"/>
    <x v="753"/>
    <s v="Middelburg"/>
    <x v="16"/>
    <x v="46"/>
    <s v="Prinsenhove"/>
    <x v="3"/>
    <x v="0"/>
    <x v="14"/>
    <x v="1"/>
    <x v="9"/>
    <n v="6.43"/>
  </r>
  <r>
    <n v="82222"/>
    <x v="203"/>
    <x v="0"/>
    <x v="753"/>
    <s v="Middelburg"/>
    <x v="16"/>
    <x v="46"/>
    <s v="Prinsenhove"/>
    <x v="3"/>
    <x v="0"/>
    <x v="2"/>
    <x v="1"/>
    <x v="9"/>
    <n v="117.68"/>
  </r>
  <r>
    <n v="82223"/>
    <x v="204"/>
    <x v="0"/>
    <x v="753"/>
    <s v="Middelburg"/>
    <x v="16"/>
    <x v="46"/>
    <s v="Prinsenhove"/>
    <x v="3"/>
    <x v="0"/>
    <x v="2"/>
    <x v="1"/>
    <x v="4"/>
    <n v="43.75"/>
  </r>
  <r>
    <n v="82224"/>
    <x v="205"/>
    <x v="0"/>
    <x v="753"/>
    <s v="Middelburg"/>
    <x v="16"/>
    <x v="46"/>
    <s v="Prinsenhove"/>
    <x v="0"/>
    <x v="0"/>
    <x v="3"/>
    <x v="1"/>
    <x v="0"/>
    <n v="73.150000000000006"/>
  </r>
  <r>
    <n v="82225"/>
    <x v="206"/>
    <x v="0"/>
    <x v="753"/>
    <s v="Middelburg"/>
    <x v="16"/>
    <x v="46"/>
    <s v="Prinsenhove"/>
    <x v="3"/>
    <x v="0"/>
    <x v="1"/>
    <x v="1"/>
    <x v="2"/>
    <n v="529.02"/>
  </r>
  <r>
    <n v="82226"/>
    <x v="207"/>
    <x v="0"/>
    <x v="753"/>
    <s v="Middelburg"/>
    <x v="16"/>
    <x v="46"/>
    <s v="Prinsenhove"/>
    <x v="3"/>
    <x v="0"/>
    <x v="21"/>
    <x v="1"/>
    <x v="2"/>
    <n v="450.75"/>
  </r>
  <r>
    <n v="82227"/>
    <x v="208"/>
    <x v="0"/>
    <x v="753"/>
    <s v="Middelburg"/>
    <x v="16"/>
    <x v="46"/>
    <s v="Prinsenhove"/>
    <x v="3"/>
    <x v="0"/>
    <x v="5"/>
    <x v="1"/>
    <x v="9"/>
    <n v="107.94"/>
  </r>
  <r>
    <n v="82228"/>
    <x v="209"/>
    <x v="0"/>
    <x v="753"/>
    <s v="Middelburg"/>
    <x v="16"/>
    <x v="46"/>
    <s v="Prinsenhove"/>
    <x v="0"/>
    <x v="3"/>
    <x v="4"/>
    <x v="1"/>
    <x v="17"/>
    <n v="300.83999999999997"/>
  </r>
  <r>
    <n v="82229"/>
    <x v="210"/>
    <x v="0"/>
    <x v="753"/>
    <s v="Middelburg"/>
    <x v="16"/>
    <x v="46"/>
    <s v="Prinsenhove"/>
    <x v="0"/>
    <x v="0"/>
    <x v="4"/>
    <x v="1"/>
    <x v="4"/>
    <n v="4.51"/>
  </r>
  <r>
    <n v="82230"/>
    <x v="211"/>
    <x v="0"/>
    <x v="753"/>
    <s v="Middelburg"/>
    <x v="16"/>
    <x v="46"/>
    <s v="Prinsenhove"/>
    <x v="3"/>
    <x v="0"/>
    <x v="2"/>
    <x v="1"/>
    <x v="9"/>
    <n v="150.04"/>
  </r>
  <r>
    <n v="82231"/>
    <x v="212"/>
    <x v="0"/>
    <x v="753"/>
    <s v="Middelburg"/>
    <x v="16"/>
    <x v="46"/>
    <s v="Prinsenhove"/>
    <x v="3"/>
    <x v="0"/>
    <x v="14"/>
    <x v="1"/>
    <x v="9"/>
    <n v="6.36"/>
  </r>
  <r>
    <n v="82232"/>
    <x v="213"/>
    <x v="0"/>
    <x v="753"/>
    <s v="Middelburg"/>
    <x v="16"/>
    <x v="46"/>
    <s v="Prinsenhove"/>
    <x v="3"/>
    <x v="0"/>
    <x v="14"/>
    <x v="1"/>
    <x v="9"/>
    <n v="6.29"/>
  </r>
  <r>
    <n v="82233"/>
    <x v="214"/>
    <x v="0"/>
    <x v="753"/>
    <s v="Middelburg"/>
    <x v="16"/>
    <x v="46"/>
    <s v="Prinsenhove"/>
    <x v="3"/>
    <x v="0"/>
    <x v="14"/>
    <x v="1"/>
    <x v="9"/>
    <n v="6.34"/>
  </r>
  <r>
    <n v="82234"/>
    <x v="215"/>
    <x v="0"/>
    <x v="753"/>
    <s v="Middelburg"/>
    <x v="16"/>
    <x v="46"/>
    <s v="Prinsenhove"/>
    <x v="3"/>
    <x v="0"/>
    <x v="14"/>
    <x v="1"/>
    <x v="9"/>
    <n v="6.3"/>
  </r>
  <r>
    <n v="82235"/>
    <x v="216"/>
    <x v="0"/>
    <x v="753"/>
    <s v="Middelburg"/>
    <x v="16"/>
    <x v="46"/>
    <s v="Prinsenhove"/>
    <x v="3"/>
    <x v="0"/>
    <x v="14"/>
    <x v="1"/>
    <x v="9"/>
    <n v="6.36"/>
  </r>
  <r>
    <n v="82236"/>
    <x v="217"/>
    <x v="0"/>
    <x v="753"/>
    <s v="Middelburg"/>
    <x v="16"/>
    <x v="46"/>
    <s v="Prinsenhove"/>
    <x v="3"/>
    <x v="0"/>
    <x v="14"/>
    <x v="1"/>
    <x v="9"/>
    <n v="6.33"/>
  </r>
  <r>
    <n v="82237"/>
    <x v="218"/>
    <x v="0"/>
    <x v="753"/>
    <s v="Middelburg"/>
    <x v="16"/>
    <x v="46"/>
    <s v="Prinsenhove"/>
    <x v="3"/>
    <x v="0"/>
    <x v="14"/>
    <x v="1"/>
    <x v="9"/>
    <n v="6.31"/>
  </r>
  <r>
    <n v="82238"/>
    <x v="219"/>
    <x v="0"/>
    <x v="753"/>
    <s v="Middelburg"/>
    <x v="16"/>
    <x v="46"/>
    <s v="Prinsenhove"/>
    <x v="3"/>
    <x v="0"/>
    <x v="14"/>
    <x v="1"/>
    <x v="9"/>
    <n v="6.32"/>
  </r>
  <r>
    <n v="82239"/>
    <x v="220"/>
    <x v="0"/>
    <x v="753"/>
    <s v="Middelburg"/>
    <x v="16"/>
    <x v="46"/>
    <s v="Prinsenhove"/>
    <x v="3"/>
    <x v="0"/>
    <x v="14"/>
    <x v="1"/>
    <x v="9"/>
    <n v="6.3"/>
  </r>
  <r>
    <n v="82241"/>
    <x v="222"/>
    <x v="0"/>
    <x v="753"/>
    <s v="Middelburg"/>
    <x v="16"/>
    <x v="46"/>
    <s v="Prinsenhove"/>
    <x v="3"/>
    <x v="0"/>
    <x v="5"/>
    <x v="1"/>
    <x v="9"/>
    <n v="101.86"/>
  </r>
  <r>
    <n v="82243"/>
    <x v="224"/>
    <x v="0"/>
    <x v="753"/>
    <s v="Middelburg"/>
    <x v="16"/>
    <x v="46"/>
    <s v="Prinsenhove"/>
    <x v="3"/>
    <x v="0"/>
    <x v="14"/>
    <x v="1"/>
    <x v="9"/>
    <n v="6.33"/>
  </r>
  <r>
    <n v="82244"/>
    <x v="225"/>
    <x v="0"/>
    <x v="753"/>
    <s v="Middelburg"/>
    <x v="16"/>
    <x v="46"/>
    <s v="Prinsenhove"/>
    <x v="3"/>
    <x v="0"/>
    <x v="14"/>
    <x v="1"/>
    <x v="9"/>
    <n v="6.32"/>
  </r>
  <r>
    <n v="82245"/>
    <x v="226"/>
    <x v="0"/>
    <x v="753"/>
    <s v="Middelburg"/>
    <x v="16"/>
    <x v="46"/>
    <s v="Prinsenhove"/>
    <x v="3"/>
    <x v="0"/>
    <x v="14"/>
    <x v="1"/>
    <x v="9"/>
    <n v="6.36"/>
  </r>
  <r>
    <n v="82246"/>
    <x v="227"/>
    <x v="0"/>
    <x v="753"/>
    <s v="Middelburg"/>
    <x v="16"/>
    <x v="46"/>
    <s v="Prinsenhove"/>
    <x v="3"/>
    <x v="0"/>
    <x v="14"/>
    <x v="1"/>
    <x v="9"/>
    <n v="6.36"/>
  </r>
  <r>
    <n v="82247"/>
    <x v="228"/>
    <x v="0"/>
    <x v="753"/>
    <s v="Middelburg"/>
    <x v="16"/>
    <x v="46"/>
    <s v="Prinsenhove"/>
    <x v="3"/>
    <x v="0"/>
    <x v="14"/>
    <x v="1"/>
    <x v="9"/>
    <n v="6.38"/>
  </r>
  <r>
    <n v="82248"/>
    <x v="229"/>
    <x v="0"/>
    <x v="753"/>
    <s v="Middelburg"/>
    <x v="16"/>
    <x v="46"/>
    <s v="Prinsenhove"/>
    <x v="3"/>
    <x v="0"/>
    <x v="14"/>
    <x v="1"/>
    <x v="9"/>
    <n v="6.32"/>
  </r>
  <r>
    <n v="82249"/>
    <x v="230"/>
    <x v="0"/>
    <x v="753"/>
    <s v="Middelburg"/>
    <x v="16"/>
    <x v="46"/>
    <s v="Prinsenhove"/>
    <x v="3"/>
    <x v="0"/>
    <x v="14"/>
    <x v="1"/>
    <x v="9"/>
    <n v="6.33"/>
  </r>
  <r>
    <n v="82250"/>
    <x v="231"/>
    <x v="0"/>
    <x v="753"/>
    <s v="Middelburg"/>
    <x v="16"/>
    <x v="46"/>
    <s v="Prinsenhove"/>
    <x v="3"/>
    <x v="0"/>
    <x v="14"/>
    <x v="1"/>
    <x v="9"/>
    <n v="6.24"/>
  </r>
  <r>
    <n v="82251"/>
    <x v="232"/>
    <x v="0"/>
    <x v="753"/>
    <s v="Middelburg"/>
    <x v="16"/>
    <x v="46"/>
    <s v="Prinsenhove"/>
    <x v="3"/>
    <x v="0"/>
    <x v="14"/>
    <x v="1"/>
    <x v="9"/>
    <n v="6.31"/>
  </r>
  <r>
    <n v="82253"/>
    <x v="234"/>
    <x v="0"/>
    <x v="753"/>
    <s v="Middelburg"/>
    <x v="16"/>
    <x v="46"/>
    <s v="Prinsenhove"/>
    <x v="3"/>
    <x v="0"/>
    <x v="14"/>
    <x v="1"/>
    <x v="9"/>
    <n v="6.24"/>
  </r>
  <r>
    <n v="82254"/>
    <x v="235"/>
    <x v="0"/>
    <x v="753"/>
    <s v="Middelburg"/>
    <x v="16"/>
    <x v="46"/>
    <s v="Prinsenhove"/>
    <x v="3"/>
    <x v="0"/>
    <x v="14"/>
    <x v="1"/>
    <x v="9"/>
    <n v="6.29"/>
  </r>
  <r>
    <n v="82257"/>
    <x v="238"/>
    <x v="0"/>
    <x v="753"/>
    <s v="Middelburg"/>
    <x v="16"/>
    <x v="46"/>
    <s v="Prinsenhove"/>
    <x v="3"/>
    <x v="0"/>
    <x v="14"/>
    <x v="1"/>
    <x v="9"/>
    <n v="6.32"/>
  </r>
  <r>
    <n v="82258"/>
    <x v="239"/>
    <x v="0"/>
    <x v="753"/>
    <s v="Middelburg"/>
    <x v="16"/>
    <x v="46"/>
    <s v="Prinsenhove"/>
    <x v="3"/>
    <x v="0"/>
    <x v="14"/>
    <x v="1"/>
    <x v="9"/>
    <n v="6.33"/>
  </r>
  <r>
    <n v="82259"/>
    <x v="240"/>
    <x v="0"/>
    <x v="753"/>
    <s v="Middelburg"/>
    <x v="16"/>
    <x v="46"/>
    <s v="Prinsenhove"/>
    <x v="3"/>
    <x v="0"/>
    <x v="14"/>
    <x v="1"/>
    <x v="9"/>
    <n v="6.31"/>
  </r>
  <r>
    <n v="82260"/>
    <x v="241"/>
    <x v="0"/>
    <x v="753"/>
    <s v="Middelburg"/>
    <x v="16"/>
    <x v="46"/>
    <s v="Prinsenhove"/>
    <x v="3"/>
    <x v="0"/>
    <x v="14"/>
    <x v="1"/>
    <x v="9"/>
    <n v="6.33"/>
  </r>
  <r>
    <n v="82261"/>
    <x v="242"/>
    <x v="0"/>
    <x v="753"/>
    <s v="Middelburg"/>
    <x v="16"/>
    <x v="46"/>
    <s v="Prinsenhove"/>
    <x v="3"/>
    <x v="0"/>
    <x v="14"/>
    <x v="1"/>
    <x v="9"/>
    <n v="6.39"/>
  </r>
  <r>
    <n v="82262"/>
    <x v="243"/>
    <x v="0"/>
    <x v="753"/>
    <s v="Middelburg"/>
    <x v="16"/>
    <x v="46"/>
    <s v="Prinsenhove"/>
    <x v="3"/>
    <x v="0"/>
    <x v="14"/>
    <x v="1"/>
    <x v="9"/>
    <n v="6.38"/>
  </r>
  <r>
    <n v="82263"/>
    <x v="244"/>
    <x v="0"/>
    <x v="753"/>
    <s v="Middelburg"/>
    <x v="16"/>
    <x v="46"/>
    <s v="Prinsenhove"/>
    <x v="3"/>
    <x v="0"/>
    <x v="14"/>
    <x v="1"/>
    <x v="9"/>
    <n v="6.32"/>
  </r>
  <r>
    <n v="82264"/>
    <x v="245"/>
    <x v="0"/>
    <x v="753"/>
    <s v="Middelburg"/>
    <x v="16"/>
    <x v="46"/>
    <s v="Prinsenhove"/>
    <x v="3"/>
    <x v="0"/>
    <x v="14"/>
    <x v="1"/>
    <x v="9"/>
    <n v="6.29"/>
  </r>
  <r>
    <n v="82265"/>
    <x v="246"/>
    <x v="0"/>
    <x v="753"/>
    <s v="Middelburg"/>
    <x v="16"/>
    <x v="46"/>
    <s v="Prinsenhove"/>
    <x v="3"/>
    <x v="0"/>
    <x v="14"/>
    <x v="1"/>
    <x v="9"/>
    <n v="6.32"/>
  </r>
  <r>
    <n v="82266"/>
    <x v="247"/>
    <x v="0"/>
    <x v="753"/>
    <s v="Middelburg"/>
    <x v="16"/>
    <x v="46"/>
    <s v="Prinsenhove"/>
    <x v="3"/>
    <x v="0"/>
    <x v="14"/>
    <x v="1"/>
    <x v="9"/>
    <n v="6.27"/>
  </r>
  <r>
    <n v="82267"/>
    <x v="248"/>
    <x v="0"/>
    <x v="753"/>
    <s v="Middelburg"/>
    <x v="16"/>
    <x v="46"/>
    <s v="Prinsenhove"/>
    <x v="3"/>
    <x v="0"/>
    <x v="14"/>
    <x v="1"/>
    <x v="9"/>
    <n v="6.29"/>
  </r>
  <r>
    <n v="82268"/>
    <x v="249"/>
    <x v="0"/>
    <x v="753"/>
    <s v="Middelburg"/>
    <x v="16"/>
    <x v="46"/>
    <s v="Prinsenhove"/>
    <x v="3"/>
    <x v="0"/>
    <x v="14"/>
    <x v="1"/>
    <x v="9"/>
    <n v="6.34"/>
  </r>
  <r>
    <n v="82269"/>
    <x v="250"/>
    <x v="0"/>
    <x v="753"/>
    <s v="Middelburg"/>
    <x v="16"/>
    <x v="46"/>
    <s v="Prinsenhove"/>
    <x v="3"/>
    <x v="0"/>
    <x v="14"/>
    <x v="1"/>
    <x v="9"/>
    <n v="6.35"/>
  </r>
  <r>
    <n v="82270"/>
    <x v="251"/>
    <x v="0"/>
    <x v="753"/>
    <s v="Middelburg"/>
    <x v="16"/>
    <x v="46"/>
    <s v="Prinsenhove"/>
    <x v="3"/>
    <x v="0"/>
    <x v="14"/>
    <x v="1"/>
    <x v="9"/>
    <n v="6.31"/>
  </r>
  <r>
    <n v="82271"/>
    <x v="252"/>
    <x v="0"/>
    <x v="753"/>
    <s v="Middelburg"/>
    <x v="16"/>
    <x v="46"/>
    <s v="Prinsenhove"/>
    <x v="3"/>
    <x v="0"/>
    <x v="14"/>
    <x v="1"/>
    <x v="9"/>
    <n v="6.3"/>
  </r>
  <r>
    <n v="82272"/>
    <x v="253"/>
    <x v="0"/>
    <x v="753"/>
    <s v="Middelburg"/>
    <x v="16"/>
    <x v="46"/>
    <s v="Prinsenhove"/>
    <x v="3"/>
    <x v="0"/>
    <x v="14"/>
    <x v="1"/>
    <x v="9"/>
    <n v="6.32"/>
  </r>
  <r>
    <n v="82273"/>
    <x v="254"/>
    <x v="0"/>
    <x v="753"/>
    <s v="Middelburg"/>
    <x v="16"/>
    <x v="46"/>
    <s v="Prinsenhove"/>
    <x v="3"/>
    <x v="0"/>
    <x v="14"/>
    <x v="1"/>
    <x v="9"/>
    <n v="6.27"/>
  </r>
  <r>
    <n v="82274"/>
    <x v="255"/>
    <x v="0"/>
    <x v="753"/>
    <s v="Middelburg"/>
    <x v="16"/>
    <x v="46"/>
    <s v="Prinsenhove"/>
    <x v="3"/>
    <x v="0"/>
    <x v="14"/>
    <x v="1"/>
    <x v="9"/>
    <n v="6.23"/>
  </r>
  <r>
    <n v="82275"/>
    <x v="256"/>
    <x v="0"/>
    <x v="753"/>
    <s v="Middelburg"/>
    <x v="16"/>
    <x v="46"/>
    <s v="Prinsenhove"/>
    <x v="3"/>
    <x v="0"/>
    <x v="14"/>
    <x v="1"/>
    <x v="9"/>
    <n v="6.3"/>
  </r>
  <r>
    <n v="82276"/>
    <x v="257"/>
    <x v="0"/>
    <x v="753"/>
    <s v="Middelburg"/>
    <x v="16"/>
    <x v="46"/>
    <s v="Prinsenhove"/>
    <x v="3"/>
    <x v="0"/>
    <x v="14"/>
    <x v="1"/>
    <x v="9"/>
    <n v="6.24"/>
  </r>
  <r>
    <n v="82277"/>
    <x v="258"/>
    <x v="0"/>
    <x v="753"/>
    <s v="Middelburg"/>
    <x v="16"/>
    <x v="46"/>
    <s v="Prinsenhove"/>
    <x v="3"/>
    <x v="0"/>
    <x v="14"/>
    <x v="1"/>
    <x v="9"/>
    <n v="6.31"/>
  </r>
  <r>
    <n v="82278"/>
    <x v="259"/>
    <x v="0"/>
    <x v="753"/>
    <s v="Middelburg"/>
    <x v="16"/>
    <x v="46"/>
    <s v="Prinsenhove"/>
    <x v="3"/>
    <x v="0"/>
    <x v="14"/>
    <x v="1"/>
    <x v="9"/>
    <n v="6.31"/>
  </r>
  <r>
    <n v="82279"/>
    <x v="260"/>
    <x v="0"/>
    <x v="753"/>
    <s v="Middelburg"/>
    <x v="16"/>
    <x v="46"/>
    <s v="Prinsenhove"/>
    <x v="3"/>
    <x v="0"/>
    <x v="14"/>
    <x v="1"/>
    <x v="9"/>
    <n v="6.35"/>
  </r>
  <r>
    <n v="82280"/>
    <x v="261"/>
    <x v="0"/>
    <x v="753"/>
    <s v="Middelburg"/>
    <x v="16"/>
    <x v="46"/>
    <s v="Prinsenhove"/>
    <x v="3"/>
    <x v="0"/>
    <x v="14"/>
    <x v="1"/>
    <x v="9"/>
    <n v="6.31"/>
  </r>
  <r>
    <n v="82281"/>
    <x v="262"/>
    <x v="0"/>
    <x v="753"/>
    <s v="Middelburg"/>
    <x v="16"/>
    <x v="46"/>
    <s v="Prinsenhove"/>
    <x v="3"/>
    <x v="0"/>
    <x v="5"/>
    <x v="1"/>
    <x v="4"/>
    <n v="32.86"/>
  </r>
  <r>
    <n v="82282"/>
    <x v="263"/>
    <x v="0"/>
    <x v="753"/>
    <s v="Middelburg"/>
    <x v="16"/>
    <x v="46"/>
    <s v="Prinsenhove"/>
    <x v="3"/>
    <x v="0"/>
    <x v="5"/>
    <x v="1"/>
    <x v="4"/>
    <n v="101.5"/>
  </r>
  <r>
    <n v="82283"/>
    <x v="264"/>
    <x v="0"/>
    <x v="753"/>
    <s v="Middelburg"/>
    <x v="16"/>
    <x v="46"/>
    <s v="Prinsenhove"/>
    <x v="3"/>
    <x v="0"/>
    <x v="14"/>
    <x v="1"/>
    <x v="4"/>
    <n v="93.51"/>
  </r>
  <r>
    <n v="82284"/>
    <x v="265"/>
    <x v="0"/>
    <x v="753"/>
    <s v="Middelburg"/>
    <x v="16"/>
    <x v="46"/>
    <s v="Prinsenhove"/>
    <x v="3"/>
    <x v="0"/>
    <x v="14"/>
    <x v="1"/>
    <x v="4"/>
    <n v="93.83"/>
  </r>
  <r>
    <n v="82285"/>
    <x v="266"/>
    <x v="0"/>
    <x v="753"/>
    <s v="Middelburg"/>
    <x v="16"/>
    <x v="46"/>
    <s v="Prinsenhove"/>
    <x v="3"/>
    <x v="0"/>
    <x v="14"/>
    <x v="1"/>
    <x v="4"/>
    <n v="118.78"/>
  </r>
  <r>
    <n v="82286"/>
    <x v="267"/>
    <x v="0"/>
    <x v="753"/>
    <s v="Middelburg"/>
    <x v="16"/>
    <x v="46"/>
    <s v="Prinsenhove"/>
    <x v="0"/>
    <x v="0"/>
    <x v="0"/>
    <x v="1"/>
    <x v="0"/>
    <n v="79.760000000000005"/>
  </r>
  <r>
    <n v="82287"/>
    <x v="268"/>
    <x v="0"/>
    <x v="753"/>
    <s v="Middelburg"/>
    <x v="16"/>
    <x v="46"/>
    <s v="Prinsenhove"/>
    <x v="0"/>
    <x v="0"/>
    <x v="0"/>
    <x v="1"/>
    <x v="0"/>
    <n v="154.93"/>
  </r>
  <r>
    <n v="82288"/>
    <x v="269"/>
    <x v="0"/>
    <x v="753"/>
    <s v="Middelburg"/>
    <x v="16"/>
    <x v="46"/>
    <s v="Prinsenhove"/>
    <x v="3"/>
    <x v="0"/>
    <x v="1"/>
    <x v="1"/>
    <x v="2"/>
    <n v="1241.5"/>
  </r>
  <r>
    <n v="82289"/>
    <x v="270"/>
    <x v="0"/>
    <x v="753"/>
    <s v="Middelburg"/>
    <x v="16"/>
    <x v="46"/>
    <s v="Prinsenhove"/>
    <x v="0"/>
    <x v="0"/>
    <x v="3"/>
    <x v="1"/>
    <x v="0"/>
    <n v="43.99"/>
  </r>
  <r>
    <n v="82290"/>
    <x v="271"/>
    <x v="0"/>
    <x v="753"/>
    <s v="Middelburg"/>
    <x v="16"/>
    <x v="46"/>
    <s v="Prinsenhove"/>
    <x v="0"/>
    <x v="0"/>
    <x v="3"/>
    <x v="1"/>
    <x v="0"/>
    <n v="86.52"/>
  </r>
  <r>
    <n v="82291"/>
    <x v="272"/>
    <x v="0"/>
    <x v="753"/>
    <s v="Middelburg"/>
    <x v="16"/>
    <x v="46"/>
    <s v="Prinsenhove"/>
    <x v="0"/>
    <x v="0"/>
    <x v="3"/>
    <x v="1"/>
    <x v="4"/>
    <n v="21.65"/>
  </r>
  <r>
    <n v="82292"/>
    <x v="273"/>
    <x v="0"/>
    <x v="753"/>
    <s v="Middelburg"/>
    <x v="16"/>
    <x v="46"/>
    <s v="Prinsenhove"/>
    <x v="0"/>
    <x v="0"/>
    <x v="0"/>
    <x v="1"/>
    <x v="0"/>
    <n v="47.98"/>
  </r>
  <r>
    <n v="82305"/>
    <x v="8"/>
    <x v="0"/>
    <x v="18"/>
    <s v="Arnemuiden"/>
    <x v="0"/>
    <x v="3"/>
    <s v="Burg. Lantsheerweg"/>
    <x v="0"/>
    <x v="0"/>
    <x v="4"/>
    <x v="1"/>
    <x v="2"/>
    <n v="0.67"/>
  </r>
  <r>
    <n v="82306"/>
    <x v="12"/>
    <x v="0"/>
    <x v="18"/>
    <s v="Arnemuiden"/>
    <x v="0"/>
    <x v="3"/>
    <s v="Burg. Lantsheerweg"/>
    <x v="0"/>
    <x v="2"/>
    <x v="23"/>
    <x v="1"/>
    <x v="18"/>
    <n v="3.6"/>
  </r>
  <r>
    <n v="82325"/>
    <x v="13"/>
    <x v="0"/>
    <x v="467"/>
    <s v="Middelburg"/>
    <x v="2"/>
    <x v="4"/>
    <s v="Vlissingsesingel"/>
    <x v="4"/>
    <x v="1"/>
    <x v="17"/>
    <x v="2"/>
    <x v="1"/>
    <n v="69.38"/>
  </r>
  <r>
    <n v="82326"/>
    <x v="56"/>
    <x v="0"/>
    <x v="830"/>
    <s v="Middelburg"/>
    <x v="2"/>
    <x v="21"/>
    <s v="Poelendaeleweg"/>
    <x v="0"/>
    <x v="0"/>
    <x v="4"/>
    <x v="0"/>
    <x v="0"/>
    <n v="26.32"/>
  </r>
  <r>
    <n v="82327"/>
    <x v="42"/>
    <x v="0"/>
    <x v="830"/>
    <s v="Middelburg"/>
    <x v="2"/>
    <x v="21"/>
    <s v="Poelendaeleweg"/>
    <x v="3"/>
    <x v="0"/>
    <x v="2"/>
    <x v="0"/>
    <x v="5"/>
    <n v="78.03"/>
  </r>
  <r>
    <n v="82328"/>
    <x v="10"/>
    <x v="0"/>
    <x v="467"/>
    <s v="Middelburg"/>
    <x v="2"/>
    <x v="4"/>
    <s v="Vlissingsesingel"/>
    <x v="1"/>
    <x v="0"/>
    <x v="4"/>
    <x v="2"/>
    <x v="0"/>
    <n v="10.45"/>
  </r>
  <r>
    <n v="82329"/>
    <x v="15"/>
    <x v="1"/>
    <x v="145"/>
    <s v="Middelburg"/>
    <x v="2"/>
    <x v="21"/>
    <s v="De Ruyterstraat"/>
    <x v="3"/>
    <x v="0"/>
    <x v="2"/>
    <x v="4"/>
    <x v="5"/>
    <n v="22.43"/>
  </r>
  <r>
    <n v="82330"/>
    <x v="9"/>
    <x v="0"/>
    <x v="467"/>
    <s v="Middelburg"/>
    <x v="2"/>
    <x v="4"/>
    <s v="Vlissingsesingel"/>
    <x v="4"/>
    <x v="1"/>
    <x v="17"/>
    <x v="2"/>
    <x v="1"/>
    <n v="111.48"/>
  </r>
  <r>
    <n v="82331"/>
    <x v="16"/>
    <x v="0"/>
    <x v="467"/>
    <s v="Middelburg"/>
    <x v="2"/>
    <x v="4"/>
    <s v="Vlissingsesingel"/>
    <x v="0"/>
    <x v="0"/>
    <x v="4"/>
    <x v="2"/>
    <x v="0"/>
    <n v="202.98"/>
  </r>
  <r>
    <n v="82333"/>
    <x v="3"/>
    <x v="0"/>
    <x v="451"/>
    <s v="Middelburg"/>
    <x v="2"/>
    <x v="21"/>
    <s v="Trompstraat"/>
    <x v="3"/>
    <x v="0"/>
    <x v="2"/>
    <x v="1"/>
    <x v="4"/>
    <n v="65.22"/>
  </r>
  <r>
    <n v="82334"/>
    <x v="76"/>
    <x v="0"/>
    <x v="358"/>
    <s v="Middelburg"/>
    <x v="2"/>
    <x v="21"/>
    <s v="Poelendaelesingel"/>
    <x v="1"/>
    <x v="0"/>
    <x v="1"/>
    <x v="5"/>
    <x v="2"/>
    <n v="40.36"/>
  </r>
  <r>
    <n v="82335"/>
    <x v="3"/>
    <x v="1"/>
    <x v="326"/>
    <s v="Middelburg"/>
    <x v="2"/>
    <x v="21"/>
    <s v="Nieuwe Vlissingseweg"/>
    <x v="2"/>
    <x v="0"/>
    <x v="1"/>
    <x v="2"/>
    <x v="5"/>
    <n v="138.29"/>
  </r>
  <r>
    <n v="82336"/>
    <x v="50"/>
    <x v="0"/>
    <x v="830"/>
    <s v="Middelburg"/>
    <x v="2"/>
    <x v="21"/>
    <s v="Poelendaeleweg"/>
    <x v="3"/>
    <x v="0"/>
    <x v="2"/>
    <x v="0"/>
    <x v="5"/>
    <n v="55.74"/>
  </r>
  <r>
    <n v="82337"/>
    <x v="77"/>
    <x v="0"/>
    <x v="358"/>
    <s v="Middelburg"/>
    <x v="2"/>
    <x v="21"/>
    <s v="Poelendaelesingel"/>
    <x v="5"/>
    <x v="1"/>
    <x v="1"/>
    <x v="5"/>
    <x v="1"/>
    <n v="528.32000000000005"/>
  </r>
  <r>
    <n v="82338"/>
    <x v="20"/>
    <x v="1"/>
    <x v="145"/>
    <s v="Middelburg"/>
    <x v="2"/>
    <x v="21"/>
    <s v="De Ruyterstraat"/>
    <x v="0"/>
    <x v="0"/>
    <x v="20"/>
    <x v="4"/>
    <x v="2"/>
    <n v="38.5"/>
  </r>
  <r>
    <n v="82339"/>
    <x v="11"/>
    <x v="0"/>
    <x v="467"/>
    <s v="Middelburg"/>
    <x v="2"/>
    <x v="4"/>
    <s v="Vlissingsesingel"/>
    <x v="3"/>
    <x v="0"/>
    <x v="2"/>
    <x v="2"/>
    <x v="5"/>
    <n v="22.34"/>
  </r>
  <r>
    <n v="82340"/>
    <x v="78"/>
    <x v="0"/>
    <x v="358"/>
    <s v="Middelburg"/>
    <x v="2"/>
    <x v="21"/>
    <s v="Poelendaelesingel"/>
    <x v="4"/>
    <x v="1"/>
    <x v="17"/>
    <x v="5"/>
    <x v="1"/>
    <n v="21.46"/>
  </r>
  <r>
    <n v="82341"/>
    <x v="5"/>
    <x v="1"/>
    <x v="326"/>
    <s v="Middelburg"/>
    <x v="2"/>
    <x v="21"/>
    <s v="Nieuwe Vlissingseweg"/>
    <x v="4"/>
    <x v="1"/>
    <x v="17"/>
    <x v="2"/>
    <x v="1"/>
    <n v="149.63"/>
  </r>
  <r>
    <n v="82343"/>
    <x v="22"/>
    <x v="0"/>
    <x v="830"/>
    <s v="Middelburg"/>
    <x v="2"/>
    <x v="21"/>
    <s v="Poelendaeleweg"/>
    <x v="1"/>
    <x v="1"/>
    <x v="1"/>
    <x v="0"/>
    <x v="1"/>
    <n v="692.95"/>
  </r>
  <r>
    <n v="82344"/>
    <x v="74"/>
    <x v="0"/>
    <x v="830"/>
    <s v="Middelburg"/>
    <x v="2"/>
    <x v="21"/>
    <s v="Poelendaeleweg"/>
    <x v="0"/>
    <x v="0"/>
    <x v="4"/>
    <x v="0"/>
    <x v="3"/>
    <n v="281.57"/>
  </r>
  <r>
    <n v="82345"/>
    <x v="73"/>
    <x v="0"/>
    <x v="358"/>
    <s v="Middelburg"/>
    <x v="2"/>
    <x v="21"/>
    <s v="Poelendaelesingel"/>
    <x v="0"/>
    <x v="3"/>
    <x v="4"/>
    <x v="5"/>
    <x v="17"/>
    <n v="348.7"/>
  </r>
  <r>
    <n v="82346"/>
    <x v="0"/>
    <x v="1"/>
    <x v="326"/>
    <s v="Middelburg"/>
    <x v="2"/>
    <x v="21"/>
    <s v="Nieuwe Vlissingseweg"/>
    <x v="0"/>
    <x v="0"/>
    <x v="4"/>
    <x v="2"/>
    <x v="0"/>
    <n v="14.21"/>
  </r>
  <r>
    <n v="82347"/>
    <x v="41"/>
    <x v="0"/>
    <x v="358"/>
    <s v="Middelburg"/>
    <x v="2"/>
    <x v="21"/>
    <s v="Poelendaelesingel"/>
    <x v="1"/>
    <x v="0"/>
    <x v="1"/>
    <x v="5"/>
    <x v="2"/>
    <n v="39.08"/>
  </r>
  <r>
    <n v="82348"/>
    <x v="59"/>
    <x v="0"/>
    <x v="358"/>
    <s v="Middelburg"/>
    <x v="2"/>
    <x v="21"/>
    <s v="Poelendaelesingel"/>
    <x v="4"/>
    <x v="0"/>
    <x v="17"/>
    <x v="5"/>
    <x v="2"/>
    <n v="27.12"/>
  </r>
  <r>
    <n v="82349"/>
    <x v="75"/>
    <x v="0"/>
    <x v="830"/>
    <s v="Middelburg"/>
    <x v="2"/>
    <x v="21"/>
    <s v="Poelendaeleweg"/>
    <x v="0"/>
    <x v="0"/>
    <x v="4"/>
    <x v="0"/>
    <x v="0"/>
    <n v="10.24"/>
  </r>
  <r>
    <n v="82350"/>
    <x v="6"/>
    <x v="2"/>
    <x v="145"/>
    <s v="Middelburg"/>
    <x v="2"/>
    <x v="4"/>
    <s v="De Ruyterstraat"/>
    <x v="0"/>
    <x v="0"/>
    <x v="4"/>
    <x v="3"/>
    <x v="2"/>
    <n v="42.12"/>
  </r>
  <r>
    <n v="82351"/>
    <x v="23"/>
    <x v="0"/>
    <x v="467"/>
    <s v="Middelburg"/>
    <x v="2"/>
    <x v="4"/>
    <s v="Vlissingsesingel"/>
    <x v="4"/>
    <x v="1"/>
    <x v="17"/>
    <x v="2"/>
    <x v="1"/>
    <n v="78.12"/>
  </r>
  <r>
    <n v="82352"/>
    <x v="60"/>
    <x v="0"/>
    <x v="358"/>
    <s v="Middelburg"/>
    <x v="2"/>
    <x v="21"/>
    <s v="Poelendaelesingel"/>
    <x v="4"/>
    <x v="1"/>
    <x v="17"/>
    <x v="5"/>
    <x v="15"/>
    <n v="1.97"/>
  </r>
  <r>
    <n v="82353"/>
    <x v="76"/>
    <x v="0"/>
    <x v="830"/>
    <s v="Middelburg"/>
    <x v="2"/>
    <x v="21"/>
    <s v="Poelendaeleweg"/>
    <x v="3"/>
    <x v="0"/>
    <x v="2"/>
    <x v="0"/>
    <x v="5"/>
    <n v="44.76"/>
  </r>
  <r>
    <n v="82354"/>
    <x v="24"/>
    <x v="0"/>
    <x v="467"/>
    <s v="Middelburg"/>
    <x v="2"/>
    <x v="4"/>
    <s v="Vlissingsesingel"/>
    <x v="3"/>
    <x v="0"/>
    <x v="2"/>
    <x v="2"/>
    <x v="5"/>
    <n v="60.3"/>
  </r>
  <r>
    <n v="82356"/>
    <x v="77"/>
    <x v="0"/>
    <x v="830"/>
    <s v="Middelburg"/>
    <x v="2"/>
    <x v="21"/>
    <s v="Poelendaeleweg"/>
    <x v="0"/>
    <x v="0"/>
    <x v="4"/>
    <x v="0"/>
    <x v="3"/>
    <n v="241.3"/>
  </r>
  <r>
    <n v="82357"/>
    <x v="62"/>
    <x v="0"/>
    <x v="358"/>
    <s v="Middelburg"/>
    <x v="2"/>
    <x v="21"/>
    <s v="Poelendaelesingel"/>
    <x v="4"/>
    <x v="0"/>
    <x v="17"/>
    <x v="5"/>
    <x v="2"/>
    <n v="70.19"/>
  </r>
  <r>
    <n v="82359"/>
    <x v="78"/>
    <x v="0"/>
    <x v="830"/>
    <s v="Middelburg"/>
    <x v="2"/>
    <x v="21"/>
    <s v="Poelendaeleweg"/>
    <x v="0"/>
    <x v="0"/>
    <x v="4"/>
    <x v="0"/>
    <x v="0"/>
    <n v="20.97"/>
  </r>
  <r>
    <n v="82360"/>
    <x v="6"/>
    <x v="1"/>
    <x v="326"/>
    <s v="Middelburg"/>
    <x v="2"/>
    <x v="21"/>
    <s v="Nieuwe Vlissingseweg"/>
    <x v="0"/>
    <x v="0"/>
    <x v="4"/>
    <x v="2"/>
    <x v="0"/>
    <n v="114.53"/>
  </r>
  <r>
    <n v="82361"/>
    <x v="14"/>
    <x v="0"/>
    <x v="467"/>
    <s v="Middelburg"/>
    <x v="2"/>
    <x v="4"/>
    <s v="Vlissingsesingel"/>
    <x v="1"/>
    <x v="0"/>
    <x v="13"/>
    <x v="2"/>
    <x v="0"/>
    <n v="12.38"/>
  </r>
  <r>
    <n v="82363"/>
    <x v="65"/>
    <x v="0"/>
    <x v="358"/>
    <s v="Middelburg"/>
    <x v="2"/>
    <x v="21"/>
    <s v="Poelendaelesingel"/>
    <x v="0"/>
    <x v="0"/>
    <x v="4"/>
    <x v="5"/>
    <x v="0"/>
    <n v="25.51"/>
  </r>
  <r>
    <n v="82364"/>
    <x v="25"/>
    <x v="0"/>
    <x v="467"/>
    <s v="Middelburg"/>
    <x v="2"/>
    <x v="4"/>
    <s v="Vlissingsesingel"/>
    <x v="0"/>
    <x v="2"/>
    <x v="18"/>
    <x v="2"/>
    <x v="11"/>
    <n v="16.46"/>
  </r>
  <r>
    <n v="82366"/>
    <x v="8"/>
    <x v="1"/>
    <x v="326"/>
    <s v="Middelburg"/>
    <x v="2"/>
    <x v="21"/>
    <s v="Nieuwe Vlissingseweg"/>
    <x v="0"/>
    <x v="2"/>
    <x v="18"/>
    <x v="2"/>
    <x v="11"/>
    <n v="22.76"/>
  </r>
  <r>
    <n v="82367"/>
    <x v="12"/>
    <x v="1"/>
    <x v="326"/>
    <s v="Middelburg"/>
    <x v="2"/>
    <x v="21"/>
    <s v="Nieuwe Vlissingseweg"/>
    <x v="0"/>
    <x v="2"/>
    <x v="18"/>
    <x v="2"/>
    <x v="11"/>
    <n v="5.57"/>
  </r>
  <r>
    <n v="82368"/>
    <x v="67"/>
    <x v="0"/>
    <x v="358"/>
    <s v="Middelburg"/>
    <x v="2"/>
    <x v="21"/>
    <s v="Poelendaelesingel"/>
    <x v="5"/>
    <x v="1"/>
    <x v="13"/>
    <x v="5"/>
    <x v="1"/>
    <n v="20.47"/>
  </r>
  <r>
    <n v="82369"/>
    <x v="13"/>
    <x v="1"/>
    <x v="326"/>
    <s v="Middelburg"/>
    <x v="2"/>
    <x v="21"/>
    <s v="Nieuwe Vlissingseweg"/>
    <x v="0"/>
    <x v="2"/>
    <x v="18"/>
    <x v="2"/>
    <x v="11"/>
    <n v="28.64"/>
  </r>
  <r>
    <n v="82370"/>
    <x v="68"/>
    <x v="0"/>
    <x v="358"/>
    <s v="Middelburg"/>
    <x v="2"/>
    <x v="21"/>
    <s v="Poelendaelesingel"/>
    <x v="0"/>
    <x v="2"/>
    <x v="18"/>
    <x v="5"/>
    <x v="11"/>
    <n v="10.39"/>
  </r>
  <r>
    <n v="82371"/>
    <x v="69"/>
    <x v="0"/>
    <x v="358"/>
    <s v="Middelburg"/>
    <x v="2"/>
    <x v="21"/>
    <s v="Poelendaelesingel"/>
    <x v="0"/>
    <x v="2"/>
    <x v="18"/>
    <x v="5"/>
    <x v="11"/>
    <n v="2.81"/>
  </r>
  <r>
    <n v="82373"/>
    <x v="72"/>
    <x v="0"/>
    <x v="830"/>
    <s v="Middelburg"/>
    <x v="2"/>
    <x v="21"/>
    <s v="Poelendaeleweg"/>
    <x v="0"/>
    <x v="2"/>
    <x v="18"/>
    <x v="0"/>
    <x v="11"/>
    <n v="23.09"/>
  </r>
  <r>
    <n v="82374"/>
    <x v="10"/>
    <x v="1"/>
    <x v="326"/>
    <s v="Middelburg"/>
    <x v="2"/>
    <x v="21"/>
    <s v="Nieuwe Vlissingseweg"/>
    <x v="0"/>
    <x v="2"/>
    <x v="18"/>
    <x v="2"/>
    <x v="11"/>
    <n v="15.86"/>
  </r>
  <r>
    <n v="82375"/>
    <x v="99"/>
    <x v="0"/>
    <x v="358"/>
    <s v="Middelburg"/>
    <x v="2"/>
    <x v="21"/>
    <s v="Poelendaelesingel"/>
    <x v="0"/>
    <x v="2"/>
    <x v="18"/>
    <x v="5"/>
    <x v="11"/>
    <n v="27.31"/>
  </r>
  <r>
    <n v="82378"/>
    <x v="101"/>
    <x v="0"/>
    <x v="358"/>
    <s v="Middelburg"/>
    <x v="2"/>
    <x v="21"/>
    <s v="Poelendaelesingel"/>
    <x v="0"/>
    <x v="2"/>
    <x v="18"/>
    <x v="5"/>
    <x v="11"/>
    <n v="2.2599999999999998"/>
  </r>
  <r>
    <n v="82379"/>
    <x v="71"/>
    <x v="0"/>
    <x v="358"/>
    <s v="Middelburg"/>
    <x v="2"/>
    <x v="21"/>
    <s v="Poelendaelesingel"/>
    <x v="0"/>
    <x v="2"/>
    <x v="18"/>
    <x v="5"/>
    <x v="11"/>
    <n v="12.75"/>
  </r>
  <r>
    <n v="82380"/>
    <x v="102"/>
    <x v="0"/>
    <x v="358"/>
    <s v="Middelburg"/>
    <x v="2"/>
    <x v="21"/>
    <s v="Poelendaelesingel"/>
    <x v="0"/>
    <x v="0"/>
    <x v="12"/>
    <x v="5"/>
    <x v="4"/>
    <n v="2.09"/>
  </r>
  <r>
    <n v="82381"/>
    <x v="108"/>
    <x v="0"/>
    <x v="358"/>
    <s v="Middelburg"/>
    <x v="2"/>
    <x v="21"/>
    <s v="Poelendaelesingel"/>
    <x v="0"/>
    <x v="0"/>
    <x v="4"/>
    <x v="5"/>
    <x v="0"/>
    <n v="6.45"/>
  </r>
  <r>
    <n v="82382"/>
    <x v="103"/>
    <x v="0"/>
    <x v="358"/>
    <s v="Middelburg"/>
    <x v="2"/>
    <x v="21"/>
    <s v="Poelendaelesingel"/>
    <x v="1"/>
    <x v="0"/>
    <x v="9"/>
    <x v="5"/>
    <x v="4"/>
    <n v="1.96"/>
  </r>
  <r>
    <n v="82385"/>
    <x v="7"/>
    <x v="0"/>
    <x v="772"/>
    <s v="Middelburg"/>
    <x v="15"/>
    <x v="33"/>
    <s v="Paul Butterfieldstraat"/>
    <x v="2"/>
    <x v="0"/>
    <x v="6"/>
    <x v="1"/>
    <x v="4"/>
    <n v="40.380000000000003"/>
  </r>
  <r>
    <n v="82405"/>
    <x v="35"/>
    <x v="0"/>
    <x v="138"/>
    <s v="Middelburg"/>
    <x v="11"/>
    <x v="26"/>
    <s v="Dauwendaelselaan"/>
    <x v="0"/>
    <x v="3"/>
    <x v="4"/>
    <x v="4"/>
    <x v="19"/>
    <n v="271.8"/>
  </r>
  <r>
    <n v="82406"/>
    <x v="25"/>
    <x v="1"/>
    <x v="643"/>
    <s v="Middelburg"/>
    <x v="11"/>
    <x v="30"/>
    <s v="Kanaalweg"/>
    <x v="3"/>
    <x v="2"/>
    <x v="15"/>
    <x v="5"/>
    <x v="11"/>
    <n v="165.16"/>
  </r>
  <r>
    <n v="82407"/>
    <x v="30"/>
    <x v="1"/>
    <x v="643"/>
    <s v="Middelburg"/>
    <x v="11"/>
    <x v="30"/>
    <s v="Kanaalweg"/>
    <x v="3"/>
    <x v="2"/>
    <x v="16"/>
    <x v="5"/>
    <x v="11"/>
    <n v="187.35"/>
  </r>
  <r>
    <n v="82408"/>
    <x v="21"/>
    <x v="1"/>
    <x v="643"/>
    <s v="Middelburg"/>
    <x v="11"/>
    <x v="30"/>
    <s v="Kanaalweg"/>
    <x v="3"/>
    <x v="0"/>
    <x v="1"/>
    <x v="5"/>
    <x v="4"/>
    <n v="75.5"/>
  </r>
  <r>
    <n v="82409"/>
    <x v="7"/>
    <x v="1"/>
    <x v="643"/>
    <s v="Middelburg"/>
    <x v="11"/>
    <x v="30"/>
    <s v="Kanaalweg"/>
    <x v="3"/>
    <x v="0"/>
    <x v="1"/>
    <x v="5"/>
    <x v="4"/>
    <n v="197.38"/>
  </r>
  <r>
    <n v="82410"/>
    <x v="27"/>
    <x v="1"/>
    <x v="643"/>
    <s v="Middelburg"/>
    <x v="11"/>
    <x v="30"/>
    <s v="Kanaalweg"/>
    <x v="3"/>
    <x v="0"/>
    <x v="1"/>
    <x v="5"/>
    <x v="4"/>
    <n v="71.38"/>
  </r>
  <r>
    <n v="82412"/>
    <x v="18"/>
    <x v="27"/>
    <x v="341"/>
    <s v="Middelburg"/>
    <x v="20"/>
    <x v="42"/>
    <s v="Oude Veerseweg"/>
    <x v="0"/>
    <x v="0"/>
    <x v="3"/>
    <x v="1"/>
    <x v="0"/>
    <n v="26.79"/>
  </r>
  <r>
    <n v="82413"/>
    <x v="25"/>
    <x v="7"/>
    <x v="250"/>
    <s v="Middelburg"/>
    <x v="6"/>
    <x v="16"/>
    <s v="Kleverskerkseweg"/>
    <x v="3"/>
    <x v="0"/>
    <x v="8"/>
    <x v="4"/>
    <x v="4"/>
    <n v="24.31"/>
  </r>
  <r>
    <n v="82425"/>
    <x v="8"/>
    <x v="0"/>
    <x v="385"/>
    <s v="Middelburg"/>
    <x v="1"/>
    <x v="8"/>
    <s v="Roosterstraat"/>
    <x v="0"/>
    <x v="0"/>
    <x v="1"/>
    <x v="1"/>
    <x v="14"/>
    <n v="5.0599999999999996"/>
  </r>
  <r>
    <n v="82427"/>
    <x v="9"/>
    <x v="0"/>
    <x v="271"/>
    <s v="Middelburg"/>
    <x v="1"/>
    <x v="8"/>
    <s v="Lange Geere"/>
    <x v="0"/>
    <x v="2"/>
    <x v="23"/>
    <x v="1"/>
    <x v="18"/>
    <n v="4.46"/>
  </r>
  <r>
    <n v="82428"/>
    <x v="16"/>
    <x v="0"/>
    <x v="271"/>
    <s v="Middelburg"/>
    <x v="1"/>
    <x v="8"/>
    <s v="Lange Geere"/>
    <x v="0"/>
    <x v="2"/>
    <x v="23"/>
    <x v="1"/>
    <x v="18"/>
    <n v="4.45"/>
  </r>
  <r>
    <n v="82431"/>
    <x v="18"/>
    <x v="8"/>
    <x v="322"/>
    <s v="Middelburg"/>
    <x v="18"/>
    <x v="37"/>
    <s v="Noordweg"/>
    <x v="0"/>
    <x v="0"/>
    <x v="4"/>
    <x v="2"/>
    <x v="3"/>
    <n v="11.59"/>
  </r>
  <r>
    <n v="82432"/>
    <x v="19"/>
    <x v="0"/>
    <x v="379"/>
    <s v="Middelburg"/>
    <x v="20"/>
    <x v="42"/>
    <s v="Ramsburgerweg"/>
    <x v="0"/>
    <x v="0"/>
    <x v="0"/>
    <x v="1"/>
    <x v="4"/>
    <n v="11.8"/>
  </r>
  <r>
    <n v="82433"/>
    <x v="15"/>
    <x v="0"/>
    <x v="379"/>
    <s v="Middelburg"/>
    <x v="20"/>
    <x v="42"/>
    <s v="Ramsburgerweg"/>
    <x v="0"/>
    <x v="0"/>
    <x v="0"/>
    <x v="1"/>
    <x v="4"/>
    <n v="11.78"/>
  </r>
  <r>
    <n v="82435"/>
    <x v="35"/>
    <x v="0"/>
    <x v="574"/>
    <s v="Middelburg"/>
    <x v="1"/>
    <x v="23"/>
    <s v="Touwbaan"/>
    <x v="0"/>
    <x v="0"/>
    <x v="4"/>
    <x v="1"/>
    <x v="7"/>
    <n v="82.88"/>
  </r>
  <r>
    <n v="82436"/>
    <x v="99"/>
    <x v="0"/>
    <x v="12"/>
    <s v="Arnemuiden"/>
    <x v="0"/>
    <x v="6"/>
    <s v="Bremstraat"/>
    <x v="1"/>
    <x v="0"/>
    <x v="9"/>
    <x v="1"/>
    <x v="6"/>
    <n v="75.180000000000007"/>
  </r>
  <r>
    <n v="82445"/>
    <x v="6"/>
    <x v="0"/>
    <x v="140"/>
    <s v="Arnemuiden"/>
    <x v="0"/>
    <x v="3"/>
    <s v="Van Vollenhovenstraat"/>
    <x v="0"/>
    <x v="0"/>
    <x v="0"/>
    <x v="1"/>
    <x v="0"/>
    <n v="138.44999999999999"/>
  </r>
  <r>
    <n v="82446"/>
    <x v="25"/>
    <x v="2"/>
    <x v="550"/>
    <s v="Middelburg"/>
    <x v="11"/>
    <x v="26"/>
    <s v="Goudend"/>
    <x v="0"/>
    <x v="0"/>
    <x v="4"/>
    <x v="1"/>
    <x v="0"/>
    <n v="58.11"/>
  </r>
  <r>
    <n v="82447"/>
    <x v="274"/>
    <x v="0"/>
    <x v="753"/>
    <s v="Middelburg"/>
    <x v="16"/>
    <x v="46"/>
    <s v="Prinsenhove"/>
    <x v="3"/>
    <x v="0"/>
    <x v="14"/>
    <x v="1"/>
    <x v="9"/>
    <n v="6.32"/>
  </r>
  <r>
    <n v="82448"/>
    <x v="275"/>
    <x v="0"/>
    <x v="753"/>
    <s v="Middelburg"/>
    <x v="16"/>
    <x v="46"/>
    <s v="Prinsenhove"/>
    <x v="3"/>
    <x v="0"/>
    <x v="14"/>
    <x v="1"/>
    <x v="9"/>
    <n v="6.33"/>
  </r>
  <r>
    <n v="82449"/>
    <x v="276"/>
    <x v="0"/>
    <x v="753"/>
    <s v="Middelburg"/>
    <x v="16"/>
    <x v="46"/>
    <s v="Prinsenhove"/>
    <x v="3"/>
    <x v="0"/>
    <x v="14"/>
    <x v="1"/>
    <x v="9"/>
    <n v="6.35"/>
  </r>
  <r>
    <n v="82450"/>
    <x v="277"/>
    <x v="0"/>
    <x v="753"/>
    <s v="Middelburg"/>
    <x v="16"/>
    <x v="46"/>
    <s v="Prinsenhove"/>
    <x v="3"/>
    <x v="0"/>
    <x v="14"/>
    <x v="1"/>
    <x v="9"/>
    <n v="6.35"/>
  </r>
  <r>
    <n v="82451"/>
    <x v="278"/>
    <x v="0"/>
    <x v="753"/>
    <s v="Middelburg"/>
    <x v="16"/>
    <x v="46"/>
    <s v="Prinsenhove"/>
    <x v="3"/>
    <x v="0"/>
    <x v="14"/>
    <x v="1"/>
    <x v="9"/>
    <n v="6.36"/>
  </r>
  <r>
    <n v="82465"/>
    <x v="2"/>
    <x v="3"/>
    <x v="780"/>
    <s v="Middelburg"/>
    <x v="15"/>
    <x v="57"/>
    <s v="Jazzroute"/>
    <x v="0"/>
    <x v="0"/>
    <x v="4"/>
    <x v="7"/>
    <x v="0"/>
    <n v="3.93"/>
  </r>
  <r>
    <n v="82466"/>
    <x v="4"/>
    <x v="3"/>
    <x v="780"/>
    <s v="Middelburg"/>
    <x v="15"/>
    <x v="57"/>
    <s v="Jazzroute"/>
    <x v="0"/>
    <x v="0"/>
    <x v="4"/>
    <x v="7"/>
    <x v="0"/>
    <n v="6.88"/>
  </r>
  <r>
    <n v="82467"/>
    <x v="19"/>
    <x v="0"/>
    <x v="750"/>
    <s v="Middelburg"/>
    <x v="3"/>
    <x v="18"/>
    <s v="Pres. Wilsonlaan"/>
    <x v="0"/>
    <x v="0"/>
    <x v="4"/>
    <x v="1"/>
    <x v="0"/>
    <n v="12.98"/>
  </r>
  <r>
    <n v="82468"/>
    <x v="3"/>
    <x v="3"/>
    <x v="780"/>
    <s v="Middelburg"/>
    <x v="15"/>
    <x v="57"/>
    <s v="Jazzroute"/>
    <x v="0"/>
    <x v="0"/>
    <x v="23"/>
    <x v="7"/>
    <x v="0"/>
    <n v="10.31"/>
  </r>
  <r>
    <n v="82469"/>
    <x v="5"/>
    <x v="3"/>
    <x v="780"/>
    <s v="Middelburg"/>
    <x v="15"/>
    <x v="57"/>
    <s v="Jazzroute"/>
    <x v="0"/>
    <x v="0"/>
    <x v="4"/>
    <x v="7"/>
    <x v="0"/>
    <n v="3.77"/>
  </r>
  <r>
    <n v="82470"/>
    <x v="0"/>
    <x v="3"/>
    <x v="780"/>
    <s v="Middelburg"/>
    <x v="15"/>
    <x v="57"/>
    <s v="Jazzroute"/>
    <x v="0"/>
    <x v="0"/>
    <x v="4"/>
    <x v="7"/>
    <x v="0"/>
    <n v="3.98"/>
  </r>
  <r>
    <n v="82471"/>
    <x v="6"/>
    <x v="3"/>
    <x v="780"/>
    <s v="Middelburg"/>
    <x v="15"/>
    <x v="57"/>
    <s v="Jazzroute"/>
    <x v="0"/>
    <x v="0"/>
    <x v="4"/>
    <x v="7"/>
    <x v="0"/>
    <n v="10.37"/>
  </r>
  <r>
    <n v="82472"/>
    <x v="8"/>
    <x v="3"/>
    <x v="780"/>
    <s v="Middelburg"/>
    <x v="15"/>
    <x v="57"/>
    <s v="Jazzroute"/>
    <x v="0"/>
    <x v="0"/>
    <x v="4"/>
    <x v="7"/>
    <x v="0"/>
    <n v="7.12"/>
  </r>
  <r>
    <n v="82473"/>
    <x v="12"/>
    <x v="3"/>
    <x v="780"/>
    <s v="Middelburg"/>
    <x v="15"/>
    <x v="57"/>
    <s v="Jazzroute"/>
    <x v="0"/>
    <x v="0"/>
    <x v="4"/>
    <x v="7"/>
    <x v="0"/>
    <n v="7.05"/>
  </r>
  <r>
    <n v="82474"/>
    <x v="4"/>
    <x v="35"/>
    <x v="815"/>
    <s v="Arnemuiden"/>
    <x v="14"/>
    <x v="32"/>
    <s v="Langeweg"/>
    <x v="3"/>
    <x v="3"/>
    <x v="9"/>
    <x v="9"/>
    <x v="17"/>
    <n v="5.62"/>
  </r>
  <r>
    <n v="82475"/>
    <x v="15"/>
    <x v="0"/>
    <x v="750"/>
    <s v="Middelburg"/>
    <x v="3"/>
    <x v="18"/>
    <s v="Pres. Wilsonlaan"/>
    <x v="0"/>
    <x v="0"/>
    <x v="4"/>
    <x v="1"/>
    <x v="0"/>
    <n v="133.19999999999999"/>
  </r>
  <r>
    <n v="82476"/>
    <x v="9"/>
    <x v="2"/>
    <x v="750"/>
    <s v="Middelburg"/>
    <x v="3"/>
    <x v="18"/>
    <s v="Pres. Wilsonlaan"/>
    <x v="0"/>
    <x v="0"/>
    <x v="20"/>
    <x v="1"/>
    <x v="0"/>
    <n v="174.29"/>
  </r>
  <r>
    <n v="82477"/>
    <x v="13"/>
    <x v="3"/>
    <x v="780"/>
    <s v="Middelburg"/>
    <x v="15"/>
    <x v="57"/>
    <s v="Jazzroute"/>
    <x v="2"/>
    <x v="0"/>
    <x v="1"/>
    <x v="7"/>
    <x v="4"/>
    <n v="142.22"/>
  </r>
  <r>
    <n v="82478"/>
    <x v="16"/>
    <x v="2"/>
    <x v="750"/>
    <s v="Middelburg"/>
    <x v="3"/>
    <x v="18"/>
    <s v="Pres. Wilsonlaan"/>
    <x v="3"/>
    <x v="0"/>
    <x v="2"/>
    <x v="1"/>
    <x v="9"/>
    <n v="66.510000000000005"/>
  </r>
  <r>
    <n v="82479"/>
    <x v="20"/>
    <x v="0"/>
    <x v="750"/>
    <s v="Middelburg"/>
    <x v="3"/>
    <x v="18"/>
    <s v="Pres. Wilsonlaan"/>
    <x v="3"/>
    <x v="0"/>
    <x v="2"/>
    <x v="1"/>
    <x v="5"/>
    <n v="152.84"/>
  </r>
  <r>
    <n v="82480"/>
    <x v="17"/>
    <x v="0"/>
    <x v="750"/>
    <s v="Middelburg"/>
    <x v="3"/>
    <x v="18"/>
    <s v="Pres. Wilsonlaan"/>
    <x v="3"/>
    <x v="0"/>
    <x v="2"/>
    <x v="1"/>
    <x v="5"/>
    <n v="117.48"/>
  </r>
  <r>
    <n v="82481"/>
    <x v="10"/>
    <x v="3"/>
    <x v="780"/>
    <s v="Middelburg"/>
    <x v="15"/>
    <x v="57"/>
    <s v="Jazzroute"/>
    <x v="0"/>
    <x v="0"/>
    <x v="4"/>
    <x v="7"/>
    <x v="0"/>
    <n v="469.51"/>
  </r>
  <r>
    <n v="82482"/>
    <x v="18"/>
    <x v="0"/>
    <x v="750"/>
    <s v="Middelburg"/>
    <x v="3"/>
    <x v="18"/>
    <s v="Pres. Wilsonlaan"/>
    <x v="3"/>
    <x v="0"/>
    <x v="2"/>
    <x v="1"/>
    <x v="5"/>
    <n v="19.07"/>
  </r>
  <r>
    <n v="82483"/>
    <x v="35"/>
    <x v="0"/>
    <x v="750"/>
    <s v="Middelburg"/>
    <x v="3"/>
    <x v="18"/>
    <s v="Pres. Wilsonlaan"/>
    <x v="3"/>
    <x v="0"/>
    <x v="2"/>
    <x v="1"/>
    <x v="5"/>
    <n v="87.01"/>
  </r>
  <r>
    <n v="82484"/>
    <x v="43"/>
    <x v="0"/>
    <x v="750"/>
    <s v="Middelburg"/>
    <x v="3"/>
    <x v="18"/>
    <s v="Pres. Wilsonlaan"/>
    <x v="0"/>
    <x v="0"/>
    <x v="4"/>
    <x v="1"/>
    <x v="0"/>
    <n v="231.37"/>
  </r>
  <r>
    <n v="82485"/>
    <x v="26"/>
    <x v="0"/>
    <x v="750"/>
    <s v="Middelburg"/>
    <x v="3"/>
    <x v="18"/>
    <s v="Pres. Wilsonlaan"/>
    <x v="0"/>
    <x v="0"/>
    <x v="4"/>
    <x v="1"/>
    <x v="0"/>
    <n v="63.79"/>
  </r>
  <r>
    <n v="82486"/>
    <x v="34"/>
    <x v="0"/>
    <x v="750"/>
    <s v="Middelburg"/>
    <x v="3"/>
    <x v="18"/>
    <s v="Pres. Wilsonlaan"/>
    <x v="3"/>
    <x v="0"/>
    <x v="2"/>
    <x v="1"/>
    <x v="9"/>
    <n v="135.16"/>
  </r>
  <r>
    <n v="82487"/>
    <x v="44"/>
    <x v="0"/>
    <x v="750"/>
    <s v="Middelburg"/>
    <x v="3"/>
    <x v="18"/>
    <s v="Pres. Wilsonlaan"/>
    <x v="3"/>
    <x v="0"/>
    <x v="2"/>
    <x v="1"/>
    <x v="5"/>
    <n v="20.03"/>
  </r>
  <r>
    <n v="82488"/>
    <x v="9"/>
    <x v="3"/>
    <x v="780"/>
    <s v="Middelburg"/>
    <x v="15"/>
    <x v="57"/>
    <s v="Jazzroute"/>
    <x v="3"/>
    <x v="0"/>
    <x v="2"/>
    <x v="7"/>
    <x v="4"/>
    <n v="21.16"/>
  </r>
  <r>
    <n v="82489"/>
    <x v="11"/>
    <x v="2"/>
    <x v="750"/>
    <s v="Middelburg"/>
    <x v="3"/>
    <x v="18"/>
    <s v="Pres. Wilsonlaan"/>
    <x v="0"/>
    <x v="0"/>
    <x v="13"/>
    <x v="1"/>
    <x v="0"/>
    <n v="14.27"/>
  </r>
  <r>
    <n v="82490"/>
    <x v="16"/>
    <x v="3"/>
    <x v="780"/>
    <s v="Middelburg"/>
    <x v="15"/>
    <x v="57"/>
    <s v="Jazzroute"/>
    <x v="3"/>
    <x v="0"/>
    <x v="2"/>
    <x v="7"/>
    <x v="4"/>
    <n v="22.21"/>
  </r>
  <r>
    <n v="82491"/>
    <x v="21"/>
    <x v="0"/>
    <x v="61"/>
    <s v="Middelburg"/>
    <x v="3"/>
    <x v="18"/>
    <s v="Beneluxlaan"/>
    <x v="0"/>
    <x v="0"/>
    <x v="4"/>
    <x v="1"/>
    <x v="0"/>
    <n v="205.71"/>
  </r>
  <r>
    <n v="82492"/>
    <x v="45"/>
    <x v="0"/>
    <x v="750"/>
    <s v="Middelburg"/>
    <x v="3"/>
    <x v="18"/>
    <s v="Pres. Wilsonlaan"/>
    <x v="3"/>
    <x v="0"/>
    <x v="2"/>
    <x v="1"/>
    <x v="9"/>
    <n v="71.319999999999993"/>
  </r>
  <r>
    <n v="82493"/>
    <x v="46"/>
    <x v="0"/>
    <x v="750"/>
    <s v="Middelburg"/>
    <x v="3"/>
    <x v="18"/>
    <s v="Pres. Wilsonlaan"/>
    <x v="3"/>
    <x v="0"/>
    <x v="2"/>
    <x v="1"/>
    <x v="5"/>
    <n v="19.899999999999999"/>
  </r>
  <r>
    <n v="82494"/>
    <x v="11"/>
    <x v="3"/>
    <x v="780"/>
    <s v="Middelburg"/>
    <x v="15"/>
    <x v="57"/>
    <s v="Jazzroute"/>
    <x v="0"/>
    <x v="0"/>
    <x v="4"/>
    <x v="7"/>
    <x v="0"/>
    <n v="93.63"/>
  </r>
  <r>
    <n v="82495"/>
    <x v="47"/>
    <x v="0"/>
    <x v="750"/>
    <s v="Middelburg"/>
    <x v="3"/>
    <x v="18"/>
    <s v="Pres. Wilsonlaan"/>
    <x v="3"/>
    <x v="0"/>
    <x v="2"/>
    <x v="1"/>
    <x v="5"/>
    <n v="20.010000000000002"/>
  </r>
  <r>
    <n v="82496"/>
    <x v="48"/>
    <x v="0"/>
    <x v="750"/>
    <s v="Middelburg"/>
    <x v="3"/>
    <x v="18"/>
    <s v="Pres. Wilsonlaan"/>
    <x v="3"/>
    <x v="0"/>
    <x v="2"/>
    <x v="1"/>
    <x v="5"/>
    <n v="122.63"/>
  </r>
  <r>
    <n v="82497"/>
    <x v="23"/>
    <x v="3"/>
    <x v="780"/>
    <s v="Middelburg"/>
    <x v="15"/>
    <x v="57"/>
    <s v="Jazzroute"/>
    <x v="3"/>
    <x v="0"/>
    <x v="2"/>
    <x v="7"/>
    <x v="4"/>
    <n v="33.26"/>
  </r>
  <r>
    <n v="82498"/>
    <x v="39"/>
    <x v="0"/>
    <x v="750"/>
    <s v="Middelburg"/>
    <x v="3"/>
    <x v="18"/>
    <s v="Pres. Wilsonlaan"/>
    <x v="3"/>
    <x v="0"/>
    <x v="2"/>
    <x v="1"/>
    <x v="5"/>
    <n v="43.17"/>
  </r>
  <r>
    <n v="82499"/>
    <x v="31"/>
    <x v="0"/>
    <x v="750"/>
    <s v="Middelburg"/>
    <x v="3"/>
    <x v="18"/>
    <s v="Pres. Wilsonlaan"/>
    <x v="3"/>
    <x v="0"/>
    <x v="2"/>
    <x v="1"/>
    <x v="5"/>
    <n v="20.059999999999999"/>
  </r>
  <r>
    <n v="82500"/>
    <x v="7"/>
    <x v="0"/>
    <x v="61"/>
    <s v="Middelburg"/>
    <x v="3"/>
    <x v="18"/>
    <s v="Beneluxlaan"/>
    <x v="2"/>
    <x v="0"/>
    <x v="1"/>
    <x v="1"/>
    <x v="2"/>
    <n v="1655.81"/>
  </r>
  <r>
    <n v="82501"/>
    <x v="39"/>
    <x v="0"/>
    <x v="480"/>
    <s v="Middelburg"/>
    <x v="3"/>
    <x v="18"/>
    <s v="Walcherseweg"/>
    <x v="0"/>
    <x v="0"/>
    <x v="4"/>
    <x v="5"/>
    <x v="0"/>
    <n v="73.349999999999994"/>
  </r>
  <r>
    <n v="82502"/>
    <x v="24"/>
    <x v="3"/>
    <x v="780"/>
    <s v="Middelburg"/>
    <x v="15"/>
    <x v="57"/>
    <s v="Jazzroute"/>
    <x v="3"/>
    <x v="0"/>
    <x v="2"/>
    <x v="7"/>
    <x v="4"/>
    <n v="20.63"/>
  </r>
  <r>
    <n v="82503"/>
    <x v="27"/>
    <x v="0"/>
    <x v="61"/>
    <s v="Middelburg"/>
    <x v="3"/>
    <x v="18"/>
    <s v="Beneluxlaan"/>
    <x v="3"/>
    <x v="0"/>
    <x v="2"/>
    <x v="1"/>
    <x v="5"/>
    <n v="73.650000000000006"/>
  </r>
  <r>
    <n v="82504"/>
    <x v="14"/>
    <x v="3"/>
    <x v="780"/>
    <s v="Middelburg"/>
    <x v="15"/>
    <x v="57"/>
    <s v="Jazzroute"/>
    <x v="3"/>
    <x v="0"/>
    <x v="2"/>
    <x v="7"/>
    <x v="4"/>
    <n v="33.39"/>
  </r>
  <r>
    <n v="82505"/>
    <x v="25"/>
    <x v="3"/>
    <x v="780"/>
    <s v="Middelburg"/>
    <x v="15"/>
    <x v="57"/>
    <s v="Jazzroute"/>
    <x v="3"/>
    <x v="0"/>
    <x v="2"/>
    <x v="7"/>
    <x v="4"/>
    <n v="22.37"/>
  </r>
  <r>
    <n v="82506"/>
    <x v="38"/>
    <x v="0"/>
    <x v="750"/>
    <s v="Middelburg"/>
    <x v="3"/>
    <x v="18"/>
    <s v="Pres. Wilsonlaan"/>
    <x v="3"/>
    <x v="0"/>
    <x v="2"/>
    <x v="1"/>
    <x v="9"/>
    <n v="74.67"/>
  </r>
  <r>
    <n v="82507"/>
    <x v="30"/>
    <x v="3"/>
    <x v="780"/>
    <s v="Middelburg"/>
    <x v="15"/>
    <x v="57"/>
    <s v="Jazzroute"/>
    <x v="3"/>
    <x v="0"/>
    <x v="2"/>
    <x v="7"/>
    <x v="4"/>
    <n v="102.92"/>
  </r>
  <r>
    <n v="82508"/>
    <x v="51"/>
    <x v="0"/>
    <x v="750"/>
    <s v="Middelburg"/>
    <x v="3"/>
    <x v="18"/>
    <s v="Pres. Wilsonlaan"/>
    <x v="3"/>
    <x v="0"/>
    <x v="2"/>
    <x v="1"/>
    <x v="9"/>
    <n v="147.80000000000001"/>
  </r>
  <r>
    <n v="82509"/>
    <x v="21"/>
    <x v="3"/>
    <x v="780"/>
    <s v="Middelburg"/>
    <x v="15"/>
    <x v="57"/>
    <s v="Jazzroute"/>
    <x v="2"/>
    <x v="0"/>
    <x v="1"/>
    <x v="7"/>
    <x v="4"/>
    <n v="261.62"/>
  </r>
  <r>
    <n v="82510"/>
    <x v="52"/>
    <x v="0"/>
    <x v="750"/>
    <s v="Middelburg"/>
    <x v="3"/>
    <x v="18"/>
    <s v="Pres. Wilsonlaan"/>
    <x v="3"/>
    <x v="0"/>
    <x v="2"/>
    <x v="1"/>
    <x v="5"/>
    <n v="19.850000000000001"/>
  </r>
  <r>
    <n v="82511"/>
    <x v="7"/>
    <x v="3"/>
    <x v="780"/>
    <s v="Middelburg"/>
    <x v="15"/>
    <x v="57"/>
    <s v="Jazzroute"/>
    <x v="0"/>
    <x v="0"/>
    <x v="4"/>
    <x v="7"/>
    <x v="0"/>
    <n v="277.91000000000003"/>
  </r>
  <r>
    <n v="82512"/>
    <x v="27"/>
    <x v="3"/>
    <x v="780"/>
    <s v="Middelburg"/>
    <x v="15"/>
    <x v="57"/>
    <s v="Jazzroute"/>
    <x v="3"/>
    <x v="0"/>
    <x v="2"/>
    <x v="7"/>
    <x v="4"/>
    <n v="12.24"/>
  </r>
  <r>
    <n v="82513"/>
    <x v="19"/>
    <x v="3"/>
    <x v="780"/>
    <s v="Middelburg"/>
    <x v="15"/>
    <x v="57"/>
    <s v="Jazzroute"/>
    <x v="3"/>
    <x v="0"/>
    <x v="2"/>
    <x v="7"/>
    <x v="4"/>
    <n v="12.35"/>
  </r>
  <r>
    <n v="82514"/>
    <x v="19"/>
    <x v="0"/>
    <x v="61"/>
    <s v="Middelburg"/>
    <x v="3"/>
    <x v="18"/>
    <s v="Beneluxlaan"/>
    <x v="3"/>
    <x v="0"/>
    <x v="2"/>
    <x v="1"/>
    <x v="5"/>
    <n v="74.25"/>
  </r>
  <r>
    <n v="82515"/>
    <x v="53"/>
    <x v="0"/>
    <x v="750"/>
    <s v="Middelburg"/>
    <x v="3"/>
    <x v="18"/>
    <s v="Pres. Wilsonlaan"/>
    <x v="3"/>
    <x v="0"/>
    <x v="2"/>
    <x v="1"/>
    <x v="5"/>
    <n v="74.81"/>
  </r>
  <r>
    <n v="82516"/>
    <x v="54"/>
    <x v="0"/>
    <x v="750"/>
    <s v="Middelburg"/>
    <x v="3"/>
    <x v="18"/>
    <s v="Pres. Wilsonlaan"/>
    <x v="3"/>
    <x v="0"/>
    <x v="2"/>
    <x v="1"/>
    <x v="5"/>
    <n v="61.4"/>
  </r>
  <r>
    <n v="82517"/>
    <x v="15"/>
    <x v="0"/>
    <x v="61"/>
    <s v="Middelburg"/>
    <x v="3"/>
    <x v="18"/>
    <s v="Beneluxlaan"/>
    <x v="0"/>
    <x v="0"/>
    <x v="4"/>
    <x v="1"/>
    <x v="0"/>
    <n v="34.58"/>
  </r>
  <r>
    <n v="82518"/>
    <x v="36"/>
    <x v="0"/>
    <x v="750"/>
    <s v="Middelburg"/>
    <x v="3"/>
    <x v="18"/>
    <s v="Pres. Wilsonlaan"/>
    <x v="2"/>
    <x v="0"/>
    <x v="1"/>
    <x v="1"/>
    <x v="2"/>
    <n v="155.69999999999999"/>
  </r>
  <r>
    <n v="82519"/>
    <x v="20"/>
    <x v="0"/>
    <x v="61"/>
    <s v="Middelburg"/>
    <x v="3"/>
    <x v="18"/>
    <s v="Beneluxlaan"/>
    <x v="0"/>
    <x v="0"/>
    <x v="4"/>
    <x v="1"/>
    <x v="0"/>
    <n v="338.16"/>
  </r>
  <r>
    <n v="82520"/>
    <x v="31"/>
    <x v="0"/>
    <x v="480"/>
    <s v="Middelburg"/>
    <x v="3"/>
    <x v="18"/>
    <s v="Walcherseweg"/>
    <x v="3"/>
    <x v="0"/>
    <x v="2"/>
    <x v="5"/>
    <x v="5"/>
    <n v="229.18"/>
  </r>
  <r>
    <n v="82521"/>
    <x v="15"/>
    <x v="3"/>
    <x v="780"/>
    <s v="Middelburg"/>
    <x v="15"/>
    <x v="57"/>
    <s v="Jazzroute"/>
    <x v="0"/>
    <x v="0"/>
    <x v="20"/>
    <x v="7"/>
    <x v="0"/>
    <n v="95.95"/>
  </r>
  <r>
    <n v="82522"/>
    <x v="20"/>
    <x v="3"/>
    <x v="780"/>
    <s v="Middelburg"/>
    <x v="15"/>
    <x v="57"/>
    <s v="Jazzroute"/>
    <x v="3"/>
    <x v="0"/>
    <x v="2"/>
    <x v="7"/>
    <x v="4"/>
    <n v="21.12"/>
  </r>
  <r>
    <n v="82523"/>
    <x v="17"/>
    <x v="0"/>
    <x v="61"/>
    <s v="Middelburg"/>
    <x v="3"/>
    <x v="18"/>
    <s v="Beneluxlaan"/>
    <x v="0"/>
    <x v="0"/>
    <x v="4"/>
    <x v="1"/>
    <x v="0"/>
    <n v="250.66"/>
  </r>
  <r>
    <n v="82524"/>
    <x v="37"/>
    <x v="0"/>
    <x v="750"/>
    <s v="Middelburg"/>
    <x v="3"/>
    <x v="18"/>
    <s v="Pres. Wilsonlaan"/>
    <x v="2"/>
    <x v="0"/>
    <x v="1"/>
    <x v="1"/>
    <x v="2"/>
    <n v="80.27"/>
  </r>
  <r>
    <n v="82525"/>
    <x v="17"/>
    <x v="3"/>
    <x v="780"/>
    <s v="Middelburg"/>
    <x v="15"/>
    <x v="57"/>
    <s v="Jazzroute"/>
    <x v="3"/>
    <x v="0"/>
    <x v="2"/>
    <x v="7"/>
    <x v="4"/>
    <n v="22.33"/>
  </r>
  <r>
    <n v="82526"/>
    <x v="18"/>
    <x v="0"/>
    <x v="61"/>
    <s v="Middelburg"/>
    <x v="3"/>
    <x v="18"/>
    <s v="Beneluxlaan"/>
    <x v="3"/>
    <x v="0"/>
    <x v="2"/>
    <x v="1"/>
    <x v="5"/>
    <n v="168.38"/>
  </r>
  <r>
    <n v="82527"/>
    <x v="35"/>
    <x v="0"/>
    <x v="61"/>
    <s v="Middelburg"/>
    <x v="3"/>
    <x v="18"/>
    <s v="Beneluxlaan"/>
    <x v="0"/>
    <x v="0"/>
    <x v="4"/>
    <x v="1"/>
    <x v="0"/>
    <n v="241.11"/>
  </r>
  <r>
    <n v="82528"/>
    <x v="49"/>
    <x v="0"/>
    <x v="750"/>
    <s v="Middelburg"/>
    <x v="3"/>
    <x v="18"/>
    <s v="Pres. Wilsonlaan"/>
    <x v="0"/>
    <x v="0"/>
    <x v="4"/>
    <x v="1"/>
    <x v="0"/>
    <n v="137"/>
  </r>
  <r>
    <n v="82529"/>
    <x v="43"/>
    <x v="0"/>
    <x v="61"/>
    <s v="Middelburg"/>
    <x v="3"/>
    <x v="18"/>
    <s v="Beneluxlaan"/>
    <x v="2"/>
    <x v="0"/>
    <x v="1"/>
    <x v="1"/>
    <x v="2"/>
    <n v="1477.05"/>
  </r>
  <r>
    <n v="82530"/>
    <x v="26"/>
    <x v="0"/>
    <x v="61"/>
    <s v="Middelburg"/>
    <x v="3"/>
    <x v="18"/>
    <s v="Beneluxlaan"/>
    <x v="0"/>
    <x v="0"/>
    <x v="4"/>
    <x v="1"/>
    <x v="0"/>
    <n v="209.46"/>
  </r>
  <r>
    <n v="82531"/>
    <x v="34"/>
    <x v="0"/>
    <x v="61"/>
    <s v="Middelburg"/>
    <x v="3"/>
    <x v="18"/>
    <s v="Beneluxlaan"/>
    <x v="0"/>
    <x v="0"/>
    <x v="4"/>
    <x v="1"/>
    <x v="0"/>
    <n v="56.74"/>
  </r>
  <r>
    <n v="82532"/>
    <x v="44"/>
    <x v="0"/>
    <x v="61"/>
    <s v="Middelburg"/>
    <x v="3"/>
    <x v="18"/>
    <s v="Beneluxlaan"/>
    <x v="3"/>
    <x v="0"/>
    <x v="2"/>
    <x v="1"/>
    <x v="5"/>
    <n v="53.95"/>
  </r>
  <r>
    <n v="82533"/>
    <x v="18"/>
    <x v="3"/>
    <x v="780"/>
    <s v="Middelburg"/>
    <x v="15"/>
    <x v="57"/>
    <s v="Jazzroute"/>
    <x v="3"/>
    <x v="0"/>
    <x v="2"/>
    <x v="7"/>
    <x v="4"/>
    <n v="12.25"/>
  </r>
  <r>
    <n v="82534"/>
    <x v="45"/>
    <x v="0"/>
    <x v="61"/>
    <s v="Middelburg"/>
    <x v="3"/>
    <x v="18"/>
    <s v="Beneluxlaan"/>
    <x v="2"/>
    <x v="0"/>
    <x v="1"/>
    <x v="1"/>
    <x v="5"/>
    <n v="81.31"/>
  </r>
  <r>
    <n v="82548"/>
    <x v="43"/>
    <x v="3"/>
    <x v="342"/>
    <s v="Middelburg"/>
    <x v="16"/>
    <x v="34"/>
    <s v="Oude Vlissingseweg"/>
    <x v="1"/>
    <x v="0"/>
    <x v="18"/>
    <x v="2"/>
    <x v="14"/>
    <n v="23.37"/>
  </r>
  <r>
    <n v="82565"/>
    <x v="8"/>
    <x v="2"/>
    <x v="14"/>
    <s v="Middelburg"/>
    <x v="4"/>
    <x v="11"/>
    <s v="Abeelseweg"/>
    <x v="0"/>
    <x v="0"/>
    <x v="1"/>
    <x v="1"/>
    <x v="2"/>
    <n v="69.38"/>
  </r>
  <r>
    <n v="82566"/>
    <x v="12"/>
    <x v="2"/>
    <x v="14"/>
    <s v="Middelburg"/>
    <x v="4"/>
    <x v="11"/>
    <s v="Abeelseweg"/>
    <x v="0"/>
    <x v="0"/>
    <x v="6"/>
    <x v="1"/>
    <x v="4"/>
    <n v="195.2"/>
  </r>
  <r>
    <n v="82567"/>
    <x v="35"/>
    <x v="3"/>
    <x v="780"/>
    <s v="Middelburg"/>
    <x v="15"/>
    <x v="57"/>
    <s v="Jazzroute"/>
    <x v="0"/>
    <x v="0"/>
    <x v="12"/>
    <x v="7"/>
    <x v="0"/>
    <n v="3.95"/>
  </r>
  <r>
    <n v="82568"/>
    <x v="43"/>
    <x v="3"/>
    <x v="780"/>
    <s v="Middelburg"/>
    <x v="15"/>
    <x v="57"/>
    <s v="Jazzroute"/>
    <x v="0"/>
    <x v="0"/>
    <x v="12"/>
    <x v="7"/>
    <x v="0"/>
    <n v="3.94"/>
  </r>
  <r>
    <n v="82569"/>
    <x v="26"/>
    <x v="3"/>
    <x v="780"/>
    <s v="Middelburg"/>
    <x v="15"/>
    <x v="57"/>
    <s v="Jazzroute"/>
    <x v="2"/>
    <x v="0"/>
    <x v="1"/>
    <x v="7"/>
    <x v="4"/>
    <n v="349.09"/>
  </r>
  <r>
    <n v="82570"/>
    <x v="34"/>
    <x v="3"/>
    <x v="780"/>
    <s v="Middelburg"/>
    <x v="15"/>
    <x v="57"/>
    <s v="Jazzroute"/>
    <x v="3"/>
    <x v="0"/>
    <x v="2"/>
    <x v="7"/>
    <x v="4"/>
    <n v="21.04"/>
  </r>
  <r>
    <n v="82571"/>
    <x v="44"/>
    <x v="3"/>
    <x v="780"/>
    <s v="Middelburg"/>
    <x v="15"/>
    <x v="57"/>
    <s v="Jazzroute"/>
    <x v="0"/>
    <x v="0"/>
    <x v="20"/>
    <x v="7"/>
    <x v="0"/>
    <n v="175.38"/>
  </r>
  <r>
    <n v="82573"/>
    <x v="67"/>
    <x v="2"/>
    <x v="162"/>
    <s v="Middelburg"/>
    <x v="15"/>
    <x v="33"/>
    <s v="Eendrachtsweg"/>
    <x v="0"/>
    <x v="0"/>
    <x v="4"/>
    <x v="1"/>
    <x v="0"/>
    <n v="119.54"/>
  </r>
  <r>
    <n v="82574"/>
    <x v="45"/>
    <x v="3"/>
    <x v="780"/>
    <s v="Middelburg"/>
    <x v="15"/>
    <x v="57"/>
    <s v="Jazzroute"/>
    <x v="3"/>
    <x v="0"/>
    <x v="2"/>
    <x v="7"/>
    <x v="4"/>
    <n v="12.24"/>
  </r>
  <r>
    <n v="82575"/>
    <x v="46"/>
    <x v="3"/>
    <x v="780"/>
    <s v="Middelburg"/>
    <x v="15"/>
    <x v="57"/>
    <s v="Jazzroute"/>
    <x v="3"/>
    <x v="0"/>
    <x v="2"/>
    <x v="7"/>
    <x v="4"/>
    <n v="12.22"/>
  </r>
  <r>
    <n v="82576"/>
    <x v="47"/>
    <x v="3"/>
    <x v="780"/>
    <s v="Middelburg"/>
    <x v="15"/>
    <x v="57"/>
    <s v="Jazzroute"/>
    <x v="3"/>
    <x v="0"/>
    <x v="2"/>
    <x v="7"/>
    <x v="4"/>
    <n v="31.6"/>
  </r>
  <r>
    <n v="82577"/>
    <x v="48"/>
    <x v="3"/>
    <x v="780"/>
    <s v="Middelburg"/>
    <x v="15"/>
    <x v="57"/>
    <s v="Jazzroute"/>
    <x v="3"/>
    <x v="0"/>
    <x v="2"/>
    <x v="7"/>
    <x v="4"/>
    <n v="11.6"/>
  </r>
  <r>
    <n v="82578"/>
    <x v="68"/>
    <x v="2"/>
    <x v="162"/>
    <s v="Middelburg"/>
    <x v="15"/>
    <x v="33"/>
    <s v="Eendrachtsweg"/>
    <x v="2"/>
    <x v="0"/>
    <x v="6"/>
    <x v="1"/>
    <x v="4"/>
    <n v="8.0399999999999991"/>
  </r>
  <r>
    <n v="82585"/>
    <x v="24"/>
    <x v="0"/>
    <x v="383"/>
    <s v="Middelburg"/>
    <x v="15"/>
    <x v="33"/>
    <s v="Torenweg"/>
    <x v="0"/>
    <x v="1"/>
    <x v="4"/>
    <x v="5"/>
    <x v="1"/>
    <n v="213.02"/>
  </r>
  <r>
    <n v="82586"/>
    <x v="3"/>
    <x v="0"/>
    <x v="349"/>
    <s v="Middelburg"/>
    <x v="16"/>
    <x v="43"/>
    <s v="Parelwegje"/>
    <x v="3"/>
    <x v="3"/>
    <x v="13"/>
    <x v="1"/>
    <x v="19"/>
    <n v="7.41"/>
  </r>
  <r>
    <n v="82605"/>
    <x v="15"/>
    <x v="2"/>
    <x v="281"/>
    <s v="Middelburg"/>
    <x v="3"/>
    <x v="5"/>
    <s v="Laan der Ver. Naties"/>
    <x v="0"/>
    <x v="0"/>
    <x v="33"/>
    <x v="5"/>
    <x v="0"/>
    <n v="4.46"/>
  </r>
  <r>
    <n v="82606"/>
    <x v="34"/>
    <x v="0"/>
    <x v="242"/>
    <s v="Nieuw- en Sint Joosland"/>
    <x v="5"/>
    <x v="13"/>
    <s v="Kerkplein"/>
    <x v="3"/>
    <x v="0"/>
    <x v="4"/>
    <x v="1"/>
    <x v="3"/>
    <n v="4.68"/>
  </r>
  <r>
    <n v="82625"/>
    <x v="10"/>
    <x v="0"/>
    <x v="372"/>
    <s v="Middelburg"/>
    <x v="3"/>
    <x v="18"/>
    <s v="Pres. Kennedylaan"/>
    <x v="0"/>
    <x v="0"/>
    <x v="4"/>
    <x v="1"/>
    <x v="0"/>
    <n v="150.36000000000001"/>
  </r>
  <r>
    <n v="82626"/>
    <x v="4"/>
    <x v="2"/>
    <x v="273"/>
    <s v="Middelburg"/>
    <x v="2"/>
    <x v="9"/>
    <s v="Laurens Stommesweg"/>
    <x v="3"/>
    <x v="1"/>
    <x v="13"/>
    <x v="6"/>
    <x v="1"/>
    <n v="41.04"/>
  </r>
  <r>
    <n v="82627"/>
    <x v="5"/>
    <x v="3"/>
    <x v="281"/>
    <s v="Middelburg"/>
    <x v="2"/>
    <x v="9"/>
    <s v="Laan der Ver. Naties"/>
    <x v="5"/>
    <x v="1"/>
    <x v="1"/>
    <x v="5"/>
    <x v="1"/>
    <n v="996.05"/>
  </r>
  <r>
    <n v="82628"/>
    <x v="9"/>
    <x v="0"/>
    <x v="372"/>
    <s v="Middelburg"/>
    <x v="3"/>
    <x v="18"/>
    <s v="Pres. Kennedylaan"/>
    <x v="5"/>
    <x v="1"/>
    <x v="1"/>
    <x v="1"/>
    <x v="1"/>
    <n v="385.52"/>
  </r>
  <r>
    <n v="82629"/>
    <x v="0"/>
    <x v="3"/>
    <x v="281"/>
    <s v="Middelburg"/>
    <x v="2"/>
    <x v="9"/>
    <s v="Laan der Ver. Naties"/>
    <x v="5"/>
    <x v="1"/>
    <x v="1"/>
    <x v="5"/>
    <x v="1"/>
    <n v="970.79"/>
  </r>
  <r>
    <n v="82630"/>
    <x v="6"/>
    <x v="3"/>
    <x v="281"/>
    <s v="Middelburg"/>
    <x v="2"/>
    <x v="9"/>
    <s v="Laan der Ver. Naties"/>
    <x v="5"/>
    <x v="1"/>
    <x v="1"/>
    <x v="5"/>
    <x v="1"/>
    <n v="509.9"/>
  </r>
  <r>
    <n v="82632"/>
    <x v="12"/>
    <x v="3"/>
    <x v="281"/>
    <s v="Middelburg"/>
    <x v="2"/>
    <x v="9"/>
    <s v="Laan der Ver. Naties"/>
    <x v="3"/>
    <x v="1"/>
    <x v="13"/>
    <x v="5"/>
    <x v="1"/>
    <n v="39.54"/>
  </r>
  <r>
    <n v="82633"/>
    <x v="13"/>
    <x v="3"/>
    <x v="281"/>
    <s v="Middelburg"/>
    <x v="2"/>
    <x v="9"/>
    <s v="Laan der Ver. Naties"/>
    <x v="3"/>
    <x v="1"/>
    <x v="13"/>
    <x v="5"/>
    <x v="1"/>
    <n v="38.92"/>
  </r>
  <r>
    <n v="82634"/>
    <x v="21"/>
    <x v="1"/>
    <x v="281"/>
    <s v="Middelburg"/>
    <x v="3"/>
    <x v="5"/>
    <s v="Laan der Ver. Naties"/>
    <x v="5"/>
    <x v="1"/>
    <x v="1"/>
    <x v="5"/>
    <x v="1"/>
    <n v="240.2"/>
  </r>
  <r>
    <n v="82635"/>
    <x v="3"/>
    <x v="2"/>
    <x v="273"/>
    <s v="Middelburg"/>
    <x v="2"/>
    <x v="9"/>
    <s v="Laurens Stommesweg"/>
    <x v="5"/>
    <x v="1"/>
    <x v="1"/>
    <x v="6"/>
    <x v="1"/>
    <n v="1075.56"/>
  </r>
  <r>
    <n v="82636"/>
    <x v="10"/>
    <x v="3"/>
    <x v="281"/>
    <s v="Middelburg"/>
    <x v="2"/>
    <x v="9"/>
    <s v="Laan der Ver. Naties"/>
    <x v="0"/>
    <x v="0"/>
    <x v="20"/>
    <x v="5"/>
    <x v="0"/>
    <n v="45.49"/>
  </r>
  <r>
    <n v="82637"/>
    <x v="9"/>
    <x v="3"/>
    <x v="281"/>
    <s v="Middelburg"/>
    <x v="2"/>
    <x v="9"/>
    <s v="Laan der Ver. Naties"/>
    <x v="5"/>
    <x v="1"/>
    <x v="1"/>
    <x v="5"/>
    <x v="1"/>
    <n v="981.08"/>
  </r>
  <r>
    <n v="82638"/>
    <x v="16"/>
    <x v="3"/>
    <x v="281"/>
    <s v="Middelburg"/>
    <x v="2"/>
    <x v="9"/>
    <s v="Laan der Ver. Naties"/>
    <x v="5"/>
    <x v="1"/>
    <x v="1"/>
    <x v="5"/>
    <x v="1"/>
    <n v="89.94"/>
  </r>
  <r>
    <n v="82639"/>
    <x v="5"/>
    <x v="2"/>
    <x v="273"/>
    <s v="Middelburg"/>
    <x v="2"/>
    <x v="9"/>
    <s v="Laurens Stommesweg"/>
    <x v="5"/>
    <x v="1"/>
    <x v="1"/>
    <x v="6"/>
    <x v="1"/>
    <n v="481.09"/>
  </r>
  <r>
    <n v="82640"/>
    <x v="11"/>
    <x v="3"/>
    <x v="281"/>
    <s v="Middelburg"/>
    <x v="2"/>
    <x v="9"/>
    <s v="Laan der Ver. Naties"/>
    <x v="3"/>
    <x v="1"/>
    <x v="13"/>
    <x v="5"/>
    <x v="1"/>
    <n v="39.549999999999997"/>
  </r>
  <r>
    <n v="82641"/>
    <x v="23"/>
    <x v="3"/>
    <x v="281"/>
    <s v="Middelburg"/>
    <x v="2"/>
    <x v="9"/>
    <s v="Laan der Ver. Naties"/>
    <x v="0"/>
    <x v="0"/>
    <x v="4"/>
    <x v="5"/>
    <x v="0"/>
    <n v="10.81"/>
  </r>
  <r>
    <n v="82642"/>
    <x v="16"/>
    <x v="0"/>
    <x v="372"/>
    <s v="Middelburg"/>
    <x v="3"/>
    <x v="18"/>
    <s v="Pres. Kennedylaan"/>
    <x v="2"/>
    <x v="1"/>
    <x v="18"/>
    <x v="1"/>
    <x v="1"/>
    <n v="2.68"/>
  </r>
  <r>
    <n v="82643"/>
    <x v="11"/>
    <x v="0"/>
    <x v="372"/>
    <s v="Middelburg"/>
    <x v="3"/>
    <x v="18"/>
    <s v="Pres. Kennedylaan"/>
    <x v="2"/>
    <x v="1"/>
    <x v="18"/>
    <x v="1"/>
    <x v="1"/>
    <n v="10.65"/>
  </r>
  <r>
    <n v="82644"/>
    <x v="0"/>
    <x v="2"/>
    <x v="273"/>
    <s v="Middelburg"/>
    <x v="2"/>
    <x v="9"/>
    <s v="Laurens Stommesweg"/>
    <x v="5"/>
    <x v="0"/>
    <x v="9"/>
    <x v="6"/>
    <x v="9"/>
    <n v="167.58"/>
  </r>
  <r>
    <n v="82645"/>
    <x v="6"/>
    <x v="2"/>
    <x v="273"/>
    <s v="Middelburg"/>
    <x v="2"/>
    <x v="9"/>
    <s v="Laurens Stommesweg"/>
    <x v="5"/>
    <x v="0"/>
    <x v="12"/>
    <x v="6"/>
    <x v="9"/>
    <n v="55.8"/>
  </r>
  <r>
    <n v="82646"/>
    <x v="8"/>
    <x v="2"/>
    <x v="273"/>
    <s v="Middelburg"/>
    <x v="2"/>
    <x v="9"/>
    <s v="Laurens Stommesweg"/>
    <x v="6"/>
    <x v="0"/>
    <x v="12"/>
    <x v="6"/>
    <x v="9"/>
    <n v="41.82"/>
  </r>
  <r>
    <n v="82647"/>
    <x v="12"/>
    <x v="2"/>
    <x v="273"/>
    <s v="Middelburg"/>
    <x v="2"/>
    <x v="9"/>
    <s v="Laurens Stommesweg"/>
    <x v="6"/>
    <x v="0"/>
    <x v="12"/>
    <x v="6"/>
    <x v="9"/>
    <n v="24.32"/>
  </r>
  <r>
    <n v="82648"/>
    <x v="13"/>
    <x v="2"/>
    <x v="273"/>
    <s v="Middelburg"/>
    <x v="2"/>
    <x v="9"/>
    <s v="Laurens Stommesweg"/>
    <x v="6"/>
    <x v="0"/>
    <x v="12"/>
    <x v="6"/>
    <x v="9"/>
    <n v="23.38"/>
  </r>
  <r>
    <n v="82649"/>
    <x v="10"/>
    <x v="2"/>
    <x v="273"/>
    <s v="Middelburg"/>
    <x v="2"/>
    <x v="9"/>
    <s v="Laurens Stommesweg"/>
    <x v="6"/>
    <x v="0"/>
    <x v="12"/>
    <x v="6"/>
    <x v="9"/>
    <n v="4.7"/>
  </r>
  <r>
    <n v="82650"/>
    <x v="9"/>
    <x v="2"/>
    <x v="273"/>
    <s v="Middelburg"/>
    <x v="2"/>
    <x v="9"/>
    <s v="Laurens Stommesweg"/>
    <x v="6"/>
    <x v="0"/>
    <x v="12"/>
    <x v="6"/>
    <x v="9"/>
    <n v="100.62"/>
  </r>
  <r>
    <n v="82651"/>
    <x v="16"/>
    <x v="2"/>
    <x v="273"/>
    <s v="Middelburg"/>
    <x v="2"/>
    <x v="9"/>
    <s v="Laurens Stommesweg"/>
    <x v="6"/>
    <x v="0"/>
    <x v="9"/>
    <x v="6"/>
    <x v="9"/>
    <n v="105.42"/>
  </r>
  <r>
    <n v="82665"/>
    <x v="24"/>
    <x v="0"/>
    <x v="224"/>
    <s v="Middelburg"/>
    <x v="16"/>
    <x v="34"/>
    <s v="J. H. Huyssenstraat"/>
    <x v="2"/>
    <x v="0"/>
    <x v="19"/>
    <x v="1"/>
    <x v="0"/>
    <n v="256.97000000000003"/>
  </r>
  <r>
    <n v="82666"/>
    <x v="14"/>
    <x v="0"/>
    <x v="224"/>
    <s v="Middelburg"/>
    <x v="16"/>
    <x v="34"/>
    <s v="J. H. Huyssenstraat"/>
    <x v="2"/>
    <x v="0"/>
    <x v="19"/>
    <x v="1"/>
    <x v="4"/>
    <n v="278.61"/>
  </r>
  <r>
    <n v="82667"/>
    <x v="8"/>
    <x v="0"/>
    <x v="703"/>
    <s v="Nieuw- en Sint Joosland"/>
    <x v="5"/>
    <x v="13"/>
    <s v="Zaagmolendijk"/>
    <x v="3"/>
    <x v="0"/>
    <x v="2"/>
    <x v="1"/>
    <x v="3"/>
    <n v="99.86"/>
  </r>
  <r>
    <n v="82668"/>
    <x v="12"/>
    <x v="0"/>
    <x v="703"/>
    <s v="Nieuw- en Sint Joosland"/>
    <x v="5"/>
    <x v="13"/>
    <s v="Zaagmolendijk"/>
    <x v="1"/>
    <x v="1"/>
    <x v="1"/>
    <x v="1"/>
    <x v="1"/>
    <n v="83.05"/>
  </r>
  <r>
    <n v="82669"/>
    <x v="7"/>
    <x v="10"/>
    <x v="599"/>
    <s v="Middelburg"/>
    <x v="6"/>
    <x v="17"/>
    <s v="AmpÞreweg"/>
    <x v="1"/>
    <x v="1"/>
    <x v="15"/>
    <x v="3"/>
    <x v="1"/>
    <n v="341.71"/>
  </r>
  <r>
    <n v="82685"/>
    <x v="27"/>
    <x v="0"/>
    <x v="679"/>
    <s v="Middelburg"/>
    <x v="11"/>
    <x v="51"/>
    <s v="Sportpark Kruitmolen"/>
    <x v="0"/>
    <x v="3"/>
    <x v="12"/>
    <x v="13"/>
    <x v="27"/>
    <n v="6.69"/>
  </r>
  <r>
    <n v="82686"/>
    <x v="13"/>
    <x v="0"/>
    <x v="164"/>
    <s v="Middelburg"/>
    <x v="3"/>
    <x v="5"/>
    <s v="Eikenlaan"/>
    <x v="0"/>
    <x v="3"/>
    <x v="4"/>
    <x v="1"/>
    <x v="19"/>
    <n v="44.55"/>
  </r>
  <r>
    <n v="82687"/>
    <x v="10"/>
    <x v="0"/>
    <x v="66"/>
    <s v="Middelburg"/>
    <x v="3"/>
    <x v="5"/>
    <s v="Berkenlaan"/>
    <x v="0"/>
    <x v="3"/>
    <x v="4"/>
    <x v="4"/>
    <x v="17"/>
    <n v="380.26"/>
  </r>
  <r>
    <n v="82688"/>
    <x v="30"/>
    <x v="0"/>
    <x v="66"/>
    <s v="Middelburg"/>
    <x v="3"/>
    <x v="5"/>
    <s v="Berkenlaan"/>
    <x v="0"/>
    <x v="3"/>
    <x v="4"/>
    <x v="4"/>
    <x v="17"/>
    <n v="23.43"/>
  </r>
  <r>
    <n v="82718"/>
    <x v="7"/>
    <x v="0"/>
    <x v="745"/>
    <s v="Middelburg"/>
    <x v="15"/>
    <x v="33"/>
    <s v="Mortiereboulevard"/>
    <x v="0"/>
    <x v="0"/>
    <x v="12"/>
    <x v="1"/>
    <x v="0"/>
    <n v="17.43"/>
  </r>
  <r>
    <n v="82719"/>
    <x v="6"/>
    <x v="2"/>
    <x v="745"/>
    <s v="Middelburg"/>
    <x v="15"/>
    <x v="48"/>
    <s v="Mortiereboulevard"/>
    <x v="0"/>
    <x v="0"/>
    <x v="12"/>
    <x v="1"/>
    <x v="0"/>
    <n v="17.489999999999998"/>
  </r>
  <r>
    <n v="82720"/>
    <x v="4"/>
    <x v="0"/>
    <x v="754"/>
    <s v="Nieuw- en Sint Joosland"/>
    <x v="5"/>
    <x v="13"/>
    <s v="Begraafplaats Oude Rijksweg"/>
    <x v="0"/>
    <x v="2"/>
    <x v="4"/>
    <x v="11"/>
    <x v="11"/>
    <n v="3.52"/>
  </r>
  <r>
    <n v="82721"/>
    <x v="44"/>
    <x v="0"/>
    <x v="242"/>
    <s v="Nieuw- en Sint Joosland"/>
    <x v="5"/>
    <x v="13"/>
    <s v="Kerkplein"/>
    <x v="0"/>
    <x v="0"/>
    <x v="4"/>
    <x v="1"/>
    <x v="3"/>
    <n v="130.15"/>
  </r>
  <r>
    <n v="82722"/>
    <x v="45"/>
    <x v="0"/>
    <x v="242"/>
    <s v="Nieuw- en Sint Joosland"/>
    <x v="5"/>
    <x v="13"/>
    <s v="Kerkplein"/>
    <x v="0"/>
    <x v="0"/>
    <x v="4"/>
    <x v="1"/>
    <x v="3"/>
    <n v="13.36"/>
  </r>
  <r>
    <n v="82723"/>
    <x v="46"/>
    <x v="0"/>
    <x v="242"/>
    <s v="Nieuw- en Sint Joosland"/>
    <x v="5"/>
    <x v="13"/>
    <s v="Kerkplein"/>
    <x v="0"/>
    <x v="0"/>
    <x v="4"/>
    <x v="1"/>
    <x v="3"/>
    <n v="16.32"/>
  </r>
  <r>
    <n v="82725"/>
    <x v="12"/>
    <x v="0"/>
    <x v="41"/>
    <s v="Middelburg"/>
    <x v="8"/>
    <x v="22"/>
    <s v="Baaijenompad"/>
    <x v="3"/>
    <x v="3"/>
    <x v="13"/>
    <x v="1"/>
    <x v="27"/>
    <n v="10.69"/>
  </r>
  <r>
    <n v="82726"/>
    <x v="13"/>
    <x v="0"/>
    <x v="41"/>
    <s v="Middelburg"/>
    <x v="8"/>
    <x v="22"/>
    <s v="Baaijenompad"/>
    <x v="3"/>
    <x v="3"/>
    <x v="13"/>
    <x v="1"/>
    <x v="27"/>
    <n v="5.21"/>
  </r>
  <r>
    <n v="82727"/>
    <x v="26"/>
    <x v="1"/>
    <x v="174"/>
    <s v="Middelburg"/>
    <x v="17"/>
    <x v="35"/>
    <s v="Nadorstweg"/>
    <x v="0"/>
    <x v="0"/>
    <x v="3"/>
    <x v="2"/>
    <x v="0"/>
    <n v="224.92"/>
  </r>
  <r>
    <n v="82745"/>
    <x v="9"/>
    <x v="0"/>
    <x v="178"/>
    <s v="Middelburg"/>
    <x v="17"/>
    <x v="36"/>
    <s v="Gen. Hakewill Smithlaan"/>
    <x v="4"/>
    <x v="1"/>
    <x v="1"/>
    <x v="4"/>
    <x v="15"/>
    <n v="181.71"/>
  </r>
  <r>
    <n v="82746"/>
    <x v="16"/>
    <x v="0"/>
    <x v="178"/>
    <s v="Middelburg"/>
    <x v="17"/>
    <x v="36"/>
    <s v="Gen. Hakewill Smithlaan"/>
    <x v="4"/>
    <x v="1"/>
    <x v="1"/>
    <x v="4"/>
    <x v="15"/>
    <n v="179.44"/>
  </r>
  <r>
    <n v="82748"/>
    <x v="12"/>
    <x v="0"/>
    <x v="799"/>
    <s v="Middelburg"/>
    <x v="10"/>
    <x v="25"/>
    <s v="Sportpark Sint Laurens"/>
    <x v="0"/>
    <x v="0"/>
    <x v="19"/>
    <x v="13"/>
    <x v="0"/>
    <n v="224.06"/>
  </r>
  <r>
    <n v="82750"/>
    <x v="16"/>
    <x v="0"/>
    <x v="454"/>
    <s v="Middelburg"/>
    <x v="10"/>
    <x v="25"/>
    <s v="Van Borsselenlaan"/>
    <x v="0"/>
    <x v="0"/>
    <x v="3"/>
    <x v="1"/>
    <x v="0"/>
    <n v="387.37"/>
  </r>
  <r>
    <n v="82765"/>
    <x v="19"/>
    <x v="0"/>
    <x v="154"/>
    <s v="Arnemuiden"/>
    <x v="0"/>
    <x v="3"/>
    <s v="Zuidwal"/>
    <x v="0"/>
    <x v="0"/>
    <x v="13"/>
    <x v="1"/>
    <x v="5"/>
    <n v="5.6"/>
  </r>
  <r>
    <n v="82766"/>
    <x v="78"/>
    <x v="0"/>
    <x v="706"/>
    <s v="Arnemuiden"/>
    <x v="0"/>
    <x v="3"/>
    <s v="Nieuwlandseweg (Arn.)"/>
    <x v="0"/>
    <x v="0"/>
    <x v="2"/>
    <x v="0"/>
    <x v="5"/>
    <n v="32.65"/>
  </r>
  <r>
    <n v="82767"/>
    <x v="15"/>
    <x v="0"/>
    <x v="154"/>
    <s v="Arnemuiden"/>
    <x v="0"/>
    <x v="3"/>
    <s v="Zuidwal"/>
    <x v="0"/>
    <x v="0"/>
    <x v="2"/>
    <x v="1"/>
    <x v="9"/>
    <n v="73.790000000000006"/>
  </r>
  <r>
    <n v="82768"/>
    <x v="24"/>
    <x v="0"/>
    <x v="2"/>
    <s v="Arnemuiden"/>
    <x v="0"/>
    <x v="3"/>
    <s v="Arnestraat"/>
    <x v="0"/>
    <x v="0"/>
    <x v="2"/>
    <x v="1"/>
    <x v="3"/>
    <n v="45.83"/>
  </r>
  <r>
    <n v="82769"/>
    <x v="72"/>
    <x v="0"/>
    <x v="706"/>
    <s v="Arnemuiden"/>
    <x v="0"/>
    <x v="3"/>
    <s v="Nieuwlandseweg (Arn.)"/>
    <x v="0"/>
    <x v="0"/>
    <x v="13"/>
    <x v="0"/>
    <x v="0"/>
    <n v="3.14"/>
  </r>
  <r>
    <n v="82770"/>
    <x v="6"/>
    <x v="0"/>
    <x v="142"/>
    <s v="Arnemuiden"/>
    <x v="0"/>
    <x v="3"/>
    <s v="Walstraat"/>
    <x v="0"/>
    <x v="0"/>
    <x v="3"/>
    <x v="1"/>
    <x v="0"/>
    <n v="81.77"/>
  </r>
  <r>
    <n v="82771"/>
    <x v="14"/>
    <x v="0"/>
    <x v="2"/>
    <s v="Arnemuiden"/>
    <x v="0"/>
    <x v="3"/>
    <s v="Arnestraat"/>
    <x v="0"/>
    <x v="0"/>
    <x v="3"/>
    <x v="1"/>
    <x v="0"/>
    <n v="263.64"/>
  </r>
  <r>
    <n v="82772"/>
    <x v="25"/>
    <x v="0"/>
    <x v="2"/>
    <s v="Arnemuiden"/>
    <x v="0"/>
    <x v="3"/>
    <s v="Arnestraat"/>
    <x v="0"/>
    <x v="0"/>
    <x v="13"/>
    <x v="1"/>
    <x v="5"/>
    <n v="9.89"/>
  </r>
  <r>
    <n v="82773"/>
    <x v="73"/>
    <x v="0"/>
    <x v="706"/>
    <s v="Arnemuiden"/>
    <x v="0"/>
    <x v="3"/>
    <s v="Nieuwlandseweg (Arn.)"/>
    <x v="0"/>
    <x v="0"/>
    <x v="3"/>
    <x v="0"/>
    <x v="0"/>
    <n v="78.83"/>
  </r>
  <r>
    <n v="82774"/>
    <x v="30"/>
    <x v="0"/>
    <x v="2"/>
    <s v="Arnemuiden"/>
    <x v="0"/>
    <x v="3"/>
    <s v="Arnestraat"/>
    <x v="2"/>
    <x v="0"/>
    <x v="1"/>
    <x v="1"/>
    <x v="5"/>
    <n v="1293.3800000000001"/>
  </r>
  <r>
    <n v="82775"/>
    <x v="21"/>
    <x v="0"/>
    <x v="2"/>
    <s v="Arnemuiden"/>
    <x v="0"/>
    <x v="3"/>
    <s v="Arnestraat"/>
    <x v="0"/>
    <x v="0"/>
    <x v="3"/>
    <x v="1"/>
    <x v="0"/>
    <n v="111.22"/>
  </r>
  <r>
    <n v="82776"/>
    <x v="7"/>
    <x v="0"/>
    <x v="2"/>
    <s v="Arnemuiden"/>
    <x v="0"/>
    <x v="3"/>
    <s v="Arnestraat"/>
    <x v="0"/>
    <x v="0"/>
    <x v="13"/>
    <x v="1"/>
    <x v="0"/>
    <n v="1.83"/>
  </r>
  <r>
    <n v="82777"/>
    <x v="27"/>
    <x v="0"/>
    <x v="2"/>
    <s v="Arnemuiden"/>
    <x v="0"/>
    <x v="3"/>
    <s v="Arnestraat"/>
    <x v="0"/>
    <x v="0"/>
    <x v="13"/>
    <x v="1"/>
    <x v="2"/>
    <n v="21.32"/>
  </r>
  <r>
    <n v="82778"/>
    <x v="19"/>
    <x v="0"/>
    <x v="2"/>
    <s v="Arnemuiden"/>
    <x v="0"/>
    <x v="3"/>
    <s v="Arnestraat"/>
    <x v="2"/>
    <x v="0"/>
    <x v="1"/>
    <x v="1"/>
    <x v="2"/>
    <n v="342.22"/>
  </r>
  <r>
    <n v="82779"/>
    <x v="15"/>
    <x v="0"/>
    <x v="2"/>
    <s v="Arnemuiden"/>
    <x v="0"/>
    <x v="3"/>
    <s v="Arnestraat"/>
    <x v="0"/>
    <x v="0"/>
    <x v="2"/>
    <x v="1"/>
    <x v="2"/>
    <n v="48.93"/>
  </r>
  <r>
    <n v="82780"/>
    <x v="20"/>
    <x v="0"/>
    <x v="2"/>
    <s v="Arnemuiden"/>
    <x v="0"/>
    <x v="3"/>
    <s v="Arnestraat"/>
    <x v="0"/>
    <x v="0"/>
    <x v="13"/>
    <x v="1"/>
    <x v="5"/>
    <n v="3.96"/>
  </r>
  <r>
    <n v="82781"/>
    <x v="20"/>
    <x v="0"/>
    <x v="154"/>
    <s v="Arnemuiden"/>
    <x v="0"/>
    <x v="3"/>
    <s v="Zuidwal"/>
    <x v="0"/>
    <x v="0"/>
    <x v="13"/>
    <x v="1"/>
    <x v="5"/>
    <n v="5"/>
  </r>
  <r>
    <n v="82782"/>
    <x v="17"/>
    <x v="0"/>
    <x v="2"/>
    <s v="Arnemuiden"/>
    <x v="0"/>
    <x v="3"/>
    <s v="Arnestraat"/>
    <x v="0"/>
    <x v="0"/>
    <x v="2"/>
    <x v="1"/>
    <x v="9"/>
    <n v="37.340000000000003"/>
  </r>
  <r>
    <n v="82783"/>
    <x v="18"/>
    <x v="0"/>
    <x v="2"/>
    <s v="Arnemuiden"/>
    <x v="0"/>
    <x v="3"/>
    <s v="Arnestraat"/>
    <x v="0"/>
    <x v="0"/>
    <x v="2"/>
    <x v="1"/>
    <x v="9"/>
    <n v="12.41"/>
  </r>
  <r>
    <n v="82785"/>
    <x v="35"/>
    <x v="0"/>
    <x v="2"/>
    <s v="Arnemuiden"/>
    <x v="0"/>
    <x v="3"/>
    <s v="Arnestraat"/>
    <x v="0"/>
    <x v="0"/>
    <x v="13"/>
    <x v="1"/>
    <x v="5"/>
    <n v="9.98"/>
  </r>
  <r>
    <n v="82786"/>
    <x v="43"/>
    <x v="0"/>
    <x v="2"/>
    <s v="Arnemuiden"/>
    <x v="0"/>
    <x v="3"/>
    <s v="Arnestraat"/>
    <x v="0"/>
    <x v="0"/>
    <x v="4"/>
    <x v="1"/>
    <x v="0"/>
    <n v="4.18"/>
  </r>
  <r>
    <n v="82788"/>
    <x v="20"/>
    <x v="0"/>
    <x v="159"/>
    <s v="Middelburg"/>
    <x v="11"/>
    <x v="29"/>
    <s v="Driewegenhof"/>
    <x v="0"/>
    <x v="3"/>
    <x v="4"/>
    <x v="1"/>
    <x v="30"/>
    <n v="412.07"/>
  </r>
  <r>
    <n v="82807"/>
    <x v="73"/>
    <x v="0"/>
    <x v="830"/>
    <s v="Middelburg"/>
    <x v="2"/>
    <x v="21"/>
    <s v="Poelendaeleweg"/>
    <x v="3"/>
    <x v="0"/>
    <x v="2"/>
    <x v="0"/>
    <x v="5"/>
    <n v="43.92"/>
  </r>
  <r>
    <n v="82825"/>
    <x v="26"/>
    <x v="0"/>
    <x v="51"/>
    <s v="Middelburg"/>
    <x v="2"/>
    <x v="4"/>
    <s v="Banckertplein"/>
    <x v="4"/>
    <x v="1"/>
    <x v="34"/>
    <x v="0"/>
    <x v="12"/>
    <n v="91.9"/>
  </r>
  <r>
    <n v="82826"/>
    <x v="34"/>
    <x v="0"/>
    <x v="51"/>
    <s v="Middelburg"/>
    <x v="2"/>
    <x v="4"/>
    <s v="Banckertplein"/>
    <x v="4"/>
    <x v="1"/>
    <x v="34"/>
    <x v="0"/>
    <x v="12"/>
    <n v="12.61"/>
  </r>
  <r>
    <n v="82845"/>
    <x v="296"/>
    <x v="0"/>
    <x v="488"/>
    <s v="Middelburg"/>
    <x v="11"/>
    <x v="51"/>
    <s v="Begraafplaats Westelijke Oude Havendijk"/>
    <x v="0"/>
    <x v="2"/>
    <x v="23"/>
    <x v="11"/>
    <x v="18"/>
    <n v="7.2"/>
  </r>
  <r>
    <n v="82846"/>
    <x v="45"/>
    <x v="0"/>
    <x v="139"/>
    <s v="Middelburg"/>
    <x v="11"/>
    <x v="29"/>
    <s v="Dauwendaelsestraat"/>
    <x v="3"/>
    <x v="3"/>
    <x v="4"/>
    <x v="4"/>
    <x v="19"/>
    <n v="2.41"/>
  </r>
  <r>
    <n v="82854"/>
    <x v="31"/>
    <x v="1"/>
    <x v="688"/>
    <s v="Middelburg"/>
    <x v="15"/>
    <x v="57"/>
    <s v="Bluesroute"/>
    <x v="0"/>
    <x v="0"/>
    <x v="4"/>
    <x v="1"/>
    <x v="0"/>
    <n v="23.75"/>
  </r>
  <r>
    <n v="82885"/>
    <x v="18"/>
    <x v="7"/>
    <x v="269"/>
    <s v="Middelburg"/>
    <x v="11"/>
    <x v="29"/>
    <s v="Kruitmolenlaan"/>
    <x v="0"/>
    <x v="3"/>
    <x v="4"/>
    <x v="4"/>
    <x v="31"/>
    <n v="870.05"/>
  </r>
  <r>
    <n v="82886"/>
    <x v="35"/>
    <x v="7"/>
    <x v="269"/>
    <s v="Middelburg"/>
    <x v="11"/>
    <x v="29"/>
    <s v="Kruitmolenlaan"/>
    <x v="0"/>
    <x v="3"/>
    <x v="4"/>
    <x v="4"/>
    <x v="31"/>
    <n v="50.82"/>
  </r>
  <r>
    <n v="82887"/>
    <x v="43"/>
    <x v="7"/>
    <x v="269"/>
    <s v="Middelburg"/>
    <x v="11"/>
    <x v="29"/>
    <s v="Kruitmolenlaan"/>
    <x v="0"/>
    <x v="3"/>
    <x v="4"/>
    <x v="4"/>
    <x v="31"/>
    <n v="745.7"/>
  </r>
  <r>
    <n v="82888"/>
    <x v="6"/>
    <x v="0"/>
    <x v="545"/>
    <s v="Middelburg"/>
    <x v="16"/>
    <x v="38"/>
    <s v="Meiveldpad"/>
    <x v="0"/>
    <x v="3"/>
    <x v="4"/>
    <x v="6"/>
    <x v="32"/>
    <n v="111.57"/>
  </r>
  <r>
    <n v="82890"/>
    <x v="14"/>
    <x v="0"/>
    <x v="755"/>
    <s v="Middelburg"/>
    <x v="16"/>
    <x v="38"/>
    <s v="Het Meiveld"/>
    <x v="0"/>
    <x v="3"/>
    <x v="4"/>
    <x v="9"/>
    <x v="31"/>
    <n v="184.86"/>
  </r>
  <r>
    <n v="82892"/>
    <x v="30"/>
    <x v="0"/>
    <x v="755"/>
    <s v="Middelburg"/>
    <x v="16"/>
    <x v="38"/>
    <s v="Het Meiveld"/>
    <x v="0"/>
    <x v="3"/>
    <x v="4"/>
    <x v="9"/>
    <x v="31"/>
    <n v="90.08"/>
  </r>
  <r>
    <n v="82893"/>
    <x v="21"/>
    <x v="0"/>
    <x v="755"/>
    <s v="Middelburg"/>
    <x v="16"/>
    <x v="38"/>
    <s v="Het Meiveld"/>
    <x v="0"/>
    <x v="3"/>
    <x v="4"/>
    <x v="9"/>
    <x v="31"/>
    <n v="97.88"/>
  </r>
  <r>
    <n v="82894"/>
    <x v="8"/>
    <x v="0"/>
    <x v="545"/>
    <s v="Middelburg"/>
    <x v="16"/>
    <x v="38"/>
    <s v="Meiveldpad"/>
    <x v="0"/>
    <x v="3"/>
    <x v="4"/>
    <x v="6"/>
    <x v="31"/>
    <n v="68.83"/>
  </r>
  <r>
    <n v="82897"/>
    <x v="18"/>
    <x v="1"/>
    <x v="769"/>
    <s v="Middelburg"/>
    <x v="2"/>
    <x v="41"/>
    <s v="Park Toorenvliedt"/>
    <x v="0"/>
    <x v="3"/>
    <x v="4"/>
    <x v="9"/>
    <x v="32"/>
    <n v="289.37"/>
  </r>
  <r>
    <n v="82899"/>
    <x v="43"/>
    <x v="1"/>
    <x v="769"/>
    <s v="Middelburg"/>
    <x v="2"/>
    <x v="41"/>
    <s v="Park Toorenvliedt"/>
    <x v="0"/>
    <x v="3"/>
    <x v="4"/>
    <x v="9"/>
    <x v="32"/>
    <n v="413.67"/>
  </r>
  <r>
    <n v="82900"/>
    <x v="26"/>
    <x v="1"/>
    <x v="769"/>
    <s v="Middelburg"/>
    <x v="2"/>
    <x v="41"/>
    <s v="Park Toorenvliedt"/>
    <x v="0"/>
    <x v="3"/>
    <x v="4"/>
    <x v="9"/>
    <x v="32"/>
    <n v="131.22"/>
  </r>
  <r>
    <n v="82901"/>
    <x v="34"/>
    <x v="1"/>
    <x v="769"/>
    <s v="Middelburg"/>
    <x v="2"/>
    <x v="41"/>
    <s v="Park Toorenvliedt"/>
    <x v="0"/>
    <x v="3"/>
    <x v="4"/>
    <x v="9"/>
    <x v="31"/>
    <n v="316.58999999999997"/>
  </r>
  <r>
    <n v="82902"/>
    <x v="44"/>
    <x v="1"/>
    <x v="769"/>
    <s v="Middelburg"/>
    <x v="2"/>
    <x v="41"/>
    <s v="Park Toorenvliedt"/>
    <x v="0"/>
    <x v="3"/>
    <x v="4"/>
    <x v="9"/>
    <x v="32"/>
    <n v="258.33"/>
  </r>
  <r>
    <n v="82911"/>
    <x v="0"/>
    <x v="1"/>
    <x v="399"/>
    <s v="Middelburg"/>
    <x v="11"/>
    <x v="26"/>
    <s v="Schroeweg"/>
    <x v="3"/>
    <x v="3"/>
    <x v="12"/>
    <x v="10"/>
    <x v="17"/>
    <n v="84.36"/>
  </r>
  <r>
    <n v="82918"/>
    <x v="30"/>
    <x v="0"/>
    <x v="624"/>
    <s v="Middelburg"/>
    <x v="16"/>
    <x v="44"/>
    <s v="S. van Beaumontstraat"/>
    <x v="0"/>
    <x v="0"/>
    <x v="19"/>
    <x v="1"/>
    <x v="0"/>
    <n v="15.49"/>
  </r>
  <r>
    <n v="82919"/>
    <x v="21"/>
    <x v="0"/>
    <x v="624"/>
    <s v="Middelburg"/>
    <x v="16"/>
    <x v="44"/>
    <s v="S. van Beaumontstraat"/>
    <x v="0"/>
    <x v="0"/>
    <x v="19"/>
    <x v="1"/>
    <x v="0"/>
    <n v="24.88"/>
  </r>
  <r>
    <n v="82920"/>
    <x v="7"/>
    <x v="0"/>
    <x v="624"/>
    <s v="Middelburg"/>
    <x v="16"/>
    <x v="44"/>
    <s v="S. van Beaumontstraat"/>
    <x v="0"/>
    <x v="0"/>
    <x v="19"/>
    <x v="1"/>
    <x v="0"/>
    <n v="16.559999999999999"/>
  </r>
  <r>
    <n v="82921"/>
    <x v="27"/>
    <x v="0"/>
    <x v="624"/>
    <s v="Middelburg"/>
    <x v="16"/>
    <x v="44"/>
    <s v="S. van Beaumontstraat"/>
    <x v="0"/>
    <x v="0"/>
    <x v="19"/>
    <x v="1"/>
    <x v="0"/>
    <n v="4.4000000000000004"/>
  </r>
  <r>
    <n v="82922"/>
    <x v="19"/>
    <x v="0"/>
    <x v="624"/>
    <s v="Middelburg"/>
    <x v="16"/>
    <x v="44"/>
    <s v="S. van Beaumontstraat"/>
    <x v="0"/>
    <x v="0"/>
    <x v="19"/>
    <x v="1"/>
    <x v="0"/>
    <n v="53.4"/>
  </r>
  <r>
    <n v="82923"/>
    <x v="15"/>
    <x v="0"/>
    <x v="624"/>
    <s v="Middelburg"/>
    <x v="16"/>
    <x v="44"/>
    <s v="S. van Beaumontstraat"/>
    <x v="0"/>
    <x v="0"/>
    <x v="19"/>
    <x v="1"/>
    <x v="0"/>
    <n v="5.46"/>
  </r>
  <r>
    <n v="82926"/>
    <x v="41"/>
    <x v="0"/>
    <x v="594"/>
    <s v="Middelburg"/>
    <x v="8"/>
    <x v="47"/>
    <s v="M.H. Boassonlaan"/>
    <x v="0"/>
    <x v="3"/>
    <x v="4"/>
    <x v="1"/>
    <x v="17"/>
    <n v="63.95"/>
  </r>
  <r>
    <n v="82928"/>
    <x v="24"/>
    <x v="0"/>
    <x v="769"/>
    <s v="Middelburg"/>
    <x v="2"/>
    <x v="41"/>
    <s v="Park Toorenvliedt"/>
    <x v="3"/>
    <x v="3"/>
    <x v="14"/>
    <x v="1"/>
    <x v="19"/>
    <n v="653.14"/>
  </r>
  <r>
    <n v="82945"/>
    <x v="6"/>
    <x v="0"/>
    <x v="729"/>
    <s v="Middelburg"/>
    <x v="6"/>
    <x v="16"/>
    <s v="Kleverskerksejaagpad"/>
    <x v="1"/>
    <x v="3"/>
    <x v="5"/>
    <x v="1"/>
    <x v="20"/>
    <n v="137.53"/>
  </r>
  <r>
    <n v="82968"/>
    <x v="100"/>
    <x v="2"/>
    <x v="162"/>
    <s v="Middelburg"/>
    <x v="15"/>
    <x v="33"/>
    <s v="Eendrachtsweg"/>
    <x v="0"/>
    <x v="2"/>
    <x v="39"/>
    <x v="1"/>
    <x v="11"/>
    <n v="14.47"/>
  </r>
  <r>
    <n v="82985"/>
    <x v="8"/>
    <x v="2"/>
    <x v="745"/>
    <s v="Middelburg"/>
    <x v="15"/>
    <x v="48"/>
    <s v="Mortiereboulevard"/>
    <x v="4"/>
    <x v="1"/>
    <x v="7"/>
    <x v="1"/>
    <x v="1"/>
    <n v="1061.17"/>
  </r>
  <r>
    <n v="82986"/>
    <x v="27"/>
    <x v="0"/>
    <x v="745"/>
    <s v="Middelburg"/>
    <x v="15"/>
    <x v="33"/>
    <s v="Mortiereboulevard"/>
    <x v="3"/>
    <x v="0"/>
    <x v="8"/>
    <x v="1"/>
    <x v="4"/>
    <n v="55.17"/>
  </r>
  <r>
    <n v="82987"/>
    <x v="46"/>
    <x v="0"/>
    <x v="559"/>
    <s v="Middelburg"/>
    <x v="16"/>
    <x v="52"/>
    <s v="Belfort"/>
    <x v="2"/>
    <x v="0"/>
    <x v="19"/>
    <x v="1"/>
    <x v="0"/>
    <n v="113.97"/>
  </r>
  <r>
    <n v="82988"/>
    <x v="47"/>
    <x v="0"/>
    <x v="559"/>
    <s v="Middelburg"/>
    <x v="16"/>
    <x v="52"/>
    <s v="Belfort"/>
    <x v="2"/>
    <x v="0"/>
    <x v="19"/>
    <x v="1"/>
    <x v="0"/>
    <n v="25.32"/>
  </r>
  <r>
    <n v="82989"/>
    <x v="7"/>
    <x v="0"/>
    <x v="132"/>
    <s v="Middelburg"/>
    <x v="1"/>
    <x v="2"/>
    <s v="Dampoortstraat"/>
    <x v="0"/>
    <x v="0"/>
    <x v="3"/>
    <x v="2"/>
    <x v="0"/>
    <n v="22.49"/>
  </r>
  <r>
    <n v="83006"/>
    <x v="18"/>
    <x v="0"/>
    <x v="169"/>
    <s v="Middelburg"/>
    <x v="3"/>
    <x v="5"/>
    <s v="Euromarkt"/>
    <x v="0"/>
    <x v="0"/>
    <x v="0"/>
    <x v="1"/>
    <x v="0"/>
    <n v="114.09"/>
  </r>
  <r>
    <n v="83007"/>
    <x v="35"/>
    <x v="0"/>
    <x v="169"/>
    <s v="Middelburg"/>
    <x v="3"/>
    <x v="5"/>
    <s v="Euromarkt"/>
    <x v="0"/>
    <x v="0"/>
    <x v="0"/>
    <x v="1"/>
    <x v="0"/>
    <n v="133.18"/>
  </r>
  <r>
    <n v="83026"/>
    <x v="56"/>
    <x v="0"/>
    <x v="816"/>
    <s v="Middelburg"/>
    <x v="2"/>
    <x v="60"/>
    <s v="Etty Hillesumstraat"/>
    <x v="2"/>
    <x v="0"/>
    <x v="0"/>
    <x v="7"/>
    <x v="0"/>
    <n v="262.42"/>
  </r>
  <r>
    <n v="83045"/>
    <x v="12"/>
    <x v="0"/>
    <x v="787"/>
    <s v="Middelburg"/>
    <x v="17"/>
    <x v="35"/>
    <s v="Anton de Komstraat"/>
    <x v="0"/>
    <x v="0"/>
    <x v="1"/>
    <x v="1"/>
    <x v="2"/>
    <n v="23.99"/>
  </r>
  <r>
    <n v="83085"/>
    <x v="10"/>
    <x v="0"/>
    <x v="797"/>
    <s v="Middelburg"/>
    <x v="15"/>
    <x v="57"/>
    <s v="Count Basiestraat"/>
    <x v="0"/>
    <x v="0"/>
    <x v="4"/>
    <x v="1"/>
    <x v="0"/>
    <n v="110.95"/>
  </r>
  <r>
    <n v="83086"/>
    <x v="9"/>
    <x v="0"/>
    <x v="797"/>
    <s v="Middelburg"/>
    <x v="15"/>
    <x v="57"/>
    <s v="Count Basiestraat"/>
    <x v="0"/>
    <x v="0"/>
    <x v="5"/>
    <x v="1"/>
    <x v="4"/>
    <n v="87.18"/>
  </r>
  <r>
    <n v="83087"/>
    <x v="16"/>
    <x v="0"/>
    <x v="797"/>
    <s v="Middelburg"/>
    <x v="15"/>
    <x v="57"/>
    <s v="Count Basiestraat"/>
    <x v="0"/>
    <x v="0"/>
    <x v="2"/>
    <x v="1"/>
    <x v="4"/>
    <n v="87.2"/>
  </r>
  <r>
    <n v="83088"/>
    <x v="11"/>
    <x v="0"/>
    <x v="797"/>
    <s v="Middelburg"/>
    <x v="15"/>
    <x v="57"/>
    <s v="Count Basiestraat"/>
    <x v="2"/>
    <x v="0"/>
    <x v="1"/>
    <x v="1"/>
    <x v="4"/>
    <n v="120.51"/>
  </r>
  <r>
    <n v="83089"/>
    <x v="13"/>
    <x v="3"/>
    <x v="165"/>
    <s v="Middelburg"/>
    <x v="6"/>
    <x v="17"/>
    <s v="Elektraweg"/>
    <x v="1"/>
    <x v="2"/>
    <x v="13"/>
    <x v="3"/>
    <x v="18"/>
    <n v="8.9700000000000006"/>
  </r>
  <r>
    <n v="83090"/>
    <x v="42"/>
    <x v="0"/>
    <x v="816"/>
    <s v="Middelburg"/>
    <x v="2"/>
    <x v="60"/>
    <s v="Etty Hillesumstraat"/>
    <x v="1"/>
    <x v="0"/>
    <x v="1"/>
    <x v="7"/>
    <x v="5"/>
    <n v="22.93"/>
  </r>
  <r>
    <n v="83105"/>
    <x v="279"/>
    <x v="0"/>
    <x v="753"/>
    <s v="Middelburg"/>
    <x v="16"/>
    <x v="46"/>
    <s v="Prinsenhove"/>
    <x v="0"/>
    <x v="0"/>
    <x v="3"/>
    <x v="1"/>
    <x v="0"/>
    <n v="5.96"/>
  </r>
  <r>
    <n v="83125"/>
    <x v="40"/>
    <x v="2"/>
    <x v="688"/>
    <s v="Middelburg"/>
    <x v="15"/>
    <x v="33"/>
    <s v="Bluesroute"/>
    <x v="3"/>
    <x v="0"/>
    <x v="13"/>
    <x v="1"/>
    <x v="9"/>
    <n v="8.2799999999999994"/>
  </r>
  <r>
    <n v="83126"/>
    <x v="100"/>
    <x v="2"/>
    <x v="688"/>
    <s v="Middelburg"/>
    <x v="15"/>
    <x v="33"/>
    <s v="Bluesroute"/>
    <x v="3"/>
    <x v="0"/>
    <x v="13"/>
    <x v="1"/>
    <x v="0"/>
    <n v="3.41"/>
  </r>
  <r>
    <n v="83145"/>
    <x v="23"/>
    <x v="0"/>
    <x v="150"/>
    <s v="Arnemuiden"/>
    <x v="0"/>
    <x v="3"/>
    <s v="Westwal"/>
    <x v="2"/>
    <x v="0"/>
    <x v="8"/>
    <x v="1"/>
    <x v="3"/>
    <n v="18.100000000000001"/>
  </r>
  <r>
    <n v="83165"/>
    <x v="12"/>
    <x v="0"/>
    <x v="309"/>
    <s v="Middelburg"/>
    <x v="2"/>
    <x v="15"/>
    <s v="Mosselkreekstraat"/>
    <x v="0"/>
    <x v="0"/>
    <x v="3"/>
    <x v="1"/>
    <x v="0"/>
    <n v="530.23"/>
  </r>
  <r>
    <n v="83167"/>
    <x v="45"/>
    <x v="1"/>
    <x v="769"/>
    <s v="Middelburg"/>
    <x v="2"/>
    <x v="41"/>
    <s v="Park Toorenvliedt"/>
    <x v="0"/>
    <x v="3"/>
    <x v="4"/>
    <x v="9"/>
    <x v="32"/>
    <n v="785.46"/>
  </r>
  <r>
    <n v="83205"/>
    <x v="11"/>
    <x v="2"/>
    <x v="372"/>
    <s v="Middelburg"/>
    <x v="3"/>
    <x v="18"/>
    <s v="Pres. Kennedylaan"/>
    <x v="0"/>
    <x v="0"/>
    <x v="4"/>
    <x v="1"/>
    <x v="0"/>
    <n v="5.43"/>
  </r>
  <r>
    <n v="83206"/>
    <x v="35"/>
    <x v="0"/>
    <x v="697"/>
    <s v="Middelburg"/>
    <x v="17"/>
    <x v="36"/>
    <s v="K. Rietbergkwartier"/>
    <x v="0"/>
    <x v="0"/>
    <x v="3"/>
    <x v="1"/>
    <x v="0"/>
    <n v="7.4"/>
  </r>
  <r>
    <n v="83207"/>
    <x v="43"/>
    <x v="0"/>
    <x v="697"/>
    <s v="Middelburg"/>
    <x v="17"/>
    <x v="36"/>
    <s v="K. Rietbergkwartier"/>
    <x v="2"/>
    <x v="0"/>
    <x v="6"/>
    <x v="1"/>
    <x v="4"/>
    <n v="3.14"/>
  </r>
  <r>
    <n v="83208"/>
    <x v="26"/>
    <x v="0"/>
    <x v="697"/>
    <s v="Middelburg"/>
    <x v="17"/>
    <x v="36"/>
    <s v="K. Rietbergkwartier"/>
    <x v="2"/>
    <x v="0"/>
    <x v="6"/>
    <x v="1"/>
    <x v="4"/>
    <n v="3.09"/>
  </r>
  <r>
    <n v="83226"/>
    <x v="13"/>
    <x v="2"/>
    <x v="40"/>
    <s v="Middelburg"/>
    <x v="2"/>
    <x v="21"/>
    <s v="Baarsjesstraat"/>
    <x v="0"/>
    <x v="0"/>
    <x v="12"/>
    <x v="1"/>
    <x v="0"/>
    <n v="10.25"/>
  </r>
  <r>
    <n v="83245"/>
    <x v="203"/>
    <x v="2"/>
    <x v="205"/>
    <s v="Middelburg"/>
    <x v="6"/>
    <x v="17"/>
    <s v="Herculesweg"/>
    <x v="1"/>
    <x v="0"/>
    <x v="20"/>
    <x v="5"/>
    <x v="0"/>
    <n v="5.67"/>
  </r>
  <r>
    <n v="83247"/>
    <x v="46"/>
    <x v="0"/>
    <x v="139"/>
    <s v="Middelburg"/>
    <x v="11"/>
    <x v="29"/>
    <s v="Dauwendaelsestraat"/>
    <x v="0"/>
    <x v="3"/>
    <x v="4"/>
    <x v="4"/>
    <x v="17"/>
    <n v="267.69"/>
  </r>
  <r>
    <n v="83248"/>
    <x v="31"/>
    <x v="0"/>
    <x v="198"/>
    <s v="Middelburg"/>
    <x v="2"/>
    <x v="15"/>
    <s v="Haringvlietstraat"/>
    <x v="3"/>
    <x v="3"/>
    <x v="4"/>
    <x v="1"/>
    <x v="17"/>
    <n v="25.79"/>
  </r>
  <r>
    <n v="83249"/>
    <x v="19"/>
    <x v="0"/>
    <x v="716"/>
    <s v="Middelburg"/>
    <x v="2"/>
    <x v="15"/>
    <s v="Lingestraat"/>
    <x v="2"/>
    <x v="0"/>
    <x v="6"/>
    <x v="1"/>
    <x v="4"/>
    <n v="7.86"/>
  </r>
  <r>
    <n v="83265"/>
    <x v="6"/>
    <x v="0"/>
    <x v="143"/>
    <s v="Middelburg"/>
    <x v="11"/>
    <x v="26"/>
    <s v="De Overloper"/>
    <x v="0"/>
    <x v="3"/>
    <x v="4"/>
    <x v="6"/>
    <x v="17"/>
    <n v="149.44999999999999"/>
  </r>
  <r>
    <n v="83266"/>
    <x v="8"/>
    <x v="0"/>
    <x v="143"/>
    <s v="Middelburg"/>
    <x v="11"/>
    <x v="26"/>
    <s v="De Overloper"/>
    <x v="0"/>
    <x v="3"/>
    <x v="4"/>
    <x v="6"/>
    <x v="17"/>
    <n v="286.02"/>
  </r>
  <r>
    <n v="83267"/>
    <x v="12"/>
    <x v="0"/>
    <x v="143"/>
    <s v="Middelburg"/>
    <x v="11"/>
    <x v="26"/>
    <s v="De Overloper"/>
    <x v="0"/>
    <x v="3"/>
    <x v="4"/>
    <x v="6"/>
    <x v="17"/>
    <n v="30.38"/>
  </r>
  <r>
    <n v="83268"/>
    <x v="13"/>
    <x v="0"/>
    <x v="143"/>
    <s v="Middelburg"/>
    <x v="11"/>
    <x v="26"/>
    <s v="De Overloper"/>
    <x v="0"/>
    <x v="3"/>
    <x v="4"/>
    <x v="6"/>
    <x v="17"/>
    <n v="10.89"/>
  </r>
  <r>
    <n v="83269"/>
    <x v="10"/>
    <x v="0"/>
    <x v="143"/>
    <s v="Middelburg"/>
    <x v="11"/>
    <x v="26"/>
    <s v="De Overloper"/>
    <x v="0"/>
    <x v="3"/>
    <x v="4"/>
    <x v="6"/>
    <x v="17"/>
    <n v="308.83"/>
  </r>
  <r>
    <n v="83270"/>
    <x v="17"/>
    <x v="0"/>
    <x v="159"/>
    <s v="Middelburg"/>
    <x v="11"/>
    <x v="29"/>
    <s v="Driewegenhof"/>
    <x v="0"/>
    <x v="3"/>
    <x v="4"/>
    <x v="1"/>
    <x v="17"/>
    <n v="25.55"/>
  </r>
  <r>
    <n v="83271"/>
    <x v="18"/>
    <x v="0"/>
    <x v="159"/>
    <s v="Middelburg"/>
    <x v="11"/>
    <x v="29"/>
    <s v="Driewegenhof"/>
    <x v="0"/>
    <x v="3"/>
    <x v="4"/>
    <x v="1"/>
    <x v="17"/>
    <n v="25.14"/>
  </r>
  <r>
    <n v="83272"/>
    <x v="27"/>
    <x v="1"/>
    <x v="476"/>
    <s v="Middelburg"/>
    <x v="11"/>
    <x v="26"/>
    <s v="Vrijlandstraat"/>
    <x v="1"/>
    <x v="0"/>
    <x v="4"/>
    <x v="4"/>
    <x v="0"/>
    <n v="215.59"/>
  </r>
  <r>
    <n v="83273"/>
    <x v="9"/>
    <x v="0"/>
    <x v="143"/>
    <s v="Middelburg"/>
    <x v="11"/>
    <x v="26"/>
    <s v="De Overloper"/>
    <x v="0"/>
    <x v="0"/>
    <x v="4"/>
    <x v="6"/>
    <x v="4"/>
    <n v="6.67"/>
  </r>
  <r>
    <n v="83275"/>
    <x v="43"/>
    <x v="0"/>
    <x v="281"/>
    <s v="Middelburg"/>
    <x v="3"/>
    <x v="5"/>
    <s v="Laan der Ver. Naties"/>
    <x v="5"/>
    <x v="0"/>
    <x v="6"/>
    <x v="5"/>
    <x v="4"/>
    <n v="13.97"/>
  </r>
  <r>
    <n v="83276"/>
    <x v="26"/>
    <x v="0"/>
    <x v="281"/>
    <s v="Middelburg"/>
    <x v="3"/>
    <x v="5"/>
    <s v="Laan der Ver. Naties"/>
    <x v="5"/>
    <x v="0"/>
    <x v="6"/>
    <x v="5"/>
    <x v="4"/>
    <n v="18.72"/>
  </r>
  <r>
    <n v="83281"/>
    <x v="13"/>
    <x v="0"/>
    <x v="545"/>
    <s v="Middelburg"/>
    <x v="16"/>
    <x v="38"/>
    <s v="Meiveldpad"/>
    <x v="0"/>
    <x v="3"/>
    <x v="4"/>
    <x v="6"/>
    <x v="31"/>
    <n v="246.55"/>
  </r>
  <r>
    <n v="83282"/>
    <x v="6"/>
    <x v="1"/>
    <x v="399"/>
    <s v="Middelburg"/>
    <x v="11"/>
    <x v="26"/>
    <s v="Schroeweg"/>
    <x v="3"/>
    <x v="3"/>
    <x v="12"/>
    <x v="10"/>
    <x v="17"/>
    <n v="293.12"/>
  </r>
  <r>
    <n v="83283"/>
    <x v="8"/>
    <x v="0"/>
    <x v="398"/>
    <s v="Middelburg"/>
    <x v="16"/>
    <x v="46"/>
    <s v="Schoutstraat"/>
    <x v="0"/>
    <x v="3"/>
    <x v="4"/>
    <x v="2"/>
    <x v="32"/>
    <n v="532.96"/>
  </r>
  <r>
    <n v="83285"/>
    <x v="34"/>
    <x v="0"/>
    <x v="491"/>
    <s v="Middelburg"/>
    <x v="11"/>
    <x v="26"/>
    <s v="Westmede"/>
    <x v="0"/>
    <x v="3"/>
    <x v="4"/>
    <x v="1"/>
    <x v="32"/>
    <n v="663.16"/>
  </r>
  <r>
    <n v="83305"/>
    <x v="101"/>
    <x v="2"/>
    <x v="688"/>
    <s v="Middelburg"/>
    <x v="15"/>
    <x v="33"/>
    <s v="Bluesroute"/>
    <x v="3"/>
    <x v="0"/>
    <x v="13"/>
    <x v="1"/>
    <x v="0"/>
    <n v="3.52"/>
  </r>
  <r>
    <n v="83306"/>
    <x v="71"/>
    <x v="2"/>
    <x v="688"/>
    <s v="Middelburg"/>
    <x v="15"/>
    <x v="33"/>
    <s v="Bluesroute"/>
    <x v="3"/>
    <x v="0"/>
    <x v="13"/>
    <x v="1"/>
    <x v="0"/>
    <n v="3.54"/>
  </r>
  <r>
    <n v="83307"/>
    <x v="102"/>
    <x v="2"/>
    <x v="688"/>
    <s v="Middelburg"/>
    <x v="15"/>
    <x v="33"/>
    <s v="Bluesroute"/>
    <x v="3"/>
    <x v="0"/>
    <x v="13"/>
    <x v="1"/>
    <x v="0"/>
    <n v="4.1900000000000004"/>
  </r>
  <r>
    <n v="83308"/>
    <x v="108"/>
    <x v="2"/>
    <x v="688"/>
    <s v="Middelburg"/>
    <x v="15"/>
    <x v="33"/>
    <s v="Bluesroute"/>
    <x v="3"/>
    <x v="0"/>
    <x v="13"/>
    <x v="1"/>
    <x v="0"/>
    <n v="4.24"/>
  </r>
  <r>
    <n v="83309"/>
    <x v="103"/>
    <x v="2"/>
    <x v="688"/>
    <s v="Middelburg"/>
    <x v="15"/>
    <x v="33"/>
    <s v="Bluesroute"/>
    <x v="3"/>
    <x v="0"/>
    <x v="13"/>
    <x v="1"/>
    <x v="0"/>
    <n v="3.92"/>
  </r>
  <r>
    <n v="83310"/>
    <x v="27"/>
    <x v="0"/>
    <x v="755"/>
    <s v="Middelburg"/>
    <x v="16"/>
    <x v="38"/>
    <s v="Het Meiveld"/>
    <x v="0"/>
    <x v="3"/>
    <x v="4"/>
    <x v="9"/>
    <x v="32"/>
    <n v="176.57"/>
  </r>
  <r>
    <n v="83311"/>
    <x v="166"/>
    <x v="0"/>
    <x v="679"/>
    <s v="Middelburg"/>
    <x v="11"/>
    <x v="51"/>
    <s v="Sportpark Kruitmolen"/>
    <x v="0"/>
    <x v="0"/>
    <x v="1"/>
    <x v="13"/>
    <x v="4"/>
    <n v="1316.79"/>
  </r>
  <r>
    <n v="83327"/>
    <x v="158"/>
    <x v="0"/>
    <x v="192"/>
    <s v="Middelburg"/>
    <x v="11"/>
    <x v="26"/>
    <s v="Grootmede"/>
    <x v="0"/>
    <x v="0"/>
    <x v="4"/>
    <x v="1"/>
    <x v="0"/>
    <n v="9.0399999999999991"/>
  </r>
  <r>
    <n v="83328"/>
    <x v="10"/>
    <x v="0"/>
    <x v="812"/>
    <s v="Middelburg"/>
    <x v="16"/>
    <x v="43"/>
    <s v="Erasmuspark"/>
    <x v="0"/>
    <x v="2"/>
    <x v="23"/>
    <x v="9"/>
    <x v="18"/>
    <n v="10.17"/>
  </r>
  <r>
    <n v="83365"/>
    <x v="17"/>
    <x v="0"/>
    <x v="373"/>
    <s v="Middelburg"/>
    <x v="17"/>
    <x v="40"/>
    <s v="Pres. Rooseveltlaan"/>
    <x v="3"/>
    <x v="3"/>
    <x v="1"/>
    <x v="5"/>
    <x v="20"/>
    <n v="647.16"/>
  </r>
  <r>
    <n v="83366"/>
    <x v="18"/>
    <x v="0"/>
    <x v="373"/>
    <s v="Middelburg"/>
    <x v="17"/>
    <x v="40"/>
    <s v="Pres. Rooseveltlaan"/>
    <x v="3"/>
    <x v="3"/>
    <x v="4"/>
    <x v="5"/>
    <x v="27"/>
    <n v="44.19"/>
  </r>
  <r>
    <n v="83386"/>
    <x v="57"/>
    <x v="0"/>
    <x v="678"/>
    <s v="Middelburg"/>
    <x v="8"/>
    <x v="22"/>
    <s v="Fazantenhof"/>
    <x v="0"/>
    <x v="3"/>
    <x v="4"/>
    <x v="3"/>
    <x v="17"/>
    <n v="42.54"/>
  </r>
  <r>
    <n v="83387"/>
    <x v="41"/>
    <x v="1"/>
    <x v="462"/>
    <s v="Middelburg"/>
    <x v="19"/>
    <x v="39"/>
    <s v="Veerseweg"/>
    <x v="3"/>
    <x v="0"/>
    <x v="11"/>
    <x v="0"/>
    <x v="9"/>
    <n v="65.61"/>
  </r>
  <r>
    <n v="83388"/>
    <x v="59"/>
    <x v="1"/>
    <x v="462"/>
    <s v="Middelburg"/>
    <x v="19"/>
    <x v="39"/>
    <s v="Veerseweg"/>
    <x v="3"/>
    <x v="0"/>
    <x v="11"/>
    <x v="0"/>
    <x v="9"/>
    <n v="226.48"/>
  </r>
  <r>
    <n v="83389"/>
    <x v="9"/>
    <x v="8"/>
    <x v="649"/>
    <s v="Middelburg"/>
    <x v="8"/>
    <x v="22"/>
    <s v="Scholeksterstraat"/>
    <x v="3"/>
    <x v="3"/>
    <x v="9"/>
    <x v="1"/>
    <x v="17"/>
    <n v="4.13"/>
  </r>
  <r>
    <n v="83391"/>
    <x v="11"/>
    <x v="8"/>
    <x v="649"/>
    <s v="Middelburg"/>
    <x v="8"/>
    <x v="22"/>
    <s v="Scholeksterstraat"/>
    <x v="3"/>
    <x v="3"/>
    <x v="9"/>
    <x v="1"/>
    <x v="17"/>
    <n v="4.09"/>
  </r>
  <r>
    <n v="83392"/>
    <x v="23"/>
    <x v="8"/>
    <x v="649"/>
    <s v="Middelburg"/>
    <x v="8"/>
    <x v="22"/>
    <s v="Scholeksterstraat"/>
    <x v="3"/>
    <x v="3"/>
    <x v="9"/>
    <x v="1"/>
    <x v="17"/>
    <n v="4.04"/>
  </r>
  <r>
    <n v="83393"/>
    <x v="24"/>
    <x v="8"/>
    <x v="649"/>
    <s v="Middelburg"/>
    <x v="8"/>
    <x v="22"/>
    <s v="Scholeksterstraat"/>
    <x v="3"/>
    <x v="3"/>
    <x v="9"/>
    <x v="1"/>
    <x v="17"/>
    <n v="4.12"/>
  </r>
  <r>
    <n v="83394"/>
    <x v="14"/>
    <x v="8"/>
    <x v="649"/>
    <s v="Middelburg"/>
    <x v="8"/>
    <x v="22"/>
    <s v="Scholeksterstraat"/>
    <x v="3"/>
    <x v="3"/>
    <x v="9"/>
    <x v="1"/>
    <x v="17"/>
    <n v="3.61"/>
  </r>
  <r>
    <n v="83395"/>
    <x v="38"/>
    <x v="0"/>
    <x v="739"/>
    <s v="Middelburg"/>
    <x v="8"/>
    <x v="22"/>
    <s v="Geersesweg"/>
    <x v="2"/>
    <x v="0"/>
    <x v="5"/>
    <x v="1"/>
    <x v="4"/>
    <n v="212.47"/>
  </r>
  <r>
    <n v="83396"/>
    <x v="51"/>
    <x v="0"/>
    <x v="739"/>
    <s v="Middelburg"/>
    <x v="8"/>
    <x v="22"/>
    <s v="Geersesweg"/>
    <x v="2"/>
    <x v="0"/>
    <x v="5"/>
    <x v="1"/>
    <x v="4"/>
    <n v="60.27"/>
  </r>
  <r>
    <n v="83398"/>
    <x v="46"/>
    <x v="0"/>
    <x v="281"/>
    <s v="Middelburg"/>
    <x v="3"/>
    <x v="5"/>
    <s v="Laan der Ver. Naties"/>
    <x v="5"/>
    <x v="0"/>
    <x v="12"/>
    <x v="5"/>
    <x v="9"/>
    <n v="7.03"/>
  </r>
  <r>
    <n v="83399"/>
    <x v="297"/>
    <x v="0"/>
    <x v="488"/>
    <s v="Middelburg"/>
    <x v="11"/>
    <x v="51"/>
    <s v="Begraafplaats Westelijke Oude Havendijk"/>
    <x v="0"/>
    <x v="3"/>
    <x v="4"/>
    <x v="11"/>
    <x v="17"/>
    <n v="126.84"/>
  </r>
  <r>
    <n v="83400"/>
    <x v="19"/>
    <x v="0"/>
    <x v="801"/>
    <s v="Middelburg"/>
    <x v="8"/>
    <x v="47"/>
    <s v="Sportpark Veersepoort"/>
    <x v="0"/>
    <x v="2"/>
    <x v="4"/>
    <x v="13"/>
    <x v="18"/>
    <n v="473.66"/>
  </r>
  <r>
    <n v="83401"/>
    <x v="17"/>
    <x v="4"/>
    <x v="594"/>
    <s v="Middelburg"/>
    <x v="8"/>
    <x v="47"/>
    <s v="M.H. Boassonlaan"/>
    <x v="3"/>
    <x v="0"/>
    <x v="2"/>
    <x v="1"/>
    <x v="9"/>
    <n v="302.57"/>
  </r>
  <r>
    <n v="83402"/>
    <x v="18"/>
    <x v="4"/>
    <x v="594"/>
    <s v="Middelburg"/>
    <x v="8"/>
    <x v="47"/>
    <s v="M.H. Boassonlaan"/>
    <x v="3"/>
    <x v="0"/>
    <x v="5"/>
    <x v="1"/>
    <x v="9"/>
    <n v="275.87"/>
  </r>
  <r>
    <n v="83403"/>
    <x v="35"/>
    <x v="4"/>
    <x v="594"/>
    <s v="Middelburg"/>
    <x v="8"/>
    <x v="47"/>
    <s v="M.H. Boassonlaan"/>
    <x v="2"/>
    <x v="0"/>
    <x v="1"/>
    <x v="1"/>
    <x v="9"/>
    <n v="351.83"/>
  </r>
  <r>
    <n v="83404"/>
    <x v="43"/>
    <x v="4"/>
    <x v="594"/>
    <s v="Middelburg"/>
    <x v="8"/>
    <x v="47"/>
    <s v="M.H. Boassonlaan"/>
    <x v="2"/>
    <x v="2"/>
    <x v="5"/>
    <x v="1"/>
    <x v="11"/>
    <n v="125.1"/>
  </r>
  <r>
    <n v="83405"/>
    <x v="15"/>
    <x v="0"/>
    <x v="801"/>
    <s v="Middelburg"/>
    <x v="8"/>
    <x v="47"/>
    <s v="Sportpark Veersepoort"/>
    <x v="0"/>
    <x v="2"/>
    <x v="4"/>
    <x v="13"/>
    <x v="18"/>
    <n v="295.88"/>
  </r>
  <r>
    <n v="83425"/>
    <x v="17"/>
    <x v="0"/>
    <x v="647"/>
    <s v="Middelburg"/>
    <x v="8"/>
    <x v="22"/>
    <s v="Kievithof"/>
    <x v="0"/>
    <x v="3"/>
    <x v="4"/>
    <x v="1"/>
    <x v="17"/>
    <n v="31.47"/>
  </r>
  <r>
    <n v="83427"/>
    <x v="52"/>
    <x v="0"/>
    <x v="739"/>
    <s v="Middelburg"/>
    <x v="8"/>
    <x v="22"/>
    <s v="Geersesweg"/>
    <x v="3"/>
    <x v="3"/>
    <x v="9"/>
    <x v="1"/>
    <x v="32"/>
    <n v="43.98"/>
  </r>
  <r>
    <n v="83428"/>
    <x v="35"/>
    <x v="0"/>
    <x v="373"/>
    <s v="Middelburg"/>
    <x v="17"/>
    <x v="40"/>
    <s v="Pres. Rooseveltlaan"/>
    <x v="3"/>
    <x v="3"/>
    <x v="12"/>
    <x v="5"/>
    <x v="27"/>
    <n v="14.51"/>
  </r>
  <r>
    <n v="83429"/>
    <x v="43"/>
    <x v="0"/>
    <x v="373"/>
    <s v="Middelburg"/>
    <x v="17"/>
    <x v="40"/>
    <s v="Pres. Rooseveltlaan"/>
    <x v="3"/>
    <x v="3"/>
    <x v="9"/>
    <x v="5"/>
    <x v="27"/>
    <n v="16.02"/>
  </r>
  <r>
    <n v="83431"/>
    <x v="30"/>
    <x v="0"/>
    <x v="521"/>
    <s v="Middelburg"/>
    <x v="11"/>
    <x v="30"/>
    <s v="Robijnplaats"/>
    <x v="0"/>
    <x v="0"/>
    <x v="4"/>
    <x v="1"/>
    <x v="6"/>
    <n v="436.62"/>
  </r>
  <r>
    <n v="83446"/>
    <x v="27"/>
    <x v="10"/>
    <x v="599"/>
    <s v="Middelburg"/>
    <x v="6"/>
    <x v="17"/>
    <s v="AmpÞreweg"/>
    <x v="1"/>
    <x v="1"/>
    <x v="15"/>
    <x v="3"/>
    <x v="1"/>
    <n v="82.97"/>
  </r>
  <r>
    <n v="83447"/>
    <x v="7"/>
    <x v="0"/>
    <x v="822"/>
    <s v="Arnemuiden"/>
    <x v="0"/>
    <x v="56"/>
    <s v="Bezaanschuit"/>
    <x v="2"/>
    <x v="0"/>
    <x v="39"/>
    <x v="1"/>
    <x v="14"/>
    <n v="25.01"/>
  </r>
  <r>
    <n v="83448"/>
    <x v="27"/>
    <x v="0"/>
    <x v="822"/>
    <s v="Arnemuiden"/>
    <x v="0"/>
    <x v="56"/>
    <s v="Bezaanschuit"/>
    <x v="2"/>
    <x v="0"/>
    <x v="39"/>
    <x v="1"/>
    <x v="14"/>
    <n v="18.66"/>
  </r>
  <r>
    <n v="83449"/>
    <x v="19"/>
    <x v="0"/>
    <x v="822"/>
    <s v="Arnemuiden"/>
    <x v="0"/>
    <x v="56"/>
    <s v="Bezaanschuit"/>
    <x v="2"/>
    <x v="0"/>
    <x v="39"/>
    <x v="1"/>
    <x v="14"/>
    <n v="28.81"/>
  </r>
  <r>
    <n v="83450"/>
    <x v="15"/>
    <x v="0"/>
    <x v="822"/>
    <s v="Arnemuiden"/>
    <x v="0"/>
    <x v="56"/>
    <s v="Bezaanschuit"/>
    <x v="2"/>
    <x v="0"/>
    <x v="39"/>
    <x v="1"/>
    <x v="14"/>
    <n v="10.17"/>
  </r>
  <r>
    <n v="83452"/>
    <x v="298"/>
    <x v="0"/>
    <x v="488"/>
    <s v="Middelburg"/>
    <x v="11"/>
    <x v="51"/>
    <s v="Begraafplaats Westelijke Oude Havendijk"/>
    <x v="0"/>
    <x v="0"/>
    <x v="4"/>
    <x v="11"/>
    <x v="0"/>
    <n v="22.72"/>
  </r>
  <r>
    <n v="83453"/>
    <x v="6"/>
    <x v="0"/>
    <x v="474"/>
    <s v="Middelburg"/>
    <x v="11"/>
    <x v="29"/>
    <s v="Vreedenburgstraat"/>
    <x v="0"/>
    <x v="0"/>
    <x v="3"/>
    <x v="1"/>
    <x v="0"/>
    <n v="33.799999999999997"/>
  </r>
  <r>
    <n v="83456"/>
    <x v="78"/>
    <x v="0"/>
    <x v="643"/>
    <s v="Middelburg"/>
    <x v="11"/>
    <x v="30"/>
    <s v="Kanaalweg"/>
    <x v="0"/>
    <x v="0"/>
    <x v="9"/>
    <x v="5"/>
    <x v="24"/>
    <n v="115.19"/>
  </r>
  <r>
    <n v="83457"/>
    <x v="53"/>
    <x v="2"/>
    <x v="643"/>
    <s v="Middelburg"/>
    <x v="11"/>
    <x v="30"/>
    <s v="Kanaalweg"/>
    <x v="0"/>
    <x v="0"/>
    <x v="9"/>
    <x v="5"/>
    <x v="4"/>
    <n v="111.3"/>
  </r>
  <r>
    <n v="83458"/>
    <x v="7"/>
    <x v="0"/>
    <x v="728"/>
    <s v="Middelburg"/>
    <x v="1"/>
    <x v="23"/>
    <s v="Nieuwstraat"/>
    <x v="2"/>
    <x v="2"/>
    <x v="4"/>
    <x v="2"/>
    <x v="21"/>
    <n v="95.72"/>
  </r>
  <r>
    <n v="83459"/>
    <x v="9"/>
    <x v="0"/>
    <x v="203"/>
    <s v="Middelburg"/>
    <x v="1"/>
    <x v="7"/>
    <s v="Helm"/>
    <x v="0"/>
    <x v="0"/>
    <x v="28"/>
    <x v="1"/>
    <x v="3"/>
    <n v="6.21"/>
  </r>
  <r>
    <n v="83469"/>
    <x v="5"/>
    <x v="0"/>
    <x v="451"/>
    <s v="Middelburg"/>
    <x v="2"/>
    <x v="21"/>
    <s v="Trompstraat"/>
    <x v="0"/>
    <x v="0"/>
    <x v="3"/>
    <x v="1"/>
    <x v="0"/>
    <n v="339.14"/>
  </r>
  <r>
    <n v="83470"/>
    <x v="6"/>
    <x v="0"/>
    <x v="311"/>
    <s v="Middelburg"/>
    <x v="2"/>
    <x v="4"/>
    <s v="Naereboutstraat"/>
    <x v="0"/>
    <x v="0"/>
    <x v="3"/>
    <x v="1"/>
    <x v="0"/>
    <n v="177.07"/>
  </r>
  <r>
    <n v="83471"/>
    <x v="5"/>
    <x v="1"/>
    <x v="394"/>
    <s v="Middelburg"/>
    <x v="3"/>
    <x v="49"/>
    <s v="Sandberglaan"/>
    <x v="1"/>
    <x v="3"/>
    <x v="9"/>
    <x v="7"/>
    <x v="27"/>
    <n v="8.69"/>
  </r>
  <r>
    <n v="83472"/>
    <x v="19"/>
    <x v="1"/>
    <x v="643"/>
    <s v="Middelburg"/>
    <x v="11"/>
    <x v="30"/>
    <s v="Kanaalweg"/>
    <x v="0"/>
    <x v="0"/>
    <x v="9"/>
    <x v="5"/>
    <x v="4"/>
    <n v="20.93"/>
  </r>
  <r>
    <n v="83473"/>
    <x v="30"/>
    <x v="0"/>
    <x v="163"/>
    <s v="Middelburg"/>
    <x v="1"/>
    <x v="23"/>
    <s v="Eigenhaardstraat"/>
    <x v="0"/>
    <x v="0"/>
    <x v="12"/>
    <x v="1"/>
    <x v="3"/>
    <n v="163.19"/>
  </r>
  <r>
    <n v="83474"/>
    <x v="19"/>
    <x v="0"/>
    <x v="128"/>
    <s v="Middelburg"/>
    <x v="1"/>
    <x v="23"/>
    <s v="Dam"/>
    <x v="0"/>
    <x v="2"/>
    <x v="23"/>
    <x v="2"/>
    <x v="11"/>
    <n v="2.46"/>
  </r>
  <r>
    <n v="83475"/>
    <x v="15"/>
    <x v="0"/>
    <x v="128"/>
    <s v="Middelburg"/>
    <x v="1"/>
    <x v="23"/>
    <s v="Dam"/>
    <x v="0"/>
    <x v="2"/>
    <x v="23"/>
    <x v="2"/>
    <x v="11"/>
    <n v="4.0599999999999996"/>
  </r>
  <r>
    <n v="83476"/>
    <x v="20"/>
    <x v="0"/>
    <x v="128"/>
    <s v="Middelburg"/>
    <x v="1"/>
    <x v="23"/>
    <s v="Dam"/>
    <x v="0"/>
    <x v="2"/>
    <x v="23"/>
    <x v="2"/>
    <x v="11"/>
    <n v="4.3499999999999996"/>
  </r>
  <r>
    <n v="83477"/>
    <x v="16"/>
    <x v="0"/>
    <x v="82"/>
    <s v="Middelburg"/>
    <x v="1"/>
    <x v="12"/>
    <s v="Bogardstraat"/>
    <x v="0"/>
    <x v="0"/>
    <x v="0"/>
    <x v="1"/>
    <x v="0"/>
    <n v="2.9"/>
  </r>
  <r>
    <n v="83478"/>
    <x v="11"/>
    <x v="0"/>
    <x v="82"/>
    <s v="Middelburg"/>
    <x v="1"/>
    <x v="12"/>
    <s v="Bogardstraat"/>
    <x v="0"/>
    <x v="0"/>
    <x v="0"/>
    <x v="1"/>
    <x v="0"/>
    <n v="48.97"/>
  </r>
  <r>
    <n v="83481"/>
    <x v="62"/>
    <x v="1"/>
    <x v="462"/>
    <s v="Middelburg"/>
    <x v="19"/>
    <x v="39"/>
    <s v="Veerseweg"/>
    <x v="2"/>
    <x v="0"/>
    <x v="20"/>
    <x v="0"/>
    <x v="0"/>
    <n v="47.49"/>
  </r>
  <r>
    <n v="83482"/>
    <x v="12"/>
    <x v="3"/>
    <x v="462"/>
    <s v="Middelburg"/>
    <x v="19"/>
    <x v="39"/>
    <s v="Veerseweg"/>
    <x v="3"/>
    <x v="3"/>
    <x v="8"/>
    <x v="0"/>
    <x v="27"/>
    <n v="49.23"/>
  </r>
  <r>
    <n v="83483"/>
    <x v="30"/>
    <x v="1"/>
    <x v="188"/>
    <s v="Middelburg"/>
    <x v="6"/>
    <x v="17"/>
    <s v="Grenadierweg"/>
    <x v="1"/>
    <x v="0"/>
    <x v="4"/>
    <x v="3"/>
    <x v="0"/>
    <n v="4.08"/>
  </r>
  <r>
    <n v="83505"/>
    <x v="18"/>
    <x v="3"/>
    <x v="476"/>
    <s v="Middelburg"/>
    <x v="11"/>
    <x v="26"/>
    <s v="Vrijlandstraat"/>
    <x v="2"/>
    <x v="2"/>
    <x v="23"/>
    <x v="1"/>
    <x v="18"/>
    <n v="4.3499999999999996"/>
  </r>
  <r>
    <n v="83506"/>
    <x v="35"/>
    <x v="3"/>
    <x v="476"/>
    <s v="Middelburg"/>
    <x v="11"/>
    <x v="26"/>
    <s v="Vrijlandstraat"/>
    <x v="2"/>
    <x v="2"/>
    <x v="23"/>
    <x v="1"/>
    <x v="18"/>
    <n v="4.2"/>
  </r>
  <r>
    <n v="83507"/>
    <x v="43"/>
    <x v="3"/>
    <x v="476"/>
    <s v="Middelburg"/>
    <x v="11"/>
    <x v="26"/>
    <s v="Vrijlandstraat"/>
    <x v="2"/>
    <x v="2"/>
    <x v="23"/>
    <x v="1"/>
    <x v="18"/>
    <n v="4.05"/>
  </r>
  <r>
    <n v="83508"/>
    <x v="26"/>
    <x v="3"/>
    <x v="476"/>
    <s v="Middelburg"/>
    <x v="11"/>
    <x v="26"/>
    <s v="Vrijlandstraat"/>
    <x v="2"/>
    <x v="0"/>
    <x v="4"/>
    <x v="1"/>
    <x v="0"/>
    <n v="18.079999999999998"/>
  </r>
  <r>
    <n v="83509"/>
    <x v="34"/>
    <x v="3"/>
    <x v="476"/>
    <s v="Middelburg"/>
    <x v="11"/>
    <x v="26"/>
    <s v="Vrijlandstraat"/>
    <x v="2"/>
    <x v="2"/>
    <x v="23"/>
    <x v="1"/>
    <x v="18"/>
    <n v="3.32"/>
  </r>
  <r>
    <n v="83510"/>
    <x v="9"/>
    <x v="1"/>
    <x v="277"/>
    <s v="Nieuw- en Sint Joosland"/>
    <x v="21"/>
    <x v="59"/>
    <s v="Oude Rijksweg"/>
    <x v="2"/>
    <x v="3"/>
    <x v="4"/>
    <x v="2"/>
    <x v="31"/>
    <n v="790.74"/>
  </r>
  <r>
    <n v="83525"/>
    <x v="35"/>
    <x v="27"/>
    <x v="341"/>
    <s v="Middelburg"/>
    <x v="20"/>
    <x v="42"/>
    <s v="Oude Veerseweg"/>
    <x v="3"/>
    <x v="0"/>
    <x v="2"/>
    <x v="1"/>
    <x v="4"/>
    <n v="63.01"/>
  </r>
  <r>
    <n v="83526"/>
    <x v="43"/>
    <x v="27"/>
    <x v="341"/>
    <s v="Middelburg"/>
    <x v="20"/>
    <x v="42"/>
    <s v="Oude Veerseweg"/>
    <x v="0"/>
    <x v="0"/>
    <x v="2"/>
    <x v="1"/>
    <x v="4"/>
    <n v="163.80000000000001"/>
  </r>
  <r>
    <n v="83527"/>
    <x v="26"/>
    <x v="27"/>
    <x v="341"/>
    <s v="Middelburg"/>
    <x v="20"/>
    <x v="42"/>
    <s v="Oude Veerseweg"/>
    <x v="0"/>
    <x v="0"/>
    <x v="4"/>
    <x v="1"/>
    <x v="0"/>
    <n v="7.06"/>
  </r>
  <r>
    <n v="83528"/>
    <x v="34"/>
    <x v="27"/>
    <x v="341"/>
    <s v="Middelburg"/>
    <x v="20"/>
    <x v="42"/>
    <s v="Oude Veerseweg"/>
    <x v="3"/>
    <x v="1"/>
    <x v="12"/>
    <x v="1"/>
    <x v="1"/>
    <n v="0.45"/>
  </r>
  <r>
    <n v="83529"/>
    <x v="44"/>
    <x v="27"/>
    <x v="341"/>
    <s v="Middelburg"/>
    <x v="20"/>
    <x v="42"/>
    <s v="Oude Veerseweg"/>
    <x v="3"/>
    <x v="3"/>
    <x v="12"/>
    <x v="1"/>
    <x v="17"/>
    <n v="0.53"/>
  </r>
  <r>
    <n v="83530"/>
    <x v="45"/>
    <x v="27"/>
    <x v="341"/>
    <s v="Middelburg"/>
    <x v="20"/>
    <x v="42"/>
    <s v="Oude Veerseweg"/>
    <x v="3"/>
    <x v="3"/>
    <x v="12"/>
    <x v="1"/>
    <x v="17"/>
    <n v="0.54"/>
  </r>
  <r>
    <n v="83531"/>
    <x v="46"/>
    <x v="27"/>
    <x v="341"/>
    <s v="Middelburg"/>
    <x v="20"/>
    <x v="42"/>
    <s v="Oude Veerseweg"/>
    <x v="3"/>
    <x v="3"/>
    <x v="12"/>
    <x v="1"/>
    <x v="17"/>
    <n v="0.54"/>
  </r>
  <r>
    <n v="83532"/>
    <x v="47"/>
    <x v="27"/>
    <x v="341"/>
    <s v="Middelburg"/>
    <x v="20"/>
    <x v="42"/>
    <s v="Oude Veerseweg"/>
    <x v="3"/>
    <x v="3"/>
    <x v="12"/>
    <x v="1"/>
    <x v="17"/>
    <n v="0.55000000000000004"/>
  </r>
  <r>
    <n v="83545"/>
    <x v="19"/>
    <x v="0"/>
    <x v="189"/>
    <s v="Middelburg"/>
    <x v="2"/>
    <x v="15"/>
    <s v="Grevelingenstraat"/>
    <x v="0"/>
    <x v="0"/>
    <x v="18"/>
    <x v="4"/>
    <x v="4"/>
    <n v="4.5"/>
  </r>
  <r>
    <n v="83546"/>
    <x v="50"/>
    <x v="1"/>
    <x v="330"/>
    <s v="Middelburg"/>
    <x v="2"/>
    <x v="15"/>
    <s v="Oosterscheldestraat"/>
    <x v="1"/>
    <x v="0"/>
    <x v="18"/>
    <x v="2"/>
    <x v="4"/>
    <n v="3.14"/>
  </r>
  <r>
    <n v="83547"/>
    <x v="22"/>
    <x v="1"/>
    <x v="330"/>
    <s v="Middelburg"/>
    <x v="2"/>
    <x v="15"/>
    <s v="Oosterscheldestraat"/>
    <x v="0"/>
    <x v="0"/>
    <x v="18"/>
    <x v="2"/>
    <x v="4"/>
    <n v="4.12"/>
  </r>
  <r>
    <n v="83548"/>
    <x v="5"/>
    <x v="0"/>
    <x v="141"/>
    <s v="Middelburg"/>
    <x v="2"/>
    <x v="15"/>
    <s v="De Krammer"/>
    <x v="0"/>
    <x v="0"/>
    <x v="4"/>
    <x v="1"/>
    <x v="4"/>
    <n v="13.73"/>
  </r>
  <r>
    <n v="83549"/>
    <x v="26"/>
    <x v="0"/>
    <x v="795"/>
    <s v="Middelburg"/>
    <x v="15"/>
    <x v="33"/>
    <s v="Poproute"/>
    <x v="1"/>
    <x v="2"/>
    <x v="13"/>
    <x v="7"/>
    <x v="18"/>
    <n v="8.27"/>
  </r>
  <r>
    <n v="83550"/>
    <x v="5"/>
    <x v="0"/>
    <x v="295"/>
    <s v="Middelburg"/>
    <x v="2"/>
    <x v="15"/>
    <s v="Mastgatstraat"/>
    <x v="0"/>
    <x v="0"/>
    <x v="4"/>
    <x v="1"/>
    <x v="4"/>
    <n v="18.239999999999998"/>
  </r>
  <r>
    <n v="83551"/>
    <x v="0"/>
    <x v="0"/>
    <x v="295"/>
    <s v="Middelburg"/>
    <x v="2"/>
    <x v="15"/>
    <s v="Mastgatstraat"/>
    <x v="2"/>
    <x v="0"/>
    <x v="4"/>
    <x v="1"/>
    <x v="4"/>
    <n v="17.14"/>
  </r>
  <r>
    <n v="83552"/>
    <x v="2"/>
    <x v="0"/>
    <x v="507"/>
    <s v="Middelburg"/>
    <x v="2"/>
    <x v="15"/>
    <s v="Zijpestraat"/>
    <x v="2"/>
    <x v="0"/>
    <x v="4"/>
    <x v="1"/>
    <x v="4"/>
    <n v="9.5399999999999991"/>
  </r>
  <r>
    <n v="83553"/>
    <x v="34"/>
    <x v="0"/>
    <x v="795"/>
    <s v="Middelburg"/>
    <x v="15"/>
    <x v="33"/>
    <s v="Poproute"/>
    <x v="1"/>
    <x v="0"/>
    <x v="13"/>
    <x v="7"/>
    <x v="0"/>
    <n v="7.63"/>
  </r>
  <r>
    <n v="83554"/>
    <x v="23"/>
    <x v="2"/>
    <x v="330"/>
    <s v="Middelburg"/>
    <x v="2"/>
    <x v="15"/>
    <s v="Oosterscheldestraat"/>
    <x v="3"/>
    <x v="1"/>
    <x v="1"/>
    <x v="4"/>
    <x v="1"/>
    <n v="449.26"/>
  </r>
  <r>
    <n v="83555"/>
    <x v="47"/>
    <x v="0"/>
    <x v="330"/>
    <s v="Middelburg"/>
    <x v="2"/>
    <x v="15"/>
    <s v="Oosterscheldestraat"/>
    <x v="1"/>
    <x v="1"/>
    <x v="1"/>
    <x v="4"/>
    <x v="1"/>
    <n v="222.94"/>
  </r>
  <r>
    <n v="83556"/>
    <x v="0"/>
    <x v="0"/>
    <x v="141"/>
    <s v="Middelburg"/>
    <x v="2"/>
    <x v="15"/>
    <s v="De Krammer"/>
    <x v="0"/>
    <x v="0"/>
    <x v="4"/>
    <x v="1"/>
    <x v="4"/>
    <n v="8.5500000000000007"/>
  </r>
  <r>
    <n v="83557"/>
    <x v="74"/>
    <x v="1"/>
    <x v="330"/>
    <s v="Middelburg"/>
    <x v="2"/>
    <x v="15"/>
    <s v="Oosterscheldestraat"/>
    <x v="0"/>
    <x v="1"/>
    <x v="1"/>
    <x v="2"/>
    <x v="1"/>
    <n v="302.52"/>
  </r>
  <r>
    <n v="83558"/>
    <x v="24"/>
    <x v="2"/>
    <x v="330"/>
    <s v="Middelburg"/>
    <x v="2"/>
    <x v="15"/>
    <s v="Oosterscheldestraat"/>
    <x v="3"/>
    <x v="1"/>
    <x v="1"/>
    <x v="4"/>
    <x v="1"/>
    <n v="125.2"/>
  </r>
  <r>
    <n v="83559"/>
    <x v="44"/>
    <x v="0"/>
    <x v="795"/>
    <s v="Middelburg"/>
    <x v="15"/>
    <x v="33"/>
    <s v="Poproute"/>
    <x v="1"/>
    <x v="0"/>
    <x v="20"/>
    <x v="7"/>
    <x v="0"/>
    <n v="154.4"/>
  </r>
  <r>
    <n v="83560"/>
    <x v="6"/>
    <x v="0"/>
    <x v="141"/>
    <s v="Middelburg"/>
    <x v="2"/>
    <x v="15"/>
    <s v="De Krammer"/>
    <x v="0"/>
    <x v="1"/>
    <x v="1"/>
    <x v="1"/>
    <x v="1"/>
    <n v="117.56"/>
  </r>
  <r>
    <n v="83561"/>
    <x v="8"/>
    <x v="0"/>
    <x v="141"/>
    <s v="Middelburg"/>
    <x v="2"/>
    <x v="15"/>
    <s v="De Krammer"/>
    <x v="0"/>
    <x v="1"/>
    <x v="1"/>
    <x v="1"/>
    <x v="1"/>
    <n v="134.32"/>
  </r>
  <r>
    <n v="83562"/>
    <x v="4"/>
    <x v="0"/>
    <x v="507"/>
    <s v="Middelburg"/>
    <x v="2"/>
    <x v="15"/>
    <s v="Zijpestraat"/>
    <x v="2"/>
    <x v="0"/>
    <x v="4"/>
    <x v="1"/>
    <x v="4"/>
    <n v="9.7100000000000009"/>
  </r>
  <r>
    <n v="83563"/>
    <x v="3"/>
    <x v="2"/>
    <x v="24"/>
    <s v="Middelburg"/>
    <x v="2"/>
    <x v="15"/>
    <s v="Arnelaan"/>
    <x v="0"/>
    <x v="1"/>
    <x v="1"/>
    <x v="1"/>
    <x v="1"/>
    <n v="905.65"/>
  </r>
  <r>
    <n v="83564"/>
    <x v="5"/>
    <x v="2"/>
    <x v="24"/>
    <s v="Middelburg"/>
    <x v="2"/>
    <x v="15"/>
    <s v="Arnelaan"/>
    <x v="0"/>
    <x v="0"/>
    <x v="4"/>
    <x v="1"/>
    <x v="0"/>
    <n v="166.76"/>
  </r>
  <r>
    <n v="83565"/>
    <x v="45"/>
    <x v="0"/>
    <x v="795"/>
    <s v="Middelburg"/>
    <x v="15"/>
    <x v="33"/>
    <s v="Poproute"/>
    <x v="0"/>
    <x v="0"/>
    <x v="1"/>
    <x v="7"/>
    <x v="4"/>
    <n v="147.35"/>
  </r>
  <r>
    <n v="83566"/>
    <x v="0"/>
    <x v="2"/>
    <x v="24"/>
    <s v="Middelburg"/>
    <x v="2"/>
    <x v="15"/>
    <s v="Arnelaan"/>
    <x v="0"/>
    <x v="0"/>
    <x v="4"/>
    <x v="1"/>
    <x v="4"/>
    <n v="17.16"/>
  </r>
  <r>
    <n v="83567"/>
    <x v="6"/>
    <x v="2"/>
    <x v="24"/>
    <s v="Middelburg"/>
    <x v="2"/>
    <x v="15"/>
    <s v="Arnelaan"/>
    <x v="0"/>
    <x v="0"/>
    <x v="4"/>
    <x v="1"/>
    <x v="0"/>
    <n v="551.45000000000005"/>
  </r>
  <r>
    <n v="83569"/>
    <x v="12"/>
    <x v="2"/>
    <x v="24"/>
    <s v="Middelburg"/>
    <x v="2"/>
    <x v="15"/>
    <s v="Arnelaan"/>
    <x v="0"/>
    <x v="0"/>
    <x v="4"/>
    <x v="1"/>
    <x v="4"/>
    <n v="18.95"/>
  </r>
  <r>
    <n v="83570"/>
    <x v="13"/>
    <x v="2"/>
    <x v="24"/>
    <s v="Middelburg"/>
    <x v="2"/>
    <x v="15"/>
    <s v="Arnelaan"/>
    <x v="0"/>
    <x v="0"/>
    <x v="4"/>
    <x v="1"/>
    <x v="0"/>
    <n v="110.86"/>
  </r>
  <r>
    <n v="83571"/>
    <x v="10"/>
    <x v="2"/>
    <x v="24"/>
    <s v="Middelburg"/>
    <x v="2"/>
    <x v="15"/>
    <s v="Arnelaan"/>
    <x v="0"/>
    <x v="1"/>
    <x v="1"/>
    <x v="1"/>
    <x v="1"/>
    <n v="138.34"/>
  </r>
  <r>
    <n v="83572"/>
    <x v="46"/>
    <x v="0"/>
    <x v="795"/>
    <s v="Middelburg"/>
    <x v="15"/>
    <x v="33"/>
    <s v="Poproute"/>
    <x v="1"/>
    <x v="2"/>
    <x v="13"/>
    <x v="7"/>
    <x v="18"/>
    <n v="8.32"/>
  </r>
  <r>
    <n v="83573"/>
    <x v="47"/>
    <x v="0"/>
    <x v="795"/>
    <s v="Middelburg"/>
    <x v="15"/>
    <x v="33"/>
    <s v="Poproute"/>
    <x v="0"/>
    <x v="0"/>
    <x v="2"/>
    <x v="7"/>
    <x v="4"/>
    <n v="90.32"/>
  </r>
  <r>
    <n v="83574"/>
    <x v="48"/>
    <x v="0"/>
    <x v="795"/>
    <s v="Middelburg"/>
    <x v="15"/>
    <x v="33"/>
    <s v="Poproute"/>
    <x v="0"/>
    <x v="0"/>
    <x v="4"/>
    <x v="7"/>
    <x v="0"/>
    <n v="332.13"/>
  </r>
  <r>
    <n v="83575"/>
    <x v="9"/>
    <x v="2"/>
    <x v="24"/>
    <s v="Middelburg"/>
    <x v="2"/>
    <x v="15"/>
    <s v="Arnelaan"/>
    <x v="0"/>
    <x v="0"/>
    <x v="4"/>
    <x v="1"/>
    <x v="0"/>
    <n v="440.61"/>
  </r>
  <r>
    <n v="83576"/>
    <x v="39"/>
    <x v="0"/>
    <x v="795"/>
    <s v="Middelburg"/>
    <x v="15"/>
    <x v="33"/>
    <s v="Poproute"/>
    <x v="0"/>
    <x v="0"/>
    <x v="2"/>
    <x v="7"/>
    <x v="4"/>
    <n v="90.55"/>
  </r>
  <r>
    <n v="83577"/>
    <x v="31"/>
    <x v="0"/>
    <x v="795"/>
    <s v="Middelburg"/>
    <x v="15"/>
    <x v="33"/>
    <s v="Poproute"/>
    <x v="0"/>
    <x v="0"/>
    <x v="0"/>
    <x v="7"/>
    <x v="0"/>
    <n v="18.25"/>
  </r>
  <r>
    <n v="83578"/>
    <x v="38"/>
    <x v="0"/>
    <x v="795"/>
    <s v="Middelburg"/>
    <x v="15"/>
    <x v="33"/>
    <s v="Poproute"/>
    <x v="0"/>
    <x v="0"/>
    <x v="3"/>
    <x v="7"/>
    <x v="0"/>
    <n v="18.260000000000002"/>
  </r>
  <r>
    <n v="83580"/>
    <x v="35"/>
    <x v="0"/>
    <x v="262"/>
    <s v="Middelburg"/>
    <x v="2"/>
    <x v="9"/>
    <s v="Koudekerkseweg"/>
    <x v="0"/>
    <x v="0"/>
    <x v="0"/>
    <x v="5"/>
    <x v="0"/>
    <n v="14.48"/>
  </r>
  <r>
    <n v="83581"/>
    <x v="25"/>
    <x v="2"/>
    <x v="639"/>
    <s v="Arnemuiden"/>
    <x v="0"/>
    <x v="19"/>
    <s v="Hengst"/>
    <x v="2"/>
    <x v="2"/>
    <x v="9"/>
    <x v="1"/>
    <x v="18"/>
    <n v="134.35"/>
  </r>
  <r>
    <n v="83585"/>
    <x v="12"/>
    <x v="0"/>
    <x v="55"/>
    <s v="Arnemuiden"/>
    <x v="0"/>
    <x v="6"/>
    <s v="Klaproosstraat"/>
    <x v="0"/>
    <x v="0"/>
    <x v="4"/>
    <x v="1"/>
    <x v="0"/>
    <n v="3.06"/>
  </r>
  <r>
    <n v="83586"/>
    <x v="15"/>
    <x v="0"/>
    <x v="809"/>
    <s v="Arnemuiden"/>
    <x v="14"/>
    <x v="32"/>
    <s v="Sportpark Arnemuiden"/>
    <x v="3"/>
    <x v="0"/>
    <x v="4"/>
    <x v="13"/>
    <x v="0"/>
    <n v="35.06"/>
  </r>
  <r>
    <n v="83587"/>
    <x v="20"/>
    <x v="0"/>
    <x v="809"/>
    <s v="Arnemuiden"/>
    <x v="14"/>
    <x v="32"/>
    <s v="Sportpark Arnemuiden"/>
    <x v="3"/>
    <x v="0"/>
    <x v="19"/>
    <x v="13"/>
    <x v="0"/>
    <n v="7.56"/>
  </r>
  <r>
    <n v="83588"/>
    <x v="10"/>
    <x v="0"/>
    <x v="114"/>
    <s v="Arnemuiden"/>
    <x v="0"/>
    <x v="0"/>
    <s v="Roompot"/>
    <x v="3"/>
    <x v="0"/>
    <x v="12"/>
    <x v="1"/>
    <x v="4"/>
    <n v="8.2200000000000006"/>
  </r>
  <r>
    <n v="83589"/>
    <x v="9"/>
    <x v="0"/>
    <x v="42"/>
    <s v="Arnemuiden"/>
    <x v="0"/>
    <x v="6"/>
    <s v="Helmkruidstraat"/>
    <x v="0"/>
    <x v="0"/>
    <x v="4"/>
    <x v="1"/>
    <x v="0"/>
    <n v="2.5499999999999998"/>
  </r>
  <r>
    <n v="83592"/>
    <x v="34"/>
    <x v="1"/>
    <x v="22"/>
    <s v="Arnemuiden"/>
    <x v="0"/>
    <x v="0"/>
    <s v="Van Cittersweg"/>
    <x v="3"/>
    <x v="0"/>
    <x v="12"/>
    <x v="0"/>
    <x v="4"/>
    <n v="5.7"/>
  </r>
  <r>
    <n v="83605"/>
    <x v="69"/>
    <x v="31"/>
    <x v="322"/>
    <s v="Middelburg"/>
    <x v="10"/>
    <x v="25"/>
    <s v="Noordweg"/>
    <x v="0"/>
    <x v="2"/>
    <x v="23"/>
    <x v="1"/>
    <x v="11"/>
    <n v="26.33"/>
  </r>
  <r>
    <n v="83606"/>
    <x v="70"/>
    <x v="31"/>
    <x v="322"/>
    <s v="Middelburg"/>
    <x v="10"/>
    <x v="25"/>
    <s v="Noordweg"/>
    <x v="0"/>
    <x v="2"/>
    <x v="23"/>
    <x v="1"/>
    <x v="11"/>
    <n v="21.17"/>
  </r>
  <r>
    <n v="83608"/>
    <x v="13"/>
    <x v="0"/>
    <x v="799"/>
    <s v="Middelburg"/>
    <x v="10"/>
    <x v="25"/>
    <s v="Sportpark Sint Laurens"/>
    <x v="0"/>
    <x v="0"/>
    <x v="19"/>
    <x v="13"/>
    <x v="0"/>
    <n v="6.65"/>
  </r>
  <r>
    <n v="83609"/>
    <x v="13"/>
    <x v="0"/>
    <x v="338"/>
    <s v="Middelburg"/>
    <x v="18"/>
    <x v="37"/>
    <s v="Ooststraat"/>
    <x v="1"/>
    <x v="0"/>
    <x v="1"/>
    <x v="1"/>
    <x v="3"/>
    <n v="37.86"/>
  </r>
  <r>
    <n v="83610"/>
    <x v="10"/>
    <x v="0"/>
    <x v="338"/>
    <s v="Middelburg"/>
    <x v="18"/>
    <x v="37"/>
    <s v="Ooststraat"/>
    <x v="1"/>
    <x v="0"/>
    <x v="5"/>
    <x v="1"/>
    <x v="3"/>
    <n v="32.65"/>
  </r>
  <r>
    <n v="83611"/>
    <x v="9"/>
    <x v="0"/>
    <x v="338"/>
    <s v="Middelburg"/>
    <x v="18"/>
    <x v="37"/>
    <s v="Ooststraat"/>
    <x v="1"/>
    <x v="0"/>
    <x v="5"/>
    <x v="1"/>
    <x v="4"/>
    <n v="7.78"/>
  </r>
  <r>
    <n v="83612"/>
    <x v="16"/>
    <x v="0"/>
    <x v="338"/>
    <s v="Middelburg"/>
    <x v="18"/>
    <x v="37"/>
    <s v="Ooststraat"/>
    <x v="1"/>
    <x v="0"/>
    <x v="5"/>
    <x v="1"/>
    <x v="4"/>
    <n v="7.75"/>
  </r>
  <r>
    <n v="83613"/>
    <x v="11"/>
    <x v="0"/>
    <x v="338"/>
    <s v="Middelburg"/>
    <x v="18"/>
    <x v="37"/>
    <s v="Ooststraat"/>
    <x v="1"/>
    <x v="0"/>
    <x v="5"/>
    <x v="1"/>
    <x v="4"/>
    <n v="7.82"/>
  </r>
  <r>
    <n v="83614"/>
    <x v="23"/>
    <x v="0"/>
    <x v="338"/>
    <s v="Middelburg"/>
    <x v="18"/>
    <x v="37"/>
    <s v="Ooststraat"/>
    <x v="1"/>
    <x v="0"/>
    <x v="5"/>
    <x v="1"/>
    <x v="4"/>
    <n v="7.78"/>
  </r>
  <r>
    <n v="83615"/>
    <x v="24"/>
    <x v="0"/>
    <x v="338"/>
    <s v="Middelburg"/>
    <x v="18"/>
    <x v="37"/>
    <s v="Ooststraat"/>
    <x v="1"/>
    <x v="0"/>
    <x v="5"/>
    <x v="1"/>
    <x v="4"/>
    <n v="7.74"/>
  </r>
  <r>
    <n v="83616"/>
    <x v="35"/>
    <x v="8"/>
    <x v="322"/>
    <s v="Middelburg"/>
    <x v="18"/>
    <x v="37"/>
    <s v="Noordweg"/>
    <x v="0"/>
    <x v="0"/>
    <x v="0"/>
    <x v="2"/>
    <x v="0"/>
    <n v="22.09"/>
  </r>
  <r>
    <n v="83625"/>
    <x v="26"/>
    <x v="0"/>
    <x v="212"/>
    <s v="Nieuw- en Sint Joosland"/>
    <x v="5"/>
    <x v="13"/>
    <s v="Hoge Stelle"/>
    <x v="0"/>
    <x v="0"/>
    <x v="4"/>
    <x v="1"/>
    <x v="0"/>
    <n v="357.89"/>
  </r>
  <r>
    <n v="83645"/>
    <x v="15"/>
    <x v="0"/>
    <x v="409"/>
    <s v="Middelburg"/>
    <x v="17"/>
    <x v="40"/>
    <s v="Seislaan"/>
    <x v="0"/>
    <x v="3"/>
    <x v="13"/>
    <x v="1"/>
    <x v="19"/>
    <n v="13.23"/>
  </r>
  <r>
    <n v="83646"/>
    <x v="15"/>
    <x v="0"/>
    <x v="170"/>
    <s v="Middelburg"/>
    <x v="3"/>
    <x v="5"/>
    <s v="Europalaan"/>
    <x v="1"/>
    <x v="0"/>
    <x v="13"/>
    <x v="4"/>
    <x v="4"/>
    <n v="79.2"/>
  </r>
  <r>
    <n v="83648"/>
    <x v="16"/>
    <x v="1"/>
    <x v="277"/>
    <s v="Nieuw- en Sint Joosland"/>
    <x v="21"/>
    <x v="59"/>
    <s v="Oude Rijksweg"/>
    <x v="2"/>
    <x v="0"/>
    <x v="8"/>
    <x v="2"/>
    <x v="4"/>
    <n v="36.409999999999997"/>
  </r>
  <r>
    <n v="83649"/>
    <x v="9"/>
    <x v="0"/>
    <x v="306"/>
    <s v="Nieuw- en Sint Joosland"/>
    <x v="5"/>
    <x v="13"/>
    <s v="Molenweg"/>
    <x v="0"/>
    <x v="0"/>
    <x v="23"/>
    <x v="1"/>
    <x v="0"/>
    <n v="1.22"/>
  </r>
  <r>
    <n v="83665"/>
    <x v="299"/>
    <x v="0"/>
    <x v="488"/>
    <s v="Middelburg"/>
    <x v="11"/>
    <x v="51"/>
    <s v="Begraafplaats Westelijke Oude Havendijk"/>
    <x v="0"/>
    <x v="1"/>
    <x v="4"/>
    <x v="11"/>
    <x v="13"/>
    <n v="3358.9"/>
  </r>
  <r>
    <n v="83666"/>
    <x v="25"/>
    <x v="0"/>
    <x v="606"/>
    <s v="Middelburg"/>
    <x v="11"/>
    <x v="30"/>
    <s v="Obsidiaan"/>
    <x v="2"/>
    <x v="0"/>
    <x v="1"/>
    <x v="1"/>
    <x v="6"/>
    <n v="814.82"/>
  </r>
  <r>
    <n v="83667"/>
    <x v="34"/>
    <x v="0"/>
    <x v="212"/>
    <s v="Nieuw- en Sint Joosland"/>
    <x v="5"/>
    <x v="13"/>
    <s v="Hoge Stelle"/>
    <x v="0"/>
    <x v="3"/>
    <x v="4"/>
    <x v="1"/>
    <x v="17"/>
    <n v="160.54"/>
  </r>
  <r>
    <n v="83668"/>
    <x v="14"/>
    <x v="1"/>
    <x v="403"/>
    <s v="Middelburg"/>
    <x v="11"/>
    <x v="30"/>
    <s v="Segeerssingel"/>
    <x v="0"/>
    <x v="0"/>
    <x v="5"/>
    <x v="2"/>
    <x v="5"/>
    <n v="27.71"/>
  </r>
  <r>
    <n v="83669"/>
    <x v="25"/>
    <x v="1"/>
    <x v="403"/>
    <s v="Middelburg"/>
    <x v="11"/>
    <x v="30"/>
    <s v="Segeerssingel"/>
    <x v="0"/>
    <x v="0"/>
    <x v="5"/>
    <x v="2"/>
    <x v="5"/>
    <n v="34.200000000000003"/>
  </r>
  <r>
    <n v="83670"/>
    <x v="63"/>
    <x v="0"/>
    <x v="807"/>
    <s v="Middelburg"/>
    <x v="2"/>
    <x v="9"/>
    <s v="Sportpark De Sprong"/>
    <x v="0"/>
    <x v="1"/>
    <x v="19"/>
    <x v="13"/>
    <x v="1"/>
    <n v="80.010000000000005"/>
  </r>
  <r>
    <n v="83671"/>
    <x v="6"/>
    <x v="0"/>
    <x v="789"/>
    <s v="Middelburg"/>
    <x v="2"/>
    <x v="9"/>
    <s v="Amaliapark"/>
    <x v="0"/>
    <x v="3"/>
    <x v="4"/>
    <x v="9"/>
    <x v="32"/>
    <n v="48.05"/>
  </r>
  <r>
    <n v="83672"/>
    <x v="38"/>
    <x v="0"/>
    <x v="480"/>
    <s v="Middelburg"/>
    <x v="3"/>
    <x v="18"/>
    <s v="Walcherseweg"/>
    <x v="5"/>
    <x v="0"/>
    <x v="6"/>
    <x v="5"/>
    <x v="4"/>
    <n v="41.28"/>
  </r>
  <r>
    <n v="83673"/>
    <x v="47"/>
    <x v="0"/>
    <x v="281"/>
    <s v="Middelburg"/>
    <x v="3"/>
    <x v="5"/>
    <s v="Laan der Ver. Naties"/>
    <x v="5"/>
    <x v="0"/>
    <x v="6"/>
    <x v="5"/>
    <x v="4"/>
    <n v="18.28"/>
  </r>
  <r>
    <n v="83674"/>
    <x v="48"/>
    <x v="0"/>
    <x v="281"/>
    <s v="Middelburg"/>
    <x v="3"/>
    <x v="5"/>
    <s v="Laan der Ver. Naties"/>
    <x v="5"/>
    <x v="0"/>
    <x v="6"/>
    <x v="5"/>
    <x v="4"/>
    <n v="19.2"/>
  </r>
  <r>
    <n v="83675"/>
    <x v="39"/>
    <x v="0"/>
    <x v="281"/>
    <s v="Middelburg"/>
    <x v="3"/>
    <x v="5"/>
    <s v="Laan der Ver. Naties"/>
    <x v="4"/>
    <x v="0"/>
    <x v="6"/>
    <x v="5"/>
    <x v="4"/>
    <n v="30.31"/>
  </r>
  <r>
    <n v="83677"/>
    <x v="52"/>
    <x v="0"/>
    <x v="480"/>
    <s v="Middelburg"/>
    <x v="3"/>
    <x v="18"/>
    <s v="Walcherseweg"/>
    <x v="4"/>
    <x v="0"/>
    <x v="6"/>
    <x v="5"/>
    <x v="4"/>
    <n v="27.49"/>
  </r>
  <r>
    <n v="83678"/>
    <x v="53"/>
    <x v="0"/>
    <x v="480"/>
    <s v="Middelburg"/>
    <x v="3"/>
    <x v="18"/>
    <s v="Walcherseweg"/>
    <x v="5"/>
    <x v="0"/>
    <x v="6"/>
    <x v="5"/>
    <x v="4"/>
    <n v="35.56"/>
  </r>
  <r>
    <n v="83679"/>
    <x v="31"/>
    <x v="0"/>
    <x v="281"/>
    <s v="Middelburg"/>
    <x v="3"/>
    <x v="5"/>
    <s v="Laan der Ver. Naties"/>
    <x v="5"/>
    <x v="0"/>
    <x v="11"/>
    <x v="5"/>
    <x v="9"/>
    <n v="39.82"/>
  </r>
  <r>
    <n v="83680"/>
    <x v="38"/>
    <x v="0"/>
    <x v="281"/>
    <s v="Middelburg"/>
    <x v="3"/>
    <x v="5"/>
    <s v="Laan der Ver. Naties"/>
    <x v="5"/>
    <x v="0"/>
    <x v="11"/>
    <x v="5"/>
    <x v="9"/>
    <n v="47.38"/>
  </r>
  <r>
    <n v="83681"/>
    <x v="24"/>
    <x v="0"/>
    <x v="611"/>
    <s v="Middelburg"/>
    <x v="3"/>
    <x v="5"/>
    <s v="Seispark"/>
    <x v="0"/>
    <x v="3"/>
    <x v="4"/>
    <x v="1"/>
    <x v="32"/>
    <n v="246.61"/>
  </r>
  <r>
    <n v="83682"/>
    <x v="99"/>
    <x v="31"/>
    <x v="322"/>
    <s v="Middelburg"/>
    <x v="10"/>
    <x v="25"/>
    <s v="Noordweg"/>
    <x v="3"/>
    <x v="0"/>
    <x v="18"/>
    <x v="1"/>
    <x v="4"/>
    <n v="8.81"/>
  </r>
  <r>
    <n v="83683"/>
    <x v="27"/>
    <x v="0"/>
    <x v="525"/>
    <s v="Middelburg"/>
    <x v="11"/>
    <x v="30"/>
    <s v="Parelplein"/>
    <x v="0"/>
    <x v="2"/>
    <x v="23"/>
    <x v="2"/>
    <x v="11"/>
    <n v="1.48"/>
  </r>
  <r>
    <n v="83684"/>
    <x v="19"/>
    <x v="0"/>
    <x v="525"/>
    <s v="Middelburg"/>
    <x v="11"/>
    <x v="30"/>
    <s v="Parelplein"/>
    <x v="0"/>
    <x v="2"/>
    <x v="23"/>
    <x v="2"/>
    <x v="11"/>
    <n v="1.67"/>
  </r>
  <r>
    <n v="83685"/>
    <x v="15"/>
    <x v="0"/>
    <x v="525"/>
    <s v="Middelburg"/>
    <x v="11"/>
    <x v="30"/>
    <s v="Parelplein"/>
    <x v="0"/>
    <x v="2"/>
    <x v="23"/>
    <x v="2"/>
    <x v="11"/>
    <n v="1.69"/>
  </r>
  <r>
    <n v="83686"/>
    <x v="20"/>
    <x v="0"/>
    <x v="525"/>
    <s v="Middelburg"/>
    <x v="11"/>
    <x v="30"/>
    <s v="Parelplein"/>
    <x v="0"/>
    <x v="2"/>
    <x v="23"/>
    <x v="2"/>
    <x v="11"/>
    <n v="1.6"/>
  </r>
  <r>
    <n v="83687"/>
    <x v="17"/>
    <x v="0"/>
    <x v="525"/>
    <s v="Middelburg"/>
    <x v="11"/>
    <x v="30"/>
    <s v="Parelplein"/>
    <x v="0"/>
    <x v="2"/>
    <x v="23"/>
    <x v="2"/>
    <x v="11"/>
    <n v="1.55"/>
  </r>
  <r>
    <n v="83688"/>
    <x v="18"/>
    <x v="0"/>
    <x v="525"/>
    <s v="Middelburg"/>
    <x v="11"/>
    <x v="30"/>
    <s v="Parelplein"/>
    <x v="0"/>
    <x v="2"/>
    <x v="23"/>
    <x v="2"/>
    <x v="11"/>
    <n v="1.55"/>
  </r>
  <r>
    <n v="83689"/>
    <x v="35"/>
    <x v="0"/>
    <x v="525"/>
    <s v="Middelburg"/>
    <x v="11"/>
    <x v="30"/>
    <s v="Parelplein"/>
    <x v="0"/>
    <x v="0"/>
    <x v="23"/>
    <x v="2"/>
    <x v="14"/>
    <n v="1.6800000000000002"/>
  </r>
  <r>
    <n v="83690"/>
    <x v="43"/>
    <x v="0"/>
    <x v="525"/>
    <s v="Middelburg"/>
    <x v="11"/>
    <x v="30"/>
    <s v="Parelplein"/>
    <x v="0"/>
    <x v="2"/>
    <x v="23"/>
    <x v="2"/>
    <x v="11"/>
    <n v="1.61"/>
  </r>
  <r>
    <n v="83691"/>
    <x v="26"/>
    <x v="0"/>
    <x v="525"/>
    <s v="Middelburg"/>
    <x v="11"/>
    <x v="30"/>
    <s v="Parelplein"/>
    <x v="0"/>
    <x v="2"/>
    <x v="23"/>
    <x v="2"/>
    <x v="11"/>
    <n v="1.6"/>
  </r>
  <r>
    <n v="83692"/>
    <x v="34"/>
    <x v="0"/>
    <x v="525"/>
    <s v="Middelburg"/>
    <x v="11"/>
    <x v="30"/>
    <s v="Parelplein"/>
    <x v="0"/>
    <x v="2"/>
    <x v="23"/>
    <x v="2"/>
    <x v="11"/>
    <n v="1.59"/>
  </r>
  <r>
    <n v="83693"/>
    <x v="44"/>
    <x v="0"/>
    <x v="525"/>
    <s v="Middelburg"/>
    <x v="11"/>
    <x v="30"/>
    <s v="Parelplein"/>
    <x v="0"/>
    <x v="2"/>
    <x v="23"/>
    <x v="2"/>
    <x v="11"/>
    <n v="1.48"/>
  </r>
  <r>
    <n v="83694"/>
    <x v="45"/>
    <x v="0"/>
    <x v="525"/>
    <s v="Middelburg"/>
    <x v="11"/>
    <x v="30"/>
    <s v="Parelplein"/>
    <x v="0"/>
    <x v="2"/>
    <x v="23"/>
    <x v="2"/>
    <x v="11"/>
    <n v="1.63"/>
  </r>
  <r>
    <n v="83695"/>
    <x v="46"/>
    <x v="0"/>
    <x v="525"/>
    <s v="Middelburg"/>
    <x v="11"/>
    <x v="30"/>
    <s v="Parelplein"/>
    <x v="0"/>
    <x v="2"/>
    <x v="23"/>
    <x v="2"/>
    <x v="11"/>
    <n v="1.43"/>
  </r>
  <r>
    <n v="83696"/>
    <x v="47"/>
    <x v="0"/>
    <x v="525"/>
    <s v="Middelburg"/>
    <x v="11"/>
    <x v="30"/>
    <s v="Parelplein"/>
    <x v="0"/>
    <x v="2"/>
    <x v="23"/>
    <x v="2"/>
    <x v="11"/>
    <n v="1.62"/>
  </r>
  <r>
    <n v="83697"/>
    <x v="48"/>
    <x v="0"/>
    <x v="525"/>
    <s v="Middelburg"/>
    <x v="11"/>
    <x v="30"/>
    <s v="Parelplein"/>
    <x v="0"/>
    <x v="2"/>
    <x v="23"/>
    <x v="2"/>
    <x v="11"/>
    <n v="1.47"/>
  </r>
  <r>
    <n v="83698"/>
    <x v="38"/>
    <x v="0"/>
    <x v="522"/>
    <s v="Middelburg"/>
    <x v="11"/>
    <x v="30"/>
    <s v="Saffier"/>
    <x v="0"/>
    <x v="0"/>
    <x v="4"/>
    <x v="1"/>
    <x v="14"/>
    <n v="9.92"/>
  </r>
  <r>
    <n v="83699"/>
    <x v="51"/>
    <x v="0"/>
    <x v="522"/>
    <s v="Middelburg"/>
    <x v="11"/>
    <x v="30"/>
    <s v="Saffier"/>
    <x v="0"/>
    <x v="0"/>
    <x v="4"/>
    <x v="1"/>
    <x v="3"/>
    <n v="8.5399999999999991"/>
  </r>
  <r>
    <n v="83700"/>
    <x v="52"/>
    <x v="0"/>
    <x v="522"/>
    <s v="Middelburg"/>
    <x v="11"/>
    <x v="30"/>
    <s v="Saffier"/>
    <x v="0"/>
    <x v="0"/>
    <x v="4"/>
    <x v="1"/>
    <x v="14"/>
    <n v="4.4400000000000004"/>
  </r>
  <r>
    <n v="83701"/>
    <x v="16"/>
    <x v="0"/>
    <x v="69"/>
    <s v="Middelburg"/>
    <x v="1"/>
    <x v="23"/>
    <s v="Bierkaai"/>
    <x v="3"/>
    <x v="0"/>
    <x v="9"/>
    <x v="0"/>
    <x v="7"/>
    <n v="3.17"/>
  </r>
  <r>
    <n v="83702"/>
    <x v="7"/>
    <x v="2"/>
    <x v="287"/>
    <s v="Middelburg"/>
    <x v="1"/>
    <x v="23"/>
    <s v="Loskade"/>
    <x v="0"/>
    <x v="0"/>
    <x v="4"/>
    <x v="3"/>
    <x v="7"/>
    <n v="47.13"/>
  </r>
  <r>
    <n v="83703"/>
    <x v="54"/>
    <x v="0"/>
    <x v="59"/>
    <s v="Middelburg"/>
    <x v="1"/>
    <x v="23"/>
    <s v="Bellinkplein"/>
    <x v="0"/>
    <x v="0"/>
    <x v="1"/>
    <x v="1"/>
    <x v="7"/>
    <n v="4.71"/>
  </r>
  <r>
    <n v="83704"/>
    <x v="167"/>
    <x v="0"/>
    <x v="679"/>
    <s v="Middelburg"/>
    <x v="11"/>
    <x v="51"/>
    <s v="Sportpark Kruitmolen"/>
    <x v="0"/>
    <x v="0"/>
    <x v="4"/>
    <x v="13"/>
    <x v="0"/>
    <n v="24.3"/>
  </r>
  <r>
    <n v="83707"/>
    <x v="47"/>
    <x v="0"/>
    <x v="542"/>
    <s v="Middelburg"/>
    <x v="11"/>
    <x v="30"/>
    <s v="Granaat"/>
    <x v="0"/>
    <x v="0"/>
    <x v="4"/>
    <x v="1"/>
    <x v="14"/>
    <n v="48.11"/>
  </r>
  <r>
    <n v="83708"/>
    <x v="7"/>
    <x v="0"/>
    <x v="521"/>
    <s v="Middelburg"/>
    <x v="11"/>
    <x v="30"/>
    <s v="Robijnplaats"/>
    <x v="3"/>
    <x v="0"/>
    <x v="2"/>
    <x v="1"/>
    <x v="4"/>
    <n v="11.68"/>
  </r>
  <r>
    <n v="83725"/>
    <x v="55"/>
    <x v="0"/>
    <x v="782"/>
    <s v="Middelburg"/>
    <x v="15"/>
    <x v="57"/>
    <s v="Louis Armstrongstraat"/>
    <x v="2"/>
    <x v="0"/>
    <x v="12"/>
    <x v="1"/>
    <x v="9"/>
    <n v="44.94"/>
  </r>
  <r>
    <n v="83726"/>
    <x v="56"/>
    <x v="0"/>
    <x v="782"/>
    <s v="Middelburg"/>
    <x v="15"/>
    <x v="57"/>
    <s v="Louis Armstrongstraat"/>
    <x v="0"/>
    <x v="0"/>
    <x v="12"/>
    <x v="1"/>
    <x v="9"/>
    <n v="39.520000000000003"/>
  </r>
  <r>
    <n v="83727"/>
    <x v="22"/>
    <x v="0"/>
    <x v="695"/>
    <s v="Middelburg"/>
    <x v="15"/>
    <x v="57"/>
    <s v="Duke Ellingtonstraat"/>
    <x v="2"/>
    <x v="0"/>
    <x v="4"/>
    <x v="1"/>
    <x v="0"/>
    <n v="125.78"/>
  </r>
  <r>
    <n v="83728"/>
    <x v="42"/>
    <x v="0"/>
    <x v="782"/>
    <s v="Middelburg"/>
    <x v="15"/>
    <x v="57"/>
    <s v="Louis Armstrongstraat"/>
    <x v="2"/>
    <x v="0"/>
    <x v="1"/>
    <x v="1"/>
    <x v="4"/>
    <n v="427.1"/>
  </r>
  <r>
    <n v="83729"/>
    <x v="50"/>
    <x v="0"/>
    <x v="782"/>
    <s v="Middelburg"/>
    <x v="15"/>
    <x v="57"/>
    <s v="Louis Armstrongstraat"/>
    <x v="2"/>
    <x v="0"/>
    <x v="2"/>
    <x v="1"/>
    <x v="4"/>
    <n v="111.32"/>
  </r>
  <r>
    <n v="83730"/>
    <x v="22"/>
    <x v="0"/>
    <x v="782"/>
    <s v="Middelburg"/>
    <x v="15"/>
    <x v="57"/>
    <s v="Louis Armstrongstraat"/>
    <x v="2"/>
    <x v="0"/>
    <x v="6"/>
    <x v="1"/>
    <x v="4"/>
    <n v="3.92"/>
  </r>
  <r>
    <n v="83731"/>
    <x v="74"/>
    <x v="0"/>
    <x v="782"/>
    <s v="Middelburg"/>
    <x v="15"/>
    <x v="57"/>
    <s v="Louis Armstrongstraat"/>
    <x v="0"/>
    <x v="0"/>
    <x v="6"/>
    <x v="1"/>
    <x v="4"/>
    <n v="8.6199999999999992"/>
  </r>
  <r>
    <n v="83732"/>
    <x v="75"/>
    <x v="0"/>
    <x v="782"/>
    <s v="Middelburg"/>
    <x v="15"/>
    <x v="57"/>
    <s v="Louis Armstrongstraat"/>
    <x v="0"/>
    <x v="0"/>
    <x v="2"/>
    <x v="1"/>
    <x v="4"/>
    <n v="11.05"/>
  </r>
  <r>
    <n v="83734"/>
    <x v="77"/>
    <x v="0"/>
    <x v="782"/>
    <s v="Middelburg"/>
    <x v="15"/>
    <x v="57"/>
    <s v="Louis Armstrongstraat"/>
    <x v="2"/>
    <x v="0"/>
    <x v="2"/>
    <x v="1"/>
    <x v="4"/>
    <n v="11.73"/>
  </r>
  <r>
    <n v="83735"/>
    <x v="78"/>
    <x v="0"/>
    <x v="782"/>
    <s v="Middelburg"/>
    <x v="15"/>
    <x v="57"/>
    <s v="Louis Armstrongstraat"/>
    <x v="2"/>
    <x v="0"/>
    <x v="2"/>
    <x v="1"/>
    <x v="4"/>
    <n v="21.45"/>
  </r>
  <r>
    <n v="83736"/>
    <x v="72"/>
    <x v="0"/>
    <x v="782"/>
    <s v="Middelburg"/>
    <x v="15"/>
    <x v="57"/>
    <s v="Louis Armstrongstraat"/>
    <x v="0"/>
    <x v="0"/>
    <x v="4"/>
    <x v="1"/>
    <x v="0"/>
    <n v="99.27"/>
  </r>
  <r>
    <n v="83737"/>
    <x v="73"/>
    <x v="0"/>
    <x v="782"/>
    <s v="Middelburg"/>
    <x v="15"/>
    <x v="57"/>
    <s v="Louis Armstrongstraat"/>
    <x v="2"/>
    <x v="0"/>
    <x v="1"/>
    <x v="1"/>
    <x v="4"/>
    <n v="2.98"/>
  </r>
  <r>
    <n v="83738"/>
    <x v="6"/>
    <x v="0"/>
    <x v="783"/>
    <s v="Middelburg"/>
    <x v="15"/>
    <x v="57"/>
    <s v="Bud Powellstraat"/>
    <x v="0"/>
    <x v="0"/>
    <x v="2"/>
    <x v="1"/>
    <x v="4"/>
    <n v="12.48"/>
  </r>
  <r>
    <n v="83739"/>
    <x v="23"/>
    <x v="0"/>
    <x v="797"/>
    <s v="Middelburg"/>
    <x v="15"/>
    <x v="57"/>
    <s v="Count Basiestraat"/>
    <x v="2"/>
    <x v="0"/>
    <x v="2"/>
    <x v="1"/>
    <x v="4"/>
    <n v="12.51"/>
  </r>
  <r>
    <n v="83740"/>
    <x v="41"/>
    <x v="0"/>
    <x v="782"/>
    <s v="Middelburg"/>
    <x v="15"/>
    <x v="57"/>
    <s v="Louis Armstrongstraat"/>
    <x v="0"/>
    <x v="0"/>
    <x v="1"/>
    <x v="1"/>
    <x v="4"/>
    <n v="244.33"/>
  </r>
  <r>
    <n v="83741"/>
    <x v="59"/>
    <x v="0"/>
    <x v="782"/>
    <s v="Middelburg"/>
    <x v="15"/>
    <x v="57"/>
    <s v="Louis Armstrongstraat"/>
    <x v="2"/>
    <x v="0"/>
    <x v="6"/>
    <x v="1"/>
    <x v="4"/>
    <n v="8.3699999999999992"/>
  </r>
  <r>
    <n v="83742"/>
    <x v="60"/>
    <x v="0"/>
    <x v="782"/>
    <s v="Middelburg"/>
    <x v="15"/>
    <x v="57"/>
    <s v="Louis Armstrongstraat"/>
    <x v="2"/>
    <x v="0"/>
    <x v="2"/>
    <x v="1"/>
    <x v="4"/>
    <n v="32.36"/>
  </r>
  <r>
    <n v="83743"/>
    <x v="61"/>
    <x v="0"/>
    <x v="782"/>
    <s v="Middelburg"/>
    <x v="15"/>
    <x v="57"/>
    <s v="Louis Armstrongstraat"/>
    <x v="0"/>
    <x v="0"/>
    <x v="2"/>
    <x v="1"/>
    <x v="4"/>
    <n v="12.37"/>
  </r>
  <r>
    <n v="83744"/>
    <x v="62"/>
    <x v="0"/>
    <x v="782"/>
    <s v="Middelburg"/>
    <x v="15"/>
    <x v="57"/>
    <s v="Louis Armstrongstraat"/>
    <x v="0"/>
    <x v="0"/>
    <x v="6"/>
    <x v="1"/>
    <x v="4"/>
    <n v="9.65"/>
  </r>
  <r>
    <n v="83745"/>
    <x v="63"/>
    <x v="0"/>
    <x v="782"/>
    <s v="Middelburg"/>
    <x v="15"/>
    <x v="57"/>
    <s v="Louis Armstrongstraat"/>
    <x v="2"/>
    <x v="0"/>
    <x v="6"/>
    <x v="1"/>
    <x v="4"/>
    <n v="8.35"/>
  </r>
  <r>
    <n v="83746"/>
    <x v="64"/>
    <x v="0"/>
    <x v="782"/>
    <s v="Middelburg"/>
    <x v="15"/>
    <x v="57"/>
    <s v="Louis Armstrongstraat"/>
    <x v="2"/>
    <x v="0"/>
    <x v="6"/>
    <x v="1"/>
    <x v="4"/>
    <n v="9.35"/>
  </r>
  <r>
    <n v="83747"/>
    <x v="65"/>
    <x v="0"/>
    <x v="782"/>
    <s v="Middelburg"/>
    <x v="15"/>
    <x v="57"/>
    <s v="Louis Armstrongstraat"/>
    <x v="2"/>
    <x v="0"/>
    <x v="4"/>
    <x v="1"/>
    <x v="0"/>
    <n v="291.24"/>
  </r>
  <r>
    <n v="83748"/>
    <x v="66"/>
    <x v="0"/>
    <x v="782"/>
    <s v="Middelburg"/>
    <x v="15"/>
    <x v="57"/>
    <s v="Louis Armstrongstraat"/>
    <x v="2"/>
    <x v="0"/>
    <x v="2"/>
    <x v="1"/>
    <x v="4"/>
    <n v="21.66"/>
  </r>
  <r>
    <n v="83750"/>
    <x v="68"/>
    <x v="0"/>
    <x v="782"/>
    <s v="Middelburg"/>
    <x v="15"/>
    <x v="57"/>
    <s v="Louis Armstrongstraat"/>
    <x v="2"/>
    <x v="0"/>
    <x v="6"/>
    <x v="1"/>
    <x v="4"/>
    <n v="8.3800000000000008"/>
  </r>
  <r>
    <n v="83751"/>
    <x v="69"/>
    <x v="0"/>
    <x v="782"/>
    <s v="Middelburg"/>
    <x v="15"/>
    <x v="57"/>
    <s v="Louis Armstrongstraat"/>
    <x v="0"/>
    <x v="0"/>
    <x v="1"/>
    <x v="1"/>
    <x v="4"/>
    <n v="321.17"/>
  </r>
  <r>
    <n v="83752"/>
    <x v="70"/>
    <x v="0"/>
    <x v="782"/>
    <s v="Middelburg"/>
    <x v="15"/>
    <x v="57"/>
    <s v="Louis Armstrongstraat"/>
    <x v="2"/>
    <x v="2"/>
    <x v="1"/>
    <x v="1"/>
    <x v="18"/>
    <n v="60.06"/>
  </r>
  <r>
    <n v="83753"/>
    <x v="8"/>
    <x v="0"/>
    <x v="783"/>
    <s v="Middelburg"/>
    <x v="15"/>
    <x v="57"/>
    <s v="Bud Powellstraat"/>
    <x v="0"/>
    <x v="0"/>
    <x v="4"/>
    <x v="1"/>
    <x v="0"/>
    <n v="225.5"/>
  </r>
  <r>
    <n v="83754"/>
    <x v="99"/>
    <x v="0"/>
    <x v="782"/>
    <s v="Middelburg"/>
    <x v="15"/>
    <x v="57"/>
    <s v="Louis Armstrongstraat"/>
    <x v="0"/>
    <x v="0"/>
    <x v="6"/>
    <x v="1"/>
    <x v="4"/>
    <n v="8.67"/>
  </r>
  <r>
    <n v="83755"/>
    <x v="40"/>
    <x v="0"/>
    <x v="782"/>
    <s v="Middelburg"/>
    <x v="15"/>
    <x v="57"/>
    <s v="Louis Armstrongstraat"/>
    <x v="2"/>
    <x v="0"/>
    <x v="2"/>
    <x v="1"/>
    <x v="4"/>
    <n v="11.71"/>
  </r>
  <r>
    <n v="83756"/>
    <x v="100"/>
    <x v="0"/>
    <x v="782"/>
    <s v="Middelburg"/>
    <x v="15"/>
    <x v="57"/>
    <s v="Louis Armstrongstraat"/>
    <x v="2"/>
    <x v="0"/>
    <x v="6"/>
    <x v="1"/>
    <x v="4"/>
    <n v="8.3699999999999992"/>
  </r>
  <r>
    <n v="83757"/>
    <x v="101"/>
    <x v="0"/>
    <x v="782"/>
    <s v="Middelburg"/>
    <x v="15"/>
    <x v="57"/>
    <s v="Louis Armstrongstraat"/>
    <x v="3"/>
    <x v="0"/>
    <x v="8"/>
    <x v="1"/>
    <x v="4"/>
    <n v="170.68"/>
  </r>
  <r>
    <n v="83758"/>
    <x v="104"/>
    <x v="2"/>
    <x v="688"/>
    <s v="Middelburg"/>
    <x v="15"/>
    <x v="33"/>
    <s v="Bluesroute"/>
    <x v="3"/>
    <x v="0"/>
    <x v="13"/>
    <x v="1"/>
    <x v="9"/>
    <n v="3.76"/>
  </r>
  <r>
    <n v="83759"/>
    <x v="105"/>
    <x v="2"/>
    <x v="688"/>
    <s v="Middelburg"/>
    <x v="15"/>
    <x v="33"/>
    <s v="Bluesroute"/>
    <x v="3"/>
    <x v="0"/>
    <x v="13"/>
    <x v="1"/>
    <x v="9"/>
    <n v="3.22"/>
  </r>
  <r>
    <n v="83760"/>
    <x v="8"/>
    <x v="0"/>
    <x v="773"/>
    <s v="Middelburg"/>
    <x v="15"/>
    <x v="33"/>
    <s v="Mortierepad"/>
    <x v="0"/>
    <x v="2"/>
    <x v="11"/>
    <x v="6"/>
    <x v="11"/>
    <n v="2.64"/>
  </r>
  <r>
    <n v="83765"/>
    <x v="21"/>
    <x v="1"/>
    <x v="188"/>
    <s v="Middelburg"/>
    <x v="6"/>
    <x v="17"/>
    <s v="Grenadierweg"/>
    <x v="3"/>
    <x v="0"/>
    <x v="13"/>
    <x v="3"/>
    <x v="4"/>
    <n v="124.1"/>
  </r>
  <r>
    <n v="83766"/>
    <x v="23"/>
    <x v="0"/>
    <x v="785"/>
    <s v="Middelburg"/>
    <x v="15"/>
    <x v="33"/>
    <s v="Johnny Cashstraat"/>
    <x v="2"/>
    <x v="1"/>
    <x v="1"/>
    <x v="1"/>
    <x v="1"/>
    <n v="1042.3399999999999"/>
  </r>
  <r>
    <n v="83785"/>
    <x v="14"/>
    <x v="2"/>
    <x v="424"/>
    <s v="Middelburg"/>
    <x v="17"/>
    <x v="40"/>
    <s v="Sprencklaan"/>
    <x v="2"/>
    <x v="0"/>
    <x v="2"/>
    <x v="1"/>
    <x v="5"/>
    <n v="11.67"/>
  </r>
  <r>
    <n v="83786"/>
    <x v="25"/>
    <x v="2"/>
    <x v="424"/>
    <s v="Middelburg"/>
    <x v="17"/>
    <x v="40"/>
    <s v="Sprencklaan"/>
    <x v="2"/>
    <x v="0"/>
    <x v="3"/>
    <x v="1"/>
    <x v="0"/>
    <n v="105.39"/>
  </r>
  <r>
    <n v="83787"/>
    <x v="30"/>
    <x v="2"/>
    <x v="424"/>
    <s v="Middelburg"/>
    <x v="17"/>
    <x v="40"/>
    <s v="Sprencklaan"/>
    <x v="2"/>
    <x v="0"/>
    <x v="2"/>
    <x v="1"/>
    <x v="5"/>
    <n v="49.59"/>
  </r>
  <r>
    <n v="83788"/>
    <x v="21"/>
    <x v="2"/>
    <x v="424"/>
    <s v="Middelburg"/>
    <x v="17"/>
    <x v="40"/>
    <s v="Sprencklaan"/>
    <x v="2"/>
    <x v="0"/>
    <x v="3"/>
    <x v="1"/>
    <x v="0"/>
    <n v="103.05"/>
  </r>
  <r>
    <n v="83789"/>
    <x v="7"/>
    <x v="2"/>
    <x v="424"/>
    <s v="Middelburg"/>
    <x v="17"/>
    <x v="40"/>
    <s v="Sprencklaan"/>
    <x v="2"/>
    <x v="0"/>
    <x v="13"/>
    <x v="1"/>
    <x v="0"/>
    <n v="6.14"/>
  </r>
  <r>
    <n v="83790"/>
    <x v="27"/>
    <x v="2"/>
    <x v="424"/>
    <s v="Middelburg"/>
    <x v="17"/>
    <x v="40"/>
    <s v="Sprencklaan"/>
    <x v="2"/>
    <x v="0"/>
    <x v="2"/>
    <x v="1"/>
    <x v="5"/>
    <n v="50"/>
  </r>
  <r>
    <n v="83791"/>
    <x v="19"/>
    <x v="2"/>
    <x v="424"/>
    <s v="Middelburg"/>
    <x v="17"/>
    <x v="40"/>
    <s v="Sprencklaan"/>
    <x v="2"/>
    <x v="0"/>
    <x v="13"/>
    <x v="1"/>
    <x v="0"/>
    <n v="2.5099999999999998"/>
  </r>
  <r>
    <n v="83792"/>
    <x v="15"/>
    <x v="2"/>
    <x v="424"/>
    <s v="Middelburg"/>
    <x v="17"/>
    <x v="40"/>
    <s v="Sprencklaan"/>
    <x v="2"/>
    <x v="0"/>
    <x v="2"/>
    <x v="1"/>
    <x v="5"/>
    <n v="12.91"/>
  </r>
  <r>
    <n v="83793"/>
    <x v="20"/>
    <x v="2"/>
    <x v="424"/>
    <s v="Middelburg"/>
    <x v="17"/>
    <x v="40"/>
    <s v="Sprencklaan"/>
    <x v="2"/>
    <x v="0"/>
    <x v="2"/>
    <x v="1"/>
    <x v="5"/>
    <n v="12.55"/>
  </r>
  <r>
    <n v="83794"/>
    <x v="17"/>
    <x v="2"/>
    <x v="424"/>
    <s v="Middelburg"/>
    <x v="17"/>
    <x v="40"/>
    <s v="Sprencklaan"/>
    <x v="2"/>
    <x v="0"/>
    <x v="13"/>
    <x v="1"/>
    <x v="0"/>
    <n v="9.68"/>
  </r>
  <r>
    <n v="83795"/>
    <x v="18"/>
    <x v="2"/>
    <x v="424"/>
    <s v="Middelburg"/>
    <x v="17"/>
    <x v="40"/>
    <s v="Sprencklaan"/>
    <x v="2"/>
    <x v="0"/>
    <x v="20"/>
    <x v="1"/>
    <x v="0"/>
    <n v="152.97"/>
  </r>
  <r>
    <n v="83796"/>
    <x v="35"/>
    <x v="2"/>
    <x v="424"/>
    <s v="Middelburg"/>
    <x v="17"/>
    <x v="40"/>
    <s v="Sprencklaan"/>
    <x v="3"/>
    <x v="0"/>
    <x v="2"/>
    <x v="1"/>
    <x v="5"/>
    <n v="256.82"/>
  </r>
  <r>
    <n v="83797"/>
    <x v="43"/>
    <x v="2"/>
    <x v="424"/>
    <s v="Middelburg"/>
    <x v="17"/>
    <x v="40"/>
    <s v="Sprencklaan"/>
    <x v="2"/>
    <x v="0"/>
    <x v="13"/>
    <x v="1"/>
    <x v="0"/>
    <n v="9.17"/>
  </r>
  <r>
    <n v="83798"/>
    <x v="26"/>
    <x v="2"/>
    <x v="424"/>
    <s v="Middelburg"/>
    <x v="17"/>
    <x v="40"/>
    <s v="Sprencklaan"/>
    <x v="2"/>
    <x v="0"/>
    <x v="3"/>
    <x v="1"/>
    <x v="4"/>
    <n v="13.38"/>
  </r>
  <r>
    <n v="83799"/>
    <x v="34"/>
    <x v="2"/>
    <x v="424"/>
    <s v="Middelburg"/>
    <x v="17"/>
    <x v="40"/>
    <s v="Sprencklaan"/>
    <x v="2"/>
    <x v="0"/>
    <x v="2"/>
    <x v="1"/>
    <x v="5"/>
    <n v="49.99"/>
  </r>
  <r>
    <n v="83800"/>
    <x v="44"/>
    <x v="2"/>
    <x v="424"/>
    <s v="Middelburg"/>
    <x v="17"/>
    <x v="40"/>
    <s v="Sprencklaan"/>
    <x v="2"/>
    <x v="0"/>
    <x v="13"/>
    <x v="1"/>
    <x v="0"/>
    <n v="6.2"/>
  </r>
  <r>
    <n v="83801"/>
    <x v="45"/>
    <x v="2"/>
    <x v="424"/>
    <s v="Middelburg"/>
    <x v="17"/>
    <x v="40"/>
    <s v="Sprencklaan"/>
    <x v="2"/>
    <x v="0"/>
    <x v="2"/>
    <x v="1"/>
    <x v="5"/>
    <n v="12.98"/>
  </r>
  <r>
    <n v="83802"/>
    <x v="46"/>
    <x v="2"/>
    <x v="424"/>
    <s v="Middelburg"/>
    <x v="17"/>
    <x v="40"/>
    <s v="Sprencklaan"/>
    <x v="2"/>
    <x v="0"/>
    <x v="2"/>
    <x v="1"/>
    <x v="5"/>
    <n v="12.37"/>
  </r>
  <r>
    <n v="83805"/>
    <x v="13"/>
    <x v="0"/>
    <x v="309"/>
    <s v="Middelburg"/>
    <x v="2"/>
    <x v="15"/>
    <s v="Mosselkreekstraat"/>
    <x v="0"/>
    <x v="0"/>
    <x v="4"/>
    <x v="1"/>
    <x v="0"/>
    <n v="86.82"/>
  </r>
  <r>
    <n v="83806"/>
    <x v="14"/>
    <x v="0"/>
    <x v="769"/>
    <s v="Middelburg"/>
    <x v="2"/>
    <x v="41"/>
    <s v="Park Toorenvliedt"/>
    <x v="3"/>
    <x v="0"/>
    <x v="4"/>
    <x v="1"/>
    <x v="3"/>
    <n v="15.32"/>
  </r>
  <r>
    <n v="83807"/>
    <x v="21"/>
    <x v="0"/>
    <x v="602"/>
    <s v="Middelburg"/>
    <x v="2"/>
    <x v="9"/>
    <s v="Kruisweg"/>
    <x v="0"/>
    <x v="0"/>
    <x v="13"/>
    <x v="2"/>
    <x v="5"/>
    <n v="13.56"/>
  </r>
  <r>
    <n v="83808"/>
    <x v="10"/>
    <x v="0"/>
    <x v="309"/>
    <s v="Middelburg"/>
    <x v="2"/>
    <x v="15"/>
    <s v="Mosselkreekstraat"/>
    <x v="0"/>
    <x v="0"/>
    <x v="4"/>
    <x v="1"/>
    <x v="0"/>
    <n v="57.13"/>
  </r>
  <r>
    <n v="83809"/>
    <x v="7"/>
    <x v="0"/>
    <x v="602"/>
    <s v="Middelburg"/>
    <x v="2"/>
    <x v="9"/>
    <s v="Kruisweg"/>
    <x v="0"/>
    <x v="0"/>
    <x v="13"/>
    <x v="2"/>
    <x v="5"/>
    <n v="40.81"/>
  </r>
  <r>
    <n v="83810"/>
    <x v="0"/>
    <x v="0"/>
    <x v="37"/>
    <s v="Middelburg"/>
    <x v="1"/>
    <x v="7"/>
    <s v="Baarnselaan"/>
    <x v="0"/>
    <x v="1"/>
    <x v="4"/>
    <x v="1"/>
    <x v="29"/>
    <n v="42.2"/>
  </r>
  <r>
    <n v="83811"/>
    <x v="27"/>
    <x v="0"/>
    <x v="602"/>
    <s v="Middelburg"/>
    <x v="2"/>
    <x v="9"/>
    <s v="Kruisweg"/>
    <x v="0"/>
    <x v="0"/>
    <x v="13"/>
    <x v="2"/>
    <x v="5"/>
    <n v="13.36"/>
  </r>
  <r>
    <n v="83812"/>
    <x v="9"/>
    <x v="0"/>
    <x v="309"/>
    <s v="Middelburg"/>
    <x v="2"/>
    <x v="15"/>
    <s v="Mosselkreekstraat"/>
    <x v="0"/>
    <x v="0"/>
    <x v="4"/>
    <x v="1"/>
    <x v="0"/>
    <n v="36.69"/>
  </r>
  <r>
    <n v="83813"/>
    <x v="19"/>
    <x v="0"/>
    <x v="602"/>
    <s v="Middelburg"/>
    <x v="2"/>
    <x v="9"/>
    <s v="Kruisweg"/>
    <x v="0"/>
    <x v="0"/>
    <x v="13"/>
    <x v="2"/>
    <x v="5"/>
    <n v="35.049999999999997"/>
  </r>
  <r>
    <n v="83814"/>
    <x v="11"/>
    <x v="10"/>
    <x v="304"/>
    <s v="Middelburg"/>
    <x v="1"/>
    <x v="12"/>
    <s v="Molenwater"/>
    <x v="3"/>
    <x v="3"/>
    <x v="5"/>
    <x v="2"/>
    <x v="19"/>
    <n v="743.38"/>
  </r>
  <r>
    <n v="83816"/>
    <x v="10"/>
    <x v="2"/>
    <x v="40"/>
    <s v="Middelburg"/>
    <x v="2"/>
    <x v="21"/>
    <s v="Baarsjesstraat"/>
    <x v="0"/>
    <x v="1"/>
    <x v="19"/>
    <x v="1"/>
    <x v="1"/>
    <n v="254.02"/>
  </r>
  <r>
    <n v="83825"/>
    <x v="9"/>
    <x v="0"/>
    <x v="735"/>
    <s v="Middelburg"/>
    <x v="1"/>
    <x v="12"/>
    <s v="Latijnse Schoolstraat"/>
    <x v="0"/>
    <x v="0"/>
    <x v="4"/>
    <x v="1"/>
    <x v="3"/>
    <n v="98.12"/>
  </r>
  <r>
    <n v="83826"/>
    <x v="16"/>
    <x v="0"/>
    <x v="735"/>
    <s v="Middelburg"/>
    <x v="1"/>
    <x v="12"/>
    <s v="Latijnse Schoolstraat"/>
    <x v="0"/>
    <x v="0"/>
    <x v="3"/>
    <x v="1"/>
    <x v="0"/>
    <n v="40.64"/>
  </r>
  <r>
    <n v="83827"/>
    <x v="51"/>
    <x v="2"/>
    <x v="417"/>
    <s v="Middelburg"/>
    <x v="17"/>
    <x v="36"/>
    <s v="Sir W. Churchill-laan"/>
    <x v="1"/>
    <x v="1"/>
    <x v="1"/>
    <x v="4"/>
    <x v="1"/>
    <n v="3.76"/>
  </r>
  <r>
    <n v="83828"/>
    <x v="52"/>
    <x v="2"/>
    <x v="417"/>
    <s v="Middelburg"/>
    <x v="17"/>
    <x v="36"/>
    <s v="Sir W. Churchill-laan"/>
    <x v="1"/>
    <x v="1"/>
    <x v="1"/>
    <x v="4"/>
    <x v="1"/>
    <n v="3.8"/>
  </r>
  <r>
    <n v="83829"/>
    <x v="3"/>
    <x v="0"/>
    <x v="633"/>
    <s v="Middelburg"/>
    <x v="1"/>
    <x v="12"/>
    <s v="Nieuwe Burg"/>
    <x v="0"/>
    <x v="0"/>
    <x v="19"/>
    <x v="1"/>
    <x v="3"/>
    <n v="65.69"/>
  </r>
  <r>
    <n v="83830"/>
    <x v="104"/>
    <x v="0"/>
    <x v="358"/>
    <s v="Middelburg"/>
    <x v="2"/>
    <x v="21"/>
    <s v="Poelendaelesingel"/>
    <x v="5"/>
    <x v="1"/>
    <x v="1"/>
    <x v="5"/>
    <x v="1"/>
    <n v="200.8"/>
  </r>
  <r>
    <n v="83831"/>
    <x v="105"/>
    <x v="0"/>
    <x v="358"/>
    <s v="Middelburg"/>
    <x v="2"/>
    <x v="21"/>
    <s v="Poelendaelesingel"/>
    <x v="0"/>
    <x v="0"/>
    <x v="18"/>
    <x v="5"/>
    <x v="2"/>
    <n v="13.13"/>
  </r>
  <r>
    <n v="83838"/>
    <x v="3"/>
    <x v="0"/>
    <x v="804"/>
    <s v="Middelburg"/>
    <x v="3"/>
    <x v="5"/>
    <s v="Begraafplaats Jodengang"/>
    <x v="0"/>
    <x v="2"/>
    <x v="19"/>
    <x v="11"/>
    <x v="11"/>
    <n v="1.33"/>
  </r>
  <r>
    <n v="83839"/>
    <x v="5"/>
    <x v="0"/>
    <x v="804"/>
    <s v="Middelburg"/>
    <x v="3"/>
    <x v="5"/>
    <s v="Begraafplaats Jodengang"/>
    <x v="0"/>
    <x v="2"/>
    <x v="19"/>
    <x v="11"/>
    <x v="11"/>
    <n v="1.48"/>
  </r>
  <r>
    <n v="83841"/>
    <x v="6"/>
    <x v="0"/>
    <x v="804"/>
    <s v="Middelburg"/>
    <x v="3"/>
    <x v="5"/>
    <s v="Begraafplaats Jodengang"/>
    <x v="0"/>
    <x v="2"/>
    <x v="19"/>
    <x v="11"/>
    <x v="11"/>
    <n v="1.42"/>
  </r>
  <r>
    <n v="83842"/>
    <x v="8"/>
    <x v="0"/>
    <x v="804"/>
    <s v="Middelburg"/>
    <x v="3"/>
    <x v="5"/>
    <s v="Begraafplaats Jodengang"/>
    <x v="0"/>
    <x v="2"/>
    <x v="19"/>
    <x v="11"/>
    <x v="11"/>
    <n v="1.18"/>
  </r>
  <r>
    <n v="83843"/>
    <x v="12"/>
    <x v="0"/>
    <x v="804"/>
    <s v="Middelburg"/>
    <x v="3"/>
    <x v="5"/>
    <s v="Begraafplaats Jodengang"/>
    <x v="0"/>
    <x v="2"/>
    <x v="19"/>
    <x v="11"/>
    <x v="11"/>
    <n v="1.41"/>
  </r>
  <r>
    <n v="83844"/>
    <x v="13"/>
    <x v="0"/>
    <x v="804"/>
    <s v="Middelburg"/>
    <x v="3"/>
    <x v="5"/>
    <s v="Begraafplaats Jodengang"/>
    <x v="0"/>
    <x v="2"/>
    <x v="19"/>
    <x v="11"/>
    <x v="11"/>
    <n v="1.53"/>
  </r>
  <r>
    <n v="83845"/>
    <x v="10"/>
    <x v="0"/>
    <x v="804"/>
    <s v="Middelburg"/>
    <x v="3"/>
    <x v="5"/>
    <s v="Begraafplaats Jodengang"/>
    <x v="0"/>
    <x v="2"/>
    <x v="19"/>
    <x v="11"/>
    <x v="11"/>
    <n v="1.32"/>
  </r>
  <r>
    <n v="83846"/>
    <x v="9"/>
    <x v="0"/>
    <x v="804"/>
    <s v="Middelburg"/>
    <x v="3"/>
    <x v="5"/>
    <s v="Begraafplaats Jodengang"/>
    <x v="0"/>
    <x v="2"/>
    <x v="19"/>
    <x v="11"/>
    <x v="11"/>
    <n v="1.38"/>
  </r>
  <r>
    <n v="83847"/>
    <x v="16"/>
    <x v="0"/>
    <x v="804"/>
    <s v="Middelburg"/>
    <x v="3"/>
    <x v="5"/>
    <s v="Begraafplaats Jodengang"/>
    <x v="0"/>
    <x v="2"/>
    <x v="19"/>
    <x v="11"/>
    <x v="11"/>
    <n v="1.33"/>
  </r>
  <r>
    <n v="83848"/>
    <x v="11"/>
    <x v="0"/>
    <x v="804"/>
    <s v="Middelburg"/>
    <x v="3"/>
    <x v="5"/>
    <s v="Begraafplaats Jodengang"/>
    <x v="0"/>
    <x v="2"/>
    <x v="19"/>
    <x v="11"/>
    <x v="11"/>
    <n v="1.39"/>
  </r>
  <r>
    <n v="83849"/>
    <x v="23"/>
    <x v="0"/>
    <x v="804"/>
    <s v="Middelburg"/>
    <x v="3"/>
    <x v="5"/>
    <s v="Begraafplaats Jodengang"/>
    <x v="0"/>
    <x v="2"/>
    <x v="19"/>
    <x v="11"/>
    <x v="11"/>
    <n v="1.39"/>
  </r>
  <r>
    <n v="83850"/>
    <x v="24"/>
    <x v="0"/>
    <x v="804"/>
    <s v="Middelburg"/>
    <x v="3"/>
    <x v="5"/>
    <s v="Begraafplaats Jodengang"/>
    <x v="0"/>
    <x v="2"/>
    <x v="19"/>
    <x v="11"/>
    <x v="11"/>
    <n v="1.48"/>
  </r>
  <r>
    <n v="83851"/>
    <x v="14"/>
    <x v="0"/>
    <x v="804"/>
    <s v="Middelburg"/>
    <x v="3"/>
    <x v="5"/>
    <s v="Begraafplaats Jodengang"/>
    <x v="0"/>
    <x v="2"/>
    <x v="19"/>
    <x v="11"/>
    <x v="11"/>
    <n v="1.36"/>
  </r>
  <r>
    <n v="83852"/>
    <x v="25"/>
    <x v="0"/>
    <x v="804"/>
    <s v="Middelburg"/>
    <x v="3"/>
    <x v="5"/>
    <s v="Begraafplaats Jodengang"/>
    <x v="0"/>
    <x v="2"/>
    <x v="19"/>
    <x v="11"/>
    <x v="11"/>
    <n v="0.45"/>
  </r>
  <r>
    <n v="83853"/>
    <x v="30"/>
    <x v="0"/>
    <x v="804"/>
    <s v="Middelburg"/>
    <x v="3"/>
    <x v="5"/>
    <s v="Begraafplaats Jodengang"/>
    <x v="0"/>
    <x v="2"/>
    <x v="19"/>
    <x v="11"/>
    <x v="11"/>
    <n v="1.3"/>
  </r>
  <r>
    <n v="83854"/>
    <x v="21"/>
    <x v="0"/>
    <x v="804"/>
    <s v="Middelburg"/>
    <x v="3"/>
    <x v="5"/>
    <s v="Begraafplaats Jodengang"/>
    <x v="0"/>
    <x v="2"/>
    <x v="19"/>
    <x v="11"/>
    <x v="11"/>
    <n v="1.39"/>
  </r>
  <r>
    <n v="83855"/>
    <x v="7"/>
    <x v="0"/>
    <x v="804"/>
    <s v="Middelburg"/>
    <x v="3"/>
    <x v="5"/>
    <s v="Begraafplaats Jodengang"/>
    <x v="0"/>
    <x v="2"/>
    <x v="19"/>
    <x v="11"/>
    <x v="11"/>
    <n v="1.38"/>
  </r>
  <r>
    <n v="83856"/>
    <x v="27"/>
    <x v="0"/>
    <x v="804"/>
    <s v="Middelburg"/>
    <x v="3"/>
    <x v="5"/>
    <s v="Begraafplaats Jodengang"/>
    <x v="0"/>
    <x v="2"/>
    <x v="19"/>
    <x v="11"/>
    <x v="11"/>
    <n v="0.66"/>
  </r>
  <r>
    <n v="83857"/>
    <x v="19"/>
    <x v="0"/>
    <x v="804"/>
    <s v="Middelburg"/>
    <x v="3"/>
    <x v="5"/>
    <s v="Begraafplaats Jodengang"/>
    <x v="0"/>
    <x v="2"/>
    <x v="19"/>
    <x v="11"/>
    <x v="11"/>
    <n v="1.34"/>
  </r>
  <r>
    <n v="83858"/>
    <x v="15"/>
    <x v="0"/>
    <x v="804"/>
    <s v="Middelburg"/>
    <x v="3"/>
    <x v="5"/>
    <s v="Begraafplaats Jodengang"/>
    <x v="0"/>
    <x v="2"/>
    <x v="19"/>
    <x v="11"/>
    <x v="11"/>
    <n v="1.53"/>
  </r>
  <r>
    <n v="83859"/>
    <x v="20"/>
    <x v="0"/>
    <x v="804"/>
    <s v="Middelburg"/>
    <x v="3"/>
    <x v="5"/>
    <s v="Begraafplaats Jodengang"/>
    <x v="0"/>
    <x v="2"/>
    <x v="19"/>
    <x v="11"/>
    <x v="11"/>
    <n v="1.64"/>
  </r>
  <r>
    <n v="83860"/>
    <x v="17"/>
    <x v="0"/>
    <x v="804"/>
    <s v="Middelburg"/>
    <x v="3"/>
    <x v="5"/>
    <s v="Begraafplaats Jodengang"/>
    <x v="0"/>
    <x v="2"/>
    <x v="19"/>
    <x v="11"/>
    <x v="11"/>
    <n v="1.38"/>
  </r>
  <r>
    <n v="83861"/>
    <x v="18"/>
    <x v="0"/>
    <x v="804"/>
    <s v="Middelburg"/>
    <x v="3"/>
    <x v="5"/>
    <s v="Begraafplaats Jodengang"/>
    <x v="0"/>
    <x v="2"/>
    <x v="19"/>
    <x v="11"/>
    <x v="11"/>
    <n v="1.73"/>
  </r>
  <r>
    <n v="83862"/>
    <x v="35"/>
    <x v="0"/>
    <x v="804"/>
    <s v="Middelburg"/>
    <x v="3"/>
    <x v="5"/>
    <s v="Begraafplaats Jodengang"/>
    <x v="0"/>
    <x v="2"/>
    <x v="19"/>
    <x v="11"/>
    <x v="11"/>
    <n v="1.37"/>
  </r>
  <r>
    <n v="83863"/>
    <x v="43"/>
    <x v="0"/>
    <x v="804"/>
    <s v="Middelburg"/>
    <x v="3"/>
    <x v="5"/>
    <s v="Begraafplaats Jodengang"/>
    <x v="0"/>
    <x v="2"/>
    <x v="19"/>
    <x v="11"/>
    <x v="11"/>
    <n v="1.43"/>
  </r>
  <r>
    <n v="83864"/>
    <x v="26"/>
    <x v="0"/>
    <x v="804"/>
    <s v="Middelburg"/>
    <x v="3"/>
    <x v="5"/>
    <s v="Begraafplaats Jodengang"/>
    <x v="0"/>
    <x v="2"/>
    <x v="19"/>
    <x v="11"/>
    <x v="11"/>
    <n v="1.28"/>
  </r>
  <r>
    <n v="83865"/>
    <x v="34"/>
    <x v="0"/>
    <x v="804"/>
    <s v="Middelburg"/>
    <x v="3"/>
    <x v="5"/>
    <s v="Begraafplaats Jodengang"/>
    <x v="0"/>
    <x v="2"/>
    <x v="19"/>
    <x v="11"/>
    <x v="11"/>
    <n v="0.46"/>
  </r>
  <r>
    <n v="83866"/>
    <x v="44"/>
    <x v="0"/>
    <x v="804"/>
    <s v="Middelburg"/>
    <x v="3"/>
    <x v="5"/>
    <s v="Begraafplaats Jodengang"/>
    <x v="0"/>
    <x v="2"/>
    <x v="19"/>
    <x v="11"/>
    <x v="11"/>
    <n v="1.35"/>
  </r>
  <r>
    <n v="83867"/>
    <x v="45"/>
    <x v="0"/>
    <x v="804"/>
    <s v="Middelburg"/>
    <x v="3"/>
    <x v="5"/>
    <s v="Begraafplaats Jodengang"/>
    <x v="0"/>
    <x v="2"/>
    <x v="19"/>
    <x v="11"/>
    <x v="11"/>
    <n v="1.1499999999999999"/>
  </r>
  <r>
    <n v="83868"/>
    <x v="46"/>
    <x v="0"/>
    <x v="804"/>
    <s v="Middelburg"/>
    <x v="3"/>
    <x v="5"/>
    <s v="Begraafplaats Jodengang"/>
    <x v="0"/>
    <x v="2"/>
    <x v="19"/>
    <x v="11"/>
    <x v="11"/>
    <n v="0.19"/>
  </r>
  <r>
    <n v="83869"/>
    <x v="47"/>
    <x v="0"/>
    <x v="804"/>
    <s v="Middelburg"/>
    <x v="3"/>
    <x v="5"/>
    <s v="Begraafplaats Jodengang"/>
    <x v="0"/>
    <x v="2"/>
    <x v="19"/>
    <x v="11"/>
    <x v="11"/>
    <n v="1.63"/>
  </r>
  <r>
    <n v="83870"/>
    <x v="48"/>
    <x v="0"/>
    <x v="804"/>
    <s v="Middelburg"/>
    <x v="3"/>
    <x v="5"/>
    <s v="Begraafplaats Jodengang"/>
    <x v="0"/>
    <x v="2"/>
    <x v="19"/>
    <x v="11"/>
    <x v="11"/>
    <n v="0.18"/>
  </r>
  <r>
    <n v="83871"/>
    <x v="39"/>
    <x v="0"/>
    <x v="804"/>
    <s v="Middelburg"/>
    <x v="3"/>
    <x v="5"/>
    <s v="Begraafplaats Jodengang"/>
    <x v="0"/>
    <x v="2"/>
    <x v="19"/>
    <x v="11"/>
    <x v="11"/>
    <n v="2.76"/>
  </r>
  <r>
    <n v="83872"/>
    <x v="31"/>
    <x v="0"/>
    <x v="804"/>
    <s v="Middelburg"/>
    <x v="3"/>
    <x v="5"/>
    <s v="Begraafplaats Jodengang"/>
    <x v="0"/>
    <x v="2"/>
    <x v="19"/>
    <x v="11"/>
    <x v="11"/>
    <n v="0.73"/>
  </r>
  <r>
    <n v="83873"/>
    <x v="38"/>
    <x v="0"/>
    <x v="804"/>
    <s v="Middelburg"/>
    <x v="3"/>
    <x v="5"/>
    <s v="Begraafplaats Jodengang"/>
    <x v="0"/>
    <x v="2"/>
    <x v="19"/>
    <x v="11"/>
    <x v="11"/>
    <n v="1.39"/>
  </r>
  <r>
    <n v="83874"/>
    <x v="51"/>
    <x v="0"/>
    <x v="804"/>
    <s v="Middelburg"/>
    <x v="3"/>
    <x v="5"/>
    <s v="Begraafplaats Jodengang"/>
    <x v="0"/>
    <x v="2"/>
    <x v="19"/>
    <x v="11"/>
    <x v="11"/>
    <n v="1.31"/>
  </r>
  <r>
    <n v="83875"/>
    <x v="52"/>
    <x v="0"/>
    <x v="804"/>
    <s v="Middelburg"/>
    <x v="3"/>
    <x v="5"/>
    <s v="Begraafplaats Jodengang"/>
    <x v="0"/>
    <x v="2"/>
    <x v="19"/>
    <x v="11"/>
    <x v="11"/>
    <n v="1.29"/>
  </r>
  <r>
    <n v="83876"/>
    <x v="53"/>
    <x v="0"/>
    <x v="804"/>
    <s v="Middelburg"/>
    <x v="3"/>
    <x v="5"/>
    <s v="Begraafplaats Jodengang"/>
    <x v="0"/>
    <x v="2"/>
    <x v="19"/>
    <x v="11"/>
    <x v="11"/>
    <n v="1.28"/>
  </r>
  <r>
    <n v="83877"/>
    <x v="54"/>
    <x v="0"/>
    <x v="804"/>
    <s v="Middelburg"/>
    <x v="3"/>
    <x v="5"/>
    <s v="Begraafplaats Jodengang"/>
    <x v="0"/>
    <x v="2"/>
    <x v="19"/>
    <x v="11"/>
    <x v="11"/>
    <n v="1.3"/>
  </r>
  <r>
    <n v="83878"/>
    <x v="36"/>
    <x v="0"/>
    <x v="804"/>
    <s v="Middelburg"/>
    <x v="3"/>
    <x v="5"/>
    <s v="Begraafplaats Jodengang"/>
    <x v="0"/>
    <x v="2"/>
    <x v="19"/>
    <x v="11"/>
    <x v="11"/>
    <n v="1.35"/>
  </r>
  <r>
    <n v="83879"/>
    <x v="37"/>
    <x v="0"/>
    <x v="804"/>
    <s v="Middelburg"/>
    <x v="3"/>
    <x v="5"/>
    <s v="Begraafplaats Jodengang"/>
    <x v="0"/>
    <x v="2"/>
    <x v="19"/>
    <x v="11"/>
    <x v="11"/>
    <n v="1.22"/>
  </r>
  <r>
    <n v="83880"/>
    <x v="49"/>
    <x v="0"/>
    <x v="804"/>
    <s v="Middelburg"/>
    <x v="3"/>
    <x v="5"/>
    <s v="Begraafplaats Jodengang"/>
    <x v="0"/>
    <x v="2"/>
    <x v="19"/>
    <x v="11"/>
    <x v="11"/>
    <n v="1.35"/>
  </r>
  <r>
    <n v="83881"/>
    <x v="55"/>
    <x v="0"/>
    <x v="804"/>
    <s v="Middelburg"/>
    <x v="3"/>
    <x v="5"/>
    <s v="Begraafplaats Jodengang"/>
    <x v="0"/>
    <x v="2"/>
    <x v="19"/>
    <x v="11"/>
    <x v="11"/>
    <n v="2.2400000000000002"/>
  </r>
  <r>
    <n v="83882"/>
    <x v="56"/>
    <x v="0"/>
    <x v="804"/>
    <s v="Middelburg"/>
    <x v="3"/>
    <x v="5"/>
    <s v="Begraafplaats Jodengang"/>
    <x v="0"/>
    <x v="2"/>
    <x v="19"/>
    <x v="11"/>
    <x v="11"/>
    <n v="1.32"/>
  </r>
  <r>
    <n v="83883"/>
    <x v="42"/>
    <x v="0"/>
    <x v="804"/>
    <s v="Middelburg"/>
    <x v="3"/>
    <x v="5"/>
    <s v="Begraafplaats Jodengang"/>
    <x v="0"/>
    <x v="2"/>
    <x v="19"/>
    <x v="11"/>
    <x v="11"/>
    <n v="1.4"/>
  </r>
  <r>
    <n v="83884"/>
    <x v="50"/>
    <x v="0"/>
    <x v="804"/>
    <s v="Middelburg"/>
    <x v="3"/>
    <x v="5"/>
    <s v="Begraafplaats Jodengang"/>
    <x v="0"/>
    <x v="2"/>
    <x v="19"/>
    <x v="11"/>
    <x v="11"/>
    <n v="1.28"/>
  </r>
  <r>
    <n v="83885"/>
    <x v="22"/>
    <x v="0"/>
    <x v="804"/>
    <s v="Middelburg"/>
    <x v="3"/>
    <x v="5"/>
    <s v="Begraafplaats Jodengang"/>
    <x v="0"/>
    <x v="2"/>
    <x v="19"/>
    <x v="11"/>
    <x v="11"/>
    <n v="1.48"/>
  </r>
  <r>
    <n v="83886"/>
    <x v="74"/>
    <x v="0"/>
    <x v="804"/>
    <s v="Middelburg"/>
    <x v="3"/>
    <x v="5"/>
    <s v="Begraafplaats Jodengang"/>
    <x v="0"/>
    <x v="2"/>
    <x v="19"/>
    <x v="11"/>
    <x v="11"/>
    <n v="1.0900000000000001"/>
  </r>
  <r>
    <n v="83887"/>
    <x v="75"/>
    <x v="0"/>
    <x v="804"/>
    <s v="Middelburg"/>
    <x v="3"/>
    <x v="5"/>
    <s v="Begraafplaats Jodengang"/>
    <x v="0"/>
    <x v="2"/>
    <x v="19"/>
    <x v="11"/>
    <x v="11"/>
    <n v="1.3"/>
  </r>
  <r>
    <n v="83888"/>
    <x v="76"/>
    <x v="0"/>
    <x v="804"/>
    <s v="Middelburg"/>
    <x v="3"/>
    <x v="5"/>
    <s v="Begraafplaats Jodengang"/>
    <x v="0"/>
    <x v="2"/>
    <x v="19"/>
    <x v="11"/>
    <x v="11"/>
    <n v="1.33"/>
  </r>
  <r>
    <n v="83889"/>
    <x v="77"/>
    <x v="0"/>
    <x v="804"/>
    <s v="Middelburg"/>
    <x v="3"/>
    <x v="5"/>
    <s v="Begraafplaats Jodengang"/>
    <x v="0"/>
    <x v="2"/>
    <x v="19"/>
    <x v="11"/>
    <x v="11"/>
    <n v="1.32"/>
  </r>
  <r>
    <n v="83890"/>
    <x v="78"/>
    <x v="0"/>
    <x v="804"/>
    <s v="Middelburg"/>
    <x v="3"/>
    <x v="5"/>
    <s v="Begraafplaats Jodengang"/>
    <x v="0"/>
    <x v="2"/>
    <x v="19"/>
    <x v="11"/>
    <x v="11"/>
    <n v="1.35"/>
  </r>
  <r>
    <n v="83891"/>
    <x v="72"/>
    <x v="0"/>
    <x v="804"/>
    <s v="Middelburg"/>
    <x v="3"/>
    <x v="5"/>
    <s v="Begraafplaats Jodengang"/>
    <x v="0"/>
    <x v="2"/>
    <x v="19"/>
    <x v="11"/>
    <x v="11"/>
    <n v="1.32"/>
  </r>
  <r>
    <n v="83892"/>
    <x v="73"/>
    <x v="0"/>
    <x v="804"/>
    <s v="Middelburg"/>
    <x v="3"/>
    <x v="5"/>
    <s v="Begraafplaats Jodengang"/>
    <x v="0"/>
    <x v="2"/>
    <x v="19"/>
    <x v="11"/>
    <x v="11"/>
    <n v="1.19"/>
  </r>
  <r>
    <n v="83893"/>
    <x v="41"/>
    <x v="0"/>
    <x v="804"/>
    <s v="Middelburg"/>
    <x v="3"/>
    <x v="5"/>
    <s v="Begraafplaats Jodengang"/>
    <x v="0"/>
    <x v="2"/>
    <x v="19"/>
    <x v="11"/>
    <x v="11"/>
    <n v="1.1599999999999999"/>
  </r>
  <r>
    <n v="83894"/>
    <x v="59"/>
    <x v="0"/>
    <x v="804"/>
    <s v="Middelburg"/>
    <x v="3"/>
    <x v="5"/>
    <s v="Begraafplaats Jodengang"/>
    <x v="0"/>
    <x v="2"/>
    <x v="19"/>
    <x v="11"/>
    <x v="11"/>
    <n v="1.3"/>
  </r>
  <r>
    <n v="83895"/>
    <x v="60"/>
    <x v="0"/>
    <x v="804"/>
    <s v="Middelburg"/>
    <x v="3"/>
    <x v="5"/>
    <s v="Begraafplaats Jodengang"/>
    <x v="0"/>
    <x v="2"/>
    <x v="19"/>
    <x v="11"/>
    <x v="11"/>
    <n v="1.37"/>
  </r>
  <r>
    <n v="83896"/>
    <x v="61"/>
    <x v="0"/>
    <x v="804"/>
    <s v="Middelburg"/>
    <x v="3"/>
    <x v="5"/>
    <s v="Begraafplaats Jodengang"/>
    <x v="0"/>
    <x v="2"/>
    <x v="19"/>
    <x v="11"/>
    <x v="11"/>
    <n v="1.1400000000000001"/>
  </r>
  <r>
    <n v="83897"/>
    <x v="62"/>
    <x v="0"/>
    <x v="804"/>
    <s v="Middelburg"/>
    <x v="3"/>
    <x v="5"/>
    <s v="Begraafplaats Jodengang"/>
    <x v="0"/>
    <x v="2"/>
    <x v="19"/>
    <x v="11"/>
    <x v="11"/>
    <n v="0.99"/>
  </r>
  <r>
    <n v="83898"/>
    <x v="63"/>
    <x v="0"/>
    <x v="804"/>
    <s v="Middelburg"/>
    <x v="3"/>
    <x v="5"/>
    <s v="Begraafplaats Jodengang"/>
    <x v="0"/>
    <x v="2"/>
    <x v="19"/>
    <x v="11"/>
    <x v="11"/>
    <n v="1.34"/>
  </r>
  <r>
    <n v="83899"/>
    <x v="64"/>
    <x v="0"/>
    <x v="804"/>
    <s v="Middelburg"/>
    <x v="3"/>
    <x v="5"/>
    <s v="Begraafplaats Jodengang"/>
    <x v="0"/>
    <x v="2"/>
    <x v="19"/>
    <x v="11"/>
    <x v="11"/>
    <n v="0.98"/>
  </r>
  <r>
    <n v="83900"/>
    <x v="65"/>
    <x v="0"/>
    <x v="804"/>
    <s v="Middelburg"/>
    <x v="3"/>
    <x v="5"/>
    <s v="Begraafplaats Jodengang"/>
    <x v="0"/>
    <x v="2"/>
    <x v="19"/>
    <x v="11"/>
    <x v="11"/>
    <n v="1.27"/>
  </r>
  <r>
    <n v="83901"/>
    <x v="66"/>
    <x v="0"/>
    <x v="804"/>
    <s v="Middelburg"/>
    <x v="3"/>
    <x v="5"/>
    <s v="Begraafplaats Jodengang"/>
    <x v="0"/>
    <x v="2"/>
    <x v="19"/>
    <x v="11"/>
    <x v="11"/>
    <n v="1.3"/>
  </r>
  <r>
    <n v="83902"/>
    <x v="67"/>
    <x v="0"/>
    <x v="804"/>
    <s v="Middelburg"/>
    <x v="3"/>
    <x v="5"/>
    <s v="Begraafplaats Jodengang"/>
    <x v="0"/>
    <x v="2"/>
    <x v="19"/>
    <x v="11"/>
    <x v="11"/>
    <n v="1.05"/>
  </r>
  <r>
    <n v="83903"/>
    <x v="68"/>
    <x v="0"/>
    <x v="804"/>
    <s v="Middelburg"/>
    <x v="3"/>
    <x v="5"/>
    <s v="Begraafplaats Jodengang"/>
    <x v="0"/>
    <x v="2"/>
    <x v="19"/>
    <x v="11"/>
    <x v="11"/>
    <n v="1.19"/>
  </r>
  <r>
    <n v="83904"/>
    <x v="69"/>
    <x v="0"/>
    <x v="804"/>
    <s v="Middelburg"/>
    <x v="3"/>
    <x v="5"/>
    <s v="Begraafplaats Jodengang"/>
    <x v="0"/>
    <x v="2"/>
    <x v="19"/>
    <x v="11"/>
    <x v="11"/>
    <n v="1.32"/>
  </r>
  <r>
    <n v="83905"/>
    <x v="70"/>
    <x v="0"/>
    <x v="804"/>
    <s v="Middelburg"/>
    <x v="3"/>
    <x v="5"/>
    <s v="Begraafplaats Jodengang"/>
    <x v="0"/>
    <x v="2"/>
    <x v="19"/>
    <x v="11"/>
    <x v="11"/>
    <n v="1.02"/>
  </r>
  <r>
    <n v="83906"/>
    <x v="99"/>
    <x v="0"/>
    <x v="804"/>
    <s v="Middelburg"/>
    <x v="3"/>
    <x v="5"/>
    <s v="Begraafplaats Jodengang"/>
    <x v="0"/>
    <x v="2"/>
    <x v="19"/>
    <x v="11"/>
    <x v="11"/>
    <n v="1.19"/>
  </r>
  <r>
    <n v="83907"/>
    <x v="40"/>
    <x v="0"/>
    <x v="804"/>
    <s v="Middelburg"/>
    <x v="3"/>
    <x v="5"/>
    <s v="Begraafplaats Jodengang"/>
    <x v="0"/>
    <x v="2"/>
    <x v="19"/>
    <x v="11"/>
    <x v="11"/>
    <n v="1.27"/>
  </r>
  <r>
    <n v="83908"/>
    <x v="100"/>
    <x v="0"/>
    <x v="804"/>
    <s v="Middelburg"/>
    <x v="3"/>
    <x v="5"/>
    <s v="Begraafplaats Jodengang"/>
    <x v="0"/>
    <x v="2"/>
    <x v="19"/>
    <x v="11"/>
    <x v="11"/>
    <n v="1.3"/>
  </r>
  <r>
    <n v="83909"/>
    <x v="101"/>
    <x v="0"/>
    <x v="804"/>
    <s v="Middelburg"/>
    <x v="3"/>
    <x v="5"/>
    <s v="Begraafplaats Jodengang"/>
    <x v="0"/>
    <x v="2"/>
    <x v="19"/>
    <x v="11"/>
    <x v="11"/>
    <n v="1.34"/>
  </r>
  <r>
    <n v="83910"/>
    <x v="71"/>
    <x v="0"/>
    <x v="804"/>
    <s v="Middelburg"/>
    <x v="3"/>
    <x v="5"/>
    <s v="Begraafplaats Jodengang"/>
    <x v="0"/>
    <x v="2"/>
    <x v="19"/>
    <x v="11"/>
    <x v="11"/>
    <n v="0.95"/>
  </r>
  <r>
    <n v="83911"/>
    <x v="102"/>
    <x v="0"/>
    <x v="804"/>
    <s v="Middelburg"/>
    <x v="3"/>
    <x v="5"/>
    <s v="Begraafplaats Jodengang"/>
    <x v="0"/>
    <x v="2"/>
    <x v="19"/>
    <x v="11"/>
    <x v="11"/>
    <n v="1.31"/>
  </r>
  <r>
    <n v="83912"/>
    <x v="108"/>
    <x v="0"/>
    <x v="804"/>
    <s v="Middelburg"/>
    <x v="3"/>
    <x v="5"/>
    <s v="Begraafplaats Jodengang"/>
    <x v="0"/>
    <x v="2"/>
    <x v="19"/>
    <x v="11"/>
    <x v="11"/>
    <n v="1.32"/>
  </r>
  <r>
    <n v="83913"/>
    <x v="103"/>
    <x v="0"/>
    <x v="804"/>
    <s v="Middelburg"/>
    <x v="3"/>
    <x v="5"/>
    <s v="Begraafplaats Jodengang"/>
    <x v="0"/>
    <x v="2"/>
    <x v="19"/>
    <x v="11"/>
    <x v="11"/>
    <n v="1.35"/>
  </r>
  <r>
    <n v="83914"/>
    <x v="104"/>
    <x v="0"/>
    <x v="804"/>
    <s v="Middelburg"/>
    <x v="3"/>
    <x v="5"/>
    <s v="Begraafplaats Jodengang"/>
    <x v="0"/>
    <x v="2"/>
    <x v="19"/>
    <x v="11"/>
    <x v="11"/>
    <n v="1.32"/>
  </r>
  <r>
    <n v="83915"/>
    <x v="105"/>
    <x v="0"/>
    <x v="804"/>
    <s v="Middelburg"/>
    <x v="3"/>
    <x v="5"/>
    <s v="Begraafplaats Jodengang"/>
    <x v="0"/>
    <x v="2"/>
    <x v="19"/>
    <x v="11"/>
    <x v="11"/>
    <n v="1.34"/>
  </r>
  <r>
    <n v="83916"/>
    <x v="106"/>
    <x v="0"/>
    <x v="804"/>
    <s v="Middelburg"/>
    <x v="3"/>
    <x v="5"/>
    <s v="Begraafplaats Jodengang"/>
    <x v="0"/>
    <x v="2"/>
    <x v="19"/>
    <x v="11"/>
    <x v="11"/>
    <n v="1.33"/>
  </r>
  <r>
    <n v="83917"/>
    <x v="107"/>
    <x v="0"/>
    <x v="804"/>
    <s v="Middelburg"/>
    <x v="3"/>
    <x v="5"/>
    <s v="Begraafplaats Jodengang"/>
    <x v="0"/>
    <x v="2"/>
    <x v="19"/>
    <x v="11"/>
    <x v="11"/>
    <n v="1.29"/>
  </r>
  <r>
    <n v="83918"/>
    <x v="109"/>
    <x v="0"/>
    <x v="804"/>
    <s v="Middelburg"/>
    <x v="3"/>
    <x v="5"/>
    <s v="Begraafplaats Jodengang"/>
    <x v="0"/>
    <x v="2"/>
    <x v="19"/>
    <x v="11"/>
    <x v="11"/>
    <n v="1.22"/>
  </r>
  <r>
    <n v="83919"/>
    <x v="110"/>
    <x v="0"/>
    <x v="804"/>
    <s v="Middelburg"/>
    <x v="3"/>
    <x v="5"/>
    <s v="Begraafplaats Jodengang"/>
    <x v="0"/>
    <x v="2"/>
    <x v="19"/>
    <x v="11"/>
    <x v="11"/>
    <n v="1.1400000000000001"/>
  </r>
  <r>
    <n v="83920"/>
    <x v="111"/>
    <x v="0"/>
    <x v="804"/>
    <s v="Middelburg"/>
    <x v="3"/>
    <x v="5"/>
    <s v="Begraafplaats Jodengang"/>
    <x v="0"/>
    <x v="2"/>
    <x v="19"/>
    <x v="11"/>
    <x v="11"/>
    <n v="1.35"/>
  </r>
  <r>
    <n v="83921"/>
    <x v="112"/>
    <x v="0"/>
    <x v="804"/>
    <s v="Middelburg"/>
    <x v="3"/>
    <x v="5"/>
    <s v="Begraafplaats Jodengang"/>
    <x v="0"/>
    <x v="2"/>
    <x v="19"/>
    <x v="11"/>
    <x v="11"/>
    <n v="1.32"/>
  </r>
  <r>
    <n v="83922"/>
    <x v="113"/>
    <x v="0"/>
    <x v="804"/>
    <s v="Middelburg"/>
    <x v="3"/>
    <x v="5"/>
    <s v="Begraafplaats Jodengang"/>
    <x v="0"/>
    <x v="2"/>
    <x v="19"/>
    <x v="11"/>
    <x v="11"/>
    <n v="1.38"/>
  </r>
  <r>
    <n v="83923"/>
    <x v="114"/>
    <x v="0"/>
    <x v="804"/>
    <s v="Middelburg"/>
    <x v="3"/>
    <x v="5"/>
    <s v="Begraafplaats Jodengang"/>
    <x v="0"/>
    <x v="2"/>
    <x v="19"/>
    <x v="11"/>
    <x v="11"/>
    <n v="1.33"/>
  </r>
  <r>
    <n v="83924"/>
    <x v="115"/>
    <x v="0"/>
    <x v="804"/>
    <s v="Middelburg"/>
    <x v="3"/>
    <x v="5"/>
    <s v="Begraafplaats Jodengang"/>
    <x v="0"/>
    <x v="2"/>
    <x v="19"/>
    <x v="11"/>
    <x v="11"/>
    <n v="1.1499999999999999"/>
  </r>
  <r>
    <n v="83925"/>
    <x v="116"/>
    <x v="0"/>
    <x v="804"/>
    <s v="Middelburg"/>
    <x v="3"/>
    <x v="5"/>
    <s v="Begraafplaats Jodengang"/>
    <x v="0"/>
    <x v="2"/>
    <x v="19"/>
    <x v="11"/>
    <x v="11"/>
    <n v="1.32"/>
  </r>
  <r>
    <n v="83926"/>
    <x v="117"/>
    <x v="0"/>
    <x v="804"/>
    <s v="Middelburg"/>
    <x v="3"/>
    <x v="5"/>
    <s v="Begraafplaats Jodengang"/>
    <x v="0"/>
    <x v="2"/>
    <x v="19"/>
    <x v="11"/>
    <x v="11"/>
    <n v="1.27"/>
  </r>
  <r>
    <n v="83927"/>
    <x v="57"/>
    <x v="0"/>
    <x v="804"/>
    <s v="Middelburg"/>
    <x v="3"/>
    <x v="5"/>
    <s v="Begraafplaats Jodengang"/>
    <x v="0"/>
    <x v="2"/>
    <x v="19"/>
    <x v="11"/>
    <x v="11"/>
    <n v="1.29"/>
  </r>
  <r>
    <n v="83928"/>
    <x v="118"/>
    <x v="0"/>
    <x v="804"/>
    <s v="Middelburg"/>
    <x v="3"/>
    <x v="5"/>
    <s v="Begraafplaats Jodengang"/>
    <x v="0"/>
    <x v="2"/>
    <x v="19"/>
    <x v="11"/>
    <x v="11"/>
    <n v="1.37"/>
  </r>
  <r>
    <n v="83929"/>
    <x v="119"/>
    <x v="0"/>
    <x v="804"/>
    <s v="Middelburg"/>
    <x v="3"/>
    <x v="5"/>
    <s v="Begraafplaats Jodengang"/>
    <x v="0"/>
    <x v="2"/>
    <x v="19"/>
    <x v="11"/>
    <x v="11"/>
    <n v="1.1299999999999999"/>
  </r>
  <r>
    <n v="83930"/>
    <x v="58"/>
    <x v="0"/>
    <x v="804"/>
    <s v="Middelburg"/>
    <x v="3"/>
    <x v="5"/>
    <s v="Begraafplaats Jodengang"/>
    <x v="0"/>
    <x v="2"/>
    <x v="19"/>
    <x v="11"/>
    <x v="11"/>
    <n v="1.32"/>
  </r>
  <r>
    <n v="83931"/>
    <x v="95"/>
    <x v="0"/>
    <x v="804"/>
    <s v="Middelburg"/>
    <x v="3"/>
    <x v="5"/>
    <s v="Begraafplaats Jodengang"/>
    <x v="0"/>
    <x v="2"/>
    <x v="19"/>
    <x v="11"/>
    <x v="11"/>
    <n v="1.26"/>
  </r>
  <r>
    <n v="83932"/>
    <x v="120"/>
    <x v="0"/>
    <x v="804"/>
    <s v="Middelburg"/>
    <x v="3"/>
    <x v="5"/>
    <s v="Begraafplaats Jodengang"/>
    <x v="0"/>
    <x v="2"/>
    <x v="19"/>
    <x v="11"/>
    <x v="11"/>
    <n v="0.4"/>
  </r>
  <r>
    <n v="83933"/>
    <x v="121"/>
    <x v="0"/>
    <x v="804"/>
    <s v="Middelburg"/>
    <x v="3"/>
    <x v="5"/>
    <s v="Begraafplaats Jodengang"/>
    <x v="0"/>
    <x v="2"/>
    <x v="19"/>
    <x v="11"/>
    <x v="11"/>
    <n v="1.24"/>
  </r>
  <r>
    <n v="83935"/>
    <x v="11"/>
    <x v="1"/>
    <x v="321"/>
    <s v="Middelburg"/>
    <x v="17"/>
    <x v="36"/>
    <s v="Noordsingel"/>
    <x v="0"/>
    <x v="0"/>
    <x v="0"/>
    <x v="2"/>
    <x v="4"/>
    <n v="13.71"/>
  </r>
  <r>
    <n v="83936"/>
    <x v="74"/>
    <x v="0"/>
    <x v="600"/>
    <s v="Middelburg"/>
    <x v="17"/>
    <x v="35"/>
    <s v="Brandenburglaan"/>
    <x v="0"/>
    <x v="0"/>
    <x v="9"/>
    <x v="1"/>
    <x v="0"/>
    <n v="289.02999999999997"/>
  </r>
  <r>
    <n v="83938"/>
    <x v="17"/>
    <x v="0"/>
    <x v="229"/>
    <s v="Middelburg"/>
    <x v="17"/>
    <x v="36"/>
    <s v="J. Postkwartier"/>
    <x v="2"/>
    <x v="0"/>
    <x v="1"/>
    <x v="1"/>
    <x v="4"/>
    <n v="27.15"/>
  </r>
  <r>
    <n v="83939"/>
    <x v="11"/>
    <x v="8"/>
    <x v="655"/>
    <s v="Middelburg"/>
    <x v="8"/>
    <x v="22"/>
    <s v="Grote Sternstraat"/>
    <x v="0"/>
    <x v="0"/>
    <x v="4"/>
    <x v="4"/>
    <x v="0"/>
    <n v="19.16"/>
  </r>
  <r>
    <n v="83940"/>
    <x v="75"/>
    <x v="0"/>
    <x v="600"/>
    <s v="Middelburg"/>
    <x v="17"/>
    <x v="35"/>
    <s v="Brandenburglaan"/>
    <x v="2"/>
    <x v="0"/>
    <x v="1"/>
    <x v="1"/>
    <x v="2"/>
    <n v="1130.49"/>
  </r>
  <r>
    <n v="83946"/>
    <x v="16"/>
    <x v="3"/>
    <x v="461"/>
    <s v="Middelburg"/>
    <x v="19"/>
    <x v="39"/>
    <s v="Veersesingel"/>
    <x v="0"/>
    <x v="0"/>
    <x v="4"/>
    <x v="2"/>
    <x v="3"/>
    <n v="48.99"/>
  </r>
  <r>
    <n v="83947"/>
    <x v="27"/>
    <x v="0"/>
    <x v="423"/>
    <s v="Middelburg"/>
    <x v="19"/>
    <x v="39"/>
    <s v="Sportlaan"/>
    <x v="0"/>
    <x v="0"/>
    <x v="4"/>
    <x v="4"/>
    <x v="0"/>
    <n v="11.03"/>
  </r>
  <r>
    <n v="83948"/>
    <x v="51"/>
    <x v="0"/>
    <x v="795"/>
    <s v="Middelburg"/>
    <x v="15"/>
    <x v="33"/>
    <s v="Poproute"/>
    <x v="0"/>
    <x v="0"/>
    <x v="4"/>
    <x v="7"/>
    <x v="0"/>
    <n v="28.96"/>
  </r>
  <r>
    <n v="83949"/>
    <x v="9"/>
    <x v="0"/>
    <x v="114"/>
    <s v="Arnemuiden"/>
    <x v="0"/>
    <x v="0"/>
    <s v="Roompot"/>
    <x v="3"/>
    <x v="0"/>
    <x v="12"/>
    <x v="1"/>
    <x v="5"/>
    <n v="1.81"/>
  </r>
  <r>
    <n v="83950"/>
    <x v="16"/>
    <x v="0"/>
    <x v="114"/>
    <s v="Arnemuiden"/>
    <x v="0"/>
    <x v="0"/>
    <s v="Roompot"/>
    <x v="3"/>
    <x v="0"/>
    <x v="12"/>
    <x v="1"/>
    <x v="5"/>
    <n v="1.82"/>
  </r>
  <r>
    <n v="83951"/>
    <x v="44"/>
    <x v="0"/>
    <x v="212"/>
    <s v="Nieuw- en Sint Joosland"/>
    <x v="5"/>
    <x v="13"/>
    <s v="Hoge Stelle"/>
    <x v="0"/>
    <x v="0"/>
    <x v="4"/>
    <x v="1"/>
    <x v="0"/>
    <n v="9.3699999999999992"/>
  </r>
  <r>
    <n v="83952"/>
    <x v="11"/>
    <x v="0"/>
    <x v="341"/>
    <s v="Middelburg"/>
    <x v="20"/>
    <x v="42"/>
    <s v="Oude Veerseweg"/>
    <x v="2"/>
    <x v="0"/>
    <x v="4"/>
    <x v="1"/>
    <x v="0"/>
    <n v="354.37"/>
  </r>
  <r>
    <n v="83953"/>
    <x v="16"/>
    <x v="0"/>
    <x v="260"/>
    <s v="Middelburg"/>
    <x v="1"/>
    <x v="23"/>
    <s v="Korendijk"/>
    <x v="0"/>
    <x v="0"/>
    <x v="23"/>
    <x v="1"/>
    <x v="7"/>
    <n v="11.72"/>
  </r>
  <r>
    <n v="83954"/>
    <x v="17"/>
    <x v="0"/>
    <x v="128"/>
    <s v="Middelburg"/>
    <x v="1"/>
    <x v="23"/>
    <s v="Dam"/>
    <x v="2"/>
    <x v="0"/>
    <x v="4"/>
    <x v="2"/>
    <x v="7"/>
    <n v="1.83"/>
  </r>
  <r>
    <n v="83955"/>
    <x v="20"/>
    <x v="0"/>
    <x v="387"/>
    <s v="Middelburg"/>
    <x v="1"/>
    <x v="23"/>
    <s v="Rotterdamsekaai"/>
    <x v="0"/>
    <x v="0"/>
    <x v="4"/>
    <x v="4"/>
    <x v="14"/>
    <n v="2.0699999999999998"/>
  </r>
  <r>
    <n v="83957"/>
    <x v="20"/>
    <x v="0"/>
    <x v="822"/>
    <s v="Arnemuiden"/>
    <x v="0"/>
    <x v="56"/>
    <s v="Bezaanschuit"/>
    <x v="2"/>
    <x v="0"/>
    <x v="4"/>
    <x v="1"/>
    <x v="0"/>
    <n v="54.35"/>
  </r>
  <r>
    <n v="83958"/>
    <x v="17"/>
    <x v="0"/>
    <x v="821"/>
    <s v="Arnemuiden"/>
    <x v="0"/>
    <x v="56"/>
    <s v="Slaak"/>
    <x v="1"/>
    <x v="0"/>
    <x v="2"/>
    <x v="7"/>
    <x v="4"/>
    <n v="14.77"/>
  </r>
  <r>
    <n v="83959"/>
    <x v="18"/>
    <x v="0"/>
    <x v="821"/>
    <s v="Arnemuiden"/>
    <x v="0"/>
    <x v="56"/>
    <s v="Slaak"/>
    <x v="1"/>
    <x v="0"/>
    <x v="13"/>
    <x v="7"/>
    <x v="4"/>
    <n v="44.18"/>
  </r>
  <r>
    <n v="83960"/>
    <x v="34"/>
    <x v="0"/>
    <x v="824"/>
    <s v="Arnemuiden"/>
    <x v="0"/>
    <x v="56"/>
    <s v="Cordeschuit"/>
    <x v="2"/>
    <x v="0"/>
    <x v="13"/>
    <x v="1"/>
    <x v="6"/>
    <n v="5.9"/>
  </r>
  <r>
    <n v="83961"/>
    <x v="35"/>
    <x v="0"/>
    <x v="821"/>
    <s v="Arnemuiden"/>
    <x v="0"/>
    <x v="56"/>
    <s v="Slaak"/>
    <x v="1"/>
    <x v="0"/>
    <x v="13"/>
    <x v="7"/>
    <x v="6"/>
    <n v="44.67"/>
  </r>
  <r>
    <n v="83962"/>
    <x v="44"/>
    <x v="0"/>
    <x v="824"/>
    <s v="Arnemuiden"/>
    <x v="0"/>
    <x v="56"/>
    <s v="Cordeschuit"/>
    <x v="2"/>
    <x v="0"/>
    <x v="2"/>
    <x v="1"/>
    <x v="4"/>
    <n v="24.58"/>
  </r>
  <r>
    <n v="83963"/>
    <x v="43"/>
    <x v="0"/>
    <x v="821"/>
    <s v="Arnemuiden"/>
    <x v="0"/>
    <x v="56"/>
    <s v="Slaak"/>
    <x v="1"/>
    <x v="0"/>
    <x v="2"/>
    <x v="7"/>
    <x v="4"/>
    <n v="30.35"/>
  </r>
  <r>
    <n v="83964"/>
    <x v="17"/>
    <x v="0"/>
    <x v="822"/>
    <s v="Arnemuiden"/>
    <x v="0"/>
    <x v="56"/>
    <s v="Bezaanschuit"/>
    <x v="2"/>
    <x v="0"/>
    <x v="20"/>
    <x v="1"/>
    <x v="0"/>
    <n v="161.96"/>
  </r>
  <r>
    <n v="83965"/>
    <x v="45"/>
    <x v="0"/>
    <x v="824"/>
    <s v="Arnemuiden"/>
    <x v="0"/>
    <x v="56"/>
    <s v="Cordeschuit"/>
    <x v="2"/>
    <x v="0"/>
    <x v="13"/>
    <x v="1"/>
    <x v="6"/>
    <n v="5.84"/>
  </r>
  <r>
    <n v="83966"/>
    <x v="18"/>
    <x v="0"/>
    <x v="822"/>
    <s v="Arnemuiden"/>
    <x v="0"/>
    <x v="56"/>
    <s v="Bezaanschuit"/>
    <x v="2"/>
    <x v="0"/>
    <x v="2"/>
    <x v="1"/>
    <x v="4"/>
    <n v="29.71"/>
  </r>
  <r>
    <n v="83967"/>
    <x v="46"/>
    <x v="0"/>
    <x v="824"/>
    <s v="Arnemuiden"/>
    <x v="0"/>
    <x v="56"/>
    <s v="Cordeschuit"/>
    <x v="2"/>
    <x v="0"/>
    <x v="2"/>
    <x v="1"/>
    <x v="4"/>
    <n v="10.43"/>
  </r>
  <r>
    <n v="83968"/>
    <x v="14"/>
    <x v="0"/>
    <x v="337"/>
    <s v="Middelburg"/>
    <x v="20"/>
    <x v="42"/>
    <s v="Heerlijkheidsweg"/>
    <x v="0"/>
    <x v="0"/>
    <x v="4"/>
    <x v="1"/>
    <x v="0"/>
    <n v="254.02"/>
  </r>
  <r>
    <n v="83969"/>
    <x v="25"/>
    <x v="0"/>
    <x v="337"/>
    <s v="Middelburg"/>
    <x v="20"/>
    <x v="42"/>
    <s v="Heerlijkheidsweg"/>
    <x v="0"/>
    <x v="0"/>
    <x v="4"/>
    <x v="1"/>
    <x v="0"/>
    <n v="51.35"/>
  </r>
  <r>
    <n v="83985"/>
    <x v="44"/>
    <x v="0"/>
    <x v="292"/>
    <s v="Middelburg"/>
    <x v="1"/>
    <x v="23"/>
    <s v="Maisbaai"/>
    <x v="0"/>
    <x v="0"/>
    <x v="23"/>
    <x v="1"/>
    <x v="7"/>
    <n v="33.909999999999997"/>
  </r>
  <r>
    <n v="83986"/>
    <x v="14"/>
    <x v="0"/>
    <x v="698"/>
    <s v="Middelburg"/>
    <x v="1"/>
    <x v="23"/>
    <s v="Kinderdijk"/>
    <x v="0"/>
    <x v="0"/>
    <x v="23"/>
    <x v="2"/>
    <x v="7"/>
    <n v="33.270000000000003"/>
  </r>
  <r>
    <n v="83987"/>
    <x v="24"/>
    <x v="0"/>
    <x v="751"/>
    <s v="Middelburg"/>
    <x v="1"/>
    <x v="8"/>
    <s v="Plein 1940"/>
    <x v="0"/>
    <x v="0"/>
    <x v="4"/>
    <x v="2"/>
    <x v="14"/>
    <n v="148.19999999999999"/>
  </r>
  <r>
    <n v="83988"/>
    <x v="14"/>
    <x v="0"/>
    <x v="751"/>
    <s v="Middelburg"/>
    <x v="1"/>
    <x v="8"/>
    <s v="Plein 1940"/>
    <x v="0"/>
    <x v="2"/>
    <x v="4"/>
    <x v="2"/>
    <x v="21"/>
    <n v="2.83"/>
  </r>
  <r>
    <n v="83989"/>
    <x v="25"/>
    <x v="0"/>
    <x v="751"/>
    <s v="Middelburg"/>
    <x v="1"/>
    <x v="8"/>
    <s v="Plein 1940"/>
    <x v="0"/>
    <x v="2"/>
    <x v="4"/>
    <x v="2"/>
    <x v="21"/>
    <n v="2.75"/>
  </r>
  <r>
    <n v="83990"/>
    <x v="30"/>
    <x v="0"/>
    <x v="751"/>
    <s v="Middelburg"/>
    <x v="1"/>
    <x v="8"/>
    <s v="Plein 1940"/>
    <x v="0"/>
    <x v="2"/>
    <x v="4"/>
    <x v="2"/>
    <x v="21"/>
    <n v="2.61"/>
  </r>
  <r>
    <n v="83991"/>
    <x v="21"/>
    <x v="0"/>
    <x v="751"/>
    <s v="Middelburg"/>
    <x v="1"/>
    <x v="8"/>
    <s v="Plein 1940"/>
    <x v="0"/>
    <x v="2"/>
    <x v="4"/>
    <x v="2"/>
    <x v="21"/>
    <n v="2.72"/>
  </r>
  <r>
    <n v="83992"/>
    <x v="7"/>
    <x v="0"/>
    <x v="751"/>
    <s v="Middelburg"/>
    <x v="1"/>
    <x v="8"/>
    <s v="Plein 1940"/>
    <x v="0"/>
    <x v="2"/>
    <x v="4"/>
    <x v="2"/>
    <x v="21"/>
    <n v="2.71"/>
  </r>
  <r>
    <n v="83993"/>
    <x v="27"/>
    <x v="0"/>
    <x v="751"/>
    <s v="Middelburg"/>
    <x v="1"/>
    <x v="8"/>
    <s v="Plein 1940"/>
    <x v="0"/>
    <x v="2"/>
    <x v="4"/>
    <x v="2"/>
    <x v="21"/>
    <n v="2.65"/>
  </r>
  <r>
    <n v="83994"/>
    <x v="19"/>
    <x v="0"/>
    <x v="751"/>
    <s v="Middelburg"/>
    <x v="1"/>
    <x v="8"/>
    <s v="Plein 1940"/>
    <x v="0"/>
    <x v="2"/>
    <x v="4"/>
    <x v="2"/>
    <x v="21"/>
    <n v="2.68"/>
  </r>
  <r>
    <n v="83995"/>
    <x v="15"/>
    <x v="0"/>
    <x v="751"/>
    <s v="Middelburg"/>
    <x v="1"/>
    <x v="8"/>
    <s v="Plein 1940"/>
    <x v="0"/>
    <x v="2"/>
    <x v="4"/>
    <x v="2"/>
    <x v="21"/>
    <n v="2.71"/>
  </r>
  <r>
    <n v="83996"/>
    <x v="113"/>
    <x v="0"/>
    <x v="358"/>
    <s v="Middelburg"/>
    <x v="2"/>
    <x v="21"/>
    <s v="Poelendaelesingel"/>
    <x v="0"/>
    <x v="0"/>
    <x v="4"/>
    <x v="5"/>
    <x v="0"/>
    <n v="138.34"/>
  </r>
  <r>
    <n v="83997"/>
    <x v="204"/>
    <x v="2"/>
    <x v="205"/>
    <s v="Middelburg"/>
    <x v="6"/>
    <x v="17"/>
    <s v="Herculesweg"/>
    <x v="4"/>
    <x v="1"/>
    <x v="17"/>
    <x v="5"/>
    <x v="15"/>
    <n v="853.41"/>
  </r>
  <r>
    <n v="83998"/>
    <x v="48"/>
    <x v="3"/>
    <x v="481"/>
    <s v="Middelburg"/>
    <x v="6"/>
    <x v="17"/>
    <s v="Waldammeweg"/>
    <x v="3"/>
    <x v="0"/>
    <x v="14"/>
    <x v="3"/>
    <x v="4"/>
    <n v="101.25"/>
  </r>
  <r>
    <n v="83999"/>
    <x v="114"/>
    <x v="0"/>
    <x v="358"/>
    <s v="Middelburg"/>
    <x v="2"/>
    <x v="21"/>
    <s v="Poelendaelesingel"/>
    <x v="4"/>
    <x v="1"/>
    <x v="17"/>
    <x v="5"/>
    <x v="15"/>
    <n v="25.01"/>
  </r>
  <r>
    <n v="84000"/>
    <x v="115"/>
    <x v="0"/>
    <x v="358"/>
    <s v="Middelburg"/>
    <x v="2"/>
    <x v="21"/>
    <s v="Poelendaelesingel"/>
    <x v="0"/>
    <x v="2"/>
    <x v="18"/>
    <x v="5"/>
    <x v="11"/>
    <n v="22.75"/>
  </r>
  <r>
    <n v="84002"/>
    <x v="117"/>
    <x v="0"/>
    <x v="358"/>
    <s v="Middelburg"/>
    <x v="2"/>
    <x v="21"/>
    <s v="Poelendaelesingel"/>
    <x v="4"/>
    <x v="0"/>
    <x v="17"/>
    <x v="5"/>
    <x v="2"/>
    <n v="23.55"/>
  </r>
  <r>
    <n v="84003"/>
    <x v="57"/>
    <x v="0"/>
    <x v="358"/>
    <s v="Middelburg"/>
    <x v="2"/>
    <x v="21"/>
    <s v="Poelendaelesingel"/>
    <x v="0"/>
    <x v="0"/>
    <x v="4"/>
    <x v="5"/>
    <x v="0"/>
    <n v="28.53"/>
  </r>
  <r>
    <n v="84005"/>
    <x v="118"/>
    <x v="0"/>
    <x v="358"/>
    <s v="Middelburg"/>
    <x v="2"/>
    <x v="21"/>
    <s v="Poelendaelesingel"/>
    <x v="0"/>
    <x v="3"/>
    <x v="4"/>
    <x v="5"/>
    <x v="17"/>
    <n v="0.39"/>
  </r>
  <r>
    <n v="84006"/>
    <x v="14"/>
    <x v="3"/>
    <x v="281"/>
    <s v="Middelburg"/>
    <x v="2"/>
    <x v="9"/>
    <s v="Laan der Ver. Naties"/>
    <x v="5"/>
    <x v="1"/>
    <x v="1"/>
    <x v="5"/>
    <x v="1"/>
    <n v="134.24"/>
  </r>
  <r>
    <n v="84025"/>
    <x v="12"/>
    <x v="2"/>
    <x v="745"/>
    <s v="Middelburg"/>
    <x v="15"/>
    <x v="48"/>
    <s v="Mortiereboulevard"/>
    <x v="4"/>
    <x v="1"/>
    <x v="17"/>
    <x v="1"/>
    <x v="1"/>
    <n v="187.43"/>
  </r>
  <r>
    <n v="84045"/>
    <x v="36"/>
    <x v="0"/>
    <x v="59"/>
    <s v="Middelburg"/>
    <x v="1"/>
    <x v="23"/>
    <s v="Bellinkplein"/>
    <x v="0"/>
    <x v="2"/>
    <x v="4"/>
    <x v="1"/>
    <x v="11"/>
    <n v="1.96"/>
  </r>
  <r>
    <n v="84065"/>
    <x v="5"/>
    <x v="0"/>
    <x v="829"/>
    <s v="Middelburg"/>
    <x v="1"/>
    <x v="12"/>
    <s v="Molenwaterpark"/>
    <x v="0"/>
    <x v="3"/>
    <x v="39"/>
    <x v="9"/>
    <x v="20"/>
    <n v="223.96"/>
  </r>
  <r>
    <n v="84085"/>
    <x v="7"/>
    <x v="1"/>
    <x v="188"/>
    <s v="Middelburg"/>
    <x v="6"/>
    <x v="17"/>
    <s v="Grenadierweg"/>
    <x v="1"/>
    <x v="0"/>
    <x v="13"/>
    <x v="3"/>
    <x v="4"/>
    <n v="48.14"/>
  </r>
  <r>
    <n v="84086"/>
    <x v="13"/>
    <x v="0"/>
    <x v="683"/>
    <s v="Middelburg"/>
    <x v="19"/>
    <x v="39"/>
    <s v="Krooneveldweg"/>
    <x v="0"/>
    <x v="0"/>
    <x v="1"/>
    <x v="1"/>
    <x v="4"/>
    <n v="50.42"/>
  </r>
  <r>
    <n v="84087"/>
    <x v="5"/>
    <x v="2"/>
    <x v="769"/>
    <s v="Middelburg"/>
    <x v="2"/>
    <x v="41"/>
    <s v="Park Toorenvliedt"/>
    <x v="0"/>
    <x v="3"/>
    <x v="40"/>
    <x v="6"/>
    <x v="32"/>
    <n v="19.86"/>
  </r>
  <r>
    <n v="84088"/>
    <x v="0"/>
    <x v="2"/>
    <x v="769"/>
    <s v="Middelburg"/>
    <x v="2"/>
    <x v="41"/>
    <s v="Park Toorenvliedt"/>
    <x v="0"/>
    <x v="3"/>
    <x v="40"/>
    <x v="6"/>
    <x v="32"/>
    <n v="45.53"/>
  </r>
  <r>
    <n v="84089"/>
    <x v="6"/>
    <x v="2"/>
    <x v="769"/>
    <s v="Middelburg"/>
    <x v="2"/>
    <x v="41"/>
    <s v="Park Toorenvliedt"/>
    <x v="0"/>
    <x v="3"/>
    <x v="40"/>
    <x v="6"/>
    <x v="32"/>
    <n v="23.8"/>
  </r>
  <r>
    <n v="84090"/>
    <x v="8"/>
    <x v="2"/>
    <x v="769"/>
    <s v="Middelburg"/>
    <x v="2"/>
    <x v="41"/>
    <s v="Park Toorenvliedt"/>
    <x v="0"/>
    <x v="3"/>
    <x v="40"/>
    <x v="6"/>
    <x v="32"/>
    <n v="24.33"/>
  </r>
  <r>
    <n v="84091"/>
    <x v="46"/>
    <x v="1"/>
    <x v="769"/>
    <s v="Middelburg"/>
    <x v="2"/>
    <x v="41"/>
    <s v="Park Toorenvliedt"/>
    <x v="0"/>
    <x v="3"/>
    <x v="4"/>
    <x v="9"/>
    <x v="32"/>
    <n v="326.82"/>
  </r>
  <r>
    <n v="84092"/>
    <x v="47"/>
    <x v="1"/>
    <x v="769"/>
    <s v="Middelburg"/>
    <x v="2"/>
    <x v="41"/>
    <s v="Park Toorenvliedt"/>
    <x v="0"/>
    <x v="3"/>
    <x v="4"/>
    <x v="9"/>
    <x v="32"/>
    <n v="127.11"/>
  </r>
  <r>
    <n v="84093"/>
    <x v="48"/>
    <x v="1"/>
    <x v="769"/>
    <s v="Middelburg"/>
    <x v="2"/>
    <x v="41"/>
    <s v="Park Toorenvliedt"/>
    <x v="0"/>
    <x v="0"/>
    <x v="4"/>
    <x v="9"/>
    <x v="9"/>
    <n v="32.659999999999997"/>
  </r>
  <r>
    <n v="84094"/>
    <x v="76"/>
    <x v="0"/>
    <x v="71"/>
    <s v="Middelburg"/>
    <x v="2"/>
    <x v="15"/>
    <s v="Biesbosstraat"/>
    <x v="0"/>
    <x v="3"/>
    <x v="40"/>
    <x v="1"/>
    <x v="31"/>
    <n v="144.1"/>
  </r>
  <r>
    <n v="84095"/>
    <x v="23"/>
    <x v="0"/>
    <x v="498"/>
    <s v="Middelburg"/>
    <x v="2"/>
    <x v="15"/>
    <s v="IJsselstraat"/>
    <x v="0"/>
    <x v="3"/>
    <x v="40"/>
    <x v="1"/>
    <x v="31"/>
    <n v="54.86"/>
  </r>
  <r>
    <n v="84096"/>
    <x v="47"/>
    <x v="0"/>
    <x v="393"/>
    <s v="Middelburg"/>
    <x v="2"/>
    <x v="15"/>
    <s v="Rijnstraat"/>
    <x v="0"/>
    <x v="0"/>
    <x v="40"/>
    <x v="1"/>
    <x v="33"/>
    <n v="35.299999999999997"/>
  </r>
  <r>
    <n v="84097"/>
    <x v="48"/>
    <x v="0"/>
    <x v="393"/>
    <s v="Middelburg"/>
    <x v="2"/>
    <x v="15"/>
    <s v="Rijnstraat"/>
    <x v="0"/>
    <x v="0"/>
    <x v="40"/>
    <x v="1"/>
    <x v="33"/>
    <n v="24.24"/>
  </r>
  <r>
    <n v="84098"/>
    <x v="39"/>
    <x v="0"/>
    <x v="393"/>
    <s v="Middelburg"/>
    <x v="2"/>
    <x v="15"/>
    <s v="Rijnstraat"/>
    <x v="0"/>
    <x v="2"/>
    <x v="40"/>
    <x v="1"/>
    <x v="34"/>
    <n v="219.51"/>
  </r>
  <r>
    <n v="84100"/>
    <x v="31"/>
    <x v="0"/>
    <x v="393"/>
    <s v="Middelburg"/>
    <x v="2"/>
    <x v="15"/>
    <s v="Rijnstraat"/>
    <x v="0"/>
    <x v="2"/>
    <x v="40"/>
    <x v="1"/>
    <x v="34"/>
    <n v="33.64"/>
  </r>
  <r>
    <n v="84101"/>
    <x v="38"/>
    <x v="0"/>
    <x v="393"/>
    <s v="Middelburg"/>
    <x v="2"/>
    <x v="15"/>
    <s v="Rijnstraat"/>
    <x v="0"/>
    <x v="2"/>
    <x v="40"/>
    <x v="1"/>
    <x v="34"/>
    <n v="19.45"/>
  </r>
  <r>
    <n v="84102"/>
    <x v="15"/>
    <x v="0"/>
    <x v="716"/>
    <s v="Middelburg"/>
    <x v="2"/>
    <x v="15"/>
    <s v="Lingestraat"/>
    <x v="0"/>
    <x v="0"/>
    <x v="40"/>
    <x v="1"/>
    <x v="33"/>
    <n v="52.05"/>
  </r>
  <r>
    <n v="84103"/>
    <x v="20"/>
    <x v="0"/>
    <x v="716"/>
    <s v="Middelburg"/>
    <x v="2"/>
    <x v="15"/>
    <s v="Lingestraat"/>
    <x v="0"/>
    <x v="0"/>
    <x v="40"/>
    <x v="1"/>
    <x v="33"/>
    <n v="26.37"/>
  </r>
  <r>
    <n v="84104"/>
    <x v="17"/>
    <x v="0"/>
    <x v="716"/>
    <s v="Middelburg"/>
    <x v="2"/>
    <x v="15"/>
    <s v="Lingestraat"/>
    <x v="0"/>
    <x v="0"/>
    <x v="40"/>
    <x v="1"/>
    <x v="33"/>
    <n v="14.75"/>
  </r>
  <r>
    <n v="84105"/>
    <x v="18"/>
    <x v="0"/>
    <x v="716"/>
    <s v="Middelburg"/>
    <x v="2"/>
    <x v="15"/>
    <s v="Lingestraat"/>
    <x v="0"/>
    <x v="0"/>
    <x v="40"/>
    <x v="1"/>
    <x v="33"/>
    <n v="204.68"/>
  </r>
  <r>
    <n v="84109"/>
    <x v="17"/>
    <x v="0"/>
    <x v="8"/>
    <s v="Middelburg"/>
    <x v="2"/>
    <x v="9"/>
    <s v="A. Lauwereyszstraat"/>
    <x v="0"/>
    <x v="3"/>
    <x v="40"/>
    <x v="2"/>
    <x v="31"/>
    <n v="111.55"/>
  </r>
  <r>
    <n v="84110"/>
    <x v="26"/>
    <x v="0"/>
    <x v="20"/>
    <s v="Middelburg"/>
    <x v="2"/>
    <x v="4"/>
    <s v="Adelaarstraat"/>
    <x v="0"/>
    <x v="3"/>
    <x v="40"/>
    <x v="1"/>
    <x v="31"/>
    <n v="203.61"/>
  </r>
  <r>
    <n v="84111"/>
    <x v="17"/>
    <x v="0"/>
    <x v="710"/>
    <s v="Middelburg"/>
    <x v="2"/>
    <x v="9"/>
    <s v="De Aanloop"/>
    <x v="0"/>
    <x v="0"/>
    <x v="40"/>
    <x v="1"/>
    <x v="33"/>
    <n v="11.99"/>
  </r>
  <r>
    <n v="84112"/>
    <x v="18"/>
    <x v="0"/>
    <x v="710"/>
    <s v="Middelburg"/>
    <x v="2"/>
    <x v="9"/>
    <s v="De Aanloop"/>
    <x v="0"/>
    <x v="0"/>
    <x v="40"/>
    <x v="1"/>
    <x v="33"/>
    <n v="35.32"/>
  </r>
  <r>
    <n v="84113"/>
    <x v="35"/>
    <x v="0"/>
    <x v="710"/>
    <s v="Middelburg"/>
    <x v="2"/>
    <x v="9"/>
    <s v="De Aanloop"/>
    <x v="0"/>
    <x v="0"/>
    <x v="40"/>
    <x v="1"/>
    <x v="33"/>
    <n v="21.02"/>
  </r>
  <r>
    <n v="84114"/>
    <x v="26"/>
    <x v="0"/>
    <x v="3"/>
    <s v="Middelburg"/>
    <x v="2"/>
    <x v="4"/>
    <s v="`t Zanddorp"/>
    <x v="0"/>
    <x v="3"/>
    <x v="40"/>
    <x v="1"/>
    <x v="31"/>
    <n v="154.38999999999999"/>
  </r>
  <r>
    <n v="84115"/>
    <x v="12"/>
    <x v="0"/>
    <x v="167"/>
    <s v="Middelburg"/>
    <x v="3"/>
    <x v="5"/>
    <s v="Esdoornlaan"/>
    <x v="2"/>
    <x v="3"/>
    <x v="40"/>
    <x v="1"/>
    <x v="31"/>
    <n v="45.16"/>
  </r>
  <r>
    <n v="84116"/>
    <x v="3"/>
    <x v="0"/>
    <x v="67"/>
    <s v="Middelburg"/>
    <x v="3"/>
    <x v="5"/>
    <s v="Beukenlaan"/>
    <x v="0"/>
    <x v="3"/>
    <x v="40"/>
    <x v="1"/>
    <x v="31"/>
    <n v="25.56"/>
  </r>
  <r>
    <n v="84117"/>
    <x v="13"/>
    <x v="0"/>
    <x v="193"/>
    <s v="Middelburg"/>
    <x v="3"/>
    <x v="5"/>
    <s v="H. de Grootlaan"/>
    <x v="0"/>
    <x v="3"/>
    <x v="40"/>
    <x v="1"/>
    <x v="31"/>
    <n v="83.37"/>
  </r>
  <r>
    <n v="84118"/>
    <x v="14"/>
    <x v="0"/>
    <x v="413"/>
    <s v="Middelburg"/>
    <x v="3"/>
    <x v="5"/>
    <s v="Seisweg"/>
    <x v="0"/>
    <x v="2"/>
    <x v="40"/>
    <x v="2"/>
    <x v="35"/>
    <n v="42.91"/>
  </r>
  <r>
    <n v="84119"/>
    <x v="46"/>
    <x v="0"/>
    <x v="61"/>
    <s v="Middelburg"/>
    <x v="3"/>
    <x v="18"/>
    <s v="Beneluxlaan"/>
    <x v="0"/>
    <x v="0"/>
    <x v="40"/>
    <x v="1"/>
    <x v="33"/>
    <n v="92"/>
  </r>
  <r>
    <n v="84120"/>
    <x v="11"/>
    <x v="13"/>
    <x v="455"/>
    <s v="Middelburg"/>
    <x v="3"/>
    <x v="18"/>
    <s v="Van Kleffenslaan"/>
    <x v="0"/>
    <x v="3"/>
    <x v="40"/>
    <x v="1"/>
    <x v="31"/>
    <n v="10.3"/>
  </r>
  <r>
    <n v="84121"/>
    <x v="23"/>
    <x v="13"/>
    <x v="455"/>
    <s v="Middelburg"/>
    <x v="3"/>
    <x v="18"/>
    <s v="Van Kleffenslaan"/>
    <x v="0"/>
    <x v="3"/>
    <x v="40"/>
    <x v="1"/>
    <x v="31"/>
    <n v="48.56"/>
  </r>
  <r>
    <n v="84122"/>
    <x v="34"/>
    <x v="0"/>
    <x v="697"/>
    <s v="Middelburg"/>
    <x v="17"/>
    <x v="36"/>
    <s v="K. Rietbergkwartier"/>
    <x v="0"/>
    <x v="3"/>
    <x v="40"/>
    <x v="1"/>
    <x v="31"/>
    <n v="202.84"/>
  </r>
  <r>
    <n v="84123"/>
    <x v="52"/>
    <x v="0"/>
    <x v="511"/>
    <s v="Middelburg"/>
    <x v="17"/>
    <x v="36"/>
    <s v="W. Arondeusstraat"/>
    <x v="0"/>
    <x v="0"/>
    <x v="40"/>
    <x v="2"/>
    <x v="33"/>
    <n v="36.15"/>
  </r>
  <r>
    <n v="84124"/>
    <x v="51"/>
    <x v="0"/>
    <x v="519"/>
    <s v="Middelburg"/>
    <x v="17"/>
    <x v="36"/>
    <s v="T. Terwindtstraat"/>
    <x v="0"/>
    <x v="2"/>
    <x v="40"/>
    <x v="1"/>
    <x v="35"/>
    <n v="63.8"/>
  </r>
  <r>
    <n v="84125"/>
    <x v="26"/>
    <x v="0"/>
    <x v="515"/>
    <s v="Middelburg"/>
    <x v="17"/>
    <x v="35"/>
    <s v="L. van Hamelstraat"/>
    <x v="0"/>
    <x v="0"/>
    <x v="40"/>
    <x v="1"/>
    <x v="33"/>
    <n v="38.07"/>
  </r>
  <r>
    <n v="84126"/>
    <x v="7"/>
    <x v="0"/>
    <x v="595"/>
    <s v="Middelburg"/>
    <x v="8"/>
    <x v="47"/>
    <s v="C.W. Sturmstraat"/>
    <x v="0"/>
    <x v="0"/>
    <x v="40"/>
    <x v="1"/>
    <x v="33"/>
    <n v="116.33"/>
  </r>
  <r>
    <n v="84127"/>
    <x v="24"/>
    <x v="0"/>
    <x v="660"/>
    <s v="Middelburg"/>
    <x v="8"/>
    <x v="22"/>
    <s v="Zwanenhof"/>
    <x v="3"/>
    <x v="0"/>
    <x v="40"/>
    <x v="1"/>
    <x v="33"/>
    <n v="85.17"/>
  </r>
  <r>
    <n v="84128"/>
    <x v="11"/>
    <x v="0"/>
    <x v="658"/>
    <s v="Middelburg"/>
    <x v="8"/>
    <x v="22"/>
    <s v="Parelduikerhof"/>
    <x v="0"/>
    <x v="0"/>
    <x v="40"/>
    <x v="1"/>
    <x v="33"/>
    <n v="70.41"/>
  </r>
  <r>
    <n v="84129"/>
    <x v="23"/>
    <x v="0"/>
    <x v="658"/>
    <s v="Middelburg"/>
    <x v="8"/>
    <x v="22"/>
    <s v="Parelduikerhof"/>
    <x v="0"/>
    <x v="3"/>
    <x v="40"/>
    <x v="1"/>
    <x v="32"/>
    <n v="11.88"/>
  </r>
  <r>
    <n v="84130"/>
    <x v="25"/>
    <x v="0"/>
    <x v="650"/>
    <s v="Middelburg"/>
    <x v="8"/>
    <x v="22"/>
    <s v="Gruttostraat"/>
    <x v="0"/>
    <x v="2"/>
    <x v="40"/>
    <x v="1"/>
    <x v="35"/>
    <n v="45.67"/>
  </r>
  <r>
    <n v="84131"/>
    <x v="0"/>
    <x v="0"/>
    <x v="829"/>
    <s v="Middelburg"/>
    <x v="1"/>
    <x v="12"/>
    <s v="Molenwaterpark"/>
    <x v="0"/>
    <x v="2"/>
    <x v="40"/>
    <x v="9"/>
    <x v="34"/>
    <n v="116.61"/>
  </r>
  <r>
    <n v="84132"/>
    <x v="7"/>
    <x v="0"/>
    <x v="47"/>
    <s v="Middelburg"/>
    <x v="1"/>
    <x v="12"/>
    <s v="Balans"/>
    <x v="0"/>
    <x v="3"/>
    <x v="12"/>
    <x v="2"/>
    <x v="31"/>
    <n v="228"/>
  </r>
  <r>
    <n v="84133"/>
    <x v="0"/>
    <x v="0"/>
    <x v="601"/>
    <s v="Middelburg"/>
    <x v="1"/>
    <x v="12"/>
    <s v="Brouwerijpoort"/>
    <x v="0"/>
    <x v="0"/>
    <x v="40"/>
    <x v="9"/>
    <x v="33"/>
    <n v="26.81"/>
  </r>
  <r>
    <n v="84135"/>
    <x v="53"/>
    <x v="0"/>
    <x v="343"/>
    <s v="Middelburg"/>
    <x v="1"/>
    <x v="23"/>
    <s v="Oude Werfstraat"/>
    <x v="0"/>
    <x v="0"/>
    <x v="40"/>
    <x v="1"/>
    <x v="33"/>
    <n v="25.22"/>
  </r>
  <r>
    <n v="84136"/>
    <x v="54"/>
    <x v="0"/>
    <x v="343"/>
    <s v="Middelburg"/>
    <x v="1"/>
    <x v="23"/>
    <s v="Oude Werfstraat"/>
    <x v="0"/>
    <x v="0"/>
    <x v="40"/>
    <x v="1"/>
    <x v="33"/>
    <n v="9.99"/>
  </r>
  <r>
    <n v="84137"/>
    <x v="12"/>
    <x v="0"/>
    <x v="758"/>
    <s v="Middelburg"/>
    <x v="1"/>
    <x v="23"/>
    <s v="Hagepreekgang"/>
    <x v="0"/>
    <x v="3"/>
    <x v="40"/>
    <x v="1"/>
    <x v="31"/>
    <n v="91.49"/>
  </r>
  <r>
    <n v="84138"/>
    <x v="0"/>
    <x v="0"/>
    <x v="627"/>
    <s v="Middelburg"/>
    <x v="16"/>
    <x v="44"/>
    <s v="A. van de Vennestraat"/>
    <x v="0"/>
    <x v="2"/>
    <x v="40"/>
    <x v="1"/>
    <x v="35"/>
    <n v="87.87"/>
  </r>
  <r>
    <n v="84139"/>
    <x v="6"/>
    <x v="0"/>
    <x v="627"/>
    <s v="Middelburg"/>
    <x v="16"/>
    <x v="44"/>
    <s v="A. van de Vennestraat"/>
    <x v="0"/>
    <x v="2"/>
    <x v="40"/>
    <x v="1"/>
    <x v="35"/>
    <n v="29.1"/>
  </r>
  <r>
    <n v="84140"/>
    <x v="6"/>
    <x v="0"/>
    <x v="221"/>
    <s v="Middelburg"/>
    <x v="16"/>
    <x v="34"/>
    <s v="J. Costenobelstraat"/>
    <x v="0"/>
    <x v="0"/>
    <x v="40"/>
    <x v="1"/>
    <x v="33"/>
    <n v="55.67"/>
  </r>
  <r>
    <n v="84141"/>
    <x v="34"/>
    <x v="0"/>
    <x v="584"/>
    <s v="Middelburg"/>
    <x v="16"/>
    <x v="43"/>
    <s v="Benensonstraat"/>
    <x v="0"/>
    <x v="0"/>
    <x v="40"/>
    <x v="1"/>
    <x v="33"/>
    <n v="11.96"/>
  </r>
  <r>
    <n v="84142"/>
    <x v="44"/>
    <x v="0"/>
    <x v="584"/>
    <s v="Middelburg"/>
    <x v="16"/>
    <x v="43"/>
    <s v="Benensonstraat"/>
    <x v="0"/>
    <x v="2"/>
    <x v="40"/>
    <x v="1"/>
    <x v="35"/>
    <n v="63.95"/>
  </r>
  <r>
    <n v="84143"/>
    <x v="9"/>
    <x v="0"/>
    <x v="812"/>
    <s v="Middelburg"/>
    <x v="16"/>
    <x v="43"/>
    <s v="Erasmuspark"/>
    <x v="0"/>
    <x v="0"/>
    <x v="40"/>
    <x v="9"/>
    <x v="33"/>
    <n v="28.21"/>
  </r>
  <r>
    <n v="84144"/>
    <x v="16"/>
    <x v="0"/>
    <x v="812"/>
    <s v="Middelburg"/>
    <x v="16"/>
    <x v="43"/>
    <s v="Erasmuspark"/>
    <x v="0"/>
    <x v="2"/>
    <x v="40"/>
    <x v="9"/>
    <x v="35"/>
    <n v="11.42"/>
  </r>
  <r>
    <n v="84145"/>
    <x v="108"/>
    <x v="0"/>
    <x v="580"/>
    <s v="Middelburg"/>
    <x v="16"/>
    <x v="43"/>
    <s v="Kingstraat"/>
    <x v="0"/>
    <x v="3"/>
    <x v="40"/>
    <x v="1"/>
    <x v="32"/>
    <n v="86.72"/>
  </r>
  <r>
    <n v="84146"/>
    <x v="9"/>
    <x v="0"/>
    <x v="225"/>
    <s v="Middelburg"/>
    <x v="16"/>
    <x v="34"/>
    <s v="J. Lesagestraat"/>
    <x v="0"/>
    <x v="0"/>
    <x v="40"/>
    <x v="1"/>
    <x v="33"/>
    <n v="38.57"/>
  </r>
  <r>
    <n v="84147"/>
    <x v="10"/>
    <x v="0"/>
    <x v="194"/>
    <s v="Middelburg"/>
    <x v="16"/>
    <x v="34"/>
    <s v="H. de Hasestraat"/>
    <x v="0"/>
    <x v="0"/>
    <x v="40"/>
    <x v="1"/>
    <x v="33"/>
    <n v="16.71"/>
  </r>
  <r>
    <n v="84148"/>
    <x v="26"/>
    <x v="0"/>
    <x v="568"/>
    <s v="Middelburg"/>
    <x v="16"/>
    <x v="52"/>
    <s v="Weerhaan"/>
    <x v="0"/>
    <x v="0"/>
    <x v="40"/>
    <x v="1"/>
    <x v="33"/>
    <n v="19.97"/>
  </r>
  <r>
    <n v="84149"/>
    <x v="24"/>
    <x v="0"/>
    <x v="563"/>
    <s v="Middelburg"/>
    <x v="16"/>
    <x v="52"/>
    <s v="Seintoren"/>
    <x v="0"/>
    <x v="0"/>
    <x v="40"/>
    <x v="1"/>
    <x v="33"/>
    <n v="67.17"/>
  </r>
  <r>
    <n v="84150"/>
    <x v="11"/>
    <x v="0"/>
    <x v="566"/>
    <s v="Middelburg"/>
    <x v="16"/>
    <x v="52"/>
    <s v="Windwijzer"/>
    <x v="0"/>
    <x v="0"/>
    <x v="40"/>
    <x v="1"/>
    <x v="33"/>
    <n v="16.41"/>
  </r>
  <r>
    <n v="84151"/>
    <x v="23"/>
    <x v="0"/>
    <x v="566"/>
    <s v="Middelburg"/>
    <x v="16"/>
    <x v="52"/>
    <s v="Windwijzer"/>
    <x v="0"/>
    <x v="0"/>
    <x v="40"/>
    <x v="1"/>
    <x v="33"/>
    <n v="5.0599999999999996"/>
  </r>
  <r>
    <n v="84152"/>
    <x v="11"/>
    <x v="0"/>
    <x v="558"/>
    <s v="Middelburg"/>
    <x v="16"/>
    <x v="52"/>
    <s v="Omloop"/>
    <x v="3"/>
    <x v="3"/>
    <x v="40"/>
    <x v="1"/>
    <x v="32"/>
    <n v="32.39"/>
  </r>
  <r>
    <n v="84153"/>
    <x v="23"/>
    <x v="0"/>
    <x v="558"/>
    <s v="Middelburg"/>
    <x v="16"/>
    <x v="52"/>
    <s v="Omloop"/>
    <x v="3"/>
    <x v="3"/>
    <x v="40"/>
    <x v="1"/>
    <x v="32"/>
    <n v="96.15"/>
  </r>
  <r>
    <n v="84154"/>
    <x v="48"/>
    <x v="0"/>
    <x v="559"/>
    <s v="Middelburg"/>
    <x v="16"/>
    <x v="52"/>
    <s v="Belfort"/>
    <x v="2"/>
    <x v="0"/>
    <x v="40"/>
    <x v="1"/>
    <x v="33"/>
    <n v="92.18"/>
  </r>
  <r>
    <n v="84155"/>
    <x v="7"/>
    <x v="0"/>
    <x v="245"/>
    <s v="Middelburg"/>
    <x v="16"/>
    <x v="38"/>
    <s v="Keurhove"/>
    <x v="3"/>
    <x v="3"/>
    <x v="40"/>
    <x v="1"/>
    <x v="32"/>
    <n v="55.74"/>
  </r>
  <r>
    <n v="84156"/>
    <x v="27"/>
    <x v="0"/>
    <x v="245"/>
    <s v="Middelburg"/>
    <x v="16"/>
    <x v="38"/>
    <s v="Keurhove"/>
    <x v="3"/>
    <x v="3"/>
    <x v="40"/>
    <x v="1"/>
    <x v="32"/>
    <n v="43.76"/>
  </r>
  <r>
    <n v="84157"/>
    <x v="16"/>
    <x v="0"/>
    <x v="378"/>
    <s v="Middelburg"/>
    <x v="16"/>
    <x v="38"/>
    <s v="Radenhove"/>
    <x v="2"/>
    <x v="0"/>
    <x v="40"/>
    <x v="1"/>
    <x v="33"/>
    <n v="5.12"/>
  </r>
  <r>
    <n v="84158"/>
    <x v="280"/>
    <x v="0"/>
    <x v="753"/>
    <s v="Middelburg"/>
    <x v="16"/>
    <x v="46"/>
    <s v="Prinsenhove"/>
    <x v="3"/>
    <x v="3"/>
    <x v="40"/>
    <x v="1"/>
    <x v="32"/>
    <n v="44.66"/>
  </r>
  <r>
    <n v="84159"/>
    <x v="10"/>
    <x v="0"/>
    <x v="545"/>
    <s v="Middelburg"/>
    <x v="16"/>
    <x v="38"/>
    <s v="Meiveldpad"/>
    <x v="0"/>
    <x v="3"/>
    <x v="4"/>
    <x v="6"/>
    <x v="32"/>
    <n v="62.88"/>
  </r>
  <r>
    <n v="84160"/>
    <x v="9"/>
    <x v="0"/>
    <x v="545"/>
    <s v="Middelburg"/>
    <x v="16"/>
    <x v="38"/>
    <s v="Meiveldpad"/>
    <x v="0"/>
    <x v="3"/>
    <x v="4"/>
    <x v="6"/>
    <x v="32"/>
    <n v="15.89"/>
  </r>
  <r>
    <n v="84161"/>
    <x v="16"/>
    <x v="0"/>
    <x v="545"/>
    <s v="Middelburg"/>
    <x v="16"/>
    <x v="38"/>
    <s v="Meiveldpad"/>
    <x v="0"/>
    <x v="2"/>
    <x v="40"/>
    <x v="6"/>
    <x v="35"/>
    <n v="39.96"/>
  </r>
  <r>
    <n v="84162"/>
    <x v="10"/>
    <x v="0"/>
    <x v="344"/>
    <s v="Middelburg"/>
    <x v="16"/>
    <x v="34"/>
    <s v="P. Boddaertstraat"/>
    <x v="0"/>
    <x v="0"/>
    <x v="40"/>
    <x v="1"/>
    <x v="33"/>
    <n v="52.17"/>
  </r>
  <r>
    <n v="84163"/>
    <x v="46"/>
    <x v="0"/>
    <x v="537"/>
    <s v="Middelburg"/>
    <x v="11"/>
    <x v="30"/>
    <s v="Agaat"/>
    <x v="4"/>
    <x v="3"/>
    <x v="40"/>
    <x v="2"/>
    <x v="32"/>
    <n v="45.07"/>
  </r>
  <r>
    <n v="84164"/>
    <x v="47"/>
    <x v="0"/>
    <x v="537"/>
    <s v="Middelburg"/>
    <x v="11"/>
    <x v="30"/>
    <s v="Agaat"/>
    <x v="4"/>
    <x v="3"/>
    <x v="40"/>
    <x v="2"/>
    <x v="32"/>
    <n v="13.97"/>
  </r>
  <r>
    <n v="84165"/>
    <x v="39"/>
    <x v="0"/>
    <x v="525"/>
    <s v="Middelburg"/>
    <x v="11"/>
    <x v="30"/>
    <s v="Parelplein"/>
    <x v="0"/>
    <x v="2"/>
    <x v="40"/>
    <x v="2"/>
    <x v="35"/>
    <n v="182.57"/>
  </r>
  <r>
    <n v="84166"/>
    <x v="31"/>
    <x v="0"/>
    <x v="525"/>
    <s v="Middelburg"/>
    <x v="11"/>
    <x v="30"/>
    <s v="Parelplein"/>
    <x v="0"/>
    <x v="0"/>
    <x v="4"/>
    <x v="2"/>
    <x v="0"/>
    <n v="11.9"/>
  </r>
  <r>
    <n v="84167"/>
    <x v="0"/>
    <x v="2"/>
    <x v="526"/>
    <s v="Middelburg"/>
    <x v="11"/>
    <x v="30"/>
    <s v="Diamant"/>
    <x v="2"/>
    <x v="3"/>
    <x v="40"/>
    <x v="1"/>
    <x v="31"/>
    <n v="76.08"/>
  </r>
  <r>
    <n v="84168"/>
    <x v="18"/>
    <x v="0"/>
    <x v="707"/>
    <s v="Middelburg"/>
    <x v="11"/>
    <x v="29"/>
    <s v="Landluststraat"/>
    <x v="0"/>
    <x v="0"/>
    <x v="40"/>
    <x v="1"/>
    <x v="33"/>
    <n v="79.650000000000006"/>
  </r>
  <r>
    <n v="84169"/>
    <x v="6"/>
    <x v="0"/>
    <x v="107"/>
    <s v="Middelburg"/>
    <x v="11"/>
    <x v="29"/>
    <s v="Buitenhove"/>
    <x v="0"/>
    <x v="0"/>
    <x v="40"/>
    <x v="1"/>
    <x v="33"/>
    <n v="74.12"/>
  </r>
  <r>
    <n v="84170"/>
    <x v="26"/>
    <x v="7"/>
    <x v="269"/>
    <s v="Middelburg"/>
    <x v="11"/>
    <x v="29"/>
    <s v="Kruitmolenlaan"/>
    <x v="0"/>
    <x v="3"/>
    <x v="40"/>
    <x v="4"/>
    <x v="31"/>
    <n v="27.56"/>
  </r>
  <r>
    <n v="84171"/>
    <x v="34"/>
    <x v="7"/>
    <x v="269"/>
    <s v="Middelburg"/>
    <x v="11"/>
    <x v="29"/>
    <s v="Kruitmolenlaan"/>
    <x v="0"/>
    <x v="3"/>
    <x v="40"/>
    <x v="4"/>
    <x v="31"/>
    <n v="20.43"/>
  </r>
  <r>
    <n v="84172"/>
    <x v="44"/>
    <x v="7"/>
    <x v="269"/>
    <s v="Middelburg"/>
    <x v="11"/>
    <x v="29"/>
    <s v="Kruitmolenlaan"/>
    <x v="0"/>
    <x v="3"/>
    <x v="40"/>
    <x v="4"/>
    <x v="31"/>
    <n v="56.01"/>
  </r>
  <r>
    <n v="84173"/>
    <x v="7"/>
    <x v="0"/>
    <x v="391"/>
    <s v="Middelburg"/>
    <x v="11"/>
    <x v="29"/>
    <s v="Rustenburgstraat"/>
    <x v="0"/>
    <x v="3"/>
    <x v="40"/>
    <x v="1"/>
    <x v="31"/>
    <n v="53.46"/>
  </r>
  <r>
    <n v="84174"/>
    <x v="27"/>
    <x v="0"/>
    <x v="391"/>
    <s v="Middelburg"/>
    <x v="11"/>
    <x v="29"/>
    <s v="Rustenburgstraat"/>
    <x v="0"/>
    <x v="3"/>
    <x v="40"/>
    <x v="1"/>
    <x v="31"/>
    <n v="17.88"/>
  </r>
  <r>
    <n v="84175"/>
    <x v="19"/>
    <x v="0"/>
    <x v="391"/>
    <s v="Middelburg"/>
    <x v="11"/>
    <x v="29"/>
    <s v="Rustenburgstraat"/>
    <x v="0"/>
    <x v="3"/>
    <x v="40"/>
    <x v="1"/>
    <x v="31"/>
    <n v="14.27"/>
  </r>
  <r>
    <n v="84176"/>
    <x v="14"/>
    <x v="0"/>
    <x v="297"/>
    <s v="Middelburg"/>
    <x v="11"/>
    <x v="29"/>
    <s v="Meanderhof"/>
    <x v="0"/>
    <x v="0"/>
    <x v="40"/>
    <x v="1"/>
    <x v="33"/>
    <n v="40.49"/>
  </r>
  <r>
    <n v="84177"/>
    <x v="25"/>
    <x v="0"/>
    <x v="297"/>
    <s v="Middelburg"/>
    <x v="11"/>
    <x v="29"/>
    <s v="Meanderhof"/>
    <x v="0"/>
    <x v="0"/>
    <x v="40"/>
    <x v="1"/>
    <x v="33"/>
    <n v="30.05"/>
  </r>
  <r>
    <n v="84178"/>
    <x v="8"/>
    <x v="0"/>
    <x v="95"/>
    <s v="Middelburg"/>
    <x v="11"/>
    <x v="26"/>
    <s v="Breedmede"/>
    <x v="0"/>
    <x v="3"/>
    <x v="40"/>
    <x v="1"/>
    <x v="31"/>
    <n v="148.12"/>
  </r>
  <r>
    <n v="84179"/>
    <x v="159"/>
    <x v="0"/>
    <x v="192"/>
    <s v="Middelburg"/>
    <x v="11"/>
    <x v="26"/>
    <s v="Grootmede"/>
    <x v="0"/>
    <x v="0"/>
    <x v="40"/>
    <x v="1"/>
    <x v="33"/>
    <n v="16.11"/>
  </r>
  <r>
    <n v="84180"/>
    <x v="48"/>
    <x v="0"/>
    <x v="726"/>
    <s v="Middelburg"/>
    <x v="11"/>
    <x v="26"/>
    <s v="Duunmede"/>
    <x v="3"/>
    <x v="0"/>
    <x v="40"/>
    <x v="1"/>
    <x v="33"/>
    <n v="52.38"/>
  </r>
  <r>
    <n v="84181"/>
    <x v="0"/>
    <x v="2"/>
    <x v="143"/>
    <s v="Middelburg"/>
    <x v="11"/>
    <x v="26"/>
    <s v="De Overloper"/>
    <x v="0"/>
    <x v="3"/>
    <x v="40"/>
    <x v="6"/>
    <x v="31"/>
    <n v="10.35"/>
  </r>
  <r>
    <n v="84182"/>
    <x v="6"/>
    <x v="2"/>
    <x v="143"/>
    <s v="Middelburg"/>
    <x v="11"/>
    <x v="26"/>
    <s v="De Overloper"/>
    <x v="0"/>
    <x v="3"/>
    <x v="40"/>
    <x v="6"/>
    <x v="31"/>
    <n v="177.9"/>
  </r>
  <r>
    <n v="84183"/>
    <x v="7"/>
    <x v="2"/>
    <x v="475"/>
    <s v="Middelburg"/>
    <x v="11"/>
    <x v="26"/>
    <s v="Vromoldsland"/>
    <x v="0"/>
    <x v="3"/>
    <x v="40"/>
    <x v="1"/>
    <x v="32"/>
    <n v="71.92"/>
  </r>
  <r>
    <n v="84184"/>
    <x v="26"/>
    <x v="0"/>
    <x v="181"/>
    <s v="Middelburg"/>
    <x v="11"/>
    <x v="26"/>
    <s v="Gervinsland"/>
    <x v="0"/>
    <x v="0"/>
    <x v="40"/>
    <x v="1"/>
    <x v="33"/>
    <n v="53.57"/>
  </r>
  <r>
    <n v="84185"/>
    <x v="27"/>
    <x v="0"/>
    <x v="171"/>
    <s v="Middelburg"/>
    <x v="11"/>
    <x v="26"/>
    <s v="Ewisland"/>
    <x v="3"/>
    <x v="3"/>
    <x v="40"/>
    <x v="1"/>
    <x v="31"/>
    <n v="32.549999999999997"/>
  </r>
  <r>
    <n v="84186"/>
    <x v="19"/>
    <x v="0"/>
    <x v="171"/>
    <s v="Middelburg"/>
    <x v="11"/>
    <x v="26"/>
    <s v="Ewisland"/>
    <x v="3"/>
    <x v="3"/>
    <x v="40"/>
    <x v="1"/>
    <x v="31"/>
    <n v="14.01"/>
  </r>
  <r>
    <n v="84187"/>
    <x v="5"/>
    <x v="0"/>
    <x v="749"/>
    <s v="Middelburg"/>
    <x v="15"/>
    <x v="57"/>
    <s v="Ella Fitzgeraldpark"/>
    <x v="3"/>
    <x v="2"/>
    <x v="40"/>
    <x v="1"/>
    <x v="35"/>
    <n v="60.04"/>
  </r>
  <r>
    <n v="84188"/>
    <x v="0"/>
    <x v="0"/>
    <x v="749"/>
    <s v="Middelburg"/>
    <x v="15"/>
    <x v="57"/>
    <s v="Ella Fitzgeraldpark"/>
    <x v="3"/>
    <x v="2"/>
    <x v="40"/>
    <x v="1"/>
    <x v="35"/>
    <n v="351.62"/>
  </r>
  <r>
    <n v="84189"/>
    <x v="6"/>
    <x v="0"/>
    <x v="749"/>
    <s v="Middelburg"/>
    <x v="15"/>
    <x v="57"/>
    <s v="Ella Fitzgeraldpark"/>
    <x v="3"/>
    <x v="2"/>
    <x v="40"/>
    <x v="1"/>
    <x v="35"/>
    <n v="251.6"/>
  </r>
  <r>
    <n v="84190"/>
    <x v="8"/>
    <x v="0"/>
    <x v="749"/>
    <s v="Middelburg"/>
    <x v="15"/>
    <x v="57"/>
    <s v="Ella Fitzgeraldpark"/>
    <x v="3"/>
    <x v="3"/>
    <x v="40"/>
    <x v="1"/>
    <x v="36"/>
    <n v="45.67"/>
  </r>
  <r>
    <n v="84191"/>
    <x v="12"/>
    <x v="0"/>
    <x v="749"/>
    <s v="Middelburg"/>
    <x v="15"/>
    <x v="57"/>
    <s v="Ella Fitzgeraldpark"/>
    <x v="3"/>
    <x v="3"/>
    <x v="40"/>
    <x v="1"/>
    <x v="36"/>
    <n v="13.15"/>
  </r>
  <r>
    <n v="84192"/>
    <x v="13"/>
    <x v="0"/>
    <x v="749"/>
    <s v="Middelburg"/>
    <x v="15"/>
    <x v="57"/>
    <s v="Ella Fitzgeraldpark"/>
    <x v="3"/>
    <x v="3"/>
    <x v="40"/>
    <x v="1"/>
    <x v="36"/>
    <n v="27.1"/>
  </r>
  <r>
    <n v="84193"/>
    <x v="14"/>
    <x v="2"/>
    <x v="689"/>
    <s v="Middelburg"/>
    <x v="15"/>
    <x v="57"/>
    <s v="Robert Johnsonstraat"/>
    <x v="0"/>
    <x v="3"/>
    <x v="40"/>
    <x v="1"/>
    <x v="32"/>
    <n v="155.84"/>
  </r>
  <r>
    <n v="84194"/>
    <x v="25"/>
    <x v="2"/>
    <x v="689"/>
    <s v="Middelburg"/>
    <x v="15"/>
    <x v="57"/>
    <s v="Robert Johnsonstraat"/>
    <x v="0"/>
    <x v="3"/>
    <x v="40"/>
    <x v="1"/>
    <x v="32"/>
    <n v="98.03"/>
  </r>
  <r>
    <n v="84195"/>
    <x v="30"/>
    <x v="2"/>
    <x v="689"/>
    <s v="Middelburg"/>
    <x v="15"/>
    <x v="57"/>
    <s v="Robert Johnsonstraat"/>
    <x v="0"/>
    <x v="3"/>
    <x v="40"/>
    <x v="1"/>
    <x v="32"/>
    <n v="114.65"/>
  </r>
  <r>
    <n v="84196"/>
    <x v="46"/>
    <x v="0"/>
    <x v="395"/>
    <s v="Nieuw- en Sint Joosland"/>
    <x v="5"/>
    <x v="13"/>
    <s v="Scheldepoortstraat"/>
    <x v="0"/>
    <x v="3"/>
    <x v="40"/>
    <x v="1"/>
    <x v="32"/>
    <n v="17.28"/>
  </r>
  <r>
    <n v="84197"/>
    <x v="47"/>
    <x v="0"/>
    <x v="395"/>
    <s v="Nieuw- en Sint Joosland"/>
    <x v="5"/>
    <x v="13"/>
    <s v="Scheldepoortstraat"/>
    <x v="0"/>
    <x v="3"/>
    <x v="40"/>
    <x v="1"/>
    <x v="32"/>
    <n v="4.96"/>
  </r>
  <r>
    <n v="84198"/>
    <x v="48"/>
    <x v="0"/>
    <x v="395"/>
    <s v="Nieuw- en Sint Joosland"/>
    <x v="5"/>
    <x v="13"/>
    <s v="Scheldepoortstraat"/>
    <x v="0"/>
    <x v="3"/>
    <x v="40"/>
    <x v="1"/>
    <x v="32"/>
    <n v="1.18"/>
  </r>
  <r>
    <n v="84199"/>
    <x v="39"/>
    <x v="0"/>
    <x v="395"/>
    <s v="Nieuw- en Sint Joosland"/>
    <x v="5"/>
    <x v="13"/>
    <s v="Scheldepoortstraat"/>
    <x v="0"/>
    <x v="3"/>
    <x v="40"/>
    <x v="1"/>
    <x v="32"/>
    <n v="1.21"/>
  </r>
  <r>
    <n v="84200"/>
    <x v="31"/>
    <x v="0"/>
    <x v="395"/>
    <s v="Nieuw- en Sint Joosland"/>
    <x v="5"/>
    <x v="13"/>
    <s v="Scheldepoortstraat"/>
    <x v="0"/>
    <x v="3"/>
    <x v="40"/>
    <x v="1"/>
    <x v="32"/>
    <n v="20.91"/>
  </r>
  <r>
    <n v="84201"/>
    <x v="38"/>
    <x v="0"/>
    <x v="395"/>
    <s v="Nieuw- en Sint Joosland"/>
    <x v="5"/>
    <x v="13"/>
    <s v="Scheldepoortstraat"/>
    <x v="0"/>
    <x v="3"/>
    <x v="40"/>
    <x v="1"/>
    <x v="32"/>
    <n v="11.88"/>
  </r>
  <r>
    <n v="84202"/>
    <x v="51"/>
    <x v="0"/>
    <x v="395"/>
    <s v="Nieuw- en Sint Joosland"/>
    <x v="5"/>
    <x v="13"/>
    <s v="Scheldepoortstraat"/>
    <x v="0"/>
    <x v="3"/>
    <x v="40"/>
    <x v="1"/>
    <x v="32"/>
    <n v="57.66"/>
  </r>
  <r>
    <n v="84203"/>
    <x v="52"/>
    <x v="0"/>
    <x v="395"/>
    <s v="Nieuw- en Sint Joosland"/>
    <x v="5"/>
    <x v="13"/>
    <s v="Scheldepoortstraat"/>
    <x v="0"/>
    <x v="3"/>
    <x v="40"/>
    <x v="1"/>
    <x v="32"/>
    <n v="3.48"/>
  </r>
  <r>
    <n v="84204"/>
    <x v="53"/>
    <x v="0"/>
    <x v="395"/>
    <s v="Nieuw- en Sint Joosland"/>
    <x v="5"/>
    <x v="13"/>
    <s v="Scheldepoortstraat"/>
    <x v="0"/>
    <x v="3"/>
    <x v="40"/>
    <x v="1"/>
    <x v="32"/>
    <n v="10.19"/>
  </r>
  <r>
    <n v="84205"/>
    <x v="54"/>
    <x v="0"/>
    <x v="395"/>
    <s v="Nieuw- en Sint Joosland"/>
    <x v="5"/>
    <x v="13"/>
    <s v="Scheldepoortstraat"/>
    <x v="0"/>
    <x v="3"/>
    <x v="40"/>
    <x v="1"/>
    <x v="32"/>
    <n v="18.12"/>
  </r>
  <r>
    <n v="84206"/>
    <x v="36"/>
    <x v="0"/>
    <x v="395"/>
    <s v="Nieuw- en Sint Joosland"/>
    <x v="5"/>
    <x v="13"/>
    <s v="Scheldepoortstraat"/>
    <x v="0"/>
    <x v="3"/>
    <x v="40"/>
    <x v="1"/>
    <x v="32"/>
    <n v="35.08"/>
  </r>
  <r>
    <n v="84207"/>
    <x v="37"/>
    <x v="0"/>
    <x v="395"/>
    <s v="Nieuw- en Sint Joosland"/>
    <x v="5"/>
    <x v="13"/>
    <s v="Scheldepoortstraat"/>
    <x v="0"/>
    <x v="3"/>
    <x v="40"/>
    <x v="1"/>
    <x v="32"/>
    <n v="21.19"/>
  </r>
  <r>
    <n v="84208"/>
    <x v="49"/>
    <x v="0"/>
    <x v="395"/>
    <s v="Nieuw- en Sint Joosland"/>
    <x v="5"/>
    <x v="13"/>
    <s v="Scheldepoortstraat"/>
    <x v="0"/>
    <x v="3"/>
    <x v="40"/>
    <x v="1"/>
    <x v="32"/>
    <n v="33.090000000000003"/>
  </r>
  <r>
    <n v="84209"/>
    <x v="10"/>
    <x v="0"/>
    <x v="77"/>
    <s v="Arnemuiden"/>
    <x v="0"/>
    <x v="3"/>
    <s v="Molenzicht"/>
    <x v="0"/>
    <x v="3"/>
    <x v="40"/>
    <x v="1"/>
    <x v="32"/>
    <n v="14.93"/>
  </r>
  <r>
    <n v="84210"/>
    <x v="9"/>
    <x v="0"/>
    <x v="77"/>
    <s v="Arnemuiden"/>
    <x v="0"/>
    <x v="3"/>
    <s v="Molenzicht"/>
    <x v="0"/>
    <x v="3"/>
    <x v="40"/>
    <x v="1"/>
    <x v="32"/>
    <n v="92.19"/>
  </r>
  <r>
    <n v="84211"/>
    <x v="9"/>
    <x v="0"/>
    <x v="84"/>
    <s v="Arnemuiden"/>
    <x v="0"/>
    <x v="3"/>
    <s v="Noordwal"/>
    <x v="3"/>
    <x v="0"/>
    <x v="40"/>
    <x v="1"/>
    <x v="33"/>
    <n v="67.37"/>
  </r>
  <r>
    <n v="84212"/>
    <x v="5"/>
    <x v="0"/>
    <x v="36"/>
    <s v="Arnemuiden"/>
    <x v="0"/>
    <x v="14"/>
    <s v="Dokstraat (Arn.)"/>
    <x v="0"/>
    <x v="2"/>
    <x v="40"/>
    <x v="1"/>
    <x v="35"/>
    <n v="56.88"/>
  </r>
  <r>
    <n v="84213"/>
    <x v="23"/>
    <x v="0"/>
    <x v="53"/>
    <s v="Arnemuiden"/>
    <x v="0"/>
    <x v="14"/>
    <s v="Kerklaan (Arn.)"/>
    <x v="0"/>
    <x v="3"/>
    <x v="40"/>
    <x v="1"/>
    <x v="32"/>
    <n v="26.49"/>
  </r>
  <r>
    <n v="84214"/>
    <x v="9"/>
    <x v="0"/>
    <x v="109"/>
    <s v="Arnemuiden"/>
    <x v="0"/>
    <x v="14"/>
    <s v="Pr. Margrietstraat(Arn.)"/>
    <x v="0"/>
    <x v="2"/>
    <x v="40"/>
    <x v="1"/>
    <x v="35"/>
    <n v="26.43"/>
  </r>
  <r>
    <n v="84215"/>
    <x v="16"/>
    <x v="0"/>
    <x v="109"/>
    <s v="Arnemuiden"/>
    <x v="0"/>
    <x v="14"/>
    <s v="Pr. Margrietstraat(Arn.)"/>
    <x v="0"/>
    <x v="2"/>
    <x v="40"/>
    <x v="1"/>
    <x v="35"/>
    <n v="35.24"/>
  </r>
  <r>
    <n v="84216"/>
    <x v="0"/>
    <x v="0"/>
    <x v="106"/>
    <s v="Arnemuiden"/>
    <x v="0"/>
    <x v="14"/>
    <s v="Prins Clausstraat"/>
    <x v="0"/>
    <x v="0"/>
    <x v="40"/>
    <x v="1"/>
    <x v="33"/>
    <n v="45.21"/>
  </r>
  <r>
    <n v="84217"/>
    <x v="12"/>
    <x v="0"/>
    <x v="130"/>
    <s v="Arnemuiden"/>
    <x v="0"/>
    <x v="6"/>
    <s v="Steigerweg"/>
    <x v="0"/>
    <x v="2"/>
    <x v="40"/>
    <x v="1"/>
    <x v="35"/>
    <n v="77.25"/>
  </r>
  <r>
    <n v="84218"/>
    <x v="16"/>
    <x v="0"/>
    <x v="6"/>
    <s v="Arnemuiden"/>
    <x v="0"/>
    <x v="6"/>
    <s v="Bereklauwerf"/>
    <x v="3"/>
    <x v="3"/>
    <x v="40"/>
    <x v="1"/>
    <x v="31"/>
    <n v="149.54"/>
  </r>
  <r>
    <n v="84219"/>
    <x v="23"/>
    <x v="0"/>
    <x v="9"/>
    <s v="Arnemuiden"/>
    <x v="0"/>
    <x v="6"/>
    <s v="Boekweitstraat"/>
    <x v="0"/>
    <x v="0"/>
    <x v="40"/>
    <x v="1"/>
    <x v="33"/>
    <n v="303.08999999999997"/>
  </r>
  <r>
    <n v="84220"/>
    <x v="0"/>
    <x v="1"/>
    <x v="85"/>
    <s v="Arnemuiden"/>
    <x v="0"/>
    <x v="0"/>
    <s v="Oostgat"/>
    <x v="3"/>
    <x v="0"/>
    <x v="40"/>
    <x v="9"/>
    <x v="33"/>
    <n v="60.07"/>
  </r>
  <r>
    <n v="84221"/>
    <x v="14"/>
    <x v="0"/>
    <x v="151"/>
    <s v="Arnemuiden"/>
    <x v="0"/>
    <x v="0"/>
    <s v="Wielingen"/>
    <x v="0"/>
    <x v="0"/>
    <x v="4"/>
    <x v="1"/>
    <x v="0"/>
    <n v="17.36"/>
  </r>
  <r>
    <n v="84222"/>
    <x v="6"/>
    <x v="1"/>
    <x v="85"/>
    <s v="Arnemuiden"/>
    <x v="0"/>
    <x v="0"/>
    <s v="Oostgat"/>
    <x v="0"/>
    <x v="1"/>
    <x v="4"/>
    <x v="9"/>
    <x v="13"/>
    <n v="179.1"/>
  </r>
  <r>
    <n v="84223"/>
    <x v="24"/>
    <x v="2"/>
    <x v="618"/>
    <s v="Arnemuiden"/>
    <x v="0"/>
    <x v="1"/>
    <s v="Gerstakker"/>
    <x v="0"/>
    <x v="3"/>
    <x v="40"/>
    <x v="1"/>
    <x v="32"/>
    <n v="29.06"/>
  </r>
  <r>
    <n v="84224"/>
    <x v="14"/>
    <x v="2"/>
    <x v="618"/>
    <s v="Arnemuiden"/>
    <x v="0"/>
    <x v="1"/>
    <s v="Gerstakker"/>
    <x v="0"/>
    <x v="3"/>
    <x v="40"/>
    <x v="1"/>
    <x v="32"/>
    <n v="44.78"/>
  </r>
  <r>
    <n v="84225"/>
    <x v="16"/>
    <x v="1"/>
    <x v="637"/>
    <s v="Arnemuiden"/>
    <x v="0"/>
    <x v="19"/>
    <s v="Hoogaars"/>
    <x v="3"/>
    <x v="3"/>
    <x v="40"/>
    <x v="1"/>
    <x v="32"/>
    <n v="189.14"/>
  </r>
  <r>
    <n v="84226"/>
    <x v="26"/>
    <x v="0"/>
    <x v="821"/>
    <s v="Arnemuiden"/>
    <x v="0"/>
    <x v="56"/>
    <s v="Slaak"/>
    <x v="0"/>
    <x v="3"/>
    <x v="40"/>
    <x v="7"/>
    <x v="32"/>
    <n v="8.01"/>
  </r>
  <r>
    <n v="84227"/>
    <x v="34"/>
    <x v="0"/>
    <x v="821"/>
    <s v="Arnemuiden"/>
    <x v="0"/>
    <x v="56"/>
    <s v="Slaak"/>
    <x v="0"/>
    <x v="3"/>
    <x v="40"/>
    <x v="7"/>
    <x v="32"/>
    <n v="35.950000000000003"/>
  </r>
  <r>
    <n v="84228"/>
    <x v="44"/>
    <x v="0"/>
    <x v="821"/>
    <s v="Arnemuiden"/>
    <x v="0"/>
    <x v="56"/>
    <s v="Slaak"/>
    <x v="0"/>
    <x v="3"/>
    <x v="40"/>
    <x v="7"/>
    <x v="32"/>
    <n v="17.600000000000001"/>
  </r>
  <r>
    <n v="84229"/>
    <x v="45"/>
    <x v="0"/>
    <x v="821"/>
    <s v="Arnemuiden"/>
    <x v="0"/>
    <x v="56"/>
    <s v="Slaak"/>
    <x v="0"/>
    <x v="3"/>
    <x v="40"/>
    <x v="7"/>
    <x v="32"/>
    <n v="112.36"/>
  </r>
  <r>
    <n v="84231"/>
    <x v="16"/>
    <x v="2"/>
    <x v="87"/>
    <s v="Middelburg"/>
    <x v="10"/>
    <x v="25"/>
    <s v="Van Cittersstraat"/>
    <x v="3"/>
    <x v="3"/>
    <x v="40"/>
    <x v="1"/>
    <x v="32"/>
    <n v="134.59"/>
  </r>
  <r>
    <n v="84232"/>
    <x v="40"/>
    <x v="31"/>
    <x v="322"/>
    <s v="Middelburg"/>
    <x v="10"/>
    <x v="25"/>
    <s v="Noordweg"/>
    <x v="0"/>
    <x v="2"/>
    <x v="37"/>
    <x v="1"/>
    <x v="11"/>
    <n v="254.61"/>
  </r>
  <r>
    <n v="84233"/>
    <x v="300"/>
    <x v="0"/>
    <x v="488"/>
    <s v="Middelburg"/>
    <x v="11"/>
    <x v="51"/>
    <s v="Begraafplaats Westelijke Oude Havendijk"/>
    <x v="2"/>
    <x v="1"/>
    <x v="4"/>
    <x v="11"/>
    <x v="1"/>
    <n v="52.12"/>
  </r>
  <r>
    <n v="84234"/>
    <x v="301"/>
    <x v="0"/>
    <x v="488"/>
    <s v="Middelburg"/>
    <x v="11"/>
    <x v="51"/>
    <s v="Begraafplaats Westelijke Oude Havendijk"/>
    <x v="3"/>
    <x v="0"/>
    <x v="4"/>
    <x v="11"/>
    <x v="3"/>
    <n v="8.51"/>
  </r>
  <r>
    <n v="84265"/>
    <x v="8"/>
    <x v="2"/>
    <x v="145"/>
    <s v="Middelburg"/>
    <x v="2"/>
    <x v="4"/>
    <s v="De Ruyterstraat"/>
    <x v="0"/>
    <x v="2"/>
    <x v="4"/>
    <x v="3"/>
    <x v="11"/>
    <n v="3.96"/>
  </r>
  <r>
    <n v="84266"/>
    <x v="12"/>
    <x v="2"/>
    <x v="145"/>
    <s v="Middelburg"/>
    <x v="2"/>
    <x v="4"/>
    <s v="De Ruyterstraat"/>
    <x v="0"/>
    <x v="3"/>
    <x v="4"/>
    <x v="3"/>
    <x v="32"/>
    <n v="19.22"/>
  </r>
  <r>
    <n v="84267"/>
    <x v="11"/>
    <x v="0"/>
    <x v="207"/>
    <s v="Middelburg"/>
    <x v="1"/>
    <x v="8"/>
    <s v="Turfkaai"/>
    <x v="0"/>
    <x v="0"/>
    <x v="3"/>
    <x v="0"/>
    <x v="3"/>
    <n v="152.79"/>
  </r>
  <r>
    <n v="84268"/>
    <x v="14"/>
    <x v="0"/>
    <x v="761"/>
    <s v="Middelburg"/>
    <x v="1"/>
    <x v="8"/>
    <s v="Vismarkt"/>
    <x v="0"/>
    <x v="0"/>
    <x v="1"/>
    <x v="1"/>
    <x v="3"/>
    <n v="32.64"/>
  </r>
  <r>
    <n v="84269"/>
    <x v="9"/>
    <x v="0"/>
    <x v="323"/>
    <s v="Middelburg"/>
    <x v="1"/>
    <x v="8"/>
    <s v="Nieuwe Haven"/>
    <x v="3"/>
    <x v="0"/>
    <x v="2"/>
    <x v="0"/>
    <x v="14"/>
    <n v="129.38"/>
  </r>
  <r>
    <n v="84270"/>
    <x v="23"/>
    <x v="0"/>
    <x v="207"/>
    <s v="Middelburg"/>
    <x v="1"/>
    <x v="8"/>
    <s v="Turfkaai"/>
    <x v="5"/>
    <x v="0"/>
    <x v="2"/>
    <x v="0"/>
    <x v="14"/>
    <n v="22.98"/>
  </r>
  <r>
    <n v="84271"/>
    <x v="24"/>
    <x v="0"/>
    <x v="207"/>
    <s v="Middelburg"/>
    <x v="1"/>
    <x v="8"/>
    <s v="Turfkaai"/>
    <x v="5"/>
    <x v="0"/>
    <x v="2"/>
    <x v="0"/>
    <x v="14"/>
    <n v="34.54"/>
  </r>
  <r>
    <n v="84272"/>
    <x v="14"/>
    <x v="0"/>
    <x v="207"/>
    <s v="Middelburg"/>
    <x v="1"/>
    <x v="8"/>
    <s v="Turfkaai"/>
    <x v="5"/>
    <x v="0"/>
    <x v="2"/>
    <x v="0"/>
    <x v="14"/>
    <n v="47.73"/>
  </r>
  <r>
    <n v="84285"/>
    <x v="10"/>
    <x v="0"/>
    <x v="547"/>
    <s v="Middelburg"/>
    <x v="10"/>
    <x v="25"/>
    <s v="Wegje van Blok"/>
    <x v="3"/>
    <x v="0"/>
    <x v="13"/>
    <x v="1"/>
    <x v="4"/>
    <n v="21.51"/>
  </r>
  <r>
    <n v="84286"/>
    <x v="5"/>
    <x v="2"/>
    <x v="547"/>
    <s v="Middelburg"/>
    <x v="22"/>
    <x v="54"/>
    <s v="Wegje van Blok"/>
    <x v="3"/>
    <x v="0"/>
    <x v="13"/>
    <x v="1"/>
    <x v="4"/>
    <n v="16.809999999999999"/>
  </r>
  <r>
    <n v="84287"/>
    <x v="0"/>
    <x v="2"/>
    <x v="547"/>
    <s v="Middelburg"/>
    <x v="22"/>
    <x v="54"/>
    <s v="Wegje van Blok"/>
    <x v="3"/>
    <x v="0"/>
    <x v="13"/>
    <x v="1"/>
    <x v="4"/>
    <n v="24.78"/>
  </r>
  <r>
    <n v="84288"/>
    <x v="53"/>
    <x v="0"/>
    <x v="739"/>
    <s v="Middelburg"/>
    <x v="8"/>
    <x v="22"/>
    <s v="Geersesweg"/>
    <x v="2"/>
    <x v="3"/>
    <x v="4"/>
    <x v="1"/>
    <x v="32"/>
    <n v="434.19"/>
  </r>
  <r>
    <n v="84289"/>
    <x v="9"/>
    <x v="0"/>
    <x v="547"/>
    <s v="Middelburg"/>
    <x v="10"/>
    <x v="25"/>
    <s v="Wegje van Blok"/>
    <x v="3"/>
    <x v="0"/>
    <x v="13"/>
    <x v="1"/>
    <x v="4"/>
    <n v="7.38"/>
  </r>
  <r>
    <n v="84290"/>
    <x v="6"/>
    <x v="2"/>
    <x v="547"/>
    <s v="Middelburg"/>
    <x v="22"/>
    <x v="54"/>
    <s v="Wegje van Blok"/>
    <x v="3"/>
    <x v="0"/>
    <x v="13"/>
    <x v="1"/>
    <x v="4"/>
    <n v="10.18"/>
  </r>
  <r>
    <n v="84305"/>
    <x v="9"/>
    <x v="0"/>
    <x v="216"/>
    <s v="Middelburg"/>
    <x v="1"/>
    <x v="8"/>
    <s v="Houtkaai"/>
    <x v="0"/>
    <x v="0"/>
    <x v="1"/>
    <x v="0"/>
    <x v="4"/>
    <n v="18.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63735C-A9A8-4355-95CE-E2252F4DF76D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B7" firstHeaderRow="2" firstDataRow="2" firstDataCol="1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>
      <items count="8">
        <item x="4"/>
        <item x="1"/>
        <item x="6"/>
        <item x="2"/>
        <item x="0"/>
        <item x="3"/>
        <item x="5"/>
        <item t="default"/>
      </items>
    </pivotField>
    <pivotField axis="axisRow" compact="0" outline="0" showAll="0" includeNewItemsInFilter="1">
      <items count="5">
        <item x="1"/>
        <item x="2"/>
        <item h="1" x="0"/>
        <item h="1" x="3"/>
        <item t="default"/>
      </items>
    </pivotField>
    <pivotField axis="axisPage" compact="0" outline="0" multipleItemSelectionAllowed="1" showAll="0" includeNewItemsInFilter="1">
      <items count="42">
        <item x="31"/>
        <item x="32"/>
        <item x="11"/>
        <item x="6"/>
        <item x="7"/>
        <item x="17"/>
        <item x="10"/>
        <item x="34"/>
        <item x="33"/>
        <item x="38"/>
        <item x="1"/>
        <item x="15"/>
        <item x="16"/>
        <item x="13"/>
        <item x="8"/>
        <item x="30"/>
        <item x="28"/>
        <item x="35"/>
        <item x="26"/>
        <item x="27"/>
        <item x="14"/>
        <item x="2"/>
        <item x="5"/>
        <item x="37"/>
        <item x="12"/>
        <item x="9"/>
        <item x="29"/>
        <item x="24"/>
        <item x="21"/>
        <item x="22"/>
        <item x="39"/>
        <item x="3"/>
        <item x="0"/>
        <item x="40"/>
        <item x="20"/>
        <item x="25"/>
        <item h="1" x="18"/>
        <item x="36"/>
        <item x="19"/>
        <item x="4"/>
        <item x="23"/>
        <item t="default"/>
      </items>
    </pivotField>
    <pivotField compact="0" outline="0" showAll="0" includeNewItemsInFilter="1"/>
    <pivotField compact="0" outline="0" showAll="0" includeNewItemsInFilter="1">
      <items count="38">
        <item x="18"/>
        <item x="28"/>
        <item x="24"/>
        <item x="4"/>
        <item x="6"/>
        <item x="23"/>
        <item h="1" x="0"/>
        <item h="1" x="29"/>
        <item x="13"/>
        <item x="32"/>
        <item x="11"/>
        <item x="1"/>
        <item x="5"/>
        <item x="2"/>
        <item x="3"/>
        <item x="25"/>
        <item x="17"/>
        <item x="9"/>
        <item x="19"/>
        <item x="8"/>
        <item x="31"/>
        <item x="26"/>
        <item x="34"/>
        <item h="1" x="35"/>
        <item x="7"/>
        <item x="21"/>
        <item x="27"/>
        <item x="22"/>
        <item h="1" x="16"/>
        <item x="20"/>
        <item x="15"/>
        <item x="30"/>
        <item x="14"/>
        <item x="10"/>
        <item x="12"/>
        <item x="33"/>
        <item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1">
    <field x="9"/>
  </rowFields>
  <rowItems count="3">
    <i>
      <x/>
    </i>
    <i>
      <x v="1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4E65AA-0BB4-49C6-A035-8999D8D4FD40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D16" firstHeaderRow="2" firstDataRow="2" firstDataCol="3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x="4"/>
        <item x="1"/>
        <item h="1" x="6"/>
        <item x="2"/>
        <item x="0"/>
        <item x="3"/>
        <item h="1" x="5"/>
        <item t="default"/>
      </items>
    </pivotField>
    <pivotField axis="axisRow" compact="0" outline="0" showAll="0" includeNewItemsInFilter="1">
      <items count="5">
        <item h="1" x="1"/>
        <item h="1" x="2"/>
        <item x="0"/>
        <item h="1" x="3"/>
        <item t="default"/>
      </items>
    </pivotField>
    <pivotField axis="axisPage" compact="0" outline="0" multipleItemSelectionAllowed="1" showAll="0" includeNewItemsInFilter="1">
      <items count="42">
        <item h="1" x="31"/>
        <item h="1" x="32"/>
        <item h="1" x="11"/>
        <item h="1" x="6"/>
        <item h="1" x="7"/>
        <item h="1" x="17"/>
        <item h="1" x="10"/>
        <item h="1" x="34"/>
        <item h="1" x="33"/>
        <item h="1" x="38"/>
        <item h="1" x="1"/>
        <item h="1" x="15"/>
        <item h="1" x="16"/>
        <item h="1" x="13"/>
        <item h="1" x="8"/>
        <item h="1" x="30"/>
        <item h="1" x="28"/>
        <item h="1" x="35"/>
        <item h="1" x="26"/>
        <item h="1" x="27"/>
        <item h="1" x="14"/>
        <item h="1" x="2"/>
        <item h="1" x="5"/>
        <item h="1" x="37"/>
        <item h="1" x="12"/>
        <item h="1" x="9"/>
        <item h="1" x="29"/>
        <item h="1" x="24"/>
        <item h="1" x="21"/>
        <item h="1" x="22"/>
        <item h="1" x="39"/>
        <item h="1" x="3"/>
        <item h="1" x="0"/>
        <item h="1" x="40"/>
        <item h="1" x="20"/>
        <item h="1" x="25"/>
        <item x="18"/>
        <item h="1" x="36"/>
        <item h="1" x="19"/>
        <item h="1" x="4"/>
        <item h="1" x="23"/>
        <item t="default"/>
      </items>
    </pivotField>
    <pivotField compact="0" outline="0" showAll="0" includeNewItemsInFilter="1">
      <items count="16">
        <item x="11"/>
        <item x="3"/>
        <item x="4"/>
        <item x="1"/>
        <item x="2"/>
        <item x="10"/>
        <item x="8"/>
        <item x="7"/>
        <item x="5"/>
        <item x="12"/>
        <item x="0"/>
        <item x="13"/>
        <item x="6"/>
        <item x="9"/>
        <item x="14"/>
        <item t="default"/>
      </items>
    </pivotField>
    <pivotField axis="axisRow" compact="0" outline="0" showAll="0" includeNewItemsInFilter="1">
      <items count="38">
        <item x="18"/>
        <item x="28"/>
        <item h="1" x="24"/>
        <item h="1" x="4"/>
        <item h="1" x="6"/>
        <item h="1" x="23"/>
        <item x="0"/>
        <item h="1" x="29"/>
        <item h="1" x="13"/>
        <item h="1" x="32"/>
        <item h="1" x="11"/>
        <item h="1" x="1"/>
        <item h="1" x="5"/>
        <item h="1" x="2"/>
        <item h="1" x="3"/>
        <item h="1" x="25"/>
        <item h="1" x="17"/>
        <item h="1" x="9"/>
        <item h="1" x="19"/>
        <item h="1" x="8"/>
        <item h="1" x="31"/>
        <item h="1" x="26"/>
        <item h="1" x="34"/>
        <item h="1" x="35"/>
        <item x="7"/>
        <item h="1" x="21"/>
        <item h="1" x="27"/>
        <item h="1" x="22"/>
        <item h="1" x="16"/>
        <item h="1" x="20"/>
        <item h="1" x="15"/>
        <item h="1" x="30"/>
        <item x="14"/>
        <item h="1" x="10"/>
        <item h="1" x="12"/>
        <item h="1" x="33"/>
        <item h="1"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3">
    <field x="9"/>
    <field x="8"/>
    <field x="12"/>
  </rowFields>
  <rowItems count="12">
    <i>
      <x v="2"/>
      <x/>
      <x v="6"/>
    </i>
    <i t="default" r="1">
      <x/>
    </i>
    <i r="1">
      <x v="1"/>
      <x v="32"/>
    </i>
    <i t="default" r="1">
      <x v="1"/>
    </i>
    <i r="1">
      <x v="3"/>
      <x v="6"/>
    </i>
    <i t="default" r="1">
      <x v="3"/>
    </i>
    <i r="1">
      <x v="5"/>
      <x v="6"/>
    </i>
    <i r="2">
      <x v="24"/>
    </i>
    <i r="2">
      <x v="32"/>
    </i>
    <i t="default" r="1">
      <x v="5"/>
    </i>
    <i t="default">
      <x v="2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F64E49-8753-48AE-BD83-2AF743B33708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C7" firstHeaderRow="2" firstDataRow="2" firstDataCol="2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>
      <items count="8">
        <item x="4"/>
        <item x="1"/>
        <item x="6"/>
        <item x="2"/>
        <item x="0"/>
        <item x="3"/>
        <item x="5"/>
        <item t="default"/>
      </items>
    </pivotField>
    <pivotField axis="axisRow" compact="0" outline="0" showAll="0" includeNewItemsInFilter="1">
      <items count="5">
        <item h="1" x="1"/>
        <item h="1" x="2"/>
        <item x="0"/>
        <item h="1" x="3"/>
        <item t="default"/>
      </items>
    </pivotField>
    <pivotField axis="axisPage" compact="0" outline="0" multipleItemSelectionAllowed="1" showAll="0" includeNewItemsInFilter="1">
      <items count="42">
        <item h="1" x="31"/>
        <item h="1" x="32"/>
        <item h="1" x="11"/>
        <item h="1" x="6"/>
        <item h="1" x="7"/>
        <item h="1" x="17"/>
        <item h="1" x="10"/>
        <item h="1" x="34"/>
        <item h="1" x="33"/>
        <item h="1" x="38"/>
        <item h="1" x="1"/>
        <item h="1" x="15"/>
        <item h="1" x="16"/>
        <item h="1" x="13"/>
        <item h="1" x="8"/>
        <item h="1" x="30"/>
        <item h="1" x="28"/>
        <item h="1" x="35"/>
        <item h="1" x="26"/>
        <item h="1" x="27"/>
        <item h="1" x="14"/>
        <item h="1" x="2"/>
        <item h="1" x="5"/>
        <item h="1" x="37"/>
        <item h="1" x="12"/>
        <item h="1" x="9"/>
        <item h="1" x="29"/>
        <item h="1" x="24"/>
        <item h="1" x="21"/>
        <item h="1" x="22"/>
        <item h="1" x="39"/>
        <item h="1" x="3"/>
        <item h="1" x="0"/>
        <item x="40"/>
        <item h="1" x="20"/>
        <item h="1" x="25"/>
        <item h="1" x="18"/>
        <item h="1" x="36"/>
        <item h="1" x="19"/>
        <item h="1" x="4"/>
        <item h="1" x="23"/>
        <item t="default"/>
      </items>
    </pivotField>
    <pivotField compact="0" outline="0" showAll="0" includeNewItemsInFilter="1">
      <items count="16">
        <item x="11"/>
        <item x="3"/>
        <item x="4"/>
        <item x="1"/>
        <item x="2"/>
        <item x="10"/>
        <item x="8"/>
        <item x="7"/>
        <item x="5"/>
        <item x="12"/>
        <item x="0"/>
        <item x="13"/>
        <item x="6"/>
        <item x="9"/>
        <item x="14"/>
        <item t="default"/>
      </items>
    </pivotField>
    <pivotField axis="axisRow" compact="0" outline="0" showAll="0" includeNewItemsInFilter="1">
      <items count="38">
        <item x="18"/>
        <item x="28"/>
        <item x="24"/>
        <item x="4"/>
        <item x="6"/>
        <item x="23"/>
        <item x="0"/>
        <item x="29"/>
        <item x="13"/>
        <item x="32"/>
        <item x="11"/>
        <item x="1"/>
        <item x="5"/>
        <item x="2"/>
        <item x="3"/>
        <item x="25"/>
        <item x="17"/>
        <item x="9"/>
        <item x="19"/>
        <item x="8"/>
        <item x="31"/>
        <item x="26"/>
        <item x="34"/>
        <item x="35"/>
        <item x="7"/>
        <item x="21"/>
        <item x="27"/>
        <item x="22"/>
        <item x="16"/>
        <item x="20"/>
        <item x="15"/>
        <item x="30"/>
        <item x="14"/>
        <item x="10"/>
        <item x="12"/>
        <item x="33"/>
        <item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2">
    <field x="9"/>
    <field x="12"/>
  </rowFields>
  <rowItems count="3">
    <i>
      <x v="2"/>
      <x v="35"/>
    </i>
    <i t="default">
      <x v="2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05E5C5-C466-4FDE-9E27-273E65A41FDA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D23" firstHeaderRow="2" firstDataRow="2" firstDataCol="3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x="4"/>
        <item x="1"/>
        <item x="6"/>
        <item x="2"/>
        <item x="0"/>
        <item x="3"/>
        <item x="5"/>
        <item t="default"/>
      </items>
    </pivotField>
    <pivotField axis="axisRow" compact="0" outline="0" showAll="0" includeNewItemsInFilter="1">
      <items count="5">
        <item x="1"/>
        <item x="2"/>
        <item x="0"/>
        <item x="3"/>
        <item t="default"/>
      </items>
    </pivotField>
    <pivotField axis="axisPage" compact="0" outline="0" multipleItemSelectionAllowed="1" showAll="0" includeNewItemsInFilter="1">
      <items count="42">
        <item h="1" x="31"/>
        <item h="1" x="32"/>
        <item h="1" x="11"/>
        <item h="1" x="6"/>
        <item h="1" x="7"/>
        <item h="1" x="17"/>
        <item h="1" x="10"/>
        <item h="1" x="34"/>
        <item h="1" x="33"/>
        <item h="1" x="38"/>
        <item h="1" x="1"/>
        <item h="1" x="15"/>
        <item h="1" x="16"/>
        <item h="1" x="13"/>
        <item h="1" x="8"/>
        <item h="1" x="30"/>
        <item h="1" x="28"/>
        <item h="1" x="35"/>
        <item h="1" x="26"/>
        <item h="1" x="27"/>
        <item h="1" x="14"/>
        <item h="1" x="2"/>
        <item h="1" x="5"/>
        <item h="1" x="37"/>
        <item h="1" x="12"/>
        <item h="1" x="9"/>
        <item h="1" x="29"/>
        <item h="1" x="24"/>
        <item h="1" x="21"/>
        <item h="1" x="22"/>
        <item h="1" x="39"/>
        <item h="1" x="3"/>
        <item h="1" x="0"/>
        <item h="1" x="40"/>
        <item h="1" x="20"/>
        <item h="1" x="25"/>
        <item h="1" x="18"/>
        <item h="1" x="36"/>
        <item h="1" x="19"/>
        <item h="1" x="4"/>
        <item x="23"/>
        <item t="default"/>
      </items>
    </pivotField>
    <pivotField compact="0" outline="0" showAll="0" includeNewItemsInFilter="1">
      <items count="16">
        <item x="11"/>
        <item x="3"/>
        <item x="4"/>
        <item x="1"/>
        <item x="2"/>
        <item x="10"/>
        <item x="8"/>
        <item x="7"/>
        <item x="5"/>
        <item x="12"/>
        <item x="0"/>
        <item x="13"/>
        <item x="6"/>
        <item x="9"/>
        <item x="14"/>
        <item t="default"/>
      </items>
    </pivotField>
    <pivotField axis="axisRow" compact="0" outline="0" showAll="0" includeNewItemsInFilter="1">
      <items count="38">
        <item x="18"/>
        <item x="28"/>
        <item x="24"/>
        <item x="4"/>
        <item x="6"/>
        <item x="23"/>
        <item x="0"/>
        <item x="29"/>
        <item x="13"/>
        <item x="32"/>
        <item x="11"/>
        <item x="1"/>
        <item x="5"/>
        <item x="2"/>
        <item x="3"/>
        <item x="25"/>
        <item x="17"/>
        <item x="9"/>
        <item x="19"/>
        <item x="8"/>
        <item x="31"/>
        <item x="26"/>
        <item x="34"/>
        <item x="35"/>
        <item x="7"/>
        <item x="21"/>
        <item x="27"/>
        <item x="22"/>
        <item x="16"/>
        <item x="20"/>
        <item x="15"/>
        <item x="30"/>
        <item x="14"/>
        <item x="10"/>
        <item x="12"/>
        <item x="33"/>
        <item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3">
    <field x="9"/>
    <field x="8"/>
    <field x="12"/>
  </rowFields>
  <rowItems count="19">
    <i>
      <x v="1"/>
      <x v="3"/>
      <x/>
    </i>
    <i t="default" r="1">
      <x v="3"/>
    </i>
    <i r="1">
      <x v="4"/>
      <x/>
    </i>
    <i r="2">
      <x v="10"/>
    </i>
    <i r="2">
      <x v="15"/>
    </i>
    <i t="default" r="1">
      <x v="4"/>
    </i>
    <i t="default">
      <x v="1"/>
    </i>
    <i>
      <x v="2"/>
      <x v="4"/>
      <x v="3"/>
    </i>
    <i r="2">
      <x v="6"/>
    </i>
    <i r="2">
      <x v="13"/>
    </i>
    <i r="2">
      <x v="14"/>
    </i>
    <i r="2">
      <x v="24"/>
    </i>
    <i r="2">
      <x v="32"/>
    </i>
    <i t="default" r="1">
      <x v="4"/>
    </i>
    <i t="default">
      <x v="2"/>
    </i>
    <i>
      <x v="3"/>
      <x v="4"/>
      <x v="16"/>
    </i>
    <i t="default" r="1">
      <x v="4"/>
    </i>
    <i t="default">
      <x v="3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formats count="1">
    <format dxfId="0">
      <pivotArea dataOnly="0" labelOnly="1" outline="0" fieldPosition="0">
        <references count="1">
          <reference field="10" count="0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4E397E-11B5-4EB8-BCA6-5742B61EFB7E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D22" firstHeaderRow="2" firstDataRow="2" firstDataCol="3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x="4"/>
        <item x="1"/>
        <item x="6"/>
        <item x="2"/>
        <item x="0"/>
        <item x="3"/>
        <item x="5"/>
        <item t="default"/>
      </items>
    </pivotField>
    <pivotField axis="axisRow" compact="0" outline="0" showAll="0" includeNewItemsInFilter="1">
      <items count="5">
        <item h="1" x="1"/>
        <item h="1" x="2"/>
        <item h="1" x="0"/>
        <item x="3"/>
        <item t="default"/>
      </items>
    </pivotField>
    <pivotField axis="axisPage" compact="0" outline="0" multipleItemSelectionAllowed="1" showAll="0" includeNewItemsInFilter="1">
      <items count="42">
        <item x="31"/>
        <item x="32"/>
        <item x="11"/>
        <item x="6"/>
        <item x="7"/>
        <item x="17"/>
        <item x="10"/>
        <item x="34"/>
        <item x="33"/>
        <item x="38"/>
        <item x="1"/>
        <item x="15"/>
        <item x="16"/>
        <item x="13"/>
        <item x="8"/>
        <item x="30"/>
        <item x="28"/>
        <item x="35"/>
        <item x="26"/>
        <item x="27"/>
        <item x="14"/>
        <item x="2"/>
        <item x="5"/>
        <item x="37"/>
        <item x="12"/>
        <item x="9"/>
        <item x="29"/>
        <item x="24"/>
        <item x="21"/>
        <item x="22"/>
        <item x="39"/>
        <item x="3"/>
        <item x="0"/>
        <item x="40"/>
        <item x="20"/>
        <item x="25"/>
        <item h="1" x="18"/>
        <item x="36"/>
        <item x="19"/>
        <item x="4"/>
        <item h="1" x="23"/>
        <item t="default"/>
      </items>
    </pivotField>
    <pivotField compact="0" outline="0" showAll="0" includeNewItemsInFilter="1">
      <items count="16">
        <item x="11"/>
        <item x="3"/>
        <item x="4"/>
        <item x="1"/>
        <item x="2"/>
        <item x="10"/>
        <item x="8"/>
        <item x="7"/>
        <item x="5"/>
        <item x="12"/>
        <item x="0"/>
        <item x="13"/>
        <item x="6"/>
        <item x="9"/>
        <item x="14"/>
        <item t="default"/>
      </items>
    </pivotField>
    <pivotField axis="axisRow" compact="0" outline="0" showAll="0" includeNewItemsInFilter="1">
      <items count="38">
        <item h="1" x="18"/>
        <item h="1" x="28"/>
        <item h="1" x="24"/>
        <item h="1" x="4"/>
        <item h="1" x="6"/>
        <item h="1" x="23"/>
        <item h="1" x="0"/>
        <item h="1" x="29"/>
        <item h="1" x="13"/>
        <item h="1" x="32"/>
        <item h="1" x="11"/>
        <item h="1" x="1"/>
        <item h="1" x="5"/>
        <item h="1" x="2"/>
        <item h="1" x="3"/>
        <item h="1" x="25"/>
        <item x="17"/>
        <item h="1" x="9"/>
        <item x="19"/>
        <item h="1" x="8"/>
        <item h="1" x="31"/>
        <item h="1" x="26"/>
        <item h="1" x="34"/>
        <item h="1" x="35"/>
        <item h="1" x="7"/>
        <item h="1" x="21"/>
        <item h="1" x="27"/>
        <item h="1" x="22"/>
        <item x="16"/>
        <item x="20"/>
        <item h="1" x="15"/>
        <item x="30"/>
        <item h="1" x="14"/>
        <item h="1" x="10"/>
        <item h="1" x="12"/>
        <item h="1" x="33"/>
        <item h="1"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3">
    <field x="9"/>
    <field x="8"/>
    <field x="12"/>
  </rowFields>
  <rowItems count="18">
    <i>
      <x v="3"/>
      <x v="1"/>
      <x v="18"/>
    </i>
    <i r="2">
      <x v="29"/>
    </i>
    <i t="default" r="1">
      <x v="1"/>
    </i>
    <i r="1">
      <x v="3"/>
      <x v="16"/>
    </i>
    <i r="2">
      <x v="18"/>
    </i>
    <i t="default" r="1">
      <x v="3"/>
    </i>
    <i r="1">
      <x v="4"/>
      <x v="16"/>
    </i>
    <i r="2">
      <x v="18"/>
    </i>
    <i r="2">
      <x v="29"/>
    </i>
    <i r="2">
      <x v="31"/>
    </i>
    <i t="default" r="1">
      <x v="4"/>
    </i>
    <i r="1">
      <x v="5"/>
      <x v="16"/>
    </i>
    <i r="2">
      <x v="18"/>
    </i>
    <i r="2">
      <x v="29"/>
    </i>
    <i r="2">
      <x v="31"/>
    </i>
    <i t="default" r="1">
      <x v="5"/>
    </i>
    <i t="default">
      <x v="3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22EFAE-E686-47DD-92CE-0E37AEE7301D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D8" firstHeaderRow="2" firstDataRow="2" firstDataCol="3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x="4"/>
        <item x="1"/>
        <item x="6"/>
        <item x="2"/>
        <item x="0"/>
        <item x="3"/>
        <item x="5"/>
        <item t="default"/>
      </items>
    </pivotField>
    <pivotField axis="axisRow" compact="0" outline="0" showAll="0" includeNewItemsInFilter="1">
      <items count="5">
        <item h="1" x="1"/>
        <item h="1" x="2"/>
        <item h="1" x="0"/>
        <item x="3"/>
        <item t="default"/>
      </items>
    </pivotField>
    <pivotField axis="axisPage" compact="0" outline="0" multipleItemSelectionAllowed="1" showAll="0" includeNewItemsInFilter="1">
      <items count="42">
        <item x="31"/>
        <item x="32"/>
        <item x="11"/>
        <item x="6"/>
        <item x="7"/>
        <item x="17"/>
        <item x="10"/>
        <item x="34"/>
        <item x="33"/>
        <item x="38"/>
        <item x="1"/>
        <item x="15"/>
        <item x="16"/>
        <item x="13"/>
        <item x="8"/>
        <item x="30"/>
        <item x="28"/>
        <item x="35"/>
        <item x="26"/>
        <item x="27"/>
        <item x="14"/>
        <item x="2"/>
        <item x="5"/>
        <item x="37"/>
        <item x="12"/>
        <item x="9"/>
        <item x="29"/>
        <item x="24"/>
        <item x="21"/>
        <item x="22"/>
        <item x="39"/>
        <item x="3"/>
        <item x="0"/>
        <item x="40"/>
        <item x="20"/>
        <item x="25"/>
        <item h="1" x="18"/>
        <item x="36"/>
        <item x="19"/>
        <item x="4"/>
        <item h="1" x="23"/>
        <item t="default"/>
      </items>
    </pivotField>
    <pivotField compact="0" outline="0" showAll="0" includeNewItemsInFilter="1">
      <items count="16">
        <item x="11"/>
        <item x="3"/>
        <item x="4"/>
        <item x="1"/>
        <item x="2"/>
        <item x="10"/>
        <item x="8"/>
        <item x="7"/>
        <item x="5"/>
        <item x="12"/>
        <item x="0"/>
        <item x="13"/>
        <item x="6"/>
        <item x="9"/>
        <item x="14"/>
        <item t="default"/>
      </items>
    </pivotField>
    <pivotField axis="axisRow" compact="0" outline="0" showAll="0" includeNewItemsInFilter="1">
      <items count="38">
        <item h="1" x="18"/>
        <item h="1" x="28"/>
        <item h="1" x="24"/>
        <item h="1" x="4"/>
        <item h="1" x="6"/>
        <item h="1" x="23"/>
        <item h="1" x="0"/>
        <item h="1" x="29"/>
        <item h="1" x="13"/>
        <item h="1" x="32"/>
        <item h="1" x="11"/>
        <item h="1" x="1"/>
        <item h="1" x="5"/>
        <item h="1" x="2"/>
        <item h="1" x="3"/>
        <item h="1" x="25"/>
        <item h="1" x="17"/>
        <item h="1" x="9"/>
        <item h="1" x="19"/>
        <item h="1" x="8"/>
        <item h="1" x="31"/>
        <item h="1" x="26"/>
        <item h="1" x="34"/>
        <item h="1" x="35"/>
        <item h="1" x="7"/>
        <item h="1" x="21"/>
        <item h="1" x="27"/>
        <item h="1" x="22"/>
        <item h="1" x="16"/>
        <item h="1" x="20"/>
        <item h="1" x="15"/>
        <item h="1" x="30"/>
        <item h="1" x="14"/>
        <item h="1" x="10"/>
        <item h="1" x="12"/>
        <item h="1" x="33"/>
        <item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3">
    <field x="9"/>
    <field x="8"/>
    <field x="12"/>
  </rowFields>
  <rowItems count="4">
    <i>
      <x v="3"/>
      <x v="5"/>
      <x v="36"/>
    </i>
    <i t="default" r="1">
      <x v="5"/>
    </i>
    <i t="default">
      <x v="3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675ADB-F418-420A-B314-CA099CB47F9F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B7" firstHeaderRow="2" firstDataRow="2" firstDataCol="1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>
      <items count="8">
        <item x="4"/>
        <item x="1"/>
        <item x="6"/>
        <item x="2"/>
        <item x="0"/>
        <item x="3"/>
        <item x="5"/>
        <item t="default"/>
      </items>
    </pivotField>
    <pivotField axis="axisRow" compact="0" outline="0" showAll="0" includeNewItemsInFilter="1">
      <items count="5">
        <item x="1"/>
        <item x="2"/>
        <item h="1" x="0"/>
        <item h="1" x="3"/>
        <item t="default"/>
      </items>
    </pivotField>
    <pivotField axis="axisPage" compact="0" outline="0" multipleItemSelectionAllowed="1" showAll="0" includeNewItemsInFilter="1">
      <items count="42">
        <item h="1" x="31"/>
        <item h="1" x="32"/>
        <item h="1" x="11"/>
        <item h="1" x="6"/>
        <item h="1" x="7"/>
        <item h="1" x="17"/>
        <item h="1" x="10"/>
        <item h="1" x="34"/>
        <item h="1" x="33"/>
        <item h="1" x="38"/>
        <item h="1" x="1"/>
        <item h="1" x="15"/>
        <item h="1" x="16"/>
        <item h="1" x="13"/>
        <item h="1" x="8"/>
        <item h="1" x="30"/>
        <item h="1" x="28"/>
        <item h="1" x="35"/>
        <item h="1" x="26"/>
        <item h="1" x="27"/>
        <item h="1" x="14"/>
        <item h="1" x="2"/>
        <item h="1" x="5"/>
        <item h="1" x="37"/>
        <item h="1" x="12"/>
        <item h="1" x="9"/>
        <item h="1" x="29"/>
        <item h="1" x="24"/>
        <item h="1" x="21"/>
        <item h="1" x="22"/>
        <item h="1" x="39"/>
        <item h="1" x="3"/>
        <item h="1" x="0"/>
        <item h="1" x="40"/>
        <item h="1" x="20"/>
        <item h="1" x="25"/>
        <item x="18"/>
        <item h="1" x="36"/>
        <item h="1" x="19"/>
        <item h="1" x="4"/>
        <item h="1" x="23"/>
        <item t="default"/>
      </items>
    </pivotField>
    <pivotField compact="0" outline="0" showAll="0" includeNewItemsInFilter="1"/>
    <pivotField compact="0" outline="0" showAll="0" includeNewItemsInFilter="1">
      <items count="38">
        <item x="18"/>
        <item x="28"/>
        <item x="24"/>
        <item x="4"/>
        <item x="6"/>
        <item x="23"/>
        <item h="1" x="0"/>
        <item h="1" x="29"/>
        <item x="13"/>
        <item x="32"/>
        <item x="11"/>
        <item x="1"/>
        <item x="5"/>
        <item x="2"/>
        <item x="3"/>
        <item x="25"/>
        <item x="17"/>
        <item x="9"/>
        <item x="19"/>
        <item x="8"/>
        <item x="31"/>
        <item x="26"/>
        <item x="34"/>
        <item h="1" x="35"/>
        <item x="7"/>
        <item x="21"/>
        <item x="27"/>
        <item x="22"/>
        <item h="1" x="16"/>
        <item x="20"/>
        <item x="15"/>
        <item x="30"/>
        <item x="14"/>
        <item x="10"/>
        <item x="12"/>
        <item x="33"/>
        <item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1">
    <field x="9"/>
  </rowFields>
  <rowItems count="3">
    <i>
      <x/>
    </i>
    <i>
      <x v="1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formats count="1">
    <format dxfId="1">
      <pivotArea dataOnly="0" labelOnly="1" outline="0" fieldPosition="0">
        <references count="1">
          <reference field="10" count="0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6FEF3B-98E9-4BBA-8A7F-814E20139CC1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D15" firstHeaderRow="2" firstDataRow="2" firstDataCol="3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h="1" x="4"/>
        <item h="1" x="1"/>
        <item x="6"/>
        <item h="1" x="2"/>
        <item h="1" x="0"/>
        <item h="1" x="3"/>
        <item x="5"/>
        <item t="default"/>
      </items>
    </pivotField>
    <pivotField axis="axisRow" compact="0" outline="0" showAll="0" includeNewItemsInFilter="1">
      <items count="5">
        <item h="1" x="1"/>
        <item h="1" x="2"/>
        <item x="0"/>
        <item h="1" x="3"/>
        <item t="default"/>
      </items>
    </pivotField>
    <pivotField axis="axisPage" compact="0" outline="0" multipleItemSelectionAllowed="1" showAll="0" includeNewItemsInFilter="1">
      <items count="42">
        <item x="31"/>
        <item x="32"/>
        <item x="11"/>
        <item x="6"/>
        <item x="7"/>
        <item x="17"/>
        <item x="10"/>
        <item x="34"/>
        <item x="33"/>
        <item x="38"/>
        <item x="1"/>
        <item x="15"/>
        <item x="16"/>
        <item x="13"/>
        <item x="8"/>
        <item x="30"/>
        <item x="28"/>
        <item x="35"/>
        <item x="26"/>
        <item x="27"/>
        <item x="14"/>
        <item x="2"/>
        <item x="5"/>
        <item x="37"/>
        <item x="12"/>
        <item x="9"/>
        <item x="29"/>
        <item x="24"/>
        <item x="21"/>
        <item x="22"/>
        <item x="39"/>
        <item x="3"/>
        <item x="0"/>
        <item x="40"/>
        <item x="20"/>
        <item x="25"/>
        <item h="1" x="18"/>
        <item x="36"/>
        <item x="19"/>
        <item x="4"/>
        <item x="23"/>
        <item t="default"/>
      </items>
    </pivotField>
    <pivotField compact="0" outline="0" showAll="0" includeNewItemsInFilter="1">
      <items count="16">
        <item x="11"/>
        <item x="3"/>
        <item x="4"/>
        <item x="1"/>
        <item x="2"/>
        <item x="10"/>
        <item x="8"/>
        <item x="7"/>
        <item x="5"/>
        <item x="12"/>
        <item x="0"/>
        <item x="13"/>
        <item x="6"/>
        <item x="9"/>
        <item x="14"/>
        <item t="default"/>
      </items>
    </pivotField>
    <pivotField axis="axisRow" compact="0" outline="0" showAll="0" includeNewItemsInFilter="1">
      <items count="38">
        <item x="18"/>
        <item x="28"/>
        <item x="24"/>
        <item x="4"/>
        <item x="6"/>
        <item x="23"/>
        <item x="0"/>
        <item h="1" x="29"/>
        <item x="13"/>
        <item x="32"/>
        <item x="11"/>
        <item x="1"/>
        <item x="5"/>
        <item x="2"/>
        <item x="3"/>
        <item x="25"/>
        <item x="17"/>
        <item x="9"/>
        <item x="19"/>
        <item x="8"/>
        <item x="31"/>
        <item x="26"/>
        <item x="34"/>
        <item h="1" x="35"/>
        <item x="7"/>
        <item x="21"/>
        <item x="27"/>
        <item x="22"/>
        <item h="1" x="16"/>
        <item x="20"/>
        <item x="15"/>
        <item x="30"/>
        <item x="14"/>
        <item x="10"/>
        <item x="12"/>
        <item x="33"/>
        <item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3">
    <field x="9"/>
    <field x="8"/>
    <field x="12"/>
  </rowFields>
  <rowItems count="11">
    <i>
      <x v="2"/>
      <x v="2"/>
      <x v="17"/>
    </i>
    <i t="default" r="1">
      <x v="2"/>
    </i>
    <i r="1">
      <x v="6"/>
      <x v="3"/>
    </i>
    <i r="2">
      <x v="12"/>
    </i>
    <i r="2">
      <x v="14"/>
    </i>
    <i r="2">
      <x v="17"/>
    </i>
    <i r="2">
      <x v="24"/>
    </i>
    <i r="2">
      <x v="32"/>
    </i>
    <i t="default" r="1">
      <x v="6"/>
    </i>
    <i t="default">
      <x v="2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7DC50C-BFAA-4A9B-A9E9-015128BEB933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D10" firstHeaderRow="2" firstDataRow="2" firstDataCol="3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h="1" x="4"/>
        <item h="1" x="1"/>
        <item x="6"/>
        <item h="1" x="2"/>
        <item h="1" x="0"/>
        <item h="1" x="3"/>
        <item x="5"/>
        <item t="default"/>
      </items>
    </pivotField>
    <pivotField axis="axisRow" compact="0" outline="0" showAll="0" includeNewItemsInFilter="1">
      <items count="5">
        <item h="1" x="1"/>
        <item h="1" x="2"/>
        <item x="0"/>
        <item h="1" x="3"/>
        <item t="default"/>
      </items>
    </pivotField>
    <pivotField axis="axisPage" compact="0" outline="0" multipleItemSelectionAllowed="1" showAll="0" includeNewItemsInFilter="1">
      <items count="42">
        <item h="1" x="31"/>
        <item h="1" x="32"/>
        <item h="1" x="11"/>
        <item h="1" x="6"/>
        <item h="1" x="7"/>
        <item h="1" x="17"/>
        <item h="1" x="10"/>
        <item h="1" x="34"/>
        <item h="1" x="33"/>
        <item h="1" x="38"/>
        <item h="1" x="1"/>
        <item h="1" x="15"/>
        <item h="1" x="16"/>
        <item h="1" x="13"/>
        <item h="1" x="8"/>
        <item h="1" x="30"/>
        <item h="1" x="28"/>
        <item h="1" x="35"/>
        <item h="1" x="26"/>
        <item h="1" x="27"/>
        <item h="1" x="14"/>
        <item h="1" x="2"/>
        <item h="1" x="5"/>
        <item h="1" x="37"/>
        <item h="1" x="12"/>
        <item h="1" x="9"/>
        <item h="1" x="29"/>
        <item h="1" x="24"/>
        <item h="1" x="21"/>
        <item h="1" x="22"/>
        <item h="1" x="39"/>
        <item h="1" x="3"/>
        <item h="1" x="0"/>
        <item h="1" x="40"/>
        <item h="1" x="20"/>
        <item h="1" x="25"/>
        <item x="18"/>
        <item h="1" x="36"/>
        <item h="1" x="19"/>
        <item h="1" x="4"/>
        <item h="1" x="23"/>
        <item t="default"/>
      </items>
    </pivotField>
    <pivotField compact="0" outline="0" showAll="0" includeNewItemsInFilter="1"/>
    <pivotField axis="axisRow" compact="0" outline="0" showAll="0" includeNewItemsInFilter="1">
      <items count="38">
        <item x="18"/>
        <item x="28"/>
        <item x="24"/>
        <item x="4"/>
        <item x="6"/>
        <item x="23"/>
        <item h="1" x="0"/>
        <item h="1" x="29"/>
        <item x="13"/>
        <item x="32"/>
        <item x="11"/>
        <item x="1"/>
        <item x="5"/>
        <item x="2"/>
        <item x="3"/>
        <item x="25"/>
        <item x="17"/>
        <item x="9"/>
        <item x="19"/>
        <item x="8"/>
        <item x="31"/>
        <item x="26"/>
        <item x="34"/>
        <item h="1" x="35"/>
        <item x="7"/>
        <item x="21"/>
        <item x="27"/>
        <item x="22"/>
        <item h="1" x="16"/>
        <item x="20"/>
        <item x="15"/>
        <item x="30"/>
        <item x="14"/>
        <item x="10"/>
        <item x="12"/>
        <item x="33"/>
        <item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3">
    <field x="9"/>
    <field x="8"/>
    <field x="12"/>
  </rowFields>
  <rowItems count="6">
    <i>
      <x v="2"/>
      <x v="2"/>
      <x v="32"/>
    </i>
    <i t="default" r="1">
      <x v="2"/>
    </i>
    <i r="1">
      <x v="6"/>
      <x v="3"/>
    </i>
    <i t="default" r="1">
      <x v="6"/>
    </i>
    <i t="default">
      <x v="2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7D0E1A-7FDC-4207-8B9E-ECB7C4D299D2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D5" firstHeaderRow="2" firstDataRow="2" firstDataCol="3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h="1" x="4"/>
        <item h="1" x="1"/>
        <item x="6"/>
        <item h="1" x="2"/>
        <item h="1" x="0"/>
        <item h="1" x="3"/>
        <item x="5"/>
        <item t="default"/>
      </items>
    </pivotField>
    <pivotField axis="axisRow" compact="0" outline="0" showAll="0" includeNewItemsInFilter="1">
      <items count="5">
        <item x="1"/>
        <item x="2"/>
        <item x="0"/>
        <item x="3"/>
        <item t="default"/>
      </items>
    </pivotField>
    <pivotField axis="axisPage" compact="0" outline="0" multipleItemSelectionAllowed="1" showAll="0" includeNewItemsInFilter="1">
      <items count="42">
        <item x="31"/>
        <item x="32"/>
        <item x="11"/>
        <item x="6"/>
        <item x="7"/>
        <item x="17"/>
        <item x="10"/>
        <item x="34"/>
        <item x="33"/>
        <item x="38"/>
        <item x="1"/>
        <item x="15"/>
        <item x="16"/>
        <item x="13"/>
        <item x="8"/>
        <item x="30"/>
        <item x="28"/>
        <item x="35"/>
        <item x="26"/>
        <item x="27"/>
        <item x="14"/>
        <item x="2"/>
        <item x="5"/>
        <item x="37"/>
        <item x="12"/>
        <item x="9"/>
        <item x="29"/>
        <item x="24"/>
        <item x="21"/>
        <item x="22"/>
        <item x="39"/>
        <item x="3"/>
        <item x="0"/>
        <item x="40"/>
        <item x="20"/>
        <item x="25"/>
        <item h="1" x="18"/>
        <item x="36"/>
        <item x="19"/>
        <item x="4"/>
        <item x="23"/>
        <item t="default"/>
      </items>
    </pivotField>
    <pivotField compact="0" outline="0" showAll="0" includeNewItemsInFilter="1">
      <items count="16">
        <item x="11"/>
        <item x="3"/>
        <item x="4"/>
        <item x="1"/>
        <item x="2"/>
        <item x="10"/>
        <item x="8"/>
        <item x="7"/>
        <item x="5"/>
        <item x="12"/>
        <item x="0"/>
        <item x="13"/>
        <item x="6"/>
        <item x="9"/>
        <item x="14"/>
        <item t="default"/>
      </items>
    </pivotField>
    <pivotField axis="axisRow" compact="0" outline="0" showAll="0" includeNewItemsInFilter="1">
      <items count="38">
        <item x="18"/>
        <item x="28"/>
        <item h="1" x="24"/>
        <item h="1" x="4"/>
        <item h="1" x="6"/>
        <item h="1" x="23"/>
        <item x="0"/>
        <item h="1" x="29"/>
        <item h="1" x="13"/>
        <item h="1" x="32"/>
        <item h="1" x="11"/>
        <item h="1" x="1"/>
        <item h="1" x="5"/>
        <item h="1" x="2"/>
        <item h="1" x="3"/>
        <item h="1" x="25"/>
        <item h="1" x="17"/>
        <item h="1" x="9"/>
        <item h="1" x="19"/>
        <item h="1" x="8"/>
        <item h="1" x="31"/>
        <item h="1" x="26"/>
        <item h="1" x="34"/>
        <item h="1" x="35"/>
        <item h="1" x="7"/>
        <item h="1" x="21"/>
        <item h="1" x="27"/>
        <item h="1" x="22"/>
        <item h="1" x="16"/>
        <item h="1" x="20"/>
        <item h="1" x="15"/>
        <item h="1" x="30"/>
        <item h="1" x="14"/>
        <item h="1" x="10"/>
        <item h="1" x="12"/>
        <item h="1" x="33"/>
        <item h="1"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3">
    <field x="9"/>
    <field x="8"/>
    <field x="12"/>
  </rowFields>
  <rowItems count="1"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CCB6B6-BF48-4BEF-9AAA-04717666170A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D44" firstHeaderRow="2" firstDataRow="2" firstDataCol="3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x="4"/>
        <item x="1"/>
        <item h="1" x="6"/>
        <item x="2"/>
        <item x="0"/>
        <item x="3"/>
        <item h="1" x="5"/>
        <item t="default"/>
      </items>
    </pivotField>
    <pivotField axis="axisRow" compact="0" outline="0" showAll="0" includeNewItemsInFilter="1">
      <items count="5">
        <item h="1" x="1"/>
        <item h="1" x="2"/>
        <item x="0"/>
        <item h="1" x="3"/>
        <item t="default"/>
      </items>
    </pivotField>
    <pivotField axis="axisPage" compact="0" outline="0" multipleItemSelectionAllowed="1" showAll="0" includeNewItemsInFilter="1">
      <items count="42">
        <item x="31"/>
        <item x="32"/>
        <item x="11"/>
        <item x="6"/>
        <item x="7"/>
        <item x="17"/>
        <item x="10"/>
        <item x="34"/>
        <item x="33"/>
        <item x="38"/>
        <item x="1"/>
        <item x="15"/>
        <item x="16"/>
        <item x="13"/>
        <item x="8"/>
        <item x="30"/>
        <item x="28"/>
        <item x="35"/>
        <item x="26"/>
        <item x="27"/>
        <item x="14"/>
        <item x="2"/>
        <item x="5"/>
        <item x="37"/>
        <item x="12"/>
        <item x="9"/>
        <item x="29"/>
        <item x="24"/>
        <item x="21"/>
        <item x="22"/>
        <item x="39"/>
        <item x="3"/>
        <item x="0"/>
        <item x="40"/>
        <item x="20"/>
        <item x="25"/>
        <item h="1" x="18"/>
        <item x="36"/>
        <item x="19"/>
        <item x="4"/>
        <item x="23"/>
        <item t="default"/>
      </items>
    </pivotField>
    <pivotField compact="0" outline="0" showAll="0" includeNewItemsInFilter="1">
      <items count="16">
        <item x="11"/>
        <item x="3"/>
        <item x="4"/>
        <item x="1"/>
        <item x="2"/>
        <item x="10"/>
        <item x="8"/>
        <item x="7"/>
        <item x="5"/>
        <item x="12"/>
        <item x="0"/>
        <item x="13"/>
        <item x="6"/>
        <item x="9"/>
        <item x="14"/>
        <item t="default"/>
      </items>
    </pivotField>
    <pivotField axis="axisRow" compact="0" outline="0" showAll="0" includeNewItemsInFilter="1">
      <items count="38">
        <item h="1" x="18"/>
        <item h="1" x="28"/>
        <item x="24"/>
        <item x="4"/>
        <item x="6"/>
        <item x="23"/>
        <item h="1" x="0"/>
        <item x="29"/>
        <item x="13"/>
        <item x="32"/>
        <item x="11"/>
        <item x="1"/>
        <item x="5"/>
        <item x="2"/>
        <item x="3"/>
        <item x="25"/>
        <item x="17"/>
        <item x="9"/>
        <item x="19"/>
        <item x="8"/>
        <item x="31"/>
        <item x="26"/>
        <item x="34"/>
        <item h="1" x="35"/>
        <item h="1" x="7"/>
        <item h="1" x="21"/>
        <item x="27"/>
        <item x="22"/>
        <item h="1" x="16"/>
        <item x="20"/>
        <item x="15"/>
        <item x="30"/>
        <item h="1" x="14"/>
        <item x="10"/>
        <item x="12"/>
        <item h="1" x="33"/>
        <item h="1"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3">
    <field x="9"/>
    <field x="8"/>
    <field x="12"/>
  </rowFields>
  <rowItems count="40">
    <i>
      <x v="2"/>
      <x/>
      <x v="3"/>
    </i>
    <i r="2">
      <x v="4"/>
    </i>
    <i r="2">
      <x v="12"/>
    </i>
    <i r="2">
      <x v="13"/>
    </i>
    <i r="2">
      <x v="14"/>
    </i>
    <i t="default" r="1">
      <x/>
    </i>
    <i r="1">
      <x v="1"/>
      <x v="3"/>
    </i>
    <i r="2">
      <x v="4"/>
    </i>
    <i r="2">
      <x v="12"/>
    </i>
    <i r="2">
      <x v="13"/>
    </i>
    <i r="2">
      <x v="14"/>
    </i>
    <i t="default" r="1">
      <x v="1"/>
    </i>
    <i r="1">
      <x v="3"/>
      <x v="2"/>
    </i>
    <i r="2">
      <x v="3"/>
    </i>
    <i r="2">
      <x v="4"/>
    </i>
    <i r="2">
      <x v="12"/>
    </i>
    <i r="2">
      <x v="13"/>
    </i>
    <i r="2">
      <x v="14"/>
    </i>
    <i r="2">
      <x v="17"/>
    </i>
    <i t="default" r="1">
      <x v="3"/>
    </i>
    <i r="1">
      <x v="4"/>
      <x v="2"/>
    </i>
    <i r="2">
      <x v="3"/>
    </i>
    <i r="2">
      <x v="4"/>
    </i>
    <i r="2">
      <x v="5"/>
    </i>
    <i r="2">
      <x v="12"/>
    </i>
    <i r="2">
      <x v="13"/>
    </i>
    <i r="2">
      <x v="14"/>
    </i>
    <i r="2">
      <x v="17"/>
    </i>
    <i t="default" r="1">
      <x v="4"/>
    </i>
    <i r="1">
      <x v="5"/>
      <x v="3"/>
    </i>
    <i r="2">
      <x v="4"/>
    </i>
    <i r="2">
      <x v="5"/>
    </i>
    <i r="2">
      <x v="12"/>
    </i>
    <i r="2">
      <x v="13"/>
    </i>
    <i r="2">
      <x v="14"/>
    </i>
    <i r="2">
      <x v="17"/>
    </i>
    <i r="2">
      <x v="21"/>
    </i>
    <i t="default" r="1">
      <x v="5"/>
    </i>
    <i t="default">
      <x v="2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36A130-9E15-4B44-961E-9011CC1746C5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D23" firstHeaderRow="2" firstDataRow="2" firstDataCol="3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x="4"/>
        <item x="1"/>
        <item h="1" x="6"/>
        <item x="2"/>
        <item x="0"/>
        <item x="3"/>
        <item h="1" x="5"/>
        <item t="default"/>
      </items>
    </pivotField>
    <pivotField axis="axisRow" compact="0" outline="0" showAll="0" includeNewItemsInFilter="1">
      <items count="5">
        <item h="1" x="1"/>
        <item h="1" x="2"/>
        <item x="0"/>
        <item h="1" x="3"/>
        <item t="default"/>
      </items>
    </pivotField>
    <pivotField axis="axisPage" compact="0" outline="0" multipleItemSelectionAllowed="1" showAll="0" includeNewItemsInFilter="1">
      <items count="42">
        <item h="1" x="31"/>
        <item h="1" x="32"/>
        <item h="1" x="11"/>
        <item h="1" x="6"/>
        <item h="1" x="7"/>
        <item h="1" x="17"/>
        <item h="1" x="10"/>
        <item h="1" x="34"/>
        <item h="1" x="33"/>
        <item h="1" x="38"/>
        <item h="1" x="1"/>
        <item h="1" x="15"/>
        <item h="1" x="16"/>
        <item h="1" x="13"/>
        <item h="1" x="8"/>
        <item h="1" x="30"/>
        <item h="1" x="28"/>
        <item h="1" x="35"/>
        <item h="1" x="26"/>
        <item h="1" x="27"/>
        <item h="1" x="14"/>
        <item h="1" x="2"/>
        <item h="1" x="5"/>
        <item h="1" x="37"/>
        <item h="1" x="12"/>
        <item h="1" x="9"/>
        <item h="1" x="29"/>
        <item h="1" x="24"/>
        <item h="1" x="21"/>
        <item h="1" x="22"/>
        <item h="1" x="39"/>
        <item h="1" x="3"/>
        <item h="1" x="0"/>
        <item h="1" x="40"/>
        <item h="1" x="20"/>
        <item h="1" x="25"/>
        <item x="18"/>
        <item h="1" x="36"/>
        <item h="1" x="19"/>
        <item h="1" x="4"/>
        <item h="1" x="23"/>
        <item t="default"/>
      </items>
    </pivotField>
    <pivotField compact="0" outline="0" showAll="0" includeNewItemsInFilter="1">
      <items count="16">
        <item x="11"/>
        <item x="3"/>
        <item x="4"/>
        <item x="1"/>
        <item x="2"/>
        <item x="10"/>
        <item x="8"/>
        <item x="7"/>
        <item x="5"/>
        <item x="12"/>
        <item x="0"/>
        <item x="13"/>
        <item x="6"/>
        <item x="9"/>
        <item x="14"/>
        <item t="default"/>
      </items>
    </pivotField>
    <pivotField axis="axisRow" compact="0" outline="0" showAll="0" includeNewItemsInFilter="1">
      <items count="38">
        <item h="1" x="18"/>
        <item h="1" x="28"/>
        <item x="24"/>
        <item x="4"/>
        <item x="6"/>
        <item x="23"/>
        <item h="1" x="0"/>
        <item x="29"/>
        <item x="13"/>
        <item x="32"/>
        <item x="11"/>
        <item x="1"/>
        <item x="5"/>
        <item x="2"/>
        <item x="3"/>
        <item x="25"/>
        <item x="17"/>
        <item x="9"/>
        <item x="19"/>
        <item x="8"/>
        <item x="31"/>
        <item x="26"/>
        <item x="34"/>
        <item h="1" x="35"/>
        <item h="1" x="7"/>
        <item h="1" x="21"/>
        <item x="27"/>
        <item x="22"/>
        <item h="1" x="16"/>
        <item x="20"/>
        <item x="15"/>
        <item x="30"/>
        <item h="1" x="14"/>
        <item x="10"/>
        <item x="12"/>
        <item h="1" x="33"/>
        <item h="1"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3">
    <field x="9"/>
    <field x="8"/>
    <field x="12"/>
  </rowFields>
  <rowItems count="19">
    <i>
      <x v="2"/>
      <x v="1"/>
      <x v="3"/>
    </i>
    <i t="default" r="1">
      <x v="1"/>
    </i>
    <i r="1">
      <x v="3"/>
      <x v="3"/>
    </i>
    <i r="2">
      <x v="4"/>
    </i>
    <i r="2">
      <x v="13"/>
    </i>
    <i t="default" r="1">
      <x v="3"/>
    </i>
    <i r="1">
      <x v="4"/>
      <x v="3"/>
    </i>
    <i r="2">
      <x v="13"/>
    </i>
    <i r="2">
      <x v="14"/>
    </i>
    <i t="default" r="1">
      <x v="4"/>
    </i>
    <i r="1">
      <x v="5"/>
      <x v="3"/>
    </i>
    <i r="2">
      <x v="4"/>
    </i>
    <i r="2">
      <x v="12"/>
    </i>
    <i r="2">
      <x v="13"/>
    </i>
    <i r="2">
      <x v="14"/>
    </i>
    <i r="2">
      <x v="17"/>
    </i>
    <i t="default" r="1">
      <x v="5"/>
    </i>
    <i t="default">
      <x v="2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5DDA31-1A87-4DBA-ABA4-23C63CC2646B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D19" firstHeaderRow="2" firstDataRow="2" firstDataCol="3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x="4"/>
        <item x="1"/>
        <item h="1" x="6"/>
        <item x="2"/>
        <item x="0"/>
        <item x="3"/>
        <item h="1" x="5"/>
        <item t="default"/>
      </items>
    </pivotField>
    <pivotField axis="axisRow" compact="0" outline="0" showAll="0" includeNewItemsInFilter="1">
      <items count="5">
        <item h="1" x="1"/>
        <item h="1" x="2"/>
        <item x="0"/>
        <item h="1" x="3"/>
        <item t="default"/>
      </items>
    </pivotField>
    <pivotField axis="axisPage" compact="0" outline="0" multipleItemSelectionAllowed="1" showAll="0" includeNewItemsInFilter="1">
      <items count="42">
        <item x="31"/>
        <item x="32"/>
        <item x="11"/>
        <item x="6"/>
        <item x="7"/>
        <item x="17"/>
        <item x="10"/>
        <item x="34"/>
        <item x="33"/>
        <item x="38"/>
        <item x="1"/>
        <item x="15"/>
        <item x="16"/>
        <item x="13"/>
        <item x="8"/>
        <item x="30"/>
        <item x="28"/>
        <item x="35"/>
        <item x="26"/>
        <item x="27"/>
        <item x="14"/>
        <item x="2"/>
        <item x="5"/>
        <item x="37"/>
        <item x="12"/>
        <item x="9"/>
        <item x="29"/>
        <item x="24"/>
        <item x="21"/>
        <item x="22"/>
        <item x="39"/>
        <item x="3"/>
        <item x="0"/>
        <item x="40"/>
        <item x="20"/>
        <item x="25"/>
        <item h="1" x="18"/>
        <item x="36"/>
        <item x="19"/>
        <item x="4"/>
        <item h="1" x="23"/>
        <item t="default"/>
      </items>
    </pivotField>
    <pivotField compact="0" outline="0" showAll="0" includeNewItemsInFilter="1">
      <items count="16">
        <item x="11"/>
        <item x="3"/>
        <item x="4"/>
        <item x="1"/>
        <item x="2"/>
        <item x="10"/>
        <item x="8"/>
        <item x="7"/>
        <item x="5"/>
        <item x="12"/>
        <item x="0"/>
        <item x="13"/>
        <item x="6"/>
        <item x="9"/>
        <item x="14"/>
        <item t="default"/>
      </items>
    </pivotField>
    <pivotField axis="axisRow" compact="0" outline="0" showAll="0" includeNewItemsInFilter="1">
      <items count="38">
        <item h="1" x="18"/>
        <item h="1" x="28"/>
        <item h="1" x="24"/>
        <item h="1" x="4"/>
        <item h="1" x="6"/>
        <item h="1" x="23"/>
        <item h="1" x="0"/>
        <item h="1" x="29"/>
        <item h="1" x="13"/>
        <item h="1" x="32"/>
        <item h="1" x="11"/>
        <item h="1" x="1"/>
        <item h="1" x="5"/>
        <item h="1" x="2"/>
        <item h="1" x="3"/>
        <item h="1" x="25"/>
        <item h="1" x="17"/>
        <item h="1" x="9"/>
        <item h="1" x="19"/>
        <item h="1" x="8"/>
        <item h="1" x="31"/>
        <item h="1" x="26"/>
        <item h="1" x="34"/>
        <item h="1" x="35"/>
        <item x="7"/>
        <item x="21"/>
        <item h="1" x="27"/>
        <item h="1" x="22"/>
        <item h="1" x="16"/>
        <item h="1" x="20"/>
        <item h="1" x="15"/>
        <item h="1" x="30"/>
        <item x="14"/>
        <item h="1" x="10"/>
        <item h="1" x="12"/>
        <item h="1" x="33"/>
        <item h="1"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3">
    <field x="9"/>
    <field x="8"/>
    <field x="12"/>
  </rowFields>
  <rowItems count="15">
    <i>
      <x v="2"/>
      <x/>
      <x v="24"/>
    </i>
    <i t="default" r="1">
      <x/>
    </i>
    <i r="1">
      <x v="1"/>
      <x v="24"/>
    </i>
    <i t="default" r="1">
      <x v="1"/>
    </i>
    <i r="1">
      <x v="3"/>
      <x v="24"/>
    </i>
    <i r="2">
      <x v="32"/>
    </i>
    <i t="default" r="1">
      <x v="3"/>
    </i>
    <i r="1">
      <x v="4"/>
      <x v="24"/>
    </i>
    <i r="2">
      <x v="32"/>
    </i>
    <i t="default" r="1">
      <x v="4"/>
    </i>
    <i r="1">
      <x v="5"/>
      <x v="24"/>
    </i>
    <i r="2">
      <x v="32"/>
    </i>
    <i t="default" r="1">
      <x v="5"/>
    </i>
    <i t="default">
      <x v="2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C4320E-F81B-430C-A6B1-A51D7BDD0EB9}" name="Draaitabel1" cacheId="0" applyNumberFormats="0" applyBorderFormats="0" applyFontFormats="0" applyPatternFormats="0" applyAlignmentFormats="0" applyWidthHeightFormats="1" dataCaption="Gegevens" updatedVersion="7" showMemberPropertyTips="0" useAutoFormatting="1" itemPrintTitles="1" createdVersion="1" indent="0" compact="0" compactData="0" gridDropZones="1">
  <location ref="A3:D24" firstHeaderRow="2" firstDataRow="2" firstDataCol="3" rowPageCount="1" colPageCount="1"/>
  <pivotFields count="15">
    <pivotField compact="0" outline="0" showAll="0" includeNewItemsInFilter="1"/>
    <pivotField compact="0" outline="0" showAll="0" includeNewItemsInFilter="1">
      <items count="303">
        <item x="1"/>
        <item x="2"/>
        <item x="4"/>
        <item x="3"/>
        <item x="5"/>
        <item x="0"/>
        <item x="6"/>
        <item x="8"/>
        <item x="12"/>
        <item x="13"/>
        <item x="10"/>
        <item x="9"/>
        <item x="16"/>
        <item x="11"/>
        <item x="23"/>
        <item x="24"/>
        <item x="14"/>
        <item x="25"/>
        <item x="30"/>
        <item x="21"/>
        <item x="7"/>
        <item x="27"/>
        <item x="19"/>
        <item x="15"/>
        <item x="20"/>
        <item x="17"/>
        <item x="18"/>
        <item x="35"/>
        <item x="43"/>
        <item x="26"/>
        <item x="34"/>
        <item x="44"/>
        <item x="45"/>
        <item x="46"/>
        <item x="47"/>
        <item x="48"/>
        <item x="39"/>
        <item x="31"/>
        <item x="38"/>
        <item x="51"/>
        <item x="52"/>
        <item x="53"/>
        <item x="54"/>
        <item x="36"/>
        <item x="37"/>
        <item x="49"/>
        <item x="55"/>
        <item x="56"/>
        <item x="42"/>
        <item x="50"/>
        <item x="22"/>
        <item x="74"/>
        <item x="75"/>
        <item x="76"/>
        <item x="77"/>
        <item x="78"/>
        <item x="72"/>
        <item x="73"/>
        <item x="41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99"/>
        <item x="40"/>
        <item x="100"/>
        <item x="101"/>
        <item x="71"/>
        <item x="102"/>
        <item x="108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57"/>
        <item x="118"/>
        <item x="119"/>
        <item x="58"/>
        <item x="9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79"/>
        <item x="8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33"/>
        <item x="153"/>
        <item x="154"/>
        <item x="155"/>
        <item x="156"/>
        <item x="157"/>
        <item x="158"/>
        <item x="159"/>
        <item x="160"/>
        <item x="161"/>
        <item x="172"/>
        <item x="32"/>
        <item x="162"/>
        <item x="166"/>
        <item x="167"/>
        <item x="168"/>
        <item x="169"/>
        <item x="170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6"/>
        <item x="98"/>
        <item x="165"/>
        <item x="28"/>
        <item x="171"/>
        <item x="29"/>
        <item x="81"/>
        <item x="93"/>
        <item x="89"/>
        <item x="92"/>
        <item x="164"/>
        <item x="82"/>
        <item x="91"/>
        <item x="163"/>
        <item x="90"/>
        <item x="87"/>
        <item x="88"/>
        <item x="94"/>
        <item x="97"/>
        <item x="96"/>
        <item x="84"/>
        <item x="85"/>
        <item x="294"/>
        <item x="293"/>
        <item x="86"/>
        <item x="83"/>
        <item x="295"/>
        <item x="297"/>
        <item x="298"/>
        <item x="299"/>
        <item x="300"/>
        <item x="301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8">
        <item x="4"/>
        <item x="1"/>
        <item h="1" x="6"/>
        <item x="2"/>
        <item x="0"/>
        <item x="3"/>
        <item h="1" x="5"/>
        <item t="default"/>
      </items>
    </pivotField>
    <pivotField axis="axisRow" compact="0" outline="0" showAll="0" includeNewItemsInFilter="1">
      <items count="5">
        <item h="1" x="1"/>
        <item h="1" x="2"/>
        <item x="0"/>
        <item h="1" x="3"/>
        <item t="default"/>
      </items>
    </pivotField>
    <pivotField axis="axisPage" compact="0" outline="0" multipleItemSelectionAllowed="1" showAll="0" includeNewItemsInFilter="1">
      <items count="42">
        <item x="31"/>
        <item x="32"/>
        <item x="11"/>
        <item x="6"/>
        <item x="7"/>
        <item x="17"/>
        <item x="10"/>
        <item x="34"/>
        <item x="33"/>
        <item x="38"/>
        <item x="1"/>
        <item x="15"/>
        <item x="16"/>
        <item x="13"/>
        <item x="8"/>
        <item x="30"/>
        <item x="28"/>
        <item x="35"/>
        <item x="26"/>
        <item x="27"/>
        <item x="14"/>
        <item x="2"/>
        <item x="5"/>
        <item x="37"/>
        <item x="12"/>
        <item x="9"/>
        <item x="29"/>
        <item x="24"/>
        <item x="21"/>
        <item x="22"/>
        <item x="39"/>
        <item x="3"/>
        <item x="0"/>
        <item x="40"/>
        <item x="20"/>
        <item x="25"/>
        <item h="1" x="18"/>
        <item x="36"/>
        <item x="19"/>
        <item x="4"/>
        <item h="1" x="23"/>
        <item t="default"/>
      </items>
    </pivotField>
    <pivotField compact="0" outline="0" showAll="0" includeNewItemsInFilter="1">
      <items count="16">
        <item x="11"/>
        <item x="3"/>
        <item x="4"/>
        <item x="1"/>
        <item x="2"/>
        <item x="10"/>
        <item x="8"/>
        <item x="7"/>
        <item x="5"/>
        <item x="12"/>
        <item x="0"/>
        <item x="13"/>
        <item x="6"/>
        <item x="9"/>
        <item x="14"/>
        <item t="default"/>
      </items>
    </pivotField>
    <pivotField axis="axisRow" compact="0" outline="0" showAll="0" includeNewItemsInFilter="1">
      <items count="38">
        <item x="18"/>
        <item x="28"/>
        <item h="1" x="24"/>
        <item h="1" x="4"/>
        <item h="1" x="6"/>
        <item h="1" x="23"/>
        <item x="0"/>
        <item h="1" x="29"/>
        <item h="1" x="13"/>
        <item h="1" x="32"/>
        <item h="1" x="11"/>
        <item h="1" x="1"/>
        <item h="1" x="5"/>
        <item h="1" x="2"/>
        <item h="1" x="3"/>
        <item h="1" x="25"/>
        <item h="1" x="17"/>
        <item h="1" x="9"/>
        <item h="1" x="19"/>
        <item h="1" x="8"/>
        <item h="1" x="31"/>
        <item h="1" x="26"/>
        <item h="1" x="34"/>
        <item h="1" x="35"/>
        <item x="7"/>
        <item h="1" x="21"/>
        <item h="1" x="27"/>
        <item h="1" x="22"/>
        <item h="1" x="16"/>
        <item h="1" x="20"/>
        <item h="1" x="15"/>
        <item h="1" x="30"/>
        <item x="14"/>
        <item h="1" x="10"/>
        <item h="1" x="12"/>
        <item h="1" x="33"/>
        <item h="1" x="36"/>
        <item t="default"/>
      </items>
    </pivotField>
    <pivotField dataField="1" compact="0" outline="0" showAll="0" includeNewItemsInFilter="1"/>
    <pivotField compact="0" outline="0" showAll="0" includeNewItemsInFilter="1" defaultSubtotal="0">
      <items count="3">
        <item x="0"/>
        <item x="1"/>
        <item x="2"/>
      </items>
    </pivotField>
  </pivotFields>
  <rowFields count="3">
    <field x="9"/>
    <field x="8"/>
    <field x="12"/>
  </rowFields>
  <rowItems count="20">
    <i>
      <x v="2"/>
      <x/>
      <x v="6"/>
    </i>
    <i r="2">
      <x v="24"/>
    </i>
    <i t="default" r="1">
      <x/>
    </i>
    <i r="1">
      <x v="1"/>
      <x v="6"/>
    </i>
    <i r="2">
      <x v="24"/>
    </i>
    <i t="default" r="1">
      <x v="1"/>
    </i>
    <i r="1">
      <x v="3"/>
      <x v="6"/>
    </i>
    <i r="2">
      <x v="24"/>
    </i>
    <i r="2">
      <x v="32"/>
    </i>
    <i t="default" r="1">
      <x v="3"/>
    </i>
    <i r="1">
      <x v="4"/>
      <x v="6"/>
    </i>
    <i r="2">
      <x v="24"/>
    </i>
    <i r="2">
      <x v="32"/>
    </i>
    <i t="default" r="1">
      <x v="4"/>
    </i>
    <i r="1">
      <x v="5"/>
      <x v="6"/>
    </i>
    <i r="2">
      <x v="24"/>
    </i>
    <i r="2">
      <x v="32"/>
    </i>
    <i t="default" r="1">
      <x v="5"/>
    </i>
    <i t="default">
      <x v="2"/>
    </i>
    <i t="grand">
      <x/>
    </i>
  </rowItems>
  <colItems count="1">
    <i/>
  </colItems>
  <pageFields count="1">
    <pageField fld="10" hier="-1"/>
  </pageFields>
  <dataFields count="1">
    <dataField name="Som van OPPERVLAKT,N,11,2" fld="13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70EB-89AE-4A13-A75C-8C401008E3C8}">
  <sheetPr>
    <tabColor rgb="FF92D050"/>
  </sheetPr>
  <dimension ref="A1:K100"/>
  <sheetViews>
    <sheetView tabSelected="1" workbookViewId="0"/>
  </sheetViews>
  <sheetFormatPr defaultRowHeight="12.75" x14ac:dyDescent="0.2"/>
  <cols>
    <col min="1" max="1" width="9.85546875" customWidth="1"/>
    <col min="2" max="2" width="75.140625" customWidth="1"/>
    <col min="3" max="3" width="8" customWidth="1"/>
    <col min="4" max="4" width="9.140625" customWidth="1"/>
    <col min="5" max="5" width="20.7109375" style="17" customWidth="1"/>
    <col min="6" max="6" width="16" style="17" customWidth="1"/>
    <col min="7" max="7" width="14.7109375" style="17" customWidth="1"/>
    <col min="8" max="8" width="21.85546875" style="23" customWidth="1"/>
    <col min="9" max="9" width="16" style="19" customWidth="1"/>
  </cols>
  <sheetData>
    <row r="1" spans="1:11" x14ac:dyDescent="0.2">
      <c r="A1" s="38" t="s">
        <v>2038</v>
      </c>
      <c r="B1" s="26"/>
      <c r="C1" s="26"/>
      <c r="D1" s="26"/>
      <c r="E1" s="27"/>
      <c r="F1" s="27"/>
      <c r="G1" s="27"/>
      <c r="H1" s="28" t="s">
        <v>1864</v>
      </c>
      <c r="I1" s="29" t="s">
        <v>1865</v>
      </c>
    </row>
    <row r="2" spans="1:11" x14ac:dyDescent="0.2">
      <c r="A2" s="30"/>
      <c r="B2" s="31"/>
      <c r="C2" s="31"/>
      <c r="D2" s="31"/>
      <c r="E2" s="17" t="s">
        <v>1866</v>
      </c>
      <c r="F2" s="17" t="s">
        <v>1867</v>
      </c>
      <c r="G2" s="17" t="s">
        <v>1868</v>
      </c>
      <c r="H2" s="23" t="s">
        <v>1869</v>
      </c>
      <c r="I2" s="19" t="s">
        <v>2028</v>
      </c>
    </row>
    <row r="3" spans="1:11" x14ac:dyDescent="0.2">
      <c r="A3" s="30"/>
      <c r="B3" s="31"/>
      <c r="C3" s="31"/>
      <c r="D3" s="31"/>
      <c r="E3" s="17" t="s">
        <v>1870</v>
      </c>
      <c r="K3" t="s">
        <v>2066</v>
      </c>
    </row>
    <row r="4" spans="1:11" x14ac:dyDescent="0.2">
      <c r="A4" s="32"/>
      <c r="B4" s="33"/>
      <c r="C4" s="33"/>
      <c r="D4" s="33"/>
      <c r="E4" s="37" t="s">
        <v>2039</v>
      </c>
      <c r="F4" s="34"/>
      <c r="G4" s="34"/>
      <c r="H4" s="35"/>
      <c r="I4" s="36"/>
    </row>
    <row r="6" spans="1:11" x14ac:dyDescent="0.2">
      <c r="A6" t="s">
        <v>1871</v>
      </c>
      <c r="B6" t="s">
        <v>1872</v>
      </c>
      <c r="C6" t="s">
        <v>1873</v>
      </c>
      <c r="D6" t="s">
        <v>1874</v>
      </c>
    </row>
    <row r="7" spans="1:11" x14ac:dyDescent="0.2">
      <c r="A7" t="s">
        <v>1875</v>
      </c>
      <c r="B7" t="s">
        <v>1876</v>
      </c>
      <c r="C7" t="s">
        <v>1877</v>
      </c>
      <c r="D7" t="s">
        <v>1877</v>
      </c>
    </row>
    <row r="8" spans="1:11" x14ac:dyDescent="0.2">
      <c r="A8" t="s">
        <v>1878</v>
      </c>
      <c r="B8" t="s">
        <v>1879</v>
      </c>
      <c r="C8" t="s">
        <v>1877</v>
      </c>
      <c r="D8" t="s">
        <v>1877</v>
      </c>
    </row>
    <row r="9" spans="1:11" x14ac:dyDescent="0.2">
      <c r="A9" t="s">
        <v>1880</v>
      </c>
      <c r="B9" t="s">
        <v>1881</v>
      </c>
      <c r="C9" t="s">
        <v>1877</v>
      </c>
      <c r="D9" t="s">
        <v>1877</v>
      </c>
    </row>
    <row r="10" spans="1:11" x14ac:dyDescent="0.2">
      <c r="A10" t="s">
        <v>1882</v>
      </c>
      <c r="B10" t="s">
        <v>1883</v>
      </c>
      <c r="C10" t="s">
        <v>1884</v>
      </c>
      <c r="D10" t="s">
        <v>1885</v>
      </c>
      <c r="E10" s="22">
        <f>'gesloten verh(GV)'!D5/3</f>
        <v>3587.7897500000017</v>
      </c>
      <c r="F10" s="17">
        <v>1</v>
      </c>
      <c r="G10" s="17">
        <v>2</v>
      </c>
      <c r="H10" s="23">
        <f>G10*F10*E10</f>
        <v>7175.5795000000035</v>
      </c>
      <c r="I10" s="19">
        <v>7500</v>
      </c>
    </row>
    <row r="11" spans="1:11" x14ac:dyDescent="0.2">
      <c r="A11" t="s">
        <v>1886</v>
      </c>
      <c r="B11" t="s">
        <v>1887</v>
      </c>
      <c r="C11" t="s">
        <v>1884</v>
      </c>
      <c r="D11" t="s">
        <v>1885</v>
      </c>
      <c r="E11" s="22">
        <f>E10</f>
        <v>3587.7897500000017</v>
      </c>
      <c r="F11" s="17">
        <v>1</v>
      </c>
      <c r="G11" s="17">
        <v>2</v>
      </c>
      <c r="H11" s="23">
        <f t="shared" ref="H11:H71" si="0">G11*F11*E11</f>
        <v>7175.5795000000035</v>
      </c>
      <c r="I11" s="19">
        <v>7500</v>
      </c>
    </row>
    <row r="12" spans="1:11" x14ac:dyDescent="0.2">
      <c r="A12" t="s">
        <v>1888</v>
      </c>
      <c r="B12" t="s">
        <v>1889</v>
      </c>
      <c r="C12" t="s">
        <v>1884</v>
      </c>
      <c r="D12" t="s">
        <v>1885</v>
      </c>
      <c r="E12" s="22">
        <f>E11</f>
        <v>3587.7897500000017</v>
      </c>
      <c r="F12" s="17">
        <v>1</v>
      </c>
      <c r="G12" s="17">
        <v>2</v>
      </c>
      <c r="H12" s="23">
        <f t="shared" si="0"/>
        <v>7175.5795000000035</v>
      </c>
      <c r="I12" s="19">
        <v>7500</v>
      </c>
    </row>
    <row r="13" spans="1:11" x14ac:dyDescent="0.2">
      <c r="A13" t="s">
        <v>1890</v>
      </c>
      <c r="B13" t="s">
        <v>1891</v>
      </c>
      <c r="C13" t="s">
        <v>1877</v>
      </c>
      <c r="E13" s="22"/>
      <c r="H13" s="23">
        <f t="shared" si="0"/>
        <v>0</v>
      </c>
    </row>
    <row r="14" spans="1:11" x14ac:dyDescent="0.2">
      <c r="A14" t="s">
        <v>1892</v>
      </c>
      <c r="B14" t="s">
        <v>1893</v>
      </c>
      <c r="C14" t="s">
        <v>1877</v>
      </c>
      <c r="E14" s="22"/>
      <c r="H14" s="23">
        <f t="shared" si="0"/>
        <v>0</v>
      </c>
    </row>
    <row r="15" spans="1:11" x14ac:dyDescent="0.2">
      <c r="A15" t="s">
        <v>1894</v>
      </c>
      <c r="B15" t="s">
        <v>1895</v>
      </c>
      <c r="C15" t="s">
        <v>1884</v>
      </c>
      <c r="D15" t="s">
        <v>1885</v>
      </c>
      <c r="E15" s="22">
        <f>'gesloten verh(GV)'!D6/3</f>
        <v>111.61554166666666</v>
      </c>
      <c r="F15" s="17">
        <v>1</v>
      </c>
      <c r="G15" s="17">
        <v>2</v>
      </c>
      <c r="H15" s="23">
        <f t="shared" si="0"/>
        <v>223.23108333333332</v>
      </c>
      <c r="I15" s="19">
        <v>1000</v>
      </c>
    </row>
    <row r="16" spans="1:11" x14ac:dyDescent="0.2">
      <c r="A16" t="s">
        <v>1896</v>
      </c>
      <c r="B16" t="s">
        <v>1897</v>
      </c>
      <c r="C16" t="s">
        <v>1884</v>
      </c>
      <c r="D16" t="s">
        <v>1885</v>
      </c>
      <c r="E16" s="22">
        <f>E15</f>
        <v>111.61554166666666</v>
      </c>
      <c r="F16" s="17">
        <v>1</v>
      </c>
      <c r="G16" s="17">
        <v>2</v>
      </c>
      <c r="H16" s="23">
        <f t="shared" si="0"/>
        <v>223.23108333333332</v>
      </c>
      <c r="I16" s="19">
        <v>1000</v>
      </c>
    </row>
    <row r="17" spans="1:9" x14ac:dyDescent="0.2">
      <c r="A17" t="s">
        <v>1898</v>
      </c>
      <c r="B17" t="s">
        <v>1899</v>
      </c>
      <c r="C17" t="s">
        <v>1884</v>
      </c>
      <c r="D17" t="s">
        <v>1885</v>
      </c>
      <c r="E17" s="22">
        <f>E16</f>
        <v>111.61554166666666</v>
      </c>
      <c r="F17" s="17">
        <v>1</v>
      </c>
      <c r="G17" s="17">
        <v>2</v>
      </c>
      <c r="H17" s="23">
        <f t="shared" si="0"/>
        <v>223.23108333333332</v>
      </c>
      <c r="I17" s="19">
        <v>1000</v>
      </c>
    </row>
    <row r="18" spans="1:9" x14ac:dyDescent="0.2">
      <c r="A18" t="s">
        <v>1900</v>
      </c>
      <c r="B18" t="s">
        <v>1901</v>
      </c>
      <c r="C18" t="s">
        <v>1877</v>
      </c>
      <c r="H18" s="23">
        <f t="shared" si="0"/>
        <v>0</v>
      </c>
    </row>
    <row r="19" spans="1:9" x14ac:dyDescent="0.2">
      <c r="A19" t="s">
        <v>1902</v>
      </c>
      <c r="B19" t="s">
        <v>2073</v>
      </c>
      <c r="C19" t="s">
        <v>1863</v>
      </c>
      <c r="D19" t="s">
        <v>1885</v>
      </c>
      <c r="E19" s="22">
        <f>'GV - verkeerseiland'!C7/3</f>
        <v>11.209466666666664</v>
      </c>
      <c r="F19" s="17">
        <v>3</v>
      </c>
      <c r="G19" s="17">
        <v>2</v>
      </c>
      <c r="H19" s="23">
        <f t="shared" si="0"/>
        <v>67.256799999999984</v>
      </c>
      <c r="I19" s="19">
        <v>75</v>
      </c>
    </row>
    <row r="20" spans="1:9" x14ac:dyDescent="0.2">
      <c r="A20" t="s">
        <v>1903</v>
      </c>
      <c r="B20" t="s">
        <v>2074</v>
      </c>
      <c r="C20" t="s">
        <v>1863</v>
      </c>
      <c r="D20" t="s">
        <v>1885</v>
      </c>
      <c r="E20" s="22">
        <f>E19</f>
        <v>11.209466666666664</v>
      </c>
      <c r="F20" s="17">
        <v>3</v>
      </c>
      <c r="G20" s="17">
        <v>2</v>
      </c>
      <c r="H20" s="23">
        <f t="shared" si="0"/>
        <v>67.256799999999984</v>
      </c>
      <c r="I20" s="19">
        <v>75</v>
      </c>
    </row>
    <row r="21" spans="1:9" x14ac:dyDescent="0.2">
      <c r="A21" s="18">
        <v>140030</v>
      </c>
      <c r="B21" t="s">
        <v>2075</v>
      </c>
      <c r="C21" t="s">
        <v>1863</v>
      </c>
      <c r="D21" t="s">
        <v>1885</v>
      </c>
      <c r="E21" s="22">
        <f>E19</f>
        <v>11.209466666666664</v>
      </c>
      <c r="F21" s="17">
        <v>3</v>
      </c>
      <c r="G21" s="17">
        <v>2</v>
      </c>
      <c r="H21" s="23">
        <f t="shared" ref="H21" si="1">G21*F21*E21</f>
        <v>67.256799999999984</v>
      </c>
      <c r="I21" s="19">
        <v>75</v>
      </c>
    </row>
    <row r="22" spans="1:9" x14ac:dyDescent="0.2">
      <c r="A22" t="s">
        <v>1904</v>
      </c>
      <c r="B22" t="s">
        <v>1905</v>
      </c>
      <c r="C22" t="s">
        <v>1877</v>
      </c>
      <c r="H22" s="23">
        <f t="shared" si="0"/>
        <v>0</v>
      </c>
    </row>
    <row r="23" spans="1:9" x14ac:dyDescent="0.2">
      <c r="A23" t="s">
        <v>1906</v>
      </c>
      <c r="B23" t="s">
        <v>1907</v>
      </c>
      <c r="C23" t="s">
        <v>1877</v>
      </c>
      <c r="H23" s="23">
        <f t="shared" si="0"/>
        <v>0</v>
      </c>
    </row>
    <row r="24" spans="1:9" x14ac:dyDescent="0.2">
      <c r="A24" t="s">
        <v>1908</v>
      </c>
      <c r="B24" t="s">
        <v>1909</v>
      </c>
      <c r="C24" t="s">
        <v>1877</v>
      </c>
      <c r="H24" s="23">
        <f t="shared" si="0"/>
        <v>0</v>
      </c>
    </row>
    <row r="25" spans="1:9" x14ac:dyDescent="0.2">
      <c r="A25" t="s">
        <v>1910</v>
      </c>
      <c r="B25" t="s">
        <v>1911</v>
      </c>
      <c r="C25" t="s">
        <v>1877</v>
      </c>
      <c r="H25" s="23">
        <f t="shared" si="0"/>
        <v>0</v>
      </c>
    </row>
    <row r="26" spans="1:9" x14ac:dyDescent="0.2">
      <c r="A26" t="s">
        <v>1912</v>
      </c>
      <c r="B26" t="s">
        <v>2053</v>
      </c>
      <c r="C26" t="s">
        <v>1863</v>
      </c>
      <c r="D26" t="s">
        <v>1885</v>
      </c>
      <c r="E26" s="22">
        <f>'elementv - hoog'!E15/3</f>
        <v>35.564600000000006</v>
      </c>
      <c r="F26" s="17">
        <v>3</v>
      </c>
      <c r="G26" s="17">
        <v>2</v>
      </c>
      <c r="H26" s="23">
        <f t="shared" si="0"/>
        <v>213.38760000000002</v>
      </c>
      <c r="I26" s="19">
        <v>200</v>
      </c>
    </row>
    <row r="27" spans="1:9" x14ac:dyDescent="0.2">
      <c r="A27" t="s">
        <v>1914</v>
      </c>
      <c r="B27" t="s">
        <v>2054</v>
      </c>
      <c r="C27" t="s">
        <v>1863</v>
      </c>
      <c r="D27" t="s">
        <v>1885</v>
      </c>
      <c r="E27" s="22">
        <f>E26</f>
        <v>35.564600000000006</v>
      </c>
      <c r="F27" s="17">
        <v>3</v>
      </c>
      <c r="G27" s="17">
        <v>2</v>
      </c>
      <c r="H27" s="23">
        <f t="shared" si="0"/>
        <v>213.38760000000002</v>
      </c>
      <c r="I27" s="19">
        <v>200</v>
      </c>
    </row>
    <row r="28" spans="1:9" x14ac:dyDescent="0.2">
      <c r="A28" t="s">
        <v>1916</v>
      </c>
      <c r="B28" t="s">
        <v>2055</v>
      </c>
      <c r="C28" t="s">
        <v>1863</v>
      </c>
      <c r="D28" t="s">
        <v>1885</v>
      </c>
      <c r="E28" s="22">
        <f>E27</f>
        <v>35.564600000000006</v>
      </c>
      <c r="F28" s="17">
        <v>3</v>
      </c>
      <c r="G28" s="17">
        <v>2</v>
      </c>
      <c r="H28" s="23">
        <f t="shared" si="0"/>
        <v>213.38760000000002</v>
      </c>
      <c r="I28" s="19">
        <v>200</v>
      </c>
    </row>
    <row r="29" spans="1:9" x14ac:dyDescent="0.2">
      <c r="A29" t="s">
        <v>1918</v>
      </c>
      <c r="B29" t="s">
        <v>2056</v>
      </c>
      <c r="C29" t="s">
        <v>1863</v>
      </c>
      <c r="D29" t="s">
        <v>1885</v>
      </c>
      <c r="E29" s="22">
        <f>'EVh - verkeerseiland'!E10/3</f>
        <v>1.0237666666666667</v>
      </c>
      <c r="F29" s="17">
        <v>3</v>
      </c>
      <c r="G29" s="17">
        <v>2</v>
      </c>
      <c r="H29" s="23">
        <f t="shared" si="0"/>
        <v>6.1425999999999998</v>
      </c>
      <c r="I29" s="19">
        <v>10</v>
      </c>
    </row>
    <row r="30" spans="1:9" x14ac:dyDescent="0.2">
      <c r="A30" t="s">
        <v>1920</v>
      </c>
      <c r="B30" t="s">
        <v>2057</v>
      </c>
      <c r="C30" t="s">
        <v>1863</v>
      </c>
      <c r="D30" t="s">
        <v>1885</v>
      </c>
      <c r="E30" s="22">
        <f>E29</f>
        <v>1.0237666666666667</v>
      </c>
      <c r="F30" s="17">
        <v>3</v>
      </c>
      <c r="G30" s="17">
        <v>2</v>
      </c>
      <c r="H30" s="23">
        <f t="shared" si="0"/>
        <v>6.1425999999999998</v>
      </c>
      <c r="I30" s="19">
        <v>10</v>
      </c>
    </row>
    <row r="31" spans="1:9" x14ac:dyDescent="0.2">
      <c r="A31" t="s">
        <v>1921</v>
      </c>
      <c r="B31" t="s">
        <v>2058</v>
      </c>
      <c r="C31" t="s">
        <v>1863</v>
      </c>
      <c r="D31" t="s">
        <v>1885</v>
      </c>
      <c r="E31" s="22">
        <f>E30</f>
        <v>1.0237666666666667</v>
      </c>
      <c r="F31" s="17">
        <v>3</v>
      </c>
      <c r="G31" s="17">
        <v>2</v>
      </c>
      <c r="H31" s="23">
        <f t="shared" si="0"/>
        <v>6.1425999999999998</v>
      </c>
      <c r="I31" s="19">
        <v>10</v>
      </c>
    </row>
    <row r="32" spans="1:9" x14ac:dyDescent="0.2">
      <c r="A32" t="s">
        <v>1922</v>
      </c>
      <c r="B32" t="s">
        <v>1923</v>
      </c>
      <c r="C32" t="s">
        <v>1877</v>
      </c>
      <c r="H32" s="23">
        <f t="shared" si="0"/>
        <v>0</v>
      </c>
    </row>
    <row r="33" spans="1:11" x14ac:dyDescent="0.2">
      <c r="A33" t="s">
        <v>1924</v>
      </c>
      <c r="B33" t="s">
        <v>1925</v>
      </c>
      <c r="C33" t="s">
        <v>1877</v>
      </c>
      <c r="H33" s="23">
        <f t="shared" si="0"/>
        <v>0</v>
      </c>
    </row>
    <row r="34" spans="1:11" x14ac:dyDescent="0.2">
      <c r="A34" t="s">
        <v>1926</v>
      </c>
      <c r="B34" t="s">
        <v>1927</v>
      </c>
      <c r="C34" t="s">
        <v>1863</v>
      </c>
      <c r="D34" t="s">
        <v>1885</v>
      </c>
      <c r="E34" s="25" t="s">
        <v>2034</v>
      </c>
      <c r="F34" s="17">
        <v>2</v>
      </c>
      <c r="G34" s="17">
        <v>2</v>
      </c>
      <c r="I34" s="19">
        <v>100</v>
      </c>
      <c r="K34" t="s">
        <v>2076</v>
      </c>
    </row>
    <row r="35" spans="1:11" x14ac:dyDescent="0.2">
      <c r="A35" t="s">
        <v>1928</v>
      </c>
      <c r="B35" t="s">
        <v>1927</v>
      </c>
      <c r="C35" t="s">
        <v>1863</v>
      </c>
      <c r="D35" t="s">
        <v>1885</v>
      </c>
      <c r="E35" s="25" t="s">
        <v>2035</v>
      </c>
      <c r="F35" s="17">
        <v>2</v>
      </c>
      <c r="G35" s="17">
        <v>2</v>
      </c>
      <c r="I35" s="19">
        <v>100</v>
      </c>
    </row>
    <row r="36" spans="1:11" x14ac:dyDescent="0.2">
      <c r="A36" t="s">
        <v>1929</v>
      </c>
      <c r="B36" t="s">
        <v>1930</v>
      </c>
      <c r="C36" t="s">
        <v>1863</v>
      </c>
      <c r="D36" t="s">
        <v>1885</v>
      </c>
      <c r="E36" s="25" t="s">
        <v>2036</v>
      </c>
      <c r="F36" s="17">
        <v>2</v>
      </c>
      <c r="G36" s="17">
        <v>2</v>
      </c>
      <c r="I36" s="19">
        <v>100</v>
      </c>
    </row>
    <row r="37" spans="1:11" x14ac:dyDescent="0.2">
      <c r="A37" t="s">
        <v>1931</v>
      </c>
      <c r="B37" t="s">
        <v>1927</v>
      </c>
      <c r="C37" t="s">
        <v>1863</v>
      </c>
      <c r="D37" t="s">
        <v>1885</v>
      </c>
      <c r="E37" s="25" t="s">
        <v>2037</v>
      </c>
      <c r="F37" s="17">
        <v>2</v>
      </c>
      <c r="G37" s="17">
        <v>2</v>
      </c>
      <c r="I37" s="19">
        <v>10</v>
      </c>
    </row>
    <row r="38" spans="1:11" x14ac:dyDescent="0.2">
      <c r="A38" t="s">
        <v>1932</v>
      </c>
      <c r="B38" t="s">
        <v>1927</v>
      </c>
      <c r="C38" t="s">
        <v>1863</v>
      </c>
      <c r="D38" t="s">
        <v>1885</v>
      </c>
      <c r="E38" s="25"/>
      <c r="F38" s="17">
        <v>2</v>
      </c>
      <c r="G38" s="17">
        <v>2</v>
      </c>
      <c r="H38" s="23">
        <f t="shared" si="0"/>
        <v>0</v>
      </c>
      <c r="I38" s="19">
        <v>10</v>
      </c>
    </row>
    <row r="39" spans="1:11" x14ac:dyDescent="0.2">
      <c r="A39" t="s">
        <v>1933</v>
      </c>
      <c r="B39" t="s">
        <v>1927</v>
      </c>
      <c r="C39" t="s">
        <v>1863</v>
      </c>
      <c r="D39" t="s">
        <v>1885</v>
      </c>
      <c r="E39" s="25"/>
      <c r="F39" s="17">
        <v>2</v>
      </c>
      <c r="G39" s="17">
        <v>2</v>
      </c>
      <c r="H39" s="23">
        <f t="shared" si="0"/>
        <v>0</v>
      </c>
      <c r="I39" s="19">
        <v>10</v>
      </c>
    </row>
    <row r="40" spans="1:11" x14ac:dyDescent="0.2">
      <c r="A40" t="s">
        <v>1934</v>
      </c>
      <c r="B40" t="s">
        <v>1935</v>
      </c>
      <c r="C40" t="s">
        <v>1877</v>
      </c>
      <c r="H40" s="23">
        <f t="shared" si="0"/>
        <v>0</v>
      </c>
    </row>
    <row r="41" spans="1:11" x14ac:dyDescent="0.2">
      <c r="A41" t="s">
        <v>1936</v>
      </c>
      <c r="B41" t="s">
        <v>1937</v>
      </c>
      <c r="C41" t="s">
        <v>1877</v>
      </c>
      <c r="H41" s="23">
        <f t="shared" si="0"/>
        <v>0</v>
      </c>
    </row>
    <row r="42" spans="1:11" x14ac:dyDescent="0.2">
      <c r="A42" t="s">
        <v>1938</v>
      </c>
      <c r="B42" t="s">
        <v>1939</v>
      </c>
      <c r="C42" t="s">
        <v>1877</v>
      </c>
      <c r="H42" s="23">
        <f t="shared" si="0"/>
        <v>0</v>
      </c>
    </row>
    <row r="43" spans="1:11" x14ac:dyDescent="0.2">
      <c r="A43" t="s">
        <v>1940</v>
      </c>
      <c r="B43" t="s">
        <v>1913</v>
      </c>
      <c r="C43" t="s">
        <v>1863</v>
      </c>
      <c r="D43" t="s">
        <v>1885</v>
      </c>
      <c r="E43" s="22">
        <f>'elementv - middel_laag'!E44/3</f>
        <v>3796.6094333333349</v>
      </c>
      <c r="F43" s="17">
        <v>3</v>
      </c>
      <c r="G43" s="17">
        <v>2</v>
      </c>
      <c r="H43" s="23">
        <f t="shared" si="0"/>
        <v>22779.656600000009</v>
      </c>
      <c r="I43" s="19">
        <v>23000</v>
      </c>
      <c r="K43" t="s">
        <v>2064</v>
      </c>
    </row>
    <row r="44" spans="1:11" x14ac:dyDescent="0.2">
      <c r="A44" t="s">
        <v>1941</v>
      </c>
      <c r="B44" t="s">
        <v>1915</v>
      </c>
      <c r="C44" t="s">
        <v>1863</v>
      </c>
      <c r="D44" t="s">
        <v>1885</v>
      </c>
      <c r="E44" s="22">
        <f>E43</f>
        <v>3796.6094333333349</v>
      </c>
      <c r="F44" s="17">
        <v>3</v>
      </c>
      <c r="G44" s="17">
        <v>2</v>
      </c>
      <c r="H44" s="23">
        <f t="shared" si="0"/>
        <v>22779.656600000009</v>
      </c>
      <c r="I44" s="19">
        <v>23000</v>
      </c>
      <c r="K44" t="s">
        <v>2063</v>
      </c>
    </row>
    <row r="45" spans="1:11" x14ac:dyDescent="0.2">
      <c r="A45" t="s">
        <v>1942</v>
      </c>
      <c r="B45" t="s">
        <v>1917</v>
      </c>
      <c r="C45" t="s">
        <v>1863</v>
      </c>
      <c r="D45" t="s">
        <v>1885</v>
      </c>
      <c r="E45" s="22">
        <f>E44</f>
        <v>3796.6094333333349</v>
      </c>
      <c r="F45" s="17">
        <v>3</v>
      </c>
      <c r="G45" s="17">
        <v>2</v>
      </c>
      <c r="H45" s="23">
        <f t="shared" si="0"/>
        <v>22779.656600000009</v>
      </c>
      <c r="I45" s="19">
        <v>23000</v>
      </c>
    </row>
    <row r="46" spans="1:11" x14ac:dyDescent="0.2">
      <c r="A46" t="s">
        <v>1943</v>
      </c>
      <c r="B46" t="s">
        <v>1919</v>
      </c>
      <c r="C46" t="s">
        <v>1863</v>
      </c>
      <c r="D46" t="s">
        <v>1885</v>
      </c>
      <c r="E46" s="22">
        <f>'EVml - verkeerseiland'!E23/3</f>
        <v>13.396466666666667</v>
      </c>
      <c r="F46" s="17">
        <v>3</v>
      </c>
      <c r="G46" s="17">
        <v>2</v>
      </c>
      <c r="H46" s="23">
        <f t="shared" si="0"/>
        <v>80.378799999999998</v>
      </c>
      <c r="I46" s="19">
        <v>80</v>
      </c>
    </row>
    <row r="47" spans="1:11" x14ac:dyDescent="0.2">
      <c r="A47" t="s">
        <v>1944</v>
      </c>
      <c r="B47" t="s">
        <v>1919</v>
      </c>
      <c r="C47" t="s">
        <v>1863</v>
      </c>
      <c r="D47" t="s">
        <v>1885</v>
      </c>
      <c r="E47" s="22">
        <f>E46</f>
        <v>13.396466666666667</v>
      </c>
      <c r="F47" s="17">
        <v>3</v>
      </c>
      <c r="G47" s="17">
        <v>2</v>
      </c>
      <c r="H47" s="23">
        <f t="shared" si="0"/>
        <v>80.378799999999998</v>
      </c>
      <c r="I47" s="19">
        <v>80</v>
      </c>
    </row>
    <row r="48" spans="1:11" x14ac:dyDescent="0.2">
      <c r="A48" t="s">
        <v>1945</v>
      </c>
      <c r="B48" t="s">
        <v>1919</v>
      </c>
      <c r="C48" t="s">
        <v>1863</v>
      </c>
      <c r="D48" t="s">
        <v>1885</v>
      </c>
      <c r="E48" s="22">
        <f>E47</f>
        <v>13.396466666666667</v>
      </c>
      <c r="F48" s="17">
        <v>3</v>
      </c>
      <c r="G48" s="17">
        <v>2</v>
      </c>
      <c r="H48" s="23">
        <f t="shared" si="0"/>
        <v>80.378799999999998</v>
      </c>
      <c r="I48" s="19">
        <v>80</v>
      </c>
    </row>
    <row r="49" spans="1:9" x14ac:dyDescent="0.2">
      <c r="A49" t="s">
        <v>1946</v>
      </c>
      <c r="B49" t="s">
        <v>1937</v>
      </c>
      <c r="C49" t="s">
        <v>1877</v>
      </c>
      <c r="H49" s="23">
        <f t="shared" si="0"/>
        <v>0</v>
      </c>
    </row>
    <row r="50" spans="1:9" x14ac:dyDescent="0.2">
      <c r="A50" t="s">
        <v>1947</v>
      </c>
      <c r="B50" t="s">
        <v>1948</v>
      </c>
      <c r="C50" t="s">
        <v>1877</v>
      </c>
      <c r="H50" s="23">
        <f t="shared" si="0"/>
        <v>0</v>
      </c>
    </row>
    <row r="51" spans="1:9" x14ac:dyDescent="0.2">
      <c r="A51" t="s">
        <v>1949</v>
      </c>
      <c r="B51" t="s">
        <v>1950</v>
      </c>
      <c r="C51" t="s">
        <v>1863</v>
      </c>
      <c r="D51" t="s">
        <v>1885</v>
      </c>
      <c r="E51" s="22">
        <f>'elementv - ml natuursteen ca'!E19/2</f>
        <v>394.8869000000002</v>
      </c>
      <c r="F51" s="17">
        <v>3</v>
      </c>
      <c r="G51" s="17">
        <v>2</v>
      </c>
      <c r="H51" s="23">
        <f t="shared" si="0"/>
        <v>2369.3214000000012</v>
      </c>
      <c r="I51" s="19">
        <v>2400</v>
      </c>
    </row>
    <row r="52" spans="1:9" x14ac:dyDescent="0.2">
      <c r="A52" t="s">
        <v>1951</v>
      </c>
      <c r="B52" t="s">
        <v>1950</v>
      </c>
      <c r="C52" t="s">
        <v>1863</v>
      </c>
      <c r="D52" t="s">
        <v>1885</v>
      </c>
      <c r="E52" s="22">
        <f>E51</f>
        <v>394.8869000000002</v>
      </c>
      <c r="F52" s="17">
        <v>3</v>
      </c>
      <c r="G52" s="17">
        <v>2</v>
      </c>
      <c r="H52" s="23">
        <f t="shared" si="0"/>
        <v>2369.3214000000012</v>
      </c>
      <c r="I52" s="19">
        <v>2400</v>
      </c>
    </row>
    <row r="53" spans="1:9" x14ac:dyDescent="0.2">
      <c r="A53" t="s">
        <v>1952</v>
      </c>
      <c r="B53" t="s">
        <v>1953</v>
      </c>
      <c r="C53" t="s">
        <v>1877</v>
      </c>
      <c r="H53" s="23">
        <f t="shared" si="0"/>
        <v>0</v>
      </c>
    </row>
    <row r="54" spans="1:9" x14ac:dyDescent="0.2">
      <c r="A54" t="s">
        <v>1954</v>
      </c>
      <c r="B54" t="s">
        <v>1955</v>
      </c>
      <c r="C54" t="s">
        <v>1877</v>
      </c>
      <c r="H54" s="23">
        <f t="shared" si="0"/>
        <v>0</v>
      </c>
    </row>
    <row r="55" spans="1:9" x14ac:dyDescent="0.2">
      <c r="A55" t="s">
        <v>1956</v>
      </c>
      <c r="B55" t="s">
        <v>2031</v>
      </c>
      <c r="C55" t="s">
        <v>1863</v>
      </c>
      <c r="D55" t="s">
        <v>1885</v>
      </c>
      <c r="E55" s="22">
        <f>'elementv - ml  tegels'!E24/3</f>
        <v>2038.0423999999978</v>
      </c>
      <c r="F55" s="17">
        <v>3</v>
      </c>
      <c r="G55" s="17">
        <v>2</v>
      </c>
      <c r="H55" s="23">
        <f t="shared" si="0"/>
        <v>12228.254399999987</v>
      </c>
      <c r="I55" s="19">
        <v>12500</v>
      </c>
    </row>
    <row r="56" spans="1:9" x14ac:dyDescent="0.2">
      <c r="A56" t="s">
        <v>1957</v>
      </c>
      <c r="B56" t="s">
        <v>2032</v>
      </c>
      <c r="C56" t="s">
        <v>1863</v>
      </c>
      <c r="D56" t="s">
        <v>1885</v>
      </c>
      <c r="E56" s="22">
        <f>E55</f>
        <v>2038.0423999999978</v>
      </c>
      <c r="F56" s="17">
        <v>3</v>
      </c>
      <c r="G56" s="17">
        <v>2</v>
      </c>
      <c r="H56" s="23">
        <f t="shared" si="0"/>
        <v>12228.254399999987</v>
      </c>
      <c r="I56" s="19">
        <v>12500</v>
      </c>
    </row>
    <row r="57" spans="1:9" x14ac:dyDescent="0.2">
      <c r="A57" t="s">
        <v>1958</v>
      </c>
      <c r="B57" t="s">
        <v>2033</v>
      </c>
      <c r="C57" t="s">
        <v>1863</v>
      </c>
      <c r="D57" t="s">
        <v>1885</v>
      </c>
      <c r="E57" s="22">
        <f>E56</f>
        <v>2038.0423999999978</v>
      </c>
      <c r="F57" s="17">
        <v>3</v>
      </c>
      <c r="G57" s="17">
        <v>2</v>
      </c>
      <c r="H57" s="23">
        <f t="shared" si="0"/>
        <v>12228.254399999987</v>
      </c>
      <c r="I57" s="19">
        <v>12500</v>
      </c>
    </row>
    <row r="58" spans="1:9" x14ac:dyDescent="0.2">
      <c r="A58" t="s">
        <v>1959</v>
      </c>
      <c r="B58" t="s">
        <v>2050</v>
      </c>
      <c r="C58" t="s">
        <v>1863</v>
      </c>
      <c r="D58" t="s">
        <v>1885</v>
      </c>
      <c r="E58" s="22">
        <f>'EV-ml  tegels verkeerseil'!E16/3</f>
        <v>3.2853999999999997</v>
      </c>
      <c r="F58" s="17">
        <v>3</v>
      </c>
      <c r="G58" s="17">
        <v>2</v>
      </c>
      <c r="H58" s="23">
        <f t="shared" si="0"/>
        <v>19.712399999999999</v>
      </c>
      <c r="I58" s="19">
        <v>20</v>
      </c>
    </row>
    <row r="59" spans="1:9" x14ac:dyDescent="0.2">
      <c r="A59" t="s">
        <v>1960</v>
      </c>
      <c r="B59" t="s">
        <v>2051</v>
      </c>
      <c r="C59" t="s">
        <v>1863</v>
      </c>
      <c r="D59" t="s">
        <v>1885</v>
      </c>
      <c r="E59" s="22">
        <f>E58</f>
        <v>3.2853999999999997</v>
      </c>
      <c r="F59" s="17">
        <v>3</v>
      </c>
      <c r="G59" s="17">
        <v>2</v>
      </c>
      <c r="H59" s="23">
        <f t="shared" si="0"/>
        <v>19.712399999999999</v>
      </c>
      <c r="I59" s="19">
        <v>20</v>
      </c>
    </row>
    <row r="60" spans="1:9" x14ac:dyDescent="0.2">
      <c r="A60" t="s">
        <v>1961</v>
      </c>
      <c r="B60" t="s">
        <v>2052</v>
      </c>
      <c r="C60" t="s">
        <v>1863</v>
      </c>
      <c r="D60" t="s">
        <v>1885</v>
      </c>
      <c r="E60" s="22">
        <f>E59</f>
        <v>3.2853999999999997</v>
      </c>
      <c r="F60" s="17">
        <v>3</v>
      </c>
      <c r="G60" s="17">
        <v>2</v>
      </c>
      <c r="H60" s="23">
        <f t="shared" si="0"/>
        <v>19.712399999999999</v>
      </c>
      <c r="I60" s="19">
        <v>20</v>
      </c>
    </row>
    <row r="61" spans="1:9" x14ac:dyDescent="0.2">
      <c r="A61" s="18">
        <v>224</v>
      </c>
      <c r="B61" t="s">
        <v>1965</v>
      </c>
      <c r="C61" t="s">
        <v>1877</v>
      </c>
      <c r="E61" s="22"/>
      <c r="H61" s="23">
        <f t="shared" si="0"/>
        <v>0</v>
      </c>
    </row>
    <row r="62" spans="1:9" x14ac:dyDescent="0.2">
      <c r="A62" s="18">
        <v>2241</v>
      </c>
      <c r="B62" t="s">
        <v>1966</v>
      </c>
      <c r="C62" t="s">
        <v>1877</v>
      </c>
      <c r="E62" s="22"/>
      <c r="H62" s="23">
        <f t="shared" si="0"/>
        <v>0</v>
      </c>
    </row>
    <row r="63" spans="1:9" x14ac:dyDescent="0.2">
      <c r="A63" s="18">
        <v>225131</v>
      </c>
      <c r="B63" t="s">
        <v>1967</v>
      </c>
      <c r="C63" t="s">
        <v>1863</v>
      </c>
      <c r="D63" t="s">
        <v>1885</v>
      </c>
      <c r="E63" s="22">
        <f>'valdempende tegels'!E7</f>
        <v>21.5718</v>
      </c>
      <c r="F63" s="17">
        <v>3</v>
      </c>
      <c r="G63" s="17">
        <v>2</v>
      </c>
      <c r="H63" s="23">
        <f t="shared" si="0"/>
        <v>129.4308</v>
      </c>
      <c r="I63" s="19">
        <v>130</v>
      </c>
    </row>
    <row r="64" spans="1:9" x14ac:dyDescent="0.2">
      <c r="A64" s="39" t="s">
        <v>1968</v>
      </c>
      <c r="B64" t="s">
        <v>2046</v>
      </c>
      <c r="C64" t="s">
        <v>1877</v>
      </c>
      <c r="E64" s="22"/>
      <c r="H64" s="23">
        <f>G64*F64*E64</f>
        <v>0</v>
      </c>
    </row>
    <row r="65" spans="1:11" x14ac:dyDescent="0.2">
      <c r="A65" t="s">
        <v>1962</v>
      </c>
      <c r="B65" t="s">
        <v>2047</v>
      </c>
      <c r="C65" t="s">
        <v>1863</v>
      </c>
      <c r="D65" t="s">
        <v>1885</v>
      </c>
      <c r="E65" s="22">
        <f>'elementv - trappen'!E23/3</f>
        <v>12.725733333333332</v>
      </c>
      <c r="F65" s="17">
        <v>6</v>
      </c>
      <c r="G65" s="17">
        <v>2</v>
      </c>
      <c r="H65" s="23">
        <f>G65*F65*E65</f>
        <v>152.7088</v>
      </c>
      <c r="I65" s="19">
        <v>150</v>
      </c>
      <c r="K65" t="s">
        <v>2061</v>
      </c>
    </row>
    <row r="66" spans="1:11" x14ac:dyDescent="0.2">
      <c r="A66" t="s">
        <v>1963</v>
      </c>
      <c r="B66" t="s">
        <v>2048</v>
      </c>
      <c r="C66" t="s">
        <v>1863</v>
      </c>
      <c r="D66" t="s">
        <v>1885</v>
      </c>
      <c r="E66" s="22">
        <f>E65</f>
        <v>12.725733333333332</v>
      </c>
      <c r="F66" s="17">
        <v>6</v>
      </c>
      <c r="G66" s="17">
        <v>2</v>
      </c>
      <c r="H66" s="23">
        <f>G66*F66*E66</f>
        <v>152.7088</v>
      </c>
      <c r="I66" s="19">
        <v>150</v>
      </c>
      <c r="K66" t="s">
        <v>2062</v>
      </c>
    </row>
    <row r="67" spans="1:11" x14ac:dyDescent="0.2">
      <c r="A67" t="s">
        <v>1964</v>
      </c>
      <c r="B67" t="s">
        <v>2049</v>
      </c>
      <c r="C67" t="s">
        <v>1863</v>
      </c>
      <c r="D67" t="s">
        <v>1885</v>
      </c>
      <c r="E67" s="22">
        <f>E66</f>
        <v>12.725733333333332</v>
      </c>
      <c r="F67" s="17">
        <v>6</v>
      </c>
      <c r="G67" s="17">
        <v>2</v>
      </c>
      <c r="H67" s="23">
        <f>G67*F67*E67</f>
        <v>152.7088</v>
      </c>
      <c r="I67" s="19">
        <v>150</v>
      </c>
    </row>
    <row r="68" spans="1:11" x14ac:dyDescent="0.2">
      <c r="A68" s="39" t="s">
        <v>1973</v>
      </c>
      <c r="B68" t="s">
        <v>1969</v>
      </c>
      <c r="C68" t="s">
        <v>1877</v>
      </c>
      <c r="E68" s="22"/>
      <c r="H68" s="23">
        <f t="shared" si="0"/>
        <v>0</v>
      </c>
    </row>
    <row r="69" spans="1:11" x14ac:dyDescent="0.2">
      <c r="A69" s="39" t="s">
        <v>2043</v>
      </c>
      <c r="B69" t="s">
        <v>1970</v>
      </c>
      <c r="C69" t="s">
        <v>1877</v>
      </c>
      <c r="E69" s="22"/>
      <c r="H69" s="23">
        <f t="shared" si="0"/>
        <v>0</v>
      </c>
    </row>
    <row r="70" spans="1:11" x14ac:dyDescent="0.2">
      <c r="A70" s="39" t="s">
        <v>2044</v>
      </c>
      <c r="B70" t="s">
        <v>2029</v>
      </c>
      <c r="C70" t="s">
        <v>1863</v>
      </c>
      <c r="D70" t="s">
        <v>1885</v>
      </c>
      <c r="E70" s="22">
        <f>halfverhardingen!E22/2</f>
        <v>202.65275000000003</v>
      </c>
      <c r="F70" s="17">
        <v>6</v>
      </c>
      <c r="G70" s="17">
        <v>2</v>
      </c>
      <c r="H70" s="23">
        <f t="shared" si="0"/>
        <v>2431.8330000000005</v>
      </c>
      <c r="I70" s="19">
        <v>2400</v>
      </c>
      <c r="K70" t="s">
        <v>2059</v>
      </c>
    </row>
    <row r="71" spans="1:11" x14ac:dyDescent="0.2">
      <c r="A71" s="39" t="s">
        <v>2045</v>
      </c>
      <c r="B71" t="s">
        <v>2030</v>
      </c>
      <c r="C71" t="s">
        <v>1863</v>
      </c>
      <c r="D71" t="s">
        <v>1885</v>
      </c>
      <c r="E71" s="22">
        <f>E70</f>
        <v>202.65275000000003</v>
      </c>
      <c r="F71" s="17">
        <v>6</v>
      </c>
      <c r="G71" s="17">
        <v>2</v>
      </c>
      <c r="H71" s="23">
        <f t="shared" si="0"/>
        <v>2431.8330000000005</v>
      </c>
      <c r="I71" s="19">
        <v>2400</v>
      </c>
      <c r="K71" t="s">
        <v>2060</v>
      </c>
    </row>
    <row r="72" spans="1:11" x14ac:dyDescent="0.2">
      <c r="A72" s="18">
        <v>43</v>
      </c>
      <c r="B72" t="s">
        <v>1971</v>
      </c>
      <c r="C72" t="s">
        <v>1877</v>
      </c>
      <c r="H72" s="23">
        <f t="shared" ref="H72:H100" si="2">G72*F72*E72</f>
        <v>0</v>
      </c>
    </row>
    <row r="73" spans="1:11" x14ac:dyDescent="0.2">
      <c r="A73" s="18">
        <v>430010</v>
      </c>
      <c r="B73" t="s">
        <v>1972</v>
      </c>
      <c r="C73" t="s">
        <v>1863</v>
      </c>
      <c r="D73" t="s">
        <v>1885</v>
      </c>
      <c r="E73" s="17">
        <f>onverhard!E8</f>
        <v>0.85919999999999996</v>
      </c>
      <c r="F73" s="17">
        <v>6</v>
      </c>
      <c r="G73" s="17">
        <v>2</v>
      </c>
      <c r="H73" s="23">
        <f t="shared" si="2"/>
        <v>10.3104</v>
      </c>
      <c r="I73" s="19">
        <v>10</v>
      </c>
    </row>
    <row r="74" spans="1:11" x14ac:dyDescent="0.2">
      <c r="A74" s="39" t="s">
        <v>2041</v>
      </c>
      <c r="B74" t="s">
        <v>1974</v>
      </c>
      <c r="C74" t="s">
        <v>1877</v>
      </c>
      <c r="D74" t="s">
        <v>1877</v>
      </c>
      <c r="H74" s="23">
        <f t="shared" si="2"/>
        <v>0</v>
      </c>
    </row>
    <row r="75" spans="1:11" x14ac:dyDescent="0.2">
      <c r="A75" s="39" t="s">
        <v>2042</v>
      </c>
      <c r="B75" t="s">
        <v>2026</v>
      </c>
      <c r="C75" t="s">
        <v>2027</v>
      </c>
      <c r="D75" t="s">
        <v>1885</v>
      </c>
      <c r="E75" s="17">
        <v>1</v>
      </c>
      <c r="F75" s="17">
        <v>2</v>
      </c>
      <c r="G75" s="17">
        <v>2</v>
      </c>
      <c r="H75" s="23">
        <f t="shared" si="2"/>
        <v>4</v>
      </c>
      <c r="I75" s="19">
        <v>4</v>
      </c>
    </row>
    <row r="76" spans="1:11" x14ac:dyDescent="0.2">
      <c r="A76" s="18">
        <v>500020</v>
      </c>
      <c r="B76" t="s">
        <v>1975</v>
      </c>
      <c r="C76" t="s">
        <v>1976</v>
      </c>
      <c r="D76" t="s">
        <v>1885</v>
      </c>
      <c r="E76" s="17">
        <v>10</v>
      </c>
      <c r="F76" s="17">
        <v>2</v>
      </c>
      <c r="G76" s="17">
        <v>2</v>
      </c>
      <c r="H76" s="23">
        <f t="shared" si="2"/>
        <v>40</v>
      </c>
      <c r="I76" s="19">
        <v>40</v>
      </c>
    </row>
    <row r="77" spans="1:11" x14ac:dyDescent="0.2">
      <c r="A77" t="s">
        <v>1977</v>
      </c>
      <c r="B77" t="s">
        <v>1978</v>
      </c>
      <c r="C77" t="s">
        <v>1877</v>
      </c>
      <c r="D77" t="s">
        <v>1877</v>
      </c>
      <c r="H77" s="23">
        <f t="shared" si="2"/>
        <v>0</v>
      </c>
    </row>
    <row r="78" spans="1:11" x14ac:dyDescent="0.2">
      <c r="A78" t="s">
        <v>1979</v>
      </c>
      <c r="B78" t="s">
        <v>1980</v>
      </c>
      <c r="C78" t="s">
        <v>1877</v>
      </c>
      <c r="D78" t="s">
        <v>1877</v>
      </c>
      <c r="H78" s="23">
        <f t="shared" si="2"/>
        <v>0</v>
      </c>
    </row>
    <row r="79" spans="1:11" x14ac:dyDescent="0.2">
      <c r="A79" t="s">
        <v>1981</v>
      </c>
      <c r="B79" t="s">
        <v>1982</v>
      </c>
      <c r="C79" t="s">
        <v>1983</v>
      </c>
      <c r="D79" t="s">
        <v>1885</v>
      </c>
      <c r="E79" s="17">
        <v>40</v>
      </c>
      <c r="F79" s="17">
        <v>1</v>
      </c>
      <c r="G79" s="17">
        <v>2</v>
      </c>
      <c r="H79" s="23">
        <f>G79*F79*E79</f>
        <v>80</v>
      </c>
      <c r="I79" s="19">
        <v>80</v>
      </c>
    </row>
    <row r="80" spans="1:11" x14ac:dyDescent="0.2">
      <c r="A80" t="s">
        <v>1984</v>
      </c>
      <c r="B80" t="s">
        <v>1985</v>
      </c>
      <c r="C80" t="s">
        <v>1983</v>
      </c>
      <c r="D80" t="s">
        <v>1885</v>
      </c>
      <c r="E80" s="17">
        <v>40</v>
      </c>
      <c r="F80" s="17">
        <v>1</v>
      </c>
      <c r="G80" s="17">
        <v>2</v>
      </c>
      <c r="H80" s="23">
        <f t="shared" si="2"/>
        <v>80</v>
      </c>
      <c r="I80" s="19">
        <v>80</v>
      </c>
    </row>
    <row r="81" spans="1:9" x14ac:dyDescent="0.2">
      <c r="A81" t="s">
        <v>1986</v>
      </c>
      <c r="B81" t="s">
        <v>1987</v>
      </c>
      <c r="C81" t="s">
        <v>1983</v>
      </c>
      <c r="D81" t="s">
        <v>1885</v>
      </c>
      <c r="E81" s="17">
        <v>40</v>
      </c>
      <c r="F81" s="17">
        <v>1</v>
      </c>
      <c r="G81" s="17">
        <v>2</v>
      </c>
      <c r="H81" s="23">
        <f t="shared" si="2"/>
        <v>80</v>
      </c>
      <c r="I81" s="19">
        <v>80</v>
      </c>
    </row>
    <row r="82" spans="1:9" x14ac:dyDescent="0.2">
      <c r="A82" t="s">
        <v>1988</v>
      </c>
      <c r="B82" t="s">
        <v>1989</v>
      </c>
      <c r="C82" t="s">
        <v>1983</v>
      </c>
      <c r="D82" t="s">
        <v>1885</v>
      </c>
      <c r="E82" s="17">
        <v>40</v>
      </c>
      <c r="F82" s="17">
        <v>1</v>
      </c>
      <c r="G82" s="17">
        <v>2</v>
      </c>
      <c r="H82" s="23">
        <f t="shared" si="2"/>
        <v>80</v>
      </c>
      <c r="I82" s="19">
        <v>80</v>
      </c>
    </row>
    <row r="83" spans="1:9" x14ac:dyDescent="0.2">
      <c r="A83" t="s">
        <v>1990</v>
      </c>
      <c r="B83" t="s">
        <v>1991</v>
      </c>
      <c r="C83" t="s">
        <v>1877</v>
      </c>
      <c r="D83" t="s">
        <v>1877</v>
      </c>
      <c r="F83" s="17">
        <v>1</v>
      </c>
      <c r="G83" s="17">
        <v>2</v>
      </c>
      <c r="H83" s="23">
        <f t="shared" si="2"/>
        <v>0</v>
      </c>
    </row>
    <row r="84" spans="1:9" x14ac:dyDescent="0.2">
      <c r="A84" t="s">
        <v>1992</v>
      </c>
      <c r="B84" t="s">
        <v>1993</v>
      </c>
      <c r="C84" t="s">
        <v>1983</v>
      </c>
      <c r="D84" t="s">
        <v>1885</v>
      </c>
      <c r="E84" s="17">
        <v>20</v>
      </c>
      <c r="F84" s="17">
        <v>1</v>
      </c>
      <c r="G84" s="17">
        <v>2</v>
      </c>
      <c r="H84" s="23">
        <f t="shared" si="2"/>
        <v>40</v>
      </c>
      <c r="I84" s="19">
        <v>80</v>
      </c>
    </row>
    <row r="85" spans="1:9" x14ac:dyDescent="0.2">
      <c r="A85" t="s">
        <v>1994</v>
      </c>
      <c r="B85" t="s">
        <v>1995</v>
      </c>
      <c r="C85" t="s">
        <v>1983</v>
      </c>
      <c r="D85" t="s">
        <v>1885</v>
      </c>
      <c r="E85" s="17">
        <v>20</v>
      </c>
      <c r="F85" s="17">
        <v>1</v>
      </c>
      <c r="G85" s="17">
        <v>2</v>
      </c>
      <c r="H85" s="23">
        <f t="shared" si="2"/>
        <v>40</v>
      </c>
      <c r="I85" s="19">
        <v>80</v>
      </c>
    </row>
    <row r="86" spans="1:9" x14ac:dyDescent="0.2">
      <c r="A86" t="s">
        <v>1996</v>
      </c>
      <c r="B86" t="s">
        <v>1997</v>
      </c>
      <c r="C86" t="s">
        <v>1983</v>
      </c>
      <c r="D86" t="s">
        <v>1885</v>
      </c>
      <c r="E86" s="17">
        <v>40</v>
      </c>
      <c r="F86" s="17">
        <v>1</v>
      </c>
      <c r="G86" s="17">
        <v>2</v>
      </c>
      <c r="H86" s="23">
        <f t="shared" si="2"/>
        <v>80</v>
      </c>
      <c r="I86" s="19">
        <v>80</v>
      </c>
    </row>
    <row r="87" spans="1:9" x14ac:dyDescent="0.2">
      <c r="A87" t="s">
        <v>1998</v>
      </c>
      <c r="B87" t="s">
        <v>1999</v>
      </c>
      <c r="C87" t="s">
        <v>1983</v>
      </c>
      <c r="D87" t="s">
        <v>1885</v>
      </c>
      <c r="E87" s="17">
        <v>40</v>
      </c>
      <c r="F87" s="17">
        <v>1</v>
      </c>
      <c r="G87" s="17">
        <v>2</v>
      </c>
      <c r="H87" s="23">
        <f t="shared" si="2"/>
        <v>80</v>
      </c>
      <c r="I87" s="19">
        <v>80</v>
      </c>
    </row>
    <row r="88" spans="1:9" x14ac:dyDescent="0.2">
      <c r="A88" t="s">
        <v>2000</v>
      </c>
      <c r="B88" t="s">
        <v>2001</v>
      </c>
      <c r="C88" t="s">
        <v>1983</v>
      </c>
      <c r="D88" t="s">
        <v>1885</v>
      </c>
      <c r="E88" s="17">
        <v>40</v>
      </c>
      <c r="F88" s="17">
        <v>1</v>
      </c>
      <c r="G88" s="17">
        <v>2</v>
      </c>
      <c r="H88" s="23">
        <f t="shared" si="2"/>
        <v>80</v>
      </c>
      <c r="I88" s="19">
        <v>80</v>
      </c>
    </row>
    <row r="89" spans="1:9" x14ac:dyDescent="0.2">
      <c r="A89" t="s">
        <v>2002</v>
      </c>
      <c r="B89" t="s">
        <v>2003</v>
      </c>
      <c r="C89" t="s">
        <v>1983</v>
      </c>
      <c r="D89" t="s">
        <v>1885</v>
      </c>
      <c r="E89" s="17">
        <v>40</v>
      </c>
      <c r="F89" s="17">
        <v>1</v>
      </c>
      <c r="G89" s="17">
        <v>2</v>
      </c>
      <c r="H89" s="23">
        <f t="shared" si="2"/>
        <v>80</v>
      </c>
      <c r="I89" s="19">
        <v>80</v>
      </c>
    </row>
    <row r="90" spans="1:9" x14ac:dyDescent="0.2">
      <c r="A90" t="s">
        <v>2004</v>
      </c>
      <c r="B90" t="s">
        <v>2005</v>
      </c>
      <c r="C90" t="s">
        <v>1983</v>
      </c>
      <c r="D90" t="s">
        <v>1885</v>
      </c>
      <c r="E90" s="17">
        <v>40</v>
      </c>
      <c r="F90" s="17">
        <v>1</v>
      </c>
      <c r="G90" s="17">
        <v>2</v>
      </c>
      <c r="H90" s="23">
        <f t="shared" si="2"/>
        <v>80</v>
      </c>
      <c r="I90" s="19">
        <v>80</v>
      </c>
    </row>
    <row r="91" spans="1:9" x14ac:dyDescent="0.2">
      <c r="A91" t="s">
        <v>2006</v>
      </c>
      <c r="B91" t="s">
        <v>2005</v>
      </c>
      <c r="C91" t="s">
        <v>1983</v>
      </c>
      <c r="D91" t="s">
        <v>1885</v>
      </c>
      <c r="E91" s="17">
        <v>40</v>
      </c>
      <c r="F91" s="17">
        <v>1</v>
      </c>
      <c r="G91" s="17">
        <v>2</v>
      </c>
      <c r="H91" s="23">
        <f t="shared" si="2"/>
        <v>80</v>
      </c>
      <c r="I91" s="19">
        <v>80</v>
      </c>
    </row>
    <row r="92" spans="1:9" x14ac:dyDescent="0.2">
      <c r="A92" t="s">
        <v>2007</v>
      </c>
      <c r="B92" t="s">
        <v>2008</v>
      </c>
      <c r="C92" t="s">
        <v>1983</v>
      </c>
      <c r="D92" t="s">
        <v>1885</v>
      </c>
      <c r="E92" s="17">
        <v>40</v>
      </c>
      <c r="F92" s="17">
        <v>1</v>
      </c>
      <c r="G92" s="17">
        <v>2</v>
      </c>
      <c r="H92" s="23">
        <f t="shared" si="2"/>
        <v>80</v>
      </c>
      <c r="I92" s="19">
        <v>80</v>
      </c>
    </row>
    <row r="93" spans="1:9" x14ac:dyDescent="0.2">
      <c r="A93" t="s">
        <v>2009</v>
      </c>
      <c r="B93" t="s">
        <v>2010</v>
      </c>
      <c r="C93" t="s">
        <v>1877</v>
      </c>
      <c r="D93" t="s">
        <v>1877</v>
      </c>
      <c r="H93" s="23">
        <f t="shared" si="2"/>
        <v>0</v>
      </c>
    </row>
    <row r="94" spans="1:9" x14ac:dyDescent="0.2">
      <c r="A94" t="s">
        <v>2011</v>
      </c>
      <c r="B94" t="s">
        <v>2012</v>
      </c>
      <c r="C94" t="s">
        <v>1877</v>
      </c>
      <c r="D94" t="s">
        <v>1877</v>
      </c>
      <c r="H94" s="23">
        <f t="shared" si="2"/>
        <v>0</v>
      </c>
    </row>
    <row r="95" spans="1:9" x14ac:dyDescent="0.2">
      <c r="A95" t="s">
        <v>2013</v>
      </c>
      <c r="B95" t="s">
        <v>2014</v>
      </c>
      <c r="C95" t="s">
        <v>2015</v>
      </c>
      <c r="D95" t="s">
        <v>1877</v>
      </c>
      <c r="H95" s="23">
        <f t="shared" si="2"/>
        <v>0</v>
      </c>
    </row>
    <row r="96" spans="1:9" x14ac:dyDescent="0.2">
      <c r="A96" t="s">
        <v>2016</v>
      </c>
      <c r="B96" t="s">
        <v>2017</v>
      </c>
      <c r="C96" t="s">
        <v>2015</v>
      </c>
      <c r="D96" t="s">
        <v>1877</v>
      </c>
      <c r="H96" s="23">
        <f t="shared" si="2"/>
        <v>0</v>
      </c>
    </row>
    <row r="97" spans="1:8" x14ac:dyDescent="0.2">
      <c r="A97" t="s">
        <v>2018</v>
      </c>
      <c r="B97" t="s">
        <v>2019</v>
      </c>
      <c r="C97" t="s">
        <v>2015</v>
      </c>
      <c r="D97" t="s">
        <v>1877</v>
      </c>
      <c r="H97" s="23">
        <f t="shared" si="2"/>
        <v>0</v>
      </c>
    </row>
    <row r="98" spans="1:8" x14ac:dyDescent="0.2">
      <c r="A98" t="s">
        <v>2020</v>
      </c>
      <c r="B98" t="s">
        <v>2021</v>
      </c>
      <c r="C98" t="s">
        <v>2015</v>
      </c>
      <c r="D98" t="s">
        <v>1877</v>
      </c>
      <c r="H98" s="23">
        <f t="shared" si="2"/>
        <v>0</v>
      </c>
    </row>
    <row r="99" spans="1:8" x14ac:dyDescent="0.2">
      <c r="A99" t="s">
        <v>2022</v>
      </c>
      <c r="B99" t="s">
        <v>2023</v>
      </c>
      <c r="C99" t="s">
        <v>1877</v>
      </c>
      <c r="D99" t="s">
        <v>1877</v>
      </c>
      <c r="H99" s="23">
        <f t="shared" si="2"/>
        <v>0</v>
      </c>
    </row>
    <row r="100" spans="1:8" x14ac:dyDescent="0.2">
      <c r="A100" t="s">
        <v>2024</v>
      </c>
      <c r="B100" t="s">
        <v>2025</v>
      </c>
      <c r="C100" t="s">
        <v>2015</v>
      </c>
      <c r="D100" t="s">
        <v>1877</v>
      </c>
      <c r="H100" s="23">
        <f t="shared" si="2"/>
        <v>0</v>
      </c>
    </row>
  </sheetData>
  <conditionalFormatting sqref="H10:H20 H68:H100 H22:H63">
    <cfRule type="cellIs" dxfId="4" priority="5" stopIfTrue="1" operator="equal">
      <formula>0</formula>
    </cfRule>
  </conditionalFormatting>
  <conditionalFormatting sqref="H64:H67">
    <cfRule type="cellIs" dxfId="3" priority="2" stopIfTrue="1" operator="equal">
      <formula>0</formula>
    </cfRule>
  </conditionalFormatting>
  <conditionalFormatting sqref="H21">
    <cfRule type="cellIs" dxfId="2" priority="1" stopIfTrue="1" operator="equal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9741-88C6-4912-B529-81C4A2AEEA03}">
  <sheetPr>
    <tabColor theme="7" tint="0.59999389629810485"/>
  </sheetPr>
  <dimension ref="A1:E44"/>
  <sheetViews>
    <sheetView workbookViewId="0">
      <selection activeCell="B10" sqref="B10"/>
    </sheetView>
  </sheetViews>
  <sheetFormatPr defaultRowHeight="12.75" x14ac:dyDescent="0.2"/>
  <cols>
    <col min="1" max="1" width="27.7109375" bestFit="1" customWidth="1"/>
    <col min="2" max="2" width="18.28515625" bestFit="1" customWidth="1"/>
    <col min="3" max="3" width="24" bestFit="1" customWidth="1"/>
    <col min="4" max="4" width="9" bestFit="1" customWidth="1"/>
    <col min="5" max="5" width="10" bestFit="1" customWidth="1"/>
  </cols>
  <sheetData>
    <row r="1" spans="1:5" x14ac:dyDescent="0.2">
      <c r="A1" s="12" t="s">
        <v>10</v>
      </c>
      <c r="B1" s="13" t="s">
        <v>1862</v>
      </c>
    </row>
    <row r="3" spans="1:5" x14ac:dyDescent="0.2">
      <c r="A3" s="4" t="s">
        <v>1859</v>
      </c>
      <c r="B3" s="2"/>
      <c r="C3" s="2"/>
      <c r="D3" s="8"/>
    </row>
    <row r="4" spans="1:5" x14ac:dyDescent="0.2">
      <c r="A4" s="4" t="s">
        <v>9</v>
      </c>
      <c r="B4" s="4" t="s">
        <v>8</v>
      </c>
      <c r="C4" s="4" t="s">
        <v>1861</v>
      </c>
      <c r="D4" s="8" t="s">
        <v>1860</v>
      </c>
      <c r="E4" s="20" t="s">
        <v>1863</v>
      </c>
    </row>
    <row r="5" spans="1:5" x14ac:dyDescent="0.2">
      <c r="A5" s="1" t="s">
        <v>18</v>
      </c>
      <c r="B5" s="1" t="s">
        <v>84</v>
      </c>
      <c r="C5" s="1" t="s">
        <v>64</v>
      </c>
      <c r="D5" s="9">
        <v>316.01</v>
      </c>
    </row>
    <row r="6" spans="1:5" x14ac:dyDescent="0.2">
      <c r="A6" s="3"/>
      <c r="B6" s="1" t="s">
        <v>1850</v>
      </c>
      <c r="C6" s="2"/>
      <c r="D6" s="9">
        <v>316.01</v>
      </c>
    </row>
    <row r="7" spans="1:5" x14ac:dyDescent="0.2">
      <c r="A7" s="3"/>
      <c r="B7" s="1" t="s">
        <v>23</v>
      </c>
      <c r="C7" s="1" t="s">
        <v>64</v>
      </c>
      <c r="D7" s="9">
        <v>2645.85</v>
      </c>
    </row>
    <row r="8" spans="1:5" x14ac:dyDescent="0.2">
      <c r="A8" s="3"/>
      <c r="B8" s="1" t="s">
        <v>1851</v>
      </c>
      <c r="C8" s="2"/>
      <c r="D8" s="9">
        <v>2645.85</v>
      </c>
    </row>
    <row r="9" spans="1:5" x14ac:dyDescent="0.2">
      <c r="A9" s="3"/>
      <c r="B9" s="1" t="s">
        <v>32</v>
      </c>
      <c r="C9" s="1" t="s">
        <v>64</v>
      </c>
      <c r="D9" s="9">
        <v>9388.3100000000031</v>
      </c>
    </row>
    <row r="10" spans="1:5" x14ac:dyDescent="0.2">
      <c r="A10" s="3"/>
      <c r="B10" s="3"/>
      <c r="C10" s="5" t="s">
        <v>362</v>
      </c>
      <c r="D10" s="10">
        <v>1338.35</v>
      </c>
    </row>
    <row r="11" spans="1:5" x14ac:dyDescent="0.2">
      <c r="A11" s="3"/>
      <c r="B11" s="1" t="s">
        <v>1853</v>
      </c>
      <c r="C11" s="2"/>
      <c r="D11" s="9">
        <v>10726.660000000003</v>
      </c>
    </row>
    <row r="12" spans="1:5" x14ac:dyDescent="0.2">
      <c r="A12" s="3"/>
      <c r="B12" s="1" t="s">
        <v>17</v>
      </c>
      <c r="C12" s="1" t="s">
        <v>64</v>
      </c>
      <c r="D12" s="9">
        <v>19300.87000000001</v>
      </c>
    </row>
    <row r="13" spans="1:5" x14ac:dyDescent="0.2">
      <c r="A13" s="3"/>
      <c r="B13" s="3"/>
      <c r="C13" s="5" t="s">
        <v>362</v>
      </c>
      <c r="D13" s="10">
        <v>9746.2099999999973</v>
      </c>
    </row>
    <row r="14" spans="1:5" x14ac:dyDescent="0.2">
      <c r="A14" s="3"/>
      <c r="B14" s="1" t="s">
        <v>1854</v>
      </c>
      <c r="C14" s="2"/>
      <c r="D14" s="9">
        <v>29047.080000000009</v>
      </c>
    </row>
    <row r="15" spans="1:5" x14ac:dyDescent="0.2">
      <c r="A15" s="3"/>
      <c r="B15" s="1" t="s">
        <v>39</v>
      </c>
      <c r="C15" s="1" t="s">
        <v>64</v>
      </c>
      <c r="D15" s="9">
        <v>24146.990000000009</v>
      </c>
    </row>
    <row r="16" spans="1:5" x14ac:dyDescent="0.2">
      <c r="A16" s="3"/>
      <c r="B16" s="3"/>
      <c r="C16" s="5" t="s">
        <v>362</v>
      </c>
      <c r="D16" s="10">
        <v>12094.790000000003</v>
      </c>
    </row>
    <row r="17" spans="1:5" x14ac:dyDescent="0.2">
      <c r="A17" s="3"/>
      <c r="B17" s="1" t="s">
        <v>1855</v>
      </c>
      <c r="C17" s="2"/>
      <c r="D17" s="9">
        <v>36241.780000000013</v>
      </c>
    </row>
    <row r="18" spans="1:5" x14ac:dyDescent="0.2">
      <c r="A18" s="1" t="s">
        <v>1857</v>
      </c>
      <c r="B18" s="2"/>
      <c r="C18" s="2"/>
      <c r="D18" s="9">
        <v>78977.380000000034</v>
      </c>
    </row>
    <row r="19" spans="1:5" x14ac:dyDescent="0.2">
      <c r="A19" s="6" t="s">
        <v>1849</v>
      </c>
      <c r="B19" s="7"/>
      <c r="C19" s="7"/>
      <c r="D19" s="11">
        <v>78977.380000000034</v>
      </c>
      <c r="E19">
        <f>GETPIVOTDATA("OPPERVLAKT,N,11,2",$A$3)/100</f>
        <v>789.77380000000039</v>
      </c>
    </row>
    <row r="44" spans="5:5" x14ac:dyDescent="0.2">
      <c r="E44" s="21">
        <f>GETPIVOTDATA("OPPERVLAKT,N,11,2",$A$3,"VERHARDING,C,18","Elementen")/100</f>
        <v>789.77380000000039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58354-A859-48B7-997E-9854EB916654}">
  <sheetPr>
    <tabColor theme="7" tint="0.59999389629810485"/>
  </sheetPr>
  <dimension ref="A1:E44"/>
  <sheetViews>
    <sheetView workbookViewId="0">
      <selection activeCell="E27" sqref="E27"/>
    </sheetView>
  </sheetViews>
  <sheetFormatPr defaultRowHeight="12.75" x14ac:dyDescent="0.2"/>
  <cols>
    <col min="1" max="1" width="27.7109375" bestFit="1" customWidth="1"/>
    <col min="2" max="2" width="21.28515625" customWidth="1"/>
    <col min="3" max="3" width="24" bestFit="1" customWidth="1"/>
    <col min="4" max="5" width="10" bestFit="1" customWidth="1"/>
  </cols>
  <sheetData>
    <row r="1" spans="1:5" x14ac:dyDescent="0.2">
      <c r="A1" s="12" t="s">
        <v>10</v>
      </c>
      <c r="B1" s="13" t="s">
        <v>1862</v>
      </c>
    </row>
    <row r="3" spans="1:5" x14ac:dyDescent="0.2">
      <c r="A3" s="4" t="s">
        <v>1859</v>
      </c>
      <c r="B3" s="2"/>
      <c r="C3" s="2"/>
      <c r="D3" s="8"/>
    </row>
    <row r="4" spans="1:5" x14ac:dyDescent="0.2">
      <c r="A4" s="4" t="s">
        <v>9</v>
      </c>
      <c r="B4" s="4" t="s">
        <v>8</v>
      </c>
      <c r="C4" s="4" t="s">
        <v>1861</v>
      </c>
      <c r="D4" s="8" t="s">
        <v>1860</v>
      </c>
      <c r="E4" s="20" t="s">
        <v>1863</v>
      </c>
    </row>
    <row r="5" spans="1:5" x14ac:dyDescent="0.2">
      <c r="A5" s="1" t="s">
        <v>18</v>
      </c>
      <c r="B5" s="1" t="s">
        <v>84</v>
      </c>
      <c r="C5" s="1" t="s">
        <v>21</v>
      </c>
      <c r="D5" s="9">
        <v>21488.019999999986</v>
      </c>
    </row>
    <row r="6" spans="1:5" x14ac:dyDescent="0.2">
      <c r="A6" s="3"/>
      <c r="B6" s="3"/>
      <c r="C6" s="5" t="s">
        <v>64</v>
      </c>
      <c r="D6" s="10">
        <v>316.01</v>
      </c>
    </row>
    <row r="7" spans="1:5" x14ac:dyDescent="0.2">
      <c r="A7" s="3"/>
      <c r="B7" s="1" t="s">
        <v>1850</v>
      </c>
      <c r="C7" s="2"/>
      <c r="D7" s="9">
        <v>21804.029999999984</v>
      </c>
    </row>
    <row r="8" spans="1:5" x14ac:dyDescent="0.2">
      <c r="A8" s="3"/>
      <c r="B8" s="1" t="s">
        <v>23</v>
      </c>
      <c r="C8" s="1" t="s">
        <v>21</v>
      </c>
      <c r="D8" s="9">
        <v>1265.8800000000003</v>
      </c>
    </row>
    <row r="9" spans="1:5" x14ac:dyDescent="0.2">
      <c r="A9" s="3"/>
      <c r="B9" s="3"/>
      <c r="C9" s="5" t="s">
        <v>64</v>
      </c>
      <c r="D9" s="10">
        <v>2645.8500000000004</v>
      </c>
    </row>
    <row r="10" spans="1:5" x14ac:dyDescent="0.2">
      <c r="A10" s="3"/>
      <c r="B10" s="1" t="s">
        <v>1851</v>
      </c>
      <c r="C10" s="2"/>
      <c r="D10" s="9">
        <v>3911.7300000000005</v>
      </c>
    </row>
    <row r="11" spans="1:5" x14ac:dyDescent="0.2">
      <c r="A11" s="3"/>
      <c r="B11" s="1" t="s">
        <v>32</v>
      </c>
      <c r="C11" s="1" t="s">
        <v>21</v>
      </c>
      <c r="D11" s="9">
        <v>5407.5599999999986</v>
      </c>
    </row>
    <row r="12" spans="1:5" x14ac:dyDescent="0.2">
      <c r="A12" s="3"/>
      <c r="B12" s="3"/>
      <c r="C12" s="5" t="s">
        <v>64</v>
      </c>
      <c r="D12" s="10">
        <v>9388.31</v>
      </c>
    </row>
    <row r="13" spans="1:5" x14ac:dyDescent="0.2">
      <c r="A13" s="3"/>
      <c r="B13" s="3"/>
      <c r="C13" s="5" t="s">
        <v>362</v>
      </c>
      <c r="D13" s="10">
        <v>1338.3500000000001</v>
      </c>
    </row>
    <row r="14" spans="1:5" x14ac:dyDescent="0.2">
      <c r="A14" s="3"/>
      <c r="B14" s="1" t="s">
        <v>1853</v>
      </c>
      <c r="C14" s="2"/>
      <c r="D14" s="9">
        <v>16134.22</v>
      </c>
    </row>
    <row r="15" spans="1:5" x14ac:dyDescent="0.2">
      <c r="A15" s="3"/>
      <c r="B15" s="1" t="s">
        <v>17</v>
      </c>
      <c r="C15" s="1" t="s">
        <v>21</v>
      </c>
      <c r="D15" s="9">
        <v>484541.50999999943</v>
      </c>
    </row>
    <row r="16" spans="1:5" x14ac:dyDescent="0.2">
      <c r="A16" s="3"/>
      <c r="B16" s="3"/>
      <c r="C16" s="5" t="s">
        <v>64</v>
      </c>
      <c r="D16" s="10">
        <v>19300.870000000003</v>
      </c>
    </row>
    <row r="17" spans="1:5" x14ac:dyDescent="0.2">
      <c r="A17" s="3"/>
      <c r="B17" s="3"/>
      <c r="C17" s="5" t="s">
        <v>362</v>
      </c>
      <c r="D17" s="10">
        <v>9746.2100000000009</v>
      </c>
    </row>
    <row r="18" spans="1:5" x14ac:dyDescent="0.2">
      <c r="A18" s="3"/>
      <c r="B18" s="1" t="s">
        <v>1854</v>
      </c>
      <c r="C18" s="2"/>
      <c r="D18" s="9">
        <v>513588.58999999944</v>
      </c>
    </row>
    <row r="19" spans="1:5" x14ac:dyDescent="0.2">
      <c r="A19" s="3"/>
      <c r="B19" s="1" t="s">
        <v>39</v>
      </c>
      <c r="C19" s="1" t="s">
        <v>21</v>
      </c>
      <c r="D19" s="9">
        <v>19732.369999999966</v>
      </c>
    </row>
    <row r="20" spans="1:5" x14ac:dyDescent="0.2">
      <c r="A20" s="3"/>
      <c r="B20" s="3"/>
      <c r="C20" s="5" t="s">
        <v>64</v>
      </c>
      <c r="D20" s="10">
        <v>24146.990000000013</v>
      </c>
    </row>
    <row r="21" spans="1:5" x14ac:dyDescent="0.2">
      <c r="A21" s="3"/>
      <c r="B21" s="3"/>
      <c r="C21" s="5" t="s">
        <v>362</v>
      </c>
      <c r="D21" s="10">
        <v>12094.790000000008</v>
      </c>
    </row>
    <row r="22" spans="1:5" x14ac:dyDescent="0.2">
      <c r="A22" s="3"/>
      <c r="B22" s="1" t="s">
        <v>1855</v>
      </c>
      <c r="C22" s="2"/>
      <c r="D22" s="9">
        <v>55974.149999999987</v>
      </c>
    </row>
    <row r="23" spans="1:5" x14ac:dyDescent="0.2">
      <c r="A23" s="1" t="s">
        <v>1857</v>
      </c>
      <c r="B23" s="2"/>
      <c r="C23" s="2"/>
      <c r="D23" s="9">
        <v>611412.71999999939</v>
      </c>
    </row>
    <row r="24" spans="1:5" x14ac:dyDescent="0.2">
      <c r="A24" s="6" t="s">
        <v>1849</v>
      </c>
      <c r="B24" s="7"/>
      <c r="C24" s="7"/>
      <c r="D24" s="11">
        <v>611412.71999999939</v>
      </c>
      <c r="E24">
        <f>GETPIVOTDATA("OPPERVLAKT,N,11,2",$A$3)/100</f>
        <v>6114.1271999999935</v>
      </c>
    </row>
    <row r="44" spans="5:5" x14ac:dyDescent="0.2">
      <c r="E44" s="21">
        <f>GETPIVOTDATA("OPPERVLAKT,N,11,2",$A$3,"VERHARDING,C,18","Elementen")/100</f>
        <v>6114.1271999999935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09AE-C0CE-44FD-9C13-855E821BF13B}">
  <sheetPr>
    <tabColor theme="7" tint="0.59999389629810485"/>
  </sheetPr>
  <dimension ref="A1:E44"/>
  <sheetViews>
    <sheetView workbookViewId="0">
      <selection activeCell="A31" sqref="A31"/>
    </sheetView>
  </sheetViews>
  <sheetFormatPr defaultRowHeight="12.75" x14ac:dyDescent="0.2"/>
  <cols>
    <col min="1" max="1" width="27.7109375" bestFit="1" customWidth="1"/>
    <col min="2" max="2" width="21.28515625" customWidth="1"/>
    <col min="3" max="3" width="24" bestFit="1" customWidth="1"/>
    <col min="4" max="4" width="7" bestFit="1" customWidth="1"/>
    <col min="5" max="5" width="10" bestFit="1" customWidth="1"/>
  </cols>
  <sheetData>
    <row r="1" spans="1:5" x14ac:dyDescent="0.2">
      <c r="A1" s="12" t="s">
        <v>10</v>
      </c>
      <c r="B1" s="13" t="s">
        <v>242</v>
      </c>
    </row>
    <row r="3" spans="1:5" x14ac:dyDescent="0.2">
      <c r="A3" s="4" t="s">
        <v>1859</v>
      </c>
      <c r="B3" s="2"/>
      <c r="C3" s="2"/>
      <c r="D3" s="8"/>
    </row>
    <row r="4" spans="1:5" x14ac:dyDescent="0.2">
      <c r="A4" s="4" t="s">
        <v>9</v>
      </c>
      <c r="B4" s="4" t="s">
        <v>8</v>
      </c>
      <c r="C4" s="4" t="s">
        <v>1861</v>
      </c>
      <c r="D4" s="8" t="s">
        <v>1860</v>
      </c>
      <c r="E4" s="20" t="s">
        <v>1863</v>
      </c>
    </row>
    <row r="5" spans="1:5" x14ac:dyDescent="0.2">
      <c r="A5" s="1" t="s">
        <v>18</v>
      </c>
      <c r="B5" s="1" t="s">
        <v>84</v>
      </c>
      <c r="C5" s="1" t="s">
        <v>21</v>
      </c>
      <c r="D5" s="9">
        <v>16.79</v>
      </c>
    </row>
    <row r="6" spans="1:5" x14ac:dyDescent="0.2">
      <c r="A6" s="3"/>
      <c r="B6" s="1" t="s">
        <v>1850</v>
      </c>
      <c r="C6" s="2"/>
      <c r="D6" s="9">
        <v>16.79</v>
      </c>
    </row>
    <row r="7" spans="1:5" x14ac:dyDescent="0.2">
      <c r="A7" s="3"/>
      <c r="B7" s="1" t="s">
        <v>23</v>
      </c>
      <c r="C7" s="1" t="s">
        <v>362</v>
      </c>
      <c r="D7" s="9">
        <v>23.37</v>
      </c>
    </row>
    <row r="8" spans="1:5" x14ac:dyDescent="0.2">
      <c r="A8" s="3"/>
      <c r="B8" s="1" t="s">
        <v>1851</v>
      </c>
      <c r="C8" s="2"/>
      <c r="D8" s="9">
        <v>23.37</v>
      </c>
    </row>
    <row r="9" spans="1:5" x14ac:dyDescent="0.2">
      <c r="A9" s="3"/>
      <c r="B9" s="1" t="s">
        <v>32</v>
      </c>
      <c r="C9" s="1" t="s">
        <v>21</v>
      </c>
      <c r="D9" s="9">
        <v>14.36</v>
      </c>
    </row>
    <row r="10" spans="1:5" x14ac:dyDescent="0.2">
      <c r="A10" s="3"/>
      <c r="B10" s="1" t="s">
        <v>1853</v>
      </c>
      <c r="C10" s="2"/>
      <c r="D10" s="9">
        <v>14.36</v>
      </c>
    </row>
    <row r="11" spans="1:5" x14ac:dyDescent="0.2">
      <c r="A11" s="3"/>
      <c r="B11" s="1" t="s">
        <v>39</v>
      </c>
      <c r="C11" s="1" t="s">
        <v>21</v>
      </c>
      <c r="D11" s="9">
        <v>704.1</v>
      </c>
    </row>
    <row r="12" spans="1:5" x14ac:dyDescent="0.2">
      <c r="A12" s="3"/>
      <c r="B12" s="3"/>
      <c r="C12" s="5" t="s">
        <v>64</v>
      </c>
      <c r="D12" s="10">
        <v>66.94</v>
      </c>
    </row>
    <row r="13" spans="1:5" x14ac:dyDescent="0.2">
      <c r="A13" s="3"/>
      <c r="B13" s="3"/>
      <c r="C13" s="5" t="s">
        <v>362</v>
      </c>
      <c r="D13" s="10">
        <v>160.06</v>
      </c>
    </row>
    <row r="14" spans="1:5" x14ac:dyDescent="0.2">
      <c r="A14" s="3"/>
      <c r="B14" s="1" t="s">
        <v>1855</v>
      </c>
      <c r="C14" s="2"/>
      <c r="D14" s="9">
        <v>931.09999999999991</v>
      </c>
    </row>
    <row r="15" spans="1:5" x14ac:dyDescent="0.2">
      <c r="A15" s="1" t="s">
        <v>1857</v>
      </c>
      <c r="B15" s="2"/>
      <c r="C15" s="2"/>
      <c r="D15" s="9">
        <v>985.61999999999989</v>
      </c>
    </row>
    <row r="16" spans="1:5" x14ac:dyDescent="0.2">
      <c r="A16" s="6" t="s">
        <v>1849</v>
      </c>
      <c r="B16" s="7"/>
      <c r="C16" s="7"/>
      <c r="D16" s="11">
        <v>985.61999999999989</v>
      </c>
      <c r="E16">
        <f>GETPIVOTDATA("OPPERVLAKT,N,11,2",$A$3)/100</f>
        <v>9.8561999999999994</v>
      </c>
    </row>
    <row r="44" spans="5:5" x14ac:dyDescent="0.2">
      <c r="E44" s="21">
        <f>GETPIVOTDATA("OPPERVLAKT,N,11,2",$A$3,"VERHARDING,C,18","Elementen")/100</f>
        <v>9.8561999999999994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D038-193B-43EB-9CEA-D37497374A8D}">
  <sheetPr>
    <tabColor theme="7" tint="0.79998168889431442"/>
  </sheetPr>
  <dimension ref="A1:E7"/>
  <sheetViews>
    <sheetView workbookViewId="0">
      <selection activeCell="G24" sqref="G24"/>
    </sheetView>
  </sheetViews>
  <sheetFormatPr defaultRowHeight="12.75" x14ac:dyDescent="0.2"/>
  <cols>
    <col min="1" max="1" width="27.7109375" bestFit="1" customWidth="1"/>
    <col min="2" max="2" width="24.140625" bestFit="1" customWidth="1"/>
    <col min="3" max="4" width="8" bestFit="1" customWidth="1"/>
    <col min="5" max="6" width="9" bestFit="1" customWidth="1"/>
  </cols>
  <sheetData>
    <row r="1" spans="1:5" x14ac:dyDescent="0.2">
      <c r="A1" s="12" t="s">
        <v>10</v>
      </c>
      <c r="B1" s="13" t="s">
        <v>1844</v>
      </c>
    </row>
    <row r="3" spans="1:5" x14ac:dyDescent="0.2">
      <c r="A3" s="4" t="s">
        <v>1859</v>
      </c>
      <c r="B3" s="2"/>
      <c r="C3" s="8"/>
    </row>
    <row r="4" spans="1:5" x14ac:dyDescent="0.2">
      <c r="A4" s="4" t="s">
        <v>9</v>
      </c>
      <c r="B4" s="4" t="s">
        <v>1861</v>
      </c>
      <c r="C4" s="8" t="s">
        <v>1860</v>
      </c>
      <c r="E4" s="24" t="s">
        <v>1863</v>
      </c>
    </row>
    <row r="5" spans="1:5" x14ac:dyDescent="0.2">
      <c r="A5" s="1" t="s">
        <v>18</v>
      </c>
      <c r="B5" s="1" t="s">
        <v>1845</v>
      </c>
      <c r="C5" s="9">
        <v>2157.1799999999998</v>
      </c>
    </row>
    <row r="6" spans="1:5" x14ac:dyDescent="0.2">
      <c r="A6" s="1" t="s">
        <v>1857</v>
      </c>
      <c r="B6" s="2"/>
      <c r="C6" s="9">
        <v>2157.1799999999998</v>
      </c>
    </row>
    <row r="7" spans="1:5" x14ac:dyDescent="0.2">
      <c r="A7" s="6" t="s">
        <v>1849</v>
      </c>
      <c r="B7" s="7"/>
      <c r="C7" s="11">
        <v>2157.1799999999998</v>
      </c>
      <c r="E7">
        <f>GETPIVOTDATA("OPPERVLAKT,N,11,2",$A$3)/100</f>
        <v>21.5718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076D6-7BA7-4056-B31E-874776C8634E}">
  <sheetPr>
    <tabColor theme="7" tint="0.79998168889431442"/>
  </sheetPr>
  <dimension ref="A1:E23"/>
  <sheetViews>
    <sheetView workbookViewId="0">
      <selection activeCell="A5" sqref="A5"/>
    </sheetView>
  </sheetViews>
  <sheetFormatPr defaultRowHeight="12.75" x14ac:dyDescent="0.2"/>
  <cols>
    <col min="1" max="1" width="27.7109375" bestFit="1" customWidth="1"/>
    <col min="2" max="2" width="26.85546875" customWidth="1"/>
    <col min="3" max="3" width="29.7109375" bestFit="1" customWidth="1"/>
    <col min="4" max="4" width="8" bestFit="1" customWidth="1"/>
    <col min="5" max="6" width="9" bestFit="1" customWidth="1"/>
  </cols>
  <sheetData>
    <row r="1" spans="1:5" x14ac:dyDescent="0.2">
      <c r="A1" s="12" t="s">
        <v>10</v>
      </c>
      <c r="B1" s="16" t="s">
        <v>469</v>
      </c>
    </row>
    <row r="3" spans="1:5" x14ac:dyDescent="0.2">
      <c r="A3" s="4" t="s">
        <v>1859</v>
      </c>
      <c r="B3" s="2"/>
      <c r="C3" s="2"/>
      <c r="D3" s="8"/>
    </row>
    <row r="4" spans="1:5" x14ac:dyDescent="0.2">
      <c r="A4" s="4" t="s">
        <v>9</v>
      </c>
      <c r="B4" s="4" t="s">
        <v>8</v>
      </c>
      <c r="C4" s="4" t="s">
        <v>1861</v>
      </c>
      <c r="D4" s="8" t="s">
        <v>1860</v>
      </c>
      <c r="E4" s="24" t="s">
        <v>1863</v>
      </c>
    </row>
    <row r="5" spans="1:5" x14ac:dyDescent="0.2">
      <c r="A5" s="1" t="s">
        <v>174</v>
      </c>
      <c r="B5" s="1" t="s">
        <v>32</v>
      </c>
      <c r="C5" s="1" t="s">
        <v>745</v>
      </c>
      <c r="D5" s="9">
        <v>15.92</v>
      </c>
    </row>
    <row r="6" spans="1:5" x14ac:dyDescent="0.2">
      <c r="A6" s="3"/>
      <c r="B6" s="1" t="s">
        <v>1853</v>
      </c>
      <c r="C6" s="2"/>
      <c r="D6" s="9">
        <v>15.92</v>
      </c>
    </row>
    <row r="7" spans="1:5" x14ac:dyDescent="0.2">
      <c r="A7" s="3"/>
      <c r="B7" s="1" t="s">
        <v>17</v>
      </c>
      <c r="C7" s="1" t="s">
        <v>745</v>
      </c>
      <c r="D7" s="9">
        <v>1953.64</v>
      </c>
    </row>
    <row r="8" spans="1:5" x14ac:dyDescent="0.2">
      <c r="A8" s="3"/>
      <c r="B8" s="3"/>
      <c r="C8" s="5" t="s">
        <v>175</v>
      </c>
      <c r="D8" s="10">
        <v>609.55999999999983</v>
      </c>
    </row>
    <row r="9" spans="1:5" x14ac:dyDescent="0.2">
      <c r="A9" s="3"/>
      <c r="B9" s="3"/>
      <c r="C9" s="5" t="s">
        <v>1484</v>
      </c>
      <c r="D9" s="10">
        <v>16.2</v>
      </c>
    </row>
    <row r="10" spans="1:5" x14ac:dyDescent="0.2">
      <c r="A10" s="3"/>
      <c r="B10" s="1" t="s">
        <v>1854</v>
      </c>
      <c r="C10" s="2"/>
      <c r="D10" s="9">
        <v>2579.3999999999996</v>
      </c>
    </row>
    <row r="11" spans="1:5" x14ac:dyDescent="0.2">
      <c r="A11" s="1" t="s">
        <v>2040</v>
      </c>
      <c r="B11" s="2"/>
      <c r="C11" s="2"/>
      <c r="D11" s="9">
        <v>2595.3199999999997</v>
      </c>
    </row>
    <row r="12" spans="1:5" x14ac:dyDescent="0.2">
      <c r="A12" s="1" t="s">
        <v>18</v>
      </c>
      <c r="B12" s="1" t="s">
        <v>17</v>
      </c>
      <c r="C12" s="1" t="s">
        <v>41</v>
      </c>
      <c r="D12" s="9">
        <v>23.02</v>
      </c>
    </row>
    <row r="13" spans="1:5" x14ac:dyDescent="0.2">
      <c r="A13" s="3"/>
      <c r="B13" s="3"/>
      <c r="C13" s="5" t="s">
        <v>21</v>
      </c>
      <c r="D13" s="10">
        <v>163.61000000000001</v>
      </c>
    </row>
    <row r="14" spans="1:5" x14ac:dyDescent="0.2">
      <c r="A14" s="3"/>
      <c r="B14" s="3"/>
      <c r="C14" s="5" t="s">
        <v>34</v>
      </c>
      <c r="D14" s="10">
        <v>11.52</v>
      </c>
    </row>
    <row r="15" spans="1:5" x14ac:dyDescent="0.2">
      <c r="A15" s="3"/>
      <c r="B15" s="3"/>
      <c r="C15" s="5" t="s">
        <v>35</v>
      </c>
      <c r="D15" s="10">
        <v>725.49999999999989</v>
      </c>
    </row>
    <row r="16" spans="1:5" x14ac:dyDescent="0.2">
      <c r="A16" s="3"/>
      <c r="B16" s="3"/>
      <c r="C16" s="5" t="s">
        <v>64</v>
      </c>
      <c r="D16" s="10">
        <v>290.61</v>
      </c>
    </row>
    <row r="17" spans="1:5" x14ac:dyDescent="0.2">
      <c r="A17" s="3"/>
      <c r="B17" s="3"/>
      <c r="C17" s="5" t="s">
        <v>362</v>
      </c>
      <c r="D17" s="10">
        <v>1.6800000000000002</v>
      </c>
    </row>
    <row r="18" spans="1:5" x14ac:dyDescent="0.2">
      <c r="A18" s="3"/>
      <c r="B18" s="1" t="s">
        <v>1854</v>
      </c>
      <c r="C18" s="2"/>
      <c r="D18" s="9">
        <v>1215.9399999999998</v>
      </c>
    </row>
    <row r="19" spans="1:5" x14ac:dyDescent="0.2">
      <c r="A19" s="1" t="s">
        <v>1857</v>
      </c>
      <c r="B19" s="2"/>
      <c r="C19" s="2"/>
      <c r="D19" s="9">
        <v>1215.9399999999998</v>
      </c>
    </row>
    <row r="20" spans="1:5" x14ac:dyDescent="0.2">
      <c r="A20" s="1" t="s">
        <v>699</v>
      </c>
      <c r="B20" s="1" t="s">
        <v>17</v>
      </c>
      <c r="C20" s="1" t="s">
        <v>700</v>
      </c>
      <c r="D20" s="9">
        <v>6.46</v>
      </c>
    </row>
    <row r="21" spans="1:5" x14ac:dyDescent="0.2">
      <c r="A21" s="3"/>
      <c r="B21" s="1" t="s">
        <v>1854</v>
      </c>
      <c r="C21" s="2"/>
      <c r="D21" s="9">
        <v>6.46</v>
      </c>
    </row>
    <row r="22" spans="1:5" x14ac:dyDescent="0.2">
      <c r="A22" s="1" t="s">
        <v>1858</v>
      </c>
      <c r="B22" s="2"/>
      <c r="C22" s="2"/>
      <c r="D22" s="9">
        <v>6.46</v>
      </c>
    </row>
    <row r="23" spans="1:5" x14ac:dyDescent="0.2">
      <c r="A23" s="6" t="s">
        <v>1849</v>
      </c>
      <c r="B23" s="7"/>
      <c r="C23" s="7"/>
      <c r="D23" s="11">
        <v>3817.72</v>
      </c>
      <c r="E23">
        <f>GETPIVOTDATA("OPPERVLAKT,N,11,2",$A$3)/100</f>
        <v>38.177199999999999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9EBD-19E6-4C76-9681-8EA727BBA03A}">
  <sheetPr>
    <tabColor theme="7" tint="0.79998168889431442"/>
  </sheetPr>
  <dimension ref="A1:E44"/>
  <sheetViews>
    <sheetView workbookViewId="0">
      <selection activeCell="J37" sqref="J37"/>
    </sheetView>
  </sheetViews>
  <sheetFormatPr defaultRowHeight="12.75" x14ac:dyDescent="0.2"/>
  <cols>
    <col min="1" max="1" width="27.7109375" bestFit="1" customWidth="1"/>
    <col min="2" max="2" width="24.85546875" customWidth="1"/>
    <col min="3" max="3" width="20" bestFit="1" customWidth="1"/>
    <col min="4" max="4" width="9" bestFit="1" customWidth="1"/>
    <col min="5" max="5" width="10" bestFit="1" customWidth="1"/>
  </cols>
  <sheetData>
    <row r="1" spans="1:5" x14ac:dyDescent="0.2">
      <c r="A1" s="12" t="s">
        <v>10</v>
      </c>
      <c r="B1" s="13" t="s">
        <v>1862</v>
      </c>
    </row>
    <row r="3" spans="1:5" x14ac:dyDescent="0.2">
      <c r="A3" s="4" t="s">
        <v>1859</v>
      </c>
      <c r="B3" s="2"/>
      <c r="C3" s="2"/>
      <c r="D3" s="8"/>
    </row>
    <row r="4" spans="1:5" x14ac:dyDescent="0.2">
      <c r="A4" s="4" t="s">
        <v>9</v>
      </c>
      <c r="B4" s="4" t="s">
        <v>8</v>
      </c>
      <c r="C4" s="4" t="s">
        <v>1861</v>
      </c>
      <c r="D4" s="8" t="s">
        <v>1860</v>
      </c>
      <c r="E4" s="20" t="s">
        <v>1863</v>
      </c>
    </row>
    <row r="5" spans="1:5" x14ac:dyDescent="0.2">
      <c r="A5" s="1" t="s">
        <v>699</v>
      </c>
      <c r="B5" s="1" t="s">
        <v>23</v>
      </c>
      <c r="C5" s="1" t="s">
        <v>818</v>
      </c>
      <c r="D5" s="9">
        <v>840.74</v>
      </c>
    </row>
    <row r="6" spans="1:5" x14ac:dyDescent="0.2">
      <c r="A6" s="3"/>
      <c r="B6" s="3"/>
      <c r="C6" s="5" t="s">
        <v>915</v>
      </c>
      <c r="D6" s="10">
        <v>137.53</v>
      </c>
    </row>
    <row r="7" spans="1:5" x14ac:dyDescent="0.2">
      <c r="A7" s="3"/>
      <c r="B7" s="1" t="s">
        <v>1851</v>
      </c>
      <c r="C7" s="2"/>
      <c r="D7" s="9">
        <v>978.27</v>
      </c>
    </row>
    <row r="8" spans="1:5" x14ac:dyDescent="0.2">
      <c r="A8" s="3"/>
      <c r="B8" s="1" t="s">
        <v>32</v>
      </c>
      <c r="C8" s="1" t="s">
        <v>700</v>
      </c>
      <c r="D8" s="9">
        <v>515.75</v>
      </c>
    </row>
    <row r="9" spans="1:5" x14ac:dyDescent="0.2">
      <c r="A9" s="3"/>
      <c r="B9" s="3"/>
      <c r="C9" s="5" t="s">
        <v>818</v>
      </c>
      <c r="D9" s="10">
        <v>129.47</v>
      </c>
    </row>
    <row r="10" spans="1:5" x14ac:dyDescent="0.2">
      <c r="A10" s="3"/>
      <c r="B10" s="1" t="s">
        <v>1853</v>
      </c>
      <c r="C10" s="2"/>
      <c r="D10" s="9">
        <v>645.22</v>
      </c>
    </row>
    <row r="11" spans="1:5" x14ac:dyDescent="0.2">
      <c r="A11" s="3"/>
      <c r="B11" s="1" t="s">
        <v>17</v>
      </c>
      <c r="C11" s="1" t="s">
        <v>700</v>
      </c>
      <c r="D11" s="9">
        <v>14305.68</v>
      </c>
    </row>
    <row r="12" spans="1:5" x14ac:dyDescent="0.2">
      <c r="A12" s="3"/>
      <c r="B12" s="3"/>
      <c r="C12" s="5" t="s">
        <v>818</v>
      </c>
      <c r="D12" s="10">
        <v>10786.130000000003</v>
      </c>
    </row>
    <row r="13" spans="1:5" x14ac:dyDescent="0.2">
      <c r="A13" s="3"/>
      <c r="B13" s="3"/>
      <c r="C13" s="5" t="s">
        <v>915</v>
      </c>
      <c r="D13" s="10">
        <v>223.96</v>
      </c>
    </row>
    <row r="14" spans="1:5" x14ac:dyDescent="0.2">
      <c r="A14" s="3"/>
      <c r="B14" s="3"/>
      <c r="C14" s="5" t="s">
        <v>1808</v>
      </c>
      <c r="D14" s="10">
        <v>5433.4500000000007</v>
      </c>
    </row>
    <row r="15" spans="1:5" x14ac:dyDescent="0.2">
      <c r="A15" s="3"/>
      <c r="B15" s="1" t="s">
        <v>1854</v>
      </c>
      <c r="C15" s="2"/>
      <c r="D15" s="9">
        <v>30749.220000000005</v>
      </c>
    </row>
    <row r="16" spans="1:5" x14ac:dyDescent="0.2">
      <c r="A16" s="3"/>
      <c r="B16" s="1" t="s">
        <v>39</v>
      </c>
      <c r="C16" s="1" t="s">
        <v>700</v>
      </c>
      <c r="D16" s="9">
        <v>1851.99</v>
      </c>
    </row>
    <row r="17" spans="1:5" x14ac:dyDescent="0.2">
      <c r="A17" s="3"/>
      <c r="B17" s="3"/>
      <c r="C17" s="5" t="s">
        <v>818</v>
      </c>
      <c r="D17" s="10">
        <v>4390.0499999999984</v>
      </c>
    </row>
    <row r="18" spans="1:5" x14ac:dyDescent="0.2">
      <c r="A18" s="3"/>
      <c r="B18" s="3"/>
      <c r="C18" s="5" t="s">
        <v>915</v>
      </c>
      <c r="D18" s="10">
        <v>1850.6100000000001</v>
      </c>
    </row>
    <row r="19" spans="1:5" x14ac:dyDescent="0.2">
      <c r="A19" s="3"/>
      <c r="B19" s="3"/>
      <c r="C19" s="5" t="s">
        <v>1808</v>
      </c>
      <c r="D19" s="10">
        <v>65.19</v>
      </c>
    </row>
    <row r="20" spans="1:5" x14ac:dyDescent="0.2">
      <c r="A20" s="3"/>
      <c r="B20" s="1" t="s">
        <v>1855</v>
      </c>
      <c r="C20" s="2"/>
      <c r="D20" s="9">
        <v>8157.8399999999974</v>
      </c>
    </row>
    <row r="21" spans="1:5" x14ac:dyDescent="0.2">
      <c r="A21" s="1" t="s">
        <v>1858</v>
      </c>
      <c r="B21" s="2"/>
      <c r="C21" s="2"/>
      <c r="D21" s="9">
        <v>40530.550000000003</v>
      </c>
    </row>
    <row r="22" spans="1:5" x14ac:dyDescent="0.2">
      <c r="A22" s="6" t="s">
        <v>1849</v>
      </c>
      <c r="B22" s="7"/>
      <c r="C22" s="7"/>
      <c r="D22" s="11">
        <v>40530.550000000003</v>
      </c>
      <c r="E22">
        <f>GETPIVOTDATA("OPPERVLAKT,N,11,2",$A$3)/100</f>
        <v>405.30550000000005</v>
      </c>
    </row>
    <row r="44" spans="5:5" x14ac:dyDescent="0.2">
      <c r="E44" s="21" t="e">
        <f>GETPIVOTDATA("OPPERVLAKT,N,11,2",$A$3,"VERHARDING,C,18","Elementen")/100</f>
        <v>#REF!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B353-3E9F-4670-AFEC-EA758882CC35}">
  <dimension ref="A1:E44"/>
  <sheetViews>
    <sheetView workbookViewId="0">
      <selection activeCell="E8" sqref="E8"/>
    </sheetView>
  </sheetViews>
  <sheetFormatPr defaultRowHeight="12.75" x14ac:dyDescent="0.2"/>
  <cols>
    <col min="1" max="1" width="27.7109375" bestFit="1" customWidth="1"/>
    <col min="2" max="2" width="24.85546875" customWidth="1"/>
    <col min="3" max="3" width="20" bestFit="1" customWidth="1"/>
    <col min="4" max="4" width="9.42578125" customWidth="1"/>
    <col min="5" max="5" width="10" bestFit="1" customWidth="1"/>
  </cols>
  <sheetData>
    <row r="1" spans="1:5" x14ac:dyDescent="0.2">
      <c r="A1" s="12" t="s">
        <v>10</v>
      </c>
      <c r="B1" s="13" t="s">
        <v>1862</v>
      </c>
    </row>
    <row r="3" spans="1:5" x14ac:dyDescent="0.2">
      <c r="A3" s="4" t="s">
        <v>1859</v>
      </c>
      <c r="B3" s="2"/>
      <c r="C3" s="2"/>
      <c r="D3" s="8"/>
    </row>
    <row r="4" spans="1:5" x14ac:dyDescent="0.2">
      <c r="A4" s="4" t="s">
        <v>9</v>
      </c>
      <c r="B4" s="4" t="s">
        <v>8</v>
      </c>
      <c r="C4" s="4" t="s">
        <v>1861</v>
      </c>
      <c r="D4" s="8" t="s">
        <v>1860</v>
      </c>
      <c r="E4" s="20" t="s">
        <v>1863</v>
      </c>
    </row>
    <row r="5" spans="1:5" x14ac:dyDescent="0.2">
      <c r="A5" s="1" t="s">
        <v>699</v>
      </c>
      <c r="B5" s="1" t="s">
        <v>39</v>
      </c>
      <c r="C5" s="1" t="s">
        <v>1848</v>
      </c>
      <c r="D5" s="9">
        <v>85.92</v>
      </c>
    </row>
    <row r="6" spans="1:5" x14ac:dyDescent="0.2">
      <c r="A6" s="3"/>
      <c r="B6" s="1" t="s">
        <v>1855</v>
      </c>
      <c r="C6" s="2"/>
      <c r="D6" s="9">
        <v>85.92</v>
      </c>
    </row>
    <row r="7" spans="1:5" x14ac:dyDescent="0.2">
      <c r="A7" s="1" t="s">
        <v>1858</v>
      </c>
      <c r="B7" s="2"/>
      <c r="C7" s="2"/>
      <c r="D7" s="9">
        <v>85.92</v>
      </c>
    </row>
    <row r="8" spans="1:5" x14ac:dyDescent="0.2">
      <c r="A8" s="6" t="s">
        <v>1849</v>
      </c>
      <c r="B8" s="7"/>
      <c r="C8" s="7"/>
      <c r="D8" s="11">
        <v>85.92</v>
      </c>
      <c r="E8">
        <f>GETPIVOTDATA("OPPERVLAKT,N,11,2",$A$3)/100</f>
        <v>0.85919999999999996</v>
      </c>
    </row>
    <row r="44" spans="5:5" x14ac:dyDescent="0.2">
      <c r="E44" s="21" t="e">
        <f>GETPIVOTDATA("OPPERVLAKT,N,11,2",$A$3,"VERHARDING,C,18","Elementen")/100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00B0F0"/>
  </sheetPr>
  <dimension ref="A1:N17133"/>
  <sheetViews>
    <sheetView workbookViewId="0">
      <selection activeCell="K349" sqref="K349"/>
    </sheetView>
  </sheetViews>
  <sheetFormatPr defaultColWidth="11.5703125" defaultRowHeight="12.75" x14ac:dyDescent="0.2"/>
  <cols>
    <col min="1" max="1" width="6.5703125" customWidth="1"/>
    <col min="2" max="2" width="10.28515625" customWidth="1"/>
    <col min="3" max="3" width="8.28515625" customWidth="1"/>
    <col min="4" max="4" width="10.42578125" customWidth="1"/>
    <col min="5" max="5" width="21.28515625" customWidth="1"/>
    <col min="6" max="6" width="36.5703125" customWidth="1"/>
    <col min="7" max="7" width="21.28515625" customWidth="1"/>
    <col min="8" max="8" width="35.28515625" customWidth="1"/>
    <col min="9" max="9" width="20.7109375" customWidth="1"/>
    <col min="10" max="10" width="15.5703125" customWidth="1"/>
    <col min="11" max="11" width="21.85546875" customWidth="1"/>
    <col min="12" max="12" width="32.5703125" customWidth="1"/>
    <col min="13" max="13" width="30.7109375" customWidth="1"/>
    <col min="14" max="14" width="12.570312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N1" t="s">
        <v>12</v>
      </c>
    </row>
    <row r="2" spans="1:14" hidden="1" x14ac:dyDescent="0.2">
      <c r="A2">
        <v>84096</v>
      </c>
      <c r="B2">
        <v>35</v>
      </c>
      <c r="C2">
        <v>10</v>
      </c>
      <c r="D2" t="s">
        <v>935</v>
      </c>
      <c r="E2" t="s">
        <v>28</v>
      </c>
      <c r="F2" t="s">
        <v>43</v>
      </c>
      <c r="G2" t="s">
        <v>113</v>
      </c>
      <c r="H2" t="s">
        <v>936</v>
      </c>
      <c r="I2" t="s">
        <v>17</v>
      </c>
      <c r="J2" t="s">
        <v>18</v>
      </c>
      <c r="K2" t="s">
        <v>1844</v>
      </c>
      <c r="L2" t="s">
        <v>33</v>
      </c>
      <c r="M2" t="s">
        <v>1845</v>
      </c>
      <c r="N2">
        <v>35.299999999999997</v>
      </c>
    </row>
    <row r="3" spans="1:14" hidden="1" x14ac:dyDescent="0.2">
      <c r="A3">
        <v>1722</v>
      </c>
      <c r="B3">
        <v>1</v>
      </c>
      <c r="C3">
        <v>30</v>
      </c>
      <c r="D3" t="s">
        <v>13</v>
      </c>
      <c r="E3" t="s">
        <v>14</v>
      </c>
      <c r="F3" t="s">
        <v>14</v>
      </c>
      <c r="G3" t="s">
        <v>22</v>
      </c>
      <c r="H3" t="s">
        <v>16</v>
      </c>
      <c r="I3" t="s">
        <v>23</v>
      </c>
      <c r="J3" t="s">
        <v>24</v>
      </c>
      <c r="K3" t="s">
        <v>25</v>
      </c>
      <c r="L3" t="s">
        <v>20</v>
      </c>
      <c r="M3" t="s">
        <v>26</v>
      </c>
      <c r="N3">
        <v>2014.26</v>
      </c>
    </row>
    <row r="4" spans="1:14" hidden="1" x14ac:dyDescent="0.2">
      <c r="A4">
        <v>84097</v>
      </c>
      <c r="B4">
        <v>36</v>
      </c>
      <c r="C4">
        <v>10</v>
      </c>
      <c r="D4" t="s">
        <v>935</v>
      </c>
      <c r="E4" t="s">
        <v>28</v>
      </c>
      <c r="F4" t="s">
        <v>43</v>
      </c>
      <c r="G4" t="s">
        <v>113</v>
      </c>
      <c r="H4" t="s">
        <v>936</v>
      </c>
      <c r="I4" t="s">
        <v>17</v>
      </c>
      <c r="J4" t="s">
        <v>18</v>
      </c>
      <c r="K4" t="s">
        <v>1844</v>
      </c>
      <c r="L4" t="s">
        <v>33</v>
      </c>
      <c r="M4" t="s">
        <v>1845</v>
      </c>
      <c r="N4">
        <v>24.24</v>
      </c>
    </row>
    <row r="5" spans="1:14" hidden="1" x14ac:dyDescent="0.2">
      <c r="A5">
        <v>84102</v>
      </c>
      <c r="B5">
        <v>24</v>
      </c>
      <c r="C5">
        <v>10</v>
      </c>
      <c r="D5" t="s">
        <v>1606</v>
      </c>
      <c r="E5" t="s">
        <v>28</v>
      </c>
      <c r="F5" t="s">
        <v>43</v>
      </c>
      <c r="G5" t="s">
        <v>113</v>
      </c>
      <c r="H5" t="s">
        <v>1607</v>
      </c>
      <c r="I5" t="s">
        <v>17</v>
      </c>
      <c r="J5" t="s">
        <v>18</v>
      </c>
      <c r="K5" t="s">
        <v>1844</v>
      </c>
      <c r="L5" t="s">
        <v>33</v>
      </c>
      <c r="M5" t="s">
        <v>1845</v>
      </c>
      <c r="N5">
        <v>52.05</v>
      </c>
    </row>
    <row r="6" spans="1:14" hidden="1" x14ac:dyDescent="0.2">
      <c r="A6">
        <v>84103</v>
      </c>
      <c r="B6">
        <v>25</v>
      </c>
      <c r="C6">
        <v>10</v>
      </c>
      <c r="D6" t="s">
        <v>1606</v>
      </c>
      <c r="E6" t="s">
        <v>28</v>
      </c>
      <c r="F6" t="s">
        <v>43</v>
      </c>
      <c r="G6" t="s">
        <v>113</v>
      </c>
      <c r="H6" t="s">
        <v>1607</v>
      </c>
      <c r="I6" t="s">
        <v>17</v>
      </c>
      <c r="J6" t="s">
        <v>18</v>
      </c>
      <c r="K6" t="s">
        <v>1844</v>
      </c>
      <c r="L6" t="s">
        <v>33</v>
      </c>
      <c r="M6" t="s">
        <v>1845</v>
      </c>
      <c r="N6">
        <v>26.37</v>
      </c>
    </row>
    <row r="7" spans="1:14" hidden="1" x14ac:dyDescent="0.2">
      <c r="A7">
        <v>84104</v>
      </c>
      <c r="B7">
        <v>26</v>
      </c>
      <c r="C7">
        <v>10</v>
      </c>
      <c r="D7" t="s">
        <v>1606</v>
      </c>
      <c r="E7" t="s">
        <v>28</v>
      </c>
      <c r="F7" t="s">
        <v>43</v>
      </c>
      <c r="G7" t="s">
        <v>113</v>
      </c>
      <c r="H7" t="s">
        <v>1607</v>
      </c>
      <c r="I7" t="s">
        <v>17</v>
      </c>
      <c r="J7" t="s">
        <v>18</v>
      </c>
      <c r="K7" t="s">
        <v>1844</v>
      </c>
      <c r="L7" t="s">
        <v>33</v>
      </c>
      <c r="M7" t="s">
        <v>1845</v>
      </c>
      <c r="N7">
        <v>14.75</v>
      </c>
    </row>
    <row r="8" spans="1:14" hidden="1" x14ac:dyDescent="0.2">
      <c r="A8">
        <v>84105</v>
      </c>
      <c r="B8">
        <v>27</v>
      </c>
      <c r="C8">
        <v>10</v>
      </c>
      <c r="D8" t="s">
        <v>1606</v>
      </c>
      <c r="E8" t="s">
        <v>28</v>
      </c>
      <c r="F8" t="s">
        <v>43</v>
      </c>
      <c r="G8" t="s">
        <v>113</v>
      </c>
      <c r="H8" t="s">
        <v>1607</v>
      </c>
      <c r="I8" t="s">
        <v>17</v>
      </c>
      <c r="J8" t="s">
        <v>18</v>
      </c>
      <c r="K8" t="s">
        <v>1844</v>
      </c>
      <c r="L8" t="s">
        <v>33</v>
      </c>
      <c r="M8" t="s">
        <v>1845</v>
      </c>
      <c r="N8">
        <v>204.68</v>
      </c>
    </row>
    <row r="9" spans="1:14" hidden="1" x14ac:dyDescent="0.2">
      <c r="A9">
        <v>84111</v>
      </c>
      <c r="B9">
        <v>26</v>
      </c>
      <c r="C9">
        <v>10</v>
      </c>
      <c r="D9" t="s">
        <v>1591</v>
      </c>
      <c r="E9" t="s">
        <v>28</v>
      </c>
      <c r="F9" t="s">
        <v>43</v>
      </c>
      <c r="G9" t="s">
        <v>68</v>
      </c>
      <c r="H9" t="s">
        <v>1592</v>
      </c>
      <c r="I9" t="s">
        <v>17</v>
      </c>
      <c r="J9" t="s">
        <v>18</v>
      </c>
      <c r="K9" t="s">
        <v>1844</v>
      </c>
      <c r="L9" t="s">
        <v>33</v>
      </c>
      <c r="M9" t="s">
        <v>1845</v>
      </c>
      <c r="N9">
        <v>11.99</v>
      </c>
    </row>
    <row r="10" spans="1:14" hidden="1" x14ac:dyDescent="0.2">
      <c r="A10">
        <v>84112</v>
      </c>
      <c r="B10">
        <v>27</v>
      </c>
      <c r="C10">
        <v>10</v>
      </c>
      <c r="D10" t="s">
        <v>1591</v>
      </c>
      <c r="E10" t="s">
        <v>28</v>
      </c>
      <c r="F10" t="s">
        <v>43</v>
      </c>
      <c r="G10" t="s">
        <v>68</v>
      </c>
      <c r="H10" t="s">
        <v>1592</v>
      </c>
      <c r="I10" t="s">
        <v>17</v>
      </c>
      <c r="J10" t="s">
        <v>18</v>
      </c>
      <c r="K10" t="s">
        <v>1844</v>
      </c>
      <c r="L10" t="s">
        <v>33</v>
      </c>
      <c r="M10" t="s">
        <v>1845</v>
      </c>
      <c r="N10">
        <v>35.32</v>
      </c>
    </row>
    <row r="11" spans="1:14" hidden="1" x14ac:dyDescent="0.2">
      <c r="A11">
        <v>84113</v>
      </c>
      <c r="B11">
        <v>28</v>
      </c>
      <c r="C11">
        <v>10</v>
      </c>
      <c r="D11" t="s">
        <v>1591</v>
      </c>
      <c r="E11" t="s">
        <v>28</v>
      </c>
      <c r="F11" t="s">
        <v>43</v>
      </c>
      <c r="G11" t="s">
        <v>68</v>
      </c>
      <c r="H11" t="s">
        <v>1592</v>
      </c>
      <c r="I11" t="s">
        <v>17</v>
      </c>
      <c r="J11" t="s">
        <v>18</v>
      </c>
      <c r="K11" t="s">
        <v>1844</v>
      </c>
      <c r="L11" t="s">
        <v>33</v>
      </c>
      <c r="M11" t="s">
        <v>1845</v>
      </c>
      <c r="N11">
        <v>21.02</v>
      </c>
    </row>
    <row r="12" spans="1:14" hidden="1" x14ac:dyDescent="0.2">
      <c r="A12">
        <v>84119</v>
      </c>
      <c r="B12">
        <v>34</v>
      </c>
      <c r="C12">
        <v>10</v>
      </c>
      <c r="D12" t="s">
        <v>207</v>
      </c>
      <c r="E12" t="s">
        <v>28</v>
      </c>
      <c r="F12" t="s">
        <v>50</v>
      </c>
      <c r="G12" t="s">
        <v>131</v>
      </c>
      <c r="H12" t="s">
        <v>208</v>
      </c>
      <c r="I12" t="s">
        <v>17</v>
      </c>
      <c r="J12" t="s">
        <v>18</v>
      </c>
      <c r="K12" t="s">
        <v>1844</v>
      </c>
      <c r="L12" t="s">
        <v>33</v>
      </c>
      <c r="M12" t="s">
        <v>1845</v>
      </c>
      <c r="N12">
        <v>92</v>
      </c>
    </row>
    <row r="13" spans="1:14" hidden="1" x14ac:dyDescent="0.2">
      <c r="A13">
        <v>84123</v>
      </c>
      <c r="B13">
        <v>41</v>
      </c>
      <c r="C13">
        <v>10</v>
      </c>
      <c r="D13" t="s">
        <v>1179</v>
      </c>
      <c r="E13" t="s">
        <v>28</v>
      </c>
      <c r="F13" t="s">
        <v>462</v>
      </c>
      <c r="G13" t="s">
        <v>471</v>
      </c>
      <c r="H13" t="s">
        <v>1180</v>
      </c>
      <c r="I13" t="s">
        <v>17</v>
      </c>
      <c r="J13" t="s">
        <v>18</v>
      </c>
      <c r="K13" t="s">
        <v>1844</v>
      </c>
      <c r="L13" t="s">
        <v>63</v>
      </c>
      <c r="M13" t="s">
        <v>1845</v>
      </c>
      <c r="N13">
        <v>36.15</v>
      </c>
    </row>
    <row r="14" spans="1:14" hidden="1" x14ac:dyDescent="0.2">
      <c r="A14">
        <v>84125</v>
      </c>
      <c r="B14">
        <v>30</v>
      </c>
      <c r="C14">
        <v>10</v>
      </c>
      <c r="D14" t="s">
        <v>1187</v>
      </c>
      <c r="E14" t="s">
        <v>28</v>
      </c>
      <c r="F14" t="s">
        <v>462</v>
      </c>
      <c r="G14" t="s">
        <v>463</v>
      </c>
      <c r="H14" t="s">
        <v>1188</v>
      </c>
      <c r="I14" t="s">
        <v>17</v>
      </c>
      <c r="J14" t="s">
        <v>18</v>
      </c>
      <c r="K14" t="s">
        <v>1844</v>
      </c>
      <c r="L14" t="s">
        <v>33</v>
      </c>
      <c r="M14" t="s">
        <v>1845</v>
      </c>
      <c r="N14">
        <v>38.07</v>
      </c>
    </row>
    <row r="15" spans="1:14" hidden="1" x14ac:dyDescent="0.2">
      <c r="A15">
        <v>84126</v>
      </c>
      <c r="B15">
        <v>21</v>
      </c>
      <c r="C15">
        <v>10</v>
      </c>
      <c r="D15" t="s">
        <v>1350</v>
      </c>
      <c r="E15" t="s">
        <v>28</v>
      </c>
      <c r="F15" t="s">
        <v>160</v>
      </c>
      <c r="G15" t="s">
        <v>895</v>
      </c>
      <c r="H15" t="s">
        <v>1351</v>
      </c>
      <c r="I15" t="s">
        <v>17</v>
      </c>
      <c r="J15" t="s">
        <v>18</v>
      </c>
      <c r="K15" t="s">
        <v>1844</v>
      </c>
      <c r="L15" t="s">
        <v>33</v>
      </c>
      <c r="M15" t="s">
        <v>1845</v>
      </c>
      <c r="N15">
        <v>116.33</v>
      </c>
    </row>
    <row r="16" spans="1:14" hidden="1" x14ac:dyDescent="0.2">
      <c r="A16">
        <v>84127</v>
      </c>
      <c r="B16">
        <v>16</v>
      </c>
      <c r="C16">
        <v>10</v>
      </c>
      <c r="D16" t="s">
        <v>1485</v>
      </c>
      <c r="E16" t="s">
        <v>28</v>
      </c>
      <c r="F16" t="s">
        <v>160</v>
      </c>
      <c r="G16" t="s">
        <v>160</v>
      </c>
      <c r="H16" t="s">
        <v>1486</v>
      </c>
      <c r="I16" t="s">
        <v>39</v>
      </c>
      <c r="J16" t="s">
        <v>18</v>
      </c>
      <c r="K16" t="s">
        <v>1844</v>
      </c>
      <c r="L16" t="s">
        <v>33</v>
      </c>
      <c r="M16" t="s">
        <v>1845</v>
      </c>
      <c r="N16">
        <v>85.17</v>
      </c>
    </row>
    <row r="17" spans="1:14" hidden="1" x14ac:dyDescent="0.2">
      <c r="A17">
        <v>84128</v>
      </c>
      <c r="B17">
        <v>14</v>
      </c>
      <c r="C17">
        <v>10</v>
      </c>
      <c r="D17" t="s">
        <v>1480</v>
      </c>
      <c r="E17" t="s">
        <v>28</v>
      </c>
      <c r="F17" t="s">
        <v>160</v>
      </c>
      <c r="G17" t="s">
        <v>160</v>
      </c>
      <c r="H17" t="s">
        <v>1481</v>
      </c>
      <c r="I17" t="s">
        <v>17</v>
      </c>
      <c r="J17" t="s">
        <v>18</v>
      </c>
      <c r="K17" t="s">
        <v>1844</v>
      </c>
      <c r="L17" t="s">
        <v>33</v>
      </c>
      <c r="M17" t="s">
        <v>1845</v>
      </c>
      <c r="N17">
        <v>70.41</v>
      </c>
    </row>
    <row r="18" spans="1:14" hidden="1" x14ac:dyDescent="0.2">
      <c r="A18">
        <v>84133</v>
      </c>
      <c r="B18">
        <v>6</v>
      </c>
      <c r="C18">
        <v>10</v>
      </c>
      <c r="D18" t="s">
        <v>1362</v>
      </c>
      <c r="E18" t="s">
        <v>28</v>
      </c>
      <c r="F18" t="s">
        <v>29</v>
      </c>
      <c r="G18" t="s">
        <v>93</v>
      </c>
      <c r="H18" t="s">
        <v>1363</v>
      </c>
      <c r="I18" t="s">
        <v>17</v>
      </c>
      <c r="J18" t="s">
        <v>18</v>
      </c>
      <c r="K18" t="s">
        <v>1844</v>
      </c>
      <c r="L18" t="s">
        <v>918</v>
      </c>
      <c r="M18" t="s">
        <v>1845</v>
      </c>
      <c r="N18">
        <v>26.81</v>
      </c>
    </row>
    <row r="19" spans="1:14" hidden="1" x14ac:dyDescent="0.2">
      <c r="A19">
        <v>84135</v>
      </c>
      <c r="B19">
        <v>42</v>
      </c>
      <c r="C19">
        <v>10</v>
      </c>
      <c r="D19" t="s">
        <v>829</v>
      </c>
      <c r="E19" t="s">
        <v>28</v>
      </c>
      <c r="F19" t="s">
        <v>29</v>
      </c>
      <c r="G19" t="s">
        <v>181</v>
      </c>
      <c r="H19" t="s">
        <v>830</v>
      </c>
      <c r="I19" t="s">
        <v>17</v>
      </c>
      <c r="J19" t="s">
        <v>18</v>
      </c>
      <c r="K19" t="s">
        <v>1844</v>
      </c>
      <c r="L19" t="s">
        <v>33</v>
      </c>
      <c r="M19" t="s">
        <v>1845</v>
      </c>
      <c r="N19">
        <v>25.22</v>
      </c>
    </row>
    <row r="20" spans="1:14" hidden="1" x14ac:dyDescent="0.2">
      <c r="A20">
        <v>84136</v>
      </c>
      <c r="B20">
        <v>43</v>
      </c>
      <c r="C20">
        <v>10</v>
      </c>
      <c r="D20" t="s">
        <v>829</v>
      </c>
      <c r="E20" t="s">
        <v>28</v>
      </c>
      <c r="F20" t="s">
        <v>29</v>
      </c>
      <c r="G20" t="s">
        <v>181</v>
      </c>
      <c r="H20" t="s">
        <v>830</v>
      </c>
      <c r="I20" t="s">
        <v>17</v>
      </c>
      <c r="J20" t="s">
        <v>18</v>
      </c>
      <c r="K20" t="s">
        <v>1844</v>
      </c>
      <c r="L20" t="s">
        <v>33</v>
      </c>
      <c r="M20" t="s">
        <v>1845</v>
      </c>
      <c r="N20">
        <v>9.99</v>
      </c>
    </row>
    <row r="21" spans="1:14" hidden="1" x14ac:dyDescent="0.2">
      <c r="A21">
        <v>84140</v>
      </c>
      <c r="B21">
        <v>7</v>
      </c>
      <c r="C21">
        <v>10</v>
      </c>
      <c r="D21" t="s">
        <v>566</v>
      </c>
      <c r="E21" t="s">
        <v>28</v>
      </c>
      <c r="F21" t="s">
        <v>456</v>
      </c>
      <c r="G21" t="s">
        <v>457</v>
      </c>
      <c r="H21" t="s">
        <v>567</v>
      </c>
      <c r="I21" t="s">
        <v>17</v>
      </c>
      <c r="J21" t="s">
        <v>18</v>
      </c>
      <c r="K21" t="s">
        <v>1844</v>
      </c>
      <c r="L21" t="s">
        <v>33</v>
      </c>
      <c r="M21" t="s">
        <v>1845</v>
      </c>
      <c r="N21">
        <v>55.67</v>
      </c>
    </row>
    <row r="22" spans="1:14" hidden="1" x14ac:dyDescent="0.2">
      <c r="A22">
        <v>84141</v>
      </c>
      <c r="B22">
        <v>31</v>
      </c>
      <c r="C22">
        <v>10</v>
      </c>
      <c r="D22" t="s">
        <v>1327</v>
      </c>
      <c r="E22" t="s">
        <v>28</v>
      </c>
      <c r="F22" t="s">
        <v>456</v>
      </c>
      <c r="G22" t="s">
        <v>802</v>
      </c>
      <c r="H22" t="s">
        <v>1328</v>
      </c>
      <c r="I22" t="s">
        <v>17</v>
      </c>
      <c r="J22" t="s">
        <v>18</v>
      </c>
      <c r="K22" t="s">
        <v>1844</v>
      </c>
      <c r="L22" t="s">
        <v>33</v>
      </c>
      <c r="M22" t="s">
        <v>1845</v>
      </c>
      <c r="N22">
        <v>11.96</v>
      </c>
    </row>
    <row r="23" spans="1:14" hidden="1" x14ac:dyDescent="0.2">
      <c r="A23">
        <v>84143</v>
      </c>
      <c r="B23">
        <v>12</v>
      </c>
      <c r="C23">
        <v>10</v>
      </c>
      <c r="D23" t="s">
        <v>1802</v>
      </c>
      <c r="E23" t="s">
        <v>28</v>
      </c>
      <c r="F23" t="s">
        <v>456</v>
      </c>
      <c r="G23" t="s">
        <v>802</v>
      </c>
      <c r="H23" t="s">
        <v>1803</v>
      </c>
      <c r="I23" t="s">
        <v>17</v>
      </c>
      <c r="J23" t="s">
        <v>18</v>
      </c>
      <c r="K23" t="s">
        <v>1844</v>
      </c>
      <c r="L23" t="s">
        <v>918</v>
      </c>
      <c r="M23" t="s">
        <v>1845</v>
      </c>
      <c r="N23">
        <v>28.21</v>
      </c>
    </row>
    <row r="24" spans="1:14" hidden="1" x14ac:dyDescent="0.2">
      <c r="A24">
        <v>84146</v>
      </c>
      <c r="B24">
        <v>12</v>
      </c>
      <c r="C24">
        <v>10</v>
      </c>
      <c r="D24" t="s">
        <v>574</v>
      </c>
      <c r="E24" t="s">
        <v>28</v>
      </c>
      <c r="F24" t="s">
        <v>456</v>
      </c>
      <c r="G24" t="s">
        <v>457</v>
      </c>
      <c r="H24" t="s">
        <v>575</v>
      </c>
      <c r="I24" t="s">
        <v>17</v>
      </c>
      <c r="J24" t="s">
        <v>18</v>
      </c>
      <c r="K24" t="s">
        <v>1844</v>
      </c>
      <c r="L24" t="s">
        <v>33</v>
      </c>
      <c r="M24" t="s">
        <v>1845</v>
      </c>
      <c r="N24">
        <v>38.57</v>
      </c>
    </row>
    <row r="25" spans="1:14" hidden="1" x14ac:dyDescent="0.2">
      <c r="A25">
        <v>84147</v>
      </c>
      <c r="B25">
        <v>11</v>
      </c>
      <c r="C25">
        <v>10</v>
      </c>
      <c r="D25" t="s">
        <v>505</v>
      </c>
      <c r="E25" t="s">
        <v>28</v>
      </c>
      <c r="F25" t="s">
        <v>456</v>
      </c>
      <c r="G25" t="s">
        <v>457</v>
      </c>
      <c r="H25" t="s">
        <v>506</v>
      </c>
      <c r="I25" t="s">
        <v>17</v>
      </c>
      <c r="J25" t="s">
        <v>18</v>
      </c>
      <c r="K25" t="s">
        <v>1844</v>
      </c>
      <c r="L25" t="s">
        <v>33</v>
      </c>
      <c r="M25" t="s">
        <v>1845</v>
      </c>
      <c r="N25">
        <v>16.71</v>
      </c>
    </row>
    <row r="26" spans="1:14" hidden="1" x14ac:dyDescent="0.2">
      <c r="A26">
        <v>84148</v>
      </c>
      <c r="B26">
        <v>30</v>
      </c>
      <c r="C26">
        <v>10</v>
      </c>
      <c r="D26" t="s">
        <v>1295</v>
      </c>
      <c r="E26" t="s">
        <v>28</v>
      </c>
      <c r="F26" t="s">
        <v>456</v>
      </c>
      <c r="G26" t="s">
        <v>999</v>
      </c>
      <c r="H26" t="s">
        <v>1296</v>
      </c>
      <c r="I26" t="s">
        <v>17</v>
      </c>
      <c r="J26" t="s">
        <v>18</v>
      </c>
      <c r="K26" t="s">
        <v>1844</v>
      </c>
      <c r="L26" t="s">
        <v>33</v>
      </c>
      <c r="M26" t="s">
        <v>1845</v>
      </c>
      <c r="N26">
        <v>19.97</v>
      </c>
    </row>
    <row r="27" spans="1:14" hidden="1" x14ac:dyDescent="0.2">
      <c r="A27">
        <v>84149</v>
      </c>
      <c r="B27">
        <v>16</v>
      </c>
      <c r="C27">
        <v>10</v>
      </c>
      <c r="D27" t="s">
        <v>1285</v>
      </c>
      <c r="E27" t="s">
        <v>28</v>
      </c>
      <c r="F27" t="s">
        <v>456</v>
      </c>
      <c r="G27" t="s">
        <v>999</v>
      </c>
      <c r="H27" t="s">
        <v>1286</v>
      </c>
      <c r="I27" t="s">
        <v>17</v>
      </c>
      <c r="J27" t="s">
        <v>18</v>
      </c>
      <c r="K27" t="s">
        <v>1844</v>
      </c>
      <c r="L27" t="s">
        <v>33</v>
      </c>
      <c r="M27" t="s">
        <v>1845</v>
      </c>
      <c r="N27">
        <v>67.17</v>
      </c>
    </row>
    <row r="28" spans="1:14" hidden="1" x14ac:dyDescent="0.2">
      <c r="A28">
        <v>84150</v>
      </c>
      <c r="B28">
        <v>14</v>
      </c>
      <c r="C28">
        <v>10</v>
      </c>
      <c r="D28" t="s">
        <v>1291</v>
      </c>
      <c r="E28" t="s">
        <v>28</v>
      </c>
      <c r="F28" t="s">
        <v>456</v>
      </c>
      <c r="G28" t="s">
        <v>999</v>
      </c>
      <c r="H28" t="s">
        <v>1292</v>
      </c>
      <c r="I28" t="s">
        <v>17</v>
      </c>
      <c r="J28" t="s">
        <v>18</v>
      </c>
      <c r="K28" t="s">
        <v>1844</v>
      </c>
      <c r="L28" t="s">
        <v>33</v>
      </c>
      <c r="M28" t="s">
        <v>1845</v>
      </c>
      <c r="N28">
        <v>16.41</v>
      </c>
    </row>
    <row r="29" spans="1:14" hidden="1" x14ac:dyDescent="0.2">
      <c r="A29">
        <v>84151</v>
      </c>
      <c r="B29">
        <v>15</v>
      </c>
      <c r="C29">
        <v>10</v>
      </c>
      <c r="D29" t="s">
        <v>1291</v>
      </c>
      <c r="E29" t="s">
        <v>28</v>
      </c>
      <c r="F29" t="s">
        <v>456</v>
      </c>
      <c r="G29" t="s">
        <v>999</v>
      </c>
      <c r="H29" t="s">
        <v>1292</v>
      </c>
      <c r="I29" t="s">
        <v>17</v>
      </c>
      <c r="J29" t="s">
        <v>18</v>
      </c>
      <c r="K29" t="s">
        <v>1844</v>
      </c>
      <c r="L29" t="s">
        <v>33</v>
      </c>
      <c r="M29" t="s">
        <v>1845</v>
      </c>
      <c r="N29">
        <v>5.0599999999999996</v>
      </c>
    </row>
    <row r="30" spans="1:14" hidden="1" x14ac:dyDescent="0.2">
      <c r="A30">
        <v>84154</v>
      </c>
      <c r="B30">
        <v>36</v>
      </c>
      <c r="C30">
        <v>10</v>
      </c>
      <c r="D30" t="s">
        <v>1277</v>
      </c>
      <c r="E30" t="s">
        <v>28</v>
      </c>
      <c r="F30" t="s">
        <v>456</v>
      </c>
      <c r="G30" t="s">
        <v>999</v>
      </c>
      <c r="H30" t="s">
        <v>1278</v>
      </c>
      <c r="I30" t="s">
        <v>32</v>
      </c>
      <c r="J30" t="s">
        <v>18</v>
      </c>
      <c r="K30" t="s">
        <v>1844</v>
      </c>
      <c r="L30" t="s">
        <v>33</v>
      </c>
      <c r="M30" t="s">
        <v>1845</v>
      </c>
      <c r="N30">
        <v>92.18</v>
      </c>
    </row>
    <row r="31" spans="1:14" hidden="1" x14ac:dyDescent="0.2">
      <c r="A31">
        <v>84157</v>
      </c>
      <c r="B31">
        <v>13</v>
      </c>
      <c r="C31">
        <v>10</v>
      </c>
      <c r="D31" t="s">
        <v>901</v>
      </c>
      <c r="E31" t="s">
        <v>28</v>
      </c>
      <c r="F31" t="s">
        <v>456</v>
      </c>
      <c r="G31" t="s">
        <v>561</v>
      </c>
      <c r="H31" t="s">
        <v>902</v>
      </c>
      <c r="I31" t="s">
        <v>32</v>
      </c>
      <c r="J31" t="s">
        <v>18</v>
      </c>
      <c r="K31" t="s">
        <v>1844</v>
      </c>
      <c r="L31" t="s">
        <v>33</v>
      </c>
      <c r="M31" t="s">
        <v>1845</v>
      </c>
      <c r="N31">
        <v>5.12</v>
      </c>
    </row>
    <row r="32" spans="1:14" hidden="1" x14ac:dyDescent="0.2">
      <c r="A32">
        <v>84162</v>
      </c>
      <c r="B32">
        <v>11</v>
      </c>
      <c r="C32">
        <v>10</v>
      </c>
      <c r="D32" t="s">
        <v>831</v>
      </c>
      <c r="E32" t="s">
        <v>28</v>
      </c>
      <c r="F32" t="s">
        <v>456</v>
      </c>
      <c r="G32" t="s">
        <v>457</v>
      </c>
      <c r="H32" t="s">
        <v>832</v>
      </c>
      <c r="I32" t="s">
        <v>17</v>
      </c>
      <c r="J32" t="s">
        <v>18</v>
      </c>
      <c r="K32" t="s">
        <v>1844</v>
      </c>
      <c r="L32" t="s">
        <v>33</v>
      </c>
      <c r="M32" t="s">
        <v>1845</v>
      </c>
      <c r="N32">
        <v>52.17</v>
      </c>
    </row>
    <row r="33" spans="1:14" hidden="1" x14ac:dyDescent="0.2">
      <c r="A33">
        <v>84168</v>
      </c>
      <c r="B33">
        <v>27</v>
      </c>
      <c r="C33">
        <v>10</v>
      </c>
      <c r="D33" t="s">
        <v>1585</v>
      </c>
      <c r="E33" t="s">
        <v>28</v>
      </c>
      <c r="F33" t="s">
        <v>288</v>
      </c>
      <c r="G33" t="s">
        <v>314</v>
      </c>
      <c r="H33" t="s">
        <v>1586</v>
      </c>
      <c r="I33" t="s">
        <v>17</v>
      </c>
      <c r="J33" t="s">
        <v>18</v>
      </c>
      <c r="K33" t="s">
        <v>1844</v>
      </c>
      <c r="L33" t="s">
        <v>33</v>
      </c>
      <c r="M33" t="s">
        <v>1845</v>
      </c>
      <c r="N33">
        <v>79.650000000000006</v>
      </c>
    </row>
    <row r="34" spans="1:14" hidden="1" x14ac:dyDescent="0.2">
      <c r="A34">
        <v>84169</v>
      </c>
      <c r="B34">
        <v>7</v>
      </c>
      <c r="C34">
        <v>10</v>
      </c>
      <c r="D34" t="s">
        <v>313</v>
      </c>
      <c r="E34" t="s">
        <v>28</v>
      </c>
      <c r="F34" t="s">
        <v>288</v>
      </c>
      <c r="G34" t="s">
        <v>314</v>
      </c>
      <c r="H34" t="s">
        <v>315</v>
      </c>
      <c r="I34" t="s">
        <v>17</v>
      </c>
      <c r="J34" t="s">
        <v>18</v>
      </c>
      <c r="K34" t="s">
        <v>1844</v>
      </c>
      <c r="L34" t="s">
        <v>33</v>
      </c>
      <c r="M34" t="s">
        <v>1845</v>
      </c>
      <c r="N34">
        <v>74.12</v>
      </c>
    </row>
    <row r="35" spans="1:14" hidden="1" x14ac:dyDescent="0.2">
      <c r="A35">
        <v>84176</v>
      </c>
      <c r="B35">
        <v>17</v>
      </c>
      <c r="C35">
        <v>10</v>
      </c>
      <c r="D35" t="s">
        <v>730</v>
      </c>
      <c r="E35" t="s">
        <v>28</v>
      </c>
      <c r="F35" t="s">
        <v>288</v>
      </c>
      <c r="G35" t="s">
        <v>314</v>
      </c>
      <c r="H35" t="s">
        <v>731</v>
      </c>
      <c r="I35" t="s">
        <v>17</v>
      </c>
      <c r="J35" t="s">
        <v>18</v>
      </c>
      <c r="K35" t="s">
        <v>1844</v>
      </c>
      <c r="L35" t="s">
        <v>33</v>
      </c>
      <c r="M35" t="s">
        <v>1845</v>
      </c>
      <c r="N35">
        <v>40.49</v>
      </c>
    </row>
    <row r="36" spans="1:14" hidden="1" x14ac:dyDescent="0.2">
      <c r="A36">
        <v>84177</v>
      </c>
      <c r="B36">
        <v>18</v>
      </c>
      <c r="C36">
        <v>10</v>
      </c>
      <c r="D36" t="s">
        <v>730</v>
      </c>
      <c r="E36" t="s">
        <v>28</v>
      </c>
      <c r="F36" t="s">
        <v>288</v>
      </c>
      <c r="G36" t="s">
        <v>314</v>
      </c>
      <c r="H36" t="s">
        <v>731</v>
      </c>
      <c r="I36" t="s">
        <v>17</v>
      </c>
      <c r="J36" t="s">
        <v>18</v>
      </c>
      <c r="K36" t="s">
        <v>1844</v>
      </c>
      <c r="L36" t="s">
        <v>33</v>
      </c>
      <c r="M36" t="s">
        <v>1845</v>
      </c>
      <c r="N36">
        <v>30.05</v>
      </c>
    </row>
    <row r="37" spans="1:14" hidden="1" x14ac:dyDescent="0.2">
      <c r="A37">
        <v>84179</v>
      </c>
      <c r="B37">
        <v>140</v>
      </c>
      <c r="C37">
        <v>10</v>
      </c>
      <c r="D37" t="s">
        <v>501</v>
      </c>
      <c r="E37" t="s">
        <v>28</v>
      </c>
      <c r="F37" t="s">
        <v>288</v>
      </c>
      <c r="G37" t="s">
        <v>289</v>
      </c>
      <c r="H37" t="s">
        <v>502</v>
      </c>
      <c r="I37" t="s">
        <v>17</v>
      </c>
      <c r="J37" t="s">
        <v>18</v>
      </c>
      <c r="K37" t="s">
        <v>1844</v>
      </c>
      <c r="L37" t="s">
        <v>33</v>
      </c>
      <c r="M37" t="s">
        <v>1845</v>
      </c>
      <c r="N37">
        <v>16.11</v>
      </c>
    </row>
    <row r="38" spans="1:14" hidden="1" x14ac:dyDescent="0.2">
      <c r="A38">
        <v>84180</v>
      </c>
      <c r="B38">
        <v>36</v>
      </c>
      <c r="C38">
        <v>10</v>
      </c>
      <c r="D38" t="s">
        <v>1626</v>
      </c>
      <c r="E38" t="s">
        <v>28</v>
      </c>
      <c r="F38" t="s">
        <v>288</v>
      </c>
      <c r="G38" t="s">
        <v>289</v>
      </c>
      <c r="H38" t="s">
        <v>1627</v>
      </c>
      <c r="I38" t="s">
        <v>39</v>
      </c>
      <c r="J38" t="s">
        <v>18</v>
      </c>
      <c r="K38" t="s">
        <v>1844</v>
      </c>
      <c r="L38" t="s">
        <v>33</v>
      </c>
      <c r="M38" t="s">
        <v>1845</v>
      </c>
      <c r="N38">
        <v>52.38</v>
      </c>
    </row>
    <row r="39" spans="1:14" hidden="1" x14ac:dyDescent="0.2">
      <c r="A39">
        <v>84184</v>
      </c>
      <c r="B39">
        <v>30</v>
      </c>
      <c r="C39">
        <v>10</v>
      </c>
      <c r="D39" t="s">
        <v>479</v>
      </c>
      <c r="E39" t="s">
        <v>28</v>
      </c>
      <c r="F39" t="s">
        <v>288</v>
      </c>
      <c r="G39" t="s">
        <v>289</v>
      </c>
      <c r="H39" t="s">
        <v>480</v>
      </c>
      <c r="I39" t="s">
        <v>17</v>
      </c>
      <c r="J39" t="s">
        <v>18</v>
      </c>
      <c r="K39" t="s">
        <v>1844</v>
      </c>
      <c r="L39" t="s">
        <v>33</v>
      </c>
      <c r="M39" t="s">
        <v>1845</v>
      </c>
      <c r="N39">
        <v>53.57</v>
      </c>
    </row>
    <row r="40" spans="1:14" hidden="1" x14ac:dyDescent="0.2">
      <c r="A40">
        <v>84211</v>
      </c>
      <c r="B40">
        <v>12</v>
      </c>
      <c r="C40">
        <v>10</v>
      </c>
      <c r="D40" t="s">
        <v>262</v>
      </c>
      <c r="E40" t="s">
        <v>14</v>
      </c>
      <c r="F40" t="s">
        <v>14</v>
      </c>
      <c r="G40" t="s">
        <v>37</v>
      </c>
      <c r="H40" t="s">
        <v>263</v>
      </c>
      <c r="I40" t="s">
        <v>39</v>
      </c>
      <c r="J40" t="s">
        <v>18</v>
      </c>
      <c r="K40" t="s">
        <v>1844</v>
      </c>
      <c r="L40" t="s">
        <v>33</v>
      </c>
      <c r="M40" t="s">
        <v>1845</v>
      </c>
      <c r="N40">
        <v>67.37</v>
      </c>
    </row>
    <row r="41" spans="1:14" hidden="1" x14ac:dyDescent="0.2">
      <c r="A41">
        <v>84216</v>
      </c>
      <c r="B41">
        <v>6</v>
      </c>
      <c r="C41">
        <v>10</v>
      </c>
      <c r="D41" t="s">
        <v>311</v>
      </c>
      <c r="E41" t="s">
        <v>14</v>
      </c>
      <c r="F41" t="s">
        <v>14</v>
      </c>
      <c r="G41" t="s">
        <v>110</v>
      </c>
      <c r="H41" t="s">
        <v>312</v>
      </c>
      <c r="I41" t="s">
        <v>17</v>
      </c>
      <c r="J41" t="s">
        <v>18</v>
      </c>
      <c r="K41" t="s">
        <v>1844</v>
      </c>
      <c r="L41" t="s">
        <v>33</v>
      </c>
      <c r="M41" t="s">
        <v>1845</v>
      </c>
      <c r="N41">
        <v>45.21</v>
      </c>
    </row>
    <row r="42" spans="1:14" hidden="1" x14ac:dyDescent="0.2">
      <c r="A42">
        <v>84219</v>
      </c>
      <c r="B42">
        <v>15</v>
      </c>
      <c r="C42">
        <v>10</v>
      </c>
      <c r="D42" t="s">
        <v>70</v>
      </c>
      <c r="E42" t="s">
        <v>14</v>
      </c>
      <c r="F42" t="s">
        <v>14</v>
      </c>
      <c r="G42" t="s">
        <v>55</v>
      </c>
      <c r="H42" t="s">
        <v>71</v>
      </c>
      <c r="I42" t="s">
        <v>17</v>
      </c>
      <c r="J42" t="s">
        <v>18</v>
      </c>
      <c r="K42" t="s">
        <v>1844</v>
      </c>
      <c r="L42" t="s">
        <v>33</v>
      </c>
      <c r="M42" t="s">
        <v>1845</v>
      </c>
      <c r="N42">
        <v>303.08999999999997</v>
      </c>
    </row>
    <row r="43" spans="1:14" hidden="1" x14ac:dyDescent="0.2">
      <c r="A43">
        <v>84220</v>
      </c>
      <c r="B43">
        <v>6</v>
      </c>
      <c r="C43">
        <v>30</v>
      </c>
      <c r="D43" t="s">
        <v>265</v>
      </c>
      <c r="E43" t="s">
        <v>14</v>
      </c>
      <c r="F43" t="s">
        <v>14</v>
      </c>
      <c r="G43" t="s">
        <v>15</v>
      </c>
      <c r="H43" t="s">
        <v>266</v>
      </c>
      <c r="I43" t="s">
        <v>39</v>
      </c>
      <c r="J43" t="s">
        <v>18</v>
      </c>
      <c r="K43" t="s">
        <v>1844</v>
      </c>
      <c r="L43" t="s">
        <v>918</v>
      </c>
      <c r="M43" t="s">
        <v>1845</v>
      </c>
      <c r="N43">
        <v>60.07</v>
      </c>
    </row>
    <row r="44" spans="1:14" hidden="1" x14ac:dyDescent="0.2">
      <c r="A44">
        <v>2547</v>
      </c>
      <c r="B44">
        <v>4</v>
      </c>
      <c r="C44">
        <v>10</v>
      </c>
      <c r="D44" t="s">
        <v>360</v>
      </c>
      <c r="E44" t="s">
        <v>28</v>
      </c>
      <c r="F44" t="s">
        <v>29</v>
      </c>
      <c r="G44" t="s">
        <v>181</v>
      </c>
      <c r="H44" t="s">
        <v>361</v>
      </c>
      <c r="I44" t="s">
        <v>39</v>
      </c>
      <c r="J44" t="s">
        <v>18</v>
      </c>
      <c r="K44" t="s">
        <v>40</v>
      </c>
      <c r="L44" t="s">
        <v>63</v>
      </c>
      <c r="M44" t="s">
        <v>362</v>
      </c>
      <c r="N44">
        <v>89.66</v>
      </c>
    </row>
    <row r="45" spans="1:14" hidden="1" x14ac:dyDescent="0.2">
      <c r="A45">
        <v>1825</v>
      </c>
      <c r="B45">
        <v>1</v>
      </c>
      <c r="C45">
        <v>10</v>
      </c>
      <c r="D45" t="s">
        <v>80</v>
      </c>
      <c r="E45" t="s">
        <v>28</v>
      </c>
      <c r="F45" t="s">
        <v>81</v>
      </c>
      <c r="G45" t="s">
        <v>82</v>
      </c>
      <c r="H45" t="s">
        <v>83</v>
      </c>
      <c r="I45" t="s">
        <v>23</v>
      </c>
      <c r="J45" t="s">
        <v>24</v>
      </c>
      <c r="K45" t="s">
        <v>25</v>
      </c>
      <c r="L45" t="s">
        <v>33</v>
      </c>
      <c r="M45" t="s">
        <v>26</v>
      </c>
      <c r="N45">
        <v>496.07</v>
      </c>
    </row>
    <row r="46" spans="1:14" hidden="1" x14ac:dyDescent="0.2">
      <c r="A46">
        <v>1826</v>
      </c>
      <c r="B46">
        <v>2</v>
      </c>
      <c r="C46">
        <v>10</v>
      </c>
      <c r="D46" t="s">
        <v>80</v>
      </c>
      <c r="E46" t="s">
        <v>28</v>
      </c>
      <c r="F46" t="s">
        <v>81</v>
      </c>
      <c r="G46" t="s">
        <v>82</v>
      </c>
      <c r="H46" t="s">
        <v>83</v>
      </c>
      <c r="I46" t="s">
        <v>84</v>
      </c>
      <c r="J46" t="s">
        <v>24</v>
      </c>
      <c r="K46" t="s">
        <v>85</v>
      </c>
      <c r="L46" t="s">
        <v>33</v>
      </c>
      <c r="M46" t="s">
        <v>26</v>
      </c>
      <c r="N46">
        <v>123.66</v>
      </c>
    </row>
    <row r="47" spans="1:14" hidden="1" x14ac:dyDescent="0.2">
      <c r="A47">
        <v>1827</v>
      </c>
      <c r="B47">
        <v>1</v>
      </c>
      <c r="C47">
        <v>20</v>
      </c>
      <c r="D47" t="s">
        <v>80</v>
      </c>
      <c r="E47" t="s">
        <v>28</v>
      </c>
      <c r="F47" t="s">
        <v>81</v>
      </c>
      <c r="G47" t="s">
        <v>86</v>
      </c>
      <c r="H47" t="s">
        <v>83</v>
      </c>
      <c r="I47" t="s">
        <v>23</v>
      </c>
      <c r="J47" t="s">
        <v>24</v>
      </c>
      <c r="K47" t="s">
        <v>25</v>
      </c>
      <c r="L47" t="s">
        <v>33</v>
      </c>
      <c r="M47" t="s">
        <v>87</v>
      </c>
      <c r="N47">
        <v>852.42</v>
      </c>
    </row>
    <row r="48" spans="1:14" hidden="1" x14ac:dyDescent="0.2">
      <c r="A48">
        <v>2927</v>
      </c>
      <c r="B48">
        <v>4</v>
      </c>
      <c r="C48">
        <v>10</v>
      </c>
      <c r="D48" t="s">
        <v>485</v>
      </c>
      <c r="E48" t="s">
        <v>28</v>
      </c>
      <c r="F48" t="s">
        <v>29</v>
      </c>
      <c r="G48" t="s">
        <v>181</v>
      </c>
      <c r="H48" t="s">
        <v>486</v>
      </c>
      <c r="I48" t="s">
        <v>39</v>
      </c>
      <c r="J48" t="s">
        <v>18</v>
      </c>
      <c r="K48" t="s">
        <v>104</v>
      </c>
      <c r="L48" t="s">
        <v>33</v>
      </c>
      <c r="M48" t="s">
        <v>362</v>
      </c>
      <c r="N48">
        <v>213.65</v>
      </c>
    </row>
    <row r="49" spans="1:14" hidden="1" x14ac:dyDescent="0.2">
      <c r="A49">
        <v>2936</v>
      </c>
      <c r="B49">
        <v>1</v>
      </c>
      <c r="C49">
        <v>10</v>
      </c>
      <c r="D49" t="s">
        <v>489</v>
      </c>
      <c r="E49" t="s">
        <v>28</v>
      </c>
      <c r="F49" t="s">
        <v>29</v>
      </c>
      <c r="G49" t="s">
        <v>65</v>
      </c>
      <c r="H49" t="s">
        <v>490</v>
      </c>
      <c r="I49" t="s">
        <v>17</v>
      </c>
      <c r="J49" t="s">
        <v>18</v>
      </c>
      <c r="K49" t="s">
        <v>58</v>
      </c>
      <c r="L49" t="s">
        <v>63</v>
      </c>
      <c r="M49" t="s">
        <v>362</v>
      </c>
      <c r="N49">
        <v>293.60000000000002</v>
      </c>
    </row>
    <row r="50" spans="1:14" hidden="1" x14ac:dyDescent="0.2">
      <c r="A50">
        <v>3163</v>
      </c>
      <c r="B50">
        <v>1</v>
      </c>
      <c r="C50">
        <v>10</v>
      </c>
      <c r="D50" t="s">
        <v>556</v>
      </c>
      <c r="E50" t="s">
        <v>28</v>
      </c>
      <c r="F50" t="s">
        <v>29</v>
      </c>
      <c r="G50" t="s">
        <v>93</v>
      </c>
      <c r="H50" t="s">
        <v>557</v>
      </c>
      <c r="I50" t="s">
        <v>17</v>
      </c>
      <c r="J50" t="s">
        <v>18</v>
      </c>
      <c r="K50" t="s">
        <v>58</v>
      </c>
      <c r="L50" t="s">
        <v>33</v>
      </c>
      <c r="M50" t="s">
        <v>362</v>
      </c>
      <c r="N50">
        <v>172.91</v>
      </c>
    </row>
    <row r="51" spans="1:14" hidden="1" x14ac:dyDescent="0.2">
      <c r="A51">
        <v>3409</v>
      </c>
      <c r="B51">
        <v>11</v>
      </c>
      <c r="C51">
        <v>10</v>
      </c>
      <c r="D51" t="s">
        <v>616</v>
      </c>
      <c r="E51" t="s">
        <v>28</v>
      </c>
      <c r="F51" t="s">
        <v>29</v>
      </c>
      <c r="G51" t="s">
        <v>60</v>
      </c>
      <c r="H51" t="s">
        <v>617</v>
      </c>
      <c r="I51" t="s">
        <v>39</v>
      </c>
      <c r="J51" t="s">
        <v>18</v>
      </c>
      <c r="K51" t="s">
        <v>62</v>
      </c>
      <c r="L51" t="s">
        <v>239</v>
      </c>
      <c r="M51" t="s">
        <v>362</v>
      </c>
      <c r="N51">
        <v>331.51</v>
      </c>
    </row>
    <row r="52" spans="1:14" hidden="1" x14ac:dyDescent="0.2">
      <c r="A52">
        <v>3421</v>
      </c>
      <c r="B52">
        <v>5</v>
      </c>
      <c r="C52">
        <v>20</v>
      </c>
      <c r="D52" t="s">
        <v>616</v>
      </c>
      <c r="E52" t="s">
        <v>28</v>
      </c>
      <c r="F52" t="s">
        <v>29</v>
      </c>
      <c r="G52" t="s">
        <v>60</v>
      </c>
      <c r="H52" t="s">
        <v>617</v>
      </c>
      <c r="I52" t="s">
        <v>39</v>
      </c>
      <c r="J52" t="s">
        <v>18</v>
      </c>
      <c r="K52" t="s">
        <v>62</v>
      </c>
      <c r="L52" t="s">
        <v>239</v>
      </c>
      <c r="M52" t="s">
        <v>362</v>
      </c>
      <c r="N52">
        <v>46.05</v>
      </c>
    </row>
    <row r="53" spans="1:14" hidden="1" x14ac:dyDescent="0.2">
      <c r="A53">
        <v>3535</v>
      </c>
      <c r="B53">
        <v>2</v>
      </c>
      <c r="C53">
        <v>10</v>
      </c>
      <c r="D53" t="s">
        <v>648</v>
      </c>
      <c r="E53" t="s">
        <v>28</v>
      </c>
      <c r="F53" t="s">
        <v>29</v>
      </c>
      <c r="G53" t="s">
        <v>181</v>
      </c>
      <c r="H53" t="s">
        <v>649</v>
      </c>
      <c r="I53" t="s">
        <v>39</v>
      </c>
      <c r="J53" t="s">
        <v>18</v>
      </c>
      <c r="K53" t="s">
        <v>40</v>
      </c>
      <c r="L53" t="s">
        <v>33</v>
      </c>
      <c r="M53" t="s">
        <v>362</v>
      </c>
      <c r="N53">
        <v>130.88</v>
      </c>
    </row>
    <row r="54" spans="1:14" hidden="1" x14ac:dyDescent="0.2">
      <c r="A54">
        <v>3604</v>
      </c>
      <c r="B54">
        <v>4</v>
      </c>
      <c r="C54">
        <v>40</v>
      </c>
      <c r="D54" t="s">
        <v>660</v>
      </c>
      <c r="E54" t="s">
        <v>28</v>
      </c>
      <c r="F54" t="s">
        <v>29</v>
      </c>
      <c r="G54" t="s">
        <v>181</v>
      </c>
      <c r="H54" t="s">
        <v>661</v>
      </c>
      <c r="I54" t="s">
        <v>17</v>
      </c>
      <c r="J54" t="s">
        <v>18</v>
      </c>
      <c r="K54" t="s">
        <v>19</v>
      </c>
      <c r="L54" t="s">
        <v>63</v>
      </c>
      <c r="M54" t="s">
        <v>362</v>
      </c>
      <c r="N54">
        <v>129.57</v>
      </c>
    </row>
    <row r="55" spans="1:14" hidden="1" x14ac:dyDescent="0.2">
      <c r="A55">
        <v>3688</v>
      </c>
      <c r="B55">
        <v>1</v>
      </c>
      <c r="C55">
        <v>10</v>
      </c>
      <c r="D55" t="s">
        <v>684</v>
      </c>
      <c r="E55" t="s">
        <v>28</v>
      </c>
      <c r="F55" t="s">
        <v>29</v>
      </c>
      <c r="G55" t="s">
        <v>65</v>
      </c>
      <c r="H55" t="s">
        <v>685</v>
      </c>
      <c r="I55" t="s">
        <v>32</v>
      </c>
      <c r="J55" t="s">
        <v>18</v>
      </c>
      <c r="K55" t="s">
        <v>25</v>
      </c>
      <c r="L55" t="s">
        <v>63</v>
      </c>
      <c r="M55" t="s">
        <v>362</v>
      </c>
      <c r="N55">
        <v>689.49</v>
      </c>
    </row>
    <row r="56" spans="1:14" hidden="1" x14ac:dyDescent="0.2">
      <c r="A56">
        <v>3818</v>
      </c>
      <c r="B56">
        <v>3</v>
      </c>
      <c r="C56">
        <v>10</v>
      </c>
      <c r="D56" t="s">
        <v>707</v>
      </c>
      <c r="E56" t="s">
        <v>28</v>
      </c>
      <c r="F56" t="s">
        <v>29</v>
      </c>
      <c r="G56" t="s">
        <v>181</v>
      </c>
      <c r="H56" t="s">
        <v>708</v>
      </c>
      <c r="I56" t="s">
        <v>39</v>
      </c>
      <c r="J56" t="s">
        <v>18</v>
      </c>
      <c r="K56" t="s">
        <v>62</v>
      </c>
      <c r="L56" t="s">
        <v>20</v>
      </c>
      <c r="M56" t="s">
        <v>362</v>
      </c>
      <c r="N56">
        <v>537.41999999999996</v>
      </c>
    </row>
    <row r="57" spans="1:14" hidden="1" x14ac:dyDescent="0.2">
      <c r="A57">
        <v>4510</v>
      </c>
      <c r="B57">
        <v>1</v>
      </c>
      <c r="C57">
        <v>10</v>
      </c>
      <c r="D57" t="s">
        <v>845</v>
      </c>
      <c r="E57" t="s">
        <v>28</v>
      </c>
      <c r="F57" t="s">
        <v>29</v>
      </c>
      <c r="G57" t="s">
        <v>93</v>
      </c>
      <c r="H57" t="s">
        <v>846</v>
      </c>
      <c r="I57" t="s">
        <v>17</v>
      </c>
      <c r="J57" t="s">
        <v>18</v>
      </c>
      <c r="K57" t="s">
        <v>25</v>
      </c>
      <c r="L57" t="s">
        <v>33</v>
      </c>
      <c r="M57" t="s">
        <v>362</v>
      </c>
      <c r="N57">
        <v>526.9</v>
      </c>
    </row>
    <row r="58" spans="1:14" hidden="1" x14ac:dyDescent="0.2">
      <c r="A58">
        <v>4667</v>
      </c>
      <c r="B58">
        <v>4</v>
      </c>
      <c r="C58">
        <v>10</v>
      </c>
      <c r="D58" t="s">
        <v>885</v>
      </c>
      <c r="E58" t="s">
        <v>28</v>
      </c>
      <c r="F58" t="s">
        <v>564</v>
      </c>
      <c r="G58" t="s">
        <v>564</v>
      </c>
      <c r="H58" t="s">
        <v>886</v>
      </c>
      <c r="I58" t="s">
        <v>39</v>
      </c>
      <c r="J58" t="s">
        <v>18</v>
      </c>
      <c r="K58" t="s">
        <v>62</v>
      </c>
      <c r="L58" t="s">
        <v>33</v>
      </c>
      <c r="M58" t="s">
        <v>362</v>
      </c>
      <c r="N58">
        <v>61.13</v>
      </c>
    </row>
    <row r="59" spans="1:14" hidden="1" x14ac:dyDescent="0.2">
      <c r="A59">
        <v>4744</v>
      </c>
      <c r="B59">
        <v>1</v>
      </c>
      <c r="C59">
        <v>10</v>
      </c>
      <c r="D59" t="s">
        <v>908</v>
      </c>
      <c r="E59" t="s">
        <v>28</v>
      </c>
      <c r="F59" t="s">
        <v>29</v>
      </c>
      <c r="G59" t="s">
        <v>93</v>
      </c>
      <c r="H59" t="s">
        <v>909</v>
      </c>
      <c r="I59" t="s">
        <v>17</v>
      </c>
      <c r="J59" t="s">
        <v>18</v>
      </c>
      <c r="K59" t="s">
        <v>58</v>
      </c>
      <c r="L59" t="s">
        <v>63</v>
      </c>
      <c r="M59" t="s">
        <v>362</v>
      </c>
      <c r="N59">
        <v>47.13</v>
      </c>
    </row>
    <row r="60" spans="1:14" hidden="1" x14ac:dyDescent="0.2">
      <c r="A60">
        <v>4764</v>
      </c>
      <c r="B60">
        <v>1</v>
      </c>
      <c r="C60">
        <v>10</v>
      </c>
      <c r="D60" t="s">
        <v>919</v>
      </c>
      <c r="E60" t="s">
        <v>28</v>
      </c>
      <c r="F60" t="s">
        <v>29</v>
      </c>
      <c r="G60" t="s">
        <v>65</v>
      </c>
      <c r="H60" t="s">
        <v>920</v>
      </c>
      <c r="I60" t="s">
        <v>17</v>
      </c>
      <c r="J60" t="s">
        <v>18</v>
      </c>
      <c r="K60" t="s">
        <v>58</v>
      </c>
      <c r="L60" t="s">
        <v>33</v>
      </c>
      <c r="M60" t="s">
        <v>362</v>
      </c>
      <c r="N60">
        <v>166.76</v>
      </c>
    </row>
    <row r="61" spans="1:14" hidden="1" x14ac:dyDescent="0.2">
      <c r="A61">
        <v>5192</v>
      </c>
      <c r="B61">
        <v>2</v>
      </c>
      <c r="C61">
        <v>10</v>
      </c>
      <c r="D61" t="s">
        <v>1004</v>
      </c>
      <c r="E61" t="s">
        <v>28</v>
      </c>
      <c r="F61" t="s">
        <v>29</v>
      </c>
      <c r="G61" t="s">
        <v>93</v>
      </c>
      <c r="H61" t="s">
        <v>1005</v>
      </c>
      <c r="I61" t="s">
        <v>17</v>
      </c>
      <c r="J61" t="s">
        <v>18</v>
      </c>
      <c r="K61" t="s">
        <v>19</v>
      </c>
      <c r="L61" t="s">
        <v>33</v>
      </c>
      <c r="M61" t="s">
        <v>362</v>
      </c>
      <c r="N61">
        <v>17.96</v>
      </c>
    </row>
    <row r="62" spans="1:14" hidden="1" x14ac:dyDescent="0.2">
      <c r="A62">
        <v>5196</v>
      </c>
      <c r="B62">
        <v>4</v>
      </c>
      <c r="C62">
        <v>20</v>
      </c>
      <c r="D62" t="s">
        <v>1004</v>
      </c>
      <c r="E62" t="s">
        <v>28</v>
      </c>
      <c r="F62" t="s">
        <v>29</v>
      </c>
      <c r="G62" t="s">
        <v>93</v>
      </c>
      <c r="H62" t="s">
        <v>1005</v>
      </c>
      <c r="I62" t="s">
        <v>39</v>
      </c>
      <c r="J62" t="s">
        <v>18</v>
      </c>
      <c r="K62" t="s">
        <v>62</v>
      </c>
      <c r="L62" t="s">
        <v>33</v>
      </c>
      <c r="M62" t="s">
        <v>362</v>
      </c>
      <c r="N62">
        <v>123.17</v>
      </c>
    </row>
    <row r="63" spans="1:14" hidden="1" x14ac:dyDescent="0.2">
      <c r="A63">
        <v>5200</v>
      </c>
      <c r="B63">
        <v>2</v>
      </c>
      <c r="C63">
        <v>10</v>
      </c>
      <c r="D63" t="s">
        <v>1008</v>
      </c>
      <c r="E63" t="s">
        <v>28</v>
      </c>
      <c r="F63" t="s">
        <v>29</v>
      </c>
      <c r="G63" t="s">
        <v>181</v>
      </c>
      <c r="H63" t="s">
        <v>1009</v>
      </c>
      <c r="I63" t="s">
        <v>17</v>
      </c>
      <c r="J63" t="s">
        <v>18</v>
      </c>
      <c r="K63" t="s">
        <v>201</v>
      </c>
      <c r="L63" t="s">
        <v>33</v>
      </c>
      <c r="M63" t="s">
        <v>362</v>
      </c>
      <c r="N63">
        <v>210.85</v>
      </c>
    </row>
    <row r="64" spans="1:14" hidden="1" x14ac:dyDescent="0.2">
      <c r="A64">
        <v>5233</v>
      </c>
      <c r="B64">
        <v>2</v>
      </c>
      <c r="C64">
        <v>10</v>
      </c>
      <c r="D64" t="s">
        <v>1028</v>
      </c>
      <c r="E64" t="s">
        <v>28</v>
      </c>
      <c r="F64" t="s">
        <v>29</v>
      </c>
      <c r="G64" t="s">
        <v>60</v>
      </c>
      <c r="H64" t="s">
        <v>1029</v>
      </c>
      <c r="I64" t="s">
        <v>17</v>
      </c>
      <c r="J64" t="s">
        <v>18</v>
      </c>
      <c r="K64" t="s">
        <v>48</v>
      </c>
      <c r="L64" t="s">
        <v>33</v>
      </c>
      <c r="M64" t="s">
        <v>362</v>
      </c>
      <c r="N64">
        <v>2.2200000000000002</v>
      </c>
    </row>
    <row r="65" spans="1:14" hidden="1" x14ac:dyDescent="0.2">
      <c r="A65">
        <v>5886</v>
      </c>
      <c r="B65">
        <v>4</v>
      </c>
      <c r="C65">
        <v>20</v>
      </c>
      <c r="D65" t="s">
        <v>491</v>
      </c>
      <c r="E65" t="s">
        <v>28</v>
      </c>
      <c r="F65" t="s">
        <v>29</v>
      </c>
      <c r="G65" t="s">
        <v>65</v>
      </c>
      <c r="H65" t="s">
        <v>492</v>
      </c>
      <c r="I65" t="s">
        <v>39</v>
      </c>
      <c r="J65" t="s">
        <v>18</v>
      </c>
      <c r="K65" t="s">
        <v>229</v>
      </c>
      <c r="L65" t="s">
        <v>63</v>
      </c>
      <c r="M65" t="s">
        <v>362</v>
      </c>
      <c r="N65">
        <v>10.18</v>
      </c>
    </row>
    <row r="66" spans="1:14" hidden="1" x14ac:dyDescent="0.2">
      <c r="A66">
        <v>5902</v>
      </c>
      <c r="B66">
        <v>2</v>
      </c>
      <c r="C66">
        <v>10</v>
      </c>
      <c r="D66" t="s">
        <v>1173</v>
      </c>
      <c r="E66" t="s">
        <v>28</v>
      </c>
      <c r="F66" t="s">
        <v>29</v>
      </c>
      <c r="G66" t="s">
        <v>181</v>
      </c>
      <c r="H66" t="s">
        <v>1174</v>
      </c>
      <c r="I66" t="s">
        <v>17</v>
      </c>
      <c r="J66" t="s">
        <v>18</v>
      </c>
      <c r="K66" t="s">
        <v>58</v>
      </c>
      <c r="L66" t="s">
        <v>33</v>
      </c>
      <c r="M66" t="s">
        <v>362</v>
      </c>
      <c r="N66">
        <v>169.97</v>
      </c>
    </row>
    <row r="67" spans="1:14" hidden="1" x14ac:dyDescent="0.2">
      <c r="A67">
        <v>5977</v>
      </c>
      <c r="B67">
        <v>2</v>
      </c>
      <c r="C67">
        <v>10</v>
      </c>
      <c r="D67" t="s">
        <v>1197</v>
      </c>
      <c r="E67" t="s">
        <v>28</v>
      </c>
      <c r="F67" t="s">
        <v>288</v>
      </c>
      <c r="G67" t="s">
        <v>331</v>
      </c>
      <c r="H67" t="s">
        <v>1198</v>
      </c>
      <c r="I67" t="s">
        <v>17</v>
      </c>
      <c r="J67" t="s">
        <v>18</v>
      </c>
      <c r="K67" t="s">
        <v>58</v>
      </c>
      <c r="L67" t="s">
        <v>33</v>
      </c>
      <c r="M67" t="s">
        <v>362</v>
      </c>
      <c r="N67">
        <v>33.5</v>
      </c>
    </row>
    <row r="68" spans="1:14" hidden="1" x14ac:dyDescent="0.2">
      <c r="A68">
        <v>6035</v>
      </c>
      <c r="B68">
        <v>3</v>
      </c>
      <c r="C68">
        <v>10</v>
      </c>
      <c r="D68" t="s">
        <v>1215</v>
      </c>
      <c r="E68" t="s">
        <v>28</v>
      </c>
      <c r="F68" t="s">
        <v>288</v>
      </c>
      <c r="G68" t="s">
        <v>331</v>
      </c>
      <c r="H68" t="s">
        <v>1216</v>
      </c>
      <c r="I68" t="s">
        <v>17</v>
      </c>
      <c r="J68" t="s">
        <v>18</v>
      </c>
      <c r="K68" t="s">
        <v>58</v>
      </c>
      <c r="L68" t="s">
        <v>33</v>
      </c>
      <c r="M68" t="s">
        <v>362</v>
      </c>
      <c r="N68">
        <v>18.25</v>
      </c>
    </row>
    <row r="69" spans="1:14" hidden="1" x14ac:dyDescent="0.2">
      <c r="A69">
        <v>6074</v>
      </c>
      <c r="B69">
        <v>7</v>
      </c>
      <c r="C69">
        <v>10</v>
      </c>
      <c r="D69" t="s">
        <v>1231</v>
      </c>
      <c r="E69" t="s">
        <v>28</v>
      </c>
      <c r="F69" t="s">
        <v>288</v>
      </c>
      <c r="G69" t="s">
        <v>331</v>
      </c>
      <c r="H69" t="s">
        <v>1232</v>
      </c>
      <c r="I69" t="s">
        <v>39</v>
      </c>
      <c r="J69" t="s">
        <v>18</v>
      </c>
      <c r="K69" t="s">
        <v>62</v>
      </c>
      <c r="L69" t="s">
        <v>63</v>
      </c>
      <c r="M69" t="s">
        <v>362</v>
      </c>
      <c r="N69">
        <v>127.77</v>
      </c>
    </row>
    <row r="70" spans="1:14" hidden="1" x14ac:dyDescent="0.2">
      <c r="A70">
        <v>6101</v>
      </c>
      <c r="B70">
        <v>19</v>
      </c>
      <c r="C70">
        <v>10</v>
      </c>
      <c r="D70" t="s">
        <v>1231</v>
      </c>
      <c r="E70" t="s">
        <v>28</v>
      </c>
      <c r="F70" t="s">
        <v>288</v>
      </c>
      <c r="G70" t="s">
        <v>331</v>
      </c>
      <c r="H70" t="s">
        <v>1232</v>
      </c>
      <c r="I70" t="s">
        <v>17</v>
      </c>
      <c r="J70" t="s">
        <v>18</v>
      </c>
      <c r="K70" t="s">
        <v>58</v>
      </c>
      <c r="L70" t="s">
        <v>63</v>
      </c>
      <c r="M70" t="s">
        <v>362</v>
      </c>
      <c r="N70">
        <v>82.85</v>
      </c>
    </row>
    <row r="71" spans="1:14" hidden="1" x14ac:dyDescent="0.2">
      <c r="A71">
        <v>18596</v>
      </c>
      <c r="B71">
        <v>4</v>
      </c>
      <c r="C71">
        <v>10</v>
      </c>
      <c r="D71" t="s">
        <v>428</v>
      </c>
      <c r="E71" t="s">
        <v>28</v>
      </c>
      <c r="F71" t="s">
        <v>29</v>
      </c>
      <c r="G71" t="s">
        <v>181</v>
      </c>
      <c r="H71" t="s">
        <v>429</v>
      </c>
      <c r="I71" t="s">
        <v>39</v>
      </c>
      <c r="J71" t="s">
        <v>18</v>
      </c>
      <c r="K71" t="s">
        <v>40</v>
      </c>
      <c r="L71" t="s">
        <v>33</v>
      </c>
      <c r="M71" t="s">
        <v>362</v>
      </c>
      <c r="N71">
        <v>332.26</v>
      </c>
    </row>
    <row r="72" spans="1:14" hidden="1" x14ac:dyDescent="0.2">
      <c r="A72">
        <v>1875</v>
      </c>
      <c r="B72">
        <v>1</v>
      </c>
      <c r="C72">
        <v>10</v>
      </c>
      <c r="D72" t="s">
        <v>105</v>
      </c>
      <c r="E72" t="s">
        <v>14</v>
      </c>
      <c r="F72" t="s">
        <v>14</v>
      </c>
      <c r="G72" t="s">
        <v>55</v>
      </c>
      <c r="H72" t="s">
        <v>106</v>
      </c>
      <c r="I72" t="s">
        <v>23</v>
      </c>
      <c r="J72" t="s">
        <v>24</v>
      </c>
      <c r="K72" t="s">
        <v>25</v>
      </c>
      <c r="L72" t="s">
        <v>20</v>
      </c>
      <c r="M72" t="s">
        <v>26</v>
      </c>
      <c r="N72">
        <v>1020.74</v>
      </c>
    </row>
    <row r="73" spans="1:14" hidden="1" x14ac:dyDescent="0.2">
      <c r="A73">
        <v>18638</v>
      </c>
      <c r="B73">
        <v>1</v>
      </c>
      <c r="C73">
        <v>10</v>
      </c>
      <c r="D73" t="s">
        <v>1427</v>
      </c>
      <c r="E73" t="s">
        <v>28</v>
      </c>
      <c r="F73" t="s">
        <v>29</v>
      </c>
      <c r="G73" t="s">
        <v>93</v>
      </c>
      <c r="H73" t="s">
        <v>1428</v>
      </c>
      <c r="I73" t="s">
        <v>17</v>
      </c>
      <c r="J73" t="s">
        <v>18</v>
      </c>
      <c r="K73" t="s">
        <v>264</v>
      </c>
      <c r="L73" t="s">
        <v>33</v>
      </c>
      <c r="M73" t="s">
        <v>362</v>
      </c>
      <c r="N73">
        <v>64.87</v>
      </c>
    </row>
    <row r="74" spans="1:14" hidden="1" x14ac:dyDescent="0.2">
      <c r="A74">
        <v>21298</v>
      </c>
      <c r="B74">
        <v>9</v>
      </c>
      <c r="C74">
        <v>10</v>
      </c>
      <c r="D74" t="s">
        <v>1044</v>
      </c>
      <c r="E74" t="s">
        <v>28</v>
      </c>
      <c r="F74" t="s">
        <v>29</v>
      </c>
      <c r="G74" t="s">
        <v>93</v>
      </c>
      <c r="H74" t="s">
        <v>1045</v>
      </c>
      <c r="I74" t="s">
        <v>39</v>
      </c>
      <c r="J74" t="s">
        <v>18</v>
      </c>
      <c r="K74" t="s">
        <v>40</v>
      </c>
      <c r="L74" t="s">
        <v>33</v>
      </c>
      <c r="M74" t="s">
        <v>362</v>
      </c>
      <c r="N74">
        <v>181.82</v>
      </c>
    </row>
    <row r="75" spans="1:14" hidden="1" x14ac:dyDescent="0.2">
      <c r="A75">
        <v>58179</v>
      </c>
      <c r="B75">
        <v>5</v>
      </c>
      <c r="C75">
        <v>10</v>
      </c>
      <c r="D75" t="s">
        <v>885</v>
      </c>
      <c r="E75" t="s">
        <v>28</v>
      </c>
      <c r="F75" t="s">
        <v>564</v>
      </c>
      <c r="G75" t="s">
        <v>564</v>
      </c>
      <c r="H75" t="s">
        <v>886</v>
      </c>
      <c r="I75" t="s">
        <v>39</v>
      </c>
      <c r="J75" t="s">
        <v>18</v>
      </c>
      <c r="K75" t="s">
        <v>40</v>
      </c>
      <c r="L75" t="s">
        <v>33</v>
      </c>
      <c r="M75" t="s">
        <v>362</v>
      </c>
      <c r="N75">
        <v>82.67</v>
      </c>
    </row>
    <row r="76" spans="1:14" hidden="1" x14ac:dyDescent="0.2">
      <c r="A76">
        <v>58519</v>
      </c>
      <c r="B76">
        <v>7</v>
      </c>
      <c r="C76">
        <v>10</v>
      </c>
      <c r="D76" t="s">
        <v>193</v>
      </c>
      <c r="E76" t="s">
        <v>14</v>
      </c>
      <c r="F76" t="s">
        <v>14</v>
      </c>
      <c r="G76" t="s">
        <v>55</v>
      </c>
      <c r="H76" t="s">
        <v>194</v>
      </c>
      <c r="I76" t="s">
        <v>39</v>
      </c>
      <c r="J76" t="s">
        <v>18</v>
      </c>
      <c r="K76" t="s">
        <v>40</v>
      </c>
      <c r="L76" t="s">
        <v>33</v>
      </c>
      <c r="M76" t="s">
        <v>362</v>
      </c>
      <c r="N76">
        <v>93.86</v>
      </c>
    </row>
    <row r="77" spans="1:14" hidden="1" x14ac:dyDescent="0.2">
      <c r="A77">
        <v>58520</v>
      </c>
      <c r="B77">
        <v>8</v>
      </c>
      <c r="C77">
        <v>10</v>
      </c>
      <c r="D77" t="s">
        <v>193</v>
      </c>
      <c r="E77" t="s">
        <v>14</v>
      </c>
      <c r="F77" t="s">
        <v>14</v>
      </c>
      <c r="G77" t="s">
        <v>55</v>
      </c>
      <c r="H77" t="s">
        <v>194</v>
      </c>
      <c r="I77" t="s">
        <v>39</v>
      </c>
      <c r="J77" t="s">
        <v>18</v>
      </c>
      <c r="K77" t="s">
        <v>62</v>
      </c>
      <c r="L77" t="s">
        <v>33</v>
      </c>
      <c r="M77" t="s">
        <v>362</v>
      </c>
      <c r="N77">
        <v>92.71</v>
      </c>
    </row>
    <row r="78" spans="1:14" hidden="1" x14ac:dyDescent="0.2">
      <c r="A78">
        <v>1885</v>
      </c>
      <c r="B78">
        <v>1</v>
      </c>
      <c r="C78">
        <v>30</v>
      </c>
      <c r="D78" t="s">
        <v>105</v>
      </c>
      <c r="E78" t="s">
        <v>14</v>
      </c>
      <c r="F78" t="s">
        <v>14</v>
      </c>
      <c r="G78" t="s">
        <v>15</v>
      </c>
      <c r="H78" t="s">
        <v>106</v>
      </c>
      <c r="I78" t="s">
        <v>23</v>
      </c>
      <c r="J78" t="s">
        <v>24</v>
      </c>
      <c r="K78" t="s">
        <v>25</v>
      </c>
      <c r="L78" t="s">
        <v>20</v>
      </c>
      <c r="M78" t="s">
        <v>26</v>
      </c>
      <c r="N78">
        <v>1114.6099999999999</v>
      </c>
    </row>
    <row r="79" spans="1:14" hidden="1" x14ac:dyDescent="0.2">
      <c r="A79">
        <v>58604</v>
      </c>
      <c r="B79">
        <v>4</v>
      </c>
      <c r="C79">
        <v>10</v>
      </c>
      <c r="D79" t="s">
        <v>1587</v>
      </c>
      <c r="E79" t="s">
        <v>98</v>
      </c>
      <c r="F79" t="s">
        <v>98</v>
      </c>
      <c r="G79" t="s">
        <v>98</v>
      </c>
      <c r="H79" t="s">
        <v>1588</v>
      </c>
      <c r="I79" t="s">
        <v>39</v>
      </c>
      <c r="J79" t="s">
        <v>18</v>
      </c>
      <c r="K79" t="s">
        <v>62</v>
      </c>
      <c r="L79" t="s">
        <v>33</v>
      </c>
      <c r="M79" t="s">
        <v>362</v>
      </c>
      <c r="N79">
        <v>150.19999999999999</v>
      </c>
    </row>
    <row r="80" spans="1:14" hidden="1" x14ac:dyDescent="0.2">
      <c r="A80">
        <v>1890</v>
      </c>
      <c r="B80">
        <v>1</v>
      </c>
      <c r="C80">
        <v>40</v>
      </c>
      <c r="D80" t="s">
        <v>105</v>
      </c>
      <c r="E80" t="s">
        <v>14</v>
      </c>
      <c r="F80" t="s">
        <v>14</v>
      </c>
      <c r="G80" t="s">
        <v>15</v>
      </c>
      <c r="H80" t="s">
        <v>106</v>
      </c>
      <c r="I80" t="s">
        <v>23</v>
      </c>
      <c r="J80" t="s">
        <v>24</v>
      </c>
      <c r="K80" t="s">
        <v>25</v>
      </c>
      <c r="L80" t="s">
        <v>20</v>
      </c>
      <c r="M80" t="s">
        <v>26</v>
      </c>
      <c r="N80">
        <v>1060.97</v>
      </c>
    </row>
    <row r="81" spans="1:14" hidden="1" x14ac:dyDescent="0.2">
      <c r="A81">
        <v>58609</v>
      </c>
      <c r="B81">
        <v>5</v>
      </c>
      <c r="C81">
        <v>20</v>
      </c>
      <c r="D81" t="s">
        <v>941</v>
      </c>
      <c r="E81" t="s">
        <v>98</v>
      </c>
      <c r="F81" t="s">
        <v>98</v>
      </c>
      <c r="G81" t="s">
        <v>98</v>
      </c>
      <c r="H81" t="s">
        <v>942</v>
      </c>
      <c r="I81" t="s">
        <v>39</v>
      </c>
      <c r="J81" t="s">
        <v>18</v>
      </c>
      <c r="K81" t="s">
        <v>62</v>
      </c>
      <c r="L81" t="s">
        <v>33</v>
      </c>
      <c r="M81" t="s">
        <v>362</v>
      </c>
      <c r="N81">
        <v>71.2</v>
      </c>
    </row>
    <row r="82" spans="1:14" hidden="1" x14ac:dyDescent="0.2">
      <c r="A82">
        <v>61087</v>
      </c>
      <c r="B82">
        <v>3</v>
      </c>
      <c r="C82">
        <v>10</v>
      </c>
      <c r="D82" t="s">
        <v>470</v>
      </c>
      <c r="E82" t="s">
        <v>28</v>
      </c>
      <c r="F82" t="s">
        <v>462</v>
      </c>
      <c r="G82" t="s">
        <v>471</v>
      </c>
      <c r="H82" t="s">
        <v>472</v>
      </c>
      <c r="I82" t="s">
        <v>39</v>
      </c>
      <c r="J82" t="s">
        <v>18</v>
      </c>
      <c r="K82" t="s">
        <v>62</v>
      </c>
      <c r="L82" t="s">
        <v>33</v>
      </c>
      <c r="M82" t="s">
        <v>362</v>
      </c>
      <c r="N82">
        <v>29.82</v>
      </c>
    </row>
    <row r="83" spans="1:14" hidden="1" x14ac:dyDescent="0.2">
      <c r="A83">
        <v>61088</v>
      </c>
      <c r="B83">
        <v>4</v>
      </c>
      <c r="C83">
        <v>10</v>
      </c>
      <c r="D83" t="s">
        <v>470</v>
      </c>
      <c r="E83" t="s">
        <v>28</v>
      </c>
      <c r="F83" t="s">
        <v>462</v>
      </c>
      <c r="G83" t="s">
        <v>471</v>
      </c>
      <c r="H83" t="s">
        <v>472</v>
      </c>
      <c r="I83" t="s">
        <v>39</v>
      </c>
      <c r="J83" t="s">
        <v>18</v>
      </c>
      <c r="K83" t="s">
        <v>62</v>
      </c>
      <c r="L83" t="s">
        <v>33</v>
      </c>
      <c r="M83" t="s">
        <v>362</v>
      </c>
      <c r="N83">
        <v>115.01</v>
      </c>
    </row>
    <row r="84" spans="1:14" hidden="1" x14ac:dyDescent="0.2">
      <c r="A84">
        <v>61089</v>
      </c>
      <c r="B84">
        <v>5</v>
      </c>
      <c r="C84">
        <v>10</v>
      </c>
      <c r="D84" t="s">
        <v>470</v>
      </c>
      <c r="E84" t="s">
        <v>28</v>
      </c>
      <c r="F84" t="s">
        <v>462</v>
      </c>
      <c r="G84" t="s">
        <v>471</v>
      </c>
      <c r="H84" t="s">
        <v>472</v>
      </c>
      <c r="I84" t="s">
        <v>39</v>
      </c>
      <c r="J84" t="s">
        <v>18</v>
      </c>
      <c r="K84" t="s">
        <v>62</v>
      </c>
      <c r="L84" t="s">
        <v>33</v>
      </c>
      <c r="M84" t="s">
        <v>362</v>
      </c>
      <c r="N84">
        <v>428.34</v>
      </c>
    </row>
    <row r="85" spans="1:14" hidden="1" x14ac:dyDescent="0.2">
      <c r="A85">
        <v>61127</v>
      </c>
      <c r="B85">
        <v>4</v>
      </c>
      <c r="C85">
        <v>10</v>
      </c>
      <c r="D85" t="s">
        <v>547</v>
      </c>
      <c r="E85" t="s">
        <v>28</v>
      </c>
      <c r="F85" t="s">
        <v>29</v>
      </c>
      <c r="G85" t="s">
        <v>93</v>
      </c>
      <c r="H85" t="s">
        <v>548</v>
      </c>
      <c r="I85" t="s">
        <v>39</v>
      </c>
      <c r="J85" t="s">
        <v>18</v>
      </c>
      <c r="K85" t="s">
        <v>40</v>
      </c>
      <c r="L85" t="s">
        <v>63</v>
      </c>
      <c r="M85" t="s">
        <v>362</v>
      </c>
      <c r="N85">
        <v>267.51</v>
      </c>
    </row>
    <row r="86" spans="1:14" hidden="1" x14ac:dyDescent="0.2">
      <c r="A86">
        <v>61270</v>
      </c>
      <c r="B86">
        <v>9</v>
      </c>
      <c r="C86">
        <v>10</v>
      </c>
      <c r="D86" t="s">
        <v>582</v>
      </c>
      <c r="E86" t="s">
        <v>28</v>
      </c>
      <c r="F86" t="s">
        <v>462</v>
      </c>
      <c r="G86" t="s">
        <v>471</v>
      </c>
      <c r="H86" t="s">
        <v>583</v>
      </c>
      <c r="I86" t="s">
        <v>39</v>
      </c>
      <c r="J86" t="s">
        <v>18</v>
      </c>
      <c r="K86" t="s">
        <v>40</v>
      </c>
      <c r="L86" t="s">
        <v>33</v>
      </c>
      <c r="M86" t="s">
        <v>362</v>
      </c>
      <c r="N86">
        <v>22.26</v>
      </c>
    </row>
    <row r="87" spans="1:14" hidden="1" x14ac:dyDescent="0.2">
      <c r="A87">
        <v>61303</v>
      </c>
      <c r="B87">
        <v>6</v>
      </c>
      <c r="C87">
        <v>10</v>
      </c>
      <c r="D87" t="s">
        <v>1241</v>
      </c>
      <c r="E87" t="s">
        <v>28</v>
      </c>
      <c r="F87" t="s">
        <v>288</v>
      </c>
      <c r="G87" t="s">
        <v>331</v>
      </c>
      <c r="H87" t="s">
        <v>1242</v>
      </c>
      <c r="I87" t="s">
        <v>17</v>
      </c>
      <c r="J87" t="s">
        <v>18</v>
      </c>
      <c r="K87" t="s">
        <v>58</v>
      </c>
      <c r="L87" t="s">
        <v>33</v>
      </c>
      <c r="M87" t="s">
        <v>362</v>
      </c>
      <c r="N87">
        <v>2.5499999999999998</v>
      </c>
    </row>
    <row r="88" spans="1:14" hidden="1" x14ac:dyDescent="0.2">
      <c r="A88">
        <v>61304</v>
      </c>
      <c r="B88">
        <v>3</v>
      </c>
      <c r="C88">
        <v>10</v>
      </c>
      <c r="D88" t="s">
        <v>1241</v>
      </c>
      <c r="E88" t="s">
        <v>28</v>
      </c>
      <c r="F88" t="s">
        <v>288</v>
      </c>
      <c r="G88" t="s">
        <v>331</v>
      </c>
      <c r="H88" t="s">
        <v>1242</v>
      </c>
      <c r="I88" t="s">
        <v>17</v>
      </c>
      <c r="J88" t="s">
        <v>18</v>
      </c>
      <c r="K88" t="s">
        <v>58</v>
      </c>
      <c r="L88" t="s">
        <v>33</v>
      </c>
      <c r="M88" t="s">
        <v>362</v>
      </c>
      <c r="N88">
        <v>29.55</v>
      </c>
    </row>
    <row r="89" spans="1:14" hidden="1" x14ac:dyDescent="0.2">
      <c r="A89">
        <v>61532</v>
      </c>
      <c r="B89">
        <v>7</v>
      </c>
      <c r="C89">
        <v>10</v>
      </c>
      <c r="D89" t="s">
        <v>1241</v>
      </c>
      <c r="E89" t="s">
        <v>28</v>
      </c>
      <c r="F89" t="s">
        <v>288</v>
      </c>
      <c r="G89" t="s">
        <v>331</v>
      </c>
      <c r="H89" t="s">
        <v>1242</v>
      </c>
      <c r="I89" t="s">
        <v>17</v>
      </c>
      <c r="J89" t="s">
        <v>18</v>
      </c>
      <c r="K89" t="s">
        <v>58</v>
      </c>
      <c r="L89" t="s">
        <v>33</v>
      </c>
      <c r="M89" t="s">
        <v>362</v>
      </c>
      <c r="N89">
        <v>37.44</v>
      </c>
    </row>
    <row r="90" spans="1:14" hidden="1" x14ac:dyDescent="0.2">
      <c r="A90">
        <v>61867</v>
      </c>
      <c r="B90">
        <v>7</v>
      </c>
      <c r="C90">
        <v>10</v>
      </c>
      <c r="D90" t="s">
        <v>1563</v>
      </c>
      <c r="E90" t="s">
        <v>28</v>
      </c>
      <c r="F90" t="s">
        <v>462</v>
      </c>
      <c r="G90" t="s">
        <v>471</v>
      </c>
      <c r="H90" t="s">
        <v>1564</v>
      </c>
      <c r="I90" t="s">
        <v>39</v>
      </c>
      <c r="J90" t="s">
        <v>18</v>
      </c>
      <c r="K90" t="s">
        <v>40</v>
      </c>
      <c r="L90" t="s">
        <v>33</v>
      </c>
      <c r="M90" t="s">
        <v>362</v>
      </c>
      <c r="N90">
        <v>228.6</v>
      </c>
    </row>
    <row r="91" spans="1:14" hidden="1" x14ac:dyDescent="0.2">
      <c r="A91">
        <v>61868</v>
      </c>
      <c r="B91">
        <v>8</v>
      </c>
      <c r="C91">
        <v>10</v>
      </c>
      <c r="D91" t="s">
        <v>1563</v>
      </c>
      <c r="E91" t="s">
        <v>28</v>
      </c>
      <c r="F91" t="s">
        <v>462</v>
      </c>
      <c r="G91" t="s">
        <v>471</v>
      </c>
      <c r="H91" t="s">
        <v>1564</v>
      </c>
      <c r="I91" t="s">
        <v>39</v>
      </c>
      <c r="J91" t="s">
        <v>18</v>
      </c>
      <c r="K91" t="s">
        <v>40</v>
      </c>
      <c r="L91" t="s">
        <v>33</v>
      </c>
      <c r="M91" t="s">
        <v>362</v>
      </c>
      <c r="N91">
        <v>70.55</v>
      </c>
    </row>
    <row r="92" spans="1:14" hidden="1" x14ac:dyDescent="0.2">
      <c r="A92">
        <v>61902</v>
      </c>
      <c r="B92">
        <v>5</v>
      </c>
      <c r="C92">
        <v>50</v>
      </c>
      <c r="D92" t="s">
        <v>1165</v>
      </c>
      <c r="E92" t="s">
        <v>28</v>
      </c>
      <c r="F92" t="s">
        <v>29</v>
      </c>
      <c r="G92" t="s">
        <v>93</v>
      </c>
      <c r="H92" t="s">
        <v>1166</v>
      </c>
      <c r="I92" t="s">
        <v>17</v>
      </c>
      <c r="J92" t="s">
        <v>18</v>
      </c>
      <c r="K92" t="s">
        <v>19</v>
      </c>
      <c r="L92" t="s">
        <v>63</v>
      </c>
      <c r="M92" t="s">
        <v>362</v>
      </c>
      <c r="N92">
        <v>38.090000000000003</v>
      </c>
    </row>
    <row r="93" spans="1:14" hidden="1" x14ac:dyDescent="0.2">
      <c r="A93">
        <v>62054</v>
      </c>
      <c r="B93">
        <v>3</v>
      </c>
      <c r="C93">
        <v>10</v>
      </c>
      <c r="D93" t="s">
        <v>1207</v>
      </c>
      <c r="E93" t="s">
        <v>28</v>
      </c>
      <c r="F93" t="s">
        <v>288</v>
      </c>
      <c r="G93" t="s">
        <v>331</v>
      </c>
      <c r="H93" t="s">
        <v>1208</v>
      </c>
      <c r="I93" t="s">
        <v>17</v>
      </c>
      <c r="J93" t="s">
        <v>18</v>
      </c>
      <c r="K93" t="s">
        <v>48</v>
      </c>
      <c r="L93" t="s">
        <v>63</v>
      </c>
      <c r="M93" t="s">
        <v>362</v>
      </c>
      <c r="N93">
        <v>229.28</v>
      </c>
    </row>
    <row r="94" spans="1:14" hidden="1" x14ac:dyDescent="0.2">
      <c r="A94">
        <v>1908</v>
      </c>
      <c r="B94">
        <v>1</v>
      </c>
      <c r="C94">
        <v>10</v>
      </c>
      <c r="D94" t="s">
        <v>123</v>
      </c>
      <c r="E94" t="s">
        <v>28</v>
      </c>
      <c r="F94" t="s">
        <v>118</v>
      </c>
      <c r="G94" t="s">
        <v>124</v>
      </c>
      <c r="H94" t="s">
        <v>125</v>
      </c>
      <c r="I94" t="s">
        <v>23</v>
      </c>
      <c r="J94" t="s">
        <v>24</v>
      </c>
      <c r="K94" t="s">
        <v>25</v>
      </c>
      <c r="L94" t="s">
        <v>126</v>
      </c>
      <c r="M94" t="s">
        <v>127</v>
      </c>
      <c r="N94">
        <v>2586.87</v>
      </c>
    </row>
    <row r="95" spans="1:14" hidden="1" x14ac:dyDescent="0.2">
      <c r="A95">
        <v>1911</v>
      </c>
      <c r="B95">
        <v>1</v>
      </c>
      <c r="C95">
        <v>20</v>
      </c>
      <c r="D95" t="s">
        <v>123</v>
      </c>
      <c r="E95" t="s">
        <v>28</v>
      </c>
      <c r="F95" t="s">
        <v>118</v>
      </c>
      <c r="G95" t="s">
        <v>124</v>
      </c>
      <c r="H95" t="s">
        <v>125</v>
      </c>
      <c r="I95" t="s">
        <v>23</v>
      </c>
      <c r="J95" t="s">
        <v>24</v>
      </c>
      <c r="K95" t="s">
        <v>25</v>
      </c>
      <c r="L95" t="s">
        <v>122</v>
      </c>
      <c r="M95" t="s">
        <v>26</v>
      </c>
      <c r="N95">
        <v>2370.9699999999998</v>
      </c>
    </row>
    <row r="96" spans="1:14" hidden="1" x14ac:dyDescent="0.2">
      <c r="A96">
        <v>1912</v>
      </c>
      <c r="B96">
        <v>1</v>
      </c>
      <c r="C96">
        <v>30</v>
      </c>
      <c r="D96" t="s">
        <v>123</v>
      </c>
      <c r="E96" t="s">
        <v>28</v>
      </c>
      <c r="F96" t="s">
        <v>118</v>
      </c>
      <c r="G96" t="s">
        <v>124</v>
      </c>
      <c r="H96" t="s">
        <v>125</v>
      </c>
      <c r="I96" t="s">
        <v>23</v>
      </c>
      <c r="J96" t="s">
        <v>24</v>
      </c>
      <c r="K96" t="s">
        <v>25</v>
      </c>
      <c r="L96" t="s">
        <v>122</v>
      </c>
      <c r="M96" t="s">
        <v>26</v>
      </c>
      <c r="N96">
        <v>2972.91</v>
      </c>
    </row>
    <row r="97" spans="1:14" hidden="1" x14ac:dyDescent="0.2">
      <c r="A97">
        <v>62064</v>
      </c>
      <c r="B97">
        <v>2</v>
      </c>
      <c r="C97">
        <v>40</v>
      </c>
      <c r="D97" t="s">
        <v>783</v>
      </c>
      <c r="E97" t="s">
        <v>28</v>
      </c>
      <c r="F97" t="s">
        <v>550</v>
      </c>
      <c r="G97" t="s">
        <v>550</v>
      </c>
      <c r="H97" t="s">
        <v>784</v>
      </c>
      <c r="I97" t="s">
        <v>17</v>
      </c>
      <c r="J97" t="s">
        <v>18</v>
      </c>
      <c r="K97" t="s">
        <v>25</v>
      </c>
      <c r="L97" t="s">
        <v>63</v>
      </c>
      <c r="M97" t="s">
        <v>362</v>
      </c>
      <c r="N97">
        <v>18.13</v>
      </c>
    </row>
    <row r="98" spans="1:14" hidden="1" x14ac:dyDescent="0.2">
      <c r="A98">
        <v>62469</v>
      </c>
      <c r="B98">
        <v>13</v>
      </c>
      <c r="C98">
        <v>10</v>
      </c>
      <c r="D98" t="s">
        <v>867</v>
      </c>
      <c r="E98" t="s">
        <v>28</v>
      </c>
      <c r="F98" t="s">
        <v>29</v>
      </c>
      <c r="G98" t="s">
        <v>65</v>
      </c>
      <c r="H98" t="s">
        <v>868</v>
      </c>
      <c r="I98" t="s">
        <v>17</v>
      </c>
      <c r="J98" t="s">
        <v>18</v>
      </c>
      <c r="K98" t="s">
        <v>19</v>
      </c>
      <c r="L98" t="s">
        <v>395</v>
      </c>
      <c r="M98" t="s">
        <v>362</v>
      </c>
      <c r="N98">
        <v>138.97</v>
      </c>
    </row>
    <row r="99" spans="1:14" hidden="1" x14ac:dyDescent="0.2">
      <c r="A99">
        <v>63164</v>
      </c>
      <c r="B99">
        <v>10</v>
      </c>
      <c r="C99">
        <v>10</v>
      </c>
      <c r="D99" t="s">
        <v>582</v>
      </c>
      <c r="E99" t="s">
        <v>28</v>
      </c>
      <c r="F99" t="s">
        <v>462</v>
      </c>
      <c r="G99" t="s">
        <v>471</v>
      </c>
      <c r="H99" t="s">
        <v>583</v>
      </c>
      <c r="I99" t="s">
        <v>39</v>
      </c>
      <c r="J99" t="s">
        <v>18</v>
      </c>
      <c r="K99" t="s">
        <v>62</v>
      </c>
      <c r="L99" t="s">
        <v>33</v>
      </c>
      <c r="M99" t="s">
        <v>362</v>
      </c>
      <c r="N99">
        <v>50.87</v>
      </c>
    </row>
    <row r="100" spans="1:14" hidden="1" x14ac:dyDescent="0.2">
      <c r="A100">
        <v>63165</v>
      </c>
      <c r="B100">
        <v>11</v>
      </c>
      <c r="C100">
        <v>10</v>
      </c>
      <c r="D100" t="s">
        <v>582</v>
      </c>
      <c r="E100" t="s">
        <v>28</v>
      </c>
      <c r="F100" t="s">
        <v>462</v>
      </c>
      <c r="G100" t="s">
        <v>471</v>
      </c>
      <c r="H100" t="s">
        <v>583</v>
      </c>
      <c r="I100" t="s">
        <v>39</v>
      </c>
      <c r="J100" t="s">
        <v>18</v>
      </c>
      <c r="K100" t="s">
        <v>62</v>
      </c>
      <c r="L100" t="s">
        <v>33</v>
      </c>
      <c r="M100" t="s">
        <v>362</v>
      </c>
      <c r="N100">
        <v>205.34</v>
      </c>
    </row>
    <row r="101" spans="1:14" hidden="1" x14ac:dyDescent="0.2">
      <c r="A101">
        <v>63166</v>
      </c>
      <c r="B101">
        <v>12</v>
      </c>
      <c r="C101">
        <v>10</v>
      </c>
      <c r="D101" t="s">
        <v>582</v>
      </c>
      <c r="E101" t="s">
        <v>28</v>
      </c>
      <c r="F101" t="s">
        <v>462</v>
      </c>
      <c r="G101" t="s">
        <v>471</v>
      </c>
      <c r="H101" t="s">
        <v>583</v>
      </c>
      <c r="I101" t="s">
        <v>39</v>
      </c>
      <c r="J101" t="s">
        <v>18</v>
      </c>
      <c r="K101" t="s">
        <v>62</v>
      </c>
      <c r="L101" t="s">
        <v>33</v>
      </c>
      <c r="M101" t="s">
        <v>362</v>
      </c>
      <c r="N101">
        <v>135.07</v>
      </c>
    </row>
    <row r="102" spans="1:14" hidden="1" x14ac:dyDescent="0.2">
      <c r="A102">
        <v>63419</v>
      </c>
      <c r="B102">
        <v>6</v>
      </c>
      <c r="C102">
        <v>10</v>
      </c>
      <c r="D102" t="s">
        <v>1587</v>
      </c>
      <c r="E102" t="s">
        <v>98</v>
      </c>
      <c r="F102" t="s">
        <v>98</v>
      </c>
      <c r="G102" t="s">
        <v>98</v>
      </c>
      <c r="H102" t="s">
        <v>1588</v>
      </c>
      <c r="I102" t="s">
        <v>39</v>
      </c>
      <c r="J102" t="s">
        <v>18</v>
      </c>
      <c r="K102" t="s">
        <v>40</v>
      </c>
      <c r="L102" t="s">
        <v>33</v>
      </c>
      <c r="M102" t="s">
        <v>362</v>
      </c>
      <c r="N102">
        <v>31.09</v>
      </c>
    </row>
    <row r="103" spans="1:14" hidden="1" x14ac:dyDescent="0.2">
      <c r="A103">
        <v>63472</v>
      </c>
      <c r="B103">
        <v>7</v>
      </c>
      <c r="C103">
        <v>10</v>
      </c>
      <c r="D103" t="s">
        <v>1587</v>
      </c>
      <c r="E103" t="s">
        <v>98</v>
      </c>
      <c r="F103" t="s">
        <v>98</v>
      </c>
      <c r="G103" t="s">
        <v>98</v>
      </c>
      <c r="H103" t="s">
        <v>1588</v>
      </c>
      <c r="I103" t="s">
        <v>39</v>
      </c>
      <c r="J103" t="s">
        <v>18</v>
      </c>
      <c r="K103" t="s">
        <v>40</v>
      </c>
      <c r="L103" t="s">
        <v>33</v>
      </c>
      <c r="M103" t="s">
        <v>362</v>
      </c>
      <c r="N103">
        <v>31.18</v>
      </c>
    </row>
    <row r="104" spans="1:14" hidden="1" x14ac:dyDescent="0.2">
      <c r="A104">
        <v>63628</v>
      </c>
      <c r="B104">
        <v>7</v>
      </c>
      <c r="C104">
        <v>20</v>
      </c>
      <c r="D104" t="s">
        <v>941</v>
      </c>
      <c r="E104" t="s">
        <v>98</v>
      </c>
      <c r="F104" t="s">
        <v>98</v>
      </c>
      <c r="G104" t="s">
        <v>98</v>
      </c>
      <c r="H104" t="s">
        <v>942</v>
      </c>
      <c r="I104" t="s">
        <v>39</v>
      </c>
      <c r="J104" t="s">
        <v>18</v>
      </c>
      <c r="K104" t="s">
        <v>40</v>
      </c>
      <c r="L104" t="s">
        <v>33</v>
      </c>
      <c r="M104" t="s">
        <v>362</v>
      </c>
      <c r="N104">
        <v>21.89</v>
      </c>
    </row>
    <row r="105" spans="1:14" hidden="1" x14ac:dyDescent="0.2">
      <c r="A105">
        <v>63674</v>
      </c>
      <c r="B105">
        <v>8</v>
      </c>
      <c r="C105">
        <v>20</v>
      </c>
      <c r="D105" t="s">
        <v>941</v>
      </c>
      <c r="E105" t="s">
        <v>98</v>
      </c>
      <c r="F105" t="s">
        <v>98</v>
      </c>
      <c r="G105" t="s">
        <v>98</v>
      </c>
      <c r="H105" t="s">
        <v>942</v>
      </c>
      <c r="I105" t="s">
        <v>39</v>
      </c>
      <c r="J105" t="s">
        <v>18</v>
      </c>
      <c r="K105" t="s">
        <v>40</v>
      </c>
      <c r="L105" t="s">
        <v>33</v>
      </c>
      <c r="M105" t="s">
        <v>362</v>
      </c>
      <c r="N105">
        <v>106.76</v>
      </c>
    </row>
    <row r="106" spans="1:14" hidden="1" x14ac:dyDescent="0.2">
      <c r="A106">
        <v>63675</v>
      </c>
      <c r="B106">
        <v>9</v>
      </c>
      <c r="C106">
        <v>20</v>
      </c>
      <c r="D106" t="s">
        <v>941</v>
      </c>
      <c r="E106" t="s">
        <v>98</v>
      </c>
      <c r="F106" t="s">
        <v>98</v>
      </c>
      <c r="G106" t="s">
        <v>98</v>
      </c>
      <c r="H106" t="s">
        <v>942</v>
      </c>
      <c r="I106" t="s">
        <v>39</v>
      </c>
      <c r="J106" t="s">
        <v>18</v>
      </c>
      <c r="K106" t="s">
        <v>40</v>
      </c>
      <c r="L106" t="s">
        <v>33</v>
      </c>
      <c r="M106" t="s">
        <v>362</v>
      </c>
      <c r="N106">
        <v>88.43</v>
      </c>
    </row>
    <row r="107" spans="1:14" hidden="1" x14ac:dyDescent="0.2">
      <c r="A107">
        <v>63793</v>
      </c>
      <c r="B107">
        <v>5</v>
      </c>
      <c r="C107">
        <v>20</v>
      </c>
      <c r="D107" t="s">
        <v>1543</v>
      </c>
      <c r="E107" t="s">
        <v>98</v>
      </c>
      <c r="F107" t="s">
        <v>98</v>
      </c>
      <c r="G107" t="s">
        <v>98</v>
      </c>
      <c r="H107" t="s">
        <v>1544</v>
      </c>
      <c r="I107" t="s">
        <v>39</v>
      </c>
      <c r="J107" t="s">
        <v>18</v>
      </c>
      <c r="K107" t="s">
        <v>40</v>
      </c>
      <c r="L107" t="s">
        <v>33</v>
      </c>
      <c r="M107" t="s">
        <v>362</v>
      </c>
      <c r="N107">
        <v>31.91</v>
      </c>
    </row>
    <row r="108" spans="1:14" hidden="1" x14ac:dyDescent="0.2">
      <c r="A108">
        <v>63794</v>
      </c>
      <c r="B108">
        <v>6</v>
      </c>
      <c r="C108">
        <v>20</v>
      </c>
      <c r="D108" t="s">
        <v>1543</v>
      </c>
      <c r="E108" t="s">
        <v>98</v>
      </c>
      <c r="F108" t="s">
        <v>98</v>
      </c>
      <c r="G108" t="s">
        <v>98</v>
      </c>
      <c r="H108" t="s">
        <v>1544</v>
      </c>
      <c r="I108" t="s">
        <v>39</v>
      </c>
      <c r="J108" t="s">
        <v>18</v>
      </c>
      <c r="K108" t="s">
        <v>40</v>
      </c>
      <c r="L108" t="s">
        <v>33</v>
      </c>
      <c r="M108" t="s">
        <v>362</v>
      </c>
      <c r="N108">
        <v>202.76</v>
      </c>
    </row>
    <row r="109" spans="1:14" hidden="1" x14ac:dyDescent="0.2">
      <c r="A109">
        <v>63796</v>
      </c>
      <c r="B109">
        <v>9</v>
      </c>
      <c r="C109">
        <v>20</v>
      </c>
      <c r="D109" t="s">
        <v>1543</v>
      </c>
      <c r="E109" t="s">
        <v>98</v>
      </c>
      <c r="F109" t="s">
        <v>98</v>
      </c>
      <c r="G109" t="s">
        <v>98</v>
      </c>
      <c r="H109" t="s">
        <v>1544</v>
      </c>
      <c r="I109" t="s">
        <v>39</v>
      </c>
      <c r="J109" t="s">
        <v>18</v>
      </c>
      <c r="K109" t="s">
        <v>62</v>
      </c>
      <c r="L109" t="s">
        <v>33</v>
      </c>
      <c r="M109" t="s">
        <v>362</v>
      </c>
      <c r="N109">
        <v>21.95</v>
      </c>
    </row>
    <row r="110" spans="1:14" hidden="1" x14ac:dyDescent="0.2">
      <c r="A110">
        <v>63820</v>
      </c>
      <c r="B110">
        <v>4</v>
      </c>
      <c r="C110">
        <v>10</v>
      </c>
      <c r="D110" t="s">
        <v>983</v>
      </c>
      <c r="E110" t="s">
        <v>28</v>
      </c>
      <c r="F110" t="s">
        <v>29</v>
      </c>
      <c r="G110" t="s">
        <v>93</v>
      </c>
      <c r="H110" t="s">
        <v>984</v>
      </c>
      <c r="I110" t="s">
        <v>17</v>
      </c>
      <c r="J110" t="s">
        <v>18</v>
      </c>
      <c r="K110" t="s">
        <v>19</v>
      </c>
      <c r="L110" t="s">
        <v>63</v>
      </c>
      <c r="M110" t="s">
        <v>362</v>
      </c>
      <c r="N110">
        <v>19.260000000000002</v>
      </c>
    </row>
    <row r="111" spans="1:14" hidden="1" x14ac:dyDescent="0.2">
      <c r="A111">
        <v>63844</v>
      </c>
      <c r="B111">
        <v>10</v>
      </c>
      <c r="C111">
        <v>20</v>
      </c>
      <c r="D111" t="s">
        <v>1543</v>
      </c>
      <c r="E111" t="s">
        <v>98</v>
      </c>
      <c r="F111" t="s">
        <v>98</v>
      </c>
      <c r="G111" t="s">
        <v>98</v>
      </c>
      <c r="H111" t="s">
        <v>1544</v>
      </c>
      <c r="I111" t="s">
        <v>39</v>
      </c>
      <c r="J111" t="s">
        <v>18</v>
      </c>
      <c r="K111" t="s">
        <v>62</v>
      </c>
      <c r="L111" t="s">
        <v>33</v>
      </c>
      <c r="M111" t="s">
        <v>362</v>
      </c>
      <c r="N111">
        <v>32.54</v>
      </c>
    </row>
    <row r="112" spans="1:14" hidden="1" x14ac:dyDescent="0.2">
      <c r="A112">
        <v>63859</v>
      </c>
      <c r="B112">
        <v>10</v>
      </c>
      <c r="C112">
        <v>10</v>
      </c>
      <c r="D112" t="s">
        <v>1231</v>
      </c>
      <c r="E112" t="s">
        <v>28</v>
      </c>
      <c r="F112" t="s">
        <v>288</v>
      </c>
      <c r="G112" t="s">
        <v>331</v>
      </c>
      <c r="H112" t="s">
        <v>1232</v>
      </c>
      <c r="I112" t="s">
        <v>17</v>
      </c>
      <c r="J112" t="s">
        <v>18</v>
      </c>
      <c r="K112" t="s">
        <v>58</v>
      </c>
      <c r="L112" t="s">
        <v>63</v>
      </c>
      <c r="M112" t="s">
        <v>362</v>
      </c>
      <c r="N112">
        <v>43.51</v>
      </c>
    </row>
    <row r="113" spans="1:14" hidden="1" x14ac:dyDescent="0.2">
      <c r="A113">
        <v>64203</v>
      </c>
      <c r="B113">
        <v>11</v>
      </c>
      <c r="C113">
        <v>20</v>
      </c>
      <c r="D113" t="s">
        <v>1543</v>
      </c>
      <c r="E113" t="s">
        <v>98</v>
      </c>
      <c r="F113" t="s">
        <v>98</v>
      </c>
      <c r="G113" t="s">
        <v>98</v>
      </c>
      <c r="H113" t="s">
        <v>1544</v>
      </c>
      <c r="I113" t="s">
        <v>39</v>
      </c>
      <c r="J113" t="s">
        <v>18</v>
      </c>
      <c r="K113" t="s">
        <v>62</v>
      </c>
      <c r="L113" t="s">
        <v>33</v>
      </c>
      <c r="M113" t="s">
        <v>362</v>
      </c>
      <c r="N113">
        <v>33.130000000000003</v>
      </c>
    </row>
    <row r="114" spans="1:14" hidden="1" x14ac:dyDescent="0.2">
      <c r="A114">
        <v>64204</v>
      </c>
      <c r="B114">
        <v>12</v>
      </c>
      <c r="C114">
        <v>20</v>
      </c>
      <c r="D114" t="s">
        <v>1543</v>
      </c>
      <c r="E114" t="s">
        <v>98</v>
      </c>
      <c r="F114" t="s">
        <v>98</v>
      </c>
      <c r="G114" t="s">
        <v>98</v>
      </c>
      <c r="H114" t="s">
        <v>1544</v>
      </c>
      <c r="I114" t="s">
        <v>39</v>
      </c>
      <c r="J114" t="s">
        <v>18</v>
      </c>
      <c r="K114" t="s">
        <v>62</v>
      </c>
      <c r="L114" t="s">
        <v>33</v>
      </c>
      <c r="M114" t="s">
        <v>362</v>
      </c>
      <c r="N114">
        <v>33</v>
      </c>
    </row>
    <row r="115" spans="1:14" hidden="1" x14ac:dyDescent="0.2">
      <c r="A115">
        <v>64205</v>
      </c>
      <c r="B115">
        <v>13</v>
      </c>
      <c r="C115">
        <v>20</v>
      </c>
      <c r="D115" t="s">
        <v>1543</v>
      </c>
      <c r="E115" t="s">
        <v>98</v>
      </c>
      <c r="F115" t="s">
        <v>98</v>
      </c>
      <c r="G115" t="s">
        <v>98</v>
      </c>
      <c r="H115" t="s">
        <v>1544</v>
      </c>
      <c r="I115" t="s">
        <v>39</v>
      </c>
      <c r="J115" t="s">
        <v>18</v>
      </c>
      <c r="K115" t="s">
        <v>62</v>
      </c>
      <c r="L115" t="s">
        <v>33</v>
      </c>
      <c r="M115" t="s">
        <v>362</v>
      </c>
      <c r="N115">
        <v>88.17</v>
      </c>
    </row>
    <row r="116" spans="1:14" hidden="1" x14ac:dyDescent="0.2">
      <c r="A116">
        <v>64235</v>
      </c>
      <c r="B116">
        <v>14</v>
      </c>
      <c r="C116">
        <v>20</v>
      </c>
      <c r="D116" t="s">
        <v>1543</v>
      </c>
      <c r="E116" t="s">
        <v>98</v>
      </c>
      <c r="F116" t="s">
        <v>98</v>
      </c>
      <c r="G116" t="s">
        <v>98</v>
      </c>
      <c r="H116" t="s">
        <v>1544</v>
      </c>
      <c r="I116" t="s">
        <v>39</v>
      </c>
      <c r="J116" t="s">
        <v>18</v>
      </c>
      <c r="K116" t="s">
        <v>62</v>
      </c>
      <c r="L116" t="s">
        <v>33</v>
      </c>
      <c r="M116" t="s">
        <v>362</v>
      </c>
      <c r="N116">
        <v>202.11</v>
      </c>
    </row>
    <row r="117" spans="1:14" hidden="1" x14ac:dyDescent="0.2">
      <c r="A117">
        <v>64429</v>
      </c>
      <c r="B117">
        <v>3</v>
      </c>
      <c r="C117">
        <v>10</v>
      </c>
      <c r="D117" t="s">
        <v>1114</v>
      </c>
      <c r="E117" t="s">
        <v>28</v>
      </c>
      <c r="F117" t="s">
        <v>29</v>
      </c>
      <c r="G117" t="s">
        <v>93</v>
      </c>
      <c r="H117" t="s">
        <v>1115</v>
      </c>
      <c r="I117" t="s">
        <v>17</v>
      </c>
      <c r="J117" t="s">
        <v>18</v>
      </c>
      <c r="K117" t="s">
        <v>19</v>
      </c>
      <c r="L117" t="s">
        <v>63</v>
      </c>
      <c r="M117" t="s">
        <v>362</v>
      </c>
      <c r="N117">
        <v>4.84</v>
      </c>
    </row>
    <row r="118" spans="1:14" hidden="1" x14ac:dyDescent="0.2">
      <c r="A118">
        <v>64577</v>
      </c>
      <c r="B118">
        <v>8</v>
      </c>
      <c r="C118">
        <v>10</v>
      </c>
      <c r="D118" t="s">
        <v>1307</v>
      </c>
      <c r="E118" t="s">
        <v>28</v>
      </c>
      <c r="F118" t="s">
        <v>29</v>
      </c>
      <c r="G118" t="s">
        <v>181</v>
      </c>
      <c r="H118" t="s">
        <v>1308</v>
      </c>
      <c r="I118" t="s">
        <v>17</v>
      </c>
      <c r="J118" t="s">
        <v>18</v>
      </c>
      <c r="K118" t="s">
        <v>58</v>
      </c>
      <c r="L118" t="s">
        <v>33</v>
      </c>
      <c r="M118" t="s">
        <v>362</v>
      </c>
      <c r="N118">
        <v>49.04</v>
      </c>
    </row>
    <row r="119" spans="1:14" hidden="1" x14ac:dyDescent="0.2">
      <c r="A119">
        <v>64578</v>
      </c>
      <c r="B119">
        <v>9</v>
      </c>
      <c r="C119">
        <v>10</v>
      </c>
      <c r="D119" t="s">
        <v>1307</v>
      </c>
      <c r="E119" t="s">
        <v>28</v>
      </c>
      <c r="F119" t="s">
        <v>29</v>
      </c>
      <c r="G119" t="s">
        <v>181</v>
      </c>
      <c r="H119" t="s">
        <v>1308</v>
      </c>
      <c r="I119" t="s">
        <v>17</v>
      </c>
      <c r="J119" t="s">
        <v>18</v>
      </c>
      <c r="K119" t="s">
        <v>58</v>
      </c>
      <c r="L119" t="s">
        <v>33</v>
      </c>
      <c r="M119" t="s">
        <v>362</v>
      </c>
      <c r="N119">
        <v>46.12</v>
      </c>
    </row>
    <row r="120" spans="1:14" hidden="1" x14ac:dyDescent="0.2">
      <c r="A120">
        <v>64579</v>
      </c>
      <c r="B120">
        <v>10</v>
      </c>
      <c r="C120">
        <v>10</v>
      </c>
      <c r="D120" t="s">
        <v>1307</v>
      </c>
      <c r="E120" t="s">
        <v>28</v>
      </c>
      <c r="F120" t="s">
        <v>29</v>
      </c>
      <c r="G120" t="s">
        <v>181</v>
      </c>
      <c r="H120" t="s">
        <v>1308</v>
      </c>
      <c r="I120" t="s">
        <v>17</v>
      </c>
      <c r="J120" t="s">
        <v>18</v>
      </c>
      <c r="K120" t="s">
        <v>58</v>
      </c>
      <c r="L120" t="s">
        <v>33</v>
      </c>
      <c r="M120" t="s">
        <v>362</v>
      </c>
      <c r="N120">
        <v>37.049999999999997</v>
      </c>
    </row>
    <row r="121" spans="1:14" hidden="1" x14ac:dyDescent="0.2">
      <c r="A121">
        <v>1947</v>
      </c>
      <c r="B121">
        <v>1</v>
      </c>
      <c r="C121">
        <v>10</v>
      </c>
      <c r="D121" t="s">
        <v>141</v>
      </c>
      <c r="E121" t="s">
        <v>14</v>
      </c>
      <c r="F121" t="s">
        <v>14</v>
      </c>
      <c r="G121" t="s">
        <v>37</v>
      </c>
      <c r="H121" t="s">
        <v>142</v>
      </c>
      <c r="I121" t="s">
        <v>23</v>
      </c>
      <c r="J121" t="s">
        <v>24</v>
      </c>
      <c r="K121" t="s">
        <v>25</v>
      </c>
      <c r="L121" t="s">
        <v>126</v>
      </c>
      <c r="M121" t="s">
        <v>26</v>
      </c>
      <c r="N121">
        <v>430.72</v>
      </c>
    </row>
    <row r="122" spans="1:14" hidden="1" x14ac:dyDescent="0.2">
      <c r="A122">
        <v>64608</v>
      </c>
      <c r="B122">
        <v>5</v>
      </c>
      <c r="C122">
        <v>10</v>
      </c>
      <c r="D122" t="s">
        <v>584</v>
      </c>
      <c r="E122" t="s">
        <v>28</v>
      </c>
      <c r="F122" t="s">
        <v>462</v>
      </c>
      <c r="G122" t="s">
        <v>471</v>
      </c>
      <c r="H122" t="s">
        <v>585</v>
      </c>
      <c r="I122" t="s">
        <v>39</v>
      </c>
      <c r="J122" t="s">
        <v>18</v>
      </c>
      <c r="K122" t="s">
        <v>40</v>
      </c>
      <c r="L122" t="s">
        <v>33</v>
      </c>
      <c r="M122" t="s">
        <v>362</v>
      </c>
      <c r="N122">
        <v>88.71</v>
      </c>
    </row>
    <row r="123" spans="1:14" hidden="1" x14ac:dyDescent="0.2">
      <c r="A123">
        <v>1952</v>
      </c>
      <c r="B123">
        <v>2</v>
      </c>
      <c r="C123">
        <v>30</v>
      </c>
      <c r="D123" t="s">
        <v>141</v>
      </c>
      <c r="E123" t="s">
        <v>14</v>
      </c>
      <c r="F123" t="s">
        <v>14</v>
      </c>
      <c r="G123" t="s">
        <v>143</v>
      </c>
      <c r="H123" t="s">
        <v>142</v>
      </c>
      <c r="I123" t="s">
        <v>84</v>
      </c>
      <c r="J123" t="s">
        <v>24</v>
      </c>
      <c r="K123" t="s">
        <v>144</v>
      </c>
      <c r="L123" t="s">
        <v>126</v>
      </c>
      <c r="M123" t="s">
        <v>26</v>
      </c>
      <c r="N123">
        <v>194</v>
      </c>
    </row>
    <row r="124" spans="1:14" hidden="1" x14ac:dyDescent="0.2">
      <c r="A124">
        <v>64609</v>
      </c>
      <c r="B124">
        <v>6</v>
      </c>
      <c r="C124">
        <v>10</v>
      </c>
      <c r="D124" t="s">
        <v>584</v>
      </c>
      <c r="E124" t="s">
        <v>28</v>
      </c>
      <c r="F124" t="s">
        <v>462</v>
      </c>
      <c r="G124" t="s">
        <v>471</v>
      </c>
      <c r="H124" t="s">
        <v>585</v>
      </c>
      <c r="I124" t="s">
        <v>39</v>
      </c>
      <c r="J124" t="s">
        <v>18</v>
      </c>
      <c r="K124" t="s">
        <v>40</v>
      </c>
      <c r="L124" t="s">
        <v>33</v>
      </c>
      <c r="M124" t="s">
        <v>362</v>
      </c>
      <c r="N124">
        <v>77.739999999999995</v>
      </c>
    </row>
    <row r="125" spans="1:14" hidden="1" x14ac:dyDescent="0.2">
      <c r="A125">
        <v>64610</v>
      </c>
      <c r="B125">
        <v>7</v>
      </c>
      <c r="C125">
        <v>10</v>
      </c>
      <c r="D125" t="s">
        <v>584</v>
      </c>
      <c r="E125" t="s">
        <v>28</v>
      </c>
      <c r="F125" t="s">
        <v>462</v>
      </c>
      <c r="G125" t="s">
        <v>471</v>
      </c>
      <c r="H125" t="s">
        <v>585</v>
      </c>
      <c r="I125" t="s">
        <v>39</v>
      </c>
      <c r="J125" t="s">
        <v>18</v>
      </c>
      <c r="K125" t="s">
        <v>40</v>
      </c>
      <c r="L125" t="s">
        <v>33</v>
      </c>
      <c r="M125" t="s">
        <v>362</v>
      </c>
      <c r="N125">
        <v>150.44999999999999</v>
      </c>
    </row>
    <row r="126" spans="1:14" hidden="1" x14ac:dyDescent="0.2">
      <c r="A126">
        <v>64619</v>
      </c>
      <c r="B126">
        <v>11</v>
      </c>
      <c r="C126">
        <v>10</v>
      </c>
      <c r="D126" t="s">
        <v>1307</v>
      </c>
      <c r="E126" t="s">
        <v>28</v>
      </c>
      <c r="F126" t="s">
        <v>29</v>
      </c>
      <c r="G126" t="s">
        <v>181</v>
      </c>
      <c r="H126" t="s">
        <v>1308</v>
      </c>
      <c r="I126" t="s">
        <v>17</v>
      </c>
      <c r="J126" t="s">
        <v>18</v>
      </c>
      <c r="K126" t="s">
        <v>58</v>
      </c>
      <c r="L126" t="s">
        <v>33</v>
      </c>
      <c r="M126" t="s">
        <v>362</v>
      </c>
      <c r="N126">
        <v>59.95</v>
      </c>
    </row>
    <row r="127" spans="1:14" hidden="1" x14ac:dyDescent="0.2">
      <c r="A127">
        <v>64628</v>
      </c>
      <c r="B127">
        <v>6</v>
      </c>
      <c r="C127">
        <v>10</v>
      </c>
      <c r="D127" t="s">
        <v>428</v>
      </c>
      <c r="E127" t="s">
        <v>28</v>
      </c>
      <c r="F127" t="s">
        <v>29</v>
      </c>
      <c r="G127" t="s">
        <v>181</v>
      </c>
      <c r="H127" t="s">
        <v>429</v>
      </c>
      <c r="I127" t="s">
        <v>39</v>
      </c>
      <c r="J127" t="s">
        <v>18</v>
      </c>
      <c r="K127" t="s">
        <v>62</v>
      </c>
      <c r="L127" t="s">
        <v>33</v>
      </c>
      <c r="M127" t="s">
        <v>362</v>
      </c>
      <c r="N127">
        <v>51.7</v>
      </c>
    </row>
    <row r="128" spans="1:14" hidden="1" x14ac:dyDescent="0.2">
      <c r="A128">
        <v>64629</v>
      </c>
      <c r="B128">
        <v>7</v>
      </c>
      <c r="C128">
        <v>10</v>
      </c>
      <c r="D128" t="s">
        <v>428</v>
      </c>
      <c r="E128" t="s">
        <v>28</v>
      </c>
      <c r="F128" t="s">
        <v>29</v>
      </c>
      <c r="G128" t="s">
        <v>181</v>
      </c>
      <c r="H128" t="s">
        <v>429</v>
      </c>
      <c r="I128" t="s">
        <v>39</v>
      </c>
      <c r="J128" t="s">
        <v>18</v>
      </c>
      <c r="K128" t="s">
        <v>62</v>
      </c>
      <c r="L128" t="s">
        <v>33</v>
      </c>
      <c r="M128" t="s">
        <v>362</v>
      </c>
      <c r="N128">
        <v>67.06</v>
      </c>
    </row>
    <row r="129" spans="1:14" hidden="1" x14ac:dyDescent="0.2">
      <c r="A129">
        <v>64635</v>
      </c>
      <c r="B129">
        <v>3</v>
      </c>
      <c r="C129">
        <v>10</v>
      </c>
      <c r="D129" t="s">
        <v>1385</v>
      </c>
      <c r="E129" t="s">
        <v>28</v>
      </c>
      <c r="F129" t="s">
        <v>29</v>
      </c>
      <c r="G129" t="s">
        <v>65</v>
      </c>
      <c r="H129" t="s">
        <v>1386</v>
      </c>
      <c r="I129" t="s">
        <v>1605</v>
      </c>
      <c r="J129" t="s">
        <v>18</v>
      </c>
      <c r="K129" t="s">
        <v>242</v>
      </c>
      <c r="L129" t="s">
        <v>20</v>
      </c>
      <c r="M129" t="s">
        <v>362</v>
      </c>
      <c r="N129">
        <v>26.51</v>
      </c>
    </row>
    <row r="130" spans="1:14" hidden="1" x14ac:dyDescent="0.2">
      <c r="A130">
        <v>64703</v>
      </c>
      <c r="B130">
        <v>13</v>
      </c>
      <c r="C130">
        <v>10</v>
      </c>
      <c r="D130" t="s">
        <v>1565</v>
      </c>
      <c r="E130" t="s">
        <v>28</v>
      </c>
      <c r="F130" t="s">
        <v>29</v>
      </c>
      <c r="G130" t="s">
        <v>181</v>
      </c>
      <c r="H130" t="s">
        <v>1566</v>
      </c>
      <c r="I130" t="s">
        <v>39</v>
      </c>
      <c r="J130" t="s">
        <v>18</v>
      </c>
      <c r="K130" t="s">
        <v>40</v>
      </c>
      <c r="L130" t="s">
        <v>63</v>
      </c>
      <c r="M130" t="s">
        <v>362</v>
      </c>
      <c r="N130">
        <v>487.96</v>
      </c>
    </row>
    <row r="131" spans="1:14" hidden="1" x14ac:dyDescent="0.2">
      <c r="A131">
        <v>1965</v>
      </c>
      <c r="B131">
        <v>1</v>
      </c>
      <c r="C131">
        <v>10</v>
      </c>
      <c r="D131" t="s">
        <v>151</v>
      </c>
      <c r="E131" t="s">
        <v>14</v>
      </c>
      <c r="F131" t="s">
        <v>152</v>
      </c>
      <c r="G131" t="s">
        <v>152</v>
      </c>
      <c r="H131" t="s">
        <v>153</v>
      </c>
      <c r="I131" t="s">
        <v>32</v>
      </c>
      <c r="J131" t="s">
        <v>24</v>
      </c>
      <c r="K131" t="s">
        <v>25</v>
      </c>
      <c r="L131" t="s">
        <v>33</v>
      </c>
      <c r="M131" t="s">
        <v>26</v>
      </c>
      <c r="N131">
        <v>961.57</v>
      </c>
    </row>
    <row r="132" spans="1:14" hidden="1" x14ac:dyDescent="0.2">
      <c r="A132">
        <v>64917</v>
      </c>
      <c r="B132">
        <v>8</v>
      </c>
      <c r="C132">
        <v>10</v>
      </c>
      <c r="D132" t="s">
        <v>584</v>
      </c>
      <c r="E132" t="s">
        <v>28</v>
      </c>
      <c r="F132" t="s">
        <v>462</v>
      </c>
      <c r="G132" t="s">
        <v>471</v>
      </c>
      <c r="H132" t="s">
        <v>585</v>
      </c>
      <c r="I132" t="s">
        <v>39</v>
      </c>
      <c r="J132" t="s">
        <v>18</v>
      </c>
      <c r="K132" t="s">
        <v>229</v>
      </c>
      <c r="L132" t="s">
        <v>33</v>
      </c>
      <c r="M132" t="s">
        <v>362</v>
      </c>
      <c r="N132">
        <v>207.25</v>
      </c>
    </row>
    <row r="133" spans="1:14" hidden="1" x14ac:dyDescent="0.2">
      <c r="A133">
        <v>64918</v>
      </c>
      <c r="B133">
        <v>9</v>
      </c>
      <c r="C133">
        <v>10</v>
      </c>
      <c r="D133" t="s">
        <v>584</v>
      </c>
      <c r="E133" t="s">
        <v>28</v>
      </c>
      <c r="F133" t="s">
        <v>462</v>
      </c>
      <c r="G133" t="s">
        <v>471</v>
      </c>
      <c r="H133" t="s">
        <v>585</v>
      </c>
      <c r="I133" t="s">
        <v>39</v>
      </c>
      <c r="J133" t="s">
        <v>18</v>
      </c>
      <c r="K133" t="s">
        <v>62</v>
      </c>
      <c r="L133" t="s">
        <v>33</v>
      </c>
      <c r="M133" t="s">
        <v>362</v>
      </c>
      <c r="N133">
        <v>74.63</v>
      </c>
    </row>
    <row r="134" spans="1:14" hidden="1" x14ac:dyDescent="0.2">
      <c r="A134">
        <v>1971</v>
      </c>
      <c r="B134">
        <v>1</v>
      </c>
      <c r="C134">
        <v>20</v>
      </c>
      <c r="D134" t="s">
        <v>151</v>
      </c>
      <c r="E134" t="s">
        <v>14</v>
      </c>
      <c r="F134" t="s">
        <v>152</v>
      </c>
      <c r="G134" t="s">
        <v>152</v>
      </c>
      <c r="H134" t="s">
        <v>153</v>
      </c>
      <c r="I134" t="s">
        <v>32</v>
      </c>
      <c r="J134" t="s">
        <v>24</v>
      </c>
      <c r="K134" t="s">
        <v>25</v>
      </c>
      <c r="L134" t="s">
        <v>33</v>
      </c>
      <c r="M134" t="s">
        <v>26</v>
      </c>
      <c r="N134">
        <v>1036</v>
      </c>
    </row>
    <row r="135" spans="1:14" hidden="1" x14ac:dyDescent="0.2">
      <c r="A135">
        <v>64946</v>
      </c>
      <c r="B135">
        <v>1</v>
      </c>
      <c r="C135">
        <v>10</v>
      </c>
      <c r="D135" t="s">
        <v>1643</v>
      </c>
      <c r="E135" t="s">
        <v>28</v>
      </c>
      <c r="F135" t="s">
        <v>29</v>
      </c>
      <c r="G135" t="s">
        <v>93</v>
      </c>
      <c r="H135" t="s">
        <v>1644</v>
      </c>
      <c r="I135" t="s">
        <v>39</v>
      </c>
      <c r="J135" t="s">
        <v>18</v>
      </c>
      <c r="K135" t="s">
        <v>229</v>
      </c>
      <c r="L135" t="s">
        <v>33</v>
      </c>
      <c r="M135" t="s">
        <v>362</v>
      </c>
      <c r="N135">
        <v>29.55</v>
      </c>
    </row>
    <row r="136" spans="1:14" hidden="1" x14ac:dyDescent="0.2">
      <c r="A136">
        <v>64947</v>
      </c>
      <c r="B136">
        <v>2</v>
      </c>
      <c r="C136">
        <v>10</v>
      </c>
      <c r="D136" t="s">
        <v>1643</v>
      </c>
      <c r="E136" t="s">
        <v>28</v>
      </c>
      <c r="F136" t="s">
        <v>29</v>
      </c>
      <c r="G136" t="s">
        <v>93</v>
      </c>
      <c r="H136" t="s">
        <v>1644</v>
      </c>
      <c r="I136" t="s">
        <v>39</v>
      </c>
      <c r="J136" t="s">
        <v>18</v>
      </c>
      <c r="K136" t="s">
        <v>229</v>
      </c>
      <c r="L136" t="s">
        <v>33</v>
      </c>
      <c r="M136" t="s">
        <v>362</v>
      </c>
      <c r="N136">
        <v>80.45</v>
      </c>
    </row>
    <row r="137" spans="1:14" hidden="1" x14ac:dyDescent="0.2">
      <c r="A137">
        <v>64948</v>
      </c>
      <c r="B137">
        <v>3</v>
      </c>
      <c r="C137">
        <v>10</v>
      </c>
      <c r="D137" t="s">
        <v>1643</v>
      </c>
      <c r="E137" t="s">
        <v>28</v>
      </c>
      <c r="F137" t="s">
        <v>29</v>
      </c>
      <c r="G137" t="s">
        <v>93</v>
      </c>
      <c r="H137" t="s">
        <v>1644</v>
      </c>
      <c r="I137" t="s">
        <v>39</v>
      </c>
      <c r="J137" t="s">
        <v>18</v>
      </c>
      <c r="K137" t="s">
        <v>229</v>
      </c>
      <c r="L137" t="s">
        <v>33</v>
      </c>
      <c r="M137" t="s">
        <v>362</v>
      </c>
      <c r="N137">
        <v>28.85</v>
      </c>
    </row>
    <row r="138" spans="1:14" hidden="1" x14ac:dyDescent="0.2">
      <c r="A138">
        <v>64949</v>
      </c>
      <c r="B138">
        <v>4</v>
      </c>
      <c r="C138">
        <v>10</v>
      </c>
      <c r="D138" t="s">
        <v>1643</v>
      </c>
      <c r="E138" t="s">
        <v>28</v>
      </c>
      <c r="F138" t="s">
        <v>29</v>
      </c>
      <c r="G138" t="s">
        <v>93</v>
      </c>
      <c r="H138" t="s">
        <v>1644</v>
      </c>
      <c r="I138" t="s">
        <v>39</v>
      </c>
      <c r="J138" t="s">
        <v>18</v>
      </c>
      <c r="K138" t="s">
        <v>229</v>
      </c>
      <c r="L138" t="s">
        <v>33</v>
      </c>
      <c r="M138" t="s">
        <v>362</v>
      </c>
      <c r="N138">
        <v>33.840000000000003</v>
      </c>
    </row>
    <row r="139" spans="1:14" hidden="1" x14ac:dyDescent="0.2">
      <c r="A139">
        <v>64950</v>
      </c>
      <c r="B139">
        <v>5</v>
      </c>
      <c r="C139">
        <v>10</v>
      </c>
      <c r="D139" t="s">
        <v>1643</v>
      </c>
      <c r="E139" t="s">
        <v>28</v>
      </c>
      <c r="F139" t="s">
        <v>29</v>
      </c>
      <c r="G139" t="s">
        <v>93</v>
      </c>
      <c r="H139" t="s">
        <v>1644</v>
      </c>
      <c r="I139" t="s">
        <v>39</v>
      </c>
      <c r="J139" t="s">
        <v>18</v>
      </c>
      <c r="K139" t="s">
        <v>229</v>
      </c>
      <c r="L139" t="s">
        <v>33</v>
      </c>
      <c r="M139" t="s">
        <v>362</v>
      </c>
      <c r="N139">
        <v>66.77</v>
      </c>
    </row>
    <row r="140" spans="1:14" hidden="1" x14ac:dyDescent="0.2">
      <c r="A140">
        <v>64951</v>
      </c>
      <c r="B140">
        <v>6</v>
      </c>
      <c r="C140">
        <v>10</v>
      </c>
      <c r="D140" t="s">
        <v>1643</v>
      </c>
      <c r="E140" t="s">
        <v>28</v>
      </c>
      <c r="F140" t="s">
        <v>29</v>
      </c>
      <c r="G140" t="s">
        <v>93</v>
      </c>
      <c r="H140" t="s">
        <v>1644</v>
      </c>
      <c r="I140" t="s">
        <v>39</v>
      </c>
      <c r="J140" t="s">
        <v>18</v>
      </c>
      <c r="K140" t="s">
        <v>229</v>
      </c>
      <c r="L140" t="s">
        <v>33</v>
      </c>
      <c r="M140" t="s">
        <v>362</v>
      </c>
      <c r="N140">
        <v>91.35</v>
      </c>
    </row>
    <row r="141" spans="1:14" hidden="1" x14ac:dyDescent="0.2">
      <c r="A141">
        <v>64977</v>
      </c>
      <c r="B141">
        <v>2</v>
      </c>
      <c r="C141">
        <v>10</v>
      </c>
      <c r="D141" t="s">
        <v>919</v>
      </c>
      <c r="E141" t="s">
        <v>28</v>
      </c>
      <c r="F141" t="s">
        <v>29</v>
      </c>
      <c r="G141" t="s">
        <v>65</v>
      </c>
      <c r="H141" t="s">
        <v>920</v>
      </c>
      <c r="I141" t="s">
        <v>39</v>
      </c>
      <c r="J141" t="s">
        <v>18</v>
      </c>
      <c r="K141" t="s">
        <v>40</v>
      </c>
      <c r="L141" t="s">
        <v>33</v>
      </c>
      <c r="M141" t="s">
        <v>362</v>
      </c>
      <c r="N141">
        <v>47.93</v>
      </c>
    </row>
    <row r="142" spans="1:14" hidden="1" x14ac:dyDescent="0.2">
      <c r="A142">
        <v>64979</v>
      </c>
      <c r="B142">
        <v>4</v>
      </c>
      <c r="C142">
        <v>10</v>
      </c>
      <c r="D142" t="s">
        <v>919</v>
      </c>
      <c r="E142" t="s">
        <v>28</v>
      </c>
      <c r="F142" t="s">
        <v>29</v>
      </c>
      <c r="G142" t="s">
        <v>65</v>
      </c>
      <c r="H142" t="s">
        <v>920</v>
      </c>
      <c r="I142" t="s">
        <v>39</v>
      </c>
      <c r="J142" t="s">
        <v>18</v>
      </c>
      <c r="K142" t="s">
        <v>40</v>
      </c>
      <c r="L142" t="s">
        <v>33</v>
      </c>
      <c r="M142" t="s">
        <v>362</v>
      </c>
      <c r="N142">
        <v>48.95</v>
      </c>
    </row>
    <row r="143" spans="1:14" hidden="1" x14ac:dyDescent="0.2">
      <c r="A143">
        <v>64996</v>
      </c>
      <c r="B143">
        <v>7</v>
      </c>
      <c r="C143">
        <v>10</v>
      </c>
      <c r="D143" t="s">
        <v>1645</v>
      </c>
      <c r="E143" t="s">
        <v>28</v>
      </c>
      <c r="F143" t="s">
        <v>29</v>
      </c>
      <c r="G143" t="s">
        <v>93</v>
      </c>
      <c r="H143" t="s">
        <v>1646</v>
      </c>
      <c r="I143" t="s">
        <v>17</v>
      </c>
      <c r="J143" t="s">
        <v>18</v>
      </c>
      <c r="K143" t="s">
        <v>25</v>
      </c>
      <c r="L143" t="s">
        <v>33</v>
      </c>
      <c r="M143" t="s">
        <v>362</v>
      </c>
      <c r="N143">
        <v>6.46</v>
      </c>
    </row>
    <row r="144" spans="1:14" hidden="1" x14ac:dyDescent="0.2">
      <c r="A144">
        <v>65178</v>
      </c>
      <c r="B144">
        <v>1</v>
      </c>
      <c r="C144">
        <v>10</v>
      </c>
      <c r="D144" t="s">
        <v>1649</v>
      </c>
      <c r="E144" t="s">
        <v>28</v>
      </c>
      <c r="F144" t="s">
        <v>29</v>
      </c>
      <c r="G144" t="s">
        <v>65</v>
      </c>
      <c r="H144" t="s">
        <v>1650</v>
      </c>
      <c r="I144" t="s">
        <v>17</v>
      </c>
      <c r="J144" t="s">
        <v>18</v>
      </c>
      <c r="K144" t="s">
        <v>264</v>
      </c>
      <c r="L144" t="s">
        <v>33</v>
      </c>
      <c r="M144" t="s">
        <v>362</v>
      </c>
      <c r="N144">
        <v>98.75</v>
      </c>
    </row>
    <row r="145" spans="1:14" hidden="1" x14ac:dyDescent="0.2">
      <c r="A145">
        <v>1991</v>
      </c>
      <c r="B145">
        <v>1</v>
      </c>
      <c r="C145">
        <v>10</v>
      </c>
      <c r="D145" t="s">
        <v>159</v>
      </c>
      <c r="E145" t="s">
        <v>28</v>
      </c>
      <c r="F145" t="s">
        <v>160</v>
      </c>
      <c r="G145" t="s">
        <v>160</v>
      </c>
      <c r="H145" t="s">
        <v>161</v>
      </c>
      <c r="I145" t="s">
        <v>32</v>
      </c>
      <c r="J145" t="s">
        <v>24</v>
      </c>
      <c r="K145" t="s">
        <v>25</v>
      </c>
      <c r="L145" t="s">
        <v>33</v>
      </c>
      <c r="M145" t="s">
        <v>26</v>
      </c>
      <c r="N145">
        <v>574.91999999999996</v>
      </c>
    </row>
    <row r="146" spans="1:14" hidden="1" x14ac:dyDescent="0.2">
      <c r="A146">
        <v>65368</v>
      </c>
      <c r="B146">
        <v>6</v>
      </c>
      <c r="C146">
        <v>20</v>
      </c>
      <c r="D146" t="s">
        <v>416</v>
      </c>
      <c r="E146" t="s">
        <v>14</v>
      </c>
      <c r="F146" t="s">
        <v>14</v>
      </c>
      <c r="G146" t="s">
        <v>37</v>
      </c>
      <c r="H146" t="s">
        <v>417</v>
      </c>
      <c r="I146" t="s">
        <v>39</v>
      </c>
      <c r="J146" t="s">
        <v>18</v>
      </c>
      <c r="K146" t="s">
        <v>229</v>
      </c>
      <c r="L146" t="s">
        <v>33</v>
      </c>
      <c r="M146" t="s">
        <v>362</v>
      </c>
      <c r="N146">
        <v>192.57</v>
      </c>
    </row>
    <row r="147" spans="1:14" hidden="1" x14ac:dyDescent="0.2">
      <c r="A147">
        <v>65369</v>
      </c>
      <c r="B147">
        <v>7</v>
      </c>
      <c r="C147">
        <v>20</v>
      </c>
      <c r="D147" t="s">
        <v>416</v>
      </c>
      <c r="E147" t="s">
        <v>14</v>
      </c>
      <c r="F147" t="s">
        <v>14</v>
      </c>
      <c r="G147" t="s">
        <v>37</v>
      </c>
      <c r="H147" t="s">
        <v>417</v>
      </c>
      <c r="I147" t="s">
        <v>39</v>
      </c>
      <c r="J147" t="s">
        <v>18</v>
      </c>
      <c r="K147" t="s">
        <v>229</v>
      </c>
      <c r="L147" t="s">
        <v>33</v>
      </c>
      <c r="M147" t="s">
        <v>362</v>
      </c>
      <c r="N147">
        <v>54.76</v>
      </c>
    </row>
    <row r="148" spans="1:14" hidden="1" x14ac:dyDescent="0.2">
      <c r="A148">
        <v>65491</v>
      </c>
      <c r="B148">
        <v>6</v>
      </c>
      <c r="C148">
        <v>10</v>
      </c>
      <c r="D148" t="s">
        <v>1046</v>
      </c>
      <c r="E148" t="s">
        <v>28</v>
      </c>
      <c r="F148" t="s">
        <v>462</v>
      </c>
      <c r="G148" t="s">
        <v>471</v>
      </c>
      <c r="H148" t="s">
        <v>1047</v>
      </c>
      <c r="I148" t="s">
        <v>39</v>
      </c>
      <c r="J148" t="s">
        <v>18</v>
      </c>
      <c r="K148" t="s">
        <v>62</v>
      </c>
      <c r="L148" t="s">
        <v>33</v>
      </c>
      <c r="M148" t="s">
        <v>362</v>
      </c>
      <c r="N148">
        <v>354.53</v>
      </c>
    </row>
    <row r="149" spans="1:14" hidden="1" x14ac:dyDescent="0.2">
      <c r="A149">
        <v>65492</v>
      </c>
      <c r="B149">
        <v>7</v>
      </c>
      <c r="C149">
        <v>10</v>
      </c>
      <c r="D149" t="s">
        <v>1046</v>
      </c>
      <c r="E149" t="s">
        <v>28</v>
      </c>
      <c r="F149" t="s">
        <v>462</v>
      </c>
      <c r="G149" t="s">
        <v>471</v>
      </c>
      <c r="H149" t="s">
        <v>1047</v>
      </c>
      <c r="I149" t="s">
        <v>39</v>
      </c>
      <c r="J149" t="s">
        <v>18</v>
      </c>
      <c r="K149" t="s">
        <v>62</v>
      </c>
      <c r="L149" t="s">
        <v>33</v>
      </c>
      <c r="M149" t="s">
        <v>362</v>
      </c>
      <c r="N149">
        <v>54.64</v>
      </c>
    </row>
    <row r="150" spans="1:14" hidden="1" x14ac:dyDescent="0.2">
      <c r="A150">
        <v>65493</v>
      </c>
      <c r="B150">
        <v>8</v>
      </c>
      <c r="C150">
        <v>10</v>
      </c>
      <c r="D150" t="s">
        <v>1046</v>
      </c>
      <c r="E150" t="s">
        <v>28</v>
      </c>
      <c r="F150" t="s">
        <v>462</v>
      </c>
      <c r="G150" t="s">
        <v>471</v>
      </c>
      <c r="H150" t="s">
        <v>1047</v>
      </c>
      <c r="I150" t="s">
        <v>39</v>
      </c>
      <c r="J150" t="s">
        <v>18</v>
      </c>
      <c r="K150" t="s">
        <v>62</v>
      </c>
      <c r="L150" t="s">
        <v>33</v>
      </c>
      <c r="M150" t="s">
        <v>362</v>
      </c>
      <c r="N150">
        <v>99.49</v>
      </c>
    </row>
    <row r="151" spans="1:14" hidden="1" x14ac:dyDescent="0.2">
      <c r="A151">
        <v>65735</v>
      </c>
      <c r="B151">
        <v>8</v>
      </c>
      <c r="C151">
        <v>20</v>
      </c>
      <c r="D151" t="s">
        <v>416</v>
      </c>
      <c r="E151" t="s">
        <v>14</v>
      </c>
      <c r="F151" t="s">
        <v>14</v>
      </c>
      <c r="G151" t="s">
        <v>37</v>
      </c>
      <c r="H151" t="s">
        <v>417</v>
      </c>
      <c r="I151" t="s">
        <v>39</v>
      </c>
      <c r="J151" t="s">
        <v>18</v>
      </c>
      <c r="K151" t="s">
        <v>229</v>
      </c>
      <c r="L151" t="s">
        <v>33</v>
      </c>
      <c r="M151" t="s">
        <v>362</v>
      </c>
      <c r="N151">
        <v>54.85</v>
      </c>
    </row>
    <row r="152" spans="1:14" hidden="1" x14ac:dyDescent="0.2">
      <c r="A152">
        <v>65956</v>
      </c>
      <c r="B152">
        <v>4</v>
      </c>
      <c r="C152">
        <v>10</v>
      </c>
      <c r="D152" t="s">
        <v>1543</v>
      </c>
      <c r="E152" t="s">
        <v>98</v>
      </c>
      <c r="F152" t="s">
        <v>98</v>
      </c>
      <c r="G152" t="s">
        <v>98</v>
      </c>
      <c r="H152" t="s">
        <v>1544</v>
      </c>
      <c r="I152" t="s">
        <v>39</v>
      </c>
      <c r="J152" t="s">
        <v>18</v>
      </c>
      <c r="K152" t="s">
        <v>40</v>
      </c>
      <c r="L152" t="s">
        <v>33</v>
      </c>
      <c r="M152" t="s">
        <v>362</v>
      </c>
      <c r="N152">
        <v>55.27</v>
      </c>
    </row>
    <row r="153" spans="1:14" hidden="1" x14ac:dyDescent="0.2">
      <c r="A153">
        <v>65957</v>
      </c>
      <c r="B153">
        <v>6</v>
      </c>
      <c r="C153">
        <v>10</v>
      </c>
      <c r="D153" t="s">
        <v>1543</v>
      </c>
      <c r="E153" t="s">
        <v>98</v>
      </c>
      <c r="F153" t="s">
        <v>98</v>
      </c>
      <c r="G153" t="s">
        <v>98</v>
      </c>
      <c r="H153" t="s">
        <v>1544</v>
      </c>
      <c r="I153" t="s">
        <v>39</v>
      </c>
      <c r="J153" t="s">
        <v>18</v>
      </c>
      <c r="K153" t="s">
        <v>62</v>
      </c>
      <c r="L153" t="s">
        <v>33</v>
      </c>
      <c r="M153" t="s">
        <v>362</v>
      </c>
      <c r="N153">
        <v>22.09</v>
      </c>
    </row>
    <row r="154" spans="1:14" hidden="1" x14ac:dyDescent="0.2">
      <c r="A154">
        <v>65976</v>
      </c>
      <c r="B154">
        <v>7</v>
      </c>
      <c r="C154">
        <v>10</v>
      </c>
      <c r="D154" t="s">
        <v>1543</v>
      </c>
      <c r="E154" t="s">
        <v>98</v>
      </c>
      <c r="F154" t="s">
        <v>98</v>
      </c>
      <c r="G154" t="s">
        <v>98</v>
      </c>
      <c r="H154" t="s">
        <v>1544</v>
      </c>
      <c r="I154" t="s">
        <v>39</v>
      </c>
      <c r="J154" t="s">
        <v>18</v>
      </c>
      <c r="K154" t="s">
        <v>62</v>
      </c>
      <c r="L154" t="s">
        <v>33</v>
      </c>
      <c r="M154" t="s">
        <v>362</v>
      </c>
      <c r="N154">
        <v>65.84</v>
      </c>
    </row>
    <row r="155" spans="1:14" hidden="1" x14ac:dyDescent="0.2">
      <c r="A155">
        <v>66019</v>
      </c>
      <c r="B155">
        <v>9</v>
      </c>
      <c r="C155">
        <v>20</v>
      </c>
      <c r="D155" t="s">
        <v>678</v>
      </c>
      <c r="E155" t="s">
        <v>28</v>
      </c>
      <c r="F155" t="s">
        <v>29</v>
      </c>
      <c r="G155" t="s">
        <v>93</v>
      </c>
      <c r="H155" t="s">
        <v>679</v>
      </c>
      <c r="I155" t="s">
        <v>17</v>
      </c>
      <c r="J155" t="s">
        <v>18</v>
      </c>
      <c r="K155" t="s">
        <v>19</v>
      </c>
      <c r="L155" t="s">
        <v>63</v>
      </c>
      <c r="M155" t="s">
        <v>362</v>
      </c>
      <c r="N155">
        <v>37.97</v>
      </c>
    </row>
    <row r="156" spans="1:14" hidden="1" x14ac:dyDescent="0.2">
      <c r="A156">
        <v>66136</v>
      </c>
      <c r="B156">
        <v>6</v>
      </c>
      <c r="C156">
        <v>10</v>
      </c>
      <c r="D156" t="s">
        <v>616</v>
      </c>
      <c r="E156" t="s">
        <v>28</v>
      </c>
      <c r="F156" t="s">
        <v>29</v>
      </c>
      <c r="G156" t="s">
        <v>60</v>
      </c>
      <c r="H156" t="s">
        <v>617</v>
      </c>
      <c r="I156" t="s">
        <v>39</v>
      </c>
      <c r="J156" t="s">
        <v>18</v>
      </c>
      <c r="K156" t="s">
        <v>40</v>
      </c>
      <c r="L156" t="s">
        <v>239</v>
      </c>
      <c r="M156" t="s">
        <v>362</v>
      </c>
      <c r="N156">
        <v>41.04</v>
      </c>
    </row>
    <row r="157" spans="1:14" hidden="1" x14ac:dyDescent="0.2">
      <c r="A157">
        <v>66137</v>
      </c>
      <c r="B157">
        <v>7</v>
      </c>
      <c r="C157">
        <v>10</v>
      </c>
      <c r="D157" t="s">
        <v>616</v>
      </c>
      <c r="E157" t="s">
        <v>28</v>
      </c>
      <c r="F157" t="s">
        <v>29</v>
      </c>
      <c r="G157" t="s">
        <v>60</v>
      </c>
      <c r="H157" t="s">
        <v>617</v>
      </c>
      <c r="I157" t="s">
        <v>39</v>
      </c>
      <c r="J157" t="s">
        <v>18</v>
      </c>
      <c r="K157" t="s">
        <v>40</v>
      </c>
      <c r="L157" t="s">
        <v>239</v>
      </c>
      <c r="M157" t="s">
        <v>362</v>
      </c>
      <c r="N157">
        <v>14.67</v>
      </c>
    </row>
    <row r="158" spans="1:14" hidden="1" x14ac:dyDescent="0.2">
      <c r="A158">
        <v>66157</v>
      </c>
      <c r="B158">
        <v>8</v>
      </c>
      <c r="C158">
        <v>10</v>
      </c>
      <c r="D158" t="s">
        <v>616</v>
      </c>
      <c r="E158" t="s">
        <v>28</v>
      </c>
      <c r="F158" t="s">
        <v>29</v>
      </c>
      <c r="G158" t="s">
        <v>60</v>
      </c>
      <c r="H158" t="s">
        <v>617</v>
      </c>
      <c r="I158" t="s">
        <v>39</v>
      </c>
      <c r="J158" t="s">
        <v>18</v>
      </c>
      <c r="K158" t="s">
        <v>40</v>
      </c>
      <c r="L158" t="s">
        <v>239</v>
      </c>
      <c r="M158" t="s">
        <v>362</v>
      </c>
      <c r="N158">
        <v>13.41</v>
      </c>
    </row>
    <row r="159" spans="1:14" hidden="1" x14ac:dyDescent="0.2">
      <c r="A159">
        <v>66158</v>
      </c>
      <c r="B159">
        <v>9</v>
      </c>
      <c r="C159">
        <v>10</v>
      </c>
      <c r="D159" t="s">
        <v>616</v>
      </c>
      <c r="E159" t="s">
        <v>28</v>
      </c>
      <c r="F159" t="s">
        <v>29</v>
      </c>
      <c r="G159" t="s">
        <v>60</v>
      </c>
      <c r="H159" t="s">
        <v>617</v>
      </c>
      <c r="I159" t="s">
        <v>39</v>
      </c>
      <c r="J159" t="s">
        <v>18</v>
      </c>
      <c r="K159" t="s">
        <v>40</v>
      </c>
      <c r="L159" t="s">
        <v>239</v>
      </c>
      <c r="M159" t="s">
        <v>362</v>
      </c>
      <c r="N159">
        <v>14.73</v>
      </c>
    </row>
    <row r="160" spans="1:14" hidden="1" x14ac:dyDescent="0.2">
      <c r="A160">
        <v>66159</v>
      </c>
      <c r="B160">
        <v>10</v>
      </c>
      <c r="C160">
        <v>10</v>
      </c>
      <c r="D160" t="s">
        <v>616</v>
      </c>
      <c r="E160" t="s">
        <v>28</v>
      </c>
      <c r="F160" t="s">
        <v>29</v>
      </c>
      <c r="G160" t="s">
        <v>60</v>
      </c>
      <c r="H160" t="s">
        <v>617</v>
      </c>
      <c r="I160" t="s">
        <v>39</v>
      </c>
      <c r="J160" t="s">
        <v>18</v>
      </c>
      <c r="K160" t="s">
        <v>40</v>
      </c>
      <c r="L160" t="s">
        <v>239</v>
      </c>
      <c r="M160" t="s">
        <v>362</v>
      </c>
      <c r="N160">
        <v>14.86</v>
      </c>
    </row>
    <row r="161" spans="1:14" hidden="1" x14ac:dyDescent="0.2">
      <c r="A161">
        <v>2023</v>
      </c>
      <c r="B161">
        <v>6</v>
      </c>
      <c r="C161">
        <v>10</v>
      </c>
      <c r="D161" t="s">
        <v>172</v>
      </c>
      <c r="E161" t="s">
        <v>28</v>
      </c>
      <c r="F161" t="s">
        <v>29</v>
      </c>
      <c r="G161" t="s">
        <v>93</v>
      </c>
      <c r="H161" t="s">
        <v>173</v>
      </c>
      <c r="I161" t="s">
        <v>17</v>
      </c>
      <c r="J161" t="s">
        <v>174</v>
      </c>
      <c r="K161" t="s">
        <v>58</v>
      </c>
      <c r="L161" t="s">
        <v>63</v>
      </c>
      <c r="M161" t="s">
        <v>175</v>
      </c>
      <c r="N161">
        <v>80.319999999999993</v>
      </c>
    </row>
    <row r="162" spans="1:14" hidden="1" x14ac:dyDescent="0.2">
      <c r="A162">
        <v>66160</v>
      </c>
      <c r="B162">
        <v>46</v>
      </c>
      <c r="C162">
        <v>10</v>
      </c>
      <c r="D162" t="s">
        <v>616</v>
      </c>
      <c r="E162" t="s">
        <v>28</v>
      </c>
      <c r="F162" t="s">
        <v>29</v>
      </c>
      <c r="G162" t="s">
        <v>60</v>
      </c>
      <c r="H162" t="s">
        <v>617</v>
      </c>
      <c r="I162" t="s">
        <v>39</v>
      </c>
      <c r="J162" t="s">
        <v>18</v>
      </c>
      <c r="K162" t="s">
        <v>40</v>
      </c>
      <c r="L162" t="s">
        <v>239</v>
      </c>
      <c r="M162" t="s">
        <v>362</v>
      </c>
      <c r="N162">
        <v>14.85</v>
      </c>
    </row>
    <row r="163" spans="1:14" hidden="1" x14ac:dyDescent="0.2">
      <c r="A163">
        <v>66161</v>
      </c>
      <c r="B163">
        <v>47</v>
      </c>
      <c r="C163">
        <v>10</v>
      </c>
      <c r="D163" t="s">
        <v>616</v>
      </c>
      <c r="E163" t="s">
        <v>28</v>
      </c>
      <c r="F163" t="s">
        <v>29</v>
      </c>
      <c r="G163" t="s">
        <v>60</v>
      </c>
      <c r="H163" t="s">
        <v>617</v>
      </c>
      <c r="I163" t="s">
        <v>39</v>
      </c>
      <c r="J163" t="s">
        <v>18</v>
      </c>
      <c r="K163" t="s">
        <v>40</v>
      </c>
      <c r="L163" t="s">
        <v>239</v>
      </c>
      <c r="M163" t="s">
        <v>362</v>
      </c>
      <c r="N163">
        <v>15</v>
      </c>
    </row>
    <row r="164" spans="1:14" hidden="1" x14ac:dyDescent="0.2">
      <c r="A164">
        <v>66162</v>
      </c>
      <c r="B164">
        <v>48</v>
      </c>
      <c r="C164">
        <v>10</v>
      </c>
      <c r="D164" t="s">
        <v>616</v>
      </c>
      <c r="E164" t="s">
        <v>28</v>
      </c>
      <c r="F164" t="s">
        <v>29</v>
      </c>
      <c r="G164" t="s">
        <v>60</v>
      </c>
      <c r="H164" t="s">
        <v>617</v>
      </c>
      <c r="I164" t="s">
        <v>39</v>
      </c>
      <c r="J164" t="s">
        <v>18</v>
      </c>
      <c r="K164" t="s">
        <v>40</v>
      </c>
      <c r="L164" t="s">
        <v>239</v>
      </c>
      <c r="M164" t="s">
        <v>362</v>
      </c>
      <c r="N164">
        <v>14.89</v>
      </c>
    </row>
    <row r="165" spans="1:14" hidden="1" x14ac:dyDescent="0.2">
      <c r="A165">
        <v>66163</v>
      </c>
      <c r="B165">
        <v>49</v>
      </c>
      <c r="C165">
        <v>10</v>
      </c>
      <c r="D165" t="s">
        <v>616</v>
      </c>
      <c r="E165" t="s">
        <v>28</v>
      </c>
      <c r="F165" t="s">
        <v>29</v>
      </c>
      <c r="G165" t="s">
        <v>60</v>
      </c>
      <c r="H165" t="s">
        <v>617</v>
      </c>
      <c r="I165" t="s">
        <v>39</v>
      </c>
      <c r="J165" t="s">
        <v>18</v>
      </c>
      <c r="K165" t="s">
        <v>40</v>
      </c>
      <c r="L165" t="s">
        <v>239</v>
      </c>
      <c r="M165" t="s">
        <v>362</v>
      </c>
      <c r="N165">
        <v>14.97</v>
      </c>
    </row>
    <row r="166" spans="1:14" hidden="1" x14ac:dyDescent="0.2">
      <c r="A166">
        <v>66164</v>
      </c>
      <c r="B166">
        <v>15</v>
      </c>
      <c r="C166">
        <v>10</v>
      </c>
      <c r="D166" t="s">
        <v>616</v>
      </c>
      <c r="E166" t="s">
        <v>28</v>
      </c>
      <c r="F166" t="s">
        <v>29</v>
      </c>
      <c r="G166" t="s">
        <v>60</v>
      </c>
      <c r="H166" t="s">
        <v>617</v>
      </c>
      <c r="I166" t="s">
        <v>39</v>
      </c>
      <c r="J166" t="s">
        <v>18</v>
      </c>
      <c r="K166" t="s">
        <v>40</v>
      </c>
      <c r="L166" t="s">
        <v>239</v>
      </c>
      <c r="M166" t="s">
        <v>362</v>
      </c>
      <c r="N166">
        <v>14.66</v>
      </c>
    </row>
    <row r="167" spans="1:14" hidden="1" x14ac:dyDescent="0.2">
      <c r="A167">
        <v>66165</v>
      </c>
      <c r="B167">
        <v>16</v>
      </c>
      <c r="C167">
        <v>10</v>
      </c>
      <c r="D167" t="s">
        <v>616</v>
      </c>
      <c r="E167" t="s">
        <v>28</v>
      </c>
      <c r="F167" t="s">
        <v>29</v>
      </c>
      <c r="G167" t="s">
        <v>60</v>
      </c>
      <c r="H167" t="s">
        <v>617</v>
      </c>
      <c r="I167" t="s">
        <v>39</v>
      </c>
      <c r="J167" t="s">
        <v>18</v>
      </c>
      <c r="K167" t="s">
        <v>40</v>
      </c>
      <c r="L167" t="s">
        <v>239</v>
      </c>
      <c r="M167" t="s">
        <v>362</v>
      </c>
      <c r="N167">
        <v>14.85</v>
      </c>
    </row>
    <row r="168" spans="1:14" hidden="1" x14ac:dyDescent="0.2">
      <c r="A168">
        <v>66166</v>
      </c>
      <c r="B168">
        <v>17</v>
      </c>
      <c r="C168">
        <v>10</v>
      </c>
      <c r="D168" t="s">
        <v>616</v>
      </c>
      <c r="E168" t="s">
        <v>28</v>
      </c>
      <c r="F168" t="s">
        <v>29</v>
      </c>
      <c r="G168" t="s">
        <v>60</v>
      </c>
      <c r="H168" t="s">
        <v>617</v>
      </c>
      <c r="I168" t="s">
        <v>39</v>
      </c>
      <c r="J168" t="s">
        <v>18</v>
      </c>
      <c r="K168" t="s">
        <v>40</v>
      </c>
      <c r="L168" t="s">
        <v>239</v>
      </c>
      <c r="M168" t="s">
        <v>362</v>
      </c>
      <c r="N168">
        <v>14.67</v>
      </c>
    </row>
    <row r="169" spans="1:14" hidden="1" x14ac:dyDescent="0.2">
      <c r="A169">
        <v>66167</v>
      </c>
      <c r="B169">
        <v>50</v>
      </c>
      <c r="C169">
        <v>10</v>
      </c>
      <c r="D169" t="s">
        <v>616</v>
      </c>
      <c r="E169" t="s">
        <v>28</v>
      </c>
      <c r="F169" t="s">
        <v>29</v>
      </c>
      <c r="G169" t="s">
        <v>60</v>
      </c>
      <c r="H169" t="s">
        <v>617</v>
      </c>
      <c r="I169" t="s">
        <v>39</v>
      </c>
      <c r="J169" t="s">
        <v>18</v>
      </c>
      <c r="K169" t="s">
        <v>40</v>
      </c>
      <c r="L169" t="s">
        <v>239</v>
      </c>
      <c r="M169" t="s">
        <v>362</v>
      </c>
      <c r="N169">
        <v>14.74</v>
      </c>
    </row>
    <row r="170" spans="1:14" hidden="1" x14ac:dyDescent="0.2">
      <c r="A170">
        <v>66375</v>
      </c>
      <c r="B170">
        <v>5</v>
      </c>
      <c r="C170">
        <v>10</v>
      </c>
      <c r="D170" t="s">
        <v>1543</v>
      </c>
      <c r="E170" t="s">
        <v>98</v>
      </c>
      <c r="F170" t="s">
        <v>98</v>
      </c>
      <c r="G170" t="s">
        <v>98</v>
      </c>
      <c r="H170" t="s">
        <v>1544</v>
      </c>
      <c r="I170" t="s">
        <v>39</v>
      </c>
      <c r="J170" t="s">
        <v>18</v>
      </c>
      <c r="K170" t="s">
        <v>40</v>
      </c>
      <c r="L170" t="s">
        <v>33</v>
      </c>
      <c r="M170" t="s">
        <v>362</v>
      </c>
      <c r="N170">
        <v>45.08</v>
      </c>
    </row>
    <row r="171" spans="1:14" hidden="1" x14ac:dyDescent="0.2">
      <c r="A171">
        <v>66407</v>
      </c>
      <c r="B171">
        <v>18</v>
      </c>
      <c r="C171">
        <v>10</v>
      </c>
      <c r="D171" t="s">
        <v>303</v>
      </c>
      <c r="E171" t="s">
        <v>14</v>
      </c>
      <c r="F171" t="s">
        <v>14</v>
      </c>
      <c r="G171" t="s">
        <v>55</v>
      </c>
      <c r="H171" t="s">
        <v>304</v>
      </c>
      <c r="I171" t="s">
        <v>39</v>
      </c>
      <c r="J171" t="s">
        <v>18</v>
      </c>
      <c r="K171" t="s">
        <v>40</v>
      </c>
      <c r="L171" t="s">
        <v>33</v>
      </c>
      <c r="M171" t="s">
        <v>362</v>
      </c>
      <c r="N171">
        <v>57.92</v>
      </c>
    </row>
    <row r="172" spans="1:14" hidden="1" x14ac:dyDescent="0.2">
      <c r="A172">
        <v>66859</v>
      </c>
      <c r="B172">
        <v>4</v>
      </c>
      <c r="C172">
        <v>10</v>
      </c>
      <c r="D172" t="s">
        <v>1084</v>
      </c>
      <c r="E172" t="s">
        <v>28</v>
      </c>
      <c r="F172" t="s">
        <v>29</v>
      </c>
      <c r="G172" t="s">
        <v>93</v>
      </c>
      <c r="H172" t="s">
        <v>1085</v>
      </c>
      <c r="I172" t="s">
        <v>17</v>
      </c>
      <c r="J172" t="s">
        <v>18</v>
      </c>
      <c r="K172" t="s">
        <v>19</v>
      </c>
      <c r="L172" t="s">
        <v>33</v>
      </c>
      <c r="M172" t="s">
        <v>362</v>
      </c>
      <c r="N172">
        <v>5.13</v>
      </c>
    </row>
    <row r="173" spans="1:14" hidden="1" x14ac:dyDescent="0.2">
      <c r="A173">
        <v>66861</v>
      </c>
      <c r="B173">
        <v>5</v>
      </c>
      <c r="C173">
        <v>10</v>
      </c>
      <c r="D173" t="s">
        <v>1084</v>
      </c>
      <c r="E173" t="s">
        <v>28</v>
      </c>
      <c r="F173" t="s">
        <v>29</v>
      </c>
      <c r="G173" t="s">
        <v>93</v>
      </c>
      <c r="H173" t="s">
        <v>1085</v>
      </c>
      <c r="I173" t="s">
        <v>17</v>
      </c>
      <c r="J173" t="s">
        <v>18</v>
      </c>
      <c r="K173" t="s">
        <v>19</v>
      </c>
      <c r="L173" t="s">
        <v>33</v>
      </c>
      <c r="M173" t="s">
        <v>362</v>
      </c>
      <c r="N173">
        <v>5.16</v>
      </c>
    </row>
    <row r="174" spans="1:14" hidden="1" x14ac:dyDescent="0.2">
      <c r="A174">
        <v>2047</v>
      </c>
      <c r="B174">
        <v>1</v>
      </c>
      <c r="C174">
        <v>10</v>
      </c>
      <c r="D174" t="s">
        <v>184</v>
      </c>
      <c r="E174" t="s">
        <v>28</v>
      </c>
      <c r="F174" t="s">
        <v>43</v>
      </c>
      <c r="G174" t="s">
        <v>44</v>
      </c>
      <c r="H174" t="s">
        <v>185</v>
      </c>
      <c r="I174" t="s">
        <v>23</v>
      </c>
      <c r="J174" t="s">
        <v>24</v>
      </c>
      <c r="K174" t="s">
        <v>66</v>
      </c>
      <c r="L174" t="s">
        <v>20</v>
      </c>
      <c r="M174" t="s">
        <v>186</v>
      </c>
      <c r="N174">
        <v>94.55</v>
      </c>
    </row>
    <row r="175" spans="1:14" hidden="1" x14ac:dyDescent="0.2">
      <c r="A175">
        <v>67915</v>
      </c>
      <c r="B175">
        <v>11</v>
      </c>
      <c r="C175">
        <v>30</v>
      </c>
      <c r="D175" t="s">
        <v>536</v>
      </c>
      <c r="E175" t="s">
        <v>28</v>
      </c>
      <c r="F175" t="s">
        <v>29</v>
      </c>
      <c r="G175" t="s">
        <v>65</v>
      </c>
      <c r="H175" t="s">
        <v>537</v>
      </c>
      <c r="I175" t="s">
        <v>32</v>
      </c>
      <c r="J175" t="s">
        <v>18</v>
      </c>
      <c r="K175" t="s">
        <v>540</v>
      </c>
      <c r="L175" t="s">
        <v>538</v>
      </c>
      <c r="M175" t="s">
        <v>362</v>
      </c>
      <c r="N175">
        <v>16.52</v>
      </c>
    </row>
    <row r="176" spans="1:14" hidden="1" x14ac:dyDescent="0.2">
      <c r="A176">
        <v>68251</v>
      </c>
      <c r="B176">
        <v>5</v>
      </c>
      <c r="C176">
        <v>10</v>
      </c>
      <c r="D176" t="s">
        <v>707</v>
      </c>
      <c r="E176" t="s">
        <v>28</v>
      </c>
      <c r="F176" t="s">
        <v>29</v>
      </c>
      <c r="G176" t="s">
        <v>181</v>
      </c>
      <c r="H176" t="s">
        <v>708</v>
      </c>
      <c r="I176" t="s">
        <v>121</v>
      </c>
      <c r="J176" t="s">
        <v>18</v>
      </c>
      <c r="K176" t="s">
        <v>25</v>
      </c>
      <c r="L176" t="s">
        <v>20</v>
      </c>
      <c r="M176" t="s">
        <v>362</v>
      </c>
      <c r="N176">
        <v>33</v>
      </c>
    </row>
    <row r="177" spans="1:14" hidden="1" x14ac:dyDescent="0.2">
      <c r="A177">
        <v>2055</v>
      </c>
      <c r="B177">
        <v>5</v>
      </c>
      <c r="C177">
        <v>10</v>
      </c>
      <c r="D177" t="s">
        <v>184</v>
      </c>
      <c r="E177" t="s">
        <v>28</v>
      </c>
      <c r="F177" t="s">
        <v>43</v>
      </c>
      <c r="G177" t="s">
        <v>44</v>
      </c>
      <c r="H177" t="s">
        <v>185</v>
      </c>
      <c r="I177" t="s">
        <v>23</v>
      </c>
      <c r="J177" t="s">
        <v>24</v>
      </c>
      <c r="K177" t="s">
        <v>66</v>
      </c>
      <c r="L177" t="s">
        <v>20</v>
      </c>
      <c r="M177" t="s">
        <v>186</v>
      </c>
      <c r="N177">
        <v>148.57</v>
      </c>
    </row>
    <row r="178" spans="1:14" hidden="1" x14ac:dyDescent="0.2">
      <c r="A178">
        <v>2057</v>
      </c>
      <c r="B178">
        <v>1</v>
      </c>
      <c r="C178">
        <v>10</v>
      </c>
      <c r="D178" t="s">
        <v>187</v>
      </c>
      <c r="E178" t="s">
        <v>14</v>
      </c>
      <c r="F178" t="s">
        <v>14</v>
      </c>
      <c r="G178" t="s">
        <v>37</v>
      </c>
      <c r="H178" t="s">
        <v>188</v>
      </c>
      <c r="I178" t="s">
        <v>32</v>
      </c>
      <c r="J178" t="s">
        <v>24</v>
      </c>
      <c r="K178" t="s">
        <v>25</v>
      </c>
      <c r="L178" t="s">
        <v>33</v>
      </c>
      <c r="M178" t="s">
        <v>26</v>
      </c>
      <c r="N178">
        <v>1343.79</v>
      </c>
    </row>
    <row r="179" spans="1:14" hidden="1" x14ac:dyDescent="0.2">
      <c r="A179">
        <v>68256</v>
      </c>
      <c r="B179">
        <v>13</v>
      </c>
      <c r="C179">
        <v>10</v>
      </c>
      <c r="D179" t="s">
        <v>925</v>
      </c>
      <c r="E179" t="s">
        <v>28</v>
      </c>
      <c r="F179" t="s">
        <v>29</v>
      </c>
      <c r="G179" t="s">
        <v>181</v>
      </c>
      <c r="H179" t="s">
        <v>926</v>
      </c>
      <c r="I179" t="s">
        <v>17</v>
      </c>
      <c r="J179" t="s">
        <v>18</v>
      </c>
      <c r="K179" t="s">
        <v>58</v>
      </c>
      <c r="L179" t="s">
        <v>20</v>
      </c>
      <c r="M179" t="s">
        <v>362</v>
      </c>
      <c r="N179">
        <v>49.33</v>
      </c>
    </row>
    <row r="180" spans="1:14" hidden="1" x14ac:dyDescent="0.2">
      <c r="A180">
        <v>68303</v>
      </c>
      <c r="B180">
        <v>7</v>
      </c>
      <c r="C180">
        <v>10</v>
      </c>
      <c r="D180" t="s">
        <v>923</v>
      </c>
      <c r="E180" t="s">
        <v>28</v>
      </c>
      <c r="F180" t="s">
        <v>29</v>
      </c>
      <c r="G180" t="s">
        <v>181</v>
      </c>
      <c r="H180" t="s">
        <v>924</v>
      </c>
      <c r="I180" t="s">
        <v>39</v>
      </c>
      <c r="J180" t="s">
        <v>18</v>
      </c>
      <c r="K180" t="s">
        <v>62</v>
      </c>
      <c r="L180" t="s">
        <v>126</v>
      </c>
      <c r="M180" t="s">
        <v>362</v>
      </c>
      <c r="N180">
        <v>29.48</v>
      </c>
    </row>
    <row r="181" spans="1:14" hidden="1" x14ac:dyDescent="0.2">
      <c r="A181">
        <v>68304</v>
      </c>
      <c r="B181">
        <v>8</v>
      </c>
      <c r="C181">
        <v>10</v>
      </c>
      <c r="D181" t="s">
        <v>923</v>
      </c>
      <c r="E181" t="s">
        <v>28</v>
      </c>
      <c r="F181" t="s">
        <v>29</v>
      </c>
      <c r="G181" t="s">
        <v>181</v>
      </c>
      <c r="H181" t="s">
        <v>924</v>
      </c>
      <c r="I181" t="s">
        <v>39</v>
      </c>
      <c r="J181" t="s">
        <v>18</v>
      </c>
      <c r="K181" t="s">
        <v>62</v>
      </c>
      <c r="L181" t="s">
        <v>126</v>
      </c>
      <c r="M181" t="s">
        <v>362</v>
      </c>
      <c r="N181">
        <v>14.65</v>
      </c>
    </row>
    <row r="182" spans="1:14" hidden="1" x14ac:dyDescent="0.2">
      <c r="A182">
        <v>68305</v>
      </c>
      <c r="B182">
        <v>9</v>
      </c>
      <c r="C182">
        <v>10</v>
      </c>
      <c r="D182" t="s">
        <v>923</v>
      </c>
      <c r="E182" t="s">
        <v>28</v>
      </c>
      <c r="F182" t="s">
        <v>29</v>
      </c>
      <c r="G182" t="s">
        <v>181</v>
      </c>
      <c r="H182" t="s">
        <v>924</v>
      </c>
      <c r="I182" t="s">
        <v>17</v>
      </c>
      <c r="J182" t="s">
        <v>18</v>
      </c>
      <c r="K182" t="s">
        <v>58</v>
      </c>
      <c r="L182" t="s">
        <v>126</v>
      </c>
      <c r="M182" t="s">
        <v>362</v>
      </c>
      <c r="N182">
        <v>18.440000000000001</v>
      </c>
    </row>
    <row r="183" spans="1:14" hidden="1" x14ac:dyDescent="0.2">
      <c r="A183">
        <v>68334</v>
      </c>
      <c r="B183">
        <v>3</v>
      </c>
      <c r="C183">
        <v>10</v>
      </c>
      <c r="D183" t="s">
        <v>1173</v>
      </c>
      <c r="E183" t="s">
        <v>28</v>
      </c>
      <c r="F183" t="s">
        <v>29</v>
      </c>
      <c r="G183" t="s">
        <v>181</v>
      </c>
      <c r="H183" t="s">
        <v>1174</v>
      </c>
      <c r="I183" t="s">
        <v>17</v>
      </c>
      <c r="J183" t="s">
        <v>18</v>
      </c>
      <c r="K183" t="s">
        <v>58</v>
      </c>
      <c r="L183" t="s">
        <v>33</v>
      </c>
      <c r="M183" t="s">
        <v>362</v>
      </c>
      <c r="N183">
        <v>18.37</v>
      </c>
    </row>
    <row r="184" spans="1:14" hidden="1" x14ac:dyDescent="0.2">
      <c r="A184">
        <v>68864</v>
      </c>
      <c r="B184">
        <v>3</v>
      </c>
      <c r="C184">
        <v>20</v>
      </c>
      <c r="D184" t="s">
        <v>59</v>
      </c>
      <c r="E184" t="s">
        <v>28</v>
      </c>
      <c r="F184" t="s">
        <v>29</v>
      </c>
      <c r="G184" t="s">
        <v>65</v>
      </c>
      <c r="H184" t="s">
        <v>61</v>
      </c>
      <c r="I184" t="s">
        <v>17</v>
      </c>
      <c r="J184" t="s">
        <v>18</v>
      </c>
      <c r="K184" t="s">
        <v>58</v>
      </c>
      <c r="L184" t="s">
        <v>63</v>
      </c>
      <c r="M184" t="s">
        <v>362</v>
      </c>
      <c r="N184">
        <v>16.899999999999999</v>
      </c>
    </row>
    <row r="185" spans="1:14" hidden="1" x14ac:dyDescent="0.2">
      <c r="A185">
        <v>68868</v>
      </c>
      <c r="B185">
        <v>7</v>
      </c>
      <c r="C185">
        <v>10</v>
      </c>
      <c r="D185" t="s">
        <v>676</v>
      </c>
      <c r="E185" t="s">
        <v>28</v>
      </c>
      <c r="F185" t="s">
        <v>29</v>
      </c>
      <c r="G185" t="s">
        <v>65</v>
      </c>
      <c r="H185" t="s">
        <v>677</v>
      </c>
      <c r="I185" t="s">
        <v>17</v>
      </c>
      <c r="J185" t="s">
        <v>18</v>
      </c>
      <c r="K185" t="s">
        <v>58</v>
      </c>
      <c r="L185" t="s">
        <v>33</v>
      </c>
      <c r="M185" t="s">
        <v>362</v>
      </c>
      <c r="N185">
        <v>27.79</v>
      </c>
    </row>
    <row r="186" spans="1:14" hidden="1" x14ac:dyDescent="0.2">
      <c r="A186">
        <v>68903</v>
      </c>
      <c r="B186">
        <v>9</v>
      </c>
      <c r="C186">
        <v>20</v>
      </c>
      <c r="D186" t="s">
        <v>491</v>
      </c>
      <c r="E186" t="s">
        <v>28</v>
      </c>
      <c r="F186" t="s">
        <v>29</v>
      </c>
      <c r="G186" t="s">
        <v>65</v>
      </c>
      <c r="H186" t="s">
        <v>492</v>
      </c>
      <c r="I186" t="s">
        <v>39</v>
      </c>
      <c r="J186" t="s">
        <v>18</v>
      </c>
      <c r="K186" t="s">
        <v>229</v>
      </c>
      <c r="L186" t="s">
        <v>63</v>
      </c>
      <c r="M186" t="s">
        <v>362</v>
      </c>
      <c r="N186">
        <v>3.14</v>
      </c>
    </row>
    <row r="187" spans="1:14" hidden="1" x14ac:dyDescent="0.2">
      <c r="A187">
        <v>68904</v>
      </c>
      <c r="B187">
        <v>10</v>
      </c>
      <c r="C187">
        <v>20</v>
      </c>
      <c r="D187" t="s">
        <v>491</v>
      </c>
      <c r="E187" t="s">
        <v>28</v>
      </c>
      <c r="F187" t="s">
        <v>29</v>
      </c>
      <c r="G187" t="s">
        <v>65</v>
      </c>
      <c r="H187" t="s">
        <v>492</v>
      </c>
      <c r="I187" t="s">
        <v>39</v>
      </c>
      <c r="J187" t="s">
        <v>18</v>
      </c>
      <c r="K187" t="s">
        <v>229</v>
      </c>
      <c r="L187" t="s">
        <v>63</v>
      </c>
      <c r="M187" t="s">
        <v>362</v>
      </c>
      <c r="N187">
        <v>3.06</v>
      </c>
    </row>
    <row r="188" spans="1:14" hidden="1" x14ac:dyDescent="0.2">
      <c r="A188">
        <v>68906</v>
      </c>
      <c r="B188">
        <v>12</v>
      </c>
      <c r="C188">
        <v>20</v>
      </c>
      <c r="D188" t="s">
        <v>491</v>
      </c>
      <c r="E188" t="s">
        <v>28</v>
      </c>
      <c r="F188" t="s">
        <v>29</v>
      </c>
      <c r="G188" t="s">
        <v>65</v>
      </c>
      <c r="H188" t="s">
        <v>492</v>
      </c>
      <c r="I188" t="s">
        <v>39</v>
      </c>
      <c r="J188" t="s">
        <v>18</v>
      </c>
      <c r="K188" t="s">
        <v>229</v>
      </c>
      <c r="L188" t="s">
        <v>63</v>
      </c>
      <c r="M188" t="s">
        <v>362</v>
      </c>
      <c r="N188">
        <v>133.5</v>
      </c>
    </row>
    <row r="189" spans="1:14" hidden="1" x14ac:dyDescent="0.2">
      <c r="A189">
        <v>68907</v>
      </c>
      <c r="B189">
        <v>13</v>
      </c>
      <c r="C189">
        <v>20</v>
      </c>
      <c r="D189" t="s">
        <v>491</v>
      </c>
      <c r="E189" t="s">
        <v>28</v>
      </c>
      <c r="F189" t="s">
        <v>29</v>
      </c>
      <c r="G189" t="s">
        <v>65</v>
      </c>
      <c r="H189" t="s">
        <v>492</v>
      </c>
      <c r="I189" t="s">
        <v>39</v>
      </c>
      <c r="J189" t="s">
        <v>18</v>
      </c>
      <c r="K189" t="s">
        <v>229</v>
      </c>
      <c r="L189" t="s">
        <v>63</v>
      </c>
      <c r="M189" t="s">
        <v>362</v>
      </c>
      <c r="N189">
        <v>2.7</v>
      </c>
    </row>
    <row r="190" spans="1:14" hidden="1" x14ac:dyDescent="0.2">
      <c r="A190">
        <v>68908</v>
      </c>
      <c r="B190">
        <v>14</v>
      </c>
      <c r="C190">
        <v>20</v>
      </c>
      <c r="D190" t="s">
        <v>491</v>
      </c>
      <c r="E190" t="s">
        <v>28</v>
      </c>
      <c r="F190" t="s">
        <v>29</v>
      </c>
      <c r="G190" t="s">
        <v>65</v>
      </c>
      <c r="H190" t="s">
        <v>492</v>
      </c>
      <c r="I190" t="s">
        <v>39</v>
      </c>
      <c r="J190" t="s">
        <v>18</v>
      </c>
      <c r="K190" t="s">
        <v>229</v>
      </c>
      <c r="L190" t="s">
        <v>63</v>
      </c>
      <c r="M190" t="s">
        <v>362</v>
      </c>
      <c r="N190">
        <v>15.07</v>
      </c>
    </row>
    <row r="191" spans="1:14" hidden="1" x14ac:dyDescent="0.2">
      <c r="A191">
        <v>68909</v>
      </c>
      <c r="B191">
        <v>15</v>
      </c>
      <c r="C191">
        <v>20</v>
      </c>
      <c r="D191" t="s">
        <v>491</v>
      </c>
      <c r="E191" t="s">
        <v>28</v>
      </c>
      <c r="F191" t="s">
        <v>29</v>
      </c>
      <c r="G191" t="s">
        <v>65</v>
      </c>
      <c r="H191" t="s">
        <v>492</v>
      </c>
      <c r="I191" t="s">
        <v>39</v>
      </c>
      <c r="J191" t="s">
        <v>18</v>
      </c>
      <c r="K191" t="s">
        <v>229</v>
      </c>
      <c r="L191" t="s">
        <v>63</v>
      </c>
      <c r="M191" t="s">
        <v>362</v>
      </c>
      <c r="N191">
        <v>5.6</v>
      </c>
    </row>
    <row r="192" spans="1:14" hidden="1" x14ac:dyDescent="0.2">
      <c r="A192">
        <v>68910</v>
      </c>
      <c r="B192">
        <v>16</v>
      </c>
      <c r="C192">
        <v>20</v>
      </c>
      <c r="D192" t="s">
        <v>491</v>
      </c>
      <c r="E192" t="s">
        <v>28</v>
      </c>
      <c r="F192" t="s">
        <v>29</v>
      </c>
      <c r="G192" t="s">
        <v>65</v>
      </c>
      <c r="H192" t="s">
        <v>492</v>
      </c>
      <c r="I192" t="s">
        <v>39</v>
      </c>
      <c r="J192" t="s">
        <v>18</v>
      </c>
      <c r="K192" t="s">
        <v>40</v>
      </c>
      <c r="L192" t="s">
        <v>63</v>
      </c>
      <c r="M192" t="s">
        <v>362</v>
      </c>
      <c r="N192">
        <v>3.93</v>
      </c>
    </row>
    <row r="193" spans="1:14" hidden="1" x14ac:dyDescent="0.2">
      <c r="A193">
        <v>68911</v>
      </c>
      <c r="B193">
        <v>17</v>
      </c>
      <c r="C193">
        <v>20</v>
      </c>
      <c r="D193" t="s">
        <v>491</v>
      </c>
      <c r="E193" t="s">
        <v>28</v>
      </c>
      <c r="F193" t="s">
        <v>29</v>
      </c>
      <c r="G193" t="s">
        <v>65</v>
      </c>
      <c r="H193" t="s">
        <v>492</v>
      </c>
      <c r="I193" t="s">
        <v>39</v>
      </c>
      <c r="J193" t="s">
        <v>18</v>
      </c>
      <c r="K193" t="s">
        <v>229</v>
      </c>
      <c r="L193" t="s">
        <v>63</v>
      </c>
      <c r="M193" t="s">
        <v>362</v>
      </c>
      <c r="N193">
        <v>2.89</v>
      </c>
    </row>
    <row r="194" spans="1:14" hidden="1" x14ac:dyDescent="0.2">
      <c r="A194">
        <v>68993</v>
      </c>
      <c r="B194">
        <v>25</v>
      </c>
      <c r="C194">
        <v>10</v>
      </c>
      <c r="D194" t="s">
        <v>616</v>
      </c>
      <c r="E194" t="s">
        <v>28</v>
      </c>
      <c r="F194" t="s">
        <v>29</v>
      </c>
      <c r="G194" t="s">
        <v>60</v>
      </c>
      <c r="H194" t="s">
        <v>617</v>
      </c>
      <c r="I194" t="s">
        <v>39</v>
      </c>
      <c r="J194" t="s">
        <v>18</v>
      </c>
      <c r="K194" t="s">
        <v>62</v>
      </c>
      <c r="L194" t="s">
        <v>239</v>
      </c>
      <c r="M194" t="s">
        <v>362</v>
      </c>
      <c r="N194">
        <v>94.58</v>
      </c>
    </row>
    <row r="195" spans="1:14" hidden="1" x14ac:dyDescent="0.2">
      <c r="A195">
        <v>68994</v>
      </c>
      <c r="B195">
        <v>26</v>
      </c>
      <c r="C195">
        <v>10</v>
      </c>
      <c r="D195" t="s">
        <v>616</v>
      </c>
      <c r="E195" t="s">
        <v>28</v>
      </c>
      <c r="F195" t="s">
        <v>29</v>
      </c>
      <c r="G195" t="s">
        <v>60</v>
      </c>
      <c r="H195" t="s">
        <v>617</v>
      </c>
      <c r="I195" t="s">
        <v>39</v>
      </c>
      <c r="J195" t="s">
        <v>18</v>
      </c>
      <c r="K195" t="s">
        <v>62</v>
      </c>
      <c r="L195" t="s">
        <v>239</v>
      </c>
      <c r="M195" t="s">
        <v>362</v>
      </c>
      <c r="N195">
        <v>165.81</v>
      </c>
    </row>
    <row r="196" spans="1:14" hidden="1" x14ac:dyDescent="0.2">
      <c r="A196">
        <v>68997</v>
      </c>
      <c r="B196">
        <v>27</v>
      </c>
      <c r="C196">
        <v>10</v>
      </c>
      <c r="D196" t="s">
        <v>616</v>
      </c>
      <c r="E196" t="s">
        <v>28</v>
      </c>
      <c r="F196" t="s">
        <v>29</v>
      </c>
      <c r="G196" t="s">
        <v>60</v>
      </c>
      <c r="H196" t="s">
        <v>617</v>
      </c>
      <c r="I196" t="s">
        <v>39</v>
      </c>
      <c r="J196" t="s">
        <v>18</v>
      </c>
      <c r="K196" t="s">
        <v>40</v>
      </c>
      <c r="L196" t="s">
        <v>239</v>
      </c>
      <c r="M196" t="s">
        <v>362</v>
      </c>
      <c r="N196">
        <v>309.08</v>
      </c>
    </row>
    <row r="197" spans="1:14" hidden="1" x14ac:dyDescent="0.2">
      <c r="A197">
        <v>69022</v>
      </c>
      <c r="B197">
        <v>5</v>
      </c>
      <c r="C197">
        <v>10</v>
      </c>
      <c r="D197" t="s">
        <v>512</v>
      </c>
      <c r="E197" t="s">
        <v>28</v>
      </c>
      <c r="F197" t="s">
        <v>29</v>
      </c>
      <c r="G197" t="s">
        <v>93</v>
      </c>
      <c r="H197" t="s">
        <v>513</v>
      </c>
      <c r="I197" t="s">
        <v>17</v>
      </c>
      <c r="J197" t="s">
        <v>18</v>
      </c>
      <c r="K197" t="s">
        <v>58</v>
      </c>
      <c r="L197" t="s">
        <v>63</v>
      </c>
      <c r="M197" t="s">
        <v>362</v>
      </c>
      <c r="N197">
        <v>6.36</v>
      </c>
    </row>
    <row r="198" spans="1:14" hidden="1" x14ac:dyDescent="0.2">
      <c r="A198">
        <v>69023</v>
      </c>
      <c r="B198">
        <v>6</v>
      </c>
      <c r="C198">
        <v>10</v>
      </c>
      <c r="D198" t="s">
        <v>512</v>
      </c>
      <c r="E198" t="s">
        <v>28</v>
      </c>
      <c r="F198" t="s">
        <v>29</v>
      </c>
      <c r="G198" t="s">
        <v>93</v>
      </c>
      <c r="H198" t="s">
        <v>513</v>
      </c>
      <c r="I198" t="s">
        <v>17</v>
      </c>
      <c r="J198" t="s">
        <v>18</v>
      </c>
      <c r="K198" t="s">
        <v>58</v>
      </c>
      <c r="L198" t="s">
        <v>63</v>
      </c>
      <c r="M198" t="s">
        <v>362</v>
      </c>
      <c r="N198">
        <v>6.92</v>
      </c>
    </row>
    <row r="199" spans="1:14" hidden="1" x14ac:dyDescent="0.2">
      <c r="A199">
        <v>69055</v>
      </c>
      <c r="B199">
        <v>3</v>
      </c>
      <c r="C199">
        <v>10</v>
      </c>
      <c r="D199" t="s">
        <v>556</v>
      </c>
      <c r="E199" t="s">
        <v>28</v>
      </c>
      <c r="F199" t="s">
        <v>29</v>
      </c>
      <c r="G199" t="s">
        <v>93</v>
      </c>
      <c r="H199" t="s">
        <v>557</v>
      </c>
      <c r="I199" t="s">
        <v>17</v>
      </c>
      <c r="J199" t="s">
        <v>18</v>
      </c>
      <c r="K199" t="s">
        <v>58</v>
      </c>
      <c r="L199" t="s">
        <v>33</v>
      </c>
      <c r="M199" t="s">
        <v>362</v>
      </c>
      <c r="N199">
        <v>3.1</v>
      </c>
    </row>
    <row r="200" spans="1:14" hidden="1" x14ac:dyDescent="0.2">
      <c r="A200">
        <v>69056</v>
      </c>
      <c r="B200">
        <v>4</v>
      </c>
      <c r="C200">
        <v>10</v>
      </c>
      <c r="D200" t="s">
        <v>556</v>
      </c>
      <c r="E200" t="s">
        <v>28</v>
      </c>
      <c r="F200" t="s">
        <v>29</v>
      </c>
      <c r="G200" t="s">
        <v>93</v>
      </c>
      <c r="H200" t="s">
        <v>557</v>
      </c>
      <c r="I200" t="s">
        <v>17</v>
      </c>
      <c r="J200" t="s">
        <v>18</v>
      </c>
      <c r="K200" t="s">
        <v>58</v>
      </c>
      <c r="L200" t="s">
        <v>33</v>
      </c>
      <c r="M200" t="s">
        <v>362</v>
      </c>
      <c r="N200">
        <v>8.6300000000000008</v>
      </c>
    </row>
    <row r="201" spans="1:14" hidden="1" x14ac:dyDescent="0.2">
      <c r="A201">
        <v>69057</v>
      </c>
      <c r="B201">
        <v>5</v>
      </c>
      <c r="C201">
        <v>10</v>
      </c>
      <c r="D201" t="s">
        <v>556</v>
      </c>
      <c r="E201" t="s">
        <v>28</v>
      </c>
      <c r="F201" t="s">
        <v>29</v>
      </c>
      <c r="G201" t="s">
        <v>93</v>
      </c>
      <c r="H201" t="s">
        <v>557</v>
      </c>
      <c r="I201" t="s">
        <v>17</v>
      </c>
      <c r="J201" t="s">
        <v>18</v>
      </c>
      <c r="K201" t="s">
        <v>58</v>
      </c>
      <c r="L201" t="s">
        <v>33</v>
      </c>
      <c r="M201" t="s">
        <v>362</v>
      </c>
      <c r="N201">
        <v>17.690000000000001</v>
      </c>
    </row>
    <row r="202" spans="1:14" hidden="1" x14ac:dyDescent="0.2">
      <c r="A202">
        <v>2108</v>
      </c>
      <c r="B202">
        <v>1</v>
      </c>
      <c r="C202">
        <v>20</v>
      </c>
      <c r="D202" t="s">
        <v>164</v>
      </c>
      <c r="E202" t="s">
        <v>14</v>
      </c>
      <c r="F202" t="s">
        <v>14</v>
      </c>
      <c r="G202" t="s">
        <v>55</v>
      </c>
      <c r="H202" t="s">
        <v>165</v>
      </c>
      <c r="I202" t="s">
        <v>23</v>
      </c>
      <c r="J202" t="s">
        <v>24</v>
      </c>
      <c r="K202" t="s">
        <v>25</v>
      </c>
      <c r="L202" t="s">
        <v>63</v>
      </c>
      <c r="M202" t="s">
        <v>26</v>
      </c>
      <c r="N202">
        <v>1065.74</v>
      </c>
    </row>
    <row r="203" spans="1:14" hidden="1" x14ac:dyDescent="0.2">
      <c r="A203">
        <v>69074</v>
      </c>
      <c r="B203">
        <v>6</v>
      </c>
      <c r="C203">
        <v>10</v>
      </c>
      <c r="D203" t="s">
        <v>705</v>
      </c>
      <c r="E203" t="s">
        <v>28</v>
      </c>
      <c r="F203" t="s">
        <v>29</v>
      </c>
      <c r="G203" t="s">
        <v>93</v>
      </c>
      <c r="H203" t="s">
        <v>706</v>
      </c>
      <c r="I203" t="s">
        <v>39</v>
      </c>
      <c r="J203" t="s">
        <v>18</v>
      </c>
      <c r="K203" t="s">
        <v>62</v>
      </c>
      <c r="L203" t="s">
        <v>33</v>
      </c>
      <c r="M203" t="s">
        <v>362</v>
      </c>
      <c r="N203">
        <v>28.56</v>
      </c>
    </row>
    <row r="204" spans="1:14" hidden="1" x14ac:dyDescent="0.2">
      <c r="A204">
        <v>69075</v>
      </c>
      <c r="B204">
        <v>7</v>
      </c>
      <c r="C204">
        <v>10</v>
      </c>
      <c r="D204" t="s">
        <v>705</v>
      </c>
      <c r="E204" t="s">
        <v>28</v>
      </c>
      <c r="F204" t="s">
        <v>29</v>
      </c>
      <c r="G204" t="s">
        <v>93</v>
      </c>
      <c r="H204" t="s">
        <v>706</v>
      </c>
      <c r="I204" t="s">
        <v>39</v>
      </c>
      <c r="J204" t="s">
        <v>18</v>
      </c>
      <c r="K204" t="s">
        <v>62</v>
      </c>
      <c r="L204" t="s">
        <v>33</v>
      </c>
      <c r="M204" t="s">
        <v>362</v>
      </c>
      <c r="N204">
        <v>45.13</v>
      </c>
    </row>
    <row r="205" spans="1:14" hidden="1" x14ac:dyDescent="0.2">
      <c r="A205">
        <v>2116</v>
      </c>
      <c r="B205">
        <v>1</v>
      </c>
      <c r="C205">
        <v>30</v>
      </c>
      <c r="D205" t="s">
        <v>164</v>
      </c>
      <c r="E205" t="s">
        <v>14</v>
      </c>
      <c r="F205" t="s">
        <v>14</v>
      </c>
      <c r="G205" t="s">
        <v>55</v>
      </c>
      <c r="H205" t="s">
        <v>165</v>
      </c>
      <c r="I205" t="s">
        <v>23</v>
      </c>
      <c r="J205" t="s">
        <v>24</v>
      </c>
      <c r="K205" t="s">
        <v>25</v>
      </c>
      <c r="L205" t="s">
        <v>20</v>
      </c>
      <c r="M205" t="s">
        <v>127</v>
      </c>
      <c r="N205">
        <v>1522.64</v>
      </c>
    </row>
    <row r="206" spans="1:14" hidden="1" x14ac:dyDescent="0.2">
      <c r="A206">
        <v>69217</v>
      </c>
      <c r="B206">
        <v>15</v>
      </c>
      <c r="C206">
        <v>10</v>
      </c>
      <c r="D206" t="s">
        <v>721</v>
      </c>
      <c r="E206" t="s">
        <v>28</v>
      </c>
      <c r="F206" t="s">
        <v>29</v>
      </c>
      <c r="G206" t="s">
        <v>181</v>
      </c>
      <c r="H206" t="s">
        <v>722</v>
      </c>
      <c r="I206" t="s">
        <v>39</v>
      </c>
      <c r="J206" t="s">
        <v>18</v>
      </c>
      <c r="K206" t="s">
        <v>40</v>
      </c>
      <c r="L206" t="s">
        <v>33</v>
      </c>
      <c r="M206" t="s">
        <v>362</v>
      </c>
      <c r="N206">
        <v>39.93</v>
      </c>
    </row>
    <row r="207" spans="1:14" hidden="1" x14ac:dyDescent="0.2">
      <c r="A207">
        <v>69223</v>
      </c>
      <c r="B207">
        <v>11</v>
      </c>
      <c r="C207">
        <v>10</v>
      </c>
      <c r="D207" t="s">
        <v>1565</v>
      </c>
      <c r="E207" t="s">
        <v>28</v>
      </c>
      <c r="F207" t="s">
        <v>29</v>
      </c>
      <c r="G207" t="s">
        <v>181</v>
      </c>
      <c r="H207" t="s">
        <v>1566</v>
      </c>
      <c r="I207" t="s">
        <v>39</v>
      </c>
      <c r="J207" t="s">
        <v>18</v>
      </c>
      <c r="K207" t="s">
        <v>40</v>
      </c>
      <c r="L207" t="s">
        <v>63</v>
      </c>
      <c r="M207" t="s">
        <v>362</v>
      </c>
      <c r="N207">
        <v>1386.98</v>
      </c>
    </row>
    <row r="208" spans="1:14" hidden="1" x14ac:dyDescent="0.2">
      <c r="A208">
        <v>69228</v>
      </c>
      <c r="B208">
        <v>8</v>
      </c>
      <c r="C208">
        <v>10</v>
      </c>
      <c r="D208" t="s">
        <v>648</v>
      </c>
      <c r="E208" t="s">
        <v>28</v>
      </c>
      <c r="F208" t="s">
        <v>29</v>
      </c>
      <c r="G208" t="s">
        <v>181</v>
      </c>
      <c r="H208" t="s">
        <v>649</v>
      </c>
      <c r="I208" t="s">
        <v>39</v>
      </c>
      <c r="J208" t="s">
        <v>18</v>
      </c>
      <c r="K208" t="s">
        <v>40</v>
      </c>
      <c r="L208" t="s">
        <v>33</v>
      </c>
      <c r="M208" t="s">
        <v>362</v>
      </c>
      <c r="N208">
        <v>542.96</v>
      </c>
    </row>
    <row r="209" spans="1:14" hidden="1" x14ac:dyDescent="0.2">
      <c r="A209">
        <v>69233</v>
      </c>
      <c r="B209">
        <v>3</v>
      </c>
      <c r="C209">
        <v>30</v>
      </c>
      <c r="D209" t="s">
        <v>368</v>
      </c>
      <c r="E209" t="s">
        <v>28</v>
      </c>
      <c r="F209" t="s">
        <v>29</v>
      </c>
      <c r="G209" t="s">
        <v>181</v>
      </c>
      <c r="H209" t="s">
        <v>181</v>
      </c>
      <c r="I209" t="s">
        <v>17</v>
      </c>
      <c r="J209" t="s">
        <v>18</v>
      </c>
      <c r="K209" t="s">
        <v>48</v>
      </c>
      <c r="L209" t="s">
        <v>33</v>
      </c>
      <c r="M209" t="s">
        <v>362</v>
      </c>
      <c r="N209">
        <v>73</v>
      </c>
    </row>
    <row r="210" spans="1:14" hidden="1" x14ac:dyDescent="0.2">
      <c r="A210">
        <v>69234</v>
      </c>
      <c r="B210">
        <v>7</v>
      </c>
      <c r="C210">
        <v>10</v>
      </c>
      <c r="D210" t="s">
        <v>1385</v>
      </c>
      <c r="E210" t="s">
        <v>28</v>
      </c>
      <c r="F210" t="s">
        <v>29</v>
      </c>
      <c r="G210" t="s">
        <v>65</v>
      </c>
      <c r="H210" t="s">
        <v>1386</v>
      </c>
      <c r="I210" t="s">
        <v>1605</v>
      </c>
      <c r="J210" t="s">
        <v>18</v>
      </c>
      <c r="K210" t="s">
        <v>242</v>
      </c>
      <c r="L210" t="s">
        <v>20</v>
      </c>
      <c r="M210" t="s">
        <v>362</v>
      </c>
      <c r="N210">
        <v>7.9</v>
      </c>
    </row>
    <row r="211" spans="1:14" hidden="1" x14ac:dyDescent="0.2">
      <c r="A211">
        <v>69235</v>
      </c>
      <c r="B211">
        <v>8</v>
      </c>
      <c r="C211">
        <v>10</v>
      </c>
      <c r="D211" t="s">
        <v>1385</v>
      </c>
      <c r="E211" t="s">
        <v>28</v>
      </c>
      <c r="F211" t="s">
        <v>29</v>
      </c>
      <c r="G211" t="s">
        <v>65</v>
      </c>
      <c r="H211" t="s">
        <v>1386</v>
      </c>
      <c r="I211" t="s">
        <v>1605</v>
      </c>
      <c r="J211" t="s">
        <v>18</v>
      </c>
      <c r="K211" t="s">
        <v>242</v>
      </c>
      <c r="L211" t="s">
        <v>20</v>
      </c>
      <c r="M211" t="s">
        <v>362</v>
      </c>
      <c r="N211">
        <v>5.55</v>
      </c>
    </row>
    <row r="212" spans="1:14" hidden="1" x14ac:dyDescent="0.2">
      <c r="A212">
        <v>69236</v>
      </c>
      <c r="B212">
        <v>9</v>
      </c>
      <c r="C212">
        <v>10</v>
      </c>
      <c r="D212" t="s">
        <v>1385</v>
      </c>
      <c r="E212" t="s">
        <v>28</v>
      </c>
      <c r="F212" t="s">
        <v>29</v>
      </c>
      <c r="G212" t="s">
        <v>65</v>
      </c>
      <c r="H212" t="s">
        <v>1386</v>
      </c>
      <c r="I212" t="s">
        <v>1605</v>
      </c>
      <c r="J212" t="s">
        <v>18</v>
      </c>
      <c r="K212" t="s">
        <v>242</v>
      </c>
      <c r="L212" t="s">
        <v>20</v>
      </c>
      <c r="M212" t="s">
        <v>362</v>
      </c>
      <c r="N212">
        <v>26.82</v>
      </c>
    </row>
    <row r="213" spans="1:14" hidden="1" x14ac:dyDescent="0.2">
      <c r="A213">
        <v>69237</v>
      </c>
      <c r="B213">
        <v>5</v>
      </c>
      <c r="C213">
        <v>10</v>
      </c>
      <c r="D213" t="s">
        <v>1454</v>
      </c>
      <c r="E213" t="s">
        <v>28</v>
      </c>
      <c r="F213" t="s">
        <v>29</v>
      </c>
      <c r="G213" t="s">
        <v>65</v>
      </c>
      <c r="H213" t="s">
        <v>1455</v>
      </c>
      <c r="I213" t="s">
        <v>39</v>
      </c>
      <c r="J213" t="s">
        <v>18</v>
      </c>
      <c r="K213" t="s">
        <v>242</v>
      </c>
      <c r="L213" t="s">
        <v>20</v>
      </c>
      <c r="M213" t="s">
        <v>362</v>
      </c>
      <c r="N213">
        <v>138.72999999999999</v>
      </c>
    </row>
    <row r="214" spans="1:14" hidden="1" x14ac:dyDescent="0.2">
      <c r="A214">
        <v>69239</v>
      </c>
      <c r="B214">
        <v>7</v>
      </c>
      <c r="C214">
        <v>20</v>
      </c>
      <c r="D214" t="s">
        <v>236</v>
      </c>
      <c r="E214" t="s">
        <v>28</v>
      </c>
      <c r="F214" t="s">
        <v>29</v>
      </c>
      <c r="G214" t="s">
        <v>65</v>
      </c>
      <c r="H214" t="s">
        <v>237</v>
      </c>
      <c r="I214" t="s">
        <v>39</v>
      </c>
      <c r="J214" t="s">
        <v>18</v>
      </c>
      <c r="K214" t="s">
        <v>242</v>
      </c>
      <c r="L214" t="s">
        <v>20</v>
      </c>
      <c r="M214" t="s">
        <v>362</v>
      </c>
      <c r="N214">
        <v>3.02</v>
      </c>
    </row>
    <row r="215" spans="1:14" hidden="1" x14ac:dyDescent="0.2">
      <c r="A215">
        <v>69653</v>
      </c>
      <c r="B215">
        <v>10</v>
      </c>
      <c r="C215">
        <v>10</v>
      </c>
      <c r="D215" t="s">
        <v>524</v>
      </c>
      <c r="E215" t="s">
        <v>28</v>
      </c>
      <c r="F215" t="s">
        <v>29</v>
      </c>
      <c r="G215" t="s">
        <v>60</v>
      </c>
      <c r="H215" t="s">
        <v>525</v>
      </c>
      <c r="I215" t="s">
        <v>17</v>
      </c>
      <c r="J215" t="s">
        <v>18</v>
      </c>
      <c r="K215" t="s">
        <v>58</v>
      </c>
      <c r="L215" t="s">
        <v>33</v>
      </c>
      <c r="M215" t="s">
        <v>362</v>
      </c>
      <c r="N215">
        <v>11.69</v>
      </c>
    </row>
    <row r="216" spans="1:14" hidden="1" x14ac:dyDescent="0.2">
      <c r="A216">
        <v>69660</v>
      </c>
      <c r="B216">
        <v>8</v>
      </c>
      <c r="C216">
        <v>10</v>
      </c>
      <c r="D216" t="s">
        <v>970</v>
      </c>
      <c r="E216" t="s">
        <v>28</v>
      </c>
      <c r="F216" t="s">
        <v>29</v>
      </c>
      <c r="G216" t="s">
        <v>65</v>
      </c>
      <c r="H216" t="s">
        <v>971</v>
      </c>
      <c r="I216" t="s">
        <v>32</v>
      </c>
      <c r="J216" t="s">
        <v>18</v>
      </c>
      <c r="K216" t="s">
        <v>25</v>
      </c>
      <c r="L216" t="s">
        <v>33</v>
      </c>
      <c r="M216" t="s">
        <v>362</v>
      </c>
      <c r="N216">
        <v>28.13</v>
      </c>
    </row>
    <row r="217" spans="1:14" hidden="1" x14ac:dyDescent="0.2">
      <c r="A217">
        <v>69661</v>
      </c>
      <c r="B217">
        <v>6</v>
      </c>
      <c r="C217">
        <v>10</v>
      </c>
      <c r="D217" t="s">
        <v>970</v>
      </c>
      <c r="E217" t="s">
        <v>28</v>
      </c>
      <c r="F217" t="s">
        <v>29</v>
      </c>
      <c r="G217" t="s">
        <v>65</v>
      </c>
      <c r="H217" t="s">
        <v>971</v>
      </c>
      <c r="I217" t="s">
        <v>32</v>
      </c>
      <c r="J217" t="s">
        <v>18</v>
      </c>
      <c r="K217" t="s">
        <v>25</v>
      </c>
      <c r="L217" t="s">
        <v>33</v>
      </c>
      <c r="M217" t="s">
        <v>362</v>
      </c>
      <c r="N217">
        <v>92.32</v>
      </c>
    </row>
    <row r="218" spans="1:14" hidden="1" x14ac:dyDescent="0.2">
      <c r="A218">
        <v>69708</v>
      </c>
      <c r="B218">
        <v>11</v>
      </c>
      <c r="C218">
        <v>10</v>
      </c>
      <c r="D218" t="s">
        <v>867</v>
      </c>
      <c r="E218" t="s">
        <v>28</v>
      </c>
      <c r="F218" t="s">
        <v>29</v>
      </c>
      <c r="G218" t="s">
        <v>65</v>
      </c>
      <c r="H218" t="s">
        <v>868</v>
      </c>
      <c r="I218" t="s">
        <v>39</v>
      </c>
      <c r="J218" t="s">
        <v>18</v>
      </c>
      <c r="K218" t="s">
        <v>201</v>
      </c>
      <c r="L218" t="s">
        <v>395</v>
      </c>
      <c r="M218" t="s">
        <v>362</v>
      </c>
      <c r="N218">
        <v>14.88</v>
      </c>
    </row>
    <row r="219" spans="1:14" hidden="1" x14ac:dyDescent="0.2">
      <c r="A219">
        <v>2141</v>
      </c>
      <c r="B219">
        <v>1</v>
      </c>
      <c r="C219">
        <v>10</v>
      </c>
      <c r="D219" t="s">
        <v>211</v>
      </c>
      <c r="E219" t="s">
        <v>28</v>
      </c>
      <c r="F219" t="s">
        <v>212</v>
      </c>
      <c r="G219" t="s">
        <v>213</v>
      </c>
      <c r="H219" t="s">
        <v>214</v>
      </c>
      <c r="I219" t="s">
        <v>32</v>
      </c>
      <c r="J219" t="s">
        <v>24</v>
      </c>
      <c r="K219" t="s">
        <v>25</v>
      </c>
      <c r="L219" t="s">
        <v>33</v>
      </c>
      <c r="M219" t="s">
        <v>26</v>
      </c>
      <c r="N219">
        <v>922.98</v>
      </c>
    </row>
    <row r="220" spans="1:14" hidden="1" x14ac:dyDescent="0.2">
      <c r="A220">
        <v>69786</v>
      </c>
      <c r="B220">
        <v>23</v>
      </c>
      <c r="C220">
        <v>20</v>
      </c>
      <c r="D220" t="s">
        <v>1315</v>
      </c>
      <c r="E220" t="s">
        <v>28</v>
      </c>
      <c r="F220" t="s">
        <v>29</v>
      </c>
      <c r="G220" t="s">
        <v>181</v>
      </c>
      <c r="H220" t="s">
        <v>1316</v>
      </c>
      <c r="I220" t="s">
        <v>17</v>
      </c>
      <c r="J220" t="s">
        <v>18</v>
      </c>
      <c r="K220" t="s">
        <v>58</v>
      </c>
      <c r="L220" t="s">
        <v>33</v>
      </c>
      <c r="M220" t="s">
        <v>362</v>
      </c>
      <c r="N220">
        <v>3.44</v>
      </c>
    </row>
    <row r="221" spans="1:14" hidden="1" x14ac:dyDescent="0.2">
      <c r="A221">
        <v>69821</v>
      </c>
      <c r="B221">
        <v>11</v>
      </c>
      <c r="C221">
        <v>10</v>
      </c>
      <c r="D221" t="s">
        <v>470</v>
      </c>
      <c r="E221" t="s">
        <v>28</v>
      </c>
      <c r="F221" t="s">
        <v>462</v>
      </c>
      <c r="G221" t="s">
        <v>471</v>
      </c>
      <c r="H221" t="s">
        <v>472</v>
      </c>
      <c r="I221" t="s">
        <v>39</v>
      </c>
      <c r="J221" t="s">
        <v>18</v>
      </c>
      <c r="K221" t="s">
        <v>62</v>
      </c>
      <c r="L221" t="s">
        <v>33</v>
      </c>
      <c r="M221" t="s">
        <v>362</v>
      </c>
      <c r="N221">
        <v>34.090000000000003</v>
      </c>
    </row>
    <row r="222" spans="1:14" hidden="1" x14ac:dyDescent="0.2">
      <c r="A222">
        <v>69822</v>
      </c>
      <c r="B222">
        <v>12</v>
      </c>
      <c r="C222">
        <v>10</v>
      </c>
      <c r="D222" t="s">
        <v>470</v>
      </c>
      <c r="E222" t="s">
        <v>28</v>
      </c>
      <c r="F222" t="s">
        <v>462</v>
      </c>
      <c r="G222" t="s">
        <v>471</v>
      </c>
      <c r="H222" t="s">
        <v>472</v>
      </c>
      <c r="I222" t="s">
        <v>39</v>
      </c>
      <c r="J222" t="s">
        <v>18</v>
      </c>
      <c r="K222" t="s">
        <v>62</v>
      </c>
      <c r="L222" t="s">
        <v>33</v>
      </c>
      <c r="M222" t="s">
        <v>362</v>
      </c>
      <c r="N222">
        <v>73.23</v>
      </c>
    </row>
    <row r="223" spans="1:14" hidden="1" x14ac:dyDescent="0.2">
      <c r="A223">
        <v>69837</v>
      </c>
      <c r="B223">
        <v>19</v>
      </c>
      <c r="C223">
        <v>10</v>
      </c>
      <c r="D223" t="s">
        <v>582</v>
      </c>
      <c r="E223" t="s">
        <v>28</v>
      </c>
      <c r="F223" t="s">
        <v>462</v>
      </c>
      <c r="G223" t="s">
        <v>471</v>
      </c>
      <c r="H223" t="s">
        <v>583</v>
      </c>
      <c r="I223" t="s">
        <v>39</v>
      </c>
      <c r="J223" t="s">
        <v>18</v>
      </c>
      <c r="K223" t="s">
        <v>62</v>
      </c>
      <c r="L223" t="s">
        <v>33</v>
      </c>
      <c r="M223" t="s">
        <v>362</v>
      </c>
      <c r="N223">
        <v>49.84</v>
      </c>
    </row>
    <row r="224" spans="1:14" hidden="1" x14ac:dyDescent="0.2">
      <c r="A224">
        <v>70219</v>
      </c>
      <c r="B224">
        <v>14</v>
      </c>
      <c r="C224">
        <v>10</v>
      </c>
      <c r="D224" t="s">
        <v>1000</v>
      </c>
      <c r="E224" t="s">
        <v>28</v>
      </c>
      <c r="F224" t="s">
        <v>564</v>
      </c>
      <c r="G224" t="s">
        <v>564</v>
      </c>
      <c r="H224" t="s">
        <v>1001</v>
      </c>
      <c r="I224" t="s">
        <v>17</v>
      </c>
      <c r="J224" t="s">
        <v>18</v>
      </c>
      <c r="K224" t="s">
        <v>19</v>
      </c>
      <c r="L224" t="s">
        <v>126</v>
      </c>
      <c r="M224" t="s">
        <v>362</v>
      </c>
      <c r="N224">
        <v>20.76</v>
      </c>
    </row>
    <row r="225" spans="1:14" hidden="1" x14ac:dyDescent="0.2">
      <c r="A225">
        <v>70281</v>
      </c>
      <c r="B225">
        <v>15</v>
      </c>
      <c r="C225">
        <v>10</v>
      </c>
      <c r="D225" t="s">
        <v>923</v>
      </c>
      <c r="E225" t="s">
        <v>28</v>
      </c>
      <c r="F225" t="s">
        <v>29</v>
      </c>
      <c r="G225" t="s">
        <v>181</v>
      </c>
      <c r="H225" t="s">
        <v>924</v>
      </c>
      <c r="I225" t="s">
        <v>17</v>
      </c>
      <c r="J225" t="s">
        <v>18</v>
      </c>
      <c r="K225" t="s">
        <v>48</v>
      </c>
      <c r="L225" t="s">
        <v>126</v>
      </c>
      <c r="M225" t="s">
        <v>362</v>
      </c>
      <c r="N225">
        <v>16.71</v>
      </c>
    </row>
    <row r="226" spans="1:14" hidden="1" x14ac:dyDescent="0.2">
      <c r="A226">
        <v>70337</v>
      </c>
      <c r="B226">
        <v>8</v>
      </c>
      <c r="C226">
        <v>30</v>
      </c>
      <c r="D226" t="s">
        <v>368</v>
      </c>
      <c r="E226" t="s">
        <v>28</v>
      </c>
      <c r="F226" t="s">
        <v>29</v>
      </c>
      <c r="G226" t="s">
        <v>181</v>
      </c>
      <c r="H226" t="s">
        <v>181</v>
      </c>
      <c r="I226" t="s">
        <v>17</v>
      </c>
      <c r="J226" t="s">
        <v>18</v>
      </c>
      <c r="K226" t="s">
        <v>58</v>
      </c>
      <c r="L226" t="s">
        <v>33</v>
      </c>
      <c r="M226" t="s">
        <v>362</v>
      </c>
      <c r="N226">
        <v>210.18</v>
      </c>
    </row>
    <row r="227" spans="1:14" hidden="1" x14ac:dyDescent="0.2">
      <c r="A227">
        <v>70345</v>
      </c>
      <c r="B227">
        <v>1</v>
      </c>
      <c r="C227">
        <v>10</v>
      </c>
      <c r="D227" t="s">
        <v>1173</v>
      </c>
      <c r="E227" t="s">
        <v>28</v>
      </c>
      <c r="F227" t="s">
        <v>29</v>
      </c>
      <c r="G227" t="s">
        <v>181</v>
      </c>
      <c r="H227" t="s">
        <v>1174</v>
      </c>
      <c r="I227" t="s">
        <v>17</v>
      </c>
      <c r="J227" t="s">
        <v>18</v>
      </c>
      <c r="K227" t="s">
        <v>264</v>
      </c>
      <c r="L227" t="s">
        <v>33</v>
      </c>
      <c r="M227" t="s">
        <v>362</v>
      </c>
      <c r="N227">
        <v>1134.05</v>
      </c>
    </row>
    <row r="228" spans="1:14" hidden="1" x14ac:dyDescent="0.2">
      <c r="A228">
        <v>2153</v>
      </c>
      <c r="B228">
        <v>1</v>
      </c>
      <c r="C228">
        <v>10</v>
      </c>
      <c r="D228" t="s">
        <v>219</v>
      </c>
      <c r="E228" t="s">
        <v>28</v>
      </c>
      <c r="F228" t="s">
        <v>50</v>
      </c>
      <c r="G228" t="s">
        <v>51</v>
      </c>
      <c r="H228" t="s">
        <v>220</v>
      </c>
      <c r="I228" t="s">
        <v>23</v>
      </c>
      <c r="J228" t="s">
        <v>24</v>
      </c>
      <c r="K228" t="s">
        <v>25</v>
      </c>
      <c r="L228" t="s">
        <v>126</v>
      </c>
      <c r="M228" t="s">
        <v>26</v>
      </c>
      <c r="N228">
        <v>1715.12</v>
      </c>
    </row>
    <row r="229" spans="1:14" hidden="1" x14ac:dyDescent="0.2">
      <c r="A229">
        <v>70348</v>
      </c>
      <c r="B229">
        <v>2</v>
      </c>
      <c r="C229">
        <v>10</v>
      </c>
      <c r="D229" t="s">
        <v>1693</v>
      </c>
      <c r="E229" t="s">
        <v>28</v>
      </c>
      <c r="F229" t="s">
        <v>29</v>
      </c>
      <c r="G229" t="s">
        <v>181</v>
      </c>
      <c r="H229" t="s">
        <v>1694</v>
      </c>
      <c r="I229" t="s">
        <v>17</v>
      </c>
      <c r="J229" t="s">
        <v>18</v>
      </c>
      <c r="K229" t="s">
        <v>85</v>
      </c>
      <c r="L229" t="s">
        <v>33</v>
      </c>
      <c r="M229" t="s">
        <v>362</v>
      </c>
      <c r="N229">
        <v>117.3</v>
      </c>
    </row>
    <row r="230" spans="1:14" hidden="1" x14ac:dyDescent="0.2">
      <c r="A230">
        <v>70349</v>
      </c>
      <c r="B230">
        <v>3</v>
      </c>
      <c r="C230">
        <v>10</v>
      </c>
      <c r="D230" t="s">
        <v>1693</v>
      </c>
      <c r="E230" t="s">
        <v>28</v>
      </c>
      <c r="F230" t="s">
        <v>29</v>
      </c>
      <c r="G230" t="s">
        <v>181</v>
      </c>
      <c r="H230" t="s">
        <v>1694</v>
      </c>
      <c r="I230" t="s">
        <v>17</v>
      </c>
      <c r="J230" t="s">
        <v>18</v>
      </c>
      <c r="K230" t="s">
        <v>85</v>
      </c>
      <c r="L230" t="s">
        <v>33</v>
      </c>
      <c r="M230" t="s">
        <v>362</v>
      </c>
      <c r="N230">
        <v>192.95</v>
      </c>
    </row>
    <row r="231" spans="1:14" hidden="1" x14ac:dyDescent="0.2">
      <c r="A231">
        <v>70350</v>
      </c>
      <c r="B231">
        <v>4</v>
      </c>
      <c r="C231">
        <v>10</v>
      </c>
      <c r="D231" t="s">
        <v>1693</v>
      </c>
      <c r="E231" t="s">
        <v>28</v>
      </c>
      <c r="F231" t="s">
        <v>29</v>
      </c>
      <c r="G231" t="s">
        <v>181</v>
      </c>
      <c r="H231" t="s">
        <v>1694</v>
      </c>
      <c r="I231" t="s">
        <v>17</v>
      </c>
      <c r="J231" t="s">
        <v>18</v>
      </c>
      <c r="K231" t="s">
        <v>85</v>
      </c>
      <c r="L231" t="s">
        <v>33</v>
      </c>
      <c r="M231" t="s">
        <v>362</v>
      </c>
      <c r="N231">
        <v>578.82000000000005</v>
      </c>
    </row>
    <row r="232" spans="1:14" hidden="1" x14ac:dyDescent="0.2">
      <c r="A232">
        <v>70371</v>
      </c>
      <c r="B232">
        <v>6</v>
      </c>
      <c r="C232">
        <v>10</v>
      </c>
      <c r="D232" t="s">
        <v>962</v>
      </c>
      <c r="E232" t="s">
        <v>28</v>
      </c>
      <c r="F232" t="s">
        <v>29</v>
      </c>
      <c r="G232" t="s">
        <v>65</v>
      </c>
      <c r="H232" t="s">
        <v>963</v>
      </c>
      <c r="I232" t="s">
        <v>17</v>
      </c>
      <c r="J232" t="s">
        <v>18</v>
      </c>
      <c r="K232" t="s">
        <v>25</v>
      </c>
      <c r="L232" t="s">
        <v>33</v>
      </c>
      <c r="M232" t="s">
        <v>362</v>
      </c>
      <c r="N232">
        <v>157.81</v>
      </c>
    </row>
    <row r="233" spans="1:14" hidden="1" x14ac:dyDescent="0.2">
      <c r="A233">
        <v>2169</v>
      </c>
      <c r="B233">
        <v>1</v>
      </c>
      <c r="C233">
        <v>10</v>
      </c>
      <c r="D233" t="s">
        <v>225</v>
      </c>
      <c r="E233" t="s">
        <v>28</v>
      </c>
      <c r="F233" t="s">
        <v>29</v>
      </c>
      <c r="G233" t="s">
        <v>181</v>
      </c>
      <c r="H233" t="s">
        <v>226</v>
      </c>
      <c r="I233" t="s">
        <v>121</v>
      </c>
      <c r="J233" t="s">
        <v>24</v>
      </c>
      <c r="K233" t="s">
        <v>25</v>
      </c>
      <c r="L233" t="s">
        <v>20</v>
      </c>
      <c r="M233" t="s">
        <v>26</v>
      </c>
      <c r="N233">
        <v>293.37</v>
      </c>
    </row>
    <row r="234" spans="1:14" hidden="1" x14ac:dyDescent="0.2">
      <c r="A234">
        <v>70381</v>
      </c>
      <c r="B234">
        <v>2</v>
      </c>
      <c r="C234">
        <v>10</v>
      </c>
      <c r="D234" t="s">
        <v>1167</v>
      </c>
      <c r="E234" t="s">
        <v>28</v>
      </c>
      <c r="F234" t="s">
        <v>29</v>
      </c>
      <c r="G234" t="s">
        <v>65</v>
      </c>
      <c r="H234" t="s">
        <v>1168</v>
      </c>
      <c r="I234" t="s">
        <v>17</v>
      </c>
      <c r="J234" t="s">
        <v>18</v>
      </c>
      <c r="K234" t="s">
        <v>85</v>
      </c>
      <c r="L234" t="s">
        <v>33</v>
      </c>
      <c r="M234" t="s">
        <v>362</v>
      </c>
      <c r="N234">
        <v>412.27</v>
      </c>
    </row>
    <row r="235" spans="1:14" hidden="1" x14ac:dyDescent="0.2">
      <c r="A235">
        <v>70383</v>
      </c>
      <c r="B235">
        <v>4</v>
      </c>
      <c r="C235">
        <v>10</v>
      </c>
      <c r="D235" t="s">
        <v>1167</v>
      </c>
      <c r="E235" t="s">
        <v>28</v>
      </c>
      <c r="F235" t="s">
        <v>29</v>
      </c>
      <c r="G235" t="s">
        <v>65</v>
      </c>
      <c r="H235" t="s">
        <v>1168</v>
      </c>
      <c r="I235" t="s">
        <v>17</v>
      </c>
      <c r="J235" t="s">
        <v>18</v>
      </c>
      <c r="K235" t="s">
        <v>85</v>
      </c>
      <c r="L235" t="s">
        <v>33</v>
      </c>
      <c r="M235" t="s">
        <v>362</v>
      </c>
      <c r="N235">
        <v>758.41</v>
      </c>
    </row>
    <row r="236" spans="1:14" hidden="1" x14ac:dyDescent="0.2">
      <c r="A236">
        <v>70425</v>
      </c>
      <c r="B236">
        <v>15</v>
      </c>
      <c r="C236">
        <v>20</v>
      </c>
      <c r="D236" t="s">
        <v>164</v>
      </c>
      <c r="E236" t="s">
        <v>14</v>
      </c>
      <c r="F236" t="s">
        <v>14</v>
      </c>
      <c r="G236" t="s">
        <v>55</v>
      </c>
      <c r="H236" t="s">
        <v>165</v>
      </c>
      <c r="I236" t="s">
        <v>39</v>
      </c>
      <c r="J236" t="s">
        <v>18</v>
      </c>
      <c r="K236" t="s">
        <v>40</v>
      </c>
      <c r="L236" t="s">
        <v>63</v>
      </c>
      <c r="M236" t="s">
        <v>362</v>
      </c>
      <c r="N236">
        <v>4.41</v>
      </c>
    </row>
    <row r="237" spans="1:14" hidden="1" x14ac:dyDescent="0.2">
      <c r="A237">
        <v>70426</v>
      </c>
      <c r="B237">
        <v>16</v>
      </c>
      <c r="C237">
        <v>20</v>
      </c>
      <c r="D237" t="s">
        <v>164</v>
      </c>
      <c r="E237" t="s">
        <v>14</v>
      </c>
      <c r="F237" t="s">
        <v>14</v>
      </c>
      <c r="G237" t="s">
        <v>55</v>
      </c>
      <c r="H237" t="s">
        <v>165</v>
      </c>
      <c r="I237" t="s">
        <v>39</v>
      </c>
      <c r="J237" t="s">
        <v>18</v>
      </c>
      <c r="K237" t="s">
        <v>40</v>
      </c>
      <c r="L237" t="s">
        <v>63</v>
      </c>
      <c r="M237" t="s">
        <v>362</v>
      </c>
      <c r="N237">
        <v>4.32</v>
      </c>
    </row>
    <row r="238" spans="1:14" hidden="1" x14ac:dyDescent="0.2">
      <c r="A238">
        <v>70593</v>
      </c>
      <c r="B238">
        <v>6</v>
      </c>
      <c r="C238">
        <v>10</v>
      </c>
      <c r="D238" t="s">
        <v>869</v>
      </c>
      <c r="E238" t="s">
        <v>28</v>
      </c>
      <c r="F238" t="s">
        <v>29</v>
      </c>
      <c r="G238" t="s">
        <v>65</v>
      </c>
      <c r="H238" t="s">
        <v>870</v>
      </c>
      <c r="I238" t="s">
        <v>32</v>
      </c>
      <c r="J238" t="s">
        <v>18</v>
      </c>
      <c r="K238" t="s">
        <v>25</v>
      </c>
      <c r="L238" t="s">
        <v>63</v>
      </c>
      <c r="M238" t="s">
        <v>362</v>
      </c>
      <c r="N238">
        <v>325.85000000000002</v>
      </c>
    </row>
    <row r="239" spans="1:14" hidden="1" x14ac:dyDescent="0.2">
      <c r="A239">
        <v>70606</v>
      </c>
      <c r="B239">
        <v>8</v>
      </c>
      <c r="C239">
        <v>10</v>
      </c>
      <c r="D239" t="s">
        <v>1235</v>
      </c>
      <c r="E239" t="s">
        <v>28</v>
      </c>
      <c r="F239" t="s">
        <v>29</v>
      </c>
      <c r="G239" t="s">
        <v>65</v>
      </c>
      <c r="H239" t="s">
        <v>1236</v>
      </c>
      <c r="I239" t="s">
        <v>17</v>
      </c>
      <c r="J239" t="s">
        <v>18</v>
      </c>
      <c r="K239" t="s">
        <v>58</v>
      </c>
      <c r="L239" t="s">
        <v>33</v>
      </c>
      <c r="M239" t="s">
        <v>362</v>
      </c>
      <c r="N239">
        <v>87.96</v>
      </c>
    </row>
    <row r="240" spans="1:14" hidden="1" x14ac:dyDescent="0.2">
      <c r="A240">
        <v>70616</v>
      </c>
      <c r="B240">
        <v>6</v>
      </c>
      <c r="C240">
        <v>10</v>
      </c>
      <c r="D240" t="s">
        <v>919</v>
      </c>
      <c r="E240" t="s">
        <v>28</v>
      </c>
      <c r="F240" t="s">
        <v>29</v>
      </c>
      <c r="G240" t="s">
        <v>65</v>
      </c>
      <c r="H240" t="s">
        <v>920</v>
      </c>
      <c r="I240" t="s">
        <v>39</v>
      </c>
      <c r="J240" t="s">
        <v>18</v>
      </c>
      <c r="K240" t="s">
        <v>62</v>
      </c>
      <c r="L240" t="s">
        <v>33</v>
      </c>
      <c r="M240" t="s">
        <v>362</v>
      </c>
      <c r="N240">
        <v>25.35</v>
      </c>
    </row>
    <row r="241" spans="1:14" hidden="1" x14ac:dyDescent="0.2">
      <c r="A241">
        <v>70619</v>
      </c>
      <c r="B241">
        <v>3</v>
      </c>
      <c r="C241">
        <v>20</v>
      </c>
      <c r="D241" t="s">
        <v>199</v>
      </c>
      <c r="E241" t="s">
        <v>28</v>
      </c>
      <c r="F241" t="s">
        <v>29</v>
      </c>
      <c r="G241" t="s">
        <v>65</v>
      </c>
      <c r="H241" t="s">
        <v>200</v>
      </c>
      <c r="I241" t="s">
        <v>17</v>
      </c>
      <c r="J241" t="s">
        <v>18</v>
      </c>
      <c r="K241" t="s">
        <v>58</v>
      </c>
      <c r="L241" t="s">
        <v>33</v>
      </c>
      <c r="M241" t="s">
        <v>362</v>
      </c>
      <c r="N241">
        <v>14.6</v>
      </c>
    </row>
    <row r="242" spans="1:14" hidden="1" x14ac:dyDescent="0.2">
      <c r="A242">
        <v>70644</v>
      </c>
      <c r="B242">
        <v>15</v>
      </c>
      <c r="C242">
        <v>10</v>
      </c>
      <c r="D242" t="s">
        <v>1699</v>
      </c>
      <c r="E242" t="s">
        <v>28</v>
      </c>
      <c r="F242" t="s">
        <v>29</v>
      </c>
      <c r="G242" t="s">
        <v>65</v>
      </c>
      <c r="H242" t="s">
        <v>1700</v>
      </c>
      <c r="I242" t="s">
        <v>17</v>
      </c>
      <c r="J242" t="s">
        <v>18</v>
      </c>
      <c r="K242" t="s">
        <v>58</v>
      </c>
      <c r="L242" t="s">
        <v>33</v>
      </c>
      <c r="M242" t="s">
        <v>362</v>
      </c>
      <c r="N242">
        <v>15.14</v>
      </c>
    </row>
    <row r="243" spans="1:14" hidden="1" x14ac:dyDescent="0.2">
      <c r="A243">
        <v>70649</v>
      </c>
      <c r="B243">
        <v>2</v>
      </c>
      <c r="C243">
        <v>10</v>
      </c>
      <c r="D243" t="s">
        <v>1701</v>
      </c>
      <c r="E243" t="s">
        <v>28</v>
      </c>
      <c r="F243" t="s">
        <v>29</v>
      </c>
      <c r="G243" t="s">
        <v>93</v>
      </c>
      <c r="H243" t="s">
        <v>1702</v>
      </c>
      <c r="I243" t="s">
        <v>17</v>
      </c>
      <c r="J243" t="s">
        <v>18</v>
      </c>
      <c r="K243" t="s">
        <v>25</v>
      </c>
      <c r="L243" t="s">
        <v>33</v>
      </c>
      <c r="M243" t="s">
        <v>362</v>
      </c>
      <c r="N243">
        <v>91.97</v>
      </c>
    </row>
    <row r="244" spans="1:14" hidden="1" x14ac:dyDescent="0.2">
      <c r="A244">
        <v>70701</v>
      </c>
      <c r="B244">
        <v>2</v>
      </c>
      <c r="C244">
        <v>10</v>
      </c>
      <c r="D244" t="s">
        <v>1703</v>
      </c>
      <c r="E244" t="s">
        <v>28</v>
      </c>
      <c r="F244" t="s">
        <v>29</v>
      </c>
      <c r="G244" t="s">
        <v>93</v>
      </c>
      <c r="H244" t="s">
        <v>1704</v>
      </c>
      <c r="I244" t="s">
        <v>39</v>
      </c>
      <c r="J244" t="s">
        <v>18</v>
      </c>
      <c r="K244" t="s">
        <v>62</v>
      </c>
      <c r="L244" t="s">
        <v>33</v>
      </c>
      <c r="M244" t="s">
        <v>362</v>
      </c>
      <c r="N244">
        <v>132.38</v>
      </c>
    </row>
    <row r="245" spans="1:14" hidden="1" x14ac:dyDescent="0.2">
      <c r="A245">
        <v>70735</v>
      </c>
      <c r="B245">
        <v>8</v>
      </c>
      <c r="C245">
        <v>10</v>
      </c>
      <c r="D245" t="s">
        <v>981</v>
      </c>
      <c r="E245" t="s">
        <v>28</v>
      </c>
      <c r="F245" t="s">
        <v>29</v>
      </c>
      <c r="G245" t="s">
        <v>60</v>
      </c>
      <c r="H245" t="s">
        <v>982</v>
      </c>
      <c r="I245" t="s">
        <v>17</v>
      </c>
      <c r="J245" t="s">
        <v>18</v>
      </c>
      <c r="K245" t="s">
        <v>58</v>
      </c>
      <c r="L245" t="s">
        <v>33</v>
      </c>
      <c r="M245" t="s">
        <v>362</v>
      </c>
      <c r="N245">
        <v>23.38</v>
      </c>
    </row>
    <row r="246" spans="1:14" hidden="1" x14ac:dyDescent="0.2">
      <c r="A246">
        <v>70751</v>
      </c>
      <c r="B246">
        <v>15</v>
      </c>
      <c r="C246">
        <v>10</v>
      </c>
      <c r="D246" t="s">
        <v>829</v>
      </c>
      <c r="E246" t="s">
        <v>28</v>
      </c>
      <c r="F246" t="s">
        <v>29</v>
      </c>
      <c r="G246" t="s">
        <v>181</v>
      </c>
      <c r="H246" t="s">
        <v>830</v>
      </c>
      <c r="I246" t="s">
        <v>39</v>
      </c>
      <c r="J246" t="s">
        <v>18</v>
      </c>
      <c r="K246" t="s">
        <v>201</v>
      </c>
      <c r="L246" t="s">
        <v>33</v>
      </c>
      <c r="M246" t="s">
        <v>362</v>
      </c>
      <c r="N246">
        <v>12.21</v>
      </c>
    </row>
    <row r="247" spans="1:14" hidden="1" x14ac:dyDescent="0.2">
      <c r="A247">
        <v>70752</v>
      </c>
      <c r="B247">
        <v>16</v>
      </c>
      <c r="C247">
        <v>10</v>
      </c>
      <c r="D247" t="s">
        <v>829</v>
      </c>
      <c r="E247" t="s">
        <v>28</v>
      </c>
      <c r="F247" t="s">
        <v>29</v>
      </c>
      <c r="G247" t="s">
        <v>181</v>
      </c>
      <c r="H247" t="s">
        <v>830</v>
      </c>
      <c r="I247" t="s">
        <v>17</v>
      </c>
      <c r="J247" t="s">
        <v>18</v>
      </c>
      <c r="K247" t="s">
        <v>58</v>
      </c>
      <c r="L247" t="s">
        <v>33</v>
      </c>
      <c r="M247" t="s">
        <v>362</v>
      </c>
      <c r="N247">
        <v>6.29</v>
      </c>
    </row>
    <row r="248" spans="1:14" hidden="1" x14ac:dyDescent="0.2">
      <c r="A248">
        <v>2194</v>
      </c>
      <c r="B248">
        <v>1</v>
      </c>
      <c r="C248">
        <v>10</v>
      </c>
      <c r="D248" t="s">
        <v>234</v>
      </c>
      <c r="E248" t="s">
        <v>14</v>
      </c>
      <c r="F248" t="s">
        <v>14</v>
      </c>
      <c r="G248" t="s">
        <v>15</v>
      </c>
      <c r="H248" t="s">
        <v>235</v>
      </c>
      <c r="I248" t="s">
        <v>23</v>
      </c>
      <c r="J248" t="s">
        <v>24</v>
      </c>
      <c r="K248" t="s">
        <v>25</v>
      </c>
      <c r="L248" t="s">
        <v>33</v>
      </c>
      <c r="M248" t="s">
        <v>26</v>
      </c>
      <c r="N248">
        <v>1735.14</v>
      </c>
    </row>
    <row r="249" spans="1:14" hidden="1" x14ac:dyDescent="0.2">
      <c r="A249">
        <v>2200</v>
      </c>
      <c r="B249">
        <v>1</v>
      </c>
      <c r="C249">
        <v>10</v>
      </c>
      <c r="D249" t="s">
        <v>236</v>
      </c>
      <c r="E249" t="s">
        <v>28</v>
      </c>
      <c r="F249" t="s">
        <v>29</v>
      </c>
      <c r="G249" t="s">
        <v>65</v>
      </c>
      <c r="H249" t="s">
        <v>237</v>
      </c>
      <c r="I249" t="s">
        <v>121</v>
      </c>
      <c r="J249" t="s">
        <v>24</v>
      </c>
      <c r="K249" t="s">
        <v>238</v>
      </c>
      <c r="L249" t="s">
        <v>239</v>
      </c>
      <c r="M249" t="s">
        <v>26</v>
      </c>
      <c r="N249">
        <v>1123.6199999999999</v>
      </c>
    </row>
    <row r="250" spans="1:14" hidden="1" x14ac:dyDescent="0.2">
      <c r="A250">
        <v>2201</v>
      </c>
      <c r="B250">
        <v>2</v>
      </c>
      <c r="C250">
        <v>10</v>
      </c>
      <c r="D250" t="s">
        <v>236</v>
      </c>
      <c r="E250" t="s">
        <v>28</v>
      </c>
      <c r="F250" t="s">
        <v>29</v>
      </c>
      <c r="G250" t="s">
        <v>65</v>
      </c>
      <c r="H250" t="s">
        <v>237</v>
      </c>
      <c r="I250" t="s">
        <v>121</v>
      </c>
      <c r="J250" t="s">
        <v>24</v>
      </c>
      <c r="K250" t="s">
        <v>240</v>
      </c>
      <c r="L250" t="s">
        <v>239</v>
      </c>
      <c r="M250" t="s">
        <v>26</v>
      </c>
      <c r="N250">
        <v>828.92</v>
      </c>
    </row>
    <row r="251" spans="1:14" hidden="1" x14ac:dyDescent="0.2">
      <c r="A251">
        <v>2202</v>
      </c>
      <c r="B251">
        <v>3</v>
      </c>
      <c r="C251">
        <v>10</v>
      </c>
      <c r="D251" t="s">
        <v>236</v>
      </c>
      <c r="E251" t="s">
        <v>28</v>
      </c>
      <c r="F251" t="s">
        <v>29</v>
      </c>
      <c r="G251" t="s">
        <v>65</v>
      </c>
      <c r="H251" t="s">
        <v>237</v>
      </c>
      <c r="I251" t="s">
        <v>84</v>
      </c>
      <c r="J251" t="s">
        <v>24</v>
      </c>
      <c r="K251" t="s">
        <v>25</v>
      </c>
      <c r="L251" t="s">
        <v>239</v>
      </c>
      <c r="M251" t="s">
        <v>26</v>
      </c>
      <c r="N251">
        <v>60.7</v>
      </c>
    </row>
    <row r="252" spans="1:14" hidden="1" x14ac:dyDescent="0.2">
      <c r="A252">
        <v>2203</v>
      </c>
      <c r="B252">
        <v>4</v>
      </c>
      <c r="C252">
        <v>10</v>
      </c>
      <c r="D252" t="s">
        <v>236</v>
      </c>
      <c r="E252" t="s">
        <v>28</v>
      </c>
      <c r="F252" t="s">
        <v>29</v>
      </c>
      <c r="G252" t="s">
        <v>65</v>
      </c>
      <c r="H252" t="s">
        <v>237</v>
      </c>
      <c r="I252" t="s">
        <v>84</v>
      </c>
      <c r="J252" t="s">
        <v>24</v>
      </c>
      <c r="K252" t="s">
        <v>25</v>
      </c>
      <c r="L252" t="s">
        <v>239</v>
      </c>
      <c r="M252" t="s">
        <v>26</v>
      </c>
      <c r="N252">
        <v>185.73</v>
      </c>
    </row>
    <row r="253" spans="1:14" hidden="1" x14ac:dyDescent="0.2">
      <c r="A253">
        <v>70830</v>
      </c>
      <c r="B253">
        <v>16</v>
      </c>
      <c r="C253">
        <v>10</v>
      </c>
      <c r="D253" t="s">
        <v>448</v>
      </c>
      <c r="E253" t="s">
        <v>28</v>
      </c>
      <c r="F253" t="s">
        <v>50</v>
      </c>
      <c r="G253" t="s">
        <v>51</v>
      </c>
      <c r="H253" t="s">
        <v>449</v>
      </c>
      <c r="I253" t="s">
        <v>17</v>
      </c>
      <c r="J253" t="s">
        <v>18</v>
      </c>
      <c r="K253" t="s">
        <v>58</v>
      </c>
      <c r="L253" t="s">
        <v>33</v>
      </c>
      <c r="M253" t="s">
        <v>362</v>
      </c>
      <c r="N253">
        <v>336.12</v>
      </c>
    </row>
    <row r="254" spans="1:14" hidden="1" x14ac:dyDescent="0.2">
      <c r="A254">
        <v>71062</v>
      </c>
      <c r="B254">
        <v>12</v>
      </c>
      <c r="C254">
        <v>10</v>
      </c>
      <c r="D254" t="s">
        <v>265</v>
      </c>
      <c r="E254" t="s">
        <v>14</v>
      </c>
      <c r="F254" t="s">
        <v>14</v>
      </c>
      <c r="G254" t="s">
        <v>15</v>
      </c>
      <c r="H254" t="s">
        <v>266</v>
      </c>
      <c r="I254" t="s">
        <v>39</v>
      </c>
      <c r="J254" t="s">
        <v>18</v>
      </c>
      <c r="K254" t="s">
        <v>62</v>
      </c>
      <c r="L254" t="s">
        <v>33</v>
      </c>
      <c r="M254" t="s">
        <v>362</v>
      </c>
      <c r="N254">
        <v>7.61</v>
      </c>
    </row>
    <row r="255" spans="1:14" hidden="1" x14ac:dyDescent="0.2">
      <c r="A255">
        <v>71126</v>
      </c>
      <c r="B255">
        <v>1</v>
      </c>
      <c r="C255">
        <v>10</v>
      </c>
      <c r="D255" t="s">
        <v>1715</v>
      </c>
      <c r="E255" t="s">
        <v>28</v>
      </c>
      <c r="F255" t="s">
        <v>43</v>
      </c>
      <c r="G255" t="s">
        <v>654</v>
      </c>
      <c r="H255" t="s">
        <v>1716</v>
      </c>
      <c r="I255" t="s">
        <v>39</v>
      </c>
      <c r="J255" t="s">
        <v>18</v>
      </c>
      <c r="K255" t="s">
        <v>25</v>
      </c>
      <c r="L255" t="s">
        <v>33</v>
      </c>
      <c r="M255" t="s">
        <v>362</v>
      </c>
      <c r="N255">
        <v>287.48</v>
      </c>
    </row>
    <row r="256" spans="1:14" hidden="1" x14ac:dyDescent="0.2">
      <c r="A256">
        <v>71216</v>
      </c>
      <c r="B256">
        <v>5</v>
      </c>
      <c r="C256">
        <v>10</v>
      </c>
      <c r="D256" t="s">
        <v>342</v>
      </c>
      <c r="E256" t="s">
        <v>28</v>
      </c>
      <c r="F256" t="s">
        <v>43</v>
      </c>
      <c r="G256" t="s">
        <v>44</v>
      </c>
      <c r="H256" t="s">
        <v>343</v>
      </c>
      <c r="I256" t="s">
        <v>17</v>
      </c>
      <c r="J256" t="s">
        <v>18</v>
      </c>
      <c r="K256" t="s">
        <v>201</v>
      </c>
      <c r="L256" t="s">
        <v>33</v>
      </c>
      <c r="M256" t="s">
        <v>362</v>
      </c>
      <c r="N256">
        <v>11.32</v>
      </c>
    </row>
    <row r="257" spans="1:14" hidden="1" x14ac:dyDescent="0.2">
      <c r="A257">
        <v>72616</v>
      </c>
      <c r="B257">
        <v>14</v>
      </c>
      <c r="C257">
        <v>10</v>
      </c>
      <c r="D257" t="s">
        <v>1201</v>
      </c>
      <c r="E257" t="s">
        <v>28</v>
      </c>
      <c r="F257" t="s">
        <v>288</v>
      </c>
      <c r="G257" t="s">
        <v>331</v>
      </c>
      <c r="H257" t="s">
        <v>1202</v>
      </c>
      <c r="I257" t="s">
        <v>17</v>
      </c>
      <c r="J257" t="s">
        <v>18</v>
      </c>
      <c r="K257" t="s">
        <v>48</v>
      </c>
      <c r="L257" t="s">
        <v>33</v>
      </c>
      <c r="M257" t="s">
        <v>362</v>
      </c>
      <c r="N257">
        <v>132.15</v>
      </c>
    </row>
    <row r="258" spans="1:14" hidden="1" x14ac:dyDescent="0.2">
      <c r="A258">
        <v>72623</v>
      </c>
      <c r="B258">
        <v>19</v>
      </c>
      <c r="C258">
        <v>10</v>
      </c>
      <c r="D258" t="s">
        <v>1201</v>
      </c>
      <c r="E258" t="s">
        <v>28</v>
      </c>
      <c r="F258" t="s">
        <v>288</v>
      </c>
      <c r="G258" t="s">
        <v>331</v>
      </c>
      <c r="H258" t="s">
        <v>1202</v>
      </c>
      <c r="I258" t="s">
        <v>17</v>
      </c>
      <c r="J258" t="s">
        <v>18</v>
      </c>
      <c r="K258" t="s">
        <v>58</v>
      </c>
      <c r="L258" t="s">
        <v>33</v>
      </c>
      <c r="M258" t="s">
        <v>362</v>
      </c>
      <c r="N258">
        <v>7.09</v>
      </c>
    </row>
    <row r="259" spans="1:14" hidden="1" x14ac:dyDescent="0.2">
      <c r="A259">
        <v>72664</v>
      </c>
      <c r="B259">
        <v>14</v>
      </c>
      <c r="C259">
        <v>10</v>
      </c>
      <c r="D259" t="s">
        <v>1231</v>
      </c>
      <c r="E259" t="s">
        <v>28</v>
      </c>
      <c r="F259" t="s">
        <v>288</v>
      </c>
      <c r="G259" t="s">
        <v>331</v>
      </c>
      <c r="H259" t="s">
        <v>1232</v>
      </c>
      <c r="I259" t="s">
        <v>17</v>
      </c>
      <c r="J259" t="s">
        <v>18</v>
      </c>
      <c r="K259" t="s">
        <v>58</v>
      </c>
      <c r="L259" t="s">
        <v>63</v>
      </c>
      <c r="M259" t="s">
        <v>362</v>
      </c>
      <c r="N259">
        <v>30.3</v>
      </c>
    </row>
    <row r="260" spans="1:14" hidden="1" x14ac:dyDescent="0.2">
      <c r="A260">
        <v>72665</v>
      </c>
      <c r="B260">
        <v>4</v>
      </c>
      <c r="C260">
        <v>10</v>
      </c>
      <c r="D260" t="s">
        <v>1207</v>
      </c>
      <c r="E260" t="s">
        <v>28</v>
      </c>
      <c r="F260" t="s">
        <v>288</v>
      </c>
      <c r="G260" t="s">
        <v>331</v>
      </c>
      <c r="H260" t="s">
        <v>1208</v>
      </c>
      <c r="I260" t="s">
        <v>17</v>
      </c>
      <c r="J260" t="s">
        <v>18</v>
      </c>
      <c r="K260" t="s">
        <v>58</v>
      </c>
      <c r="L260" t="s">
        <v>63</v>
      </c>
      <c r="M260" t="s">
        <v>362</v>
      </c>
      <c r="N260">
        <v>33.520000000000003</v>
      </c>
    </row>
    <row r="261" spans="1:14" hidden="1" x14ac:dyDescent="0.2">
      <c r="A261">
        <v>72666</v>
      </c>
      <c r="B261">
        <v>5</v>
      </c>
      <c r="C261">
        <v>10</v>
      </c>
      <c r="D261" t="s">
        <v>1207</v>
      </c>
      <c r="E261" t="s">
        <v>28</v>
      </c>
      <c r="F261" t="s">
        <v>288</v>
      </c>
      <c r="G261" t="s">
        <v>331</v>
      </c>
      <c r="H261" t="s">
        <v>1208</v>
      </c>
      <c r="I261" t="s">
        <v>17</v>
      </c>
      <c r="J261" t="s">
        <v>18</v>
      </c>
      <c r="K261" t="s">
        <v>58</v>
      </c>
      <c r="L261" t="s">
        <v>63</v>
      </c>
      <c r="M261" t="s">
        <v>362</v>
      </c>
      <c r="N261">
        <v>49.02</v>
      </c>
    </row>
    <row r="262" spans="1:14" hidden="1" x14ac:dyDescent="0.2">
      <c r="A262">
        <v>2220</v>
      </c>
      <c r="B262">
        <v>1</v>
      </c>
      <c r="C262">
        <v>10</v>
      </c>
      <c r="D262" t="s">
        <v>243</v>
      </c>
      <c r="E262" t="s">
        <v>14</v>
      </c>
      <c r="F262" t="s">
        <v>14</v>
      </c>
      <c r="G262" t="s">
        <v>37</v>
      </c>
      <c r="H262" t="s">
        <v>244</v>
      </c>
      <c r="I262" t="s">
        <v>23</v>
      </c>
      <c r="J262" t="s">
        <v>24</v>
      </c>
      <c r="K262" t="s">
        <v>25</v>
      </c>
      <c r="L262" t="s">
        <v>126</v>
      </c>
      <c r="M262" t="s">
        <v>26</v>
      </c>
      <c r="N262">
        <v>785.33</v>
      </c>
    </row>
    <row r="263" spans="1:14" hidden="1" x14ac:dyDescent="0.2">
      <c r="A263">
        <v>72667</v>
      </c>
      <c r="B263">
        <v>6</v>
      </c>
      <c r="C263">
        <v>10</v>
      </c>
      <c r="D263" t="s">
        <v>1207</v>
      </c>
      <c r="E263" t="s">
        <v>28</v>
      </c>
      <c r="F263" t="s">
        <v>288</v>
      </c>
      <c r="G263" t="s">
        <v>331</v>
      </c>
      <c r="H263" t="s">
        <v>1208</v>
      </c>
      <c r="I263" t="s">
        <v>17</v>
      </c>
      <c r="J263" t="s">
        <v>18</v>
      </c>
      <c r="K263" t="s">
        <v>58</v>
      </c>
      <c r="L263" t="s">
        <v>63</v>
      </c>
      <c r="M263" t="s">
        <v>362</v>
      </c>
      <c r="N263">
        <v>28.78</v>
      </c>
    </row>
    <row r="264" spans="1:14" hidden="1" x14ac:dyDescent="0.2">
      <c r="A264">
        <v>72668</v>
      </c>
      <c r="B264">
        <v>7</v>
      </c>
      <c r="C264">
        <v>10</v>
      </c>
      <c r="D264" t="s">
        <v>1207</v>
      </c>
      <c r="E264" t="s">
        <v>28</v>
      </c>
      <c r="F264" t="s">
        <v>288</v>
      </c>
      <c r="G264" t="s">
        <v>331</v>
      </c>
      <c r="H264" t="s">
        <v>1208</v>
      </c>
      <c r="I264" t="s">
        <v>17</v>
      </c>
      <c r="J264" t="s">
        <v>18</v>
      </c>
      <c r="K264" t="s">
        <v>58</v>
      </c>
      <c r="L264" t="s">
        <v>63</v>
      </c>
      <c r="M264" t="s">
        <v>362</v>
      </c>
      <c r="N264">
        <v>9.67</v>
      </c>
    </row>
    <row r="265" spans="1:14" hidden="1" x14ac:dyDescent="0.2">
      <c r="A265">
        <v>2226</v>
      </c>
      <c r="B265">
        <v>1</v>
      </c>
      <c r="C265">
        <v>20</v>
      </c>
      <c r="D265" t="s">
        <v>243</v>
      </c>
      <c r="E265" t="s">
        <v>14</v>
      </c>
      <c r="F265" t="s">
        <v>14</v>
      </c>
      <c r="G265" t="s">
        <v>37</v>
      </c>
      <c r="H265" t="s">
        <v>244</v>
      </c>
      <c r="I265" t="s">
        <v>32</v>
      </c>
      <c r="J265" t="s">
        <v>24</v>
      </c>
      <c r="K265" t="s">
        <v>25</v>
      </c>
      <c r="L265" t="s">
        <v>33</v>
      </c>
      <c r="M265" t="s">
        <v>245</v>
      </c>
      <c r="N265">
        <v>479.13</v>
      </c>
    </row>
    <row r="266" spans="1:14" hidden="1" x14ac:dyDescent="0.2">
      <c r="A266">
        <v>72670</v>
      </c>
      <c r="B266">
        <v>9</v>
      </c>
      <c r="C266">
        <v>10</v>
      </c>
      <c r="D266" t="s">
        <v>1207</v>
      </c>
      <c r="E266" t="s">
        <v>28</v>
      </c>
      <c r="F266" t="s">
        <v>288</v>
      </c>
      <c r="G266" t="s">
        <v>331</v>
      </c>
      <c r="H266" t="s">
        <v>1208</v>
      </c>
      <c r="I266" t="s">
        <v>17</v>
      </c>
      <c r="J266" t="s">
        <v>18</v>
      </c>
      <c r="K266" t="s">
        <v>58</v>
      </c>
      <c r="L266" t="s">
        <v>63</v>
      </c>
      <c r="M266" t="s">
        <v>362</v>
      </c>
      <c r="N266">
        <v>9.0299999999999994</v>
      </c>
    </row>
    <row r="267" spans="1:14" hidden="1" x14ac:dyDescent="0.2">
      <c r="A267">
        <v>2230</v>
      </c>
      <c r="B267">
        <v>1</v>
      </c>
      <c r="C267">
        <v>30</v>
      </c>
      <c r="D267" t="s">
        <v>243</v>
      </c>
      <c r="E267" t="s">
        <v>14</v>
      </c>
      <c r="F267" t="s">
        <v>14</v>
      </c>
      <c r="G267" t="s">
        <v>37</v>
      </c>
      <c r="H267" t="s">
        <v>244</v>
      </c>
      <c r="I267" t="s">
        <v>32</v>
      </c>
      <c r="J267" t="s">
        <v>24</v>
      </c>
      <c r="K267" t="s">
        <v>25</v>
      </c>
      <c r="L267" t="s">
        <v>33</v>
      </c>
      <c r="M267" t="s">
        <v>26</v>
      </c>
      <c r="N267">
        <v>1021.86</v>
      </c>
    </row>
    <row r="268" spans="1:14" hidden="1" x14ac:dyDescent="0.2">
      <c r="A268">
        <v>72671</v>
      </c>
      <c r="B268">
        <v>10</v>
      </c>
      <c r="C268">
        <v>10</v>
      </c>
      <c r="D268" t="s">
        <v>1207</v>
      </c>
      <c r="E268" t="s">
        <v>28</v>
      </c>
      <c r="F268" t="s">
        <v>288</v>
      </c>
      <c r="G268" t="s">
        <v>331</v>
      </c>
      <c r="H268" t="s">
        <v>1208</v>
      </c>
      <c r="I268" t="s">
        <v>17</v>
      </c>
      <c r="J268" t="s">
        <v>18</v>
      </c>
      <c r="K268" t="s">
        <v>58</v>
      </c>
      <c r="L268" t="s">
        <v>63</v>
      </c>
      <c r="M268" t="s">
        <v>362</v>
      </c>
      <c r="N268">
        <v>35.14</v>
      </c>
    </row>
    <row r="269" spans="1:14" hidden="1" x14ac:dyDescent="0.2">
      <c r="A269">
        <v>72672</v>
      </c>
      <c r="B269">
        <v>11</v>
      </c>
      <c r="C269">
        <v>10</v>
      </c>
      <c r="D269" t="s">
        <v>1207</v>
      </c>
      <c r="E269" t="s">
        <v>28</v>
      </c>
      <c r="F269" t="s">
        <v>288</v>
      </c>
      <c r="G269" t="s">
        <v>331</v>
      </c>
      <c r="H269" t="s">
        <v>1208</v>
      </c>
      <c r="I269" t="s">
        <v>17</v>
      </c>
      <c r="J269" t="s">
        <v>18</v>
      </c>
      <c r="K269" t="s">
        <v>58</v>
      </c>
      <c r="L269" t="s">
        <v>63</v>
      </c>
      <c r="M269" t="s">
        <v>362</v>
      </c>
      <c r="N269">
        <v>26.35</v>
      </c>
    </row>
    <row r="270" spans="1:14" hidden="1" x14ac:dyDescent="0.2">
      <c r="A270">
        <v>72673</v>
      </c>
      <c r="B270">
        <v>8</v>
      </c>
      <c r="C270">
        <v>10</v>
      </c>
      <c r="D270" t="s">
        <v>1211</v>
      </c>
      <c r="E270" t="s">
        <v>28</v>
      </c>
      <c r="F270" t="s">
        <v>288</v>
      </c>
      <c r="G270" t="s">
        <v>331</v>
      </c>
      <c r="H270" t="s">
        <v>1212</v>
      </c>
      <c r="I270" t="s">
        <v>17</v>
      </c>
      <c r="J270" t="s">
        <v>18</v>
      </c>
      <c r="K270" t="s">
        <v>58</v>
      </c>
      <c r="L270" t="s">
        <v>33</v>
      </c>
      <c r="M270" t="s">
        <v>362</v>
      </c>
      <c r="N270">
        <v>2.5</v>
      </c>
    </row>
    <row r="271" spans="1:14" hidden="1" x14ac:dyDescent="0.2">
      <c r="A271">
        <v>72700</v>
      </c>
      <c r="B271">
        <v>27</v>
      </c>
      <c r="C271">
        <v>10</v>
      </c>
      <c r="D271" t="s">
        <v>1201</v>
      </c>
      <c r="E271" t="s">
        <v>28</v>
      </c>
      <c r="F271" t="s">
        <v>288</v>
      </c>
      <c r="G271" t="s">
        <v>331</v>
      </c>
      <c r="H271" t="s">
        <v>1202</v>
      </c>
      <c r="I271" t="s">
        <v>17</v>
      </c>
      <c r="J271" t="s">
        <v>18</v>
      </c>
      <c r="K271" t="s">
        <v>58</v>
      </c>
      <c r="L271" t="s">
        <v>33</v>
      </c>
      <c r="M271" t="s">
        <v>362</v>
      </c>
      <c r="N271">
        <v>2.31</v>
      </c>
    </row>
    <row r="272" spans="1:14" hidden="1" x14ac:dyDescent="0.2">
      <c r="A272">
        <v>72701</v>
      </c>
      <c r="B272">
        <v>28</v>
      </c>
      <c r="C272">
        <v>10</v>
      </c>
      <c r="D272" t="s">
        <v>1201</v>
      </c>
      <c r="E272" t="s">
        <v>28</v>
      </c>
      <c r="F272" t="s">
        <v>288</v>
      </c>
      <c r="G272" t="s">
        <v>331</v>
      </c>
      <c r="H272" t="s">
        <v>1202</v>
      </c>
      <c r="I272" t="s">
        <v>17</v>
      </c>
      <c r="J272" t="s">
        <v>18</v>
      </c>
      <c r="K272" t="s">
        <v>58</v>
      </c>
      <c r="L272" t="s">
        <v>33</v>
      </c>
      <c r="M272" t="s">
        <v>362</v>
      </c>
      <c r="N272">
        <v>3.03</v>
      </c>
    </row>
    <row r="273" spans="1:14" hidden="1" x14ac:dyDescent="0.2">
      <c r="A273">
        <v>72742</v>
      </c>
      <c r="B273">
        <v>8</v>
      </c>
      <c r="C273">
        <v>10</v>
      </c>
      <c r="D273" t="s">
        <v>1241</v>
      </c>
      <c r="E273" t="s">
        <v>28</v>
      </c>
      <c r="F273" t="s">
        <v>288</v>
      </c>
      <c r="G273" t="s">
        <v>331</v>
      </c>
      <c r="H273" t="s">
        <v>1242</v>
      </c>
      <c r="I273" t="s">
        <v>17</v>
      </c>
      <c r="J273" t="s">
        <v>18</v>
      </c>
      <c r="K273" t="s">
        <v>58</v>
      </c>
      <c r="L273" t="s">
        <v>33</v>
      </c>
      <c r="M273" t="s">
        <v>362</v>
      </c>
      <c r="N273">
        <v>28.12</v>
      </c>
    </row>
    <row r="274" spans="1:14" hidden="1" x14ac:dyDescent="0.2">
      <c r="A274">
        <v>72743</v>
      </c>
      <c r="B274">
        <v>9</v>
      </c>
      <c r="C274">
        <v>10</v>
      </c>
      <c r="D274" t="s">
        <v>1241</v>
      </c>
      <c r="E274" t="s">
        <v>28</v>
      </c>
      <c r="F274" t="s">
        <v>288</v>
      </c>
      <c r="G274" t="s">
        <v>331</v>
      </c>
      <c r="H274" t="s">
        <v>1242</v>
      </c>
      <c r="I274" t="s">
        <v>17</v>
      </c>
      <c r="J274" t="s">
        <v>18</v>
      </c>
      <c r="K274" t="s">
        <v>58</v>
      </c>
      <c r="L274" t="s">
        <v>33</v>
      </c>
      <c r="M274" t="s">
        <v>362</v>
      </c>
      <c r="N274">
        <v>3</v>
      </c>
    </row>
    <row r="275" spans="1:14" hidden="1" x14ac:dyDescent="0.2">
      <c r="A275">
        <v>72744</v>
      </c>
      <c r="B275">
        <v>10</v>
      </c>
      <c r="C275">
        <v>10</v>
      </c>
      <c r="D275" t="s">
        <v>1241</v>
      </c>
      <c r="E275" t="s">
        <v>28</v>
      </c>
      <c r="F275" t="s">
        <v>288</v>
      </c>
      <c r="G275" t="s">
        <v>331</v>
      </c>
      <c r="H275" t="s">
        <v>1242</v>
      </c>
      <c r="I275" t="s">
        <v>17</v>
      </c>
      <c r="J275" t="s">
        <v>18</v>
      </c>
      <c r="K275" t="s">
        <v>58</v>
      </c>
      <c r="L275" t="s">
        <v>33</v>
      </c>
      <c r="M275" t="s">
        <v>362</v>
      </c>
      <c r="N275">
        <v>151.11000000000001</v>
      </c>
    </row>
    <row r="276" spans="1:14" hidden="1" x14ac:dyDescent="0.2">
      <c r="A276">
        <v>72745</v>
      </c>
      <c r="B276">
        <v>11</v>
      </c>
      <c r="C276">
        <v>10</v>
      </c>
      <c r="D276" t="s">
        <v>1241</v>
      </c>
      <c r="E276" t="s">
        <v>28</v>
      </c>
      <c r="F276" t="s">
        <v>288</v>
      </c>
      <c r="G276" t="s">
        <v>331</v>
      </c>
      <c r="H276" t="s">
        <v>1242</v>
      </c>
      <c r="I276" t="s">
        <v>17</v>
      </c>
      <c r="J276" t="s">
        <v>18</v>
      </c>
      <c r="K276" t="s">
        <v>58</v>
      </c>
      <c r="L276" t="s">
        <v>33</v>
      </c>
      <c r="M276" t="s">
        <v>362</v>
      </c>
      <c r="N276">
        <v>21.73</v>
      </c>
    </row>
    <row r="277" spans="1:14" hidden="1" x14ac:dyDescent="0.2">
      <c r="A277">
        <v>72746</v>
      </c>
      <c r="B277">
        <v>12</v>
      </c>
      <c r="C277">
        <v>10</v>
      </c>
      <c r="D277" t="s">
        <v>1241</v>
      </c>
      <c r="E277" t="s">
        <v>28</v>
      </c>
      <c r="F277" t="s">
        <v>288</v>
      </c>
      <c r="G277" t="s">
        <v>331</v>
      </c>
      <c r="H277" t="s">
        <v>1242</v>
      </c>
      <c r="I277" t="s">
        <v>17</v>
      </c>
      <c r="J277" t="s">
        <v>18</v>
      </c>
      <c r="K277" t="s">
        <v>58</v>
      </c>
      <c r="L277" t="s">
        <v>33</v>
      </c>
      <c r="M277" t="s">
        <v>362</v>
      </c>
      <c r="N277">
        <v>28.2</v>
      </c>
    </row>
    <row r="278" spans="1:14" hidden="1" x14ac:dyDescent="0.2">
      <c r="A278">
        <v>72757</v>
      </c>
      <c r="B278">
        <v>14</v>
      </c>
      <c r="C278">
        <v>10</v>
      </c>
      <c r="D278" t="s">
        <v>1241</v>
      </c>
      <c r="E278" t="s">
        <v>28</v>
      </c>
      <c r="F278" t="s">
        <v>288</v>
      </c>
      <c r="G278" t="s">
        <v>331</v>
      </c>
      <c r="H278" t="s">
        <v>1242</v>
      </c>
      <c r="I278" t="s">
        <v>17</v>
      </c>
      <c r="J278" t="s">
        <v>18</v>
      </c>
      <c r="K278" t="s">
        <v>58</v>
      </c>
      <c r="L278" t="s">
        <v>33</v>
      </c>
      <c r="M278" t="s">
        <v>362</v>
      </c>
      <c r="N278">
        <v>13.81</v>
      </c>
    </row>
    <row r="279" spans="1:14" hidden="1" x14ac:dyDescent="0.2">
      <c r="A279">
        <v>72758</v>
      </c>
      <c r="B279">
        <v>15</v>
      </c>
      <c r="C279">
        <v>10</v>
      </c>
      <c r="D279" t="s">
        <v>1241</v>
      </c>
      <c r="E279" t="s">
        <v>28</v>
      </c>
      <c r="F279" t="s">
        <v>288</v>
      </c>
      <c r="G279" t="s">
        <v>331</v>
      </c>
      <c r="H279" t="s">
        <v>1242</v>
      </c>
      <c r="I279" t="s">
        <v>17</v>
      </c>
      <c r="J279" t="s">
        <v>18</v>
      </c>
      <c r="K279" t="s">
        <v>58</v>
      </c>
      <c r="L279" t="s">
        <v>33</v>
      </c>
      <c r="M279" t="s">
        <v>362</v>
      </c>
      <c r="N279">
        <v>23.79</v>
      </c>
    </row>
    <row r="280" spans="1:14" hidden="1" x14ac:dyDescent="0.2">
      <c r="A280">
        <v>72759</v>
      </c>
      <c r="B280">
        <v>16</v>
      </c>
      <c r="C280">
        <v>10</v>
      </c>
      <c r="D280" t="s">
        <v>1241</v>
      </c>
      <c r="E280" t="s">
        <v>28</v>
      </c>
      <c r="F280" t="s">
        <v>288</v>
      </c>
      <c r="G280" t="s">
        <v>331</v>
      </c>
      <c r="H280" t="s">
        <v>1242</v>
      </c>
      <c r="I280" t="s">
        <v>17</v>
      </c>
      <c r="J280" t="s">
        <v>18</v>
      </c>
      <c r="K280" t="s">
        <v>58</v>
      </c>
      <c r="L280" t="s">
        <v>33</v>
      </c>
      <c r="M280" t="s">
        <v>362</v>
      </c>
      <c r="N280">
        <v>11.82</v>
      </c>
    </row>
    <row r="281" spans="1:14" hidden="1" x14ac:dyDescent="0.2">
      <c r="A281">
        <v>73109</v>
      </c>
      <c r="B281">
        <v>18</v>
      </c>
      <c r="C281">
        <v>10</v>
      </c>
      <c r="D281" t="s">
        <v>964</v>
      </c>
      <c r="E281" t="s">
        <v>28</v>
      </c>
      <c r="F281" t="s">
        <v>288</v>
      </c>
      <c r="G281" t="s">
        <v>331</v>
      </c>
      <c r="H281" t="s">
        <v>965</v>
      </c>
      <c r="I281" t="s">
        <v>17</v>
      </c>
      <c r="J281" t="s">
        <v>18</v>
      </c>
      <c r="K281" t="s">
        <v>58</v>
      </c>
      <c r="L281" t="s">
        <v>63</v>
      </c>
      <c r="M281" t="s">
        <v>362</v>
      </c>
      <c r="N281">
        <v>9.32</v>
      </c>
    </row>
    <row r="282" spans="1:14" hidden="1" x14ac:dyDescent="0.2">
      <c r="A282">
        <v>2268</v>
      </c>
      <c r="B282">
        <v>1</v>
      </c>
      <c r="C282">
        <v>10</v>
      </c>
      <c r="D282" t="s">
        <v>256</v>
      </c>
      <c r="E282" t="s">
        <v>14</v>
      </c>
      <c r="F282" t="s">
        <v>14</v>
      </c>
      <c r="G282" t="s">
        <v>37</v>
      </c>
      <c r="H282" t="s">
        <v>257</v>
      </c>
      <c r="I282" t="s">
        <v>23</v>
      </c>
      <c r="J282" t="s">
        <v>24</v>
      </c>
      <c r="K282" t="s">
        <v>25</v>
      </c>
      <c r="L282" t="s">
        <v>126</v>
      </c>
      <c r="M282" t="s">
        <v>26</v>
      </c>
      <c r="N282">
        <v>793.33</v>
      </c>
    </row>
    <row r="283" spans="1:14" hidden="1" x14ac:dyDescent="0.2">
      <c r="A283">
        <v>73253</v>
      </c>
      <c r="B283">
        <v>2</v>
      </c>
      <c r="C283">
        <v>20</v>
      </c>
      <c r="D283" t="s">
        <v>958</v>
      </c>
      <c r="E283" t="s">
        <v>28</v>
      </c>
      <c r="F283" t="s">
        <v>288</v>
      </c>
      <c r="G283" t="s">
        <v>331</v>
      </c>
      <c r="H283" t="s">
        <v>959</v>
      </c>
      <c r="I283" t="s">
        <v>39</v>
      </c>
      <c r="J283" t="s">
        <v>18</v>
      </c>
      <c r="K283" t="s">
        <v>202</v>
      </c>
      <c r="L283" t="s">
        <v>126</v>
      </c>
      <c r="M283" t="s">
        <v>362</v>
      </c>
      <c r="N283">
        <v>22.19</v>
      </c>
    </row>
    <row r="284" spans="1:14" hidden="1" x14ac:dyDescent="0.2">
      <c r="A284">
        <v>73364</v>
      </c>
      <c r="B284">
        <v>3</v>
      </c>
      <c r="C284">
        <v>10</v>
      </c>
      <c r="D284" t="s">
        <v>149</v>
      </c>
      <c r="E284" t="s">
        <v>28</v>
      </c>
      <c r="F284" t="s">
        <v>29</v>
      </c>
      <c r="G284" t="s">
        <v>60</v>
      </c>
      <c r="H284" t="s">
        <v>150</v>
      </c>
      <c r="I284" t="s">
        <v>17</v>
      </c>
      <c r="J284" t="s">
        <v>18</v>
      </c>
      <c r="K284" t="s">
        <v>25</v>
      </c>
      <c r="L284" t="s">
        <v>33</v>
      </c>
      <c r="M284" t="s">
        <v>362</v>
      </c>
      <c r="N284">
        <v>1.71</v>
      </c>
    </row>
    <row r="285" spans="1:14" hidden="1" x14ac:dyDescent="0.2">
      <c r="A285">
        <v>73412</v>
      </c>
      <c r="B285">
        <v>17</v>
      </c>
      <c r="C285">
        <v>10</v>
      </c>
      <c r="D285" t="s">
        <v>1458</v>
      </c>
      <c r="E285" t="s">
        <v>28</v>
      </c>
      <c r="F285" t="s">
        <v>160</v>
      </c>
      <c r="G285" t="s">
        <v>160</v>
      </c>
      <c r="H285" t="s">
        <v>1459</v>
      </c>
      <c r="I285" t="s">
        <v>17</v>
      </c>
      <c r="J285" t="s">
        <v>18</v>
      </c>
      <c r="K285" t="s">
        <v>25</v>
      </c>
      <c r="L285" t="s">
        <v>33</v>
      </c>
      <c r="M285" t="s">
        <v>362</v>
      </c>
      <c r="N285">
        <v>25.25</v>
      </c>
    </row>
    <row r="286" spans="1:14" hidden="1" x14ac:dyDescent="0.2">
      <c r="A286">
        <v>73414</v>
      </c>
      <c r="B286">
        <v>19</v>
      </c>
      <c r="C286">
        <v>10</v>
      </c>
      <c r="D286" t="s">
        <v>1458</v>
      </c>
      <c r="E286" t="s">
        <v>28</v>
      </c>
      <c r="F286" t="s">
        <v>160</v>
      </c>
      <c r="G286" t="s">
        <v>160</v>
      </c>
      <c r="H286" t="s">
        <v>1459</v>
      </c>
      <c r="I286" t="s">
        <v>17</v>
      </c>
      <c r="J286" t="s">
        <v>18</v>
      </c>
      <c r="K286" t="s">
        <v>25</v>
      </c>
      <c r="L286" t="s">
        <v>33</v>
      </c>
      <c r="M286" t="s">
        <v>362</v>
      </c>
      <c r="N286">
        <v>28.37</v>
      </c>
    </row>
    <row r="287" spans="1:14" hidden="1" x14ac:dyDescent="0.2">
      <c r="A287">
        <v>73431</v>
      </c>
      <c r="B287">
        <v>7</v>
      </c>
      <c r="C287">
        <v>10</v>
      </c>
      <c r="D287" t="s">
        <v>608</v>
      </c>
      <c r="E287" t="s">
        <v>98</v>
      </c>
      <c r="F287" t="s">
        <v>98</v>
      </c>
      <c r="G287" t="s">
        <v>98</v>
      </c>
      <c r="H287" t="s">
        <v>609</v>
      </c>
      <c r="I287" t="s">
        <v>39</v>
      </c>
      <c r="J287" t="s">
        <v>18</v>
      </c>
      <c r="K287" t="s">
        <v>40</v>
      </c>
      <c r="L287" t="s">
        <v>33</v>
      </c>
      <c r="M287" t="s">
        <v>362</v>
      </c>
      <c r="N287">
        <v>32.229999999999997</v>
      </c>
    </row>
    <row r="288" spans="1:14" hidden="1" x14ac:dyDescent="0.2">
      <c r="A288">
        <v>73506</v>
      </c>
      <c r="B288">
        <v>7</v>
      </c>
      <c r="C288">
        <v>20</v>
      </c>
      <c r="D288" t="s">
        <v>199</v>
      </c>
      <c r="E288" t="s">
        <v>28</v>
      </c>
      <c r="F288" t="s">
        <v>29</v>
      </c>
      <c r="G288" t="s">
        <v>65</v>
      </c>
      <c r="H288" t="s">
        <v>200</v>
      </c>
      <c r="I288" t="s">
        <v>17</v>
      </c>
      <c r="J288" t="s">
        <v>18</v>
      </c>
      <c r="K288" t="s">
        <v>58</v>
      </c>
      <c r="L288" t="s">
        <v>33</v>
      </c>
      <c r="M288" t="s">
        <v>362</v>
      </c>
      <c r="N288">
        <v>18.52</v>
      </c>
    </row>
    <row r="289" spans="1:14" hidden="1" x14ac:dyDescent="0.2">
      <c r="A289">
        <v>73509</v>
      </c>
      <c r="B289">
        <v>10</v>
      </c>
      <c r="C289">
        <v>20</v>
      </c>
      <c r="D289" t="s">
        <v>199</v>
      </c>
      <c r="E289" t="s">
        <v>28</v>
      </c>
      <c r="F289" t="s">
        <v>29</v>
      </c>
      <c r="G289" t="s">
        <v>65</v>
      </c>
      <c r="H289" t="s">
        <v>200</v>
      </c>
      <c r="I289" t="s">
        <v>39</v>
      </c>
      <c r="J289" t="s">
        <v>18</v>
      </c>
      <c r="K289" t="s">
        <v>201</v>
      </c>
      <c r="L289" t="s">
        <v>33</v>
      </c>
      <c r="M289" t="s">
        <v>362</v>
      </c>
      <c r="N289">
        <v>11.61</v>
      </c>
    </row>
    <row r="290" spans="1:14" hidden="1" x14ac:dyDescent="0.2">
      <c r="A290">
        <v>73642</v>
      </c>
      <c r="B290">
        <v>1</v>
      </c>
      <c r="C290">
        <v>10</v>
      </c>
      <c r="D290" t="s">
        <v>1385</v>
      </c>
      <c r="E290" t="s">
        <v>28</v>
      </c>
      <c r="F290" t="s">
        <v>29</v>
      </c>
      <c r="G290" t="s">
        <v>65</v>
      </c>
      <c r="H290" t="s">
        <v>1386</v>
      </c>
      <c r="I290" t="s">
        <v>1605</v>
      </c>
      <c r="J290" t="s">
        <v>18</v>
      </c>
      <c r="K290" t="s">
        <v>242</v>
      </c>
      <c r="L290" t="s">
        <v>20</v>
      </c>
      <c r="M290" t="s">
        <v>362</v>
      </c>
      <c r="N290">
        <v>62.88</v>
      </c>
    </row>
    <row r="291" spans="1:14" hidden="1" x14ac:dyDescent="0.2">
      <c r="A291">
        <v>73653</v>
      </c>
      <c r="B291">
        <v>7</v>
      </c>
      <c r="C291">
        <v>10</v>
      </c>
      <c r="D291" t="s">
        <v>970</v>
      </c>
      <c r="E291" t="s">
        <v>28</v>
      </c>
      <c r="F291" t="s">
        <v>29</v>
      </c>
      <c r="G291" t="s">
        <v>65</v>
      </c>
      <c r="H291" t="s">
        <v>971</v>
      </c>
      <c r="I291" t="s">
        <v>32</v>
      </c>
      <c r="J291" t="s">
        <v>18</v>
      </c>
      <c r="K291" t="s">
        <v>25</v>
      </c>
      <c r="L291" t="s">
        <v>33</v>
      </c>
      <c r="M291" t="s">
        <v>362</v>
      </c>
      <c r="N291">
        <v>27.19</v>
      </c>
    </row>
    <row r="292" spans="1:14" hidden="1" x14ac:dyDescent="0.2">
      <c r="A292">
        <v>73957</v>
      </c>
      <c r="B292">
        <v>15</v>
      </c>
      <c r="C292">
        <v>10</v>
      </c>
      <c r="D292" t="s">
        <v>453</v>
      </c>
      <c r="E292" t="s">
        <v>28</v>
      </c>
      <c r="F292" t="s">
        <v>288</v>
      </c>
      <c r="G292" t="s">
        <v>289</v>
      </c>
      <c r="H292" t="s">
        <v>454</v>
      </c>
      <c r="I292" t="s">
        <v>17</v>
      </c>
      <c r="J292" t="s">
        <v>18</v>
      </c>
      <c r="K292" t="s">
        <v>58</v>
      </c>
      <c r="L292" t="s">
        <v>33</v>
      </c>
      <c r="M292" t="s">
        <v>362</v>
      </c>
      <c r="N292">
        <v>10.47</v>
      </c>
    </row>
    <row r="293" spans="1:14" hidden="1" x14ac:dyDescent="0.2">
      <c r="A293">
        <v>73983</v>
      </c>
      <c r="B293">
        <v>19</v>
      </c>
      <c r="C293">
        <v>10</v>
      </c>
      <c r="D293" t="s">
        <v>1241</v>
      </c>
      <c r="E293" t="s">
        <v>28</v>
      </c>
      <c r="F293" t="s">
        <v>288</v>
      </c>
      <c r="G293" t="s">
        <v>331</v>
      </c>
      <c r="H293" t="s">
        <v>1242</v>
      </c>
      <c r="I293" t="s">
        <v>17</v>
      </c>
      <c r="J293" t="s">
        <v>18</v>
      </c>
      <c r="K293" t="s">
        <v>58</v>
      </c>
      <c r="L293" t="s">
        <v>33</v>
      </c>
      <c r="M293" t="s">
        <v>362</v>
      </c>
      <c r="N293">
        <v>13.16</v>
      </c>
    </row>
    <row r="294" spans="1:14" hidden="1" x14ac:dyDescent="0.2">
      <c r="A294">
        <v>73990</v>
      </c>
      <c r="B294">
        <v>26</v>
      </c>
      <c r="C294">
        <v>10</v>
      </c>
      <c r="D294" t="s">
        <v>1241</v>
      </c>
      <c r="E294" t="s">
        <v>28</v>
      </c>
      <c r="F294" t="s">
        <v>288</v>
      </c>
      <c r="G294" t="s">
        <v>331</v>
      </c>
      <c r="H294" t="s">
        <v>1242</v>
      </c>
      <c r="I294" t="s">
        <v>17</v>
      </c>
      <c r="J294" t="s">
        <v>18</v>
      </c>
      <c r="K294" t="s">
        <v>58</v>
      </c>
      <c r="L294" t="s">
        <v>33</v>
      </c>
      <c r="M294" t="s">
        <v>362</v>
      </c>
      <c r="N294">
        <v>10.65</v>
      </c>
    </row>
    <row r="295" spans="1:14" hidden="1" x14ac:dyDescent="0.2">
      <c r="A295">
        <v>73991</v>
      </c>
      <c r="B295">
        <v>31</v>
      </c>
      <c r="C295">
        <v>10</v>
      </c>
      <c r="D295" t="s">
        <v>964</v>
      </c>
      <c r="E295" t="s">
        <v>28</v>
      </c>
      <c r="F295" t="s">
        <v>288</v>
      </c>
      <c r="G295" t="s">
        <v>331</v>
      </c>
      <c r="H295" t="s">
        <v>965</v>
      </c>
      <c r="I295" t="s">
        <v>17</v>
      </c>
      <c r="J295" t="s">
        <v>18</v>
      </c>
      <c r="K295" t="s">
        <v>58</v>
      </c>
      <c r="L295" t="s">
        <v>63</v>
      </c>
      <c r="M295" t="s">
        <v>362</v>
      </c>
      <c r="N295">
        <v>7.93</v>
      </c>
    </row>
    <row r="296" spans="1:14" hidden="1" x14ac:dyDescent="0.2">
      <c r="A296">
        <v>73992</v>
      </c>
      <c r="B296">
        <v>27</v>
      </c>
      <c r="C296">
        <v>10</v>
      </c>
      <c r="D296" t="s">
        <v>1241</v>
      </c>
      <c r="E296" t="s">
        <v>28</v>
      </c>
      <c r="F296" t="s">
        <v>288</v>
      </c>
      <c r="G296" t="s">
        <v>331</v>
      </c>
      <c r="H296" t="s">
        <v>1242</v>
      </c>
      <c r="I296" t="s">
        <v>17</v>
      </c>
      <c r="J296" t="s">
        <v>18</v>
      </c>
      <c r="K296" t="s">
        <v>58</v>
      </c>
      <c r="L296" t="s">
        <v>33</v>
      </c>
      <c r="M296" t="s">
        <v>362</v>
      </c>
      <c r="N296">
        <v>2.4500000000000002</v>
      </c>
    </row>
    <row r="297" spans="1:14" hidden="1" x14ac:dyDescent="0.2">
      <c r="A297">
        <v>74068</v>
      </c>
      <c r="B297">
        <v>15</v>
      </c>
      <c r="C297">
        <v>10</v>
      </c>
      <c r="D297" t="s">
        <v>979</v>
      </c>
      <c r="E297" t="s">
        <v>28</v>
      </c>
      <c r="F297" t="s">
        <v>50</v>
      </c>
      <c r="G297" t="s">
        <v>51</v>
      </c>
      <c r="H297" t="s">
        <v>980</v>
      </c>
      <c r="I297" t="s">
        <v>39</v>
      </c>
      <c r="J297" t="s">
        <v>18</v>
      </c>
      <c r="K297" t="s">
        <v>62</v>
      </c>
      <c r="L297" t="s">
        <v>63</v>
      </c>
      <c r="M297" t="s">
        <v>362</v>
      </c>
      <c r="N297">
        <v>8.51</v>
      </c>
    </row>
    <row r="298" spans="1:14" hidden="1" x14ac:dyDescent="0.2">
      <c r="A298">
        <v>74120</v>
      </c>
      <c r="B298">
        <v>12</v>
      </c>
      <c r="C298">
        <v>10</v>
      </c>
      <c r="D298" t="s">
        <v>1679</v>
      </c>
      <c r="E298" t="s">
        <v>28</v>
      </c>
      <c r="F298" t="s">
        <v>29</v>
      </c>
      <c r="G298" t="s">
        <v>65</v>
      </c>
      <c r="H298" t="s">
        <v>1680</v>
      </c>
      <c r="I298" t="s">
        <v>17</v>
      </c>
      <c r="J298" t="s">
        <v>18</v>
      </c>
      <c r="K298" t="s">
        <v>264</v>
      </c>
      <c r="L298" t="s">
        <v>63</v>
      </c>
      <c r="M298" t="s">
        <v>362</v>
      </c>
      <c r="N298">
        <v>183.7</v>
      </c>
    </row>
    <row r="299" spans="1:14" hidden="1" x14ac:dyDescent="0.2">
      <c r="A299">
        <v>74121</v>
      </c>
      <c r="B299">
        <v>13</v>
      </c>
      <c r="C299">
        <v>10</v>
      </c>
      <c r="D299" t="s">
        <v>1679</v>
      </c>
      <c r="E299" t="s">
        <v>28</v>
      </c>
      <c r="F299" t="s">
        <v>29</v>
      </c>
      <c r="G299" t="s">
        <v>65</v>
      </c>
      <c r="H299" t="s">
        <v>1680</v>
      </c>
      <c r="I299" t="s">
        <v>17</v>
      </c>
      <c r="J299" t="s">
        <v>18</v>
      </c>
      <c r="K299" t="s">
        <v>264</v>
      </c>
      <c r="L299" t="s">
        <v>63</v>
      </c>
      <c r="M299" t="s">
        <v>362</v>
      </c>
      <c r="N299">
        <v>114.64</v>
      </c>
    </row>
    <row r="300" spans="1:14" hidden="1" x14ac:dyDescent="0.2">
      <c r="A300">
        <v>74165</v>
      </c>
      <c r="B300">
        <v>10</v>
      </c>
      <c r="C300">
        <v>10</v>
      </c>
      <c r="D300" t="s">
        <v>534</v>
      </c>
      <c r="E300" t="s">
        <v>28</v>
      </c>
      <c r="F300" t="s">
        <v>29</v>
      </c>
      <c r="G300" t="s">
        <v>65</v>
      </c>
      <c r="H300" t="s">
        <v>535</v>
      </c>
      <c r="I300" t="s">
        <v>17</v>
      </c>
      <c r="J300" t="s">
        <v>18</v>
      </c>
      <c r="K300" t="s">
        <v>58</v>
      </c>
      <c r="L300" t="s">
        <v>33</v>
      </c>
      <c r="M300" t="s">
        <v>362</v>
      </c>
      <c r="N300">
        <v>215.31</v>
      </c>
    </row>
    <row r="301" spans="1:14" hidden="1" x14ac:dyDescent="0.2">
      <c r="A301">
        <v>74373</v>
      </c>
      <c r="B301">
        <v>25</v>
      </c>
      <c r="C301">
        <v>10</v>
      </c>
      <c r="D301" t="s">
        <v>964</v>
      </c>
      <c r="E301" t="s">
        <v>28</v>
      </c>
      <c r="F301" t="s">
        <v>288</v>
      </c>
      <c r="G301" t="s">
        <v>331</v>
      </c>
      <c r="H301" t="s">
        <v>965</v>
      </c>
      <c r="I301" t="s">
        <v>17</v>
      </c>
      <c r="J301" t="s">
        <v>18</v>
      </c>
      <c r="K301" t="s">
        <v>58</v>
      </c>
      <c r="L301" t="s">
        <v>63</v>
      </c>
      <c r="M301" t="s">
        <v>362</v>
      </c>
      <c r="N301">
        <v>28.46</v>
      </c>
    </row>
    <row r="302" spans="1:14" hidden="1" x14ac:dyDescent="0.2">
      <c r="A302">
        <v>74374</v>
      </c>
      <c r="B302">
        <v>24</v>
      </c>
      <c r="C302">
        <v>10</v>
      </c>
      <c r="D302" t="s">
        <v>964</v>
      </c>
      <c r="E302" t="s">
        <v>28</v>
      </c>
      <c r="F302" t="s">
        <v>288</v>
      </c>
      <c r="G302" t="s">
        <v>331</v>
      </c>
      <c r="H302" t="s">
        <v>965</v>
      </c>
      <c r="I302" t="s">
        <v>17</v>
      </c>
      <c r="J302" t="s">
        <v>18</v>
      </c>
      <c r="K302" t="s">
        <v>58</v>
      </c>
      <c r="L302" t="s">
        <v>63</v>
      </c>
      <c r="M302" t="s">
        <v>362</v>
      </c>
      <c r="N302">
        <v>10.9</v>
      </c>
    </row>
    <row r="303" spans="1:14" hidden="1" x14ac:dyDescent="0.2">
      <c r="A303">
        <v>74412</v>
      </c>
      <c r="B303">
        <v>28</v>
      </c>
      <c r="C303">
        <v>10</v>
      </c>
      <c r="D303" t="s">
        <v>1241</v>
      </c>
      <c r="E303" t="s">
        <v>28</v>
      </c>
      <c r="F303" t="s">
        <v>288</v>
      </c>
      <c r="G303" t="s">
        <v>331</v>
      </c>
      <c r="H303" t="s">
        <v>1242</v>
      </c>
      <c r="I303" t="s">
        <v>17</v>
      </c>
      <c r="J303" t="s">
        <v>18</v>
      </c>
      <c r="K303" t="s">
        <v>58</v>
      </c>
      <c r="L303" t="s">
        <v>33</v>
      </c>
      <c r="M303" t="s">
        <v>362</v>
      </c>
      <c r="N303">
        <v>108.12</v>
      </c>
    </row>
    <row r="304" spans="1:14" hidden="1" x14ac:dyDescent="0.2">
      <c r="A304">
        <v>74413</v>
      </c>
      <c r="B304">
        <v>29</v>
      </c>
      <c r="C304">
        <v>10</v>
      </c>
      <c r="D304" t="s">
        <v>1241</v>
      </c>
      <c r="E304" t="s">
        <v>28</v>
      </c>
      <c r="F304" t="s">
        <v>288</v>
      </c>
      <c r="G304" t="s">
        <v>331</v>
      </c>
      <c r="H304" t="s">
        <v>1242</v>
      </c>
      <c r="I304" t="s">
        <v>17</v>
      </c>
      <c r="J304" t="s">
        <v>18</v>
      </c>
      <c r="K304" t="s">
        <v>58</v>
      </c>
      <c r="L304" t="s">
        <v>33</v>
      </c>
      <c r="M304" t="s">
        <v>362</v>
      </c>
      <c r="N304">
        <v>9.06</v>
      </c>
    </row>
    <row r="305" spans="1:14" hidden="1" x14ac:dyDescent="0.2">
      <c r="A305">
        <v>74415</v>
      </c>
      <c r="B305">
        <v>31</v>
      </c>
      <c r="C305">
        <v>10</v>
      </c>
      <c r="D305" t="s">
        <v>1241</v>
      </c>
      <c r="E305" t="s">
        <v>28</v>
      </c>
      <c r="F305" t="s">
        <v>288</v>
      </c>
      <c r="G305" t="s">
        <v>331</v>
      </c>
      <c r="H305" t="s">
        <v>1242</v>
      </c>
      <c r="I305" t="s">
        <v>17</v>
      </c>
      <c r="J305" t="s">
        <v>18</v>
      </c>
      <c r="K305" t="s">
        <v>58</v>
      </c>
      <c r="L305" t="s">
        <v>33</v>
      </c>
      <c r="M305" t="s">
        <v>362</v>
      </c>
      <c r="N305">
        <v>1.53</v>
      </c>
    </row>
    <row r="306" spans="1:14" hidden="1" x14ac:dyDescent="0.2">
      <c r="A306">
        <v>74416</v>
      </c>
      <c r="B306">
        <v>32</v>
      </c>
      <c r="C306">
        <v>10</v>
      </c>
      <c r="D306" t="s">
        <v>1241</v>
      </c>
      <c r="E306" t="s">
        <v>28</v>
      </c>
      <c r="F306" t="s">
        <v>288</v>
      </c>
      <c r="G306" t="s">
        <v>331</v>
      </c>
      <c r="H306" t="s">
        <v>1242</v>
      </c>
      <c r="I306" t="s">
        <v>17</v>
      </c>
      <c r="J306" t="s">
        <v>18</v>
      </c>
      <c r="K306" t="s">
        <v>58</v>
      </c>
      <c r="L306" t="s">
        <v>33</v>
      </c>
      <c r="M306" t="s">
        <v>362</v>
      </c>
      <c r="N306">
        <v>10.17</v>
      </c>
    </row>
    <row r="307" spans="1:14" hidden="1" x14ac:dyDescent="0.2">
      <c r="A307">
        <v>74417</v>
      </c>
      <c r="B307">
        <v>33</v>
      </c>
      <c r="C307">
        <v>10</v>
      </c>
      <c r="D307" t="s">
        <v>1241</v>
      </c>
      <c r="E307" t="s">
        <v>28</v>
      </c>
      <c r="F307" t="s">
        <v>288</v>
      </c>
      <c r="G307" t="s">
        <v>331</v>
      </c>
      <c r="H307" t="s">
        <v>1242</v>
      </c>
      <c r="I307" t="s">
        <v>17</v>
      </c>
      <c r="J307" t="s">
        <v>18</v>
      </c>
      <c r="K307" t="s">
        <v>58</v>
      </c>
      <c r="L307" t="s">
        <v>33</v>
      </c>
      <c r="M307" t="s">
        <v>362</v>
      </c>
      <c r="N307">
        <v>22.19</v>
      </c>
    </row>
    <row r="308" spans="1:14" hidden="1" x14ac:dyDescent="0.2">
      <c r="A308">
        <v>74569</v>
      </c>
      <c r="B308">
        <v>4</v>
      </c>
      <c r="C308">
        <v>10</v>
      </c>
      <c r="D308" t="s">
        <v>684</v>
      </c>
      <c r="E308" t="s">
        <v>28</v>
      </c>
      <c r="F308" t="s">
        <v>29</v>
      </c>
      <c r="G308" t="s">
        <v>65</v>
      </c>
      <c r="H308" t="s">
        <v>685</v>
      </c>
      <c r="I308" t="s">
        <v>32</v>
      </c>
      <c r="J308" t="s">
        <v>18</v>
      </c>
      <c r="K308" t="s">
        <v>25</v>
      </c>
      <c r="L308" t="s">
        <v>63</v>
      </c>
      <c r="M308" t="s">
        <v>362</v>
      </c>
      <c r="N308">
        <v>22.83</v>
      </c>
    </row>
    <row r="309" spans="1:14" hidden="1" x14ac:dyDescent="0.2">
      <c r="A309">
        <v>75087</v>
      </c>
      <c r="B309">
        <v>12</v>
      </c>
      <c r="C309">
        <v>30</v>
      </c>
      <c r="D309" t="s">
        <v>368</v>
      </c>
      <c r="E309" t="s">
        <v>28</v>
      </c>
      <c r="F309" t="s">
        <v>29</v>
      </c>
      <c r="G309" t="s">
        <v>181</v>
      </c>
      <c r="H309" t="s">
        <v>181</v>
      </c>
      <c r="I309" t="s">
        <v>39</v>
      </c>
      <c r="J309" t="s">
        <v>18</v>
      </c>
      <c r="K309" t="s">
        <v>107</v>
      </c>
      <c r="L309" t="s">
        <v>33</v>
      </c>
      <c r="M309" t="s">
        <v>362</v>
      </c>
      <c r="N309">
        <v>13.71</v>
      </c>
    </row>
    <row r="310" spans="1:14" hidden="1" x14ac:dyDescent="0.2">
      <c r="A310">
        <v>75652</v>
      </c>
      <c r="B310">
        <v>10</v>
      </c>
      <c r="C310">
        <v>10</v>
      </c>
      <c r="D310" t="s">
        <v>1189</v>
      </c>
      <c r="E310" t="s">
        <v>28</v>
      </c>
      <c r="F310" t="s">
        <v>462</v>
      </c>
      <c r="G310" t="s">
        <v>463</v>
      </c>
      <c r="H310" t="s">
        <v>1190</v>
      </c>
      <c r="I310" t="s">
        <v>32</v>
      </c>
      <c r="J310" t="s">
        <v>18</v>
      </c>
      <c r="K310" t="s">
        <v>25</v>
      </c>
      <c r="L310" t="s">
        <v>33</v>
      </c>
      <c r="M310" t="s">
        <v>362</v>
      </c>
      <c r="N310">
        <v>26.29</v>
      </c>
    </row>
    <row r="311" spans="1:14" hidden="1" x14ac:dyDescent="0.2">
      <c r="A311">
        <v>75669</v>
      </c>
      <c r="B311">
        <v>12</v>
      </c>
      <c r="C311">
        <v>10</v>
      </c>
      <c r="D311" t="s">
        <v>1187</v>
      </c>
      <c r="E311" t="s">
        <v>28</v>
      </c>
      <c r="F311" t="s">
        <v>462</v>
      </c>
      <c r="G311" t="s">
        <v>463</v>
      </c>
      <c r="H311" t="s">
        <v>1188</v>
      </c>
      <c r="I311" t="s">
        <v>32</v>
      </c>
      <c r="J311" t="s">
        <v>18</v>
      </c>
      <c r="K311" t="s">
        <v>25</v>
      </c>
      <c r="L311" t="s">
        <v>33</v>
      </c>
      <c r="M311" t="s">
        <v>362</v>
      </c>
      <c r="N311">
        <v>27.08</v>
      </c>
    </row>
    <row r="312" spans="1:14" hidden="1" x14ac:dyDescent="0.2">
      <c r="A312">
        <v>75865</v>
      </c>
      <c r="B312">
        <v>19</v>
      </c>
      <c r="C312">
        <v>10</v>
      </c>
      <c r="D312" t="s">
        <v>105</v>
      </c>
      <c r="E312" t="s">
        <v>14</v>
      </c>
      <c r="F312" t="s">
        <v>14</v>
      </c>
      <c r="G312" t="s">
        <v>55</v>
      </c>
      <c r="H312" t="s">
        <v>106</v>
      </c>
      <c r="I312" t="s">
        <v>39</v>
      </c>
      <c r="J312" t="s">
        <v>18</v>
      </c>
      <c r="K312" t="s">
        <v>242</v>
      </c>
      <c r="L312" t="s">
        <v>20</v>
      </c>
      <c r="M312" t="s">
        <v>362</v>
      </c>
      <c r="N312">
        <v>11.53</v>
      </c>
    </row>
    <row r="313" spans="1:14" hidden="1" x14ac:dyDescent="0.2">
      <c r="A313">
        <v>76355</v>
      </c>
      <c r="B313">
        <v>29</v>
      </c>
      <c r="C313">
        <v>10</v>
      </c>
      <c r="D313" t="s">
        <v>203</v>
      </c>
      <c r="E313" t="s">
        <v>28</v>
      </c>
      <c r="F313" t="s">
        <v>29</v>
      </c>
      <c r="G313" t="s">
        <v>181</v>
      </c>
      <c r="H313" t="s">
        <v>204</v>
      </c>
      <c r="I313" t="s">
        <v>17</v>
      </c>
      <c r="J313" t="s">
        <v>18</v>
      </c>
      <c r="K313" t="s">
        <v>25</v>
      </c>
      <c r="L313" t="s">
        <v>33</v>
      </c>
      <c r="M313" t="s">
        <v>362</v>
      </c>
      <c r="N313">
        <v>99.85</v>
      </c>
    </row>
    <row r="314" spans="1:14" hidden="1" x14ac:dyDescent="0.2">
      <c r="A314">
        <v>76356</v>
      </c>
      <c r="B314">
        <v>30</v>
      </c>
      <c r="C314">
        <v>10</v>
      </c>
      <c r="D314" t="s">
        <v>203</v>
      </c>
      <c r="E314" t="s">
        <v>28</v>
      </c>
      <c r="F314" t="s">
        <v>29</v>
      </c>
      <c r="G314" t="s">
        <v>181</v>
      </c>
      <c r="H314" t="s">
        <v>204</v>
      </c>
      <c r="I314" t="s">
        <v>17</v>
      </c>
      <c r="J314" t="s">
        <v>18</v>
      </c>
      <c r="K314" t="s">
        <v>58</v>
      </c>
      <c r="L314" t="s">
        <v>33</v>
      </c>
      <c r="M314" t="s">
        <v>362</v>
      </c>
      <c r="N314">
        <v>26.49</v>
      </c>
    </row>
    <row r="315" spans="1:14" hidden="1" x14ac:dyDescent="0.2">
      <c r="A315">
        <v>76499</v>
      </c>
      <c r="B315">
        <v>8</v>
      </c>
      <c r="C315">
        <v>20</v>
      </c>
      <c r="D315" t="s">
        <v>236</v>
      </c>
      <c r="E315" t="s">
        <v>28</v>
      </c>
      <c r="F315" t="s">
        <v>29</v>
      </c>
      <c r="G315" t="s">
        <v>65</v>
      </c>
      <c r="H315" t="s">
        <v>237</v>
      </c>
      <c r="I315" t="s">
        <v>39</v>
      </c>
      <c r="J315" t="s">
        <v>18</v>
      </c>
      <c r="K315" t="s">
        <v>242</v>
      </c>
      <c r="L315" t="s">
        <v>20</v>
      </c>
      <c r="M315" t="s">
        <v>362</v>
      </c>
      <c r="N315">
        <v>6.78</v>
      </c>
    </row>
    <row r="316" spans="1:14" hidden="1" x14ac:dyDescent="0.2">
      <c r="A316">
        <v>76784</v>
      </c>
      <c r="B316">
        <v>4</v>
      </c>
      <c r="C316">
        <v>10</v>
      </c>
      <c r="D316" t="s">
        <v>908</v>
      </c>
      <c r="E316" t="s">
        <v>28</v>
      </c>
      <c r="F316" t="s">
        <v>29</v>
      </c>
      <c r="G316" t="s">
        <v>93</v>
      </c>
      <c r="H316" t="s">
        <v>909</v>
      </c>
      <c r="I316" t="s">
        <v>17</v>
      </c>
      <c r="J316" t="s">
        <v>18</v>
      </c>
      <c r="K316" t="s">
        <v>19</v>
      </c>
      <c r="L316" t="s">
        <v>63</v>
      </c>
      <c r="M316" t="s">
        <v>362</v>
      </c>
      <c r="N316">
        <v>4.1900000000000004</v>
      </c>
    </row>
    <row r="317" spans="1:14" hidden="1" x14ac:dyDescent="0.2">
      <c r="A317">
        <v>76785</v>
      </c>
      <c r="B317">
        <v>5</v>
      </c>
      <c r="C317">
        <v>10</v>
      </c>
      <c r="D317" t="s">
        <v>908</v>
      </c>
      <c r="E317" t="s">
        <v>28</v>
      </c>
      <c r="F317" t="s">
        <v>29</v>
      </c>
      <c r="G317" t="s">
        <v>93</v>
      </c>
      <c r="H317" t="s">
        <v>909</v>
      </c>
      <c r="I317" t="s">
        <v>17</v>
      </c>
      <c r="J317" t="s">
        <v>18</v>
      </c>
      <c r="K317" t="s">
        <v>19</v>
      </c>
      <c r="L317" t="s">
        <v>63</v>
      </c>
      <c r="M317" t="s">
        <v>362</v>
      </c>
      <c r="N317">
        <v>5.07</v>
      </c>
    </row>
    <row r="318" spans="1:14" hidden="1" x14ac:dyDescent="0.2">
      <c r="A318">
        <v>77590</v>
      </c>
      <c r="B318">
        <v>15</v>
      </c>
      <c r="C318">
        <v>10</v>
      </c>
      <c r="D318" t="s">
        <v>867</v>
      </c>
      <c r="E318" t="s">
        <v>28</v>
      </c>
      <c r="F318" t="s">
        <v>29</v>
      </c>
      <c r="G318" t="s">
        <v>65</v>
      </c>
      <c r="H318" t="s">
        <v>868</v>
      </c>
      <c r="I318" t="s">
        <v>17</v>
      </c>
      <c r="J318" t="s">
        <v>18</v>
      </c>
      <c r="K318" t="s">
        <v>58</v>
      </c>
      <c r="L318" t="s">
        <v>395</v>
      </c>
      <c r="M318" t="s">
        <v>362</v>
      </c>
      <c r="N318">
        <v>409.15</v>
      </c>
    </row>
    <row r="319" spans="1:14" hidden="1" x14ac:dyDescent="0.2">
      <c r="A319">
        <v>77865</v>
      </c>
      <c r="B319">
        <v>13</v>
      </c>
      <c r="C319">
        <v>30</v>
      </c>
      <c r="D319" t="s">
        <v>368</v>
      </c>
      <c r="E319" t="s">
        <v>28</v>
      </c>
      <c r="F319" t="s">
        <v>29</v>
      </c>
      <c r="G319" t="s">
        <v>181</v>
      </c>
      <c r="H319" t="s">
        <v>181</v>
      </c>
      <c r="I319" t="s">
        <v>39</v>
      </c>
      <c r="J319" t="s">
        <v>18</v>
      </c>
      <c r="K319" t="s">
        <v>229</v>
      </c>
      <c r="L319" t="s">
        <v>33</v>
      </c>
      <c r="M319" t="s">
        <v>362</v>
      </c>
      <c r="N319">
        <v>9.25</v>
      </c>
    </row>
    <row r="320" spans="1:14" hidden="1" x14ac:dyDescent="0.2">
      <c r="A320">
        <v>78442</v>
      </c>
      <c r="B320">
        <v>24</v>
      </c>
      <c r="C320">
        <v>10</v>
      </c>
      <c r="D320" t="s">
        <v>582</v>
      </c>
      <c r="E320" t="s">
        <v>28</v>
      </c>
      <c r="F320" t="s">
        <v>462</v>
      </c>
      <c r="G320" t="s">
        <v>471</v>
      </c>
      <c r="H320" t="s">
        <v>583</v>
      </c>
      <c r="I320" t="s">
        <v>39</v>
      </c>
      <c r="J320" t="s">
        <v>18</v>
      </c>
      <c r="K320" t="s">
        <v>62</v>
      </c>
      <c r="L320" t="s">
        <v>33</v>
      </c>
      <c r="M320" t="s">
        <v>362</v>
      </c>
      <c r="N320">
        <v>78.510000000000005</v>
      </c>
    </row>
    <row r="321" spans="1:14" hidden="1" x14ac:dyDescent="0.2">
      <c r="A321">
        <v>78569</v>
      </c>
      <c r="B321">
        <v>27</v>
      </c>
      <c r="C321">
        <v>10</v>
      </c>
      <c r="D321" t="s">
        <v>1307</v>
      </c>
      <c r="E321" t="s">
        <v>28</v>
      </c>
      <c r="F321" t="s">
        <v>29</v>
      </c>
      <c r="G321" t="s">
        <v>181</v>
      </c>
      <c r="H321" t="s">
        <v>1308</v>
      </c>
      <c r="I321" t="s">
        <v>17</v>
      </c>
      <c r="J321" t="s">
        <v>18</v>
      </c>
      <c r="K321" t="s">
        <v>58</v>
      </c>
      <c r="L321" t="s">
        <v>33</v>
      </c>
      <c r="M321" t="s">
        <v>362</v>
      </c>
      <c r="N321">
        <v>28.62</v>
      </c>
    </row>
    <row r="322" spans="1:14" hidden="1" x14ac:dyDescent="0.2">
      <c r="A322">
        <v>78736</v>
      </c>
      <c r="B322">
        <v>14</v>
      </c>
      <c r="C322">
        <v>10</v>
      </c>
      <c r="D322" t="s">
        <v>297</v>
      </c>
      <c r="E322" t="s">
        <v>14</v>
      </c>
      <c r="F322" t="s">
        <v>298</v>
      </c>
      <c r="G322" t="s">
        <v>298</v>
      </c>
      <c r="H322" t="s">
        <v>298</v>
      </c>
      <c r="I322" t="s">
        <v>39</v>
      </c>
      <c r="J322" t="s">
        <v>18</v>
      </c>
      <c r="K322" t="s">
        <v>104</v>
      </c>
      <c r="L322" t="s">
        <v>33</v>
      </c>
      <c r="M322" t="s">
        <v>362</v>
      </c>
      <c r="N322">
        <v>6.76</v>
      </c>
    </row>
    <row r="323" spans="1:14" hidden="1" x14ac:dyDescent="0.2">
      <c r="A323">
        <v>78740</v>
      </c>
      <c r="B323">
        <v>18</v>
      </c>
      <c r="C323">
        <v>10</v>
      </c>
      <c r="D323" t="s">
        <v>297</v>
      </c>
      <c r="E323" t="s">
        <v>14</v>
      </c>
      <c r="F323" t="s">
        <v>298</v>
      </c>
      <c r="G323" t="s">
        <v>298</v>
      </c>
      <c r="H323" t="s">
        <v>298</v>
      </c>
      <c r="I323" t="s">
        <v>39</v>
      </c>
      <c r="J323" t="s">
        <v>18</v>
      </c>
      <c r="K323" t="s">
        <v>104</v>
      </c>
      <c r="L323" t="s">
        <v>33</v>
      </c>
      <c r="M323" t="s">
        <v>362</v>
      </c>
      <c r="N323">
        <v>10.85</v>
      </c>
    </row>
    <row r="324" spans="1:14" hidden="1" x14ac:dyDescent="0.2">
      <c r="A324">
        <v>78747</v>
      </c>
      <c r="B324">
        <v>25</v>
      </c>
      <c r="C324">
        <v>10</v>
      </c>
      <c r="D324" t="s">
        <v>297</v>
      </c>
      <c r="E324" t="s">
        <v>14</v>
      </c>
      <c r="F324" t="s">
        <v>298</v>
      </c>
      <c r="G324" t="s">
        <v>298</v>
      </c>
      <c r="H324" t="s">
        <v>298</v>
      </c>
      <c r="I324" t="s">
        <v>39</v>
      </c>
      <c r="J324" t="s">
        <v>18</v>
      </c>
      <c r="K324" t="s">
        <v>104</v>
      </c>
      <c r="L324" t="s">
        <v>33</v>
      </c>
      <c r="M324" t="s">
        <v>362</v>
      </c>
      <c r="N324">
        <v>9.3699999999999992</v>
      </c>
    </row>
    <row r="325" spans="1:14" hidden="1" x14ac:dyDescent="0.2">
      <c r="A325">
        <v>78748</v>
      </c>
      <c r="B325">
        <v>26</v>
      </c>
      <c r="C325">
        <v>10</v>
      </c>
      <c r="D325" t="s">
        <v>297</v>
      </c>
      <c r="E325" t="s">
        <v>14</v>
      </c>
      <c r="F325" t="s">
        <v>298</v>
      </c>
      <c r="G325" t="s">
        <v>298</v>
      </c>
      <c r="H325" t="s">
        <v>298</v>
      </c>
      <c r="I325" t="s">
        <v>39</v>
      </c>
      <c r="J325" t="s">
        <v>18</v>
      </c>
      <c r="K325" t="s">
        <v>104</v>
      </c>
      <c r="L325" t="s">
        <v>33</v>
      </c>
      <c r="M325" t="s">
        <v>362</v>
      </c>
      <c r="N325">
        <v>9.6</v>
      </c>
    </row>
    <row r="326" spans="1:14" hidden="1" x14ac:dyDescent="0.2">
      <c r="A326">
        <v>78750</v>
      </c>
      <c r="B326">
        <v>28</v>
      </c>
      <c r="C326">
        <v>10</v>
      </c>
      <c r="D326" t="s">
        <v>297</v>
      </c>
      <c r="E326" t="s">
        <v>14</v>
      </c>
      <c r="F326" t="s">
        <v>298</v>
      </c>
      <c r="G326" t="s">
        <v>298</v>
      </c>
      <c r="H326" t="s">
        <v>298</v>
      </c>
      <c r="I326" t="s">
        <v>39</v>
      </c>
      <c r="J326" t="s">
        <v>18</v>
      </c>
      <c r="K326" t="s">
        <v>104</v>
      </c>
      <c r="L326" t="s">
        <v>33</v>
      </c>
      <c r="M326" t="s">
        <v>362</v>
      </c>
      <c r="N326">
        <v>12.74</v>
      </c>
    </row>
    <row r="327" spans="1:14" hidden="1" x14ac:dyDescent="0.2">
      <c r="A327">
        <v>78766</v>
      </c>
      <c r="B327">
        <v>44</v>
      </c>
      <c r="C327">
        <v>10</v>
      </c>
      <c r="D327" t="s">
        <v>297</v>
      </c>
      <c r="E327" t="s">
        <v>14</v>
      </c>
      <c r="F327" t="s">
        <v>298</v>
      </c>
      <c r="G327" t="s">
        <v>298</v>
      </c>
      <c r="H327" t="s">
        <v>298</v>
      </c>
      <c r="I327" t="s">
        <v>39</v>
      </c>
      <c r="J327" t="s">
        <v>18</v>
      </c>
      <c r="K327" t="s">
        <v>104</v>
      </c>
      <c r="L327" t="s">
        <v>33</v>
      </c>
      <c r="M327" t="s">
        <v>362</v>
      </c>
      <c r="N327">
        <v>16.260000000000002</v>
      </c>
    </row>
    <row r="328" spans="1:14" hidden="1" x14ac:dyDescent="0.2">
      <c r="A328">
        <v>78772</v>
      </c>
      <c r="B328">
        <v>50</v>
      </c>
      <c r="C328">
        <v>10</v>
      </c>
      <c r="D328" t="s">
        <v>297</v>
      </c>
      <c r="E328" t="s">
        <v>14</v>
      </c>
      <c r="F328" t="s">
        <v>298</v>
      </c>
      <c r="G328" t="s">
        <v>298</v>
      </c>
      <c r="H328" t="s">
        <v>298</v>
      </c>
      <c r="I328" t="s">
        <v>39</v>
      </c>
      <c r="J328" t="s">
        <v>18</v>
      </c>
      <c r="K328" t="s">
        <v>104</v>
      </c>
      <c r="L328" t="s">
        <v>33</v>
      </c>
      <c r="M328" t="s">
        <v>362</v>
      </c>
      <c r="N328">
        <v>27.59</v>
      </c>
    </row>
    <row r="329" spans="1:14" hidden="1" x14ac:dyDescent="0.2">
      <c r="A329">
        <v>78775</v>
      </c>
      <c r="B329">
        <v>53</v>
      </c>
      <c r="C329">
        <v>10</v>
      </c>
      <c r="D329" t="s">
        <v>297</v>
      </c>
      <c r="E329" t="s">
        <v>14</v>
      </c>
      <c r="F329" t="s">
        <v>298</v>
      </c>
      <c r="G329" t="s">
        <v>298</v>
      </c>
      <c r="H329" t="s">
        <v>298</v>
      </c>
      <c r="I329" t="s">
        <v>39</v>
      </c>
      <c r="J329" t="s">
        <v>18</v>
      </c>
      <c r="K329" t="s">
        <v>202</v>
      </c>
      <c r="L329" t="s">
        <v>33</v>
      </c>
      <c r="M329" t="s">
        <v>362</v>
      </c>
      <c r="N329">
        <v>27.07</v>
      </c>
    </row>
    <row r="330" spans="1:14" hidden="1" x14ac:dyDescent="0.2">
      <c r="A330">
        <v>78777</v>
      </c>
      <c r="B330">
        <v>55</v>
      </c>
      <c r="C330">
        <v>10</v>
      </c>
      <c r="D330" t="s">
        <v>297</v>
      </c>
      <c r="E330" t="s">
        <v>14</v>
      </c>
      <c r="F330" t="s">
        <v>298</v>
      </c>
      <c r="G330" t="s">
        <v>298</v>
      </c>
      <c r="H330" t="s">
        <v>298</v>
      </c>
      <c r="I330" t="s">
        <v>39</v>
      </c>
      <c r="J330" t="s">
        <v>18</v>
      </c>
      <c r="K330" t="s">
        <v>104</v>
      </c>
      <c r="L330" t="s">
        <v>33</v>
      </c>
      <c r="M330" t="s">
        <v>362</v>
      </c>
      <c r="N330">
        <v>15.17</v>
      </c>
    </row>
    <row r="331" spans="1:14" hidden="1" x14ac:dyDescent="0.2">
      <c r="A331">
        <v>78859</v>
      </c>
      <c r="B331">
        <v>24</v>
      </c>
      <c r="C331">
        <v>50</v>
      </c>
      <c r="D331" t="s">
        <v>746</v>
      </c>
      <c r="E331" t="s">
        <v>28</v>
      </c>
      <c r="F331" t="s">
        <v>29</v>
      </c>
      <c r="G331" t="s">
        <v>93</v>
      </c>
      <c r="H331" t="s">
        <v>747</v>
      </c>
      <c r="I331" t="s">
        <v>39</v>
      </c>
      <c r="J331" t="s">
        <v>18</v>
      </c>
      <c r="K331" t="s">
        <v>40</v>
      </c>
      <c r="L331" t="s">
        <v>126</v>
      </c>
      <c r="M331" t="s">
        <v>362</v>
      </c>
      <c r="N331">
        <v>57.77</v>
      </c>
    </row>
    <row r="332" spans="1:14" hidden="1" x14ac:dyDescent="0.2">
      <c r="A332">
        <v>2384</v>
      </c>
      <c r="B332">
        <v>1</v>
      </c>
      <c r="C332">
        <v>40</v>
      </c>
      <c r="D332" t="s">
        <v>295</v>
      </c>
      <c r="E332" t="s">
        <v>28</v>
      </c>
      <c r="F332" t="s">
        <v>81</v>
      </c>
      <c r="G332" t="s">
        <v>296</v>
      </c>
      <c r="H332" t="s">
        <v>296</v>
      </c>
      <c r="I332" t="s">
        <v>23</v>
      </c>
      <c r="J332" t="s">
        <v>24</v>
      </c>
      <c r="K332" t="s">
        <v>25</v>
      </c>
      <c r="L332" t="s">
        <v>126</v>
      </c>
      <c r="M332" t="s">
        <v>26</v>
      </c>
      <c r="N332">
        <v>216.37</v>
      </c>
    </row>
    <row r="333" spans="1:14" hidden="1" x14ac:dyDescent="0.2">
      <c r="A333">
        <v>79086</v>
      </c>
      <c r="B333">
        <v>9</v>
      </c>
      <c r="C333">
        <v>30</v>
      </c>
      <c r="D333" t="s">
        <v>1165</v>
      </c>
      <c r="E333" t="s">
        <v>28</v>
      </c>
      <c r="F333" t="s">
        <v>29</v>
      </c>
      <c r="G333" t="s">
        <v>93</v>
      </c>
      <c r="H333" t="s">
        <v>1166</v>
      </c>
      <c r="I333" t="s">
        <v>17</v>
      </c>
      <c r="J333" t="s">
        <v>18</v>
      </c>
      <c r="K333" t="s">
        <v>40</v>
      </c>
      <c r="L333" t="s">
        <v>63</v>
      </c>
      <c r="M333" t="s">
        <v>362</v>
      </c>
      <c r="N333">
        <v>23.1</v>
      </c>
    </row>
    <row r="334" spans="1:14" hidden="1" x14ac:dyDescent="0.2">
      <c r="A334">
        <v>79087</v>
      </c>
      <c r="B334">
        <v>10</v>
      </c>
      <c r="C334">
        <v>30</v>
      </c>
      <c r="D334" t="s">
        <v>1165</v>
      </c>
      <c r="E334" t="s">
        <v>28</v>
      </c>
      <c r="F334" t="s">
        <v>29</v>
      </c>
      <c r="G334" t="s">
        <v>93</v>
      </c>
      <c r="H334" t="s">
        <v>1166</v>
      </c>
      <c r="I334" t="s">
        <v>17</v>
      </c>
      <c r="J334" t="s">
        <v>18</v>
      </c>
      <c r="K334" t="s">
        <v>40</v>
      </c>
      <c r="L334" t="s">
        <v>63</v>
      </c>
      <c r="M334" t="s">
        <v>362</v>
      </c>
      <c r="N334">
        <v>24.47</v>
      </c>
    </row>
    <row r="335" spans="1:14" hidden="1" x14ac:dyDescent="0.2">
      <c r="A335">
        <v>2387</v>
      </c>
      <c r="B335">
        <v>1</v>
      </c>
      <c r="C335">
        <v>10</v>
      </c>
      <c r="D335" t="s">
        <v>297</v>
      </c>
      <c r="E335" t="s">
        <v>14</v>
      </c>
      <c r="F335" t="s">
        <v>298</v>
      </c>
      <c r="G335" t="s">
        <v>298</v>
      </c>
      <c r="H335" t="s">
        <v>298</v>
      </c>
      <c r="I335" t="s">
        <v>32</v>
      </c>
      <c r="J335" t="s">
        <v>24</v>
      </c>
      <c r="K335" t="s">
        <v>25</v>
      </c>
      <c r="L335" t="s">
        <v>33</v>
      </c>
      <c r="M335" t="s">
        <v>26</v>
      </c>
      <c r="N335">
        <v>5088.84</v>
      </c>
    </row>
    <row r="336" spans="1:14" hidden="1" x14ac:dyDescent="0.2">
      <c r="A336">
        <v>2388</v>
      </c>
      <c r="B336">
        <v>1</v>
      </c>
      <c r="C336">
        <v>20</v>
      </c>
      <c r="D336" t="s">
        <v>297</v>
      </c>
      <c r="E336" t="s">
        <v>14</v>
      </c>
      <c r="F336" t="s">
        <v>298</v>
      </c>
      <c r="G336" t="s">
        <v>298</v>
      </c>
      <c r="H336" t="s">
        <v>298</v>
      </c>
      <c r="I336" t="s">
        <v>32</v>
      </c>
      <c r="J336" t="s">
        <v>24</v>
      </c>
      <c r="K336" t="s">
        <v>25</v>
      </c>
      <c r="L336" t="s">
        <v>33</v>
      </c>
      <c r="M336" t="s">
        <v>26</v>
      </c>
      <c r="N336">
        <v>2731.08</v>
      </c>
    </row>
    <row r="337" spans="1:14" hidden="1" x14ac:dyDescent="0.2">
      <c r="A337">
        <v>2389</v>
      </c>
      <c r="B337">
        <v>1</v>
      </c>
      <c r="C337">
        <v>10</v>
      </c>
      <c r="D337" t="s">
        <v>299</v>
      </c>
      <c r="E337" t="s">
        <v>14</v>
      </c>
      <c r="F337" t="s">
        <v>298</v>
      </c>
      <c r="G337" t="s">
        <v>298</v>
      </c>
      <c r="H337" t="s">
        <v>300</v>
      </c>
      <c r="I337" t="s">
        <v>39</v>
      </c>
      <c r="J337" t="s">
        <v>24</v>
      </c>
      <c r="K337" t="s">
        <v>229</v>
      </c>
      <c r="L337" t="s">
        <v>33</v>
      </c>
      <c r="M337" t="s">
        <v>26</v>
      </c>
      <c r="N337">
        <v>1839.29</v>
      </c>
    </row>
    <row r="338" spans="1:14" hidden="1" x14ac:dyDescent="0.2">
      <c r="A338">
        <v>79088</v>
      </c>
      <c r="B338">
        <v>11</v>
      </c>
      <c r="C338">
        <v>30</v>
      </c>
      <c r="D338" t="s">
        <v>1165</v>
      </c>
      <c r="E338" t="s">
        <v>28</v>
      </c>
      <c r="F338" t="s">
        <v>29</v>
      </c>
      <c r="G338" t="s">
        <v>93</v>
      </c>
      <c r="H338" t="s">
        <v>1166</v>
      </c>
      <c r="I338" t="s">
        <v>39</v>
      </c>
      <c r="J338" t="s">
        <v>18</v>
      </c>
      <c r="K338" t="s">
        <v>40</v>
      </c>
      <c r="L338" t="s">
        <v>63</v>
      </c>
      <c r="M338" t="s">
        <v>362</v>
      </c>
      <c r="N338">
        <v>25.97</v>
      </c>
    </row>
    <row r="339" spans="1:14" hidden="1" x14ac:dyDescent="0.2">
      <c r="A339">
        <v>79089</v>
      </c>
      <c r="B339">
        <v>12</v>
      </c>
      <c r="C339">
        <v>30</v>
      </c>
      <c r="D339" t="s">
        <v>1165</v>
      </c>
      <c r="E339" t="s">
        <v>28</v>
      </c>
      <c r="F339" t="s">
        <v>29</v>
      </c>
      <c r="G339" t="s">
        <v>93</v>
      </c>
      <c r="H339" t="s">
        <v>1166</v>
      </c>
      <c r="I339" t="s">
        <v>39</v>
      </c>
      <c r="J339" t="s">
        <v>18</v>
      </c>
      <c r="K339" t="s">
        <v>40</v>
      </c>
      <c r="L339" t="s">
        <v>63</v>
      </c>
      <c r="M339" t="s">
        <v>362</v>
      </c>
      <c r="N339">
        <v>21.87</v>
      </c>
    </row>
    <row r="340" spans="1:14" hidden="1" x14ac:dyDescent="0.2">
      <c r="A340">
        <v>79729</v>
      </c>
      <c r="B340">
        <v>15</v>
      </c>
      <c r="C340">
        <v>10</v>
      </c>
      <c r="D340" t="s">
        <v>1679</v>
      </c>
      <c r="E340" t="s">
        <v>28</v>
      </c>
      <c r="F340" t="s">
        <v>29</v>
      </c>
      <c r="G340" t="s">
        <v>65</v>
      </c>
      <c r="H340" t="s">
        <v>1680</v>
      </c>
      <c r="I340" t="s">
        <v>17</v>
      </c>
      <c r="J340" t="s">
        <v>18</v>
      </c>
      <c r="K340" t="s">
        <v>282</v>
      </c>
      <c r="L340" t="s">
        <v>63</v>
      </c>
      <c r="M340" t="s">
        <v>362</v>
      </c>
      <c r="N340">
        <v>71.459999999999994</v>
      </c>
    </row>
    <row r="341" spans="1:14" hidden="1" x14ac:dyDescent="0.2">
      <c r="A341">
        <v>79753</v>
      </c>
      <c r="B341">
        <v>25</v>
      </c>
      <c r="C341">
        <v>10</v>
      </c>
      <c r="D341" t="s">
        <v>1012</v>
      </c>
      <c r="E341" t="s">
        <v>28</v>
      </c>
      <c r="F341" t="s">
        <v>29</v>
      </c>
      <c r="G341" t="s">
        <v>65</v>
      </c>
      <c r="H341" t="s">
        <v>1013</v>
      </c>
      <c r="I341" t="s">
        <v>17</v>
      </c>
      <c r="J341" t="s">
        <v>18</v>
      </c>
      <c r="K341" t="s">
        <v>264</v>
      </c>
      <c r="L341" t="s">
        <v>33</v>
      </c>
      <c r="M341" t="s">
        <v>362</v>
      </c>
      <c r="N341">
        <v>23.9</v>
      </c>
    </row>
    <row r="342" spans="1:14" hidden="1" x14ac:dyDescent="0.2">
      <c r="A342">
        <v>2399</v>
      </c>
      <c r="B342">
        <v>1</v>
      </c>
      <c r="C342">
        <v>10</v>
      </c>
      <c r="D342" t="s">
        <v>305</v>
      </c>
      <c r="E342" t="s">
        <v>28</v>
      </c>
      <c r="F342" t="s">
        <v>270</v>
      </c>
      <c r="G342" t="s">
        <v>270</v>
      </c>
      <c r="H342" t="s">
        <v>306</v>
      </c>
      <c r="I342" t="s">
        <v>23</v>
      </c>
      <c r="J342" t="s">
        <v>24</v>
      </c>
      <c r="K342" t="s">
        <v>25</v>
      </c>
      <c r="L342" t="s">
        <v>33</v>
      </c>
      <c r="M342" t="s">
        <v>26</v>
      </c>
      <c r="N342">
        <v>1057.9100000000001</v>
      </c>
    </row>
    <row r="343" spans="1:14" hidden="1" x14ac:dyDescent="0.2">
      <c r="A343">
        <v>79959</v>
      </c>
      <c r="B343">
        <v>27</v>
      </c>
      <c r="C343">
        <v>10</v>
      </c>
      <c r="D343" t="s">
        <v>1012</v>
      </c>
      <c r="E343" t="s">
        <v>28</v>
      </c>
      <c r="F343" t="s">
        <v>29</v>
      </c>
      <c r="G343" t="s">
        <v>65</v>
      </c>
      <c r="H343" t="s">
        <v>1013</v>
      </c>
      <c r="I343" t="s">
        <v>17</v>
      </c>
      <c r="J343" t="s">
        <v>18</v>
      </c>
      <c r="K343" t="s">
        <v>264</v>
      </c>
      <c r="L343" t="s">
        <v>33</v>
      </c>
      <c r="M343" t="s">
        <v>362</v>
      </c>
      <c r="N343">
        <v>9.89</v>
      </c>
    </row>
    <row r="344" spans="1:14" hidden="1" x14ac:dyDescent="0.2">
      <c r="A344">
        <v>80807</v>
      </c>
      <c r="B344">
        <v>9</v>
      </c>
      <c r="C344">
        <v>10</v>
      </c>
      <c r="D344" t="s">
        <v>1084</v>
      </c>
      <c r="E344" t="s">
        <v>28</v>
      </c>
      <c r="F344" t="s">
        <v>29</v>
      </c>
      <c r="G344" t="s">
        <v>93</v>
      </c>
      <c r="H344" t="s">
        <v>1085</v>
      </c>
      <c r="I344" t="s">
        <v>17</v>
      </c>
      <c r="J344" t="s">
        <v>18</v>
      </c>
      <c r="K344" t="s">
        <v>282</v>
      </c>
      <c r="L344" t="s">
        <v>33</v>
      </c>
      <c r="M344" t="s">
        <v>362</v>
      </c>
      <c r="N344">
        <v>4.8600000000000003</v>
      </c>
    </row>
    <row r="345" spans="1:14" hidden="1" x14ac:dyDescent="0.2">
      <c r="A345">
        <v>80808</v>
      </c>
      <c r="B345">
        <v>92</v>
      </c>
      <c r="C345">
        <v>10</v>
      </c>
      <c r="D345" t="s">
        <v>1522</v>
      </c>
      <c r="E345" t="s">
        <v>28</v>
      </c>
      <c r="F345" t="s">
        <v>160</v>
      </c>
      <c r="G345" t="s">
        <v>160</v>
      </c>
      <c r="H345" t="s">
        <v>1523</v>
      </c>
      <c r="I345" t="s">
        <v>39</v>
      </c>
      <c r="J345" t="s">
        <v>18</v>
      </c>
      <c r="K345" t="s">
        <v>40</v>
      </c>
      <c r="L345" t="s">
        <v>122</v>
      </c>
      <c r="M345" t="s">
        <v>362</v>
      </c>
      <c r="N345">
        <v>13.53</v>
      </c>
    </row>
    <row r="346" spans="1:14" hidden="1" x14ac:dyDescent="0.2">
      <c r="A346">
        <v>81790</v>
      </c>
      <c r="B346">
        <v>6</v>
      </c>
      <c r="C346">
        <v>10</v>
      </c>
      <c r="D346" t="s">
        <v>1703</v>
      </c>
      <c r="E346" t="s">
        <v>28</v>
      </c>
      <c r="F346" t="s">
        <v>29</v>
      </c>
      <c r="G346" t="s">
        <v>93</v>
      </c>
      <c r="H346" t="s">
        <v>1704</v>
      </c>
      <c r="I346" t="s">
        <v>17</v>
      </c>
      <c r="J346" t="s">
        <v>18</v>
      </c>
      <c r="K346" t="s">
        <v>19</v>
      </c>
      <c r="L346" t="s">
        <v>33</v>
      </c>
      <c r="M346" t="s">
        <v>362</v>
      </c>
      <c r="N346">
        <v>22.69</v>
      </c>
    </row>
    <row r="347" spans="1:14" hidden="1" x14ac:dyDescent="0.2">
      <c r="A347">
        <v>82425</v>
      </c>
      <c r="B347">
        <v>8</v>
      </c>
      <c r="C347">
        <v>10</v>
      </c>
      <c r="D347" t="s">
        <v>919</v>
      </c>
      <c r="E347" t="s">
        <v>28</v>
      </c>
      <c r="F347" t="s">
        <v>29</v>
      </c>
      <c r="G347" t="s">
        <v>65</v>
      </c>
      <c r="H347" t="s">
        <v>920</v>
      </c>
      <c r="I347" t="s">
        <v>17</v>
      </c>
      <c r="J347" t="s">
        <v>18</v>
      </c>
      <c r="K347" t="s">
        <v>25</v>
      </c>
      <c r="L347" t="s">
        <v>33</v>
      </c>
      <c r="M347" t="s">
        <v>362</v>
      </c>
      <c r="N347">
        <v>5.0599999999999996</v>
      </c>
    </row>
    <row r="348" spans="1:14" hidden="1" x14ac:dyDescent="0.2">
      <c r="A348">
        <v>82548</v>
      </c>
      <c r="B348">
        <v>29</v>
      </c>
      <c r="C348">
        <v>40</v>
      </c>
      <c r="D348" t="s">
        <v>825</v>
      </c>
      <c r="E348" t="s">
        <v>28</v>
      </c>
      <c r="F348" t="s">
        <v>456</v>
      </c>
      <c r="G348" t="s">
        <v>457</v>
      </c>
      <c r="H348" t="s">
        <v>827</v>
      </c>
      <c r="I348" t="s">
        <v>23</v>
      </c>
      <c r="J348" t="s">
        <v>18</v>
      </c>
      <c r="K348" t="s">
        <v>242</v>
      </c>
      <c r="L348" t="s">
        <v>63</v>
      </c>
      <c r="M348" t="s">
        <v>362</v>
      </c>
      <c r="N348">
        <v>23.37</v>
      </c>
    </row>
    <row r="349" spans="1:14" x14ac:dyDescent="0.2">
      <c r="A349">
        <v>83447</v>
      </c>
      <c r="B349">
        <v>21</v>
      </c>
      <c r="C349">
        <v>10</v>
      </c>
      <c r="D349" t="s">
        <v>1823</v>
      </c>
      <c r="E349" t="s">
        <v>14</v>
      </c>
      <c r="F349" t="s">
        <v>14</v>
      </c>
      <c r="G349" t="s">
        <v>1443</v>
      </c>
      <c r="H349" t="s">
        <v>1824</v>
      </c>
      <c r="I349" t="s">
        <v>32</v>
      </c>
      <c r="J349" t="s">
        <v>18</v>
      </c>
      <c r="K349" t="s">
        <v>1843</v>
      </c>
      <c r="L349" t="s">
        <v>33</v>
      </c>
      <c r="M349" t="s">
        <v>362</v>
      </c>
      <c r="N349">
        <v>25.01</v>
      </c>
    </row>
    <row r="350" spans="1:14" x14ac:dyDescent="0.2">
      <c r="A350">
        <v>83448</v>
      </c>
      <c r="B350">
        <v>22</v>
      </c>
      <c r="C350">
        <v>10</v>
      </c>
      <c r="D350" t="s">
        <v>1823</v>
      </c>
      <c r="E350" t="s">
        <v>14</v>
      </c>
      <c r="F350" t="s">
        <v>14</v>
      </c>
      <c r="G350" t="s">
        <v>1443</v>
      </c>
      <c r="H350" t="s">
        <v>1824</v>
      </c>
      <c r="I350" t="s">
        <v>32</v>
      </c>
      <c r="J350" t="s">
        <v>18</v>
      </c>
      <c r="K350" t="s">
        <v>1843</v>
      </c>
      <c r="L350" t="s">
        <v>33</v>
      </c>
      <c r="M350" t="s">
        <v>362</v>
      </c>
      <c r="N350">
        <v>18.66</v>
      </c>
    </row>
    <row r="351" spans="1:14" x14ac:dyDescent="0.2">
      <c r="A351">
        <v>83449</v>
      </c>
      <c r="B351">
        <v>23</v>
      </c>
      <c r="C351">
        <v>10</v>
      </c>
      <c r="D351" t="s">
        <v>1823</v>
      </c>
      <c r="E351" t="s">
        <v>14</v>
      </c>
      <c r="F351" t="s">
        <v>14</v>
      </c>
      <c r="G351" t="s">
        <v>1443</v>
      </c>
      <c r="H351" t="s">
        <v>1824</v>
      </c>
      <c r="I351" t="s">
        <v>32</v>
      </c>
      <c r="J351" t="s">
        <v>18</v>
      </c>
      <c r="K351" t="s">
        <v>1843</v>
      </c>
      <c r="L351" t="s">
        <v>33</v>
      </c>
      <c r="M351" t="s">
        <v>362</v>
      </c>
      <c r="N351">
        <v>28.81</v>
      </c>
    </row>
    <row r="352" spans="1:14" x14ac:dyDescent="0.2">
      <c r="A352">
        <v>83450</v>
      </c>
      <c r="B352">
        <v>24</v>
      </c>
      <c r="C352">
        <v>10</v>
      </c>
      <c r="D352" t="s">
        <v>1823</v>
      </c>
      <c r="E352" t="s">
        <v>14</v>
      </c>
      <c r="F352" t="s">
        <v>14</v>
      </c>
      <c r="G352" t="s">
        <v>1443</v>
      </c>
      <c r="H352" t="s">
        <v>1824</v>
      </c>
      <c r="I352" t="s">
        <v>32</v>
      </c>
      <c r="J352" t="s">
        <v>18</v>
      </c>
      <c r="K352" t="s">
        <v>1843</v>
      </c>
      <c r="L352" t="s">
        <v>33</v>
      </c>
      <c r="M352" t="s">
        <v>362</v>
      </c>
      <c r="N352">
        <v>10.17</v>
      </c>
    </row>
    <row r="353" spans="1:14" hidden="1" x14ac:dyDescent="0.2">
      <c r="A353">
        <v>83689</v>
      </c>
      <c r="B353">
        <v>28</v>
      </c>
      <c r="C353">
        <v>10</v>
      </c>
      <c r="D353" t="s">
        <v>1207</v>
      </c>
      <c r="E353" t="s">
        <v>28</v>
      </c>
      <c r="F353" t="s">
        <v>288</v>
      </c>
      <c r="G353" t="s">
        <v>331</v>
      </c>
      <c r="H353" t="s">
        <v>1208</v>
      </c>
      <c r="I353" t="s">
        <v>17</v>
      </c>
      <c r="J353" t="s">
        <v>18</v>
      </c>
      <c r="K353" t="s">
        <v>469</v>
      </c>
      <c r="L353" t="s">
        <v>63</v>
      </c>
      <c r="M353" t="s">
        <v>362</v>
      </c>
      <c r="N353">
        <v>1.6800000000000002</v>
      </c>
    </row>
    <row r="354" spans="1:14" hidden="1" x14ac:dyDescent="0.2">
      <c r="A354">
        <v>83698</v>
      </c>
      <c r="B354">
        <v>39</v>
      </c>
      <c r="C354">
        <v>10</v>
      </c>
      <c r="D354" t="s">
        <v>1201</v>
      </c>
      <c r="E354" t="s">
        <v>28</v>
      </c>
      <c r="F354" t="s">
        <v>288</v>
      </c>
      <c r="G354" t="s">
        <v>331</v>
      </c>
      <c r="H354" t="s">
        <v>1202</v>
      </c>
      <c r="I354" t="s">
        <v>17</v>
      </c>
      <c r="J354" t="s">
        <v>18</v>
      </c>
      <c r="K354" t="s">
        <v>58</v>
      </c>
      <c r="L354" t="s">
        <v>33</v>
      </c>
      <c r="M354" t="s">
        <v>362</v>
      </c>
      <c r="N354">
        <v>9.92</v>
      </c>
    </row>
    <row r="355" spans="1:14" hidden="1" x14ac:dyDescent="0.2">
      <c r="A355">
        <v>83700</v>
      </c>
      <c r="B355">
        <v>41</v>
      </c>
      <c r="C355">
        <v>10</v>
      </c>
      <c r="D355" t="s">
        <v>1201</v>
      </c>
      <c r="E355" t="s">
        <v>28</v>
      </c>
      <c r="F355" t="s">
        <v>288</v>
      </c>
      <c r="G355" t="s">
        <v>331</v>
      </c>
      <c r="H355" t="s">
        <v>1202</v>
      </c>
      <c r="I355" t="s">
        <v>17</v>
      </c>
      <c r="J355" t="s">
        <v>18</v>
      </c>
      <c r="K355" t="s">
        <v>58</v>
      </c>
      <c r="L355" t="s">
        <v>33</v>
      </c>
      <c r="M355" t="s">
        <v>362</v>
      </c>
      <c r="N355">
        <v>4.4400000000000004</v>
      </c>
    </row>
    <row r="356" spans="1:14" hidden="1" x14ac:dyDescent="0.2">
      <c r="A356">
        <v>83707</v>
      </c>
      <c r="B356">
        <v>35</v>
      </c>
      <c r="C356">
        <v>10</v>
      </c>
      <c r="D356" t="s">
        <v>1241</v>
      </c>
      <c r="E356" t="s">
        <v>28</v>
      </c>
      <c r="F356" t="s">
        <v>288</v>
      </c>
      <c r="G356" t="s">
        <v>331</v>
      </c>
      <c r="H356" t="s">
        <v>1242</v>
      </c>
      <c r="I356" t="s">
        <v>17</v>
      </c>
      <c r="J356" t="s">
        <v>18</v>
      </c>
      <c r="K356" t="s">
        <v>58</v>
      </c>
      <c r="L356" t="s">
        <v>33</v>
      </c>
      <c r="M356" t="s">
        <v>362</v>
      </c>
      <c r="N356">
        <v>48.11</v>
      </c>
    </row>
    <row r="357" spans="1:14" hidden="1" x14ac:dyDescent="0.2">
      <c r="A357">
        <v>83955</v>
      </c>
      <c r="B357">
        <v>25</v>
      </c>
      <c r="C357">
        <v>10</v>
      </c>
      <c r="D357" t="s">
        <v>923</v>
      </c>
      <c r="E357" t="s">
        <v>28</v>
      </c>
      <c r="F357" t="s">
        <v>29</v>
      </c>
      <c r="G357" t="s">
        <v>181</v>
      </c>
      <c r="H357" t="s">
        <v>924</v>
      </c>
      <c r="I357" t="s">
        <v>17</v>
      </c>
      <c r="J357" t="s">
        <v>18</v>
      </c>
      <c r="K357" t="s">
        <v>58</v>
      </c>
      <c r="L357" t="s">
        <v>126</v>
      </c>
      <c r="M357" t="s">
        <v>362</v>
      </c>
      <c r="N357">
        <v>2.0699999999999998</v>
      </c>
    </row>
    <row r="358" spans="1:14" hidden="1" x14ac:dyDescent="0.2">
      <c r="A358">
        <v>83987</v>
      </c>
      <c r="B358">
        <v>16</v>
      </c>
      <c r="C358">
        <v>10</v>
      </c>
      <c r="D358" t="s">
        <v>1679</v>
      </c>
      <c r="E358" t="s">
        <v>28</v>
      </c>
      <c r="F358" t="s">
        <v>29</v>
      </c>
      <c r="G358" t="s">
        <v>65</v>
      </c>
      <c r="H358" t="s">
        <v>1680</v>
      </c>
      <c r="I358" t="s">
        <v>17</v>
      </c>
      <c r="J358" t="s">
        <v>18</v>
      </c>
      <c r="K358" t="s">
        <v>58</v>
      </c>
      <c r="L358" t="s">
        <v>63</v>
      </c>
      <c r="M358" t="s">
        <v>362</v>
      </c>
      <c r="N358">
        <v>148.19999999999999</v>
      </c>
    </row>
    <row r="359" spans="1:14" hidden="1" x14ac:dyDescent="0.2">
      <c r="A359">
        <v>84269</v>
      </c>
      <c r="B359">
        <v>12</v>
      </c>
      <c r="C359">
        <v>10</v>
      </c>
      <c r="D359" t="s">
        <v>785</v>
      </c>
      <c r="E359" t="s">
        <v>28</v>
      </c>
      <c r="F359" t="s">
        <v>29</v>
      </c>
      <c r="G359" t="s">
        <v>65</v>
      </c>
      <c r="H359" t="s">
        <v>786</v>
      </c>
      <c r="I359" t="s">
        <v>39</v>
      </c>
      <c r="J359" t="s">
        <v>18</v>
      </c>
      <c r="K359" t="s">
        <v>40</v>
      </c>
      <c r="L359" t="s">
        <v>20</v>
      </c>
      <c r="M359" t="s">
        <v>362</v>
      </c>
      <c r="N359">
        <v>129.38</v>
      </c>
    </row>
    <row r="360" spans="1:14" hidden="1" x14ac:dyDescent="0.2">
      <c r="A360">
        <v>84270</v>
      </c>
      <c r="B360">
        <v>15</v>
      </c>
      <c r="C360">
        <v>10</v>
      </c>
      <c r="D360" t="s">
        <v>532</v>
      </c>
      <c r="E360" t="s">
        <v>28</v>
      </c>
      <c r="F360" t="s">
        <v>29</v>
      </c>
      <c r="G360" t="s">
        <v>65</v>
      </c>
      <c r="H360" t="s">
        <v>533</v>
      </c>
      <c r="I360" t="s">
        <v>121</v>
      </c>
      <c r="J360" t="s">
        <v>18</v>
      </c>
      <c r="K360" t="s">
        <v>40</v>
      </c>
      <c r="L360" t="s">
        <v>20</v>
      </c>
      <c r="M360" t="s">
        <v>362</v>
      </c>
      <c r="N360">
        <v>22.98</v>
      </c>
    </row>
    <row r="361" spans="1:14" hidden="1" x14ac:dyDescent="0.2">
      <c r="A361">
        <v>84271</v>
      </c>
      <c r="B361">
        <v>16</v>
      </c>
      <c r="C361">
        <v>10</v>
      </c>
      <c r="D361" t="s">
        <v>532</v>
      </c>
      <c r="E361" t="s">
        <v>28</v>
      </c>
      <c r="F361" t="s">
        <v>29</v>
      </c>
      <c r="G361" t="s">
        <v>65</v>
      </c>
      <c r="H361" t="s">
        <v>533</v>
      </c>
      <c r="I361" t="s">
        <v>121</v>
      </c>
      <c r="J361" t="s">
        <v>18</v>
      </c>
      <c r="K361" t="s">
        <v>40</v>
      </c>
      <c r="L361" t="s">
        <v>20</v>
      </c>
      <c r="M361" t="s">
        <v>362</v>
      </c>
      <c r="N361">
        <v>34.54</v>
      </c>
    </row>
    <row r="362" spans="1:14" hidden="1" x14ac:dyDescent="0.2">
      <c r="A362">
        <v>84272</v>
      </c>
      <c r="B362">
        <v>17</v>
      </c>
      <c r="C362">
        <v>10</v>
      </c>
      <c r="D362" t="s">
        <v>532</v>
      </c>
      <c r="E362" t="s">
        <v>28</v>
      </c>
      <c r="F362" t="s">
        <v>29</v>
      </c>
      <c r="G362" t="s">
        <v>65</v>
      </c>
      <c r="H362" t="s">
        <v>533</v>
      </c>
      <c r="I362" t="s">
        <v>121</v>
      </c>
      <c r="J362" t="s">
        <v>18</v>
      </c>
      <c r="K362" t="s">
        <v>40</v>
      </c>
      <c r="L362" t="s">
        <v>20</v>
      </c>
      <c r="M362" t="s">
        <v>362</v>
      </c>
      <c r="N362">
        <v>47.73</v>
      </c>
    </row>
    <row r="363" spans="1:14" hidden="1" x14ac:dyDescent="0.2">
      <c r="A363">
        <v>1766</v>
      </c>
      <c r="B363">
        <v>1</v>
      </c>
      <c r="C363">
        <v>10</v>
      </c>
      <c r="D363" t="s">
        <v>59</v>
      </c>
      <c r="E363" t="s">
        <v>28</v>
      </c>
      <c r="F363" t="s">
        <v>29</v>
      </c>
      <c r="G363" t="s">
        <v>60</v>
      </c>
      <c r="H363" t="s">
        <v>61</v>
      </c>
      <c r="I363" t="s">
        <v>39</v>
      </c>
      <c r="J363" t="s">
        <v>18</v>
      </c>
      <c r="K363" t="s">
        <v>62</v>
      </c>
      <c r="L363" t="s">
        <v>63</v>
      </c>
      <c r="M363" t="s">
        <v>64</v>
      </c>
      <c r="N363">
        <v>50.49</v>
      </c>
    </row>
    <row r="364" spans="1:14" hidden="1" x14ac:dyDescent="0.2">
      <c r="A364">
        <v>1866</v>
      </c>
      <c r="B364">
        <v>4</v>
      </c>
      <c r="C364">
        <v>10</v>
      </c>
      <c r="D364" t="s">
        <v>100</v>
      </c>
      <c r="E364" t="s">
        <v>28</v>
      </c>
      <c r="F364" t="s">
        <v>43</v>
      </c>
      <c r="G364" t="s">
        <v>44</v>
      </c>
      <c r="H364" t="s">
        <v>101</v>
      </c>
      <c r="I364" t="s">
        <v>17</v>
      </c>
      <c r="J364" t="s">
        <v>18</v>
      </c>
      <c r="K364" t="s">
        <v>58</v>
      </c>
      <c r="L364" t="s">
        <v>33</v>
      </c>
      <c r="M364" t="s">
        <v>64</v>
      </c>
      <c r="N364">
        <v>10.65</v>
      </c>
    </row>
    <row r="365" spans="1:14" hidden="1" x14ac:dyDescent="0.2">
      <c r="A365">
        <v>1872</v>
      </c>
      <c r="B365">
        <v>2</v>
      </c>
      <c r="C365">
        <v>10</v>
      </c>
      <c r="D365" t="s">
        <v>102</v>
      </c>
      <c r="E365" t="s">
        <v>28</v>
      </c>
      <c r="F365" t="s">
        <v>29</v>
      </c>
      <c r="G365" t="s">
        <v>60</v>
      </c>
      <c r="H365" t="s">
        <v>103</v>
      </c>
      <c r="I365" t="s">
        <v>39</v>
      </c>
      <c r="J365" t="s">
        <v>18</v>
      </c>
      <c r="K365" t="s">
        <v>62</v>
      </c>
      <c r="L365" t="s">
        <v>33</v>
      </c>
      <c r="M365" t="s">
        <v>64</v>
      </c>
      <c r="N365">
        <v>86.03</v>
      </c>
    </row>
    <row r="366" spans="1:14" hidden="1" x14ac:dyDescent="0.2">
      <c r="A366">
        <v>1956</v>
      </c>
      <c r="B366">
        <v>2</v>
      </c>
      <c r="C366">
        <v>10</v>
      </c>
      <c r="D366" t="s">
        <v>145</v>
      </c>
      <c r="E366" t="s">
        <v>28</v>
      </c>
      <c r="F366" t="s">
        <v>29</v>
      </c>
      <c r="G366" t="s">
        <v>60</v>
      </c>
      <c r="H366" t="s">
        <v>146</v>
      </c>
      <c r="I366" t="s">
        <v>39</v>
      </c>
      <c r="J366" t="s">
        <v>18</v>
      </c>
      <c r="K366" t="s">
        <v>40</v>
      </c>
      <c r="L366" t="s">
        <v>63</v>
      </c>
      <c r="M366" t="s">
        <v>64</v>
      </c>
      <c r="N366">
        <v>72.84</v>
      </c>
    </row>
    <row r="367" spans="1:14" hidden="1" x14ac:dyDescent="0.2">
      <c r="A367">
        <v>1962</v>
      </c>
      <c r="B367">
        <v>1</v>
      </c>
      <c r="C367">
        <v>10</v>
      </c>
      <c r="D367" t="s">
        <v>149</v>
      </c>
      <c r="E367" t="s">
        <v>28</v>
      </c>
      <c r="F367" t="s">
        <v>29</v>
      </c>
      <c r="G367" t="s">
        <v>60</v>
      </c>
      <c r="H367" t="s">
        <v>150</v>
      </c>
      <c r="I367" t="s">
        <v>17</v>
      </c>
      <c r="J367" t="s">
        <v>18</v>
      </c>
      <c r="K367" t="s">
        <v>25</v>
      </c>
      <c r="L367" t="s">
        <v>33</v>
      </c>
      <c r="M367" t="s">
        <v>64</v>
      </c>
      <c r="N367">
        <v>582.91</v>
      </c>
    </row>
    <row r="368" spans="1:14" hidden="1" x14ac:dyDescent="0.2">
      <c r="A368">
        <v>1983</v>
      </c>
      <c r="B368">
        <v>1</v>
      </c>
      <c r="C368">
        <v>10</v>
      </c>
      <c r="D368" t="s">
        <v>156</v>
      </c>
      <c r="E368" t="s">
        <v>28</v>
      </c>
      <c r="F368" t="s">
        <v>43</v>
      </c>
      <c r="G368" t="s">
        <v>44</v>
      </c>
      <c r="H368" t="s">
        <v>157</v>
      </c>
      <c r="I368" t="s">
        <v>32</v>
      </c>
      <c r="J368" t="s">
        <v>18</v>
      </c>
      <c r="K368" t="s">
        <v>25</v>
      </c>
      <c r="L368" t="s">
        <v>33</v>
      </c>
      <c r="M368" t="s">
        <v>64</v>
      </c>
      <c r="N368">
        <v>404.35</v>
      </c>
    </row>
    <row r="369" spans="1:14" hidden="1" x14ac:dyDescent="0.2">
      <c r="A369">
        <v>2012</v>
      </c>
      <c r="B369">
        <v>4</v>
      </c>
      <c r="C369">
        <v>10</v>
      </c>
      <c r="D369" t="s">
        <v>170</v>
      </c>
      <c r="E369" t="s">
        <v>28</v>
      </c>
      <c r="F369" t="s">
        <v>29</v>
      </c>
      <c r="G369" t="s">
        <v>93</v>
      </c>
      <c r="H369" t="s">
        <v>171</v>
      </c>
      <c r="I369" t="s">
        <v>17</v>
      </c>
      <c r="J369" t="s">
        <v>18</v>
      </c>
      <c r="K369" t="s">
        <v>58</v>
      </c>
      <c r="L369" t="s">
        <v>33</v>
      </c>
      <c r="M369" t="s">
        <v>64</v>
      </c>
      <c r="N369">
        <v>49.9</v>
      </c>
    </row>
    <row r="370" spans="1:14" hidden="1" x14ac:dyDescent="0.2">
      <c r="A370">
        <v>2172</v>
      </c>
      <c r="B370">
        <v>4</v>
      </c>
      <c r="C370">
        <v>10</v>
      </c>
      <c r="D370" t="s">
        <v>225</v>
      </c>
      <c r="E370" t="s">
        <v>28</v>
      </c>
      <c r="F370" t="s">
        <v>29</v>
      </c>
      <c r="G370" t="s">
        <v>181</v>
      </c>
      <c r="H370" t="s">
        <v>226</v>
      </c>
      <c r="I370" t="s">
        <v>39</v>
      </c>
      <c r="J370" t="s">
        <v>18</v>
      </c>
      <c r="K370" t="s">
        <v>40</v>
      </c>
      <c r="L370" t="s">
        <v>20</v>
      </c>
      <c r="M370" t="s">
        <v>64</v>
      </c>
      <c r="N370">
        <v>43.82</v>
      </c>
    </row>
    <row r="371" spans="1:14" hidden="1" x14ac:dyDescent="0.2">
      <c r="A371">
        <v>2437</v>
      </c>
      <c r="B371">
        <v>1</v>
      </c>
      <c r="C371">
        <v>20</v>
      </c>
      <c r="D371" t="s">
        <v>320</v>
      </c>
      <c r="E371" t="s">
        <v>28</v>
      </c>
      <c r="F371" t="s">
        <v>288</v>
      </c>
      <c r="G371" t="s">
        <v>314</v>
      </c>
      <c r="H371" t="s">
        <v>321</v>
      </c>
      <c r="I371" t="s">
        <v>32</v>
      </c>
      <c r="J371" t="s">
        <v>24</v>
      </c>
      <c r="K371" t="s">
        <v>25</v>
      </c>
      <c r="L371" t="s">
        <v>33</v>
      </c>
      <c r="M371" t="s">
        <v>26</v>
      </c>
      <c r="N371">
        <v>2176.4299999999998</v>
      </c>
    </row>
    <row r="372" spans="1:14" hidden="1" x14ac:dyDescent="0.2">
      <c r="A372">
        <v>2178</v>
      </c>
      <c r="B372">
        <v>6</v>
      </c>
      <c r="C372">
        <v>10</v>
      </c>
      <c r="D372" t="s">
        <v>225</v>
      </c>
      <c r="E372" t="s">
        <v>28</v>
      </c>
      <c r="F372" t="s">
        <v>29</v>
      </c>
      <c r="G372" t="s">
        <v>181</v>
      </c>
      <c r="H372" t="s">
        <v>226</v>
      </c>
      <c r="I372" t="s">
        <v>17</v>
      </c>
      <c r="J372" t="s">
        <v>18</v>
      </c>
      <c r="K372" t="s">
        <v>19</v>
      </c>
      <c r="L372" t="s">
        <v>20</v>
      </c>
      <c r="M372" t="s">
        <v>64</v>
      </c>
      <c r="N372">
        <v>179.58</v>
      </c>
    </row>
    <row r="373" spans="1:14" hidden="1" x14ac:dyDescent="0.2">
      <c r="A373">
        <v>2266</v>
      </c>
      <c r="B373">
        <v>1</v>
      </c>
      <c r="C373">
        <v>10</v>
      </c>
      <c r="D373" t="s">
        <v>254</v>
      </c>
      <c r="E373" t="s">
        <v>28</v>
      </c>
      <c r="F373" t="s">
        <v>29</v>
      </c>
      <c r="G373" t="s">
        <v>60</v>
      </c>
      <c r="H373" t="s">
        <v>255</v>
      </c>
      <c r="I373" t="s">
        <v>39</v>
      </c>
      <c r="J373" t="s">
        <v>18</v>
      </c>
      <c r="K373" t="s">
        <v>229</v>
      </c>
      <c r="L373" t="s">
        <v>33</v>
      </c>
      <c r="M373" t="s">
        <v>64</v>
      </c>
      <c r="N373">
        <v>1194.6099999999999</v>
      </c>
    </row>
    <row r="374" spans="1:14" hidden="1" x14ac:dyDescent="0.2">
      <c r="A374">
        <v>2343</v>
      </c>
      <c r="B374">
        <v>2</v>
      </c>
      <c r="C374">
        <v>10</v>
      </c>
      <c r="D374" t="s">
        <v>285</v>
      </c>
      <c r="E374" t="s">
        <v>28</v>
      </c>
      <c r="F374" t="s">
        <v>29</v>
      </c>
      <c r="G374" t="s">
        <v>93</v>
      </c>
      <c r="H374" t="s">
        <v>286</v>
      </c>
      <c r="I374" t="s">
        <v>39</v>
      </c>
      <c r="J374" t="s">
        <v>18</v>
      </c>
      <c r="K374" t="s">
        <v>40</v>
      </c>
      <c r="L374" t="s">
        <v>33</v>
      </c>
      <c r="M374" t="s">
        <v>64</v>
      </c>
      <c r="N374">
        <v>84.37</v>
      </c>
    </row>
    <row r="375" spans="1:14" hidden="1" x14ac:dyDescent="0.2">
      <c r="A375">
        <v>2361</v>
      </c>
      <c r="B375">
        <v>1</v>
      </c>
      <c r="C375">
        <v>10</v>
      </c>
      <c r="D375" t="s">
        <v>293</v>
      </c>
      <c r="E375" t="s">
        <v>28</v>
      </c>
      <c r="F375" t="s">
        <v>29</v>
      </c>
      <c r="G375" t="s">
        <v>181</v>
      </c>
      <c r="H375" t="s">
        <v>294</v>
      </c>
      <c r="I375" t="s">
        <v>23</v>
      </c>
      <c r="J375" t="s">
        <v>18</v>
      </c>
      <c r="K375" t="s">
        <v>25</v>
      </c>
      <c r="L375" t="s">
        <v>63</v>
      </c>
      <c r="M375" t="s">
        <v>64</v>
      </c>
      <c r="N375">
        <v>260.37</v>
      </c>
    </row>
    <row r="376" spans="1:14" hidden="1" x14ac:dyDescent="0.2">
      <c r="A376">
        <v>2362</v>
      </c>
      <c r="B376">
        <v>2</v>
      </c>
      <c r="C376">
        <v>10</v>
      </c>
      <c r="D376" t="s">
        <v>293</v>
      </c>
      <c r="E376" t="s">
        <v>28</v>
      </c>
      <c r="F376" t="s">
        <v>29</v>
      </c>
      <c r="G376" t="s">
        <v>181</v>
      </c>
      <c r="H376" t="s">
        <v>294</v>
      </c>
      <c r="I376" t="s">
        <v>23</v>
      </c>
      <c r="J376" t="s">
        <v>18</v>
      </c>
      <c r="K376" t="s">
        <v>25</v>
      </c>
      <c r="L376" t="s">
        <v>63</v>
      </c>
      <c r="M376" t="s">
        <v>64</v>
      </c>
      <c r="N376">
        <v>701.48</v>
      </c>
    </row>
    <row r="377" spans="1:14" hidden="1" x14ac:dyDescent="0.2">
      <c r="A377">
        <v>2505</v>
      </c>
      <c r="B377">
        <v>1</v>
      </c>
      <c r="C377">
        <v>20</v>
      </c>
      <c r="D377" t="s">
        <v>342</v>
      </c>
      <c r="E377" t="s">
        <v>28</v>
      </c>
      <c r="F377" t="s">
        <v>43</v>
      </c>
      <c r="G377" t="s">
        <v>44</v>
      </c>
      <c r="H377" t="s">
        <v>343</v>
      </c>
      <c r="I377" t="s">
        <v>32</v>
      </c>
      <c r="J377" t="s">
        <v>18</v>
      </c>
      <c r="K377" t="s">
        <v>25</v>
      </c>
      <c r="L377" t="s">
        <v>33</v>
      </c>
      <c r="M377" t="s">
        <v>64</v>
      </c>
      <c r="N377">
        <v>549.57000000000005</v>
      </c>
    </row>
    <row r="378" spans="1:14" hidden="1" x14ac:dyDescent="0.2">
      <c r="A378">
        <v>2549</v>
      </c>
      <c r="B378">
        <v>6</v>
      </c>
      <c r="C378">
        <v>10</v>
      </c>
      <c r="D378" t="s">
        <v>360</v>
      </c>
      <c r="E378" t="s">
        <v>28</v>
      </c>
      <c r="F378" t="s">
        <v>29</v>
      </c>
      <c r="G378" t="s">
        <v>181</v>
      </c>
      <c r="H378" t="s">
        <v>361</v>
      </c>
      <c r="I378" t="s">
        <v>17</v>
      </c>
      <c r="J378" t="s">
        <v>18</v>
      </c>
      <c r="K378" t="s">
        <v>40</v>
      </c>
      <c r="L378" t="s">
        <v>63</v>
      </c>
      <c r="M378" t="s">
        <v>64</v>
      </c>
      <c r="N378">
        <v>63.23</v>
      </c>
    </row>
    <row r="379" spans="1:14" hidden="1" x14ac:dyDescent="0.2">
      <c r="A379">
        <v>2578</v>
      </c>
      <c r="B379">
        <v>3</v>
      </c>
      <c r="C379">
        <v>10</v>
      </c>
      <c r="D379" t="s">
        <v>368</v>
      </c>
      <c r="E379" t="s">
        <v>28</v>
      </c>
      <c r="F379" t="s">
        <v>29</v>
      </c>
      <c r="G379" t="s">
        <v>181</v>
      </c>
      <c r="H379" t="s">
        <v>181</v>
      </c>
      <c r="I379" t="s">
        <v>39</v>
      </c>
      <c r="J379" t="s">
        <v>18</v>
      </c>
      <c r="K379" t="s">
        <v>62</v>
      </c>
      <c r="L379" t="s">
        <v>63</v>
      </c>
      <c r="M379" t="s">
        <v>64</v>
      </c>
      <c r="N379">
        <v>69.2</v>
      </c>
    </row>
    <row r="380" spans="1:14" hidden="1" x14ac:dyDescent="0.2">
      <c r="A380">
        <v>2585</v>
      </c>
      <c r="B380">
        <v>1</v>
      </c>
      <c r="C380">
        <v>30</v>
      </c>
      <c r="D380" t="s">
        <v>368</v>
      </c>
      <c r="E380" t="s">
        <v>28</v>
      </c>
      <c r="F380" t="s">
        <v>29</v>
      </c>
      <c r="G380" t="s">
        <v>181</v>
      </c>
      <c r="H380" t="s">
        <v>181</v>
      </c>
      <c r="I380" t="s">
        <v>32</v>
      </c>
      <c r="J380" t="s">
        <v>18</v>
      </c>
      <c r="K380" t="s">
        <v>25</v>
      </c>
      <c r="L380" t="s">
        <v>33</v>
      </c>
      <c r="M380" t="s">
        <v>64</v>
      </c>
      <c r="N380">
        <v>1257.9000000000001</v>
      </c>
    </row>
    <row r="381" spans="1:14" hidden="1" x14ac:dyDescent="0.2">
      <c r="A381">
        <v>2636</v>
      </c>
      <c r="B381">
        <v>8</v>
      </c>
      <c r="C381">
        <v>10</v>
      </c>
      <c r="D381" t="s">
        <v>375</v>
      </c>
      <c r="E381" t="s">
        <v>28</v>
      </c>
      <c r="F381" t="s">
        <v>288</v>
      </c>
      <c r="G381" t="s">
        <v>289</v>
      </c>
      <c r="H381" t="s">
        <v>376</v>
      </c>
      <c r="I381" t="s">
        <v>32</v>
      </c>
      <c r="J381" t="s">
        <v>18</v>
      </c>
      <c r="K381" t="s">
        <v>25</v>
      </c>
      <c r="L381" t="s">
        <v>33</v>
      </c>
      <c r="M381" t="s">
        <v>64</v>
      </c>
      <c r="N381">
        <v>22.78</v>
      </c>
    </row>
    <row r="382" spans="1:14" hidden="1" x14ac:dyDescent="0.2">
      <c r="A382">
        <v>2755</v>
      </c>
      <c r="B382">
        <v>3</v>
      </c>
      <c r="C382">
        <v>10</v>
      </c>
      <c r="D382" t="s">
        <v>422</v>
      </c>
      <c r="E382" t="s">
        <v>28</v>
      </c>
      <c r="F382" t="s">
        <v>50</v>
      </c>
      <c r="G382" t="s">
        <v>51</v>
      </c>
      <c r="H382" t="s">
        <v>423</v>
      </c>
      <c r="I382" t="s">
        <v>39</v>
      </c>
      <c r="J382" t="s">
        <v>18</v>
      </c>
      <c r="K382" t="s">
        <v>62</v>
      </c>
      <c r="L382" t="s">
        <v>33</v>
      </c>
      <c r="M382" t="s">
        <v>64</v>
      </c>
      <c r="N382">
        <v>113.92</v>
      </c>
    </row>
    <row r="383" spans="1:14" hidden="1" x14ac:dyDescent="0.2">
      <c r="A383">
        <v>2769</v>
      </c>
      <c r="B383">
        <v>3</v>
      </c>
      <c r="C383">
        <v>10</v>
      </c>
      <c r="D383" t="s">
        <v>428</v>
      </c>
      <c r="E383" t="s">
        <v>28</v>
      </c>
      <c r="F383" t="s">
        <v>29</v>
      </c>
      <c r="G383" t="s">
        <v>181</v>
      </c>
      <c r="H383" t="s">
        <v>429</v>
      </c>
      <c r="I383" t="s">
        <v>17</v>
      </c>
      <c r="J383" t="s">
        <v>18</v>
      </c>
      <c r="K383" t="s">
        <v>40</v>
      </c>
      <c r="L383" t="s">
        <v>33</v>
      </c>
      <c r="M383" t="s">
        <v>64</v>
      </c>
      <c r="N383">
        <v>246.03</v>
      </c>
    </row>
    <row r="384" spans="1:14" hidden="1" x14ac:dyDescent="0.2">
      <c r="A384">
        <v>2783</v>
      </c>
      <c r="B384">
        <v>3</v>
      </c>
      <c r="C384">
        <v>10</v>
      </c>
      <c r="D384" t="s">
        <v>438</v>
      </c>
      <c r="E384" t="s">
        <v>28</v>
      </c>
      <c r="F384" t="s">
        <v>50</v>
      </c>
      <c r="G384" t="s">
        <v>51</v>
      </c>
      <c r="H384" t="s">
        <v>439</v>
      </c>
      <c r="I384" t="s">
        <v>39</v>
      </c>
      <c r="J384" t="s">
        <v>18</v>
      </c>
      <c r="K384" t="s">
        <v>62</v>
      </c>
      <c r="L384" t="s">
        <v>33</v>
      </c>
      <c r="M384" t="s">
        <v>64</v>
      </c>
      <c r="N384">
        <v>149.72</v>
      </c>
    </row>
    <row r="385" spans="1:14" hidden="1" x14ac:dyDescent="0.2">
      <c r="A385">
        <v>2842</v>
      </c>
      <c r="B385">
        <v>11</v>
      </c>
      <c r="C385">
        <v>10</v>
      </c>
      <c r="D385" t="s">
        <v>453</v>
      </c>
      <c r="E385" t="s">
        <v>28</v>
      </c>
      <c r="F385" t="s">
        <v>288</v>
      </c>
      <c r="G385" t="s">
        <v>289</v>
      </c>
      <c r="H385" t="s">
        <v>454</v>
      </c>
      <c r="I385" t="s">
        <v>32</v>
      </c>
      <c r="J385" t="s">
        <v>18</v>
      </c>
      <c r="K385" t="s">
        <v>25</v>
      </c>
      <c r="L385" t="s">
        <v>33</v>
      </c>
      <c r="M385" t="s">
        <v>64</v>
      </c>
      <c r="N385">
        <v>36.409999999999997</v>
      </c>
    </row>
    <row r="386" spans="1:14" hidden="1" x14ac:dyDescent="0.2">
      <c r="A386">
        <v>2864</v>
      </c>
      <c r="B386">
        <v>1</v>
      </c>
      <c r="C386">
        <v>10</v>
      </c>
      <c r="D386" t="s">
        <v>467</v>
      </c>
      <c r="E386" t="s">
        <v>28</v>
      </c>
      <c r="F386" t="s">
        <v>29</v>
      </c>
      <c r="G386" t="s">
        <v>93</v>
      </c>
      <c r="H386" t="s">
        <v>468</v>
      </c>
      <c r="I386" t="s">
        <v>17</v>
      </c>
      <c r="J386" t="s">
        <v>18</v>
      </c>
      <c r="K386" t="s">
        <v>469</v>
      </c>
      <c r="L386" t="s">
        <v>33</v>
      </c>
      <c r="M386" t="s">
        <v>64</v>
      </c>
      <c r="N386">
        <v>29.7</v>
      </c>
    </row>
    <row r="387" spans="1:14" hidden="1" x14ac:dyDescent="0.2">
      <c r="A387">
        <v>2909</v>
      </c>
      <c r="B387">
        <v>11</v>
      </c>
      <c r="C387">
        <v>10</v>
      </c>
      <c r="D387" t="s">
        <v>479</v>
      </c>
      <c r="E387" t="s">
        <v>28</v>
      </c>
      <c r="F387" t="s">
        <v>288</v>
      </c>
      <c r="G387" t="s">
        <v>289</v>
      </c>
      <c r="H387" t="s">
        <v>480</v>
      </c>
      <c r="I387" t="s">
        <v>32</v>
      </c>
      <c r="J387" t="s">
        <v>18</v>
      </c>
      <c r="K387" t="s">
        <v>25</v>
      </c>
      <c r="L387" t="s">
        <v>33</v>
      </c>
      <c r="M387" t="s">
        <v>64</v>
      </c>
      <c r="N387">
        <v>20.16</v>
      </c>
    </row>
    <row r="388" spans="1:14" hidden="1" x14ac:dyDescent="0.2">
      <c r="A388">
        <v>2923</v>
      </c>
      <c r="B388">
        <v>1</v>
      </c>
      <c r="C388">
        <v>10</v>
      </c>
      <c r="D388" t="s">
        <v>483</v>
      </c>
      <c r="E388" t="s">
        <v>28</v>
      </c>
      <c r="F388" t="s">
        <v>29</v>
      </c>
      <c r="G388" t="s">
        <v>93</v>
      </c>
      <c r="H388" t="s">
        <v>484</v>
      </c>
      <c r="I388" t="s">
        <v>17</v>
      </c>
      <c r="J388" t="s">
        <v>18</v>
      </c>
      <c r="K388" t="s">
        <v>58</v>
      </c>
      <c r="L388" t="s">
        <v>33</v>
      </c>
      <c r="M388" t="s">
        <v>64</v>
      </c>
      <c r="N388">
        <v>49.04</v>
      </c>
    </row>
    <row r="389" spans="1:14" hidden="1" x14ac:dyDescent="0.2">
      <c r="A389">
        <v>2939</v>
      </c>
      <c r="B389">
        <v>1</v>
      </c>
      <c r="C389">
        <v>20</v>
      </c>
      <c r="D389" t="s">
        <v>489</v>
      </c>
      <c r="E389" t="s">
        <v>28</v>
      </c>
      <c r="F389" t="s">
        <v>29</v>
      </c>
      <c r="G389" t="s">
        <v>65</v>
      </c>
      <c r="H389" t="s">
        <v>490</v>
      </c>
      <c r="I389" t="s">
        <v>32</v>
      </c>
      <c r="J389" t="s">
        <v>18</v>
      </c>
      <c r="K389" t="s">
        <v>25</v>
      </c>
      <c r="L389" t="s">
        <v>63</v>
      </c>
      <c r="M389" t="s">
        <v>64</v>
      </c>
      <c r="N389">
        <v>237.2</v>
      </c>
    </row>
    <row r="390" spans="1:14" hidden="1" x14ac:dyDescent="0.2">
      <c r="A390">
        <v>3012</v>
      </c>
      <c r="B390">
        <v>1</v>
      </c>
      <c r="C390">
        <v>10</v>
      </c>
      <c r="D390" t="s">
        <v>507</v>
      </c>
      <c r="E390" t="s">
        <v>28</v>
      </c>
      <c r="F390" t="s">
        <v>50</v>
      </c>
      <c r="G390" t="s">
        <v>51</v>
      </c>
      <c r="H390" t="s">
        <v>508</v>
      </c>
      <c r="I390" t="s">
        <v>39</v>
      </c>
      <c r="J390" t="s">
        <v>18</v>
      </c>
      <c r="K390" t="s">
        <v>62</v>
      </c>
      <c r="L390" t="s">
        <v>33</v>
      </c>
      <c r="M390" t="s">
        <v>64</v>
      </c>
      <c r="N390">
        <v>150.4</v>
      </c>
    </row>
    <row r="391" spans="1:14" hidden="1" x14ac:dyDescent="0.2">
      <c r="A391">
        <v>3057</v>
      </c>
      <c r="B391">
        <v>3</v>
      </c>
      <c r="C391">
        <v>10</v>
      </c>
      <c r="D391" t="s">
        <v>518</v>
      </c>
      <c r="E391" t="s">
        <v>28</v>
      </c>
      <c r="F391" t="s">
        <v>29</v>
      </c>
      <c r="G391" t="s">
        <v>30</v>
      </c>
      <c r="H391" t="s">
        <v>519</v>
      </c>
      <c r="I391" t="s">
        <v>39</v>
      </c>
      <c r="J391" t="s">
        <v>18</v>
      </c>
      <c r="K391" t="s">
        <v>62</v>
      </c>
      <c r="L391" t="s">
        <v>33</v>
      </c>
      <c r="M391" t="s">
        <v>64</v>
      </c>
      <c r="N391">
        <v>18.48</v>
      </c>
    </row>
    <row r="392" spans="1:14" hidden="1" x14ac:dyDescent="0.2">
      <c r="A392">
        <v>3089</v>
      </c>
      <c r="B392">
        <v>3</v>
      </c>
      <c r="C392">
        <v>10</v>
      </c>
      <c r="D392" t="s">
        <v>530</v>
      </c>
      <c r="E392" t="s">
        <v>28</v>
      </c>
      <c r="F392" t="s">
        <v>29</v>
      </c>
      <c r="G392" t="s">
        <v>60</v>
      </c>
      <c r="H392" t="s">
        <v>531</v>
      </c>
      <c r="I392" t="s">
        <v>39</v>
      </c>
      <c r="J392" t="s">
        <v>18</v>
      </c>
      <c r="K392" t="s">
        <v>40</v>
      </c>
      <c r="L392" t="s">
        <v>63</v>
      </c>
      <c r="M392" t="s">
        <v>64</v>
      </c>
      <c r="N392">
        <v>38.35</v>
      </c>
    </row>
    <row r="393" spans="1:14" hidden="1" x14ac:dyDescent="0.2">
      <c r="A393">
        <v>3100</v>
      </c>
      <c r="B393">
        <v>11</v>
      </c>
      <c r="C393">
        <v>10</v>
      </c>
      <c r="D393" t="s">
        <v>532</v>
      </c>
      <c r="E393" t="s">
        <v>28</v>
      </c>
      <c r="F393" t="s">
        <v>29</v>
      </c>
      <c r="G393" t="s">
        <v>65</v>
      </c>
      <c r="H393" t="s">
        <v>533</v>
      </c>
      <c r="I393" t="s">
        <v>121</v>
      </c>
      <c r="J393" t="s">
        <v>18</v>
      </c>
      <c r="K393" t="s">
        <v>25</v>
      </c>
      <c r="L393" t="s">
        <v>20</v>
      </c>
      <c r="M393" t="s">
        <v>64</v>
      </c>
      <c r="N393">
        <v>11.81</v>
      </c>
    </row>
    <row r="394" spans="1:14" hidden="1" x14ac:dyDescent="0.2">
      <c r="A394">
        <v>3102</v>
      </c>
      <c r="B394">
        <v>2</v>
      </c>
      <c r="C394">
        <v>10</v>
      </c>
      <c r="D394" t="s">
        <v>534</v>
      </c>
      <c r="E394" t="s">
        <v>28</v>
      </c>
      <c r="F394" t="s">
        <v>29</v>
      </c>
      <c r="G394" t="s">
        <v>65</v>
      </c>
      <c r="H394" t="s">
        <v>535</v>
      </c>
      <c r="I394" t="s">
        <v>17</v>
      </c>
      <c r="J394" t="s">
        <v>18</v>
      </c>
      <c r="K394" t="s">
        <v>25</v>
      </c>
      <c r="L394" t="s">
        <v>33</v>
      </c>
      <c r="M394" t="s">
        <v>64</v>
      </c>
      <c r="N394">
        <v>298.69</v>
      </c>
    </row>
    <row r="395" spans="1:14" hidden="1" x14ac:dyDescent="0.2">
      <c r="A395">
        <v>3180</v>
      </c>
      <c r="B395">
        <v>4</v>
      </c>
      <c r="C395">
        <v>10</v>
      </c>
      <c r="D395" t="s">
        <v>563</v>
      </c>
      <c r="E395" t="s">
        <v>28</v>
      </c>
      <c r="F395" t="s">
        <v>564</v>
      </c>
      <c r="G395" t="s">
        <v>564</v>
      </c>
      <c r="H395" t="s">
        <v>565</v>
      </c>
      <c r="I395" t="s">
        <v>39</v>
      </c>
      <c r="J395" t="s">
        <v>18</v>
      </c>
      <c r="K395" t="s">
        <v>40</v>
      </c>
      <c r="L395" t="s">
        <v>33</v>
      </c>
      <c r="M395" t="s">
        <v>64</v>
      </c>
      <c r="N395">
        <v>15.38</v>
      </c>
    </row>
    <row r="396" spans="1:14" hidden="1" x14ac:dyDescent="0.2">
      <c r="A396">
        <v>3264</v>
      </c>
      <c r="B396">
        <v>3</v>
      </c>
      <c r="C396">
        <v>10</v>
      </c>
      <c r="D396" t="s">
        <v>588</v>
      </c>
      <c r="E396" t="s">
        <v>28</v>
      </c>
      <c r="F396" t="s">
        <v>29</v>
      </c>
      <c r="G396" t="s">
        <v>93</v>
      </c>
      <c r="H396" t="s">
        <v>589</v>
      </c>
      <c r="I396" t="s">
        <v>39</v>
      </c>
      <c r="J396" t="s">
        <v>18</v>
      </c>
      <c r="K396" t="s">
        <v>62</v>
      </c>
      <c r="L396" t="s">
        <v>63</v>
      </c>
      <c r="M396" t="s">
        <v>64</v>
      </c>
      <c r="N396">
        <v>73.31</v>
      </c>
    </row>
    <row r="397" spans="1:14" hidden="1" x14ac:dyDescent="0.2">
      <c r="A397">
        <v>3279</v>
      </c>
      <c r="B397">
        <v>2</v>
      </c>
      <c r="C397">
        <v>10</v>
      </c>
      <c r="D397" t="s">
        <v>594</v>
      </c>
      <c r="E397" t="s">
        <v>28</v>
      </c>
      <c r="F397" t="s">
        <v>29</v>
      </c>
      <c r="G397" t="s">
        <v>65</v>
      </c>
      <c r="H397" t="s">
        <v>595</v>
      </c>
      <c r="I397" t="s">
        <v>17</v>
      </c>
      <c r="J397" t="s">
        <v>18</v>
      </c>
      <c r="K397" t="s">
        <v>58</v>
      </c>
      <c r="L397" t="s">
        <v>63</v>
      </c>
      <c r="M397" t="s">
        <v>64</v>
      </c>
      <c r="N397">
        <v>46.57</v>
      </c>
    </row>
    <row r="398" spans="1:14" hidden="1" x14ac:dyDescent="0.2">
      <c r="A398">
        <v>3433</v>
      </c>
      <c r="B398">
        <v>2</v>
      </c>
      <c r="C398">
        <v>10</v>
      </c>
      <c r="D398" t="s">
        <v>622</v>
      </c>
      <c r="E398" t="s">
        <v>28</v>
      </c>
      <c r="F398" t="s">
        <v>462</v>
      </c>
      <c r="G398" t="s">
        <v>623</v>
      </c>
      <c r="H398" t="s">
        <v>624</v>
      </c>
      <c r="I398" t="s">
        <v>39</v>
      </c>
      <c r="J398" t="s">
        <v>18</v>
      </c>
      <c r="K398" t="s">
        <v>40</v>
      </c>
      <c r="L398" t="s">
        <v>33</v>
      </c>
      <c r="M398" t="s">
        <v>64</v>
      </c>
      <c r="N398">
        <v>58.03</v>
      </c>
    </row>
    <row r="399" spans="1:14" hidden="1" x14ac:dyDescent="0.2">
      <c r="A399">
        <v>3472</v>
      </c>
      <c r="B399">
        <v>1</v>
      </c>
      <c r="C399">
        <v>10</v>
      </c>
      <c r="D399" t="s">
        <v>631</v>
      </c>
      <c r="E399" t="s">
        <v>28</v>
      </c>
      <c r="F399" t="s">
        <v>29</v>
      </c>
      <c r="G399" t="s">
        <v>93</v>
      </c>
      <c r="H399" t="s">
        <v>632</v>
      </c>
      <c r="I399" t="s">
        <v>23</v>
      </c>
      <c r="J399" t="s">
        <v>18</v>
      </c>
      <c r="K399" t="s">
        <v>25</v>
      </c>
      <c r="L399" t="s">
        <v>63</v>
      </c>
      <c r="M399" t="s">
        <v>64</v>
      </c>
      <c r="N399">
        <v>232.31</v>
      </c>
    </row>
    <row r="400" spans="1:14" hidden="1" x14ac:dyDescent="0.2">
      <c r="A400">
        <v>3501</v>
      </c>
      <c r="B400">
        <v>2</v>
      </c>
      <c r="C400">
        <v>10</v>
      </c>
      <c r="D400" t="s">
        <v>639</v>
      </c>
      <c r="E400" t="s">
        <v>28</v>
      </c>
      <c r="F400" t="s">
        <v>564</v>
      </c>
      <c r="G400" t="s">
        <v>564</v>
      </c>
      <c r="H400" t="s">
        <v>640</v>
      </c>
      <c r="I400" t="s">
        <v>32</v>
      </c>
      <c r="J400" t="s">
        <v>18</v>
      </c>
      <c r="K400" t="s">
        <v>25</v>
      </c>
      <c r="L400" t="s">
        <v>33</v>
      </c>
      <c r="M400" t="s">
        <v>64</v>
      </c>
      <c r="N400">
        <v>76.48</v>
      </c>
    </row>
    <row r="401" spans="1:14" hidden="1" x14ac:dyDescent="0.2">
      <c r="A401">
        <v>3519</v>
      </c>
      <c r="B401">
        <v>2</v>
      </c>
      <c r="C401">
        <v>10</v>
      </c>
      <c r="D401" t="s">
        <v>643</v>
      </c>
      <c r="E401" t="s">
        <v>28</v>
      </c>
      <c r="F401" t="s">
        <v>29</v>
      </c>
      <c r="G401" t="s">
        <v>93</v>
      </c>
      <c r="H401" t="s">
        <v>644</v>
      </c>
      <c r="I401" t="s">
        <v>39</v>
      </c>
      <c r="J401" t="s">
        <v>18</v>
      </c>
      <c r="K401" t="s">
        <v>62</v>
      </c>
      <c r="L401" t="s">
        <v>33</v>
      </c>
      <c r="M401" t="s">
        <v>64</v>
      </c>
      <c r="N401">
        <v>19.54</v>
      </c>
    </row>
    <row r="402" spans="1:14" hidden="1" x14ac:dyDescent="0.2">
      <c r="A402">
        <v>3528</v>
      </c>
      <c r="B402">
        <v>1</v>
      </c>
      <c r="C402">
        <v>10</v>
      </c>
      <c r="D402" t="s">
        <v>645</v>
      </c>
      <c r="E402" t="s">
        <v>28</v>
      </c>
      <c r="F402" t="s">
        <v>29</v>
      </c>
      <c r="G402" t="s">
        <v>93</v>
      </c>
      <c r="H402" t="s">
        <v>646</v>
      </c>
      <c r="I402" t="s">
        <v>39</v>
      </c>
      <c r="J402" t="s">
        <v>18</v>
      </c>
      <c r="K402" t="s">
        <v>647</v>
      </c>
      <c r="L402" t="s">
        <v>63</v>
      </c>
      <c r="M402" t="s">
        <v>64</v>
      </c>
      <c r="N402">
        <v>34.71</v>
      </c>
    </row>
    <row r="403" spans="1:14" hidden="1" x14ac:dyDescent="0.2">
      <c r="A403">
        <v>3586</v>
      </c>
      <c r="B403">
        <v>4</v>
      </c>
      <c r="C403">
        <v>10</v>
      </c>
      <c r="D403" t="s">
        <v>660</v>
      </c>
      <c r="E403" t="s">
        <v>28</v>
      </c>
      <c r="F403" t="s">
        <v>29</v>
      </c>
      <c r="G403" t="s">
        <v>65</v>
      </c>
      <c r="H403" t="s">
        <v>661</v>
      </c>
      <c r="I403" t="s">
        <v>39</v>
      </c>
      <c r="J403" t="s">
        <v>18</v>
      </c>
      <c r="K403" t="s">
        <v>62</v>
      </c>
      <c r="L403" t="s">
        <v>63</v>
      </c>
      <c r="M403" t="s">
        <v>64</v>
      </c>
      <c r="N403">
        <v>54.45</v>
      </c>
    </row>
    <row r="404" spans="1:14" hidden="1" x14ac:dyDescent="0.2">
      <c r="A404">
        <v>3602</v>
      </c>
      <c r="B404">
        <v>2</v>
      </c>
      <c r="C404">
        <v>40</v>
      </c>
      <c r="D404" t="s">
        <v>660</v>
      </c>
      <c r="E404" t="s">
        <v>28</v>
      </c>
      <c r="F404" t="s">
        <v>29</v>
      </c>
      <c r="G404" t="s">
        <v>181</v>
      </c>
      <c r="H404" t="s">
        <v>661</v>
      </c>
      <c r="I404" t="s">
        <v>39</v>
      </c>
      <c r="J404" t="s">
        <v>18</v>
      </c>
      <c r="K404" t="s">
        <v>40</v>
      </c>
      <c r="L404" t="s">
        <v>63</v>
      </c>
      <c r="M404" t="s">
        <v>64</v>
      </c>
      <c r="N404">
        <v>156.94</v>
      </c>
    </row>
    <row r="405" spans="1:14" hidden="1" x14ac:dyDescent="0.2">
      <c r="A405">
        <v>3603</v>
      </c>
      <c r="B405">
        <v>3</v>
      </c>
      <c r="C405">
        <v>40</v>
      </c>
      <c r="D405" t="s">
        <v>660</v>
      </c>
      <c r="E405" t="s">
        <v>28</v>
      </c>
      <c r="F405" t="s">
        <v>29</v>
      </c>
      <c r="G405" t="s">
        <v>181</v>
      </c>
      <c r="H405" t="s">
        <v>661</v>
      </c>
      <c r="I405" t="s">
        <v>39</v>
      </c>
      <c r="J405" t="s">
        <v>18</v>
      </c>
      <c r="K405" t="s">
        <v>62</v>
      </c>
      <c r="L405" t="s">
        <v>63</v>
      </c>
      <c r="M405" t="s">
        <v>64</v>
      </c>
      <c r="N405">
        <v>70.819999999999993</v>
      </c>
    </row>
    <row r="406" spans="1:14" hidden="1" x14ac:dyDescent="0.2">
      <c r="A406">
        <v>3605</v>
      </c>
      <c r="B406">
        <v>1</v>
      </c>
      <c r="C406">
        <v>10</v>
      </c>
      <c r="D406" t="s">
        <v>662</v>
      </c>
      <c r="E406" t="s">
        <v>28</v>
      </c>
      <c r="F406" t="s">
        <v>29</v>
      </c>
      <c r="G406" t="s">
        <v>60</v>
      </c>
      <c r="H406" t="s">
        <v>663</v>
      </c>
      <c r="I406" t="s">
        <v>32</v>
      </c>
      <c r="J406" t="s">
        <v>18</v>
      </c>
      <c r="K406" t="s">
        <v>25</v>
      </c>
      <c r="L406" t="s">
        <v>63</v>
      </c>
      <c r="M406" t="s">
        <v>64</v>
      </c>
      <c r="N406">
        <v>253.8</v>
      </c>
    </row>
    <row r="407" spans="1:14" hidden="1" x14ac:dyDescent="0.2">
      <c r="A407">
        <v>3607</v>
      </c>
      <c r="B407">
        <v>2</v>
      </c>
      <c r="C407">
        <v>10</v>
      </c>
      <c r="D407" t="s">
        <v>662</v>
      </c>
      <c r="E407" t="s">
        <v>28</v>
      </c>
      <c r="F407" t="s">
        <v>29</v>
      </c>
      <c r="G407" t="s">
        <v>60</v>
      </c>
      <c r="H407" t="s">
        <v>663</v>
      </c>
      <c r="I407" t="s">
        <v>17</v>
      </c>
      <c r="J407" t="s">
        <v>18</v>
      </c>
      <c r="K407" t="s">
        <v>48</v>
      </c>
      <c r="L407" t="s">
        <v>63</v>
      </c>
      <c r="M407" t="s">
        <v>64</v>
      </c>
      <c r="N407">
        <v>70.02</v>
      </c>
    </row>
    <row r="408" spans="1:14" hidden="1" x14ac:dyDescent="0.2">
      <c r="A408">
        <v>3611</v>
      </c>
      <c r="B408">
        <v>4</v>
      </c>
      <c r="C408">
        <v>10</v>
      </c>
      <c r="D408" t="s">
        <v>662</v>
      </c>
      <c r="E408" t="s">
        <v>28</v>
      </c>
      <c r="F408" t="s">
        <v>29</v>
      </c>
      <c r="G408" t="s">
        <v>60</v>
      </c>
      <c r="H408" t="s">
        <v>663</v>
      </c>
      <c r="I408" t="s">
        <v>17</v>
      </c>
      <c r="J408" t="s">
        <v>18</v>
      </c>
      <c r="K408" t="s">
        <v>19</v>
      </c>
      <c r="L408" t="s">
        <v>63</v>
      </c>
      <c r="M408" t="s">
        <v>64</v>
      </c>
      <c r="N408">
        <v>75.86</v>
      </c>
    </row>
    <row r="409" spans="1:14" hidden="1" x14ac:dyDescent="0.2">
      <c r="A409">
        <v>3644</v>
      </c>
      <c r="B409">
        <v>2</v>
      </c>
      <c r="C409">
        <v>30</v>
      </c>
      <c r="D409" t="s">
        <v>672</v>
      </c>
      <c r="E409" t="s">
        <v>28</v>
      </c>
      <c r="F409" t="s">
        <v>288</v>
      </c>
      <c r="G409" t="s">
        <v>314</v>
      </c>
      <c r="H409" t="s">
        <v>673</v>
      </c>
      <c r="I409" t="s">
        <v>32</v>
      </c>
      <c r="J409" t="s">
        <v>18</v>
      </c>
      <c r="K409" t="s">
        <v>25</v>
      </c>
      <c r="L409" t="s">
        <v>33</v>
      </c>
      <c r="M409" t="s">
        <v>64</v>
      </c>
      <c r="N409">
        <v>45.3</v>
      </c>
    </row>
    <row r="410" spans="1:14" hidden="1" x14ac:dyDescent="0.2">
      <c r="A410">
        <v>3646</v>
      </c>
      <c r="B410">
        <v>2</v>
      </c>
      <c r="C410">
        <v>40</v>
      </c>
      <c r="D410" t="s">
        <v>672</v>
      </c>
      <c r="E410" t="s">
        <v>28</v>
      </c>
      <c r="F410" t="s">
        <v>288</v>
      </c>
      <c r="G410" t="s">
        <v>314</v>
      </c>
      <c r="H410" t="s">
        <v>673</v>
      </c>
      <c r="I410" t="s">
        <v>32</v>
      </c>
      <c r="J410" t="s">
        <v>18</v>
      </c>
      <c r="K410" t="s">
        <v>25</v>
      </c>
      <c r="L410" t="s">
        <v>33</v>
      </c>
      <c r="M410" t="s">
        <v>64</v>
      </c>
      <c r="N410">
        <v>71.58</v>
      </c>
    </row>
    <row r="411" spans="1:14" hidden="1" x14ac:dyDescent="0.2">
      <c r="A411">
        <v>3666</v>
      </c>
      <c r="B411">
        <v>1</v>
      </c>
      <c r="C411">
        <v>10</v>
      </c>
      <c r="D411" t="s">
        <v>678</v>
      </c>
      <c r="E411" t="s">
        <v>28</v>
      </c>
      <c r="F411" t="s">
        <v>29</v>
      </c>
      <c r="G411" t="s">
        <v>93</v>
      </c>
      <c r="H411" t="s">
        <v>679</v>
      </c>
      <c r="I411" t="s">
        <v>17</v>
      </c>
      <c r="J411" t="s">
        <v>18</v>
      </c>
      <c r="K411" t="s">
        <v>25</v>
      </c>
      <c r="L411" t="s">
        <v>63</v>
      </c>
      <c r="M411" t="s">
        <v>64</v>
      </c>
      <c r="N411">
        <v>37.15</v>
      </c>
    </row>
    <row r="412" spans="1:14" hidden="1" x14ac:dyDescent="0.2">
      <c r="A412">
        <v>2522</v>
      </c>
      <c r="B412">
        <v>1</v>
      </c>
      <c r="C412">
        <v>10</v>
      </c>
      <c r="D412" t="s">
        <v>348</v>
      </c>
      <c r="E412" t="s">
        <v>14</v>
      </c>
      <c r="F412" t="s">
        <v>14</v>
      </c>
      <c r="G412" t="s">
        <v>55</v>
      </c>
      <c r="H412" t="s">
        <v>349</v>
      </c>
      <c r="I412" t="s">
        <v>32</v>
      </c>
      <c r="J412" t="s">
        <v>24</v>
      </c>
      <c r="K412" t="s">
        <v>25</v>
      </c>
      <c r="L412" t="s">
        <v>33</v>
      </c>
      <c r="M412" t="s">
        <v>26</v>
      </c>
      <c r="N412">
        <v>1199.54</v>
      </c>
    </row>
    <row r="413" spans="1:14" hidden="1" x14ac:dyDescent="0.2">
      <c r="A413">
        <v>2523</v>
      </c>
      <c r="B413">
        <v>1</v>
      </c>
      <c r="C413">
        <v>20</v>
      </c>
      <c r="D413" t="s">
        <v>348</v>
      </c>
      <c r="E413" t="s">
        <v>14</v>
      </c>
      <c r="F413" t="s">
        <v>14</v>
      </c>
      <c r="G413" t="s">
        <v>55</v>
      </c>
      <c r="H413" t="s">
        <v>349</v>
      </c>
      <c r="I413" t="s">
        <v>32</v>
      </c>
      <c r="J413" t="s">
        <v>24</v>
      </c>
      <c r="K413" t="s">
        <v>25</v>
      </c>
      <c r="L413" t="s">
        <v>33</v>
      </c>
      <c r="M413" t="s">
        <v>26</v>
      </c>
      <c r="N413">
        <v>1201.32</v>
      </c>
    </row>
    <row r="414" spans="1:14" hidden="1" x14ac:dyDescent="0.2">
      <c r="A414">
        <v>3741</v>
      </c>
      <c r="B414">
        <v>1</v>
      </c>
      <c r="C414">
        <v>10</v>
      </c>
      <c r="D414" t="s">
        <v>690</v>
      </c>
      <c r="E414" t="s">
        <v>28</v>
      </c>
      <c r="F414" t="s">
        <v>29</v>
      </c>
      <c r="G414" t="s">
        <v>181</v>
      </c>
      <c r="H414" t="s">
        <v>691</v>
      </c>
      <c r="I414" t="s">
        <v>17</v>
      </c>
      <c r="J414" t="s">
        <v>18</v>
      </c>
      <c r="K414" t="s">
        <v>25</v>
      </c>
      <c r="L414" t="s">
        <v>33</v>
      </c>
      <c r="M414" t="s">
        <v>64</v>
      </c>
      <c r="N414">
        <v>176.29</v>
      </c>
    </row>
    <row r="415" spans="1:14" hidden="1" x14ac:dyDescent="0.2">
      <c r="A415">
        <v>3806</v>
      </c>
      <c r="B415">
        <v>3</v>
      </c>
      <c r="C415">
        <v>10</v>
      </c>
      <c r="D415" t="s">
        <v>705</v>
      </c>
      <c r="E415" t="s">
        <v>28</v>
      </c>
      <c r="F415" t="s">
        <v>29</v>
      </c>
      <c r="G415" t="s">
        <v>93</v>
      </c>
      <c r="H415" t="s">
        <v>706</v>
      </c>
      <c r="I415" t="s">
        <v>39</v>
      </c>
      <c r="J415" t="s">
        <v>18</v>
      </c>
      <c r="K415" t="s">
        <v>40</v>
      </c>
      <c r="L415" t="s">
        <v>33</v>
      </c>
      <c r="M415" t="s">
        <v>64</v>
      </c>
      <c r="N415">
        <v>22.67</v>
      </c>
    </row>
    <row r="416" spans="1:14" hidden="1" x14ac:dyDescent="0.2">
      <c r="A416">
        <v>3838</v>
      </c>
      <c r="B416">
        <v>25</v>
      </c>
      <c r="C416">
        <v>20</v>
      </c>
      <c r="D416" t="s">
        <v>709</v>
      </c>
      <c r="E416" t="s">
        <v>28</v>
      </c>
      <c r="F416" t="s">
        <v>29</v>
      </c>
      <c r="G416" t="s">
        <v>60</v>
      </c>
      <c r="H416" t="s">
        <v>710</v>
      </c>
      <c r="I416" t="s">
        <v>17</v>
      </c>
      <c r="J416" t="s">
        <v>18</v>
      </c>
      <c r="K416" t="s">
        <v>58</v>
      </c>
      <c r="L416" t="s">
        <v>538</v>
      </c>
      <c r="M416" t="s">
        <v>64</v>
      </c>
      <c r="N416">
        <v>60.41</v>
      </c>
    </row>
    <row r="417" spans="1:14" hidden="1" x14ac:dyDescent="0.2">
      <c r="A417">
        <v>3859</v>
      </c>
      <c r="B417">
        <v>3</v>
      </c>
      <c r="C417">
        <v>30</v>
      </c>
      <c r="D417" t="s">
        <v>711</v>
      </c>
      <c r="E417" t="s">
        <v>28</v>
      </c>
      <c r="F417" t="s">
        <v>29</v>
      </c>
      <c r="G417" t="s">
        <v>181</v>
      </c>
      <c r="H417" t="s">
        <v>712</v>
      </c>
      <c r="I417" t="s">
        <v>32</v>
      </c>
      <c r="J417" t="s">
        <v>18</v>
      </c>
      <c r="K417" t="s">
        <v>25</v>
      </c>
      <c r="L417" t="s">
        <v>122</v>
      </c>
      <c r="M417" t="s">
        <v>64</v>
      </c>
      <c r="N417">
        <v>960.31</v>
      </c>
    </row>
    <row r="418" spans="1:14" hidden="1" x14ac:dyDescent="0.2">
      <c r="A418">
        <v>2528</v>
      </c>
      <c r="B418">
        <v>1</v>
      </c>
      <c r="C418">
        <v>10</v>
      </c>
      <c r="D418" t="s">
        <v>356</v>
      </c>
      <c r="E418" t="s">
        <v>14</v>
      </c>
      <c r="F418" t="s">
        <v>14</v>
      </c>
      <c r="G418" t="s">
        <v>37</v>
      </c>
      <c r="H418" t="s">
        <v>357</v>
      </c>
      <c r="I418" t="s">
        <v>23</v>
      </c>
      <c r="J418" t="s">
        <v>24</v>
      </c>
      <c r="K418" t="s">
        <v>25</v>
      </c>
      <c r="L418" t="s">
        <v>126</v>
      </c>
      <c r="M418" t="s">
        <v>26</v>
      </c>
      <c r="N418">
        <v>1353.7</v>
      </c>
    </row>
    <row r="419" spans="1:14" hidden="1" x14ac:dyDescent="0.2">
      <c r="A419">
        <v>3885</v>
      </c>
      <c r="B419">
        <v>3</v>
      </c>
      <c r="C419">
        <v>10</v>
      </c>
      <c r="D419" t="s">
        <v>721</v>
      </c>
      <c r="E419" t="s">
        <v>28</v>
      </c>
      <c r="F419" t="s">
        <v>29</v>
      </c>
      <c r="G419" t="s">
        <v>181</v>
      </c>
      <c r="H419" t="s">
        <v>722</v>
      </c>
      <c r="I419" t="s">
        <v>39</v>
      </c>
      <c r="J419" t="s">
        <v>18</v>
      </c>
      <c r="K419" t="s">
        <v>40</v>
      </c>
      <c r="L419" t="s">
        <v>33</v>
      </c>
      <c r="M419" t="s">
        <v>64</v>
      </c>
      <c r="N419">
        <v>480.7</v>
      </c>
    </row>
    <row r="420" spans="1:14" hidden="1" x14ac:dyDescent="0.2">
      <c r="A420">
        <v>3889</v>
      </c>
      <c r="B420">
        <v>5</v>
      </c>
      <c r="C420">
        <v>10</v>
      </c>
      <c r="D420" t="s">
        <v>721</v>
      </c>
      <c r="E420" t="s">
        <v>28</v>
      </c>
      <c r="F420" t="s">
        <v>29</v>
      </c>
      <c r="G420" t="s">
        <v>181</v>
      </c>
      <c r="H420" t="s">
        <v>722</v>
      </c>
      <c r="I420" t="s">
        <v>17</v>
      </c>
      <c r="J420" t="s">
        <v>18</v>
      </c>
      <c r="K420" t="s">
        <v>25</v>
      </c>
      <c r="L420" t="s">
        <v>33</v>
      </c>
      <c r="M420" t="s">
        <v>64</v>
      </c>
      <c r="N420">
        <v>135.26</v>
      </c>
    </row>
    <row r="421" spans="1:14" hidden="1" x14ac:dyDescent="0.2">
      <c r="A421">
        <v>4001</v>
      </c>
      <c r="B421">
        <v>1</v>
      </c>
      <c r="C421">
        <v>10</v>
      </c>
      <c r="D421" t="s">
        <v>752</v>
      </c>
      <c r="E421" t="s">
        <v>28</v>
      </c>
      <c r="F421" t="s">
        <v>29</v>
      </c>
      <c r="G421" t="s">
        <v>93</v>
      </c>
      <c r="H421" t="s">
        <v>753</v>
      </c>
      <c r="I421" t="s">
        <v>23</v>
      </c>
      <c r="J421" t="s">
        <v>18</v>
      </c>
      <c r="K421" t="s">
        <v>25</v>
      </c>
      <c r="L421" t="s">
        <v>63</v>
      </c>
      <c r="M421" t="s">
        <v>64</v>
      </c>
      <c r="N421">
        <v>265.88</v>
      </c>
    </row>
    <row r="422" spans="1:14" hidden="1" x14ac:dyDescent="0.2">
      <c r="A422">
        <v>2537</v>
      </c>
      <c r="B422">
        <v>1</v>
      </c>
      <c r="C422">
        <v>10</v>
      </c>
      <c r="D422" t="s">
        <v>358</v>
      </c>
      <c r="E422" t="s">
        <v>28</v>
      </c>
      <c r="F422" t="s">
        <v>43</v>
      </c>
      <c r="G422" t="s">
        <v>158</v>
      </c>
      <c r="H422" t="s">
        <v>359</v>
      </c>
      <c r="I422" t="s">
        <v>23</v>
      </c>
      <c r="J422" t="s">
        <v>24</v>
      </c>
      <c r="K422" t="s">
        <v>25</v>
      </c>
      <c r="L422" t="s">
        <v>126</v>
      </c>
      <c r="M422" t="s">
        <v>26</v>
      </c>
      <c r="N422">
        <v>115.59</v>
      </c>
    </row>
    <row r="423" spans="1:14" hidden="1" x14ac:dyDescent="0.2">
      <c r="A423">
        <v>4024</v>
      </c>
      <c r="B423">
        <v>4</v>
      </c>
      <c r="C423">
        <v>10</v>
      </c>
      <c r="D423" t="s">
        <v>461</v>
      </c>
      <c r="E423" t="s">
        <v>28</v>
      </c>
      <c r="F423" t="s">
        <v>462</v>
      </c>
      <c r="G423" t="s">
        <v>471</v>
      </c>
      <c r="H423" t="s">
        <v>464</v>
      </c>
      <c r="I423" t="s">
        <v>39</v>
      </c>
      <c r="J423" t="s">
        <v>18</v>
      </c>
      <c r="K423" t="s">
        <v>62</v>
      </c>
      <c r="L423" t="s">
        <v>33</v>
      </c>
      <c r="M423" t="s">
        <v>64</v>
      </c>
      <c r="N423">
        <v>71.39</v>
      </c>
    </row>
    <row r="424" spans="1:14" hidden="1" x14ac:dyDescent="0.2">
      <c r="A424">
        <v>4344</v>
      </c>
      <c r="B424">
        <v>2</v>
      </c>
      <c r="C424">
        <v>10</v>
      </c>
      <c r="D424" t="s">
        <v>808</v>
      </c>
      <c r="E424" t="s">
        <v>28</v>
      </c>
      <c r="F424" t="s">
        <v>29</v>
      </c>
      <c r="G424" t="s">
        <v>93</v>
      </c>
      <c r="H424" t="s">
        <v>809</v>
      </c>
      <c r="I424" t="s">
        <v>17</v>
      </c>
      <c r="J424" t="s">
        <v>18</v>
      </c>
      <c r="K424" t="s">
        <v>240</v>
      </c>
      <c r="L424" t="s">
        <v>63</v>
      </c>
      <c r="M424" t="s">
        <v>64</v>
      </c>
      <c r="N424">
        <v>315.49</v>
      </c>
    </row>
    <row r="425" spans="1:14" hidden="1" x14ac:dyDescent="0.2">
      <c r="A425">
        <v>4347</v>
      </c>
      <c r="B425">
        <v>4</v>
      </c>
      <c r="C425">
        <v>10</v>
      </c>
      <c r="D425" t="s">
        <v>808</v>
      </c>
      <c r="E425" t="s">
        <v>28</v>
      </c>
      <c r="F425" t="s">
        <v>29</v>
      </c>
      <c r="G425" t="s">
        <v>93</v>
      </c>
      <c r="H425" t="s">
        <v>809</v>
      </c>
      <c r="I425" t="s">
        <v>39</v>
      </c>
      <c r="J425" t="s">
        <v>18</v>
      </c>
      <c r="K425" t="s">
        <v>62</v>
      </c>
      <c r="L425" t="s">
        <v>63</v>
      </c>
      <c r="M425" t="s">
        <v>64</v>
      </c>
      <c r="N425">
        <v>176.25</v>
      </c>
    </row>
    <row r="426" spans="1:14" hidden="1" x14ac:dyDescent="0.2">
      <c r="A426">
        <v>4349</v>
      </c>
      <c r="B426">
        <v>1</v>
      </c>
      <c r="C426">
        <v>10</v>
      </c>
      <c r="D426" t="s">
        <v>810</v>
      </c>
      <c r="E426" t="s">
        <v>28</v>
      </c>
      <c r="F426" t="s">
        <v>29</v>
      </c>
      <c r="G426" t="s">
        <v>93</v>
      </c>
      <c r="H426" t="s">
        <v>811</v>
      </c>
      <c r="I426" t="s">
        <v>23</v>
      </c>
      <c r="J426" t="s">
        <v>18</v>
      </c>
      <c r="K426" t="s">
        <v>25</v>
      </c>
      <c r="L426" t="s">
        <v>63</v>
      </c>
      <c r="M426" t="s">
        <v>64</v>
      </c>
      <c r="N426">
        <v>79.98</v>
      </c>
    </row>
    <row r="427" spans="1:14" hidden="1" x14ac:dyDescent="0.2">
      <c r="A427">
        <v>4383</v>
      </c>
      <c r="B427">
        <v>4</v>
      </c>
      <c r="C427">
        <v>10</v>
      </c>
      <c r="D427" t="s">
        <v>821</v>
      </c>
      <c r="E427" t="s">
        <v>28</v>
      </c>
      <c r="F427" t="s">
        <v>29</v>
      </c>
      <c r="G427" t="s">
        <v>30</v>
      </c>
      <c r="H427" t="s">
        <v>822</v>
      </c>
      <c r="I427" t="s">
        <v>39</v>
      </c>
      <c r="J427" t="s">
        <v>18</v>
      </c>
      <c r="K427" t="s">
        <v>40</v>
      </c>
      <c r="L427" t="s">
        <v>63</v>
      </c>
      <c r="M427" t="s">
        <v>64</v>
      </c>
      <c r="N427">
        <v>22.92</v>
      </c>
    </row>
    <row r="428" spans="1:14" hidden="1" x14ac:dyDescent="0.2">
      <c r="A428">
        <v>4617</v>
      </c>
      <c r="B428">
        <v>2</v>
      </c>
      <c r="C428">
        <v>10</v>
      </c>
      <c r="D428" t="s">
        <v>871</v>
      </c>
      <c r="E428" t="s">
        <v>28</v>
      </c>
      <c r="F428" t="s">
        <v>564</v>
      </c>
      <c r="G428" t="s">
        <v>564</v>
      </c>
      <c r="H428" t="s">
        <v>872</v>
      </c>
      <c r="I428" t="s">
        <v>32</v>
      </c>
      <c r="J428" t="s">
        <v>18</v>
      </c>
      <c r="K428" t="s">
        <v>25</v>
      </c>
      <c r="L428" t="s">
        <v>33</v>
      </c>
      <c r="M428" t="s">
        <v>64</v>
      </c>
      <c r="N428">
        <v>19.87</v>
      </c>
    </row>
    <row r="429" spans="1:14" hidden="1" x14ac:dyDescent="0.2">
      <c r="A429">
        <v>4632</v>
      </c>
      <c r="B429">
        <v>2</v>
      </c>
      <c r="C429">
        <v>10</v>
      </c>
      <c r="D429" t="s">
        <v>873</v>
      </c>
      <c r="E429" t="s">
        <v>28</v>
      </c>
      <c r="F429" t="s">
        <v>564</v>
      </c>
      <c r="G429" t="s">
        <v>564</v>
      </c>
      <c r="H429" t="s">
        <v>874</v>
      </c>
      <c r="I429" t="s">
        <v>32</v>
      </c>
      <c r="J429" t="s">
        <v>18</v>
      </c>
      <c r="K429" t="s">
        <v>25</v>
      </c>
      <c r="L429" t="s">
        <v>33</v>
      </c>
      <c r="M429" t="s">
        <v>64</v>
      </c>
      <c r="N429">
        <v>48.08</v>
      </c>
    </row>
    <row r="430" spans="1:14" hidden="1" x14ac:dyDescent="0.2">
      <c r="A430">
        <v>4806</v>
      </c>
      <c r="B430">
        <v>3</v>
      </c>
      <c r="C430">
        <v>10</v>
      </c>
      <c r="D430" t="s">
        <v>923</v>
      </c>
      <c r="E430" t="s">
        <v>28</v>
      </c>
      <c r="F430" t="s">
        <v>29</v>
      </c>
      <c r="G430" t="s">
        <v>181</v>
      </c>
      <c r="H430" t="s">
        <v>924</v>
      </c>
      <c r="I430" t="s">
        <v>39</v>
      </c>
      <c r="J430" t="s">
        <v>18</v>
      </c>
      <c r="K430" t="s">
        <v>40</v>
      </c>
      <c r="L430" t="s">
        <v>126</v>
      </c>
      <c r="M430" t="s">
        <v>64</v>
      </c>
      <c r="N430">
        <v>107.23</v>
      </c>
    </row>
    <row r="431" spans="1:14" hidden="1" x14ac:dyDescent="0.2">
      <c r="A431">
        <v>4810</v>
      </c>
      <c r="B431">
        <v>5</v>
      </c>
      <c r="C431">
        <v>10</v>
      </c>
      <c r="D431" t="s">
        <v>923</v>
      </c>
      <c r="E431" t="s">
        <v>28</v>
      </c>
      <c r="F431" t="s">
        <v>29</v>
      </c>
      <c r="G431" t="s">
        <v>181</v>
      </c>
      <c r="H431" t="s">
        <v>924</v>
      </c>
      <c r="I431" t="s">
        <v>17</v>
      </c>
      <c r="J431" t="s">
        <v>18</v>
      </c>
      <c r="K431" t="s">
        <v>58</v>
      </c>
      <c r="L431" t="s">
        <v>126</v>
      </c>
      <c r="M431" t="s">
        <v>64</v>
      </c>
      <c r="N431">
        <v>178.17</v>
      </c>
    </row>
    <row r="432" spans="1:14" hidden="1" x14ac:dyDescent="0.2">
      <c r="A432">
        <v>5055</v>
      </c>
      <c r="B432">
        <v>5</v>
      </c>
      <c r="C432">
        <v>10</v>
      </c>
      <c r="D432" t="s">
        <v>973</v>
      </c>
      <c r="E432" t="s">
        <v>28</v>
      </c>
      <c r="F432" t="s">
        <v>29</v>
      </c>
      <c r="G432" t="s">
        <v>60</v>
      </c>
      <c r="H432" t="s">
        <v>974</v>
      </c>
      <c r="I432" t="s">
        <v>39</v>
      </c>
      <c r="J432" t="s">
        <v>18</v>
      </c>
      <c r="K432" t="s">
        <v>40</v>
      </c>
      <c r="L432" t="s">
        <v>63</v>
      </c>
      <c r="M432" t="s">
        <v>64</v>
      </c>
      <c r="N432">
        <v>54.36</v>
      </c>
    </row>
    <row r="433" spans="1:14" hidden="1" x14ac:dyDescent="0.2">
      <c r="A433">
        <v>5056</v>
      </c>
      <c r="B433">
        <v>6</v>
      </c>
      <c r="C433">
        <v>10</v>
      </c>
      <c r="D433" t="s">
        <v>973</v>
      </c>
      <c r="E433" t="s">
        <v>28</v>
      </c>
      <c r="F433" t="s">
        <v>29</v>
      </c>
      <c r="G433" t="s">
        <v>60</v>
      </c>
      <c r="H433" t="s">
        <v>974</v>
      </c>
      <c r="I433" t="s">
        <v>39</v>
      </c>
      <c r="J433" t="s">
        <v>18</v>
      </c>
      <c r="K433" t="s">
        <v>62</v>
      </c>
      <c r="L433" t="s">
        <v>63</v>
      </c>
      <c r="M433" t="s">
        <v>64</v>
      </c>
      <c r="N433">
        <v>61.52</v>
      </c>
    </row>
    <row r="434" spans="1:14" hidden="1" x14ac:dyDescent="0.2">
      <c r="A434">
        <v>5066</v>
      </c>
      <c r="B434">
        <v>10</v>
      </c>
      <c r="C434">
        <v>10</v>
      </c>
      <c r="D434" t="s">
        <v>973</v>
      </c>
      <c r="E434" t="s">
        <v>28</v>
      </c>
      <c r="F434" t="s">
        <v>29</v>
      </c>
      <c r="G434" t="s">
        <v>60</v>
      </c>
      <c r="H434" t="s">
        <v>974</v>
      </c>
      <c r="I434" t="s">
        <v>17</v>
      </c>
      <c r="J434" t="s">
        <v>18</v>
      </c>
      <c r="K434" t="s">
        <v>58</v>
      </c>
      <c r="L434" t="s">
        <v>63</v>
      </c>
      <c r="M434" t="s">
        <v>64</v>
      </c>
      <c r="N434">
        <v>10.25</v>
      </c>
    </row>
    <row r="435" spans="1:14" hidden="1" x14ac:dyDescent="0.2">
      <c r="A435">
        <v>2574</v>
      </c>
      <c r="B435">
        <v>1</v>
      </c>
      <c r="C435">
        <v>10</v>
      </c>
      <c r="D435" t="s">
        <v>366</v>
      </c>
      <c r="E435" t="s">
        <v>14</v>
      </c>
      <c r="F435" t="s">
        <v>14</v>
      </c>
      <c r="G435" t="s">
        <v>55</v>
      </c>
      <c r="H435" t="s">
        <v>367</v>
      </c>
      <c r="I435" t="s">
        <v>32</v>
      </c>
      <c r="J435" t="s">
        <v>24</v>
      </c>
      <c r="K435" t="s">
        <v>25</v>
      </c>
      <c r="L435" t="s">
        <v>33</v>
      </c>
      <c r="M435" t="s">
        <v>26</v>
      </c>
      <c r="N435">
        <v>493.73</v>
      </c>
    </row>
    <row r="436" spans="1:14" hidden="1" x14ac:dyDescent="0.2">
      <c r="A436">
        <v>5120</v>
      </c>
      <c r="B436">
        <v>2</v>
      </c>
      <c r="C436">
        <v>10</v>
      </c>
      <c r="D436" t="s">
        <v>981</v>
      </c>
      <c r="E436" t="s">
        <v>28</v>
      </c>
      <c r="F436" t="s">
        <v>29</v>
      </c>
      <c r="G436" t="s">
        <v>60</v>
      </c>
      <c r="H436" t="s">
        <v>982</v>
      </c>
      <c r="I436" t="s">
        <v>39</v>
      </c>
      <c r="J436" t="s">
        <v>18</v>
      </c>
      <c r="K436" t="s">
        <v>229</v>
      </c>
      <c r="L436" t="s">
        <v>33</v>
      </c>
      <c r="M436" t="s">
        <v>64</v>
      </c>
      <c r="N436">
        <v>435.86</v>
      </c>
    </row>
    <row r="437" spans="1:14" hidden="1" x14ac:dyDescent="0.2">
      <c r="A437">
        <v>5194</v>
      </c>
      <c r="B437">
        <v>2</v>
      </c>
      <c r="C437">
        <v>20</v>
      </c>
      <c r="D437" t="s">
        <v>1004</v>
      </c>
      <c r="E437" t="s">
        <v>28</v>
      </c>
      <c r="F437" t="s">
        <v>29</v>
      </c>
      <c r="G437" t="s">
        <v>93</v>
      </c>
      <c r="H437" t="s">
        <v>1005</v>
      </c>
      <c r="I437" t="s">
        <v>17</v>
      </c>
      <c r="J437" t="s">
        <v>18</v>
      </c>
      <c r="K437" t="s">
        <v>40</v>
      </c>
      <c r="L437" t="s">
        <v>33</v>
      </c>
      <c r="M437" t="s">
        <v>64</v>
      </c>
      <c r="N437">
        <v>108.68</v>
      </c>
    </row>
    <row r="438" spans="1:14" hidden="1" x14ac:dyDescent="0.2">
      <c r="A438">
        <v>5195</v>
      </c>
      <c r="B438">
        <v>3</v>
      </c>
      <c r="C438">
        <v>20</v>
      </c>
      <c r="D438" t="s">
        <v>1004</v>
      </c>
      <c r="E438" t="s">
        <v>28</v>
      </c>
      <c r="F438" t="s">
        <v>29</v>
      </c>
      <c r="G438" t="s">
        <v>93</v>
      </c>
      <c r="H438" t="s">
        <v>1005</v>
      </c>
      <c r="I438" t="s">
        <v>17</v>
      </c>
      <c r="J438" t="s">
        <v>18</v>
      </c>
      <c r="K438" t="s">
        <v>25</v>
      </c>
      <c r="L438" t="s">
        <v>33</v>
      </c>
      <c r="M438" t="s">
        <v>64</v>
      </c>
      <c r="N438">
        <v>47.68</v>
      </c>
    </row>
    <row r="439" spans="1:14" hidden="1" x14ac:dyDescent="0.2">
      <c r="A439">
        <v>5214</v>
      </c>
      <c r="B439">
        <v>2</v>
      </c>
      <c r="C439">
        <v>10</v>
      </c>
      <c r="D439" t="s">
        <v>1020</v>
      </c>
      <c r="E439" t="s">
        <v>28</v>
      </c>
      <c r="F439" t="s">
        <v>29</v>
      </c>
      <c r="G439" t="s">
        <v>93</v>
      </c>
      <c r="H439" t="s">
        <v>1021</v>
      </c>
      <c r="I439" t="s">
        <v>17</v>
      </c>
      <c r="J439" t="s">
        <v>18</v>
      </c>
      <c r="K439" t="s">
        <v>58</v>
      </c>
      <c r="L439" t="s">
        <v>33</v>
      </c>
      <c r="M439" t="s">
        <v>64</v>
      </c>
      <c r="N439">
        <v>277.19</v>
      </c>
    </row>
    <row r="440" spans="1:14" hidden="1" x14ac:dyDescent="0.2">
      <c r="A440">
        <v>5324</v>
      </c>
      <c r="B440">
        <v>1</v>
      </c>
      <c r="C440">
        <v>10</v>
      </c>
      <c r="D440" t="s">
        <v>1040</v>
      </c>
      <c r="E440" t="s">
        <v>28</v>
      </c>
      <c r="F440" t="s">
        <v>29</v>
      </c>
      <c r="G440" t="s">
        <v>93</v>
      </c>
      <c r="H440" t="s">
        <v>1041</v>
      </c>
      <c r="I440" t="s">
        <v>32</v>
      </c>
      <c r="J440" t="s">
        <v>18</v>
      </c>
      <c r="K440" t="s">
        <v>25</v>
      </c>
      <c r="L440" t="s">
        <v>33</v>
      </c>
      <c r="M440" t="s">
        <v>64</v>
      </c>
      <c r="N440">
        <v>387.12</v>
      </c>
    </row>
    <row r="441" spans="1:14" hidden="1" x14ac:dyDescent="0.2">
      <c r="A441">
        <v>5326</v>
      </c>
      <c r="B441">
        <v>3</v>
      </c>
      <c r="C441">
        <v>10</v>
      </c>
      <c r="D441" t="s">
        <v>1040</v>
      </c>
      <c r="E441" t="s">
        <v>28</v>
      </c>
      <c r="F441" t="s">
        <v>29</v>
      </c>
      <c r="G441" t="s">
        <v>93</v>
      </c>
      <c r="H441" t="s">
        <v>1041</v>
      </c>
      <c r="I441" t="s">
        <v>39</v>
      </c>
      <c r="J441" t="s">
        <v>18</v>
      </c>
      <c r="K441" t="s">
        <v>40</v>
      </c>
      <c r="L441" t="s">
        <v>33</v>
      </c>
      <c r="M441" t="s">
        <v>64</v>
      </c>
      <c r="N441">
        <v>35.11</v>
      </c>
    </row>
    <row r="442" spans="1:14" hidden="1" x14ac:dyDescent="0.2">
      <c r="A442">
        <v>5328</v>
      </c>
      <c r="B442">
        <v>5</v>
      </c>
      <c r="C442">
        <v>10</v>
      </c>
      <c r="D442" t="s">
        <v>1040</v>
      </c>
      <c r="E442" t="s">
        <v>28</v>
      </c>
      <c r="F442" t="s">
        <v>29</v>
      </c>
      <c r="G442" t="s">
        <v>93</v>
      </c>
      <c r="H442" t="s">
        <v>1041</v>
      </c>
      <c r="I442" t="s">
        <v>17</v>
      </c>
      <c r="J442" t="s">
        <v>18</v>
      </c>
      <c r="K442" t="s">
        <v>62</v>
      </c>
      <c r="L442" t="s">
        <v>33</v>
      </c>
      <c r="M442" t="s">
        <v>64</v>
      </c>
      <c r="N442">
        <v>18.09</v>
      </c>
    </row>
    <row r="443" spans="1:14" hidden="1" x14ac:dyDescent="0.2">
      <c r="A443">
        <v>5332</v>
      </c>
      <c r="B443">
        <v>7</v>
      </c>
      <c r="C443">
        <v>10</v>
      </c>
      <c r="D443" t="s">
        <v>1044</v>
      </c>
      <c r="E443" t="s">
        <v>28</v>
      </c>
      <c r="F443" t="s">
        <v>29</v>
      </c>
      <c r="G443" t="s">
        <v>93</v>
      </c>
      <c r="H443" t="s">
        <v>1045</v>
      </c>
      <c r="I443" t="s">
        <v>17</v>
      </c>
      <c r="J443" t="s">
        <v>18</v>
      </c>
      <c r="K443" t="s">
        <v>25</v>
      </c>
      <c r="L443" t="s">
        <v>33</v>
      </c>
      <c r="M443" t="s">
        <v>64</v>
      </c>
      <c r="N443">
        <v>2.0299999999999998</v>
      </c>
    </row>
    <row r="444" spans="1:14" hidden="1" x14ac:dyDescent="0.2">
      <c r="A444">
        <v>5339</v>
      </c>
      <c r="B444">
        <v>3</v>
      </c>
      <c r="C444">
        <v>10</v>
      </c>
      <c r="D444" t="s">
        <v>1048</v>
      </c>
      <c r="E444" t="s">
        <v>28</v>
      </c>
      <c r="F444" t="s">
        <v>50</v>
      </c>
      <c r="G444" t="s">
        <v>51</v>
      </c>
      <c r="H444" t="s">
        <v>1049</v>
      </c>
      <c r="I444" t="s">
        <v>39</v>
      </c>
      <c r="J444" t="s">
        <v>18</v>
      </c>
      <c r="K444" t="s">
        <v>62</v>
      </c>
      <c r="L444" t="s">
        <v>33</v>
      </c>
      <c r="M444" t="s">
        <v>64</v>
      </c>
      <c r="N444">
        <v>148.80000000000001</v>
      </c>
    </row>
    <row r="445" spans="1:14" hidden="1" x14ac:dyDescent="0.2">
      <c r="A445">
        <v>5495</v>
      </c>
      <c r="B445">
        <v>3</v>
      </c>
      <c r="C445">
        <v>10</v>
      </c>
      <c r="D445" t="s">
        <v>1070</v>
      </c>
      <c r="E445" t="s">
        <v>28</v>
      </c>
      <c r="F445" t="s">
        <v>29</v>
      </c>
      <c r="G445" t="s">
        <v>65</v>
      </c>
      <c r="H445" t="s">
        <v>1071</v>
      </c>
      <c r="I445" t="s">
        <v>17</v>
      </c>
      <c r="J445" t="s">
        <v>18</v>
      </c>
      <c r="K445" t="s">
        <v>264</v>
      </c>
      <c r="L445" t="s">
        <v>20</v>
      </c>
      <c r="M445" t="s">
        <v>64</v>
      </c>
      <c r="N445">
        <v>132.80000000000001</v>
      </c>
    </row>
    <row r="446" spans="1:14" hidden="1" x14ac:dyDescent="0.2">
      <c r="A446">
        <v>5608</v>
      </c>
      <c r="B446">
        <v>2</v>
      </c>
      <c r="C446">
        <v>10</v>
      </c>
      <c r="D446" t="s">
        <v>1072</v>
      </c>
      <c r="E446" t="s">
        <v>28</v>
      </c>
      <c r="F446" t="s">
        <v>29</v>
      </c>
      <c r="G446" t="s">
        <v>65</v>
      </c>
      <c r="H446" t="s">
        <v>1073</v>
      </c>
      <c r="I446" t="s">
        <v>17</v>
      </c>
      <c r="J446" t="s">
        <v>18</v>
      </c>
      <c r="K446" t="s">
        <v>48</v>
      </c>
      <c r="L446" t="s">
        <v>63</v>
      </c>
      <c r="M446" t="s">
        <v>64</v>
      </c>
      <c r="N446">
        <v>27.58</v>
      </c>
    </row>
    <row r="447" spans="1:14" hidden="1" x14ac:dyDescent="0.2">
      <c r="A447">
        <v>5641</v>
      </c>
      <c r="B447">
        <v>5</v>
      </c>
      <c r="C447">
        <v>10</v>
      </c>
      <c r="D447" t="s">
        <v>1098</v>
      </c>
      <c r="E447" t="s">
        <v>28</v>
      </c>
      <c r="F447" t="s">
        <v>29</v>
      </c>
      <c r="G447" t="s">
        <v>60</v>
      </c>
      <c r="H447" t="s">
        <v>1099</v>
      </c>
      <c r="I447" t="s">
        <v>17</v>
      </c>
      <c r="J447" t="s">
        <v>18</v>
      </c>
      <c r="K447" t="s">
        <v>40</v>
      </c>
      <c r="L447" t="s">
        <v>33</v>
      </c>
      <c r="M447" t="s">
        <v>64</v>
      </c>
      <c r="N447">
        <v>108.38</v>
      </c>
    </row>
    <row r="448" spans="1:14" hidden="1" x14ac:dyDescent="0.2">
      <c r="A448">
        <v>5865</v>
      </c>
      <c r="B448">
        <v>2</v>
      </c>
      <c r="C448">
        <v>30</v>
      </c>
      <c r="D448" t="s">
        <v>1165</v>
      </c>
      <c r="E448" t="s">
        <v>28</v>
      </c>
      <c r="F448" t="s">
        <v>29</v>
      </c>
      <c r="G448" t="s">
        <v>93</v>
      </c>
      <c r="H448" t="s">
        <v>1166</v>
      </c>
      <c r="I448" t="s">
        <v>17</v>
      </c>
      <c r="J448" t="s">
        <v>18</v>
      </c>
      <c r="K448" t="s">
        <v>48</v>
      </c>
      <c r="L448" t="s">
        <v>63</v>
      </c>
      <c r="M448" t="s">
        <v>64</v>
      </c>
      <c r="N448">
        <v>60.54</v>
      </c>
    </row>
    <row r="449" spans="1:14" hidden="1" x14ac:dyDescent="0.2">
      <c r="A449">
        <v>5960</v>
      </c>
      <c r="B449">
        <v>4</v>
      </c>
      <c r="C449">
        <v>10</v>
      </c>
      <c r="D449" t="s">
        <v>1193</v>
      </c>
      <c r="E449" t="s">
        <v>28</v>
      </c>
      <c r="F449" t="s">
        <v>462</v>
      </c>
      <c r="G449" t="s">
        <v>463</v>
      </c>
      <c r="H449" t="s">
        <v>1194</v>
      </c>
      <c r="I449" t="s">
        <v>17</v>
      </c>
      <c r="J449" t="s">
        <v>18</v>
      </c>
      <c r="K449" t="s">
        <v>58</v>
      </c>
      <c r="L449" t="s">
        <v>33</v>
      </c>
      <c r="M449" t="s">
        <v>64</v>
      </c>
      <c r="N449">
        <v>61.08</v>
      </c>
    </row>
    <row r="450" spans="1:14" hidden="1" x14ac:dyDescent="0.2">
      <c r="A450">
        <v>5961</v>
      </c>
      <c r="B450">
        <v>5</v>
      </c>
      <c r="C450">
        <v>10</v>
      </c>
      <c r="D450" t="s">
        <v>1193</v>
      </c>
      <c r="E450" t="s">
        <v>28</v>
      </c>
      <c r="F450" t="s">
        <v>462</v>
      </c>
      <c r="G450" t="s">
        <v>463</v>
      </c>
      <c r="H450" t="s">
        <v>1194</v>
      </c>
      <c r="I450" t="s">
        <v>17</v>
      </c>
      <c r="J450" t="s">
        <v>18</v>
      </c>
      <c r="K450" t="s">
        <v>58</v>
      </c>
      <c r="L450" t="s">
        <v>33</v>
      </c>
      <c r="M450" t="s">
        <v>64</v>
      </c>
      <c r="N450">
        <v>67</v>
      </c>
    </row>
    <row r="451" spans="1:14" hidden="1" x14ac:dyDescent="0.2">
      <c r="A451">
        <v>6003</v>
      </c>
      <c r="B451">
        <v>4</v>
      </c>
      <c r="C451">
        <v>10</v>
      </c>
      <c r="D451" t="s">
        <v>1205</v>
      </c>
      <c r="E451" t="s">
        <v>28</v>
      </c>
      <c r="F451" t="s">
        <v>288</v>
      </c>
      <c r="G451" t="s">
        <v>331</v>
      </c>
      <c r="H451" t="s">
        <v>1206</v>
      </c>
      <c r="I451" t="s">
        <v>32</v>
      </c>
      <c r="J451" t="s">
        <v>18</v>
      </c>
      <c r="K451" t="s">
        <v>25</v>
      </c>
      <c r="L451" t="s">
        <v>33</v>
      </c>
      <c r="M451" t="s">
        <v>64</v>
      </c>
      <c r="N451">
        <v>18.260000000000002</v>
      </c>
    </row>
    <row r="452" spans="1:14" hidden="1" x14ac:dyDescent="0.2">
      <c r="A452">
        <v>6026</v>
      </c>
      <c r="B452">
        <v>2</v>
      </c>
      <c r="C452">
        <v>10</v>
      </c>
      <c r="D452" t="s">
        <v>1213</v>
      </c>
      <c r="E452" t="s">
        <v>28</v>
      </c>
      <c r="F452" t="s">
        <v>288</v>
      </c>
      <c r="G452" t="s">
        <v>331</v>
      </c>
      <c r="H452" t="s">
        <v>1214</v>
      </c>
      <c r="I452" t="s">
        <v>32</v>
      </c>
      <c r="J452" t="s">
        <v>18</v>
      </c>
      <c r="K452" t="s">
        <v>25</v>
      </c>
      <c r="L452" t="s">
        <v>33</v>
      </c>
      <c r="M452" t="s">
        <v>64</v>
      </c>
      <c r="N452">
        <v>34.85</v>
      </c>
    </row>
    <row r="453" spans="1:14" hidden="1" x14ac:dyDescent="0.2">
      <c r="A453">
        <v>6089</v>
      </c>
      <c r="B453">
        <v>1</v>
      </c>
      <c r="C453">
        <v>10</v>
      </c>
      <c r="D453" t="s">
        <v>1235</v>
      </c>
      <c r="E453" t="s">
        <v>28</v>
      </c>
      <c r="F453" t="s">
        <v>29</v>
      </c>
      <c r="G453" t="s">
        <v>65</v>
      </c>
      <c r="H453" t="s">
        <v>1236</v>
      </c>
      <c r="I453" t="s">
        <v>17</v>
      </c>
      <c r="J453" t="s">
        <v>18</v>
      </c>
      <c r="K453" t="s">
        <v>25</v>
      </c>
      <c r="L453" t="s">
        <v>33</v>
      </c>
      <c r="M453" t="s">
        <v>64</v>
      </c>
      <c r="N453">
        <v>66.86</v>
      </c>
    </row>
    <row r="454" spans="1:14" hidden="1" x14ac:dyDescent="0.2">
      <c r="A454">
        <v>6112</v>
      </c>
      <c r="B454">
        <v>4</v>
      </c>
      <c r="C454">
        <v>10</v>
      </c>
      <c r="D454" t="s">
        <v>1243</v>
      </c>
      <c r="E454" t="s">
        <v>28</v>
      </c>
      <c r="F454" t="s">
        <v>288</v>
      </c>
      <c r="G454" t="s">
        <v>331</v>
      </c>
      <c r="H454" t="s">
        <v>1244</v>
      </c>
      <c r="I454" t="s">
        <v>32</v>
      </c>
      <c r="J454" t="s">
        <v>18</v>
      </c>
      <c r="K454" t="s">
        <v>25</v>
      </c>
      <c r="L454" t="s">
        <v>33</v>
      </c>
      <c r="M454" t="s">
        <v>64</v>
      </c>
      <c r="N454">
        <v>18.55</v>
      </c>
    </row>
    <row r="455" spans="1:14" hidden="1" x14ac:dyDescent="0.2">
      <c r="A455">
        <v>6197</v>
      </c>
      <c r="B455">
        <v>3</v>
      </c>
      <c r="C455">
        <v>10</v>
      </c>
      <c r="D455" t="s">
        <v>1271</v>
      </c>
      <c r="E455" t="s">
        <v>28</v>
      </c>
      <c r="F455" t="s">
        <v>456</v>
      </c>
      <c r="G455" t="s">
        <v>999</v>
      </c>
      <c r="H455" t="s">
        <v>1272</v>
      </c>
      <c r="I455" t="s">
        <v>17</v>
      </c>
      <c r="J455" t="s">
        <v>18</v>
      </c>
      <c r="K455" t="s">
        <v>58</v>
      </c>
      <c r="L455" t="s">
        <v>33</v>
      </c>
      <c r="M455" t="s">
        <v>64</v>
      </c>
      <c r="N455">
        <v>15.52</v>
      </c>
    </row>
    <row r="456" spans="1:14" hidden="1" x14ac:dyDescent="0.2">
      <c r="A456">
        <v>18218</v>
      </c>
      <c r="B456">
        <v>3</v>
      </c>
      <c r="C456">
        <v>10</v>
      </c>
      <c r="D456" t="s">
        <v>1340</v>
      </c>
      <c r="E456" t="s">
        <v>28</v>
      </c>
      <c r="F456" t="s">
        <v>50</v>
      </c>
      <c r="G456" t="s">
        <v>51</v>
      </c>
      <c r="H456" t="s">
        <v>1341</v>
      </c>
      <c r="I456" t="s">
        <v>39</v>
      </c>
      <c r="J456" t="s">
        <v>18</v>
      </c>
      <c r="K456" t="s">
        <v>40</v>
      </c>
      <c r="L456" t="s">
        <v>33</v>
      </c>
      <c r="M456" t="s">
        <v>64</v>
      </c>
      <c r="N456">
        <v>53.89</v>
      </c>
    </row>
    <row r="457" spans="1:14" hidden="1" x14ac:dyDescent="0.2">
      <c r="A457">
        <v>2616</v>
      </c>
      <c r="B457">
        <v>1</v>
      </c>
      <c r="C457">
        <v>10</v>
      </c>
      <c r="D457" t="s">
        <v>373</v>
      </c>
      <c r="E457" t="s">
        <v>14</v>
      </c>
      <c r="F457" t="s">
        <v>14</v>
      </c>
      <c r="G457" t="s">
        <v>15</v>
      </c>
      <c r="H457" t="s">
        <v>374</v>
      </c>
      <c r="I457" t="s">
        <v>23</v>
      </c>
      <c r="J457" t="s">
        <v>24</v>
      </c>
      <c r="K457" t="s">
        <v>25</v>
      </c>
      <c r="L457" t="s">
        <v>33</v>
      </c>
      <c r="M457" t="s">
        <v>26</v>
      </c>
      <c r="N457">
        <v>695.4</v>
      </c>
    </row>
    <row r="458" spans="1:14" hidden="1" x14ac:dyDescent="0.2">
      <c r="A458">
        <v>18291</v>
      </c>
      <c r="B458">
        <v>1</v>
      </c>
      <c r="C458">
        <v>10</v>
      </c>
      <c r="D458" t="s">
        <v>1362</v>
      </c>
      <c r="E458" t="s">
        <v>28</v>
      </c>
      <c r="F458" t="s">
        <v>29</v>
      </c>
      <c r="G458" t="s">
        <v>93</v>
      </c>
      <c r="H458" t="s">
        <v>1363</v>
      </c>
      <c r="I458" t="s">
        <v>17</v>
      </c>
      <c r="J458" t="s">
        <v>18</v>
      </c>
      <c r="K458" t="s">
        <v>264</v>
      </c>
      <c r="L458" t="s">
        <v>918</v>
      </c>
      <c r="M458" t="s">
        <v>64</v>
      </c>
      <c r="N458">
        <v>15.06</v>
      </c>
    </row>
    <row r="459" spans="1:14" hidden="1" x14ac:dyDescent="0.2">
      <c r="A459">
        <v>18292</v>
      </c>
      <c r="B459">
        <v>2</v>
      </c>
      <c r="C459">
        <v>10</v>
      </c>
      <c r="D459" t="s">
        <v>1362</v>
      </c>
      <c r="E459" t="s">
        <v>28</v>
      </c>
      <c r="F459" t="s">
        <v>29</v>
      </c>
      <c r="G459" t="s">
        <v>93</v>
      </c>
      <c r="H459" t="s">
        <v>1363</v>
      </c>
      <c r="I459" t="s">
        <v>17</v>
      </c>
      <c r="J459" t="s">
        <v>18</v>
      </c>
      <c r="K459" t="s">
        <v>264</v>
      </c>
      <c r="L459" t="s">
        <v>918</v>
      </c>
      <c r="M459" t="s">
        <v>64</v>
      </c>
      <c r="N459">
        <v>109.25</v>
      </c>
    </row>
    <row r="460" spans="1:14" hidden="1" x14ac:dyDescent="0.2">
      <c r="A460">
        <v>18614</v>
      </c>
      <c r="B460">
        <v>3</v>
      </c>
      <c r="C460">
        <v>10</v>
      </c>
      <c r="D460" t="s">
        <v>713</v>
      </c>
      <c r="E460" t="s">
        <v>28</v>
      </c>
      <c r="F460" t="s">
        <v>29</v>
      </c>
      <c r="G460" t="s">
        <v>93</v>
      </c>
      <c r="H460" t="s">
        <v>714</v>
      </c>
      <c r="I460" t="s">
        <v>17</v>
      </c>
      <c r="J460" t="s">
        <v>18</v>
      </c>
      <c r="K460" t="s">
        <v>58</v>
      </c>
      <c r="L460" t="s">
        <v>33</v>
      </c>
      <c r="M460" t="s">
        <v>64</v>
      </c>
      <c r="N460">
        <v>10.1</v>
      </c>
    </row>
    <row r="461" spans="1:14" hidden="1" x14ac:dyDescent="0.2">
      <c r="A461">
        <v>20877</v>
      </c>
      <c r="B461">
        <v>1</v>
      </c>
      <c r="C461">
        <v>10</v>
      </c>
      <c r="D461" t="s">
        <v>1431</v>
      </c>
      <c r="E461" t="s">
        <v>28</v>
      </c>
      <c r="F461" t="s">
        <v>29</v>
      </c>
      <c r="G461" t="s">
        <v>93</v>
      </c>
      <c r="H461" t="s">
        <v>1432</v>
      </c>
      <c r="I461" t="s">
        <v>17</v>
      </c>
      <c r="J461" t="s">
        <v>18</v>
      </c>
      <c r="K461" t="s">
        <v>58</v>
      </c>
      <c r="L461" t="s">
        <v>33</v>
      </c>
      <c r="M461" t="s">
        <v>64</v>
      </c>
      <c r="N461">
        <v>189.64</v>
      </c>
    </row>
    <row r="462" spans="1:14" hidden="1" x14ac:dyDescent="0.2">
      <c r="A462">
        <v>2622</v>
      </c>
      <c r="B462">
        <v>1</v>
      </c>
      <c r="C462">
        <v>20</v>
      </c>
      <c r="D462" t="s">
        <v>373</v>
      </c>
      <c r="E462" t="s">
        <v>14</v>
      </c>
      <c r="F462" t="s">
        <v>14</v>
      </c>
      <c r="G462" t="s">
        <v>15</v>
      </c>
      <c r="H462" t="s">
        <v>374</v>
      </c>
      <c r="I462" t="s">
        <v>23</v>
      </c>
      <c r="J462" t="s">
        <v>24</v>
      </c>
      <c r="K462" t="s">
        <v>25</v>
      </c>
      <c r="L462" t="s">
        <v>33</v>
      </c>
      <c r="M462" t="s">
        <v>26</v>
      </c>
      <c r="N462">
        <v>977.94</v>
      </c>
    </row>
    <row r="463" spans="1:14" hidden="1" x14ac:dyDescent="0.2">
      <c r="A463">
        <v>21044</v>
      </c>
      <c r="B463">
        <v>4</v>
      </c>
      <c r="C463">
        <v>10</v>
      </c>
      <c r="D463" t="s">
        <v>1452</v>
      </c>
      <c r="E463" t="s">
        <v>28</v>
      </c>
      <c r="F463" t="s">
        <v>564</v>
      </c>
      <c r="G463" t="s">
        <v>564</v>
      </c>
      <c r="H463" t="s">
        <v>1453</v>
      </c>
      <c r="I463" t="s">
        <v>32</v>
      </c>
      <c r="J463" t="s">
        <v>18</v>
      </c>
      <c r="K463" t="s">
        <v>25</v>
      </c>
      <c r="L463" t="s">
        <v>33</v>
      </c>
      <c r="M463" t="s">
        <v>64</v>
      </c>
      <c r="N463">
        <v>28.81</v>
      </c>
    </row>
    <row r="464" spans="1:14" hidden="1" x14ac:dyDescent="0.2">
      <c r="A464">
        <v>21210</v>
      </c>
      <c r="B464">
        <v>5</v>
      </c>
      <c r="C464">
        <v>10</v>
      </c>
      <c r="D464" t="s">
        <v>1487</v>
      </c>
      <c r="E464" t="s">
        <v>28</v>
      </c>
      <c r="F464" t="s">
        <v>564</v>
      </c>
      <c r="G464" t="s">
        <v>564</v>
      </c>
      <c r="H464" t="s">
        <v>1488</v>
      </c>
      <c r="I464" t="s">
        <v>32</v>
      </c>
      <c r="J464" t="s">
        <v>18</v>
      </c>
      <c r="K464" t="s">
        <v>25</v>
      </c>
      <c r="L464" t="s">
        <v>33</v>
      </c>
      <c r="M464" t="s">
        <v>64</v>
      </c>
      <c r="N464">
        <v>78.099999999999994</v>
      </c>
    </row>
    <row r="465" spans="1:14" hidden="1" x14ac:dyDescent="0.2">
      <c r="A465">
        <v>21297</v>
      </c>
      <c r="B465">
        <v>8</v>
      </c>
      <c r="C465">
        <v>10</v>
      </c>
      <c r="D465" t="s">
        <v>1044</v>
      </c>
      <c r="E465" t="s">
        <v>28</v>
      </c>
      <c r="F465" t="s">
        <v>29</v>
      </c>
      <c r="G465" t="s">
        <v>93</v>
      </c>
      <c r="H465" t="s">
        <v>1045</v>
      </c>
      <c r="I465" t="s">
        <v>17</v>
      </c>
      <c r="J465" t="s">
        <v>18</v>
      </c>
      <c r="K465" t="s">
        <v>25</v>
      </c>
      <c r="L465" t="s">
        <v>33</v>
      </c>
      <c r="M465" t="s">
        <v>64</v>
      </c>
      <c r="N465">
        <v>19.88</v>
      </c>
    </row>
    <row r="466" spans="1:14" hidden="1" x14ac:dyDescent="0.2">
      <c r="A466">
        <v>21301</v>
      </c>
      <c r="B466">
        <v>2</v>
      </c>
      <c r="C466">
        <v>16</v>
      </c>
      <c r="D466" t="s">
        <v>1501</v>
      </c>
      <c r="E466" t="s">
        <v>28</v>
      </c>
      <c r="F466" t="s">
        <v>29</v>
      </c>
      <c r="G466" t="s">
        <v>93</v>
      </c>
      <c r="H466" t="s">
        <v>1502</v>
      </c>
      <c r="I466" t="s">
        <v>17</v>
      </c>
      <c r="J466" t="s">
        <v>18</v>
      </c>
      <c r="K466" t="s">
        <v>58</v>
      </c>
      <c r="L466" t="s">
        <v>122</v>
      </c>
      <c r="M466" t="s">
        <v>64</v>
      </c>
      <c r="N466">
        <v>10.66</v>
      </c>
    </row>
    <row r="467" spans="1:14" hidden="1" x14ac:dyDescent="0.2">
      <c r="A467">
        <v>56621</v>
      </c>
      <c r="B467">
        <v>4</v>
      </c>
      <c r="C467">
        <v>40</v>
      </c>
      <c r="D467" t="s">
        <v>536</v>
      </c>
      <c r="E467" t="s">
        <v>28</v>
      </c>
      <c r="F467" t="s">
        <v>29</v>
      </c>
      <c r="G467" t="s">
        <v>65</v>
      </c>
      <c r="H467" t="s">
        <v>537</v>
      </c>
      <c r="I467" t="s">
        <v>39</v>
      </c>
      <c r="J467" t="s">
        <v>18</v>
      </c>
      <c r="K467" t="s">
        <v>242</v>
      </c>
      <c r="L467" t="s">
        <v>33</v>
      </c>
      <c r="M467" t="s">
        <v>64</v>
      </c>
      <c r="N467">
        <v>36.65</v>
      </c>
    </row>
    <row r="468" spans="1:14" hidden="1" x14ac:dyDescent="0.2">
      <c r="A468">
        <v>56727</v>
      </c>
      <c r="B468">
        <v>18</v>
      </c>
      <c r="C468">
        <v>10</v>
      </c>
      <c r="D468" t="s">
        <v>616</v>
      </c>
      <c r="E468" t="s">
        <v>28</v>
      </c>
      <c r="F468" t="s">
        <v>29</v>
      </c>
      <c r="G468" t="s">
        <v>60</v>
      </c>
      <c r="H468" t="s">
        <v>617</v>
      </c>
      <c r="I468" t="s">
        <v>39</v>
      </c>
      <c r="J468" t="s">
        <v>18</v>
      </c>
      <c r="K468" t="s">
        <v>62</v>
      </c>
      <c r="L468" t="s">
        <v>239</v>
      </c>
      <c r="M468" t="s">
        <v>64</v>
      </c>
      <c r="N468">
        <v>50.06</v>
      </c>
    </row>
    <row r="469" spans="1:14" hidden="1" x14ac:dyDescent="0.2">
      <c r="A469">
        <v>56753</v>
      </c>
      <c r="B469">
        <v>3</v>
      </c>
      <c r="C469">
        <v>10</v>
      </c>
      <c r="D469" t="s">
        <v>1315</v>
      </c>
      <c r="E469" t="s">
        <v>28</v>
      </c>
      <c r="F469" t="s">
        <v>29</v>
      </c>
      <c r="G469" t="s">
        <v>181</v>
      </c>
      <c r="H469" t="s">
        <v>1316</v>
      </c>
      <c r="I469" t="s">
        <v>39</v>
      </c>
      <c r="J469" t="s">
        <v>18</v>
      </c>
      <c r="K469" t="s">
        <v>62</v>
      </c>
      <c r="L469" t="s">
        <v>33</v>
      </c>
      <c r="M469" t="s">
        <v>64</v>
      </c>
      <c r="N469">
        <v>81.86</v>
      </c>
    </row>
    <row r="470" spans="1:14" hidden="1" x14ac:dyDescent="0.2">
      <c r="A470">
        <v>56965</v>
      </c>
      <c r="B470">
        <v>2</v>
      </c>
      <c r="C470">
        <v>60</v>
      </c>
      <c r="D470" t="s">
        <v>912</v>
      </c>
      <c r="E470" t="s">
        <v>28</v>
      </c>
      <c r="F470" t="s">
        <v>433</v>
      </c>
      <c r="G470" t="s">
        <v>434</v>
      </c>
      <c r="H470" t="s">
        <v>914</v>
      </c>
      <c r="I470" t="s">
        <v>121</v>
      </c>
      <c r="J470" t="s">
        <v>18</v>
      </c>
      <c r="K470" t="s">
        <v>25</v>
      </c>
      <c r="L470" t="s">
        <v>239</v>
      </c>
      <c r="M470" t="s">
        <v>64</v>
      </c>
      <c r="N470">
        <v>117.82</v>
      </c>
    </row>
    <row r="471" spans="1:14" hidden="1" x14ac:dyDescent="0.2">
      <c r="A471">
        <v>58202</v>
      </c>
      <c r="B471">
        <v>1</v>
      </c>
      <c r="C471">
        <v>10</v>
      </c>
      <c r="D471" t="s">
        <v>1565</v>
      </c>
      <c r="E471" t="s">
        <v>28</v>
      </c>
      <c r="F471" t="s">
        <v>29</v>
      </c>
      <c r="G471" t="s">
        <v>181</v>
      </c>
      <c r="H471" t="s">
        <v>1566</v>
      </c>
      <c r="I471" t="s">
        <v>32</v>
      </c>
      <c r="J471" t="s">
        <v>18</v>
      </c>
      <c r="K471" t="s">
        <v>25</v>
      </c>
      <c r="L471" t="s">
        <v>63</v>
      </c>
      <c r="M471" t="s">
        <v>64</v>
      </c>
      <c r="N471">
        <v>1031.8</v>
      </c>
    </row>
    <row r="472" spans="1:14" hidden="1" x14ac:dyDescent="0.2">
      <c r="A472">
        <v>58210</v>
      </c>
      <c r="B472">
        <v>6</v>
      </c>
      <c r="C472">
        <v>10</v>
      </c>
      <c r="D472" t="s">
        <v>1565</v>
      </c>
      <c r="E472" t="s">
        <v>28</v>
      </c>
      <c r="F472" t="s">
        <v>29</v>
      </c>
      <c r="G472" t="s">
        <v>181</v>
      </c>
      <c r="H472" t="s">
        <v>1566</v>
      </c>
      <c r="I472" t="s">
        <v>17</v>
      </c>
      <c r="J472" t="s">
        <v>18</v>
      </c>
      <c r="K472" t="s">
        <v>58</v>
      </c>
      <c r="L472" t="s">
        <v>63</v>
      </c>
      <c r="M472" t="s">
        <v>64</v>
      </c>
      <c r="N472">
        <v>62.77</v>
      </c>
    </row>
    <row r="473" spans="1:14" hidden="1" x14ac:dyDescent="0.2">
      <c r="A473">
        <v>58558</v>
      </c>
      <c r="B473">
        <v>6</v>
      </c>
      <c r="C473">
        <v>10</v>
      </c>
      <c r="D473" t="s">
        <v>346</v>
      </c>
      <c r="E473" t="s">
        <v>14</v>
      </c>
      <c r="F473" t="s">
        <v>14</v>
      </c>
      <c r="G473" t="s">
        <v>37</v>
      </c>
      <c r="H473" t="s">
        <v>347</v>
      </c>
      <c r="I473" t="s">
        <v>17</v>
      </c>
      <c r="J473" t="s">
        <v>18</v>
      </c>
      <c r="K473" t="s">
        <v>58</v>
      </c>
      <c r="L473" t="s">
        <v>20</v>
      </c>
      <c r="M473" t="s">
        <v>64</v>
      </c>
      <c r="N473">
        <v>29</v>
      </c>
    </row>
    <row r="474" spans="1:14" hidden="1" x14ac:dyDescent="0.2">
      <c r="A474">
        <v>58658</v>
      </c>
      <c r="B474">
        <v>6</v>
      </c>
      <c r="C474">
        <v>10</v>
      </c>
      <c r="D474" t="s">
        <v>964</v>
      </c>
      <c r="E474" t="s">
        <v>28</v>
      </c>
      <c r="F474" t="s">
        <v>288</v>
      </c>
      <c r="G474" t="s">
        <v>331</v>
      </c>
      <c r="H474" t="s">
        <v>965</v>
      </c>
      <c r="I474" t="s">
        <v>84</v>
      </c>
      <c r="J474" t="s">
        <v>18</v>
      </c>
      <c r="K474" t="s">
        <v>85</v>
      </c>
      <c r="L474" t="s">
        <v>63</v>
      </c>
      <c r="M474" t="s">
        <v>64</v>
      </c>
      <c r="N474">
        <v>162.16</v>
      </c>
    </row>
    <row r="475" spans="1:14" hidden="1" x14ac:dyDescent="0.2">
      <c r="A475">
        <v>2637</v>
      </c>
      <c r="B475">
        <v>1</v>
      </c>
      <c r="C475">
        <v>10</v>
      </c>
      <c r="D475" t="s">
        <v>377</v>
      </c>
      <c r="E475" t="s">
        <v>14</v>
      </c>
      <c r="F475" t="s">
        <v>378</v>
      </c>
      <c r="G475" t="s">
        <v>379</v>
      </c>
      <c r="H475" t="s">
        <v>380</v>
      </c>
      <c r="I475" t="s">
        <v>23</v>
      </c>
      <c r="J475" t="s">
        <v>24</v>
      </c>
      <c r="K475" t="s">
        <v>25</v>
      </c>
      <c r="L475" t="s">
        <v>33</v>
      </c>
      <c r="M475" t="s">
        <v>26</v>
      </c>
      <c r="N475">
        <v>391.45</v>
      </c>
    </row>
    <row r="476" spans="1:14" hidden="1" x14ac:dyDescent="0.2">
      <c r="A476">
        <v>58659</v>
      </c>
      <c r="B476">
        <v>7</v>
      </c>
      <c r="C476">
        <v>10</v>
      </c>
      <c r="D476" t="s">
        <v>964</v>
      </c>
      <c r="E476" t="s">
        <v>28</v>
      </c>
      <c r="F476" t="s">
        <v>288</v>
      </c>
      <c r="G476" t="s">
        <v>331</v>
      </c>
      <c r="H476" t="s">
        <v>965</v>
      </c>
      <c r="I476" t="s">
        <v>84</v>
      </c>
      <c r="J476" t="s">
        <v>18</v>
      </c>
      <c r="K476" t="s">
        <v>85</v>
      </c>
      <c r="L476" t="s">
        <v>63</v>
      </c>
      <c r="M476" t="s">
        <v>64</v>
      </c>
      <c r="N476">
        <v>153.85</v>
      </c>
    </row>
    <row r="477" spans="1:14" hidden="1" x14ac:dyDescent="0.2">
      <c r="A477">
        <v>58690</v>
      </c>
      <c r="B477">
        <v>1</v>
      </c>
      <c r="C477">
        <v>40</v>
      </c>
      <c r="D477" t="s">
        <v>912</v>
      </c>
      <c r="E477" t="s">
        <v>28</v>
      </c>
      <c r="F477" t="s">
        <v>433</v>
      </c>
      <c r="G477" t="s">
        <v>434</v>
      </c>
      <c r="H477" t="s">
        <v>914</v>
      </c>
      <c r="I477" t="s">
        <v>121</v>
      </c>
      <c r="J477" t="s">
        <v>18</v>
      </c>
      <c r="K477" t="s">
        <v>25</v>
      </c>
      <c r="L477" t="s">
        <v>239</v>
      </c>
      <c r="M477" t="s">
        <v>64</v>
      </c>
      <c r="N477">
        <v>114.98</v>
      </c>
    </row>
    <row r="478" spans="1:14" hidden="1" x14ac:dyDescent="0.2">
      <c r="A478">
        <v>60330</v>
      </c>
      <c r="B478">
        <v>5</v>
      </c>
      <c r="C478">
        <v>30</v>
      </c>
      <c r="D478" t="s">
        <v>711</v>
      </c>
      <c r="E478" t="s">
        <v>28</v>
      </c>
      <c r="F478" t="s">
        <v>29</v>
      </c>
      <c r="G478" t="s">
        <v>181</v>
      </c>
      <c r="H478" t="s">
        <v>712</v>
      </c>
      <c r="I478" t="s">
        <v>17</v>
      </c>
      <c r="J478" t="s">
        <v>18</v>
      </c>
      <c r="K478" t="s">
        <v>58</v>
      </c>
      <c r="L478" t="s">
        <v>122</v>
      </c>
      <c r="M478" t="s">
        <v>64</v>
      </c>
      <c r="N478">
        <v>179.17</v>
      </c>
    </row>
    <row r="479" spans="1:14" hidden="1" x14ac:dyDescent="0.2">
      <c r="A479">
        <v>2642</v>
      </c>
      <c r="B479">
        <v>1</v>
      </c>
      <c r="C479">
        <v>10</v>
      </c>
      <c r="D479" t="s">
        <v>383</v>
      </c>
      <c r="E479" t="s">
        <v>28</v>
      </c>
      <c r="F479" t="s">
        <v>288</v>
      </c>
      <c r="G479" t="s">
        <v>289</v>
      </c>
      <c r="H479" t="s">
        <v>384</v>
      </c>
      <c r="I479" t="s">
        <v>23</v>
      </c>
      <c r="J479" t="s">
        <v>24</v>
      </c>
      <c r="K479" t="s">
        <v>25</v>
      </c>
      <c r="L479" t="s">
        <v>126</v>
      </c>
      <c r="M479" t="s">
        <v>26</v>
      </c>
      <c r="N479">
        <v>2203.64</v>
      </c>
    </row>
    <row r="480" spans="1:14" hidden="1" x14ac:dyDescent="0.2">
      <c r="A480">
        <v>2653</v>
      </c>
      <c r="B480">
        <v>1</v>
      </c>
      <c r="C480">
        <v>10</v>
      </c>
      <c r="D480" t="s">
        <v>385</v>
      </c>
      <c r="E480" t="s">
        <v>28</v>
      </c>
      <c r="F480" t="s">
        <v>288</v>
      </c>
      <c r="G480" t="s">
        <v>314</v>
      </c>
      <c r="H480" t="s">
        <v>386</v>
      </c>
      <c r="I480" t="s">
        <v>23</v>
      </c>
      <c r="J480" t="s">
        <v>24</v>
      </c>
      <c r="K480" t="s">
        <v>25</v>
      </c>
      <c r="L480" t="s">
        <v>126</v>
      </c>
      <c r="M480" t="s">
        <v>26</v>
      </c>
      <c r="N480">
        <v>764.63</v>
      </c>
    </row>
    <row r="481" spans="1:14" hidden="1" x14ac:dyDescent="0.2">
      <c r="A481">
        <v>60379</v>
      </c>
      <c r="B481">
        <v>6</v>
      </c>
      <c r="C481">
        <v>10</v>
      </c>
      <c r="D481" t="s">
        <v>203</v>
      </c>
      <c r="E481" t="s">
        <v>28</v>
      </c>
      <c r="F481" t="s">
        <v>29</v>
      </c>
      <c r="G481" t="s">
        <v>181</v>
      </c>
      <c r="H481" t="s">
        <v>204</v>
      </c>
      <c r="I481" t="s">
        <v>17</v>
      </c>
      <c r="J481" t="s">
        <v>18</v>
      </c>
      <c r="K481" t="s">
        <v>58</v>
      </c>
      <c r="L481" t="s">
        <v>33</v>
      </c>
      <c r="M481" t="s">
        <v>64</v>
      </c>
      <c r="N481">
        <v>29.64</v>
      </c>
    </row>
    <row r="482" spans="1:14" hidden="1" x14ac:dyDescent="0.2">
      <c r="A482">
        <v>60444</v>
      </c>
      <c r="B482">
        <v>4</v>
      </c>
      <c r="C482">
        <v>10</v>
      </c>
      <c r="D482" t="s">
        <v>1315</v>
      </c>
      <c r="E482" t="s">
        <v>28</v>
      </c>
      <c r="F482" t="s">
        <v>29</v>
      </c>
      <c r="G482" t="s">
        <v>181</v>
      </c>
      <c r="H482" t="s">
        <v>1316</v>
      </c>
      <c r="I482" t="s">
        <v>39</v>
      </c>
      <c r="J482" t="s">
        <v>18</v>
      </c>
      <c r="K482" t="s">
        <v>40</v>
      </c>
      <c r="L482" t="s">
        <v>33</v>
      </c>
      <c r="M482" t="s">
        <v>64</v>
      </c>
      <c r="N482">
        <v>46.98</v>
      </c>
    </row>
    <row r="483" spans="1:14" hidden="1" x14ac:dyDescent="0.2">
      <c r="A483">
        <v>60445</v>
      </c>
      <c r="B483">
        <v>5</v>
      </c>
      <c r="C483">
        <v>10</v>
      </c>
      <c r="D483" t="s">
        <v>1315</v>
      </c>
      <c r="E483" t="s">
        <v>28</v>
      </c>
      <c r="F483" t="s">
        <v>29</v>
      </c>
      <c r="G483" t="s">
        <v>181</v>
      </c>
      <c r="H483" t="s">
        <v>1316</v>
      </c>
      <c r="I483" t="s">
        <v>39</v>
      </c>
      <c r="J483" t="s">
        <v>18</v>
      </c>
      <c r="K483" t="s">
        <v>40</v>
      </c>
      <c r="L483" t="s">
        <v>33</v>
      </c>
      <c r="M483" t="s">
        <v>64</v>
      </c>
      <c r="N483">
        <v>79.19</v>
      </c>
    </row>
    <row r="484" spans="1:14" hidden="1" x14ac:dyDescent="0.2">
      <c r="A484">
        <v>60446</v>
      </c>
      <c r="B484">
        <v>6</v>
      </c>
      <c r="C484">
        <v>10</v>
      </c>
      <c r="D484" t="s">
        <v>1315</v>
      </c>
      <c r="E484" t="s">
        <v>28</v>
      </c>
      <c r="F484" t="s">
        <v>29</v>
      </c>
      <c r="G484" t="s">
        <v>181</v>
      </c>
      <c r="H484" t="s">
        <v>1316</v>
      </c>
      <c r="I484" t="s">
        <v>39</v>
      </c>
      <c r="J484" t="s">
        <v>18</v>
      </c>
      <c r="K484" t="s">
        <v>40</v>
      </c>
      <c r="L484" t="s">
        <v>33</v>
      </c>
      <c r="M484" t="s">
        <v>64</v>
      </c>
      <c r="N484">
        <v>177.72</v>
      </c>
    </row>
    <row r="485" spans="1:14" hidden="1" x14ac:dyDescent="0.2">
      <c r="A485">
        <v>60447</v>
      </c>
      <c r="B485">
        <v>7</v>
      </c>
      <c r="C485">
        <v>10</v>
      </c>
      <c r="D485" t="s">
        <v>1315</v>
      </c>
      <c r="E485" t="s">
        <v>28</v>
      </c>
      <c r="F485" t="s">
        <v>29</v>
      </c>
      <c r="G485" t="s">
        <v>181</v>
      </c>
      <c r="H485" t="s">
        <v>1316</v>
      </c>
      <c r="I485" t="s">
        <v>39</v>
      </c>
      <c r="J485" t="s">
        <v>18</v>
      </c>
      <c r="K485" t="s">
        <v>40</v>
      </c>
      <c r="L485" t="s">
        <v>33</v>
      </c>
      <c r="M485" t="s">
        <v>64</v>
      </c>
      <c r="N485">
        <v>676.6</v>
      </c>
    </row>
    <row r="486" spans="1:14" hidden="1" x14ac:dyDescent="0.2">
      <c r="A486">
        <v>60806</v>
      </c>
      <c r="B486">
        <v>69</v>
      </c>
      <c r="C486">
        <v>10</v>
      </c>
      <c r="D486" t="s">
        <v>501</v>
      </c>
      <c r="E486" t="s">
        <v>28</v>
      </c>
      <c r="F486" t="s">
        <v>288</v>
      </c>
      <c r="G486" t="s">
        <v>289</v>
      </c>
      <c r="H486" t="s">
        <v>502</v>
      </c>
      <c r="I486" t="s">
        <v>32</v>
      </c>
      <c r="J486" t="s">
        <v>18</v>
      </c>
      <c r="K486" t="s">
        <v>25</v>
      </c>
      <c r="L486" t="s">
        <v>33</v>
      </c>
      <c r="M486" t="s">
        <v>64</v>
      </c>
      <c r="N486">
        <v>12.38</v>
      </c>
    </row>
    <row r="487" spans="1:14" hidden="1" x14ac:dyDescent="0.2">
      <c r="A487">
        <v>60833</v>
      </c>
      <c r="B487">
        <v>8</v>
      </c>
      <c r="C487">
        <v>10</v>
      </c>
      <c r="D487" t="s">
        <v>203</v>
      </c>
      <c r="E487" t="s">
        <v>28</v>
      </c>
      <c r="F487" t="s">
        <v>29</v>
      </c>
      <c r="G487" t="s">
        <v>181</v>
      </c>
      <c r="H487" t="s">
        <v>204</v>
      </c>
      <c r="I487" t="s">
        <v>17</v>
      </c>
      <c r="J487" t="s">
        <v>18</v>
      </c>
      <c r="K487" t="s">
        <v>58</v>
      </c>
      <c r="L487" t="s">
        <v>33</v>
      </c>
      <c r="M487" t="s">
        <v>64</v>
      </c>
      <c r="N487">
        <v>35.380000000000003</v>
      </c>
    </row>
    <row r="488" spans="1:14" hidden="1" x14ac:dyDescent="0.2">
      <c r="A488">
        <v>61158</v>
      </c>
      <c r="B488">
        <v>2</v>
      </c>
      <c r="C488">
        <v>10</v>
      </c>
      <c r="D488" t="s">
        <v>738</v>
      </c>
      <c r="E488" t="s">
        <v>28</v>
      </c>
      <c r="F488" t="s">
        <v>288</v>
      </c>
      <c r="G488" t="s">
        <v>289</v>
      </c>
      <c r="H488" t="s">
        <v>739</v>
      </c>
      <c r="I488" t="s">
        <v>32</v>
      </c>
      <c r="J488" t="s">
        <v>18</v>
      </c>
      <c r="K488" t="s">
        <v>25</v>
      </c>
      <c r="L488" t="s">
        <v>33</v>
      </c>
      <c r="M488" t="s">
        <v>64</v>
      </c>
      <c r="N488">
        <v>12.49</v>
      </c>
    </row>
    <row r="489" spans="1:14" hidden="1" x14ac:dyDescent="0.2">
      <c r="A489">
        <v>2675</v>
      </c>
      <c r="B489">
        <v>1</v>
      </c>
      <c r="C489">
        <v>10</v>
      </c>
      <c r="D489" t="s">
        <v>393</v>
      </c>
      <c r="E489" t="s">
        <v>28</v>
      </c>
      <c r="F489" t="s">
        <v>288</v>
      </c>
      <c r="G489" t="s">
        <v>289</v>
      </c>
      <c r="H489" t="s">
        <v>394</v>
      </c>
      <c r="I489" t="s">
        <v>84</v>
      </c>
      <c r="J489" t="s">
        <v>24</v>
      </c>
      <c r="K489" t="s">
        <v>85</v>
      </c>
      <c r="L489" t="s">
        <v>395</v>
      </c>
      <c r="M489" t="s">
        <v>26</v>
      </c>
      <c r="N489">
        <v>1166.58</v>
      </c>
    </row>
    <row r="490" spans="1:14" hidden="1" x14ac:dyDescent="0.2">
      <c r="A490">
        <v>61159</v>
      </c>
      <c r="B490">
        <v>3</v>
      </c>
      <c r="C490">
        <v>10</v>
      </c>
      <c r="D490" t="s">
        <v>738</v>
      </c>
      <c r="E490" t="s">
        <v>28</v>
      </c>
      <c r="F490" t="s">
        <v>288</v>
      </c>
      <c r="G490" t="s">
        <v>289</v>
      </c>
      <c r="H490" t="s">
        <v>739</v>
      </c>
      <c r="I490" t="s">
        <v>32</v>
      </c>
      <c r="J490" t="s">
        <v>18</v>
      </c>
      <c r="K490" t="s">
        <v>25</v>
      </c>
      <c r="L490" t="s">
        <v>33</v>
      </c>
      <c r="M490" t="s">
        <v>64</v>
      </c>
      <c r="N490">
        <v>27.17</v>
      </c>
    </row>
    <row r="491" spans="1:14" hidden="1" x14ac:dyDescent="0.2">
      <c r="A491">
        <v>2677</v>
      </c>
      <c r="B491">
        <v>1</v>
      </c>
      <c r="C491">
        <v>20</v>
      </c>
      <c r="D491" t="s">
        <v>393</v>
      </c>
      <c r="E491" t="s">
        <v>28</v>
      </c>
      <c r="F491" t="s">
        <v>288</v>
      </c>
      <c r="G491" t="s">
        <v>289</v>
      </c>
      <c r="H491" t="s">
        <v>394</v>
      </c>
      <c r="I491" t="s">
        <v>84</v>
      </c>
      <c r="J491" t="s">
        <v>24</v>
      </c>
      <c r="K491" t="s">
        <v>85</v>
      </c>
      <c r="L491" t="s">
        <v>395</v>
      </c>
      <c r="M491" t="s">
        <v>26</v>
      </c>
      <c r="N491">
        <v>1033.56</v>
      </c>
    </row>
    <row r="492" spans="1:14" hidden="1" x14ac:dyDescent="0.2">
      <c r="A492">
        <v>61172</v>
      </c>
      <c r="B492">
        <v>12</v>
      </c>
      <c r="C492">
        <v>10</v>
      </c>
      <c r="D492" t="s">
        <v>170</v>
      </c>
      <c r="E492" t="s">
        <v>28</v>
      </c>
      <c r="F492" t="s">
        <v>29</v>
      </c>
      <c r="G492" t="s">
        <v>93</v>
      </c>
      <c r="H492" t="s">
        <v>171</v>
      </c>
      <c r="I492" t="s">
        <v>39</v>
      </c>
      <c r="J492" t="s">
        <v>18</v>
      </c>
      <c r="K492" t="s">
        <v>40</v>
      </c>
      <c r="L492" t="s">
        <v>33</v>
      </c>
      <c r="M492" t="s">
        <v>64</v>
      </c>
      <c r="N492">
        <v>5.37</v>
      </c>
    </row>
    <row r="493" spans="1:14" hidden="1" x14ac:dyDescent="0.2">
      <c r="A493">
        <v>61173</v>
      </c>
      <c r="B493">
        <v>13</v>
      </c>
      <c r="C493">
        <v>10</v>
      </c>
      <c r="D493" t="s">
        <v>170</v>
      </c>
      <c r="E493" t="s">
        <v>28</v>
      </c>
      <c r="F493" t="s">
        <v>29</v>
      </c>
      <c r="G493" t="s">
        <v>93</v>
      </c>
      <c r="H493" t="s">
        <v>171</v>
      </c>
      <c r="I493" t="s">
        <v>39</v>
      </c>
      <c r="J493" t="s">
        <v>18</v>
      </c>
      <c r="K493" t="s">
        <v>40</v>
      </c>
      <c r="L493" t="s">
        <v>33</v>
      </c>
      <c r="M493" t="s">
        <v>64</v>
      </c>
      <c r="N493">
        <v>8.7200000000000006</v>
      </c>
    </row>
    <row r="494" spans="1:14" hidden="1" x14ac:dyDescent="0.2">
      <c r="A494">
        <v>61174</v>
      </c>
      <c r="B494">
        <v>14</v>
      </c>
      <c r="C494">
        <v>10</v>
      </c>
      <c r="D494" t="s">
        <v>170</v>
      </c>
      <c r="E494" t="s">
        <v>28</v>
      </c>
      <c r="F494" t="s">
        <v>29</v>
      </c>
      <c r="G494" t="s">
        <v>93</v>
      </c>
      <c r="H494" t="s">
        <v>171</v>
      </c>
      <c r="I494" t="s">
        <v>39</v>
      </c>
      <c r="J494" t="s">
        <v>18</v>
      </c>
      <c r="K494" t="s">
        <v>40</v>
      </c>
      <c r="L494" t="s">
        <v>33</v>
      </c>
      <c r="M494" t="s">
        <v>64</v>
      </c>
      <c r="N494">
        <v>8.98</v>
      </c>
    </row>
    <row r="495" spans="1:14" hidden="1" x14ac:dyDescent="0.2">
      <c r="A495">
        <v>61175</v>
      </c>
      <c r="B495">
        <v>9</v>
      </c>
      <c r="C495">
        <v>10</v>
      </c>
      <c r="D495" t="s">
        <v>170</v>
      </c>
      <c r="E495" t="s">
        <v>28</v>
      </c>
      <c r="F495" t="s">
        <v>29</v>
      </c>
      <c r="G495" t="s">
        <v>93</v>
      </c>
      <c r="H495" t="s">
        <v>171</v>
      </c>
      <c r="I495" t="s">
        <v>39</v>
      </c>
      <c r="J495" t="s">
        <v>18</v>
      </c>
      <c r="K495" t="s">
        <v>40</v>
      </c>
      <c r="L495" t="s">
        <v>33</v>
      </c>
      <c r="M495" t="s">
        <v>64</v>
      </c>
      <c r="N495">
        <v>7.71</v>
      </c>
    </row>
    <row r="496" spans="1:14" hidden="1" x14ac:dyDescent="0.2">
      <c r="A496">
        <v>2683</v>
      </c>
      <c r="B496">
        <v>1</v>
      </c>
      <c r="C496">
        <v>10</v>
      </c>
      <c r="D496" t="s">
        <v>398</v>
      </c>
      <c r="E496" t="s">
        <v>28</v>
      </c>
      <c r="F496" t="s">
        <v>43</v>
      </c>
      <c r="G496" t="s">
        <v>44</v>
      </c>
      <c r="H496" t="s">
        <v>399</v>
      </c>
      <c r="I496" t="s">
        <v>23</v>
      </c>
      <c r="J496" t="s">
        <v>24</v>
      </c>
      <c r="K496" t="s">
        <v>25</v>
      </c>
      <c r="L496" t="s">
        <v>122</v>
      </c>
      <c r="M496" t="s">
        <v>26</v>
      </c>
      <c r="N496">
        <v>896.25</v>
      </c>
    </row>
    <row r="497" spans="1:14" hidden="1" x14ac:dyDescent="0.2">
      <c r="A497">
        <v>61180</v>
      </c>
      <c r="B497">
        <v>10</v>
      </c>
      <c r="C497">
        <v>10</v>
      </c>
      <c r="D497" t="s">
        <v>170</v>
      </c>
      <c r="E497" t="s">
        <v>28</v>
      </c>
      <c r="F497" t="s">
        <v>29</v>
      </c>
      <c r="G497" t="s">
        <v>93</v>
      </c>
      <c r="H497" t="s">
        <v>171</v>
      </c>
      <c r="I497" t="s">
        <v>39</v>
      </c>
      <c r="J497" t="s">
        <v>18</v>
      </c>
      <c r="K497" t="s">
        <v>40</v>
      </c>
      <c r="L497" t="s">
        <v>33</v>
      </c>
      <c r="M497" t="s">
        <v>64</v>
      </c>
      <c r="N497">
        <v>52.08</v>
      </c>
    </row>
    <row r="498" spans="1:14" hidden="1" x14ac:dyDescent="0.2">
      <c r="A498">
        <v>61209</v>
      </c>
      <c r="B498">
        <v>10</v>
      </c>
      <c r="C498">
        <v>20</v>
      </c>
      <c r="D498" t="s">
        <v>1165</v>
      </c>
      <c r="E498" t="s">
        <v>28</v>
      </c>
      <c r="F498" t="s">
        <v>29</v>
      </c>
      <c r="G498" t="s">
        <v>93</v>
      </c>
      <c r="H498" t="s">
        <v>1166</v>
      </c>
      <c r="I498" t="s">
        <v>17</v>
      </c>
      <c r="J498" t="s">
        <v>18</v>
      </c>
      <c r="K498" t="s">
        <v>48</v>
      </c>
      <c r="L498" t="s">
        <v>63</v>
      </c>
      <c r="M498" t="s">
        <v>64</v>
      </c>
      <c r="N498">
        <v>37.93</v>
      </c>
    </row>
    <row r="499" spans="1:14" hidden="1" x14ac:dyDescent="0.2">
      <c r="A499">
        <v>61289</v>
      </c>
      <c r="B499">
        <v>6</v>
      </c>
      <c r="C499">
        <v>10</v>
      </c>
      <c r="D499" t="s">
        <v>768</v>
      </c>
      <c r="E499" t="s">
        <v>28</v>
      </c>
      <c r="F499" t="s">
        <v>29</v>
      </c>
      <c r="G499" t="s">
        <v>181</v>
      </c>
      <c r="H499" t="s">
        <v>769</v>
      </c>
      <c r="I499" t="s">
        <v>39</v>
      </c>
      <c r="J499" t="s">
        <v>18</v>
      </c>
      <c r="K499" t="s">
        <v>40</v>
      </c>
      <c r="L499" t="s">
        <v>33</v>
      </c>
      <c r="M499" t="s">
        <v>64</v>
      </c>
      <c r="N499">
        <v>19.78</v>
      </c>
    </row>
    <row r="500" spans="1:14" hidden="1" x14ac:dyDescent="0.2">
      <c r="A500">
        <v>61321</v>
      </c>
      <c r="B500">
        <v>5</v>
      </c>
      <c r="C500">
        <v>10</v>
      </c>
      <c r="D500" t="s">
        <v>1012</v>
      </c>
      <c r="E500" t="s">
        <v>28</v>
      </c>
      <c r="F500" t="s">
        <v>29</v>
      </c>
      <c r="G500" t="s">
        <v>65</v>
      </c>
      <c r="H500" t="s">
        <v>1013</v>
      </c>
      <c r="I500" t="s">
        <v>17</v>
      </c>
      <c r="J500" t="s">
        <v>18</v>
      </c>
      <c r="K500" t="s">
        <v>62</v>
      </c>
      <c r="L500" t="s">
        <v>33</v>
      </c>
      <c r="M500" t="s">
        <v>64</v>
      </c>
      <c r="N500">
        <v>122.15</v>
      </c>
    </row>
    <row r="501" spans="1:14" hidden="1" x14ac:dyDescent="0.2">
      <c r="A501">
        <v>61322</v>
      </c>
      <c r="B501">
        <v>6</v>
      </c>
      <c r="C501">
        <v>10</v>
      </c>
      <c r="D501" t="s">
        <v>1012</v>
      </c>
      <c r="E501" t="s">
        <v>28</v>
      </c>
      <c r="F501" t="s">
        <v>29</v>
      </c>
      <c r="G501" t="s">
        <v>65</v>
      </c>
      <c r="H501" t="s">
        <v>1013</v>
      </c>
      <c r="I501" t="s">
        <v>39</v>
      </c>
      <c r="J501" t="s">
        <v>18</v>
      </c>
      <c r="K501" t="s">
        <v>62</v>
      </c>
      <c r="L501" t="s">
        <v>33</v>
      </c>
      <c r="M501" t="s">
        <v>64</v>
      </c>
      <c r="N501">
        <v>35.68</v>
      </c>
    </row>
    <row r="502" spans="1:14" hidden="1" x14ac:dyDescent="0.2">
      <c r="A502">
        <v>61323</v>
      </c>
      <c r="B502">
        <v>8</v>
      </c>
      <c r="C502">
        <v>10</v>
      </c>
      <c r="D502" t="s">
        <v>1012</v>
      </c>
      <c r="E502" t="s">
        <v>28</v>
      </c>
      <c r="F502" t="s">
        <v>29</v>
      </c>
      <c r="G502" t="s">
        <v>65</v>
      </c>
      <c r="H502" t="s">
        <v>1013</v>
      </c>
      <c r="I502" t="s">
        <v>17</v>
      </c>
      <c r="J502" t="s">
        <v>18</v>
      </c>
      <c r="K502" t="s">
        <v>58</v>
      </c>
      <c r="L502" t="s">
        <v>33</v>
      </c>
      <c r="M502" t="s">
        <v>64</v>
      </c>
      <c r="N502">
        <v>14.11</v>
      </c>
    </row>
    <row r="503" spans="1:14" hidden="1" x14ac:dyDescent="0.2">
      <c r="A503">
        <v>61325</v>
      </c>
      <c r="B503">
        <v>10</v>
      </c>
      <c r="C503">
        <v>10</v>
      </c>
      <c r="D503" t="s">
        <v>1012</v>
      </c>
      <c r="E503" t="s">
        <v>28</v>
      </c>
      <c r="F503" t="s">
        <v>29</v>
      </c>
      <c r="G503" t="s">
        <v>65</v>
      </c>
      <c r="H503" t="s">
        <v>1013</v>
      </c>
      <c r="I503" t="s">
        <v>17</v>
      </c>
      <c r="J503" t="s">
        <v>18</v>
      </c>
      <c r="K503" t="s">
        <v>58</v>
      </c>
      <c r="L503" t="s">
        <v>33</v>
      </c>
      <c r="M503" t="s">
        <v>64</v>
      </c>
      <c r="N503">
        <v>17.489999999999998</v>
      </c>
    </row>
    <row r="504" spans="1:14" hidden="1" x14ac:dyDescent="0.2">
      <c r="A504">
        <v>61359</v>
      </c>
      <c r="B504">
        <v>5</v>
      </c>
      <c r="C504">
        <v>10</v>
      </c>
      <c r="D504" t="s">
        <v>203</v>
      </c>
      <c r="E504" t="s">
        <v>28</v>
      </c>
      <c r="F504" t="s">
        <v>29</v>
      </c>
      <c r="G504" t="s">
        <v>181</v>
      </c>
      <c r="H504" t="s">
        <v>204</v>
      </c>
      <c r="I504" t="s">
        <v>17</v>
      </c>
      <c r="J504" t="s">
        <v>18</v>
      </c>
      <c r="K504" t="s">
        <v>40</v>
      </c>
      <c r="L504" t="s">
        <v>33</v>
      </c>
      <c r="M504" t="s">
        <v>64</v>
      </c>
      <c r="N504">
        <v>13.62</v>
      </c>
    </row>
    <row r="505" spans="1:14" hidden="1" x14ac:dyDescent="0.2">
      <c r="A505">
        <v>61361</v>
      </c>
      <c r="B505">
        <v>13</v>
      </c>
      <c r="C505">
        <v>10</v>
      </c>
      <c r="D505" t="s">
        <v>360</v>
      </c>
      <c r="E505" t="s">
        <v>28</v>
      </c>
      <c r="F505" t="s">
        <v>29</v>
      </c>
      <c r="G505" t="s">
        <v>181</v>
      </c>
      <c r="H505" t="s">
        <v>361</v>
      </c>
      <c r="I505" t="s">
        <v>17</v>
      </c>
      <c r="J505" t="s">
        <v>18</v>
      </c>
      <c r="K505" t="s">
        <v>58</v>
      </c>
      <c r="L505" t="s">
        <v>63</v>
      </c>
      <c r="M505" t="s">
        <v>64</v>
      </c>
      <c r="N505">
        <v>36.409999999999997</v>
      </c>
    </row>
    <row r="506" spans="1:14" hidden="1" x14ac:dyDescent="0.2">
      <c r="A506">
        <v>61362</v>
      </c>
      <c r="B506">
        <v>19</v>
      </c>
      <c r="C506">
        <v>10</v>
      </c>
      <c r="D506" t="s">
        <v>360</v>
      </c>
      <c r="E506" t="s">
        <v>28</v>
      </c>
      <c r="F506" t="s">
        <v>29</v>
      </c>
      <c r="G506" t="s">
        <v>181</v>
      </c>
      <c r="H506" t="s">
        <v>361</v>
      </c>
      <c r="I506" t="s">
        <v>39</v>
      </c>
      <c r="J506" t="s">
        <v>18</v>
      </c>
      <c r="K506" t="s">
        <v>264</v>
      </c>
      <c r="L506" t="s">
        <v>63</v>
      </c>
      <c r="M506" t="s">
        <v>64</v>
      </c>
      <c r="N506">
        <v>80.040000000000006</v>
      </c>
    </row>
    <row r="507" spans="1:14" hidden="1" x14ac:dyDescent="0.2">
      <c r="A507">
        <v>61363</v>
      </c>
      <c r="B507">
        <v>2</v>
      </c>
      <c r="C507">
        <v>10</v>
      </c>
      <c r="D507" t="s">
        <v>563</v>
      </c>
      <c r="E507" t="s">
        <v>28</v>
      </c>
      <c r="F507" t="s">
        <v>564</v>
      </c>
      <c r="G507" t="s">
        <v>564</v>
      </c>
      <c r="H507" t="s">
        <v>565</v>
      </c>
      <c r="I507" t="s">
        <v>32</v>
      </c>
      <c r="J507" t="s">
        <v>18</v>
      </c>
      <c r="K507" t="s">
        <v>25</v>
      </c>
      <c r="L507" t="s">
        <v>33</v>
      </c>
      <c r="M507" t="s">
        <v>64</v>
      </c>
      <c r="N507">
        <v>48.62</v>
      </c>
    </row>
    <row r="508" spans="1:14" hidden="1" x14ac:dyDescent="0.2">
      <c r="A508">
        <v>61364</v>
      </c>
      <c r="B508">
        <v>3</v>
      </c>
      <c r="C508">
        <v>10</v>
      </c>
      <c r="D508" t="s">
        <v>563</v>
      </c>
      <c r="E508" t="s">
        <v>28</v>
      </c>
      <c r="F508" t="s">
        <v>564</v>
      </c>
      <c r="G508" t="s">
        <v>564</v>
      </c>
      <c r="H508" t="s">
        <v>565</v>
      </c>
      <c r="I508" t="s">
        <v>32</v>
      </c>
      <c r="J508" t="s">
        <v>18</v>
      </c>
      <c r="K508" t="s">
        <v>25</v>
      </c>
      <c r="L508" t="s">
        <v>33</v>
      </c>
      <c r="M508" t="s">
        <v>64</v>
      </c>
      <c r="N508">
        <v>56.64</v>
      </c>
    </row>
    <row r="509" spans="1:14" hidden="1" x14ac:dyDescent="0.2">
      <c r="A509">
        <v>61376</v>
      </c>
      <c r="B509">
        <v>6</v>
      </c>
      <c r="C509">
        <v>20</v>
      </c>
      <c r="D509" t="s">
        <v>1315</v>
      </c>
      <c r="E509" t="s">
        <v>28</v>
      </c>
      <c r="F509" t="s">
        <v>29</v>
      </c>
      <c r="G509" t="s">
        <v>181</v>
      </c>
      <c r="H509" t="s">
        <v>1316</v>
      </c>
      <c r="I509" t="s">
        <v>39</v>
      </c>
      <c r="J509" t="s">
        <v>18</v>
      </c>
      <c r="K509" t="s">
        <v>40</v>
      </c>
      <c r="L509" t="s">
        <v>33</v>
      </c>
      <c r="M509" t="s">
        <v>64</v>
      </c>
      <c r="N509">
        <v>114.9</v>
      </c>
    </row>
    <row r="510" spans="1:14" hidden="1" x14ac:dyDescent="0.2">
      <c r="A510">
        <v>61377</v>
      </c>
      <c r="B510">
        <v>7</v>
      </c>
      <c r="C510">
        <v>20</v>
      </c>
      <c r="D510" t="s">
        <v>1315</v>
      </c>
      <c r="E510" t="s">
        <v>28</v>
      </c>
      <c r="F510" t="s">
        <v>29</v>
      </c>
      <c r="G510" t="s">
        <v>181</v>
      </c>
      <c r="H510" t="s">
        <v>1316</v>
      </c>
      <c r="I510" t="s">
        <v>39</v>
      </c>
      <c r="J510" t="s">
        <v>18</v>
      </c>
      <c r="K510" t="s">
        <v>40</v>
      </c>
      <c r="L510" t="s">
        <v>33</v>
      </c>
      <c r="M510" t="s">
        <v>64</v>
      </c>
      <c r="N510">
        <v>130.37</v>
      </c>
    </row>
    <row r="511" spans="1:14" hidden="1" x14ac:dyDescent="0.2">
      <c r="A511">
        <v>61378</v>
      </c>
      <c r="B511">
        <v>11</v>
      </c>
      <c r="C511">
        <v>20</v>
      </c>
      <c r="D511" t="s">
        <v>1315</v>
      </c>
      <c r="E511" t="s">
        <v>28</v>
      </c>
      <c r="F511" t="s">
        <v>29</v>
      </c>
      <c r="G511" t="s">
        <v>181</v>
      </c>
      <c r="H511" t="s">
        <v>1316</v>
      </c>
      <c r="I511" t="s">
        <v>39</v>
      </c>
      <c r="J511" t="s">
        <v>18</v>
      </c>
      <c r="K511" t="s">
        <v>62</v>
      </c>
      <c r="L511" t="s">
        <v>33</v>
      </c>
      <c r="M511" t="s">
        <v>64</v>
      </c>
      <c r="N511">
        <v>40.369999999999997</v>
      </c>
    </row>
    <row r="512" spans="1:14" hidden="1" x14ac:dyDescent="0.2">
      <c r="A512">
        <v>61379</v>
      </c>
      <c r="B512">
        <v>12</v>
      </c>
      <c r="C512">
        <v>20</v>
      </c>
      <c r="D512" t="s">
        <v>1315</v>
      </c>
      <c r="E512" t="s">
        <v>28</v>
      </c>
      <c r="F512" t="s">
        <v>29</v>
      </c>
      <c r="G512" t="s">
        <v>181</v>
      </c>
      <c r="H512" t="s">
        <v>1316</v>
      </c>
      <c r="I512" t="s">
        <v>39</v>
      </c>
      <c r="J512" t="s">
        <v>18</v>
      </c>
      <c r="K512" t="s">
        <v>62</v>
      </c>
      <c r="L512" t="s">
        <v>33</v>
      </c>
      <c r="M512" t="s">
        <v>64</v>
      </c>
      <c r="N512">
        <v>18.899999999999999</v>
      </c>
    </row>
    <row r="513" spans="1:14" hidden="1" x14ac:dyDescent="0.2">
      <c r="A513">
        <v>61380</v>
      </c>
      <c r="B513">
        <v>13</v>
      </c>
      <c r="C513">
        <v>20</v>
      </c>
      <c r="D513" t="s">
        <v>1315</v>
      </c>
      <c r="E513" t="s">
        <v>28</v>
      </c>
      <c r="F513" t="s">
        <v>29</v>
      </c>
      <c r="G513" t="s">
        <v>181</v>
      </c>
      <c r="H513" t="s">
        <v>1316</v>
      </c>
      <c r="I513" t="s">
        <v>39</v>
      </c>
      <c r="J513" t="s">
        <v>18</v>
      </c>
      <c r="K513" t="s">
        <v>62</v>
      </c>
      <c r="L513" t="s">
        <v>33</v>
      </c>
      <c r="M513" t="s">
        <v>64</v>
      </c>
      <c r="N513">
        <v>49.85</v>
      </c>
    </row>
    <row r="514" spans="1:14" hidden="1" x14ac:dyDescent="0.2">
      <c r="A514">
        <v>61381</v>
      </c>
      <c r="B514">
        <v>14</v>
      </c>
      <c r="C514">
        <v>20</v>
      </c>
      <c r="D514" t="s">
        <v>1315</v>
      </c>
      <c r="E514" t="s">
        <v>28</v>
      </c>
      <c r="F514" t="s">
        <v>29</v>
      </c>
      <c r="G514" t="s">
        <v>181</v>
      </c>
      <c r="H514" t="s">
        <v>1316</v>
      </c>
      <c r="I514" t="s">
        <v>39</v>
      </c>
      <c r="J514" t="s">
        <v>18</v>
      </c>
      <c r="K514" t="s">
        <v>62</v>
      </c>
      <c r="L514" t="s">
        <v>33</v>
      </c>
      <c r="M514" t="s">
        <v>64</v>
      </c>
      <c r="N514">
        <v>13.65</v>
      </c>
    </row>
    <row r="515" spans="1:14" hidden="1" x14ac:dyDescent="0.2">
      <c r="A515">
        <v>61412</v>
      </c>
      <c r="B515">
        <v>15</v>
      </c>
      <c r="C515">
        <v>20</v>
      </c>
      <c r="D515" t="s">
        <v>1315</v>
      </c>
      <c r="E515" t="s">
        <v>28</v>
      </c>
      <c r="F515" t="s">
        <v>29</v>
      </c>
      <c r="G515" t="s">
        <v>181</v>
      </c>
      <c r="H515" t="s">
        <v>1316</v>
      </c>
      <c r="I515" t="s">
        <v>39</v>
      </c>
      <c r="J515" t="s">
        <v>18</v>
      </c>
      <c r="K515" t="s">
        <v>62</v>
      </c>
      <c r="L515" t="s">
        <v>33</v>
      </c>
      <c r="M515" t="s">
        <v>64</v>
      </c>
      <c r="N515">
        <v>18.260000000000002</v>
      </c>
    </row>
    <row r="516" spans="1:14" hidden="1" x14ac:dyDescent="0.2">
      <c r="A516">
        <v>61413</v>
      </c>
      <c r="B516">
        <v>8</v>
      </c>
      <c r="C516">
        <v>10</v>
      </c>
      <c r="D516" t="s">
        <v>925</v>
      </c>
      <c r="E516" t="s">
        <v>28</v>
      </c>
      <c r="F516" t="s">
        <v>29</v>
      </c>
      <c r="G516" t="s">
        <v>181</v>
      </c>
      <c r="H516" t="s">
        <v>926</v>
      </c>
      <c r="I516" t="s">
        <v>39</v>
      </c>
      <c r="J516" t="s">
        <v>18</v>
      </c>
      <c r="K516" t="s">
        <v>62</v>
      </c>
      <c r="L516" t="s">
        <v>20</v>
      </c>
      <c r="M516" t="s">
        <v>64</v>
      </c>
      <c r="N516">
        <v>92.23</v>
      </c>
    </row>
    <row r="517" spans="1:14" hidden="1" x14ac:dyDescent="0.2">
      <c r="A517">
        <v>61435</v>
      </c>
      <c r="B517">
        <v>6</v>
      </c>
      <c r="C517">
        <v>10</v>
      </c>
      <c r="D517" t="s">
        <v>785</v>
      </c>
      <c r="E517" t="s">
        <v>28</v>
      </c>
      <c r="F517" t="s">
        <v>29</v>
      </c>
      <c r="G517" t="s">
        <v>65</v>
      </c>
      <c r="H517" t="s">
        <v>786</v>
      </c>
      <c r="I517" t="s">
        <v>17</v>
      </c>
      <c r="J517" t="s">
        <v>18</v>
      </c>
      <c r="K517" t="s">
        <v>58</v>
      </c>
      <c r="L517" t="s">
        <v>20</v>
      </c>
      <c r="M517" t="s">
        <v>64</v>
      </c>
      <c r="N517">
        <v>106.61</v>
      </c>
    </row>
    <row r="518" spans="1:14" hidden="1" x14ac:dyDescent="0.2">
      <c r="A518">
        <v>61436</v>
      </c>
      <c r="B518">
        <v>7</v>
      </c>
      <c r="C518">
        <v>10</v>
      </c>
      <c r="D518" t="s">
        <v>785</v>
      </c>
      <c r="E518" t="s">
        <v>28</v>
      </c>
      <c r="F518" t="s">
        <v>29</v>
      </c>
      <c r="G518" t="s">
        <v>65</v>
      </c>
      <c r="H518" t="s">
        <v>786</v>
      </c>
      <c r="I518" t="s">
        <v>17</v>
      </c>
      <c r="J518" t="s">
        <v>18</v>
      </c>
      <c r="K518" t="s">
        <v>58</v>
      </c>
      <c r="L518" t="s">
        <v>20</v>
      </c>
      <c r="M518" t="s">
        <v>64</v>
      </c>
      <c r="N518">
        <v>140.78</v>
      </c>
    </row>
    <row r="519" spans="1:14" hidden="1" x14ac:dyDescent="0.2">
      <c r="A519">
        <v>61522</v>
      </c>
      <c r="B519">
        <v>3</v>
      </c>
      <c r="C519">
        <v>10</v>
      </c>
      <c r="D519" t="s">
        <v>1319</v>
      </c>
      <c r="E519" t="s">
        <v>28</v>
      </c>
      <c r="F519" t="s">
        <v>456</v>
      </c>
      <c r="G519" t="s">
        <v>802</v>
      </c>
      <c r="H519" t="s">
        <v>1320</v>
      </c>
      <c r="I519" t="s">
        <v>32</v>
      </c>
      <c r="J519" t="s">
        <v>18</v>
      </c>
      <c r="K519" t="s">
        <v>25</v>
      </c>
      <c r="L519" t="s">
        <v>33</v>
      </c>
      <c r="M519" t="s">
        <v>64</v>
      </c>
      <c r="N519">
        <v>52.92</v>
      </c>
    </row>
    <row r="520" spans="1:14" hidden="1" x14ac:dyDescent="0.2">
      <c r="A520">
        <v>61523</v>
      </c>
      <c r="B520">
        <v>4</v>
      </c>
      <c r="C520">
        <v>10</v>
      </c>
      <c r="D520" t="s">
        <v>1319</v>
      </c>
      <c r="E520" t="s">
        <v>28</v>
      </c>
      <c r="F520" t="s">
        <v>456</v>
      </c>
      <c r="G520" t="s">
        <v>802</v>
      </c>
      <c r="H520" t="s">
        <v>1320</v>
      </c>
      <c r="I520" t="s">
        <v>32</v>
      </c>
      <c r="J520" t="s">
        <v>18</v>
      </c>
      <c r="K520" t="s">
        <v>25</v>
      </c>
      <c r="L520" t="s">
        <v>33</v>
      </c>
      <c r="M520" t="s">
        <v>64</v>
      </c>
      <c r="N520">
        <v>21.37</v>
      </c>
    </row>
    <row r="521" spans="1:14" hidden="1" x14ac:dyDescent="0.2">
      <c r="A521">
        <v>61524</v>
      </c>
      <c r="B521">
        <v>5</v>
      </c>
      <c r="C521">
        <v>10</v>
      </c>
      <c r="D521" t="s">
        <v>1319</v>
      </c>
      <c r="E521" t="s">
        <v>28</v>
      </c>
      <c r="F521" t="s">
        <v>456</v>
      </c>
      <c r="G521" t="s">
        <v>802</v>
      </c>
      <c r="H521" t="s">
        <v>1320</v>
      </c>
      <c r="I521" t="s">
        <v>32</v>
      </c>
      <c r="J521" t="s">
        <v>18</v>
      </c>
      <c r="K521" t="s">
        <v>25</v>
      </c>
      <c r="L521" t="s">
        <v>33</v>
      </c>
      <c r="M521" t="s">
        <v>64</v>
      </c>
      <c r="N521">
        <v>53.73</v>
      </c>
    </row>
    <row r="522" spans="1:14" hidden="1" x14ac:dyDescent="0.2">
      <c r="A522">
        <v>61544</v>
      </c>
      <c r="B522">
        <v>7</v>
      </c>
      <c r="C522">
        <v>10</v>
      </c>
      <c r="D522" t="s">
        <v>1012</v>
      </c>
      <c r="E522" t="s">
        <v>28</v>
      </c>
      <c r="F522" t="s">
        <v>29</v>
      </c>
      <c r="G522" t="s">
        <v>65</v>
      </c>
      <c r="H522" t="s">
        <v>1013</v>
      </c>
      <c r="I522" t="s">
        <v>39</v>
      </c>
      <c r="J522" t="s">
        <v>18</v>
      </c>
      <c r="K522" t="s">
        <v>62</v>
      </c>
      <c r="L522" t="s">
        <v>33</v>
      </c>
      <c r="M522" t="s">
        <v>64</v>
      </c>
      <c r="N522">
        <v>22.5</v>
      </c>
    </row>
    <row r="523" spans="1:14" hidden="1" x14ac:dyDescent="0.2">
      <c r="A523">
        <v>61557</v>
      </c>
      <c r="B523">
        <v>6</v>
      </c>
      <c r="C523">
        <v>40</v>
      </c>
      <c r="D523" t="s">
        <v>958</v>
      </c>
      <c r="E523" t="s">
        <v>28</v>
      </c>
      <c r="F523" t="s">
        <v>288</v>
      </c>
      <c r="G523" t="s">
        <v>331</v>
      </c>
      <c r="H523" t="s">
        <v>959</v>
      </c>
      <c r="I523" t="s">
        <v>17</v>
      </c>
      <c r="J523" t="s">
        <v>18</v>
      </c>
      <c r="K523" t="s">
        <v>58</v>
      </c>
      <c r="L523" t="s">
        <v>63</v>
      </c>
      <c r="M523" t="s">
        <v>64</v>
      </c>
      <c r="N523">
        <v>193.67</v>
      </c>
    </row>
    <row r="524" spans="1:14" hidden="1" x14ac:dyDescent="0.2">
      <c r="A524">
        <v>61810</v>
      </c>
      <c r="B524">
        <v>7</v>
      </c>
      <c r="C524">
        <v>10</v>
      </c>
      <c r="D524" t="s">
        <v>1215</v>
      </c>
      <c r="E524" t="s">
        <v>28</v>
      </c>
      <c r="F524" t="s">
        <v>288</v>
      </c>
      <c r="G524" t="s">
        <v>331</v>
      </c>
      <c r="H524" t="s">
        <v>1216</v>
      </c>
      <c r="I524" t="s">
        <v>32</v>
      </c>
      <c r="J524" t="s">
        <v>18</v>
      </c>
      <c r="K524" t="s">
        <v>25</v>
      </c>
      <c r="L524" t="s">
        <v>33</v>
      </c>
      <c r="M524" t="s">
        <v>64</v>
      </c>
      <c r="N524">
        <v>37.549999999999997</v>
      </c>
    </row>
    <row r="525" spans="1:14" hidden="1" x14ac:dyDescent="0.2">
      <c r="A525">
        <v>61824</v>
      </c>
      <c r="B525">
        <v>8</v>
      </c>
      <c r="C525">
        <v>10</v>
      </c>
      <c r="D525" t="s">
        <v>721</v>
      </c>
      <c r="E525" t="s">
        <v>28</v>
      </c>
      <c r="F525" t="s">
        <v>29</v>
      </c>
      <c r="G525" t="s">
        <v>181</v>
      </c>
      <c r="H525" t="s">
        <v>722</v>
      </c>
      <c r="I525" t="s">
        <v>17</v>
      </c>
      <c r="J525" t="s">
        <v>18</v>
      </c>
      <c r="K525" t="s">
        <v>58</v>
      </c>
      <c r="L525" t="s">
        <v>33</v>
      </c>
      <c r="M525" t="s">
        <v>64</v>
      </c>
      <c r="N525">
        <v>25.74</v>
      </c>
    </row>
    <row r="526" spans="1:14" hidden="1" x14ac:dyDescent="0.2">
      <c r="A526">
        <v>61825</v>
      </c>
      <c r="B526">
        <v>9</v>
      </c>
      <c r="C526">
        <v>10</v>
      </c>
      <c r="D526" t="s">
        <v>721</v>
      </c>
      <c r="E526" t="s">
        <v>28</v>
      </c>
      <c r="F526" t="s">
        <v>29</v>
      </c>
      <c r="G526" t="s">
        <v>181</v>
      </c>
      <c r="H526" t="s">
        <v>722</v>
      </c>
      <c r="I526" t="s">
        <v>17</v>
      </c>
      <c r="J526" t="s">
        <v>18</v>
      </c>
      <c r="K526" t="s">
        <v>58</v>
      </c>
      <c r="L526" t="s">
        <v>33</v>
      </c>
      <c r="M526" t="s">
        <v>64</v>
      </c>
      <c r="N526">
        <v>59.83</v>
      </c>
    </row>
    <row r="527" spans="1:14" hidden="1" x14ac:dyDescent="0.2">
      <c r="A527">
        <v>61834</v>
      </c>
      <c r="B527">
        <v>5</v>
      </c>
      <c r="C527">
        <v>10</v>
      </c>
      <c r="D527" t="s">
        <v>250</v>
      </c>
      <c r="E527" t="s">
        <v>28</v>
      </c>
      <c r="F527" t="s">
        <v>29</v>
      </c>
      <c r="G527" t="s">
        <v>93</v>
      </c>
      <c r="H527" t="s">
        <v>251</v>
      </c>
      <c r="I527" t="s">
        <v>17</v>
      </c>
      <c r="J527" t="s">
        <v>18</v>
      </c>
      <c r="K527" t="s">
        <v>25</v>
      </c>
      <c r="L527" t="s">
        <v>33</v>
      </c>
      <c r="M527" t="s">
        <v>64</v>
      </c>
      <c r="N527">
        <v>328.58</v>
      </c>
    </row>
    <row r="528" spans="1:14" hidden="1" x14ac:dyDescent="0.2">
      <c r="A528">
        <v>61835</v>
      </c>
      <c r="B528">
        <v>6</v>
      </c>
      <c r="C528">
        <v>10</v>
      </c>
      <c r="D528" t="s">
        <v>250</v>
      </c>
      <c r="E528" t="s">
        <v>28</v>
      </c>
      <c r="F528" t="s">
        <v>29</v>
      </c>
      <c r="G528" t="s">
        <v>93</v>
      </c>
      <c r="H528" t="s">
        <v>251</v>
      </c>
      <c r="I528" t="s">
        <v>17</v>
      </c>
      <c r="J528" t="s">
        <v>18</v>
      </c>
      <c r="K528" t="s">
        <v>58</v>
      </c>
      <c r="L528" t="s">
        <v>33</v>
      </c>
      <c r="M528" t="s">
        <v>64</v>
      </c>
      <c r="N528">
        <v>11.6</v>
      </c>
    </row>
    <row r="529" spans="1:14" hidden="1" x14ac:dyDescent="0.2">
      <c r="A529">
        <v>61853</v>
      </c>
      <c r="B529">
        <v>5</v>
      </c>
      <c r="C529">
        <v>20</v>
      </c>
      <c r="D529" t="s">
        <v>1215</v>
      </c>
      <c r="E529" t="s">
        <v>28</v>
      </c>
      <c r="F529" t="s">
        <v>288</v>
      </c>
      <c r="G529" t="s">
        <v>331</v>
      </c>
      <c r="H529" t="s">
        <v>1216</v>
      </c>
      <c r="I529" t="s">
        <v>32</v>
      </c>
      <c r="J529" t="s">
        <v>18</v>
      </c>
      <c r="K529" t="s">
        <v>25</v>
      </c>
      <c r="L529" t="s">
        <v>33</v>
      </c>
      <c r="M529" t="s">
        <v>64</v>
      </c>
      <c r="N529">
        <v>17.37</v>
      </c>
    </row>
    <row r="530" spans="1:14" hidden="1" x14ac:dyDescent="0.2">
      <c r="A530">
        <v>61878</v>
      </c>
      <c r="B530">
        <v>3</v>
      </c>
      <c r="C530">
        <v>10</v>
      </c>
      <c r="D530" t="s">
        <v>1020</v>
      </c>
      <c r="E530" t="s">
        <v>28</v>
      </c>
      <c r="F530" t="s">
        <v>29</v>
      </c>
      <c r="G530" t="s">
        <v>93</v>
      </c>
      <c r="H530" t="s">
        <v>1021</v>
      </c>
      <c r="I530" t="s">
        <v>17</v>
      </c>
      <c r="J530" t="s">
        <v>18</v>
      </c>
      <c r="K530" t="s">
        <v>25</v>
      </c>
      <c r="L530" t="s">
        <v>33</v>
      </c>
      <c r="M530" t="s">
        <v>64</v>
      </c>
      <c r="N530">
        <v>169.81</v>
      </c>
    </row>
    <row r="531" spans="1:14" hidden="1" x14ac:dyDescent="0.2">
      <c r="A531">
        <v>2760</v>
      </c>
      <c r="B531">
        <v>1</v>
      </c>
      <c r="C531">
        <v>10</v>
      </c>
      <c r="D531" t="s">
        <v>426</v>
      </c>
      <c r="E531" t="s">
        <v>28</v>
      </c>
      <c r="F531" t="s">
        <v>288</v>
      </c>
      <c r="G531" t="s">
        <v>314</v>
      </c>
      <c r="H531" t="s">
        <v>427</v>
      </c>
      <c r="I531" t="s">
        <v>32</v>
      </c>
      <c r="J531" t="s">
        <v>24</v>
      </c>
      <c r="K531" t="s">
        <v>25</v>
      </c>
      <c r="L531" t="s">
        <v>33</v>
      </c>
      <c r="M531" t="s">
        <v>26</v>
      </c>
      <c r="N531">
        <v>3446.73</v>
      </c>
    </row>
    <row r="532" spans="1:14" hidden="1" x14ac:dyDescent="0.2">
      <c r="A532">
        <v>61879</v>
      </c>
      <c r="B532">
        <v>9</v>
      </c>
      <c r="C532">
        <v>10</v>
      </c>
      <c r="D532" t="s">
        <v>1020</v>
      </c>
      <c r="E532" t="s">
        <v>28</v>
      </c>
      <c r="F532" t="s">
        <v>29</v>
      </c>
      <c r="G532" t="s">
        <v>93</v>
      </c>
      <c r="H532" t="s">
        <v>1021</v>
      </c>
      <c r="I532" t="s">
        <v>17</v>
      </c>
      <c r="J532" t="s">
        <v>18</v>
      </c>
      <c r="K532" t="s">
        <v>25</v>
      </c>
      <c r="L532" t="s">
        <v>33</v>
      </c>
      <c r="M532" t="s">
        <v>64</v>
      </c>
      <c r="N532">
        <v>32.700000000000003</v>
      </c>
    </row>
    <row r="533" spans="1:14" hidden="1" x14ac:dyDescent="0.2">
      <c r="A533">
        <v>61885</v>
      </c>
      <c r="B533">
        <v>2</v>
      </c>
      <c r="C533">
        <v>10</v>
      </c>
      <c r="D533" t="s">
        <v>250</v>
      </c>
      <c r="E533" t="s">
        <v>28</v>
      </c>
      <c r="F533" t="s">
        <v>29</v>
      </c>
      <c r="G533" t="s">
        <v>93</v>
      </c>
      <c r="H533" t="s">
        <v>251</v>
      </c>
      <c r="I533" t="s">
        <v>17</v>
      </c>
      <c r="J533" t="s">
        <v>18</v>
      </c>
      <c r="K533" t="s">
        <v>58</v>
      </c>
      <c r="L533" t="s">
        <v>33</v>
      </c>
      <c r="M533" t="s">
        <v>64</v>
      </c>
      <c r="N533">
        <v>19.16</v>
      </c>
    </row>
    <row r="534" spans="1:14" hidden="1" x14ac:dyDescent="0.2">
      <c r="A534">
        <v>61886</v>
      </c>
      <c r="B534">
        <v>3</v>
      </c>
      <c r="C534">
        <v>10</v>
      </c>
      <c r="D534" t="s">
        <v>250</v>
      </c>
      <c r="E534" t="s">
        <v>28</v>
      </c>
      <c r="F534" t="s">
        <v>29</v>
      </c>
      <c r="G534" t="s">
        <v>93</v>
      </c>
      <c r="H534" t="s">
        <v>251</v>
      </c>
      <c r="I534" t="s">
        <v>17</v>
      </c>
      <c r="J534" t="s">
        <v>18</v>
      </c>
      <c r="K534" t="s">
        <v>58</v>
      </c>
      <c r="L534" t="s">
        <v>33</v>
      </c>
      <c r="M534" t="s">
        <v>64</v>
      </c>
      <c r="N534">
        <v>114.47</v>
      </c>
    </row>
    <row r="535" spans="1:14" hidden="1" x14ac:dyDescent="0.2">
      <c r="A535">
        <v>61887</v>
      </c>
      <c r="B535">
        <v>4</v>
      </c>
      <c r="C535">
        <v>10</v>
      </c>
      <c r="D535" t="s">
        <v>250</v>
      </c>
      <c r="E535" t="s">
        <v>28</v>
      </c>
      <c r="F535" t="s">
        <v>29</v>
      </c>
      <c r="G535" t="s">
        <v>93</v>
      </c>
      <c r="H535" t="s">
        <v>251</v>
      </c>
      <c r="I535" t="s">
        <v>17</v>
      </c>
      <c r="J535" t="s">
        <v>18</v>
      </c>
      <c r="K535" t="s">
        <v>25</v>
      </c>
      <c r="L535" t="s">
        <v>33</v>
      </c>
      <c r="M535" t="s">
        <v>64</v>
      </c>
      <c r="N535">
        <v>72.12</v>
      </c>
    </row>
    <row r="536" spans="1:14" hidden="1" x14ac:dyDescent="0.2">
      <c r="A536">
        <v>61889</v>
      </c>
      <c r="B536">
        <v>6</v>
      </c>
      <c r="C536">
        <v>20</v>
      </c>
      <c r="D536" t="s">
        <v>1215</v>
      </c>
      <c r="E536" t="s">
        <v>28</v>
      </c>
      <c r="F536" t="s">
        <v>288</v>
      </c>
      <c r="G536" t="s">
        <v>331</v>
      </c>
      <c r="H536" t="s">
        <v>1216</v>
      </c>
      <c r="I536" t="s">
        <v>32</v>
      </c>
      <c r="J536" t="s">
        <v>18</v>
      </c>
      <c r="K536" t="s">
        <v>25</v>
      </c>
      <c r="L536" t="s">
        <v>33</v>
      </c>
      <c r="M536" t="s">
        <v>64</v>
      </c>
      <c r="N536">
        <v>10.68</v>
      </c>
    </row>
    <row r="537" spans="1:14" hidden="1" x14ac:dyDescent="0.2">
      <c r="A537">
        <v>61897</v>
      </c>
      <c r="B537">
        <v>2</v>
      </c>
      <c r="C537">
        <v>10</v>
      </c>
      <c r="D537" t="s">
        <v>172</v>
      </c>
      <c r="E537" t="s">
        <v>28</v>
      </c>
      <c r="F537" t="s">
        <v>29</v>
      </c>
      <c r="G537" t="s">
        <v>93</v>
      </c>
      <c r="H537" t="s">
        <v>173</v>
      </c>
      <c r="I537" t="s">
        <v>23</v>
      </c>
      <c r="J537" t="s">
        <v>18</v>
      </c>
      <c r="K537" t="s">
        <v>25</v>
      </c>
      <c r="L537" t="s">
        <v>63</v>
      </c>
      <c r="M537" t="s">
        <v>64</v>
      </c>
      <c r="N537">
        <v>522.16</v>
      </c>
    </row>
    <row r="538" spans="1:14" hidden="1" x14ac:dyDescent="0.2">
      <c r="A538">
        <v>61898</v>
      </c>
      <c r="B538">
        <v>19</v>
      </c>
      <c r="C538">
        <v>10</v>
      </c>
      <c r="D538" t="s">
        <v>172</v>
      </c>
      <c r="E538" t="s">
        <v>28</v>
      </c>
      <c r="F538" t="s">
        <v>29</v>
      </c>
      <c r="G538" t="s">
        <v>93</v>
      </c>
      <c r="H538" t="s">
        <v>173</v>
      </c>
      <c r="I538" t="s">
        <v>23</v>
      </c>
      <c r="J538" t="s">
        <v>18</v>
      </c>
      <c r="K538" t="s">
        <v>25</v>
      </c>
      <c r="L538" t="s">
        <v>63</v>
      </c>
      <c r="M538" t="s">
        <v>64</v>
      </c>
      <c r="N538">
        <v>237.94</v>
      </c>
    </row>
    <row r="539" spans="1:14" hidden="1" x14ac:dyDescent="0.2">
      <c r="A539">
        <v>61991</v>
      </c>
      <c r="B539">
        <v>7</v>
      </c>
      <c r="C539">
        <v>10</v>
      </c>
      <c r="D539" t="s">
        <v>172</v>
      </c>
      <c r="E539" t="s">
        <v>28</v>
      </c>
      <c r="F539" t="s">
        <v>29</v>
      </c>
      <c r="G539" t="s">
        <v>93</v>
      </c>
      <c r="H539" t="s">
        <v>173</v>
      </c>
      <c r="I539" t="s">
        <v>39</v>
      </c>
      <c r="J539" t="s">
        <v>18</v>
      </c>
      <c r="K539" t="s">
        <v>62</v>
      </c>
      <c r="L539" t="s">
        <v>63</v>
      </c>
      <c r="M539" t="s">
        <v>64</v>
      </c>
      <c r="N539">
        <v>86.86</v>
      </c>
    </row>
    <row r="540" spans="1:14" hidden="1" x14ac:dyDescent="0.2">
      <c r="A540">
        <v>2773</v>
      </c>
      <c r="B540">
        <v>1</v>
      </c>
      <c r="C540">
        <v>10</v>
      </c>
      <c r="D540" t="s">
        <v>432</v>
      </c>
      <c r="E540" t="s">
        <v>28</v>
      </c>
      <c r="F540" t="s">
        <v>433</v>
      </c>
      <c r="G540" t="s">
        <v>434</v>
      </c>
      <c r="H540" t="s">
        <v>435</v>
      </c>
      <c r="I540" t="s">
        <v>32</v>
      </c>
      <c r="J540" t="s">
        <v>24</v>
      </c>
      <c r="K540" t="s">
        <v>25</v>
      </c>
      <c r="L540" t="s">
        <v>33</v>
      </c>
      <c r="M540" t="s">
        <v>26</v>
      </c>
      <c r="N540">
        <v>353.4</v>
      </c>
    </row>
    <row r="541" spans="1:14" hidden="1" x14ac:dyDescent="0.2">
      <c r="A541">
        <v>61992</v>
      </c>
      <c r="B541">
        <v>8</v>
      </c>
      <c r="C541">
        <v>10</v>
      </c>
      <c r="D541" t="s">
        <v>172</v>
      </c>
      <c r="E541" t="s">
        <v>28</v>
      </c>
      <c r="F541" t="s">
        <v>29</v>
      </c>
      <c r="G541" t="s">
        <v>93</v>
      </c>
      <c r="H541" t="s">
        <v>173</v>
      </c>
      <c r="I541" t="s">
        <v>39</v>
      </c>
      <c r="J541" t="s">
        <v>18</v>
      </c>
      <c r="K541" t="s">
        <v>62</v>
      </c>
      <c r="L541" t="s">
        <v>63</v>
      </c>
      <c r="M541" t="s">
        <v>64</v>
      </c>
      <c r="N541">
        <v>114.99</v>
      </c>
    </row>
    <row r="542" spans="1:14" hidden="1" x14ac:dyDescent="0.2">
      <c r="A542">
        <v>62035</v>
      </c>
      <c r="B542">
        <v>6</v>
      </c>
      <c r="C542">
        <v>10</v>
      </c>
      <c r="D542" t="s">
        <v>436</v>
      </c>
      <c r="E542" t="s">
        <v>28</v>
      </c>
      <c r="F542" t="s">
        <v>29</v>
      </c>
      <c r="G542" t="s">
        <v>181</v>
      </c>
      <c r="H542" t="s">
        <v>437</v>
      </c>
      <c r="I542" t="s">
        <v>17</v>
      </c>
      <c r="J542" t="s">
        <v>18</v>
      </c>
      <c r="K542" t="s">
        <v>58</v>
      </c>
      <c r="L542" t="s">
        <v>33</v>
      </c>
      <c r="M542" t="s">
        <v>64</v>
      </c>
      <c r="N542">
        <v>23.72</v>
      </c>
    </row>
    <row r="543" spans="1:14" hidden="1" x14ac:dyDescent="0.2">
      <c r="A543">
        <v>62036</v>
      </c>
      <c r="B543">
        <v>7</v>
      </c>
      <c r="C543">
        <v>10</v>
      </c>
      <c r="D543" t="s">
        <v>436</v>
      </c>
      <c r="E543" t="s">
        <v>28</v>
      </c>
      <c r="F543" t="s">
        <v>29</v>
      </c>
      <c r="G543" t="s">
        <v>181</v>
      </c>
      <c r="H543" t="s">
        <v>437</v>
      </c>
      <c r="I543" t="s">
        <v>39</v>
      </c>
      <c r="J543" t="s">
        <v>18</v>
      </c>
      <c r="K543" t="s">
        <v>62</v>
      </c>
      <c r="L543" t="s">
        <v>33</v>
      </c>
      <c r="M543" t="s">
        <v>64</v>
      </c>
      <c r="N543">
        <v>65.89</v>
      </c>
    </row>
    <row r="544" spans="1:14" hidden="1" x14ac:dyDescent="0.2">
      <c r="A544">
        <v>62038</v>
      </c>
      <c r="B544">
        <v>8</v>
      </c>
      <c r="C544">
        <v>10</v>
      </c>
      <c r="D544" t="s">
        <v>436</v>
      </c>
      <c r="E544" t="s">
        <v>28</v>
      </c>
      <c r="F544" t="s">
        <v>29</v>
      </c>
      <c r="G544" t="s">
        <v>181</v>
      </c>
      <c r="H544" t="s">
        <v>437</v>
      </c>
      <c r="I544" t="s">
        <v>17</v>
      </c>
      <c r="J544" t="s">
        <v>18</v>
      </c>
      <c r="K544" t="s">
        <v>62</v>
      </c>
      <c r="L544" t="s">
        <v>33</v>
      </c>
      <c r="M544" t="s">
        <v>64</v>
      </c>
      <c r="N544">
        <v>88.24</v>
      </c>
    </row>
    <row r="545" spans="1:14" hidden="1" x14ac:dyDescent="0.2">
      <c r="A545">
        <v>2785</v>
      </c>
      <c r="B545">
        <v>1</v>
      </c>
      <c r="C545">
        <v>10</v>
      </c>
      <c r="D545" t="s">
        <v>440</v>
      </c>
      <c r="E545" t="s">
        <v>28</v>
      </c>
      <c r="F545" t="s">
        <v>118</v>
      </c>
      <c r="G545" t="s">
        <v>124</v>
      </c>
      <c r="H545" t="s">
        <v>441</v>
      </c>
      <c r="I545" t="s">
        <v>23</v>
      </c>
      <c r="J545" t="s">
        <v>24</v>
      </c>
      <c r="K545" t="s">
        <v>25</v>
      </c>
      <c r="L545" t="s">
        <v>122</v>
      </c>
      <c r="M545" t="s">
        <v>26</v>
      </c>
      <c r="N545">
        <v>2207.44</v>
      </c>
    </row>
    <row r="546" spans="1:14" hidden="1" x14ac:dyDescent="0.2">
      <c r="A546">
        <v>2786</v>
      </c>
      <c r="B546">
        <v>1</v>
      </c>
      <c r="C546">
        <v>20</v>
      </c>
      <c r="D546" t="s">
        <v>440</v>
      </c>
      <c r="E546" t="s">
        <v>28</v>
      </c>
      <c r="F546" t="s">
        <v>118</v>
      </c>
      <c r="G546" t="s">
        <v>124</v>
      </c>
      <c r="H546" t="s">
        <v>441</v>
      </c>
      <c r="I546" t="s">
        <v>23</v>
      </c>
      <c r="J546" t="s">
        <v>24</v>
      </c>
      <c r="K546" t="s">
        <v>25</v>
      </c>
      <c r="L546" t="s">
        <v>126</v>
      </c>
      <c r="M546" t="s">
        <v>26</v>
      </c>
      <c r="N546">
        <v>2547.19</v>
      </c>
    </row>
    <row r="547" spans="1:14" hidden="1" x14ac:dyDescent="0.2">
      <c r="A547">
        <v>2787</v>
      </c>
      <c r="B547">
        <v>1</v>
      </c>
      <c r="C547">
        <v>30</v>
      </c>
      <c r="D547" t="s">
        <v>440</v>
      </c>
      <c r="E547" t="s">
        <v>28</v>
      </c>
      <c r="F547" t="s">
        <v>118</v>
      </c>
      <c r="G547" t="s">
        <v>124</v>
      </c>
      <c r="H547" t="s">
        <v>441</v>
      </c>
      <c r="I547" t="s">
        <v>23</v>
      </c>
      <c r="J547" t="s">
        <v>24</v>
      </c>
      <c r="K547" t="s">
        <v>25</v>
      </c>
      <c r="L547" t="s">
        <v>126</v>
      </c>
      <c r="M547" t="s">
        <v>26</v>
      </c>
      <c r="N547">
        <v>2890.99</v>
      </c>
    </row>
    <row r="548" spans="1:14" hidden="1" x14ac:dyDescent="0.2">
      <c r="A548">
        <v>2788</v>
      </c>
      <c r="B548">
        <v>1</v>
      </c>
      <c r="C548">
        <v>40</v>
      </c>
      <c r="D548" t="s">
        <v>440</v>
      </c>
      <c r="E548" t="s">
        <v>28</v>
      </c>
      <c r="F548" t="s">
        <v>118</v>
      </c>
      <c r="G548" t="s">
        <v>124</v>
      </c>
      <c r="H548" t="s">
        <v>441</v>
      </c>
      <c r="I548" t="s">
        <v>23</v>
      </c>
      <c r="J548" t="s">
        <v>24</v>
      </c>
      <c r="K548" t="s">
        <v>25</v>
      </c>
      <c r="L548" t="s">
        <v>122</v>
      </c>
      <c r="M548" t="s">
        <v>26</v>
      </c>
      <c r="N548">
        <v>2367.16</v>
      </c>
    </row>
    <row r="549" spans="1:14" hidden="1" x14ac:dyDescent="0.2">
      <c r="A549">
        <v>62045</v>
      </c>
      <c r="B549">
        <v>4</v>
      </c>
      <c r="C549">
        <v>20</v>
      </c>
      <c r="D549" t="s">
        <v>711</v>
      </c>
      <c r="E549" t="s">
        <v>28</v>
      </c>
      <c r="F549" t="s">
        <v>29</v>
      </c>
      <c r="G549" t="s">
        <v>181</v>
      </c>
      <c r="H549" t="s">
        <v>712</v>
      </c>
      <c r="I549" t="s">
        <v>39</v>
      </c>
      <c r="J549" t="s">
        <v>18</v>
      </c>
      <c r="K549" t="s">
        <v>40</v>
      </c>
      <c r="L549" t="s">
        <v>122</v>
      </c>
      <c r="M549" t="s">
        <v>64</v>
      </c>
      <c r="N549">
        <v>169.09</v>
      </c>
    </row>
    <row r="550" spans="1:14" hidden="1" x14ac:dyDescent="0.2">
      <c r="A550">
        <v>62046</v>
      </c>
      <c r="B550">
        <v>5</v>
      </c>
      <c r="C550">
        <v>20</v>
      </c>
      <c r="D550" t="s">
        <v>711</v>
      </c>
      <c r="E550" t="s">
        <v>28</v>
      </c>
      <c r="F550" t="s">
        <v>29</v>
      </c>
      <c r="G550" t="s">
        <v>181</v>
      </c>
      <c r="H550" t="s">
        <v>712</v>
      </c>
      <c r="I550" t="s">
        <v>39</v>
      </c>
      <c r="J550" t="s">
        <v>18</v>
      </c>
      <c r="K550" t="s">
        <v>40</v>
      </c>
      <c r="L550" t="s">
        <v>122</v>
      </c>
      <c r="M550" t="s">
        <v>64</v>
      </c>
      <c r="N550">
        <v>210.78</v>
      </c>
    </row>
    <row r="551" spans="1:14" hidden="1" x14ac:dyDescent="0.2">
      <c r="A551">
        <v>62048</v>
      </c>
      <c r="B551">
        <v>12</v>
      </c>
      <c r="C551">
        <v>20</v>
      </c>
      <c r="D551" t="s">
        <v>711</v>
      </c>
      <c r="E551" t="s">
        <v>28</v>
      </c>
      <c r="F551" t="s">
        <v>29</v>
      </c>
      <c r="G551" t="s">
        <v>181</v>
      </c>
      <c r="H551" t="s">
        <v>712</v>
      </c>
      <c r="I551" t="s">
        <v>17</v>
      </c>
      <c r="J551" t="s">
        <v>18</v>
      </c>
      <c r="K551" t="s">
        <v>58</v>
      </c>
      <c r="L551" t="s">
        <v>122</v>
      </c>
      <c r="M551" t="s">
        <v>64</v>
      </c>
      <c r="N551">
        <v>194.96</v>
      </c>
    </row>
    <row r="552" spans="1:14" hidden="1" x14ac:dyDescent="0.2">
      <c r="A552">
        <v>62060</v>
      </c>
      <c r="B552">
        <v>6</v>
      </c>
      <c r="C552">
        <v>20</v>
      </c>
      <c r="D552" t="s">
        <v>711</v>
      </c>
      <c r="E552" t="s">
        <v>28</v>
      </c>
      <c r="F552" t="s">
        <v>29</v>
      </c>
      <c r="G552" t="s">
        <v>181</v>
      </c>
      <c r="H552" t="s">
        <v>712</v>
      </c>
      <c r="I552" t="s">
        <v>32</v>
      </c>
      <c r="J552" t="s">
        <v>18</v>
      </c>
      <c r="K552" t="s">
        <v>25</v>
      </c>
      <c r="L552" t="s">
        <v>122</v>
      </c>
      <c r="M552" t="s">
        <v>64</v>
      </c>
      <c r="N552">
        <v>557.03</v>
      </c>
    </row>
    <row r="553" spans="1:14" hidden="1" x14ac:dyDescent="0.2">
      <c r="A553">
        <v>62108</v>
      </c>
      <c r="B553">
        <v>5</v>
      </c>
      <c r="C553">
        <v>20</v>
      </c>
      <c r="D553" t="s">
        <v>849</v>
      </c>
      <c r="E553" t="s">
        <v>28</v>
      </c>
      <c r="F553" t="s">
        <v>29</v>
      </c>
      <c r="G553" t="s">
        <v>60</v>
      </c>
      <c r="H553" t="s">
        <v>850</v>
      </c>
      <c r="I553" t="s">
        <v>39</v>
      </c>
      <c r="J553" t="s">
        <v>18</v>
      </c>
      <c r="K553" t="s">
        <v>62</v>
      </c>
      <c r="L553" t="s">
        <v>33</v>
      </c>
      <c r="M553" t="s">
        <v>64</v>
      </c>
      <c r="N553">
        <v>51.33</v>
      </c>
    </row>
    <row r="554" spans="1:14" hidden="1" x14ac:dyDescent="0.2">
      <c r="A554">
        <v>62109</v>
      </c>
      <c r="B554">
        <v>6</v>
      </c>
      <c r="C554">
        <v>20</v>
      </c>
      <c r="D554" t="s">
        <v>849</v>
      </c>
      <c r="E554" t="s">
        <v>28</v>
      </c>
      <c r="F554" t="s">
        <v>29</v>
      </c>
      <c r="G554" t="s">
        <v>60</v>
      </c>
      <c r="H554" t="s">
        <v>850</v>
      </c>
      <c r="I554" t="s">
        <v>39</v>
      </c>
      <c r="J554" t="s">
        <v>18</v>
      </c>
      <c r="K554" t="s">
        <v>62</v>
      </c>
      <c r="L554" t="s">
        <v>33</v>
      </c>
      <c r="M554" t="s">
        <v>64</v>
      </c>
      <c r="N554">
        <v>46.08</v>
      </c>
    </row>
    <row r="555" spans="1:14" hidden="1" x14ac:dyDescent="0.2">
      <c r="A555">
        <v>62334</v>
      </c>
      <c r="B555">
        <v>10</v>
      </c>
      <c r="C555">
        <v>10</v>
      </c>
      <c r="D555" t="s">
        <v>1303</v>
      </c>
      <c r="E555" t="s">
        <v>28</v>
      </c>
      <c r="F555" t="s">
        <v>43</v>
      </c>
      <c r="G555" t="s">
        <v>158</v>
      </c>
      <c r="H555" t="s">
        <v>1304</v>
      </c>
      <c r="I555" t="s">
        <v>17</v>
      </c>
      <c r="J555" t="s">
        <v>18</v>
      </c>
      <c r="K555" t="s">
        <v>40</v>
      </c>
      <c r="L555" t="s">
        <v>33</v>
      </c>
      <c r="M555" t="s">
        <v>64</v>
      </c>
      <c r="N555">
        <v>498.68</v>
      </c>
    </row>
    <row r="556" spans="1:14" hidden="1" x14ac:dyDescent="0.2">
      <c r="A556">
        <v>62335</v>
      </c>
      <c r="B556">
        <v>5</v>
      </c>
      <c r="C556">
        <v>10</v>
      </c>
      <c r="D556" t="s">
        <v>1303</v>
      </c>
      <c r="E556" t="s">
        <v>28</v>
      </c>
      <c r="F556" t="s">
        <v>43</v>
      </c>
      <c r="G556" t="s">
        <v>158</v>
      </c>
      <c r="H556" t="s">
        <v>1304</v>
      </c>
      <c r="I556" t="s">
        <v>39</v>
      </c>
      <c r="J556" t="s">
        <v>18</v>
      </c>
      <c r="K556" t="s">
        <v>40</v>
      </c>
      <c r="L556" t="s">
        <v>33</v>
      </c>
      <c r="M556" t="s">
        <v>64</v>
      </c>
      <c r="N556">
        <v>18.32</v>
      </c>
    </row>
    <row r="557" spans="1:14" hidden="1" x14ac:dyDescent="0.2">
      <c r="A557">
        <v>62466</v>
      </c>
      <c r="B557">
        <v>2</v>
      </c>
      <c r="C557">
        <v>10</v>
      </c>
      <c r="D557" t="s">
        <v>612</v>
      </c>
      <c r="E557" t="s">
        <v>28</v>
      </c>
      <c r="F557" t="s">
        <v>29</v>
      </c>
      <c r="G557" t="s">
        <v>65</v>
      </c>
      <c r="H557" t="s">
        <v>613</v>
      </c>
      <c r="I557" t="s">
        <v>17</v>
      </c>
      <c r="J557" t="s">
        <v>18</v>
      </c>
      <c r="K557" t="s">
        <v>25</v>
      </c>
      <c r="L557" t="s">
        <v>33</v>
      </c>
      <c r="M557" t="s">
        <v>64</v>
      </c>
      <c r="N557">
        <v>217.39</v>
      </c>
    </row>
    <row r="558" spans="1:14" hidden="1" x14ac:dyDescent="0.2">
      <c r="A558">
        <v>62467</v>
      </c>
      <c r="B558">
        <v>8</v>
      </c>
      <c r="C558">
        <v>10</v>
      </c>
      <c r="D558" t="s">
        <v>612</v>
      </c>
      <c r="E558" t="s">
        <v>28</v>
      </c>
      <c r="F558" t="s">
        <v>29</v>
      </c>
      <c r="G558" t="s">
        <v>65</v>
      </c>
      <c r="H558" t="s">
        <v>613</v>
      </c>
      <c r="I558" t="s">
        <v>17</v>
      </c>
      <c r="J558" t="s">
        <v>18</v>
      </c>
      <c r="K558" t="s">
        <v>25</v>
      </c>
      <c r="L558" t="s">
        <v>33</v>
      </c>
      <c r="M558" t="s">
        <v>64</v>
      </c>
      <c r="N558">
        <v>74.37</v>
      </c>
    </row>
    <row r="559" spans="1:14" hidden="1" x14ac:dyDescent="0.2">
      <c r="A559">
        <v>62502</v>
      </c>
      <c r="B559">
        <v>2</v>
      </c>
      <c r="C559">
        <v>10</v>
      </c>
      <c r="D559" t="s">
        <v>968</v>
      </c>
      <c r="E559" t="s">
        <v>28</v>
      </c>
      <c r="F559" t="s">
        <v>29</v>
      </c>
      <c r="G559" t="s">
        <v>60</v>
      </c>
      <c r="H559" t="s">
        <v>969</v>
      </c>
      <c r="I559" t="s">
        <v>39</v>
      </c>
      <c r="J559" t="s">
        <v>18</v>
      </c>
      <c r="K559" t="s">
        <v>40</v>
      </c>
      <c r="L559" t="s">
        <v>63</v>
      </c>
      <c r="M559" t="s">
        <v>64</v>
      </c>
      <c r="N559">
        <v>12.9</v>
      </c>
    </row>
    <row r="560" spans="1:14" hidden="1" x14ac:dyDescent="0.2">
      <c r="A560">
        <v>2828</v>
      </c>
      <c r="B560">
        <v>5</v>
      </c>
      <c r="C560">
        <v>20</v>
      </c>
      <c r="D560" t="s">
        <v>450</v>
      </c>
      <c r="E560" t="s">
        <v>28</v>
      </c>
      <c r="F560" t="s">
        <v>50</v>
      </c>
      <c r="G560" t="s">
        <v>131</v>
      </c>
      <c r="H560" t="s">
        <v>451</v>
      </c>
      <c r="I560" t="s">
        <v>39</v>
      </c>
      <c r="J560" t="s">
        <v>24</v>
      </c>
      <c r="K560" t="s">
        <v>242</v>
      </c>
      <c r="L560" t="s">
        <v>126</v>
      </c>
      <c r="M560" t="s">
        <v>452</v>
      </c>
      <c r="N560">
        <v>5.37</v>
      </c>
    </row>
    <row r="561" spans="1:14" hidden="1" x14ac:dyDescent="0.2">
      <c r="A561">
        <v>62503</v>
      </c>
      <c r="B561">
        <v>3</v>
      </c>
      <c r="C561">
        <v>10</v>
      </c>
      <c r="D561" t="s">
        <v>968</v>
      </c>
      <c r="E561" t="s">
        <v>28</v>
      </c>
      <c r="F561" t="s">
        <v>29</v>
      </c>
      <c r="G561" t="s">
        <v>60</v>
      </c>
      <c r="H561" t="s">
        <v>969</v>
      </c>
      <c r="I561" t="s">
        <v>39</v>
      </c>
      <c r="J561" t="s">
        <v>18</v>
      </c>
      <c r="K561" t="s">
        <v>40</v>
      </c>
      <c r="L561" t="s">
        <v>63</v>
      </c>
      <c r="M561" t="s">
        <v>64</v>
      </c>
      <c r="N561">
        <v>14.93</v>
      </c>
    </row>
    <row r="562" spans="1:14" hidden="1" x14ac:dyDescent="0.2">
      <c r="A562">
        <v>62504</v>
      </c>
      <c r="B562">
        <v>4</v>
      </c>
      <c r="C562">
        <v>10</v>
      </c>
      <c r="D562" t="s">
        <v>968</v>
      </c>
      <c r="E562" t="s">
        <v>28</v>
      </c>
      <c r="F562" t="s">
        <v>29</v>
      </c>
      <c r="G562" t="s">
        <v>60</v>
      </c>
      <c r="H562" t="s">
        <v>969</v>
      </c>
      <c r="I562" t="s">
        <v>39</v>
      </c>
      <c r="J562" t="s">
        <v>18</v>
      </c>
      <c r="K562" t="s">
        <v>40</v>
      </c>
      <c r="L562" t="s">
        <v>63</v>
      </c>
      <c r="M562" t="s">
        <v>64</v>
      </c>
      <c r="N562">
        <v>10.220000000000001</v>
      </c>
    </row>
    <row r="563" spans="1:14" hidden="1" x14ac:dyDescent="0.2">
      <c r="A563">
        <v>62505</v>
      </c>
      <c r="B563">
        <v>5</v>
      </c>
      <c r="C563">
        <v>10</v>
      </c>
      <c r="D563" t="s">
        <v>968</v>
      </c>
      <c r="E563" t="s">
        <v>28</v>
      </c>
      <c r="F563" t="s">
        <v>29</v>
      </c>
      <c r="G563" t="s">
        <v>60</v>
      </c>
      <c r="H563" t="s">
        <v>969</v>
      </c>
      <c r="I563" t="s">
        <v>39</v>
      </c>
      <c r="J563" t="s">
        <v>18</v>
      </c>
      <c r="K563" t="s">
        <v>40</v>
      </c>
      <c r="L563" t="s">
        <v>63</v>
      </c>
      <c r="M563" t="s">
        <v>64</v>
      </c>
      <c r="N563">
        <v>269.10000000000002</v>
      </c>
    </row>
    <row r="564" spans="1:14" hidden="1" x14ac:dyDescent="0.2">
      <c r="A564">
        <v>62506</v>
      </c>
      <c r="B564">
        <v>6</v>
      </c>
      <c r="C564">
        <v>10</v>
      </c>
      <c r="D564" t="s">
        <v>968</v>
      </c>
      <c r="E564" t="s">
        <v>28</v>
      </c>
      <c r="F564" t="s">
        <v>29</v>
      </c>
      <c r="G564" t="s">
        <v>60</v>
      </c>
      <c r="H564" t="s">
        <v>969</v>
      </c>
      <c r="I564" t="s">
        <v>39</v>
      </c>
      <c r="J564" t="s">
        <v>18</v>
      </c>
      <c r="K564" t="s">
        <v>40</v>
      </c>
      <c r="L564" t="s">
        <v>63</v>
      </c>
      <c r="M564" t="s">
        <v>64</v>
      </c>
      <c r="N564">
        <v>60.86</v>
      </c>
    </row>
    <row r="565" spans="1:14" hidden="1" x14ac:dyDescent="0.2">
      <c r="A565">
        <v>62507</v>
      </c>
      <c r="B565">
        <v>7</v>
      </c>
      <c r="C565">
        <v>10</v>
      </c>
      <c r="D565" t="s">
        <v>968</v>
      </c>
      <c r="E565" t="s">
        <v>28</v>
      </c>
      <c r="F565" t="s">
        <v>29</v>
      </c>
      <c r="G565" t="s">
        <v>60</v>
      </c>
      <c r="H565" t="s">
        <v>969</v>
      </c>
      <c r="I565" t="s">
        <v>39</v>
      </c>
      <c r="J565" t="s">
        <v>18</v>
      </c>
      <c r="K565" t="s">
        <v>40</v>
      </c>
      <c r="L565" t="s">
        <v>63</v>
      </c>
      <c r="M565" t="s">
        <v>64</v>
      </c>
      <c r="N565">
        <v>11.82</v>
      </c>
    </row>
    <row r="566" spans="1:14" hidden="1" x14ac:dyDescent="0.2">
      <c r="A566">
        <v>62744</v>
      </c>
      <c r="B566">
        <v>4</v>
      </c>
      <c r="C566">
        <v>10</v>
      </c>
      <c r="D566" t="s">
        <v>444</v>
      </c>
      <c r="E566" t="s">
        <v>28</v>
      </c>
      <c r="F566" t="s">
        <v>50</v>
      </c>
      <c r="G566" t="s">
        <v>51</v>
      </c>
      <c r="H566" t="s">
        <v>445</v>
      </c>
      <c r="I566" t="s">
        <v>39</v>
      </c>
      <c r="J566" t="s">
        <v>18</v>
      </c>
      <c r="K566" t="s">
        <v>62</v>
      </c>
      <c r="L566" t="s">
        <v>33</v>
      </c>
      <c r="M566" t="s">
        <v>64</v>
      </c>
      <c r="N566">
        <v>66.239999999999995</v>
      </c>
    </row>
    <row r="567" spans="1:14" hidden="1" x14ac:dyDescent="0.2">
      <c r="A567">
        <v>62788</v>
      </c>
      <c r="B567">
        <v>5</v>
      </c>
      <c r="C567">
        <v>10</v>
      </c>
      <c r="D567" t="s">
        <v>444</v>
      </c>
      <c r="E567" t="s">
        <v>28</v>
      </c>
      <c r="F567" t="s">
        <v>50</v>
      </c>
      <c r="G567" t="s">
        <v>51</v>
      </c>
      <c r="H567" t="s">
        <v>445</v>
      </c>
      <c r="I567" t="s">
        <v>39</v>
      </c>
      <c r="J567" t="s">
        <v>18</v>
      </c>
      <c r="K567" t="s">
        <v>62</v>
      </c>
      <c r="L567" t="s">
        <v>33</v>
      </c>
      <c r="M567" t="s">
        <v>64</v>
      </c>
      <c r="N567">
        <v>158.28</v>
      </c>
    </row>
    <row r="568" spans="1:14" hidden="1" x14ac:dyDescent="0.2">
      <c r="A568">
        <v>62800</v>
      </c>
      <c r="B568">
        <v>4</v>
      </c>
      <c r="C568">
        <v>10</v>
      </c>
      <c r="D568" t="s">
        <v>715</v>
      </c>
      <c r="E568" t="s">
        <v>28</v>
      </c>
      <c r="F568" t="s">
        <v>50</v>
      </c>
      <c r="G568" t="s">
        <v>51</v>
      </c>
      <c r="H568" t="s">
        <v>716</v>
      </c>
      <c r="I568" t="s">
        <v>39</v>
      </c>
      <c r="J568" t="s">
        <v>18</v>
      </c>
      <c r="K568" t="s">
        <v>62</v>
      </c>
      <c r="L568" t="s">
        <v>33</v>
      </c>
      <c r="M568" t="s">
        <v>64</v>
      </c>
      <c r="N568">
        <v>149.19</v>
      </c>
    </row>
    <row r="569" spans="1:14" hidden="1" x14ac:dyDescent="0.2">
      <c r="A569">
        <v>62801</v>
      </c>
      <c r="B569">
        <v>5</v>
      </c>
      <c r="C569">
        <v>10</v>
      </c>
      <c r="D569" t="s">
        <v>715</v>
      </c>
      <c r="E569" t="s">
        <v>28</v>
      </c>
      <c r="F569" t="s">
        <v>50</v>
      </c>
      <c r="G569" t="s">
        <v>51</v>
      </c>
      <c r="H569" t="s">
        <v>716</v>
      </c>
      <c r="I569" t="s">
        <v>39</v>
      </c>
      <c r="J569" t="s">
        <v>18</v>
      </c>
      <c r="K569" t="s">
        <v>62</v>
      </c>
      <c r="L569" t="s">
        <v>33</v>
      </c>
      <c r="M569" t="s">
        <v>64</v>
      </c>
      <c r="N569">
        <v>134.16</v>
      </c>
    </row>
    <row r="570" spans="1:14" hidden="1" x14ac:dyDescent="0.2">
      <c r="A570">
        <v>2843</v>
      </c>
      <c r="B570">
        <v>12</v>
      </c>
      <c r="C570">
        <v>10</v>
      </c>
      <c r="D570" t="s">
        <v>453</v>
      </c>
      <c r="E570" t="s">
        <v>28</v>
      </c>
      <c r="F570" t="s">
        <v>288</v>
      </c>
      <c r="G570" t="s">
        <v>289</v>
      </c>
      <c r="H570" t="s">
        <v>454</v>
      </c>
      <c r="I570" t="s">
        <v>39</v>
      </c>
      <c r="J570" t="s">
        <v>24</v>
      </c>
      <c r="K570" t="s">
        <v>264</v>
      </c>
      <c r="L570" t="s">
        <v>33</v>
      </c>
      <c r="M570" t="s">
        <v>26</v>
      </c>
      <c r="N570">
        <v>376.09</v>
      </c>
    </row>
    <row r="571" spans="1:14" hidden="1" x14ac:dyDescent="0.2">
      <c r="A571">
        <v>62990</v>
      </c>
      <c r="B571">
        <v>3</v>
      </c>
      <c r="C571">
        <v>10</v>
      </c>
      <c r="D571" t="s">
        <v>602</v>
      </c>
      <c r="E571" t="s">
        <v>28</v>
      </c>
      <c r="F571" t="s">
        <v>50</v>
      </c>
      <c r="G571" t="s">
        <v>51</v>
      </c>
      <c r="H571" t="s">
        <v>603</v>
      </c>
      <c r="I571" t="s">
        <v>39</v>
      </c>
      <c r="J571" t="s">
        <v>18</v>
      </c>
      <c r="K571" t="s">
        <v>62</v>
      </c>
      <c r="L571" t="s">
        <v>33</v>
      </c>
      <c r="M571" t="s">
        <v>64</v>
      </c>
      <c r="N571">
        <v>113.38</v>
      </c>
    </row>
    <row r="572" spans="1:14" hidden="1" x14ac:dyDescent="0.2">
      <c r="A572">
        <v>62991</v>
      </c>
      <c r="B572">
        <v>4</v>
      </c>
      <c r="C572">
        <v>10</v>
      </c>
      <c r="D572" t="s">
        <v>602</v>
      </c>
      <c r="E572" t="s">
        <v>28</v>
      </c>
      <c r="F572" t="s">
        <v>50</v>
      </c>
      <c r="G572" t="s">
        <v>51</v>
      </c>
      <c r="H572" t="s">
        <v>603</v>
      </c>
      <c r="I572" t="s">
        <v>39</v>
      </c>
      <c r="J572" t="s">
        <v>18</v>
      </c>
      <c r="K572" t="s">
        <v>62</v>
      </c>
      <c r="L572" t="s">
        <v>33</v>
      </c>
      <c r="M572" t="s">
        <v>64</v>
      </c>
      <c r="N572">
        <v>144.38</v>
      </c>
    </row>
    <row r="573" spans="1:14" hidden="1" x14ac:dyDescent="0.2">
      <c r="A573">
        <v>63001</v>
      </c>
      <c r="B573">
        <v>2</v>
      </c>
      <c r="C573">
        <v>10</v>
      </c>
      <c r="D573" t="s">
        <v>740</v>
      </c>
      <c r="E573" t="s">
        <v>28</v>
      </c>
      <c r="F573" t="s">
        <v>29</v>
      </c>
      <c r="G573" t="s">
        <v>60</v>
      </c>
      <c r="H573" t="s">
        <v>741</v>
      </c>
      <c r="I573" t="s">
        <v>39</v>
      </c>
      <c r="J573" t="s">
        <v>18</v>
      </c>
      <c r="K573" t="s">
        <v>62</v>
      </c>
      <c r="L573" t="s">
        <v>33</v>
      </c>
      <c r="M573" t="s">
        <v>64</v>
      </c>
      <c r="N573">
        <v>70.180000000000007</v>
      </c>
    </row>
    <row r="574" spans="1:14" hidden="1" x14ac:dyDescent="0.2">
      <c r="A574">
        <v>63002</v>
      </c>
      <c r="B574">
        <v>12</v>
      </c>
      <c r="C574">
        <v>10</v>
      </c>
      <c r="D574" t="s">
        <v>740</v>
      </c>
      <c r="E574" t="s">
        <v>28</v>
      </c>
      <c r="F574" t="s">
        <v>29</v>
      </c>
      <c r="G574" t="s">
        <v>60</v>
      </c>
      <c r="H574" t="s">
        <v>741</v>
      </c>
      <c r="I574" t="s">
        <v>39</v>
      </c>
      <c r="J574" t="s">
        <v>18</v>
      </c>
      <c r="K574" t="s">
        <v>62</v>
      </c>
      <c r="L574" t="s">
        <v>33</v>
      </c>
      <c r="M574" t="s">
        <v>64</v>
      </c>
      <c r="N574">
        <v>90.91</v>
      </c>
    </row>
    <row r="575" spans="1:14" hidden="1" x14ac:dyDescent="0.2">
      <c r="A575">
        <v>63087</v>
      </c>
      <c r="B575">
        <v>3</v>
      </c>
      <c r="C575">
        <v>10</v>
      </c>
      <c r="D575" t="s">
        <v>27</v>
      </c>
      <c r="E575" t="s">
        <v>28</v>
      </c>
      <c r="F575" t="s">
        <v>29</v>
      </c>
      <c r="G575" t="s">
        <v>30</v>
      </c>
      <c r="H575" t="s">
        <v>31</v>
      </c>
      <c r="I575" t="s">
        <v>39</v>
      </c>
      <c r="J575" t="s">
        <v>18</v>
      </c>
      <c r="K575" t="s">
        <v>40</v>
      </c>
      <c r="L575" t="s">
        <v>33</v>
      </c>
      <c r="M575" t="s">
        <v>64</v>
      </c>
      <c r="N575">
        <v>9.81</v>
      </c>
    </row>
    <row r="576" spans="1:14" hidden="1" x14ac:dyDescent="0.2">
      <c r="A576">
        <v>63088</v>
      </c>
      <c r="B576">
        <v>8</v>
      </c>
      <c r="C576">
        <v>10</v>
      </c>
      <c r="D576" t="s">
        <v>27</v>
      </c>
      <c r="E576" t="s">
        <v>28</v>
      </c>
      <c r="F576" t="s">
        <v>29</v>
      </c>
      <c r="G576" t="s">
        <v>30</v>
      </c>
      <c r="H576" t="s">
        <v>31</v>
      </c>
      <c r="I576" t="s">
        <v>39</v>
      </c>
      <c r="J576" t="s">
        <v>18</v>
      </c>
      <c r="K576" t="s">
        <v>40</v>
      </c>
      <c r="L576" t="s">
        <v>33</v>
      </c>
      <c r="M576" t="s">
        <v>64</v>
      </c>
      <c r="N576">
        <v>9.6300000000000008</v>
      </c>
    </row>
    <row r="577" spans="1:14" hidden="1" x14ac:dyDescent="0.2">
      <c r="A577">
        <v>63093</v>
      </c>
      <c r="B577">
        <v>3</v>
      </c>
      <c r="C577">
        <v>10</v>
      </c>
      <c r="D577" t="s">
        <v>516</v>
      </c>
      <c r="E577" t="s">
        <v>28</v>
      </c>
      <c r="F577" t="s">
        <v>29</v>
      </c>
      <c r="G577" t="s">
        <v>30</v>
      </c>
      <c r="H577" t="s">
        <v>517</v>
      </c>
      <c r="I577" t="s">
        <v>39</v>
      </c>
      <c r="J577" t="s">
        <v>18</v>
      </c>
      <c r="K577" t="s">
        <v>40</v>
      </c>
      <c r="L577" t="s">
        <v>33</v>
      </c>
      <c r="M577" t="s">
        <v>64</v>
      </c>
      <c r="N577">
        <v>21.91</v>
      </c>
    </row>
    <row r="578" spans="1:14" hidden="1" x14ac:dyDescent="0.2">
      <c r="A578">
        <v>63096</v>
      </c>
      <c r="B578">
        <v>4</v>
      </c>
      <c r="C578">
        <v>10</v>
      </c>
      <c r="D578" t="s">
        <v>516</v>
      </c>
      <c r="E578" t="s">
        <v>28</v>
      </c>
      <c r="F578" t="s">
        <v>29</v>
      </c>
      <c r="G578" t="s">
        <v>30</v>
      </c>
      <c r="H578" t="s">
        <v>517</v>
      </c>
      <c r="I578" t="s">
        <v>39</v>
      </c>
      <c r="J578" t="s">
        <v>18</v>
      </c>
      <c r="K578" t="s">
        <v>40</v>
      </c>
      <c r="L578" t="s">
        <v>33</v>
      </c>
      <c r="M578" t="s">
        <v>64</v>
      </c>
      <c r="N578">
        <v>7.67</v>
      </c>
    </row>
    <row r="579" spans="1:14" hidden="1" x14ac:dyDescent="0.2">
      <c r="A579">
        <v>63098</v>
      </c>
      <c r="B579">
        <v>5</v>
      </c>
      <c r="C579">
        <v>10</v>
      </c>
      <c r="D579" t="s">
        <v>516</v>
      </c>
      <c r="E579" t="s">
        <v>28</v>
      </c>
      <c r="F579" t="s">
        <v>29</v>
      </c>
      <c r="G579" t="s">
        <v>30</v>
      </c>
      <c r="H579" t="s">
        <v>517</v>
      </c>
      <c r="I579" t="s">
        <v>39</v>
      </c>
      <c r="J579" t="s">
        <v>18</v>
      </c>
      <c r="K579" t="s">
        <v>40</v>
      </c>
      <c r="L579" t="s">
        <v>33</v>
      </c>
      <c r="M579" t="s">
        <v>64</v>
      </c>
      <c r="N579">
        <v>32.68</v>
      </c>
    </row>
    <row r="580" spans="1:14" hidden="1" x14ac:dyDescent="0.2">
      <c r="A580">
        <v>63099</v>
      </c>
      <c r="B580">
        <v>6</v>
      </c>
      <c r="C580">
        <v>10</v>
      </c>
      <c r="D580" t="s">
        <v>516</v>
      </c>
      <c r="E580" t="s">
        <v>28</v>
      </c>
      <c r="F580" t="s">
        <v>29</v>
      </c>
      <c r="G580" t="s">
        <v>30</v>
      </c>
      <c r="H580" t="s">
        <v>517</v>
      </c>
      <c r="I580" t="s">
        <v>39</v>
      </c>
      <c r="J580" t="s">
        <v>18</v>
      </c>
      <c r="K580" t="s">
        <v>40</v>
      </c>
      <c r="L580" t="s">
        <v>33</v>
      </c>
      <c r="M580" t="s">
        <v>64</v>
      </c>
      <c r="N580">
        <v>27.21</v>
      </c>
    </row>
    <row r="581" spans="1:14" hidden="1" x14ac:dyDescent="0.2">
      <c r="A581">
        <v>63112</v>
      </c>
      <c r="B581">
        <v>9</v>
      </c>
      <c r="C581">
        <v>10</v>
      </c>
      <c r="D581" t="s">
        <v>600</v>
      </c>
      <c r="E581" t="s">
        <v>28</v>
      </c>
      <c r="F581" t="s">
        <v>29</v>
      </c>
      <c r="G581" t="s">
        <v>30</v>
      </c>
      <c r="H581" t="s">
        <v>601</v>
      </c>
      <c r="I581" t="s">
        <v>39</v>
      </c>
      <c r="J581" t="s">
        <v>18</v>
      </c>
      <c r="K581" t="s">
        <v>62</v>
      </c>
      <c r="L581" t="s">
        <v>33</v>
      </c>
      <c r="M581" t="s">
        <v>64</v>
      </c>
      <c r="N581">
        <v>76.680000000000007</v>
      </c>
    </row>
    <row r="582" spans="1:14" hidden="1" x14ac:dyDescent="0.2">
      <c r="A582">
        <v>63113</v>
      </c>
      <c r="B582">
        <v>10</v>
      </c>
      <c r="C582">
        <v>10</v>
      </c>
      <c r="D582" t="s">
        <v>600</v>
      </c>
      <c r="E582" t="s">
        <v>28</v>
      </c>
      <c r="F582" t="s">
        <v>29</v>
      </c>
      <c r="G582" t="s">
        <v>30</v>
      </c>
      <c r="H582" t="s">
        <v>601</v>
      </c>
      <c r="I582" t="s">
        <v>39</v>
      </c>
      <c r="J582" t="s">
        <v>18</v>
      </c>
      <c r="K582" t="s">
        <v>62</v>
      </c>
      <c r="L582" t="s">
        <v>33</v>
      </c>
      <c r="M582" t="s">
        <v>64</v>
      </c>
      <c r="N582">
        <v>115.89</v>
      </c>
    </row>
    <row r="583" spans="1:14" hidden="1" x14ac:dyDescent="0.2">
      <c r="A583">
        <v>2878</v>
      </c>
      <c r="B583">
        <v>1</v>
      </c>
      <c r="C583">
        <v>10</v>
      </c>
      <c r="D583" t="s">
        <v>473</v>
      </c>
      <c r="E583" t="s">
        <v>28</v>
      </c>
      <c r="F583" t="s">
        <v>462</v>
      </c>
      <c r="G583" t="s">
        <v>471</v>
      </c>
      <c r="H583" t="s">
        <v>474</v>
      </c>
      <c r="I583" t="s">
        <v>23</v>
      </c>
      <c r="J583" t="s">
        <v>24</v>
      </c>
      <c r="K583" t="s">
        <v>25</v>
      </c>
      <c r="L583" t="s">
        <v>126</v>
      </c>
      <c r="M583" t="s">
        <v>26</v>
      </c>
      <c r="N583">
        <v>489.49</v>
      </c>
    </row>
    <row r="584" spans="1:14" hidden="1" x14ac:dyDescent="0.2">
      <c r="A584">
        <v>2885</v>
      </c>
      <c r="B584">
        <v>3</v>
      </c>
      <c r="C584">
        <v>20</v>
      </c>
      <c r="D584" t="s">
        <v>473</v>
      </c>
      <c r="E584" t="s">
        <v>28</v>
      </c>
      <c r="F584" t="s">
        <v>462</v>
      </c>
      <c r="G584" t="s">
        <v>471</v>
      </c>
      <c r="H584" t="s">
        <v>474</v>
      </c>
      <c r="I584" t="s">
        <v>84</v>
      </c>
      <c r="J584" t="s">
        <v>24</v>
      </c>
      <c r="K584" t="s">
        <v>25</v>
      </c>
      <c r="L584" t="s">
        <v>126</v>
      </c>
      <c r="M584" t="s">
        <v>452</v>
      </c>
      <c r="N584">
        <v>137.62</v>
      </c>
    </row>
    <row r="585" spans="1:14" hidden="1" x14ac:dyDescent="0.2">
      <c r="A585">
        <v>2886</v>
      </c>
      <c r="B585">
        <v>4</v>
      </c>
      <c r="C585">
        <v>20</v>
      </c>
      <c r="D585" t="s">
        <v>473</v>
      </c>
      <c r="E585" t="s">
        <v>28</v>
      </c>
      <c r="F585" t="s">
        <v>462</v>
      </c>
      <c r="G585" t="s">
        <v>471</v>
      </c>
      <c r="H585" t="s">
        <v>474</v>
      </c>
      <c r="I585" t="s">
        <v>84</v>
      </c>
      <c r="J585" t="s">
        <v>24</v>
      </c>
      <c r="K585" t="s">
        <v>241</v>
      </c>
      <c r="L585" t="s">
        <v>126</v>
      </c>
      <c r="M585" t="s">
        <v>452</v>
      </c>
      <c r="N585">
        <v>158.85</v>
      </c>
    </row>
    <row r="586" spans="1:14" hidden="1" x14ac:dyDescent="0.2">
      <c r="A586">
        <v>63153</v>
      </c>
      <c r="B586">
        <v>14</v>
      </c>
      <c r="C586">
        <v>10</v>
      </c>
      <c r="D586" t="s">
        <v>360</v>
      </c>
      <c r="E586" t="s">
        <v>28</v>
      </c>
      <c r="F586" t="s">
        <v>29</v>
      </c>
      <c r="G586" t="s">
        <v>181</v>
      </c>
      <c r="H586" t="s">
        <v>361</v>
      </c>
      <c r="I586" t="s">
        <v>39</v>
      </c>
      <c r="J586" t="s">
        <v>18</v>
      </c>
      <c r="K586" t="s">
        <v>62</v>
      </c>
      <c r="L586" t="s">
        <v>63</v>
      </c>
      <c r="M586" t="s">
        <v>64</v>
      </c>
      <c r="N586">
        <v>100.72</v>
      </c>
    </row>
    <row r="587" spans="1:14" hidden="1" x14ac:dyDescent="0.2">
      <c r="A587">
        <v>63312</v>
      </c>
      <c r="B587">
        <v>4</v>
      </c>
      <c r="C587">
        <v>10</v>
      </c>
      <c r="D587" t="s">
        <v>620</v>
      </c>
      <c r="E587" t="s">
        <v>28</v>
      </c>
      <c r="F587" t="s">
        <v>29</v>
      </c>
      <c r="G587" t="s">
        <v>30</v>
      </c>
      <c r="H587" t="s">
        <v>621</v>
      </c>
      <c r="I587" t="s">
        <v>39</v>
      </c>
      <c r="J587" t="s">
        <v>18</v>
      </c>
      <c r="K587" t="s">
        <v>40</v>
      </c>
      <c r="L587" t="s">
        <v>33</v>
      </c>
      <c r="M587" t="s">
        <v>64</v>
      </c>
      <c r="N587">
        <v>10.29</v>
      </c>
    </row>
    <row r="588" spans="1:14" hidden="1" x14ac:dyDescent="0.2">
      <c r="A588">
        <v>63313</v>
      </c>
      <c r="B588">
        <v>6</v>
      </c>
      <c r="C588">
        <v>10</v>
      </c>
      <c r="D588" t="s">
        <v>620</v>
      </c>
      <c r="E588" t="s">
        <v>28</v>
      </c>
      <c r="F588" t="s">
        <v>29</v>
      </c>
      <c r="G588" t="s">
        <v>30</v>
      </c>
      <c r="H588" t="s">
        <v>621</v>
      </c>
      <c r="I588" t="s">
        <v>39</v>
      </c>
      <c r="J588" t="s">
        <v>18</v>
      </c>
      <c r="K588" t="s">
        <v>62</v>
      </c>
      <c r="L588" t="s">
        <v>33</v>
      </c>
      <c r="M588" t="s">
        <v>64</v>
      </c>
      <c r="N588">
        <v>10.54</v>
      </c>
    </row>
    <row r="589" spans="1:14" hidden="1" x14ac:dyDescent="0.2">
      <c r="A589">
        <v>63314</v>
      </c>
      <c r="B589">
        <v>7</v>
      </c>
      <c r="C589">
        <v>10</v>
      </c>
      <c r="D589" t="s">
        <v>620</v>
      </c>
      <c r="E589" t="s">
        <v>28</v>
      </c>
      <c r="F589" t="s">
        <v>29</v>
      </c>
      <c r="G589" t="s">
        <v>30</v>
      </c>
      <c r="H589" t="s">
        <v>621</v>
      </c>
      <c r="I589" t="s">
        <v>39</v>
      </c>
      <c r="J589" t="s">
        <v>18</v>
      </c>
      <c r="K589" t="s">
        <v>62</v>
      </c>
      <c r="L589" t="s">
        <v>33</v>
      </c>
      <c r="M589" t="s">
        <v>64</v>
      </c>
      <c r="N589">
        <v>23.29</v>
      </c>
    </row>
    <row r="590" spans="1:14" hidden="1" x14ac:dyDescent="0.2">
      <c r="A590">
        <v>63315</v>
      </c>
      <c r="B590">
        <v>8</v>
      </c>
      <c r="C590">
        <v>10</v>
      </c>
      <c r="D590" t="s">
        <v>620</v>
      </c>
      <c r="E590" t="s">
        <v>28</v>
      </c>
      <c r="F590" t="s">
        <v>29</v>
      </c>
      <c r="G590" t="s">
        <v>30</v>
      </c>
      <c r="H590" t="s">
        <v>621</v>
      </c>
      <c r="I590" t="s">
        <v>39</v>
      </c>
      <c r="J590" t="s">
        <v>18</v>
      </c>
      <c r="K590" t="s">
        <v>62</v>
      </c>
      <c r="L590" t="s">
        <v>33</v>
      </c>
      <c r="M590" t="s">
        <v>64</v>
      </c>
      <c r="N590">
        <v>13.97</v>
      </c>
    </row>
    <row r="591" spans="1:14" hidden="1" x14ac:dyDescent="0.2">
      <c r="A591">
        <v>63352</v>
      </c>
      <c r="B591">
        <v>11</v>
      </c>
      <c r="C591">
        <v>10</v>
      </c>
      <c r="D591" t="s">
        <v>72</v>
      </c>
      <c r="E591" t="s">
        <v>14</v>
      </c>
      <c r="F591" t="s">
        <v>14</v>
      </c>
      <c r="G591" t="s">
        <v>55</v>
      </c>
      <c r="H591" t="s">
        <v>73</v>
      </c>
      <c r="I591" t="s">
        <v>17</v>
      </c>
      <c r="J591" t="s">
        <v>18</v>
      </c>
      <c r="K591" t="s">
        <v>58</v>
      </c>
      <c r="L591" t="s">
        <v>33</v>
      </c>
      <c r="M591" t="s">
        <v>64</v>
      </c>
      <c r="N591">
        <v>130.55000000000001</v>
      </c>
    </row>
    <row r="592" spans="1:14" hidden="1" x14ac:dyDescent="0.2">
      <c r="A592">
        <v>63390</v>
      </c>
      <c r="B592">
        <v>12</v>
      </c>
      <c r="C592">
        <v>10</v>
      </c>
      <c r="D592" t="s">
        <v>1600</v>
      </c>
      <c r="E592" t="s">
        <v>28</v>
      </c>
      <c r="F592" t="s">
        <v>564</v>
      </c>
      <c r="G592" t="s">
        <v>564</v>
      </c>
      <c r="H592" t="s">
        <v>1601</v>
      </c>
      <c r="I592" t="s">
        <v>32</v>
      </c>
      <c r="J592" t="s">
        <v>18</v>
      </c>
      <c r="K592" t="s">
        <v>25</v>
      </c>
      <c r="L592" t="s">
        <v>33</v>
      </c>
      <c r="M592" t="s">
        <v>64</v>
      </c>
      <c r="N592">
        <v>38.04</v>
      </c>
    </row>
    <row r="593" spans="1:14" hidden="1" x14ac:dyDescent="0.2">
      <c r="A593">
        <v>63391</v>
      </c>
      <c r="B593">
        <v>4</v>
      </c>
      <c r="C593">
        <v>10</v>
      </c>
      <c r="D593" t="s">
        <v>879</v>
      </c>
      <c r="E593" t="s">
        <v>28</v>
      </c>
      <c r="F593" t="s">
        <v>564</v>
      </c>
      <c r="G593" t="s">
        <v>564</v>
      </c>
      <c r="H593" t="s">
        <v>880</v>
      </c>
      <c r="I593" t="s">
        <v>32</v>
      </c>
      <c r="J593" t="s">
        <v>18</v>
      </c>
      <c r="K593" t="s">
        <v>25</v>
      </c>
      <c r="L593" t="s">
        <v>33</v>
      </c>
      <c r="M593" t="s">
        <v>64</v>
      </c>
      <c r="N593">
        <v>74.73</v>
      </c>
    </row>
    <row r="594" spans="1:14" hidden="1" x14ac:dyDescent="0.2">
      <c r="A594">
        <v>63392</v>
      </c>
      <c r="B594">
        <v>5</v>
      </c>
      <c r="C594">
        <v>10</v>
      </c>
      <c r="D594" t="s">
        <v>879</v>
      </c>
      <c r="E594" t="s">
        <v>28</v>
      </c>
      <c r="F594" t="s">
        <v>564</v>
      </c>
      <c r="G594" t="s">
        <v>564</v>
      </c>
      <c r="H594" t="s">
        <v>880</v>
      </c>
      <c r="I594" t="s">
        <v>32</v>
      </c>
      <c r="J594" t="s">
        <v>18</v>
      </c>
      <c r="K594" t="s">
        <v>25</v>
      </c>
      <c r="L594" t="s">
        <v>33</v>
      </c>
      <c r="M594" t="s">
        <v>64</v>
      </c>
      <c r="N594">
        <v>58.35</v>
      </c>
    </row>
    <row r="595" spans="1:14" hidden="1" x14ac:dyDescent="0.2">
      <c r="A595">
        <v>63567</v>
      </c>
      <c r="B595">
        <v>5</v>
      </c>
      <c r="C595">
        <v>30</v>
      </c>
      <c r="D595" t="s">
        <v>360</v>
      </c>
      <c r="E595" t="s">
        <v>28</v>
      </c>
      <c r="F595" t="s">
        <v>29</v>
      </c>
      <c r="G595" t="s">
        <v>181</v>
      </c>
      <c r="H595" t="s">
        <v>361</v>
      </c>
      <c r="I595" t="s">
        <v>39</v>
      </c>
      <c r="J595" t="s">
        <v>18</v>
      </c>
      <c r="K595" t="s">
        <v>40</v>
      </c>
      <c r="L595" t="s">
        <v>63</v>
      </c>
      <c r="M595" t="s">
        <v>64</v>
      </c>
      <c r="N595">
        <v>203.31</v>
      </c>
    </row>
    <row r="596" spans="1:14" hidden="1" x14ac:dyDescent="0.2">
      <c r="A596">
        <v>63568</v>
      </c>
      <c r="B596">
        <v>6</v>
      </c>
      <c r="C596">
        <v>30</v>
      </c>
      <c r="D596" t="s">
        <v>360</v>
      </c>
      <c r="E596" t="s">
        <v>28</v>
      </c>
      <c r="F596" t="s">
        <v>29</v>
      </c>
      <c r="G596" t="s">
        <v>181</v>
      </c>
      <c r="H596" t="s">
        <v>361</v>
      </c>
      <c r="I596" t="s">
        <v>39</v>
      </c>
      <c r="J596" t="s">
        <v>18</v>
      </c>
      <c r="K596" t="s">
        <v>40</v>
      </c>
      <c r="L596" t="s">
        <v>63</v>
      </c>
      <c r="M596" t="s">
        <v>64</v>
      </c>
      <c r="N596">
        <v>49.47</v>
      </c>
    </row>
    <row r="597" spans="1:14" hidden="1" x14ac:dyDescent="0.2">
      <c r="A597">
        <v>63745</v>
      </c>
      <c r="B597">
        <v>4</v>
      </c>
      <c r="C597">
        <v>10</v>
      </c>
      <c r="D597" t="s">
        <v>637</v>
      </c>
      <c r="E597" t="s">
        <v>28</v>
      </c>
      <c r="F597" t="s">
        <v>564</v>
      </c>
      <c r="G597" t="s">
        <v>564</v>
      </c>
      <c r="H597" t="s">
        <v>638</v>
      </c>
      <c r="I597" t="s">
        <v>32</v>
      </c>
      <c r="J597" t="s">
        <v>18</v>
      </c>
      <c r="K597" t="s">
        <v>25</v>
      </c>
      <c r="L597" t="s">
        <v>33</v>
      </c>
      <c r="M597" t="s">
        <v>64</v>
      </c>
      <c r="N597">
        <v>36.33</v>
      </c>
    </row>
    <row r="598" spans="1:14" hidden="1" x14ac:dyDescent="0.2">
      <c r="A598">
        <v>63746</v>
      </c>
      <c r="B598">
        <v>5</v>
      </c>
      <c r="C598">
        <v>10</v>
      </c>
      <c r="D598" t="s">
        <v>637</v>
      </c>
      <c r="E598" t="s">
        <v>28</v>
      </c>
      <c r="F598" t="s">
        <v>564</v>
      </c>
      <c r="G598" t="s">
        <v>564</v>
      </c>
      <c r="H598" t="s">
        <v>638</v>
      </c>
      <c r="I598" t="s">
        <v>32</v>
      </c>
      <c r="J598" t="s">
        <v>18</v>
      </c>
      <c r="K598" t="s">
        <v>25</v>
      </c>
      <c r="L598" t="s">
        <v>33</v>
      </c>
      <c r="M598" t="s">
        <v>64</v>
      </c>
      <c r="N598">
        <v>112.31</v>
      </c>
    </row>
    <row r="599" spans="1:14" hidden="1" x14ac:dyDescent="0.2">
      <c r="A599">
        <v>63747</v>
      </c>
      <c r="B599">
        <v>6</v>
      </c>
      <c r="C599">
        <v>10</v>
      </c>
      <c r="D599" t="s">
        <v>637</v>
      </c>
      <c r="E599" t="s">
        <v>28</v>
      </c>
      <c r="F599" t="s">
        <v>564</v>
      </c>
      <c r="G599" t="s">
        <v>564</v>
      </c>
      <c r="H599" t="s">
        <v>638</v>
      </c>
      <c r="I599" t="s">
        <v>32</v>
      </c>
      <c r="J599" t="s">
        <v>18</v>
      </c>
      <c r="K599" t="s">
        <v>25</v>
      </c>
      <c r="L599" t="s">
        <v>33</v>
      </c>
      <c r="M599" t="s">
        <v>64</v>
      </c>
      <c r="N599">
        <v>14.26</v>
      </c>
    </row>
    <row r="600" spans="1:14" hidden="1" x14ac:dyDescent="0.2">
      <c r="A600">
        <v>63785</v>
      </c>
      <c r="B600">
        <v>5</v>
      </c>
      <c r="C600">
        <v>10</v>
      </c>
      <c r="D600" t="s">
        <v>27</v>
      </c>
      <c r="E600" t="s">
        <v>28</v>
      </c>
      <c r="F600" t="s">
        <v>29</v>
      </c>
      <c r="G600" t="s">
        <v>30</v>
      </c>
      <c r="H600" t="s">
        <v>31</v>
      </c>
      <c r="I600" t="s">
        <v>39</v>
      </c>
      <c r="J600" t="s">
        <v>18</v>
      </c>
      <c r="K600" t="s">
        <v>40</v>
      </c>
      <c r="L600" t="s">
        <v>33</v>
      </c>
      <c r="M600" t="s">
        <v>64</v>
      </c>
      <c r="N600">
        <v>9.75</v>
      </c>
    </row>
    <row r="601" spans="1:14" hidden="1" x14ac:dyDescent="0.2">
      <c r="A601">
        <v>63854</v>
      </c>
      <c r="B601">
        <v>3</v>
      </c>
      <c r="C601">
        <v>10</v>
      </c>
      <c r="D601" t="s">
        <v>1211</v>
      </c>
      <c r="E601" t="s">
        <v>28</v>
      </c>
      <c r="F601" t="s">
        <v>288</v>
      </c>
      <c r="G601" t="s">
        <v>331</v>
      </c>
      <c r="H601" t="s">
        <v>1212</v>
      </c>
      <c r="I601" t="s">
        <v>17</v>
      </c>
      <c r="J601" t="s">
        <v>18</v>
      </c>
      <c r="K601" t="s">
        <v>58</v>
      </c>
      <c r="L601" t="s">
        <v>33</v>
      </c>
      <c r="M601" t="s">
        <v>64</v>
      </c>
      <c r="N601">
        <v>80.239999999999995</v>
      </c>
    </row>
    <row r="602" spans="1:14" hidden="1" x14ac:dyDescent="0.2">
      <c r="A602">
        <v>63855</v>
      </c>
      <c r="B602">
        <v>4</v>
      </c>
      <c r="C602">
        <v>10</v>
      </c>
      <c r="D602" t="s">
        <v>1211</v>
      </c>
      <c r="E602" t="s">
        <v>28</v>
      </c>
      <c r="F602" t="s">
        <v>288</v>
      </c>
      <c r="G602" t="s">
        <v>331</v>
      </c>
      <c r="H602" t="s">
        <v>1212</v>
      </c>
      <c r="I602" t="s">
        <v>17</v>
      </c>
      <c r="J602" t="s">
        <v>18</v>
      </c>
      <c r="K602" t="s">
        <v>58</v>
      </c>
      <c r="L602" t="s">
        <v>33</v>
      </c>
      <c r="M602" t="s">
        <v>64</v>
      </c>
      <c r="N602">
        <v>46.16</v>
      </c>
    </row>
    <row r="603" spans="1:14" hidden="1" x14ac:dyDescent="0.2">
      <c r="A603">
        <v>63856</v>
      </c>
      <c r="B603">
        <v>5</v>
      </c>
      <c r="C603">
        <v>10</v>
      </c>
      <c r="D603" t="s">
        <v>1211</v>
      </c>
      <c r="E603" t="s">
        <v>28</v>
      </c>
      <c r="F603" t="s">
        <v>288</v>
      </c>
      <c r="G603" t="s">
        <v>331</v>
      </c>
      <c r="H603" t="s">
        <v>1212</v>
      </c>
      <c r="I603" t="s">
        <v>17</v>
      </c>
      <c r="J603" t="s">
        <v>18</v>
      </c>
      <c r="K603" t="s">
        <v>58</v>
      </c>
      <c r="L603" t="s">
        <v>33</v>
      </c>
      <c r="M603" t="s">
        <v>64</v>
      </c>
      <c r="N603">
        <v>24.89</v>
      </c>
    </row>
    <row r="604" spans="1:14" hidden="1" x14ac:dyDescent="0.2">
      <c r="A604">
        <v>63857</v>
      </c>
      <c r="B604">
        <v>6</v>
      </c>
      <c r="C604">
        <v>10</v>
      </c>
      <c r="D604" t="s">
        <v>1211</v>
      </c>
      <c r="E604" t="s">
        <v>28</v>
      </c>
      <c r="F604" t="s">
        <v>288</v>
      </c>
      <c r="G604" t="s">
        <v>331</v>
      </c>
      <c r="H604" t="s">
        <v>1212</v>
      </c>
      <c r="I604" t="s">
        <v>17</v>
      </c>
      <c r="J604" t="s">
        <v>18</v>
      </c>
      <c r="K604" t="s">
        <v>58</v>
      </c>
      <c r="L604" t="s">
        <v>33</v>
      </c>
      <c r="M604" t="s">
        <v>64</v>
      </c>
      <c r="N604">
        <v>42.66</v>
      </c>
    </row>
    <row r="605" spans="1:14" hidden="1" x14ac:dyDescent="0.2">
      <c r="A605">
        <v>63858</v>
      </c>
      <c r="B605">
        <v>7</v>
      </c>
      <c r="C605">
        <v>10</v>
      </c>
      <c r="D605" t="s">
        <v>1211</v>
      </c>
      <c r="E605" t="s">
        <v>28</v>
      </c>
      <c r="F605" t="s">
        <v>288</v>
      </c>
      <c r="G605" t="s">
        <v>331</v>
      </c>
      <c r="H605" t="s">
        <v>1212</v>
      </c>
      <c r="I605" t="s">
        <v>17</v>
      </c>
      <c r="J605" t="s">
        <v>18</v>
      </c>
      <c r="K605" t="s">
        <v>58</v>
      </c>
      <c r="L605" t="s">
        <v>33</v>
      </c>
      <c r="M605" t="s">
        <v>64</v>
      </c>
      <c r="N605">
        <v>60.56</v>
      </c>
    </row>
    <row r="606" spans="1:14" hidden="1" x14ac:dyDescent="0.2">
      <c r="A606">
        <v>63918</v>
      </c>
      <c r="B606">
        <v>26</v>
      </c>
      <c r="C606">
        <v>10</v>
      </c>
      <c r="D606" t="s">
        <v>958</v>
      </c>
      <c r="E606" t="s">
        <v>28</v>
      </c>
      <c r="F606" t="s">
        <v>288</v>
      </c>
      <c r="G606" t="s">
        <v>331</v>
      </c>
      <c r="H606" t="s">
        <v>959</v>
      </c>
      <c r="I606" t="s">
        <v>39</v>
      </c>
      <c r="J606" t="s">
        <v>18</v>
      </c>
      <c r="K606" t="s">
        <v>40</v>
      </c>
      <c r="L606" t="s">
        <v>126</v>
      </c>
      <c r="M606" t="s">
        <v>64</v>
      </c>
      <c r="N606">
        <v>11.15</v>
      </c>
    </row>
    <row r="607" spans="1:14" hidden="1" x14ac:dyDescent="0.2">
      <c r="A607">
        <v>63919</v>
      </c>
      <c r="B607">
        <v>9</v>
      </c>
      <c r="C607">
        <v>10</v>
      </c>
      <c r="D607" t="s">
        <v>958</v>
      </c>
      <c r="E607" t="s">
        <v>28</v>
      </c>
      <c r="F607" t="s">
        <v>288</v>
      </c>
      <c r="G607" t="s">
        <v>331</v>
      </c>
      <c r="H607" t="s">
        <v>959</v>
      </c>
      <c r="I607" t="s">
        <v>39</v>
      </c>
      <c r="J607" t="s">
        <v>18</v>
      </c>
      <c r="K607" t="s">
        <v>202</v>
      </c>
      <c r="L607" t="s">
        <v>126</v>
      </c>
      <c r="M607" t="s">
        <v>64</v>
      </c>
      <c r="N607">
        <v>16.96</v>
      </c>
    </row>
    <row r="608" spans="1:14" hidden="1" x14ac:dyDescent="0.2">
      <c r="A608">
        <v>64004</v>
      </c>
      <c r="B608">
        <v>12</v>
      </c>
      <c r="C608">
        <v>10</v>
      </c>
      <c r="D608" t="s">
        <v>821</v>
      </c>
      <c r="E608" t="s">
        <v>28</v>
      </c>
      <c r="F608" t="s">
        <v>29</v>
      </c>
      <c r="G608" t="s">
        <v>30</v>
      </c>
      <c r="H608" t="s">
        <v>822</v>
      </c>
      <c r="I608" t="s">
        <v>39</v>
      </c>
      <c r="J608" t="s">
        <v>18</v>
      </c>
      <c r="K608" t="s">
        <v>62</v>
      </c>
      <c r="L608" t="s">
        <v>63</v>
      </c>
      <c r="M608" t="s">
        <v>64</v>
      </c>
      <c r="N608">
        <v>47.88</v>
      </c>
    </row>
    <row r="609" spans="1:14" hidden="1" x14ac:dyDescent="0.2">
      <c r="A609">
        <v>64005</v>
      </c>
      <c r="B609">
        <v>13</v>
      </c>
      <c r="C609">
        <v>10</v>
      </c>
      <c r="D609" t="s">
        <v>821</v>
      </c>
      <c r="E609" t="s">
        <v>28</v>
      </c>
      <c r="F609" t="s">
        <v>29</v>
      </c>
      <c r="G609" t="s">
        <v>30</v>
      </c>
      <c r="H609" t="s">
        <v>822</v>
      </c>
      <c r="I609" t="s">
        <v>39</v>
      </c>
      <c r="J609" t="s">
        <v>18</v>
      </c>
      <c r="K609" t="s">
        <v>62</v>
      </c>
      <c r="L609" t="s">
        <v>63</v>
      </c>
      <c r="M609" t="s">
        <v>64</v>
      </c>
      <c r="N609">
        <v>75.81</v>
      </c>
    </row>
    <row r="610" spans="1:14" hidden="1" x14ac:dyDescent="0.2">
      <c r="A610">
        <v>64304</v>
      </c>
      <c r="B610">
        <v>8</v>
      </c>
      <c r="C610">
        <v>40</v>
      </c>
      <c r="D610" t="s">
        <v>958</v>
      </c>
      <c r="E610" t="s">
        <v>28</v>
      </c>
      <c r="F610" t="s">
        <v>288</v>
      </c>
      <c r="G610" t="s">
        <v>331</v>
      </c>
      <c r="H610" t="s">
        <v>959</v>
      </c>
      <c r="I610" t="s">
        <v>17</v>
      </c>
      <c r="J610" t="s">
        <v>18</v>
      </c>
      <c r="K610" t="s">
        <v>58</v>
      </c>
      <c r="L610" t="s">
        <v>63</v>
      </c>
      <c r="M610" t="s">
        <v>64</v>
      </c>
      <c r="N610">
        <v>576.36</v>
      </c>
    </row>
    <row r="611" spans="1:14" hidden="1" x14ac:dyDescent="0.2">
      <c r="A611">
        <v>64323</v>
      </c>
      <c r="B611">
        <v>4</v>
      </c>
      <c r="C611">
        <v>10</v>
      </c>
      <c r="D611" t="s">
        <v>925</v>
      </c>
      <c r="E611" t="s">
        <v>28</v>
      </c>
      <c r="F611" t="s">
        <v>29</v>
      </c>
      <c r="G611" t="s">
        <v>181</v>
      </c>
      <c r="H611" t="s">
        <v>926</v>
      </c>
      <c r="I611" t="s">
        <v>39</v>
      </c>
      <c r="J611" t="s">
        <v>18</v>
      </c>
      <c r="K611" t="s">
        <v>40</v>
      </c>
      <c r="L611" t="s">
        <v>20</v>
      </c>
      <c r="M611" t="s">
        <v>64</v>
      </c>
      <c r="N611">
        <v>87.94</v>
      </c>
    </row>
    <row r="612" spans="1:14" hidden="1" x14ac:dyDescent="0.2">
      <c r="A612">
        <v>64324</v>
      </c>
      <c r="B612">
        <v>53</v>
      </c>
      <c r="C612">
        <v>10</v>
      </c>
      <c r="D612" t="s">
        <v>925</v>
      </c>
      <c r="E612" t="s">
        <v>28</v>
      </c>
      <c r="F612" t="s">
        <v>29</v>
      </c>
      <c r="G612" t="s">
        <v>181</v>
      </c>
      <c r="H612" t="s">
        <v>926</v>
      </c>
      <c r="I612" t="s">
        <v>39</v>
      </c>
      <c r="J612" t="s">
        <v>18</v>
      </c>
      <c r="K612" t="s">
        <v>40</v>
      </c>
      <c r="L612" t="s">
        <v>20</v>
      </c>
      <c r="M612" t="s">
        <v>64</v>
      </c>
      <c r="N612">
        <v>167.91</v>
      </c>
    </row>
    <row r="613" spans="1:14" hidden="1" x14ac:dyDescent="0.2">
      <c r="A613">
        <v>64325</v>
      </c>
      <c r="B613">
        <v>7</v>
      </c>
      <c r="C613">
        <v>10</v>
      </c>
      <c r="D613" t="s">
        <v>925</v>
      </c>
      <c r="E613" t="s">
        <v>28</v>
      </c>
      <c r="F613" t="s">
        <v>29</v>
      </c>
      <c r="G613" t="s">
        <v>181</v>
      </c>
      <c r="H613" t="s">
        <v>926</v>
      </c>
      <c r="I613" t="s">
        <v>17</v>
      </c>
      <c r="J613" t="s">
        <v>18</v>
      </c>
      <c r="K613" t="s">
        <v>25</v>
      </c>
      <c r="L613" t="s">
        <v>20</v>
      </c>
      <c r="M613" t="s">
        <v>64</v>
      </c>
      <c r="N613">
        <v>397.59</v>
      </c>
    </row>
    <row r="614" spans="1:14" hidden="1" x14ac:dyDescent="0.2">
      <c r="A614">
        <v>64327</v>
      </c>
      <c r="B614">
        <v>2</v>
      </c>
      <c r="C614">
        <v>10</v>
      </c>
      <c r="D614" t="s">
        <v>1307</v>
      </c>
      <c r="E614" t="s">
        <v>28</v>
      </c>
      <c r="F614" t="s">
        <v>29</v>
      </c>
      <c r="G614" t="s">
        <v>181</v>
      </c>
      <c r="H614" t="s">
        <v>1308</v>
      </c>
      <c r="I614" t="s">
        <v>39</v>
      </c>
      <c r="J614" t="s">
        <v>18</v>
      </c>
      <c r="K614" t="s">
        <v>40</v>
      </c>
      <c r="L614" t="s">
        <v>33</v>
      </c>
      <c r="M614" t="s">
        <v>64</v>
      </c>
      <c r="N614">
        <v>121.59</v>
      </c>
    </row>
    <row r="615" spans="1:14" hidden="1" x14ac:dyDescent="0.2">
      <c r="A615">
        <v>64328</v>
      </c>
      <c r="B615">
        <v>3</v>
      </c>
      <c r="C615">
        <v>10</v>
      </c>
      <c r="D615" t="s">
        <v>1307</v>
      </c>
      <c r="E615" t="s">
        <v>28</v>
      </c>
      <c r="F615" t="s">
        <v>29</v>
      </c>
      <c r="G615" t="s">
        <v>181</v>
      </c>
      <c r="H615" t="s">
        <v>1308</v>
      </c>
      <c r="I615" t="s">
        <v>39</v>
      </c>
      <c r="J615" t="s">
        <v>18</v>
      </c>
      <c r="K615" t="s">
        <v>40</v>
      </c>
      <c r="L615" t="s">
        <v>33</v>
      </c>
      <c r="M615" t="s">
        <v>64</v>
      </c>
      <c r="N615">
        <v>121.35</v>
      </c>
    </row>
    <row r="616" spans="1:14" hidden="1" x14ac:dyDescent="0.2">
      <c r="A616">
        <v>64329</v>
      </c>
      <c r="B616">
        <v>4</v>
      </c>
      <c r="C616">
        <v>10</v>
      </c>
      <c r="D616" t="s">
        <v>1307</v>
      </c>
      <c r="E616" t="s">
        <v>28</v>
      </c>
      <c r="F616" t="s">
        <v>29</v>
      </c>
      <c r="G616" t="s">
        <v>181</v>
      </c>
      <c r="H616" t="s">
        <v>1308</v>
      </c>
      <c r="I616" t="s">
        <v>39</v>
      </c>
      <c r="J616" t="s">
        <v>18</v>
      </c>
      <c r="K616" t="s">
        <v>40</v>
      </c>
      <c r="L616" t="s">
        <v>33</v>
      </c>
      <c r="M616" t="s">
        <v>64</v>
      </c>
      <c r="N616">
        <v>42.73</v>
      </c>
    </row>
    <row r="617" spans="1:14" hidden="1" x14ac:dyDescent="0.2">
      <c r="A617">
        <v>64330</v>
      </c>
      <c r="B617">
        <v>5</v>
      </c>
      <c r="C617">
        <v>10</v>
      </c>
      <c r="D617" t="s">
        <v>1307</v>
      </c>
      <c r="E617" t="s">
        <v>28</v>
      </c>
      <c r="F617" t="s">
        <v>29</v>
      </c>
      <c r="G617" t="s">
        <v>181</v>
      </c>
      <c r="H617" t="s">
        <v>1308</v>
      </c>
      <c r="I617" t="s">
        <v>39</v>
      </c>
      <c r="J617" t="s">
        <v>18</v>
      </c>
      <c r="K617" t="s">
        <v>40</v>
      </c>
      <c r="L617" t="s">
        <v>33</v>
      </c>
      <c r="M617" t="s">
        <v>64</v>
      </c>
      <c r="N617">
        <v>154.35</v>
      </c>
    </row>
    <row r="618" spans="1:14" hidden="1" x14ac:dyDescent="0.2">
      <c r="A618">
        <v>2945</v>
      </c>
      <c r="B618">
        <v>1</v>
      </c>
      <c r="C618">
        <v>10</v>
      </c>
      <c r="D618" t="s">
        <v>493</v>
      </c>
      <c r="E618" t="s">
        <v>28</v>
      </c>
      <c r="F618" t="s">
        <v>118</v>
      </c>
      <c r="G618" t="s">
        <v>124</v>
      </c>
      <c r="H618" t="s">
        <v>494</v>
      </c>
      <c r="I618" t="s">
        <v>23</v>
      </c>
      <c r="J618" t="s">
        <v>24</v>
      </c>
      <c r="K618" t="s">
        <v>25</v>
      </c>
      <c r="L618" t="s">
        <v>126</v>
      </c>
      <c r="M618" t="s">
        <v>127</v>
      </c>
      <c r="N618">
        <v>3172.68</v>
      </c>
    </row>
    <row r="619" spans="1:14" hidden="1" x14ac:dyDescent="0.2">
      <c r="A619">
        <v>2949</v>
      </c>
      <c r="B619">
        <v>1</v>
      </c>
      <c r="C619">
        <v>20</v>
      </c>
      <c r="D619" t="s">
        <v>493</v>
      </c>
      <c r="E619" t="s">
        <v>28</v>
      </c>
      <c r="F619" t="s">
        <v>118</v>
      </c>
      <c r="G619" t="s">
        <v>124</v>
      </c>
      <c r="H619" t="s">
        <v>494</v>
      </c>
      <c r="I619" t="s">
        <v>23</v>
      </c>
      <c r="J619" t="s">
        <v>24</v>
      </c>
      <c r="K619" t="s">
        <v>25</v>
      </c>
      <c r="L619" t="s">
        <v>126</v>
      </c>
      <c r="M619" t="s">
        <v>127</v>
      </c>
      <c r="N619">
        <v>2177.36</v>
      </c>
    </row>
    <row r="620" spans="1:14" hidden="1" x14ac:dyDescent="0.2">
      <c r="A620">
        <v>2951</v>
      </c>
      <c r="B620">
        <v>1</v>
      </c>
      <c r="C620">
        <v>30</v>
      </c>
      <c r="D620" t="s">
        <v>493</v>
      </c>
      <c r="E620" t="s">
        <v>28</v>
      </c>
      <c r="F620" t="s">
        <v>118</v>
      </c>
      <c r="G620" t="s">
        <v>124</v>
      </c>
      <c r="H620" t="s">
        <v>494</v>
      </c>
      <c r="I620" t="s">
        <v>23</v>
      </c>
      <c r="J620" t="s">
        <v>24</v>
      </c>
      <c r="K620" t="s">
        <v>25</v>
      </c>
      <c r="L620" t="s">
        <v>122</v>
      </c>
      <c r="M620" t="s">
        <v>127</v>
      </c>
      <c r="N620">
        <v>2480.46</v>
      </c>
    </row>
    <row r="621" spans="1:14" hidden="1" x14ac:dyDescent="0.2">
      <c r="A621">
        <v>2954</v>
      </c>
      <c r="B621">
        <v>1</v>
      </c>
      <c r="C621">
        <v>10</v>
      </c>
      <c r="D621" t="s">
        <v>495</v>
      </c>
      <c r="E621" t="s">
        <v>28</v>
      </c>
      <c r="F621" t="s">
        <v>43</v>
      </c>
      <c r="G621" t="s">
        <v>113</v>
      </c>
      <c r="H621" t="s">
        <v>496</v>
      </c>
      <c r="I621" t="s">
        <v>23</v>
      </c>
      <c r="J621" t="s">
        <v>24</v>
      </c>
      <c r="K621" t="s">
        <v>25</v>
      </c>
      <c r="L621" t="s">
        <v>126</v>
      </c>
      <c r="M621" t="s">
        <v>127</v>
      </c>
      <c r="N621">
        <v>1028.6400000000001</v>
      </c>
    </row>
    <row r="622" spans="1:14" hidden="1" x14ac:dyDescent="0.2">
      <c r="A622">
        <v>64347</v>
      </c>
      <c r="B622">
        <v>2</v>
      </c>
      <c r="C622">
        <v>10</v>
      </c>
      <c r="D622" t="s">
        <v>414</v>
      </c>
      <c r="E622" t="s">
        <v>28</v>
      </c>
      <c r="F622" t="s">
        <v>29</v>
      </c>
      <c r="G622" t="s">
        <v>181</v>
      </c>
      <c r="H622" t="s">
        <v>415</v>
      </c>
      <c r="I622" t="s">
        <v>39</v>
      </c>
      <c r="J622" t="s">
        <v>18</v>
      </c>
      <c r="K622" t="s">
        <v>62</v>
      </c>
      <c r="L622" t="s">
        <v>33</v>
      </c>
      <c r="M622" t="s">
        <v>64</v>
      </c>
      <c r="N622">
        <v>70.459999999999994</v>
      </c>
    </row>
    <row r="623" spans="1:14" hidden="1" x14ac:dyDescent="0.2">
      <c r="A623">
        <v>64348</v>
      </c>
      <c r="B623">
        <v>3</v>
      </c>
      <c r="C623">
        <v>10</v>
      </c>
      <c r="D623" t="s">
        <v>414</v>
      </c>
      <c r="E623" t="s">
        <v>28</v>
      </c>
      <c r="F623" t="s">
        <v>29</v>
      </c>
      <c r="G623" t="s">
        <v>181</v>
      </c>
      <c r="H623" t="s">
        <v>415</v>
      </c>
      <c r="I623" t="s">
        <v>39</v>
      </c>
      <c r="J623" t="s">
        <v>18</v>
      </c>
      <c r="K623" t="s">
        <v>62</v>
      </c>
      <c r="L623" t="s">
        <v>33</v>
      </c>
      <c r="M623" t="s">
        <v>64</v>
      </c>
      <c r="N623">
        <v>18.97</v>
      </c>
    </row>
    <row r="624" spans="1:14" hidden="1" x14ac:dyDescent="0.2">
      <c r="A624">
        <v>64354</v>
      </c>
      <c r="B624">
        <v>7</v>
      </c>
      <c r="C624">
        <v>10</v>
      </c>
      <c r="D624" t="s">
        <v>829</v>
      </c>
      <c r="E624" t="s">
        <v>28</v>
      </c>
      <c r="F624" t="s">
        <v>29</v>
      </c>
      <c r="G624" t="s">
        <v>181</v>
      </c>
      <c r="H624" t="s">
        <v>830</v>
      </c>
      <c r="I624" t="s">
        <v>39</v>
      </c>
      <c r="J624" t="s">
        <v>18</v>
      </c>
      <c r="K624" t="s">
        <v>229</v>
      </c>
      <c r="L624" t="s">
        <v>33</v>
      </c>
      <c r="M624" t="s">
        <v>64</v>
      </c>
      <c r="N624">
        <v>144.08000000000001</v>
      </c>
    </row>
    <row r="625" spans="1:14" hidden="1" x14ac:dyDescent="0.2">
      <c r="A625">
        <v>2973</v>
      </c>
      <c r="B625">
        <v>1</v>
      </c>
      <c r="C625">
        <v>10</v>
      </c>
      <c r="D625" t="s">
        <v>497</v>
      </c>
      <c r="E625" t="s">
        <v>28</v>
      </c>
      <c r="F625" t="s">
        <v>43</v>
      </c>
      <c r="G625" t="s">
        <v>44</v>
      </c>
      <c r="H625" t="s">
        <v>498</v>
      </c>
      <c r="I625" t="s">
        <v>32</v>
      </c>
      <c r="J625" t="s">
        <v>24</v>
      </c>
      <c r="K625" t="s">
        <v>25</v>
      </c>
      <c r="L625" t="s">
        <v>63</v>
      </c>
      <c r="M625" t="s">
        <v>26</v>
      </c>
      <c r="N625">
        <v>1200.27</v>
      </c>
    </row>
    <row r="626" spans="1:14" hidden="1" x14ac:dyDescent="0.2">
      <c r="A626">
        <v>2974</v>
      </c>
      <c r="B626">
        <v>1</v>
      </c>
      <c r="C626">
        <v>20</v>
      </c>
      <c r="D626" t="s">
        <v>497</v>
      </c>
      <c r="E626" t="s">
        <v>28</v>
      </c>
      <c r="F626" t="s">
        <v>43</v>
      </c>
      <c r="G626" t="s">
        <v>68</v>
      </c>
      <c r="H626" t="s">
        <v>498</v>
      </c>
      <c r="I626" t="s">
        <v>84</v>
      </c>
      <c r="J626" t="s">
        <v>24</v>
      </c>
      <c r="K626" t="s">
        <v>85</v>
      </c>
      <c r="L626" t="s">
        <v>395</v>
      </c>
      <c r="M626" t="s">
        <v>26</v>
      </c>
      <c r="N626">
        <v>647.91999999999996</v>
      </c>
    </row>
    <row r="627" spans="1:14" hidden="1" x14ac:dyDescent="0.2">
      <c r="A627">
        <v>64355</v>
      </c>
      <c r="B627">
        <v>8</v>
      </c>
      <c r="C627">
        <v>10</v>
      </c>
      <c r="D627" t="s">
        <v>829</v>
      </c>
      <c r="E627" t="s">
        <v>28</v>
      </c>
      <c r="F627" t="s">
        <v>29</v>
      </c>
      <c r="G627" t="s">
        <v>181</v>
      </c>
      <c r="H627" t="s">
        <v>830</v>
      </c>
      <c r="I627" t="s">
        <v>39</v>
      </c>
      <c r="J627" t="s">
        <v>18</v>
      </c>
      <c r="K627" t="s">
        <v>229</v>
      </c>
      <c r="L627" t="s">
        <v>33</v>
      </c>
      <c r="M627" t="s">
        <v>64</v>
      </c>
      <c r="N627">
        <v>146.79</v>
      </c>
    </row>
    <row r="628" spans="1:14" hidden="1" x14ac:dyDescent="0.2">
      <c r="A628">
        <v>64356</v>
      </c>
      <c r="B628">
        <v>9</v>
      </c>
      <c r="C628">
        <v>10</v>
      </c>
      <c r="D628" t="s">
        <v>829</v>
      </c>
      <c r="E628" t="s">
        <v>28</v>
      </c>
      <c r="F628" t="s">
        <v>29</v>
      </c>
      <c r="G628" t="s">
        <v>181</v>
      </c>
      <c r="H628" t="s">
        <v>830</v>
      </c>
      <c r="I628" t="s">
        <v>39</v>
      </c>
      <c r="J628" t="s">
        <v>18</v>
      </c>
      <c r="K628" t="s">
        <v>229</v>
      </c>
      <c r="L628" t="s">
        <v>33</v>
      </c>
      <c r="M628" t="s">
        <v>64</v>
      </c>
      <c r="N628">
        <v>69.92</v>
      </c>
    </row>
    <row r="629" spans="1:14" hidden="1" x14ac:dyDescent="0.2">
      <c r="A629">
        <v>64358</v>
      </c>
      <c r="B629">
        <v>10</v>
      </c>
      <c r="C629">
        <v>10</v>
      </c>
      <c r="D629" t="s">
        <v>829</v>
      </c>
      <c r="E629" t="s">
        <v>28</v>
      </c>
      <c r="F629" t="s">
        <v>29</v>
      </c>
      <c r="G629" t="s">
        <v>181</v>
      </c>
      <c r="H629" t="s">
        <v>830</v>
      </c>
      <c r="I629" t="s">
        <v>39</v>
      </c>
      <c r="J629" t="s">
        <v>18</v>
      </c>
      <c r="K629" t="s">
        <v>229</v>
      </c>
      <c r="L629" t="s">
        <v>33</v>
      </c>
      <c r="M629" t="s">
        <v>64</v>
      </c>
      <c r="N629">
        <v>172.53</v>
      </c>
    </row>
    <row r="630" spans="1:14" hidden="1" x14ac:dyDescent="0.2">
      <c r="A630">
        <v>64383</v>
      </c>
      <c r="B630">
        <v>4</v>
      </c>
      <c r="C630">
        <v>10</v>
      </c>
      <c r="D630" t="s">
        <v>554</v>
      </c>
      <c r="E630" t="s">
        <v>28</v>
      </c>
      <c r="F630" t="s">
        <v>29</v>
      </c>
      <c r="G630" t="s">
        <v>65</v>
      </c>
      <c r="H630" t="s">
        <v>555</v>
      </c>
      <c r="I630" t="s">
        <v>17</v>
      </c>
      <c r="J630" t="s">
        <v>18</v>
      </c>
      <c r="K630" t="s">
        <v>58</v>
      </c>
      <c r="L630" t="s">
        <v>20</v>
      </c>
      <c r="M630" t="s">
        <v>64</v>
      </c>
      <c r="N630">
        <v>110.67</v>
      </c>
    </row>
    <row r="631" spans="1:14" hidden="1" x14ac:dyDescent="0.2">
      <c r="A631">
        <v>64385</v>
      </c>
      <c r="B631">
        <v>6</v>
      </c>
      <c r="C631">
        <v>10</v>
      </c>
      <c r="D631" t="s">
        <v>554</v>
      </c>
      <c r="E631" t="s">
        <v>28</v>
      </c>
      <c r="F631" t="s">
        <v>29</v>
      </c>
      <c r="G631" t="s">
        <v>65</v>
      </c>
      <c r="H631" t="s">
        <v>555</v>
      </c>
      <c r="I631" t="s">
        <v>17</v>
      </c>
      <c r="J631" t="s">
        <v>18</v>
      </c>
      <c r="K631" t="s">
        <v>58</v>
      </c>
      <c r="L631" t="s">
        <v>20</v>
      </c>
      <c r="M631" t="s">
        <v>64</v>
      </c>
      <c r="N631">
        <v>51.48</v>
      </c>
    </row>
    <row r="632" spans="1:14" hidden="1" x14ac:dyDescent="0.2">
      <c r="A632">
        <v>64395</v>
      </c>
      <c r="B632">
        <v>3</v>
      </c>
      <c r="C632">
        <v>10</v>
      </c>
      <c r="D632" t="s">
        <v>285</v>
      </c>
      <c r="E632" t="s">
        <v>28</v>
      </c>
      <c r="F632" t="s">
        <v>29</v>
      </c>
      <c r="G632" t="s">
        <v>93</v>
      </c>
      <c r="H632" t="s">
        <v>286</v>
      </c>
      <c r="I632" t="s">
        <v>39</v>
      </c>
      <c r="J632" t="s">
        <v>18</v>
      </c>
      <c r="K632" t="s">
        <v>62</v>
      </c>
      <c r="L632" t="s">
        <v>33</v>
      </c>
      <c r="M632" t="s">
        <v>64</v>
      </c>
      <c r="N632">
        <v>27.96</v>
      </c>
    </row>
    <row r="633" spans="1:14" hidden="1" x14ac:dyDescent="0.2">
      <c r="A633">
        <v>64396</v>
      </c>
      <c r="B633">
        <v>4</v>
      </c>
      <c r="C633">
        <v>10</v>
      </c>
      <c r="D633" t="s">
        <v>285</v>
      </c>
      <c r="E633" t="s">
        <v>28</v>
      </c>
      <c r="F633" t="s">
        <v>29</v>
      </c>
      <c r="G633" t="s">
        <v>93</v>
      </c>
      <c r="H633" t="s">
        <v>286</v>
      </c>
      <c r="I633" t="s">
        <v>39</v>
      </c>
      <c r="J633" t="s">
        <v>18</v>
      </c>
      <c r="K633" t="s">
        <v>62</v>
      </c>
      <c r="L633" t="s">
        <v>33</v>
      </c>
      <c r="M633" t="s">
        <v>64</v>
      </c>
      <c r="N633">
        <v>127.76</v>
      </c>
    </row>
    <row r="634" spans="1:14" hidden="1" x14ac:dyDescent="0.2">
      <c r="A634">
        <v>64397</v>
      </c>
      <c r="B634">
        <v>5</v>
      </c>
      <c r="C634">
        <v>10</v>
      </c>
      <c r="D634" t="s">
        <v>285</v>
      </c>
      <c r="E634" t="s">
        <v>28</v>
      </c>
      <c r="F634" t="s">
        <v>29</v>
      </c>
      <c r="G634" t="s">
        <v>93</v>
      </c>
      <c r="H634" t="s">
        <v>286</v>
      </c>
      <c r="I634" t="s">
        <v>39</v>
      </c>
      <c r="J634" t="s">
        <v>18</v>
      </c>
      <c r="K634" t="s">
        <v>62</v>
      </c>
      <c r="L634" t="s">
        <v>33</v>
      </c>
      <c r="M634" t="s">
        <v>64</v>
      </c>
      <c r="N634">
        <v>9.56</v>
      </c>
    </row>
    <row r="635" spans="1:14" hidden="1" x14ac:dyDescent="0.2">
      <c r="A635">
        <v>64443</v>
      </c>
      <c r="B635">
        <v>6</v>
      </c>
      <c r="C635">
        <v>10</v>
      </c>
      <c r="D635" t="s">
        <v>532</v>
      </c>
      <c r="E635" t="s">
        <v>28</v>
      </c>
      <c r="F635" t="s">
        <v>29</v>
      </c>
      <c r="G635" t="s">
        <v>65</v>
      </c>
      <c r="H635" t="s">
        <v>533</v>
      </c>
      <c r="I635" t="s">
        <v>17</v>
      </c>
      <c r="J635" t="s">
        <v>18</v>
      </c>
      <c r="K635" t="s">
        <v>58</v>
      </c>
      <c r="L635" t="s">
        <v>20</v>
      </c>
      <c r="M635" t="s">
        <v>64</v>
      </c>
      <c r="N635">
        <v>172.11</v>
      </c>
    </row>
    <row r="636" spans="1:14" hidden="1" x14ac:dyDescent="0.2">
      <c r="A636">
        <v>64444</v>
      </c>
      <c r="B636">
        <v>7</v>
      </c>
      <c r="C636">
        <v>10</v>
      </c>
      <c r="D636" t="s">
        <v>532</v>
      </c>
      <c r="E636" t="s">
        <v>28</v>
      </c>
      <c r="F636" t="s">
        <v>29</v>
      </c>
      <c r="G636" t="s">
        <v>65</v>
      </c>
      <c r="H636" t="s">
        <v>533</v>
      </c>
      <c r="I636" t="s">
        <v>17</v>
      </c>
      <c r="J636" t="s">
        <v>18</v>
      </c>
      <c r="K636" t="s">
        <v>58</v>
      </c>
      <c r="L636" t="s">
        <v>20</v>
      </c>
      <c r="M636" t="s">
        <v>64</v>
      </c>
      <c r="N636">
        <v>289.10000000000002</v>
      </c>
    </row>
    <row r="637" spans="1:14" hidden="1" x14ac:dyDescent="0.2">
      <c r="A637">
        <v>3017</v>
      </c>
      <c r="B637">
        <v>2</v>
      </c>
      <c r="C637">
        <v>10</v>
      </c>
      <c r="D637" t="s">
        <v>509</v>
      </c>
      <c r="E637" t="s">
        <v>28</v>
      </c>
      <c r="F637" t="s">
        <v>50</v>
      </c>
      <c r="G637" t="s">
        <v>131</v>
      </c>
      <c r="H637" t="s">
        <v>510</v>
      </c>
      <c r="I637" t="s">
        <v>17</v>
      </c>
      <c r="J637" t="s">
        <v>24</v>
      </c>
      <c r="K637" t="s">
        <v>58</v>
      </c>
      <c r="L637" t="s">
        <v>33</v>
      </c>
      <c r="M637" t="s">
        <v>511</v>
      </c>
      <c r="N637">
        <v>43.29</v>
      </c>
    </row>
    <row r="638" spans="1:14" hidden="1" x14ac:dyDescent="0.2">
      <c r="A638">
        <v>64476</v>
      </c>
      <c r="B638">
        <v>7</v>
      </c>
      <c r="C638">
        <v>10</v>
      </c>
      <c r="D638" t="s">
        <v>701</v>
      </c>
      <c r="E638" t="s">
        <v>28</v>
      </c>
      <c r="F638" t="s">
        <v>462</v>
      </c>
      <c r="G638" t="s">
        <v>463</v>
      </c>
      <c r="H638" t="s">
        <v>702</v>
      </c>
      <c r="I638" t="s">
        <v>32</v>
      </c>
      <c r="J638" t="s">
        <v>18</v>
      </c>
      <c r="K638" t="s">
        <v>25</v>
      </c>
      <c r="L638" t="s">
        <v>33</v>
      </c>
      <c r="M638" t="s">
        <v>64</v>
      </c>
      <c r="N638">
        <v>15.28</v>
      </c>
    </row>
    <row r="639" spans="1:14" hidden="1" x14ac:dyDescent="0.2">
      <c r="A639">
        <v>64477</v>
      </c>
      <c r="B639">
        <v>4</v>
      </c>
      <c r="C639">
        <v>10</v>
      </c>
      <c r="D639" t="s">
        <v>701</v>
      </c>
      <c r="E639" t="s">
        <v>28</v>
      </c>
      <c r="F639" t="s">
        <v>462</v>
      </c>
      <c r="G639" t="s">
        <v>463</v>
      </c>
      <c r="H639" t="s">
        <v>702</v>
      </c>
      <c r="I639" t="s">
        <v>32</v>
      </c>
      <c r="J639" t="s">
        <v>18</v>
      </c>
      <c r="K639" t="s">
        <v>25</v>
      </c>
      <c r="L639" t="s">
        <v>33</v>
      </c>
      <c r="M639" t="s">
        <v>64</v>
      </c>
      <c r="N639">
        <v>66.31</v>
      </c>
    </row>
    <row r="640" spans="1:14" hidden="1" x14ac:dyDescent="0.2">
      <c r="A640">
        <v>64505</v>
      </c>
      <c r="B640">
        <v>4</v>
      </c>
      <c r="C640">
        <v>30</v>
      </c>
      <c r="D640" t="s">
        <v>368</v>
      </c>
      <c r="E640" t="s">
        <v>28</v>
      </c>
      <c r="F640" t="s">
        <v>29</v>
      </c>
      <c r="G640" t="s">
        <v>181</v>
      </c>
      <c r="H640" t="s">
        <v>181</v>
      </c>
      <c r="I640" t="s">
        <v>39</v>
      </c>
      <c r="J640" t="s">
        <v>18</v>
      </c>
      <c r="K640" t="s">
        <v>40</v>
      </c>
      <c r="L640" t="s">
        <v>33</v>
      </c>
      <c r="M640" t="s">
        <v>64</v>
      </c>
      <c r="N640">
        <v>427.18</v>
      </c>
    </row>
    <row r="641" spans="1:14" hidden="1" x14ac:dyDescent="0.2">
      <c r="A641">
        <v>64506</v>
      </c>
      <c r="B641">
        <v>5</v>
      </c>
      <c r="C641">
        <v>30</v>
      </c>
      <c r="D641" t="s">
        <v>368</v>
      </c>
      <c r="E641" t="s">
        <v>28</v>
      </c>
      <c r="F641" t="s">
        <v>29</v>
      </c>
      <c r="G641" t="s">
        <v>181</v>
      </c>
      <c r="H641" t="s">
        <v>181</v>
      </c>
      <c r="I641" t="s">
        <v>39</v>
      </c>
      <c r="J641" t="s">
        <v>18</v>
      </c>
      <c r="K641" t="s">
        <v>62</v>
      </c>
      <c r="L641" t="s">
        <v>33</v>
      </c>
      <c r="M641" t="s">
        <v>64</v>
      </c>
      <c r="N641">
        <v>451.59</v>
      </c>
    </row>
    <row r="642" spans="1:14" hidden="1" x14ac:dyDescent="0.2">
      <c r="A642">
        <v>64508</v>
      </c>
      <c r="B642">
        <v>11</v>
      </c>
      <c r="C642">
        <v>30</v>
      </c>
      <c r="D642" t="s">
        <v>368</v>
      </c>
      <c r="E642" t="s">
        <v>28</v>
      </c>
      <c r="F642" t="s">
        <v>29</v>
      </c>
      <c r="G642" t="s">
        <v>181</v>
      </c>
      <c r="H642" t="s">
        <v>181</v>
      </c>
      <c r="I642" t="s">
        <v>39</v>
      </c>
      <c r="J642" t="s">
        <v>18</v>
      </c>
      <c r="K642" t="s">
        <v>40</v>
      </c>
      <c r="L642" t="s">
        <v>33</v>
      </c>
      <c r="M642" t="s">
        <v>64</v>
      </c>
      <c r="N642">
        <v>388.46</v>
      </c>
    </row>
    <row r="643" spans="1:14" hidden="1" x14ac:dyDescent="0.2">
      <c r="A643">
        <v>64697</v>
      </c>
      <c r="B643">
        <v>10</v>
      </c>
      <c r="C643">
        <v>10</v>
      </c>
      <c r="D643" t="s">
        <v>1179</v>
      </c>
      <c r="E643" t="s">
        <v>28</v>
      </c>
      <c r="F643" t="s">
        <v>462</v>
      </c>
      <c r="G643" t="s">
        <v>471</v>
      </c>
      <c r="H643" t="s">
        <v>1180</v>
      </c>
      <c r="I643" t="s">
        <v>17</v>
      </c>
      <c r="J643" t="s">
        <v>18</v>
      </c>
      <c r="K643" t="s">
        <v>58</v>
      </c>
      <c r="L643" t="s">
        <v>63</v>
      </c>
      <c r="M643" t="s">
        <v>64</v>
      </c>
      <c r="N643">
        <v>79.19</v>
      </c>
    </row>
    <row r="644" spans="1:14" hidden="1" x14ac:dyDescent="0.2">
      <c r="A644">
        <v>64722</v>
      </c>
      <c r="B644">
        <v>28</v>
      </c>
      <c r="C644">
        <v>10</v>
      </c>
      <c r="D644" t="s">
        <v>1195</v>
      </c>
      <c r="E644" t="s">
        <v>28</v>
      </c>
      <c r="F644" t="s">
        <v>462</v>
      </c>
      <c r="G644" t="s">
        <v>471</v>
      </c>
      <c r="H644" t="s">
        <v>1196</v>
      </c>
      <c r="I644" t="s">
        <v>32</v>
      </c>
      <c r="J644" t="s">
        <v>18</v>
      </c>
      <c r="K644" t="s">
        <v>25</v>
      </c>
      <c r="L644" t="s">
        <v>33</v>
      </c>
      <c r="M644" t="s">
        <v>64</v>
      </c>
      <c r="N644">
        <v>18.96</v>
      </c>
    </row>
    <row r="645" spans="1:14" hidden="1" x14ac:dyDescent="0.2">
      <c r="A645">
        <v>64723</v>
      </c>
      <c r="B645">
        <v>29</v>
      </c>
      <c r="C645">
        <v>10</v>
      </c>
      <c r="D645" t="s">
        <v>1195</v>
      </c>
      <c r="E645" t="s">
        <v>28</v>
      </c>
      <c r="F645" t="s">
        <v>462</v>
      </c>
      <c r="G645" t="s">
        <v>471</v>
      </c>
      <c r="H645" t="s">
        <v>1196</v>
      </c>
      <c r="I645" t="s">
        <v>32</v>
      </c>
      <c r="J645" t="s">
        <v>18</v>
      </c>
      <c r="K645" t="s">
        <v>25</v>
      </c>
      <c r="L645" t="s">
        <v>33</v>
      </c>
      <c r="M645" t="s">
        <v>64</v>
      </c>
      <c r="N645">
        <v>49.35</v>
      </c>
    </row>
    <row r="646" spans="1:14" hidden="1" x14ac:dyDescent="0.2">
      <c r="A646">
        <v>64844</v>
      </c>
      <c r="B646">
        <v>2</v>
      </c>
      <c r="C646">
        <v>10</v>
      </c>
      <c r="D646" t="s">
        <v>869</v>
      </c>
      <c r="E646" t="s">
        <v>28</v>
      </c>
      <c r="F646" t="s">
        <v>29</v>
      </c>
      <c r="G646" t="s">
        <v>65</v>
      </c>
      <c r="H646" t="s">
        <v>870</v>
      </c>
      <c r="I646" t="s">
        <v>17</v>
      </c>
      <c r="J646" t="s">
        <v>18</v>
      </c>
      <c r="K646" t="s">
        <v>58</v>
      </c>
      <c r="L646" t="s">
        <v>63</v>
      </c>
      <c r="M646" t="s">
        <v>64</v>
      </c>
      <c r="N646">
        <v>161.63</v>
      </c>
    </row>
    <row r="647" spans="1:14" hidden="1" x14ac:dyDescent="0.2">
      <c r="A647">
        <v>64845</v>
      </c>
      <c r="B647">
        <v>3</v>
      </c>
      <c r="C647">
        <v>10</v>
      </c>
      <c r="D647" t="s">
        <v>869</v>
      </c>
      <c r="E647" t="s">
        <v>28</v>
      </c>
      <c r="F647" t="s">
        <v>29</v>
      </c>
      <c r="G647" t="s">
        <v>65</v>
      </c>
      <c r="H647" t="s">
        <v>870</v>
      </c>
      <c r="I647" t="s">
        <v>17</v>
      </c>
      <c r="J647" t="s">
        <v>18</v>
      </c>
      <c r="K647" t="s">
        <v>58</v>
      </c>
      <c r="L647" t="s">
        <v>63</v>
      </c>
      <c r="M647" t="s">
        <v>64</v>
      </c>
      <c r="N647">
        <v>47.72</v>
      </c>
    </row>
    <row r="648" spans="1:14" hidden="1" x14ac:dyDescent="0.2">
      <c r="A648">
        <v>64852</v>
      </c>
      <c r="B648">
        <v>9</v>
      </c>
      <c r="C648">
        <v>10</v>
      </c>
      <c r="D648" t="s">
        <v>1094</v>
      </c>
      <c r="E648" t="s">
        <v>28</v>
      </c>
      <c r="F648" t="s">
        <v>43</v>
      </c>
      <c r="G648" t="s">
        <v>44</v>
      </c>
      <c r="H648" t="s">
        <v>1095</v>
      </c>
      <c r="I648" t="s">
        <v>39</v>
      </c>
      <c r="J648" t="s">
        <v>18</v>
      </c>
      <c r="K648" t="s">
        <v>40</v>
      </c>
      <c r="L648" t="s">
        <v>33</v>
      </c>
      <c r="M648" t="s">
        <v>64</v>
      </c>
      <c r="N648">
        <v>31.45</v>
      </c>
    </row>
    <row r="649" spans="1:14" hidden="1" x14ac:dyDescent="0.2">
      <c r="A649">
        <v>64952</v>
      </c>
      <c r="B649">
        <v>3</v>
      </c>
      <c r="C649">
        <v>30</v>
      </c>
      <c r="D649" t="s">
        <v>1165</v>
      </c>
      <c r="E649" t="s">
        <v>28</v>
      </c>
      <c r="F649" t="s">
        <v>29</v>
      </c>
      <c r="G649" t="s">
        <v>93</v>
      </c>
      <c r="H649" t="s">
        <v>1166</v>
      </c>
      <c r="I649" t="s">
        <v>39</v>
      </c>
      <c r="J649" t="s">
        <v>18</v>
      </c>
      <c r="K649" t="s">
        <v>40</v>
      </c>
      <c r="L649" t="s">
        <v>63</v>
      </c>
      <c r="M649" t="s">
        <v>64</v>
      </c>
      <c r="N649">
        <v>47.7</v>
      </c>
    </row>
    <row r="650" spans="1:14" hidden="1" x14ac:dyDescent="0.2">
      <c r="A650">
        <v>64953</v>
      </c>
      <c r="B650">
        <v>4</v>
      </c>
      <c r="C650">
        <v>30</v>
      </c>
      <c r="D650" t="s">
        <v>1165</v>
      </c>
      <c r="E650" t="s">
        <v>28</v>
      </c>
      <c r="F650" t="s">
        <v>29</v>
      </c>
      <c r="G650" t="s">
        <v>93</v>
      </c>
      <c r="H650" t="s">
        <v>1166</v>
      </c>
      <c r="I650" t="s">
        <v>39</v>
      </c>
      <c r="J650" t="s">
        <v>18</v>
      </c>
      <c r="K650" t="s">
        <v>40</v>
      </c>
      <c r="L650" t="s">
        <v>63</v>
      </c>
      <c r="M650" t="s">
        <v>64</v>
      </c>
      <c r="N650">
        <v>48.06</v>
      </c>
    </row>
    <row r="651" spans="1:14" hidden="1" x14ac:dyDescent="0.2">
      <c r="A651">
        <v>64954</v>
      </c>
      <c r="B651">
        <v>5</v>
      </c>
      <c r="C651">
        <v>30</v>
      </c>
      <c r="D651" t="s">
        <v>1165</v>
      </c>
      <c r="E651" t="s">
        <v>28</v>
      </c>
      <c r="F651" t="s">
        <v>29</v>
      </c>
      <c r="G651" t="s">
        <v>93</v>
      </c>
      <c r="H651" t="s">
        <v>1166</v>
      </c>
      <c r="I651" t="s">
        <v>39</v>
      </c>
      <c r="J651" t="s">
        <v>18</v>
      </c>
      <c r="K651" t="s">
        <v>40</v>
      </c>
      <c r="L651" t="s">
        <v>63</v>
      </c>
      <c r="M651" t="s">
        <v>64</v>
      </c>
      <c r="N651">
        <v>47.13</v>
      </c>
    </row>
    <row r="652" spans="1:14" hidden="1" x14ac:dyDescent="0.2">
      <c r="A652">
        <v>64955</v>
      </c>
      <c r="B652">
        <v>6</v>
      </c>
      <c r="C652">
        <v>30</v>
      </c>
      <c r="D652" t="s">
        <v>1165</v>
      </c>
      <c r="E652" t="s">
        <v>28</v>
      </c>
      <c r="F652" t="s">
        <v>29</v>
      </c>
      <c r="G652" t="s">
        <v>93</v>
      </c>
      <c r="H652" t="s">
        <v>1166</v>
      </c>
      <c r="I652" t="s">
        <v>39</v>
      </c>
      <c r="J652" t="s">
        <v>18</v>
      </c>
      <c r="K652" t="s">
        <v>40</v>
      </c>
      <c r="L652" t="s">
        <v>63</v>
      </c>
      <c r="M652" t="s">
        <v>64</v>
      </c>
      <c r="N652">
        <v>47.84</v>
      </c>
    </row>
    <row r="653" spans="1:14" hidden="1" x14ac:dyDescent="0.2">
      <c r="A653">
        <v>64985</v>
      </c>
      <c r="B653">
        <v>5</v>
      </c>
      <c r="C653">
        <v>10</v>
      </c>
      <c r="D653" t="s">
        <v>258</v>
      </c>
      <c r="E653" t="s">
        <v>28</v>
      </c>
      <c r="F653" t="s">
        <v>29</v>
      </c>
      <c r="G653" t="s">
        <v>93</v>
      </c>
      <c r="H653" t="s">
        <v>259</v>
      </c>
      <c r="I653" t="s">
        <v>39</v>
      </c>
      <c r="J653" t="s">
        <v>18</v>
      </c>
      <c r="K653" t="s">
        <v>62</v>
      </c>
      <c r="L653" t="s">
        <v>33</v>
      </c>
      <c r="M653" t="s">
        <v>64</v>
      </c>
      <c r="N653">
        <v>29.89</v>
      </c>
    </row>
    <row r="654" spans="1:14" hidden="1" x14ac:dyDescent="0.2">
      <c r="A654">
        <v>64991</v>
      </c>
      <c r="B654">
        <v>3</v>
      </c>
      <c r="C654">
        <v>10</v>
      </c>
      <c r="D654" t="s">
        <v>590</v>
      </c>
      <c r="E654" t="s">
        <v>28</v>
      </c>
      <c r="F654" t="s">
        <v>29</v>
      </c>
      <c r="G654" t="s">
        <v>93</v>
      </c>
      <c r="H654" t="s">
        <v>591</v>
      </c>
      <c r="I654" t="s">
        <v>39</v>
      </c>
      <c r="J654" t="s">
        <v>18</v>
      </c>
      <c r="K654" t="s">
        <v>40</v>
      </c>
      <c r="L654" t="s">
        <v>63</v>
      </c>
      <c r="M654" t="s">
        <v>64</v>
      </c>
      <c r="N654">
        <v>64.61</v>
      </c>
    </row>
    <row r="655" spans="1:14" hidden="1" x14ac:dyDescent="0.2">
      <c r="A655">
        <v>64994</v>
      </c>
      <c r="B655">
        <v>4</v>
      </c>
      <c r="C655">
        <v>10</v>
      </c>
      <c r="D655" t="s">
        <v>590</v>
      </c>
      <c r="E655" t="s">
        <v>28</v>
      </c>
      <c r="F655" t="s">
        <v>29</v>
      </c>
      <c r="G655" t="s">
        <v>93</v>
      </c>
      <c r="H655" t="s">
        <v>591</v>
      </c>
      <c r="I655" t="s">
        <v>39</v>
      </c>
      <c r="J655" t="s">
        <v>18</v>
      </c>
      <c r="K655" t="s">
        <v>62</v>
      </c>
      <c r="L655" t="s">
        <v>63</v>
      </c>
      <c r="M655" t="s">
        <v>64</v>
      </c>
      <c r="N655">
        <v>102.14</v>
      </c>
    </row>
    <row r="656" spans="1:14" hidden="1" x14ac:dyDescent="0.2">
      <c r="A656">
        <v>65002</v>
      </c>
      <c r="B656">
        <v>8</v>
      </c>
      <c r="C656">
        <v>10</v>
      </c>
      <c r="D656" t="s">
        <v>1645</v>
      </c>
      <c r="E656" t="s">
        <v>28</v>
      </c>
      <c r="F656" t="s">
        <v>29</v>
      </c>
      <c r="G656" t="s">
        <v>93</v>
      </c>
      <c r="H656" t="s">
        <v>1646</v>
      </c>
      <c r="I656" t="s">
        <v>39</v>
      </c>
      <c r="J656" t="s">
        <v>18</v>
      </c>
      <c r="K656" t="s">
        <v>40</v>
      </c>
      <c r="L656" t="s">
        <v>33</v>
      </c>
      <c r="M656" t="s">
        <v>64</v>
      </c>
      <c r="N656">
        <v>39.72</v>
      </c>
    </row>
    <row r="657" spans="1:14" hidden="1" x14ac:dyDescent="0.2">
      <c r="A657">
        <v>65062</v>
      </c>
      <c r="B657">
        <v>4</v>
      </c>
      <c r="C657">
        <v>10</v>
      </c>
      <c r="D657" t="s">
        <v>1237</v>
      </c>
      <c r="E657" t="s">
        <v>28</v>
      </c>
      <c r="F657" t="s">
        <v>29</v>
      </c>
      <c r="G657" t="s">
        <v>65</v>
      </c>
      <c r="H657" t="s">
        <v>1238</v>
      </c>
      <c r="I657" t="s">
        <v>32</v>
      </c>
      <c r="J657" t="s">
        <v>18</v>
      </c>
      <c r="K657" t="s">
        <v>229</v>
      </c>
      <c r="L657" t="s">
        <v>33</v>
      </c>
      <c r="M657" t="s">
        <v>64</v>
      </c>
      <c r="N657">
        <v>77.84</v>
      </c>
    </row>
    <row r="658" spans="1:14" hidden="1" x14ac:dyDescent="0.2">
      <c r="A658">
        <v>65067</v>
      </c>
      <c r="B658">
        <v>1</v>
      </c>
      <c r="C658">
        <v>10</v>
      </c>
      <c r="D658" t="s">
        <v>723</v>
      </c>
      <c r="E658" t="s">
        <v>28</v>
      </c>
      <c r="F658" t="s">
        <v>29</v>
      </c>
      <c r="G658" t="s">
        <v>65</v>
      </c>
      <c r="H658" t="s">
        <v>65</v>
      </c>
      <c r="I658" t="s">
        <v>17</v>
      </c>
      <c r="J658" t="s">
        <v>18</v>
      </c>
      <c r="K658" t="s">
        <v>58</v>
      </c>
      <c r="L658" t="s">
        <v>63</v>
      </c>
      <c r="M658" t="s">
        <v>64</v>
      </c>
      <c r="N658">
        <v>232.12</v>
      </c>
    </row>
    <row r="659" spans="1:14" hidden="1" x14ac:dyDescent="0.2">
      <c r="A659">
        <v>65068</v>
      </c>
      <c r="B659">
        <v>2</v>
      </c>
      <c r="C659">
        <v>10</v>
      </c>
      <c r="D659" t="s">
        <v>723</v>
      </c>
      <c r="E659" t="s">
        <v>28</v>
      </c>
      <c r="F659" t="s">
        <v>29</v>
      </c>
      <c r="G659" t="s">
        <v>65</v>
      </c>
      <c r="H659" t="s">
        <v>65</v>
      </c>
      <c r="I659" t="s">
        <v>17</v>
      </c>
      <c r="J659" t="s">
        <v>18</v>
      </c>
      <c r="K659" t="s">
        <v>58</v>
      </c>
      <c r="L659" t="s">
        <v>63</v>
      </c>
      <c r="M659" t="s">
        <v>64</v>
      </c>
      <c r="N659">
        <v>428.16</v>
      </c>
    </row>
    <row r="660" spans="1:14" hidden="1" x14ac:dyDescent="0.2">
      <c r="A660">
        <v>65116</v>
      </c>
      <c r="B660">
        <v>2</v>
      </c>
      <c r="C660">
        <v>10</v>
      </c>
      <c r="D660" t="s">
        <v>59</v>
      </c>
      <c r="E660" t="s">
        <v>28</v>
      </c>
      <c r="F660" t="s">
        <v>29</v>
      </c>
      <c r="G660" t="s">
        <v>60</v>
      </c>
      <c r="H660" t="s">
        <v>61</v>
      </c>
      <c r="I660" t="s">
        <v>39</v>
      </c>
      <c r="J660" t="s">
        <v>18</v>
      </c>
      <c r="K660" t="s">
        <v>40</v>
      </c>
      <c r="L660" t="s">
        <v>63</v>
      </c>
      <c r="M660" t="s">
        <v>64</v>
      </c>
      <c r="N660">
        <v>16.73</v>
      </c>
    </row>
    <row r="661" spans="1:14" hidden="1" x14ac:dyDescent="0.2">
      <c r="A661">
        <v>3077</v>
      </c>
      <c r="B661">
        <v>1</v>
      </c>
      <c r="C661">
        <v>10</v>
      </c>
      <c r="D661" t="s">
        <v>528</v>
      </c>
      <c r="E661" t="s">
        <v>28</v>
      </c>
      <c r="F661" t="s">
        <v>118</v>
      </c>
      <c r="G661" t="s">
        <v>124</v>
      </c>
      <c r="H661" t="s">
        <v>529</v>
      </c>
      <c r="I661" t="s">
        <v>23</v>
      </c>
      <c r="J661" t="s">
        <v>24</v>
      </c>
      <c r="K661" t="s">
        <v>25</v>
      </c>
      <c r="L661" t="s">
        <v>239</v>
      </c>
      <c r="M661" t="s">
        <v>26</v>
      </c>
      <c r="N661">
        <v>955.95</v>
      </c>
    </row>
    <row r="662" spans="1:14" hidden="1" x14ac:dyDescent="0.2">
      <c r="A662">
        <v>3080</v>
      </c>
      <c r="B662">
        <v>1</v>
      </c>
      <c r="C662">
        <v>20</v>
      </c>
      <c r="D662" t="s">
        <v>528</v>
      </c>
      <c r="E662" t="s">
        <v>28</v>
      </c>
      <c r="F662" t="s">
        <v>118</v>
      </c>
      <c r="G662" t="s">
        <v>124</v>
      </c>
      <c r="H662" t="s">
        <v>529</v>
      </c>
      <c r="I662" t="s">
        <v>23</v>
      </c>
      <c r="J662" t="s">
        <v>24</v>
      </c>
      <c r="K662" t="s">
        <v>25</v>
      </c>
      <c r="L662" t="s">
        <v>239</v>
      </c>
      <c r="M662" t="s">
        <v>26</v>
      </c>
      <c r="N662">
        <v>2887.45</v>
      </c>
    </row>
    <row r="663" spans="1:14" hidden="1" x14ac:dyDescent="0.2">
      <c r="A663">
        <v>3085</v>
      </c>
      <c r="B663">
        <v>1</v>
      </c>
      <c r="C663">
        <v>30</v>
      </c>
      <c r="D663" t="s">
        <v>528</v>
      </c>
      <c r="E663" t="s">
        <v>28</v>
      </c>
      <c r="F663" t="s">
        <v>118</v>
      </c>
      <c r="G663" t="s">
        <v>124</v>
      </c>
      <c r="H663" t="s">
        <v>529</v>
      </c>
      <c r="I663" t="s">
        <v>23</v>
      </c>
      <c r="J663" t="s">
        <v>24</v>
      </c>
      <c r="K663" t="s">
        <v>25</v>
      </c>
      <c r="L663" t="s">
        <v>122</v>
      </c>
      <c r="M663" t="s">
        <v>26</v>
      </c>
      <c r="N663">
        <v>3129.07</v>
      </c>
    </row>
    <row r="664" spans="1:14" hidden="1" x14ac:dyDescent="0.2">
      <c r="A664">
        <v>65117</v>
      </c>
      <c r="B664">
        <v>3</v>
      </c>
      <c r="C664">
        <v>10</v>
      </c>
      <c r="D664" t="s">
        <v>59</v>
      </c>
      <c r="E664" t="s">
        <v>28</v>
      </c>
      <c r="F664" t="s">
        <v>29</v>
      </c>
      <c r="G664" t="s">
        <v>60</v>
      </c>
      <c r="H664" t="s">
        <v>61</v>
      </c>
      <c r="I664" t="s">
        <v>39</v>
      </c>
      <c r="J664" t="s">
        <v>18</v>
      </c>
      <c r="K664" t="s">
        <v>40</v>
      </c>
      <c r="L664" t="s">
        <v>63</v>
      </c>
      <c r="M664" t="s">
        <v>64</v>
      </c>
      <c r="N664">
        <v>16.38</v>
      </c>
    </row>
    <row r="665" spans="1:14" hidden="1" x14ac:dyDescent="0.2">
      <c r="A665">
        <v>65118</v>
      </c>
      <c r="B665">
        <v>4</v>
      </c>
      <c r="C665">
        <v>10</v>
      </c>
      <c r="D665" t="s">
        <v>59</v>
      </c>
      <c r="E665" t="s">
        <v>28</v>
      </c>
      <c r="F665" t="s">
        <v>29</v>
      </c>
      <c r="G665" t="s">
        <v>60</v>
      </c>
      <c r="H665" t="s">
        <v>61</v>
      </c>
      <c r="I665" t="s">
        <v>39</v>
      </c>
      <c r="J665" t="s">
        <v>18</v>
      </c>
      <c r="K665" t="s">
        <v>40</v>
      </c>
      <c r="L665" t="s">
        <v>63</v>
      </c>
      <c r="M665" t="s">
        <v>64</v>
      </c>
      <c r="N665">
        <v>18.510000000000002</v>
      </c>
    </row>
    <row r="666" spans="1:14" hidden="1" x14ac:dyDescent="0.2">
      <c r="A666">
        <v>65134</v>
      </c>
      <c r="B666">
        <v>5</v>
      </c>
      <c r="C666">
        <v>10</v>
      </c>
      <c r="D666" t="s">
        <v>1241</v>
      </c>
      <c r="E666" t="s">
        <v>28</v>
      </c>
      <c r="F666" t="s">
        <v>288</v>
      </c>
      <c r="G666" t="s">
        <v>331</v>
      </c>
      <c r="H666" t="s">
        <v>1242</v>
      </c>
      <c r="I666" t="s">
        <v>17</v>
      </c>
      <c r="J666" t="s">
        <v>18</v>
      </c>
      <c r="K666" t="s">
        <v>58</v>
      </c>
      <c r="L666" t="s">
        <v>33</v>
      </c>
      <c r="M666" t="s">
        <v>64</v>
      </c>
      <c r="N666">
        <v>42.08</v>
      </c>
    </row>
    <row r="667" spans="1:14" hidden="1" x14ac:dyDescent="0.2">
      <c r="A667">
        <v>65141</v>
      </c>
      <c r="B667">
        <v>15</v>
      </c>
      <c r="C667">
        <v>10</v>
      </c>
      <c r="D667" t="s">
        <v>1237</v>
      </c>
      <c r="E667" t="s">
        <v>28</v>
      </c>
      <c r="F667" t="s">
        <v>29</v>
      </c>
      <c r="G667" t="s">
        <v>65</v>
      </c>
      <c r="H667" t="s">
        <v>1238</v>
      </c>
      <c r="I667" t="s">
        <v>39</v>
      </c>
      <c r="J667" t="s">
        <v>18</v>
      </c>
      <c r="K667" t="s">
        <v>40</v>
      </c>
      <c r="L667" t="s">
        <v>33</v>
      </c>
      <c r="M667" t="s">
        <v>64</v>
      </c>
      <c r="N667">
        <v>1125.82</v>
      </c>
    </row>
    <row r="668" spans="1:14" hidden="1" x14ac:dyDescent="0.2">
      <c r="A668">
        <v>65143</v>
      </c>
      <c r="B668">
        <v>7</v>
      </c>
      <c r="C668">
        <v>10</v>
      </c>
      <c r="D668" t="s">
        <v>1237</v>
      </c>
      <c r="E668" t="s">
        <v>28</v>
      </c>
      <c r="F668" t="s">
        <v>29</v>
      </c>
      <c r="G668" t="s">
        <v>65</v>
      </c>
      <c r="H668" t="s">
        <v>1238</v>
      </c>
      <c r="I668" t="s">
        <v>39</v>
      </c>
      <c r="J668" t="s">
        <v>18</v>
      </c>
      <c r="K668" t="s">
        <v>62</v>
      </c>
      <c r="L668" t="s">
        <v>33</v>
      </c>
      <c r="M668" t="s">
        <v>64</v>
      </c>
      <c r="N668">
        <v>1499.32</v>
      </c>
    </row>
    <row r="669" spans="1:14" hidden="1" x14ac:dyDescent="0.2">
      <c r="A669">
        <v>65144</v>
      </c>
      <c r="B669">
        <v>8</v>
      </c>
      <c r="C669">
        <v>10</v>
      </c>
      <c r="D669" t="s">
        <v>1237</v>
      </c>
      <c r="E669" t="s">
        <v>28</v>
      </c>
      <c r="F669" t="s">
        <v>29</v>
      </c>
      <c r="G669" t="s">
        <v>65</v>
      </c>
      <c r="H669" t="s">
        <v>1238</v>
      </c>
      <c r="I669" t="s">
        <v>39</v>
      </c>
      <c r="J669" t="s">
        <v>18</v>
      </c>
      <c r="K669" t="s">
        <v>229</v>
      </c>
      <c r="L669" t="s">
        <v>33</v>
      </c>
      <c r="M669" t="s">
        <v>64</v>
      </c>
      <c r="N669">
        <v>238.2</v>
      </c>
    </row>
    <row r="670" spans="1:14" hidden="1" x14ac:dyDescent="0.2">
      <c r="A670">
        <v>65198</v>
      </c>
      <c r="B670">
        <v>5</v>
      </c>
      <c r="C670">
        <v>10</v>
      </c>
      <c r="D670" t="s">
        <v>59</v>
      </c>
      <c r="E670" t="s">
        <v>28</v>
      </c>
      <c r="F670" t="s">
        <v>29</v>
      </c>
      <c r="G670" t="s">
        <v>60</v>
      </c>
      <c r="H670" t="s">
        <v>61</v>
      </c>
      <c r="I670" t="s">
        <v>39</v>
      </c>
      <c r="J670" t="s">
        <v>18</v>
      </c>
      <c r="K670" t="s">
        <v>40</v>
      </c>
      <c r="L670" t="s">
        <v>63</v>
      </c>
      <c r="M670" t="s">
        <v>64</v>
      </c>
      <c r="N670">
        <v>18.32</v>
      </c>
    </row>
    <row r="671" spans="1:14" hidden="1" x14ac:dyDescent="0.2">
      <c r="A671">
        <v>65199</v>
      </c>
      <c r="B671">
        <v>6</v>
      </c>
      <c r="C671">
        <v>10</v>
      </c>
      <c r="D671" t="s">
        <v>59</v>
      </c>
      <c r="E671" t="s">
        <v>28</v>
      </c>
      <c r="F671" t="s">
        <v>29</v>
      </c>
      <c r="G671" t="s">
        <v>60</v>
      </c>
      <c r="H671" t="s">
        <v>61</v>
      </c>
      <c r="I671" t="s">
        <v>39</v>
      </c>
      <c r="J671" t="s">
        <v>18</v>
      </c>
      <c r="K671" t="s">
        <v>40</v>
      </c>
      <c r="L671" t="s">
        <v>63</v>
      </c>
      <c r="M671" t="s">
        <v>64</v>
      </c>
      <c r="N671">
        <v>16.62</v>
      </c>
    </row>
    <row r="672" spans="1:14" hidden="1" x14ac:dyDescent="0.2">
      <c r="A672">
        <v>65201</v>
      </c>
      <c r="B672">
        <v>8</v>
      </c>
      <c r="C672">
        <v>10</v>
      </c>
      <c r="D672" t="s">
        <v>59</v>
      </c>
      <c r="E672" t="s">
        <v>28</v>
      </c>
      <c r="F672" t="s">
        <v>29</v>
      </c>
      <c r="G672" t="s">
        <v>60</v>
      </c>
      <c r="H672" t="s">
        <v>61</v>
      </c>
      <c r="I672" t="s">
        <v>39</v>
      </c>
      <c r="J672" t="s">
        <v>18</v>
      </c>
      <c r="K672" t="s">
        <v>40</v>
      </c>
      <c r="L672" t="s">
        <v>63</v>
      </c>
      <c r="M672" t="s">
        <v>64</v>
      </c>
      <c r="N672">
        <v>259.72000000000003</v>
      </c>
    </row>
    <row r="673" spans="1:14" hidden="1" x14ac:dyDescent="0.2">
      <c r="A673">
        <v>3105</v>
      </c>
      <c r="B673">
        <v>3</v>
      </c>
      <c r="C673">
        <v>10</v>
      </c>
      <c r="D673" t="s">
        <v>536</v>
      </c>
      <c r="E673" t="s">
        <v>28</v>
      </c>
      <c r="F673" t="s">
        <v>43</v>
      </c>
      <c r="G673" t="s">
        <v>158</v>
      </c>
      <c r="H673" t="s">
        <v>537</v>
      </c>
      <c r="I673" t="s">
        <v>121</v>
      </c>
      <c r="J673" t="s">
        <v>24</v>
      </c>
      <c r="K673" t="s">
        <v>238</v>
      </c>
      <c r="L673" t="s">
        <v>538</v>
      </c>
      <c r="M673" t="s">
        <v>26</v>
      </c>
      <c r="N673">
        <v>1299.0999999999999</v>
      </c>
    </row>
    <row r="674" spans="1:14" hidden="1" x14ac:dyDescent="0.2">
      <c r="A674">
        <v>3106</v>
      </c>
      <c r="B674">
        <v>8</v>
      </c>
      <c r="C674">
        <v>11</v>
      </c>
      <c r="D674" t="s">
        <v>536</v>
      </c>
      <c r="E674" t="s">
        <v>28</v>
      </c>
      <c r="F674" t="s">
        <v>29</v>
      </c>
      <c r="G674" t="s">
        <v>65</v>
      </c>
      <c r="H674" t="s">
        <v>537</v>
      </c>
      <c r="I674" t="s">
        <v>121</v>
      </c>
      <c r="J674" t="s">
        <v>24</v>
      </c>
      <c r="K674" t="s">
        <v>240</v>
      </c>
      <c r="L674" t="s">
        <v>239</v>
      </c>
      <c r="M674" t="s">
        <v>26</v>
      </c>
      <c r="N674">
        <v>1431.03</v>
      </c>
    </row>
    <row r="675" spans="1:14" hidden="1" x14ac:dyDescent="0.2">
      <c r="A675">
        <v>3107</v>
      </c>
      <c r="B675">
        <v>2</v>
      </c>
      <c r="C675">
        <v>11</v>
      </c>
      <c r="D675" t="s">
        <v>536</v>
      </c>
      <c r="E675" t="s">
        <v>28</v>
      </c>
      <c r="F675" t="s">
        <v>29</v>
      </c>
      <c r="G675" t="s">
        <v>65</v>
      </c>
      <c r="H675" t="s">
        <v>537</v>
      </c>
      <c r="I675" t="s">
        <v>121</v>
      </c>
      <c r="J675" t="s">
        <v>24</v>
      </c>
      <c r="K675" t="s">
        <v>539</v>
      </c>
      <c r="L675" t="s">
        <v>239</v>
      </c>
      <c r="M675" t="s">
        <v>26</v>
      </c>
      <c r="N675">
        <v>170.76</v>
      </c>
    </row>
    <row r="676" spans="1:14" hidden="1" x14ac:dyDescent="0.2">
      <c r="A676">
        <v>3109</v>
      </c>
      <c r="B676">
        <v>4</v>
      </c>
      <c r="C676">
        <v>10</v>
      </c>
      <c r="D676" t="s">
        <v>536</v>
      </c>
      <c r="E676" t="s">
        <v>28</v>
      </c>
      <c r="F676" t="s">
        <v>43</v>
      </c>
      <c r="G676" t="s">
        <v>158</v>
      </c>
      <c r="H676" t="s">
        <v>537</v>
      </c>
      <c r="I676" t="s">
        <v>84</v>
      </c>
      <c r="J676" t="s">
        <v>24</v>
      </c>
      <c r="K676" t="s">
        <v>241</v>
      </c>
      <c r="L676" t="s">
        <v>538</v>
      </c>
      <c r="M676" t="s">
        <v>245</v>
      </c>
      <c r="N676">
        <v>584.57000000000005</v>
      </c>
    </row>
    <row r="677" spans="1:14" hidden="1" x14ac:dyDescent="0.2">
      <c r="A677">
        <v>3115</v>
      </c>
      <c r="B677">
        <v>1</v>
      </c>
      <c r="C677">
        <v>20</v>
      </c>
      <c r="D677" t="s">
        <v>536</v>
      </c>
      <c r="E677" t="s">
        <v>28</v>
      </c>
      <c r="F677" t="s">
        <v>29</v>
      </c>
      <c r="G677" t="s">
        <v>65</v>
      </c>
      <c r="H677" t="s">
        <v>537</v>
      </c>
      <c r="I677" t="s">
        <v>121</v>
      </c>
      <c r="J677" t="s">
        <v>24</v>
      </c>
      <c r="K677" t="s">
        <v>238</v>
      </c>
      <c r="L677" t="s">
        <v>538</v>
      </c>
      <c r="M677" t="s">
        <v>127</v>
      </c>
      <c r="N677">
        <v>603.11</v>
      </c>
    </row>
    <row r="678" spans="1:14" hidden="1" x14ac:dyDescent="0.2">
      <c r="A678">
        <v>3116</v>
      </c>
      <c r="B678">
        <v>2</v>
      </c>
      <c r="C678">
        <v>20</v>
      </c>
      <c r="D678" t="s">
        <v>536</v>
      </c>
      <c r="E678" t="s">
        <v>28</v>
      </c>
      <c r="F678" t="s">
        <v>29</v>
      </c>
      <c r="G678" t="s">
        <v>65</v>
      </c>
      <c r="H678" t="s">
        <v>537</v>
      </c>
      <c r="I678" t="s">
        <v>121</v>
      </c>
      <c r="J678" t="s">
        <v>24</v>
      </c>
      <c r="K678" t="s">
        <v>240</v>
      </c>
      <c r="L678" t="s">
        <v>538</v>
      </c>
      <c r="M678" t="s">
        <v>127</v>
      </c>
      <c r="N678">
        <v>817.5</v>
      </c>
    </row>
    <row r="679" spans="1:14" hidden="1" x14ac:dyDescent="0.2">
      <c r="A679">
        <v>3117</v>
      </c>
      <c r="B679">
        <v>3</v>
      </c>
      <c r="C679">
        <v>20</v>
      </c>
      <c r="D679" t="s">
        <v>536</v>
      </c>
      <c r="E679" t="s">
        <v>28</v>
      </c>
      <c r="F679" t="s">
        <v>29</v>
      </c>
      <c r="G679" t="s">
        <v>65</v>
      </c>
      <c r="H679" t="s">
        <v>537</v>
      </c>
      <c r="I679" t="s">
        <v>121</v>
      </c>
      <c r="J679" t="s">
        <v>24</v>
      </c>
      <c r="K679" t="s">
        <v>539</v>
      </c>
      <c r="L679" t="s">
        <v>538</v>
      </c>
      <c r="M679" t="s">
        <v>127</v>
      </c>
      <c r="N679">
        <v>275.27</v>
      </c>
    </row>
    <row r="680" spans="1:14" hidden="1" x14ac:dyDescent="0.2">
      <c r="A680">
        <v>65255</v>
      </c>
      <c r="B680">
        <v>4</v>
      </c>
      <c r="C680">
        <v>20</v>
      </c>
      <c r="D680" t="s">
        <v>1209</v>
      </c>
      <c r="E680" t="s">
        <v>28</v>
      </c>
      <c r="F680" t="s">
        <v>288</v>
      </c>
      <c r="G680" t="s">
        <v>331</v>
      </c>
      <c r="H680" t="s">
        <v>1210</v>
      </c>
      <c r="I680" t="s">
        <v>32</v>
      </c>
      <c r="J680" t="s">
        <v>18</v>
      </c>
      <c r="K680" t="s">
        <v>25</v>
      </c>
      <c r="L680" t="s">
        <v>33</v>
      </c>
      <c r="M680" t="s">
        <v>64</v>
      </c>
      <c r="N680">
        <v>8.73</v>
      </c>
    </row>
    <row r="681" spans="1:14" hidden="1" x14ac:dyDescent="0.2">
      <c r="A681">
        <v>65256</v>
      </c>
      <c r="B681">
        <v>5</v>
      </c>
      <c r="C681">
        <v>20</v>
      </c>
      <c r="D681" t="s">
        <v>1209</v>
      </c>
      <c r="E681" t="s">
        <v>28</v>
      </c>
      <c r="F681" t="s">
        <v>288</v>
      </c>
      <c r="G681" t="s">
        <v>331</v>
      </c>
      <c r="H681" t="s">
        <v>1210</v>
      </c>
      <c r="I681" t="s">
        <v>32</v>
      </c>
      <c r="J681" t="s">
        <v>18</v>
      </c>
      <c r="K681" t="s">
        <v>25</v>
      </c>
      <c r="L681" t="s">
        <v>33</v>
      </c>
      <c r="M681" t="s">
        <v>64</v>
      </c>
      <c r="N681">
        <v>9.3800000000000008</v>
      </c>
    </row>
    <row r="682" spans="1:14" hidden="1" x14ac:dyDescent="0.2">
      <c r="A682">
        <v>3121</v>
      </c>
      <c r="B682">
        <v>1</v>
      </c>
      <c r="C682">
        <v>30</v>
      </c>
      <c r="D682" t="s">
        <v>536</v>
      </c>
      <c r="E682" t="s">
        <v>28</v>
      </c>
      <c r="F682" t="s">
        <v>29</v>
      </c>
      <c r="G682" t="s">
        <v>65</v>
      </c>
      <c r="H682" t="s">
        <v>537</v>
      </c>
      <c r="I682" t="s">
        <v>121</v>
      </c>
      <c r="J682" t="s">
        <v>24</v>
      </c>
      <c r="K682" t="s">
        <v>238</v>
      </c>
      <c r="L682" t="s">
        <v>538</v>
      </c>
      <c r="M682" t="s">
        <v>127</v>
      </c>
      <c r="N682">
        <v>331.6</v>
      </c>
    </row>
    <row r="683" spans="1:14" hidden="1" x14ac:dyDescent="0.2">
      <c r="A683">
        <v>3123</v>
      </c>
      <c r="B683">
        <v>2</v>
      </c>
      <c r="C683">
        <v>30</v>
      </c>
      <c r="D683" t="s">
        <v>536</v>
      </c>
      <c r="E683" t="s">
        <v>28</v>
      </c>
      <c r="F683" t="s">
        <v>29</v>
      </c>
      <c r="G683" t="s">
        <v>65</v>
      </c>
      <c r="H683" t="s">
        <v>537</v>
      </c>
      <c r="I683" t="s">
        <v>121</v>
      </c>
      <c r="J683" t="s">
        <v>24</v>
      </c>
      <c r="K683" t="s">
        <v>539</v>
      </c>
      <c r="L683" t="s">
        <v>538</v>
      </c>
      <c r="M683" t="s">
        <v>127</v>
      </c>
      <c r="N683">
        <v>164.8</v>
      </c>
    </row>
    <row r="684" spans="1:14" hidden="1" x14ac:dyDescent="0.2">
      <c r="A684">
        <v>3124</v>
      </c>
      <c r="B684">
        <v>3</v>
      </c>
      <c r="C684">
        <v>30</v>
      </c>
      <c r="D684" t="s">
        <v>536</v>
      </c>
      <c r="E684" t="s">
        <v>28</v>
      </c>
      <c r="F684" t="s">
        <v>29</v>
      </c>
      <c r="G684" t="s">
        <v>65</v>
      </c>
      <c r="H684" t="s">
        <v>537</v>
      </c>
      <c r="I684" t="s">
        <v>121</v>
      </c>
      <c r="J684" t="s">
        <v>24</v>
      </c>
      <c r="K684" t="s">
        <v>25</v>
      </c>
      <c r="L684" t="s">
        <v>538</v>
      </c>
      <c r="M684" t="s">
        <v>127</v>
      </c>
      <c r="N684">
        <v>160.41</v>
      </c>
    </row>
    <row r="685" spans="1:14" hidden="1" x14ac:dyDescent="0.2">
      <c r="A685">
        <v>65274</v>
      </c>
      <c r="B685">
        <v>18</v>
      </c>
      <c r="C685">
        <v>10</v>
      </c>
      <c r="D685" t="s">
        <v>436</v>
      </c>
      <c r="E685" t="s">
        <v>28</v>
      </c>
      <c r="F685" t="s">
        <v>29</v>
      </c>
      <c r="G685" t="s">
        <v>181</v>
      </c>
      <c r="H685" t="s">
        <v>437</v>
      </c>
      <c r="I685" t="s">
        <v>39</v>
      </c>
      <c r="J685" t="s">
        <v>18</v>
      </c>
      <c r="K685" t="s">
        <v>40</v>
      </c>
      <c r="L685" t="s">
        <v>33</v>
      </c>
      <c r="M685" t="s">
        <v>64</v>
      </c>
      <c r="N685">
        <v>57.86</v>
      </c>
    </row>
    <row r="686" spans="1:14" hidden="1" x14ac:dyDescent="0.2">
      <c r="A686">
        <v>3130</v>
      </c>
      <c r="B686">
        <v>1</v>
      </c>
      <c r="C686">
        <v>40</v>
      </c>
      <c r="D686" t="s">
        <v>536</v>
      </c>
      <c r="E686" t="s">
        <v>28</v>
      </c>
      <c r="F686" t="s">
        <v>29</v>
      </c>
      <c r="G686" t="s">
        <v>65</v>
      </c>
      <c r="H686" t="s">
        <v>537</v>
      </c>
      <c r="I686" t="s">
        <v>23</v>
      </c>
      <c r="J686" t="s">
        <v>24</v>
      </c>
      <c r="K686" t="s">
        <v>25</v>
      </c>
      <c r="L686" t="s">
        <v>33</v>
      </c>
      <c r="M686" t="s">
        <v>26</v>
      </c>
      <c r="N686">
        <v>1340.11</v>
      </c>
    </row>
    <row r="687" spans="1:14" hidden="1" x14ac:dyDescent="0.2">
      <c r="A687">
        <v>65275</v>
      </c>
      <c r="B687">
        <v>5</v>
      </c>
      <c r="C687">
        <v>10</v>
      </c>
      <c r="D687" t="s">
        <v>436</v>
      </c>
      <c r="E687" t="s">
        <v>28</v>
      </c>
      <c r="F687" t="s">
        <v>29</v>
      </c>
      <c r="G687" t="s">
        <v>181</v>
      </c>
      <c r="H687" t="s">
        <v>437</v>
      </c>
      <c r="I687" t="s">
        <v>39</v>
      </c>
      <c r="J687" t="s">
        <v>18</v>
      </c>
      <c r="K687" t="s">
        <v>40</v>
      </c>
      <c r="L687" t="s">
        <v>33</v>
      </c>
      <c r="M687" t="s">
        <v>64</v>
      </c>
      <c r="N687">
        <v>8.0500000000000007</v>
      </c>
    </row>
    <row r="688" spans="1:14" hidden="1" x14ac:dyDescent="0.2">
      <c r="A688">
        <v>3132</v>
      </c>
      <c r="B688">
        <v>2</v>
      </c>
      <c r="C688">
        <v>40</v>
      </c>
      <c r="D688" t="s">
        <v>536</v>
      </c>
      <c r="E688" t="s">
        <v>28</v>
      </c>
      <c r="F688" t="s">
        <v>29</v>
      </c>
      <c r="G688" t="s">
        <v>65</v>
      </c>
      <c r="H688" t="s">
        <v>537</v>
      </c>
      <c r="I688" t="s">
        <v>32</v>
      </c>
      <c r="J688" t="s">
        <v>24</v>
      </c>
      <c r="K688" t="s">
        <v>25</v>
      </c>
      <c r="L688" t="s">
        <v>33</v>
      </c>
      <c r="M688" t="s">
        <v>26</v>
      </c>
      <c r="N688">
        <v>1166.18</v>
      </c>
    </row>
    <row r="689" spans="1:14" hidden="1" x14ac:dyDescent="0.2">
      <c r="A689">
        <v>3135</v>
      </c>
      <c r="B689">
        <v>1</v>
      </c>
      <c r="C689">
        <v>10</v>
      </c>
      <c r="D689" t="s">
        <v>543</v>
      </c>
      <c r="E689" t="s">
        <v>28</v>
      </c>
      <c r="F689" t="s">
        <v>288</v>
      </c>
      <c r="G689" t="s">
        <v>314</v>
      </c>
      <c r="H689" t="s">
        <v>544</v>
      </c>
      <c r="I689" t="s">
        <v>32</v>
      </c>
      <c r="J689" t="s">
        <v>24</v>
      </c>
      <c r="K689" t="s">
        <v>25</v>
      </c>
      <c r="L689" t="s">
        <v>33</v>
      </c>
      <c r="M689" t="s">
        <v>26</v>
      </c>
      <c r="N689">
        <v>551.29</v>
      </c>
    </row>
    <row r="690" spans="1:14" hidden="1" x14ac:dyDescent="0.2">
      <c r="A690">
        <v>65357</v>
      </c>
      <c r="B690">
        <v>8</v>
      </c>
      <c r="C690">
        <v>20</v>
      </c>
      <c r="D690" t="s">
        <v>1315</v>
      </c>
      <c r="E690" t="s">
        <v>28</v>
      </c>
      <c r="F690" t="s">
        <v>29</v>
      </c>
      <c r="G690" t="s">
        <v>181</v>
      </c>
      <c r="H690" t="s">
        <v>1316</v>
      </c>
      <c r="I690" t="s">
        <v>39</v>
      </c>
      <c r="J690" t="s">
        <v>18</v>
      </c>
      <c r="K690" t="s">
        <v>201</v>
      </c>
      <c r="L690" t="s">
        <v>33</v>
      </c>
      <c r="M690" t="s">
        <v>64</v>
      </c>
      <c r="N690">
        <v>26.7</v>
      </c>
    </row>
    <row r="691" spans="1:14" hidden="1" x14ac:dyDescent="0.2">
      <c r="A691">
        <v>65358</v>
      </c>
      <c r="B691">
        <v>9</v>
      </c>
      <c r="C691">
        <v>20</v>
      </c>
      <c r="D691" t="s">
        <v>1315</v>
      </c>
      <c r="E691" t="s">
        <v>28</v>
      </c>
      <c r="F691" t="s">
        <v>29</v>
      </c>
      <c r="G691" t="s">
        <v>181</v>
      </c>
      <c r="H691" t="s">
        <v>1316</v>
      </c>
      <c r="I691" t="s">
        <v>39</v>
      </c>
      <c r="J691" t="s">
        <v>18</v>
      </c>
      <c r="K691" t="s">
        <v>201</v>
      </c>
      <c r="L691" t="s">
        <v>33</v>
      </c>
      <c r="M691" t="s">
        <v>64</v>
      </c>
      <c r="N691">
        <v>27.74</v>
      </c>
    </row>
    <row r="692" spans="1:14" hidden="1" x14ac:dyDescent="0.2">
      <c r="A692">
        <v>65424</v>
      </c>
      <c r="B692">
        <v>5</v>
      </c>
      <c r="C692">
        <v>110</v>
      </c>
      <c r="D692" t="s">
        <v>912</v>
      </c>
      <c r="E692" t="s">
        <v>28</v>
      </c>
      <c r="F692" t="s">
        <v>433</v>
      </c>
      <c r="G692" t="s">
        <v>913</v>
      </c>
      <c r="H692" t="s">
        <v>914</v>
      </c>
      <c r="I692" t="s">
        <v>32</v>
      </c>
      <c r="J692" t="s">
        <v>18</v>
      </c>
      <c r="K692" t="s">
        <v>25</v>
      </c>
      <c r="L692" t="s">
        <v>659</v>
      </c>
      <c r="M692" t="s">
        <v>64</v>
      </c>
      <c r="N692">
        <v>2.74</v>
      </c>
    </row>
    <row r="693" spans="1:14" hidden="1" x14ac:dyDescent="0.2">
      <c r="A693">
        <v>65425</v>
      </c>
      <c r="B693">
        <v>6</v>
      </c>
      <c r="C693">
        <v>110</v>
      </c>
      <c r="D693" t="s">
        <v>912</v>
      </c>
      <c r="E693" t="s">
        <v>28</v>
      </c>
      <c r="F693" t="s">
        <v>433</v>
      </c>
      <c r="G693" t="s">
        <v>913</v>
      </c>
      <c r="H693" t="s">
        <v>914</v>
      </c>
      <c r="I693" t="s">
        <v>32</v>
      </c>
      <c r="J693" t="s">
        <v>18</v>
      </c>
      <c r="K693" t="s">
        <v>25</v>
      </c>
      <c r="L693" t="s">
        <v>659</v>
      </c>
      <c r="M693" t="s">
        <v>64</v>
      </c>
      <c r="N693">
        <v>0.79</v>
      </c>
    </row>
    <row r="694" spans="1:14" hidden="1" x14ac:dyDescent="0.2">
      <c r="A694">
        <v>3149</v>
      </c>
      <c r="B694">
        <v>1</v>
      </c>
      <c r="C694">
        <v>10</v>
      </c>
      <c r="D694" t="s">
        <v>549</v>
      </c>
      <c r="E694" t="s">
        <v>28</v>
      </c>
      <c r="F694" t="s">
        <v>550</v>
      </c>
      <c r="G694" t="s">
        <v>550</v>
      </c>
      <c r="H694" t="s">
        <v>551</v>
      </c>
      <c r="I694" t="s">
        <v>17</v>
      </c>
      <c r="J694" t="s">
        <v>24</v>
      </c>
      <c r="K694" t="s">
        <v>25</v>
      </c>
      <c r="L694" t="s">
        <v>33</v>
      </c>
      <c r="M694" t="s">
        <v>26</v>
      </c>
      <c r="N694">
        <v>212.52</v>
      </c>
    </row>
    <row r="695" spans="1:14" hidden="1" x14ac:dyDescent="0.2">
      <c r="A695">
        <v>3150</v>
      </c>
      <c r="B695">
        <v>1</v>
      </c>
      <c r="C695">
        <v>10</v>
      </c>
      <c r="D695" t="s">
        <v>552</v>
      </c>
      <c r="E695" t="s">
        <v>28</v>
      </c>
      <c r="F695" t="s">
        <v>29</v>
      </c>
      <c r="G695" t="s">
        <v>65</v>
      </c>
      <c r="H695" t="s">
        <v>553</v>
      </c>
      <c r="I695" t="s">
        <v>121</v>
      </c>
      <c r="J695" t="s">
        <v>24</v>
      </c>
      <c r="K695" t="s">
        <v>25</v>
      </c>
      <c r="L695" t="s">
        <v>20</v>
      </c>
      <c r="M695" t="s">
        <v>26</v>
      </c>
      <c r="N695">
        <v>506.89</v>
      </c>
    </row>
    <row r="696" spans="1:14" hidden="1" x14ac:dyDescent="0.2">
      <c r="A696">
        <v>65426</v>
      </c>
      <c r="B696">
        <v>7</v>
      </c>
      <c r="C696">
        <v>110</v>
      </c>
      <c r="D696" t="s">
        <v>912</v>
      </c>
      <c r="E696" t="s">
        <v>28</v>
      </c>
      <c r="F696" t="s">
        <v>433</v>
      </c>
      <c r="G696" t="s">
        <v>913</v>
      </c>
      <c r="H696" t="s">
        <v>914</v>
      </c>
      <c r="I696" t="s">
        <v>32</v>
      </c>
      <c r="J696" t="s">
        <v>18</v>
      </c>
      <c r="K696" t="s">
        <v>25</v>
      </c>
      <c r="L696" t="s">
        <v>659</v>
      </c>
      <c r="M696" t="s">
        <v>64</v>
      </c>
      <c r="N696">
        <v>8.68</v>
      </c>
    </row>
    <row r="697" spans="1:14" hidden="1" x14ac:dyDescent="0.2">
      <c r="A697">
        <v>65427</v>
      </c>
      <c r="B697">
        <v>8</v>
      </c>
      <c r="C697">
        <v>110</v>
      </c>
      <c r="D697" t="s">
        <v>912</v>
      </c>
      <c r="E697" t="s">
        <v>28</v>
      </c>
      <c r="F697" t="s">
        <v>433</v>
      </c>
      <c r="G697" t="s">
        <v>913</v>
      </c>
      <c r="H697" t="s">
        <v>914</v>
      </c>
      <c r="I697" t="s">
        <v>32</v>
      </c>
      <c r="J697" t="s">
        <v>18</v>
      </c>
      <c r="K697" t="s">
        <v>25</v>
      </c>
      <c r="L697" t="s">
        <v>659</v>
      </c>
      <c r="M697" t="s">
        <v>64</v>
      </c>
      <c r="N697">
        <v>8.0500000000000007</v>
      </c>
    </row>
    <row r="698" spans="1:14" hidden="1" x14ac:dyDescent="0.2">
      <c r="A698">
        <v>3157</v>
      </c>
      <c r="B698">
        <v>2</v>
      </c>
      <c r="C698">
        <v>10</v>
      </c>
      <c r="D698" t="s">
        <v>554</v>
      </c>
      <c r="E698" t="s">
        <v>28</v>
      </c>
      <c r="F698" t="s">
        <v>29</v>
      </c>
      <c r="G698" t="s">
        <v>65</v>
      </c>
      <c r="H698" t="s">
        <v>555</v>
      </c>
      <c r="I698" t="s">
        <v>121</v>
      </c>
      <c r="J698" t="s">
        <v>24</v>
      </c>
      <c r="K698" t="s">
        <v>25</v>
      </c>
      <c r="L698" t="s">
        <v>20</v>
      </c>
      <c r="M698" t="s">
        <v>26</v>
      </c>
      <c r="N698">
        <v>824.78</v>
      </c>
    </row>
    <row r="699" spans="1:14" hidden="1" x14ac:dyDescent="0.2">
      <c r="A699">
        <v>65428</v>
      </c>
      <c r="B699">
        <v>8</v>
      </c>
      <c r="C699">
        <v>10</v>
      </c>
      <c r="D699" t="s">
        <v>1315</v>
      </c>
      <c r="E699" t="s">
        <v>28</v>
      </c>
      <c r="F699" t="s">
        <v>29</v>
      </c>
      <c r="G699" t="s">
        <v>181</v>
      </c>
      <c r="H699" t="s">
        <v>1316</v>
      </c>
      <c r="I699" t="s">
        <v>39</v>
      </c>
      <c r="J699" t="s">
        <v>18</v>
      </c>
      <c r="K699" t="s">
        <v>107</v>
      </c>
      <c r="L699" t="s">
        <v>33</v>
      </c>
      <c r="M699" t="s">
        <v>64</v>
      </c>
      <c r="N699">
        <v>81.17</v>
      </c>
    </row>
    <row r="700" spans="1:14" hidden="1" x14ac:dyDescent="0.2">
      <c r="A700">
        <v>65442</v>
      </c>
      <c r="B700">
        <v>3</v>
      </c>
      <c r="C700">
        <v>10</v>
      </c>
      <c r="D700" t="s">
        <v>927</v>
      </c>
      <c r="E700" t="s">
        <v>28</v>
      </c>
      <c r="F700" t="s">
        <v>29</v>
      </c>
      <c r="G700" t="s">
        <v>93</v>
      </c>
      <c r="H700" t="s">
        <v>928</v>
      </c>
      <c r="I700" t="s">
        <v>39</v>
      </c>
      <c r="J700" t="s">
        <v>18</v>
      </c>
      <c r="K700" t="s">
        <v>40</v>
      </c>
      <c r="L700" t="s">
        <v>33</v>
      </c>
      <c r="M700" t="s">
        <v>64</v>
      </c>
      <c r="N700">
        <v>8.8000000000000007</v>
      </c>
    </row>
    <row r="701" spans="1:14" hidden="1" x14ac:dyDescent="0.2">
      <c r="A701">
        <v>65443</v>
      </c>
      <c r="B701">
        <v>4</v>
      </c>
      <c r="C701">
        <v>10</v>
      </c>
      <c r="D701" t="s">
        <v>927</v>
      </c>
      <c r="E701" t="s">
        <v>28</v>
      </c>
      <c r="F701" t="s">
        <v>29</v>
      </c>
      <c r="G701" t="s">
        <v>93</v>
      </c>
      <c r="H701" t="s">
        <v>928</v>
      </c>
      <c r="I701" t="s">
        <v>39</v>
      </c>
      <c r="J701" t="s">
        <v>18</v>
      </c>
      <c r="K701" t="s">
        <v>40</v>
      </c>
      <c r="L701" t="s">
        <v>33</v>
      </c>
      <c r="M701" t="s">
        <v>64</v>
      </c>
      <c r="N701">
        <v>8.8699999999999992</v>
      </c>
    </row>
    <row r="702" spans="1:14" hidden="1" x14ac:dyDescent="0.2">
      <c r="A702">
        <v>65498</v>
      </c>
      <c r="B702">
        <v>17</v>
      </c>
      <c r="C702">
        <v>10</v>
      </c>
      <c r="D702" t="s">
        <v>1181</v>
      </c>
      <c r="E702" t="s">
        <v>28</v>
      </c>
      <c r="F702" t="s">
        <v>462</v>
      </c>
      <c r="G702" t="s">
        <v>471</v>
      </c>
      <c r="H702" t="s">
        <v>1182</v>
      </c>
      <c r="I702" t="s">
        <v>32</v>
      </c>
      <c r="J702" t="s">
        <v>18</v>
      </c>
      <c r="K702" t="s">
        <v>25</v>
      </c>
      <c r="L702" t="s">
        <v>33</v>
      </c>
      <c r="M702" t="s">
        <v>64</v>
      </c>
      <c r="N702">
        <v>17.55</v>
      </c>
    </row>
    <row r="703" spans="1:14" hidden="1" x14ac:dyDescent="0.2">
      <c r="A703">
        <v>65546</v>
      </c>
      <c r="B703">
        <v>1</v>
      </c>
      <c r="C703">
        <v>10</v>
      </c>
      <c r="D703" t="s">
        <v>1651</v>
      </c>
      <c r="E703" t="s">
        <v>28</v>
      </c>
      <c r="F703" t="s">
        <v>29</v>
      </c>
      <c r="G703" t="s">
        <v>60</v>
      </c>
      <c r="H703" t="s">
        <v>1652</v>
      </c>
      <c r="I703" t="s">
        <v>32</v>
      </c>
      <c r="J703" t="s">
        <v>18</v>
      </c>
      <c r="K703" t="s">
        <v>25</v>
      </c>
      <c r="L703" t="s">
        <v>63</v>
      </c>
      <c r="M703" t="s">
        <v>64</v>
      </c>
      <c r="N703">
        <v>523.24</v>
      </c>
    </row>
    <row r="704" spans="1:14" hidden="1" x14ac:dyDescent="0.2">
      <c r="A704">
        <v>65549</v>
      </c>
      <c r="B704">
        <v>18</v>
      </c>
      <c r="C704">
        <v>10</v>
      </c>
      <c r="D704" t="s">
        <v>1181</v>
      </c>
      <c r="E704" t="s">
        <v>28</v>
      </c>
      <c r="F704" t="s">
        <v>462</v>
      </c>
      <c r="G704" t="s">
        <v>471</v>
      </c>
      <c r="H704" t="s">
        <v>1182</v>
      </c>
      <c r="I704" t="s">
        <v>32</v>
      </c>
      <c r="J704" t="s">
        <v>18</v>
      </c>
      <c r="K704" t="s">
        <v>25</v>
      </c>
      <c r="L704" t="s">
        <v>33</v>
      </c>
      <c r="M704" t="s">
        <v>64</v>
      </c>
      <c r="N704">
        <v>18.899999999999999</v>
      </c>
    </row>
    <row r="705" spans="1:14" hidden="1" x14ac:dyDescent="0.2">
      <c r="A705">
        <v>65675</v>
      </c>
      <c r="B705">
        <v>25</v>
      </c>
      <c r="C705">
        <v>10</v>
      </c>
      <c r="D705" t="s">
        <v>1311</v>
      </c>
      <c r="E705" t="s">
        <v>28</v>
      </c>
      <c r="F705" t="s">
        <v>456</v>
      </c>
      <c r="G705" t="s">
        <v>802</v>
      </c>
      <c r="H705" t="s">
        <v>1312</v>
      </c>
      <c r="I705" t="s">
        <v>32</v>
      </c>
      <c r="J705" t="s">
        <v>18</v>
      </c>
      <c r="K705" t="s">
        <v>25</v>
      </c>
      <c r="L705" t="s">
        <v>33</v>
      </c>
      <c r="M705" t="s">
        <v>64</v>
      </c>
      <c r="N705">
        <v>24.28</v>
      </c>
    </row>
    <row r="706" spans="1:14" hidden="1" x14ac:dyDescent="0.2">
      <c r="A706">
        <v>65676</v>
      </c>
      <c r="B706">
        <v>26</v>
      </c>
      <c r="C706">
        <v>10</v>
      </c>
      <c r="D706" t="s">
        <v>1311</v>
      </c>
      <c r="E706" t="s">
        <v>28</v>
      </c>
      <c r="F706" t="s">
        <v>456</v>
      </c>
      <c r="G706" t="s">
        <v>802</v>
      </c>
      <c r="H706" t="s">
        <v>1312</v>
      </c>
      <c r="I706" t="s">
        <v>17</v>
      </c>
      <c r="J706" t="s">
        <v>18</v>
      </c>
      <c r="K706" t="s">
        <v>25</v>
      </c>
      <c r="L706" t="s">
        <v>33</v>
      </c>
      <c r="M706" t="s">
        <v>64</v>
      </c>
      <c r="N706">
        <v>17.79</v>
      </c>
    </row>
    <row r="707" spans="1:14" hidden="1" x14ac:dyDescent="0.2">
      <c r="A707">
        <v>65746</v>
      </c>
      <c r="B707">
        <v>1</v>
      </c>
      <c r="C707">
        <v>10</v>
      </c>
      <c r="D707" t="s">
        <v>342</v>
      </c>
      <c r="E707" t="s">
        <v>28</v>
      </c>
      <c r="F707" t="s">
        <v>43</v>
      </c>
      <c r="G707" t="s">
        <v>44</v>
      </c>
      <c r="H707" t="s">
        <v>343</v>
      </c>
      <c r="I707" t="s">
        <v>32</v>
      </c>
      <c r="J707" t="s">
        <v>18</v>
      </c>
      <c r="K707" t="s">
        <v>25</v>
      </c>
      <c r="L707" t="s">
        <v>33</v>
      </c>
      <c r="M707" t="s">
        <v>64</v>
      </c>
      <c r="N707">
        <v>317.57</v>
      </c>
    </row>
    <row r="708" spans="1:14" hidden="1" x14ac:dyDescent="0.2">
      <c r="A708">
        <v>65747</v>
      </c>
      <c r="B708">
        <v>38</v>
      </c>
      <c r="C708">
        <v>20</v>
      </c>
      <c r="D708" t="s">
        <v>686</v>
      </c>
      <c r="E708" t="s">
        <v>28</v>
      </c>
      <c r="F708" t="s">
        <v>43</v>
      </c>
      <c r="G708" t="s">
        <v>44</v>
      </c>
      <c r="H708" t="s">
        <v>687</v>
      </c>
      <c r="I708" t="s">
        <v>23</v>
      </c>
      <c r="J708" t="s">
        <v>18</v>
      </c>
      <c r="K708" t="s">
        <v>66</v>
      </c>
      <c r="L708" t="s">
        <v>20</v>
      </c>
      <c r="M708" t="s">
        <v>64</v>
      </c>
      <c r="N708">
        <v>35.049999999999997</v>
      </c>
    </row>
    <row r="709" spans="1:14" hidden="1" x14ac:dyDescent="0.2">
      <c r="A709">
        <v>65762</v>
      </c>
      <c r="B709">
        <v>22</v>
      </c>
      <c r="C709">
        <v>10</v>
      </c>
      <c r="D709" t="s">
        <v>100</v>
      </c>
      <c r="E709" t="s">
        <v>28</v>
      </c>
      <c r="F709" t="s">
        <v>43</v>
      </c>
      <c r="G709" t="s">
        <v>44</v>
      </c>
      <c r="H709" t="s">
        <v>101</v>
      </c>
      <c r="I709" t="s">
        <v>39</v>
      </c>
      <c r="J709" t="s">
        <v>18</v>
      </c>
      <c r="K709" t="s">
        <v>229</v>
      </c>
      <c r="L709" t="s">
        <v>33</v>
      </c>
      <c r="M709" t="s">
        <v>64</v>
      </c>
      <c r="N709">
        <v>35.67</v>
      </c>
    </row>
    <row r="710" spans="1:14" hidden="1" x14ac:dyDescent="0.2">
      <c r="A710">
        <v>65817</v>
      </c>
      <c r="B710">
        <v>2</v>
      </c>
      <c r="C710">
        <v>10</v>
      </c>
      <c r="D710" t="s">
        <v>1315</v>
      </c>
      <c r="E710" t="s">
        <v>28</v>
      </c>
      <c r="F710" t="s">
        <v>29</v>
      </c>
      <c r="G710" t="s">
        <v>181</v>
      </c>
      <c r="H710" t="s">
        <v>1316</v>
      </c>
      <c r="I710" t="s">
        <v>39</v>
      </c>
      <c r="J710" t="s">
        <v>18</v>
      </c>
      <c r="K710" t="s">
        <v>107</v>
      </c>
      <c r="L710" t="s">
        <v>33</v>
      </c>
      <c r="M710" t="s">
        <v>64</v>
      </c>
      <c r="N710">
        <v>66.930000000000007</v>
      </c>
    </row>
    <row r="711" spans="1:14" hidden="1" x14ac:dyDescent="0.2">
      <c r="A711">
        <v>65904</v>
      </c>
      <c r="B711">
        <v>4</v>
      </c>
      <c r="C711">
        <v>20</v>
      </c>
      <c r="D711" t="s">
        <v>236</v>
      </c>
      <c r="E711" t="s">
        <v>28</v>
      </c>
      <c r="F711" t="s">
        <v>29</v>
      </c>
      <c r="G711" t="s">
        <v>65</v>
      </c>
      <c r="H711" t="s">
        <v>237</v>
      </c>
      <c r="I711" t="s">
        <v>39</v>
      </c>
      <c r="J711" t="s">
        <v>18</v>
      </c>
      <c r="K711" t="s">
        <v>242</v>
      </c>
      <c r="L711" t="s">
        <v>20</v>
      </c>
      <c r="M711" t="s">
        <v>64</v>
      </c>
      <c r="N711">
        <v>20.67</v>
      </c>
    </row>
    <row r="712" spans="1:14" hidden="1" x14ac:dyDescent="0.2">
      <c r="A712">
        <v>65990</v>
      </c>
      <c r="B712">
        <v>11</v>
      </c>
      <c r="C712">
        <v>10</v>
      </c>
      <c r="D712" t="s">
        <v>102</v>
      </c>
      <c r="E712" t="s">
        <v>28</v>
      </c>
      <c r="F712" t="s">
        <v>29</v>
      </c>
      <c r="G712" t="s">
        <v>60</v>
      </c>
      <c r="H712" t="s">
        <v>103</v>
      </c>
      <c r="I712" t="s">
        <v>39</v>
      </c>
      <c r="J712" t="s">
        <v>18</v>
      </c>
      <c r="K712" t="s">
        <v>40</v>
      </c>
      <c r="L712" t="s">
        <v>33</v>
      </c>
      <c r="M712" t="s">
        <v>64</v>
      </c>
      <c r="N712">
        <v>33.61</v>
      </c>
    </row>
    <row r="713" spans="1:14" hidden="1" x14ac:dyDescent="0.2">
      <c r="A713">
        <v>65991</v>
      </c>
      <c r="B713">
        <v>6</v>
      </c>
      <c r="C713">
        <v>10</v>
      </c>
      <c r="D713" t="s">
        <v>102</v>
      </c>
      <c r="E713" t="s">
        <v>28</v>
      </c>
      <c r="F713" t="s">
        <v>29</v>
      </c>
      <c r="G713" t="s">
        <v>60</v>
      </c>
      <c r="H713" t="s">
        <v>103</v>
      </c>
      <c r="I713" t="s">
        <v>39</v>
      </c>
      <c r="J713" t="s">
        <v>18</v>
      </c>
      <c r="K713" t="s">
        <v>40</v>
      </c>
      <c r="L713" t="s">
        <v>33</v>
      </c>
      <c r="M713" t="s">
        <v>64</v>
      </c>
      <c r="N713">
        <v>31.12</v>
      </c>
    </row>
    <row r="714" spans="1:14" hidden="1" x14ac:dyDescent="0.2">
      <c r="A714">
        <v>66052</v>
      </c>
      <c r="B714">
        <v>4</v>
      </c>
      <c r="C714">
        <v>10</v>
      </c>
      <c r="D714" t="s">
        <v>13</v>
      </c>
      <c r="E714" t="s">
        <v>14</v>
      </c>
      <c r="F714" t="s">
        <v>14</v>
      </c>
      <c r="G714" t="s">
        <v>15</v>
      </c>
      <c r="H714" t="s">
        <v>16</v>
      </c>
      <c r="I714" t="s">
        <v>39</v>
      </c>
      <c r="J714" t="s">
        <v>18</v>
      </c>
      <c r="K714" t="s">
        <v>264</v>
      </c>
      <c r="L714" t="s">
        <v>20</v>
      </c>
      <c r="M714" t="s">
        <v>64</v>
      </c>
      <c r="N714">
        <v>103.12</v>
      </c>
    </row>
    <row r="715" spans="1:14" hidden="1" x14ac:dyDescent="0.2">
      <c r="A715">
        <v>66054</v>
      </c>
      <c r="B715">
        <v>2</v>
      </c>
      <c r="C715">
        <v>10</v>
      </c>
      <c r="D715" t="s">
        <v>13</v>
      </c>
      <c r="E715" t="s">
        <v>14</v>
      </c>
      <c r="F715" t="s">
        <v>14</v>
      </c>
      <c r="G715" t="s">
        <v>15</v>
      </c>
      <c r="H715" t="s">
        <v>16</v>
      </c>
      <c r="I715" t="s">
        <v>39</v>
      </c>
      <c r="J715" t="s">
        <v>18</v>
      </c>
      <c r="K715" t="s">
        <v>264</v>
      </c>
      <c r="L715" t="s">
        <v>20</v>
      </c>
      <c r="M715" t="s">
        <v>64</v>
      </c>
      <c r="N715">
        <v>221.9</v>
      </c>
    </row>
    <row r="716" spans="1:14" hidden="1" x14ac:dyDescent="0.2">
      <c r="A716">
        <v>66371</v>
      </c>
      <c r="B716">
        <v>6</v>
      </c>
      <c r="C716">
        <v>10</v>
      </c>
      <c r="D716" t="s">
        <v>1303</v>
      </c>
      <c r="E716" t="s">
        <v>28</v>
      </c>
      <c r="F716" t="s">
        <v>43</v>
      </c>
      <c r="G716" t="s">
        <v>158</v>
      </c>
      <c r="H716" t="s">
        <v>1304</v>
      </c>
      <c r="I716" t="s">
        <v>39</v>
      </c>
      <c r="J716" t="s">
        <v>18</v>
      </c>
      <c r="K716" t="s">
        <v>62</v>
      </c>
      <c r="L716" t="s">
        <v>33</v>
      </c>
      <c r="M716" t="s">
        <v>64</v>
      </c>
      <c r="N716">
        <v>17.100000000000001</v>
      </c>
    </row>
    <row r="717" spans="1:14" hidden="1" x14ac:dyDescent="0.2">
      <c r="A717">
        <v>66372</v>
      </c>
      <c r="B717">
        <v>7</v>
      </c>
      <c r="C717">
        <v>10</v>
      </c>
      <c r="D717" t="s">
        <v>1303</v>
      </c>
      <c r="E717" t="s">
        <v>28</v>
      </c>
      <c r="F717" t="s">
        <v>43</v>
      </c>
      <c r="G717" t="s">
        <v>158</v>
      </c>
      <c r="H717" t="s">
        <v>1304</v>
      </c>
      <c r="I717" t="s">
        <v>39</v>
      </c>
      <c r="J717" t="s">
        <v>18</v>
      </c>
      <c r="K717" t="s">
        <v>62</v>
      </c>
      <c r="L717" t="s">
        <v>33</v>
      </c>
      <c r="M717" t="s">
        <v>64</v>
      </c>
      <c r="N717">
        <v>34.590000000000003</v>
      </c>
    </row>
    <row r="718" spans="1:14" hidden="1" x14ac:dyDescent="0.2">
      <c r="A718">
        <v>66387</v>
      </c>
      <c r="B718">
        <v>8</v>
      </c>
      <c r="C718">
        <v>30</v>
      </c>
      <c r="D718" t="s">
        <v>360</v>
      </c>
      <c r="E718" t="s">
        <v>28</v>
      </c>
      <c r="F718" t="s">
        <v>29</v>
      </c>
      <c r="G718" t="s">
        <v>181</v>
      </c>
      <c r="H718" t="s">
        <v>361</v>
      </c>
      <c r="I718" t="s">
        <v>39</v>
      </c>
      <c r="J718" t="s">
        <v>18</v>
      </c>
      <c r="K718" t="s">
        <v>62</v>
      </c>
      <c r="L718" t="s">
        <v>63</v>
      </c>
      <c r="M718" t="s">
        <v>64</v>
      </c>
      <c r="N718">
        <v>911.04</v>
      </c>
    </row>
    <row r="719" spans="1:14" hidden="1" x14ac:dyDescent="0.2">
      <c r="A719">
        <v>66388</v>
      </c>
      <c r="B719">
        <v>9</v>
      </c>
      <c r="C719">
        <v>30</v>
      </c>
      <c r="D719" t="s">
        <v>360</v>
      </c>
      <c r="E719" t="s">
        <v>28</v>
      </c>
      <c r="F719" t="s">
        <v>29</v>
      </c>
      <c r="G719" t="s">
        <v>181</v>
      </c>
      <c r="H719" t="s">
        <v>361</v>
      </c>
      <c r="I719" t="s">
        <v>17</v>
      </c>
      <c r="J719" t="s">
        <v>18</v>
      </c>
      <c r="K719" t="s">
        <v>58</v>
      </c>
      <c r="L719" t="s">
        <v>63</v>
      </c>
      <c r="M719" t="s">
        <v>64</v>
      </c>
      <c r="N719">
        <v>63.05</v>
      </c>
    </row>
    <row r="720" spans="1:14" hidden="1" x14ac:dyDescent="0.2">
      <c r="A720">
        <v>66552</v>
      </c>
      <c r="B720">
        <v>3</v>
      </c>
      <c r="C720">
        <v>20</v>
      </c>
      <c r="D720" t="s">
        <v>530</v>
      </c>
      <c r="E720" t="s">
        <v>28</v>
      </c>
      <c r="F720" t="s">
        <v>29</v>
      </c>
      <c r="G720" t="s">
        <v>60</v>
      </c>
      <c r="H720" t="s">
        <v>531</v>
      </c>
      <c r="I720" t="s">
        <v>39</v>
      </c>
      <c r="J720" t="s">
        <v>18</v>
      </c>
      <c r="K720" t="s">
        <v>40</v>
      </c>
      <c r="L720" t="s">
        <v>63</v>
      </c>
      <c r="M720" t="s">
        <v>64</v>
      </c>
      <c r="N720">
        <v>12.26</v>
      </c>
    </row>
    <row r="721" spans="1:14" hidden="1" x14ac:dyDescent="0.2">
      <c r="A721">
        <v>66553</v>
      </c>
      <c r="B721">
        <v>4</v>
      </c>
      <c r="C721">
        <v>20</v>
      </c>
      <c r="D721" t="s">
        <v>530</v>
      </c>
      <c r="E721" t="s">
        <v>28</v>
      </c>
      <c r="F721" t="s">
        <v>29</v>
      </c>
      <c r="G721" t="s">
        <v>60</v>
      </c>
      <c r="H721" t="s">
        <v>531</v>
      </c>
      <c r="I721" t="s">
        <v>39</v>
      </c>
      <c r="J721" t="s">
        <v>18</v>
      </c>
      <c r="K721" t="s">
        <v>40</v>
      </c>
      <c r="L721" t="s">
        <v>63</v>
      </c>
      <c r="M721" t="s">
        <v>64</v>
      </c>
      <c r="N721">
        <v>10.91</v>
      </c>
    </row>
    <row r="722" spans="1:14" hidden="1" x14ac:dyDescent="0.2">
      <c r="A722">
        <v>66554</v>
      </c>
      <c r="B722">
        <v>5</v>
      </c>
      <c r="C722">
        <v>20</v>
      </c>
      <c r="D722" t="s">
        <v>530</v>
      </c>
      <c r="E722" t="s">
        <v>28</v>
      </c>
      <c r="F722" t="s">
        <v>29</v>
      </c>
      <c r="G722" t="s">
        <v>60</v>
      </c>
      <c r="H722" t="s">
        <v>531</v>
      </c>
      <c r="I722" t="s">
        <v>39</v>
      </c>
      <c r="J722" t="s">
        <v>18</v>
      </c>
      <c r="K722" t="s">
        <v>40</v>
      </c>
      <c r="L722" t="s">
        <v>63</v>
      </c>
      <c r="M722" t="s">
        <v>64</v>
      </c>
      <c r="N722">
        <v>12.5</v>
      </c>
    </row>
    <row r="723" spans="1:14" hidden="1" x14ac:dyDescent="0.2">
      <c r="A723">
        <v>66555</v>
      </c>
      <c r="B723">
        <v>6</v>
      </c>
      <c r="C723">
        <v>20</v>
      </c>
      <c r="D723" t="s">
        <v>530</v>
      </c>
      <c r="E723" t="s">
        <v>28</v>
      </c>
      <c r="F723" t="s">
        <v>29</v>
      </c>
      <c r="G723" t="s">
        <v>60</v>
      </c>
      <c r="H723" t="s">
        <v>531</v>
      </c>
      <c r="I723" t="s">
        <v>39</v>
      </c>
      <c r="J723" t="s">
        <v>18</v>
      </c>
      <c r="K723" t="s">
        <v>40</v>
      </c>
      <c r="L723" t="s">
        <v>63</v>
      </c>
      <c r="M723" t="s">
        <v>64</v>
      </c>
      <c r="N723">
        <v>12.76</v>
      </c>
    </row>
    <row r="724" spans="1:14" hidden="1" x14ac:dyDescent="0.2">
      <c r="A724">
        <v>66556</v>
      </c>
      <c r="B724">
        <v>7</v>
      </c>
      <c r="C724">
        <v>20</v>
      </c>
      <c r="D724" t="s">
        <v>530</v>
      </c>
      <c r="E724" t="s">
        <v>28</v>
      </c>
      <c r="F724" t="s">
        <v>29</v>
      </c>
      <c r="G724" t="s">
        <v>60</v>
      </c>
      <c r="H724" t="s">
        <v>531</v>
      </c>
      <c r="I724" t="s">
        <v>39</v>
      </c>
      <c r="J724" t="s">
        <v>18</v>
      </c>
      <c r="K724" t="s">
        <v>40</v>
      </c>
      <c r="L724" t="s">
        <v>63</v>
      </c>
      <c r="M724" t="s">
        <v>64</v>
      </c>
      <c r="N724">
        <v>11.82</v>
      </c>
    </row>
    <row r="725" spans="1:14" hidden="1" x14ac:dyDescent="0.2">
      <c r="A725">
        <v>66557</v>
      </c>
      <c r="B725">
        <v>8</v>
      </c>
      <c r="C725">
        <v>20</v>
      </c>
      <c r="D725" t="s">
        <v>530</v>
      </c>
      <c r="E725" t="s">
        <v>28</v>
      </c>
      <c r="F725" t="s">
        <v>29</v>
      </c>
      <c r="G725" t="s">
        <v>60</v>
      </c>
      <c r="H725" t="s">
        <v>531</v>
      </c>
      <c r="I725" t="s">
        <v>39</v>
      </c>
      <c r="J725" t="s">
        <v>18</v>
      </c>
      <c r="K725" t="s">
        <v>40</v>
      </c>
      <c r="L725" t="s">
        <v>63</v>
      </c>
      <c r="M725" t="s">
        <v>64</v>
      </c>
      <c r="N725">
        <v>13.59</v>
      </c>
    </row>
    <row r="726" spans="1:14" hidden="1" x14ac:dyDescent="0.2">
      <c r="A726">
        <v>66558</v>
      </c>
      <c r="B726">
        <v>9</v>
      </c>
      <c r="C726">
        <v>20</v>
      </c>
      <c r="D726" t="s">
        <v>530</v>
      </c>
      <c r="E726" t="s">
        <v>28</v>
      </c>
      <c r="F726" t="s">
        <v>29</v>
      </c>
      <c r="G726" t="s">
        <v>60</v>
      </c>
      <c r="H726" t="s">
        <v>531</v>
      </c>
      <c r="I726" t="s">
        <v>39</v>
      </c>
      <c r="J726" t="s">
        <v>18</v>
      </c>
      <c r="K726" t="s">
        <v>40</v>
      </c>
      <c r="L726" t="s">
        <v>63</v>
      </c>
      <c r="M726" t="s">
        <v>64</v>
      </c>
      <c r="N726">
        <v>12.48</v>
      </c>
    </row>
    <row r="727" spans="1:14" hidden="1" x14ac:dyDescent="0.2">
      <c r="A727">
        <v>66559</v>
      </c>
      <c r="B727">
        <v>10</v>
      </c>
      <c r="C727">
        <v>20</v>
      </c>
      <c r="D727" t="s">
        <v>530</v>
      </c>
      <c r="E727" t="s">
        <v>28</v>
      </c>
      <c r="F727" t="s">
        <v>29</v>
      </c>
      <c r="G727" t="s">
        <v>60</v>
      </c>
      <c r="H727" t="s">
        <v>531</v>
      </c>
      <c r="I727" t="s">
        <v>39</v>
      </c>
      <c r="J727" t="s">
        <v>18</v>
      </c>
      <c r="K727" t="s">
        <v>40</v>
      </c>
      <c r="L727" t="s">
        <v>63</v>
      </c>
      <c r="M727" t="s">
        <v>64</v>
      </c>
      <c r="N727">
        <v>11.3</v>
      </c>
    </row>
    <row r="728" spans="1:14" hidden="1" x14ac:dyDescent="0.2">
      <c r="A728">
        <v>66560</v>
      </c>
      <c r="B728">
        <v>11</v>
      </c>
      <c r="C728">
        <v>20</v>
      </c>
      <c r="D728" t="s">
        <v>530</v>
      </c>
      <c r="E728" t="s">
        <v>28</v>
      </c>
      <c r="F728" t="s">
        <v>29</v>
      </c>
      <c r="G728" t="s">
        <v>60</v>
      </c>
      <c r="H728" t="s">
        <v>531</v>
      </c>
      <c r="I728" t="s">
        <v>39</v>
      </c>
      <c r="J728" t="s">
        <v>18</v>
      </c>
      <c r="K728" t="s">
        <v>40</v>
      </c>
      <c r="L728" t="s">
        <v>63</v>
      </c>
      <c r="M728" t="s">
        <v>64</v>
      </c>
      <c r="N728">
        <v>12.18</v>
      </c>
    </row>
    <row r="729" spans="1:14" hidden="1" x14ac:dyDescent="0.2">
      <c r="A729">
        <v>66561</v>
      </c>
      <c r="B729">
        <v>12</v>
      </c>
      <c r="C729">
        <v>20</v>
      </c>
      <c r="D729" t="s">
        <v>530</v>
      </c>
      <c r="E729" t="s">
        <v>28</v>
      </c>
      <c r="F729" t="s">
        <v>29</v>
      </c>
      <c r="G729" t="s">
        <v>60</v>
      </c>
      <c r="H729" t="s">
        <v>531</v>
      </c>
      <c r="I729" t="s">
        <v>39</v>
      </c>
      <c r="J729" t="s">
        <v>18</v>
      </c>
      <c r="K729" t="s">
        <v>40</v>
      </c>
      <c r="L729" t="s">
        <v>63</v>
      </c>
      <c r="M729" t="s">
        <v>64</v>
      </c>
      <c r="N729">
        <v>16.78</v>
      </c>
    </row>
    <row r="730" spans="1:14" hidden="1" x14ac:dyDescent="0.2">
      <c r="A730">
        <v>66562</v>
      </c>
      <c r="B730">
        <v>13</v>
      </c>
      <c r="C730">
        <v>20</v>
      </c>
      <c r="D730" t="s">
        <v>530</v>
      </c>
      <c r="E730" t="s">
        <v>28</v>
      </c>
      <c r="F730" t="s">
        <v>29</v>
      </c>
      <c r="G730" t="s">
        <v>60</v>
      </c>
      <c r="H730" t="s">
        <v>531</v>
      </c>
      <c r="I730" t="s">
        <v>39</v>
      </c>
      <c r="J730" t="s">
        <v>18</v>
      </c>
      <c r="K730" t="s">
        <v>40</v>
      </c>
      <c r="L730" t="s">
        <v>63</v>
      </c>
      <c r="M730" t="s">
        <v>64</v>
      </c>
      <c r="N730">
        <v>13.36</v>
      </c>
    </row>
    <row r="731" spans="1:14" hidden="1" x14ac:dyDescent="0.2">
      <c r="A731">
        <v>66666</v>
      </c>
      <c r="B731">
        <v>10</v>
      </c>
      <c r="C731">
        <v>10</v>
      </c>
      <c r="D731" t="s">
        <v>958</v>
      </c>
      <c r="E731" t="s">
        <v>28</v>
      </c>
      <c r="F731" t="s">
        <v>288</v>
      </c>
      <c r="G731" t="s">
        <v>331</v>
      </c>
      <c r="H731" t="s">
        <v>959</v>
      </c>
      <c r="I731" t="s">
        <v>39</v>
      </c>
      <c r="J731" t="s">
        <v>18</v>
      </c>
      <c r="K731" t="s">
        <v>40</v>
      </c>
      <c r="L731" t="s">
        <v>126</v>
      </c>
      <c r="M731" t="s">
        <v>64</v>
      </c>
      <c r="N731">
        <v>15.05</v>
      </c>
    </row>
    <row r="732" spans="1:14" hidden="1" x14ac:dyDescent="0.2">
      <c r="A732">
        <v>66671</v>
      </c>
      <c r="B732">
        <v>7</v>
      </c>
      <c r="C732">
        <v>15</v>
      </c>
      <c r="D732" t="s">
        <v>785</v>
      </c>
      <c r="E732" t="s">
        <v>28</v>
      </c>
      <c r="F732" t="s">
        <v>29</v>
      </c>
      <c r="G732" t="s">
        <v>65</v>
      </c>
      <c r="H732" t="s">
        <v>786</v>
      </c>
      <c r="I732" t="s">
        <v>39</v>
      </c>
      <c r="J732" t="s">
        <v>18</v>
      </c>
      <c r="K732" t="s">
        <v>62</v>
      </c>
      <c r="L732" t="s">
        <v>33</v>
      </c>
      <c r="M732" t="s">
        <v>64</v>
      </c>
      <c r="N732">
        <v>344.79</v>
      </c>
    </row>
    <row r="733" spans="1:14" hidden="1" x14ac:dyDescent="0.2">
      <c r="A733">
        <v>66699</v>
      </c>
      <c r="B733">
        <v>11</v>
      </c>
      <c r="C733">
        <v>10</v>
      </c>
      <c r="D733" t="s">
        <v>958</v>
      </c>
      <c r="E733" t="s">
        <v>28</v>
      </c>
      <c r="F733" t="s">
        <v>288</v>
      </c>
      <c r="G733" t="s">
        <v>331</v>
      </c>
      <c r="H733" t="s">
        <v>959</v>
      </c>
      <c r="I733" t="s">
        <v>39</v>
      </c>
      <c r="J733" t="s">
        <v>18</v>
      </c>
      <c r="K733" t="s">
        <v>40</v>
      </c>
      <c r="L733" t="s">
        <v>126</v>
      </c>
      <c r="M733" t="s">
        <v>64</v>
      </c>
      <c r="N733">
        <v>15.59</v>
      </c>
    </row>
    <row r="734" spans="1:14" hidden="1" x14ac:dyDescent="0.2">
      <c r="A734">
        <v>66700</v>
      </c>
      <c r="B734">
        <v>12</v>
      </c>
      <c r="C734">
        <v>10</v>
      </c>
      <c r="D734" t="s">
        <v>958</v>
      </c>
      <c r="E734" t="s">
        <v>28</v>
      </c>
      <c r="F734" t="s">
        <v>288</v>
      </c>
      <c r="G734" t="s">
        <v>331</v>
      </c>
      <c r="H734" t="s">
        <v>959</v>
      </c>
      <c r="I734" t="s">
        <v>39</v>
      </c>
      <c r="J734" t="s">
        <v>18</v>
      </c>
      <c r="K734" t="s">
        <v>40</v>
      </c>
      <c r="L734" t="s">
        <v>126</v>
      </c>
      <c r="M734" t="s">
        <v>64</v>
      </c>
      <c r="N734">
        <v>14.26</v>
      </c>
    </row>
    <row r="735" spans="1:14" hidden="1" x14ac:dyDescent="0.2">
      <c r="A735">
        <v>66701</v>
      </c>
      <c r="B735">
        <v>13</v>
      </c>
      <c r="C735">
        <v>10</v>
      </c>
      <c r="D735" t="s">
        <v>958</v>
      </c>
      <c r="E735" t="s">
        <v>28</v>
      </c>
      <c r="F735" t="s">
        <v>288</v>
      </c>
      <c r="G735" t="s">
        <v>331</v>
      </c>
      <c r="H735" t="s">
        <v>959</v>
      </c>
      <c r="I735" t="s">
        <v>39</v>
      </c>
      <c r="J735" t="s">
        <v>18</v>
      </c>
      <c r="K735" t="s">
        <v>40</v>
      </c>
      <c r="L735" t="s">
        <v>126</v>
      </c>
      <c r="M735" t="s">
        <v>64</v>
      </c>
      <c r="N735">
        <v>14.01</v>
      </c>
    </row>
    <row r="736" spans="1:14" hidden="1" x14ac:dyDescent="0.2">
      <c r="A736">
        <v>66907</v>
      </c>
      <c r="B736">
        <v>4</v>
      </c>
      <c r="C736">
        <v>10</v>
      </c>
      <c r="D736" t="s">
        <v>1040</v>
      </c>
      <c r="E736" t="s">
        <v>28</v>
      </c>
      <c r="F736" t="s">
        <v>29</v>
      </c>
      <c r="G736" t="s">
        <v>93</v>
      </c>
      <c r="H736" t="s">
        <v>1041</v>
      </c>
      <c r="I736" t="s">
        <v>17</v>
      </c>
      <c r="J736" t="s">
        <v>18</v>
      </c>
      <c r="K736" t="s">
        <v>62</v>
      </c>
      <c r="L736" t="s">
        <v>33</v>
      </c>
      <c r="M736" t="s">
        <v>64</v>
      </c>
      <c r="N736">
        <v>24.28</v>
      </c>
    </row>
    <row r="737" spans="1:14" hidden="1" x14ac:dyDescent="0.2">
      <c r="A737">
        <v>66910</v>
      </c>
      <c r="B737">
        <v>7</v>
      </c>
      <c r="C737">
        <v>10</v>
      </c>
      <c r="D737" t="s">
        <v>1040</v>
      </c>
      <c r="E737" t="s">
        <v>28</v>
      </c>
      <c r="F737" t="s">
        <v>29</v>
      </c>
      <c r="G737" t="s">
        <v>93</v>
      </c>
      <c r="H737" t="s">
        <v>1041</v>
      </c>
      <c r="I737" t="s">
        <v>39</v>
      </c>
      <c r="J737" t="s">
        <v>18</v>
      </c>
      <c r="K737" t="s">
        <v>62</v>
      </c>
      <c r="L737" t="s">
        <v>33</v>
      </c>
      <c r="M737" t="s">
        <v>64</v>
      </c>
      <c r="N737">
        <v>46.3</v>
      </c>
    </row>
    <row r="738" spans="1:14" hidden="1" x14ac:dyDescent="0.2">
      <c r="A738">
        <v>67062</v>
      </c>
      <c r="B738">
        <v>5</v>
      </c>
      <c r="C738">
        <v>10</v>
      </c>
      <c r="D738" t="s">
        <v>438</v>
      </c>
      <c r="E738" t="s">
        <v>28</v>
      </c>
      <c r="F738" t="s">
        <v>50</v>
      </c>
      <c r="G738" t="s">
        <v>51</v>
      </c>
      <c r="H738" t="s">
        <v>439</v>
      </c>
      <c r="I738" t="s">
        <v>39</v>
      </c>
      <c r="J738" t="s">
        <v>18</v>
      </c>
      <c r="K738" t="s">
        <v>62</v>
      </c>
      <c r="L738" t="s">
        <v>33</v>
      </c>
      <c r="M738" t="s">
        <v>64</v>
      </c>
      <c r="N738">
        <v>171.75</v>
      </c>
    </row>
    <row r="739" spans="1:14" hidden="1" x14ac:dyDescent="0.2">
      <c r="A739">
        <v>67373</v>
      </c>
      <c r="B739">
        <v>12</v>
      </c>
      <c r="C739">
        <v>10</v>
      </c>
      <c r="D739" t="s">
        <v>1315</v>
      </c>
      <c r="E739" t="s">
        <v>28</v>
      </c>
      <c r="F739" t="s">
        <v>29</v>
      </c>
      <c r="G739" t="s">
        <v>181</v>
      </c>
      <c r="H739" t="s">
        <v>1316</v>
      </c>
      <c r="I739" t="s">
        <v>39</v>
      </c>
      <c r="J739" t="s">
        <v>18</v>
      </c>
      <c r="K739" t="s">
        <v>62</v>
      </c>
      <c r="L739" t="s">
        <v>33</v>
      </c>
      <c r="M739" t="s">
        <v>64</v>
      </c>
      <c r="N739">
        <v>70.900000000000006</v>
      </c>
    </row>
    <row r="740" spans="1:14" hidden="1" x14ac:dyDescent="0.2">
      <c r="A740">
        <v>67619</v>
      </c>
      <c r="B740">
        <v>7</v>
      </c>
      <c r="C740">
        <v>30</v>
      </c>
      <c r="D740" t="s">
        <v>536</v>
      </c>
      <c r="E740" t="s">
        <v>28</v>
      </c>
      <c r="F740" t="s">
        <v>29</v>
      </c>
      <c r="G740" t="s">
        <v>65</v>
      </c>
      <c r="H740" t="s">
        <v>537</v>
      </c>
      <c r="I740" t="s">
        <v>39</v>
      </c>
      <c r="J740" t="s">
        <v>18</v>
      </c>
      <c r="K740" t="s">
        <v>104</v>
      </c>
      <c r="L740" t="s">
        <v>538</v>
      </c>
      <c r="M740" t="s">
        <v>64</v>
      </c>
      <c r="N740">
        <v>7.38</v>
      </c>
    </row>
    <row r="741" spans="1:14" hidden="1" x14ac:dyDescent="0.2">
      <c r="A741">
        <v>67894</v>
      </c>
      <c r="B741">
        <v>3</v>
      </c>
      <c r="C741">
        <v>10</v>
      </c>
      <c r="D741" t="s">
        <v>541</v>
      </c>
      <c r="E741" t="s">
        <v>28</v>
      </c>
      <c r="F741" t="s">
        <v>29</v>
      </c>
      <c r="G741" t="s">
        <v>65</v>
      </c>
      <c r="H741" t="s">
        <v>542</v>
      </c>
      <c r="I741" t="s">
        <v>17</v>
      </c>
      <c r="J741" t="s">
        <v>18</v>
      </c>
      <c r="K741" t="s">
        <v>58</v>
      </c>
      <c r="L741" t="s">
        <v>395</v>
      </c>
      <c r="M741" t="s">
        <v>64</v>
      </c>
      <c r="N741">
        <v>464.7</v>
      </c>
    </row>
    <row r="742" spans="1:14" hidden="1" x14ac:dyDescent="0.2">
      <c r="A742">
        <v>68158</v>
      </c>
      <c r="B742">
        <v>8</v>
      </c>
      <c r="C742">
        <v>10</v>
      </c>
      <c r="D742" t="s">
        <v>516</v>
      </c>
      <c r="E742" t="s">
        <v>28</v>
      </c>
      <c r="F742" t="s">
        <v>29</v>
      </c>
      <c r="G742" t="s">
        <v>30</v>
      </c>
      <c r="H742" t="s">
        <v>517</v>
      </c>
      <c r="I742" t="s">
        <v>39</v>
      </c>
      <c r="J742" t="s">
        <v>18</v>
      </c>
      <c r="K742" t="s">
        <v>40</v>
      </c>
      <c r="L742" t="s">
        <v>33</v>
      </c>
      <c r="M742" t="s">
        <v>64</v>
      </c>
      <c r="N742">
        <v>7.47</v>
      </c>
    </row>
    <row r="743" spans="1:14" hidden="1" x14ac:dyDescent="0.2">
      <c r="A743">
        <v>68159</v>
      </c>
      <c r="B743">
        <v>9</v>
      </c>
      <c r="C743">
        <v>10</v>
      </c>
      <c r="D743" t="s">
        <v>516</v>
      </c>
      <c r="E743" t="s">
        <v>28</v>
      </c>
      <c r="F743" t="s">
        <v>29</v>
      </c>
      <c r="G743" t="s">
        <v>30</v>
      </c>
      <c r="H743" t="s">
        <v>517</v>
      </c>
      <c r="I743" t="s">
        <v>39</v>
      </c>
      <c r="J743" t="s">
        <v>18</v>
      </c>
      <c r="K743" t="s">
        <v>40</v>
      </c>
      <c r="L743" t="s">
        <v>33</v>
      </c>
      <c r="M743" t="s">
        <v>64</v>
      </c>
      <c r="N743">
        <v>7.54</v>
      </c>
    </row>
    <row r="744" spans="1:14" hidden="1" x14ac:dyDescent="0.2">
      <c r="A744">
        <v>68163</v>
      </c>
      <c r="B744">
        <v>13</v>
      </c>
      <c r="C744">
        <v>10</v>
      </c>
      <c r="D744" t="s">
        <v>620</v>
      </c>
      <c r="E744" t="s">
        <v>28</v>
      </c>
      <c r="F744" t="s">
        <v>29</v>
      </c>
      <c r="G744" t="s">
        <v>30</v>
      </c>
      <c r="H744" t="s">
        <v>621</v>
      </c>
      <c r="I744" t="s">
        <v>39</v>
      </c>
      <c r="J744" t="s">
        <v>18</v>
      </c>
      <c r="K744" t="s">
        <v>107</v>
      </c>
      <c r="L744" t="s">
        <v>33</v>
      </c>
      <c r="M744" t="s">
        <v>64</v>
      </c>
      <c r="N744">
        <v>1.19</v>
      </c>
    </row>
    <row r="745" spans="1:14" hidden="1" x14ac:dyDescent="0.2">
      <c r="A745">
        <v>68164</v>
      </c>
      <c r="B745">
        <v>14</v>
      </c>
      <c r="C745">
        <v>10</v>
      </c>
      <c r="D745" t="s">
        <v>620</v>
      </c>
      <c r="E745" t="s">
        <v>28</v>
      </c>
      <c r="F745" t="s">
        <v>29</v>
      </c>
      <c r="G745" t="s">
        <v>30</v>
      </c>
      <c r="H745" t="s">
        <v>621</v>
      </c>
      <c r="I745" t="s">
        <v>39</v>
      </c>
      <c r="J745" t="s">
        <v>18</v>
      </c>
      <c r="K745" t="s">
        <v>107</v>
      </c>
      <c r="L745" t="s">
        <v>33</v>
      </c>
      <c r="M745" t="s">
        <v>64</v>
      </c>
      <c r="N745">
        <v>1.7000000000000002</v>
      </c>
    </row>
    <row r="746" spans="1:14" hidden="1" x14ac:dyDescent="0.2">
      <c r="A746">
        <v>68169</v>
      </c>
      <c r="B746">
        <v>4</v>
      </c>
      <c r="C746">
        <v>10</v>
      </c>
      <c r="D746" t="s">
        <v>430</v>
      </c>
      <c r="E746" t="s">
        <v>28</v>
      </c>
      <c r="F746" t="s">
        <v>29</v>
      </c>
      <c r="G746" t="s">
        <v>30</v>
      </c>
      <c r="H746" t="s">
        <v>431</v>
      </c>
      <c r="I746" t="s">
        <v>39</v>
      </c>
      <c r="J746" t="s">
        <v>18</v>
      </c>
      <c r="K746" t="s">
        <v>62</v>
      </c>
      <c r="L746" t="s">
        <v>33</v>
      </c>
      <c r="M746" t="s">
        <v>64</v>
      </c>
      <c r="N746">
        <v>80.64</v>
      </c>
    </row>
    <row r="747" spans="1:14" hidden="1" x14ac:dyDescent="0.2">
      <c r="A747">
        <v>68241</v>
      </c>
      <c r="B747">
        <v>4</v>
      </c>
      <c r="C747">
        <v>10</v>
      </c>
      <c r="D747" t="s">
        <v>534</v>
      </c>
      <c r="E747" t="s">
        <v>28</v>
      </c>
      <c r="F747" t="s">
        <v>29</v>
      </c>
      <c r="G747" t="s">
        <v>65</v>
      </c>
      <c r="H747" t="s">
        <v>535</v>
      </c>
      <c r="I747" t="s">
        <v>32</v>
      </c>
      <c r="J747" t="s">
        <v>18</v>
      </c>
      <c r="K747" t="s">
        <v>25</v>
      </c>
      <c r="L747" t="s">
        <v>33</v>
      </c>
      <c r="M747" t="s">
        <v>64</v>
      </c>
      <c r="N747">
        <v>344.27</v>
      </c>
    </row>
    <row r="748" spans="1:14" hidden="1" x14ac:dyDescent="0.2">
      <c r="A748">
        <v>68252</v>
      </c>
      <c r="B748">
        <v>9</v>
      </c>
      <c r="C748">
        <v>10</v>
      </c>
      <c r="D748" t="s">
        <v>925</v>
      </c>
      <c r="E748" t="s">
        <v>28</v>
      </c>
      <c r="F748" t="s">
        <v>29</v>
      </c>
      <c r="G748" t="s">
        <v>181</v>
      </c>
      <c r="H748" t="s">
        <v>926</v>
      </c>
      <c r="I748" t="s">
        <v>39</v>
      </c>
      <c r="J748" t="s">
        <v>18</v>
      </c>
      <c r="K748" t="s">
        <v>40</v>
      </c>
      <c r="L748" t="s">
        <v>20</v>
      </c>
      <c r="M748" t="s">
        <v>64</v>
      </c>
      <c r="N748">
        <v>138.38999999999999</v>
      </c>
    </row>
    <row r="749" spans="1:14" hidden="1" x14ac:dyDescent="0.2">
      <c r="A749">
        <v>68253</v>
      </c>
      <c r="B749">
        <v>10</v>
      </c>
      <c r="C749">
        <v>10</v>
      </c>
      <c r="D749" t="s">
        <v>925</v>
      </c>
      <c r="E749" t="s">
        <v>28</v>
      </c>
      <c r="F749" t="s">
        <v>29</v>
      </c>
      <c r="G749" t="s">
        <v>181</v>
      </c>
      <c r="H749" t="s">
        <v>926</v>
      </c>
      <c r="I749" t="s">
        <v>17</v>
      </c>
      <c r="J749" t="s">
        <v>18</v>
      </c>
      <c r="K749" t="s">
        <v>58</v>
      </c>
      <c r="L749" t="s">
        <v>20</v>
      </c>
      <c r="M749" t="s">
        <v>64</v>
      </c>
      <c r="N749">
        <v>48.43</v>
      </c>
    </row>
    <row r="750" spans="1:14" hidden="1" x14ac:dyDescent="0.2">
      <c r="A750">
        <v>68254</v>
      </c>
      <c r="B750">
        <v>11</v>
      </c>
      <c r="C750">
        <v>10</v>
      </c>
      <c r="D750" t="s">
        <v>925</v>
      </c>
      <c r="E750" t="s">
        <v>28</v>
      </c>
      <c r="F750" t="s">
        <v>29</v>
      </c>
      <c r="G750" t="s">
        <v>181</v>
      </c>
      <c r="H750" t="s">
        <v>926</v>
      </c>
      <c r="I750" t="s">
        <v>17</v>
      </c>
      <c r="J750" t="s">
        <v>18</v>
      </c>
      <c r="K750" t="s">
        <v>469</v>
      </c>
      <c r="L750" t="s">
        <v>20</v>
      </c>
      <c r="M750" t="s">
        <v>64</v>
      </c>
      <c r="N750">
        <v>12.25</v>
      </c>
    </row>
    <row r="751" spans="1:14" hidden="1" x14ac:dyDescent="0.2">
      <c r="A751">
        <v>68257</v>
      </c>
      <c r="B751">
        <v>8</v>
      </c>
      <c r="C751">
        <v>10</v>
      </c>
      <c r="D751" t="s">
        <v>707</v>
      </c>
      <c r="E751" t="s">
        <v>28</v>
      </c>
      <c r="F751" t="s">
        <v>29</v>
      </c>
      <c r="G751" t="s">
        <v>181</v>
      </c>
      <c r="H751" t="s">
        <v>708</v>
      </c>
      <c r="I751" t="s">
        <v>39</v>
      </c>
      <c r="J751" t="s">
        <v>18</v>
      </c>
      <c r="K751" t="s">
        <v>107</v>
      </c>
      <c r="L751" t="s">
        <v>20</v>
      </c>
      <c r="M751" t="s">
        <v>64</v>
      </c>
      <c r="N751">
        <v>21.53</v>
      </c>
    </row>
    <row r="752" spans="1:14" hidden="1" x14ac:dyDescent="0.2">
      <c r="A752">
        <v>68258</v>
      </c>
      <c r="B752">
        <v>7</v>
      </c>
      <c r="C752">
        <v>10</v>
      </c>
      <c r="D752" t="s">
        <v>707</v>
      </c>
      <c r="E752" t="s">
        <v>28</v>
      </c>
      <c r="F752" t="s">
        <v>29</v>
      </c>
      <c r="G752" t="s">
        <v>181</v>
      </c>
      <c r="H752" t="s">
        <v>708</v>
      </c>
      <c r="I752" t="s">
        <v>39</v>
      </c>
      <c r="J752" t="s">
        <v>18</v>
      </c>
      <c r="K752" t="s">
        <v>107</v>
      </c>
      <c r="L752" t="s">
        <v>20</v>
      </c>
      <c r="M752" t="s">
        <v>64</v>
      </c>
      <c r="N752">
        <v>16.510000000000002</v>
      </c>
    </row>
    <row r="753" spans="1:14" hidden="1" x14ac:dyDescent="0.2">
      <c r="A753">
        <v>68259</v>
      </c>
      <c r="B753">
        <v>7</v>
      </c>
      <c r="C753">
        <v>10</v>
      </c>
      <c r="D753" t="s">
        <v>225</v>
      </c>
      <c r="E753" t="s">
        <v>28</v>
      </c>
      <c r="F753" t="s">
        <v>29</v>
      </c>
      <c r="G753" t="s">
        <v>181</v>
      </c>
      <c r="H753" t="s">
        <v>226</v>
      </c>
      <c r="I753" t="s">
        <v>39</v>
      </c>
      <c r="J753" t="s">
        <v>18</v>
      </c>
      <c r="K753" t="s">
        <v>107</v>
      </c>
      <c r="L753" t="s">
        <v>20</v>
      </c>
      <c r="M753" t="s">
        <v>64</v>
      </c>
      <c r="N753">
        <v>18.190000000000001</v>
      </c>
    </row>
    <row r="754" spans="1:14" hidden="1" x14ac:dyDescent="0.2">
      <c r="A754">
        <v>68260</v>
      </c>
      <c r="B754">
        <v>8</v>
      </c>
      <c r="C754">
        <v>10</v>
      </c>
      <c r="D754" t="s">
        <v>225</v>
      </c>
      <c r="E754" t="s">
        <v>28</v>
      </c>
      <c r="F754" t="s">
        <v>29</v>
      </c>
      <c r="G754" t="s">
        <v>181</v>
      </c>
      <c r="H754" t="s">
        <v>226</v>
      </c>
      <c r="I754" t="s">
        <v>39</v>
      </c>
      <c r="J754" t="s">
        <v>18</v>
      </c>
      <c r="K754" t="s">
        <v>107</v>
      </c>
      <c r="L754" t="s">
        <v>20</v>
      </c>
      <c r="M754" t="s">
        <v>64</v>
      </c>
      <c r="N754">
        <v>18.84</v>
      </c>
    </row>
    <row r="755" spans="1:14" hidden="1" x14ac:dyDescent="0.2">
      <c r="A755">
        <v>68261</v>
      </c>
      <c r="B755">
        <v>9</v>
      </c>
      <c r="C755">
        <v>10</v>
      </c>
      <c r="D755" t="s">
        <v>225</v>
      </c>
      <c r="E755" t="s">
        <v>28</v>
      </c>
      <c r="F755" t="s">
        <v>29</v>
      </c>
      <c r="G755" t="s">
        <v>181</v>
      </c>
      <c r="H755" t="s">
        <v>226</v>
      </c>
      <c r="I755" t="s">
        <v>39</v>
      </c>
      <c r="J755" t="s">
        <v>18</v>
      </c>
      <c r="K755" t="s">
        <v>107</v>
      </c>
      <c r="L755" t="s">
        <v>20</v>
      </c>
      <c r="M755" t="s">
        <v>64</v>
      </c>
      <c r="N755">
        <v>18.22</v>
      </c>
    </row>
    <row r="756" spans="1:14" hidden="1" x14ac:dyDescent="0.2">
      <c r="A756">
        <v>68264</v>
      </c>
      <c r="B756">
        <v>15</v>
      </c>
      <c r="C756">
        <v>10</v>
      </c>
      <c r="D756" t="s">
        <v>925</v>
      </c>
      <c r="E756" t="s">
        <v>28</v>
      </c>
      <c r="F756" t="s">
        <v>29</v>
      </c>
      <c r="G756" t="s">
        <v>181</v>
      </c>
      <c r="H756" t="s">
        <v>926</v>
      </c>
      <c r="I756" t="s">
        <v>39</v>
      </c>
      <c r="J756" t="s">
        <v>18</v>
      </c>
      <c r="K756" t="s">
        <v>107</v>
      </c>
      <c r="L756" t="s">
        <v>20</v>
      </c>
      <c r="M756" t="s">
        <v>64</v>
      </c>
      <c r="N756">
        <v>5.88</v>
      </c>
    </row>
    <row r="757" spans="1:14" hidden="1" x14ac:dyDescent="0.2">
      <c r="A757">
        <v>68265</v>
      </c>
      <c r="B757">
        <v>16</v>
      </c>
      <c r="C757">
        <v>10</v>
      </c>
      <c r="D757" t="s">
        <v>925</v>
      </c>
      <c r="E757" t="s">
        <v>28</v>
      </c>
      <c r="F757" t="s">
        <v>29</v>
      </c>
      <c r="G757" t="s">
        <v>181</v>
      </c>
      <c r="H757" t="s">
        <v>926</v>
      </c>
      <c r="I757" t="s">
        <v>39</v>
      </c>
      <c r="J757" t="s">
        <v>18</v>
      </c>
      <c r="K757" t="s">
        <v>107</v>
      </c>
      <c r="L757" t="s">
        <v>20</v>
      </c>
      <c r="M757" t="s">
        <v>64</v>
      </c>
      <c r="N757">
        <v>6.74</v>
      </c>
    </row>
    <row r="758" spans="1:14" hidden="1" x14ac:dyDescent="0.2">
      <c r="A758">
        <v>68266</v>
      </c>
      <c r="B758">
        <v>17</v>
      </c>
      <c r="C758">
        <v>10</v>
      </c>
      <c r="D758" t="s">
        <v>925</v>
      </c>
      <c r="E758" t="s">
        <v>28</v>
      </c>
      <c r="F758" t="s">
        <v>29</v>
      </c>
      <c r="G758" t="s">
        <v>181</v>
      </c>
      <c r="H758" t="s">
        <v>926</v>
      </c>
      <c r="I758" t="s">
        <v>39</v>
      </c>
      <c r="J758" t="s">
        <v>18</v>
      </c>
      <c r="K758" t="s">
        <v>107</v>
      </c>
      <c r="L758" t="s">
        <v>20</v>
      </c>
      <c r="M758" t="s">
        <v>64</v>
      </c>
      <c r="N758">
        <v>7.22</v>
      </c>
    </row>
    <row r="759" spans="1:14" hidden="1" x14ac:dyDescent="0.2">
      <c r="A759">
        <v>68267</v>
      </c>
      <c r="B759">
        <v>18</v>
      </c>
      <c r="C759">
        <v>10</v>
      </c>
      <c r="D759" t="s">
        <v>925</v>
      </c>
      <c r="E759" t="s">
        <v>28</v>
      </c>
      <c r="F759" t="s">
        <v>29</v>
      </c>
      <c r="G759" t="s">
        <v>181</v>
      </c>
      <c r="H759" t="s">
        <v>926</v>
      </c>
      <c r="I759" t="s">
        <v>39</v>
      </c>
      <c r="J759" t="s">
        <v>18</v>
      </c>
      <c r="K759" t="s">
        <v>107</v>
      </c>
      <c r="L759" t="s">
        <v>20</v>
      </c>
      <c r="M759" t="s">
        <v>64</v>
      </c>
      <c r="N759">
        <v>18.87</v>
      </c>
    </row>
    <row r="760" spans="1:14" hidden="1" x14ac:dyDescent="0.2">
      <c r="A760">
        <v>68268</v>
      </c>
      <c r="B760">
        <v>19</v>
      </c>
      <c r="C760">
        <v>10</v>
      </c>
      <c r="D760" t="s">
        <v>925</v>
      </c>
      <c r="E760" t="s">
        <v>28</v>
      </c>
      <c r="F760" t="s">
        <v>29</v>
      </c>
      <c r="G760" t="s">
        <v>181</v>
      </c>
      <c r="H760" t="s">
        <v>926</v>
      </c>
      <c r="I760" t="s">
        <v>39</v>
      </c>
      <c r="J760" t="s">
        <v>18</v>
      </c>
      <c r="K760" t="s">
        <v>107</v>
      </c>
      <c r="L760" t="s">
        <v>20</v>
      </c>
      <c r="M760" t="s">
        <v>64</v>
      </c>
      <c r="N760">
        <v>8.57</v>
      </c>
    </row>
    <row r="761" spans="1:14" hidden="1" x14ac:dyDescent="0.2">
      <c r="A761">
        <v>68269</v>
      </c>
      <c r="B761">
        <v>20</v>
      </c>
      <c r="C761">
        <v>10</v>
      </c>
      <c r="D761" t="s">
        <v>925</v>
      </c>
      <c r="E761" t="s">
        <v>28</v>
      </c>
      <c r="F761" t="s">
        <v>29</v>
      </c>
      <c r="G761" t="s">
        <v>181</v>
      </c>
      <c r="H761" t="s">
        <v>926</v>
      </c>
      <c r="I761" t="s">
        <v>39</v>
      </c>
      <c r="J761" t="s">
        <v>18</v>
      </c>
      <c r="K761" t="s">
        <v>107</v>
      </c>
      <c r="L761" t="s">
        <v>20</v>
      </c>
      <c r="M761" t="s">
        <v>64</v>
      </c>
      <c r="N761">
        <v>17.46</v>
      </c>
    </row>
    <row r="762" spans="1:14" hidden="1" x14ac:dyDescent="0.2">
      <c r="A762">
        <v>68270</v>
      </c>
      <c r="B762">
        <v>21</v>
      </c>
      <c r="C762">
        <v>10</v>
      </c>
      <c r="D762" t="s">
        <v>925</v>
      </c>
      <c r="E762" t="s">
        <v>28</v>
      </c>
      <c r="F762" t="s">
        <v>29</v>
      </c>
      <c r="G762" t="s">
        <v>181</v>
      </c>
      <c r="H762" t="s">
        <v>926</v>
      </c>
      <c r="I762" t="s">
        <v>39</v>
      </c>
      <c r="J762" t="s">
        <v>18</v>
      </c>
      <c r="K762" t="s">
        <v>107</v>
      </c>
      <c r="L762" t="s">
        <v>20</v>
      </c>
      <c r="M762" t="s">
        <v>64</v>
      </c>
      <c r="N762">
        <v>17.93</v>
      </c>
    </row>
    <row r="763" spans="1:14" hidden="1" x14ac:dyDescent="0.2">
      <c r="A763">
        <v>68271</v>
      </c>
      <c r="B763">
        <v>22</v>
      </c>
      <c r="C763">
        <v>10</v>
      </c>
      <c r="D763" t="s">
        <v>925</v>
      </c>
      <c r="E763" t="s">
        <v>28</v>
      </c>
      <c r="F763" t="s">
        <v>29</v>
      </c>
      <c r="G763" t="s">
        <v>181</v>
      </c>
      <c r="H763" t="s">
        <v>926</v>
      </c>
      <c r="I763" t="s">
        <v>39</v>
      </c>
      <c r="J763" t="s">
        <v>18</v>
      </c>
      <c r="K763" t="s">
        <v>107</v>
      </c>
      <c r="L763" t="s">
        <v>20</v>
      </c>
      <c r="M763" t="s">
        <v>64</v>
      </c>
      <c r="N763">
        <v>17.510000000000002</v>
      </c>
    </row>
    <row r="764" spans="1:14" hidden="1" x14ac:dyDescent="0.2">
      <c r="A764">
        <v>68272</v>
      </c>
      <c r="B764">
        <v>23</v>
      </c>
      <c r="C764">
        <v>10</v>
      </c>
      <c r="D764" t="s">
        <v>925</v>
      </c>
      <c r="E764" t="s">
        <v>28</v>
      </c>
      <c r="F764" t="s">
        <v>29</v>
      </c>
      <c r="G764" t="s">
        <v>181</v>
      </c>
      <c r="H764" t="s">
        <v>926</v>
      </c>
      <c r="I764" t="s">
        <v>39</v>
      </c>
      <c r="J764" t="s">
        <v>18</v>
      </c>
      <c r="K764" t="s">
        <v>107</v>
      </c>
      <c r="L764" t="s">
        <v>20</v>
      </c>
      <c r="M764" t="s">
        <v>64</v>
      </c>
      <c r="N764">
        <v>16.84</v>
      </c>
    </row>
    <row r="765" spans="1:14" hidden="1" x14ac:dyDescent="0.2">
      <c r="A765">
        <v>68273</v>
      </c>
      <c r="B765">
        <v>24</v>
      </c>
      <c r="C765">
        <v>10</v>
      </c>
      <c r="D765" t="s">
        <v>925</v>
      </c>
      <c r="E765" t="s">
        <v>28</v>
      </c>
      <c r="F765" t="s">
        <v>29</v>
      </c>
      <c r="G765" t="s">
        <v>181</v>
      </c>
      <c r="H765" t="s">
        <v>926</v>
      </c>
      <c r="I765" t="s">
        <v>39</v>
      </c>
      <c r="J765" t="s">
        <v>18</v>
      </c>
      <c r="K765" t="s">
        <v>107</v>
      </c>
      <c r="L765" t="s">
        <v>20</v>
      </c>
      <c r="M765" t="s">
        <v>64</v>
      </c>
      <c r="N765">
        <v>16.63</v>
      </c>
    </row>
    <row r="766" spans="1:14" hidden="1" x14ac:dyDescent="0.2">
      <c r="A766">
        <v>68274</v>
      </c>
      <c r="B766">
        <v>25</v>
      </c>
      <c r="C766">
        <v>10</v>
      </c>
      <c r="D766" t="s">
        <v>925</v>
      </c>
      <c r="E766" t="s">
        <v>28</v>
      </c>
      <c r="F766" t="s">
        <v>29</v>
      </c>
      <c r="G766" t="s">
        <v>181</v>
      </c>
      <c r="H766" t="s">
        <v>926</v>
      </c>
      <c r="I766" t="s">
        <v>39</v>
      </c>
      <c r="J766" t="s">
        <v>18</v>
      </c>
      <c r="K766" t="s">
        <v>107</v>
      </c>
      <c r="L766" t="s">
        <v>20</v>
      </c>
      <c r="M766" t="s">
        <v>64</v>
      </c>
      <c r="N766">
        <v>15.48</v>
      </c>
    </row>
    <row r="767" spans="1:14" hidden="1" x14ac:dyDescent="0.2">
      <c r="A767">
        <v>68275</v>
      </c>
      <c r="B767">
        <v>26</v>
      </c>
      <c r="C767">
        <v>10</v>
      </c>
      <c r="D767" t="s">
        <v>925</v>
      </c>
      <c r="E767" t="s">
        <v>28</v>
      </c>
      <c r="F767" t="s">
        <v>29</v>
      </c>
      <c r="G767" t="s">
        <v>181</v>
      </c>
      <c r="H767" t="s">
        <v>926</v>
      </c>
      <c r="I767" t="s">
        <v>39</v>
      </c>
      <c r="J767" t="s">
        <v>18</v>
      </c>
      <c r="K767" t="s">
        <v>107</v>
      </c>
      <c r="L767" t="s">
        <v>20</v>
      </c>
      <c r="M767" t="s">
        <v>64</v>
      </c>
      <c r="N767">
        <v>16.54</v>
      </c>
    </row>
    <row r="768" spans="1:14" hidden="1" x14ac:dyDescent="0.2">
      <c r="A768">
        <v>68276</v>
      </c>
      <c r="B768">
        <v>27</v>
      </c>
      <c r="C768">
        <v>10</v>
      </c>
      <c r="D768" t="s">
        <v>925</v>
      </c>
      <c r="E768" t="s">
        <v>28</v>
      </c>
      <c r="F768" t="s">
        <v>29</v>
      </c>
      <c r="G768" t="s">
        <v>181</v>
      </c>
      <c r="H768" t="s">
        <v>926</v>
      </c>
      <c r="I768" t="s">
        <v>39</v>
      </c>
      <c r="J768" t="s">
        <v>18</v>
      </c>
      <c r="K768" t="s">
        <v>107</v>
      </c>
      <c r="L768" t="s">
        <v>20</v>
      </c>
      <c r="M768" t="s">
        <v>64</v>
      </c>
      <c r="N768">
        <v>15.25</v>
      </c>
    </row>
    <row r="769" spans="1:14" hidden="1" x14ac:dyDescent="0.2">
      <c r="A769">
        <v>68277</v>
      </c>
      <c r="B769">
        <v>28</v>
      </c>
      <c r="C769">
        <v>10</v>
      </c>
      <c r="D769" t="s">
        <v>925</v>
      </c>
      <c r="E769" t="s">
        <v>28</v>
      </c>
      <c r="F769" t="s">
        <v>29</v>
      </c>
      <c r="G769" t="s">
        <v>181</v>
      </c>
      <c r="H769" t="s">
        <v>926</v>
      </c>
      <c r="I769" t="s">
        <v>39</v>
      </c>
      <c r="J769" t="s">
        <v>18</v>
      </c>
      <c r="K769" t="s">
        <v>107</v>
      </c>
      <c r="L769" t="s">
        <v>20</v>
      </c>
      <c r="M769" t="s">
        <v>64</v>
      </c>
      <c r="N769">
        <v>14.59</v>
      </c>
    </row>
    <row r="770" spans="1:14" hidden="1" x14ac:dyDescent="0.2">
      <c r="A770">
        <v>68278</v>
      </c>
      <c r="B770">
        <v>29</v>
      </c>
      <c r="C770">
        <v>10</v>
      </c>
      <c r="D770" t="s">
        <v>925</v>
      </c>
      <c r="E770" t="s">
        <v>28</v>
      </c>
      <c r="F770" t="s">
        <v>29</v>
      </c>
      <c r="G770" t="s">
        <v>181</v>
      </c>
      <c r="H770" t="s">
        <v>926</v>
      </c>
      <c r="I770" t="s">
        <v>39</v>
      </c>
      <c r="J770" t="s">
        <v>18</v>
      </c>
      <c r="K770" t="s">
        <v>107</v>
      </c>
      <c r="L770" t="s">
        <v>20</v>
      </c>
      <c r="M770" t="s">
        <v>64</v>
      </c>
      <c r="N770">
        <v>14.85</v>
      </c>
    </row>
    <row r="771" spans="1:14" hidden="1" x14ac:dyDescent="0.2">
      <c r="A771">
        <v>68279</v>
      </c>
      <c r="B771">
        <v>30</v>
      </c>
      <c r="C771">
        <v>10</v>
      </c>
      <c r="D771" t="s">
        <v>925</v>
      </c>
      <c r="E771" t="s">
        <v>28</v>
      </c>
      <c r="F771" t="s">
        <v>29</v>
      </c>
      <c r="G771" t="s">
        <v>181</v>
      </c>
      <c r="H771" t="s">
        <v>926</v>
      </c>
      <c r="I771" t="s">
        <v>17</v>
      </c>
      <c r="J771" t="s">
        <v>18</v>
      </c>
      <c r="K771" t="s">
        <v>107</v>
      </c>
      <c r="L771" t="s">
        <v>20</v>
      </c>
      <c r="M771" t="s">
        <v>64</v>
      </c>
      <c r="N771">
        <v>128.28</v>
      </c>
    </row>
    <row r="772" spans="1:14" hidden="1" x14ac:dyDescent="0.2">
      <c r="A772">
        <v>68280</v>
      </c>
      <c r="B772">
        <v>31</v>
      </c>
      <c r="C772">
        <v>10</v>
      </c>
      <c r="D772" t="s">
        <v>925</v>
      </c>
      <c r="E772" t="s">
        <v>28</v>
      </c>
      <c r="F772" t="s">
        <v>29</v>
      </c>
      <c r="G772" t="s">
        <v>181</v>
      </c>
      <c r="H772" t="s">
        <v>926</v>
      </c>
      <c r="I772" t="s">
        <v>17</v>
      </c>
      <c r="J772" t="s">
        <v>18</v>
      </c>
      <c r="K772" t="s">
        <v>107</v>
      </c>
      <c r="L772" t="s">
        <v>20</v>
      </c>
      <c r="M772" t="s">
        <v>64</v>
      </c>
      <c r="N772">
        <v>17.18</v>
      </c>
    </row>
    <row r="773" spans="1:14" hidden="1" x14ac:dyDescent="0.2">
      <c r="A773">
        <v>68284</v>
      </c>
      <c r="B773">
        <v>35</v>
      </c>
      <c r="C773">
        <v>10</v>
      </c>
      <c r="D773" t="s">
        <v>925</v>
      </c>
      <c r="E773" t="s">
        <v>28</v>
      </c>
      <c r="F773" t="s">
        <v>29</v>
      </c>
      <c r="G773" t="s">
        <v>181</v>
      </c>
      <c r="H773" t="s">
        <v>926</v>
      </c>
      <c r="I773" t="s">
        <v>39</v>
      </c>
      <c r="J773" t="s">
        <v>18</v>
      </c>
      <c r="K773" t="s">
        <v>40</v>
      </c>
      <c r="L773" t="s">
        <v>20</v>
      </c>
      <c r="M773" t="s">
        <v>64</v>
      </c>
      <c r="N773">
        <v>33.340000000000003</v>
      </c>
    </row>
    <row r="774" spans="1:14" hidden="1" x14ac:dyDescent="0.2">
      <c r="A774">
        <v>68285</v>
      </c>
      <c r="B774">
        <v>36</v>
      </c>
      <c r="C774">
        <v>10</v>
      </c>
      <c r="D774" t="s">
        <v>925</v>
      </c>
      <c r="E774" t="s">
        <v>28</v>
      </c>
      <c r="F774" t="s">
        <v>29</v>
      </c>
      <c r="G774" t="s">
        <v>181</v>
      </c>
      <c r="H774" t="s">
        <v>926</v>
      </c>
      <c r="I774" t="s">
        <v>39</v>
      </c>
      <c r="J774" t="s">
        <v>18</v>
      </c>
      <c r="K774" t="s">
        <v>40</v>
      </c>
      <c r="L774" t="s">
        <v>20</v>
      </c>
      <c r="M774" t="s">
        <v>64</v>
      </c>
      <c r="N774">
        <v>23.2</v>
      </c>
    </row>
    <row r="775" spans="1:14" hidden="1" x14ac:dyDescent="0.2">
      <c r="A775">
        <v>68288</v>
      </c>
      <c r="B775">
        <v>39</v>
      </c>
      <c r="C775">
        <v>10</v>
      </c>
      <c r="D775" t="s">
        <v>925</v>
      </c>
      <c r="E775" t="s">
        <v>28</v>
      </c>
      <c r="F775" t="s">
        <v>29</v>
      </c>
      <c r="G775" t="s">
        <v>181</v>
      </c>
      <c r="H775" t="s">
        <v>926</v>
      </c>
      <c r="I775" t="s">
        <v>39</v>
      </c>
      <c r="J775" t="s">
        <v>18</v>
      </c>
      <c r="K775" t="s">
        <v>62</v>
      </c>
      <c r="L775" t="s">
        <v>20</v>
      </c>
      <c r="M775" t="s">
        <v>64</v>
      </c>
      <c r="N775">
        <v>76.45</v>
      </c>
    </row>
    <row r="776" spans="1:14" hidden="1" x14ac:dyDescent="0.2">
      <c r="A776">
        <v>68289</v>
      </c>
      <c r="B776">
        <v>40</v>
      </c>
      <c r="C776">
        <v>10</v>
      </c>
      <c r="D776" t="s">
        <v>925</v>
      </c>
      <c r="E776" t="s">
        <v>28</v>
      </c>
      <c r="F776" t="s">
        <v>29</v>
      </c>
      <c r="G776" t="s">
        <v>181</v>
      </c>
      <c r="H776" t="s">
        <v>926</v>
      </c>
      <c r="I776" t="s">
        <v>39</v>
      </c>
      <c r="J776" t="s">
        <v>18</v>
      </c>
      <c r="K776" t="s">
        <v>62</v>
      </c>
      <c r="L776" t="s">
        <v>20</v>
      </c>
      <c r="M776" t="s">
        <v>64</v>
      </c>
      <c r="N776">
        <v>65.95</v>
      </c>
    </row>
    <row r="777" spans="1:14" hidden="1" x14ac:dyDescent="0.2">
      <c r="A777">
        <v>68290</v>
      </c>
      <c r="B777">
        <v>41</v>
      </c>
      <c r="C777">
        <v>10</v>
      </c>
      <c r="D777" t="s">
        <v>925</v>
      </c>
      <c r="E777" t="s">
        <v>28</v>
      </c>
      <c r="F777" t="s">
        <v>29</v>
      </c>
      <c r="G777" t="s">
        <v>181</v>
      </c>
      <c r="H777" t="s">
        <v>926</v>
      </c>
      <c r="I777" t="s">
        <v>39</v>
      </c>
      <c r="J777" t="s">
        <v>18</v>
      </c>
      <c r="K777" t="s">
        <v>62</v>
      </c>
      <c r="L777" t="s">
        <v>20</v>
      </c>
      <c r="M777" t="s">
        <v>64</v>
      </c>
      <c r="N777">
        <v>127.17</v>
      </c>
    </row>
    <row r="778" spans="1:14" hidden="1" x14ac:dyDescent="0.2">
      <c r="A778">
        <v>68292</v>
      </c>
      <c r="B778">
        <v>43</v>
      </c>
      <c r="C778">
        <v>10</v>
      </c>
      <c r="D778" t="s">
        <v>925</v>
      </c>
      <c r="E778" t="s">
        <v>28</v>
      </c>
      <c r="F778" t="s">
        <v>29</v>
      </c>
      <c r="G778" t="s">
        <v>181</v>
      </c>
      <c r="H778" t="s">
        <v>926</v>
      </c>
      <c r="I778" t="s">
        <v>17</v>
      </c>
      <c r="J778" t="s">
        <v>18</v>
      </c>
      <c r="K778" t="s">
        <v>107</v>
      </c>
      <c r="L778" t="s">
        <v>20</v>
      </c>
      <c r="M778" t="s">
        <v>64</v>
      </c>
      <c r="N778">
        <v>14.83</v>
      </c>
    </row>
    <row r="779" spans="1:14" hidden="1" x14ac:dyDescent="0.2">
      <c r="A779">
        <v>68297</v>
      </c>
      <c r="B779">
        <v>9</v>
      </c>
      <c r="C779">
        <v>10</v>
      </c>
      <c r="D779" t="s">
        <v>360</v>
      </c>
      <c r="E779" t="s">
        <v>28</v>
      </c>
      <c r="F779" t="s">
        <v>29</v>
      </c>
      <c r="G779" t="s">
        <v>181</v>
      </c>
      <c r="H779" t="s">
        <v>361</v>
      </c>
      <c r="I779" t="s">
        <v>17</v>
      </c>
      <c r="J779" t="s">
        <v>18</v>
      </c>
      <c r="K779" t="s">
        <v>40</v>
      </c>
      <c r="L779" t="s">
        <v>63</v>
      </c>
      <c r="M779" t="s">
        <v>64</v>
      </c>
      <c r="N779">
        <v>41.28</v>
      </c>
    </row>
    <row r="780" spans="1:14" hidden="1" x14ac:dyDescent="0.2">
      <c r="A780">
        <v>68300</v>
      </c>
      <c r="B780">
        <v>10</v>
      </c>
      <c r="C780">
        <v>30</v>
      </c>
      <c r="D780" t="s">
        <v>360</v>
      </c>
      <c r="E780" t="s">
        <v>28</v>
      </c>
      <c r="F780" t="s">
        <v>29</v>
      </c>
      <c r="G780" t="s">
        <v>181</v>
      </c>
      <c r="H780" t="s">
        <v>361</v>
      </c>
      <c r="I780" t="s">
        <v>39</v>
      </c>
      <c r="J780" t="s">
        <v>18</v>
      </c>
      <c r="K780" t="s">
        <v>62</v>
      </c>
      <c r="L780" t="s">
        <v>63</v>
      </c>
      <c r="M780" t="s">
        <v>64</v>
      </c>
      <c r="N780">
        <v>42.37</v>
      </c>
    </row>
    <row r="781" spans="1:14" hidden="1" x14ac:dyDescent="0.2">
      <c r="A781">
        <v>3398</v>
      </c>
      <c r="B781">
        <v>1</v>
      </c>
      <c r="C781">
        <v>10</v>
      </c>
      <c r="D781" t="s">
        <v>616</v>
      </c>
      <c r="E781" t="s">
        <v>28</v>
      </c>
      <c r="F781" t="s">
        <v>29</v>
      </c>
      <c r="G781" t="s">
        <v>60</v>
      </c>
      <c r="H781" t="s">
        <v>617</v>
      </c>
      <c r="I781" t="s">
        <v>23</v>
      </c>
      <c r="J781" t="s">
        <v>24</v>
      </c>
      <c r="K781" t="s">
        <v>238</v>
      </c>
      <c r="L781" t="s">
        <v>239</v>
      </c>
      <c r="M781" t="s">
        <v>26</v>
      </c>
      <c r="N781">
        <v>1089.57</v>
      </c>
    </row>
    <row r="782" spans="1:14" hidden="1" x14ac:dyDescent="0.2">
      <c r="A782">
        <v>3399</v>
      </c>
      <c r="B782">
        <v>2</v>
      </c>
      <c r="C782">
        <v>10</v>
      </c>
      <c r="D782" t="s">
        <v>616</v>
      </c>
      <c r="E782" t="s">
        <v>28</v>
      </c>
      <c r="F782" t="s">
        <v>29</v>
      </c>
      <c r="G782" t="s">
        <v>60</v>
      </c>
      <c r="H782" t="s">
        <v>617</v>
      </c>
      <c r="I782" t="s">
        <v>23</v>
      </c>
      <c r="J782" t="s">
        <v>24</v>
      </c>
      <c r="K782" t="s">
        <v>240</v>
      </c>
      <c r="L782" t="s">
        <v>239</v>
      </c>
      <c r="M782" t="s">
        <v>26</v>
      </c>
      <c r="N782">
        <v>1139.68</v>
      </c>
    </row>
    <row r="783" spans="1:14" hidden="1" x14ac:dyDescent="0.2">
      <c r="A783">
        <v>68301</v>
      </c>
      <c r="B783">
        <v>11</v>
      </c>
      <c r="C783">
        <v>30</v>
      </c>
      <c r="D783" t="s">
        <v>360</v>
      </c>
      <c r="E783" t="s">
        <v>28</v>
      </c>
      <c r="F783" t="s">
        <v>29</v>
      </c>
      <c r="G783" t="s">
        <v>181</v>
      </c>
      <c r="H783" t="s">
        <v>361</v>
      </c>
      <c r="I783" t="s">
        <v>17</v>
      </c>
      <c r="J783" t="s">
        <v>18</v>
      </c>
      <c r="K783" t="s">
        <v>58</v>
      </c>
      <c r="L783" t="s">
        <v>63</v>
      </c>
      <c r="M783" t="s">
        <v>64</v>
      </c>
      <c r="N783">
        <v>9.68</v>
      </c>
    </row>
    <row r="784" spans="1:14" hidden="1" x14ac:dyDescent="0.2">
      <c r="A784">
        <v>68306</v>
      </c>
      <c r="B784">
        <v>10</v>
      </c>
      <c r="C784">
        <v>10</v>
      </c>
      <c r="D784" t="s">
        <v>923</v>
      </c>
      <c r="E784" t="s">
        <v>28</v>
      </c>
      <c r="F784" t="s">
        <v>29</v>
      </c>
      <c r="G784" t="s">
        <v>181</v>
      </c>
      <c r="H784" t="s">
        <v>924</v>
      </c>
      <c r="I784" t="s">
        <v>17</v>
      </c>
      <c r="J784" t="s">
        <v>18</v>
      </c>
      <c r="K784" t="s">
        <v>58</v>
      </c>
      <c r="L784" t="s">
        <v>126</v>
      </c>
      <c r="M784" t="s">
        <v>64</v>
      </c>
      <c r="N784">
        <v>12.41</v>
      </c>
    </row>
    <row r="785" spans="1:14" hidden="1" x14ac:dyDescent="0.2">
      <c r="A785">
        <v>68324</v>
      </c>
      <c r="B785">
        <v>4</v>
      </c>
      <c r="C785">
        <v>10</v>
      </c>
      <c r="D785" t="s">
        <v>205</v>
      </c>
      <c r="E785" t="s">
        <v>28</v>
      </c>
      <c r="F785" t="s">
        <v>29</v>
      </c>
      <c r="G785" t="s">
        <v>181</v>
      </c>
      <c r="H785" t="s">
        <v>206</v>
      </c>
      <c r="I785" t="s">
        <v>17</v>
      </c>
      <c r="J785" t="s">
        <v>18</v>
      </c>
      <c r="K785" t="s">
        <v>58</v>
      </c>
      <c r="L785" t="s">
        <v>33</v>
      </c>
      <c r="M785" t="s">
        <v>64</v>
      </c>
      <c r="N785">
        <v>386.6</v>
      </c>
    </row>
    <row r="786" spans="1:14" hidden="1" x14ac:dyDescent="0.2">
      <c r="A786">
        <v>68329</v>
      </c>
      <c r="B786">
        <v>12</v>
      </c>
      <c r="C786">
        <v>10</v>
      </c>
      <c r="D786" t="s">
        <v>203</v>
      </c>
      <c r="E786" t="s">
        <v>28</v>
      </c>
      <c r="F786" t="s">
        <v>29</v>
      </c>
      <c r="G786" t="s">
        <v>181</v>
      </c>
      <c r="H786" t="s">
        <v>204</v>
      </c>
      <c r="I786" t="s">
        <v>39</v>
      </c>
      <c r="J786" t="s">
        <v>18</v>
      </c>
      <c r="K786" t="s">
        <v>62</v>
      </c>
      <c r="L786" t="s">
        <v>33</v>
      </c>
      <c r="M786" t="s">
        <v>64</v>
      </c>
      <c r="N786">
        <v>3.89</v>
      </c>
    </row>
    <row r="787" spans="1:14" hidden="1" x14ac:dyDescent="0.2">
      <c r="A787">
        <v>68347</v>
      </c>
      <c r="B787">
        <v>28</v>
      </c>
      <c r="C787">
        <v>10</v>
      </c>
      <c r="D787" t="s">
        <v>829</v>
      </c>
      <c r="E787" t="s">
        <v>28</v>
      </c>
      <c r="F787" t="s">
        <v>29</v>
      </c>
      <c r="G787" t="s">
        <v>181</v>
      </c>
      <c r="H787" t="s">
        <v>830</v>
      </c>
      <c r="I787" t="s">
        <v>17</v>
      </c>
      <c r="J787" t="s">
        <v>18</v>
      </c>
      <c r="K787" t="s">
        <v>48</v>
      </c>
      <c r="L787" t="s">
        <v>33</v>
      </c>
      <c r="M787" t="s">
        <v>64</v>
      </c>
      <c r="N787">
        <v>47.31</v>
      </c>
    </row>
    <row r="788" spans="1:14" hidden="1" x14ac:dyDescent="0.2">
      <c r="A788">
        <v>68350</v>
      </c>
      <c r="B788">
        <v>10</v>
      </c>
      <c r="C788">
        <v>10</v>
      </c>
      <c r="D788" t="s">
        <v>436</v>
      </c>
      <c r="E788" t="s">
        <v>28</v>
      </c>
      <c r="F788" t="s">
        <v>29</v>
      </c>
      <c r="G788" t="s">
        <v>181</v>
      </c>
      <c r="H788" t="s">
        <v>437</v>
      </c>
      <c r="I788" t="s">
        <v>39</v>
      </c>
      <c r="J788" t="s">
        <v>18</v>
      </c>
      <c r="K788" t="s">
        <v>62</v>
      </c>
      <c r="L788" t="s">
        <v>33</v>
      </c>
      <c r="M788" t="s">
        <v>64</v>
      </c>
      <c r="N788">
        <v>62.9</v>
      </c>
    </row>
    <row r="789" spans="1:14" hidden="1" x14ac:dyDescent="0.2">
      <c r="A789">
        <v>3416</v>
      </c>
      <c r="B789">
        <v>1</v>
      </c>
      <c r="C789">
        <v>20</v>
      </c>
      <c r="D789" t="s">
        <v>616</v>
      </c>
      <c r="E789" t="s">
        <v>28</v>
      </c>
      <c r="F789" t="s">
        <v>29</v>
      </c>
      <c r="G789" t="s">
        <v>60</v>
      </c>
      <c r="H789" t="s">
        <v>617</v>
      </c>
      <c r="I789" t="s">
        <v>23</v>
      </c>
      <c r="J789" t="s">
        <v>24</v>
      </c>
      <c r="K789" t="s">
        <v>238</v>
      </c>
      <c r="L789" t="s">
        <v>239</v>
      </c>
      <c r="M789" t="s">
        <v>26</v>
      </c>
      <c r="N789">
        <v>381.33</v>
      </c>
    </row>
    <row r="790" spans="1:14" hidden="1" x14ac:dyDescent="0.2">
      <c r="A790">
        <v>3417</v>
      </c>
      <c r="B790">
        <v>2</v>
      </c>
      <c r="C790">
        <v>20</v>
      </c>
      <c r="D790" t="s">
        <v>616</v>
      </c>
      <c r="E790" t="s">
        <v>28</v>
      </c>
      <c r="F790" t="s">
        <v>29</v>
      </c>
      <c r="G790" t="s">
        <v>60</v>
      </c>
      <c r="H790" t="s">
        <v>617</v>
      </c>
      <c r="I790" t="s">
        <v>23</v>
      </c>
      <c r="J790" t="s">
        <v>24</v>
      </c>
      <c r="K790" t="s">
        <v>240</v>
      </c>
      <c r="L790" t="s">
        <v>239</v>
      </c>
      <c r="M790" t="s">
        <v>26</v>
      </c>
      <c r="N790">
        <v>239.76</v>
      </c>
    </row>
    <row r="791" spans="1:14" hidden="1" x14ac:dyDescent="0.2">
      <c r="A791">
        <v>3418</v>
      </c>
      <c r="B791">
        <v>3</v>
      </c>
      <c r="C791">
        <v>20</v>
      </c>
      <c r="D791" t="s">
        <v>616</v>
      </c>
      <c r="E791" t="s">
        <v>28</v>
      </c>
      <c r="F791" t="s">
        <v>29</v>
      </c>
      <c r="G791" t="s">
        <v>60</v>
      </c>
      <c r="H791" t="s">
        <v>617</v>
      </c>
      <c r="I791" t="s">
        <v>23</v>
      </c>
      <c r="J791" t="s">
        <v>24</v>
      </c>
      <c r="K791" t="s">
        <v>539</v>
      </c>
      <c r="L791" t="s">
        <v>239</v>
      </c>
      <c r="M791" t="s">
        <v>26</v>
      </c>
      <c r="N791">
        <v>257.64999999999998</v>
      </c>
    </row>
    <row r="792" spans="1:14" hidden="1" x14ac:dyDescent="0.2">
      <c r="A792">
        <v>68351</v>
      </c>
      <c r="B792">
        <v>7</v>
      </c>
      <c r="C792">
        <v>10</v>
      </c>
      <c r="D792" t="s">
        <v>768</v>
      </c>
      <c r="E792" t="s">
        <v>28</v>
      </c>
      <c r="F792" t="s">
        <v>29</v>
      </c>
      <c r="G792" t="s">
        <v>181</v>
      </c>
      <c r="H792" t="s">
        <v>769</v>
      </c>
      <c r="I792" t="s">
        <v>39</v>
      </c>
      <c r="J792" t="s">
        <v>18</v>
      </c>
      <c r="K792" t="s">
        <v>40</v>
      </c>
      <c r="L792" t="s">
        <v>33</v>
      </c>
      <c r="M792" t="s">
        <v>64</v>
      </c>
      <c r="N792">
        <v>8.41</v>
      </c>
    </row>
    <row r="793" spans="1:14" hidden="1" x14ac:dyDescent="0.2">
      <c r="A793">
        <v>68352</v>
      </c>
      <c r="B793">
        <v>8</v>
      </c>
      <c r="C793">
        <v>10</v>
      </c>
      <c r="D793" t="s">
        <v>768</v>
      </c>
      <c r="E793" t="s">
        <v>28</v>
      </c>
      <c r="F793" t="s">
        <v>29</v>
      </c>
      <c r="G793" t="s">
        <v>181</v>
      </c>
      <c r="H793" t="s">
        <v>769</v>
      </c>
      <c r="I793" t="s">
        <v>39</v>
      </c>
      <c r="J793" t="s">
        <v>18</v>
      </c>
      <c r="K793" t="s">
        <v>40</v>
      </c>
      <c r="L793" t="s">
        <v>33</v>
      </c>
      <c r="M793" t="s">
        <v>64</v>
      </c>
      <c r="N793">
        <v>8.32</v>
      </c>
    </row>
    <row r="794" spans="1:14" hidden="1" x14ac:dyDescent="0.2">
      <c r="A794">
        <v>68353</v>
      </c>
      <c r="B794">
        <v>9</v>
      </c>
      <c r="C794">
        <v>10</v>
      </c>
      <c r="D794" t="s">
        <v>768</v>
      </c>
      <c r="E794" t="s">
        <v>28</v>
      </c>
      <c r="F794" t="s">
        <v>29</v>
      </c>
      <c r="G794" t="s">
        <v>181</v>
      </c>
      <c r="H794" t="s">
        <v>769</v>
      </c>
      <c r="I794" t="s">
        <v>39</v>
      </c>
      <c r="J794" t="s">
        <v>18</v>
      </c>
      <c r="K794" t="s">
        <v>40</v>
      </c>
      <c r="L794" t="s">
        <v>33</v>
      </c>
      <c r="M794" t="s">
        <v>64</v>
      </c>
      <c r="N794">
        <v>8.31</v>
      </c>
    </row>
    <row r="795" spans="1:14" hidden="1" x14ac:dyDescent="0.2">
      <c r="A795">
        <v>68354</v>
      </c>
      <c r="B795">
        <v>10</v>
      </c>
      <c r="C795">
        <v>10</v>
      </c>
      <c r="D795" t="s">
        <v>768</v>
      </c>
      <c r="E795" t="s">
        <v>28</v>
      </c>
      <c r="F795" t="s">
        <v>29</v>
      </c>
      <c r="G795" t="s">
        <v>181</v>
      </c>
      <c r="H795" t="s">
        <v>769</v>
      </c>
      <c r="I795" t="s">
        <v>39</v>
      </c>
      <c r="J795" t="s">
        <v>18</v>
      </c>
      <c r="K795" t="s">
        <v>40</v>
      </c>
      <c r="L795" t="s">
        <v>33</v>
      </c>
      <c r="M795" t="s">
        <v>64</v>
      </c>
      <c r="N795">
        <v>8.6300000000000008</v>
      </c>
    </row>
    <row r="796" spans="1:14" hidden="1" x14ac:dyDescent="0.2">
      <c r="A796">
        <v>68355</v>
      </c>
      <c r="B796">
        <v>11</v>
      </c>
      <c r="C796">
        <v>10</v>
      </c>
      <c r="D796" t="s">
        <v>768</v>
      </c>
      <c r="E796" t="s">
        <v>28</v>
      </c>
      <c r="F796" t="s">
        <v>29</v>
      </c>
      <c r="G796" t="s">
        <v>181</v>
      </c>
      <c r="H796" t="s">
        <v>769</v>
      </c>
      <c r="I796" t="s">
        <v>39</v>
      </c>
      <c r="J796" t="s">
        <v>18</v>
      </c>
      <c r="K796" t="s">
        <v>40</v>
      </c>
      <c r="L796" t="s">
        <v>33</v>
      </c>
      <c r="M796" t="s">
        <v>64</v>
      </c>
      <c r="N796">
        <v>8.69</v>
      </c>
    </row>
    <row r="797" spans="1:14" hidden="1" x14ac:dyDescent="0.2">
      <c r="A797">
        <v>68358</v>
      </c>
      <c r="B797">
        <v>16</v>
      </c>
      <c r="C797">
        <v>20</v>
      </c>
      <c r="D797" t="s">
        <v>1449</v>
      </c>
      <c r="E797" t="s">
        <v>28</v>
      </c>
      <c r="F797" t="s">
        <v>288</v>
      </c>
      <c r="G797" t="s">
        <v>331</v>
      </c>
      <c r="H797" t="s">
        <v>1450</v>
      </c>
      <c r="I797" t="s">
        <v>39</v>
      </c>
      <c r="J797" t="s">
        <v>18</v>
      </c>
      <c r="K797" t="s">
        <v>201</v>
      </c>
      <c r="L797" t="s">
        <v>239</v>
      </c>
      <c r="M797" t="s">
        <v>64</v>
      </c>
      <c r="N797">
        <v>375.19</v>
      </c>
    </row>
    <row r="798" spans="1:14" hidden="1" x14ac:dyDescent="0.2">
      <c r="A798">
        <v>68359</v>
      </c>
      <c r="B798">
        <v>3</v>
      </c>
      <c r="C798">
        <v>15</v>
      </c>
      <c r="D798" t="s">
        <v>785</v>
      </c>
      <c r="E798" t="s">
        <v>28</v>
      </c>
      <c r="F798" t="s">
        <v>29</v>
      </c>
      <c r="G798" t="s">
        <v>65</v>
      </c>
      <c r="H798" t="s">
        <v>786</v>
      </c>
      <c r="I798" t="s">
        <v>39</v>
      </c>
      <c r="J798" t="s">
        <v>18</v>
      </c>
      <c r="K798" t="s">
        <v>62</v>
      </c>
      <c r="L798" t="s">
        <v>33</v>
      </c>
      <c r="M798" t="s">
        <v>64</v>
      </c>
      <c r="N798">
        <v>47.11</v>
      </c>
    </row>
    <row r="799" spans="1:14" hidden="1" x14ac:dyDescent="0.2">
      <c r="A799">
        <v>68360</v>
      </c>
      <c r="B799">
        <v>4</v>
      </c>
      <c r="C799">
        <v>10</v>
      </c>
      <c r="D799" t="s">
        <v>1034</v>
      </c>
      <c r="E799" t="s">
        <v>28</v>
      </c>
      <c r="F799" t="s">
        <v>29</v>
      </c>
      <c r="G799" t="s">
        <v>65</v>
      </c>
      <c r="H799" t="s">
        <v>1035</v>
      </c>
      <c r="I799" t="s">
        <v>39</v>
      </c>
      <c r="J799" t="s">
        <v>18</v>
      </c>
      <c r="K799" t="s">
        <v>40</v>
      </c>
      <c r="L799" t="s">
        <v>63</v>
      </c>
      <c r="M799" t="s">
        <v>64</v>
      </c>
      <c r="N799">
        <v>82.16</v>
      </c>
    </row>
    <row r="800" spans="1:14" hidden="1" x14ac:dyDescent="0.2">
      <c r="A800">
        <v>68361</v>
      </c>
      <c r="B800">
        <v>5</v>
      </c>
      <c r="C800">
        <v>15</v>
      </c>
      <c r="D800" t="s">
        <v>785</v>
      </c>
      <c r="E800" t="s">
        <v>28</v>
      </c>
      <c r="F800" t="s">
        <v>29</v>
      </c>
      <c r="G800" t="s">
        <v>65</v>
      </c>
      <c r="H800" t="s">
        <v>786</v>
      </c>
      <c r="I800" t="s">
        <v>39</v>
      </c>
      <c r="J800" t="s">
        <v>18</v>
      </c>
      <c r="K800" t="s">
        <v>40</v>
      </c>
      <c r="L800" t="s">
        <v>33</v>
      </c>
      <c r="M800" t="s">
        <v>64</v>
      </c>
      <c r="N800">
        <v>101.51</v>
      </c>
    </row>
    <row r="801" spans="1:14" hidden="1" x14ac:dyDescent="0.2">
      <c r="A801">
        <v>3435</v>
      </c>
      <c r="B801">
        <v>1</v>
      </c>
      <c r="C801">
        <v>10</v>
      </c>
      <c r="D801" t="s">
        <v>625</v>
      </c>
      <c r="E801" t="s">
        <v>28</v>
      </c>
      <c r="F801" t="s">
        <v>118</v>
      </c>
      <c r="G801" t="s">
        <v>119</v>
      </c>
      <c r="H801" t="s">
        <v>626</v>
      </c>
      <c r="I801" t="s">
        <v>23</v>
      </c>
      <c r="J801" t="s">
        <v>24</v>
      </c>
      <c r="K801" t="s">
        <v>25</v>
      </c>
      <c r="L801" t="s">
        <v>33</v>
      </c>
      <c r="M801" t="s">
        <v>26</v>
      </c>
      <c r="N801">
        <v>575.42999999999995</v>
      </c>
    </row>
    <row r="802" spans="1:14" hidden="1" x14ac:dyDescent="0.2">
      <c r="A802">
        <v>3437</v>
      </c>
      <c r="B802">
        <v>1</v>
      </c>
      <c r="C802">
        <v>10</v>
      </c>
      <c r="D802" t="s">
        <v>627</v>
      </c>
      <c r="E802" t="s">
        <v>28</v>
      </c>
      <c r="F802" t="s">
        <v>118</v>
      </c>
      <c r="G802" t="s">
        <v>119</v>
      </c>
      <c r="H802" t="s">
        <v>628</v>
      </c>
      <c r="I802" t="s">
        <v>121</v>
      </c>
      <c r="J802" t="s">
        <v>24</v>
      </c>
      <c r="K802" t="s">
        <v>238</v>
      </c>
      <c r="L802" t="s">
        <v>239</v>
      </c>
      <c r="M802" t="s">
        <v>26</v>
      </c>
      <c r="N802">
        <v>1758.33</v>
      </c>
    </row>
    <row r="803" spans="1:14" hidden="1" x14ac:dyDescent="0.2">
      <c r="A803">
        <v>3438</v>
      </c>
      <c r="B803">
        <v>2</v>
      </c>
      <c r="C803">
        <v>10</v>
      </c>
      <c r="D803" t="s">
        <v>627</v>
      </c>
      <c r="E803" t="s">
        <v>28</v>
      </c>
      <c r="F803" t="s">
        <v>118</v>
      </c>
      <c r="G803" t="s">
        <v>119</v>
      </c>
      <c r="H803" t="s">
        <v>628</v>
      </c>
      <c r="I803" t="s">
        <v>121</v>
      </c>
      <c r="J803" t="s">
        <v>24</v>
      </c>
      <c r="K803" t="s">
        <v>240</v>
      </c>
      <c r="L803" t="s">
        <v>239</v>
      </c>
      <c r="M803" t="s">
        <v>26</v>
      </c>
      <c r="N803">
        <v>2141.09</v>
      </c>
    </row>
    <row r="804" spans="1:14" hidden="1" x14ac:dyDescent="0.2">
      <c r="A804">
        <v>68377</v>
      </c>
      <c r="B804">
        <v>4</v>
      </c>
      <c r="C804">
        <v>10</v>
      </c>
      <c r="D804" t="s">
        <v>867</v>
      </c>
      <c r="E804" t="s">
        <v>28</v>
      </c>
      <c r="F804" t="s">
        <v>29</v>
      </c>
      <c r="G804" t="s">
        <v>65</v>
      </c>
      <c r="H804" t="s">
        <v>868</v>
      </c>
      <c r="I804" t="s">
        <v>39</v>
      </c>
      <c r="J804" t="s">
        <v>18</v>
      </c>
      <c r="K804" t="s">
        <v>201</v>
      </c>
      <c r="L804" t="s">
        <v>395</v>
      </c>
      <c r="M804" t="s">
        <v>64</v>
      </c>
      <c r="N804">
        <v>72.48</v>
      </c>
    </row>
    <row r="805" spans="1:14" hidden="1" x14ac:dyDescent="0.2">
      <c r="A805">
        <v>3440</v>
      </c>
      <c r="B805">
        <v>4</v>
      </c>
      <c r="C805">
        <v>10</v>
      </c>
      <c r="D805" t="s">
        <v>627</v>
      </c>
      <c r="E805" t="s">
        <v>28</v>
      </c>
      <c r="F805" t="s">
        <v>118</v>
      </c>
      <c r="G805" t="s">
        <v>119</v>
      </c>
      <c r="H805" t="s">
        <v>628</v>
      </c>
      <c r="I805" t="s">
        <v>84</v>
      </c>
      <c r="J805" t="s">
        <v>24</v>
      </c>
      <c r="K805" t="s">
        <v>241</v>
      </c>
      <c r="L805" t="s">
        <v>239</v>
      </c>
      <c r="M805" t="s">
        <v>452</v>
      </c>
      <c r="N805">
        <v>1231.33</v>
      </c>
    </row>
    <row r="806" spans="1:14" hidden="1" x14ac:dyDescent="0.2">
      <c r="A806">
        <v>3446</v>
      </c>
      <c r="B806">
        <v>1</v>
      </c>
      <c r="C806">
        <v>30</v>
      </c>
      <c r="D806" t="s">
        <v>627</v>
      </c>
      <c r="E806" t="s">
        <v>28</v>
      </c>
      <c r="F806" t="s">
        <v>118</v>
      </c>
      <c r="G806" t="s">
        <v>119</v>
      </c>
      <c r="H806" t="s">
        <v>628</v>
      </c>
      <c r="I806" t="s">
        <v>121</v>
      </c>
      <c r="J806" t="s">
        <v>24</v>
      </c>
      <c r="K806" t="s">
        <v>25</v>
      </c>
      <c r="L806" t="s">
        <v>239</v>
      </c>
      <c r="M806" t="s">
        <v>26</v>
      </c>
      <c r="N806">
        <v>2179.9699999999998</v>
      </c>
    </row>
    <row r="807" spans="1:14" hidden="1" x14ac:dyDescent="0.2">
      <c r="A807">
        <v>3449</v>
      </c>
      <c r="B807">
        <v>11</v>
      </c>
      <c r="C807">
        <v>20</v>
      </c>
      <c r="D807" t="s">
        <v>627</v>
      </c>
      <c r="E807" t="s">
        <v>28</v>
      </c>
      <c r="F807" t="s">
        <v>118</v>
      </c>
      <c r="G807" t="s">
        <v>119</v>
      </c>
      <c r="H807" t="s">
        <v>628</v>
      </c>
      <c r="I807" t="s">
        <v>84</v>
      </c>
      <c r="J807" t="s">
        <v>24</v>
      </c>
      <c r="K807" t="s">
        <v>144</v>
      </c>
      <c r="L807" t="s">
        <v>239</v>
      </c>
      <c r="M807" t="s">
        <v>26</v>
      </c>
      <c r="N807">
        <v>372.1</v>
      </c>
    </row>
    <row r="808" spans="1:14" hidden="1" x14ac:dyDescent="0.2">
      <c r="A808">
        <v>3450</v>
      </c>
      <c r="B808">
        <v>12</v>
      </c>
      <c r="C808">
        <v>20</v>
      </c>
      <c r="D808" t="s">
        <v>627</v>
      </c>
      <c r="E808" t="s">
        <v>28</v>
      </c>
      <c r="F808" t="s">
        <v>118</v>
      </c>
      <c r="G808" t="s">
        <v>119</v>
      </c>
      <c r="H808" t="s">
        <v>628</v>
      </c>
      <c r="I808" t="s">
        <v>84</v>
      </c>
      <c r="J808" t="s">
        <v>24</v>
      </c>
      <c r="K808" t="s">
        <v>241</v>
      </c>
      <c r="L808" t="s">
        <v>239</v>
      </c>
      <c r="M808" t="s">
        <v>26</v>
      </c>
      <c r="N808">
        <v>491.25</v>
      </c>
    </row>
    <row r="809" spans="1:14" hidden="1" x14ac:dyDescent="0.2">
      <c r="A809">
        <v>3452</v>
      </c>
      <c r="B809">
        <v>1</v>
      </c>
      <c r="C809">
        <v>40</v>
      </c>
      <c r="D809" t="s">
        <v>627</v>
      </c>
      <c r="E809" t="s">
        <v>28</v>
      </c>
      <c r="F809" t="s">
        <v>118</v>
      </c>
      <c r="G809" t="s">
        <v>119</v>
      </c>
      <c r="H809" t="s">
        <v>628</v>
      </c>
      <c r="I809" t="s">
        <v>121</v>
      </c>
      <c r="J809" t="s">
        <v>24</v>
      </c>
      <c r="K809" t="s">
        <v>25</v>
      </c>
      <c r="L809" t="s">
        <v>239</v>
      </c>
      <c r="M809" t="s">
        <v>26</v>
      </c>
      <c r="N809">
        <v>776.81</v>
      </c>
    </row>
    <row r="810" spans="1:14" hidden="1" x14ac:dyDescent="0.2">
      <c r="A810">
        <v>3454</v>
      </c>
      <c r="B810">
        <v>2</v>
      </c>
      <c r="C810">
        <v>40</v>
      </c>
      <c r="D810" t="s">
        <v>627</v>
      </c>
      <c r="E810" t="s">
        <v>28</v>
      </c>
      <c r="F810" t="s">
        <v>118</v>
      </c>
      <c r="G810" t="s">
        <v>119</v>
      </c>
      <c r="H810" t="s">
        <v>628</v>
      </c>
      <c r="I810" t="s">
        <v>121</v>
      </c>
      <c r="J810" t="s">
        <v>24</v>
      </c>
      <c r="K810" t="s">
        <v>25</v>
      </c>
      <c r="L810" t="s">
        <v>239</v>
      </c>
      <c r="M810" t="s">
        <v>26</v>
      </c>
      <c r="N810">
        <v>785.38</v>
      </c>
    </row>
    <row r="811" spans="1:14" hidden="1" x14ac:dyDescent="0.2">
      <c r="A811">
        <v>68379</v>
      </c>
      <c r="B811">
        <v>7</v>
      </c>
      <c r="C811">
        <v>10</v>
      </c>
      <c r="D811" t="s">
        <v>1034</v>
      </c>
      <c r="E811" t="s">
        <v>28</v>
      </c>
      <c r="F811" t="s">
        <v>29</v>
      </c>
      <c r="G811" t="s">
        <v>65</v>
      </c>
      <c r="H811" t="s">
        <v>1035</v>
      </c>
      <c r="I811" t="s">
        <v>17</v>
      </c>
      <c r="J811" t="s">
        <v>18</v>
      </c>
      <c r="K811" t="s">
        <v>264</v>
      </c>
      <c r="L811" t="s">
        <v>63</v>
      </c>
      <c r="M811" t="s">
        <v>64</v>
      </c>
      <c r="N811">
        <v>280.25</v>
      </c>
    </row>
    <row r="812" spans="1:14" hidden="1" x14ac:dyDescent="0.2">
      <c r="A812">
        <v>3457</v>
      </c>
      <c r="B812">
        <v>1</v>
      </c>
      <c r="C812">
        <v>50</v>
      </c>
      <c r="D812" t="s">
        <v>627</v>
      </c>
      <c r="E812" t="s">
        <v>28</v>
      </c>
      <c r="F812" t="s">
        <v>118</v>
      </c>
      <c r="G812" t="s">
        <v>119</v>
      </c>
      <c r="H812" t="s">
        <v>628</v>
      </c>
      <c r="I812" t="s">
        <v>121</v>
      </c>
      <c r="J812" t="s">
        <v>24</v>
      </c>
      <c r="K812" t="s">
        <v>25</v>
      </c>
      <c r="L812" t="s">
        <v>126</v>
      </c>
      <c r="M812" t="s">
        <v>26</v>
      </c>
      <c r="N812">
        <v>2505.6799999999998</v>
      </c>
    </row>
    <row r="813" spans="1:14" hidden="1" x14ac:dyDescent="0.2">
      <c r="A813">
        <v>3465</v>
      </c>
      <c r="B813">
        <v>1</v>
      </c>
      <c r="C813">
        <v>60</v>
      </c>
      <c r="D813" t="s">
        <v>627</v>
      </c>
      <c r="E813" t="s">
        <v>28</v>
      </c>
      <c r="F813" t="s">
        <v>118</v>
      </c>
      <c r="G813" t="s">
        <v>119</v>
      </c>
      <c r="H813" t="s">
        <v>628</v>
      </c>
      <c r="I813" t="s">
        <v>23</v>
      </c>
      <c r="J813" t="s">
        <v>24</v>
      </c>
      <c r="K813" t="s">
        <v>25</v>
      </c>
      <c r="L813" t="s">
        <v>63</v>
      </c>
      <c r="M813" t="s">
        <v>26</v>
      </c>
      <c r="N813">
        <v>1880.2</v>
      </c>
    </row>
    <row r="814" spans="1:14" hidden="1" x14ac:dyDescent="0.2">
      <c r="A814">
        <v>3466</v>
      </c>
      <c r="B814">
        <v>2</v>
      </c>
      <c r="C814">
        <v>60</v>
      </c>
      <c r="D814" t="s">
        <v>627</v>
      </c>
      <c r="E814" t="s">
        <v>28</v>
      </c>
      <c r="F814" t="s">
        <v>118</v>
      </c>
      <c r="G814" t="s">
        <v>119</v>
      </c>
      <c r="H814" t="s">
        <v>628</v>
      </c>
      <c r="I814" t="s">
        <v>23</v>
      </c>
      <c r="J814" t="s">
        <v>24</v>
      </c>
      <c r="K814" t="s">
        <v>25</v>
      </c>
      <c r="L814" t="s">
        <v>63</v>
      </c>
      <c r="M814" t="s">
        <v>26</v>
      </c>
      <c r="N814">
        <v>112.68</v>
      </c>
    </row>
    <row r="815" spans="1:14" hidden="1" x14ac:dyDescent="0.2">
      <c r="A815">
        <v>68384</v>
      </c>
      <c r="B815">
        <v>12</v>
      </c>
      <c r="C815">
        <v>10</v>
      </c>
      <c r="D815" t="s">
        <v>1034</v>
      </c>
      <c r="E815" t="s">
        <v>28</v>
      </c>
      <c r="F815" t="s">
        <v>29</v>
      </c>
      <c r="G815" t="s">
        <v>65</v>
      </c>
      <c r="H815" t="s">
        <v>1035</v>
      </c>
      <c r="I815" t="s">
        <v>17</v>
      </c>
      <c r="J815" t="s">
        <v>18</v>
      </c>
      <c r="K815" t="s">
        <v>264</v>
      </c>
      <c r="L815" t="s">
        <v>63</v>
      </c>
      <c r="M815" t="s">
        <v>64</v>
      </c>
      <c r="N815">
        <v>28.36</v>
      </c>
    </row>
    <row r="816" spans="1:14" hidden="1" x14ac:dyDescent="0.2">
      <c r="A816">
        <v>68628</v>
      </c>
      <c r="B816">
        <v>10</v>
      </c>
      <c r="C816">
        <v>10</v>
      </c>
      <c r="D816" t="s">
        <v>1614</v>
      </c>
      <c r="E816" t="s">
        <v>28</v>
      </c>
      <c r="F816" t="s">
        <v>43</v>
      </c>
      <c r="G816" t="s">
        <v>44</v>
      </c>
      <c r="H816" t="s">
        <v>1615</v>
      </c>
      <c r="I816" t="s">
        <v>32</v>
      </c>
      <c r="J816" t="s">
        <v>18</v>
      </c>
      <c r="K816" t="s">
        <v>25</v>
      </c>
      <c r="L816" t="s">
        <v>63</v>
      </c>
      <c r="M816" t="s">
        <v>64</v>
      </c>
      <c r="N816">
        <v>11.42</v>
      </c>
    </row>
    <row r="817" spans="1:14" hidden="1" x14ac:dyDescent="0.2">
      <c r="A817">
        <v>68630</v>
      </c>
      <c r="B817">
        <v>12</v>
      </c>
      <c r="C817">
        <v>10</v>
      </c>
      <c r="D817" t="s">
        <v>1614</v>
      </c>
      <c r="E817" t="s">
        <v>28</v>
      </c>
      <c r="F817" t="s">
        <v>43</v>
      </c>
      <c r="G817" t="s">
        <v>44</v>
      </c>
      <c r="H817" t="s">
        <v>1615</v>
      </c>
      <c r="I817" t="s">
        <v>32</v>
      </c>
      <c r="J817" t="s">
        <v>18</v>
      </c>
      <c r="K817" t="s">
        <v>25</v>
      </c>
      <c r="L817" t="s">
        <v>63</v>
      </c>
      <c r="M817" t="s">
        <v>64</v>
      </c>
      <c r="N817">
        <v>27.39</v>
      </c>
    </row>
    <row r="818" spans="1:14" hidden="1" x14ac:dyDescent="0.2">
      <c r="A818">
        <v>68846</v>
      </c>
      <c r="B818">
        <v>21</v>
      </c>
      <c r="C818">
        <v>30</v>
      </c>
      <c r="D818" t="s">
        <v>1066</v>
      </c>
      <c r="E818" t="s">
        <v>28</v>
      </c>
      <c r="F818" t="s">
        <v>50</v>
      </c>
      <c r="G818" t="s">
        <v>131</v>
      </c>
      <c r="H818" t="s">
        <v>1067</v>
      </c>
      <c r="I818" t="s">
        <v>39</v>
      </c>
      <c r="J818" t="s">
        <v>18</v>
      </c>
      <c r="K818" t="s">
        <v>40</v>
      </c>
      <c r="L818" t="s">
        <v>33</v>
      </c>
      <c r="M818" t="s">
        <v>64</v>
      </c>
      <c r="N818">
        <v>10.53</v>
      </c>
    </row>
    <row r="819" spans="1:14" hidden="1" x14ac:dyDescent="0.2">
      <c r="A819">
        <v>68847</v>
      </c>
      <c r="B819">
        <v>30</v>
      </c>
      <c r="C819">
        <v>20</v>
      </c>
      <c r="D819" t="s">
        <v>1066</v>
      </c>
      <c r="E819" t="s">
        <v>28</v>
      </c>
      <c r="F819" t="s">
        <v>50</v>
      </c>
      <c r="G819" t="s">
        <v>131</v>
      </c>
      <c r="H819" t="s">
        <v>1067</v>
      </c>
      <c r="I819" t="s">
        <v>39</v>
      </c>
      <c r="J819" t="s">
        <v>18</v>
      </c>
      <c r="K819" t="s">
        <v>40</v>
      </c>
      <c r="L819" t="s">
        <v>33</v>
      </c>
      <c r="M819" t="s">
        <v>64</v>
      </c>
      <c r="N819">
        <v>8.9499999999999993</v>
      </c>
    </row>
    <row r="820" spans="1:14" hidden="1" x14ac:dyDescent="0.2">
      <c r="A820">
        <v>3476</v>
      </c>
      <c r="B820">
        <v>1</v>
      </c>
      <c r="C820">
        <v>10</v>
      </c>
      <c r="D820" t="s">
        <v>633</v>
      </c>
      <c r="E820" t="s">
        <v>28</v>
      </c>
      <c r="F820" t="s">
        <v>29</v>
      </c>
      <c r="G820" t="s">
        <v>65</v>
      </c>
      <c r="H820" t="s">
        <v>634</v>
      </c>
      <c r="I820" t="s">
        <v>121</v>
      </c>
      <c r="J820" t="s">
        <v>24</v>
      </c>
      <c r="K820" t="s">
        <v>25</v>
      </c>
      <c r="L820" t="s">
        <v>20</v>
      </c>
      <c r="M820" t="s">
        <v>26</v>
      </c>
      <c r="N820">
        <v>702.79</v>
      </c>
    </row>
    <row r="821" spans="1:14" hidden="1" x14ac:dyDescent="0.2">
      <c r="A821">
        <v>68893</v>
      </c>
      <c r="B821">
        <v>5</v>
      </c>
      <c r="C821">
        <v>10</v>
      </c>
      <c r="D821" t="s">
        <v>612</v>
      </c>
      <c r="E821" t="s">
        <v>28</v>
      </c>
      <c r="F821" t="s">
        <v>29</v>
      </c>
      <c r="G821" t="s">
        <v>65</v>
      </c>
      <c r="H821" t="s">
        <v>613</v>
      </c>
      <c r="I821" t="s">
        <v>17</v>
      </c>
      <c r="J821" t="s">
        <v>18</v>
      </c>
      <c r="K821" t="s">
        <v>25</v>
      </c>
      <c r="L821" t="s">
        <v>33</v>
      </c>
      <c r="M821" t="s">
        <v>64</v>
      </c>
      <c r="N821">
        <v>43.56</v>
      </c>
    </row>
    <row r="822" spans="1:14" hidden="1" x14ac:dyDescent="0.2">
      <c r="A822">
        <v>68897</v>
      </c>
      <c r="B822">
        <v>14</v>
      </c>
      <c r="C822">
        <v>10</v>
      </c>
      <c r="D822" t="s">
        <v>1012</v>
      </c>
      <c r="E822" t="s">
        <v>28</v>
      </c>
      <c r="F822" t="s">
        <v>29</v>
      </c>
      <c r="G822" t="s">
        <v>65</v>
      </c>
      <c r="H822" t="s">
        <v>1013</v>
      </c>
      <c r="I822" t="s">
        <v>17</v>
      </c>
      <c r="J822" t="s">
        <v>18</v>
      </c>
      <c r="K822" t="s">
        <v>58</v>
      </c>
      <c r="L822" t="s">
        <v>33</v>
      </c>
      <c r="M822" t="s">
        <v>64</v>
      </c>
      <c r="N822">
        <v>8.07</v>
      </c>
    </row>
    <row r="823" spans="1:14" hidden="1" x14ac:dyDescent="0.2">
      <c r="A823">
        <v>68902</v>
      </c>
      <c r="B823">
        <v>8</v>
      </c>
      <c r="C823">
        <v>20</v>
      </c>
      <c r="D823" t="s">
        <v>491</v>
      </c>
      <c r="E823" t="s">
        <v>28</v>
      </c>
      <c r="F823" t="s">
        <v>29</v>
      </c>
      <c r="G823" t="s">
        <v>65</v>
      </c>
      <c r="H823" t="s">
        <v>492</v>
      </c>
      <c r="I823" t="s">
        <v>39</v>
      </c>
      <c r="J823" t="s">
        <v>18</v>
      </c>
      <c r="K823" t="s">
        <v>229</v>
      </c>
      <c r="L823" t="s">
        <v>63</v>
      </c>
      <c r="M823" t="s">
        <v>64</v>
      </c>
      <c r="N823">
        <v>3.26</v>
      </c>
    </row>
    <row r="824" spans="1:14" hidden="1" x14ac:dyDescent="0.2">
      <c r="A824">
        <v>68940</v>
      </c>
      <c r="B824">
        <v>5</v>
      </c>
      <c r="C824">
        <v>10</v>
      </c>
      <c r="D824" t="s">
        <v>981</v>
      </c>
      <c r="E824" t="s">
        <v>28</v>
      </c>
      <c r="F824" t="s">
        <v>29</v>
      </c>
      <c r="G824" t="s">
        <v>60</v>
      </c>
      <c r="H824" t="s">
        <v>982</v>
      </c>
      <c r="I824" t="s">
        <v>17</v>
      </c>
      <c r="J824" t="s">
        <v>18</v>
      </c>
      <c r="K824" t="s">
        <v>58</v>
      </c>
      <c r="L824" t="s">
        <v>33</v>
      </c>
      <c r="M824" t="s">
        <v>64</v>
      </c>
      <c r="N824">
        <v>22.88</v>
      </c>
    </row>
    <row r="825" spans="1:14" hidden="1" x14ac:dyDescent="0.2">
      <c r="A825">
        <v>68972</v>
      </c>
      <c r="B825">
        <v>9</v>
      </c>
      <c r="C825">
        <v>10</v>
      </c>
      <c r="D825" t="s">
        <v>530</v>
      </c>
      <c r="E825" t="s">
        <v>28</v>
      </c>
      <c r="F825" t="s">
        <v>29</v>
      </c>
      <c r="G825" t="s">
        <v>60</v>
      </c>
      <c r="H825" t="s">
        <v>531</v>
      </c>
      <c r="I825" t="s">
        <v>39</v>
      </c>
      <c r="J825" t="s">
        <v>18</v>
      </c>
      <c r="K825" t="s">
        <v>40</v>
      </c>
      <c r="L825" t="s">
        <v>63</v>
      </c>
      <c r="M825" t="s">
        <v>64</v>
      </c>
      <c r="N825">
        <v>14.73</v>
      </c>
    </row>
    <row r="826" spans="1:14" hidden="1" x14ac:dyDescent="0.2">
      <c r="A826">
        <v>68973</v>
      </c>
      <c r="B826">
        <v>10</v>
      </c>
      <c r="C826">
        <v>10</v>
      </c>
      <c r="D826" t="s">
        <v>530</v>
      </c>
      <c r="E826" t="s">
        <v>28</v>
      </c>
      <c r="F826" t="s">
        <v>29</v>
      </c>
      <c r="G826" t="s">
        <v>60</v>
      </c>
      <c r="H826" t="s">
        <v>531</v>
      </c>
      <c r="I826" t="s">
        <v>39</v>
      </c>
      <c r="J826" t="s">
        <v>18</v>
      </c>
      <c r="K826" t="s">
        <v>40</v>
      </c>
      <c r="L826" t="s">
        <v>63</v>
      </c>
      <c r="M826" t="s">
        <v>64</v>
      </c>
      <c r="N826">
        <v>10.57</v>
      </c>
    </row>
    <row r="827" spans="1:14" hidden="1" x14ac:dyDescent="0.2">
      <c r="A827">
        <v>68974</v>
      </c>
      <c r="B827">
        <v>11</v>
      </c>
      <c r="C827">
        <v>10</v>
      </c>
      <c r="D827" t="s">
        <v>530</v>
      </c>
      <c r="E827" t="s">
        <v>28</v>
      </c>
      <c r="F827" t="s">
        <v>29</v>
      </c>
      <c r="G827" t="s">
        <v>60</v>
      </c>
      <c r="H827" t="s">
        <v>531</v>
      </c>
      <c r="I827" t="s">
        <v>39</v>
      </c>
      <c r="J827" t="s">
        <v>18</v>
      </c>
      <c r="K827" t="s">
        <v>40</v>
      </c>
      <c r="L827" t="s">
        <v>63</v>
      </c>
      <c r="M827" t="s">
        <v>64</v>
      </c>
      <c r="N827">
        <v>25.68</v>
      </c>
    </row>
    <row r="828" spans="1:14" hidden="1" x14ac:dyDescent="0.2">
      <c r="A828">
        <v>68975</v>
      </c>
      <c r="B828">
        <v>12</v>
      </c>
      <c r="C828">
        <v>10</v>
      </c>
      <c r="D828" t="s">
        <v>530</v>
      </c>
      <c r="E828" t="s">
        <v>28</v>
      </c>
      <c r="F828" t="s">
        <v>29</v>
      </c>
      <c r="G828" t="s">
        <v>60</v>
      </c>
      <c r="H828" t="s">
        <v>531</v>
      </c>
      <c r="I828" t="s">
        <v>39</v>
      </c>
      <c r="J828" t="s">
        <v>18</v>
      </c>
      <c r="K828" t="s">
        <v>40</v>
      </c>
      <c r="L828" t="s">
        <v>63</v>
      </c>
      <c r="M828" t="s">
        <v>64</v>
      </c>
      <c r="N828">
        <v>8.74</v>
      </c>
    </row>
    <row r="829" spans="1:14" hidden="1" x14ac:dyDescent="0.2">
      <c r="A829">
        <v>68976</v>
      </c>
      <c r="B829">
        <v>13</v>
      </c>
      <c r="C829">
        <v>10</v>
      </c>
      <c r="D829" t="s">
        <v>530</v>
      </c>
      <c r="E829" t="s">
        <v>28</v>
      </c>
      <c r="F829" t="s">
        <v>29</v>
      </c>
      <c r="G829" t="s">
        <v>60</v>
      </c>
      <c r="H829" t="s">
        <v>531</v>
      </c>
      <c r="I829" t="s">
        <v>39</v>
      </c>
      <c r="J829" t="s">
        <v>18</v>
      </c>
      <c r="K829" t="s">
        <v>40</v>
      </c>
      <c r="L829" t="s">
        <v>63</v>
      </c>
      <c r="M829" t="s">
        <v>64</v>
      </c>
      <c r="N829">
        <v>9.08</v>
      </c>
    </row>
    <row r="830" spans="1:14" hidden="1" x14ac:dyDescent="0.2">
      <c r="A830">
        <v>68977</v>
      </c>
      <c r="B830">
        <v>14</v>
      </c>
      <c r="C830">
        <v>10</v>
      </c>
      <c r="D830" t="s">
        <v>530</v>
      </c>
      <c r="E830" t="s">
        <v>28</v>
      </c>
      <c r="F830" t="s">
        <v>29</v>
      </c>
      <c r="G830" t="s">
        <v>60</v>
      </c>
      <c r="H830" t="s">
        <v>531</v>
      </c>
      <c r="I830" t="s">
        <v>39</v>
      </c>
      <c r="J830" t="s">
        <v>18</v>
      </c>
      <c r="K830" t="s">
        <v>40</v>
      </c>
      <c r="L830" t="s">
        <v>63</v>
      </c>
      <c r="M830" t="s">
        <v>64</v>
      </c>
      <c r="N830">
        <v>24.45</v>
      </c>
    </row>
    <row r="831" spans="1:14" hidden="1" x14ac:dyDescent="0.2">
      <c r="A831">
        <v>68978</v>
      </c>
      <c r="B831">
        <v>15</v>
      </c>
      <c r="C831">
        <v>10</v>
      </c>
      <c r="D831" t="s">
        <v>530</v>
      </c>
      <c r="E831" t="s">
        <v>28</v>
      </c>
      <c r="F831" t="s">
        <v>29</v>
      </c>
      <c r="G831" t="s">
        <v>60</v>
      </c>
      <c r="H831" t="s">
        <v>531</v>
      </c>
      <c r="I831" t="s">
        <v>39</v>
      </c>
      <c r="J831" t="s">
        <v>18</v>
      </c>
      <c r="K831" t="s">
        <v>40</v>
      </c>
      <c r="L831" t="s">
        <v>63</v>
      </c>
      <c r="M831" t="s">
        <v>64</v>
      </c>
      <c r="N831">
        <v>22.91</v>
      </c>
    </row>
    <row r="832" spans="1:14" hidden="1" x14ac:dyDescent="0.2">
      <c r="A832">
        <v>68979</v>
      </c>
      <c r="B832">
        <v>16</v>
      </c>
      <c r="C832">
        <v>10</v>
      </c>
      <c r="D832" t="s">
        <v>530</v>
      </c>
      <c r="E832" t="s">
        <v>28</v>
      </c>
      <c r="F832" t="s">
        <v>29</v>
      </c>
      <c r="G832" t="s">
        <v>60</v>
      </c>
      <c r="H832" t="s">
        <v>531</v>
      </c>
      <c r="I832" t="s">
        <v>39</v>
      </c>
      <c r="J832" t="s">
        <v>18</v>
      </c>
      <c r="K832" t="s">
        <v>40</v>
      </c>
      <c r="L832" t="s">
        <v>63</v>
      </c>
      <c r="M832" t="s">
        <v>64</v>
      </c>
      <c r="N832">
        <v>432.66</v>
      </c>
    </row>
    <row r="833" spans="1:14" hidden="1" x14ac:dyDescent="0.2">
      <c r="A833">
        <v>68984</v>
      </c>
      <c r="B833">
        <v>15</v>
      </c>
      <c r="C833">
        <v>20</v>
      </c>
      <c r="D833" t="s">
        <v>530</v>
      </c>
      <c r="E833" t="s">
        <v>28</v>
      </c>
      <c r="F833" t="s">
        <v>29</v>
      </c>
      <c r="G833" t="s">
        <v>60</v>
      </c>
      <c r="H833" t="s">
        <v>531</v>
      </c>
      <c r="I833" t="s">
        <v>39</v>
      </c>
      <c r="J833" t="s">
        <v>18</v>
      </c>
      <c r="K833" t="s">
        <v>40</v>
      </c>
      <c r="L833" t="s">
        <v>63</v>
      </c>
      <c r="M833" t="s">
        <v>64</v>
      </c>
      <c r="N833">
        <v>15.39</v>
      </c>
    </row>
    <row r="834" spans="1:14" hidden="1" x14ac:dyDescent="0.2">
      <c r="A834">
        <v>69029</v>
      </c>
      <c r="B834">
        <v>9</v>
      </c>
      <c r="C834">
        <v>10</v>
      </c>
      <c r="D834" t="s">
        <v>250</v>
      </c>
      <c r="E834" t="s">
        <v>28</v>
      </c>
      <c r="F834" t="s">
        <v>29</v>
      </c>
      <c r="G834" t="s">
        <v>93</v>
      </c>
      <c r="H834" t="s">
        <v>251</v>
      </c>
      <c r="I834" t="s">
        <v>17</v>
      </c>
      <c r="J834" t="s">
        <v>18</v>
      </c>
      <c r="K834" t="s">
        <v>58</v>
      </c>
      <c r="L834" t="s">
        <v>33</v>
      </c>
      <c r="M834" t="s">
        <v>64</v>
      </c>
      <c r="N834">
        <v>37.04</v>
      </c>
    </row>
    <row r="835" spans="1:14" hidden="1" x14ac:dyDescent="0.2">
      <c r="A835">
        <v>69033</v>
      </c>
      <c r="B835">
        <v>13</v>
      </c>
      <c r="C835">
        <v>10</v>
      </c>
      <c r="D835" t="s">
        <v>250</v>
      </c>
      <c r="E835" t="s">
        <v>28</v>
      </c>
      <c r="F835" t="s">
        <v>29</v>
      </c>
      <c r="G835" t="s">
        <v>93</v>
      </c>
      <c r="H835" t="s">
        <v>251</v>
      </c>
      <c r="I835" t="s">
        <v>17</v>
      </c>
      <c r="J835" t="s">
        <v>18</v>
      </c>
      <c r="K835" t="s">
        <v>25</v>
      </c>
      <c r="L835" t="s">
        <v>33</v>
      </c>
      <c r="M835" t="s">
        <v>64</v>
      </c>
      <c r="N835">
        <v>6.76</v>
      </c>
    </row>
    <row r="836" spans="1:14" hidden="1" x14ac:dyDescent="0.2">
      <c r="A836">
        <v>69035</v>
      </c>
      <c r="B836">
        <v>3</v>
      </c>
      <c r="C836">
        <v>10</v>
      </c>
      <c r="D836" t="s">
        <v>1044</v>
      </c>
      <c r="E836" t="s">
        <v>28</v>
      </c>
      <c r="F836" t="s">
        <v>29</v>
      </c>
      <c r="G836" t="s">
        <v>93</v>
      </c>
      <c r="H836" t="s">
        <v>1045</v>
      </c>
      <c r="I836" t="s">
        <v>17</v>
      </c>
      <c r="J836" t="s">
        <v>18</v>
      </c>
      <c r="K836" t="s">
        <v>58</v>
      </c>
      <c r="L836" t="s">
        <v>33</v>
      </c>
      <c r="M836" t="s">
        <v>64</v>
      </c>
      <c r="N836">
        <v>23.5</v>
      </c>
    </row>
    <row r="837" spans="1:14" hidden="1" x14ac:dyDescent="0.2">
      <c r="A837">
        <v>69037</v>
      </c>
      <c r="B837">
        <v>5</v>
      </c>
      <c r="C837">
        <v>10</v>
      </c>
      <c r="D837" t="s">
        <v>1044</v>
      </c>
      <c r="E837" t="s">
        <v>28</v>
      </c>
      <c r="F837" t="s">
        <v>29</v>
      </c>
      <c r="G837" t="s">
        <v>93</v>
      </c>
      <c r="H837" t="s">
        <v>1045</v>
      </c>
      <c r="I837" t="s">
        <v>17</v>
      </c>
      <c r="J837" t="s">
        <v>18</v>
      </c>
      <c r="K837" t="s">
        <v>25</v>
      </c>
      <c r="L837" t="s">
        <v>33</v>
      </c>
      <c r="M837" t="s">
        <v>64</v>
      </c>
      <c r="N837">
        <v>29.73</v>
      </c>
    </row>
    <row r="838" spans="1:14" hidden="1" x14ac:dyDescent="0.2">
      <c r="A838">
        <v>3512</v>
      </c>
      <c r="B838">
        <v>1</v>
      </c>
      <c r="C838">
        <v>30</v>
      </c>
      <c r="D838" t="s">
        <v>641</v>
      </c>
      <c r="E838" t="s">
        <v>28</v>
      </c>
      <c r="F838" t="s">
        <v>43</v>
      </c>
      <c r="G838" t="s">
        <v>68</v>
      </c>
      <c r="H838" t="s">
        <v>642</v>
      </c>
      <c r="I838" t="s">
        <v>84</v>
      </c>
      <c r="J838" t="s">
        <v>24</v>
      </c>
      <c r="K838" t="s">
        <v>85</v>
      </c>
      <c r="L838" t="s">
        <v>395</v>
      </c>
      <c r="M838" t="s">
        <v>26</v>
      </c>
      <c r="N838">
        <v>812.35</v>
      </c>
    </row>
    <row r="839" spans="1:14" hidden="1" x14ac:dyDescent="0.2">
      <c r="A839">
        <v>3513</v>
      </c>
      <c r="B839">
        <v>2</v>
      </c>
      <c r="C839">
        <v>30</v>
      </c>
      <c r="D839" t="s">
        <v>641</v>
      </c>
      <c r="E839" t="s">
        <v>28</v>
      </c>
      <c r="F839" t="s">
        <v>43</v>
      </c>
      <c r="G839" t="s">
        <v>68</v>
      </c>
      <c r="H839" t="s">
        <v>642</v>
      </c>
      <c r="I839" t="s">
        <v>84</v>
      </c>
      <c r="J839" t="s">
        <v>24</v>
      </c>
      <c r="K839" t="s">
        <v>85</v>
      </c>
      <c r="L839" t="s">
        <v>395</v>
      </c>
      <c r="M839" t="s">
        <v>127</v>
      </c>
      <c r="N839">
        <v>239.31</v>
      </c>
    </row>
    <row r="840" spans="1:14" hidden="1" x14ac:dyDescent="0.2">
      <c r="A840">
        <v>69041</v>
      </c>
      <c r="B840">
        <v>3</v>
      </c>
      <c r="C840">
        <v>16</v>
      </c>
      <c r="D840" t="s">
        <v>1501</v>
      </c>
      <c r="E840" t="s">
        <v>28</v>
      </c>
      <c r="F840" t="s">
        <v>29</v>
      </c>
      <c r="G840" t="s">
        <v>93</v>
      </c>
      <c r="H840" t="s">
        <v>1502</v>
      </c>
      <c r="I840" t="s">
        <v>17</v>
      </c>
      <c r="J840" t="s">
        <v>18</v>
      </c>
      <c r="K840" t="s">
        <v>58</v>
      </c>
      <c r="L840" t="s">
        <v>122</v>
      </c>
      <c r="M840" t="s">
        <v>64</v>
      </c>
      <c r="N840">
        <v>41.6</v>
      </c>
    </row>
    <row r="841" spans="1:14" hidden="1" x14ac:dyDescent="0.2">
      <c r="A841">
        <v>69042</v>
      </c>
      <c r="B841">
        <v>4</v>
      </c>
      <c r="C841">
        <v>16</v>
      </c>
      <c r="D841" t="s">
        <v>1501</v>
      </c>
      <c r="E841" t="s">
        <v>28</v>
      </c>
      <c r="F841" t="s">
        <v>29</v>
      </c>
      <c r="G841" t="s">
        <v>93</v>
      </c>
      <c r="H841" t="s">
        <v>1502</v>
      </c>
      <c r="I841" t="s">
        <v>17</v>
      </c>
      <c r="J841" t="s">
        <v>18</v>
      </c>
      <c r="K841" t="s">
        <v>58</v>
      </c>
      <c r="L841" t="s">
        <v>122</v>
      </c>
      <c r="M841" t="s">
        <v>64</v>
      </c>
      <c r="N841">
        <v>3.57</v>
      </c>
    </row>
    <row r="842" spans="1:14" hidden="1" x14ac:dyDescent="0.2">
      <c r="A842">
        <v>69043</v>
      </c>
      <c r="B842">
        <v>5</v>
      </c>
      <c r="C842">
        <v>16</v>
      </c>
      <c r="D842" t="s">
        <v>1501</v>
      </c>
      <c r="E842" t="s">
        <v>28</v>
      </c>
      <c r="F842" t="s">
        <v>29</v>
      </c>
      <c r="G842" t="s">
        <v>93</v>
      </c>
      <c r="H842" t="s">
        <v>1502</v>
      </c>
      <c r="I842" t="s">
        <v>17</v>
      </c>
      <c r="J842" t="s">
        <v>18</v>
      </c>
      <c r="K842" t="s">
        <v>58</v>
      </c>
      <c r="L842" t="s">
        <v>122</v>
      </c>
      <c r="M842" t="s">
        <v>64</v>
      </c>
      <c r="N842">
        <v>9.61</v>
      </c>
    </row>
    <row r="843" spans="1:14" hidden="1" x14ac:dyDescent="0.2">
      <c r="A843">
        <v>69044</v>
      </c>
      <c r="B843">
        <v>6</v>
      </c>
      <c r="C843">
        <v>16</v>
      </c>
      <c r="D843" t="s">
        <v>1501</v>
      </c>
      <c r="E843" t="s">
        <v>28</v>
      </c>
      <c r="F843" t="s">
        <v>29</v>
      </c>
      <c r="G843" t="s">
        <v>93</v>
      </c>
      <c r="H843" t="s">
        <v>1502</v>
      </c>
      <c r="I843" t="s">
        <v>17</v>
      </c>
      <c r="J843" t="s">
        <v>18</v>
      </c>
      <c r="K843" t="s">
        <v>58</v>
      </c>
      <c r="L843" t="s">
        <v>122</v>
      </c>
      <c r="M843" t="s">
        <v>64</v>
      </c>
      <c r="N843">
        <v>6.92</v>
      </c>
    </row>
    <row r="844" spans="1:14" hidden="1" x14ac:dyDescent="0.2">
      <c r="A844">
        <v>69045</v>
      </c>
      <c r="B844">
        <v>7</v>
      </c>
      <c r="C844">
        <v>16</v>
      </c>
      <c r="D844" t="s">
        <v>1501</v>
      </c>
      <c r="E844" t="s">
        <v>28</v>
      </c>
      <c r="F844" t="s">
        <v>29</v>
      </c>
      <c r="G844" t="s">
        <v>93</v>
      </c>
      <c r="H844" t="s">
        <v>1502</v>
      </c>
      <c r="I844" t="s">
        <v>17</v>
      </c>
      <c r="J844" t="s">
        <v>18</v>
      </c>
      <c r="K844" t="s">
        <v>58</v>
      </c>
      <c r="L844" t="s">
        <v>122</v>
      </c>
      <c r="M844" t="s">
        <v>64</v>
      </c>
      <c r="N844">
        <v>4</v>
      </c>
    </row>
    <row r="845" spans="1:14" hidden="1" x14ac:dyDescent="0.2">
      <c r="A845">
        <v>69051</v>
      </c>
      <c r="B845">
        <v>8</v>
      </c>
      <c r="C845">
        <v>10</v>
      </c>
      <c r="D845" t="s">
        <v>556</v>
      </c>
      <c r="E845" t="s">
        <v>28</v>
      </c>
      <c r="F845" t="s">
        <v>29</v>
      </c>
      <c r="G845" t="s">
        <v>93</v>
      </c>
      <c r="H845" t="s">
        <v>557</v>
      </c>
      <c r="I845" t="s">
        <v>17</v>
      </c>
      <c r="J845" t="s">
        <v>18</v>
      </c>
      <c r="K845" t="s">
        <v>25</v>
      </c>
      <c r="L845" t="s">
        <v>33</v>
      </c>
      <c r="M845" t="s">
        <v>64</v>
      </c>
      <c r="N845">
        <v>11.69</v>
      </c>
    </row>
    <row r="846" spans="1:14" hidden="1" x14ac:dyDescent="0.2">
      <c r="A846">
        <v>69070</v>
      </c>
      <c r="B846">
        <v>6</v>
      </c>
      <c r="C846">
        <v>10</v>
      </c>
      <c r="D846" t="s">
        <v>590</v>
      </c>
      <c r="E846" t="s">
        <v>28</v>
      </c>
      <c r="F846" t="s">
        <v>29</v>
      </c>
      <c r="G846" t="s">
        <v>93</v>
      </c>
      <c r="H846" t="s">
        <v>591</v>
      </c>
      <c r="I846" t="s">
        <v>39</v>
      </c>
      <c r="J846" t="s">
        <v>18</v>
      </c>
      <c r="K846" t="s">
        <v>62</v>
      </c>
      <c r="L846" t="s">
        <v>63</v>
      </c>
      <c r="M846" t="s">
        <v>64</v>
      </c>
      <c r="N846">
        <v>74.2</v>
      </c>
    </row>
    <row r="847" spans="1:14" hidden="1" x14ac:dyDescent="0.2">
      <c r="A847">
        <v>69183</v>
      </c>
      <c r="B847">
        <v>9</v>
      </c>
      <c r="C847">
        <v>10</v>
      </c>
      <c r="D847" t="s">
        <v>1040</v>
      </c>
      <c r="E847" t="s">
        <v>28</v>
      </c>
      <c r="F847" t="s">
        <v>29</v>
      </c>
      <c r="G847" t="s">
        <v>93</v>
      </c>
      <c r="H847" t="s">
        <v>1041</v>
      </c>
      <c r="I847" t="s">
        <v>17</v>
      </c>
      <c r="J847" t="s">
        <v>18</v>
      </c>
      <c r="K847" t="s">
        <v>62</v>
      </c>
      <c r="L847" t="s">
        <v>33</v>
      </c>
      <c r="M847" t="s">
        <v>64</v>
      </c>
      <c r="N847">
        <v>4.4400000000000004</v>
      </c>
    </row>
    <row r="848" spans="1:14" hidden="1" x14ac:dyDescent="0.2">
      <c r="A848">
        <v>69184</v>
      </c>
      <c r="B848">
        <v>10</v>
      </c>
      <c r="C848">
        <v>10</v>
      </c>
      <c r="D848" t="s">
        <v>1040</v>
      </c>
      <c r="E848" t="s">
        <v>28</v>
      </c>
      <c r="F848" t="s">
        <v>29</v>
      </c>
      <c r="G848" t="s">
        <v>93</v>
      </c>
      <c r="H848" t="s">
        <v>1041</v>
      </c>
      <c r="I848" t="s">
        <v>39</v>
      </c>
      <c r="J848" t="s">
        <v>18</v>
      </c>
      <c r="K848" t="s">
        <v>104</v>
      </c>
      <c r="L848" t="s">
        <v>33</v>
      </c>
      <c r="M848" t="s">
        <v>64</v>
      </c>
      <c r="N848">
        <v>18.21</v>
      </c>
    </row>
    <row r="849" spans="1:14" hidden="1" x14ac:dyDescent="0.2">
      <c r="A849">
        <v>69185</v>
      </c>
      <c r="B849">
        <v>11</v>
      </c>
      <c r="C849">
        <v>10</v>
      </c>
      <c r="D849" t="s">
        <v>1040</v>
      </c>
      <c r="E849" t="s">
        <v>28</v>
      </c>
      <c r="F849" t="s">
        <v>29</v>
      </c>
      <c r="G849" t="s">
        <v>93</v>
      </c>
      <c r="H849" t="s">
        <v>1041</v>
      </c>
      <c r="I849" t="s">
        <v>17</v>
      </c>
      <c r="J849" t="s">
        <v>18</v>
      </c>
      <c r="K849" t="s">
        <v>229</v>
      </c>
      <c r="L849" t="s">
        <v>33</v>
      </c>
      <c r="M849" t="s">
        <v>64</v>
      </c>
      <c r="N849">
        <v>29.89</v>
      </c>
    </row>
    <row r="850" spans="1:14" hidden="1" x14ac:dyDescent="0.2">
      <c r="A850">
        <v>69186</v>
      </c>
      <c r="B850">
        <v>12</v>
      </c>
      <c r="C850">
        <v>10</v>
      </c>
      <c r="D850" t="s">
        <v>1040</v>
      </c>
      <c r="E850" t="s">
        <v>28</v>
      </c>
      <c r="F850" t="s">
        <v>29</v>
      </c>
      <c r="G850" t="s">
        <v>93</v>
      </c>
      <c r="H850" t="s">
        <v>1041</v>
      </c>
      <c r="I850" t="s">
        <v>17</v>
      </c>
      <c r="J850" t="s">
        <v>18</v>
      </c>
      <c r="K850" t="s">
        <v>107</v>
      </c>
      <c r="L850" t="s">
        <v>33</v>
      </c>
      <c r="M850" t="s">
        <v>64</v>
      </c>
      <c r="N850">
        <v>53.89</v>
      </c>
    </row>
    <row r="851" spans="1:14" hidden="1" x14ac:dyDescent="0.2">
      <c r="A851">
        <v>69207</v>
      </c>
      <c r="B851">
        <v>6</v>
      </c>
      <c r="C851">
        <v>10</v>
      </c>
      <c r="D851" t="s">
        <v>518</v>
      </c>
      <c r="E851" t="s">
        <v>28</v>
      </c>
      <c r="F851" t="s">
        <v>29</v>
      </c>
      <c r="G851" t="s">
        <v>30</v>
      </c>
      <c r="H851" t="s">
        <v>519</v>
      </c>
      <c r="I851" t="s">
        <v>39</v>
      </c>
      <c r="J851" t="s">
        <v>18</v>
      </c>
      <c r="K851" t="s">
        <v>40</v>
      </c>
      <c r="L851" t="s">
        <v>33</v>
      </c>
      <c r="M851" t="s">
        <v>64</v>
      </c>
      <c r="N851">
        <v>7.5</v>
      </c>
    </row>
    <row r="852" spans="1:14" hidden="1" x14ac:dyDescent="0.2">
      <c r="A852">
        <v>69212</v>
      </c>
      <c r="B852">
        <v>10</v>
      </c>
      <c r="C852">
        <v>10</v>
      </c>
      <c r="D852" t="s">
        <v>721</v>
      </c>
      <c r="E852" t="s">
        <v>28</v>
      </c>
      <c r="F852" t="s">
        <v>29</v>
      </c>
      <c r="G852" t="s">
        <v>181</v>
      </c>
      <c r="H852" t="s">
        <v>722</v>
      </c>
      <c r="I852" t="s">
        <v>39</v>
      </c>
      <c r="J852" t="s">
        <v>18</v>
      </c>
      <c r="K852" t="s">
        <v>229</v>
      </c>
      <c r="L852" t="s">
        <v>33</v>
      </c>
      <c r="M852" t="s">
        <v>64</v>
      </c>
      <c r="N852">
        <v>302.55</v>
      </c>
    </row>
    <row r="853" spans="1:14" hidden="1" x14ac:dyDescent="0.2">
      <c r="A853">
        <v>3558</v>
      </c>
      <c r="B853">
        <v>1</v>
      </c>
      <c r="C853">
        <v>20</v>
      </c>
      <c r="D853" t="s">
        <v>652</v>
      </c>
      <c r="E853" t="s">
        <v>28</v>
      </c>
      <c r="F853" t="s">
        <v>43</v>
      </c>
      <c r="G853" t="s">
        <v>654</v>
      </c>
      <c r="H853" t="s">
        <v>653</v>
      </c>
      <c r="I853" t="s">
        <v>121</v>
      </c>
      <c r="J853" t="s">
        <v>24</v>
      </c>
      <c r="K853" t="s">
        <v>655</v>
      </c>
      <c r="L853" t="s">
        <v>239</v>
      </c>
      <c r="M853" t="s">
        <v>26</v>
      </c>
      <c r="N853">
        <v>892.25</v>
      </c>
    </row>
    <row r="854" spans="1:14" hidden="1" x14ac:dyDescent="0.2">
      <c r="A854">
        <v>3559</v>
      </c>
      <c r="B854">
        <v>2</v>
      </c>
      <c r="C854">
        <v>20</v>
      </c>
      <c r="D854" t="s">
        <v>652</v>
      </c>
      <c r="E854" t="s">
        <v>28</v>
      </c>
      <c r="F854" t="s">
        <v>43</v>
      </c>
      <c r="G854" t="s">
        <v>654</v>
      </c>
      <c r="H854" t="s">
        <v>653</v>
      </c>
      <c r="I854" t="s">
        <v>121</v>
      </c>
      <c r="J854" t="s">
        <v>24</v>
      </c>
      <c r="K854" t="s">
        <v>656</v>
      </c>
      <c r="L854" t="s">
        <v>239</v>
      </c>
      <c r="M854" t="s">
        <v>26</v>
      </c>
      <c r="N854">
        <v>361.27</v>
      </c>
    </row>
    <row r="855" spans="1:14" hidden="1" x14ac:dyDescent="0.2">
      <c r="A855">
        <v>69215</v>
      </c>
      <c r="B855">
        <v>13</v>
      </c>
      <c r="C855">
        <v>10</v>
      </c>
      <c r="D855" t="s">
        <v>721</v>
      </c>
      <c r="E855" t="s">
        <v>28</v>
      </c>
      <c r="F855" t="s">
        <v>29</v>
      </c>
      <c r="G855" t="s">
        <v>181</v>
      </c>
      <c r="H855" t="s">
        <v>722</v>
      </c>
      <c r="I855" t="s">
        <v>17</v>
      </c>
      <c r="J855" t="s">
        <v>18</v>
      </c>
      <c r="K855" t="s">
        <v>469</v>
      </c>
      <c r="L855" t="s">
        <v>33</v>
      </c>
      <c r="M855" t="s">
        <v>64</v>
      </c>
      <c r="N855">
        <v>36.049999999999997</v>
      </c>
    </row>
    <row r="856" spans="1:14" hidden="1" x14ac:dyDescent="0.2">
      <c r="A856">
        <v>3561</v>
      </c>
      <c r="B856">
        <v>4</v>
      </c>
      <c r="C856">
        <v>20</v>
      </c>
      <c r="D856" t="s">
        <v>652</v>
      </c>
      <c r="E856" t="s">
        <v>28</v>
      </c>
      <c r="F856" t="s">
        <v>43</v>
      </c>
      <c r="G856" t="s">
        <v>654</v>
      </c>
      <c r="H856" t="s">
        <v>653</v>
      </c>
      <c r="I856" t="s">
        <v>121</v>
      </c>
      <c r="J856" t="s">
        <v>24</v>
      </c>
      <c r="K856" t="s">
        <v>655</v>
      </c>
      <c r="L856" t="s">
        <v>239</v>
      </c>
      <c r="M856" t="s">
        <v>26</v>
      </c>
      <c r="N856">
        <v>813.02</v>
      </c>
    </row>
    <row r="857" spans="1:14" hidden="1" x14ac:dyDescent="0.2">
      <c r="A857">
        <v>3562</v>
      </c>
      <c r="B857">
        <v>5</v>
      </c>
      <c r="C857">
        <v>20</v>
      </c>
      <c r="D857" t="s">
        <v>652</v>
      </c>
      <c r="E857" t="s">
        <v>28</v>
      </c>
      <c r="F857" t="s">
        <v>43</v>
      </c>
      <c r="G857" t="s">
        <v>654</v>
      </c>
      <c r="H857" t="s">
        <v>653</v>
      </c>
      <c r="I857" t="s">
        <v>121</v>
      </c>
      <c r="J857" t="s">
        <v>24</v>
      </c>
      <c r="K857" t="s">
        <v>539</v>
      </c>
      <c r="L857" t="s">
        <v>239</v>
      </c>
      <c r="M857" t="s">
        <v>127</v>
      </c>
      <c r="N857">
        <v>232.07</v>
      </c>
    </row>
    <row r="858" spans="1:14" hidden="1" x14ac:dyDescent="0.2">
      <c r="A858">
        <v>69219</v>
      </c>
      <c r="B858">
        <v>8</v>
      </c>
      <c r="C858">
        <v>10</v>
      </c>
      <c r="D858" t="s">
        <v>1565</v>
      </c>
      <c r="E858" t="s">
        <v>28</v>
      </c>
      <c r="F858" t="s">
        <v>29</v>
      </c>
      <c r="G858" t="s">
        <v>181</v>
      </c>
      <c r="H858" t="s">
        <v>1566</v>
      </c>
      <c r="I858" t="s">
        <v>17</v>
      </c>
      <c r="J858" t="s">
        <v>18</v>
      </c>
      <c r="K858" t="s">
        <v>469</v>
      </c>
      <c r="L858" t="s">
        <v>63</v>
      </c>
      <c r="M858" t="s">
        <v>64</v>
      </c>
      <c r="N858">
        <v>15.31</v>
      </c>
    </row>
    <row r="859" spans="1:14" hidden="1" x14ac:dyDescent="0.2">
      <c r="A859">
        <v>69224</v>
      </c>
      <c r="B859">
        <v>4</v>
      </c>
      <c r="C859">
        <v>10</v>
      </c>
      <c r="D859" t="s">
        <v>648</v>
      </c>
      <c r="E859" t="s">
        <v>28</v>
      </c>
      <c r="F859" t="s">
        <v>29</v>
      </c>
      <c r="G859" t="s">
        <v>181</v>
      </c>
      <c r="H859" t="s">
        <v>649</v>
      </c>
      <c r="I859" t="s">
        <v>17</v>
      </c>
      <c r="J859" t="s">
        <v>18</v>
      </c>
      <c r="K859" t="s">
        <v>469</v>
      </c>
      <c r="L859" t="s">
        <v>33</v>
      </c>
      <c r="M859" t="s">
        <v>64</v>
      </c>
      <c r="N859">
        <v>32.49</v>
      </c>
    </row>
    <row r="860" spans="1:14" hidden="1" x14ac:dyDescent="0.2">
      <c r="A860">
        <v>69254</v>
      </c>
      <c r="B860">
        <v>11</v>
      </c>
      <c r="C860">
        <v>10</v>
      </c>
      <c r="D860" t="s">
        <v>1608</v>
      </c>
      <c r="E860" t="s">
        <v>28</v>
      </c>
      <c r="F860" t="s">
        <v>456</v>
      </c>
      <c r="G860" t="s">
        <v>999</v>
      </c>
      <c r="H860" t="s">
        <v>1609</v>
      </c>
      <c r="I860" t="s">
        <v>17</v>
      </c>
      <c r="J860" t="s">
        <v>18</v>
      </c>
      <c r="K860" t="s">
        <v>264</v>
      </c>
      <c r="L860" t="s">
        <v>395</v>
      </c>
      <c r="M860" t="s">
        <v>64</v>
      </c>
      <c r="N860">
        <v>19.18</v>
      </c>
    </row>
    <row r="861" spans="1:14" hidden="1" x14ac:dyDescent="0.2">
      <c r="A861">
        <v>69270</v>
      </c>
      <c r="B861">
        <v>27</v>
      </c>
      <c r="C861">
        <v>10</v>
      </c>
      <c r="D861" t="s">
        <v>1608</v>
      </c>
      <c r="E861" t="s">
        <v>28</v>
      </c>
      <c r="F861" t="s">
        <v>456</v>
      </c>
      <c r="G861" t="s">
        <v>999</v>
      </c>
      <c r="H861" t="s">
        <v>1609</v>
      </c>
      <c r="I861" t="s">
        <v>17</v>
      </c>
      <c r="J861" t="s">
        <v>18</v>
      </c>
      <c r="K861" t="s">
        <v>264</v>
      </c>
      <c r="L861" t="s">
        <v>395</v>
      </c>
      <c r="M861" t="s">
        <v>64</v>
      </c>
      <c r="N861">
        <v>14.46</v>
      </c>
    </row>
    <row r="862" spans="1:14" hidden="1" x14ac:dyDescent="0.2">
      <c r="A862">
        <v>69497</v>
      </c>
      <c r="B862">
        <v>26</v>
      </c>
      <c r="C862">
        <v>10</v>
      </c>
      <c r="D862" t="s">
        <v>1179</v>
      </c>
      <c r="E862" t="s">
        <v>28</v>
      </c>
      <c r="F862" t="s">
        <v>462</v>
      </c>
      <c r="G862" t="s">
        <v>471</v>
      </c>
      <c r="H862" t="s">
        <v>1180</v>
      </c>
      <c r="I862" t="s">
        <v>32</v>
      </c>
      <c r="J862" t="s">
        <v>18</v>
      </c>
      <c r="K862" t="s">
        <v>25</v>
      </c>
      <c r="L862" t="s">
        <v>63</v>
      </c>
      <c r="M862" t="s">
        <v>64</v>
      </c>
      <c r="N862">
        <v>31.81</v>
      </c>
    </row>
    <row r="863" spans="1:14" hidden="1" x14ac:dyDescent="0.2">
      <c r="A863">
        <v>3575</v>
      </c>
      <c r="B863">
        <v>1</v>
      </c>
      <c r="C863">
        <v>30</v>
      </c>
      <c r="D863" t="s">
        <v>652</v>
      </c>
      <c r="E863" t="s">
        <v>28</v>
      </c>
      <c r="F863" t="s">
        <v>43</v>
      </c>
      <c r="G863" t="s">
        <v>654</v>
      </c>
      <c r="H863" t="s">
        <v>653</v>
      </c>
      <c r="I863" t="s">
        <v>121</v>
      </c>
      <c r="J863" t="s">
        <v>24</v>
      </c>
      <c r="K863" t="s">
        <v>655</v>
      </c>
      <c r="L863" t="s">
        <v>659</v>
      </c>
      <c r="M863" t="s">
        <v>26</v>
      </c>
      <c r="N863">
        <v>1302.6400000000001</v>
      </c>
    </row>
    <row r="864" spans="1:14" hidden="1" x14ac:dyDescent="0.2">
      <c r="A864">
        <v>3577</v>
      </c>
      <c r="B864">
        <v>2</v>
      </c>
      <c r="C864">
        <v>30</v>
      </c>
      <c r="D864" t="s">
        <v>652</v>
      </c>
      <c r="E864" t="s">
        <v>28</v>
      </c>
      <c r="F864" t="s">
        <v>43</v>
      </c>
      <c r="G864" t="s">
        <v>654</v>
      </c>
      <c r="H864" t="s">
        <v>653</v>
      </c>
      <c r="I864" t="s">
        <v>121</v>
      </c>
      <c r="J864" t="s">
        <v>24</v>
      </c>
      <c r="K864" t="s">
        <v>656</v>
      </c>
      <c r="L864" t="s">
        <v>659</v>
      </c>
      <c r="M864" t="s">
        <v>26</v>
      </c>
      <c r="N864">
        <v>430.43</v>
      </c>
    </row>
    <row r="865" spans="1:14" hidden="1" x14ac:dyDescent="0.2">
      <c r="A865">
        <v>3578</v>
      </c>
      <c r="B865">
        <v>3</v>
      </c>
      <c r="C865">
        <v>30</v>
      </c>
      <c r="D865" t="s">
        <v>652</v>
      </c>
      <c r="E865" t="s">
        <v>28</v>
      </c>
      <c r="F865" t="s">
        <v>43</v>
      </c>
      <c r="G865" t="s">
        <v>654</v>
      </c>
      <c r="H865" t="s">
        <v>653</v>
      </c>
      <c r="I865" t="s">
        <v>121</v>
      </c>
      <c r="J865" t="s">
        <v>24</v>
      </c>
      <c r="K865" t="s">
        <v>655</v>
      </c>
      <c r="L865" t="s">
        <v>659</v>
      </c>
      <c r="M865" t="s">
        <v>26</v>
      </c>
      <c r="N865">
        <v>1171.75</v>
      </c>
    </row>
    <row r="866" spans="1:14" hidden="1" x14ac:dyDescent="0.2">
      <c r="A866">
        <v>3581</v>
      </c>
      <c r="B866">
        <v>1</v>
      </c>
      <c r="C866">
        <v>10</v>
      </c>
      <c r="D866" t="s">
        <v>660</v>
      </c>
      <c r="E866" t="s">
        <v>28</v>
      </c>
      <c r="F866" t="s">
        <v>29</v>
      </c>
      <c r="G866" t="s">
        <v>65</v>
      </c>
      <c r="H866" t="s">
        <v>661</v>
      </c>
      <c r="I866" t="s">
        <v>32</v>
      </c>
      <c r="J866" t="s">
        <v>24</v>
      </c>
      <c r="K866" t="s">
        <v>25</v>
      </c>
      <c r="L866" t="s">
        <v>63</v>
      </c>
      <c r="M866" t="s">
        <v>26</v>
      </c>
      <c r="N866">
        <v>702.15</v>
      </c>
    </row>
    <row r="867" spans="1:14" hidden="1" x14ac:dyDescent="0.2">
      <c r="A867">
        <v>69501</v>
      </c>
      <c r="B867">
        <v>30</v>
      </c>
      <c r="C867">
        <v>10</v>
      </c>
      <c r="D867" t="s">
        <v>1179</v>
      </c>
      <c r="E867" t="s">
        <v>28</v>
      </c>
      <c r="F867" t="s">
        <v>462</v>
      </c>
      <c r="G867" t="s">
        <v>471</v>
      </c>
      <c r="H867" t="s">
        <v>1180</v>
      </c>
      <c r="I867" t="s">
        <v>39</v>
      </c>
      <c r="J867" t="s">
        <v>18</v>
      </c>
      <c r="K867" t="s">
        <v>107</v>
      </c>
      <c r="L867" t="s">
        <v>63</v>
      </c>
      <c r="M867" t="s">
        <v>64</v>
      </c>
      <c r="N867">
        <v>12.64</v>
      </c>
    </row>
    <row r="868" spans="1:14" hidden="1" x14ac:dyDescent="0.2">
      <c r="A868">
        <v>69622</v>
      </c>
      <c r="B868">
        <v>9</v>
      </c>
      <c r="C868">
        <v>10</v>
      </c>
      <c r="D868" t="s">
        <v>1237</v>
      </c>
      <c r="E868" t="s">
        <v>28</v>
      </c>
      <c r="F868" t="s">
        <v>29</v>
      </c>
      <c r="G868" t="s">
        <v>65</v>
      </c>
      <c r="H868" t="s">
        <v>1238</v>
      </c>
      <c r="I868" t="s">
        <v>39</v>
      </c>
      <c r="J868" t="s">
        <v>18</v>
      </c>
      <c r="K868" t="s">
        <v>62</v>
      </c>
      <c r="L868" t="s">
        <v>33</v>
      </c>
      <c r="M868" t="s">
        <v>64</v>
      </c>
      <c r="N868">
        <v>29.76</v>
      </c>
    </row>
    <row r="869" spans="1:14" hidden="1" x14ac:dyDescent="0.2">
      <c r="A869">
        <v>69626</v>
      </c>
      <c r="B869">
        <v>6</v>
      </c>
      <c r="C869">
        <v>10</v>
      </c>
      <c r="D869" t="s">
        <v>1159</v>
      </c>
      <c r="E869" t="s">
        <v>28</v>
      </c>
      <c r="F869" t="s">
        <v>29</v>
      </c>
      <c r="G869" t="s">
        <v>65</v>
      </c>
      <c r="H869" t="s">
        <v>1160</v>
      </c>
      <c r="I869" t="s">
        <v>39</v>
      </c>
      <c r="J869" t="s">
        <v>18</v>
      </c>
      <c r="K869" t="s">
        <v>242</v>
      </c>
      <c r="L869" t="s">
        <v>63</v>
      </c>
      <c r="M869" t="s">
        <v>64</v>
      </c>
      <c r="N869">
        <v>9.6199999999999992</v>
      </c>
    </row>
    <row r="870" spans="1:14" hidden="1" x14ac:dyDescent="0.2">
      <c r="A870">
        <v>69640</v>
      </c>
      <c r="B870">
        <v>8</v>
      </c>
      <c r="C870">
        <v>10</v>
      </c>
      <c r="D870" t="s">
        <v>968</v>
      </c>
      <c r="E870" t="s">
        <v>28</v>
      </c>
      <c r="F870" t="s">
        <v>29</v>
      </c>
      <c r="G870" t="s">
        <v>60</v>
      </c>
      <c r="H870" t="s">
        <v>969</v>
      </c>
      <c r="I870" t="s">
        <v>39</v>
      </c>
      <c r="J870" t="s">
        <v>18</v>
      </c>
      <c r="K870" t="s">
        <v>40</v>
      </c>
      <c r="L870" t="s">
        <v>63</v>
      </c>
      <c r="M870" t="s">
        <v>64</v>
      </c>
      <c r="N870">
        <v>15.85</v>
      </c>
    </row>
    <row r="871" spans="1:14" hidden="1" x14ac:dyDescent="0.2">
      <c r="A871">
        <v>69647</v>
      </c>
      <c r="B871">
        <v>30</v>
      </c>
      <c r="C871">
        <v>10</v>
      </c>
      <c r="D871" t="s">
        <v>616</v>
      </c>
      <c r="E871" t="s">
        <v>28</v>
      </c>
      <c r="F871" t="s">
        <v>29</v>
      </c>
      <c r="G871" t="s">
        <v>60</v>
      </c>
      <c r="H871" t="s">
        <v>617</v>
      </c>
      <c r="I871" t="s">
        <v>39</v>
      </c>
      <c r="J871" t="s">
        <v>18</v>
      </c>
      <c r="K871" t="s">
        <v>40</v>
      </c>
      <c r="L871" t="s">
        <v>239</v>
      </c>
      <c r="M871" t="s">
        <v>64</v>
      </c>
      <c r="N871">
        <v>51.35</v>
      </c>
    </row>
    <row r="872" spans="1:14" hidden="1" x14ac:dyDescent="0.2">
      <c r="A872">
        <v>69652</v>
      </c>
      <c r="B872">
        <v>9</v>
      </c>
      <c r="C872">
        <v>10</v>
      </c>
      <c r="D872" t="s">
        <v>524</v>
      </c>
      <c r="E872" t="s">
        <v>28</v>
      </c>
      <c r="F872" t="s">
        <v>29</v>
      </c>
      <c r="G872" t="s">
        <v>60</v>
      </c>
      <c r="H872" t="s">
        <v>525</v>
      </c>
      <c r="I872" t="s">
        <v>17</v>
      </c>
      <c r="J872" t="s">
        <v>18</v>
      </c>
      <c r="K872" t="s">
        <v>264</v>
      </c>
      <c r="L872" t="s">
        <v>33</v>
      </c>
      <c r="M872" t="s">
        <v>64</v>
      </c>
      <c r="N872">
        <v>31.24</v>
      </c>
    </row>
    <row r="873" spans="1:14" hidden="1" x14ac:dyDescent="0.2">
      <c r="A873">
        <v>69687</v>
      </c>
      <c r="B873">
        <v>8</v>
      </c>
      <c r="C873">
        <v>10</v>
      </c>
      <c r="D873" t="s">
        <v>867</v>
      </c>
      <c r="E873" t="s">
        <v>28</v>
      </c>
      <c r="F873" t="s">
        <v>29</v>
      </c>
      <c r="G873" t="s">
        <v>65</v>
      </c>
      <c r="H873" t="s">
        <v>868</v>
      </c>
      <c r="I873" t="s">
        <v>17</v>
      </c>
      <c r="J873" t="s">
        <v>18</v>
      </c>
      <c r="K873" t="s">
        <v>58</v>
      </c>
      <c r="L873" t="s">
        <v>395</v>
      </c>
      <c r="M873" t="s">
        <v>64</v>
      </c>
      <c r="N873">
        <v>19.850000000000001</v>
      </c>
    </row>
    <row r="874" spans="1:14" hidden="1" x14ac:dyDescent="0.2">
      <c r="A874">
        <v>69766</v>
      </c>
      <c r="B874">
        <v>13</v>
      </c>
      <c r="C874">
        <v>20</v>
      </c>
      <c r="D874" t="s">
        <v>711</v>
      </c>
      <c r="E874" t="s">
        <v>28</v>
      </c>
      <c r="F874" t="s">
        <v>29</v>
      </c>
      <c r="G874" t="s">
        <v>181</v>
      </c>
      <c r="H874" t="s">
        <v>712</v>
      </c>
      <c r="I874" t="s">
        <v>32</v>
      </c>
      <c r="J874" t="s">
        <v>18</v>
      </c>
      <c r="K874" t="s">
        <v>25</v>
      </c>
      <c r="L874" t="s">
        <v>122</v>
      </c>
      <c r="M874" t="s">
        <v>64</v>
      </c>
      <c r="N874">
        <v>790.98</v>
      </c>
    </row>
    <row r="875" spans="1:14" hidden="1" x14ac:dyDescent="0.2">
      <c r="A875">
        <v>69799</v>
      </c>
      <c r="B875">
        <v>9</v>
      </c>
      <c r="C875">
        <v>30</v>
      </c>
      <c r="D875" t="s">
        <v>711</v>
      </c>
      <c r="E875" t="s">
        <v>28</v>
      </c>
      <c r="F875" t="s">
        <v>29</v>
      </c>
      <c r="G875" t="s">
        <v>181</v>
      </c>
      <c r="H875" t="s">
        <v>712</v>
      </c>
      <c r="I875" t="s">
        <v>39</v>
      </c>
      <c r="J875" t="s">
        <v>18</v>
      </c>
      <c r="K875" t="s">
        <v>229</v>
      </c>
      <c r="L875" t="s">
        <v>122</v>
      </c>
      <c r="M875" t="s">
        <v>64</v>
      </c>
      <c r="N875">
        <v>87.58</v>
      </c>
    </row>
    <row r="876" spans="1:14" hidden="1" x14ac:dyDescent="0.2">
      <c r="A876">
        <v>69806</v>
      </c>
      <c r="B876">
        <v>26</v>
      </c>
      <c r="C876">
        <v>30</v>
      </c>
      <c r="D876" t="s">
        <v>711</v>
      </c>
      <c r="E876" t="s">
        <v>28</v>
      </c>
      <c r="F876" t="s">
        <v>29</v>
      </c>
      <c r="G876" t="s">
        <v>181</v>
      </c>
      <c r="H876" t="s">
        <v>712</v>
      </c>
      <c r="I876" t="s">
        <v>17</v>
      </c>
      <c r="J876" t="s">
        <v>18</v>
      </c>
      <c r="K876" t="s">
        <v>58</v>
      </c>
      <c r="L876" t="s">
        <v>122</v>
      </c>
      <c r="M876" t="s">
        <v>64</v>
      </c>
      <c r="N876">
        <v>705.38</v>
      </c>
    </row>
    <row r="877" spans="1:14" hidden="1" x14ac:dyDescent="0.2">
      <c r="A877">
        <v>69807</v>
      </c>
      <c r="B877">
        <v>12</v>
      </c>
      <c r="C877">
        <v>30</v>
      </c>
      <c r="D877" t="s">
        <v>711</v>
      </c>
      <c r="E877" t="s">
        <v>28</v>
      </c>
      <c r="F877" t="s">
        <v>29</v>
      </c>
      <c r="G877" t="s">
        <v>181</v>
      </c>
      <c r="H877" t="s">
        <v>712</v>
      </c>
      <c r="I877" t="s">
        <v>17</v>
      </c>
      <c r="J877" t="s">
        <v>18</v>
      </c>
      <c r="K877" t="s">
        <v>58</v>
      </c>
      <c r="L877" t="s">
        <v>122</v>
      </c>
      <c r="M877" t="s">
        <v>64</v>
      </c>
      <c r="N877">
        <v>237.43</v>
      </c>
    </row>
    <row r="878" spans="1:14" hidden="1" x14ac:dyDescent="0.2">
      <c r="A878">
        <v>69923</v>
      </c>
      <c r="B878">
        <v>7</v>
      </c>
      <c r="C878">
        <v>200</v>
      </c>
      <c r="D878" t="s">
        <v>1499</v>
      </c>
      <c r="E878" t="s">
        <v>28</v>
      </c>
      <c r="F878" t="s">
        <v>160</v>
      </c>
      <c r="G878" t="s">
        <v>160</v>
      </c>
      <c r="H878" t="s">
        <v>1500</v>
      </c>
      <c r="I878" t="s">
        <v>17</v>
      </c>
      <c r="J878" t="s">
        <v>18</v>
      </c>
      <c r="K878" t="s">
        <v>58</v>
      </c>
      <c r="L878" t="s">
        <v>122</v>
      </c>
      <c r="M878" t="s">
        <v>64</v>
      </c>
      <c r="N878">
        <v>109.17</v>
      </c>
    </row>
    <row r="879" spans="1:14" hidden="1" x14ac:dyDescent="0.2">
      <c r="A879">
        <v>70254</v>
      </c>
      <c r="B879">
        <v>7</v>
      </c>
      <c r="C879">
        <v>10</v>
      </c>
      <c r="D879" t="s">
        <v>467</v>
      </c>
      <c r="E879" t="s">
        <v>28</v>
      </c>
      <c r="F879" t="s">
        <v>29</v>
      </c>
      <c r="G879" t="s">
        <v>93</v>
      </c>
      <c r="H879" t="s">
        <v>468</v>
      </c>
      <c r="I879" t="s">
        <v>17</v>
      </c>
      <c r="J879" t="s">
        <v>18</v>
      </c>
      <c r="K879" t="s">
        <v>25</v>
      </c>
      <c r="L879" t="s">
        <v>33</v>
      </c>
      <c r="M879" t="s">
        <v>64</v>
      </c>
      <c r="N879">
        <v>98.94</v>
      </c>
    </row>
    <row r="880" spans="1:14" hidden="1" x14ac:dyDescent="0.2">
      <c r="A880">
        <v>70255</v>
      </c>
      <c r="B880">
        <v>8</v>
      </c>
      <c r="C880">
        <v>10</v>
      </c>
      <c r="D880" t="s">
        <v>467</v>
      </c>
      <c r="E880" t="s">
        <v>28</v>
      </c>
      <c r="F880" t="s">
        <v>29</v>
      </c>
      <c r="G880" t="s">
        <v>93</v>
      </c>
      <c r="H880" t="s">
        <v>468</v>
      </c>
      <c r="I880" t="s">
        <v>39</v>
      </c>
      <c r="J880" t="s">
        <v>18</v>
      </c>
      <c r="K880" t="s">
        <v>40</v>
      </c>
      <c r="L880" t="s">
        <v>33</v>
      </c>
      <c r="M880" t="s">
        <v>64</v>
      </c>
      <c r="N880">
        <v>41.57</v>
      </c>
    </row>
    <row r="881" spans="1:14" hidden="1" x14ac:dyDescent="0.2">
      <c r="A881">
        <v>70263</v>
      </c>
      <c r="B881">
        <v>7</v>
      </c>
      <c r="C881">
        <v>10</v>
      </c>
      <c r="D881" t="s">
        <v>808</v>
      </c>
      <c r="E881" t="s">
        <v>28</v>
      </c>
      <c r="F881" t="s">
        <v>29</v>
      </c>
      <c r="G881" t="s">
        <v>93</v>
      </c>
      <c r="H881" t="s">
        <v>809</v>
      </c>
      <c r="I881" t="s">
        <v>23</v>
      </c>
      <c r="J881" t="s">
        <v>18</v>
      </c>
      <c r="K881" t="s">
        <v>25</v>
      </c>
      <c r="L881" t="s">
        <v>63</v>
      </c>
      <c r="M881" t="s">
        <v>64</v>
      </c>
      <c r="N881">
        <v>310.68</v>
      </c>
    </row>
    <row r="882" spans="1:14" hidden="1" x14ac:dyDescent="0.2">
      <c r="A882">
        <v>70280</v>
      </c>
      <c r="B882">
        <v>14</v>
      </c>
      <c r="C882">
        <v>10</v>
      </c>
      <c r="D882" t="s">
        <v>923</v>
      </c>
      <c r="E882" t="s">
        <v>28</v>
      </c>
      <c r="F882" t="s">
        <v>29</v>
      </c>
      <c r="G882" t="s">
        <v>181</v>
      </c>
      <c r="H882" t="s">
        <v>924</v>
      </c>
      <c r="I882" t="s">
        <v>39</v>
      </c>
      <c r="J882" t="s">
        <v>18</v>
      </c>
      <c r="K882" t="s">
        <v>62</v>
      </c>
      <c r="L882" t="s">
        <v>126</v>
      </c>
      <c r="M882" t="s">
        <v>64</v>
      </c>
      <c r="N882">
        <v>290.26</v>
      </c>
    </row>
    <row r="883" spans="1:14" hidden="1" x14ac:dyDescent="0.2">
      <c r="A883">
        <v>70322</v>
      </c>
      <c r="B883">
        <v>5</v>
      </c>
      <c r="C883">
        <v>10</v>
      </c>
      <c r="D883" t="s">
        <v>1020</v>
      </c>
      <c r="E883" t="s">
        <v>28</v>
      </c>
      <c r="F883" t="s">
        <v>29</v>
      </c>
      <c r="G883" t="s">
        <v>93</v>
      </c>
      <c r="H883" t="s">
        <v>1021</v>
      </c>
      <c r="I883" t="s">
        <v>17</v>
      </c>
      <c r="J883" t="s">
        <v>18</v>
      </c>
      <c r="K883" t="s">
        <v>58</v>
      </c>
      <c r="L883" t="s">
        <v>33</v>
      </c>
      <c r="M883" t="s">
        <v>64</v>
      </c>
      <c r="N883">
        <v>2.33</v>
      </c>
    </row>
    <row r="884" spans="1:14" hidden="1" x14ac:dyDescent="0.2">
      <c r="A884">
        <v>70332</v>
      </c>
      <c r="B884">
        <v>7</v>
      </c>
      <c r="C884">
        <v>10</v>
      </c>
      <c r="D884" t="s">
        <v>1042</v>
      </c>
      <c r="E884" t="s">
        <v>28</v>
      </c>
      <c r="F884" t="s">
        <v>29</v>
      </c>
      <c r="G884" t="s">
        <v>93</v>
      </c>
      <c r="H884" t="s">
        <v>1043</v>
      </c>
      <c r="I884" t="s">
        <v>17</v>
      </c>
      <c r="J884" t="s">
        <v>18</v>
      </c>
      <c r="K884" t="s">
        <v>25</v>
      </c>
      <c r="L884" t="s">
        <v>33</v>
      </c>
      <c r="M884" t="s">
        <v>64</v>
      </c>
      <c r="N884">
        <v>187.21</v>
      </c>
    </row>
    <row r="885" spans="1:14" hidden="1" x14ac:dyDescent="0.2">
      <c r="A885">
        <v>70334</v>
      </c>
      <c r="B885">
        <v>7</v>
      </c>
      <c r="C885">
        <v>10</v>
      </c>
      <c r="D885" t="s">
        <v>368</v>
      </c>
      <c r="E885" t="s">
        <v>28</v>
      </c>
      <c r="F885" t="s">
        <v>29</v>
      </c>
      <c r="G885" t="s">
        <v>181</v>
      </c>
      <c r="H885" t="s">
        <v>181</v>
      </c>
      <c r="I885" t="s">
        <v>17</v>
      </c>
      <c r="J885" t="s">
        <v>18</v>
      </c>
      <c r="K885" t="s">
        <v>58</v>
      </c>
      <c r="L885" t="s">
        <v>63</v>
      </c>
      <c r="M885" t="s">
        <v>64</v>
      </c>
      <c r="N885">
        <v>26.19</v>
      </c>
    </row>
    <row r="886" spans="1:14" hidden="1" x14ac:dyDescent="0.2">
      <c r="A886">
        <v>70344</v>
      </c>
      <c r="B886">
        <v>5</v>
      </c>
      <c r="C886">
        <v>10</v>
      </c>
      <c r="D886" t="s">
        <v>368</v>
      </c>
      <c r="E886" t="s">
        <v>28</v>
      </c>
      <c r="F886" t="s">
        <v>29</v>
      </c>
      <c r="G886" t="s">
        <v>181</v>
      </c>
      <c r="H886" t="s">
        <v>181</v>
      </c>
      <c r="I886" t="s">
        <v>39</v>
      </c>
      <c r="J886" t="s">
        <v>18</v>
      </c>
      <c r="K886" t="s">
        <v>62</v>
      </c>
      <c r="L886" t="s">
        <v>63</v>
      </c>
      <c r="M886" t="s">
        <v>64</v>
      </c>
      <c r="N886">
        <v>215.29</v>
      </c>
    </row>
    <row r="887" spans="1:14" hidden="1" x14ac:dyDescent="0.2">
      <c r="A887">
        <v>3635</v>
      </c>
      <c r="B887">
        <v>1</v>
      </c>
      <c r="C887">
        <v>10</v>
      </c>
      <c r="D887" t="s">
        <v>672</v>
      </c>
      <c r="E887" t="s">
        <v>28</v>
      </c>
      <c r="F887" t="s">
        <v>288</v>
      </c>
      <c r="G887" t="s">
        <v>331</v>
      </c>
      <c r="H887" t="s">
        <v>673</v>
      </c>
      <c r="I887" t="s">
        <v>23</v>
      </c>
      <c r="J887" t="s">
        <v>24</v>
      </c>
      <c r="K887" t="s">
        <v>25</v>
      </c>
      <c r="L887" t="s">
        <v>126</v>
      </c>
      <c r="M887" t="s">
        <v>26</v>
      </c>
      <c r="N887">
        <v>1196.0899999999999</v>
      </c>
    </row>
    <row r="888" spans="1:14" hidden="1" x14ac:dyDescent="0.2">
      <c r="A888">
        <v>70353</v>
      </c>
      <c r="B888">
        <v>17</v>
      </c>
      <c r="C888">
        <v>10</v>
      </c>
      <c r="D888" t="s">
        <v>203</v>
      </c>
      <c r="E888" t="s">
        <v>28</v>
      </c>
      <c r="F888" t="s">
        <v>29</v>
      </c>
      <c r="G888" t="s">
        <v>181</v>
      </c>
      <c r="H888" t="s">
        <v>204</v>
      </c>
      <c r="I888" t="s">
        <v>39</v>
      </c>
      <c r="J888" t="s">
        <v>18</v>
      </c>
      <c r="K888" t="s">
        <v>62</v>
      </c>
      <c r="L888" t="s">
        <v>33</v>
      </c>
      <c r="M888" t="s">
        <v>64</v>
      </c>
      <c r="N888">
        <v>3.68</v>
      </c>
    </row>
    <row r="889" spans="1:14" hidden="1" x14ac:dyDescent="0.2">
      <c r="A889">
        <v>70354</v>
      </c>
      <c r="B889">
        <v>18</v>
      </c>
      <c r="C889">
        <v>10</v>
      </c>
      <c r="D889" t="s">
        <v>203</v>
      </c>
      <c r="E889" t="s">
        <v>28</v>
      </c>
      <c r="F889" t="s">
        <v>29</v>
      </c>
      <c r="G889" t="s">
        <v>181</v>
      </c>
      <c r="H889" t="s">
        <v>204</v>
      </c>
      <c r="I889" t="s">
        <v>39</v>
      </c>
      <c r="J889" t="s">
        <v>18</v>
      </c>
      <c r="K889" t="s">
        <v>62</v>
      </c>
      <c r="L889" t="s">
        <v>33</v>
      </c>
      <c r="M889" t="s">
        <v>64</v>
      </c>
      <c r="N889">
        <v>3.89</v>
      </c>
    </row>
    <row r="890" spans="1:14" hidden="1" x14ac:dyDescent="0.2">
      <c r="A890">
        <v>70355</v>
      </c>
      <c r="B890">
        <v>19</v>
      </c>
      <c r="C890">
        <v>10</v>
      </c>
      <c r="D890" t="s">
        <v>203</v>
      </c>
      <c r="E890" t="s">
        <v>28</v>
      </c>
      <c r="F890" t="s">
        <v>29</v>
      </c>
      <c r="G890" t="s">
        <v>181</v>
      </c>
      <c r="H890" t="s">
        <v>204</v>
      </c>
      <c r="I890" t="s">
        <v>17</v>
      </c>
      <c r="J890" t="s">
        <v>18</v>
      </c>
      <c r="K890" t="s">
        <v>58</v>
      </c>
      <c r="L890" t="s">
        <v>33</v>
      </c>
      <c r="M890" t="s">
        <v>64</v>
      </c>
      <c r="N890">
        <v>4.59</v>
      </c>
    </row>
    <row r="891" spans="1:14" hidden="1" x14ac:dyDescent="0.2">
      <c r="A891">
        <v>70370</v>
      </c>
      <c r="B891">
        <v>3</v>
      </c>
      <c r="C891">
        <v>10</v>
      </c>
      <c r="D891" t="s">
        <v>1008</v>
      </c>
      <c r="E891" t="s">
        <v>28</v>
      </c>
      <c r="F891" t="s">
        <v>29</v>
      </c>
      <c r="G891" t="s">
        <v>181</v>
      </c>
      <c r="H891" t="s">
        <v>1009</v>
      </c>
      <c r="I891" t="s">
        <v>17</v>
      </c>
      <c r="J891" t="s">
        <v>18</v>
      </c>
      <c r="K891" t="s">
        <v>107</v>
      </c>
      <c r="L891" t="s">
        <v>33</v>
      </c>
      <c r="M891" t="s">
        <v>64</v>
      </c>
      <c r="N891">
        <v>236.18</v>
      </c>
    </row>
    <row r="892" spans="1:14" hidden="1" x14ac:dyDescent="0.2">
      <c r="A892">
        <v>70388</v>
      </c>
      <c r="B892">
        <v>7</v>
      </c>
      <c r="C892">
        <v>20</v>
      </c>
      <c r="D892" t="s">
        <v>723</v>
      </c>
      <c r="E892" t="s">
        <v>28</v>
      </c>
      <c r="F892" t="s">
        <v>29</v>
      </c>
      <c r="G892" t="s">
        <v>65</v>
      </c>
      <c r="H892" t="s">
        <v>65</v>
      </c>
      <c r="I892" t="s">
        <v>17</v>
      </c>
      <c r="J892" t="s">
        <v>18</v>
      </c>
      <c r="K892" t="s">
        <v>58</v>
      </c>
      <c r="L892" t="s">
        <v>63</v>
      </c>
      <c r="M892" t="s">
        <v>64</v>
      </c>
      <c r="N892">
        <v>93.82</v>
      </c>
    </row>
    <row r="893" spans="1:14" hidden="1" x14ac:dyDescent="0.2">
      <c r="A893">
        <v>70395</v>
      </c>
      <c r="B893">
        <v>14</v>
      </c>
      <c r="C893">
        <v>20</v>
      </c>
      <c r="D893" t="s">
        <v>723</v>
      </c>
      <c r="E893" t="s">
        <v>28</v>
      </c>
      <c r="F893" t="s">
        <v>29</v>
      </c>
      <c r="G893" t="s">
        <v>65</v>
      </c>
      <c r="H893" t="s">
        <v>65</v>
      </c>
      <c r="I893" t="s">
        <v>17</v>
      </c>
      <c r="J893" t="s">
        <v>18</v>
      </c>
      <c r="K893" t="s">
        <v>58</v>
      </c>
      <c r="L893" t="s">
        <v>63</v>
      </c>
      <c r="M893" t="s">
        <v>64</v>
      </c>
      <c r="N893">
        <v>4.21</v>
      </c>
    </row>
    <row r="894" spans="1:14" hidden="1" x14ac:dyDescent="0.2">
      <c r="A894">
        <v>3655</v>
      </c>
      <c r="B894">
        <v>1</v>
      </c>
      <c r="C894">
        <v>10</v>
      </c>
      <c r="D894" t="s">
        <v>674</v>
      </c>
      <c r="E894" t="s">
        <v>28</v>
      </c>
      <c r="F894" t="s">
        <v>118</v>
      </c>
      <c r="G894" t="s">
        <v>124</v>
      </c>
      <c r="H894" t="s">
        <v>675</v>
      </c>
      <c r="I894" t="s">
        <v>23</v>
      </c>
      <c r="J894" t="s">
        <v>24</v>
      </c>
      <c r="K894" t="s">
        <v>25</v>
      </c>
      <c r="L894" t="s">
        <v>122</v>
      </c>
      <c r="M894" t="s">
        <v>127</v>
      </c>
      <c r="N894">
        <v>2932.46</v>
      </c>
    </row>
    <row r="895" spans="1:14" hidden="1" x14ac:dyDescent="0.2">
      <c r="A895">
        <v>70396</v>
      </c>
      <c r="B895">
        <v>15</v>
      </c>
      <c r="C895">
        <v>20</v>
      </c>
      <c r="D895" t="s">
        <v>723</v>
      </c>
      <c r="E895" t="s">
        <v>28</v>
      </c>
      <c r="F895" t="s">
        <v>29</v>
      </c>
      <c r="G895" t="s">
        <v>65</v>
      </c>
      <c r="H895" t="s">
        <v>65</v>
      </c>
      <c r="I895" t="s">
        <v>17</v>
      </c>
      <c r="J895" t="s">
        <v>18</v>
      </c>
      <c r="K895" t="s">
        <v>58</v>
      </c>
      <c r="L895" t="s">
        <v>63</v>
      </c>
      <c r="M895" t="s">
        <v>64</v>
      </c>
      <c r="N895">
        <v>4.0199999999999996</v>
      </c>
    </row>
    <row r="896" spans="1:14" hidden="1" x14ac:dyDescent="0.2">
      <c r="A896">
        <v>70397</v>
      </c>
      <c r="B896">
        <v>16</v>
      </c>
      <c r="C896">
        <v>20</v>
      </c>
      <c r="D896" t="s">
        <v>723</v>
      </c>
      <c r="E896" t="s">
        <v>28</v>
      </c>
      <c r="F896" t="s">
        <v>29</v>
      </c>
      <c r="G896" t="s">
        <v>65</v>
      </c>
      <c r="H896" t="s">
        <v>65</v>
      </c>
      <c r="I896" t="s">
        <v>17</v>
      </c>
      <c r="J896" t="s">
        <v>18</v>
      </c>
      <c r="K896" t="s">
        <v>58</v>
      </c>
      <c r="L896" t="s">
        <v>63</v>
      </c>
      <c r="M896" t="s">
        <v>64</v>
      </c>
      <c r="N896">
        <v>4.17</v>
      </c>
    </row>
    <row r="897" spans="1:14" hidden="1" x14ac:dyDescent="0.2">
      <c r="A897">
        <v>70398</v>
      </c>
      <c r="B897">
        <v>17</v>
      </c>
      <c r="C897">
        <v>20</v>
      </c>
      <c r="D897" t="s">
        <v>723</v>
      </c>
      <c r="E897" t="s">
        <v>28</v>
      </c>
      <c r="F897" t="s">
        <v>29</v>
      </c>
      <c r="G897" t="s">
        <v>65</v>
      </c>
      <c r="H897" t="s">
        <v>65</v>
      </c>
      <c r="I897" t="s">
        <v>17</v>
      </c>
      <c r="J897" t="s">
        <v>18</v>
      </c>
      <c r="K897" t="s">
        <v>58</v>
      </c>
      <c r="L897" t="s">
        <v>63</v>
      </c>
      <c r="M897" t="s">
        <v>64</v>
      </c>
      <c r="N897">
        <v>4.07</v>
      </c>
    </row>
    <row r="898" spans="1:14" hidden="1" x14ac:dyDescent="0.2">
      <c r="A898">
        <v>70399</v>
      </c>
      <c r="B898">
        <v>18</v>
      </c>
      <c r="C898">
        <v>20</v>
      </c>
      <c r="D898" t="s">
        <v>723</v>
      </c>
      <c r="E898" t="s">
        <v>28</v>
      </c>
      <c r="F898" t="s">
        <v>29</v>
      </c>
      <c r="G898" t="s">
        <v>65</v>
      </c>
      <c r="H898" t="s">
        <v>65</v>
      </c>
      <c r="I898" t="s">
        <v>17</v>
      </c>
      <c r="J898" t="s">
        <v>18</v>
      </c>
      <c r="K898" t="s">
        <v>58</v>
      </c>
      <c r="L898" t="s">
        <v>63</v>
      </c>
      <c r="M898" t="s">
        <v>64</v>
      </c>
      <c r="N898">
        <v>7.67</v>
      </c>
    </row>
    <row r="899" spans="1:14" hidden="1" x14ac:dyDescent="0.2">
      <c r="A899">
        <v>70412</v>
      </c>
      <c r="B899">
        <v>11</v>
      </c>
      <c r="C899">
        <v>10</v>
      </c>
      <c r="D899" t="s">
        <v>172</v>
      </c>
      <c r="E899" t="s">
        <v>28</v>
      </c>
      <c r="F899" t="s">
        <v>29</v>
      </c>
      <c r="G899" t="s">
        <v>93</v>
      </c>
      <c r="H899" t="s">
        <v>173</v>
      </c>
      <c r="I899" t="s">
        <v>39</v>
      </c>
      <c r="J899" t="s">
        <v>18</v>
      </c>
      <c r="K899" t="s">
        <v>40</v>
      </c>
      <c r="L899" t="s">
        <v>63</v>
      </c>
      <c r="M899" t="s">
        <v>64</v>
      </c>
      <c r="N899">
        <v>116.2</v>
      </c>
    </row>
    <row r="900" spans="1:14" hidden="1" x14ac:dyDescent="0.2">
      <c r="A900">
        <v>70414</v>
      </c>
      <c r="B900">
        <v>13</v>
      </c>
      <c r="C900">
        <v>10</v>
      </c>
      <c r="D900" t="s">
        <v>172</v>
      </c>
      <c r="E900" t="s">
        <v>28</v>
      </c>
      <c r="F900" t="s">
        <v>29</v>
      </c>
      <c r="G900" t="s">
        <v>93</v>
      </c>
      <c r="H900" t="s">
        <v>173</v>
      </c>
      <c r="I900" t="s">
        <v>39</v>
      </c>
      <c r="J900" t="s">
        <v>18</v>
      </c>
      <c r="K900" t="s">
        <v>40</v>
      </c>
      <c r="L900" t="s">
        <v>63</v>
      </c>
      <c r="M900" t="s">
        <v>64</v>
      </c>
      <c r="N900">
        <v>37.26</v>
      </c>
    </row>
    <row r="901" spans="1:14" hidden="1" x14ac:dyDescent="0.2">
      <c r="A901">
        <v>3676</v>
      </c>
      <c r="B901">
        <v>1</v>
      </c>
      <c r="C901">
        <v>10</v>
      </c>
      <c r="D901" t="s">
        <v>680</v>
      </c>
      <c r="E901" t="s">
        <v>28</v>
      </c>
      <c r="F901" t="s">
        <v>43</v>
      </c>
      <c r="G901" t="s">
        <v>68</v>
      </c>
      <c r="H901" t="s">
        <v>681</v>
      </c>
      <c r="I901" t="s">
        <v>32</v>
      </c>
      <c r="J901" t="s">
        <v>24</v>
      </c>
      <c r="K901" t="s">
        <v>25</v>
      </c>
      <c r="L901" t="s">
        <v>63</v>
      </c>
      <c r="M901" t="s">
        <v>26</v>
      </c>
      <c r="N901">
        <v>881.67</v>
      </c>
    </row>
    <row r="902" spans="1:14" hidden="1" x14ac:dyDescent="0.2">
      <c r="A902">
        <v>70581</v>
      </c>
      <c r="B902">
        <v>8</v>
      </c>
      <c r="C902">
        <v>10</v>
      </c>
      <c r="D902" t="s">
        <v>258</v>
      </c>
      <c r="E902" t="s">
        <v>28</v>
      </c>
      <c r="F902" t="s">
        <v>29</v>
      </c>
      <c r="G902" t="s">
        <v>93</v>
      </c>
      <c r="H902" t="s">
        <v>259</v>
      </c>
      <c r="I902" t="s">
        <v>39</v>
      </c>
      <c r="J902" t="s">
        <v>18</v>
      </c>
      <c r="K902" t="s">
        <v>40</v>
      </c>
      <c r="L902" t="s">
        <v>33</v>
      </c>
      <c r="M902" t="s">
        <v>64</v>
      </c>
      <c r="N902">
        <v>32.25</v>
      </c>
    </row>
    <row r="903" spans="1:14" hidden="1" x14ac:dyDescent="0.2">
      <c r="A903">
        <v>3679</v>
      </c>
      <c r="B903">
        <v>1</v>
      </c>
      <c r="C903">
        <v>20</v>
      </c>
      <c r="D903" t="s">
        <v>680</v>
      </c>
      <c r="E903" t="s">
        <v>28</v>
      </c>
      <c r="F903" t="s">
        <v>43</v>
      </c>
      <c r="G903" t="s">
        <v>68</v>
      </c>
      <c r="H903" t="s">
        <v>681</v>
      </c>
      <c r="I903" t="s">
        <v>84</v>
      </c>
      <c r="J903" t="s">
        <v>24</v>
      </c>
      <c r="K903" t="s">
        <v>85</v>
      </c>
      <c r="L903" t="s">
        <v>395</v>
      </c>
      <c r="M903" t="s">
        <v>26</v>
      </c>
      <c r="N903">
        <v>1165.96</v>
      </c>
    </row>
    <row r="904" spans="1:14" hidden="1" x14ac:dyDescent="0.2">
      <c r="A904">
        <v>70582</v>
      </c>
      <c r="B904">
        <v>9</v>
      </c>
      <c r="C904">
        <v>10</v>
      </c>
      <c r="D904" t="s">
        <v>258</v>
      </c>
      <c r="E904" t="s">
        <v>28</v>
      </c>
      <c r="F904" t="s">
        <v>29</v>
      </c>
      <c r="G904" t="s">
        <v>93</v>
      </c>
      <c r="H904" t="s">
        <v>259</v>
      </c>
      <c r="I904" t="s">
        <v>17</v>
      </c>
      <c r="J904" t="s">
        <v>18</v>
      </c>
      <c r="K904" t="s">
        <v>40</v>
      </c>
      <c r="L904" t="s">
        <v>33</v>
      </c>
      <c r="M904" t="s">
        <v>64</v>
      </c>
      <c r="N904">
        <v>76.37</v>
      </c>
    </row>
    <row r="905" spans="1:14" hidden="1" x14ac:dyDescent="0.2">
      <c r="A905">
        <v>70597</v>
      </c>
      <c r="B905">
        <v>1</v>
      </c>
      <c r="C905">
        <v>10</v>
      </c>
      <c r="D905" t="s">
        <v>1697</v>
      </c>
      <c r="E905" t="s">
        <v>28</v>
      </c>
      <c r="F905" t="s">
        <v>29</v>
      </c>
      <c r="G905" t="s">
        <v>65</v>
      </c>
      <c r="H905" t="s">
        <v>1698</v>
      </c>
      <c r="I905" t="s">
        <v>39</v>
      </c>
      <c r="J905" t="s">
        <v>18</v>
      </c>
      <c r="K905" t="s">
        <v>62</v>
      </c>
      <c r="L905" t="s">
        <v>63</v>
      </c>
      <c r="M905" t="s">
        <v>64</v>
      </c>
      <c r="N905">
        <v>53.42</v>
      </c>
    </row>
    <row r="906" spans="1:14" hidden="1" x14ac:dyDescent="0.2">
      <c r="A906">
        <v>70602</v>
      </c>
      <c r="B906">
        <v>2</v>
      </c>
      <c r="C906">
        <v>10</v>
      </c>
      <c r="D906" t="s">
        <v>1235</v>
      </c>
      <c r="E906" t="s">
        <v>28</v>
      </c>
      <c r="F906" t="s">
        <v>29</v>
      </c>
      <c r="G906" t="s">
        <v>65</v>
      </c>
      <c r="H906" t="s">
        <v>1236</v>
      </c>
      <c r="I906" t="s">
        <v>39</v>
      </c>
      <c r="J906" t="s">
        <v>18</v>
      </c>
      <c r="K906" t="s">
        <v>25</v>
      </c>
      <c r="L906" t="s">
        <v>33</v>
      </c>
      <c r="M906" t="s">
        <v>64</v>
      </c>
      <c r="N906">
        <v>60.13</v>
      </c>
    </row>
    <row r="907" spans="1:14" hidden="1" x14ac:dyDescent="0.2">
      <c r="A907">
        <v>70603</v>
      </c>
      <c r="B907">
        <v>3</v>
      </c>
      <c r="C907">
        <v>10</v>
      </c>
      <c r="D907" t="s">
        <v>1235</v>
      </c>
      <c r="E907" t="s">
        <v>28</v>
      </c>
      <c r="F907" t="s">
        <v>29</v>
      </c>
      <c r="G907" t="s">
        <v>65</v>
      </c>
      <c r="H907" t="s">
        <v>1236</v>
      </c>
      <c r="I907" t="s">
        <v>32</v>
      </c>
      <c r="J907" t="s">
        <v>18</v>
      </c>
      <c r="K907" t="s">
        <v>229</v>
      </c>
      <c r="L907" t="s">
        <v>33</v>
      </c>
      <c r="M907" t="s">
        <v>64</v>
      </c>
      <c r="N907">
        <v>77.13</v>
      </c>
    </row>
    <row r="908" spans="1:14" hidden="1" x14ac:dyDescent="0.2">
      <c r="A908">
        <v>3697</v>
      </c>
      <c r="B908">
        <v>1</v>
      </c>
      <c r="C908">
        <v>10</v>
      </c>
      <c r="D908" t="s">
        <v>400</v>
      </c>
      <c r="E908" t="s">
        <v>28</v>
      </c>
      <c r="F908" t="s">
        <v>43</v>
      </c>
      <c r="G908" t="s">
        <v>44</v>
      </c>
      <c r="H908" t="s">
        <v>401</v>
      </c>
      <c r="I908" t="s">
        <v>23</v>
      </c>
      <c r="J908" t="s">
        <v>24</v>
      </c>
      <c r="K908" t="s">
        <v>25</v>
      </c>
      <c r="L908" t="s">
        <v>126</v>
      </c>
      <c r="M908" t="s">
        <v>26</v>
      </c>
      <c r="N908">
        <v>705.48</v>
      </c>
    </row>
    <row r="909" spans="1:14" hidden="1" x14ac:dyDescent="0.2">
      <c r="A909">
        <v>70604</v>
      </c>
      <c r="B909">
        <v>4</v>
      </c>
      <c r="C909">
        <v>10</v>
      </c>
      <c r="D909" t="s">
        <v>1235</v>
      </c>
      <c r="E909" t="s">
        <v>28</v>
      </c>
      <c r="F909" t="s">
        <v>29</v>
      </c>
      <c r="G909" t="s">
        <v>65</v>
      </c>
      <c r="H909" t="s">
        <v>1236</v>
      </c>
      <c r="I909" t="s">
        <v>17</v>
      </c>
      <c r="J909" t="s">
        <v>18</v>
      </c>
      <c r="K909" t="s">
        <v>25</v>
      </c>
      <c r="L909" t="s">
        <v>33</v>
      </c>
      <c r="M909" t="s">
        <v>64</v>
      </c>
      <c r="N909">
        <v>8.0500000000000007</v>
      </c>
    </row>
    <row r="910" spans="1:14" hidden="1" x14ac:dyDescent="0.2">
      <c r="A910">
        <v>70610</v>
      </c>
      <c r="B910">
        <v>4</v>
      </c>
      <c r="C910">
        <v>10</v>
      </c>
      <c r="D910" t="s">
        <v>1697</v>
      </c>
      <c r="E910" t="s">
        <v>28</v>
      </c>
      <c r="F910" t="s">
        <v>29</v>
      </c>
      <c r="G910" t="s">
        <v>65</v>
      </c>
      <c r="H910" t="s">
        <v>1698</v>
      </c>
      <c r="I910" t="s">
        <v>17</v>
      </c>
      <c r="J910" t="s">
        <v>18</v>
      </c>
      <c r="K910" t="s">
        <v>58</v>
      </c>
      <c r="L910" t="s">
        <v>63</v>
      </c>
      <c r="M910" t="s">
        <v>64</v>
      </c>
      <c r="N910">
        <v>133.87</v>
      </c>
    </row>
    <row r="911" spans="1:14" hidden="1" x14ac:dyDescent="0.2">
      <c r="A911">
        <v>70622</v>
      </c>
      <c r="B911">
        <v>29</v>
      </c>
      <c r="C911">
        <v>10</v>
      </c>
      <c r="D911" t="s">
        <v>709</v>
      </c>
      <c r="E911" t="s">
        <v>28</v>
      </c>
      <c r="F911" t="s">
        <v>29</v>
      </c>
      <c r="G911" t="s">
        <v>65</v>
      </c>
      <c r="H911" t="s">
        <v>710</v>
      </c>
      <c r="I911" t="s">
        <v>39</v>
      </c>
      <c r="J911" t="s">
        <v>18</v>
      </c>
      <c r="K911" t="s">
        <v>107</v>
      </c>
      <c r="L911" t="s">
        <v>538</v>
      </c>
      <c r="M911" t="s">
        <v>64</v>
      </c>
      <c r="N911">
        <v>350.52</v>
      </c>
    </row>
    <row r="912" spans="1:14" hidden="1" x14ac:dyDescent="0.2">
      <c r="A912">
        <v>70625</v>
      </c>
      <c r="B912">
        <v>16</v>
      </c>
      <c r="C912">
        <v>10</v>
      </c>
      <c r="D912" t="s">
        <v>1034</v>
      </c>
      <c r="E912" t="s">
        <v>28</v>
      </c>
      <c r="F912" t="s">
        <v>29</v>
      </c>
      <c r="G912" t="s">
        <v>65</v>
      </c>
      <c r="H912" t="s">
        <v>1035</v>
      </c>
      <c r="I912" t="s">
        <v>17</v>
      </c>
      <c r="J912" t="s">
        <v>18</v>
      </c>
      <c r="K912" t="s">
        <v>62</v>
      </c>
      <c r="L912" t="s">
        <v>63</v>
      </c>
      <c r="M912" t="s">
        <v>64</v>
      </c>
      <c r="N912">
        <v>41.07</v>
      </c>
    </row>
    <row r="913" spans="1:14" hidden="1" x14ac:dyDescent="0.2">
      <c r="A913">
        <v>70628</v>
      </c>
      <c r="B913">
        <v>19</v>
      </c>
      <c r="C913">
        <v>10</v>
      </c>
      <c r="D913" t="s">
        <v>1034</v>
      </c>
      <c r="E913" t="s">
        <v>28</v>
      </c>
      <c r="F913" t="s">
        <v>29</v>
      </c>
      <c r="G913" t="s">
        <v>65</v>
      </c>
      <c r="H913" t="s">
        <v>1035</v>
      </c>
      <c r="I913" t="s">
        <v>17</v>
      </c>
      <c r="J913" t="s">
        <v>18</v>
      </c>
      <c r="K913" t="s">
        <v>62</v>
      </c>
      <c r="L913" t="s">
        <v>63</v>
      </c>
      <c r="M913" t="s">
        <v>64</v>
      </c>
      <c r="N913">
        <v>20.440000000000001</v>
      </c>
    </row>
    <row r="914" spans="1:14" hidden="1" x14ac:dyDescent="0.2">
      <c r="A914">
        <v>3709</v>
      </c>
      <c r="B914">
        <v>12</v>
      </c>
      <c r="C914">
        <v>10</v>
      </c>
      <c r="D914" t="s">
        <v>686</v>
      </c>
      <c r="E914" t="s">
        <v>28</v>
      </c>
      <c r="F914" t="s">
        <v>43</v>
      </c>
      <c r="G914" t="s">
        <v>44</v>
      </c>
      <c r="H914" t="s">
        <v>687</v>
      </c>
      <c r="I914" t="s">
        <v>23</v>
      </c>
      <c r="J914" t="s">
        <v>24</v>
      </c>
      <c r="K914" t="s">
        <v>25</v>
      </c>
      <c r="L914" t="s">
        <v>20</v>
      </c>
      <c r="M914" t="s">
        <v>26</v>
      </c>
      <c r="N914">
        <v>357.9</v>
      </c>
    </row>
    <row r="915" spans="1:14" hidden="1" x14ac:dyDescent="0.2">
      <c r="A915">
        <v>70630</v>
      </c>
      <c r="B915">
        <v>2</v>
      </c>
      <c r="C915">
        <v>10</v>
      </c>
      <c r="D915" t="s">
        <v>1699</v>
      </c>
      <c r="E915" t="s">
        <v>28</v>
      </c>
      <c r="F915" t="s">
        <v>29</v>
      </c>
      <c r="G915" t="s">
        <v>65</v>
      </c>
      <c r="H915" t="s">
        <v>1700</v>
      </c>
      <c r="I915" t="s">
        <v>17</v>
      </c>
      <c r="J915" t="s">
        <v>18</v>
      </c>
      <c r="K915" t="s">
        <v>264</v>
      </c>
      <c r="L915" t="s">
        <v>33</v>
      </c>
      <c r="M915" t="s">
        <v>64</v>
      </c>
      <c r="N915">
        <v>134.47</v>
      </c>
    </row>
    <row r="916" spans="1:14" hidden="1" x14ac:dyDescent="0.2">
      <c r="A916">
        <v>3713</v>
      </c>
      <c r="B916">
        <v>13</v>
      </c>
      <c r="C916">
        <v>10</v>
      </c>
      <c r="D916" t="s">
        <v>686</v>
      </c>
      <c r="E916" t="s">
        <v>28</v>
      </c>
      <c r="F916" t="s">
        <v>43</v>
      </c>
      <c r="G916" t="s">
        <v>44</v>
      </c>
      <c r="H916" t="s">
        <v>687</v>
      </c>
      <c r="I916" t="s">
        <v>84</v>
      </c>
      <c r="J916" t="s">
        <v>24</v>
      </c>
      <c r="K916" t="s">
        <v>25</v>
      </c>
      <c r="L916" t="s">
        <v>20</v>
      </c>
      <c r="M916" t="s">
        <v>26</v>
      </c>
      <c r="N916">
        <v>129.22</v>
      </c>
    </row>
    <row r="917" spans="1:14" hidden="1" x14ac:dyDescent="0.2">
      <c r="A917">
        <v>70631</v>
      </c>
      <c r="B917">
        <v>3</v>
      </c>
      <c r="C917">
        <v>10</v>
      </c>
      <c r="D917" t="s">
        <v>1699</v>
      </c>
      <c r="E917" t="s">
        <v>28</v>
      </c>
      <c r="F917" t="s">
        <v>29</v>
      </c>
      <c r="G917" t="s">
        <v>65</v>
      </c>
      <c r="H917" t="s">
        <v>1700</v>
      </c>
      <c r="I917" t="s">
        <v>17</v>
      </c>
      <c r="J917" t="s">
        <v>18</v>
      </c>
      <c r="K917" t="s">
        <v>264</v>
      </c>
      <c r="L917" t="s">
        <v>33</v>
      </c>
      <c r="M917" t="s">
        <v>64</v>
      </c>
      <c r="N917">
        <v>238.95</v>
      </c>
    </row>
    <row r="918" spans="1:14" hidden="1" x14ac:dyDescent="0.2">
      <c r="A918">
        <v>70632</v>
      </c>
      <c r="B918">
        <v>4</v>
      </c>
      <c r="C918">
        <v>10</v>
      </c>
      <c r="D918" t="s">
        <v>1699</v>
      </c>
      <c r="E918" t="s">
        <v>28</v>
      </c>
      <c r="F918" t="s">
        <v>29</v>
      </c>
      <c r="G918" t="s">
        <v>65</v>
      </c>
      <c r="H918" t="s">
        <v>1700</v>
      </c>
      <c r="I918" t="s">
        <v>17</v>
      </c>
      <c r="J918" t="s">
        <v>18</v>
      </c>
      <c r="K918" t="s">
        <v>264</v>
      </c>
      <c r="L918" t="s">
        <v>33</v>
      </c>
      <c r="M918" t="s">
        <v>64</v>
      </c>
      <c r="N918">
        <v>420.11</v>
      </c>
    </row>
    <row r="919" spans="1:14" hidden="1" x14ac:dyDescent="0.2">
      <c r="A919">
        <v>3722</v>
      </c>
      <c r="B919">
        <v>3</v>
      </c>
      <c r="C919">
        <v>20</v>
      </c>
      <c r="D919" t="s">
        <v>686</v>
      </c>
      <c r="E919" t="s">
        <v>28</v>
      </c>
      <c r="F919" t="s">
        <v>43</v>
      </c>
      <c r="G919" t="s">
        <v>44</v>
      </c>
      <c r="H919" t="s">
        <v>687</v>
      </c>
      <c r="I919" t="s">
        <v>84</v>
      </c>
      <c r="J919" t="s">
        <v>24</v>
      </c>
      <c r="K919" t="s">
        <v>25</v>
      </c>
      <c r="L919" t="s">
        <v>20</v>
      </c>
      <c r="M919" t="s">
        <v>26</v>
      </c>
      <c r="N919">
        <v>252.56</v>
      </c>
    </row>
    <row r="920" spans="1:14" hidden="1" x14ac:dyDescent="0.2">
      <c r="A920">
        <v>70633</v>
      </c>
      <c r="B920">
        <v>5</v>
      </c>
      <c r="C920">
        <v>10</v>
      </c>
      <c r="D920" t="s">
        <v>1699</v>
      </c>
      <c r="E920" t="s">
        <v>28</v>
      </c>
      <c r="F920" t="s">
        <v>29</v>
      </c>
      <c r="G920" t="s">
        <v>65</v>
      </c>
      <c r="H920" t="s">
        <v>1700</v>
      </c>
      <c r="I920" t="s">
        <v>17</v>
      </c>
      <c r="J920" t="s">
        <v>18</v>
      </c>
      <c r="K920" t="s">
        <v>264</v>
      </c>
      <c r="L920" t="s">
        <v>33</v>
      </c>
      <c r="M920" t="s">
        <v>64</v>
      </c>
      <c r="N920">
        <v>11.01</v>
      </c>
    </row>
    <row r="921" spans="1:14" hidden="1" x14ac:dyDescent="0.2">
      <c r="A921">
        <v>70634</v>
      </c>
      <c r="B921">
        <v>6</v>
      </c>
      <c r="C921">
        <v>10</v>
      </c>
      <c r="D921" t="s">
        <v>1699</v>
      </c>
      <c r="E921" t="s">
        <v>28</v>
      </c>
      <c r="F921" t="s">
        <v>29</v>
      </c>
      <c r="G921" t="s">
        <v>65</v>
      </c>
      <c r="H921" t="s">
        <v>1700</v>
      </c>
      <c r="I921" t="s">
        <v>17</v>
      </c>
      <c r="J921" t="s">
        <v>18</v>
      </c>
      <c r="K921" t="s">
        <v>25</v>
      </c>
      <c r="L921" t="s">
        <v>33</v>
      </c>
      <c r="M921" t="s">
        <v>64</v>
      </c>
      <c r="N921">
        <v>22.25</v>
      </c>
    </row>
    <row r="922" spans="1:14" hidden="1" x14ac:dyDescent="0.2">
      <c r="A922">
        <v>70635</v>
      </c>
      <c r="B922">
        <v>7</v>
      </c>
      <c r="C922">
        <v>10</v>
      </c>
      <c r="D922" t="s">
        <v>1699</v>
      </c>
      <c r="E922" t="s">
        <v>28</v>
      </c>
      <c r="F922" t="s">
        <v>29</v>
      </c>
      <c r="G922" t="s">
        <v>65</v>
      </c>
      <c r="H922" t="s">
        <v>1700</v>
      </c>
      <c r="I922" t="s">
        <v>17</v>
      </c>
      <c r="J922" t="s">
        <v>18</v>
      </c>
      <c r="K922" t="s">
        <v>25</v>
      </c>
      <c r="L922" t="s">
        <v>33</v>
      </c>
      <c r="M922" t="s">
        <v>64</v>
      </c>
      <c r="N922">
        <v>25.34</v>
      </c>
    </row>
    <row r="923" spans="1:14" hidden="1" x14ac:dyDescent="0.2">
      <c r="A923">
        <v>70636</v>
      </c>
      <c r="B923">
        <v>8</v>
      </c>
      <c r="C923">
        <v>10</v>
      </c>
      <c r="D923" t="s">
        <v>1699</v>
      </c>
      <c r="E923" t="s">
        <v>28</v>
      </c>
      <c r="F923" t="s">
        <v>29</v>
      </c>
      <c r="G923" t="s">
        <v>65</v>
      </c>
      <c r="H923" t="s">
        <v>1700</v>
      </c>
      <c r="I923" t="s">
        <v>17</v>
      </c>
      <c r="J923" t="s">
        <v>18</v>
      </c>
      <c r="K923" t="s">
        <v>264</v>
      </c>
      <c r="L923" t="s">
        <v>33</v>
      </c>
      <c r="M923" t="s">
        <v>64</v>
      </c>
      <c r="N923">
        <v>39.770000000000003</v>
      </c>
    </row>
    <row r="924" spans="1:14" hidden="1" x14ac:dyDescent="0.2">
      <c r="A924">
        <v>70662</v>
      </c>
      <c r="B924">
        <v>3</v>
      </c>
      <c r="C924">
        <v>10</v>
      </c>
      <c r="D924" t="s">
        <v>360</v>
      </c>
      <c r="E924" t="s">
        <v>28</v>
      </c>
      <c r="F924" t="s">
        <v>29</v>
      </c>
      <c r="G924" t="s">
        <v>181</v>
      </c>
      <c r="H924" t="s">
        <v>361</v>
      </c>
      <c r="I924" t="s">
        <v>39</v>
      </c>
      <c r="J924" t="s">
        <v>18</v>
      </c>
      <c r="K924" t="s">
        <v>40</v>
      </c>
      <c r="L924" t="s">
        <v>63</v>
      </c>
      <c r="M924" t="s">
        <v>64</v>
      </c>
      <c r="N924">
        <v>67.069999999999993</v>
      </c>
    </row>
    <row r="925" spans="1:14" hidden="1" x14ac:dyDescent="0.2">
      <c r="A925">
        <v>70664</v>
      </c>
      <c r="B925">
        <v>16</v>
      </c>
      <c r="C925">
        <v>10</v>
      </c>
      <c r="D925" t="s">
        <v>620</v>
      </c>
      <c r="E925" t="s">
        <v>28</v>
      </c>
      <c r="F925" t="s">
        <v>29</v>
      </c>
      <c r="G925" t="s">
        <v>30</v>
      </c>
      <c r="H925" t="s">
        <v>621</v>
      </c>
      <c r="I925" t="s">
        <v>39</v>
      </c>
      <c r="J925" t="s">
        <v>18</v>
      </c>
      <c r="K925" t="s">
        <v>201</v>
      </c>
      <c r="L925" t="s">
        <v>33</v>
      </c>
      <c r="M925" t="s">
        <v>64</v>
      </c>
      <c r="N925">
        <v>1.47</v>
      </c>
    </row>
    <row r="926" spans="1:14" hidden="1" x14ac:dyDescent="0.2">
      <c r="A926">
        <v>70665</v>
      </c>
      <c r="B926">
        <v>12</v>
      </c>
      <c r="C926">
        <v>10</v>
      </c>
      <c r="D926" t="s">
        <v>516</v>
      </c>
      <c r="E926" t="s">
        <v>28</v>
      </c>
      <c r="F926" t="s">
        <v>29</v>
      </c>
      <c r="G926" t="s">
        <v>30</v>
      </c>
      <c r="H926" t="s">
        <v>517</v>
      </c>
      <c r="I926" t="s">
        <v>39</v>
      </c>
      <c r="J926" t="s">
        <v>18</v>
      </c>
      <c r="K926" t="s">
        <v>62</v>
      </c>
      <c r="L926" t="s">
        <v>33</v>
      </c>
      <c r="M926" t="s">
        <v>64</v>
      </c>
      <c r="N926">
        <v>7.67</v>
      </c>
    </row>
    <row r="927" spans="1:14" hidden="1" x14ac:dyDescent="0.2">
      <c r="A927">
        <v>70666</v>
      </c>
      <c r="B927">
        <v>5</v>
      </c>
      <c r="C927">
        <v>10</v>
      </c>
      <c r="D927" t="s">
        <v>993</v>
      </c>
      <c r="E927" t="s">
        <v>28</v>
      </c>
      <c r="F927" t="s">
        <v>29</v>
      </c>
      <c r="G927" t="s">
        <v>30</v>
      </c>
      <c r="H927" t="s">
        <v>994</v>
      </c>
      <c r="I927" t="s">
        <v>17</v>
      </c>
      <c r="J927" t="s">
        <v>18</v>
      </c>
      <c r="K927" t="s">
        <v>25</v>
      </c>
      <c r="L927" t="s">
        <v>33</v>
      </c>
      <c r="M927" t="s">
        <v>64</v>
      </c>
      <c r="N927">
        <v>186.03</v>
      </c>
    </row>
    <row r="928" spans="1:14" hidden="1" x14ac:dyDescent="0.2">
      <c r="A928">
        <v>70670</v>
      </c>
      <c r="B928">
        <v>6</v>
      </c>
      <c r="C928">
        <v>10</v>
      </c>
      <c r="D928" t="s">
        <v>1044</v>
      </c>
      <c r="E928" t="s">
        <v>28</v>
      </c>
      <c r="F928" t="s">
        <v>29</v>
      </c>
      <c r="G928" t="s">
        <v>93</v>
      </c>
      <c r="H928" t="s">
        <v>1045</v>
      </c>
      <c r="I928" t="s">
        <v>17</v>
      </c>
      <c r="J928" t="s">
        <v>18</v>
      </c>
      <c r="K928" t="s">
        <v>25</v>
      </c>
      <c r="L928" t="s">
        <v>33</v>
      </c>
      <c r="M928" t="s">
        <v>64</v>
      </c>
      <c r="N928">
        <v>62.32</v>
      </c>
    </row>
    <row r="929" spans="1:14" hidden="1" x14ac:dyDescent="0.2">
      <c r="A929">
        <v>70674</v>
      </c>
      <c r="B929">
        <v>6</v>
      </c>
      <c r="C929">
        <v>10</v>
      </c>
      <c r="D929" t="s">
        <v>1020</v>
      </c>
      <c r="E929" t="s">
        <v>28</v>
      </c>
      <c r="F929" t="s">
        <v>29</v>
      </c>
      <c r="G929" t="s">
        <v>93</v>
      </c>
      <c r="H929" t="s">
        <v>1021</v>
      </c>
      <c r="I929" t="s">
        <v>17</v>
      </c>
      <c r="J929" t="s">
        <v>18</v>
      </c>
      <c r="K929" t="s">
        <v>25</v>
      </c>
      <c r="L929" t="s">
        <v>33</v>
      </c>
      <c r="M929" t="s">
        <v>64</v>
      </c>
      <c r="N929">
        <v>69.739999999999995</v>
      </c>
    </row>
    <row r="930" spans="1:14" hidden="1" x14ac:dyDescent="0.2">
      <c r="A930">
        <v>70675</v>
      </c>
      <c r="B930">
        <v>7</v>
      </c>
      <c r="C930">
        <v>10</v>
      </c>
      <c r="D930" t="s">
        <v>1020</v>
      </c>
      <c r="E930" t="s">
        <v>28</v>
      </c>
      <c r="F930" t="s">
        <v>29</v>
      </c>
      <c r="G930" t="s">
        <v>93</v>
      </c>
      <c r="H930" t="s">
        <v>1021</v>
      </c>
      <c r="I930" t="s">
        <v>39</v>
      </c>
      <c r="J930" t="s">
        <v>18</v>
      </c>
      <c r="K930" t="s">
        <v>62</v>
      </c>
      <c r="L930" t="s">
        <v>33</v>
      </c>
      <c r="M930" t="s">
        <v>64</v>
      </c>
      <c r="N930">
        <v>156.51</v>
      </c>
    </row>
    <row r="931" spans="1:14" hidden="1" x14ac:dyDescent="0.2">
      <c r="A931">
        <v>3757</v>
      </c>
      <c r="B931">
        <v>1</v>
      </c>
      <c r="C931">
        <v>10</v>
      </c>
      <c r="D931" t="s">
        <v>696</v>
      </c>
      <c r="E931" t="s">
        <v>28</v>
      </c>
      <c r="F931" t="s">
        <v>50</v>
      </c>
      <c r="G931" t="s">
        <v>51</v>
      </c>
      <c r="H931" t="s">
        <v>697</v>
      </c>
      <c r="I931" t="s">
        <v>121</v>
      </c>
      <c r="J931" t="s">
        <v>24</v>
      </c>
      <c r="K931" t="s">
        <v>240</v>
      </c>
      <c r="L931" t="s">
        <v>239</v>
      </c>
      <c r="M931" t="s">
        <v>26</v>
      </c>
      <c r="N931">
        <v>829.38</v>
      </c>
    </row>
    <row r="932" spans="1:14" hidden="1" x14ac:dyDescent="0.2">
      <c r="A932">
        <v>70676</v>
      </c>
      <c r="B932">
        <v>8</v>
      </c>
      <c r="C932">
        <v>10</v>
      </c>
      <c r="D932" t="s">
        <v>1020</v>
      </c>
      <c r="E932" t="s">
        <v>28</v>
      </c>
      <c r="F932" t="s">
        <v>29</v>
      </c>
      <c r="G932" t="s">
        <v>93</v>
      </c>
      <c r="H932" t="s">
        <v>1021</v>
      </c>
      <c r="I932" t="s">
        <v>39</v>
      </c>
      <c r="J932" t="s">
        <v>18</v>
      </c>
      <c r="K932" t="s">
        <v>62</v>
      </c>
      <c r="L932" t="s">
        <v>33</v>
      </c>
      <c r="M932" t="s">
        <v>64</v>
      </c>
      <c r="N932">
        <v>68.349999999999994</v>
      </c>
    </row>
    <row r="933" spans="1:14" hidden="1" x14ac:dyDescent="0.2">
      <c r="A933">
        <v>3761</v>
      </c>
      <c r="B933">
        <v>4</v>
      </c>
      <c r="C933">
        <v>10</v>
      </c>
      <c r="D933" t="s">
        <v>696</v>
      </c>
      <c r="E933" t="s">
        <v>28</v>
      </c>
      <c r="F933" t="s">
        <v>50</v>
      </c>
      <c r="G933" t="s">
        <v>51</v>
      </c>
      <c r="H933" t="s">
        <v>697</v>
      </c>
      <c r="I933" t="s">
        <v>84</v>
      </c>
      <c r="J933" t="s">
        <v>24</v>
      </c>
      <c r="K933" t="s">
        <v>241</v>
      </c>
      <c r="L933" t="s">
        <v>239</v>
      </c>
      <c r="M933" t="s">
        <v>26</v>
      </c>
      <c r="N933">
        <v>595</v>
      </c>
    </row>
    <row r="934" spans="1:14" hidden="1" x14ac:dyDescent="0.2">
      <c r="A934">
        <v>70741</v>
      </c>
      <c r="B934">
        <v>16</v>
      </c>
      <c r="C934">
        <v>10</v>
      </c>
      <c r="D934" t="s">
        <v>436</v>
      </c>
      <c r="E934" t="s">
        <v>28</v>
      </c>
      <c r="F934" t="s">
        <v>29</v>
      </c>
      <c r="G934" t="s">
        <v>181</v>
      </c>
      <c r="H934" t="s">
        <v>437</v>
      </c>
      <c r="I934" t="s">
        <v>39</v>
      </c>
      <c r="J934" t="s">
        <v>18</v>
      </c>
      <c r="K934" t="s">
        <v>62</v>
      </c>
      <c r="L934" t="s">
        <v>33</v>
      </c>
      <c r="M934" t="s">
        <v>64</v>
      </c>
      <c r="N934">
        <v>16.64</v>
      </c>
    </row>
    <row r="935" spans="1:14" hidden="1" x14ac:dyDescent="0.2">
      <c r="A935">
        <v>70754</v>
      </c>
      <c r="B935">
        <v>18</v>
      </c>
      <c r="C935">
        <v>10</v>
      </c>
      <c r="D935" t="s">
        <v>829</v>
      </c>
      <c r="E935" t="s">
        <v>28</v>
      </c>
      <c r="F935" t="s">
        <v>29</v>
      </c>
      <c r="G935" t="s">
        <v>181</v>
      </c>
      <c r="H935" t="s">
        <v>830</v>
      </c>
      <c r="I935" t="s">
        <v>17</v>
      </c>
      <c r="J935" t="s">
        <v>18</v>
      </c>
      <c r="K935" t="s">
        <v>48</v>
      </c>
      <c r="L935" t="s">
        <v>33</v>
      </c>
      <c r="M935" t="s">
        <v>64</v>
      </c>
      <c r="N935">
        <v>11.28</v>
      </c>
    </row>
    <row r="936" spans="1:14" hidden="1" x14ac:dyDescent="0.2">
      <c r="A936">
        <v>70758</v>
      </c>
      <c r="B936">
        <v>22</v>
      </c>
      <c r="C936">
        <v>10</v>
      </c>
      <c r="D936" t="s">
        <v>829</v>
      </c>
      <c r="E936" t="s">
        <v>28</v>
      </c>
      <c r="F936" t="s">
        <v>29</v>
      </c>
      <c r="G936" t="s">
        <v>181</v>
      </c>
      <c r="H936" t="s">
        <v>830</v>
      </c>
      <c r="I936" t="s">
        <v>17</v>
      </c>
      <c r="J936" t="s">
        <v>18</v>
      </c>
      <c r="K936" t="s">
        <v>58</v>
      </c>
      <c r="L936" t="s">
        <v>33</v>
      </c>
      <c r="M936" t="s">
        <v>64</v>
      </c>
      <c r="N936">
        <v>9.85</v>
      </c>
    </row>
    <row r="937" spans="1:14" hidden="1" x14ac:dyDescent="0.2">
      <c r="A937">
        <v>70759</v>
      </c>
      <c r="B937">
        <v>23</v>
      </c>
      <c r="C937">
        <v>10</v>
      </c>
      <c r="D937" t="s">
        <v>829</v>
      </c>
      <c r="E937" t="s">
        <v>28</v>
      </c>
      <c r="F937" t="s">
        <v>29</v>
      </c>
      <c r="G937" t="s">
        <v>181</v>
      </c>
      <c r="H937" t="s">
        <v>830</v>
      </c>
      <c r="I937" t="s">
        <v>39</v>
      </c>
      <c r="J937" t="s">
        <v>18</v>
      </c>
      <c r="K937" t="s">
        <v>229</v>
      </c>
      <c r="L937" t="s">
        <v>33</v>
      </c>
      <c r="M937" t="s">
        <v>64</v>
      </c>
      <c r="N937">
        <v>74.72</v>
      </c>
    </row>
    <row r="938" spans="1:14" hidden="1" x14ac:dyDescent="0.2">
      <c r="A938">
        <v>70925</v>
      </c>
      <c r="B938">
        <v>14</v>
      </c>
      <c r="C938">
        <v>10</v>
      </c>
      <c r="D938" t="s">
        <v>1705</v>
      </c>
      <c r="E938" t="s">
        <v>28</v>
      </c>
      <c r="F938" t="s">
        <v>43</v>
      </c>
      <c r="G938" t="s">
        <v>44</v>
      </c>
      <c r="H938" t="s">
        <v>1706</v>
      </c>
      <c r="I938" t="s">
        <v>39</v>
      </c>
      <c r="J938" t="s">
        <v>18</v>
      </c>
      <c r="K938" t="s">
        <v>40</v>
      </c>
      <c r="L938" t="s">
        <v>33</v>
      </c>
      <c r="M938" t="s">
        <v>64</v>
      </c>
      <c r="N938">
        <v>28.29</v>
      </c>
    </row>
    <row r="939" spans="1:14" hidden="1" x14ac:dyDescent="0.2">
      <c r="A939">
        <v>70931</v>
      </c>
      <c r="B939">
        <v>10</v>
      </c>
      <c r="C939">
        <v>10</v>
      </c>
      <c r="D939" t="s">
        <v>100</v>
      </c>
      <c r="E939" t="s">
        <v>28</v>
      </c>
      <c r="F939" t="s">
        <v>43</v>
      </c>
      <c r="G939" t="s">
        <v>44</v>
      </c>
      <c r="H939" t="s">
        <v>101</v>
      </c>
      <c r="I939" t="s">
        <v>39</v>
      </c>
      <c r="J939" t="s">
        <v>18</v>
      </c>
      <c r="K939" t="s">
        <v>229</v>
      </c>
      <c r="L939" t="s">
        <v>33</v>
      </c>
      <c r="M939" t="s">
        <v>64</v>
      </c>
      <c r="N939">
        <v>31.39</v>
      </c>
    </row>
    <row r="940" spans="1:14" hidden="1" x14ac:dyDescent="0.2">
      <c r="A940">
        <v>70934</v>
      </c>
      <c r="B940">
        <v>13</v>
      </c>
      <c r="C940">
        <v>10</v>
      </c>
      <c r="D940" t="s">
        <v>100</v>
      </c>
      <c r="E940" t="s">
        <v>28</v>
      </c>
      <c r="F940" t="s">
        <v>43</v>
      </c>
      <c r="G940" t="s">
        <v>44</v>
      </c>
      <c r="H940" t="s">
        <v>101</v>
      </c>
      <c r="I940" t="s">
        <v>39</v>
      </c>
      <c r="J940" t="s">
        <v>18</v>
      </c>
      <c r="K940" t="s">
        <v>229</v>
      </c>
      <c r="L940" t="s">
        <v>33</v>
      </c>
      <c r="M940" t="s">
        <v>64</v>
      </c>
      <c r="N940">
        <v>30.56</v>
      </c>
    </row>
    <row r="941" spans="1:14" hidden="1" x14ac:dyDescent="0.2">
      <c r="A941">
        <v>3772</v>
      </c>
      <c r="B941">
        <v>3</v>
      </c>
      <c r="C941">
        <v>25</v>
      </c>
      <c r="D941" t="s">
        <v>696</v>
      </c>
      <c r="E941" t="s">
        <v>28</v>
      </c>
      <c r="F941" t="s">
        <v>50</v>
      </c>
      <c r="G941" t="s">
        <v>51</v>
      </c>
      <c r="H941" t="s">
        <v>697</v>
      </c>
      <c r="I941" t="s">
        <v>84</v>
      </c>
      <c r="J941" t="s">
        <v>24</v>
      </c>
      <c r="K941" t="s">
        <v>241</v>
      </c>
      <c r="L941" t="s">
        <v>239</v>
      </c>
      <c r="M941" t="s">
        <v>452</v>
      </c>
      <c r="N941">
        <v>107.58</v>
      </c>
    </row>
    <row r="942" spans="1:14" hidden="1" x14ac:dyDescent="0.2">
      <c r="A942">
        <v>3776</v>
      </c>
      <c r="B942">
        <v>1</v>
      </c>
      <c r="C942">
        <v>30</v>
      </c>
      <c r="D942" t="s">
        <v>696</v>
      </c>
      <c r="E942" t="s">
        <v>28</v>
      </c>
      <c r="F942" t="s">
        <v>50</v>
      </c>
      <c r="G942" t="s">
        <v>51</v>
      </c>
      <c r="H942" t="s">
        <v>697</v>
      </c>
      <c r="I942" t="s">
        <v>121</v>
      </c>
      <c r="J942" t="s">
        <v>24</v>
      </c>
      <c r="K942" t="s">
        <v>238</v>
      </c>
      <c r="L942" t="s">
        <v>239</v>
      </c>
      <c r="M942" t="s">
        <v>127</v>
      </c>
      <c r="N942">
        <v>852.12</v>
      </c>
    </row>
    <row r="943" spans="1:14" hidden="1" x14ac:dyDescent="0.2">
      <c r="A943">
        <v>3777</v>
      </c>
      <c r="B943">
        <v>2</v>
      </c>
      <c r="C943">
        <v>30</v>
      </c>
      <c r="D943" t="s">
        <v>696</v>
      </c>
      <c r="E943" t="s">
        <v>28</v>
      </c>
      <c r="F943" t="s">
        <v>50</v>
      </c>
      <c r="G943" t="s">
        <v>51</v>
      </c>
      <c r="H943" t="s">
        <v>697</v>
      </c>
      <c r="I943" t="s">
        <v>121</v>
      </c>
      <c r="J943" t="s">
        <v>24</v>
      </c>
      <c r="K943" t="s">
        <v>240</v>
      </c>
      <c r="L943" t="s">
        <v>239</v>
      </c>
      <c r="M943" t="s">
        <v>127</v>
      </c>
      <c r="N943">
        <v>856.28</v>
      </c>
    </row>
    <row r="944" spans="1:14" hidden="1" x14ac:dyDescent="0.2">
      <c r="A944">
        <v>3779</v>
      </c>
      <c r="B944">
        <v>3</v>
      </c>
      <c r="C944">
        <v>30</v>
      </c>
      <c r="D944" t="s">
        <v>696</v>
      </c>
      <c r="E944" t="s">
        <v>28</v>
      </c>
      <c r="F944" t="s">
        <v>50</v>
      </c>
      <c r="G944" t="s">
        <v>51</v>
      </c>
      <c r="H944" t="s">
        <v>697</v>
      </c>
      <c r="I944" t="s">
        <v>84</v>
      </c>
      <c r="J944" t="s">
        <v>24</v>
      </c>
      <c r="K944" t="s">
        <v>241</v>
      </c>
      <c r="L944" t="s">
        <v>239</v>
      </c>
      <c r="M944" t="s">
        <v>452</v>
      </c>
      <c r="N944">
        <v>977.77</v>
      </c>
    </row>
    <row r="945" spans="1:14" hidden="1" x14ac:dyDescent="0.2">
      <c r="A945">
        <v>3782</v>
      </c>
      <c r="B945">
        <v>1</v>
      </c>
      <c r="C945">
        <v>40</v>
      </c>
      <c r="D945" t="s">
        <v>696</v>
      </c>
      <c r="E945" t="s">
        <v>28</v>
      </c>
      <c r="F945" t="s">
        <v>43</v>
      </c>
      <c r="G945" t="s">
        <v>68</v>
      </c>
      <c r="H945" t="s">
        <v>697</v>
      </c>
      <c r="I945" t="s">
        <v>121</v>
      </c>
      <c r="J945" t="s">
        <v>24</v>
      </c>
      <c r="K945" t="s">
        <v>238</v>
      </c>
      <c r="L945" t="s">
        <v>239</v>
      </c>
      <c r="M945" t="s">
        <v>26</v>
      </c>
      <c r="N945">
        <v>288.51</v>
      </c>
    </row>
    <row r="946" spans="1:14" hidden="1" x14ac:dyDescent="0.2">
      <c r="A946">
        <v>3783</v>
      </c>
      <c r="B946">
        <v>2</v>
      </c>
      <c r="C946">
        <v>40</v>
      </c>
      <c r="D946" t="s">
        <v>696</v>
      </c>
      <c r="E946" t="s">
        <v>28</v>
      </c>
      <c r="F946" t="s">
        <v>43</v>
      </c>
      <c r="G946" t="s">
        <v>68</v>
      </c>
      <c r="H946" t="s">
        <v>697</v>
      </c>
      <c r="I946" t="s">
        <v>121</v>
      </c>
      <c r="J946" t="s">
        <v>24</v>
      </c>
      <c r="K946" t="s">
        <v>240</v>
      </c>
      <c r="L946" t="s">
        <v>239</v>
      </c>
      <c r="M946" t="s">
        <v>26</v>
      </c>
      <c r="N946">
        <v>345.62</v>
      </c>
    </row>
    <row r="947" spans="1:14" hidden="1" x14ac:dyDescent="0.2">
      <c r="A947">
        <v>3784</v>
      </c>
      <c r="B947">
        <v>3</v>
      </c>
      <c r="C947">
        <v>40</v>
      </c>
      <c r="D947" t="s">
        <v>696</v>
      </c>
      <c r="E947" t="s">
        <v>28</v>
      </c>
      <c r="F947" t="s">
        <v>43</v>
      </c>
      <c r="G947" t="s">
        <v>68</v>
      </c>
      <c r="H947" t="s">
        <v>697</v>
      </c>
      <c r="I947" t="s">
        <v>84</v>
      </c>
      <c r="J947" t="s">
        <v>24</v>
      </c>
      <c r="K947" t="s">
        <v>241</v>
      </c>
      <c r="L947" t="s">
        <v>239</v>
      </c>
      <c r="M947" t="s">
        <v>26</v>
      </c>
      <c r="N947">
        <v>937.78</v>
      </c>
    </row>
    <row r="948" spans="1:14" hidden="1" x14ac:dyDescent="0.2">
      <c r="A948">
        <v>3787</v>
      </c>
      <c r="B948">
        <v>1</v>
      </c>
      <c r="C948">
        <v>60</v>
      </c>
      <c r="D948" t="s">
        <v>696</v>
      </c>
      <c r="E948" t="s">
        <v>28</v>
      </c>
      <c r="F948" t="s">
        <v>43</v>
      </c>
      <c r="G948" t="s">
        <v>68</v>
      </c>
      <c r="H948" t="s">
        <v>697</v>
      </c>
      <c r="I948" t="s">
        <v>121</v>
      </c>
      <c r="J948" t="s">
        <v>24</v>
      </c>
      <c r="K948" t="s">
        <v>238</v>
      </c>
      <c r="L948" t="s">
        <v>538</v>
      </c>
      <c r="M948" t="s">
        <v>26</v>
      </c>
      <c r="N948">
        <v>951.63</v>
      </c>
    </row>
    <row r="949" spans="1:14" hidden="1" x14ac:dyDescent="0.2">
      <c r="A949">
        <v>3789</v>
      </c>
      <c r="B949">
        <v>3</v>
      </c>
      <c r="C949">
        <v>60</v>
      </c>
      <c r="D949" t="s">
        <v>696</v>
      </c>
      <c r="E949" t="s">
        <v>28</v>
      </c>
      <c r="F949" t="s">
        <v>43</v>
      </c>
      <c r="G949" t="s">
        <v>68</v>
      </c>
      <c r="H949" t="s">
        <v>697</v>
      </c>
      <c r="I949" t="s">
        <v>121</v>
      </c>
      <c r="J949" t="s">
        <v>24</v>
      </c>
      <c r="K949" t="s">
        <v>240</v>
      </c>
      <c r="L949" t="s">
        <v>538</v>
      </c>
      <c r="M949" t="s">
        <v>26</v>
      </c>
      <c r="N949">
        <v>680.82</v>
      </c>
    </row>
    <row r="950" spans="1:14" hidden="1" x14ac:dyDescent="0.2">
      <c r="A950">
        <v>3791</v>
      </c>
      <c r="B950">
        <v>2</v>
      </c>
      <c r="C950">
        <v>70</v>
      </c>
      <c r="D950" t="s">
        <v>696</v>
      </c>
      <c r="E950" t="s">
        <v>28</v>
      </c>
      <c r="F950" t="s">
        <v>43</v>
      </c>
      <c r="G950" t="s">
        <v>68</v>
      </c>
      <c r="H950" t="s">
        <v>697</v>
      </c>
      <c r="I950" t="s">
        <v>121</v>
      </c>
      <c r="J950" t="s">
        <v>24</v>
      </c>
      <c r="K950" t="s">
        <v>240</v>
      </c>
      <c r="L950" t="s">
        <v>538</v>
      </c>
      <c r="M950" t="s">
        <v>26</v>
      </c>
      <c r="N950">
        <v>1624.28</v>
      </c>
    </row>
    <row r="951" spans="1:14" hidden="1" x14ac:dyDescent="0.2">
      <c r="A951">
        <v>3792</v>
      </c>
      <c r="B951">
        <v>3</v>
      </c>
      <c r="C951">
        <v>70</v>
      </c>
      <c r="D951" t="s">
        <v>696</v>
      </c>
      <c r="E951" t="s">
        <v>28</v>
      </c>
      <c r="F951" t="s">
        <v>43</v>
      </c>
      <c r="G951" t="s">
        <v>68</v>
      </c>
      <c r="H951" t="s">
        <v>697</v>
      </c>
      <c r="I951" t="s">
        <v>121</v>
      </c>
      <c r="J951" t="s">
        <v>24</v>
      </c>
      <c r="K951" t="s">
        <v>656</v>
      </c>
      <c r="L951" t="s">
        <v>538</v>
      </c>
      <c r="M951" t="s">
        <v>26</v>
      </c>
      <c r="N951">
        <v>144.12</v>
      </c>
    </row>
    <row r="952" spans="1:14" hidden="1" x14ac:dyDescent="0.2">
      <c r="A952">
        <v>3793</v>
      </c>
      <c r="B952">
        <v>4</v>
      </c>
      <c r="C952">
        <v>70</v>
      </c>
      <c r="D952" t="s">
        <v>696</v>
      </c>
      <c r="E952" t="s">
        <v>28</v>
      </c>
      <c r="F952" t="s">
        <v>43</v>
      </c>
      <c r="G952" t="s">
        <v>68</v>
      </c>
      <c r="H952" t="s">
        <v>697</v>
      </c>
      <c r="I952" t="s">
        <v>121</v>
      </c>
      <c r="J952" t="s">
        <v>24</v>
      </c>
      <c r="K952" t="s">
        <v>656</v>
      </c>
      <c r="L952" t="s">
        <v>538</v>
      </c>
      <c r="M952" t="s">
        <v>26</v>
      </c>
      <c r="N952">
        <v>203.8</v>
      </c>
    </row>
    <row r="953" spans="1:14" hidden="1" x14ac:dyDescent="0.2">
      <c r="A953">
        <v>82888</v>
      </c>
      <c r="B953">
        <v>7</v>
      </c>
      <c r="C953">
        <v>10</v>
      </c>
      <c r="D953" t="s">
        <v>1247</v>
      </c>
      <c r="E953" t="s">
        <v>28</v>
      </c>
      <c r="F953" t="s">
        <v>456</v>
      </c>
      <c r="G953" t="s">
        <v>561</v>
      </c>
      <c r="H953" t="s">
        <v>1248</v>
      </c>
      <c r="I953" t="s">
        <v>17</v>
      </c>
      <c r="J953" t="s">
        <v>699</v>
      </c>
      <c r="K953" t="s">
        <v>58</v>
      </c>
      <c r="L953" t="s">
        <v>395</v>
      </c>
      <c r="M953" t="s">
        <v>1842</v>
      </c>
      <c r="N953">
        <v>111.57</v>
      </c>
    </row>
    <row r="954" spans="1:14" hidden="1" x14ac:dyDescent="0.2">
      <c r="A954">
        <v>70936</v>
      </c>
      <c r="B954">
        <v>15</v>
      </c>
      <c r="C954">
        <v>10</v>
      </c>
      <c r="D954" t="s">
        <v>100</v>
      </c>
      <c r="E954" t="s">
        <v>28</v>
      </c>
      <c r="F954" t="s">
        <v>43</v>
      </c>
      <c r="G954" t="s">
        <v>44</v>
      </c>
      <c r="H954" t="s">
        <v>101</v>
      </c>
      <c r="I954" t="s">
        <v>39</v>
      </c>
      <c r="J954" t="s">
        <v>18</v>
      </c>
      <c r="K954" t="s">
        <v>229</v>
      </c>
      <c r="L954" t="s">
        <v>33</v>
      </c>
      <c r="M954" t="s">
        <v>64</v>
      </c>
      <c r="N954">
        <v>31.37</v>
      </c>
    </row>
    <row r="955" spans="1:14" hidden="1" x14ac:dyDescent="0.2">
      <c r="A955">
        <v>70938</v>
      </c>
      <c r="B955">
        <v>17</v>
      </c>
      <c r="C955">
        <v>10</v>
      </c>
      <c r="D955" t="s">
        <v>100</v>
      </c>
      <c r="E955" t="s">
        <v>28</v>
      </c>
      <c r="F955" t="s">
        <v>43</v>
      </c>
      <c r="G955" t="s">
        <v>44</v>
      </c>
      <c r="H955" t="s">
        <v>101</v>
      </c>
      <c r="I955" t="s">
        <v>39</v>
      </c>
      <c r="J955" t="s">
        <v>18</v>
      </c>
      <c r="K955" t="s">
        <v>229</v>
      </c>
      <c r="L955" t="s">
        <v>33</v>
      </c>
      <c r="M955" t="s">
        <v>64</v>
      </c>
      <c r="N955">
        <v>16.95</v>
      </c>
    </row>
    <row r="956" spans="1:14" hidden="1" x14ac:dyDescent="0.2">
      <c r="A956">
        <v>71213</v>
      </c>
      <c r="B956">
        <v>30</v>
      </c>
      <c r="C956">
        <v>20</v>
      </c>
      <c r="D956" t="s">
        <v>686</v>
      </c>
      <c r="E956" t="s">
        <v>28</v>
      </c>
      <c r="F956" t="s">
        <v>43</v>
      </c>
      <c r="G956" t="s">
        <v>44</v>
      </c>
      <c r="H956" t="s">
        <v>687</v>
      </c>
      <c r="I956" t="s">
        <v>17</v>
      </c>
      <c r="J956" t="s">
        <v>18</v>
      </c>
      <c r="K956" t="s">
        <v>58</v>
      </c>
      <c r="L956" t="s">
        <v>20</v>
      </c>
      <c r="M956" t="s">
        <v>64</v>
      </c>
      <c r="N956">
        <v>16.2</v>
      </c>
    </row>
    <row r="957" spans="1:14" hidden="1" x14ac:dyDescent="0.2">
      <c r="A957">
        <v>71217</v>
      </c>
      <c r="B957">
        <v>6</v>
      </c>
      <c r="C957">
        <v>10</v>
      </c>
      <c r="D957" t="s">
        <v>342</v>
      </c>
      <c r="E957" t="s">
        <v>28</v>
      </c>
      <c r="F957" t="s">
        <v>43</v>
      </c>
      <c r="G957" t="s">
        <v>44</v>
      </c>
      <c r="H957" t="s">
        <v>343</v>
      </c>
      <c r="I957" t="s">
        <v>17</v>
      </c>
      <c r="J957" t="s">
        <v>18</v>
      </c>
      <c r="K957" t="s">
        <v>201</v>
      </c>
      <c r="L957" t="s">
        <v>33</v>
      </c>
      <c r="M957" t="s">
        <v>64</v>
      </c>
      <c r="N957">
        <v>47.22</v>
      </c>
    </row>
    <row r="958" spans="1:14" hidden="1" x14ac:dyDescent="0.2">
      <c r="A958">
        <v>71218</v>
      </c>
      <c r="B958">
        <v>7</v>
      </c>
      <c r="C958">
        <v>10</v>
      </c>
      <c r="D958" t="s">
        <v>342</v>
      </c>
      <c r="E958" t="s">
        <v>28</v>
      </c>
      <c r="F958" t="s">
        <v>43</v>
      </c>
      <c r="G958" t="s">
        <v>44</v>
      </c>
      <c r="H958" t="s">
        <v>343</v>
      </c>
      <c r="I958" t="s">
        <v>17</v>
      </c>
      <c r="J958" t="s">
        <v>18</v>
      </c>
      <c r="K958" t="s">
        <v>107</v>
      </c>
      <c r="L958" t="s">
        <v>33</v>
      </c>
      <c r="M958" t="s">
        <v>64</v>
      </c>
      <c r="N958">
        <v>44.15</v>
      </c>
    </row>
    <row r="959" spans="1:14" hidden="1" x14ac:dyDescent="0.2">
      <c r="A959">
        <v>71235</v>
      </c>
      <c r="B959">
        <v>23</v>
      </c>
      <c r="C959">
        <v>10</v>
      </c>
      <c r="D959" t="s">
        <v>1245</v>
      </c>
      <c r="E959" t="s">
        <v>28</v>
      </c>
      <c r="F959" t="s">
        <v>43</v>
      </c>
      <c r="G959" t="s">
        <v>44</v>
      </c>
      <c r="H959" t="s">
        <v>1246</v>
      </c>
      <c r="I959" t="s">
        <v>39</v>
      </c>
      <c r="J959" t="s">
        <v>18</v>
      </c>
      <c r="K959" t="s">
        <v>62</v>
      </c>
      <c r="L959" t="s">
        <v>33</v>
      </c>
      <c r="M959" t="s">
        <v>64</v>
      </c>
      <c r="N959">
        <v>178.84</v>
      </c>
    </row>
    <row r="960" spans="1:14" hidden="1" x14ac:dyDescent="0.2">
      <c r="A960">
        <v>71237</v>
      </c>
      <c r="B960">
        <v>4</v>
      </c>
      <c r="C960">
        <v>10</v>
      </c>
      <c r="D960" t="s">
        <v>1245</v>
      </c>
      <c r="E960" t="s">
        <v>28</v>
      </c>
      <c r="F960" t="s">
        <v>43</v>
      </c>
      <c r="G960" t="s">
        <v>44</v>
      </c>
      <c r="H960" t="s">
        <v>1246</v>
      </c>
      <c r="I960" t="s">
        <v>39</v>
      </c>
      <c r="J960" t="s">
        <v>18</v>
      </c>
      <c r="K960" t="s">
        <v>40</v>
      </c>
      <c r="L960" t="s">
        <v>33</v>
      </c>
      <c r="M960" t="s">
        <v>64</v>
      </c>
      <c r="N960">
        <v>128.16999999999999</v>
      </c>
    </row>
    <row r="961" spans="1:14" hidden="1" x14ac:dyDescent="0.2">
      <c r="A961">
        <v>3809</v>
      </c>
      <c r="B961">
        <v>1</v>
      </c>
      <c r="C961">
        <v>10</v>
      </c>
      <c r="D961" t="s">
        <v>707</v>
      </c>
      <c r="E961" t="s">
        <v>28</v>
      </c>
      <c r="F961" t="s">
        <v>29</v>
      </c>
      <c r="G961" t="s">
        <v>181</v>
      </c>
      <c r="H961" t="s">
        <v>708</v>
      </c>
      <c r="I961" t="s">
        <v>121</v>
      </c>
      <c r="J961" t="s">
        <v>24</v>
      </c>
      <c r="K961" t="s">
        <v>25</v>
      </c>
      <c r="L961" t="s">
        <v>20</v>
      </c>
      <c r="M961" t="s">
        <v>26</v>
      </c>
      <c r="N961">
        <v>835.51</v>
      </c>
    </row>
    <row r="962" spans="1:14" hidden="1" x14ac:dyDescent="0.2">
      <c r="A962">
        <v>71238</v>
      </c>
      <c r="B962">
        <v>24</v>
      </c>
      <c r="C962">
        <v>10</v>
      </c>
      <c r="D962" t="s">
        <v>1245</v>
      </c>
      <c r="E962" t="s">
        <v>28</v>
      </c>
      <c r="F962" t="s">
        <v>43</v>
      </c>
      <c r="G962" t="s">
        <v>44</v>
      </c>
      <c r="H962" t="s">
        <v>1246</v>
      </c>
      <c r="I962" t="s">
        <v>17</v>
      </c>
      <c r="J962" t="s">
        <v>18</v>
      </c>
      <c r="K962" t="s">
        <v>201</v>
      </c>
      <c r="L962" t="s">
        <v>33</v>
      </c>
      <c r="M962" t="s">
        <v>64</v>
      </c>
      <c r="N962">
        <v>21.43</v>
      </c>
    </row>
    <row r="963" spans="1:14" hidden="1" x14ac:dyDescent="0.2">
      <c r="A963">
        <v>71239</v>
      </c>
      <c r="B963">
        <v>6</v>
      </c>
      <c r="C963">
        <v>10</v>
      </c>
      <c r="D963" t="s">
        <v>1245</v>
      </c>
      <c r="E963" t="s">
        <v>28</v>
      </c>
      <c r="F963" t="s">
        <v>43</v>
      </c>
      <c r="G963" t="s">
        <v>44</v>
      </c>
      <c r="H963" t="s">
        <v>1246</v>
      </c>
      <c r="I963" t="s">
        <v>17</v>
      </c>
      <c r="J963" t="s">
        <v>18</v>
      </c>
      <c r="K963" t="s">
        <v>48</v>
      </c>
      <c r="L963" t="s">
        <v>33</v>
      </c>
      <c r="M963" t="s">
        <v>64</v>
      </c>
      <c r="N963">
        <v>19.989999999999998</v>
      </c>
    </row>
    <row r="964" spans="1:14" hidden="1" x14ac:dyDescent="0.2">
      <c r="A964">
        <v>3821</v>
      </c>
      <c r="B964">
        <v>24</v>
      </c>
      <c r="C964">
        <v>20</v>
      </c>
      <c r="D964" t="s">
        <v>709</v>
      </c>
      <c r="E964" t="s">
        <v>28</v>
      </c>
      <c r="F964" t="s">
        <v>29</v>
      </c>
      <c r="G964" t="s">
        <v>60</v>
      </c>
      <c r="H964" t="s">
        <v>710</v>
      </c>
      <c r="I964" t="s">
        <v>121</v>
      </c>
      <c r="J964" t="s">
        <v>24</v>
      </c>
      <c r="K964" t="s">
        <v>238</v>
      </c>
      <c r="L964" t="s">
        <v>538</v>
      </c>
      <c r="M964" t="s">
        <v>26</v>
      </c>
      <c r="N964">
        <v>711.84</v>
      </c>
    </row>
    <row r="965" spans="1:14" hidden="1" x14ac:dyDescent="0.2">
      <c r="A965">
        <v>3823</v>
      </c>
      <c r="B965">
        <v>2</v>
      </c>
      <c r="C965">
        <v>10</v>
      </c>
      <c r="D965" t="s">
        <v>709</v>
      </c>
      <c r="E965" t="s">
        <v>28</v>
      </c>
      <c r="F965" t="s">
        <v>29</v>
      </c>
      <c r="G965" t="s">
        <v>65</v>
      </c>
      <c r="H965" t="s">
        <v>710</v>
      </c>
      <c r="I965" t="s">
        <v>121</v>
      </c>
      <c r="J965" t="s">
        <v>24</v>
      </c>
      <c r="K965" t="s">
        <v>539</v>
      </c>
      <c r="L965" t="s">
        <v>538</v>
      </c>
      <c r="M965" t="s">
        <v>26</v>
      </c>
      <c r="N965">
        <v>247.26</v>
      </c>
    </row>
    <row r="966" spans="1:14" hidden="1" x14ac:dyDescent="0.2">
      <c r="A966">
        <v>3824</v>
      </c>
      <c r="B966">
        <v>3</v>
      </c>
      <c r="C966">
        <v>10</v>
      </c>
      <c r="D966" t="s">
        <v>709</v>
      </c>
      <c r="E966" t="s">
        <v>28</v>
      </c>
      <c r="F966" t="s">
        <v>29</v>
      </c>
      <c r="G966" t="s">
        <v>65</v>
      </c>
      <c r="H966" t="s">
        <v>710</v>
      </c>
      <c r="I966" t="s">
        <v>121</v>
      </c>
      <c r="J966" t="s">
        <v>24</v>
      </c>
      <c r="K966" t="s">
        <v>656</v>
      </c>
      <c r="L966" t="s">
        <v>538</v>
      </c>
      <c r="M966" t="s">
        <v>26</v>
      </c>
      <c r="N966">
        <v>173.77</v>
      </c>
    </row>
    <row r="967" spans="1:14" hidden="1" x14ac:dyDescent="0.2">
      <c r="A967">
        <v>3825</v>
      </c>
      <c r="B967">
        <v>4</v>
      </c>
      <c r="C967">
        <v>10</v>
      </c>
      <c r="D967" t="s">
        <v>709</v>
      </c>
      <c r="E967" t="s">
        <v>28</v>
      </c>
      <c r="F967" t="s">
        <v>29</v>
      </c>
      <c r="G967" t="s">
        <v>65</v>
      </c>
      <c r="H967" t="s">
        <v>710</v>
      </c>
      <c r="I967" t="s">
        <v>84</v>
      </c>
      <c r="J967" t="s">
        <v>24</v>
      </c>
      <c r="K967" t="s">
        <v>85</v>
      </c>
      <c r="L967" t="s">
        <v>538</v>
      </c>
      <c r="M967" t="s">
        <v>26</v>
      </c>
      <c r="N967">
        <v>162.58000000000001</v>
      </c>
    </row>
    <row r="968" spans="1:14" hidden="1" x14ac:dyDescent="0.2">
      <c r="A968">
        <v>71241</v>
      </c>
      <c r="B968">
        <v>8</v>
      </c>
      <c r="C968">
        <v>10</v>
      </c>
      <c r="D968" t="s">
        <v>1245</v>
      </c>
      <c r="E968" t="s">
        <v>28</v>
      </c>
      <c r="F968" t="s">
        <v>43</v>
      </c>
      <c r="G968" t="s">
        <v>44</v>
      </c>
      <c r="H968" t="s">
        <v>1246</v>
      </c>
      <c r="I968" t="s">
        <v>17</v>
      </c>
      <c r="J968" t="s">
        <v>18</v>
      </c>
      <c r="K968" t="s">
        <v>107</v>
      </c>
      <c r="L968" t="s">
        <v>33</v>
      </c>
      <c r="M968" t="s">
        <v>64</v>
      </c>
      <c r="N968">
        <v>146.34</v>
      </c>
    </row>
    <row r="969" spans="1:14" hidden="1" x14ac:dyDescent="0.2">
      <c r="A969">
        <v>3827</v>
      </c>
      <c r="B969">
        <v>26</v>
      </c>
      <c r="C969">
        <v>20</v>
      </c>
      <c r="D969" t="s">
        <v>709</v>
      </c>
      <c r="E969" t="s">
        <v>28</v>
      </c>
      <c r="F969" t="s">
        <v>29</v>
      </c>
      <c r="G969" t="s">
        <v>60</v>
      </c>
      <c r="H969" t="s">
        <v>710</v>
      </c>
      <c r="I969" t="s">
        <v>23</v>
      </c>
      <c r="J969" t="s">
        <v>24</v>
      </c>
      <c r="K969" t="s">
        <v>657</v>
      </c>
      <c r="L969" t="s">
        <v>538</v>
      </c>
      <c r="M969" t="s">
        <v>26</v>
      </c>
      <c r="N969">
        <v>83.41</v>
      </c>
    </row>
    <row r="970" spans="1:14" hidden="1" x14ac:dyDescent="0.2">
      <c r="A970">
        <v>71244</v>
      </c>
      <c r="B970">
        <v>11</v>
      </c>
      <c r="C970">
        <v>10</v>
      </c>
      <c r="D970" t="s">
        <v>1245</v>
      </c>
      <c r="E970" t="s">
        <v>28</v>
      </c>
      <c r="F970" t="s">
        <v>43</v>
      </c>
      <c r="G970" t="s">
        <v>44</v>
      </c>
      <c r="H970" t="s">
        <v>1246</v>
      </c>
      <c r="I970" t="s">
        <v>17</v>
      </c>
      <c r="J970" t="s">
        <v>18</v>
      </c>
      <c r="K970" t="s">
        <v>107</v>
      </c>
      <c r="L970" t="s">
        <v>33</v>
      </c>
      <c r="M970" t="s">
        <v>64</v>
      </c>
      <c r="N970">
        <v>60.33</v>
      </c>
    </row>
    <row r="971" spans="1:14" hidden="1" x14ac:dyDescent="0.2">
      <c r="A971">
        <v>3829</v>
      </c>
      <c r="B971">
        <v>27</v>
      </c>
      <c r="C971">
        <v>10</v>
      </c>
      <c r="D971" t="s">
        <v>709</v>
      </c>
      <c r="E971" t="s">
        <v>28</v>
      </c>
      <c r="F971" t="s">
        <v>29</v>
      </c>
      <c r="G971" t="s">
        <v>65</v>
      </c>
      <c r="H971" t="s">
        <v>710</v>
      </c>
      <c r="I971" t="s">
        <v>23</v>
      </c>
      <c r="J971" t="s">
        <v>24</v>
      </c>
      <c r="K971" t="s">
        <v>658</v>
      </c>
      <c r="L971" t="s">
        <v>538</v>
      </c>
      <c r="M971" t="s">
        <v>26</v>
      </c>
      <c r="N971">
        <v>122.09</v>
      </c>
    </row>
    <row r="972" spans="1:14" hidden="1" x14ac:dyDescent="0.2">
      <c r="A972">
        <v>71250</v>
      </c>
      <c r="B972">
        <v>16</v>
      </c>
      <c r="C972">
        <v>10</v>
      </c>
      <c r="D972" t="s">
        <v>1245</v>
      </c>
      <c r="E972" t="s">
        <v>28</v>
      </c>
      <c r="F972" t="s">
        <v>43</v>
      </c>
      <c r="G972" t="s">
        <v>44</v>
      </c>
      <c r="H972" t="s">
        <v>1246</v>
      </c>
      <c r="I972" t="s">
        <v>17</v>
      </c>
      <c r="J972" t="s">
        <v>18</v>
      </c>
      <c r="K972" t="s">
        <v>40</v>
      </c>
      <c r="L972" t="s">
        <v>33</v>
      </c>
      <c r="M972" t="s">
        <v>64</v>
      </c>
      <c r="N972">
        <v>8.19</v>
      </c>
    </row>
    <row r="973" spans="1:14" hidden="1" x14ac:dyDescent="0.2">
      <c r="A973">
        <v>3832</v>
      </c>
      <c r="B973">
        <v>1</v>
      </c>
      <c r="C973">
        <v>20</v>
      </c>
      <c r="D973" t="s">
        <v>709</v>
      </c>
      <c r="E973" t="s">
        <v>28</v>
      </c>
      <c r="F973" t="s">
        <v>29</v>
      </c>
      <c r="G973" t="s">
        <v>60</v>
      </c>
      <c r="H973" t="s">
        <v>710</v>
      </c>
      <c r="I973" t="s">
        <v>121</v>
      </c>
      <c r="J973" t="s">
        <v>24</v>
      </c>
      <c r="K973" t="s">
        <v>238</v>
      </c>
      <c r="L973" t="s">
        <v>538</v>
      </c>
      <c r="M973" t="s">
        <v>26</v>
      </c>
      <c r="N973">
        <v>787.37</v>
      </c>
    </row>
    <row r="974" spans="1:14" hidden="1" x14ac:dyDescent="0.2">
      <c r="A974">
        <v>3834</v>
      </c>
      <c r="B974">
        <v>3</v>
      </c>
      <c r="C974">
        <v>20</v>
      </c>
      <c r="D974" t="s">
        <v>709</v>
      </c>
      <c r="E974" t="s">
        <v>28</v>
      </c>
      <c r="F974" t="s">
        <v>29</v>
      </c>
      <c r="G974" t="s">
        <v>60</v>
      </c>
      <c r="H974" t="s">
        <v>710</v>
      </c>
      <c r="I974" t="s">
        <v>121</v>
      </c>
      <c r="J974" t="s">
        <v>24</v>
      </c>
      <c r="K974" t="s">
        <v>539</v>
      </c>
      <c r="L974" t="s">
        <v>538</v>
      </c>
      <c r="M974" t="s">
        <v>26</v>
      </c>
      <c r="N974">
        <v>111.58</v>
      </c>
    </row>
    <row r="975" spans="1:14" hidden="1" x14ac:dyDescent="0.2">
      <c r="A975">
        <v>3835</v>
      </c>
      <c r="B975">
        <v>23</v>
      </c>
      <c r="C975">
        <v>20</v>
      </c>
      <c r="D975" t="s">
        <v>709</v>
      </c>
      <c r="E975" t="s">
        <v>28</v>
      </c>
      <c r="F975" t="s">
        <v>29</v>
      </c>
      <c r="G975" t="s">
        <v>60</v>
      </c>
      <c r="H975" t="s">
        <v>710</v>
      </c>
      <c r="I975" t="s">
        <v>121</v>
      </c>
      <c r="J975" t="s">
        <v>24</v>
      </c>
      <c r="K975" t="s">
        <v>240</v>
      </c>
      <c r="L975" t="s">
        <v>538</v>
      </c>
      <c r="M975" t="s">
        <v>26</v>
      </c>
      <c r="N975">
        <v>897.38</v>
      </c>
    </row>
    <row r="976" spans="1:14" hidden="1" x14ac:dyDescent="0.2">
      <c r="A976">
        <v>71251</v>
      </c>
      <c r="B976">
        <v>17</v>
      </c>
      <c r="C976">
        <v>10</v>
      </c>
      <c r="D976" t="s">
        <v>1245</v>
      </c>
      <c r="E976" t="s">
        <v>28</v>
      </c>
      <c r="F976" t="s">
        <v>43</v>
      </c>
      <c r="G976" t="s">
        <v>44</v>
      </c>
      <c r="H976" t="s">
        <v>1246</v>
      </c>
      <c r="I976" t="s">
        <v>39</v>
      </c>
      <c r="J976" t="s">
        <v>18</v>
      </c>
      <c r="K976" t="s">
        <v>40</v>
      </c>
      <c r="L976" t="s">
        <v>33</v>
      </c>
      <c r="M976" t="s">
        <v>64</v>
      </c>
      <c r="N976">
        <v>11</v>
      </c>
    </row>
    <row r="977" spans="1:14" hidden="1" x14ac:dyDescent="0.2">
      <c r="A977">
        <v>71252</v>
      </c>
      <c r="B977">
        <v>18</v>
      </c>
      <c r="C977">
        <v>10</v>
      </c>
      <c r="D977" t="s">
        <v>1245</v>
      </c>
      <c r="E977" t="s">
        <v>28</v>
      </c>
      <c r="F977" t="s">
        <v>43</v>
      </c>
      <c r="G977" t="s">
        <v>44</v>
      </c>
      <c r="H977" t="s">
        <v>1246</v>
      </c>
      <c r="I977" t="s">
        <v>17</v>
      </c>
      <c r="J977" t="s">
        <v>18</v>
      </c>
      <c r="K977" t="s">
        <v>201</v>
      </c>
      <c r="L977" t="s">
        <v>33</v>
      </c>
      <c r="M977" t="s">
        <v>64</v>
      </c>
      <c r="N977">
        <v>37.33</v>
      </c>
    </row>
    <row r="978" spans="1:14" hidden="1" x14ac:dyDescent="0.2">
      <c r="A978">
        <v>71253</v>
      </c>
      <c r="B978">
        <v>19</v>
      </c>
      <c r="C978">
        <v>10</v>
      </c>
      <c r="D978" t="s">
        <v>1245</v>
      </c>
      <c r="E978" t="s">
        <v>28</v>
      </c>
      <c r="F978" t="s">
        <v>43</v>
      </c>
      <c r="G978" t="s">
        <v>44</v>
      </c>
      <c r="H978" t="s">
        <v>1246</v>
      </c>
      <c r="I978" t="s">
        <v>17</v>
      </c>
      <c r="J978" t="s">
        <v>18</v>
      </c>
      <c r="K978" t="s">
        <v>48</v>
      </c>
      <c r="L978" t="s">
        <v>33</v>
      </c>
      <c r="M978" t="s">
        <v>64</v>
      </c>
      <c r="N978">
        <v>28.69</v>
      </c>
    </row>
    <row r="979" spans="1:14" hidden="1" x14ac:dyDescent="0.2">
      <c r="A979">
        <v>3850</v>
      </c>
      <c r="B979">
        <v>1</v>
      </c>
      <c r="C979">
        <v>20</v>
      </c>
      <c r="D979" t="s">
        <v>711</v>
      </c>
      <c r="E979" t="s">
        <v>28</v>
      </c>
      <c r="F979" t="s">
        <v>29</v>
      </c>
      <c r="G979" t="s">
        <v>181</v>
      </c>
      <c r="H979" t="s">
        <v>712</v>
      </c>
      <c r="I979" t="s">
        <v>23</v>
      </c>
      <c r="J979" t="s">
        <v>24</v>
      </c>
      <c r="K979" t="s">
        <v>25</v>
      </c>
      <c r="L979" t="s">
        <v>122</v>
      </c>
      <c r="M979" t="s">
        <v>26</v>
      </c>
      <c r="N979">
        <v>777.57</v>
      </c>
    </row>
    <row r="980" spans="1:14" hidden="1" x14ac:dyDescent="0.2">
      <c r="A980">
        <v>71254</v>
      </c>
      <c r="B980">
        <v>20</v>
      </c>
      <c r="C980">
        <v>10</v>
      </c>
      <c r="D980" t="s">
        <v>1245</v>
      </c>
      <c r="E980" t="s">
        <v>28</v>
      </c>
      <c r="F980" t="s">
        <v>43</v>
      </c>
      <c r="G980" t="s">
        <v>44</v>
      </c>
      <c r="H980" t="s">
        <v>1246</v>
      </c>
      <c r="I980" t="s">
        <v>17</v>
      </c>
      <c r="J980" t="s">
        <v>18</v>
      </c>
      <c r="K980" t="s">
        <v>58</v>
      </c>
      <c r="L980" t="s">
        <v>33</v>
      </c>
      <c r="M980" t="s">
        <v>64</v>
      </c>
      <c r="N980">
        <v>8.14</v>
      </c>
    </row>
    <row r="981" spans="1:14" hidden="1" x14ac:dyDescent="0.2">
      <c r="A981">
        <v>71353</v>
      </c>
      <c r="B981">
        <v>12</v>
      </c>
      <c r="C981">
        <v>10</v>
      </c>
      <c r="D981" t="s">
        <v>1094</v>
      </c>
      <c r="E981" t="s">
        <v>28</v>
      </c>
      <c r="F981" t="s">
        <v>43</v>
      </c>
      <c r="G981" t="s">
        <v>44</v>
      </c>
      <c r="H981" t="s">
        <v>1095</v>
      </c>
      <c r="I981" t="s">
        <v>17</v>
      </c>
      <c r="J981" t="s">
        <v>18</v>
      </c>
      <c r="K981" t="s">
        <v>58</v>
      </c>
      <c r="L981" t="s">
        <v>33</v>
      </c>
      <c r="M981" t="s">
        <v>64</v>
      </c>
      <c r="N981">
        <v>7.14</v>
      </c>
    </row>
    <row r="982" spans="1:14" hidden="1" x14ac:dyDescent="0.2">
      <c r="A982">
        <v>71355</v>
      </c>
      <c r="B982">
        <v>14</v>
      </c>
      <c r="C982">
        <v>10</v>
      </c>
      <c r="D982" t="s">
        <v>1094</v>
      </c>
      <c r="E982" t="s">
        <v>28</v>
      </c>
      <c r="F982" t="s">
        <v>43</v>
      </c>
      <c r="G982" t="s">
        <v>44</v>
      </c>
      <c r="H982" t="s">
        <v>1095</v>
      </c>
      <c r="I982" t="s">
        <v>17</v>
      </c>
      <c r="J982" t="s">
        <v>18</v>
      </c>
      <c r="K982" t="s">
        <v>58</v>
      </c>
      <c r="L982" t="s">
        <v>33</v>
      </c>
      <c r="M982" t="s">
        <v>64</v>
      </c>
      <c r="N982">
        <v>10.91</v>
      </c>
    </row>
    <row r="983" spans="1:14" hidden="1" x14ac:dyDescent="0.2">
      <c r="A983">
        <v>72026</v>
      </c>
      <c r="B983">
        <v>3</v>
      </c>
      <c r="C983">
        <v>60</v>
      </c>
      <c r="D983" t="s">
        <v>949</v>
      </c>
      <c r="E983" t="s">
        <v>28</v>
      </c>
      <c r="F983" t="s">
        <v>433</v>
      </c>
      <c r="G983" t="s">
        <v>434</v>
      </c>
      <c r="H983" t="s">
        <v>950</v>
      </c>
      <c r="I983" t="s">
        <v>17</v>
      </c>
      <c r="J983" t="s">
        <v>18</v>
      </c>
      <c r="K983" t="s">
        <v>58</v>
      </c>
      <c r="L983" t="s">
        <v>951</v>
      </c>
      <c r="M983" t="s">
        <v>64</v>
      </c>
      <c r="N983">
        <v>91.41</v>
      </c>
    </row>
    <row r="984" spans="1:14" hidden="1" x14ac:dyDescent="0.2">
      <c r="A984">
        <v>72027</v>
      </c>
      <c r="B984">
        <v>4</v>
      </c>
      <c r="C984">
        <v>60</v>
      </c>
      <c r="D984" t="s">
        <v>949</v>
      </c>
      <c r="E984" t="s">
        <v>28</v>
      </c>
      <c r="F984" t="s">
        <v>433</v>
      </c>
      <c r="G984" t="s">
        <v>434</v>
      </c>
      <c r="H984" t="s">
        <v>950</v>
      </c>
      <c r="I984" t="s">
        <v>17</v>
      </c>
      <c r="J984" t="s">
        <v>18</v>
      </c>
      <c r="K984" t="s">
        <v>201</v>
      </c>
      <c r="L984" t="s">
        <v>951</v>
      </c>
      <c r="M984" t="s">
        <v>64</v>
      </c>
      <c r="N984">
        <v>85.2</v>
      </c>
    </row>
    <row r="985" spans="1:14" hidden="1" x14ac:dyDescent="0.2">
      <c r="A985">
        <v>72370</v>
      </c>
      <c r="B985">
        <v>30</v>
      </c>
      <c r="C985">
        <v>30</v>
      </c>
      <c r="D985" t="s">
        <v>912</v>
      </c>
      <c r="E985" t="s">
        <v>28</v>
      </c>
      <c r="F985" t="s">
        <v>433</v>
      </c>
      <c r="G985" t="s">
        <v>434</v>
      </c>
      <c r="H985" t="s">
        <v>914</v>
      </c>
      <c r="I985" t="s">
        <v>121</v>
      </c>
      <c r="J985" t="s">
        <v>18</v>
      </c>
      <c r="K985" t="s">
        <v>25</v>
      </c>
      <c r="L985" t="s">
        <v>239</v>
      </c>
      <c r="M985" t="s">
        <v>64</v>
      </c>
      <c r="N985">
        <v>114.2</v>
      </c>
    </row>
    <row r="986" spans="1:14" hidden="1" x14ac:dyDescent="0.2">
      <c r="A986">
        <v>72542</v>
      </c>
      <c r="B986">
        <v>22</v>
      </c>
      <c r="C986">
        <v>30</v>
      </c>
      <c r="D986" t="s">
        <v>1066</v>
      </c>
      <c r="E986" t="s">
        <v>28</v>
      </c>
      <c r="F986" t="s">
        <v>50</v>
      </c>
      <c r="G986" t="s">
        <v>131</v>
      </c>
      <c r="H986" t="s">
        <v>1067</v>
      </c>
      <c r="I986" t="s">
        <v>39</v>
      </c>
      <c r="J986" t="s">
        <v>18</v>
      </c>
      <c r="K986" t="s">
        <v>25</v>
      </c>
      <c r="L986" t="s">
        <v>33</v>
      </c>
      <c r="M986" t="s">
        <v>64</v>
      </c>
      <c r="N986">
        <v>9.17</v>
      </c>
    </row>
    <row r="987" spans="1:14" hidden="1" x14ac:dyDescent="0.2">
      <c r="A987">
        <v>72572</v>
      </c>
      <c r="B987">
        <v>28</v>
      </c>
      <c r="C987">
        <v>20</v>
      </c>
      <c r="D987" t="s">
        <v>1181</v>
      </c>
      <c r="E987" t="s">
        <v>28</v>
      </c>
      <c r="F987" t="s">
        <v>462</v>
      </c>
      <c r="G987" t="s">
        <v>463</v>
      </c>
      <c r="H987" t="s">
        <v>1182</v>
      </c>
      <c r="I987" t="s">
        <v>17</v>
      </c>
      <c r="J987" t="s">
        <v>18</v>
      </c>
      <c r="K987" t="s">
        <v>58</v>
      </c>
      <c r="L987" t="s">
        <v>33</v>
      </c>
      <c r="M987" t="s">
        <v>64</v>
      </c>
      <c r="N987">
        <v>9.35</v>
      </c>
    </row>
    <row r="988" spans="1:14" hidden="1" x14ac:dyDescent="0.2">
      <c r="A988">
        <v>3878</v>
      </c>
      <c r="B988">
        <v>1</v>
      </c>
      <c r="C988">
        <v>20</v>
      </c>
      <c r="D988" t="s">
        <v>719</v>
      </c>
      <c r="E988" t="s">
        <v>28</v>
      </c>
      <c r="F988" t="s">
        <v>43</v>
      </c>
      <c r="G988" t="s">
        <v>113</v>
      </c>
      <c r="H988" t="s">
        <v>720</v>
      </c>
      <c r="I988" t="s">
        <v>23</v>
      </c>
      <c r="J988" t="s">
        <v>24</v>
      </c>
      <c r="K988" t="s">
        <v>25</v>
      </c>
      <c r="L988" t="s">
        <v>126</v>
      </c>
      <c r="M988" t="s">
        <v>26</v>
      </c>
      <c r="N988">
        <v>254.11</v>
      </c>
    </row>
    <row r="989" spans="1:14" hidden="1" x14ac:dyDescent="0.2">
      <c r="A989">
        <v>72573</v>
      </c>
      <c r="B989">
        <v>29</v>
      </c>
      <c r="C989">
        <v>20</v>
      </c>
      <c r="D989" t="s">
        <v>1181</v>
      </c>
      <c r="E989" t="s">
        <v>28</v>
      </c>
      <c r="F989" t="s">
        <v>462</v>
      </c>
      <c r="G989" t="s">
        <v>463</v>
      </c>
      <c r="H989" t="s">
        <v>1182</v>
      </c>
      <c r="I989" t="s">
        <v>17</v>
      </c>
      <c r="J989" t="s">
        <v>18</v>
      </c>
      <c r="K989" t="s">
        <v>58</v>
      </c>
      <c r="L989" t="s">
        <v>33</v>
      </c>
      <c r="M989" t="s">
        <v>64</v>
      </c>
      <c r="N989">
        <v>81.09</v>
      </c>
    </row>
    <row r="990" spans="1:14" hidden="1" x14ac:dyDescent="0.2">
      <c r="A990">
        <v>72574</v>
      </c>
      <c r="B990">
        <v>7</v>
      </c>
      <c r="C990">
        <v>20</v>
      </c>
      <c r="D990" t="s">
        <v>1181</v>
      </c>
      <c r="E990" t="s">
        <v>28</v>
      </c>
      <c r="F990" t="s">
        <v>462</v>
      </c>
      <c r="G990" t="s">
        <v>463</v>
      </c>
      <c r="H990" t="s">
        <v>1182</v>
      </c>
      <c r="I990" t="s">
        <v>17</v>
      </c>
      <c r="J990" t="s">
        <v>18</v>
      </c>
      <c r="K990" t="s">
        <v>58</v>
      </c>
      <c r="L990" t="s">
        <v>33</v>
      </c>
      <c r="M990" t="s">
        <v>64</v>
      </c>
      <c r="N990">
        <v>7.06</v>
      </c>
    </row>
    <row r="991" spans="1:14" hidden="1" x14ac:dyDescent="0.2">
      <c r="A991">
        <v>72575</v>
      </c>
      <c r="B991">
        <v>8</v>
      </c>
      <c r="C991">
        <v>20</v>
      </c>
      <c r="D991" t="s">
        <v>1181</v>
      </c>
      <c r="E991" t="s">
        <v>28</v>
      </c>
      <c r="F991" t="s">
        <v>462</v>
      </c>
      <c r="G991" t="s">
        <v>463</v>
      </c>
      <c r="H991" t="s">
        <v>1182</v>
      </c>
      <c r="I991" t="s">
        <v>17</v>
      </c>
      <c r="J991" t="s">
        <v>18</v>
      </c>
      <c r="K991" t="s">
        <v>58</v>
      </c>
      <c r="L991" t="s">
        <v>33</v>
      </c>
      <c r="M991" t="s">
        <v>64</v>
      </c>
      <c r="N991">
        <v>13.75</v>
      </c>
    </row>
    <row r="992" spans="1:14" hidden="1" x14ac:dyDescent="0.2">
      <c r="A992">
        <v>72576</v>
      </c>
      <c r="B992">
        <v>9</v>
      </c>
      <c r="C992">
        <v>20</v>
      </c>
      <c r="D992" t="s">
        <v>1181</v>
      </c>
      <c r="E992" t="s">
        <v>28</v>
      </c>
      <c r="F992" t="s">
        <v>462</v>
      </c>
      <c r="G992" t="s">
        <v>463</v>
      </c>
      <c r="H992" t="s">
        <v>1182</v>
      </c>
      <c r="I992" t="s">
        <v>17</v>
      </c>
      <c r="J992" t="s">
        <v>18</v>
      </c>
      <c r="K992" t="s">
        <v>58</v>
      </c>
      <c r="L992" t="s">
        <v>33</v>
      </c>
      <c r="M992" t="s">
        <v>64</v>
      </c>
      <c r="N992">
        <v>10.29</v>
      </c>
    </row>
    <row r="993" spans="1:14" hidden="1" x14ac:dyDescent="0.2">
      <c r="A993">
        <v>72577</v>
      </c>
      <c r="B993">
        <v>10</v>
      </c>
      <c r="C993">
        <v>20</v>
      </c>
      <c r="D993" t="s">
        <v>1181</v>
      </c>
      <c r="E993" t="s">
        <v>28</v>
      </c>
      <c r="F993" t="s">
        <v>462</v>
      </c>
      <c r="G993" t="s">
        <v>463</v>
      </c>
      <c r="H993" t="s">
        <v>1182</v>
      </c>
      <c r="I993" t="s">
        <v>17</v>
      </c>
      <c r="J993" t="s">
        <v>18</v>
      </c>
      <c r="K993" t="s">
        <v>58</v>
      </c>
      <c r="L993" t="s">
        <v>33</v>
      </c>
      <c r="M993" t="s">
        <v>64</v>
      </c>
      <c r="N993">
        <v>19.3</v>
      </c>
    </row>
    <row r="994" spans="1:14" hidden="1" x14ac:dyDescent="0.2">
      <c r="A994">
        <v>72578</v>
      </c>
      <c r="B994">
        <v>11</v>
      </c>
      <c r="C994">
        <v>20</v>
      </c>
      <c r="D994" t="s">
        <v>1181</v>
      </c>
      <c r="E994" t="s">
        <v>28</v>
      </c>
      <c r="F994" t="s">
        <v>462</v>
      </c>
      <c r="G994" t="s">
        <v>463</v>
      </c>
      <c r="H994" t="s">
        <v>1182</v>
      </c>
      <c r="I994" t="s">
        <v>17</v>
      </c>
      <c r="J994" t="s">
        <v>18</v>
      </c>
      <c r="K994" t="s">
        <v>58</v>
      </c>
      <c r="L994" t="s">
        <v>33</v>
      </c>
      <c r="M994" t="s">
        <v>64</v>
      </c>
      <c r="N994">
        <v>13.66</v>
      </c>
    </row>
    <row r="995" spans="1:14" hidden="1" x14ac:dyDescent="0.2">
      <c r="A995">
        <v>72579</v>
      </c>
      <c r="B995">
        <v>12</v>
      </c>
      <c r="C995">
        <v>20</v>
      </c>
      <c r="D995" t="s">
        <v>1181</v>
      </c>
      <c r="E995" t="s">
        <v>28</v>
      </c>
      <c r="F995" t="s">
        <v>462</v>
      </c>
      <c r="G995" t="s">
        <v>463</v>
      </c>
      <c r="H995" t="s">
        <v>1182</v>
      </c>
      <c r="I995" t="s">
        <v>17</v>
      </c>
      <c r="J995" t="s">
        <v>18</v>
      </c>
      <c r="K995" t="s">
        <v>58</v>
      </c>
      <c r="L995" t="s">
        <v>33</v>
      </c>
      <c r="M995" t="s">
        <v>64</v>
      </c>
      <c r="N995">
        <v>13.74</v>
      </c>
    </row>
    <row r="996" spans="1:14" hidden="1" x14ac:dyDescent="0.2">
      <c r="A996">
        <v>72580</v>
      </c>
      <c r="B996">
        <v>13</v>
      </c>
      <c r="C996">
        <v>20</v>
      </c>
      <c r="D996" t="s">
        <v>1181</v>
      </c>
      <c r="E996" t="s">
        <v>28</v>
      </c>
      <c r="F996" t="s">
        <v>462</v>
      </c>
      <c r="G996" t="s">
        <v>463</v>
      </c>
      <c r="H996" t="s">
        <v>1182</v>
      </c>
      <c r="I996" t="s">
        <v>17</v>
      </c>
      <c r="J996" t="s">
        <v>18</v>
      </c>
      <c r="K996" t="s">
        <v>58</v>
      </c>
      <c r="L996" t="s">
        <v>33</v>
      </c>
      <c r="M996" t="s">
        <v>64</v>
      </c>
      <c r="N996">
        <v>15.99</v>
      </c>
    </row>
    <row r="997" spans="1:14" hidden="1" x14ac:dyDescent="0.2">
      <c r="A997">
        <v>72581</v>
      </c>
      <c r="B997">
        <v>14</v>
      </c>
      <c r="C997">
        <v>20</v>
      </c>
      <c r="D997" t="s">
        <v>1181</v>
      </c>
      <c r="E997" t="s">
        <v>28</v>
      </c>
      <c r="F997" t="s">
        <v>462</v>
      </c>
      <c r="G997" t="s">
        <v>463</v>
      </c>
      <c r="H997" t="s">
        <v>1182</v>
      </c>
      <c r="I997" t="s">
        <v>17</v>
      </c>
      <c r="J997" t="s">
        <v>18</v>
      </c>
      <c r="K997" t="s">
        <v>107</v>
      </c>
      <c r="L997" t="s">
        <v>33</v>
      </c>
      <c r="M997" t="s">
        <v>64</v>
      </c>
      <c r="N997">
        <v>98.85</v>
      </c>
    </row>
    <row r="998" spans="1:14" hidden="1" x14ac:dyDescent="0.2">
      <c r="A998">
        <v>72583</v>
      </c>
      <c r="B998">
        <v>16</v>
      </c>
      <c r="C998">
        <v>20</v>
      </c>
      <c r="D998" t="s">
        <v>1181</v>
      </c>
      <c r="E998" t="s">
        <v>28</v>
      </c>
      <c r="F998" t="s">
        <v>462</v>
      </c>
      <c r="G998" t="s">
        <v>463</v>
      </c>
      <c r="H998" t="s">
        <v>1182</v>
      </c>
      <c r="I998" t="s">
        <v>17</v>
      </c>
      <c r="J998" t="s">
        <v>18</v>
      </c>
      <c r="K998" t="s">
        <v>58</v>
      </c>
      <c r="L998" t="s">
        <v>33</v>
      </c>
      <c r="M998" t="s">
        <v>64</v>
      </c>
      <c r="N998">
        <v>8.5500000000000007</v>
      </c>
    </row>
    <row r="999" spans="1:14" hidden="1" x14ac:dyDescent="0.2">
      <c r="A999">
        <v>72584</v>
      </c>
      <c r="B999">
        <v>17</v>
      </c>
      <c r="C999">
        <v>20</v>
      </c>
      <c r="D999" t="s">
        <v>1181</v>
      </c>
      <c r="E999" t="s">
        <v>28</v>
      </c>
      <c r="F999" t="s">
        <v>462</v>
      </c>
      <c r="G999" t="s">
        <v>463</v>
      </c>
      <c r="H999" t="s">
        <v>1182</v>
      </c>
      <c r="I999" t="s">
        <v>17</v>
      </c>
      <c r="J999" t="s">
        <v>18</v>
      </c>
      <c r="K999" t="s">
        <v>58</v>
      </c>
      <c r="L999" t="s">
        <v>33</v>
      </c>
      <c r="M999" t="s">
        <v>64</v>
      </c>
      <c r="N999">
        <v>19.73</v>
      </c>
    </row>
    <row r="1000" spans="1:14" hidden="1" x14ac:dyDescent="0.2">
      <c r="A1000">
        <v>72585</v>
      </c>
      <c r="B1000">
        <v>18</v>
      </c>
      <c r="C1000">
        <v>20</v>
      </c>
      <c r="D1000" t="s">
        <v>1181</v>
      </c>
      <c r="E1000" t="s">
        <v>28</v>
      </c>
      <c r="F1000" t="s">
        <v>462</v>
      </c>
      <c r="G1000" t="s">
        <v>463</v>
      </c>
      <c r="H1000" t="s">
        <v>1182</v>
      </c>
      <c r="I1000" t="s">
        <v>17</v>
      </c>
      <c r="J1000" t="s">
        <v>18</v>
      </c>
      <c r="K1000" t="s">
        <v>58</v>
      </c>
      <c r="L1000" t="s">
        <v>33</v>
      </c>
      <c r="M1000" t="s">
        <v>64</v>
      </c>
      <c r="N1000">
        <v>15.51</v>
      </c>
    </row>
    <row r="1001" spans="1:14" hidden="1" x14ac:dyDescent="0.2">
      <c r="A1001">
        <v>72586</v>
      </c>
      <c r="B1001">
        <v>19</v>
      </c>
      <c r="C1001">
        <v>20</v>
      </c>
      <c r="D1001" t="s">
        <v>1181</v>
      </c>
      <c r="E1001" t="s">
        <v>28</v>
      </c>
      <c r="F1001" t="s">
        <v>462</v>
      </c>
      <c r="G1001" t="s">
        <v>463</v>
      </c>
      <c r="H1001" t="s">
        <v>1182</v>
      </c>
      <c r="I1001" t="s">
        <v>17</v>
      </c>
      <c r="J1001" t="s">
        <v>18</v>
      </c>
      <c r="K1001" t="s">
        <v>58</v>
      </c>
      <c r="L1001" t="s">
        <v>33</v>
      </c>
      <c r="M1001" t="s">
        <v>64</v>
      </c>
      <c r="N1001">
        <v>21.96</v>
      </c>
    </row>
    <row r="1002" spans="1:14" hidden="1" x14ac:dyDescent="0.2">
      <c r="A1002">
        <v>72587</v>
      </c>
      <c r="B1002">
        <v>20</v>
      </c>
      <c r="C1002">
        <v>20</v>
      </c>
      <c r="D1002" t="s">
        <v>1181</v>
      </c>
      <c r="E1002" t="s">
        <v>28</v>
      </c>
      <c r="F1002" t="s">
        <v>462</v>
      </c>
      <c r="G1002" t="s">
        <v>463</v>
      </c>
      <c r="H1002" t="s">
        <v>1182</v>
      </c>
      <c r="I1002" t="s">
        <v>17</v>
      </c>
      <c r="J1002" t="s">
        <v>18</v>
      </c>
      <c r="K1002" t="s">
        <v>58</v>
      </c>
      <c r="L1002" t="s">
        <v>33</v>
      </c>
      <c r="M1002" t="s">
        <v>64</v>
      </c>
      <c r="N1002">
        <v>19.97</v>
      </c>
    </row>
    <row r="1003" spans="1:14" hidden="1" x14ac:dyDescent="0.2">
      <c r="A1003">
        <v>72588</v>
      </c>
      <c r="B1003">
        <v>21</v>
      </c>
      <c r="C1003">
        <v>20</v>
      </c>
      <c r="D1003" t="s">
        <v>1181</v>
      </c>
      <c r="E1003" t="s">
        <v>28</v>
      </c>
      <c r="F1003" t="s">
        <v>462</v>
      </c>
      <c r="G1003" t="s">
        <v>463</v>
      </c>
      <c r="H1003" t="s">
        <v>1182</v>
      </c>
      <c r="I1003" t="s">
        <v>17</v>
      </c>
      <c r="J1003" t="s">
        <v>18</v>
      </c>
      <c r="K1003" t="s">
        <v>58</v>
      </c>
      <c r="L1003" t="s">
        <v>33</v>
      </c>
      <c r="M1003" t="s">
        <v>64</v>
      </c>
      <c r="N1003">
        <v>21.91</v>
      </c>
    </row>
    <row r="1004" spans="1:14" hidden="1" x14ac:dyDescent="0.2">
      <c r="A1004">
        <v>72589</v>
      </c>
      <c r="B1004">
        <v>22</v>
      </c>
      <c r="C1004">
        <v>20</v>
      </c>
      <c r="D1004" t="s">
        <v>1181</v>
      </c>
      <c r="E1004" t="s">
        <v>28</v>
      </c>
      <c r="F1004" t="s">
        <v>462</v>
      </c>
      <c r="G1004" t="s">
        <v>463</v>
      </c>
      <c r="H1004" t="s">
        <v>1182</v>
      </c>
      <c r="I1004" t="s">
        <v>17</v>
      </c>
      <c r="J1004" t="s">
        <v>18</v>
      </c>
      <c r="K1004" t="s">
        <v>58</v>
      </c>
      <c r="L1004" t="s">
        <v>33</v>
      </c>
      <c r="M1004" t="s">
        <v>64</v>
      </c>
      <c r="N1004">
        <v>13.76</v>
      </c>
    </row>
    <row r="1005" spans="1:14" hidden="1" x14ac:dyDescent="0.2">
      <c r="A1005">
        <v>72590</v>
      </c>
      <c r="B1005">
        <v>23</v>
      </c>
      <c r="C1005">
        <v>20</v>
      </c>
      <c r="D1005" t="s">
        <v>1181</v>
      </c>
      <c r="E1005" t="s">
        <v>28</v>
      </c>
      <c r="F1005" t="s">
        <v>462</v>
      </c>
      <c r="G1005" t="s">
        <v>463</v>
      </c>
      <c r="H1005" t="s">
        <v>1182</v>
      </c>
      <c r="I1005" t="s">
        <v>17</v>
      </c>
      <c r="J1005" t="s">
        <v>18</v>
      </c>
      <c r="K1005" t="s">
        <v>58</v>
      </c>
      <c r="L1005" t="s">
        <v>33</v>
      </c>
      <c r="M1005" t="s">
        <v>64</v>
      </c>
      <c r="N1005">
        <v>18.13</v>
      </c>
    </row>
    <row r="1006" spans="1:14" hidden="1" x14ac:dyDescent="0.2">
      <c r="A1006">
        <v>72591</v>
      </c>
      <c r="B1006">
        <v>24</v>
      </c>
      <c r="C1006">
        <v>20</v>
      </c>
      <c r="D1006" t="s">
        <v>1181</v>
      </c>
      <c r="E1006" t="s">
        <v>28</v>
      </c>
      <c r="F1006" t="s">
        <v>462</v>
      </c>
      <c r="G1006" t="s">
        <v>463</v>
      </c>
      <c r="H1006" t="s">
        <v>1182</v>
      </c>
      <c r="I1006" t="s">
        <v>17</v>
      </c>
      <c r="J1006" t="s">
        <v>18</v>
      </c>
      <c r="K1006" t="s">
        <v>58</v>
      </c>
      <c r="L1006" t="s">
        <v>33</v>
      </c>
      <c r="M1006" t="s">
        <v>64</v>
      </c>
      <c r="N1006">
        <v>16.62</v>
      </c>
    </row>
    <row r="1007" spans="1:14" hidden="1" x14ac:dyDescent="0.2">
      <c r="A1007">
        <v>72592</v>
      </c>
      <c r="B1007">
        <v>25</v>
      </c>
      <c r="C1007">
        <v>20</v>
      </c>
      <c r="D1007" t="s">
        <v>1181</v>
      </c>
      <c r="E1007" t="s">
        <v>28</v>
      </c>
      <c r="F1007" t="s">
        <v>462</v>
      </c>
      <c r="G1007" t="s">
        <v>463</v>
      </c>
      <c r="H1007" t="s">
        <v>1182</v>
      </c>
      <c r="I1007" t="s">
        <v>17</v>
      </c>
      <c r="J1007" t="s">
        <v>18</v>
      </c>
      <c r="K1007" t="s">
        <v>58</v>
      </c>
      <c r="L1007" t="s">
        <v>33</v>
      </c>
      <c r="M1007" t="s">
        <v>64</v>
      </c>
      <c r="N1007">
        <v>29.03</v>
      </c>
    </row>
    <row r="1008" spans="1:14" hidden="1" x14ac:dyDescent="0.2">
      <c r="A1008">
        <v>72800</v>
      </c>
      <c r="B1008">
        <v>23</v>
      </c>
      <c r="C1008">
        <v>40</v>
      </c>
      <c r="D1008" t="s">
        <v>958</v>
      </c>
      <c r="E1008" t="s">
        <v>28</v>
      </c>
      <c r="F1008" t="s">
        <v>288</v>
      </c>
      <c r="G1008" t="s">
        <v>331</v>
      </c>
      <c r="H1008" t="s">
        <v>959</v>
      </c>
      <c r="I1008" t="s">
        <v>17</v>
      </c>
      <c r="J1008" t="s">
        <v>18</v>
      </c>
      <c r="K1008" t="s">
        <v>58</v>
      </c>
      <c r="L1008" t="s">
        <v>63</v>
      </c>
      <c r="M1008" t="s">
        <v>64</v>
      </c>
      <c r="N1008">
        <v>90.74</v>
      </c>
    </row>
    <row r="1009" spans="1:14" hidden="1" x14ac:dyDescent="0.2">
      <c r="A1009">
        <v>3923</v>
      </c>
      <c r="B1009">
        <v>1</v>
      </c>
      <c r="C1009">
        <v>10</v>
      </c>
      <c r="D1009" t="s">
        <v>732</v>
      </c>
      <c r="E1009" t="s">
        <v>28</v>
      </c>
      <c r="F1009" t="s">
        <v>288</v>
      </c>
      <c r="G1009" t="s">
        <v>314</v>
      </c>
      <c r="H1009" t="s">
        <v>733</v>
      </c>
      <c r="I1009" t="s">
        <v>32</v>
      </c>
      <c r="J1009" t="s">
        <v>24</v>
      </c>
      <c r="K1009" t="s">
        <v>25</v>
      </c>
      <c r="L1009" t="s">
        <v>33</v>
      </c>
      <c r="M1009" t="s">
        <v>26</v>
      </c>
      <c r="N1009">
        <v>857.39</v>
      </c>
    </row>
    <row r="1010" spans="1:14" hidden="1" x14ac:dyDescent="0.2">
      <c r="A1010">
        <v>72802</v>
      </c>
      <c r="B1010">
        <v>25</v>
      </c>
      <c r="C1010">
        <v>40</v>
      </c>
      <c r="D1010" t="s">
        <v>958</v>
      </c>
      <c r="E1010" t="s">
        <v>28</v>
      </c>
      <c r="F1010" t="s">
        <v>288</v>
      </c>
      <c r="G1010" t="s">
        <v>331</v>
      </c>
      <c r="H1010" t="s">
        <v>959</v>
      </c>
      <c r="I1010" t="s">
        <v>17</v>
      </c>
      <c r="J1010" t="s">
        <v>18</v>
      </c>
      <c r="K1010" t="s">
        <v>58</v>
      </c>
      <c r="L1010" t="s">
        <v>63</v>
      </c>
      <c r="M1010" t="s">
        <v>64</v>
      </c>
      <c r="N1010">
        <v>110.01</v>
      </c>
    </row>
    <row r="1011" spans="1:14" hidden="1" x14ac:dyDescent="0.2">
      <c r="A1011">
        <v>72862</v>
      </c>
      <c r="B1011">
        <v>4</v>
      </c>
      <c r="C1011">
        <v>20</v>
      </c>
      <c r="D1011" t="s">
        <v>199</v>
      </c>
      <c r="E1011" t="s">
        <v>28</v>
      </c>
      <c r="F1011" t="s">
        <v>29</v>
      </c>
      <c r="G1011" t="s">
        <v>65</v>
      </c>
      <c r="H1011" t="s">
        <v>200</v>
      </c>
      <c r="I1011" t="s">
        <v>39</v>
      </c>
      <c r="J1011" t="s">
        <v>18</v>
      </c>
      <c r="K1011" t="s">
        <v>201</v>
      </c>
      <c r="L1011" t="s">
        <v>33</v>
      </c>
      <c r="M1011" t="s">
        <v>64</v>
      </c>
      <c r="N1011">
        <v>14.28</v>
      </c>
    </row>
    <row r="1012" spans="1:14" hidden="1" x14ac:dyDescent="0.2">
      <c r="A1012">
        <v>72866</v>
      </c>
      <c r="B1012">
        <v>16</v>
      </c>
      <c r="C1012">
        <v>10</v>
      </c>
      <c r="D1012" t="s">
        <v>1449</v>
      </c>
      <c r="E1012" t="s">
        <v>28</v>
      </c>
      <c r="F1012" t="s">
        <v>288</v>
      </c>
      <c r="G1012" t="s">
        <v>331</v>
      </c>
      <c r="H1012" t="s">
        <v>1450</v>
      </c>
      <c r="I1012" t="s">
        <v>17</v>
      </c>
      <c r="J1012" t="s">
        <v>18</v>
      </c>
      <c r="K1012" t="s">
        <v>58</v>
      </c>
      <c r="L1012" t="s">
        <v>239</v>
      </c>
      <c r="M1012" t="s">
        <v>64</v>
      </c>
      <c r="N1012">
        <v>2.97</v>
      </c>
    </row>
    <row r="1013" spans="1:14" hidden="1" x14ac:dyDescent="0.2">
      <c r="A1013">
        <v>3928</v>
      </c>
      <c r="B1013">
        <v>1</v>
      </c>
      <c r="C1013">
        <v>10</v>
      </c>
      <c r="D1013" t="s">
        <v>734</v>
      </c>
      <c r="E1013" t="s">
        <v>28</v>
      </c>
      <c r="F1013" t="s">
        <v>288</v>
      </c>
      <c r="G1013" t="s">
        <v>314</v>
      </c>
      <c r="H1013" t="s">
        <v>735</v>
      </c>
      <c r="I1013" t="s">
        <v>32</v>
      </c>
      <c r="J1013" t="s">
        <v>24</v>
      </c>
      <c r="K1013" t="s">
        <v>238</v>
      </c>
      <c r="L1013" t="s">
        <v>33</v>
      </c>
      <c r="M1013" t="s">
        <v>26</v>
      </c>
      <c r="N1013">
        <v>4742.41</v>
      </c>
    </row>
    <row r="1014" spans="1:14" hidden="1" x14ac:dyDescent="0.2">
      <c r="A1014">
        <v>72867</v>
      </c>
      <c r="B1014">
        <v>17</v>
      </c>
      <c r="C1014">
        <v>10</v>
      </c>
      <c r="D1014" t="s">
        <v>1449</v>
      </c>
      <c r="E1014" t="s">
        <v>28</v>
      </c>
      <c r="F1014" t="s">
        <v>288</v>
      </c>
      <c r="G1014" t="s">
        <v>331</v>
      </c>
      <c r="H1014" t="s">
        <v>1450</v>
      </c>
      <c r="I1014" t="s">
        <v>17</v>
      </c>
      <c r="J1014" t="s">
        <v>18</v>
      </c>
      <c r="K1014" t="s">
        <v>58</v>
      </c>
      <c r="L1014" t="s">
        <v>239</v>
      </c>
      <c r="M1014" t="s">
        <v>64</v>
      </c>
      <c r="N1014">
        <v>83.95</v>
      </c>
    </row>
    <row r="1015" spans="1:14" hidden="1" x14ac:dyDescent="0.2">
      <c r="A1015">
        <v>72868</v>
      </c>
      <c r="B1015">
        <v>18</v>
      </c>
      <c r="C1015">
        <v>10</v>
      </c>
      <c r="D1015" t="s">
        <v>1449</v>
      </c>
      <c r="E1015" t="s">
        <v>28</v>
      </c>
      <c r="F1015" t="s">
        <v>288</v>
      </c>
      <c r="G1015" t="s">
        <v>331</v>
      </c>
      <c r="H1015" t="s">
        <v>1450</v>
      </c>
      <c r="I1015" t="s">
        <v>17</v>
      </c>
      <c r="J1015" t="s">
        <v>18</v>
      </c>
      <c r="K1015" t="s">
        <v>58</v>
      </c>
      <c r="L1015" t="s">
        <v>239</v>
      </c>
      <c r="M1015" t="s">
        <v>64</v>
      </c>
      <c r="N1015">
        <v>3.19</v>
      </c>
    </row>
    <row r="1016" spans="1:14" hidden="1" x14ac:dyDescent="0.2">
      <c r="A1016">
        <v>72869</v>
      </c>
      <c r="B1016">
        <v>19</v>
      </c>
      <c r="C1016">
        <v>10</v>
      </c>
      <c r="D1016" t="s">
        <v>1449</v>
      </c>
      <c r="E1016" t="s">
        <v>28</v>
      </c>
      <c r="F1016" t="s">
        <v>288</v>
      </c>
      <c r="G1016" t="s">
        <v>331</v>
      </c>
      <c r="H1016" t="s">
        <v>1450</v>
      </c>
      <c r="I1016" t="s">
        <v>17</v>
      </c>
      <c r="J1016" t="s">
        <v>18</v>
      </c>
      <c r="K1016" t="s">
        <v>58</v>
      </c>
      <c r="L1016" t="s">
        <v>239</v>
      </c>
      <c r="M1016" t="s">
        <v>64</v>
      </c>
      <c r="N1016">
        <v>3.21</v>
      </c>
    </row>
    <row r="1017" spans="1:14" hidden="1" x14ac:dyDescent="0.2">
      <c r="A1017">
        <v>72870</v>
      </c>
      <c r="B1017">
        <v>20</v>
      </c>
      <c r="C1017">
        <v>10</v>
      </c>
      <c r="D1017" t="s">
        <v>1449</v>
      </c>
      <c r="E1017" t="s">
        <v>28</v>
      </c>
      <c r="F1017" t="s">
        <v>288</v>
      </c>
      <c r="G1017" t="s">
        <v>331</v>
      </c>
      <c r="H1017" t="s">
        <v>1450</v>
      </c>
      <c r="I1017" t="s">
        <v>17</v>
      </c>
      <c r="J1017" t="s">
        <v>18</v>
      </c>
      <c r="K1017" t="s">
        <v>58</v>
      </c>
      <c r="L1017" t="s">
        <v>239</v>
      </c>
      <c r="M1017" t="s">
        <v>64</v>
      </c>
      <c r="N1017">
        <v>3.18</v>
      </c>
    </row>
    <row r="1018" spans="1:14" hidden="1" x14ac:dyDescent="0.2">
      <c r="A1018">
        <v>72871</v>
      </c>
      <c r="B1018">
        <v>21</v>
      </c>
      <c r="C1018">
        <v>10</v>
      </c>
      <c r="D1018" t="s">
        <v>1449</v>
      </c>
      <c r="E1018" t="s">
        <v>28</v>
      </c>
      <c r="F1018" t="s">
        <v>288</v>
      </c>
      <c r="G1018" t="s">
        <v>331</v>
      </c>
      <c r="H1018" t="s">
        <v>1450</v>
      </c>
      <c r="I1018" t="s">
        <v>17</v>
      </c>
      <c r="J1018" t="s">
        <v>18</v>
      </c>
      <c r="K1018" t="s">
        <v>58</v>
      </c>
      <c r="L1018" t="s">
        <v>239</v>
      </c>
      <c r="M1018" t="s">
        <v>64</v>
      </c>
      <c r="N1018">
        <v>3.22</v>
      </c>
    </row>
    <row r="1019" spans="1:14" hidden="1" x14ac:dyDescent="0.2">
      <c r="A1019">
        <v>72872</v>
      </c>
      <c r="B1019">
        <v>22</v>
      </c>
      <c r="C1019">
        <v>10</v>
      </c>
      <c r="D1019" t="s">
        <v>1449</v>
      </c>
      <c r="E1019" t="s">
        <v>28</v>
      </c>
      <c r="F1019" t="s">
        <v>288</v>
      </c>
      <c r="G1019" t="s">
        <v>331</v>
      </c>
      <c r="H1019" t="s">
        <v>1450</v>
      </c>
      <c r="I1019" t="s">
        <v>17</v>
      </c>
      <c r="J1019" t="s">
        <v>18</v>
      </c>
      <c r="K1019" t="s">
        <v>58</v>
      </c>
      <c r="L1019" t="s">
        <v>239</v>
      </c>
      <c r="M1019" t="s">
        <v>64</v>
      </c>
      <c r="N1019">
        <v>3.17</v>
      </c>
    </row>
    <row r="1020" spans="1:14" hidden="1" x14ac:dyDescent="0.2">
      <c r="A1020">
        <v>72873</v>
      </c>
      <c r="B1020">
        <v>23</v>
      </c>
      <c r="C1020">
        <v>10</v>
      </c>
      <c r="D1020" t="s">
        <v>1449</v>
      </c>
      <c r="E1020" t="s">
        <v>28</v>
      </c>
      <c r="F1020" t="s">
        <v>288</v>
      </c>
      <c r="G1020" t="s">
        <v>331</v>
      </c>
      <c r="H1020" t="s">
        <v>1450</v>
      </c>
      <c r="I1020" t="s">
        <v>17</v>
      </c>
      <c r="J1020" t="s">
        <v>18</v>
      </c>
      <c r="K1020" t="s">
        <v>58</v>
      </c>
      <c r="L1020" t="s">
        <v>239</v>
      </c>
      <c r="M1020" t="s">
        <v>64</v>
      </c>
      <c r="N1020">
        <v>3.26</v>
      </c>
    </row>
    <row r="1021" spans="1:14" hidden="1" x14ac:dyDescent="0.2">
      <c r="A1021">
        <v>72874</v>
      </c>
      <c r="B1021">
        <v>24</v>
      </c>
      <c r="C1021">
        <v>10</v>
      </c>
      <c r="D1021" t="s">
        <v>1449</v>
      </c>
      <c r="E1021" t="s">
        <v>28</v>
      </c>
      <c r="F1021" t="s">
        <v>288</v>
      </c>
      <c r="G1021" t="s">
        <v>331</v>
      </c>
      <c r="H1021" t="s">
        <v>1450</v>
      </c>
      <c r="I1021" t="s">
        <v>17</v>
      </c>
      <c r="J1021" t="s">
        <v>18</v>
      </c>
      <c r="K1021" t="s">
        <v>58</v>
      </c>
      <c r="L1021" t="s">
        <v>239</v>
      </c>
      <c r="M1021" t="s">
        <v>64</v>
      </c>
      <c r="N1021">
        <v>3.18</v>
      </c>
    </row>
    <row r="1022" spans="1:14" hidden="1" x14ac:dyDescent="0.2">
      <c r="A1022">
        <v>72875</v>
      </c>
      <c r="B1022">
        <v>25</v>
      </c>
      <c r="C1022">
        <v>10</v>
      </c>
      <c r="D1022" t="s">
        <v>1449</v>
      </c>
      <c r="E1022" t="s">
        <v>28</v>
      </c>
      <c r="F1022" t="s">
        <v>288</v>
      </c>
      <c r="G1022" t="s">
        <v>331</v>
      </c>
      <c r="H1022" t="s">
        <v>1450</v>
      </c>
      <c r="I1022" t="s">
        <v>17</v>
      </c>
      <c r="J1022" t="s">
        <v>18</v>
      </c>
      <c r="K1022" t="s">
        <v>58</v>
      </c>
      <c r="L1022" t="s">
        <v>239</v>
      </c>
      <c r="M1022" t="s">
        <v>64</v>
      </c>
      <c r="N1022">
        <v>3.28</v>
      </c>
    </row>
    <row r="1023" spans="1:14" hidden="1" x14ac:dyDescent="0.2">
      <c r="A1023">
        <v>72876</v>
      </c>
      <c r="B1023">
        <v>26</v>
      </c>
      <c r="C1023">
        <v>10</v>
      </c>
      <c r="D1023" t="s">
        <v>1449</v>
      </c>
      <c r="E1023" t="s">
        <v>28</v>
      </c>
      <c r="F1023" t="s">
        <v>288</v>
      </c>
      <c r="G1023" t="s">
        <v>331</v>
      </c>
      <c r="H1023" t="s">
        <v>1450</v>
      </c>
      <c r="I1023" t="s">
        <v>17</v>
      </c>
      <c r="J1023" t="s">
        <v>18</v>
      </c>
      <c r="K1023" t="s">
        <v>58</v>
      </c>
      <c r="L1023" t="s">
        <v>239</v>
      </c>
      <c r="M1023" t="s">
        <v>64</v>
      </c>
      <c r="N1023">
        <v>3.23</v>
      </c>
    </row>
    <row r="1024" spans="1:14" hidden="1" x14ac:dyDescent="0.2">
      <c r="A1024">
        <v>72877</v>
      </c>
      <c r="B1024">
        <v>27</v>
      </c>
      <c r="C1024">
        <v>10</v>
      </c>
      <c r="D1024" t="s">
        <v>1449</v>
      </c>
      <c r="E1024" t="s">
        <v>28</v>
      </c>
      <c r="F1024" t="s">
        <v>288</v>
      </c>
      <c r="G1024" t="s">
        <v>331</v>
      </c>
      <c r="H1024" t="s">
        <v>1450</v>
      </c>
      <c r="I1024" t="s">
        <v>17</v>
      </c>
      <c r="J1024" t="s">
        <v>18</v>
      </c>
      <c r="K1024" t="s">
        <v>58</v>
      </c>
      <c r="L1024" t="s">
        <v>239</v>
      </c>
      <c r="M1024" t="s">
        <v>64</v>
      </c>
      <c r="N1024">
        <v>3.18</v>
      </c>
    </row>
    <row r="1025" spans="1:14" hidden="1" x14ac:dyDescent="0.2">
      <c r="A1025">
        <v>72878</v>
      </c>
      <c r="B1025">
        <v>28</v>
      </c>
      <c r="C1025">
        <v>10</v>
      </c>
      <c r="D1025" t="s">
        <v>1449</v>
      </c>
      <c r="E1025" t="s">
        <v>28</v>
      </c>
      <c r="F1025" t="s">
        <v>288</v>
      </c>
      <c r="G1025" t="s">
        <v>331</v>
      </c>
      <c r="H1025" t="s">
        <v>1450</v>
      </c>
      <c r="I1025" t="s">
        <v>17</v>
      </c>
      <c r="J1025" t="s">
        <v>18</v>
      </c>
      <c r="K1025" t="s">
        <v>58</v>
      </c>
      <c r="L1025" t="s">
        <v>239</v>
      </c>
      <c r="M1025" t="s">
        <v>64</v>
      </c>
      <c r="N1025">
        <v>3.17</v>
      </c>
    </row>
    <row r="1026" spans="1:14" hidden="1" x14ac:dyDescent="0.2">
      <c r="A1026">
        <v>3954</v>
      </c>
      <c r="B1026">
        <v>20</v>
      </c>
      <c r="C1026">
        <v>20</v>
      </c>
      <c r="D1026" t="s">
        <v>743</v>
      </c>
      <c r="E1026" t="s">
        <v>98</v>
      </c>
      <c r="F1026" t="s">
        <v>98</v>
      </c>
      <c r="G1026" t="s">
        <v>98</v>
      </c>
      <c r="H1026" t="s">
        <v>744</v>
      </c>
      <c r="I1026" t="s">
        <v>17</v>
      </c>
      <c r="J1026" t="s">
        <v>174</v>
      </c>
      <c r="K1026" t="s">
        <v>469</v>
      </c>
      <c r="L1026" t="s">
        <v>33</v>
      </c>
      <c r="M1026" t="s">
        <v>745</v>
      </c>
      <c r="N1026">
        <v>11.16</v>
      </c>
    </row>
    <row r="1027" spans="1:14" hidden="1" x14ac:dyDescent="0.2">
      <c r="A1027">
        <v>3955</v>
      </c>
      <c r="B1027">
        <v>9</v>
      </c>
      <c r="C1027">
        <v>20</v>
      </c>
      <c r="D1027" t="s">
        <v>743</v>
      </c>
      <c r="E1027" t="s">
        <v>98</v>
      </c>
      <c r="F1027" t="s">
        <v>98</v>
      </c>
      <c r="G1027" t="s">
        <v>98</v>
      </c>
      <c r="H1027" t="s">
        <v>744</v>
      </c>
      <c r="I1027" t="s">
        <v>17</v>
      </c>
      <c r="J1027" t="s">
        <v>174</v>
      </c>
      <c r="K1027" t="s">
        <v>469</v>
      </c>
      <c r="L1027" t="s">
        <v>33</v>
      </c>
      <c r="M1027" t="s">
        <v>745</v>
      </c>
      <c r="N1027">
        <v>7.33</v>
      </c>
    </row>
    <row r="1028" spans="1:14" hidden="1" x14ac:dyDescent="0.2">
      <c r="A1028">
        <v>72879</v>
      </c>
      <c r="B1028">
        <v>29</v>
      </c>
      <c r="C1028">
        <v>10</v>
      </c>
      <c r="D1028" t="s">
        <v>1449</v>
      </c>
      <c r="E1028" t="s">
        <v>28</v>
      </c>
      <c r="F1028" t="s">
        <v>288</v>
      </c>
      <c r="G1028" t="s">
        <v>331</v>
      </c>
      <c r="H1028" t="s">
        <v>1450</v>
      </c>
      <c r="I1028" t="s">
        <v>17</v>
      </c>
      <c r="J1028" t="s">
        <v>18</v>
      </c>
      <c r="K1028" t="s">
        <v>58</v>
      </c>
      <c r="L1028" t="s">
        <v>239</v>
      </c>
      <c r="M1028" t="s">
        <v>64</v>
      </c>
      <c r="N1028">
        <v>3.11</v>
      </c>
    </row>
    <row r="1029" spans="1:14" hidden="1" x14ac:dyDescent="0.2">
      <c r="A1029">
        <v>72880</v>
      </c>
      <c r="B1029">
        <v>30</v>
      </c>
      <c r="C1029">
        <v>10</v>
      </c>
      <c r="D1029" t="s">
        <v>1449</v>
      </c>
      <c r="E1029" t="s">
        <v>28</v>
      </c>
      <c r="F1029" t="s">
        <v>288</v>
      </c>
      <c r="G1029" t="s">
        <v>331</v>
      </c>
      <c r="H1029" t="s">
        <v>1450</v>
      </c>
      <c r="I1029" t="s">
        <v>17</v>
      </c>
      <c r="J1029" t="s">
        <v>18</v>
      </c>
      <c r="K1029" t="s">
        <v>58</v>
      </c>
      <c r="L1029" t="s">
        <v>239</v>
      </c>
      <c r="M1029" t="s">
        <v>64</v>
      </c>
      <c r="N1029">
        <v>3.12</v>
      </c>
    </row>
    <row r="1030" spans="1:14" hidden="1" x14ac:dyDescent="0.2">
      <c r="A1030">
        <v>3960</v>
      </c>
      <c r="B1030">
        <v>1</v>
      </c>
      <c r="C1030">
        <v>20</v>
      </c>
      <c r="D1030" t="s">
        <v>746</v>
      </c>
      <c r="E1030" t="s">
        <v>28</v>
      </c>
      <c r="F1030" t="s">
        <v>29</v>
      </c>
      <c r="G1030" t="s">
        <v>93</v>
      </c>
      <c r="H1030" t="s">
        <v>747</v>
      </c>
      <c r="I1030" t="s">
        <v>23</v>
      </c>
      <c r="J1030" t="s">
        <v>24</v>
      </c>
      <c r="K1030" t="s">
        <v>25</v>
      </c>
      <c r="L1030" t="s">
        <v>126</v>
      </c>
      <c r="M1030" t="s">
        <v>26</v>
      </c>
      <c r="N1030">
        <v>455.33</v>
      </c>
    </row>
    <row r="1031" spans="1:14" hidden="1" x14ac:dyDescent="0.2">
      <c r="A1031">
        <v>72881</v>
      </c>
      <c r="B1031">
        <v>31</v>
      </c>
      <c r="C1031">
        <v>10</v>
      </c>
      <c r="D1031" t="s">
        <v>1449</v>
      </c>
      <c r="E1031" t="s">
        <v>28</v>
      </c>
      <c r="F1031" t="s">
        <v>288</v>
      </c>
      <c r="G1031" t="s">
        <v>331</v>
      </c>
      <c r="H1031" t="s">
        <v>1450</v>
      </c>
      <c r="I1031" t="s">
        <v>17</v>
      </c>
      <c r="J1031" t="s">
        <v>18</v>
      </c>
      <c r="K1031" t="s">
        <v>58</v>
      </c>
      <c r="L1031" t="s">
        <v>239</v>
      </c>
      <c r="M1031" t="s">
        <v>64</v>
      </c>
      <c r="N1031">
        <v>3.05</v>
      </c>
    </row>
    <row r="1032" spans="1:14" hidden="1" x14ac:dyDescent="0.2">
      <c r="A1032">
        <v>72882</v>
      </c>
      <c r="B1032">
        <v>32</v>
      </c>
      <c r="C1032">
        <v>10</v>
      </c>
      <c r="D1032" t="s">
        <v>1449</v>
      </c>
      <c r="E1032" t="s">
        <v>28</v>
      </c>
      <c r="F1032" t="s">
        <v>288</v>
      </c>
      <c r="G1032" t="s">
        <v>331</v>
      </c>
      <c r="H1032" t="s">
        <v>1450</v>
      </c>
      <c r="I1032" t="s">
        <v>17</v>
      </c>
      <c r="J1032" t="s">
        <v>18</v>
      </c>
      <c r="K1032" t="s">
        <v>58</v>
      </c>
      <c r="L1032" t="s">
        <v>239</v>
      </c>
      <c r="M1032" t="s">
        <v>64</v>
      </c>
      <c r="N1032">
        <v>2.17</v>
      </c>
    </row>
    <row r="1033" spans="1:14" hidden="1" x14ac:dyDescent="0.2">
      <c r="A1033">
        <v>72883</v>
      </c>
      <c r="B1033">
        <v>33</v>
      </c>
      <c r="C1033">
        <v>10</v>
      </c>
      <c r="D1033" t="s">
        <v>1449</v>
      </c>
      <c r="E1033" t="s">
        <v>28</v>
      </c>
      <c r="F1033" t="s">
        <v>288</v>
      </c>
      <c r="G1033" t="s">
        <v>331</v>
      </c>
      <c r="H1033" t="s">
        <v>1450</v>
      </c>
      <c r="I1033" t="s">
        <v>17</v>
      </c>
      <c r="J1033" t="s">
        <v>18</v>
      </c>
      <c r="K1033" t="s">
        <v>58</v>
      </c>
      <c r="L1033" t="s">
        <v>239</v>
      </c>
      <c r="M1033" t="s">
        <v>64</v>
      </c>
      <c r="N1033">
        <v>2.16</v>
      </c>
    </row>
    <row r="1034" spans="1:14" hidden="1" x14ac:dyDescent="0.2">
      <c r="A1034">
        <v>72884</v>
      </c>
      <c r="B1034">
        <v>34</v>
      </c>
      <c r="C1034">
        <v>10</v>
      </c>
      <c r="D1034" t="s">
        <v>1449</v>
      </c>
      <c r="E1034" t="s">
        <v>28</v>
      </c>
      <c r="F1034" t="s">
        <v>288</v>
      </c>
      <c r="G1034" t="s">
        <v>331</v>
      </c>
      <c r="H1034" t="s">
        <v>1450</v>
      </c>
      <c r="I1034" t="s">
        <v>17</v>
      </c>
      <c r="J1034" t="s">
        <v>18</v>
      </c>
      <c r="K1034" t="s">
        <v>58</v>
      </c>
      <c r="L1034" t="s">
        <v>239</v>
      </c>
      <c r="M1034" t="s">
        <v>64</v>
      </c>
      <c r="N1034">
        <v>2.3199999999999998</v>
      </c>
    </row>
    <row r="1035" spans="1:14" hidden="1" x14ac:dyDescent="0.2">
      <c r="A1035">
        <v>72885</v>
      </c>
      <c r="B1035">
        <v>35</v>
      </c>
      <c r="C1035">
        <v>10</v>
      </c>
      <c r="D1035" t="s">
        <v>1449</v>
      </c>
      <c r="E1035" t="s">
        <v>28</v>
      </c>
      <c r="F1035" t="s">
        <v>288</v>
      </c>
      <c r="G1035" t="s">
        <v>331</v>
      </c>
      <c r="H1035" t="s">
        <v>1450</v>
      </c>
      <c r="I1035" t="s">
        <v>17</v>
      </c>
      <c r="J1035" t="s">
        <v>18</v>
      </c>
      <c r="K1035" t="s">
        <v>58</v>
      </c>
      <c r="L1035" t="s">
        <v>239</v>
      </c>
      <c r="M1035" t="s">
        <v>64</v>
      </c>
      <c r="N1035">
        <v>2.19</v>
      </c>
    </row>
    <row r="1036" spans="1:14" hidden="1" x14ac:dyDescent="0.2">
      <c r="A1036">
        <v>72906</v>
      </c>
      <c r="B1036">
        <v>43</v>
      </c>
      <c r="C1036">
        <v>10</v>
      </c>
      <c r="D1036" t="s">
        <v>1449</v>
      </c>
      <c r="E1036" t="s">
        <v>28</v>
      </c>
      <c r="F1036" t="s">
        <v>288</v>
      </c>
      <c r="G1036" t="s">
        <v>331</v>
      </c>
      <c r="H1036" t="s">
        <v>1450</v>
      </c>
      <c r="I1036" t="s">
        <v>17</v>
      </c>
      <c r="J1036" t="s">
        <v>18</v>
      </c>
      <c r="K1036" t="s">
        <v>58</v>
      </c>
      <c r="L1036" t="s">
        <v>239</v>
      </c>
      <c r="M1036" t="s">
        <v>64</v>
      </c>
      <c r="N1036">
        <v>41.78</v>
      </c>
    </row>
    <row r="1037" spans="1:14" hidden="1" x14ac:dyDescent="0.2">
      <c r="A1037">
        <v>72907</v>
      </c>
      <c r="B1037">
        <v>44</v>
      </c>
      <c r="C1037">
        <v>10</v>
      </c>
      <c r="D1037" t="s">
        <v>1449</v>
      </c>
      <c r="E1037" t="s">
        <v>28</v>
      </c>
      <c r="F1037" t="s">
        <v>288</v>
      </c>
      <c r="G1037" t="s">
        <v>331</v>
      </c>
      <c r="H1037" t="s">
        <v>1450</v>
      </c>
      <c r="I1037" t="s">
        <v>17</v>
      </c>
      <c r="J1037" t="s">
        <v>18</v>
      </c>
      <c r="K1037" t="s">
        <v>58</v>
      </c>
      <c r="L1037" t="s">
        <v>239</v>
      </c>
      <c r="M1037" t="s">
        <v>64</v>
      </c>
      <c r="N1037">
        <v>2.59</v>
      </c>
    </row>
    <row r="1038" spans="1:14" hidden="1" x14ac:dyDescent="0.2">
      <c r="A1038">
        <v>72908</v>
      </c>
      <c r="B1038">
        <v>45</v>
      </c>
      <c r="C1038">
        <v>10</v>
      </c>
      <c r="D1038" t="s">
        <v>1449</v>
      </c>
      <c r="E1038" t="s">
        <v>28</v>
      </c>
      <c r="F1038" t="s">
        <v>288</v>
      </c>
      <c r="G1038" t="s">
        <v>331</v>
      </c>
      <c r="H1038" t="s">
        <v>1450</v>
      </c>
      <c r="I1038" t="s">
        <v>17</v>
      </c>
      <c r="J1038" t="s">
        <v>18</v>
      </c>
      <c r="K1038" t="s">
        <v>58</v>
      </c>
      <c r="L1038" t="s">
        <v>239</v>
      </c>
      <c r="M1038" t="s">
        <v>64</v>
      </c>
      <c r="N1038">
        <v>2.44</v>
      </c>
    </row>
    <row r="1039" spans="1:14" hidden="1" x14ac:dyDescent="0.2">
      <c r="A1039">
        <v>72909</v>
      </c>
      <c r="B1039">
        <v>46</v>
      </c>
      <c r="C1039">
        <v>10</v>
      </c>
      <c r="D1039" t="s">
        <v>1449</v>
      </c>
      <c r="E1039" t="s">
        <v>28</v>
      </c>
      <c r="F1039" t="s">
        <v>288</v>
      </c>
      <c r="G1039" t="s">
        <v>331</v>
      </c>
      <c r="H1039" t="s">
        <v>1450</v>
      </c>
      <c r="I1039" t="s">
        <v>17</v>
      </c>
      <c r="J1039" t="s">
        <v>18</v>
      </c>
      <c r="K1039" t="s">
        <v>58</v>
      </c>
      <c r="L1039" t="s">
        <v>239</v>
      </c>
      <c r="M1039" t="s">
        <v>64</v>
      </c>
      <c r="N1039">
        <v>2.44</v>
      </c>
    </row>
    <row r="1040" spans="1:14" hidden="1" x14ac:dyDescent="0.2">
      <c r="A1040">
        <v>72910</v>
      </c>
      <c r="B1040">
        <v>47</v>
      </c>
      <c r="C1040">
        <v>10</v>
      </c>
      <c r="D1040" t="s">
        <v>1449</v>
      </c>
      <c r="E1040" t="s">
        <v>28</v>
      </c>
      <c r="F1040" t="s">
        <v>288</v>
      </c>
      <c r="G1040" t="s">
        <v>331</v>
      </c>
      <c r="H1040" t="s">
        <v>1450</v>
      </c>
      <c r="I1040" t="s">
        <v>17</v>
      </c>
      <c r="J1040" t="s">
        <v>18</v>
      </c>
      <c r="K1040" t="s">
        <v>58</v>
      </c>
      <c r="L1040" t="s">
        <v>239</v>
      </c>
      <c r="M1040" t="s">
        <v>64</v>
      </c>
      <c r="N1040">
        <v>2.46</v>
      </c>
    </row>
    <row r="1041" spans="1:14" hidden="1" x14ac:dyDescent="0.2">
      <c r="A1041">
        <v>72911</v>
      </c>
      <c r="B1041">
        <v>48</v>
      </c>
      <c r="C1041">
        <v>10</v>
      </c>
      <c r="D1041" t="s">
        <v>1449</v>
      </c>
      <c r="E1041" t="s">
        <v>28</v>
      </c>
      <c r="F1041" t="s">
        <v>288</v>
      </c>
      <c r="G1041" t="s">
        <v>331</v>
      </c>
      <c r="H1041" t="s">
        <v>1450</v>
      </c>
      <c r="I1041" t="s">
        <v>17</v>
      </c>
      <c r="J1041" t="s">
        <v>18</v>
      </c>
      <c r="K1041" t="s">
        <v>58</v>
      </c>
      <c r="L1041" t="s">
        <v>239</v>
      </c>
      <c r="M1041" t="s">
        <v>64</v>
      </c>
      <c r="N1041">
        <v>2.46</v>
      </c>
    </row>
    <row r="1042" spans="1:14" hidden="1" x14ac:dyDescent="0.2">
      <c r="A1042">
        <v>72912</v>
      </c>
      <c r="B1042">
        <v>49</v>
      </c>
      <c r="C1042">
        <v>10</v>
      </c>
      <c r="D1042" t="s">
        <v>1449</v>
      </c>
      <c r="E1042" t="s">
        <v>28</v>
      </c>
      <c r="F1042" t="s">
        <v>288</v>
      </c>
      <c r="G1042" t="s">
        <v>331</v>
      </c>
      <c r="H1042" t="s">
        <v>1450</v>
      </c>
      <c r="I1042" t="s">
        <v>17</v>
      </c>
      <c r="J1042" t="s">
        <v>18</v>
      </c>
      <c r="K1042" t="s">
        <v>58</v>
      </c>
      <c r="L1042" t="s">
        <v>239</v>
      </c>
      <c r="M1042" t="s">
        <v>64</v>
      </c>
      <c r="N1042">
        <v>2.4700000000000002</v>
      </c>
    </row>
    <row r="1043" spans="1:14" hidden="1" x14ac:dyDescent="0.2">
      <c r="A1043">
        <v>72913</v>
      </c>
      <c r="B1043">
        <v>50</v>
      </c>
      <c r="C1043">
        <v>10</v>
      </c>
      <c r="D1043" t="s">
        <v>1449</v>
      </c>
      <c r="E1043" t="s">
        <v>28</v>
      </c>
      <c r="F1043" t="s">
        <v>288</v>
      </c>
      <c r="G1043" t="s">
        <v>331</v>
      </c>
      <c r="H1043" t="s">
        <v>1450</v>
      </c>
      <c r="I1043" t="s">
        <v>17</v>
      </c>
      <c r="J1043" t="s">
        <v>18</v>
      </c>
      <c r="K1043" t="s">
        <v>58</v>
      </c>
      <c r="L1043" t="s">
        <v>239</v>
      </c>
      <c r="M1043" t="s">
        <v>64</v>
      </c>
      <c r="N1043">
        <v>2.57</v>
      </c>
    </row>
    <row r="1044" spans="1:14" hidden="1" x14ac:dyDescent="0.2">
      <c r="A1044">
        <v>73112</v>
      </c>
      <c r="B1044">
        <v>17</v>
      </c>
      <c r="C1044">
        <v>10</v>
      </c>
      <c r="D1044" t="s">
        <v>958</v>
      </c>
      <c r="E1044" t="s">
        <v>28</v>
      </c>
      <c r="F1044" t="s">
        <v>288</v>
      </c>
      <c r="G1044" t="s">
        <v>331</v>
      </c>
      <c r="H1044" t="s">
        <v>959</v>
      </c>
      <c r="I1044" t="s">
        <v>39</v>
      </c>
      <c r="J1044" t="s">
        <v>18</v>
      </c>
      <c r="K1044" t="s">
        <v>40</v>
      </c>
      <c r="L1044" t="s">
        <v>126</v>
      </c>
      <c r="M1044" t="s">
        <v>64</v>
      </c>
      <c r="N1044">
        <v>7.9</v>
      </c>
    </row>
    <row r="1045" spans="1:14" hidden="1" x14ac:dyDescent="0.2">
      <c r="A1045">
        <v>73113</v>
      </c>
      <c r="B1045">
        <v>18</v>
      </c>
      <c r="C1045">
        <v>10</v>
      </c>
      <c r="D1045" t="s">
        <v>958</v>
      </c>
      <c r="E1045" t="s">
        <v>28</v>
      </c>
      <c r="F1045" t="s">
        <v>288</v>
      </c>
      <c r="G1045" t="s">
        <v>331</v>
      </c>
      <c r="H1045" t="s">
        <v>959</v>
      </c>
      <c r="I1045" t="s">
        <v>39</v>
      </c>
      <c r="J1045" t="s">
        <v>18</v>
      </c>
      <c r="K1045" t="s">
        <v>40</v>
      </c>
      <c r="L1045" t="s">
        <v>126</v>
      </c>
      <c r="M1045" t="s">
        <v>64</v>
      </c>
      <c r="N1045">
        <v>3.13</v>
      </c>
    </row>
    <row r="1046" spans="1:14" hidden="1" x14ac:dyDescent="0.2">
      <c r="A1046">
        <v>73247</v>
      </c>
      <c r="B1046">
        <v>29</v>
      </c>
      <c r="C1046">
        <v>40</v>
      </c>
      <c r="D1046" t="s">
        <v>958</v>
      </c>
      <c r="E1046" t="s">
        <v>28</v>
      </c>
      <c r="F1046" t="s">
        <v>288</v>
      </c>
      <c r="G1046" t="s">
        <v>331</v>
      </c>
      <c r="H1046" t="s">
        <v>959</v>
      </c>
      <c r="I1046" t="s">
        <v>17</v>
      </c>
      <c r="J1046" t="s">
        <v>18</v>
      </c>
      <c r="K1046" t="s">
        <v>58</v>
      </c>
      <c r="L1046" t="s">
        <v>63</v>
      </c>
      <c r="M1046" t="s">
        <v>64</v>
      </c>
      <c r="N1046">
        <v>21.57</v>
      </c>
    </row>
    <row r="1047" spans="1:14" hidden="1" x14ac:dyDescent="0.2">
      <c r="A1047">
        <v>73248</v>
      </c>
      <c r="B1047">
        <v>30</v>
      </c>
      <c r="C1047">
        <v>40</v>
      </c>
      <c r="D1047" t="s">
        <v>958</v>
      </c>
      <c r="E1047" t="s">
        <v>28</v>
      </c>
      <c r="F1047" t="s">
        <v>288</v>
      </c>
      <c r="G1047" t="s">
        <v>331</v>
      </c>
      <c r="H1047" t="s">
        <v>959</v>
      </c>
      <c r="I1047" t="s">
        <v>17</v>
      </c>
      <c r="J1047" t="s">
        <v>18</v>
      </c>
      <c r="K1047" t="s">
        <v>58</v>
      </c>
      <c r="L1047" t="s">
        <v>63</v>
      </c>
      <c r="M1047" t="s">
        <v>64</v>
      </c>
      <c r="N1047">
        <v>21.51</v>
      </c>
    </row>
    <row r="1048" spans="1:14" hidden="1" x14ac:dyDescent="0.2">
      <c r="A1048">
        <v>73250</v>
      </c>
      <c r="B1048">
        <v>19</v>
      </c>
      <c r="C1048">
        <v>10</v>
      </c>
      <c r="D1048" t="s">
        <v>958</v>
      </c>
      <c r="E1048" t="s">
        <v>28</v>
      </c>
      <c r="F1048" t="s">
        <v>288</v>
      </c>
      <c r="G1048" t="s">
        <v>331</v>
      </c>
      <c r="H1048" t="s">
        <v>959</v>
      </c>
      <c r="I1048" t="s">
        <v>39</v>
      </c>
      <c r="J1048" t="s">
        <v>18</v>
      </c>
      <c r="K1048" t="s">
        <v>40</v>
      </c>
      <c r="L1048" t="s">
        <v>126</v>
      </c>
      <c r="M1048" t="s">
        <v>64</v>
      </c>
      <c r="N1048">
        <v>4.32</v>
      </c>
    </row>
    <row r="1049" spans="1:14" hidden="1" x14ac:dyDescent="0.2">
      <c r="A1049">
        <v>73251</v>
      </c>
      <c r="B1049">
        <v>20</v>
      </c>
      <c r="C1049">
        <v>10</v>
      </c>
      <c r="D1049" t="s">
        <v>958</v>
      </c>
      <c r="E1049" t="s">
        <v>28</v>
      </c>
      <c r="F1049" t="s">
        <v>288</v>
      </c>
      <c r="G1049" t="s">
        <v>331</v>
      </c>
      <c r="H1049" t="s">
        <v>959</v>
      </c>
      <c r="I1049" t="s">
        <v>39</v>
      </c>
      <c r="J1049" t="s">
        <v>18</v>
      </c>
      <c r="K1049" t="s">
        <v>40</v>
      </c>
      <c r="L1049" t="s">
        <v>126</v>
      </c>
      <c r="M1049" t="s">
        <v>64</v>
      </c>
      <c r="N1049">
        <v>4.41</v>
      </c>
    </row>
    <row r="1050" spans="1:14" hidden="1" x14ac:dyDescent="0.2">
      <c r="A1050">
        <v>73293</v>
      </c>
      <c r="B1050">
        <v>5</v>
      </c>
      <c r="C1050">
        <v>10</v>
      </c>
      <c r="D1050" t="s">
        <v>1693</v>
      </c>
      <c r="E1050" t="s">
        <v>28</v>
      </c>
      <c r="F1050" t="s">
        <v>29</v>
      </c>
      <c r="G1050" t="s">
        <v>181</v>
      </c>
      <c r="H1050" t="s">
        <v>1694</v>
      </c>
      <c r="I1050" t="s">
        <v>17</v>
      </c>
      <c r="J1050" t="s">
        <v>18</v>
      </c>
      <c r="K1050" t="s">
        <v>107</v>
      </c>
      <c r="L1050" t="s">
        <v>33</v>
      </c>
      <c r="M1050" t="s">
        <v>64</v>
      </c>
      <c r="N1050">
        <v>40.64</v>
      </c>
    </row>
    <row r="1051" spans="1:14" hidden="1" x14ac:dyDescent="0.2">
      <c r="A1051">
        <v>73294</v>
      </c>
      <c r="B1051">
        <v>6</v>
      </c>
      <c r="C1051">
        <v>10</v>
      </c>
      <c r="D1051" t="s">
        <v>1693</v>
      </c>
      <c r="E1051" t="s">
        <v>28</v>
      </c>
      <c r="F1051" t="s">
        <v>29</v>
      </c>
      <c r="G1051" t="s">
        <v>181</v>
      </c>
      <c r="H1051" t="s">
        <v>1694</v>
      </c>
      <c r="I1051" t="s">
        <v>17</v>
      </c>
      <c r="J1051" t="s">
        <v>18</v>
      </c>
      <c r="K1051" t="s">
        <v>201</v>
      </c>
      <c r="L1051" t="s">
        <v>33</v>
      </c>
      <c r="M1051" t="s">
        <v>64</v>
      </c>
      <c r="N1051">
        <v>40.200000000000003</v>
      </c>
    </row>
    <row r="1052" spans="1:14" hidden="1" x14ac:dyDescent="0.2">
      <c r="A1052">
        <v>73404</v>
      </c>
      <c r="B1052">
        <v>12</v>
      </c>
      <c r="C1052">
        <v>200</v>
      </c>
      <c r="D1052" t="s">
        <v>1499</v>
      </c>
      <c r="E1052" t="s">
        <v>28</v>
      </c>
      <c r="F1052" t="s">
        <v>160</v>
      </c>
      <c r="G1052" t="s">
        <v>160</v>
      </c>
      <c r="H1052" t="s">
        <v>1500</v>
      </c>
      <c r="I1052" t="s">
        <v>17</v>
      </c>
      <c r="J1052" t="s">
        <v>18</v>
      </c>
      <c r="K1052" t="s">
        <v>58</v>
      </c>
      <c r="L1052" t="s">
        <v>122</v>
      </c>
      <c r="M1052" t="s">
        <v>64</v>
      </c>
      <c r="N1052">
        <v>41.05</v>
      </c>
    </row>
    <row r="1053" spans="1:14" hidden="1" x14ac:dyDescent="0.2">
      <c r="A1053">
        <v>73432</v>
      </c>
      <c r="B1053">
        <v>8</v>
      </c>
      <c r="C1053">
        <v>10</v>
      </c>
      <c r="D1053" t="s">
        <v>608</v>
      </c>
      <c r="E1053" t="s">
        <v>98</v>
      </c>
      <c r="F1053" t="s">
        <v>98</v>
      </c>
      <c r="G1053" t="s">
        <v>98</v>
      </c>
      <c r="H1053" t="s">
        <v>609</v>
      </c>
      <c r="I1053" t="s">
        <v>39</v>
      </c>
      <c r="J1053" t="s">
        <v>18</v>
      </c>
      <c r="K1053" t="s">
        <v>62</v>
      </c>
      <c r="L1053" t="s">
        <v>33</v>
      </c>
      <c r="M1053" t="s">
        <v>64</v>
      </c>
      <c r="N1053">
        <v>9.44</v>
      </c>
    </row>
    <row r="1054" spans="1:14" hidden="1" x14ac:dyDescent="0.2">
      <c r="A1054">
        <v>73433</v>
      </c>
      <c r="B1054">
        <v>9</v>
      </c>
      <c r="C1054">
        <v>10</v>
      </c>
      <c r="D1054" t="s">
        <v>608</v>
      </c>
      <c r="E1054" t="s">
        <v>98</v>
      </c>
      <c r="F1054" t="s">
        <v>98</v>
      </c>
      <c r="G1054" t="s">
        <v>98</v>
      </c>
      <c r="H1054" t="s">
        <v>609</v>
      </c>
      <c r="I1054" t="s">
        <v>39</v>
      </c>
      <c r="J1054" t="s">
        <v>18</v>
      </c>
      <c r="K1054" t="s">
        <v>62</v>
      </c>
      <c r="L1054" t="s">
        <v>33</v>
      </c>
      <c r="M1054" t="s">
        <v>64</v>
      </c>
      <c r="N1054">
        <v>7.31</v>
      </c>
    </row>
    <row r="1055" spans="1:14" hidden="1" x14ac:dyDescent="0.2">
      <c r="A1055">
        <v>73434</v>
      </c>
      <c r="B1055">
        <v>10</v>
      </c>
      <c r="C1055">
        <v>10</v>
      </c>
      <c r="D1055" t="s">
        <v>608</v>
      </c>
      <c r="E1055" t="s">
        <v>98</v>
      </c>
      <c r="F1055" t="s">
        <v>98</v>
      </c>
      <c r="G1055" t="s">
        <v>98</v>
      </c>
      <c r="H1055" t="s">
        <v>609</v>
      </c>
      <c r="I1055" t="s">
        <v>39</v>
      </c>
      <c r="J1055" t="s">
        <v>18</v>
      </c>
      <c r="K1055" t="s">
        <v>62</v>
      </c>
      <c r="L1055" t="s">
        <v>33</v>
      </c>
      <c r="M1055" t="s">
        <v>64</v>
      </c>
      <c r="N1055">
        <v>9.2799999999999994</v>
      </c>
    </row>
    <row r="1056" spans="1:14" hidden="1" x14ac:dyDescent="0.2">
      <c r="A1056">
        <v>73435</v>
      </c>
      <c r="B1056">
        <v>11</v>
      </c>
      <c r="C1056">
        <v>10</v>
      </c>
      <c r="D1056" t="s">
        <v>608</v>
      </c>
      <c r="E1056" t="s">
        <v>98</v>
      </c>
      <c r="F1056" t="s">
        <v>98</v>
      </c>
      <c r="G1056" t="s">
        <v>98</v>
      </c>
      <c r="H1056" t="s">
        <v>609</v>
      </c>
      <c r="I1056" t="s">
        <v>39</v>
      </c>
      <c r="J1056" t="s">
        <v>18</v>
      </c>
      <c r="K1056" t="s">
        <v>62</v>
      </c>
      <c r="L1056" t="s">
        <v>33</v>
      </c>
      <c r="M1056" t="s">
        <v>64</v>
      </c>
      <c r="N1056">
        <v>9.34</v>
      </c>
    </row>
    <row r="1057" spans="1:14" hidden="1" x14ac:dyDescent="0.2">
      <c r="A1057">
        <v>73436</v>
      </c>
      <c r="B1057">
        <v>12</v>
      </c>
      <c r="C1057">
        <v>10</v>
      </c>
      <c r="D1057" t="s">
        <v>608</v>
      </c>
      <c r="E1057" t="s">
        <v>98</v>
      </c>
      <c r="F1057" t="s">
        <v>98</v>
      </c>
      <c r="G1057" t="s">
        <v>98</v>
      </c>
      <c r="H1057" t="s">
        <v>609</v>
      </c>
      <c r="I1057" t="s">
        <v>39</v>
      </c>
      <c r="J1057" t="s">
        <v>18</v>
      </c>
      <c r="K1057" t="s">
        <v>62</v>
      </c>
      <c r="L1057" t="s">
        <v>33</v>
      </c>
      <c r="M1057" t="s">
        <v>64</v>
      </c>
      <c r="N1057">
        <v>9.25</v>
      </c>
    </row>
    <row r="1058" spans="1:14" hidden="1" x14ac:dyDescent="0.2">
      <c r="A1058">
        <v>73437</v>
      </c>
      <c r="B1058">
        <v>13</v>
      </c>
      <c r="C1058">
        <v>10</v>
      </c>
      <c r="D1058" t="s">
        <v>608</v>
      </c>
      <c r="E1058" t="s">
        <v>98</v>
      </c>
      <c r="F1058" t="s">
        <v>98</v>
      </c>
      <c r="G1058" t="s">
        <v>98</v>
      </c>
      <c r="H1058" t="s">
        <v>609</v>
      </c>
      <c r="I1058" t="s">
        <v>39</v>
      </c>
      <c r="J1058" t="s">
        <v>18</v>
      </c>
      <c r="K1058" t="s">
        <v>62</v>
      </c>
      <c r="L1058" t="s">
        <v>33</v>
      </c>
      <c r="M1058" t="s">
        <v>64</v>
      </c>
      <c r="N1058">
        <v>9.49</v>
      </c>
    </row>
    <row r="1059" spans="1:14" hidden="1" x14ac:dyDescent="0.2">
      <c r="A1059">
        <v>73438</v>
      </c>
      <c r="B1059">
        <v>14</v>
      </c>
      <c r="C1059">
        <v>10</v>
      </c>
      <c r="D1059" t="s">
        <v>608</v>
      </c>
      <c r="E1059" t="s">
        <v>98</v>
      </c>
      <c r="F1059" t="s">
        <v>98</v>
      </c>
      <c r="G1059" t="s">
        <v>98</v>
      </c>
      <c r="H1059" t="s">
        <v>609</v>
      </c>
      <c r="I1059" t="s">
        <v>39</v>
      </c>
      <c r="J1059" t="s">
        <v>18</v>
      </c>
      <c r="K1059" t="s">
        <v>62</v>
      </c>
      <c r="L1059" t="s">
        <v>33</v>
      </c>
      <c r="M1059" t="s">
        <v>64</v>
      </c>
      <c r="N1059">
        <v>9.39</v>
      </c>
    </row>
    <row r="1060" spans="1:14" hidden="1" x14ac:dyDescent="0.2">
      <c r="A1060">
        <v>73441</v>
      </c>
      <c r="B1060">
        <v>17</v>
      </c>
      <c r="C1060">
        <v>10</v>
      </c>
      <c r="D1060" t="s">
        <v>608</v>
      </c>
      <c r="E1060" t="s">
        <v>98</v>
      </c>
      <c r="F1060" t="s">
        <v>98</v>
      </c>
      <c r="G1060" t="s">
        <v>98</v>
      </c>
      <c r="H1060" t="s">
        <v>609</v>
      </c>
      <c r="I1060" t="s">
        <v>39</v>
      </c>
      <c r="J1060" t="s">
        <v>18</v>
      </c>
      <c r="K1060" t="s">
        <v>62</v>
      </c>
      <c r="L1060" t="s">
        <v>33</v>
      </c>
      <c r="M1060" t="s">
        <v>64</v>
      </c>
      <c r="N1060">
        <v>23.23</v>
      </c>
    </row>
    <row r="1061" spans="1:14" hidden="1" x14ac:dyDescent="0.2">
      <c r="A1061">
        <v>4039</v>
      </c>
      <c r="B1061">
        <v>1</v>
      </c>
      <c r="C1061">
        <v>10</v>
      </c>
      <c r="D1061" t="s">
        <v>762</v>
      </c>
      <c r="E1061" t="s">
        <v>28</v>
      </c>
      <c r="F1061" t="s">
        <v>564</v>
      </c>
      <c r="G1061" t="s">
        <v>564</v>
      </c>
      <c r="H1061" t="s">
        <v>763</v>
      </c>
      <c r="I1061" t="s">
        <v>23</v>
      </c>
      <c r="J1061" t="s">
        <v>24</v>
      </c>
      <c r="K1061" t="s">
        <v>25</v>
      </c>
      <c r="L1061" t="s">
        <v>126</v>
      </c>
      <c r="M1061" t="s">
        <v>26</v>
      </c>
      <c r="N1061">
        <v>1709.6</v>
      </c>
    </row>
    <row r="1062" spans="1:14" hidden="1" x14ac:dyDescent="0.2">
      <c r="A1062">
        <v>4048</v>
      </c>
      <c r="B1062">
        <v>1</v>
      </c>
      <c r="C1062">
        <v>20</v>
      </c>
      <c r="D1062" t="s">
        <v>762</v>
      </c>
      <c r="E1062" t="s">
        <v>28</v>
      </c>
      <c r="F1062" t="s">
        <v>564</v>
      </c>
      <c r="G1062" t="s">
        <v>564</v>
      </c>
      <c r="H1062" t="s">
        <v>763</v>
      </c>
      <c r="I1062" t="s">
        <v>23</v>
      </c>
      <c r="J1062" t="s">
        <v>24</v>
      </c>
      <c r="K1062" t="s">
        <v>25</v>
      </c>
      <c r="L1062" t="s">
        <v>126</v>
      </c>
      <c r="M1062" t="s">
        <v>26</v>
      </c>
      <c r="N1062">
        <v>1061.1500000000001</v>
      </c>
    </row>
    <row r="1063" spans="1:14" hidden="1" x14ac:dyDescent="0.2">
      <c r="A1063">
        <v>73442</v>
      </c>
      <c r="B1063">
        <v>18</v>
      </c>
      <c r="C1063">
        <v>10</v>
      </c>
      <c r="D1063" t="s">
        <v>608</v>
      </c>
      <c r="E1063" t="s">
        <v>98</v>
      </c>
      <c r="F1063" t="s">
        <v>98</v>
      </c>
      <c r="G1063" t="s">
        <v>98</v>
      </c>
      <c r="H1063" t="s">
        <v>609</v>
      </c>
      <c r="I1063" t="s">
        <v>39</v>
      </c>
      <c r="J1063" t="s">
        <v>18</v>
      </c>
      <c r="K1063" t="s">
        <v>62</v>
      </c>
      <c r="L1063" t="s">
        <v>33</v>
      </c>
      <c r="M1063" t="s">
        <v>64</v>
      </c>
      <c r="N1063">
        <v>8.75</v>
      </c>
    </row>
    <row r="1064" spans="1:14" hidden="1" x14ac:dyDescent="0.2">
      <c r="A1064">
        <v>4067</v>
      </c>
      <c r="B1064">
        <v>1</v>
      </c>
      <c r="C1064">
        <v>10</v>
      </c>
      <c r="D1064" t="s">
        <v>766</v>
      </c>
      <c r="E1064" t="s">
        <v>28</v>
      </c>
      <c r="F1064" t="s">
        <v>462</v>
      </c>
      <c r="G1064" t="s">
        <v>463</v>
      </c>
      <c r="H1064" t="s">
        <v>767</v>
      </c>
      <c r="I1064" t="s">
        <v>32</v>
      </c>
      <c r="J1064" t="s">
        <v>24</v>
      </c>
      <c r="K1064" t="s">
        <v>25</v>
      </c>
      <c r="L1064" t="s">
        <v>63</v>
      </c>
      <c r="M1064" t="s">
        <v>26</v>
      </c>
      <c r="N1064">
        <v>1876.74</v>
      </c>
    </row>
    <row r="1065" spans="1:14" hidden="1" x14ac:dyDescent="0.2">
      <c r="A1065">
        <v>73443</v>
      </c>
      <c r="B1065">
        <v>19</v>
      </c>
      <c r="C1065">
        <v>10</v>
      </c>
      <c r="D1065" t="s">
        <v>608</v>
      </c>
      <c r="E1065" t="s">
        <v>98</v>
      </c>
      <c r="F1065" t="s">
        <v>98</v>
      </c>
      <c r="G1065" t="s">
        <v>98</v>
      </c>
      <c r="H1065" t="s">
        <v>609</v>
      </c>
      <c r="I1065" t="s">
        <v>39</v>
      </c>
      <c r="J1065" t="s">
        <v>18</v>
      </c>
      <c r="K1065" t="s">
        <v>62</v>
      </c>
      <c r="L1065" t="s">
        <v>33</v>
      </c>
      <c r="M1065" t="s">
        <v>64</v>
      </c>
      <c r="N1065">
        <v>8.3800000000000008</v>
      </c>
    </row>
    <row r="1066" spans="1:14" hidden="1" x14ac:dyDescent="0.2">
      <c r="A1066">
        <v>73444</v>
      </c>
      <c r="B1066">
        <v>20</v>
      </c>
      <c r="C1066">
        <v>10</v>
      </c>
      <c r="D1066" t="s">
        <v>608</v>
      </c>
      <c r="E1066" t="s">
        <v>98</v>
      </c>
      <c r="F1066" t="s">
        <v>98</v>
      </c>
      <c r="G1066" t="s">
        <v>98</v>
      </c>
      <c r="H1066" t="s">
        <v>609</v>
      </c>
      <c r="I1066" t="s">
        <v>39</v>
      </c>
      <c r="J1066" t="s">
        <v>18</v>
      </c>
      <c r="K1066" t="s">
        <v>62</v>
      </c>
      <c r="L1066" t="s">
        <v>33</v>
      </c>
      <c r="M1066" t="s">
        <v>64</v>
      </c>
      <c r="N1066">
        <v>8.2799999999999994</v>
      </c>
    </row>
    <row r="1067" spans="1:14" hidden="1" x14ac:dyDescent="0.2">
      <c r="A1067">
        <v>73445</v>
      </c>
      <c r="B1067">
        <v>21</v>
      </c>
      <c r="C1067">
        <v>10</v>
      </c>
      <c r="D1067" t="s">
        <v>608</v>
      </c>
      <c r="E1067" t="s">
        <v>98</v>
      </c>
      <c r="F1067" t="s">
        <v>98</v>
      </c>
      <c r="G1067" t="s">
        <v>98</v>
      </c>
      <c r="H1067" t="s">
        <v>609</v>
      </c>
      <c r="I1067" t="s">
        <v>39</v>
      </c>
      <c r="J1067" t="s">
        <v>18</v>
      </c>
      <c r="K1067" t="s">
        <v>62</v>
      </c>
      <c r="L1067" t="s">
        <v>33</v>
      </c>
      <c r="M1067" t="s">
        <v>64</v>
      </c>
      <c r="N1067">
        <v>8.2100000000000009</v>
      </c>
    </row>
    <row r="1068" spans="1:14" hidden="1" x14ac:dyDescent="0.2">
      <c r="A1068">
        <v>73446</v>
      </c>
      <c r="B1068">
        <v>22</v>
      </c>
      <c r="C1068">
        <v>10</v>
      </c>
      <c r="D1068" t="s">
        <v>608</v>
      </c>
      <c r="E1068" t="s">
        <v>98</v>
      </c>
      <c r="F1068" t="s">
        <v>98</v>
      </c>
      <c r="G1068" t="s">
        <v>98</v>
      </c>
      <c r="H1068" t="s">
        <v>609</v>
      </c>
      <c r="I1068" t="s">
        <v>39</v>
      </c>
      <c r="J1068" t="s">
        <v>18</v>
      </c>
      <c r="K1068" t="s">
        <v>62</v>
      </c>
      <c r="L1068" t="s">
        <v>33</v>
      </c>
      <c r="M1068" t="s">
        <v>64</v>
      </c>
      <c r="N1068">
        <v>8.17</v>
      </c>
    </row>
    <row r="1069" spans="1:14" hidden="1" x14ac:dyDescent="0.2">
      <c r="A1069">
        <v>73447</v>
      </c>
      <c r="B1069">
        <v>23</v>
      </c>
      <c r="C1069">
        <v>10</v>
      </c>
      <c r="D1069" t="s">
        <v>608</v>
      </c>
      <c r="E1069" t="s">
        <v>98</v>
      </c>
      <c r="F1069" t="s">
        <v>98</v>
      </c>
      <c r="G1069" t="s">
        <v>98</v>
      </c>
      <c r="H1069" t="s">
        <v>609</v>
      </c>
      <c r="I1069" t="s">
        <v>39</v>
      </c>
      <c r="J1069" t="s">
        <v>18</v>
      </c>
      <c r="K1069" t="s">
        <v>62</v>
      </c>
      <c r="L1069" t="s">
        <v>33</v>
      </c>
      <c r="M1069" t="s">
        <v>64</v>
      </c>
      <c r="N1069">
        <v>8.31</v>
      </c>
    </row>
    <row r="1070" spans="1:14" hidden="1" x14ac:dyDescent="0.2">
      <c r="A1070">
        <v>73448</v>
      </c>
      <c r="B1070">
        <v>24</v>
      </c>
      <c r="C1070">
        <v>10</v>
      </c>
      <c r="D1070" t="s">
        <v>608</v>
      </c>
      <c r="E1070" t="s">
        <v>98</v>
      </c>
      <c r="F1070" t="s">
        <v>98</v>
      </c>
      <c r="G1070" t="s">
        <v>98</v>
      </c>
      <c r="H1070" t="s">
        <v>609</v>
      </c>
      <c r="I1070" t="s">
        <v>39</v>
      </c>
      <c r="J1070" t="s">
        <v>18</v>
      </c>
      <c r="K1070" t="s">
        <v>62</v>
      </c>
      <c r="L1070" t="s">
        <v>33</v>
      </c>
      <c r="M1070" t="s">
        <v>64</v>
      </c>
      <c r="N1070">
        <v>8.15</v>
      </c>
    </row>
    <row r="1071" spans="1:14" hidden="1" x14ac:dyDescent="0.2">
      <c r="A1071">
        <v>73449</v>
      </c>
      <c r="B1071">
        <v>25</v>
      </c>
      <c r="C1071">
        <v>10</v>
      </c>
      <c r="D1071" t="s">
        <v>608</v>
      </c>
      <c r="E1071" t="s">
        <v>98</v>
      </c>
      <c r="F1071" t="s">
        <v>98</v>
      </c>
      <c r="G1071" t="s">
        <v>98</v>
      </c>
      <c r="H1071" t="s">
        <v>609</v>
      </c>
      <c r="I1071" t="s">
        <v>39</v>
      </c>
      <c r="J1071" t="s">
        <v>18</v>
      </c>
      <c r="K1071" t="s">
        <v>62</v>
      </c>
      <c r="L1071" t="s">
        <v>33</v>
      </c>
      <c r="M1071" t="s">
        <v>64</v>
      </c>
      <c r="N1071">
        <v>8.01</v>
      </c>
    </row>
    <row r="1072" spans="1:14" hidden="1" x14ac:dyDescent="0.2">
      <c r="A1072">
        <v>4103</v>
      </c>
      <c r="B1072">
        <v>1</v>
      </c>
      <c r="C1072">
        <v>10</v>
      </c>
      <c r="D1072" t="s">
        <v>770</v>
      </c>
      <c r="E1072" t="s">
        <v>28</v>
      </c>
      <c r="F1072" t="s">
        <v>29</v>
      </c>
      <c r="G1072" t="s">
        <v>93</v>
      </c>
      <c r="H1072" t="s">
        <v>771</v>
      </c>
      <c r="I1072" t="s">
        <v>32</v>
      </c>
      <c r="J1072" t="s">
        <v>24</v>
      </c>
      <c r="K1072" t="s">
        <v>25</v>
      </c>
      <c r="L1072" t="s">
        <v>33</v>
      </c>
      <c r="M1072" t="s">
        <v>26</v>
      </c>
      <c r="N1072">
        <v>818.51</v>
      </c>
    </row>
    <row r="1073" spans="1:14" hidden="1" x14ac:dyDescent="0.2">
      <c r="A1073">
        <v>73507</v>
      </c>
      <c r="B1073">
        <v>8</v>
      </c>
      <c r="C1073">
        <v>20</v>
      </c>
      <c r="D1073" t="s">
        <v>199</v>
      </c>
      <c r="E1073" t="s">
        <v>28</v>
      </c>
      <c r="F1073" t="s">
        <v>29</v>
      </c>
      <c r="G1073" t="s">
        <v>65</v>
      </c>
      <c r="H1073" t="s">
        <v>200</v>
      </c>
      <c r="I1073" t="s">
        <v>39</v>
      </c>
      <c r="J1073" t="s">
        <v>18</v>
      </c>
      <c r="K1073" t="s">
        <v>40</v>
      </c>
      <c r="L1073" t="s">
        <v>33</v>
      </c>
      <c r="M1073" t="s">
        <v>64</v>
      </c>
      <c r="N1073">
        <v>9.52</v>
      </c>
    </row>
    <row r="1074" spans="1:14" hidden="1" x14ac:dyDescent="0.2">
      <c r="A1074">
        <v>73508</v>
      </c>
      <c r="B1074">
        <v>9</v>
      </c>
      <c r="C1074">
        <v>20</v>
      </c>
      <c r="D1074" t="s">
        <v>199</v>
      </c>
      <c r="E1074" t="s">
        <v>28</v>
      </c>
      <c r="F1074" t="s">
        <v>29</v>
      </c>
      <c r="G1074" t="s">
        <v>65</v>
      </c>
      <c r="H1074" t="s">
        <v>200</v>
      </c>
      <c r="I1074" t="s">
        <v>39</v>
      </c>
      <c r="J1074" t="s">
        <v>18</v>
      </c>
      <c r="K1074" t="s">
        <v>201</v>
      </c>
      <c r="L1074" t="s">
        <v>33</v>
      </c>
      <c r="M1074" t="s">
        <v>64</v>
      </c>
      <c r="N1074">
        <v>16.04</v>
      </c>
    </row>
    <row r="1075" spans="1:14" hidden="1" x14ac:dyDescent="0.2">
      <c r="A1075">
        <v>73510</v>
      </c>
      <c r="B1075">
        <v>11</v>
      </c>
      <c r="C1075">
        <v>20</v>
      </c>
      <c r="D1075" t="s">
        <v>199</v>
      </c>
      <c r="E1075" t="s">
        <v>28</v>
      </c>
      <c r="F1075" t="s">
        <v>29</v>
      </c>
      <c r="G1075" t="s">
        <v>65</v>
      </c>
      <c r="H1075" t="s">
        <v>200</v>
      </c>
      <c r="I1075" t="s">
        <v>39</v>
      </c>
      <c r="J1075" t="s">
        <v>18</v>
      </c>
      <c r="K1075" t="s">
        <v>201</v>
      </c>
      <c r="L1075" t="s">
        <v>33</v>
      </c>
      <c r="M1075" t="s">
        <v>64</v>
      </c>
      <c r="N1075">
        <v>10.119999999999999</v>
      </c>
    </row>
    <row r="1076" spans="1:14" hidden="1" x14ac:dyDescent="0.2">
      <c r="A1076">
        <v>73511</v>
      </c>
      <c r="B1076">
        <v>12</v>
      </c>
      <c r="C1076">
        <v>20</v>
      </c>
      <c r="D1076" t="s">
        <v>199</v>
      </c>
      <c r="E1076" t="s">
        <v>28</v>
      </c>
      <c r="F1076" t="s">
        <v>29</v>
      </c>
      <c r="G1076" t="s">
        <v>65</v>
      </c>
      <c r="H1076" t="s">
        <v>200</v>
      </c>
      <c r="I1076" t="s">
        <v>39</v>
      </c>
      <c r="J1076" t="s">
        <v>18</v>
      </c>
      <c r="K1076" t="s">
        <v>201</v>
      </c>
      <c r="L1076" t="s">
        <v>33</v>
      </c>
      <c r="M1076" t="s">
        <v>64</v>
      </c>
      <c r="N1076">
        <v>12.74</v>
      </c>
    </row>
    <row r="1077" spans="1:14" hidden="1" x14ac:dyDescent="0.2">
      <c r="A1077">
        <v>4114</v>
      </c>
      <c r="B1077">
        <v>1</v>
      </c>
      <c r="C1077">
        <v>10</v>
      </c>
      <c r="D1077" t="s">
        <v>774</v>
      </c>
      <c r="E1077" t="s">
        <v>28</v>
      </c>
      <c r="F1077" t="s">
        <v>775</v>
      </c>
      <c r="G1077" t="s">
        <v>775</v>
      </c>
      <c r="H1077" t="s">
        <v>776</v>
      </c>
      <c r="I1077" t="s">
        <v>32</v>
      </c>
      <c r="J1077" t="s">
        <v>24</v>
      </c>
      <c r="K1077" t="s">
        <v>25</v>
      </c>
      <c r="L1077" t="s">
        <v>33</v>
      </c>
      <c r="M1077" t="s">
        <v>26</v>
      </c>
      <c r="N1077">
        <v>2204.39</v>
      </c>
    </row>
    <row r="1078" spans="1:14" hidden="1" x14ac:dyDescent="0.2">
      <c r="A1078">
        <v>73512</v>
      </c>
      <c r="B1078">
        <v>13</v>
      </c>
      <c r="C1078">
        <v>20</v>
      </c>
      <c r="D1078" t="s">
        <v>199</v>
      </c>
      <c r="E1078" t="s">
        <v>28</v>
      </c>
      <c r="F1078" t="s">
        <v>29</v>
      </c>
      <c r="G1078" t="s">
        <v>65</v>
      </c>
      <c r="H1078" t="s">
        <v>200</v>
      </c>
      <c r="I1078" t="s">
        <v>39</v>
      </c>
      <c r="J1078" t="s">
        <v>18</v>
      </c>
      <c r="K1078" t="s">
        <v>201</v>
      </c>
      <c r="L1078" t="s">
        <v>33</v>
      </c>
      <c r="M1078" t="s">
        <v>64</v>
      </c>
      <c r="N1078">
        <v>4.4400000000000004</v>
      </c>
    </row>
    <row r="1079" spans="1:14" hidden="1" x14ac:dyDescent="0.2">
      <c r="A1079">
        <v>73513</v>
      </c>
      <c r="B1079">
        <v>14</v>
      </c>
      <c r="C1079">
        <v>20</v>
      </c>
      <c r="D1079" t="s">
        <v>199</v>
      </c>
      <c r="E1079" t="s">
        <v>28</v>
      </c>
      <c r="F1079" t="s">
        <v>29</v>
      </c>
      <c r="G1079" t="s">
        <v>65</v>
      </c>
      <c r="H1079" t="s">
        <v>200</v>
      </c>
      <c r="I1079" t="s">
        <v>39</v>
      </c>
      <c r="J1079" t="s">
        <v>18</v>
      </c>
      <c r="K1079" t="s">
        <v>201</v>
      </c>
      <c r="L1079" t="s">
        <v>33</v>
      </c>
      <c r="M1079" t="s">
        <v>64</v>
      </c>
      <c r="N1079">
        <v>7.28</v>
      </c>
    </row>
    <row r="1080" spans="1:14" hidden="1" x14ac:dyDescent="0.2">
      <c r="A1080">
        <v>4125</v>
      </c>
      <c r="B1080">
        <v>1</v>
      </c>
      <c r="C1080">
        <v>10</v>
      </c>
      <c r="D1080" t="s">
        <v>777</v>
      </c>
      <c r="E1080" t="s">
        <v>28</v>
      </c>
      <c r="F1080" t="s">
        <v>29</v>
      </c>
      <c r="G1080" t="s">
        <v>60</v>
      </c>
      <c r="H1080" t="s">
        <v>778</v>
      </c>
      <c r="I1080" t="s">
        <v>23</v>
      </c>
      <c r="J1080" t="s">
        <v>24</v>
      </c>
      <c r="K1080" t="s">
        <v>238</v>
      </c>
      <c r="L1080" t="s">
        <v>126</v>
      </c>
      <c r="M1080" t="s">
        <v>26</v>
      </c>
      <c r="N1080">
        <v>282.25</v>
      </c>
    </row>
    <row r="1081" spans="1:14" hidden="1" x14ac:dyDescent="0.2">
      <c r="A1081">
        <v>4126</v>
      </c>
      <c r="B1081">
        <v>2</v>
      </c>
      <c r="C1081">
        <v>10</v>
      </c>
      <c r="D1081" t="s">
        <v>777</v>
      </c>
      <c r="E1081" t="s">
        <v>28</v>
      </c>
      <c r="F1081" t="s">
        <v>29</v>
      </c>
      <c r="G1081" t="s">
        <v>60</v>
      </c>
      <c r="H1081" t="s">
        <v>778</v>
      </c>
      <c r="I1081" t="s">
        <v>23</v>
      </c>
      <c r="J1081" t="s">
        <v>24</v>
      </c>
      <c r="K1081" t="s">
        <v>240</v>
      </c>
      <c r="L1081" t="s">
        <v>126</v>
      </c>
      <c r="M1081" t="s">
        <v>26</v>
      </c>
      <c r="N1081">
        <v>214.39</v>
      </c>
    </row>
    <row r="1082" spans="1:14" hidden="1" x14ac:dyDescent="0.2">
      <c r="A1082">
        <v>73514</v>
      </c>
      <c r="B1082">
        <v>15</v>
      </c>
      <c r="C1082">
        <v>20</v>
      </c>
      <c r="D1082" t="s">
        <v>199</v>
      </c>
      <c r="E1082" t="s">
        <v>28</v>
      </c>
      <c r="F1082" t="s">
        <v>29</v>
      </c>
      <c r="G1082" t="s">
        <v>65</v>
      </c>
      <c r="H1082" t="s">
        <v>200</v>
      </c>
      <c r="I1082" t="s">
        <v>39</v>
      </c>
      <c r="J1082" t="s">
        <v>18</v>
      </c>
      <c r="K1082" t="s">
        <v>201</v>
      </c>
      <c r="L1082" t="s">
        <v>33</v>
      </c>
      <c r="M1082" t="s">
        <v>64</v>
      </c>
      <c r="N1082">
        <v>0.49</v>
      </c>
    </row>
    <row r="1083" spans="1:14" hidden="1" x14ac:dyDescent="0.2">
      <c r="A1083">
        <v>73515</v>
      </c>
      <c r="B1083">
        <v>16</v>
      </c>
      <c r="C1083">
        <v>20</v>
      </c>
      <c r="D1083" t="s">
        <v>199</v>
      </c>
      <c r="E1083" t="s">
        <v>28</v>
      </c>
      <c r="F1083" t="s">
        <v>29</v>
      </c>
      <c r="G1083" t="s">
        <v>65</v>
      </c>
      <c r="H1083" t="s">
        <v>200</v>
      </c>
      <c r="I1083" t="s">
        <v>39</v>
      </c>
      <c r="J1083" t="s">
        <v>18</v>
      </c>
      <c r="K1083" t="s">
        <v>201</v>
      </c>
      <c r="L1083" t="s">
        <v>33</v>
      </c>
      <c r="M1083" t="s">
        <v>64</v>
      </c>
      <c r="N1083">
        <v>4.6500000000000004</v>
      </c>
    </row>
    <row r="1084" spans="1:14" hidden="1" x14ac:dyDescent="0.2">
      <c r="A1084">
        <v>73516</v>
      </c>
      <c r="B1084">
        <v>17</v>
      </c>
      <c r="C1084">
        <v>20</v>
      </c>
      <c r="D1084" t="s">
        <v>199</v>
      </c>
      <c r="E1084" t="s">
        <v>28</v>
      </c>
      <c r="F1084" t="s">
        <v>29</v>
      </c>
      <c r="G1084" t="s">
        <v>65</v>
      </c>
      <c r="H1084" t="s">
        <v>200</v>
      </c>
      <c r="I1084" t="s">
        <v>39</v>
      </c>
      <c r="J1084" t="s">
        <v>18</v>
      </c>
      <c r="K1084" t="s">
        <v>201</v>
      </c>
      <c r="L1084" t="s">
        <v>33</v>
      </c>
      <c r="M1084" t="s">
        <v>64</v>
      </c>
      <c r="N1084">
        <v>6.44</v>
      </c>
    </row>
    <row r="1085" spans="1:14" hidden="1" x14ac:dyDescent="0.2">
      <c r="A1085">
        <v>4134</v>
      </c>
      <c r="B1085">
        <v>1</v>
      </c>
      <c r="C1085">
        <v>10</v>
      </c>
      <c r="D1085" t="s">
        <v>779</v>
      </c>
      <c r="E1085" t="s">
        <v>28</v>
      </c>
      <c r="F1085" t="s">
        <v>29</v>
      </c>
      <c r="G1085" t="s">
        <v>60</v>
      </c>
      <c r="H1085" t="s">
        <v>780</v>
      </c>
      <c r="I1085" t="s">
        <v>23</v>
      </c>
      <c r="J1085" t="s">
        <v>24</v>
      </c>
      <c r="K1085" t="s">
        <v>25</v>
      </c>
      <c r="L1085" t="s">
        <v>126</v>
      </c>
      <c r="M1085" t="s">
        <v>26</v>
      </c>
      <c r="N1085">
        <v>268.91000000000003</v>
      </c>
    </row>
    <row r="1086" spans="1:14" hidden="1" x14ac:dyDescent="0.2">
      <c r="A1086">
        <v>73520</v>
      </c>
      <c r="B1086">
        <v>21</v>
      </c>
      <c r="C1086">
        <v>20</v>
      </c>
      <c r="D1086" t="s">
        <v>199</v>
      </c>
      <c r="E1086" t="s">
        <v>28</v>
      </c>
      <c r="F1086" t="s">
        <v>29</v>
      </c>
      <c r="G1086" t="s">
        <v>65</v>
      </c>
      <c r="H1086" t="s">
        <v>200</v>
      </c>
      <c r="I1086" t="s">
        <v>39</v>
      </c>
      <c r="J1086" t="s">
        <v>18</v>
      </c>
      <c r="K1086" t="s">
        <v>201</v>
      </c>
      <c r="L1086" t="s">
        <v>33</v>
      </c>
      <c r="M1086" t="s">
        <v>64</v>
      </c>
      <c r="N1086">
        <v>18.48</v>
      </c>
    </row>
    <row r="1087" spans="1:14" hidden="1" x14ac:dyDescent="0.2">
      <c r="A1087">
        <v>73521</v>
      </c>
      <c r="B1087">
        <v>22</v>
      </c>
      <c r="C1087">
        <v>20</v>
      </c>
      <c r="D1087" t="s">
        <v>199</v>
      </c>
      <c r="E1087" t="s">
        <v>28</v>
      </c>
      <c r="F1087" t="s">
        <v>29</v>
      </c>
      <c r="G1087" t="s">
        <v>65</v>
      </c>
      <c r="H1087" t="s">
        <v>200</v>
      </c>
      <c r="I1087" t="s">
        <v>39</v>
      </c>
      <c r="J1087" t="s">
        <v>18</v>
      </c>
      <c r="K1087" t="s">
        <v>201</v>
      </c>
      <c r="L1087" t="s">
        <v>33</v>
      </c>
      <c r="M1087" t="s">
        <v>64</v>
      </c>
      <c r="N1087">
        <v>2.72</v>
      </c>
    </row>
    <row r="1088" spans="1:14" hidden="1" x14ac:dyDescent="0.2">
      <c r="A1088">
        <v>73522</v>
      </c>
      <c r="B1088">
        <v>23</v>
      </c>
      <c r="C1088">
        <v>20</v>
      </c>
      <c r="D1088" t="s">
        <v>199</v>
      </c>
      <c r="E1088" t="s">
        <v>28</v>
      </c>
      <c r="F1088" t="s">
        <v>29</v>
      </c>
      <c r="G1088" t="s">
        <v>65</v>
      </c>
      <c r="H1088" t="s">
        <v>200</v>
      </c>
      <c r="I1088" t="s">
        <v>39</v>
      </c>
      <c r="J1088" t="s">
        <v>18</v>
      </c>
      <c r="K1088" t="s">
        <v>201</v>
      </c>
      <c r="L1088" t="s">
        <v>33</v>
      </c>
      <c r="M1088" t="s">
        <v>64</v>
      </c>
      <c r="N1088">
        <v>7.58</v>
      </c>
    </row>
    <row r="1089" spans="1:14" hidden="1" x14ac:dyDescent="0.2">
      <c r="A1089">
        <v>73523</v>
      </c>
      <c r="B1089">
        <v>24</v>
      </c>
      <c r="C1089">
        <v>20</v>
      </c>
      <c r="D1089" t="s">
        <v>199</v>
      </c>
      <c r="E1089" t="s">
        <v>28</v>
      </c>
      <c r="F1089" t="s">
        <v>29</v>
      </c>
      <c r="G1089" t="s">
        <v>65</v>
      </c>
      <c r="H1089" t="s">
        <v>200</v>
      </c>
      <c r="I1089" t="s">
        <v>39</v>
      </c>
      <c r="J1089" t="s">
        <v>18</v>
      </c>
      <c r="K1089" t="s">
        <v>201</v>
      </c>
      <c r="L1089" t="s">
        <v>33</v>
      </c>
      <c r="M1089" t="s">
        <v>64</v>
      </c>
      <c r="N1089">
        <v>5.03</v>
      </c>
    </row>
    <row r="1090" spans="1:14" hidden="1" x14ac:dyDescent="0.2">
      <c r="A1090">
        <v>73524</v>
      </c>
      <c r="B1090">
        <v>25</v>
      </c>
      <c r="C1090">
        <v>20</v>
      </c>
      <c r="D1090" t="s">
        <v>199</v>
      </c>
      <c r="E1090" t="s">
        <v>28</v>
      </c>
      <c r="F1090" t="s">
        <v>29</v>
      </c>
      <c r="G1090" t="s">
        <v>65</v>
      </c>
      <c r="H1090" t="s">
        <v>200</v>
      </c>
      <c r="I1090" t="s">
        <v>39</v>
      </c>
      <c r="J1090" t="s">
        <v>18</v>
      </c>
      <c r="K1090" t="s">
        <v>201</v>
      </c>
      <c r="L1090" t="s">
        <v>33</v>
      </c>
      <c r="M1090" t="s">
        <v>64</v>
      </c>
      <c r="N1090">
        <v>5.09</v>
      </c>
    </row>
    <row r="1091" spans="1:14" hidden="1" x14ac:dyDescent="0.2">
      <c r="A1091">
        <v>73525</v>
      </c>
      <c r="B1091">
        <v>26</v>
      </c>
      <c r="C1091">
        <v>20</v>
      </c>
      <c r="D1091" t="s">
        <v>199</v>
      </c>
      <c r="E1091" t="s">
        <v>28</v>
      </c>
      <c r="F1091" t="s">
        <v>29</v>
      </c>
      <c r="G1091" t="s">
        <v>65</v>
      </c>
      <c r="H1091" t="s">
        <v>200</v>
      </c>
      <c r="I1091" t="s">
        <v>39</v>
      </c>
      <c r="J1091" t="s">
        <v>18</v>
      </c>
      <c r="K1091" t="s">
        <v>201</v>
      </c>
      <c r="L1091" t="s">
        <v>33</v>
      </c>
      <c r="M1091" t="s">
        <v>64</v>
      </c>
      <c r="N1091">
        <v>5.39</v>
      </c>
    </row>
    <row r="1092" spans="1:14" hidden="1" x14ac:dyDescent="0.2">
      <c r="A1092">
        <v>73526</v>
      </c>
      <c r="B1092">
        <v>27</v>
      </c>
      <c r="C1092">
        <v>20</v>
      </c>
      <c r="D1092" t="s">
        <v>199</v>
      </c>
      <c r="E1092" t="s">
        <v>28</v>
      </c>
      <c r="F1092" t="s">
        <v>29</v>
      </c>
      <c r="G1092" t="s">
        <v>65</v>
      </c>
      <c r="H1092" t="s">
        <v>200</v>
      </c>
      <c r="I1092" t="s">
        <v>39</v>
      </c>
      <c r="J1092" t="s">
        <v>18</v>
      </c>
      <c r="K1092" t="s">
        <v>201</v>
      </c>
      <c r="L1092" t="s">
        <v>33</v>
      </c>
      <c r="M1092" t="s">
        <v>64</v>
      </c>
      <c r="N1092">
        <v>14.79</v>
      </c>
    </row>
    <row r="1093" spans="1:14" hidden="1" x14ac:dyDescent="0.2">
      <c r="A1093">
        <v>73527</v>
      </c>
      <c r="B1093">
        <v>28</v>
      </c>
      <c r="C1093">
        <v>20</v>
      </c>
      <c r="D1093" t="s">
        <v>199</v>
      </c>
      <c r="E1093" t="s">
        <v>28</v>
      </c>
      <c r="F1093" t="s">
        <v>29</v>
      </c>
      <c r="G1093" t="s">
        <v>65</v>
      </c>
      <c r="H1093" t="s">
        <v>200</v>
      </c>
      <c r="I1093" t="s">
        <v>39</v>
      </c>
      <c r="J1093" t="s">
        <v>18</v>
      </c>
      <c r="K1093" t="s">
        <v>201</v>
      </c>
      <c r="L1093" t="s">
        <v>33</v>
      </c>
      <c r="M1093" t="s">
        <v>64</v>
      </c>
      <c r="N1093">
        <v>6.23</v>
      </c>
    </row>
    <row r="1094" spans="1:14" hidden="1" x14ac:dyDescent="0.2">
      <c r="A1094">
        <v>4156</v>
      </c>
      <c r="B1094">
        <v>1</v>
      </c>
      <c r="C1094">
        <v>50</v>
      </c>
      <c r="D1094" t="s">
        <v>781</v>
      </c>
      <c r="E1094" t="s">
        <v>28</v>
      </c>
      <c r="F1094" t="s">
        <v>462</v>
      </c>
      <c r="G1094" t="s">
        <v>623</v>
      </c>
      <c r="H1094" t="s">
        <v>782</v>
      </c>
      <c r="I1094" t="s">
        <v>23</v>
      </c>
      <c r="J1094" t="s">
        <v>24</v>
      </c>
      <c r="K1094" t="s">
        <v>25</v>
      </c>
      <c r="L1094" t="s">
        <v>63</v>
      </c>
      <c r="M1094" t="s">
        <v>26</v>
      </c>
      <c r="N1094">
        <v>739.45</v>
      </c>
    </row>
    <row r="1095" spans="1:14" hidden="1" x14ac:dyDescent="0.2">
      <c r="A1095">
        <v>73528</v>
      </c>
      <c r="B1095">
        <v>29</v>
      </c>
      <c r="C1095">
        <v>20</v>
      </c>
      <c r="D1095" t="s">
        <v>199</v>
      </c>
      <c r="E1095" t="s">
        <v>28</v>
      </c>
      <c r="F1095" t="s">
        <v>29</v>
      </c>
      <c r="G1095" t="s">
        <v>65</v>
      </c>
      <c r="H1095" t="s">
        <v>200</v>
      </c>
      <c r="I1095" t="s">
        <v>39</v>
      </c>
      <c r="J1095" t="s">
        <v>18</v>
      </c>
      <c r="K1095" t="s">
        <v>201</v>
      </c>
      <c r="L1095" t="s">
        <v>33</v>
      </c>
      <c r="M1095" t="s">
        <v>64</v>
      </c>
      <c r="N1095">
        <v>2.11</v>
      </c>
    </row>
    <row r="1096" spans="1:14" hidden="1" x14ac:dyDescent="0.2">
      <c r="A1096">
        <v>73530</v>
      </c>
      <c r="B1096">
        <v>31</v>
      </c>
      <c r="C1096">
        <v>20</v>
      </c>
      <c r="D1096" t="s">
        <v>199</v>
      </c>
      <c r="E1096" t="s">
        <v>28</v>
      </c>
      <c r="F1096" t="s">
        <v>29</v>
      </c>
      <c r="G1096" t="s">
        <v>65</v>
      </c>
      <c r="H1096" t="s">
        <v>200</v>
      </c>
      <c r="I1096" t="s">
        <v>39</v>
      </c>
      <c r="J1096" t="s">
        <v>18</v>
      </c>
      <c r="K1096" t="s">
        <v>201</v>
      </c>
      <c r="L1096" t="s">
        <v>33</v>
      </c>
      <c r="M1096" t="s">
        <v>64</v>
      </c>
      <c r="N1096">
        <v>3.65</v>
      </c>
    </row>
    <row r="1097" spans="1:14" hidden="1" x14ac:dyDescent="0.2">
      <c r="A1097">
        <v>73535</v>
      </c>
      <c r="B1097">
        <v>36</v>
      </c>
      <c r="C1097">
        <v>20</v>
      </c>
      <c r="D1097" t="s">
        <v>199</v>
      </c>
      <c r="E1097" t="s">
        <v>28</v>
      </c>
      <c r="F1097" t="s">
        <v>29</v>
      </c>
      <c r="G1097" t="s">
        <v>65</v>
      </c>
      <c r="H1097" t="s">
        <v>200</v>
      </c>
      <c r="I1097" t="s">
        <v>39</v>
      </c>
      <c r="J1097" t="s">
        <v>18</v>
      </c>
      <c r="K1097" t="s">
        <v>201</v>
      </c>
      <c r="L1097" t="s">
        <v>33</v>
      </c>
      <c r="M1097" t="s">
        <v>64</v>
      </c>
      <c r="N1097">
        <v>1.06</v>
      </c>
    </row>
    <row r="1098" spans="1:14" hidden="1" x14ac:dyDescent="0.2">
      <c r="A1098">
        <v>73536</v>
      </c>
      <c r="B1098">
        <v>37</v>
      </c>
      <c r="C1098">
        <v>20</v>
      </c>
      <c r="D1098" t="s">
        <v>199</v>
      </c>
      <c r="E1098" t="s">
        <v>28</v>
      </c>
      <c r="F1098" t="s">
        <v>29</v>
      </c>
      <c r="G1098" t="s">
        <v>65</v>
      </c>
      <c r="H1098" t="s">
        <v>200</v>
      </c>
      <c r="I1098" t="s">
        <v>39</v>
      </c>
      <c r="J1098" t="s">
        <v>18</v>
      </c>
      <c r="K1098" t="s">
        <v>201</v>
      </c>
      <c r="L1098" t="s">
        <v>33</v>
      </c>
      <c r="M1098" t="s">
        <v>64</v>
      </c>
      <c r="N1098">
        <v>1.31</v>
      </c>
    </row>
    <row r="1099" spans="1:14" hidden="1" x14ac:dyDescent="0.2">
      <c r="A1099">
        <v>73537</v>
      </c>
      <c r="B1099">
        <v>38</v>
      </c>
      <c r="C1099">
        <v>20</v>
      </c>
      <c r="D1099" t="s">
        <v>199</v>
      </c>
      <c r="E1099" t="s">
        <v>28</v>
      </c>
      <c r="F1099" t="s">
        <v>29</v>
      </c>
      <c r="G1099" t="s">
        <v>65</v>
      </c>
      <c r="H1099" t="s">
        <v>200</v>
      </c>
      <c r="I1099" t="s">
        <v>39</v>
      </c>
      <c r="J1099" t="s">
        <v>18</v>
      </c>
      <c r="K1099" t="s">
        <v>201</v>
      </c>
      <c r="L1099" t="s">
        <v>33</v>
      </c>
      <c r="M1099" t="s">
        <v>64</v>
      </c>
      <c r="N1099">
        <v>0.65</v>
      </c>
    </row>
    <row r="1100" spans="1:14" hidden="1" x14ac:dyDescent="0.2">
      <c r="A1100">
        <v>73572</v>
      </c>
      <c r="B1100">
        <v>4</v>
      </c>
      <c r="C1100">
        <v>10</v>
      </c>
      <c r="D1100" t="s">
        <v>1431</v>
      </c>
      <c r="E1100" t="s">
        <v>28</v>
      </c>
      <c r="F1100" t="s">
        <v>29</v>
      </c>
      <c r="G1100" t="s">
        <v>93</v>
      </c>
      <c r="H1100" t="s">
        <v>1432</v>
      </c>
      <c r="I1100" t="s">
        <v>32</v>
      </c>
      <c r="J1100" t="s">
        <v>18</v>
      </c>
      <c r="K1100" t="s">
        <v>58</v>
      </c>
      <c r="L1100" t="s">
        <v>33</v>
      </c>
      <c r="M1100" t="s">
        <v>64</v>
      </c>
      <c r="N1100">
        <v>5.84</v>
      </c>
    </row>
    <row r="1101" spans="1:14" hidden="1" x14ac:dyDescent="0.2">
      <c r="A1101">
        <v>73683</v>
      </c>
      <c r="B1101">
        <v>5</v>
      </c>
      <c r="C1101">
        <v>60</v>
      </c>
      <c r="D1101" t="s">
        <v>949</v>
      </c>
      <c r="E1101" t="s">
        <v>28</v>
      </c>
      <c r="F1101" t="s">
        <v>433</v>
      </c>
      <c r="G1101" t="s">
        <v>434</v>
      </c>
      <c r="H1101" t="s">
        <v>950</v>
      </c>
      <c r="I1101" t="s">
        <v>17</v>
      </c>
      <c r="J1101" t="s">
        <v>18</v>
      </c>
      <c r="K1101" t="s">
        <v>58</v>
      </c>
      <c r="L1101" t="s">
        <v>951</v>
      </c>
      <c r="M1101" t="s">
        <v>64</v>
      </c>
      <c r="N1101">
        <v>15.81</v>
      </c>
    </row>
    <row r="1102" spans="1:14" hidden="1" x14ac:dyDescent="0.2">
      <c r="A1102">
        <v>73685</v>
      </c>
      <c r="B1102">
        <v>7</v>
      </c>
      <c r="C1102">
        <v>60</v>
      </c>
      <c r="D1102" t="s">
        <v>949</v>
      </c>
      <c r="E1102" t="s">
        <v>28</v>
      </c>
      <c r="F1102" t="s">
        <v>433</v>
      </c>
      <c r="G1102" t="s">
        <v>434</v>
      </c>
      <c r="H1102" t="s">
        <v>950</v>
      </c>
      <c r="I1102" t="s">
        <v>17</v>
      </c>
      <c r="J1102" t="s">
        <v>18</v>
      </c>
      <c r="K1102" t="s">
        <v>58</v>
      </c>
      <c r="L1102" t="s">
        <v>951</v>
      </c>
      <c r="M1102" t="s">
        <v>64</v>
      </c>
      <c r="N1102">
        <v>15.93</v>
      </c>
    </row>
    <row r="1103" spans="1:14" hidden="1" x14ac:dyDescent="0.2">
      <c r="A1103">
        <v>73783</v>
      </c>
      <c r="B1103">
        <v>49</v>
      </c>
      <c r="C1103">
        <v>10</v>
      </c>
      <c r="D1103" t="s">
        <v>925</v>
      </c>
      <c r="E1103" t="s">
        <v>28</v>
      </c>
      <c r="F1103" t="s">
        <v>29</v>
      </c>
      <c r="G1103" t="s">
        <v>181</v>
      </c>
      <c r="H1103" t="s">
        <v>926</v>
      </c>
      <c r="I1103" t="s">
        <v>17</v>
      </c>
      <c r="J1103" t="s">
        <v>18</v>
      </c>
      <c r="K1103" t="s">
        <v>107</v>
      </c>
      <c r="L1103" t="s">
        <v>20</v>
      </c>
      <c r="M1103" t="s">
        <v>64</v>
      </c>
      <c r="N1103">
        <v>11.85</v>
      </c>
    </row>
    <row r="1104" spans="1:14" hidden="1" x14ac:dyDescent="0.2">
      <c r="A1104">
        <v>73784</v>
      </c>
      <c r="B1104">
        <v>50</v>
      </c>
      <c r="C1104">
        <v>10</v>
      </c>
      <c r="D1104" t="s">
        <v>925</v>
      </c>
      <c r="E1104" t="s">
        <v>28</v>
      </c>
      <c r="F1104" t="s">
        <v>29</v>
      </c>
      <c r="G1104" t="s">
        <v>181</v>
      </c>
      <c r="H1104" t="s">
        <v>926</v>
      </c>
      <c r="I1104" t="s">
        <v>17</v>
      </c>
      <c r="J1104" t="s">
        <v>18</v>
      </c>
      <c r="K1104" t="s">
        <v>107</v>
      </c>
      <c r="L1104" t="s">
        <v>20</v>
      </c>
      <c r="M1104" t="s">
        <v>64</v>
      </c>
      <c r="N1104">
        <v>4.38</v>
      </c>
    </row>
    <row r="1105" spans="1:14" hidden="1" x14ac:dyDescent="0.2">
      <c r="A1105">
        <v>73969</v>
      </c>
      <c r="B1105">
        <v>7</v>
      </c>
      <c r="C1105">
        <v>10</v>
      </c>
      <c r="D1105" t="s">
        <v>738</v>
      </c>
      <c r="E1105" t="s">
        <v>28</v>
      </c>
      <c r="F1105" t="s">
        <v>288</v>
      </c>
      <c r="G1105" t="s">
        <v>289</v>
      </c>
      <c r="H1105" t="s">
        <v>739</v>
      </c>
      <c r="I1105" t="s">
        <v>32</v>
      </c>
      <c r="J1105" t="s">
        <v>18</v>
      </c>
      <c r="K1105" t="s">
        <v>25</v>
      </c>
      <c r="L1105" t="s">
        <v>33</v>
      </c>
      <c r="M1105" t="s">
        <v>64</v>
      </c>
      <c r="N1105">
        <v>7.19</v>
      </c>
    </row>
    <row r="1106" spans="1:14" hidden="1" x14ac:dyDescent="0.2">
      <c r="A1106">
        <v>74063</v>
      </c>
      <c r="B1106">
        <v>26</v>
      </c>
      <c r="C1106">
        <v>20</v>
      </c>
      <c r="D1106" t="s">
        <v>1181</v>
      </c>
      <c r="E1106" t="s">
        <v>28</v>
      </c>
      <c r="F1106" t="s">
        <v>462</v>
      </c>
      <c r="G1106" t="s">
        <v>463</v>
      </c>
      <c r="H1106" t="s">
        <v>1182</v>
      </c>
      <c r="I1106" t="s">
        <v>17</v>
      </c>
      <c r="J1106" t="s">
        <v>18</v>
      </c>
      <c r="K1106" t="s">
        <v>58</v>
      </c>
      <c r="L1106" t="s">
        <v>33</v>
      </c>
      <c r="M1106" t="s">
        <v>64</v>
      </c>
      <c r="N1106">
        <v>100.64</v>
      </c>
    </row>
    <row r="1107" spans="1:14" hidden="1" x14ac:dyDescent="0.2">
      <c r="A1107">
        <v>74114</v>
      </c>
      <c r="B1107">
        <v>6</v>
      </c>
      <c r="C1107">
        <v>10</v>
      </c>
      <c r="D1107" t="s">
        <v>1679</v>
      </c>
      <c r="E1107" t="s">
        <v>28</v>
      </c>
      <c r="F1107" t="s">
        <v>29</v>
      </c>
      <c r="G1107" t="s">
        <v>65</v>
      </c>
      <c r="H1107" t="s">
        <v>1680</v>
      </c>
      <c r="I1107" t="s">
        <v>17</v>
      </c>
      <c r="J1107" t="s">
        <v>18</v>
      </c>
      <c r="K1107" t="s">
        <v>905</v>
      </c>
      <c r="L1107" t="s">
        <v>63</v>
      </c>
      <c r="M1107" t="s">
        <v>64</v>
      </c>
      <c r="N1107">
        <v>17.190000000000001</v>
      </c>
    </row>
    <row r="1108" spans="1:14" hidden="1" x14ac:dyDescent="0.2">
      <c r="A1108">
        <v>74115</v>
      </c>
      <c r="B1108">
        <v>7</v>
      </c>
      <c r="C1108">
        <v>10</v>
      </c>
      <c r="D1108" t="s">
        <v>1679</v>
      </c>
      <c r="E1108" t="s">
        <v>28</v>
      </c>
      <c r="F1108" t="s">
        <v>29</v>
      </c>
      <c r="G1108" t="s">
        <v>65</v>
      </c>
      <c r="H1108" t="s">
        <v>1680</v>
      </c>
      <c r="I1108" t="s">
        <v>17</v>
      </c>
      <c r="J1108" t="s">
        <v>18</v>
      </c>
      <c r="K1108" t="s">
        <v>647</v>
      </c>
      <c r="L1108" t="s">
        <v>63</v>
      </c>
      <c r="M1108" t="s">
        <v>64</v>
      </c>
      <c r="N1108">
        <v>12.69</v>
      </c>
    </row>
    <row r="1109" spans="1:14" hidden="1" x14ac:dyDescent="0.2">
      <c r="A1109">
        <v>74116</v>
      </c>
      <c r="B1109">
        <v>8</v>
      </c>
      <c r="C1109">
        <v>10</v>
      </c>
      <c r="D1109" t="s">
        <v>1679</v>
      </c>
      <c r="E1109" t="s">
        <v>28</v>
      </c>
      <c r="F1109" t="s">
        <v>29</v>
      </c>
      <c r="G1109" t="s">
        <v>65</v>
      </c>
      <c r="H1109" t="s">
        <v>1680</v>
      </c>
      <c r="I1109" t="s">
        <v>17</v>
      </c>
      <c r="J1109" t="s">
        <v>18</v>
      </c>
      <c r="K1109" t="s">
        <v>58</v>
      </c>
      <c r="L1109" t="s">
        <v>63</v>
      </c>
      <c r="M1109" t="s">
        <v>64</v>
      </c>
      <c r="N1109">
        <v>0.77</v>
      </c>
    </row>
    <row r="1110" spans="1:14" hidden="1" x14ac:dyDescent="0.2">
      <c r="A1110">
        <v>74117</v>
      </c>
      <c r="B1110">
        <v>9</v>
      </c>
      <c r="C1110">
        <v>10</v>
      </c>
      <c r="D1110" t="s">
        <v>1679</v>
      </c>
      <c r="E1110" t="s">
        <v>28</v>
      </c>
      <c r="F1110" t="s">
        <v>29</v>
      </c>
      <c r="G1110" t="s">
        <v>65</v>
      </c>
      <c r="H1110" t="s">
        <v>1680</v>
      </c>
      <c r="I1110" t="s">
        <v>17</v>
      </c>
      <c r="J1110" t="s">
        <v>18</v>
      </c>
      <c r="K1110" t="s">
        <v>58</v>
      </c>
      <c r="L1110" t="s">
        <v>63</v>
      </c>
      <c r="M1110" t="s">
        <v>64</v>
      </c>
      <c r="N1110">
        <v>0.67</v>
      </c>
    </row>
    <row r="1111" spans="1:14" hidden="1" x14ac:dyDescent="0.2">
      <c r="A1111">
        <v>74118</v>
      </c>
      <c r="B1111">
        <v>10</v>
      </c>
      <c r="C1111">
        <v>10</v>
      </c>
      <c r="D1111" t="s">
        <v>1679</v>
      </c>
      <c r="E1111" t="s">
        <v>28</v>
      </c>
      <c r="F1111" t="s">
        <v>29</v>
      </c>
      <c r="G1111" t="s">
        <v>65</v>
      </c>
      <c r="H1111" t="s">
        <v>1680</v>
      </c>
      <c r="I1111" t="s">
        <v>17</v>
      </c>
      <c r="J1111" t="s">
        <v>18</v>
      </c>
      <c r="K1111" t="s">
        <v>58</v>
      </c>
      <c r="L1111" t="s">
        <v>63</v>
      </c>
      <c r="M1111" t="s">
        <v>64</v>
      </c>
      <c r="N1111">
        <v>1.27</v>
      </c>
    </row>
    <row r="1112" spans="1:14" hidden="1" x14ac:dyDescent="0.2">
      <c r="A1112">
        <v>74119</v>
      </c>
      <c r="B1112">
        <v>11</v>
      </c>
      <c r="C1112">
        <v>10</v>
      </c>
      <c r="D1112" t="s">
        <v>1679</v>
      </c>
      <c r="E1112" t="s">
        <v>28</v>
      </c>
      <c r="F1112" t="s">
        <v>29</v>
      </c>
      <c r="G1112" t="s">
        <v>65</v>
      </c>
      <c r="H1112" t="s">
        <v>1680</v>
      </c>
      <c r="I1112" t="s">
        <v>17</v>
      </c>
      <c r="J1112" t="s">
        <v>18</v>
      </c>
      <c r="K1112" t="s">
        <v>58</v>
      </c>
      <c r="L1112" t="s">
        <v>63</v>
      </c>
      <c r="M1112" t="s">
        <v>64</v>
      </c>
      <c r="N1112">
        <v>0.65</v>
      </c>
    </row>
    <row r="1113" spans="1:14" hidden="1" x14ac:dyDescent="0.2">
      <c r="A1113">
        <v>74162</v>
      </c>
      <c r="B1113">
        <v>24</v>
      </c>
      <c r="C1113">
        <v>10</v>
      </c>
      <c r="D1113" t="s">
        <v>829</v>
      </c>
      <c r="E1113" t="s">
        <v>28</v>
      </c>
      <c r="F1113" t="s">
        <v>29</v>
      </c>
      <c r="G1113" t="s">
        <v>181</v>
      </c>
      <c r="H1113" t="s">
        <v>830</v>
      </c>
      <c r="I1113" t="s">
        <v>39</v>
      </c>
      <c r="J1113" t="s">
        <v>18</v>
      </c>
      <c r="K1113" t="s">
        <v>107</v>
      </c>
      <c r="L1113" t="s">
        <v>33</v>
      </c>
      <c r="M1113" t="s">
        <v>64</v>
      </c>
      <c r="N1113">
        <v>36.159999999999997</v>
      </c>
    </row>
    <row r="1114" spans="1:14" hidden="1" x14ac:dyDescent="0.2">
      <c r="A1114">
        <v>74163</v>
      </c>
      <c r="B1114">
        <v>25</v>
      </c>
      <c r="C1114">
        <v>10</v>
      </c>
      <c r="D1114" t="s">
        <v>829</v>
      </c>
      <c r="E1114" t="s">
        <v>28</v>
      </c>
      <c r="F1114" t="s">
        <v>29</v>
      </c>
      <c r="G1114" t="s">
        <v>181</v>
      </c>
      <c r="H1114" t="s">
        <v>830</v>
      </c>
      <c r="I1114" t="s">
        <v>39</v>
      </c>
      <c r="J1114" t="s">
        <v>18</v>
      </c>
      <c r="K1114" t="s">
        <v>201</v>
      </c>
      <c r="L1114" t="s">
        <v>33</v>
      </c>
      <c r="M1114" t="s">
        <v>64</v>
      </c>
      <c r="N1114">
        <v>46.75</v>
      </c>
    </row>
    <row r="1115" spans="1:14" hidden="1" x14ac:dyDescent="0.2">
      <c r="A1115">
        <v>74254</v>
      </c>
      <c r="B1115">
        <v>9</v>
      </c>
      <c r="C1115">
        <v>10</v>
      </c>
      <c r="D1115" t="s">
        <v>981</v>
      </c>
      <c r="E1115" t="s">
        <v>28</v>
      </c>
      <c r="F1115" t="s">
        <v>29</v>
      </c>
      <c r="G1115" t="s">
        <v>60</v>
      </c>
      <c r="H1115" t="s">
        <v>982</v>
      </c>
      <c r="I1115" t="s">
        <v>17</v>
      </c>
      <c r="J1115" t="s">
        <v>18</v>
      </c>
      <c r="K1115" t="s">
        <v>58</v>
      </c>
      <c r="L1115" t="s">
        <v>33</v>
      </c>
      <c r="M1115" t="s">
        <v>64</v>
      </c>
      <c r="N1115">
        <v>4.8600000000000003</v>
      </c>
    </row>
    <row r="1116" spans="1:14" hidden="1" x14ac:dyDescent="0.2">
      <c r="A1116">
        <v>4222</v>
      </c>
      <c r="B1116">
        <v>1</v>
      </c>
      <c r="C1116">
        <v>10</v>
      </c>
      <c r="D1116" t="s">
        <v>785</v>
      </c>
      <c r="E1116" t="s">
        <v>28</v>
      </c>
      <c r="F1116" t="s">
        <v>29</v>
      </c>
      <c r="G1116" t="s">
        <v>65</v>
      </c>
      <c r="H1116" t="s">
        <v>786</v>
      </c>
      <c r="I1116" t="s">
        <v>121</v>
      </c>
      <c r="J1116" t="s">
        <v>24</v>
      </c>
      <c r="K1116" t="s">
        <v>25</v>
      </c>
      <c r="L1116" t="s">
        <v>20</v>
      </c>
      <c r="M1116" t="s">
        <v>26</v>
      </c>
      <c r="N1116">
        <v>802.02</v>
      </c>
    </row>
    <row r="1117" spans="1:14" hidden="1" x14ac:dyDescent="0.2">
      <c r="A1117">
        <v>74567</v>
      </c>
      <c r="B1117">
        <v>6</v>
      </c>
      <c r="C1117">
        <v>10</v>
      </c>
      <c r="D1117" t="s">
        <v>1697</v>
      </c>
      <c r="E1117" t="s">
        <v>28</v>
      </c>
      <c r="F1117" t="s">
        <v>29</v>
      </c>
      <c r="G1117" t="s">
        <v>65</v>
      </c>
      <c r="H1117" t="s">
        <v>1698</v>
      </c>
      <c r="I1117" t="s">
        <v>17</v>
      </c>
      <c r="J1117" t="s">
        <v>18</v>
      </c>
      <c r="K1117" t="s">
        <v>58</v>
      </c>
      <c r="L1117" t="s">
        <v>63</v>
      </c>
      <c r="M1117" t="s">
        <v>64</v>
      </c>
      <c r="N1117">
        <v>36.770000000000003</v>
      </c>
    </row>
    <row r="1118" spans="1:14" hidden="1" x14ac:dyDescent="0.2">
      <c r="A1118">
        <v>74586</v>
      </c>
      <c r="B1118">
        <v>6</v>
      </c>
      <c r="C1118">
        <v>10</v>
      </c>
      <c r="D1118" t="s">
        <v>707</v>
      </c>
      <c r="E1118" t="s">
        <v>28</v>
      </c>
      <c r="F1118" t="s">
        <v>29</v>
      </c>
      <c r="G1118" t="s">
        <v>181</v>
      </c>
      <c r="H1118" t="s">
        <v>708</v>
      </c>
      <c r="I1118" t="s">
        <v>17</v>
      </c>
      <c r="J1118" t="s">
        <v>18</v>
      </c>
      <c r="K1118" t="s">
        <v>58</v>
      </c>
      <c r="L1118" t="s">
        <v>20</v>
      </c>
      <c r="M1118" t="s">
        <v>64</v>
      </c>
      <c r="N1118">
        <v>414.89</v>
      </c>
    </row>
    <row r="1119" spans="1:14" hidden="1" x14ac:dyDescent="0.2">
      <c r="A1119">
        <v>74707</v>
      </c>
      <c r="B1119">
        <v>3</v>
      </c>
      <c r="C1119">
        <v>10</v>
      </c>
      <c r="D1119" t="s">
        <v>145</v>
      </c>
      <c r="E1119" t="s">
        <v>28</v>
      </c>
      <c r="F1119" t="s">
        <v>29</v>
      </c>
      <c r="G1119" t="s">
        <v>60</v>
      </c>
      <c r="H1119" t="s">
        <v>146</v>
      </c>
      <c r="I1119" t="s">
        <v>17</v>
      </c>
      <c r="J1119" t="s">
        <v>18</v>
      </c>
      <c r="K1119" t="s">
        <v>282</v>
      </c>
      <c r="L1119" t="s">
        <v>63</v>
      </c>
      <c r="M1119" t="s">
        <v>64</v>
      </c>
      <c r="N1119">
        <v>29.55</v>
      </c>
    </row>
    <row r="1120" spans="1:14" hidden="1" x14ac:dyDescent="0.2">
      <c r="A1120">
        <v>74712</v>
      </c>
      <c r="B1120">
        <v>12</v>
      </c>
      <c r="C1120">
        <v>10</v>
      </c>
      <c r="D1120" t="s">
        <v>1237</v>
      </c>
      <c r="E1120" t="s">
        <v>28</v>
      </c>
      <c r="F1120" t="s">
        <v>29</v>
      </c>
      <c r="G1120" t="s">
        <v>65</v>
      </c>
      <c r="H1120" t="s">
        <v>1238</v>
      </c>
      <c r="I1120" t="s">
        <v>17</v>
      </c>
      <c r="J1120" t="s">
        <v>18</v>
      </c>
      <c r="K1120" t="s">
        <v>58</v>
      </c>
      <c r="L1120" t="s">
        <v>33</v>
      </c>
      <c r="M1120" t="s">
        <v>64</v>
      </c>
      <c r="N1120">
        <v>3.14</v>
      </c>
    </row>
    <row r="1121" spans="1:14" hidden="1" x14ac:dyDescent="0.2">
      <c r="A1121">
        <v>4235</v>
      </c>
      <c r="B1121">
        <v>1</v>
      </c>
      <c r="C1121">
        <v>10</v>
      </c>
      <c r="D1121" t="s">
        <v>787</v>
      </c>
      <c r="E1121" t="s">
        <v>28</v>
      </c>
      <c r="F1121" t="s">
        <v>118</v>
      </c>
      <c r="G1121" t="s">
        <v>119</v>
      </c>
      <c r="H1121" t="s">
        <v>788</v>
      </c>
      <c r="I1121" t="s">
        <v>121</v>
      </c>
      <c r="J1121" t="s">
        <v>24</v>
      </c>
      <c r="K1121" t="s">
        <v>25</v>
      </c>
      <c r="L1121" t="s">
        <v>239</v>
      </c>
      <c r="M1121" t="s">
        <v>26</v>
      </c>
      <c r="N1121">
        <v>2580.9699999999998</v>
      </c>
    </row>
    <row r="1122" spans="1:14" hidden="1" x14ac:dyDescent="0.2">
      <c r="A1122">
        <v>4239</v>
      </c>
      <c r="B1122">
        <v>1</v>
      </c>
      <c r="C1122">
        <v>20</v>
      </c>
      <c r="D1122" t="s">
        <v>787</v>
      </c>
      <c r="E1122" t="s">
        <v>28</v>
      </c>
      <c r="F1122" t="s">
        <v>118</v>
      </c>
      <c r="G1122" t="s">
        <v>119</v>
      </c>
      <c r="H1122" t="s">
        <v>788</v>
      </c>
      <c r="I1122" t="s">
        <v>121</v>
      </c>
      <c r="J1122" t="s">
        <v>24</v>
      </c>
      <c r="K1122" t="s">
        <v>25</v>
      </c>
      <c r="L1122" t="s">
        <v>239</v>
      </c>
      <c r="M1122" t="s">
        <v>26</v>
      </c>
      <c r="N1122">
        <v>2314.34</v>
      </c>
    </row>
    <row r="1123" spans="1:14" hidden="1" x14ac:dyDescent="0.2">
      <c r="A1123">
        <v>74737</v>
      </c>
      <c r="B1123">
        <v>4</v>
      </c>
      <c r="C1123">
        <v>10</v>
      </c>
      <c r="D1123" t="s">
        <v>1645</v>
      </c>
      <c r="E1123" t="s">
        <v>28</v>
      </c>
      <c r="F1123" t="s">
        <v>29</v>
      </c>
      <c r="G1123" t="s">
        <v>93</v>
      </c>
      <c r="H1123" t="s">
        <v>1646</v>
      </c>
      <c r="I1123" t="s">
        <v>17</v>
      </c>
      <c r="J1123" t="s">
        <v>18</v>
      </c>
      <c r="K1123" t="s">
        <v>48</v>
      </c>
      <c r="L1123" t="s">
        <v>33</v>
      </c>
      <c r="M1123" t="s">
        <v>64</v>
      </c>
      <c r="N1123">
        <v>6.73</v>
      </c>
    </row>
    <row r="1124" spans="1:14" hidden="1" x14ac:dyDescent="0.2">
      <c r="A1124">
        <v>74758</v>
      </c>
      <c r="B1124">
        <v>13</v>
      </c>
      <c r="C1124">
        <v>10</v>
      </c>
      <c r="D1124" t="s">
        <v>1647</v>
      </c>
      <c r="E1124" t="s">
        <v>28</v>
      </c>
      <c r="F1124" t="s">
        <v>29</v>
      </c>
      <c r="G1124" t="s">
        <v>93</v>
      </c>
      <c r="H1124" t="s">
        <v>1648</v>
      </c>
      <c r="I1124" t="s">
        <v>17</v>
      </c>
      <c r="J1124" t="s">
        <v>18</v>
      </c>
      <c r="K1124" t="s">
        <v>19</v>
      </c>
      <c r="L1124" t="s">
        <v>33</v>
      </c>
      <c r="M1124" t="s">
        <v>64</v>
      </c>
      <c r="N1124">
        <v>62.65</v>
      </c>
    </row>
    <row r="1125" spans="1:14" hidden="1" x14ac:dyDescent="0.2">
      <c r="A1125">
        <v>74787</v>
      </c>
      <c r="B1125">
        <v>21</v>
      </c>
      <c r="C1125">
        <v>10</v>
      </c>
      <c r="D1125" t="s">
        <v>721</v>
      </c>
      <c r="E1125" t="s">
        <v>28</v>
      </c>
      <c r="F1125" t="s">
        <v>29</v>
      </c>
      <c r="G1125" t="s">
        <v>181</v>
      </c>
      <c r="H1125" t="s">
        <v>722</v>
      </c>
      <c r="I1125" t="s">
        <v>17</v>
      </c>
      <c r="J1125" t="s">
        <v>18</v>
      </c>
      <c r="K1125" t="s">
        <v>58</v>
      </c>
      <c r="L1125" t="s">
        <v>33</v>
      </c>
      <c r="M1125" t="s">
        <v>64</v>
      </c>
      <c r="N1125">
        <v>172.97</v>
      </c>
    </row>
    <row r="1126" spans="1:14" hidden="1" x14ac:dyDescent="0.2">
      <c r="A1126">
        <v>74788</v>
      </c>
      <c r="B1126">
        <v>22</v>
      </c>
      <c r="C1126">
        <v>10</v>
      </c>
      <c r="D1126" t="s">
        <v>721</v>
      </c>
      <c r="E1126" t="s">
        <v>28</v>
      </c>
      <c r="F1126" t="s">
        <v>29</v>
      </c>
      <c r="G1126" t="s">
        <v>181</v>
      </c>
      <c r="H1126" t="s">
        <v>722</v>
      </c>
      <c r="I1126" t="s">
        <v>17</v>
      </c>
      <c r="J1126" t="s">
        <v>18</v>
      </c>
      <c r="K1126" t="s">
        <v>58</v>
      </c>
      <c r="L1126" t="s">
        <v>33</v>
      </c>
      <c r="M1126" t="s">
        <v>64</v>
      </c>
      <c r="N1126">
        <v>540.67999999999995</v>
      </c>
    </row>
    <row r="1127" spans="1:14" hidden="1" x14ac:dyDescent="0.2">
      <c r="A1127">
        <v>74887</v>
      </c>
      <c r="B1127">
        <v>23</v>
      </c>
      <c r="C1127">
        <v>10</v>
      </c>
      <c r="D1127" t="s">
        <v>721</v>
      </c>
      <c r="E1127" t="s">
        <v>28</v>
      </c>
      <c r="F1127" t="s">
        <v>29</v>
      </c>
      <c r="G1127" t="s">
        <v>181</v>
      </c>
      <c r="H1127" t="s">
        <v>722</v>
      </c>
      <c r="I1127" t="s">
        <v>17</v>
      </c>
      <c r="J1127" t="s">
        <v>18</v>
      </c>
      <c r="K1127" t="s">
        <v>58</v>
      </c>
      <c r="L1127" t="s">
        <v>33</v>
      </c>
      <c r="M1127" t="s">
        <v>64</v>
      </c>
      <c r="N1127">
        <v>76.959999999999994</v>
      </c>
    </row>
    <row r="1128" spans="1:14" hidden="1" x14ac:dyDescent="0.2">
      <c r="A1128">
        <v>74891</v>
      </c>
      <c r="B1128">
        <v>18</v>
      </c>
      <c r="C1128">
        <v>20</v>
      </c>
      <c r="D1128" t="s">
        <v>711</v>
      </c>
      <c r="E1128" t="s">
        <v>28</v>
      </c>
      <c r="F1128" t="s">
        <v>29</v>
      </c>
      <c r="G1128" t="s">
        <v>181</v>
      </c>
      <c r="H1128" t="s">
        <v>712</v>
      </c>
      <c r="I1128" t="s">
        <v>17</v>
      </c>
      <c r="J1128" t="s">
        <v>18</v>
      </c>
      <c r="K1128" t="s">
        <v>58</v>
      </c>
      <c r="L1128" t="s">
        <v>122</v>
      </c>
      <c r="M1128" t="s">
        <v>64</v>
      </c>
      <c r="N1128">
        <v>207</v>
      </c>
    </row>
    <row r="1129" spans="1:14" hidden="1" x14ac:dyDescent="0.2">
      <c r="A1129">
        <v>4262</v>
      </c>
      <c r="B1129">
        <v>1</v>
      </c>
      <c r="C1129">
        <v>40</v>
      </c>
      <c r="D1129" t="s">
        <v>791</v>
      </c>
      <c r="E1129" t="s">
        <v>28</v>
      </c>
      <c r="F1129" t="s">
        <v>43</v>
      </c>
      <c r="G1129" t="s">
        <v>113</v>
      </c>
      <c r="H1129" t="s">
        <v>792</v>
      </c>
      <c r="I1129" t="s">
        <v>23</v>
      </c>
      <c r="J1129" t="s">
        <v>24</v>
      </c>
      <c r="K1129" t="s">
        <v>25</v>
      </c>
      <c r="L1129" t="s">
        <v>63</v>
      </c>
      <c r="M1129" t="s">
        <v>26</v>
      </c>
      <c r="N1129">
        <v>1982.64</v>
      </c>
    </row>
    <row r="1130" spans="1:14" hidden="1" x14ac:dyDescent="0.2">
      <c r="A1130">
        <v>74917</v>
      </c>
      <c r="B1130">
        <v>2</v>
      </c>
      <c r="C1130">
        <v>15</v>
      </c>
      <c r="D1130" t="s">
        <v>785</v>
      </c>
      <c r="E1130" t="s">
        <v>28</v>
      </c>
      <c r="F1130" t="s">
        <v>29</v>
      </c>
      <c r="G1130" t="s">
        <v>65</v>
      </c>
      <c r="H1130" t="s">
        <v>786</v>
      </c>
      <c r="I1130" t="s">
        <v>39</v>
      </c>
      <c r="J1130" t="s">
        <v>18</v>
      </c>
      <c r="K1130" t="s">
        <v>40</v>
      </c>
      <c r="L1130" t="s">
        <v>33</v>
      </c>
      <c r="M1130" t="s">
        <v>64</v>
      </c>
      <c r="N1130">
        <v>95.91</v>
      </c>
    </row>
    <row r="1131" spans="1:14" hidden="1" x14ac:dyDescent="0.2">
      <c r="A1131">
        <v>74918</v>
      </c>
      <c r="B1131">
        <v>8</v>
      </c>
      <c r="C1131">
        <v>15</v>
      </c>
      <c r="D1131" t="s">
        <v>785</v>
      </c>
      <c r="E1131" t="s">
        <v>28</v>
      </c>
      <c r="F1131" t="s">
        <v>29</v>
      </c>
      <c r="G1131" t="s">
        <v>65</v>
      </c>
      <c r="H1131" t="s">
        <v>786</v>
      </c>
      <c r="I1131" t="s">
        <v>17</v>
      </c>
      <c r="J1131" t="s">
        <v>18</v>
      </c>
      <c r="K1131" t="s">
        <v>58</v>
      </c>
      <c r="L1131" t="s">
        <v>33</v>
      </c>
      <c r="M1131" t="s">
        <v>64</v>
      </c>
      <c r="N1131">
        <v>17.95</v>
      </c>
    </row>
    <row r="1132" spans="1:14" hidden="1" x14ac:dyDescent="0.2">
      <c r="A1132">
        <v>75104</v>
      </c>
      <c r="B1132">
        <v>9</v>
      </c>
      <c r="C1132">
        <v>10</v>
      </c>
      <c r="D1132" t="s">
        <v>342</v>
      </c>
      <c r="E1132" t="s">
        <v>28</v>
      </c>
      <c r="F1132" t="s">
        <v>43</v>
      </c>
      <c r="G1132" t="s">
        <v>44</v>
      </c>
      <c r="H1132" t="s">
        <v>343</v>
      </c>
      <c r="I1132" t="s">
        <v>17</v>
      </c>
      <c r="J1132" t="s">
        <v>18</v>
      </c>
      <c r="K1132" t="s">
        <v>58</v>
      </c>
      <c r="L1132" t="s">
        <v>33</v>
      </c>
      <c r="M1132" t="s">
        <v>64</v>
      </c>
      <c r="N1132">
        <v>0.51</v>
      </c>
    </row>
    <row r="1133" spans="1:14" hidden="1" x14ac:dyDescent="0.2">
      <c r="A1133">
        <v>75250</v>
      </c>
      <c r="B1133">
        <v>14</v>
      </c>
      <c r="C1133">
        <v>10</v>
      </c>
      <c r="D1133" t="s">
        <v>1239</v>
      </c>
      <c r="E1133" t="s">
        <v>28</v>
      </c>
      <c r="F1133" t="s">
        <v>288</v>
      </c>
      <c r="G1133" t="s">
        <v>331</v>
      </c>
      <c r="H1133" t="s">
        <v>1240</v>
      </c>
      <c r="I1133" t="s">
        <v>17</v>
      </c>
      <c r="J1133" t="s">
        <v>18</v>
      </c>
      <c r="K1133" t="s">
        <v>58</v>
      </c>
      <c r="L1133" t="s">
        <v>33</v>
      </c>
      <c r="M1133" t="s">
        <v>64</v>
      </c>
      <c r="N1133">
        <v>50.77</v>
      </c>
    </row>
    <row r="1134" spans="1:14" hidden="1" x14ac:dyDescent="0.2">
      <c r="A1134">
        <v>75268</v>
      </c>
      <c r="B1134">
        <v>32</v>
      </c>
      <c r="C1134">
        <v>10</v>
      </c>
      <c r="D1134" t="s">
        <v>1231</v>
      </c>
      <c r="E1134" t="s">
        <v>28</v>
      </c>
      <c r="F1134" t="s">
        <v>288</v>
      </c>
      <c r="G1134" t="s">
        <v>331</v>
      </c>
      <c r="H1134" t="s">
        <v>1232</v>
      </c>
      <c r="I1134" t="s">
        <v>39</v>
      </c>
      <c r="J1134" t="s">
        <v>18</v>
      </c>
      <c r="K1134" t="s">
        <v>62</v>
      </c>
      <c r="L1134" t="s">
        <v>63</v>
      </c>
      <c r="M1134" t="s">
        <v>64</v>
      </c>
      <c r="N1134">
        <v>65.25</v>
      </c>
    </row>
    <row r="1135" spans="1:14" hidden="1" x14ac:dyDescent="0.2">
      <c r="A1135">
        <v>75654</v>
      </c>
      <c r="B1135">
        <v>12</v>
      </c>
      <c r="C1135">
        <v>10</v>
      </c>
      <c r="D1135" t="s">
        <v>1189</v>
      </c>
      <c r="E1135" t="s">
        <v>28</v>
      </c>
      <c r="F1135" t="s">
        <v>462</v>
      </c>
      <c r="G1135" t="s">
        <v>463</v>
      </c>
      <c r="H1135" t="s">
        <v>1190</v>
      </c>
      <c r="I1135" t="s">
        <v>32</v>
      </c>
      <c r="J1135" t="s">
        <v>18</v>
      </c>
      <c r="K1135" t="s">
        <v>25</v>
      </c>
      <c r="L1135" t="s">
        <v>33</v>
      </c>
      <c r="M1135" t="s">
        <v>64</v>
      </c>
      <c r="N1135">
        <v>26.04</v>
      </c>
    </row>
    <row r="1136" spans="1:14" hidden="1" x14ac:dyDescent="0.2">
      <c r="A1136">
        <v>4276</v>
      </c>
      <c r="B1136">
        <v>1</v>
      </c>
      <c r="C1136">
        <v>70</v>
      </c>
      <c r="D1136" t="s">
        <v>791</v>
      </c>
      <c r="E1136" t="s">
        <v>28</v>
      </c>
      <c r="F1136" t="s">
        <v>43</v>
      </c>
      <c r="G1136" t="s">
        <v>113</v>
      </c>
      <c r="H1136" t="s">
        <v>792</v>
      </c>
      <c r="I1136" t="s">
        <v>23</v>
      </c>
      <c r="J1136" t="s">
        <v>24</v>
      </c>
      <c r="K1136" t="s">
        <v>25</v>
      </c>
      <c r="L1136" t="s">
        <v>63</v>
      </c>
      <c r="M1136" t="s">
        <v>26</v>
      </c>
      <c r="N1136">
        <v>1148.53</v>
      </c>
    </row>
    <row r="1137" spans="1:14" hidden="1" x14ac:dyDescent="0.2">
      <c r="A1137">
        <v>75659</v>
      </c>
      <c r="B1137">
        <v>17</v>
      </c>
      <c r="C1137">
        <v>10</v>
      </c>
      <c r="D1137" t="s">
        <v>1189</v>
      </c>
      <c r="E1137" t="s">
        <v>28</v>
      </c>
      <c r="F1137" t="s">
        <v>462</v>
      </c>
      <c r="G1137" t="s">
        <v>463</v>
      </c>
      <c r="H1137" t="s">
        <v>1190</v>
      </c>
      <c r="I1137" t="s">
        <v>32</v>
      </c>
      <c r="J1137" t="s">
        <v>18</v>
      </c>
      <c r="K1137" t="s">
        <v>25</v>
      </c>
      <c r="L1137" t="s">
        <v>33</v>
      </c>
      <c r="M1137" t="s">
        <v>64</v>
      </c>
      <c r="N1137">
        <v>27.53</v>
      </c>
    </row>
    <row r="1138" spans="1:14" hidden="1" x14ac:dyDescent="0.2">
      <c r="A1138">
        <v>75846</v>
      </c>
      <c r="B1138">
        <v>4</v>
      </c>
      <c r="C1138">
        <v>20</v>
      </c>
      <c r="D1138" t="s">
        <v>1383</v>
      </c>
      <c r="E1138" t="s">
        <v>28</v>
      </c>
      <c r="F1138" t="s">
        <v>50</v>
      </c>
      <c r="G1138" t="s">
        <v>51</v>
      </c>
      <c r="H1138" t="s">
        <v>1384</v>
      </c>
      <c r="I1138" t="s">
        <v>39</v>
      </c>
      <c r="J1138" t="s">
        <v>18</v>
      </c>
      <c r="K1138" t="s">
        <v>264</v>
      </c>
      <c r="L1138" t="s">
        <v>918</v>
      </c>
      <c r="M1138" t="s">
        <v>64</v>
      </c>
      <c r="N1138">
        <v>36.950000000000003</v>
      </c>
    </row>
    <row r="1139" spans="1:14" hidden="1" x14ac:dyDescent="0.2">
      <c r="A1139">
        <v>75847</v>
      </c>
      <c r="B1139">
        <v>5</v>
      </c>
      <c r="C1139">
        <v>20</v>
      </c>
      <c r="D1139" t="s">
        <v>1383</v>
      </c>
      <c r="E1139" t="s">
        <v>28</v>
      </c>
      <c r="F1139" t="s">
        <v>50</v>
      </c>
      <c r="G1139" t="s">
        <v>51</v>
      </c>
      <c r="H1139" t="s">
        <v>1384</v>
      </c>
      <c r="I1139" t="s">
        <v>39</v>
      </c>
      <c r="J1139" t="s">
        <v>18</v>
      </c>
      <c r="K1139" t="s">
        <v>264</v>
      </c>
      <c r="L1139" t="s">
        <v>918</v>
      </c>
      <c r="M1139" t="s">
        <v>64</v>
      </c>
      <c r="N1139">
        <v>45.9</v>
      </c>
    </row>
    <row r="1140" spans="1:14" hidden="1" x14ac:dyDescent="0.2">
      <c r="A1140">
        <v>75848</v>
      </c>
      <c r="B1140">
        <v>6</v>
      </c>
      <c r="C1140">
        <v>20</v>
      </c>
      <c r="D1140" t="s">
        <v>1383</v>
      </c>
      <c r="E1140" t="s">
        <v>28</v>
      </c>
      <c r="F1140" t="s">
        <v>50</v>
      </c>
      <c r="G1140" t="s">
        <v>51</v>
      </c>
      <c r="H1140" t="s">
        <v>1384</v>
      </c>
      <c r="I1140" t="s">
        <v>39</v>
      </c>
      <c r="J1140" t="s">
        <v>18</v>
      </c>
      <c r="K1140" t="s">
        <v>264</v>
      </c>
      <c r="L1140" t="s">
        <v>918</v>
      </c>
      <c r="M1140" t="s">
        <v>64</v>
      </c>
      <c r="N1140">
        <v>47.24</v>
      </c>
    </row>
    <row r="1141" spans="1:14" hidden="1" x14ac:dyDescent="0.2">
      <c r="A1141">
        <v>76350</v>
      </c>
      <c r="B1141">
        <v>24</v>
      </c>
      <c r="C1141">
        <v>10</v>
      </c>
      <c r="D1141" t="s">
        <v>203</v>
      </c>
      <c r="E1141" t="s">
        <v>28</v>
      </c>
      <c r="F1141" t="s">
        <v>29</v>
      </c>
      <c r="G1141" t="s">
        <v>181</v>
      </c>
      <c r="H1141" t="s">
        <v>204</v>
      </c>
      <c r="I1141" t="s">
        <v>17</v>
      </c>
      <c r="J1141" t="s">
        <v>18</v>
      </c>
      <c r="K1141" t="s">
        <v>25</v>
      </c>
      <c r="L1141" t="s">
        <v>33</v>
      </c>
      <c r="M1141" t="s">
        <v>64</v>
      </c>
      <c r="N1141">
        <v>19.43</v>
      </c>
    </row>
    <row r="1142" spans="1:14" hidden="1" x14ac:dyDescent="0.2">
      <c r="A1142">
        <v>76351</v>
      </c>
      <c r="B1142">
        <v>25</v>
      </c>
      <c r="C1142">
        <v>10</v>
      </c>
      <c r="D1142" t="s">
        <v>203</v>
      </c>
      <c r="E1142" t="s">
        <v>28</v>
      </c>
      <c r="F1142" t="s">
        <v>29</v>
      </c>
      <c r="G1142" t="s">
        <v>181</v>
      </c>
      <c r="H1142" t="s">
        <v>204</v>
      </c>
      <c r="I1142" t="s">
        <v>39</v>
      </c>
      <c r="J1142" t="s">
        <v>18</v>
      </c>
      <c r="K1142" t="s">
        <v>40</v>
      </c>
      <c r="L1142" t="s">
        <v>33</v>
      </c>
      <c r="M1142" t="s">
        <v>64</v>
      </c>
      <c r="N1142">
        <v>3.78</v>
      </c>
    </row>
    <row r="1143" spans="1:14" hidden="1" x14ac:dyDescent="0.2">
      <c r="A1143">
        <v>76352</v>
      </c>
      <c r="B1143">
        <v>26</v>
      </c>
      <c r="C1143">
        <v>10</v>
      </c>
      <c r="D1143" t="s">
        <v>203</v>
      </c>
      <c r="E1143" t="s">
        <v>28</v>
      </c>
      <c r="F1143" t="s">
        <v>29</v>
      </c>
      <c r="G1143" t="s">
        <v>181</v>
      </c>
      <c r="H1143" t="s">
        <v>204</v>
      </c>
      <c r="I1143" t="s">
        <v>39</v>
      </c>
      <c r="J1143" t="s">
        <v>18</v>
      </c>
      <c r="K1143" t="s">
        <v>40</v>
      </c>
      <c r="L1143" t="s">
        <v>33</v>
      </c>
      <c r="M1143" t="s">
        <v>64</v>
      </c>
      <c r="N1143">
        <v>3.95</v>
      </c>
    </row>
    <row r="1144" spans="1:14" hidden="1" x14ac:dyDescent="0.2">
      <c r="A1144">
        <v>76353</v>
      </c>
      <c r="B1144">
        <v>27</v>
      </c>
      <c r="C1144">
        <v>10</v>
      </c>
      <c r="D1144" t="s">
        <v>203</v>
      </c>
      <c r="E1144" t="s">
        <v>28</v>
      </c>
      <c r="F1144" t="s">
        <v>29</v>
      </c>
      <c r="G1144" t="s">
        <v>181</v>
      </c>
      <c r="H1144" t="s">
        <v>204</v>
      </c>
      <c r="I1144" t="s">
        <v>17</v>
      </c>
      <c r="J1144" t="s">
        <v>18</v>
      </c>
      <c r="K1144" t="s">
        <v>25</v>
      </c>
      <c r="L1144" t="s">
        <v>33</v>
      </c>
      <c r="M1144" t="s">
        <v>64</v>
      </c>
      <c r="N1144">
        <v>4.74</v>
      </c>
    </row>
    <row r="1145" spans="1:14" hidden="1" x14ac:dyDescent="0.2">
      <c r="A1145">
        <v>76354</v>
      </c>
      <c r="B1145">
        <v>28</v>
      </c>
      <c r="C1145">
        <v>10</v>
      </c>
      <c r="D1145" t="s">
        <v>203</v>
      </c>
      <c r="E1145" t="s">
        <v>28</v>
      </c>
      <c r="F1145" t="s">
        <v>29</v>
      </c>
      <c r="G1145" t="s">
        <v>181</v>
      </c>
      <c r="H1145" t="s">
        <v>204</v>
      </c>
      <c r="I1145" t="s">
        <v>17</v>
      </c>
      <c r="J1145" t="s">
        <v>18</v>
      </c>
      <c r="K1145" t="s">
        <v>25</v>
      </c>
      <c r="L1145" t="s">
        <v>33</v>
      </c>
      <c r="M1145" t="s">
        <v>64</v>
      </c>
      <c r="N1145">
        <v>84.49</v>
      </c>
    </row>
    <row r="1146" spans="1:14" hidden="1" x14ac:dyDescent="0.2">
      <c r="A1146">
        <v>76357</v>
      </c>
      <c r="B1146">
        <v>31</v>
      </c>
      <c r="C1146">
        <v>10</v>
      </c>
      <c r="D1146" t="s">
        <v>203</v>
      </c>
      <c r="E1146" t="s">
        <v>28</v>
      </c>
      <c r="F1146" t="s">
        <v>29</v>
      </c>
      <c r="G1146" t="s">
        <v>181</v>
      </c>
      <c r="H1146" t="s">
        <v>204</v>
      </c>
      <c r="I1146" t="s">
        <v>39</v>
      </c>
      <c r="J1146" t="s">
        <v>18</v>
      </c>
      <c r="K1146" t="s">
        <v>62</v>
      </c>
      <c r="L1146" t="s">
        <v>33</v>
      </c>
      <c r="M1146" t="s">
        <v>64</v>
      </c>
      <c r="N1146">
        <v>3.68</v>
      </c>
    </row>
    <row r="1147" spans="1:14" hidden="1" x14ac:dyDescent="0.2">
      <c r="A1147">
        <v>76362</v>
      </c>
      <c r="B1147">
        <v>36</v>
      </c>
      <c r="C1147">
        <v>10</v>
      </c>
      <c r="D1147" t="s">
        <v>203</v>
      </c>
      <c r="E1147" t="s">
        <v>28</v>
      </c>
      <c r="F1147" t="s">
        <v>29</v>
      </c>
      <c r="G1147" t="s">
        <v>181</v>
      </c>
      <c r="H1147" t="s">
        <v>204</v>
      </c>
      <c r="I1147" t="s">
        <v>39</v>
      </c>
      <c r="J1147" t="s">
        <v>18</v>
      </c>
      <c r="K1147" t="s">
        <v>40</v>
      </c>
      <c r="L1147" t="s">
        <v>33</v>
      </c>
      <c r="M1147" t="s">
        <v>64</v>
      </c>
      <c r="N1147">
        <v>3.86</v>
      </c>
    </row>
    <row r="1148" spans="1:14" hidden="1" x14ac:dyDescent="0.2">
      <c r="A1148">
        <v>4304</v>
      </c>
      <c r="B1148">
        <v>1</v>
      </c>
      <c r="C1148">
        <v>10</v>
      </c>
      <c r="D1148" t="s">
        <v>797</v>
      </c>
      <c r="E1148" t="s">
        <v>28</v>
      </c>
      <c r="F1148" t="s">
        <v>50</v>
      </c>
      <c r="G1148" t="s">
        <v>51</v>
      </c>
      <c r="H1148" t="s">
        <v>798</v>
      </c>
      <c r="I1148" t="s">
        <v>23</v>
      </c>
      <c r="J1148" t="s">
        <v>24</v>
      </c>
      <c r="K1148" t="s">
        <v>25</v>
      </c>
      <c r="L1148" t="s">
        <v>126</v>
      </c>
      <c r="M1148" t="s">
        <v>26</v>
      </c>
      <c r="N1148">
        <v>1085.07</v>
      </c>
    </row>
    <row r="1149" spans="1:14" hidden="1" x14ac:dyDescent="0.2">
      <c r="A1149">
        <v>76363</v>
      </c>
      <c r="B1149">
        <v>37</v>
      </c>
      <c r="C1149">
        <v>10</v>
      </c>
      <c r="D1149" t="s">
        <v>203</v>
      </c>
      <c r="E1149" t="s">
        <v>28</v>
      </c>
      <c r="F1149" t="s">
        <v>29</v>
      </c>
      <c r="G1149" t="s">
        <v>181</v>
      </c>
      <c r="H1149" t="s">
        <v>204</v>
      </c>
      <c r="I1149" t="s">
        <v>39</v>
      </c>
      <c r="J1149" t="s">
        <v>18</v>
      </c>
      <c r="K1149" t="s">
        <v>40</v>
      </c>
      <c r="L1149" t="s">
        <v>33</v>
      </c>
      <c r="M1149" t="s">
        <v>64</v>
      </c>
      <c r="N1149">
        <v>3.86</v>
      </c>
    </row>
    <row r="1150" spans="1:14" hidden="1" x14ac:dyDescent="0.2">
      <c r="A1150">
        <v>76366</v>
      </c>
      <c r="B1150">
        <v>40</v>
      </c>
      <c r="C1150">
        <v>10</v>
      </c>
      <c r="D1150" t="s">
        <v>203</v>
      </c>
      <c r="E1150" t="s">
        <v>28</v>
      </c>
      <c r="F1150" t="s">
        <v>29</v>
      </c>
      <c r="G1150" t="s">
        <v>181</v>
      </c>
      <c r="H1150" t="s">
        <v>204</v>
      </c>
      <c r="I1150" t="s">
        <v>17</v>
      </c>
      <c r="J1150" t="s">
        <v>18</v>
      </c>
      <c r="K1150" t="s">
        <v>58</v>
      </c>
      <c r="L1150" t="s">
        <v>33</v>
      </c>
      <c r="M1150" t="s">
        <v>64</v>
      </c>
      <c r="N1150">
        <v>1.5</v>
      </c>
    </row>
    <row r="1151" spans="1:14" hidden="1" x14ac:dyDescent="0.2">
      <c r="A1151">
        <v>76367</v>
      </c>
      <c r="B1151">
        <v>41</v>
      </c>
      <c r="C1151">
        <v>10</v>
      </c>
      <c r="D1151" t="s">
        <v>203</v>
      </c>
      <c r="E1151" t="s">
        <v>28</v>
      </c>
      <c r="F1151" t="s">
        <v>29</v>
      </c>
      <c r="G1151" t="s">
        <v>181</v>
      </c>
      <c r="H1151" t="s">
        <v>204</v>
      </c>
      <c r="I1151" t="s">
        <v>17</v>
      </c>
      <c r="J1151" t="s">
        <v>18</v>
      </c>
      <c r="K1151" t="s">
        <v>58</v>
      </c>
      <c r="L1151" t="s">
        <v>33</v>
      </c>
      <c r="M1151" t="s">
        <v>64</v>
      </c>
      <c r="N1151">
        <v>2.37</v>
      </c>
    </row>
    <row r="1152" spans="1:14" hidden="1" x14ac:dyDescent="0.2">
      <c r="A1152">
        <v>4333</v>
      </c>
      <c r="B1152">
        <v>1</v>
      </c>
      <c r="C1152">
        <v>10</v>
      </c>
      <c r="D1152" t="s">
        <v>801</v>
      </c>
      <c r="E1152" t="s">
        <v>28</v>
      </c>
      <c r="F1152" t="s">
        <v>456</v>
      </c>
      <c r="G1152" t="s">
        <v>802</v>
      </c>
      <c r="H1152" t="s">
        <v>803</v>
      </c>
      <c r="I1152" t="s">
        <v>32</v>
      </c>
      <c r="J1152" t="s">
        <v>24</v>
      </c>
      <c r="K1152" t="s">
        <v>25</v>
      </c>
      <c r="L1152" t="s">
        <v>33</v>
      </c>
      <c r="M1152" t="s">
        <v>26</v>
      </c>
      <c r="N1152">
        <v>1538.91</v>
      </c>
    </row>
    <row r="1153" spans="1:14" hidden="1" x14ac:dyDescent="0.2">
      <c r="A1153">
        <v>76425</v>
      </c>
      <c r="B1153">
        <v>9</v>
      </c>
      <c r="C1153">
        <v>10</v>
      </c>
      <c r="D1153" t="s">
        <v>556</v>
      </c>
      <c r="E1153" t="s">
        <v>28</v>
      </c>
      <c r="F1153" t="s">
        <v>29</v>
      </c>
      <c r="G1153" t="s">
        <v>93</v>
      </c>
      <c r="H1153" t="s">
        <v>557</v>
      </c>
      <c r="I1153" t="s">
        <v>17</v>
      </c>
      <c r="J1153" t="s">
        <v>18</v>
      </c>
      <c r="K1153" t="s">
        <v>25</v>
      </c>
      <c r="L1153" t="s">
        <v>33</v>
      </c>
      <c r="M1153" t="s">
        <v>64</v>
      </c>
      <c r="N1153">
        <v>10.029999999999999</v>
      </c>
    </row>
    <row r="1154" spans="1:14" hidden="1" x14ac:dyDescent="0.2">
      <c r="A1154">
        <v>76463</v>
      </c>
      <c r="B1154">
        <v>3</v>
      </c>
      <c r="C1154">
        <v>10</v>
      </c>
      <c r="D1154" t="s">
        <v>1042</v>
      </c>
      <c r="E1154" t="s">
        <v>28</v>
      </c>
      <c r="F1154" t="s">
        <v>29</v>
      </c>
      <c r="G1154" t="s">
        <v>93</v>
      </c>
      <c r="H1154" t="s">
        <v>1043</v>
      </c>
      <c r="I1154" t="s">
        <v>17</v>
      </c>
      <c r="J1154" t="s">
        <v>18</v>
      </c>
      <c r="K1154" t="s">
        <v>25</v>
      </c>
      <c r="L1154" t="s">
        <v>33</v>
      </c>
      <c r="M1154" t="s">
        <v>64</v>
      </c>
      <c r="N1154">
        <v>47.79</v>
      </c>
    </row>
    <row r="1155" spans="1:14" hidden="1" x14ac:dyDescent="0.2">
      <c r="A1155">
        <v>76464</v>
      </c>
      <c r="B1155">
        <v>4</v>
      </c>
      <c r="C1155">
        <v>10</v>
      </c>
      <c r="D1155" t="s">
        <v>1042</v>
      </c>
      <c r="E1155" t="s">
        <v>28</v>
      </c>
      <c r="F1155" t="s">
        <v>29</v>
      </c>
      <c r="G1155" t="s">
        <v>93</v>
      </c>
      <c r="H1155" t="s">
        <v>1043</v>
      </c>
      <c r="I1155" t="s">
        <v>17</v>
      </c>
      <c r="J1155" t="s">
        <v>18</v>
      </c>
      <c r="K1155" t="s">
        <v>58</v>
      </c>
      <c r="L1155" t="s">
        <v>33</v>
      </c>
      <c r="M1155" t="s">
        <v>64</v>
      </c>
      <c r="N1155">
        <v>46.62</v>
      </c>
    </row>
    <row r="1156" spans="1:14" hidden="1" x14ac:dyDescent="0.2">
      <c r="A1156">
        <v>76488</v>
      </c>
      <c r="B1156">
        <v>9</v>
      </c>
      <c r="C1156">
        <v>20</v>
      </c>
      <c r="D1156" t="s">
        <v>1004</v>
      </c>
      <c r="E1156" t="s">
        <v>28</v>
      </c>
      <c r="F1156" t="s">
        <v>29</v>
      </c>
      <c r="G1156" t="s">
        <v>93</v>
      </c>
      <c r="H1156" t="s">
        <v>1005</v>
      </c>
      <c r="I1156" t="s">
        <v>17</v>
      </c>
      <c r="J1156" t="s">
        <v>18</v>
      </c>
      <c r="K1156" t="s">
        <v>58</v>
      </c>
      <c r="L1156" t="s">
        <v>33</v>
      </c>
      <c r="M1156" t="s">
        <v>64</v>
      </c>
      <c r="N1156">
        <v>18.2</v>
      </c>
    </row>
    <row r="1157" spans="1:14" hidden="1" x14ac:dyDescent="0.2">
      <c r="A1157">
        <v>76497</v>
      </c>
      <c r="B1157">
        <v>24</v>
      </c>
      <c r="C1157">
        <v>10</v>
      </c>
      <c r="D1157" t="s">
        <v>721</v>
      </c>
      <c r="E1157" t="s">
        <v>28</v>
      </c>
      <c r="F1157" t="s">
        <v>29</v>
      </c>
      <c r="G1157" t="s">
        <v>181</v>
      </c>
      <c r="H1157" t="s">
        <v>722</v>
      </c>
      <c r="I1157" t="s">
        <v>17</v>
      </c>
      <c r="J1157" t="s">
        <v>18</v>
      </c>
      <c r="K1157" t="s">
        <v>469</v>
      </c>
      <c r="L1157" t="s">
        <v>33</v>
      </c>
      <c r="M1157" t="s">
        <v>64</v>
      </c>
      <c r="N1157">
        <v>14.76</v>
      </c>
    </row>
    <row r="1158" spans="1:14" hidden="1" x14ac:dyDescent="0.2">
      <c r="A1158">
        <v>76543</v>
      </c>
      <c r="B1158">
        <v>15</v>
      </c>
      <c r="C1158">
        <v>10</v>
      </c>
      <c r="D1158" t="s">
        <v>250</v>
      </c>
      <c r="E1158" t="s">
        <v>28</v>
      </c>
      <c r="F1158" t="s">
        <v>29</v>
      </c>
      <c r="G1158" t="s">
        <v>93</v>
      </c>
      <c r="H1158" t="s">
        <v>251</v>
      </c>
      <c r="I1158" t="s">
        <v>17</v>
      </c>
      <c r="J1158" t="s">
        <v>18</v>
      </c>
      <c r="K1158" t="s">
        <v>25</v>
      </c>
      <c r="L1158" t="s">
        <v>33</v>
      </c>
      <c r="M1158" t="s">
        <v>64</v>
      </c>
      <c r="N1158">
        <v>81.91</v>
      </c>
    </row>
    <row r="1159" spans="1:14" hidden="1" x14ac:dyDescent="0.2">
      <c r="A1159">
        <v>76623</v>
      </c>
      <c r="B1159">
        <v>15</v>
      </c>
      <c r="C1159">
        <v>10</v>
      </c>
      <c r="D1159" t="s">
        <v>590</v>
      </c>
      <c r="E1159" t="s">
        <v>28</v>
      </c>
      <c r="F1159" t="s">
        <v>29</v>
      </c>
      <c r="G1159" t="s">
        <v>93</v>
      </c>
      <c r="H1159" t="s">
        <v>591</v>
      </c>
      <c r="I1159" t="s">
        <v>39</v>
      </c>
      <c r="J1159" t="s">
        <v>18</v>
      </c>
      <c r="K1159" t="s">
        <v>62</v>
      </c>
      <c r="L1159" t="s">
        <v>63</v>
      </c>
      <c r="M1159" t="s">
        <v>64</v>
      </c>
      <c r="N1159">
        <v>12.31</v>
      </c>
    </row>
    <row r="1160" spans="1:14" hidden="1" x14ac:dyDescent="0.2">
      <c r="A1160">
        <v>76629</v>
      </c>
      <c r="B1160">
        <v>8</v>
      </c>
      <c r="C1160">
        <v>16</v>
      </c>
      <c r="D1160" t="s">
        <v>1501</v>
      </c>
      <c r="E1160" t="s">
        <v>28</v>
      </c>
      <c r="F1160" t="s">
        <v>29</v>
      </c>
      <c r="G1160" t="s">
        <v>93</v>
      </c>
      <c r="H1160" t="s">
        <v>1502</v>
      </c>
      <c r="I1160" t="s">
        <v>17</v>
      </c>
      <c r="J1160" t="s">
        <v>18</v>
      </c>
      <c r="K1160" t="s">
        <v>58</v>
      </c>
      <c r="L1160" t="s">
        <v>122</v>
      </c>
      <c r="M1160" t="s">
        <v>64</v>
      </c>
      <c r="N1160">
        <v>4.54</v>
      </c>
    </row>
    <row r="1161" spans="1:14" hidden="1" x14ac:dyDescent="0.2">
      <c r="A1161">
        <v>76630</v>
      </c>
      <c r="B1161">
        <v>9</v>
      </c>
      <c r="C1161">
        <v>16</v>
      </c>
      <c r="D1161" t="s">
        <v>1501</v>
      </c>
      <c r="E1161" t="s">
        <v>28</v>
      </c>
      <c r="F1161" t="s">
        <v>29</v>
      </c>
      <c r="G1161" t="s">
        <v>93</v>
      </c>
      <c r="H1161" t="s">
        <v>1502</v>
      </c>
      <c r="I1161" t="s">
        <v>17</v>
      </c>
      <c r="J1161" t="s">
        <v>18</v>
      </c>
      <c r="K1161" t="s">
        <v>58</v>
      </c>
      <c r="L1161" t="s">
        <v>122</v>
      </c>
      <c r="M1161" t="s">
        <v>64</v>
      </c>
      <c r="N1161">
        <v>8.19</v>
      </c>
    </row>
    <row r="1162" spans="1:14" hidden="1" x14ac:dyDescent="0.2">
      <c r="A1162">
        <v>76631</v>
      </c>
      <c r="B1162">
        <v>10</v>
      </c>
      <c r="C1162">
        <v>16</v>
      </c>
      <c r="D1162" t="s">
        <v>1501</v>
      </c>
      <c r="E1162" t="s">
        <v>28</v>
      </c>
      <c r="F1162" t="s">
        <v>29</v>
      </c>
      <c r="G1162" t="s">
        <v>93</v>
      </c>
      <c r="H1162" t="s">
        <v>1502</v>
      </c>
      <c r="I1162" t="s">
        <v>17</v>
      </c>
      <c r="J1162" t="s">
        <v>18</v>
      </c>
      <c r="K1162" t="s">
        <v>58</v>
      </c>
      <c r="L1162" t="s">
        <v>122</v>
      </c>
      <c r="M1162" t="s">
        <v>64</v>
      </c>
      <c r="N1162">
        <v>1.21</v>
      </c>
    </row>
    <row r="1163" spans="1:14" hidden="1" x14ac:dyDescent="0.2">
      <c r="A1163">
        <v>76632</v>
      </c>
      <c r="B1163">
        <v>11</v>
      </c>
      <c r="C1163">
        <v>16</v>
      </c>
      <c r="D1163" t="s">
        <v>1501</v>
      </c>
      <c r="E1163" t="s">
        <v>28</v>
      </c>
      <c r="F1163" t="s">
        <v>29</v>
      </c>
      <c r="G1163" t="s">
        <v>93</v>
      </c>
      <c r="H1163" t="s">
        <v>1502</v>
      </c>
      <c r="I1163" t="s">
        <v>17</v>
      </c>
      <c r="J1163" t="s">
        <v>18</v>
      </c>
      <c r="K1163" t="s">
        <v>58</v>
      </c>
      <c r="L1163" t="s">
        <v>122</v>
      </c>
      <c r="M1163" t="s">
        <v>64</v>
      </c>
      <c r="N1163">
        <v>8.42</v>
      </c>
    </row>
    <row r="1164" spans="1:14" hidden="1" x14ac:dyDescent="0.2">
      <c r="A1164">
        <v>76633</v>
      </c>
      <c r="B1164">
        <v>13</v>
      </c>
      <c r="C1164">
        <v>10</v>
      </c>
      <c r="D1164" t="s">
        <v>1237</v>
      </c>
      <c r="E1164" t="s">
        <v>28</v>
      </c>
      <c r="F1164" t="s">
        <v>29</v>
      </c>
      <c r="G1164" t="s">
        <v>65</v>
      </c>
      <c r="H1164" t="s">
        <v>1238</v>
      </c>
      <c r="I1164" t="s">
        <v>39</v>
      </c>
      <c r="J1164" t="s">
        <v>18</v>
      </c>
      <c r="K1164" t="s">
        <v>62</v>
      </c>
      <c r="L1164" t="s">
        <v>33</v>
      </c>
      <c r="M1164" t="s">
        <v>64</v>
      </c>
      <c r="N1164">
        <v>5.14</v>
      </c>
    </row>
    <row r="1165" spans="1:14" hidden="1" x14ac:dyDescent="0.2">
      <c r="A1165">
        <v>76644</v>
      </c>
      <c r="B1165">
        <v>15</v>
      </c>
      <c r="C1165">
        <v>10</v>
      </c>
      <c r="D1165" t="s">
        <v>1565</v>
      </c>
      <c r="E1165" t="s">
        <v>28</v>
      </c>
      <c r="F1165" t="s">
        <v>29</v>
      </c>
      <c r="G1165" t="s">
        <v>181</v>
      </c>
      <c r="H1165" t="s">
        <v>1566</v>
      </c>
      <c r="I1165" t="s">
        <v>17</v>
      </c>
      <c r="J1165" t="s">
        <v>18</v>
      </c>
      <c r="K1165" t="s">
        <v>469</v>
      </c>
      <c r="L1165" t="s">
        <v>63</v>
      </c>
      <c r="M1165" t="s">
        <v>64</v>
      </c>
      <c r="N1165">
        <v>38.950000000000003</v>
      </c>
    </row>
    <row r="1166" spans="1:14" hidden="1" x14ac:dyDescent="0.2">
      <c r="A1166">
        <v>76645</v>
      </c>
      <c r="B1166">
        <v>26</v>
      </c>
      <c r="C1166">
        <v>10</v>
      </c>
      <c r="D1166" t="s">
        <v>721</v>
      </c>
      <c r="E1166" t="s">
        <v>28</v>
      </c>
      <c r="F1166" t="s">
        <v>29</v>
      </c>
      <c r="G1166" t="s">
        <v>181</v>
      </c>
      <c r="H1166" t="s">
        <v>722</v>
      </c>
      <c r="I1166" t="s">
        <v>39</v>
      </c>
      <c r="J1166" t="s">
        <v>18</v>
      </c>
      <c r="K1166" t="s">
        <v>40</v>
      </c>
      <c r="L1166" t="s">
        <v>33</v>
      </c>
      <c r="M1166" t="s">
        <v>64</v>
      </c>
      <c r="N1166">
        <v>38.49</v>
      </c>
    </row>
    <row r="1167" spans="1:14" hidden="1" x14ac:dyDescent="0.2">
      <c r="A1167">
        <v>76667</v>
      </c>
      <c r="B1167">
        <v>17</v>
      </c>
      <c r="C1167">
        <v>10</v>
      </c>
      <c r="D1167" t="s">
        <v>620</v>
      </c>
      <c r="E1167" t="s">
        <v>28</v>
      </c>
      <c r="F1167" t="s">
        <v>29</v>
      </c>
      <c r="G1167" t="s">
        <v>30</v>
      </c>
      <c r="H1167" t="s">
        <v>621</v>
      </c>
      <c r="I1167" t="s">
        <v>39</v>
      </c>
      <c r="J1167" t="s">
        <v>18</v>
      </c>
      <c r="K1167" t="s">
        <v>201</v>
      </c>
      <c r="L1167" t="s">
        <v>33</v>
      </c>
      <c r="M1167" t="s">
        <v>64</v>
      </c>
      <c r="N1167">
        <v>1.32</v>
      </c>
    </row>
    <row r="1168" spans="1:14" hidden="1" x14ac:dyDescent="0.2">
      <c r="A1168">
        <v>76885</v>
      </c>
      <c r="B1168">
        <v>22</v>
      </c>
      <c r="C1168">
        <v>10</v>
      </c>
      <c r="D1168" t="s">
        <v>923</v>
      </c>
      <c r="E1168" t="s">
        <v>28</v>
      </c>
      <c r="F1168" t="s">
        <v>29</v>
      </c>
      <c r="G1168" t="s">
        <v>181</v>
      </c>
      <c r="H1168" t="s">
        <v>924</v>
      </c>
      <c r="I1168" t="s">
        <v>17</v>
      </c>
      <c r="J1168" t="s">
        <v>18</v>
      </c>
      <c r="K1168" t="s">
        <v>58</v>
      </c>
      <c r="L1168" t="s">
        <v>126</v>
      </c>
      <c r="M1168" t="s">
        <v>64</v>
      </c>
      <c r="N1168">
        <v>53.62</v>
      </c>
    </row>
    <row r="1169" spans="1:14" hidden="1" x14ac:dyDescent="0.2">
      <c r="A1169">
        <v>4365</v>
      </c>
      <c r="B1169">
        <v>1</v>
      </c>
      <c r="C1169">
        <v>10</v>
      </c>
      <c r="D1169" t="s">
        <v>814</v>
      </c>
      <c r="E1169" t="s">
        <v>28</v>
      </c>
      <c r="F1169" t="s">
        <v>775</v>
      </c>
      <c r="G1169" t="s">
        <v>775</v>
      </c>
      <c r="H1169" t="s">
        <v>815</v>
      </c>
      <c r="I1169" t="s">
        <v>32</v>
      </c>
      <c r="J1169" t="s">
        <v>24</v>
      </c>
      <c r="K1169" t="s">
        <v>25</v>
      </c>
      <c r="L1169" t="s">
        <v>33</v>
      </c>
      <c r="M1169" t="s">
        <v>26</v>
      </c>
      <c r="N1169">
        <v>2104.04</v>
      </c>
    </row>
    <row r="1170" spans="1:14" hidden="1" x14ac:dyDescent="0.2">
      <c r="A1170">
        <v>76972</v>
      </c>
      <c r="B1170">
        <v>134</v>
      </c>
      <c r="C1170">
        <v>10</v>
      </c>
      <c r="D1170" t="s">
        <v>501</v>
      </c>
      <c r="E1170" t="s">
        <v>28</v>
      </c>
      <c r="F1170" t="s">
        <v>288</v>
      </c>
      <c r="G1170" t="s">
        <v>289</v>
      </c>
      <c r="H1170" t="s">
        <v>502</v>
      </c>
      <c r="I1170" t="s">
        <v>32</v>
      </c>
      <c r="J1170" t="s">
        <v>18</v>
      </c>
      <c r="K1170" t="s">
        <v>25</v>
      </c>
      <c r="L1170" t="s">
        <v>33</v>
      </c>
      <c r="M1170" t="s">
        <v>64</v>
      </c>
      <c r="N1170">
        <v>25.98</v>
      </c>
    </row>
    <row r="1171" spans="1:14" hidden="1" x14ac:dyDescent="0.2">
      <c r="A1171">
        <v>82897</v>
      </c>
      <c r="B1171">
        <v>27</v>
      </c>
      <c r="C1171">
        <v>30</v>
      </c>
      <c r="D1171" t="s">
        <v>1715</v>
      </c>
      <c r="E1171" t="s">
        <v>28</v>
      </c>
      <c r="F1171" t="s">
        <v>43</v>
      </c>
      <c r="G1171" t="s">
        <v>654</v>
      </c>
      <c r="H1171" t="s">
        <v>1716</v>
      </c>
      <c r="I1171" t="s">
        <v>17</v>
      </c>
      <c r="J1171" t="s">
        <v>699</v>
      </c>
      <c r="K1171" t="s">
        <v>58</v>
      </c>
      <c r="L1171" t="s">
        <v>918</v>
      </c>
      <c r="M1171" t="s">
        <v>1842</v>
      </c>
      <c r="N1171">
        <v>289.37</v>
      </c>
    </row>
    <row r="1172" spans="1:14" hidden="1" x14ac:dyDescent="0.2">
      <c r="A1172">
        <v>77129</v>
      </c>
      <c r="B1172">
        <v>29</v>
      </c>
      <c r="C1172">
        <v>10</v>
      </c>
      <c r="D1172" t="s">
        <v>764</v>
      </c>
      <c r="E1172" t="s">
        <v>28</v>
      </c>
      <c r="F1172" t="s">
        <v>29</v>
      </c>
      <c r="G1172" t="s">
        <v>181</v>
      </c>
      <c r="H1172" t="s">
        <v>765</v>
      </c>
      <c r="I1172" t="s">
        <v>17</v>
      </c>
      <c r="J1172" t="s">
        <v>18</v>
      </c>
      <c r="K1172" t="s">
        <v>58</v>
      </c>
      <c r="L1172" t="s">
        <v>20</v>
      </c>
      <c r="M1172" t="s">
        <v>64</v>
      </c>
      <c r="N1172">
        <v>15.82</v>
      </c>
    </row>
    <row r="1173" spans="1:14" hidden="1" x14ac:dyDescent="0.2">
      <c r="A1173">
        <v>77773</v>
      </c>
      <c r="B1173">
        <v>15</v>
      </c>
      <c r="C1173">
        <v>10</v>
      </c>
      <c r="D1173" t="s">
        <v>1735</v>
      </c>
      <c r="E1173" t="s">
        <v>28</v>
      </c>
      <c r="F1173" t="s">
        <v>433</v>
      </c>
      <c r="G1173" t="s">
        <v>434</v>
      </c>
      <c r="H1173" t="s">
        <v>1736</v>
      </c>
      <c r="I1173" t="s">
        <v>39</v>
      </c>
      <c r="J1173" t="s">
        <v>18</v>
      </c>
      <c r="K1173" t="s">
        <v>201</v>
      </c>
      <c r="L1173" t="s">
        <v>33</v>
      </c>
      <c r="M1173" t="s">
        <v>64</v>
      </c>
      <c r="N1173">
        <v>43.28</v>
      </c>
    </row>
    <row r="1174" spans="1:14" hidden="1" x14ac:dyDescent="0.2">
      <c r="A1174">
        <v>77863</v>
      </c>
      <c r="B1174">
        <v>27</v>
      </c>
      <c r="C1174">
        <v>10</v>
      </c>
      <c r="D1174" t="s">
        <v>721</v>
      </c>
      <c r="E1174" t="s">
        <v>28</v>
      </c>
      <c r="F1174" t="s">
        <v>29</v>
      </c>
      <c r="G1174" t="s">
        <v>181</v>
      </c>
      <c r="H1174" t="s">
        <v>722</v>
      </c>
      <c r="I1174" t="s">
        <v>17</v>
      </c>
      <c r="J1174" t="s">
        <v>18</v>
      </c>
      <c r="K1174" t="s">
        <v>58</v>
      </c>
      <c r="L1174" t="s">
        <v>33</v>
      </c>
      <c r="M1174" t="s">
        <v>64</v>
      </c>
      <c r="N1174">
        <v>31.07</v>
      </c>
    </row>
    <row r="1175" spans="1:14" hidden="1" x14ac:dyDescent="0.2">
      <c r="A1175">
        <v>77864</v>
      </c>
      <c r="B1175">
        <v>28</v>
      </c>
      <c r="C1175">
        <v>10</v>
      </c>
      <c r="D1175" t="s">
        <v>721</v>
      </c>
      <c r="E1175" t="s">
        <v>28</v>
      </c>
      <c r="F1175" t="s">
        <v>29</v>
      </c>
      <c r="G1175" t="s">
        <v>181</v>
      </c>
      <c r="H1175" t="s">
        <v>722</v>
      </c>
      <c r="I1175" t="s">
        <v>17</v>
      </c>
      <c r="J1175" t="s">
        <v>18</v>
      </c>
      <c r="K1175" t="s">
        <v>58</v>
      </c>
      <c r="L1175" t="s">
        <v>33</v>
      </c>
      <c r="M1175" t="s">
        <v>64</v>
      </c>
      <c r="N1175">
        <v>50.35</v>
      </c>
    </row>
    <row r="1176" spans="1:14" hidden="1" x14ac:dyDescent="0.2">
      <c r="A1176">
        <v>78563</v>
      </c>
      <c r="B1176">
        <v>30</v>
      </c>
      <c r="C1176">
        <v>10</v>
      </c>
      <c r="D1176" t="s">
        <v>1608</v>
      </c>
      <c r="E1176" t="s">
        <v>28</v>
      </c>
      <c r="F1176" t="s">
        <v>456</v>
      </c>
      <c r="G1176" t="s">
        <v>999</v>
      </c>
      <c r="H1176" t="s">
        <v>1609</v>
      </c>
      <c r="I1176" t="s">
        <v>39</v>
      </c>
      <c r="J1176" t="s">
        <v>18</v>
      </c>
      <c r="K1176" t="s">
        <v>107</v>
      </c>
      <c r="L1176" t="s">
        <v>395</v>
      </c>
      <c r="M1176" t="s">
        <v>64</v>
      </c>
      <c r="N1176">
        <v>37.68</v>
      </c>
    </row>
    <row r="1177" spans="1:14" hidden="1" x14ac:dyDescent="0.2">
      <c r="A1177">
        <v>78564</v>
      </c>
      <c r="B1177">
        <v>31</v>
      </c>
      <c r="C1177">
        <v>10</v>
      </c>
      <c r="D1177" t="s">
        <v>1608</v>
      </c>
      <c r="E1177" t="s">
        <v>28</v>
      </c>
      <c r="F1177" t="s">
        <v>456</v>
      </c>
      <c r="G1177" t="s">
        <v>999</v>
      </c>
      <c r="H1177" t="s">
        <v>1609</v>
      </c>
      <c r="I1177" t="s">
        <v>39</v>
      </c>
      <c r="J1177" t="s">
        <v>18</v>
      </c>
      <c r="K1177" t="s">
        <v>107</v>
      </c>
      <c r="L1177" t="s">
        <v>395</v>
      </c>
      <c r="M1177" t="s">
        <v>64</v>
      </c>
      <c r="N1177">
        <v>81.7</v>
      </c>
    </row>
    <row r="1178" spans="1:14" hidden="1" x14ac:dyDescent="0.2">
      <c r="A1178">
        <v>78565</v>
      </c>
      <c r="B1178">
        <v>32</v>
      </c>
      <c r="C1178">
        <v>10</v>
      </c>
      <c r="D1178" t="s">
        <v>1608</v>
      </c>
      <c r="E1178" t="s">
        <v>28</v>
      </c>
      <c r="F1178" t="s">
        <v>456</v>
      </c>
      <c r="G1178" t="s">
        <v>999</v>
      </c>
      <c r="H1178" t="s">
        <v>1609</v>
      </c>
      <c r="I1178" t="s">
        <v>39</v>
      </c>
      <c r="J1178" t="s">
        <v>18</v>
      </c>
      <c r="K1178" t="s">
        <v>107</v>
      </c>
      <c r="L1178" t="s">
        <v>395</v>
      </c>
      <c r="M1178" t="s">
        <v>64</v>
      </c>
      <c r="N1178">
        <v>55.28</v>
      </c>
    </row>
    <row r="1179" spans="1:14" hidden="1" x14ac:dyDescent="0.2">
      <c r="A1179">
        <v>78642</v>
      </c>
      <c r="B1179">
        <v>9</v>
      </c>
      <c r="C1179">
        <v>15</v>
      </c>
      <c r="D1179" t="s">
        <v>785</v>
      </c>
      <c r="E1179" t="s">
        <v>28</v>
      </c>
      <c r="F1179" t="s">
        <v>29</v>
      </c>
      <c r="G1179" t="s">
        <v>65</v>
      </c>
      <c r="H1179" t="s">
        <v>786</v>
      </c>
      <c r="I1179" t="s">
        <v>39</v>
      </c>
      <c r="J1179" t="s">
        <v>18</v>
      </c>
      <c r="K1179" t="s">
        <v>540</v>
      </c>
      <c r="L1179" t="s">
        <v>33</v>
      </c>
      <c r="M1179" t="s">
        <v>64</v>
      </c>
      <c r="N1179">
        <v>68.569999999999993</v>
      </c>
    </row>
    <row r="1180" spans="1:14" hidden="1" x14ac:dyDescent="0.2">
      <c r="A1180">
        <v>79251</v>
      </c>
      <c r="B1180">
        <v>8</v>
      </c>
      <c r="C1180">
        <v>50</v>
      </c>
      <c r="D1180" t="s">
        <v>1165</v>
      </c>
      <c r="E1180" t="s">
        <v>28</v>
      </c>
      <c r="F1180" t="s">
        <v>29</v>
      </c>
      <c r="G1180" t="s">
        <v>93</v>
      </c>
      <c r="H1180" t="s">
        <v>1166</v>
      </c>
      <c r="I1180" t="s">
        <v>39</v>
      </c>
      <c r="J1180" t="s">
        <v>18</v>
      </c>
      <c r="K1180" t="s">
        <v>40</v>
      </c>
      <c r="L1180" t="s">
        <v>63</v>
      </c>
      <c r="M1180" t="s">
        <v>64</v>
      </c>
      <c r="N1180">
        <v>34.39</v>
      </c>
    </row>
    <row r="1181" spans="1:14" hidden="1" x14ac:dyDescent="0.2">
      <c r="A1181">
        <v>79254</v>
      </c>
      <c r="B1181">
        <v>10</v>
      </c>
      <c r="C1181">
        <v>50</v>
      </c>
      <c r="D1181" t="s">
        <v>1165</v>
      </c>
      <c r="E1181" t="s">
        <v>28</v>
      </c>
      <c r="F1181" t="s">
        <v>29</v>
      </c>
      <c r="G1181" t="s">
        <v>93</v>
      </c>
      <c r="H1181" t="s">
        <v>1166</v>
      </c>
      <c r="I1181" t="s">
        <v>39</v>
      </c>
      <c r="J1181" t="s">
        <v>18</v>
      </c>
      <c r="K1181" t="s">
        <v>40</v>
      </c>
      <c r="L1181" t="s">
        <v>63</v>
      </c>
      <c r="M1181" t="s">
        <v>64</v>
      </c>
      <c r="N1181">
        <v>69.27</v>
      </c>
    </row>
    <row r="1182" spans="1:14" hidden="1" x14ac:dyDescent="0.2">
      <c r="A1182">
        <v>79255</v>
      </c>
      <c r="B1182">
        <v>11</v>
      </c>
      <c r="C1182">
        <v>50</v>
      </c>
      <c r="D1182" t="s">
        <v>1165</v>
      </c>
      <c r="E1182" t="s">
        <v>28</v>
      </c>
      <c r="F1182" t="s">
        <v>29</v>
      </c>
      <c r="G1182" t="s">
        <v>93</v>
      </c>
      <c r="H1182" t="s">
        <v>1166</v>
      </c>
      <c r="I1182" t="s">
        <v>39</v>
      </c>
      <c r="J1182" t="s">
        <v>18</v>
      </c>
      <c r="K1182" t="s">
        <v>40</v>
      </c>
      <c r="L1182" t="s">
        <v>63</v>
      </c>
      <c r="M1182" t="s">
        <v>64</v>
      </c>
      <c r="N1182">
        <v>44.11</v>
      </c>
    </row>
    <row r="1183" spans="1:14" hidden="1" x14ac:dyDescent="0.2">
      <c r="A1183">
        <v>79264</v>
      </c>
      <c r="B1183">
        <v>10</v>
      </c>
      <c r="C1183">
        <v>10</v>
      </c>
      <c r="D1183" t="s">
        <v>1026</v>
      </c>
      <c r="E1183" t="s">
        <v>28</v>
      </c>
      <c r="F1183" t="s">
        <v>29</v>
      </c>
      <c r="G1183" t="s">
        <v>93</v>
      </c>
      <c r="H1183" t="s">
        <v>1027</v>
      </c>
      <c r="I1183" t="s">
        <v>17</v>
      </c>
      <c r="J1183" t="s">
        <v>18</v>
      </c>
      <c r="K1183" t="s">
        <v>48</v>
      </c>
      <c r="L1183" t="s">
        <v>63</v>
      </c>
      <c r="M1183" t="s">
        <v>64</v>
      </c>
      <c r="N1183">
        <v>11.37</v>
      </c>
    </row>
    <row r="1184" spans="1:14" hidden="1" x14ac:dyDescent="0.2">
      <c r="A1184">
        <v>79265</v>
      </c>
      <c r="B1184">
        <v>11</v>
      </c>
      <c r="C1184">
        <v>10</v>
      </c>
      <c r="D1184" t="s">
        <v>1026</v>
      </c>
      <c r="E1184" t="s">
        <v>28</v>
      </c>
      <c r="F1184" t="s">
        <v>29</v>
      </c>
      <c r="G1184" t="s">
        <v>93</v>
      </c>
      <c r="H1184" t="s">
        <v>1027</v>
      </c>
      <c r="I1184" t="s">
        <v>17</v>
      </c>
      <c r="J1184" t="s">
        <v>18</v>
      </c>
      <c r="K1184" t="s">
        <v>48</v>
      </c>
      <c r="L1184" t="s">
        <v>63</v>
      </c>
      <c r="M1184" t="s">
        <v>64</v>
      </c>
      <c r="N1184">
        <v>1.06</v>
      </c>
    </row>
    <row r="1185" spans="1:14" hidden="1" x14ac:dyDescent="0.2">
      <c r="A1185">
        <v>79267</v>
      </c>
      <c r="B1185">
        <v>48</v>
      </c>
      <c r="C1185">
        <v>20</v>
      </c>
      <c r="D1185" t="s">
        <v>199</v>
      </c>
      <c r="E1185" t="s">
        <v>28</v>
      </c>
      <c r="F1185" t="s">
        <v>29</v>
      </c>
      <c r="G1185" t="s">
        <v>65</v>
      </c>
      <c r="H1185" t="s">
        <v>200</v>
      </c>
      <c r="I1185" t="s">
        <v>17</v>
      </c>
      <c r="J1185" t="s">
        <v>18</v>
      </c>
      <c r="K1185" t="s">
        <v>58</v>
      </c>
      <c r="L1185" t="s">
        <v>33</v>
      </c>
      <c r="M1185" t="s">
        <v>64</v>
      </c>
      <c r="N1185">
        <v>14.56</v>
      </c>
    </row>
    <row r="1186" spans="1:14" hidden="1" x14ac:dyDescent="0.2">
      <c r="A1186">
        <v>79363</v>
      </c>
      <c r="B1186">
        <v>24</v>
      </c>
      <c r="C1186">
        <v>10</v>
      </c>
      <c r="D1186" t="s">
        <v>923</v>
      </c>
      <c r="E1186" t="s">
        <v>28</v>
      </c>
      <c r="F1186" t="s">
        <v>29</v>
      </c>
      <c r="G1186" t="s">
        <v>181</v>
      </c>
      <c r="H1186" t="s">
        <v>924</v>
      </c>
      <c r="I1186" t="s">
        <v>17</v>
      </c>
      <c r="J1186" t="s">
        <v>18</v>
      </c>
      <c r="K1186" t="s">
        <v>58</v>
      </c>
      <c r="L1186" t="s">
        <v>126</v>
      </c>
      <c r="M1186" t="s">
        <v>64</v>
      </c>
      <c r="N1186">
        <v>31.47</v>
      </c>
    </row>
    <row r="1187" spans="1:14" hidden="1" x14ac:dyDescent="0.2">
      <c r="A1187">
        <v>79764</v>
      </c>
      <c r="B1187">
        <v>56</v>
      </c>
      <c r="C1187">
        <v>10</v>
      </c>
      <c r="D1187" t="s">
        <v>925</v>
      </c>
      <c r="E1187" t="s">
        <v>28</v>
      </c>
      <c r="F1187" t="s">
        <v>29</v>
      </c>
      <c r="G1187" t="s">
        <v>181</v>
      </c>
      <c r="H1187" t="s">
        <v>926</v>
      </c>
      <c r="I1187" t="s">
        <v>17</v>
      </c>
      <c r="J1187" t="s">
        <v>18</v>
      </c>
      <c r="K1187" t="s">
        <v>469</v>
      </c>
      <c r="L1187" t="s">
        <v>20</v>
      </c>
      <c r="M1187" t="s">
        <v>64</v>
      </c>
      <c r="N1187">
        <v>32.200000000000003</v>
      </c>
    </row>
    <row r="1188" spans="1:14" hidden="1" x14ac:dyDescent="0.2">
      <c r="A1188">
        <v>4433</v>
      </c>
      <c r="B1188">
        <v>1</v>
      </c>
      <c r="C1188">
        <v>10</v>
      </c>
      <c r="D1188" t="s">
        <v>825</v>
      </c>
      <c r="E1188" t="s">
        <v>28</v>
      </c>
      <c r="F1188" t="s">
        <v>456</v>
      </c>
      <c r="G1188" t="s">
        <v>826</v>
      </c>
      <c r="H1188" t="s">
        <v>827</v>
      </c>
      <c r="I1188" t="s">
        <v>23</v>
      </c>
      <c r="J1188" t="s">
        <v>24</v>
      </c>
      <c r="K1188" t="s">
        <v>25</v>
      </c>
      <c r="L1188" t="s">
        <v>63</v>
      </c>
      <c r="M1188" t="s">
        <v>26</v>
      </c>
      <c r="N1188">
        <v>1548.29</v>
      </c>
    </row>
    <row r="1189" spans="1:14" hidden="1" x14ac:dyDescent="0.2">
      <c r="A1189">
        <v>79766</v>
      </c>
      <c r="B1189">
        <v>11</v>
      </c>
      <c r="C1189">
        <v>10</v>
      </c>
      <c r="D1189" t="s">
        <v>428</v>
      </c>
      <c r="E1189" t="s">
        <v>28</v>
      </c>
      <c r="F1189" t="s">
        <v>29</v>
      </c>
      <c r="G1189" t="s">
        <v>181</v>
      </c>
      <c r="H1189" t="s">
        <v>429</v>
      </c>
      <c r="I1189" t="s">
        <v>39</v>
      </c>
      <c r="J1189" t="s">
        <v>18</v>
      </c>
      <c r="K1189" t="s">
        <v>201</v>
      </c>
      <c r="L1189" t="s">
        <v>33</v>
      </c>
      <c r="M1189" t="s">
        <v>64</v>
      </c>
      <c r="N1189">
        <v>1.73</v>
      </c>
    </row>
    <row r="1190" spans="1:14" hidden="1" x14ac:dyDescent="0.2">
      <c r="A1190">
        <v>79770</v>
      </c>
      <c r="B1190">
        <v>22</v>
      </c>
      <c r="C1190">
        <v>10</v>
      </c>
      <c r="D1190" t="s">
        <v>360</v>
      </c>
      <c r="E1190" t="s">
        <v>28</v>
      </c>
      <c r="F1190" t="s">
        <v>29</v>
      </c>
      <c r="G1190" t="s">
        <v>181</v>
      </c>
      <c r="H1190" t="s">
        <v>361</v>
      </c>
      <c r="I1190" t="s">
        <v>17</v>
      </c>
      <c r="J1190" t="s">
        <v>18</v>
      </c>
      <c r="K1190" t="s">
        <v>201</v>
      </c>
      <c r="L1190" t="s">
        <v>63</v>
      </c>
      <c r="M1190" t="s">
        <v>64</v>
      </c>
      <c r="N1190">
        <v>1.18</v>
      </c>
    </row>
    <row r="1191" spans="1:14" hidden="1" x14ac:dyDescent="0.2">
      <c r="A1191">
        <v>79783</v>
      </c>
      <c r="B1191">
        <v>59</v>
      </c>
      <c r="C1191">
        <v>10</v>
      </c>
      <c r="D1191" t="s">
        <v>925</v>
      </c>
      <c r="E1191" t="s">
        <v>28</v>
      </c>
      <c r="F1191" t="s">
        <v>29</v>
      </c>
      <c r="G1191" t="s">
        <v>181</v>
      </c>
      <c r="H1191" t="s">
        <v>926</v>
      </c>
      <c r="I1191" t="s">
        <v>17</v>
      </c>
      <c r="J1191" t="s">
        <v>18</v>
      </c>
      <c r="K1191" t="s">
        <v>58</v>
      </c>
      <c r="L1191" t="s">
        <v>20</v>
      </c>
      <c r="M1191" t="s">
        <v>64</v>
      </c>
      <c r="N1191">
        <v>12.53</v>
      </c>
    </row>
    <row r="1192" spans="1:14" hidden="1" x14ac:dyDescent="0.2">
      <c r="A1192">
        <v>79933</v>
      </c>
      <c r="B1192">
        <v>51</v>
      </c>
      <c r="C1192">
        <v>10</v>
      </c>
      <c r="D1192" t="s">
        <v>1203</v>
      </c>
      <c r="E1192" t="s">
        <v>28</v>
      </c>
      <c r="F1192" t="s">
        <v>288</v>
      </c>
      <c r="G1192" t="s">
        <v>331</v>
      </c>
      <c r="H1192" t="s">
        <v>1204</v>
      </c>
      <c r="I1192" t="s">
        <v>17</v>
      </c>
      <c r="J1192" t="s">
        <v>18</v>
      </c>
      <c r="K1192" t="s">
        <v>85</v>
      </c>
      <c r="L1192" t="s">
        <v>33</v>
      </c>
      <c r="M1192" t="s">
        <v>64</v>
      </c>
      <c r="N1192">
        <v>13.8</v>
      </c>
    </row>
    <row r="1193" spans="1:14" hidden="1" x14ac:dyDescent="0.2">
      <c r="A1193">
        <v>4438</v>
      </c>
      <c r="B1193">
        <v>1</v>
      </c>
      <c r="C1193">
        <v>20</v>
      </c>
      <c r="D1193" t="s">
        <v>825</v>
      </c>
      <c r="E1193" t="s">
        <v>28</v>
      </c>
      <c r="F1193" t="s">
        <v>456</v>
      </c>
      <c r="G1193" t="s">
        <v>457</v>
      </c>
      <c r="H1193" t="s">
        <v>827</v>
      </c>
      <c r="I1193" t="s">
        <v>23</v>
      </c>
      <c r="J1193" t="s">
        <v>24</v>
      </c>
      <c r="K1193" t="s">
        <v>25</v>
      </c>
      <c r="L1193" t="s">
        <v>63</v>
      </c>
      <c r="M1193" t="s">
        <v>26</v>
      </c>
      <c r="N1193">
        <v>1691.95</v>
      </c>
    </row>
    <row r="1194" spans="1:14" hidden="1" x14ac:dyDescent="0.2">
      <c r="A1194">
        <v>81606</v>
      </c>
      <c r="B1194">
        <v>41</v>
      </c>
      <c r="C1194">
        <v>10</v>
      </c>
      <c r="D1194" t="s">
        <v>829</v>
      </c>
      <c r="E1194" t="s">
        <v>28</v>
      </c>
      <c r="F1194" t="s">
        <v>29</v>
      </c>
      <c r="G1194" t="s">
        <v>181</v>
      </c>
      <c r="H1194" t="s">
        <v>830</v>
      </c>
      <c r="I1194" t="s">
        <v>39</v>
      </c>
      <c r="J1194" t="s">
        <v>18</v>
      </c>
      <c r="K1194" t="s">
        <v>107</v>
      </c>
      <c r="L1194" t="s">
        <v>33</v>
      </c>
      <c r="M1194" t="s">
        <v>64</v>
      </c>
      <c r="N1194">
        <v>24.77</v>
      </c>
    </row>
    <row r="1195" spans="1:14" hidden="1" x14ac:dyDescent="0.2">
      <c r="A1195">
        <v>81607</v>
      </c>
      <c r="B1195">
        <v>18</v>
      </c>
      <c r="C1195">
        <v>10</v>
      </c>
      <c r="D1195" t="s">
        <v>590</v>
      </c>
      <c r="E1195" t="s">
        <v>28</v>
      </c>
      <c r="F1195" t="s">
        <v>29</v>
      </c>
      <c r="G1195" t="s">
        <v>93</v>
      </c>
      <c r="H1195" t="s">
        <v>591</v>
      </c>
      <c r="I1195" t="s">
        <v>17</v>
      </c>
      <c r="J1195" t="s">
        <v>18</v>
      </c>
      <c r="K1195" t="s">
        <v>58</v>
      </c>
      <c r="L1195" t="s">
        <v>63</v>
      </c>
      <c r="M1195" t="s">
        <v>64</v>
      </c>
      <c r="N1195">
        <v>1.45</v>
      </c>
    </row>
    <row r="1196" spans="1:14" hidden="1" x14ac:dyDescent="0.2">
      <c r="A1196">
        <v>4445</v>
      </c>
      <c r="B1196">
        <v>1</v>
      </c>
      <c r="C1196">
        <v>30</v>
      </c>
      <c r="D1196" t="s">
        <v>825</v>
      </c>
      <c r="E1196" t="s">
        <v>28</v>
      </c>
      <c r="F1196" t="s">
        <v>456</v>
      </c>
      <c r="G1196" t="s">
        <v>457</v>
      </c>
      <c r="H1196" t="s">
        <v>827</v>
      </c>
      <c r="I1196" t="s">
        <v>23</v>
      </c>
      <c r="J1196" t="s">
        <v>24</v>
      </c>
      <c r="K1196" t="s">
        <v>25</v>
      </c>
      <c r="L1196" t="s">
        <v>63</v>
      </c>
      <c r="M1196" t="s">
        <v>26</v>
      </c>
      <c r="N1196">
        <v>1164.3499999999999</v>
      </c>
    </row>
    <row r="1197" spans="1:14" hidden="1" x14ac:dyDescent="0.2">
      <c r="A1197">
        <v>81797</v>
      </c>
      <c r="B1197">
        <v>33</v>
      </c>
      <c r="C1197">
        <v>20</v>
      </c>
      <c r="D1197" t="s">
        <v>1315</v>
      </c>
      <c r="E1197" t="s">
        <v>28</v>
      </c>
      <c r="F1197" t="s">
        <v>29</v>
      </c>
      <c r="G1197" t="s">
        <v>181</v>
      </c>
      <c r="H1197" t="s">
        <v>1316</v>
      </c>
      <c r="I1197" t="s">
        <v>39</v>
      </c>
      <c r="J1197" t="s">
        <v>18</v>
      </c>
      <c r="K1197" t="s">
        <v>201</v>
      </c>
      <c r="L1197" t="s">
        <v>33</v>
      </c>
      <c r="M1197" t="s">
        <v>64</v>
      </c>
      <c r="N1197">
        <v>17.809999999999999</v>
      </c>
    </row>
    <row r="1198" spans="1:14" hidden="1" x14ac:dyDescent="0.2">
      <c r="A1198">
        <v>81802</v>
      </c>
      <c r="B1198">
        <v>19</v>
      </c>
      <c r="C1198">
        <v>10</v>
      </c>
      <c r="D1198" t="s">
        <v>1631</v>
      </c>
      <c r="E1198" t="s">
        <v>28</v>
      </c>
      <c r="F1198" t="s">
        <v>29</v>
      </c>
      <c r="G1198" t="s">
        <v>181</v>
      </c>
      <c r="H1198" t="s">
        <v>1632</v>
      </c>
      <c r="I1198" t="s">
        <v>17</v>
      </c>
      <c r="J1198" t="s">
        <v>18</v>
      </c>
      <c r="K1198" t="s">
        <v>58</v>
      </c>
      <c r="L1198" t="s">
        <v>63</v>
      </c>
      <c r="M1198" t="s">
        <v>64</v>
      </c>
      <c r="N1198">
        <v>7.21</v>
      </c>
    </row>
    <row r="1199" spans="1:14" hidden="1" x14ac:dyDescent="0.2">
      <c r="A1199">
        <v>81803</v>
      </c>
      <c r="B1199">
        <v>20</v>
      </c>
      <c r="C1199">
        <v>10</v>
      </c>
      <c r="D1199" t="s">
        <v>1631</v>
      </c>
      <c r="E1199" t="s">
        <v>28</v>
      </c>
      <c r="F1199" t="s">
        <v>29</v>
      </c>
      <c r="G1199" t="s">
        <v>181</v>
      </c>
      <c r="H1199" t="s">
        <v>1632</v>
      </c>
      <c r="I1199" t="s">
        <v>17</v>
      </c>
      <c r="J1199" t="s">
        <v>18</v>
      </c>
      <c r="K1199" t="s">
        <v>58</v>
      </c>
      <c r="L1199" t="s">
        <v>63</v>
      </c>
      <c r="M1199" t="s">
        <v>64</v>
      </c>
      <c r="N1199">
        <v>8.2799999999999994</v>
      </c>
    </row>
    <row r="1200" spans="1:14" hidden="1" x14ac:dyDescent="0.2">
      <c r="A1200">
        <v>82435</v>
      </c>
      <c r="B1200">
        <v>28</v>
      </c>
      <c r="C1200">
        <v>10</v>
      </c>
      <c r="D1200" t="s">
        <v>1307</v>
      </c>
      <c r="E1200" t="s">
        <v>28</v>
      </c>
      <c r="F1200" t="s">
        <v>29</v>
      </c>
      <c r="G1200" t="s">
        <v>181</v>
      </c>
      <c r="H1200" t="s">
        <v>1308</v>
      </c>
      <c r="I1200" t="s">
        <v>17</v>
      </c>
      <c r="J1200" t="s">
        <v>18</v>
      </c>
      <c r="K1200" t="s">
        <v>58</v>
      </c>
      <c r="L1200" t="s">
        <v>33</v>
      </c>
      <c r="M1200" t="s">
        <v>64</v>
      </c>
      <c r="N1200">
        <v>82.88</v>
      </c>
    </row>
    <row r="1201" spans="1:14" hidden="1" x14ac:dyDescent="0.2">
      <c r="A1201">
        <v>83701</v>
      </c>
      <c r="B1201">
        <v>13</v>
      </c>
      <c r="C1201">
        <v>10</v>
      </c>
      <c r="D1201" t="s">
        <v>225</v>
      </c>
      <c r="E1201" t="s">
        <v>28</v>
      </c>
      <c r="F1201" t="s">
        <v>29</v>
      </c>
      <c r="G1201" t="s">
        <v>181</v>
      </c>
      <c r="H1201" t="s">
        <v>226</v>
      </c>
      <c r="I1201" t="s">
        <v>39</v>
      </c>
      <c r="J1201" t="s">
        <v>18</v>
      </c>
      <c r="K1201" t="s">
        <v>107</v>
      </c>
      <c r="L1201" t="s">
        <v>20</v>
      </c>
      <c r="M1201" t="s">
        <v>64</v>
      </c>
      <c r="N1201">
        <v>3.17</v>
      </c>
    </row>
    <row r="1202" spans="1:14" hidden="1" x14ac:dyDescent="0.2">
      <c r="A1202">
        <v>83702</v>
      </c>
      <c r="B1202">
        <v>21</v>
      </c>
      <c r="C1202">
        <v>20</v>
      </c>
      <c r="D1202" t="s">
        <v>711</v>
      </c>
      <c r="E1202" t="s">
        <v>28</v>
      </c>
      <c r="F1202" t="s">
        <v>29</v>
      </c>
      <c r="G1202" t="s">
        <v>181</v>
      </c>
      <c r="H1202" t="s">
        <v>712</v>
      </c>
      <c r="I1202" t="s">
        <v>17</v>
      </c>
      <c r="J1202" t="s">
        <v>18</v>
      </c>
      <c r="K1202" t="s">
        <v>58</v>
      </c>
      <c r="L1202" t="s">
        <v>122</v>
      </c>
      <c r="M1202" t="s">
        <v>64</v>
      </c>
      <c r="N1202">
        <v>47.13</v>
      </c>
    </row>
    <row r="1203" spans="1:14" hidden="1" x14ac:dyDescent="0.2">
      <c r="A1203">
        <v>83703</v>
      </c>
      <c r="B1203">
        <v>43</v>
      </c>
      <c r="C1203">
        <v>10</v>
      </c>
      <c r="D1203" t="s">
        <v>203</v>
      </c>
      <c r="E1203" t="s">
        <v>28</v>
      </c>
      <c r="F1203" t="s">
        <v>29</v>
      </c>
      <c r="G1203" t="s">
        <v>181</v>
      </c>
      <c r="H1203" t="s">
        <v>204</v>
      </c>
      <c r="I1203" t="s">
        <v>17</v>
      </c>
      <c r="J1203" t="s">
        <v>18</v>
      </c>
      <c r="K1203" t="s">
        <v>25</v>
      </c>
      <c r="L1203" t="s">
        <v>33</v>
      </c>
      <c r="M1203" t="s">
        <v>64</v>
      </c>
      <c r="N1203">
        <v>4.71</v>
      </c>
    </row>
    <row r="1204" spans="1:14" hidden="1" x14ac:dyDescent="0.2">
      <c r="A1204">
        <v>4458</v>
      </c>
      <c r="B1204">
        <v>1</v>
      </c>
      <c r="C1204">
        <v>50</v>
      </c>
      <c r="D1204" t="s">
        <v>825</v>
      </c>
      <c r="E1204" t="s">
        <v>28</v>
      </c>
      <c r="F1204" t="s">
        <v>456</v>
      </c>
      <c r="G1204" t="s">
        <v>457</v>
      </c>
      <c r="H1204" t="s">
        <v>827</v>
      </c>
      <c r="I1204" t="s">
        <v>23</v>
      </c>
      <c r="J1204" t="s">
        <v>24</v>
      </c>
      <c r="K1204" t="s">
        <v>25</v>
      </c>
      <c r="L1204" t="s">
        <v>63</v>
      </c>
      <c r="M1204" t="s">
        <v>26</v>
      </c>
      <c r="N1204">
        <v>466.86</v>
      </c>
    </row>
    <row r="1205" spans="1:14" hidden="1" x14ac:dyDescent="0.2">
      <c r="A1205">
        <v>83953</v>
      </c>
      <c r="B1205">
        <v>13</v>
      </c>
      <c r="C1205">
        <v>10</v>
      </c>
      <c r="D1205" t="s">
        <v>648</v>
      </c>
      <c r="E1205" t="s">
        <v>28</v>
      </c>
      <c r="F1205" t="s">
        <v>29</v>
      </c>
      <c r="G1205" t="s">
        <v>181</v>
      </c>
      <c r="H1205" t="s">
        <v>649</v>
      </c>
      <c r="I1205" t="s">
        <v>17</v>
      </c>
      <c r="J1205" t="s">
        <v>18</v>
      </c>
      <c r="K1205" t="s">
        <v>469</v>
      </c>
      <c r="L1205" t="s">
        <v>33</v>
      </c>
      <c r="M1205" t="s">
        <v>64</v>
      </c>
      <c r="N1205">
        <v>11.72</v>
      </c>
    </row>
    <row r="1206" spans="1:14" hidden="1" x14ac:dyDescent="0.2">
      <c r="A1206">
        <v>4462</v>
      </c>
      <c r="B1206">
        <v>1</v>
      </c>
      <c r="C1206">
        <v>60</v>
      </c>
      <c r="D1206" t="s">
        <v>825</v>
      </c>
      <c r="E1206" t="s">
        <v>28</v>
      </c>
      <c r="F1206" t="s">
        <v>456</v>
      </c>
      <c r="G1206" t="s">
        <v>828</v>
      </c>
      <c r="H1206" t="s">
        <v>827</v>
      </c>
      <c r="I1206" t="s">
        <v>23</v>
      </c>
      <c r="J1206" t="s">
        <v>24</v>
      </c>
      <c r="K1206" t="s">
        <v>25</v>
      </c>
      <c r="L1206" t="s">
        <v>63</v>
      </c>
      <c r="M1206" t="s">
        <v>26</v>
      </c>
      <c r="N1206">
        <v>1034.8800000000001</v>
      </c>
    </row>
    <row r="1207" spans="1:14" hidden="1" x14ac:dyDescent="0.2">
      <c r="A1207">
        <v>83954</v>
      </c>
      <c r="B1207">
        <v>26</v>
      </c>
      <c r="C1207">
        <v>10</v>
      </c>
      <c r="D1207" t="s">
        <v>360</v>
      </c>
      <c r="E1207" t="s">
        <v>28</v>
      </c>
      <c r="F1207" t="s">
        <v>29</v>
      </c>
      <c r="G1207" t="s">
        <v>181</v>
      </c>
      <c r="H1207" t="s">
        <v>361</v>
      </c>
      <c r="I1207" t="s">
        <v>32</v>
      </c>
      <c r="J1207" t="s">
        <v>18</v>
      </c>
      <c r="K1207" t="s">
        <v>58</v>
      </c>
      <c r="L1207" t="s">
        <v>63</v>
      </c>
      <c r="M1207" t="s">
        <v>64</v>
      </c>
      <c r="N1207">
        <v>1.83</v>
      </c>
    </row>
    <row r="1208" spans="1:14" hidden="1" x14ac:dyDescent="0.2">
      <c r="A1208">
        <v>83985</v>
      </c>
      <c r="B1208">
        <v>32</v>
      </c>
      <c r="C1208">
        <v>10</v>
      </c>
      <c r="D1208" t="s">
        <v>721</v>
      </c>
      <c r="E1208" t="s">
        <v>28</v>
      </c>
      <c r="F1208" t="s">
        <v>29</v>
      </c>
      <c r="G1208" t="s">
        <v>181</v>
      </c>
      <c r="H1208" t="s">
        <v>722</v>
      </c>
      <c r="I1208" t="s">
        <v>17</v>
      </c>
      <c r="J1208" t="s">
        <v>18</v>
      </c>
      <c r="K1208" t="s">
        <v>469</v>
      </c>
      <c r="L1208" t="s">
        <v>33</v>
      </c>
      <c r="M1208" t="s">
        <v>64</v>
      </c>
      <c r="N1208">
        <v>33.909999999999997</v>
      </c>
    </row>
    <row r="1209" spans="1:14" hidden="1" x14ac:dyDescent="0.2">
      <c r="A1209">
        <v>83986</v>
      </c>
      <c r="B1209">
        <v>17</v>
      </c>
      <c r="C1209">
        <v>10</v>
      </c>
      <c r="D1209" t="s">
        <v>1565</v>
      </c>
      <c r="E1209" t="s">
        <v>28</v>
      </c>
      <c r="F1209" t="s">
        <v>29</v>
      </c>
      <c r="G1209" t="s">
        <v>181</v>
      </c>
      <c r="H1209" t="s">
        <v>1566</v>
      </c>
      <c r="I1209" t="s">
        <v>17</v>
      </c>
      <c r="J1209" t="s">
        <v>18</v>
      </c>
      <c r="K1209" t="s">
        <v>469</v>
      </c>
      <c r="L1209" t="s">
        <v>63</v>
      </c>
      <c r="M1209" t="s">
        <v>64</v>
      </c>
      <c r="N1209">
        <v>33.270000000000003</v>
      </c>
    </row>
    <row r="1210" spans="1:14" hidden="1" x14ac:dyDescent="0.2">
      <c r="A1210">
        <v>61339</v>
      </c>
      <c r="B1210">
        <v>20</v>
      </c>
      <c r="C1210">
        <v>20</v>
      </c>
      <c r="D1210" t="s">
        <v>711</v>
      </c>
      <c r="E1210" t="s">
        <v>28</v>
      </c>
      <c r="F1210" t="s">
        <v>29</v>
      </c>
      <c r="G1210" t="s">
        <v>181</v>
      </c>
      <c r="H1210" t="s">
        <v>712</v>
      </c>
      <c r="I1210" t="s">
        <v>39</v>
      </c>
      <c r="J1210" t="s">
        <v>18</v>
      </c>
      <c r="K1210" t="s">
        <v>62</v>
      </c>
      <c r="L1210" t="s">
        <v>122</v>
      </c>
      <c r="M1210" t="s">
        <v>1604</v>
      </c>
      <c r="N1210">
        <v>36.72</v>
      </c>
    </row>
    <row r="1211" spans="1:14" hidden="1" x14ac:dyDescent="0.2">
      <c r="A1211">
        <v>61494</v>
      </c>
      <c r="B1211">
        <v>9</v>
      </c>
      <c r="C1211">
        <v>20</v>
      </c>
      <c r="D1211" t="s">
        <v>711</v>
      </c>
      <c r="E1211" t="s">
        <v>28</v>
      </c>
      <c r="F1211" t="s">
        <v>29</v>
      </c>
      <c r="G1211" t="s">
        <v>181</v>
      </c>
      <c r="H1211" t="s">
        <v>712</v>
      </c>
      <c r="I1211" t="s">
        <v>39</v>
      </c>
      <c r="J1211" t="s">
        <v>18</v>
      </c>
      <c r="K1211" t="s">
        <v>62</v>
      </c>
      <c r="L1211" t="s">
        <v>122</v>
      </c>
      <c r="M1211" t="s">
        <v>1604</v>
      </c>
      <c r="N1211">
        <v>36.46</v>
      </c>
    </row>
    <row r="1212" spans="1:14" hidden="1" x14ac:dyDescent="0.2">
      <c r="A1212">
        <v>61495</v>
      </c>
      <c r="B1212">
        <v>10</v>
      </c>
      <c r="C1212">
        <v>20</v>
      </c>
      <c r="D1212" t="s">
        <v>711</v>
      </c>
      <c r="E1212" t="s">
        <v>28</v>
      </c>
      <c r="F1212" t="s">
        <v>29</v>
      </c>
      <c r="G1212" t="s">
        <v>181</v>
      </c>
      <c r="H1212" t="s">
        <v>712</v>
      </c>
      <c r="I1212" t="s">
        <v>39</v>
      </c>
      <c r="J1212" t="s">
        <v>18</v>
      </c>
      <c r="K1212" t="s">
        <v>62</v>
      </c>
      <c r="L1212" t="s">
        <v>122</v>
      </c>
      <c r="M1212" t="s">
        <v>1604</v>
      </c>
      <c r="N1212">
        <v>36.49</v>
      </c>
    </row>
    <row r="1213" spans="1:14" hidden="1" x14ac:dyDescent="0.2">
      <c r="A1213">
        <v>61496</v>
      </c>
      <c r="B1213">
        <v>11</v>
      </c>
      <c r="C1213">
        <v>20</v>
      </c>
      <c r="D1213" t="s">
        <v>711</v>
      </c>
      <c r="E1213" t="s">
        <v>28</v>
      </c>
      <c r="F1213" t="s">
        <v>29</v>
      </c>
      <c r="G1213" t="s">
        <v>181</v>
      </c>
      <c r="H1213" t="s">
        <v>712</v>
      </c>
      <c r="I1213" t="s">
        <v>39</v>
      </c>
      <c r="J1213" t="s">
        <v>18</v>
      </c>
      <c r="K1213" t="s">
        <v>62</v>
      </c>
      <c r="L1213" t="s">
        <v>122</v>
      </c>
      <c r="M1213" t="s">
        <v>1604</v>
      </c>
      <c r="N1213">
        <v>36.5</v>
      </c>
    </row>
    <row r="1214" spans="1:14" hidden="1" x14ac:dyDescent="0.2">
      <c r="A1214">
        <v>1877</v>
      </c>
      <c r="B1214">
        <v>3</v>
      </c>
      <c r="C1214">
        <v>10</v>
      </c>
      <c r="D1214" t="s">
        <v>105</v>
      </c>
      <c r="E1214" t="s">
        <v>14</v>
      </c>
      <c r="F1214" t="s">
        <v>14</v>
      </c>
      <c r="G1214" t="s">
        <v>55</v>
      </c>
      <c r="H1214" t="s">
        <v>106</v>
      </c>
      <c r="I1214" t="s">
        <v>39</v>
      </c>
      <c r="J1214" t="s">
        <v>18</v>
      </c>
      <c r="K1214" t="s">
        <v>107</v>
      </c>
      <c r="L1214" t="s">
        <v>20</v>
      </c>
      <c r="M1214" t="s">
        <v>108</v>
      </c>
      <c r="N1214">
        <v>31.29</v>
      </c>
    </row>
    <row r="1215" spans="1:14" hidden="1" x14ac:dyDescent="0.2">
      <c r="A1215">
        <v>1881</v>
      </c>
      <c r="B1215">
        <v>2</v>
      </c>
      <c r="C1215">
        <v>20</v>
      </c>
      <c r="D1215" t="s">
        <v>105</v>
      </c>
      <c r="E1215" t="s">
        <v>14</v>
      </c>
      <c r="F1215" t="s">
        <v>14</v>
      </c>
      <c r="G1215" t="s">
        <v>55</v>
      </c>
      <c r="H1215" t="s">
        <v>106</v>
      </c>
      <c r="I1215" t="s">
        <v>17</v>
      </c>
      <c r="J1215" t="s">
        <v>18</v>
      </c>
      <c r="K1215" t="s">
        <v>58</v>
      </c>
      <c r="L1215" t="s">
        <v>20</v>
      </c>
      <c r="M1215" t="s">
        <v>108</v>
      </c>
      <c r="N1215">
        <v>63.77</v>
      </c>
    </row>
    <row r="1216" spans="1:14" hidden="1" x14ac:dyDescent="0.2">
      <c r="A1216">
        <v>1882</v>
      </c>
      <c r="B1216">
        <v>3</v>
      </c>
      <c r="C1216">
        <v>20</v>
      </c>
      <c r="D1216" t="s">
        <v>105</v>
      </c>
      <c r="E1216" t="s">
        <v>14</v>
      </c>
      <c r="F1216" t="s">
        <v>14</v>
      </c>
      <c r="G1216" t="s">
        <v>55</v>
      </c>
      <c r="H1216" t="s">
        <v>106</v>
      </c>
      <c r="I1216" t="s">
        <v>17</v>
      </c>
      <c r="J1216" t="s">
        <v>18</v>
      </c>
      <c r="K1216" t="s">
        <v>58</v>
      </c>
      <c r="L1216" t="s">
        <v>20</v>
      </c>
      <c r="M1216" t="s">
        <v>108</v>
      </c>
      <c r="N1216">
        <v>60.12</v>
      </c>
    </row>
    <row r="1217" spans="1:14" hidden="1" x14ac:dyDescent="0.2">
      <c r="A1217">
        <v>20923</v>
      </c>
      <c r="B1217">
        <v>2</v>
      </c>
      <c r="C1217">
        <v>30</v>
      </c>
      <c r="D1217" t="s">
        <v>1436</v>
      </c>
      <c r="E1217" t="s">
        <v>14</v>
      </c>
      <c r="F1217" t="s">
        <v>14</v>
      </c>
      <c r="G1217" t="s">
        <v>143</v>
      </c>
      <c r="H1217" t="s">
        <v>1437</v>
      </c>
      <c r="I1217" t="s">
        <v>39</v>
      </c>
      <c r="J1217" t="s">
        <v>18</v>
      </c>
      <c r="K1217" t="s">
        <v>540</v>
      </c>
      <c r="L1217" t="s">
        <v>33</v>
      </c>
      <c r="M1217" t="s">
        <v>108</v>
      </c>
      <c r="N1217">
        <v>50.05</v>
      </c>
    </row>
    <row r="1218" spans="1:14" hidden="1" x14ac:dyDescent="0.2">
      <c r="A1218">
        <v>56668</v>
      </c>
      <c r="B1218">
        <v>2</v>
      </c>
      <c r="C1218">
        <v>10</v>
      </c>
      <c r="D1218" t="s">
        <v>1509</v>
      </c>
      <c r="E1218" t="s">
        <v>28</v>
      </c>
      <c r="F1218" t="s">
        <v>29</v>
      </c>
      <c r="G1218" t="s">
        <v>30</v>
      </c>
      <c r="H1218" t="s">
        <v>1510</v>
      </c>
      <c r="I1218" t="s">
        <v>17</v>
      </c>
      <c r="J1218" t="s">
        <v>18</v>
      </c>
      <c r="K1218" t="s">
        <v>58</v>
      </c>
      <c r="L1218" t="s">
        <v>1511</v>
      </c>
      <c r="M1218" t="s">
        <v>108</v>
      </c>
      <c r="N1218">
        <v>215.95</v>
      </c>
    </row>
    <row r="1219" spans="1:14" hidden="1" x14ac:dyDescent="0.2">
      <c r="A1219">
        <v>58751</v>
      </c>
      <c r="B1219">
        <v>7</v>
      </c>
      <c r="C1219">
        <v>10</v>
      </c>
      <c r="D1219" t="s">
        <v>1591</v>
      </c>
      <c r="E1219" t="s">
        <v>28</v>
      </c>
      <c r="F1219" t="s">
        <v>43</v>
      </c>
      <c r="G1219" t="s">
        <v>68</v>
      </c>
      <c r="H1219" t="s">
        <v>1592</v>
      </c>
      <c r="I1219" t="s">
        <v>39</v>
      </c>
      <c r="J1219" t="s">
        <v>18</v>
      </c>
      <c r="K1219" t="s">
        <v>229</v>
      </c>
      <c r="L1219" t="s">
        <v>33</v>
      </c>
      <c r="M1219" t="s">
        <v>108</v>
      </c>
      <c r="N1219">
        <v>1470.3</v>
      </c>
    </row>
    <row r="1220" spans="1:14" hidden="1" x14ac:dyDescent="0.2">
      <c r="A1220">
        <v>61698</v>
      </c>
      <c r="B1220">
        <v>15</v>
      </c>
      <c r="C1220">
        <v>40</v>
      </c>
      <c r="D1220" t="s">
        <v>1545</v>
      </c>
      <c r="E1220" t="s">
        <v>28</v>
      </c>
      <c r="F1220" t="s">
        <v>433</v>
      </c>
      <c r="G1220" t="s">
        <v>1538</v>
      </c>
      <c r="H1220" t="s">
        <v>1546</v>
      </c>
      <c r="I1220" t="s">
        <v>39</v>
      </c>
      <c r="J1220" t="s">
        <v>18</v>
      </c>
      <c r="K1220" t="s">
        <v>202</v>
      </c>
      <c r="L1220" t="s">
        <v>33</v>
      </c>
      <c r="M1220" t="s">
        <v>108</v>
      </c>
      <c r="N1220">
        <v>24.77</v>
      </c>
    </row>
    <row r="1221" spans="1:14" hidden="1" x14ac:dyDescent="0.2">
      <c r="A1221">
        <v>61699</v>
      </c>
      <c r="B1221">
        <v>16</v>
      </c>
      <c r="C1221">
        <v>40</v>
      </c>
      <c r="D1221" t="s">
        <v>1545</v>
      </c>
      <c r="E1221" t="s">
        <v>28</v>
      </c>
      <c r="F1221" t="s">
        <v>433</v>
      </c>
      <c r="G1221" t="s">
        <v>1538</v>
      </c>
      <c r="H1221" t="s">
        <v>1546</v>
      </c>
      <c r="I1221" t="s">
        <v>39</v>
      </c>
      <c r="J1221" t="s">
        <v>18</v>
      </c>
      <c r="K1221" t="s">
        <v>202</v>
      </c>
      <c r="L1221" t="s">
        <v>33</v>
      </c>
      <c r="M1221" t="s">
        <v>108</v>
      </c>
      <c r="N1221">
        <v>24.78</v>
      </c>
    </row>
    <row r="1222" spans="1:14" hidden="1" x14ac:dyDescent="0.2">
      <c r="A1222">
        <v>61700</v>
      </c>
      <c r="B1222">
        <v>17</v>
      </c>
      <c r="C1222">
        <v>40</v>
      </c>
      <c r="D1222" t="s">
        <v>1545</v>
      </c>
      <c r="E1222" t="s">
        <v>28</v>
      </c>
      <c r="F1222" t="s">
        <v>433</v>
      </c>
      <c r="G1222" t="s">
        <v>1538</v>
      </c>
      <c r="H1222" t="s">
        <v>1546</v>
      </c>
      <c r="I1222" t="s">
        <v>39</v>
      </c>
      <c r="J1222" t="s">
        <v>18</v>
      </c>
      <c r="K1222" t="s">
        <v>202</v>
      </c>
      <c r="L1222" t="s">
        <v>33</v>
      </c>
      <c r="M1222" t="s">
        <v>108</v>
      </c>
      <c r="N1222">
        <v>24.81</v>
      </c>
    </row>
    <row r="1223" spans="1:14" hidden="1" x14ac:dyDescent="0.2">
      <c r="A1223">
        <v>61701</v>
      </c>
      <c r="B1223">
        <v>18</v>
      </c>
      <c r="C1223">
        <v>40</v>
      </c>
      <c r="D1223" t="s">
        <v>1545</v>
      </c>
      <c r="E1223" t="s">
        <v>28</v>
      </c>
      <c r="F1223" t="s">
        <v>433</v>
      </c>
      <c r="G1223" t="s">
        <v>1538</v>
      </c>
      <c r="H1223" t="s">
        <v>1546</v>
      </c>
      <c r="I1223" t="s">
        <v>39</v>
      </c>
      <c r="J1223" t="s">
        <v>18</v>
      </c>
      <c r="K1223" t="s">
        <v>202</v>
      </c>
      <c r="L1223" t="s">
        <v>33</v>
      </c>
      <c r="M1223" t="s">
        <v>108</v>
      </c>
      <c r="N1223">
        <v>24.78</v>
      </c>
    </row>
    <row r="1224" spans="1:14" hidden="1" x14ac:dyDescent="0.2">
      <c r="A1224">
        <v>61702</v>
      </c>
      <c r="B1224">
        <v>19</v>
      </c>
      <c r="C1224">
        <v>40</v>
      </c>
      <c r="D1224" t="s">
        <v>1545</v>
      </c>
      <c r="E1224" t="s">
        <v>28</v>
      </c>
      <c r="F1224" t="s">
        <v>433</v>
      </c>
      <c r="G1224" t="s">
        <v>1538</v>
      </c>
      <c r="H1224" t="s">
        <v>1546</v>
      </c>
      <c r="I1224" t="s">
        <v>39</v>
      </c>
      <c r="J1224" t="s">
        <v>18</v>
      </c>
      <c r="K1224" t="s">
        <v>202</v>
      </c>
      <c r="L1224" t="s">
        <v>33</v>
      </c>
      <c r="M1224" t="s">
        <v>108</v>
      </c>
      <c r="N1224">
        <v>24.83</v>
      </c>
    </row>
    <row r="1225" spans="1:14" hidden="1" x14ac:dyDescent="0.2">
      <c r="A1225">
        <v>62314</v>
      </c>
      <c r="B1225">
        <v>2</v>
      </c>
      <c r="C1225">
        <v>10</v>
      </c>
      <c r="D1225" t="s">
        <v>105</v>
      </c>
      <c r="E1225" t="s">
        <v>14</v>
      </c>
      <c r="F1225" t="s">
        <v>14</v>
      </c>
      <c r="G1225" t="s">
        <v>55</v>
      </c>
      <c r="H1225" t="s">
        <v>106</v>
      </c>
      <c r="I1225" t="s">
        <v>39</v>
      </c>
      <c r="J1225" t="s">
        <v>18</v>
      </c>
      <c r="K1225" t="s">
        <v>201</v>
      </c>
      <c r="L1225" t="s">
        <v>20</v>
      </c>
      <c r="M1225" t="s">
        <v>108</v>
      </c>
      <c r="N1225">
        <v>37.51</v>
      </c>
    </row>
    <row r="1226" spans="1:14" hidden="1" x14ac:dyDescent="0.2">
      <c r="A1226">
        <v>62315</v>
      </c>
      <c r="B1226">
        <v>17</v>
      </c>
      <c r="C1226">
        <v>10</v>
      </c>
      <c r="D1226" t="s">
        <v>105</v>
      </c>
      <c r="E1226" t="s">
        <v>14</v>
      </c>
      <c r="F1226" t="s">
        <v>14</v>
      </c>
      <c r="G1226" t="s">
        <v>55</v>
      </c>
      <c r="H1226" t="s">
        <v>106</v>
      </c>
      <c r="I1226" t="s">
        <v>39</v>
      </c>
      <c r="J1226" t="s">
        <v>18</v>
      </c>
      <c r="K1226" t="s">
        <v>201</v>
      </c>
      <c r="L1226" t="s">
        <v>20</v>
      </c>
      <c r="M1226" t="s">
        <v>108</v>
      </c>
      <c r="N1226">
        <v>7.59</v>
      </c>
    </row>
    <row r="1227" spans="1:14" hidden="1" x14ac:dyDescent="0.2">
      <c r="A1227">
        <v>62316</v>
      </c>
      <c r="B1227">
        <v>18</v>
      </c>
      <c r="C1227">
        <v>10</v>
      </c>
      <c r="D1227" t="s">
        <v>105</v>
      </c>
      <c r="E1227" t="s">
        <v>14</v>
      </c>
      <c r="F1227" t="s">
        <v>14</v>
      </c>
      <c r="G1227" t="s">
        <v>55</v>
      </c>
      <c r="H1227" t="s">
        <v>106</v>
      </c>
      <c r="I1227" t="s">
        <v>39</v>
      </c>
      <c r="J1227" t="s">
        <v>18</v>
      </c>
      <c r="K1227" t="s">
        <v>201</v>
      </c>
      <c r="L1227" t="s">
        <v>20</v>
      </c>
      <c r="M1227" t="s">
        <v>108</v>
      </c>
      <c r="N1227">
        <v>7.54</v>
      </c>
    </row>
    <row r="1228" spans="1:14" hidden="1" x14ac:dyDescent="0.2">
      <c r="A1228">
        <v>4505</v>
      </c>
      <c r="B1228">
        <v>1</v>
      </c>
      <c r="C1228">
        <v>10</v>
      </c>
      <c r="D1228" t="s">
        <v>841</v>
      </c>
      <c r="E1228" t="s">
        <v>28</v>
      </c>
      <c r="F1228" t="s">
        <v>456</v>
      </c>
      <c r="G1228" t="s">
        <v>802</v>
      </c>
      <c r="H1228" t="s">
        <v>842</v>
      </c>
      <c r="I1228" t="s">
        <v>32</v>
      </c>
      <c r="J1228" t="s">
        <v>24</v>
      </c>
      <c r="K1228" t="s">
        <v>25</v>
      </c>
      <c r="L1228" t="s">
        <v>33</v>
      </c>
      <c r="M1228" t="s">
        <v>26</v>
      </c>
      <c r="N1228">
        <v>258.04000000000002</v>
      </c>
    </row>
    <row r="1229" spans="1:14" hidden="1" x14ac:dyDescent="0.2">
      <c r="A1229">
        <v>65264</v>
      </c>
      <c r="B1229">
        <v>16</v>
      </c>
      <c r="C1229">
        <v>50</v>
      </c>
      <c r="D1229" t="s">
        <v>1545</v>
      </c>
      <c r="E1229" t="s">
        <v>28</v>
      </c>
      <c r="F1229" t="s">
        <v>433</v>
      </c>
      <c r="G1229" t="s">
        <v>1538</v>
      </c>
      <c r="H1229" t="s">
        <v>1546</v>
      </c>
      <c r="I1229" t="s">
        <v>39</v>
      </c>
      <c r="J1229" t="s">
        <v>18</v>
      </c>
      <c r="K1229" t="s">
        <v>202</v>
      </c>
      <c r="L1229" t="s">
        <v>33</v>
      </c>
      <c r="M1229" t="s">
        <v>108</v>
      </c>
      <c r="N1229">
        <v>24.65</v>
      </c>
    </row>
    <row r="1230" spans="1:14" hidden="1" x14ac:dyDescent="0.2">
      <c r="A1230">
        <v>65265</v>
      </c>
      <c r="B1230">
        <v>17</v>
      </c>
      <c r="C1230">
        <v>50</v>
      </c>
      <c r="D1230" t="s">
        <v>1545</v>
      </c>
      <c r="E1230" t="s">
        <v>28</v>
      </c>
      <c r="F1230" t="s">
        <v>433</v>
      </c>
      <c r="G1230" t="s">
        <v>1538</v>
      </c>
      <c r="H1230" t="s">
        <v>1546</v>
      </c>
      <c r="I1230" t="s">
        <v>39</v>
      </c>
      <c r="J1230" t="s">
        <v>18</v>
      </c>
      <c r="K1230" t="s">
        <v>202</v>
      </c>
      <c r="L1230" t="s">
        <v>33</v>
      </c>
      <c r="M1230" t="s">
        <v>108</v>
      </c>
      <c r="N1230">
        <v>24.6</v>
      </c>
    </row>
    <row r="1231" spans="1:14" hidden="1" x14ac:dyDescent="0.2">
      <c r="A1231">
        <v>65266</v>
      </c>
      <c r="B1231">
        <v>18</v>
      </c>
      <c r="C1231">
        <v>50</v>
      </c>
      <c r="D1231" t="s">
        <v>1545</v>
      </c>
      <c r="E1231" t="s">
        <v>28</v>
      </c>
      <c r="F1231" t="s">
        <v>433</v>
      </c>
      <c r="G1231" t="s">
        <v>1538</v>
      </c>
      <c r="H1231" t="s">
        <v>1546</v>
      </c>
      <c r="I1231" t="s">
        <v>39</v>
      </c>
      <c r="J1231" t="s">
        <v>18</v>
      </c>
      <c r="K1231" t="s">
        <v>202</v>
      </c>
      <c r="L1231" t="s">
        <v>33</v>
      </c>
      <c r="M1231" t="s">
        <v>108</v>
      </c>
      <c r="N1231">
        <v>24.5</v>
      </c>
    </row>
    <row r="1232" spans="1:14" hidden="1" x14ac:dyDescent="0.2">
      <c r="A1232">
        <v>65267</v>
      </c>
      <c r="B1232">
        <v>19</v>
      </c>
      <c r="C1232">
        <v>50</v>
      </c>
      <c r="D1232" t="s">
        <v>1545</v>
      </c>
      <c r="E1232" t="s">
        <v>28</v>
      </c>
      <c r="F1232" t="s">
        <v>433</v>
      </c>
      <c r="G1232" t="s">
        <v>1538</v>
      </c>
      <c r="H1232" t="s">
        <v>1546</v>
      </c>
      <c r="I1232" t="s">
        <v>39</v>
      </c>
      <c r="J1232" t="s">
        <v>18</v>
      </c>
      <c r="K1232" t="s">
        <v>202</v>
      </c>
      <c r="L1232" t="s">
        <v>33</v>
      </c>
      <c r="M1232" t="s">
        <v>108</v>
      </c>
      <c r="N1232">
        <v>24.44</v>
      </c>
    </row>
    <row r="1233" spans="1:14" hidden="1" x14ac:dyDescent="0.2">
      <c r="A1233">
        <v>65741</v>
      </c>
      <c r="B1233">
        <v>12</v>
      </c>
      <c r="C1233">
        <v>30</v>
      </c>
      <c r="D1233" t="s">
        <v>105</v>
      </c>
      <c r="E1233" t="s">
        <v>14</v>
      </c>
      <c r="F1233" t="s">
        <v>14</v>
      </c>
      <c r="G1233" t="s">
        <v>15</v>
      </c>
      <c r="H1233" t="s">
        <v>106</v>
      </c>
      <c r="I1233" t="s">
        <v>17</v>
      </c>
      <c r="J1233" t="s">
        <v>18</v>
      </c>
      <c r="K1233" t="s">
        <v>58</v>
      </c>
      <c r="L1233" t="s">
        <v>20</v>
      </c>
      <c r="M1233" t="s">
        <v>108</v>
      </c>
      <c r="N1233">
        <v>42.79</v>
      </c>
    </row>
    <row r="1234" spans="1:14" hidden="1" x14ac:dyDescent="0.2">
      <c r="A1234">
        <v>65742</v>
      </c>
      <c r="B1234">
        <v>17</v>
      </c>
      <c r="C1234">
        <v>30</v>
      </c>
      <c r="D1234" t="s">
        <v>105</v>
      </c>
      <c r="E1234" t="s">
        <v>14</v>
      </c>
      <c r="F1234" t="s">
        <v>14</v>
      </c>
      <c r="G1234" t="s">
        <v>15</v>
      </c>
      <c r="H1234" t="s">
        <v>106</v>
      </c>
      <c r="I1234" t="s">
        <v>17</v>
      </c>
      <c r="J1234" t="s">
        <v>18</v>
      </c>
      <c r="K1234" t="s">
        <v>58</v>
      </c>
      <c r="L1234" t="s">
        <v>20</v>
      </c>
      <c r="M1234" t="s">
        <v>108</v>
      </c>
      <c r="N1234">
        <v>17.600000000000001</v>
      </c>
    </row>
    <row r="1235" spans="1:14" hidden="1" x14ac:dyDescent="0.2">
      <c r="A1235">
        <v>65743</v>
      </c>
      <c r="B1235">
        <v>18</v>
      </c>
      <c r="C1235">
        <v>30</v>
      </c>
      <c r="D1235" t="s">
        <v>105</v>
      </c>
      <c r="E1235" t="s">
        <v>14</v>
      </c>
      <c r="F1235" t="s">
        <v>14</v>
      </c>
      <c r="G1235" t="s">
        <v>15</v>
      </c>
      <c r="H1235" t="s">
        <v>106</v>
      </c>
      <c r="I1235" t="s">
        <v>17</v>
      </c>
      <c r="J1235" t="s">
        <v>18</v>
      </c>
      <c r="K1235" t="s">
        <v>58</v>
      </c>
      <c r="L1235" t="s">
        <v>20</v>
      </c>
      <c r="M1235" t="s">
        <v>108</v>
      </c>
      <c r="N1235">
        <v>48.16</v>
      </c>
    </row>
    <row r="1236" spans="1:14" hidden="1" x14ac:dyDescent="0.2">
      <c r="A1236">
        <v>65745</v>
      </c>
      <c r="B1236">
        <v>2</v>
      </c>
      <c r="C1236">
        <v>30</v>
      </c>
      <c r="D1236" t="s">
        <v>105</v>
      </c>
      <c r="E1236" t="s">
        <v>14</v>
      </c>
      <c r="F1236" t="s">
        <v>14</v>
      </c>
      <c r="G1236" t="s">
        <v>15</v>
      </c>
      <c r="H1236" t="s">
        <v>106</v>
      </c>
      <c r="I1236" t="s">
        <v>17</v>
      </c>
      <c r="J1236" t="s">
        <v>18</v>
      </c>
      <c r="K1236" t="s">
        <v>58</v>
      </c>
      <c r="L1236" t="s">
        <v>20</v>
      </c>
      <c r="M1236" t="s">
        <v>108</v>
      </c>
      <c r="N1236">
        <v>54.09</v>
      </c>
    </row>
    <row r="1237" spans="1:14" hidden="1" x14ac:dyDescent="0.2">
      <c r="A1237">
        <v>70023</v>
      </c>
      <c r="B1237">
        <v>11</v>
      </c>
      <c r="C1237">
        <v>10</v>
      </c>
      <c r="D1237" t="s">
        <v>105</v>
      </c>
      <c r="E1237" t="s">
        <v>14</v>
      </c>
      <c r="F1237" t="s">
        <v>14</v>
      </c>
      <c r="G1237" t="s">
        <v>55</v>
      </c>
      <c r="H1237" t="s">
        <v>106</v>
      </c>
      <c r="I1237" t="s">
        <v>39</v>
      </c>
      <c r="J1237" t="s">
        <v>18</v>
      </c>
      <c r="K1237" t="s">
        <v>107</v>
      </c>
      <c r="L1237" t="s">
        <v>20</v>
      </c>
      <c r="M1237" t="s">
        <v>108</v>
      </c>
      <c r="N1237">
        <v>29.5</v>
      </c>
    </row>
    <row r="1238" spans="1:14" hidden="1" x14ac:dyDescent="0.2">
      <c r="A1238">
        <v>70024</v>
      </c>
      <c r="B1238">
        <v>12</v>
      </c>
      <c r="C1238">
        <v>10</v>
      </c>
      <c r="D1238" t="s">
        <v>105</v>
      </c>
      <c r="E1238" t="s">
        <v>14</v>
      </c>
      <c r="F1238" t="s">
        <v>14</v>
      </c>
      <c r="G1238" t="s">
        <v>55</v>
      </c>
      <c r="H1238" t="s">
        <v>106</v>
      </c>
      <c r="I1238" t="s">
        <v>17</v>
      </c>
      <c r="J1238" t="s">
        <v>18</v>
      </c>
      <c r="K1238" t="s">
        <v>58</v>
      </c>
      <c r="L1238" t="s">
        <v>20</v>
      </c>
      <c r="M1238" t="s">
        <v>108</v>
      </c>
      <c r="N1238">
        <v>22.17</v>
      </c>
    </row>
    <row r="1239" spans="1:14" hidden="1" x14ac:dyDescent="0.2">
      <c r="A1239">
        <v>70026</v>
      </c>
      <c r="B1239">
        <v>19</v>
      </c>
      <c r="C1239">
        <v>30</v>
      </c>
      <c r="D1239" t="s">
        <v>105</v>
      </c>
      <c r="E1239" t="s">
        <v>14</v>
      </c>
      <c r="F1239" t="s">
        <v>14</v>
      </c>
      <c r="G1239" t="s">
        <v>15</v>
      </c>
      <c r="H1239" t="s">
        <v>106</v>
      </c>
      <c r="I1239" t="s">
        <v>17</v>
      </c>
      <c r="J1239" t="s">
        <v>18</v>
      </c>
      <c r="K1239" t="s">
        <v>58</v>
      </c>
      <c r="L1239" t="s">
        <v>20</v>
      </c>
      <c r="M1239" t="s">
        <v>108</v>
      </c>
      <c r="N1239">
        <v>37.22</v>
      </c>
    </row>
    <row r="1240" spans="1:14" hidden="1" x14ac:dyDescent="0.2">
      <c r="A1240">
        <v>70027</v>
      </c>
      <c r="B1240">
        <v>14</v>
      </c>
      <c r="C1240">
        <v>10</v>
      </c>
      <c r="D1240" t="s">
        <v>105</v>
      </c>
      <c r="E1240" t="s">
        <v>14</v>
      </c>
      <c r="F1240" t="s">
        <v>14</v>
      </c>
      <c r="G1240" t="s">
        <v>55</v>
      </c>
      <c r="H1240" t="s">
        <v>106</v>
      </c>
      <c r="I1240" t="s">
        <v>39</v>
      </c>
      <c r="J1240" t="s">
        <v>18</v>
      </c>
      <c r="K1240" t="s">
        <v>107</v>
      </c>
      <c r="L1240" t="s">
        <v>20</v>
      </c>
      <c r="M1240" t="s">
        <v>108</v>
      </c>
      <c r="N1240">
        <v>9.25</v>
      </c>
    </row>
    <row r="1241" spans="1:14" hidden="1" x14ac:dyDescent="0.2">
      <c r="A1241">
        <v>71157</v>
      </c>
      <c r="B1241">
        <v>5</v>
      </c>
      <c r="C1241">
        <v>10</v>
      </c>
      <c r="D1241" t="s">
        <v>366</v>
      </c>
      <c r="E1241" t="s">
        <v>14</v>
      </c>
      <c r="F1241" t="s">
        <v>14</v>
      </c>
      <c r="G1241" t="s">
        <v>55</v>
      </c>
      <c r="H1241" t="s">
        <v>367</v>
      </c>
      <c r="I1241" t="s">
        <v>39</v>
      </c>
      <c r="J1241" t="s">
        <v>18</v>
      </c>
      <c r="K1241" t="s">
        <v>107</v>
      </c>
      <c r="L1241" t="s">
        <v>33</v>
      </c>
      <c r="M1241" t="s">
        <v>108</v>
      </c>
      <c r="N1241">
        <v>14.93</v>
      </c>
    </row>
    <row r="1242" spans="1:14" hidden="1" x14ac:dyDescent="0.2">
      <c r="A1242">
        <v>71158</v>
      </c>
      <c r="B1242">
        <v>6</v>
      </c>
      <c r="C1242">
        <v>10</v>
      </c>
      <c r="D1242" t="s">
        <v>366</v>
      </c>
      <c r="E1242" t="s">
        <v>14</v>
      </c>
      <c r="F1242" t="s">
        <v>14</v>
      </c>
      <c r="G1242" t="s">
        <v>55</v>
      </c>
      <c r="H1242" t="s">
        <v>367</v>
      </c>
      <c r="I1242" t="s">
        <v>39</v>
      </c>
      <c r="J1242" t="s">
        <v>18</v>
      </c>
      <c r="K1242" t="s">
        <v>201</v>
      </c>
      <c r="L1242" t="s">
        <v>33</v>
      </c>
      <c r="M1242" t="s">
        <v>108</v>
      </c>
      <c r="N1242">
        <v>5.4</v>
      </c>
    </row>
    <row r="1243" spans="1:14" hidden="1" x14ac:dyDescent="0.2">
      <c r="A1243">
        <v>73167</v>
      </c>
      <c r="B1243">
        <v>10</v>
      </c>
      <c r="C1243">
        <v>30</v>
      </c>
      <c r="D1243" t="s">
        <v>105</v>
      </c>
      <c r="E1243" t="s">
        <v>14</v>
      </c>
      <c r="F1243" t="s">
        <v>14</v>
      </c>
      <c r="G1243" t="s">
        <v>15</v>
      </c>
      <c r="H1243" t="s">
        <v>106</v>
      </c>
      <c r="I1243" t="s">
        <v>17</v>
      </c>
      <c r="J1243" t="s">
        <v>18</v>
      </c>
      <c r="K1243" t="s">
        <v>58</v>
      </c>
      <c r="L1243" t="s">
        <v>20</v>
      </c>
      <c r="M1243" t="s">
        <v>108</v>
      </c>
      <c r="N1243">
        <v>9.25</v>
      </c>
    </row>
    <row r="1244" spans="1:14" hidden="1" x14ac:dyDescent="0.2">
      <c r="A1244">
        <v>73168</v>
      </c>
      <c r="B1244">
        <v>11</v>
      </c>
      <c r="C1244">
        <v>30</v>
      </c>
      <c r="D1244" t="s">
        <v>105</v>
      </c>
      <c r="E1244" t="s">
        <v>14</v>
      </c>
      <c r="F1244" t="s">
        <v>14</v>
      </c>
      <c r="G1244" t="s">
        <v>15</v>
      </c>
      <c r="H1244" t="s">
        <v>106</v>
      </c>
      <c r="I1244" t="s">
        <v>17</v>
      </c>
      <c r="J1244" t="s">
        <v>18</v>
      </c>
      <c r="K1244" t="s">
        <v>58</v>
      </c>
      <c r="L1244" t="s">
        <v>20</v>
      </c>
      <c r="M1244" t="s">
        <v>108</v>
      </c>
      <c r="N1244">
        <v>7.95</v>
      </c>
    </row>
    <row r="1245" spans="1:14" hidden="1" x14ac:dyDescent="0.2">
      <c r="A1245">
        <v>73485</v>
      </c>
      <c r="B1245">
        <v>13</v>
      </c>
      <c r="C1245">
        <v>30</v>
      </c>
      <c r="D1245" t="s">
        <v>105</v>
      </c>
      <c r="E1245" t="s">
        <v>14</v>
      </c>
      <c r="F1245" t="s">
        <v>14</v>
      </c>
      <c r="G1245" t="s">
        <v>15</v>
      </c>
      <c r="H1245" t="s">
        <v>106</v>
      </c>
      <c r="I1245" t="s">
        <v>17</v>
      </c>
      <c r="J1245" t="s">
        <v>18</v>
      </c>
      <c r="K1245" t="s">
        <v>58</v>
      </c>
      <c r="L1245" t="s">
        <v>20</v>
      </c>
      <c r="M1245" t="s">
        <v>108</v>
      </c>
      <c r="N1245">
        <v>38.979999999999997</v>
      </c>
    </row>
    <row r="1246" spans="1:14" hidden="1" x14ac:dyDescent="0.2">
      <c r="A1246">
        <v>73486</v>
      </c>
      <c r="B1246">
        <v>14</v>
      </c>
      <c r="C1246">
        <v>30</v>
      </c>
      <c r="D1246" t="s">
        <v>105</v>
      </c>
      <c r="E1246" t="s">
        <v>14</v>
      </c>
      <c r="F1246" t="s">
        <v>14</v>
      </c>
      <c r="G1246" t="s">
        <v>15</v>
      </c>
      <c r="H1246" t="s">
        <v>106</v>
      </c>
      <c r="I1246" t="s">
        <v>17</v>
      </c>
      <c r="J1246" t="s">
        <v>18</v>
      </c>
      <c r="K1246" t="s">
        <v>58</v>
      </c>
      <c r="L1246" t="s">
        <v>20</v>
      </c>
      <c r="M1246" t="s">
        <v>108</v>
      </c>
      <c r="N1246">
        <v>12.34</v>
      </c>
    </row>
    <row r="1247" spans="1:14" hidden="1" x14ac:dyDescent="0.2">
      <c r="A1247">
        <v>74056</v>
      </c>
      <c r="B1247">
        <v>15</v>
      </c>
      <c r="C1247">
        <v>10</v>
      </c>
      <c r="D1247" t="s">
        <v>1653</v>
      </c>
      <c r="E1247" t="s">
        <v>28</v>
      </c>
      <c r="F1247" t="s">
        <v>160</v>
      </c>
      <c r="G1247" t="s">
        <v>160</v>
      </c>
      <c r="H1247" t="s">
        <v>1654</v>
      </c>
      <c r="I1247" t="s">
        <v>17</v>
      </c>
      <c r="J1247" t="s">
        <v>18</v>
      </c>
      <c r="K1247" t="s">
        <v>107</v>
      </c>
      <c r="L1247" t="s">
        <v>33</v>
      </c>
      <c r="M1247" t="s">
        <v>108</v>
      </c>
      <c r="N1247">
        <v>43.38</v>
      </c>
    </row>
    <row r="1248" spans="1:14" hidden="1" x14ac:dyDescent="0.2">
      <c r="A1248">
        <v>74058</v>
      </c>
      <c r="B1248">
        <v>17</v>
      </c>
      <c r="C1248">
        <v>10</v>
      </c>
      <c r="D1248" t="s">
        <v>1653</v>
      </c>
      <c r="E1248" t="s">
        <v>28</v>
      </c>
      <c r="F1248" t="s">
        <v>160</v>
      </c>
      <c r="G1248" t="s">
        <v>160</v>
      </c>
      <c r="H1248" t="s">
        <v>1654</v>
      </c>
      <c r="I1248" t="s">
        <v>17</v>
      </c>
      <c r="J1248" t="s">
        <v>18</v>
      </c>
      <c r="K1248" t="s">
        <v>201</v>
      </c>
      <c r="L1248" t="s">
        <v>33</v>
      </c>
      <c r="M1248" t="s">
        <v>108</v>
      </c>
      <c r="N1248">
        <v>64.95</v>
      </c>
    </row>
    <row r="1249" spans="1:14" hidden="1" x14ac:dyDescent="0.2">
      <c r="A1249">
        <v>74059</v>
      </c>
      <c r="B1249">
        <v>18</v>
      </c>
      <c r="C1249">
        <v>10</v>
      </c>
      <c r="D1249" t="s">
        <v>1653</v>
      </c>
      <c r="E1249" t="s">
        <v>28</v>
      </c>
      <c r="F1249" t="s">
        <v>160</v>
      </c>
      <c r="G1249" t="s">
        <v>160</v>
      </c>
      <c r="H1249" t="s">
        <v>1654</v>
      </c>
      <c r="I1249" t="s">
        <v>17</v>
      </c>
      <c r="J1249" t="s">
        <v>18</v>
      </c>
      <c r="K1249" t="s">
        <v>107</v>
      </c>
      <c r="L1249" t="s">
        <v>33</v>
      </c>
      <c r="M1249" t="s">
        <v>108</v>
      </c>
      <c r="N1249">
        <v>56.75</v>
      </c>
    </row>
    <row r="1250" spans="1:14" hidden="1" x14ac:dyDescent="0.2">
      <c r="A1250">
        <v>75385</v>
      </c>
      <c r="B1250">
        <v>28</v>
      </c>
      <c r="C1250">
        <v>20</v>
      </c>
      <c r="D1250" t="s">
        <v>1545</v>
      </c>
      <c r="E1250" t="s">
        <v>28</v>
      </c>
      <c r="F1250" t="s">
        <v>433</v>
      </c>
      <c r="G1250" t="s">
        <v>434</v>
      </c>
      <c r="H1250" t="s">
        <v>1546</v>
      </c>
      <c r="I1250" t="s">
        <v>39</v>
      </c>
      <c r="J1250" t="s">
        <v>18</v>
      </c>
      <c r="K1250" t="s">
        <v>202</v>
      </c>
      <c r="L1250" t="s">
        <v>33</v>
      </c>
      <c r="M1250" t="s">
        <v>108</v>
      </c>
      <c r="N1250">
        <v>7.55</v>
      </c>
    </row>
    <row r="1251" spans="1:14" hidden="1" x14ac:dyDescent="0.2">
      <c r="A1251">
        <v>75390</v>
      </c>
      <c r="B1251">
        <v>33</v>
      </c>
      <c r="C1251">
        <v>20</v>
      </c>
      <c r="D1251" t="s">
        <v>1545</v>
      </c>
      <c r="E1251" t="s">
        <v>28</v>
      </c>
      <c r="F1251" t="s">
        <v>433</v>
      </c>
      <c r="G1251" t="s">
        <v>434</v>
      </c>
      <c r="H1251" t="s">
        <v>1546</v>
      </c>
      <c r="I1251" t="s">
        <v>39</v>
      </c>
      <c r="J1251" t="s">
        <v>18</v>
      </c>
      <c r="K1251" t="s">
        <v>202</v>
      </c>
      <c r="L1251" t="s">
        <v>33</v>
      </c>
      <c r="M1251" t="s">
        <v>108</v>
      </c>
      <c r="N1251">
        <v>8.56</v>
      </c>
    </row>
    <row r="1252" spans="1:14" hidden="1" x14ac:dyDescent="0.2">
      <c r="A1252">
        <v>4563</v>
      </c>
      <c r="B1252">
        <v>3</v>
      </c>
      <c r="C1252">
        <v>10</v>
      </c>
      <c r="D1252" t="s">
        <v>859</v>
      </c>
      <c r="E1252" t="s">
        <v>28</v>
      </c>
      <c r="F1252" t="s">
        <v>43</v>
      </c>
      <c r="G1252" t="s">
        <v>158</v>
      </c>
      <c r="H1252" t="s">
        <v>860</v>
      </c>
      <c r="I1252" t="s">
        <v>121</v>
      </c>
      <c r="J1252" t="s">
        <v>24</v>
      </c>
      <c r="K1252" t="s">
        <v>656</v>
      </c>
      <c r="L1252" t="s">
        <v>239</v>
      </c>
      <c r="M1252" t="s">
        <v>26</v>
      </c>
      <c r="N1252">
        <v>285.13</v>
      </c>
    </row>
    <row r="1253" spans="1:14" hidden="1" x14ac:dyDescent="0.2">
      <c r="A1253">
        <v>4564</v>
      </c>
      <c r="B1253">
        <v>4</v>
      </c>
      <c r="C1253">
        <v>10</v>
      </c>
      <c r="D1253" t="s">
        <v>859</v>
      </c>
      <c r="E1253" t="s">
        <v>28</v>
      </c>
      <c r="F1253" t="s">
        <v>43</v>
      </c>
      <c r="G1253" t="s">
        <v>158</v>
      </c>
      <c r="H1253" t="s">
        <v>860</v>
      </c>
      <c r="I1253" t="s">
        <v>121</v>
      </c>
      <c r="J1253" t="s">
        <v>24</v>
      </c>
      <c r="K1253" t="s">
        <v>539</v>
      </c>
      <c r="L1253" t="s">
        <v>239</v>
      </c>
      <c r="M1253" t="s">
        <v>26</v>
      </c>
      <c r="N1253">
        <v>1058.1400000000001</v>
      </c>
    </row>
    <row r="1254" spans="1:14" hidden="1" x14ac:dyDescent="0.2">
      <c r="A1254">
        <v>4565</v>
      </c>
      <c r="B1254">
        <v>5</v>
      </c>
      <c r="C1254">
        <v>10</v>
      </c>
      <c r="D1254" t="s">
        <v>859</v>
      </c>
      <c r="E1254" t="s">
        <v>28</v>
      </c>
      <c r="F1254" t="s">
        <v>43</v>
      </c>
      <c r="G1254" t="s">
        <v>158</v>
      </c>
      <c r="H1254" t="s">
        <v>860</v>
      </c>
      <c r="I1254" t="s">
        <v>121</v>
      </c>
      <c r="J1254" t="s">
        <v>24</v>
      </c>
      <c r="K1254" t="s">
        <v>25</v>
      </c>
      <c r="L1254" t="s">
        <v>239</v>
      </c>
      <c r="M1254" t="s">
        <v>26</v>
      </c>
      <c r="N1254">
        <v>209.46</v>
      </c>
    </row>
    <row r="1255" spans="1:14" hidden="1" x14ac:dyDescent="0.2">
      <c r="A1255">
        <v>4570</v>
      </c>
      <c r="B1255">
        <v>6</v>
      </c>
      <c r="C1255">
        <v>10</v>
      </c>
      <c r="D1255" t="s">
        <v>859</v>
      </c>
      <c r="E1255" t="s">
        <v>28</v>
      </c>
      <c r="F1255" t="s">
        <v>43</v>
      </c>
      <c r="G1255" t="s">
        <v>158</v>
      </c>
      <c r="H1255" t="s">
        <v>860</v>
      </c>
      <c r="I1255" t="s">
        <v>121</v>
      </c>
      <c r="J1255" t="s">
        <v>24</v>
      </c>
      <c r="K1255" t="s">
        <v>539</v>
      </c>
      <c r="L1255" t="s">
        <v>239</v>
      </c>
      <c r="M1255" t="s">
        <v>26</v>
      </c>
      <c r="N1255">
        <v>197.33</v>
      </c>
    </row>
    <row r="1256" spans="1:14" hidden="1" x14ac:dyDescent="0.2">
      <c r="A1256">
        <v>75422</v>
      </c>
      <c r="B1256">
        <v>15</v>
      </c>
      <c r="C1256">
        <v>10</v>
      </c>
      <c r="D1256" t="s">
        <v>1561</v>
      </c>
      <c r="E1256" t="s">
        <v>28</v>
      </c>
      <c r="F1256" t="s">
        <v>433</v>
      </c>
      <c r="G1256" t="s">
        <v>1538</v>
      </c>
      <c r="H1256" t="s">
        <v>1562</v>
      </c>
      <c r="I1256" t="s">
        <v>39</v>
      </c>
      <c r="J1256" t="s">
        <v>18</v>
      </c>
      <c r="K1256" t="s">
        <v>104</v>
      </c>
      <c r="L1256" t="s">
        <v>395</v>
      </c>
      <c r="M1256" t="s">
        <v>108</v>
      </c>
      <c r="N1256">
        <v>4.37</v>
      </c>
    </row>
    <row r="1257" spans="1:14" hidden="1" x14ac:dyDescent="0.2">
      <c r="A1257">
        <v>75424</v>
      </c>
      <c r="B1257">
        <v>17</v>
      </c>
      <c r="C1257">
        <v>10</v>
      </c>
      <c r="D1257" t="s">
        <v>1561</v>
      </c>
      <c r="E1257" t="s">
        <v>28</v>
      </c>
      <c r="F1257" t="s">
        <v>433</v>
      </c>
      <c r="G1257" t="s">
        <v>1538</v>
      </c>
      <c r="H1257" t="s">
        <v>1562</v>
      </c>
      <c r="I1257" t="s">
        <v>39</v>
      </c>
      <c r="J1257" t="s">
        <v>18</v>
      </c>
      <c r="K1257" t="s">
        <v>104</v>
      </c>
      <c r="L1257" t="s">
        <v>395</v>
      </c>
      <c r="M1257" t="s">
        <v>108</v>
      </c>
      <c r="N1257">
        <v>5.87</v>
      </c>
    </row>
    <row r="1258" spans="1:14" hidden="1" x14ac:dyDescent="0.2">
      <c r="A1258">
        <v>76765</v>
      </c>
      <c r="B1258">
        <v>49</v>
      </c>
      <c r="C1258">
        <v>20</v>
      </c>
      <c r="D1258" t="s">
        <v>1545</v>
      </c>
      <c r="E1258" t="s">
        <v>28</v>
      </c>
      <c r="F1258" t="s">
        <v>433</v>
      </c>
      <c r="G1258" t="s">
        <v>434</v>
      </c>
      <c r="H1258" t="s">
        <v>1546</v>
      </c>
      <c r="I1258" t="s">
        <v>39</v>
      </c>
      <c r="J1258" t="s">
        <v>18</v>
      </c>
      <c r="K1258" t="s">
        <v>202</v>
      </c>
      <c r="L1258" t="s">
        <v>33</v>
      </c>
      <c r="M1258" t="s">
        <v>108</v>
      </c>
      <c r="N1258">
        <v>23.64</v>
      </c>
    </row>
    <row r="1259" spans="1:14" hidden="1" x14ac:dyDescent="0.2">
      <c r="A1259">
        <v>76766</v>
      </c>
      <c r="B1259">
        <v>50</v>
      </c>
      <c r="C1259">
        <v>20</v>
      </c>
      <c r="D1259" t="s">
        <v>1545</v>
      </c>
      <c r="E1259" t="s">
        <v>28</v>
      </c>
      <c r="F1259" t="s">
        <v>433</v>
      </c>
      <c r="G1259" t="s">
        <v>434</v>
      </c>
      <c r="H1259" t="s">
        <v>1546</v>
      </c>
      <c r="I1259" t="s">
        <v>39</v>
      </c>
      <c r="J1259" t="s">
        <v>18</v>
      </c>
      <c r="K1259" t="s">
        <v>202</v>
      </c>
      <c r="L1259" t="s">
        <v>33</v>
      </c>
      <c r="M1259" t="s">
        <v>108</v>
      </c>
      <c r="N1259">
        <v>4.3099999999999996</v>
      </c>
    </row>
    <row r="1260" spans="1:14" hidden="1" x14ac:dyDescent="0.2">
      <c r="A1260">
        <v>76768</v>
      </c>
      <c r="B1260">
        <v>52</v>
      </c>
      <c r="C1260">
        <v>20</v>
      </c>
      <c r="D1260" t="s">
        <v>1545</v>
      </c>
      <c r="E1260" t="s">
        <v>28</v>
      </c>
      <c r="F1260" t="s">
        <v>433</v>
      </c>
      <c r="G1260" t="s">
        <v>434</v>
      </c>
      <c r="H1260" t="s">
        <v>1546</v>
      </c>
      <c r="I1260" t="s">
        <v>39</v>
      </c>
      <c r="J1260" t="s">
        <v>18</v>
      </c>
      <c r="K1260" t="s">
        <v>202</v>
      </c>
      <c r="L1260" t="s">
        <v>33</v>
      </c>
      <c r="M1260" t="s">
        <v>108</v>
      </c>
      <c r="N1260">
        <v>3.96</v>
      </c>
    </row>
    <row r="1261" spans="1:14" hidden="1" x14ac:dyDescent="0.2">
      <c r="A1261">
        <v>76775</v>
      </c>
      <c r="B1261">
        <v>59</v>
      </c>
      <c r="C1261">
        <v>20</v>
      </c>
      <c r="D1261" t="s">
        <v>1545</v>
      </c>
      <c r="E1261" t="s">
        <v>28</v>
      </c>
      <c r="F1261" t="s">
        <v>433</v>
      </c>
      <c r="G1261" t="s">
        <v>434</v>
      </c>
      <c r="H1261" t="s">
        <v>1546</v>
      </c>
      <c r="I1261" t="s">
        <v>39</v>
      </c>
      <c r="J1261" t="s">
        <v>18</v>
      </c>
      <c r="K1261" t="s">
        <v>202</v>
      </c>
      <c r="L1261" t="s">
        <v>33</v>
      </c>
      <c r="M1261" t="s">
        <v>108</v>
      </c>
      <c r="N1261">
        <v>3.92</v>
      </c>
    </row>
    <row r="1262" spans="1:14" hidden="1" x14ac:dyDescent="0.2">
      <c r="A1262">
        <v>76777</v>
      </c>
      <c r="B1262">
        <v>61</v>
      </c>
      <c r="C1262">
        <v>20</v>
      </c>
      <c r="D1262" t="s">
        <v>1545</v>
      </c>
      <c r="E1262" t="s">
        <v>28</v>
      </c>
      <c r="F1262" t="s">
        <v>433</v>
      </c>
      <c r="G1262" t="s">
        <v>434</v>
      </c>
      <c r="H1262" t="s">
        <v>1546</v>
      </c>
      <c r="I1262" t="s">
        <v>39</v>
      </c>
      <c r="J1262" t="s">
        <v>18</v>
      </c>
      <c r="K1262" t="s">
        <v>202</v>
      </c>
      <c r="L1262" t="s">
        <v>33</v>
      </c>
      <c r="M1262" t="s">
        <v>108</v>
      </c>
      <c r="N1262">
        <v>4.43</v>
      </c>
    </row>
    <row r="1263" spans="1:14" hidden="1" x14ac:dyDescent="0.2">
      <c r="A1263">
        <v>77322</v>
      </c>
      <c r="B1263">
        <v>12</v>
      </c>
      <c r="C1263">
        <v>10</v>
      </c>
      <c r="D1263" t="s">
        <v>1735</v>
      </c>
      <c r="E1263" t="s">
        <v>28</v>
      </c>
      <c r="F1263" t="s">
        <v>433</v>
      </c>
      <c r="G1263" t="s">
        <v>434</v>
      </c>
      <c r="H1263" t="s">
        <v>1736</v>
      </c>
      <c r="I1263" t="s">
        <v>17</v>
      </c>
      <c r="J1263" t="s">
        <v>18</v>
      </c>
      <c r="K1263" t="s">
        <v>201</v>
      </c>
      <c r="L1263" t="s">
        <v>33</v>
      </c>
      <c r="M1263" t="s">
        <v>108</v>
      </c>
      <c r="N1263">
        <v>41.4</v>
      </c>
    </row>
    <row r="1264" spans="1:14" hidden="1" x14ac:dyDescent="0.2">
      <c r="A1264">
        <v>77432</v>
      </c>
      <c r="B1264">
        <v>27</v>
      </c>
      <c r="C1264">
        <v>10</v>
      </c>
      <c r="D1264" t="s">
        <v>1653</v>
      </c>
      <c r="E1264" t="s">
        <v>28</v>
      </c>
      <c r="F1264" t="s">
        <v>160</v>
      </c>
      <c r="G1264" t="s">
        <v>160</v>
      </c>
      <c r="H1264" t="s">
        <v>1654</v>
      </c>
      <c r="I1264" t="s">
        <v>17</v>
      </c>
      <c r="J1264" t="s">
        <v>18</v>
      </c>
      <c r="K1264" t="s">
        <v>201</v>
      </c>
      <c r="L1264" t="s">
        <v>33</v>
      </c>
      <c r="M1264" t="s">
        <v>108</v>
      </c>
      <c r="N1264">
        <v>22.87</v>
      </c>
    </row>
    <row r="1265" spans="1:14" hidden="1" x14ac:dyDescent="0.2">
      <c r="A1265">
        <v>77442</v>
      </c>
      <c r="B1265">
        <v>12</v>
      </c>
      <c r="C1265">
        <v>10</v>
      </c>
      <c r="D1265" t="s">
        <v>1038</v>
      </c>
      <c r="E1265" t="s">
        <v>28</v>
      </c>
      <c r="F1265" t="s">
        <v>456</v>
      </c>
      <c r="G1265" t="s">
        <v>561</v>
      </c>
      <c r="H1265" t="s">
        <v>1039</v>
      </c>
      <c r="I1265" t="s">
        <v>39</v>
      </c>
      <c r="J1265" t="s">
        <v>18</v>
      </c>
      <c r="K1265" t="s">
        <v>242</v>
      </c>
      <c r="L1265" t="s">
        <v>239</v>
      </c>
      <c r="M1265" t="s">
        <v>108</v>
      </c>
      <c r="N1265">
        <v>40.82</v>
      </c>
    </row>
    <row r="1266" spans="1:14" hidden="1" x14ac:dyDescent="0.2">
      <c r="A1266">
        <v>77771</v>
      </c>
      <c r="B1266">
        <v>6</v>
      </c>
      <c r="C1266">
        <v>10</v>
      </c>
      <c r="D1266" t="s">
        <v>1813</v>
      </c>
      <c r="E1266" t="s">
        <v>28</v>
      </c>
      <c r="F1266" t="s">
        <v>433</v>
      </c>
      <c r="G1266" t="s">
        <v>434</v>
      </c>
      <c r="H1266" t="s">
        <v>1814</v>
      </c>
      <c r="I1266" t="s">
        <v>39</v>
      </c>
      <c r="J1266" t="s">
        <v>18</v>
      </c>
      <c r="K1266" t="s">
        <v>201</v>
      </c>
      <c r="L1266" t="s">
        <v>33</v>
      </c>
      <c r="M1266" t="s">
        <v>108</v>
      </c>
      <c r="N1266">
        <v>30.34</v>
      </c>
    </row>
    <row r="1267" spans="1:14" hidden="1" x14ac:dyDescent="0.2">
      <c r="A1267">
        <v>78782</v>
      </c>
      <c r="B1267">
        <v>27</v>
      </c>
      <c r="C1267">
        <v>30</v>
      </c>
      <c r="D1267" t="s">
        <v>105</v>
      </c>
      <c r="E1267" t="s">
        <v>14</v>
      </c>
      <c r="F1267" t="s">
        <v>14</v>
      </c>
      <c r="G1267" t="s">
        <v>15</v>
      </c>
      <c r="H1267" t="s">
        <v>106</v>
      </c>
      <c r="I1267" t="s">
        <v>17</v>
      </c>
      <c r="J1267" t="s">
        <v>18</v>
      </c>
      <c r="K1267" t="s">
        <v>58</v>
      </c>
      <c r="L1267" t="s">
        <v>20</v>
      </c>
      <c r="M1267" t="s">
        <v>108</v>
      </c>
      <c r="N1267">
        <v>2.25</v>
      </c>
    </row>
    <row r="1268" spans="1:14" hidden="1" x14ac:dyDescent="0.2">
      <c r="A1268">
        <v>78783</v>
      </c>
      <c r="B1268">
        <v>28</v>
      </c>
      <c r="C1268">
        <v>30</v>
      </c>
      <c r="D1268" t="s">
        <v>105</v>
      </c>
      <c r="E1268" t="s">
        <v>14</v>
      </c>
      <c r="F1268" t="s">
        <v>14</v>
      </c>
      <c r="G1268" t="s">
        <v>15</v>
      </c>
      <c r="H1268" t="s">
        <v>106</v>
      </c>
      <c r="I1268" t="s">
        <v>17</v>
      </c>
      <c r="J1268" t="s">
        <v>18</v>
      </c>
      <c r="K1268" t="s">
        <v>58</v>
      </c>
      <c r="L1268" t="s">
        <v>20</v>
      </c>
      <c r="M1268" t="s">
        <v>108</v>
      </c>
      <c r="N1268">
        <v>2.99</v>
      </c>
    </row>
    <row r="1269" spans="1:14" hidden="1" x14ac:dyDescent="0.2">
      <c r="A1269">
        <v>79196</v>
      </c>
      <c r="B1269">
        <v>35</v>
      </c>
      <c r="C1269">
        <v>20</v>
      </c>
      <c r="D1269" t="s">
        <v>432</v>
      </c>
      <c r="E1269" t="s">
        <v>28</v>
      </c>
      <c r="F1269" t="s">
        <v>433</v>
      </c>
      <c r="G1269" t="s">
        <v>434</v>
      </c>
      <c r="H1269" t="s">
        <v>435</v>
      </c>
      <c r="I1269" t="s">
        <v>39</v>
      </c>
      <c r="J1269" t="s">
        <v>18</v>
      </c>
      <c r="K1269" t="s">
        <v>201</v>
      </c>
      <c r="L1269" t="s">
        <v>33</v>
      </c>
      <c r="M1269" t="s">
        <v>108</v>
      </c>
      <c r="N1269">
        <v>49.76</v>
      </c>
    </row>
    <row r="1270" spans="1:14" hidden="1" x14ac:dyDescent="0.2">
      <c r="A1270">
        <v>79197</v>
      </c>
      <c r="B1270">
        <v>36</v>
      </c>
      <c r="C1270">
        <v>20</v>
      </c>
      <c r="D1270" t="s">
        <v>432</v>
      </c>
      <c r="E1270" t="s">
        <v>28</v>
      </c>
      <c r="F1270" t="s">
        <v>433</v>
      </c>
      <c r="G1270" t="s">
        <v>434</v>
      </c>
      <c r="H1270" t="s">
        <v>435</v>
      </c>
      <c r="I1270" t="s">
        <v>39</v>
      </c>
      <c r="J1270" t="s">
        <v>18</v>
      </c>
      <c r="K1270" t="s">
        <v>202</v>
      </c>
      <c r="L1270" t="s">
        <v>33</v>
      </c>
      <c r="M1270" t="s">
        <v>108</v>
      </c>
      <c r="N1270">
        <v>31.43</v>
      </c>
    </row>
    <row r="1271" spans="1:14" hidden="1" x14ac:dyDescent="0.2">
      <c r="A1271">
        <v>79230</v>
      </c>
      <c r="B1271">
        <v>9</v>
      </c>
      <c r="C1271">
        <v>10</v>
      </c>
      <c r="D1271" t="s">
        <v>1817</v>
      </c>
      <c r="E1271" t="s">
        <v>28</v>
      </c>
      <c r="F1271" t="s">
        <v>433</v>
      </c>
      <c r="G1271" t="s">
        <v>1538</v>
      </c>
      <c r="H1271" t="s">
        <v>1818</v>
      </c>
      <c r="I1271" t="s">
        <v>17</v>
      </c>
      <c r="J1271" t="s">
        <v>18</v>
      </c>
      <c r="K1271" t="s">
        <v>201</v>
      </c>
      <c r="L1271" t="s">
        <v>659</v>
      </c>
      <c r="M1271" t="s">
        <v>108</v>
      </c>
      <c r="N1271">
        <v>76.23</v>
      </c>
    </row>
    <row r="1272" spans="1:14" hidden="1" x14ac:dyDescent="0.2">
      <c r="A1272">
        <v>79628</v>
      </c>
      <c r="B1272">
        <v>51</v>
      </c>
      <c r="C1272">
        <v>20</v>
      </c>
      <c r="D1272" t="s">
        <v>432</v>
      </c>
      <c r="E1272" t="s">
        <v>28</v>
      </c>
      <c r="F1272" t="s">
        <v>433</v>
      </c>
      <c r="G1272" t="s">
        <v>434</v>
      </c>
      <c r="H1272" t="s">
        <v>435</v>
      </c>
      <c r="I1272" t="s">
        <v>39</v>
      </c>
      <c r="J1272" t="s">
        <v>18</v>
      </c>
      <c r="K1272" t="s">
        <v>107</v>
      </c>
      <c r="L1272" t="s">
        <v>33</v>
      </c>
      <c r="M1272" t="s">
        <v>108</v>
      </c>
      <c r="N1272">
        <v>28.07</v>
      </c>
    </row>
    <row r="1273" spans="1:14" hidden="1" x14ac:dyDescent="0.2">
      <c r="A1273">
        <v>79733</v>
      </c>
      <c r="B1273">
        <v>31</v>
      </c>
      <c r="C1273">
        <v>10</v>
      </c>
      <c r="D1273" t="s">
        <v>1653</v>
      </c>
      <c r="E1273" t="s">
        <v>28</v>
      </c>
      <c r="F1273" t="s">
        <v>160</v>
      </c>
      <c r="G1273" t="s">
        <v>160</v>
      </c>
      <c r="H1273" t="s">
        <v>1654</v>
      </c>
      <c r="I1273" t="s">
        <v>17</v>
      </c>
      <c r="J1273" t="s">
        <v>18</v>
      </c>
      <c r="K1273" t="s">
        <v>25</v>
      </c>
      <c r="L1273" t="s">
        <v>33</v>
      </c>
      <c r="M1273" t="s">
        <v>108</v>
      </c>
      <c r="N1273">
        <v>69.47</v>
      </c>
    </row>
    <row r="1274" spans="1:14" hidden="1" x14ac:dyDescent="0.2">
      <c r="A1274">
        <v>79744</v>
      </c>
      <c r="B1274">
        <v>33</v>
      </c>
      <c r="C1274">
        <v>10</v>
      </c>
      <c r="D1274" t="s">
        <v>1653</v>
      </c>
      <c r="E1274" t="s">
        <v>28</v>
      </c>
      <c r="F1274" t="s">
        <v>160</v>
      </c>
      <c r="G1274" t="s">
        <v>160</v>
      </c>
      <c r="H1274" t="s">
        <v>1654</v>
      </c>
      <c r="I1274" t="s">
        <v>17</v>
      </c>
      <c r="J1274" t="s">
        <v>18</v>
      </c>
      <c r="K1274" t="s">
        <v>25</v>
      </c>
      <c r="L1274" t="s">
        <v>33</v>
      </c>
      <c r="M1274" t="s">
        <v>108</v>
      </c>
      <c r="N1274">
        <v>24.64</v>
      </c>
    </row>
    <row r="1275" spans="1:14" hidden="1" x14ac:dyDescent="0.2">
      <c r="A1275">
        <v>79756</v>
      </c>
      <c r="B1275">
        <v>34</v>
      </c>
      <c r="C1275">
        <v>10</v>
      </c>
      <c r="D1275" t="s">
        <v>1653</v>
      </c>
      <c r="E1275" t="s">
        <v>28</v>
      </c>
      <c r="F1275" t="s">
        <v>160</v>
      </c>
      <c r="G1275" t="s">
        <v>160</v>
      </c>
      <c r="H1275" t="s">
        <v>1654</v>
      </c>
      <c r="I1275" t="s">
        <v>17</v>
      </c>
      <c r="J1275" t="s">
        <v>18</v>
      </c>
      <c r="K1275" t="s">
        <v>25</v>
      </c>
      <c r="L1275" t="s">
        <v>33</v>
      </c>
      <c r="M1275" t="s">
        <v>108</v>
      </c>
      <c r="N1275">
        <v>66.94</v>
      </c>
    </row>
    <row r="1276" spans="1:14" hidden="1" x14ac:dyDescent="0.2">
      <c r="A1276">
        <v>79948</v>
      </c>
      <c r="B1276">
        <v>35</v>
      </c>
      <c r="C1276">
        <v>10</v>
      </c>
      <c r="D1276" t="s">
        <v>1653</v>
      </c>
      <c r="E1276" t="s">
        <v>28</v>
      </c>
      <c r="F1276" t="s">
        <v>160</v>
      </c>
      <c r="G1276" t="s">
        <v>160</v>
      </c>
      <c r="H1276" t="s">
        <v>1654</v>
      </c>
      <c r="I1276" t="s">
        <v>17</v>
      </c>
      <c r="J1276" t="s">
        <v>18</v>
      </c>
      <c r="K1276" t="s">
        <v>201</v>
      </c>
      <c r="L1276" t="s">
        <v>33</v>
      </c>
      <c r="M1276" t="s">
        <v>108</v>
      </c>
      <c r="N1276">
        <v>70.959999999999994</v>
      </c>
    </row>
    <row r="1277" spans="1:14" hidden="1" x14ac:dyDescent="0.2">
      <c r="A1277">
        <v>79949</v>
      </c>
      <c r="B1277">
        <v>36</v>
      </c>
      <c r="C1277">
        <v>10</v>
      </c>
      <c r="D1277" t="s">
        <v>1653</v>
      </c>
      <c r="E1277" t="s">
        <v>28</v>
      </c>
      <c r="F1277" t="s">
        <v>160</v>
      </c>
      <c r="G1277" t="s">
        <v>160</v>
      </c>
      <c r="H1277" t="s">
        <v>1654</v>
      </c>
      <c r="I1277" t="s">
        <v>17</v>
      </c>
      <c r="J1277" t="s">
        <v>18</v>
      </c>
      <c r="K1277" t="s">
        <v>107</v>
      </c>
      <c r="L1277" t="s">
        <v>33</v>
      </c>
      <c r="M1277" t="s">
        <v>108</v>
      </c>
      <c r="N1277">
        <v>39.32</v>
      </c>
    </row>
    <row r="1278" spans="1:14" hidden="1" x14ac:dyDescent="0.2">
      <c r="A1278">
        <v>80129</v>
      </c>
      <c r="B1278">
        <v>55</v>
      </c>
      <c r="C1278">
        <v>20</v>
      </c>
      <c r="D1278" t="s">
        <v>432</v>
      </c>
      <c r="E1278" t="s">
        <v>28</v>
      </c>
      <c r="F1278" t="s">
        <v>433</v>
      </c>
      <c r="G1278" t="s">
        <v>434</v>
      </c>
      <c r="H1278" t="s">
        <v>435</v>
      </c>
      <c r="I1278" t="s">
        <v>32</v>
      </c>
      <c r="J1278" t="s">
        <v>18</v>
      </c>
      <c r="K1278" t="s">
        <v>25</v>
      </c>
      <c r="L1278" t="s">
        <v>33</v>
      </c>
      <c r="M1278" t="s">
        <v>108</v>
      </c>
      <c r="N1278">
        <v>1.99</v>
      </c>
    </row>
    <row r="1279" spans="1:14" hidden="1" x14ac:dyDescent="0.2">
      <c r="A1279">
        <v>80837</v>
      </c>
      <c r="B1279">
        <v>28</v>
      </c>
      <c r="C1279">
        <v>20</v>
      </c>
      <c r="D1279" t="s">
        <v>1442</v>
      </c>
      <c r="E1279" t="s">
        <v>14</v>
      </c>
      <c r="F1279" t="s">
        <v>14</v>
      </c>
      <c r="G1279" t="s">
        <v>143</v>
      </c>
      <c r="H1279" t="s">
        <v>1444</v>
      </c>
      <c r="I1279" t="s">
        <v>17</v>
      </c>
      <c r="J1279" t="s">
        <v>18</v>
      </c>
      <c r="K1279" t="s">
        <v>58</v>
      </c>
      <c r="L1279" t="s">
        <v>126</v>
      </c>
      <c r="M1279" t="s">
        <v>108</v>
      </c>
      <c r="N1279">
        <v>12.57</v>
      </c>
    </row>
    <row r="1280" spans="1:14" hidden="1" x14ac:dyDescent="0.2">
      <c r="A1280">
        <v>81422</v>
      </c>
      <c r="B1280">
        <v>38</v>
      </c>
      <c r="C1280">
        <v>30</v>
      </c>
      <c r="D1280" t="s">
        <v>799</v>
      </c>
      <c r="E1280" t="s">
        <v>28</v>
      </c>
      <c r="F1280" t="s">
        <v>43</v>
      </c>
      <c r="G1280" t="s">
        <v>113</v>
      </c>
      <c r="H1280" t="s">
        <v>800</v>
      </c>
      <c r="I1280" t="s">
        <v>39</v>
      </c>
      <c r="J1280" t="s">
        <v>18</v>
      </c>
      <c r="K1280" t="s">
        <v>40</v>
      </c>
      <c r="L1280" t="s">
        <v>63</v>
      </c>
      <c r="M1280" t="s">
        <v>108</v>
      </c>
      <c r="N1280">
        <v>68.569999999999993</v>
      </c>
    </row>
    <row r="1281" spans="1:14" hidden="1" x14ac:dyDescent="0.2">
      <c r="A1281">
        <v>81647</v>
      </c>
      <c r="B1281">
        <v>15</v>
      </c>
      <c r="C1281">
        <v>30</v>
      </c>
      <c r="D1281" t="s">
        <v>652</v>
      </c>
      <c r="E1281" t="s">
        <v>28</v>
      </c>
      <c r="F1281" t="s">
        <v>43</v>
      </c>
      <c r="G1281" t="s">
        <v>654</v>
      </c>
      <c r="H1281" t="s">
        <v>653</v>
      </c>
      <c r="I1281" t="s">
        <v>121</v>
      </c>
      <c r="J1281" t="s">
        <v>18</v>
      </c>
      <c r="K1281" t="s">
        <v>107</v>
      </c>
      <c r="L1281" t="s">
        <v>659</v>
      </c>
      <c r="M1281" t="s">
        <v>108</v>
      </c>
      <c r="N1281">
        <v>19.97</v>
      </c>
    </row>
    <row r="1282" spans="1:14" hidden="1" x14ac:dyDescent="0.2">
      <c r="A1282">
        <v>81648</v>
      </c>
      <c r="B1282">
        <v>16</v>
      </c>
      <c r="C1282">
        <v>30</v>
      </c>
      <c r="D1282" t="s">
        <v>652</v>
      </c>
      <c r="E1282" t="s">
        <v>28</v>
      </c>
      <c r="F1282" t="s">
        <v>43</v>
      </c>
      <c r="G1282" t="s">
        <v>654</v>
      </c>
      <c r="H1282" t="s">
        <v>653</v>
      </c>
      <c r="I1282" t="s">
        <v>121</v>
      </c>
      <c r="J1282" t="s">
        <v>18</v>
      </c>
      <c r="K1282" t="s">
        <v>201</v>
      </c>
      <c r="L1282" t="s">
        <v>659</v>
      </c>
      <c r="M1282" t="s">
        <v>108</v>
      </c>
      <c r="N1282">
        <v>19.07</v>
      </c>
    </row>
    <row r="1283" spans="1:14" hidden="1" x14ac:dyDescent="0.2">
      <c r="A1283">
        <v>81649</v>
      </c>
      <c r="B1283">
        <v>17</v>
      </c>
      <c r="C1283">
        <v>30</v>
      </c>
      <c r="D1283" t="s">
        <v>652</v>
      </c>
      <c r="E1283" t="s">
        <v>28</v>
      </c>
      <c r="F1283" t="s">
        <v>43</v>
      </c>
      <c r="G1283" t="s">
        <v>654</v>
      </c>
      <c r="H1283" t="s">
        <v>653</v>
      </c>
      <c r="I1283" t="s">
        <v>121</v>
      </c>
      <c r="J1283" t="s">
        <v>18</v>
      </c>
      <c r="K1283" t="s">
        <v>201</v>
      </c>
      <c r="L1283" t="s">
        <v>659</v>
      </c>
      <c r="M1283" t="s">
        <v>108</v>
      </c>
      <c r="N1283">
        <v>18.079999999999998</v>
      </c>
    </row>
    <row r="1284" spans="1:14" hidden="1" x14ac:dyDescent="0.2">
      <c r="A1284">
        <v>81655</v>
      </c>
      <c r="B1284">
        <v>18</v>
      </c>
      <c r="C1284">
        <v>30</v>
      </c>
      <c r="D1284" t="s">
        <v>652</v>
      </c>
      <c r="E1284" t="s">
        <v>28</v>
      </c>
      <c r="F1284" t="s">
        <v>43</v>
      </c>
      <c r="G1284" t="s">
        <v>654</v>
      </c>
      <c r="H1284" t="s">
        <v>653</v>
      </c>
      <c r="I1284" t="s">
        <v>121</v>
      </c>
      <c r="J1284" t="s">
        <v>18</v>
      </c>
      <c r="K1284" t="s">
        <v>201</v>
      </c>
      <c r="L1284" t="s">
        <v>659</v>
      </c>
      <c r="M1284" t="s">
        <v>108</v>
      </c>
      <c r="N1284">
        <v>23.51</v>
      </c>
    </row>
    <row r="1285" spans="1:14" hidden="1" x14ac:dyDescent="0.2">
      <c r="A1285">
        <v>81765</v>
      </c>
      <c r="B1285">
        <v>10</v>
      </c>
      <c r="C1285">
        <v>20</v>
      </c>
      <c r="D1285" t="s">
        <v>1620</v>
      </c>
      <c r="E1285" t="s">
        <v>28</v>
      </c>
      <c r="F1285" t="s">
        <v>775</v>
      </c>
      <c r="G1285" t="s">
        <v>775</v>
      </c>
      <c r="H1285" t="s">
        <v>1621</v>
      </c>
      <c r="I1285" t="s">
        <v>39</v>
      </c>
      <c r="J1285" t="s">
        <v>18</v>
      </c>
      <c r="K1285" t="s">
        <v>229</v>
      </c>
      <c r="L1285" t="s">
        <v>126</v>
      </c>
      <c r="M1285" t="s">
        <v>108</v>
      </c>
      <c r="N1285">
        <v>103.29</v>
      </c>
    </row>
    <row r="1286" spans="1:14" hidden="1" x14ac:dyDescent="0.2">
      <c r="A1286">
        <v>81766</v>
      </c>
      <c r="B1286">
        <v>11</v>
      </c>
      <c r="C1286">
        <v>20</v>
      </c>
      <c r="D1286" t="s">
        <v>1620</v>
      </c>
      <c r="E1286" t="s">
        <v>28</v>
      </c>
      <c r="F1286" t="s">
        <v>775</v>
      </c>
      <c r="G1286" t="s">
        <v>775</v>
      </c>
      <c r="H1286" t="s">
        <v>1621</v>
      </c>
      <c r="I1286" t="s">
        <v>39</v>
      </c>
      <c r="J1286" t="s">
        <v>18</v>
      </c>
      <c r="K1286" t="s">
        <v>229</v>
      </c>
      <c r="L1286" t="s">
        <v>126</v>
      </c>
      <c r="M1286" t="s">
        <v>108</v>
      </c>
      <c r="N1286">
        <v>96.22</v>
      </c>
    </row>
    <row r="1287" spans="1:14" hidden="1" x14ac:dyDescent="0.2">
      <c r="A1287">
        <v>81767</v>
      </c>
      <c r="B1287">
        <v>12</v>
      </c>
      <c r="C1287">
        <v>20</v>
      </c>
      <c r="D1287" t="s">
        <v>1620</v>
      </c>
      <c r="E1287" t="s">
        <v>28</v>
      </c>
      <c r="F1287" t="s">
        <v>775</v>
      </c>
      <c r="G1287" t="s">
        <v>775</v>
      </c>
      <c r="H1287" t="s">
        <v>1621</v>
      </c>
      <c r="I1287" t="s">
        <v>17</v>
      </c>
      <c r="J1287" t="s">
        <v>18</v>
      </c>
      <c r="K1287" t="s">
        <v>201</v>
      </c>
      <c r="L1287" t="s">
        <v>126</v>
      </c>
      <c r="M1287" t="s">
        <v>108</v>
      </c>
      <c r="N1287">
        <v>19.03</v>
      </c>
    </row>
    <row r="1288" spans="1:14" hidden="1" x14ac:dyDescent="0.2">
      <c r="A1288">
        <v>82025</v>
      </c>
      <c r="B1288">
        <v>47</v>
      </c>
      <c r="C1288">
        <v>10</v>
      </c>
      <c r="D1288" t="s">
        <v>1811</v>
      </c>
      <c r="E1288" t="s">
        <v>28</v>
      </c>
      <c r="F1288" t="s">
        <v>43</v>
      </c>
      <c r="G1288" t="s">
        <v>1762</v>
      </c>
      <c r="H1288" t="s">
        <v>1812</v>
      </c>
      <c r="I1288" t="s">
        <v>17</v>
      </c>
      <c r="J1288" t="s">
        <v>18</v>
      </c>
      <c r="K1288" t="s">
        <v>58</v>
      </c>
      <c r="L1288" t="s">
        <v>538</v>
      </c>
      <c r="M1288" t="s">
        <v>108</v>
      </c>
      <c r="N1288">
        <v>104.62</v>
      </c>
    </row>
    <row r="1289" spans="1:14" hidden="1" x14ac:dyDescent="0.2">
      <c r="A1289">
        <v>82054</v>
      </c>
      <c r="B1289">
        <v>66</v>
      </c>
      <c r="C1289">
        <v>20</v>
      </c>
      <c r="D1289" t="s">
        <v>432</v>
      </c>
      <c r="E1289" t="s">
        <v>28</v>
      </c>
      <c r="F1289" t="s">
        <v>433</v>
      </c>
      <c r="G1289" t="s">
        <v>434</v>
      </c>
      <c r="H1289" t="s">
        <v>435</v>
      </c>
      <c r="I1289" t="s">
        <v>39</v>
      </c>
      <c r="J1289" t="s">
        <v>18</v>
      </c>
      <c r="K1289" t="s">
        <v>201</v>
      </c>
      <c r="L1289" t="s">
        <v>33</v>
      </c>
      <c r="M1289" t="s">
        <v>108</v>
      </c>
      <c r="N1289">
        <v>22.59</v>
      </c>
    </row>
    <row r="1290" spans="1:14" hidden="1" x14ac:dyDescent="0.2">
      <c r="A1290">
        <v>82126</v>
      </c>
      <c r="B1290">
        <v>102</v>
      </c>
      <c r="C1290">
        <v>10</v>
      </c>
      <c r="D1290" t="s">
        <v>1683</v>
      </c>
      <c r="E1290" t="s">
        <v>28</v>
      </c>
      <c r="F1290" t="s">
        <v>456</v>
      </c>
      <c r="G1290" t="s">
        <v>892</v>
      </c>
      <c r="H1290" t="s">
        <v>1684</v>
      </c>
      <c r="I1290" t="s">
        <v>39</v>
      </c>
      <c r="J1290" t="s">
        <v>18</v>
      </c>
      <c r="K1290" t="s">
        <v>229</v>
      </c>
      <c r="L1290" t="s">
        <v>33</v>
      </c>
      <c r="M1290" t="s">
        <v>108</v>
      </c>
      <c r="N1290">
        <v>6.35</v>
      </c>
    </row>
    <row r="1291" spans="1:14" hidden="1" x14ac:dyDescent="0.2">
      <c r="A1291">
        <v>82127</v>
      </c>
      <c r="B1291">
        <v>103</v>
      </c>
      <c r="C1291">
        <v>10</v>
      </c>
      <c r="D1291" t="s">
        <v>1683</v>
      </c>
      <c r="E1291" t="s">
        <v>28</v>
      </c>
      <c r="F1291" t="s">
        <v>456</v>
      </c>
      <c r="G1291" t="s">
        <v>892</v>
      </c>
      <c r="H1291" t="s">
        <v>1684</v>
      </c>
      <c r="I1291" t="s">
        <v>39</v>
      </c>
      <c r="J1291" t="s">
        <v>18</v>
      </c>
      <c r="K1291" t="s">
        <v>229</v>
      </c>
      <c r="L1291" t="s">
        <v>33</v>
      </c>
      <c r="M1291" t="s">
        <v>108</v>
      </c>
      <c r="N1291">
        <v>6.35</v>
      </c>
    </row>
    <row r="1292" spans="1:14" hidden="1" x14ac:dyDescent="0.2">
      <c r="A1292">
        <v>82148</v>
      </c>
      <c r="B1292">
        <v>109</v>
      </c>
      <c r="C1292">
        <v>10</v>
      </c>
      <c r="D1292" t="s">
        <v>1683</v>
      </c>
      <c r="E1292" t="s">
        <v>28</v>
      </c>
      <c r="F1292" t="s">
        <v>456</v>
      </c>
      <c r="G1292" t="s">
        <v>892</v>
      </c>
      <c r="H1292" t="s">
        <v>1684</v>
      </c>
      <c r="I1292" t="s">
        <v>39</v>
      </c>
      <c r="J1292" t="s">
        <v>18</v>
      </c>
      <c r="K1292" t="s">
        <v>62</v>
      </c>
      <c r="L1292" t="s">
        <v>33</v>
      </c>
      <c r="M1292" t="s">
        <v>108</v>
      </c>
      <c r="N1292">
        <v>6.99</v>
      </c>
    </row>
    <row r="1293" spans="1:14" hidden="1" x14ac:dyDescent="0.2">
      <c r="A1293">
        <v>82149</v>
      </c>
      <c r="B1293">
        <v>110</v>
      </c>
      <c r="C1293">
        <v>10</v>
      </c>
      <c r="D1293" t="s">
        <v>1683</v>
      </c>
      <c r="E1293" t="s">
        <v>28</v>
      </c>
      <c r="F1293" t="s">
        <v>456</v>
      </c>
      <c r="G1293" t="s">
        <v>892</v>
      </c>
      <c r="H1293" t="s">
        <v>1684</v>
      </c>
      <c r="I1293" t="s">
        <v>39</v>
      </c>
      <c r="J1293" t="s">
        <v>18</v>
      </c>
      <c r="K1293" t="s">
        <v>62</v>
      </c>
      <c r="L1293" t="s">
        <v>33</v>
      </c>
      <c r="M1293" t="s">
        <v>108</v>
      </c>
      <c r="N1293">
        <v>6.8</v>
      </c>
    </row>
    <row r="1294" spans="1:14" hidden="1" x14ac:dyDescent="0.2">
      <c r="A1294">
        <v>82150</v>
      </c>
      <c r="B1294">
        <v>111</v>
      </c>
      <c r="C1294">
        <v>10</v>
      </c>
      <c r="D1294" t="s">
        <v>1683</v>
      </c>
      <c r="E1294" t="s">
        <v>28</v>
      </c>
      <c r="F1294" t="s">
        <v>456</v>
      </c>
      <c r="G1294" t="s">
        <v>892</v>
      </c>
      <c r="H1294" t="s">
        <v>1684</v>
      </c>
      <c r="I1294" t="s">
        <v>39</v>
      </c>
      <c r="J1294" t="s">
        <v>18</v>
      </c>
      <c r="K1294" t="s">
        <v>62</v>
      </c>
      <c r="L1294" t="s">
        <v>33</v>
      </c>
      <c r="M1294" t="s">
        <v>108</v>
      </c>
      <c r="N1294">
        <v>7.09</v>
      </c>
    </row>
    <row r="1295" spans="1:14" hidden="1" x14ac:dyDescent="0.2">
      <c r="A1295">
        <v>82151</v>
      </c>
      <c r="B1295">
        <v>112</v>
      </c>
      <c r="C1295">
        <v>10</v>
      </c>
      <c r="D1295" t="s">
        <v>1683</v>
      </c>
      <c r="E1295" t="s">
        <v>28</v>
      </c>
      <c r="F1295" t="s">
        <v>456</v>
      </c>
      <c r="G1295" t="s">
        <v>892</v>
      </c>
      <c r="H1295" t="s">
        <v>1684</v>
      </c>
      <c r="I1295" t="s">
        <v>39</v>
      </c>
      <c r="J1295" t="s">
        <v>18</v>
      </c>
      <c r="K1295" t="s">
        <v>62</v>
      </c>
      <c r="L1295" t="s">
        <v>33</v>
      </c>
      <c r="M1295" t="s">
        <v>108</v>
      </c>
      <c r="N1295">
        <v>6.84</v>
      </c>
    </row>
    <row r="1296" spans="1:14" hidden="1" x14ac:dyDescent="0.2">
      <c r="A1296">
        <v>82152</v>
      </c>
      <c r="B1296">
        <v>113</v>
      </c>
      <c r="C1296">
        <v>10</v>
      </c>
      <c r="D1296" t="s">
        <v>1683</v>
      </c>
      <c r="E1296" t="s">
        <v>28</v>
      </c>
      <c r="F1296" t="s">
        <v>456</v>
      </c>
      <c r="G1296" t="s">
        <v>892</v>
      </c>
      <c r="H1296" t="s">
        <v>1684</v>
      </c>
      <c r="I1296" t="s">
        <v>39</v>
      </c>
      <c r="J1296" t="s">
        <v>18</v>
      </c>
      <c r="K1296" t="s">
        <v>62</v>
      </c>
      <c r="L1296" t="s">
        <v>33</v>
      </c>
      <c r="M1296" t="s">
        <v>108</v>
      </c>
      <c r="N1296">
        <v>6.86</v>
      </c>
    </row>
    <row r="1297" spans="1:14" hidden="1" x14ac:dyDescent="0.2">
      <c r="A1297">
        <v>82153</v>
      </c>
      <c r="B1297">
        <v>114</v>
      </c>
      <c r="C1297">
        <v>10</v>
      </c>
      <c r="D1297" t="s">
        <v>1683</v>
      </c>
      <c r="E1297" t="s">
        <v>28</v>
      </c>
      <c r="F1297" t="s">
        <v>456</v>
      </c>
      <c r="G1297" t="s">
        <v>892</v>
      </c>
      <c r="H1297" t="s">
        <v>1684</v>
      </c>
      <c r="I1297" t="s">
        <v>39</v>
      </c>
      <c r="J1297" t="s">
        <v>18</v>
      </c>
      <c r="K1297" t="s">
        <v>62</v>
      </c>
      <c r="L1297" t="s">
        <v>33</v>
      </c>
      <c r="M1297" t="s">
        <v>108</v>
      </c>
      <c r="N1297">
        <v>6.91</v>
      </c>
    </row>
    <row r="1298" spans="1:14" hidden="1" x14ac:dyDescent="0.2">
      <c r="A1298">
        <v>82162</v>
      </c>
      <c r="B1298">
        <v>123</v>
      </c>
      <c r="C1298">
        <v>10</v>
      </c>
      <c r="D1298" t="s">
        <v>1683</v>
      </c>
      <c r="E1298" t="s">
        <v>28</v>
      </c>
      <c r="F1298" t="s">
        <v>456</v>
      </c>
      <c r="G1298" t="s">
        <v>892</v>
      </c>
      <c r="H1298" t="s">
        <v>1684</v>
      </c>
      <c r="I1298" t="s">
        <v>39</v>
      </c>
      <c r="J1298" t="s">
        <v>18</v>
      </c>
      <c r="K1298" t="s">
        <v>229</v>
      </c>
      <c r="L1298" t="s">
        <v>33</v>
      </c>
      <c r="M1298" t="s">
        <v>108</v>
      </c>
      <c r="N1298">
        <v>6.43</v>
      </c>
    </row>
    <row r="1299" spans="1:14" hidden="1" x14ac:dyDescent="0.2">
      <c r="A1299">
        <v>82163</v>
      </c>
      <c r="B1299">
        <v>124</v>
      </c>
      <c r="C1299">
        <v>10</v>
      </c>
      <c r="D1299" t="s">
        <v>1683</v>
      </c>
      <c r="E1299" t="s">
        <v>28</v>
      </c>
      <c r="F1299" t="s">
        <v>456</v>
      </c>
      <c r="G1299" t="s">
        <v>892</v>
      </c>
      <c r="H1299" t="s">
        <v>1684</v>
      </c>
      <c r="I1299" t="s">
        <v>39</v>
      </c>
      <c r="J1299" t="s">
        <v>18</v>
      </c>
      <c r="K1299" t="s">
        <v>229</v>
      </c>
      <c r="L1299" t="s">
        <v>33</v>
      </c>
      <c r="M1299" t="s">
        <v>108</v>
      </c>
      <c r="N1299">
        <v>6.4</v>
      </c>
    </row>
    <row r="1300" spans="1:14" hidden="1" x14ac:dyDescent="0.2">
      <c r="A1300">
        <v>82164</v>
      </c>
      <c r="B1300">
        <v>125</v>
      </c>
      <c r="C1300">
        <v>10</v>
      </c>
      <c r="D1300" t="s">
        <v>1683</v>
      </c>
      <c r="E1300" t="s">
        <v>28</v>
      </c>
      <c r="F1300" t="s">
        <v>456</v>
      </c>
      <c r="G1300" t="s">
        <v>892</v>
      </c>
      <c r="H1300" t="s">
        <v>1684</v>
      </c>
      <c r="I1300" t="s">
        <v>39</v>
      </c>
      <c r="J1300" t="s">
        <v>18</v>
      </c>
      <c r="K1300" t="s">
        <v>229</v>
      </c>
      <c r="L1300" t="s">
        <v>33</v>
      </c>
      <c r="M1300" t="s">
        <v>108</v>
      </c>
      <c r="N1300">
        <v>6.4</v>
      </c>
    </row>
    <row r="1301" spans="1:14" hidden="1" x14ac:dyDescent="0.2">
      <c r="A1301">
        <v>4681</v>
      </c>
      <c r="B1301">
        <v>1</v>
      </c>
      <c r="C1301">
        <v>10</v>
      </c>
      <c r="D1301" t="s">
        <v>889</v>
      </c>
      <c r="E1301" t="s">
        <v>28</v>
      </c>
      <c r="F1301" t="s">
        <v>462</v>
      </c>
      <c r="G1301" t="s">
        <v>623</v>
      </c>
      <c r="H1301" t="s">
        <v>890</v>
      </c>
      <c r="I1301" t="s">
        <v>121</v>
      </c>
      <c r="J1301" t="s">
        <v>24</v>
      </c>
      <c r="K1301" t="s">
        <v>238</v>
      </c>
      <c r="L1301" t="s">
        <v>239</v>
      </c>
      <c r="M1301" t="s">
        <v>26</v>
      </c>
      <c r="N1301">
        <v>1348.35</v>
      </c>
    </row>
    <row r="1302" spans="1:14" hidden="1" x14ac:dyDescent="0.2">
      <c r="A1302">
        <v>4682</v>
      </c>
      <c r="B1302">
        <v>2</v>
      </c>
      <c r="C1302">
        <v>10</v>
      </c>
      <c r="D1302" t="s">
        <v>889</v>
      </c>
      <c r="E1302" t="s">
        <v>28</v>
      </c>
      <c r="F1302" t="s">
        <v>462</v>
      </c>
      <c r="G1302" t="s">
        <v>623</v>
      </c>
      <c r="H1302" t="s">
        <v>890</v>
      </c>
      <c r="I1302" t="s">
        <v>121</v>
      </c>
      <c r="J1302" t="s">
        <v>24</v>
      </c>
      <c r="K1302" t="s">
        <v>240</v>
      </c>
      <c r="L1302" t="s">
        <v>239</v>
      </c>
      <c r="M1302" t="s">
        <v>26</v>
      </c>
      <c r="N1302">
        <v>1328.73</v>
      </c>
    </row>
    <row r="1303" spans="1:14" hidden="1" x14ac:dyDescent="0.2">
      <c r="A1303">
        <v>4684</v>
      </c>
      <c r="B1303">
        <v>3</v>
      </c>
      <c r="C1303">
        <v>10</v>
      </c>
      <c r="D1303" t="s">
        <v>889</v>
      </c>
      <c r="E1303" t="s">
        <v>28</v>
      </c>
      <c r="F1303" t="s">
        <v>462</v>
      </c>
      <c r="G1303" t="s">
        <v>623</v>
      </c>
      <c r="H1303" t="s">
        <v>890</v>
      </c>
      <c r="I1303" t="s">
        <v>84</v>
      </c>
      <c r="J1303" t="s">
        <v>24</v>
      </c>
      <c r="K1303" t="s">
        <v>144</v>
      </c>
      <c r="L1303" t="s">
        <v>239</v>
      </c>
      <c r="M1303" t="s">
        <v>26</v>
      </c>
      <c r="N1303">
        <v>1193.46</v>
      </c>
    </row>
    <row r="1304" spans="1:14" hidden="1" x14ac:dyDescent="0.2">
      <c r="A1304">
        <v>82165</v>
      </c>
      <c r="B1304">
        <v>126</v>
      </c>
      <c r="C1304">
        <v>10</v>
      </c>
      <c r="D1304" t="s">
        <v>1683</v>
      </c>
      <c r="E1304" t="s">
        <v>28</v>
      </c>
      <c r="F1304" t="s">
        <v>456</v>
      </c>
      <c r="G1304" t="s">
        <v>892</v>
      </c>
      <c r="H1304" t="s">
        <v>1684</v>
      </c>
      <c r="I1304" t="s">
        <v>39</v>
      </c>
      <c r="J1304" t="s">
        <v>18</v>
      </c>
      <c r="K1304" t="s">
        <v>229</v>
      </c>
      <c r="L1304" t="s">
        <v>33</v>
      </c>
      <c r="M1304" t="s">
        <v>108</v>
      </c>
      <c r="N1304">
        <v>6.4</v>
      </c>
    </row>
    <row r="1305" spans="1:14" hidden="1" x14ac:dyDescent="0.2">
      <c r="A1305">
        <v>82166</v>
      </c>
      <c r="B1305">
        <v>127</v>
      </c>
      <c r="C1305">
        <v>10</v>
      </c>
      <c r="D1305" t="s">
        <v>1683</v>
      </c>
      <c r="E1305" t="s">
        <v>28</v>
      </c>
      <c r="F1305" t="s">
        <v>456</v>
      </c>
      <c r="G1305" t="s">
        <v>892</v>
      </c>
      <c r="H1305" t="s">
        <v>1684</v>
      </c>
      <c r="I1305" t="s">
        <v>39</v>
      </c>
      <c r="J1305" t="s">
        <v>18</v>
      </c>
      <c r="K1305" t="s">
        <v>229</v>
      </c>
      <c r="L1305" t="s">
        <v>33</v>
      </c>
      <c r="M1305" t="s">
        <v>108</v>
      </c>
      <c r="N1305">
        <v>6.46</v>
      </c>
    </row>
    <row r="1306" spans="1:14" hidden="1" x14ac:dyDescent="0.2">
      <c r="A1306">
        <v>82167</v>
      </c>
      <c r="B1306">
        <v>128</v>
      </c>
      <c r="C1306">
        <v>10</v>
      </c>
      <c r="D1306" t="s">
        <v>1683</v>
      </c>
      <c r="E1306" t="s">
        <v>28</v>
      </c>
      <c r="F1306" t="s">
        <v>456</v>
      </c>
      <c r="G1306" t="s">
        <v>892</v>
      </c>
      <c r="H1306" t="s">
        <v>1684</v>
      </c>
      <c r="I1306" t="s">
        <v>39</v>
      </c>
      <c r="J1306" t="s">
        <v>18</v>
      </c>
      <c r="K1306" t="s">
        <v>229</v>
      </c>
      <c r="L1306" t="s">
        <v>33</v>
      </c>
      <c r="M1306" t="s">
        <v>108</v>
      </c>
      <c r="N1306">
        <v>6.43</v>
      </c>
    </row>
    <row r="1307" spans="1:14" hidden="1" x14ac:dyDescent="0.2">
      <c r="A1307">
        <v>82899</v>
      </c>
      <c r="B1307">
        <v>29</v>
      </c>
      <c r="C1307">
        <v>30</v>
      </c>
      <c r="D1307" t="s">
        <v>1715</v>
      </c>
      <c r="E1307" t="s">
        <v>28</v>
      </c>
      <c r="F1307" t="s">
        <v>43</v>
      </c>
      <c r="G1307" t="s">
        <v>654</v>
      </c>
      <c r="H1307" t="s">
        <v>1716</v>
      </c>
      <c r="I1307" t="s">
        <v>17</v>
      </c>
      <c r="J1307" t="s">
        <v>699</v>
      </c>
      <c r="K1307" t="s">
        <v>58</v>
      </c>
      <c r="L1307" t="s">
        <v>918</v>
      </c>
      <c r="M1307" t="s">
        <v>1842</v>
      </c>
      <c r="N1307">
        <v>413.67</v>
      </c>
    </row>
    <row r="1308" spans="1:14" hidden="1" x14ac:dyDescent="0.2">
      <c r="A1308">
        <v>82168</v>
      </c>
      <c r="B1308">
        <v>129</v>
      </c>
      <c r="C1308">
        <v>10</v>
      </c>
      <c r="D1308" t="s">
        <v>1683</v>
      </c>
      <c r="E1308" t="s">
        <v>28</v>
      </c>
      <c r="F1308" t="s">
        <v>456</v>
      </c>
      <c r="G1308" t="s">
        <v>892</v>
      </c>
      <c r="H1308" t="s">
        <v>1684</v>
      </c>
      <c r="I1308" t="s">
        <v>39</v>
      </c>
      <c r="J1308" t="s">
        <v>18</v>
      </c>
      <c r="K1308" t="s">
        <v>229</v>
      </c>
      <c r="L1308" t="s">
        <v>33</v>
      </c>
      <c r="M1308" t="s">
        <v>108</v>
      </c>
      <c r="N1308">
        <v>6.37</v>
      </c>
    </row>
    <row r="1309" spans="1:14" hidden="1" x14ac:dyDescent="0.2">
      <c r="A1309">
        <v>82169</v>
      </c>
      <c r="B1309">
        <v>130</v>
      </c>
      <c r="C1309">
        <v>10</v>
      </c>
      <c r="D1309" t="s">
        <v>1683</v>
      </c>
      <c r="E1309" t="s">
        <v>28</v>
      </c>
      <c r="F1309" t="s">
        <v>456</v>
      </c>
      <c r="G1309" t="s">
        <v>892</v>
      </c>
      <c r="H1309" t="s">
        <v>1684</v>
      </c>
      <c r="I1309" t="s">
        <v>39</v>
      </c>
      <c r="J1309" t="s">
        <v>18</v>
      </c>
      <c r="K1309" t="s">
        <v>229</v>
      </c>
      <c r="L1309" t="s">
        <v>33</v>
      </c>
      <c r="M1309" t="s">
        <v>108</v>
      </c>
      <c r="N1309">
        <v>6.41</v>
      </c>
    </row>
    <row r="1310" spans="1:14" hidden="1" x14ac:dyDescent="0.2">
      <c r="A1310">
        <v>82170</v>
      </c>
      <c r="B1310">
        <v>131</v>
      </c>
      <c r="C1310">
        <v>10</v>
      </c>
      <c r="D1310" t="s">
        <v>1683</v>
      </c>
      <c r="E1310" t="s">
        <v>28</v>
      </c>
      <c r="F1310" t="s">
        <v>456</v>
      </c>
      <c r="G1310" t="s">
        <v>892</v>
      </c>
      <c r="H1310" t="s">
        <v>1684</v>
      </c>
      <c r="I1310" t="s">
        <v>39</v>
      </c>
      <c r="J1310" t="s">
        <v>18</v>
      </c>
      <c r="K1310" t="s">
        <v>229</v>
      </c>
      <c r="L1310" t="s">
        <v>33</v>
      </c>
      <c r="M1310" t="s">
        <v>108</v>
      </c>
      <c r="N1310">
        <v>6.41</v>
      </c>
    </row>
    <row r="1311" spans="1:14" hidden="1" x14ac:dyDescent="0.2">
      <c r="A1311">
        <v>82171</v>
      </c>
      <c r="B1311">
        <v>132</v>
      </c>
      <c r="C1311">
        <v>10</v>
      </c>
      <c r="D1311" t="s">
        <v>1683</v>
      </c>
      <c r="E1311" t="s">
        <v>28</v>
      </c>
      <c r="F1311" t="s">
        <v>456</v>
      </c>
      <c r="G1311" t="s">
        <v>892</v>
      </c>
      <c r="H1311" t="s">
        <v>1684</v>
      </c>
      <c r="I1311" t="s">
        <v>39</v>
      </c>
      <c r="J1311" t="s">
        <v>18</v>
      </c>
      <c r="K1311" t="s">
        <v>229</v>
      </c>
      <c r="L1311" t="s">
        <v>33</v>
      </c>
      <c r="M1311" t="s">
        <v>108</v>
      </c>
      <c r="N1311">
        <v>6.39</v>
      </c>
    </row>
    <row r="1312" spans="1:14" hidden="1" x14ac:dyDescent="0.2">
      <c r="A1312">
        <v>82172</v>
      </c>
      <c r="B1312">
        <v>133</v>
      </c>
      <c r="C1312">
        <v>10</v>
      </c>
      <c r="D1312" t="s">
        <v>1683</v>
      </c>
      <c r="E1312" t="s">
        <v>28</v>
      </c>
      <c r="F1312" t="s">
        <v>456</v>
      </c>
      <c r="G1312" t="s">
        <v>892</v>
      </c>
      <c r="H1312" t="s">
        <v>1684</v>
      </c>
      <c r="I1312" t="s">
        <v>39</v>
      </c>
      <c r="J1312" t="s">
        <v>18</v>
      </c>
      <c r="K1312" t="s">
        <v>229</v>
      </c>
      <c r="L1312" t="s">
        <v>33</v>
      </c>
      <c r="M1312" t="s">
        <v>108</v>
      </c>
      <c r="N1312">
        <v>6.42</v>
      </c>
    </row>
    <row r="1313" spans="1:14" hidden="1" x14ac:dyDescent="0.2">
      <c r="A1313">
        <v>4736</v>
      </c>
      <c r="B1313">
        <v>1</v>
      </c>
      <c r="C1313">
        <v>10</v>
      </c>
      <c r="D1313" t="s">
        <v>903</v>
      </c>
      <c r="E1313" t="s">
        <v>28</v>
      </c>
      <c r="F1313" t="s">
        <v>775</v>
      </c>
      <c r="G1313" t="s">
        <v>775</v>
      </c>
      <c r="H1313" t="s">
        <v>904</v>
      </c>
      <c r="I1313" t="s">
        <v>32</v>
      </c>
      <c r="J1313" t="s">
        <v>24</v>
      </c>
      <c r="K1313" t="s">
        <v>25</v>
      </c>
      <c r="L1313" t="s">
        <v>33</v>
      </c>
      <c r="M1313" t="s">
        <v>26</v>
      </c>
      <c r="N1313">
        <v>1426.56</v>
      </c>
    </row>
    <row r="1314" spans="1:14" hidden="1" x14ac:dyDescent="0.2">
      <c r="A1314">
        <v>82173</v>
      </c>
      <c r="B1314">
        <v>134</v>
      </c>
      <c r="C1314">
        <v>10</v>
      </c>
      <c r="D1314" t="s">
        <v>1683</v>
      </c>
      <c r="E1314" t="s">
        <v>28</v>
      </c>
      <c r="F1314" t="s">
        <v>456</v>
      </c>
      <c r="G1314" t="s">
        <v>892</v>
      </c>
      <c r="H1314" t="s">
        <v>1684</v>
      </c>
      <c r="I1314" t="s">
        <v>39</v>
      </c>
      <c r="J1314" t="s">
        <v>18</v>
      </c>
      <c r="K1314" t="s">
        <v>229</v>
      </c>
      <c r="L1314" t="s">
        <v>33</v>
      </c>
      <c r="M1314" t="s">
        <v>108</v>
      </c>
      <c r="N1314">
        <v>6.35</v>
      </c>
    </row>
    <row r="1315" spans="1:14" hidden="1" x14ac:dyDescent="0.2">
      <c r="A1315">
        <v>82175</v>
      </c>
      <c r="B1315">
        <v>136</v>
      </c>
      <c r="C1315">
        <v>10</v>
      </c>
      <c r="D1315" t="s">
        <v>1683</v>
      </c>
      <c r="E1315" t="s">
        <v>28</v>
      </c>
      <c r="F1315" t="s">
        <v>456</v>
      </c>
      <c r="G1315" t="s">
        <v>892</v>
      </c>
      <c r="H1315" t="s">
        <v>1684</v>
      </c>
      <c r="I1315" t="s">
        <v>39</v>
      </c>
      <c r="J1315" t="s">
        <v>18</v>
      </c>
      <c r="K1315" t="s">
        <v>229</v>
      </c>
      <c r="L1315" t="s">
        <v>33</v>
      </c>
      <c r="M1315" t="s">
        <v>108</v>
      </c>
      <c r="N1315">
        <v>6.39</v>
      </c>
    </row>
    <row r="1316" spans="1:14" hidden="1" x14ac:dyDescent="0.2">
      <c r="A1316">
        <v>82176</v>
      </c>
      <c r="B1316">
        <v>137</v>
      </c>
      <c r="C1316">
        <v>10</v>
      </c>
      <c r="D1316" t="s">
        <v>1683</v>
      </c>
      <c r="E1316" t="s">
        <v>28</v>
      </c>
      <c r="F1316" t="s">
        <v>456</v>
      </c>
      <c r="G1316" t="s">
        <v>892</v>
      </c>
      <c r="H1316" t="s">
        <v>1684</v>
      </c>
      <c r="I1316" t="s">
        <v>39</v>
      </c>
      <c r="J1316" t="s">
        <v>18</v>
      </c>
      <c r="K1316" t="s">
        <v>229</v>
      </c>
      <c r="L1316" t="s">
        <v>33</v>
      </c>
      <c r="M1316" t="s">
        <v>108</v>
      </c>
      <c r="N1316">
        <v>6.41</v>
      </c>
    </row>
    <row r="1317" spans="1:14" hidden="1" x14ac:dyDescent="0.2">
      <c r="A1317">
        <v>82177</v>
      </c>
      <c r="B1317">
        <v>138</v>
      </c>
      <c r="C1317">
        <v>10</v>
      </c>
      <c r="D1317" t="s">
        <v>1683</v>
      </c>
      <c r="E1317" t="s">
        <v>28</v>
      </c>
      <c r="F1317" t="s">
        <v>456</v>
      </c>
      <c r="G1317" t="s">
        <v>892</v>
      </c>
      <c r="H1317" t="s">
        <v>1684</v>
      </c>
      <c r="I1317" t="s">
        <v>39</v>
      </c>
      <c r="J1317" t="s">
        <v>18</v>
      </c>
      <c r="K1317" t="s">
        <v>229</v>
      </c>
      <c r="L1317" t="s">
        <v>33</v>
      </c>
      <c r="M1317" t="s">
        <v>108</v>
      </c>
      <c r="N1317">
        <v>6.39</v>
      </c>
    </row>
    <row r="1318" spans="1:14" hidden="1" x14ac:dyDescent="0.2">
      <c r="A1318">
        <v>4753</v>
      </c>
      <c r="B1318">
        <v>1</v>
      </c>
      <c r="C1318">
        <v>10</v>
      </c>
      <c r="D1318" t="s">
        <v>910</v>
      </c>
      <c r="E1318" t="s">
        <v>28</v>
      </c>
      <c r="F1318" t="s">
        <v>456</v>
      </c>
      <c r="G1318" t="s">
        <v>828</v>
      </c>
      <c r="H1318" t="s">
        <v>911</v>
      </c>
      <c r="I1318" t="s">
        <v>32</v>
      </c>
      <c r="J1318" t="s">
        <v>24</v>
      </c>
      <c r="K1318" t="s">
        <v>25</v>
      </c>
      <c r="L1318" t="s">
        <v>63</v>
      </c>
      <c r="M1318" t="s">
        <v>26</v>
      </c>
      <c r="N1318">
        <v>2101.5700000000002</v>
      </c>
    </row>
    <row r="1319" spans="1:14" hidden="1" x14ac:dyDescent="0.2">
      <c r="A1319">
        <v>4754</v>
      </c>
      <c r="B1319">
        <v>2</v>
      </c>
      <c r="C1319">
        <v>10</v>
      </c>
      <c r="D1319" t="s">
        <v>910</v>
      </c>
      <c r="E1319" t="s">
        <v>28</v>
      </c>
      <c r="F1319" t="s">
        <v>456</v>
      </c>
      <c r="G1319" t="s">
        <v>828</v>
      </c>
      <c r="H1319" t="s">
        <v>911</v>
      </c>
      <c r="I1319" t="s">
        <v>32</v>
      </c>
      <c r="J1319" t="s">
        <v>24</v>
      </c>
      <c r="K1319" t="s">
        <v>25</v>
      </c>
      <c r="L1319" t="s">
        <v>63</v>
      </c>
      <c r="M1319" t="s">
        <v>26</v>
      </c>
      <c r="N1319">
        <v>100.98</v>
      </c>
    </row>
    <row r="1320" spans="1:14" hidden="1" x14ac:dyDescent="0.2">
      <c r="A1320">
        <v>82900</v>
      </c>
      <c r="B1320">
        <v>30</v>
      </c>
      <c r="C1320">
        <v>30</v>
      </c>
      <c r="D1320" t="s">
        <v>1715</v>
      </c>
      <c r="E1320" t="s">
        <v>28</v>
      </c>
      <c r="F1320" t="s">
        <v>43</v>
      </c>
      <c r="G1320" t="s">
        <v>654</v>
      </c>
      <c r="H1320" t="s">
        <v>1716</v>
      </c>
      <c r="I1320" t="s">
        <v>17</v>
      </c>
      <c r="J1320" t="s">
        <v>699</v>
      </c>
      <c r="K1320" t="s">
        <v>58</v>
      </c>
      <c r="L1320" t="s">
        <v>918</v>
      </c>
      <c r="M1320" t="s">
        <v>1842</v>
      </c>
      <c r="N1320">
        <v>131.22</v>
      </c>
    </row>
    <row r="1321" spans="1:14" hidden="1" x14ac:dyDescent="0.2">
      <c r="A1321">
        <v>82902</v>
      </c>
      <c r="B1321">
        <v>32</v>
      </c>
      <c r="C1321">
        <v>30</v>
      </c>
      <c r="D1321" t="s">
        <v>1715</v>
      </c>
      <c r="E1321" t="s">
        <v>28</v>
      </c>
      <c r="F1321" t="s">
        <v>43</v>
      </c>
      <c r="G1321" t="s">
        <v>654</v>
      </c>
      <c r="H1321" t="s">
        <v>1716</v>
      </c>
      <c r="I1321" t="s">
        <v>17</v>
      </c>
      <c r="J1321" t="s">
        <v>699</v>
      </c>
      <c r="K1321" t="s">
        <v>58</v>
      </c>
      <c r="L1321" t="s">
        <v>918</v>
      </c>
      <c r="M1321" t="s">
        <v>1842</v>
      </c>
      <c r="N1321">
        <v>258.33</v>
      </c>
    </row>
    <row r="1322" spans="1:14" hidden="1" x14ac:dyDescent="0.2">
      <c r="A1322">
        <v>82178</v>
      </c>
      <c r="B1322">
        <v>139</v>
      </c>
      <c r="C1322">
        <v>10</v>
      </c>
      <c r="D1322" t="s">
        <v>1683</v>
      </c>
      <c r="E1322" t="s">
        <v>28</v>
      </c>
      <c r="F1322" t="s">
        <v>456</v>
      </c>
      <c r="G1322" t="s">
        <v>892</v>
      </c>
      <c r="H1322" t="s">
        <v>1684</v>
      </c>
      <c r="I1322" t="s">
        <v>39</v>
      </c>
      <c r="J1322" t="s">
        <v>18</v>
      </c>
      <c r="K1322" t="s">
        <v>229</v>
      </c>
      <c r="L1322" t="s">
        <v>33</v>
      </c>
      <c r="M1322" t="s">
        <v>108</v>
      </c>
      <c r="N1322">
        <v>6.38</v>
      </c>
    </row>
    <row r="1323" spans="1:14" hidden="1" x14ac:dyDescent="0.2">
      <c r="A1323">
        <v>4760</v>
      </c>
      <c r="B1323">
        <v>1</v>
      </c>
      <c r="C1323">
        <v>30</v>
      </c>
      <c r="D1323" t="s">
        <v>916</v>
      </c>
      <c r="E1323" t="s">
        <v>28</v>
      </c>
      <c r="F1323" t="s">
        <v>43</v>
      </c>
      <c r="G1323" t="s">
        <v>113</v>
      </c>
      <c r="H1323" t="s">
        <v>917</v>
      </c>
      <c r="I1323" t="s">
        <v>17</v>
      </c>
      <c r="J1323" t="s">
        <v>24</v>
      </c>
      <c r="K1323" t="s">
        <v>58</v>
      </c>
      <c r="L1323" t="s">
        <v>918</v>
      </c>
      <c r="M1323" t="s">
        <v>26</v>
      </c>
      <c r="N1323">
        <v>858.57</v>
      </c>
    </row>
    <row r="1324" spans="1:14" hidden="1" x14ac:dyDescent="0.2">
      <c r="A1324">
        <v>4762</v>
      </c>
      <c r="B1324">
        <v>2</v>
      </c>
      <c r="C1324">
        <v>40</v>
      </c>
      <c r="D1324" t="s">
        <v>916</v>
      </c>
      <c r="E1324" t="s">
        <v>28</v>
      </c>
      <c r="F1324" t="s">
        <v>43</v>
      </c>
      <c r="G1324" t="s">
        <v>113</v>
      </c>
      <c r="H1324" t="s">
        <v>917</v>
      </c>
      <c r="I1324" t="s">
        <v>17</v>
      </c>
      <c r="J1324" t="s">
        <v>24</v>
      </c>
      <c r="K1324" t="s">
        <v>58</v>
      </c>
      <c r="L1324" t="s">
        <v>918</v>
      </c>
      <c r="M1324" t="s">
        <v>26</v>
      </c>
      <c r="N1324">
        <v>70.72</v>
      </c>
    </row>
    <row r="1325" spans="1:14" hidden="1" x14ac:dyDescent="0.2">
      <c r="A1325">
        <v>82179</v>
      </c>
      <c r="B1325">
        <v>140</v>
      </c>
      <c r="C1325">
        <v>10</v>
      </c>
      <c r="D1325" t="s">
        <v>1683</v>
      </c>
      <c r="E1325" t="s">
        <v>28</v>
      </c>
      <c r="F1325" t="s">
        <v>456</v>
      </c>
      <c r="G1325" t="s">
        <v>892</v>
      </c>
      <c r="H1325" t="s">
        <v>1684</v>
      </c>
      <c r="I1325" t="s">
        <v>39</v>
      </c>
      <c r="J1325" t="s">
        <v>18</v>
      </c>
      <c r="K1325" t="s">
        <v>229</v>
      </c>
      <c r="L1325" t="s">
        <v>33</v>
      </c>
      <c r="M1325" t="s">
        <v>108</v>
      </c>
      <c r="N1325">
        <v>6.39</v>
      </c>
    </row>
    <row r="1326" spans="1:14" hidden="1" x14ac:dyDescent="0.2">
      <c r="A1326">
        <v>82180</v>
      </c>
      <c r="B1326">
        <v>141</v>
      </c>
      <c r="C1326">
        <v>10</v>
      </c>
      <c r="D1326" t="s">
        <v>1683</v>
      </c>
      <c r="E1326" t="s">
        <v>28</v>
      </c>
      <c r="F1326" t="s">
        <v>456</v>
      </c>
      <c r="G1326" t="s">
        <v>892</v>
      </c>
      <c r="H1326" t="s">
        <v>1684</v>
      </c>
      <c r="I1326" t="s">
        <v>39</v>
      </c>
      <c r="J1326" t="s">
        <v>18</v>
      </c>
      <c r="K1326" t="s">
        <v>229</v>
      </c>
      <c r="L1326" t="s">
        <v>33</v>
      </c>
      <c r="M1326" t="s">
        <v>108</v>
      </c>
      <c r="N1326">
        <v>6.43</v>
      </c>
    </row>
    <row r="1327" spans="1:14" hidden="1" x14ac:dyDescent="0.2">
      <c r="A1327">
        <v>82183</v>
      </c>
      <c r="B1327">
        <v>142</v>
      </c>
      <c r="C1327">
        <v>10</v>
      </c>
      <c r="D1327" t="s">
        <v>1683</v>
      </c>
      <c r="E1327" t="s">
        <v>28</v>
      </c>
      <c r="F1327" t="s">
        <v>456</v>
      </c>
      <c r="G1327" t="s">
        <v>892</v>
      </c>
      <c r="H1327" t="s">
        <v>1684</v>
      </c>
      <c r="I1327" t="s">
        <v>39</v>
      </c>
      <c r="J1327" t="s">
        <v>18</v>
      </c>
      <c r="K1327" t="s">
        <v>229</v>
      </c>
      <c r="L1327" t="s">
        <v>33</v>
      </c>
      <c r="M1327" t="s">
        <v>108</v>
      </c>
      <c r="N1327">
        <v>6.37</v>
      </c>
    </row>
    <row r="1328" spans="1:14" hidden="1" x14ac:dyDescent="0.2">
      <c r="A1328">
        <v>82184</v>
      </c>
      <c r="B1328">
        <v>143</v>
      </c>
      <c r="C1328">
        <v>10</v>
      </c>
      <c r="D1328" t="s">
        <v>1683</v>
      </c>
      <c r="E1328" t="s">
        <v>28</v>
      </c>
      <c r="F1328" t="s">
        <v>456</v>
      </c>
      <c r="G1328" t="s">
        <v>892</v>
      </c>
      <c r="H1328" t="s">
        <v>1684</v>
      </c>
      <c r="I1328" t="s">
        <v>39</v>
      </c>
      <c r="J1328" t="s">
        <v>18</v>
      </c>
      <c r="K1328" t="s">
        <v>229</v>
      </c>
      <c r="L1328" t="s">
        <v>33</v>
      </c>
      <c r="M1328" t="s">
        <v>108</v>
      </c>
      <c r="N1328">
        <v>6.42</v>
      </c>
    </row>
    <row r="1329" spans="1:14" hidden="1" x14ac:dyDescent="0.2">
      <c r="A1329">
        <v>82185</v>
      </c>
      <c r="B1329">
        <v>144</v>
      </c>
      <c r="C1329">
        <v>10</v>
      </c>
      <c r="D1329" t="s">
        <v>1683</v>
      </c>
      <c r="E1329" t="s">
        <v>28</v>
      </c>
      <c r="F1329" t="s">
        <v>456</v>
      </c>
      <c r="G1329" t="s">
        <v>892</v>
      </c>
      <c r="H1329" t="s">
        <v>1684</v>
      </c>
      <c r="I1329" t="s">
        <v>39</v>
      </c>
      <c r="J1329" t="s">
        <v>18</v>
      </c>
      <c r="K1329" t="s">
        <v>229</v>
      </c>
      <c r="L1329" t="s">
        <v>33</v>
      </c>
      <c r="M1329" t="s">
        <v>108</v>
      </c>
      <c r="N1329">
        <v>6.4</v>
      </c>
    </row>
    <row r="1330" spans="1:14" hidden="1" x14ac:dyDescent="0.2">
      <c r="A1330">
        <v>4776</v>
      </c>
      <c r="B1330">
        <v>1</v>
      </c>
      <c r="C1330">
        <v>20</v>
      </c>
      <c r="D1330" t="s">
        <v>921</v>
      </c>
      <c r="E1330" t="s">
        <v>28</v>
      </c>
      <c r="F1330" t="s">
        <v>288</v>
      </c>
      <c r="G1330" t="s">
        <v>314</v>
      </c>
      <c r="H1330" t="s">
        <v>922</v>
      </c>
      <c r="I1330" t="s">
        <v>23</v>
      </c>
      <c r="J1330" t="s">
        <v>24</v>
      </c>
      <c r="K1330" t="s">
        <v>25</v>
      </c>
      <c r="L1330" t="s">
        <v>126</v>
      </c>
      <c r="M1330" t="s">
        <v>26</v>
      </c>
      <c r="N1330">
        <v>734.22</v>
      </c>
    </row>
    <row r="1331" spans="1:14" hidden="1" x14ac:dyDescent="0.2">
      <c r="A1331">
        <v>82186</v>
      </c>
      <c r="B1331">
        <v>145</v>
      </c>
      <c r="C1331">
        <v>10</v>
      </c>
      <c r="D1331" t="s">
        <v>1683</v>
      </c>
      <c r="E1331" t="s">
        <v>28</v>
      </c>
      <c r="F1331" t="s">
        <v>456</v>
      </c>
      <c r="G1331" t="s">
        <v>892</v>
      </c>
      <c r="H1331" t="s">
        <v>1684</v>
      </c>
      <c r="I1331" t="s">
        <v>39</v>
      </c>
      <c r="J1331" t="s">
        <v>18</v>
      </c>
      <c r="K1331" t="s">
        <v>229</v>
      </c>
      <c r="L1331" t="s">
        <v>33</v>
      </c>
      <c r="M1331" t="s">
        <v>108</v>
      </c>
      <c r="N1331">
        <v>6.41</v>
      </c>
    </row>
    <row r="1332" spans="1:14" hidden="1" x14ac:dyDescent="0.2">
      <c r="A1332">
        <v>4780</v>
      </c>
      <c r="B1332">
        <v>1</v>
      </c>
      <c r="C1332">
        <v>30</v>
      </c>
      <c r="D1332" t="s">
        <v>921</v>
      </c>
      <c r="E1332" t="s">
        <v>28</v>
      </c>
      <c r="F1332" t="s">
        <v>288</v>
      </c>
      <c r="G1332" t="s">
        <v>314</v>
      </c>
      <c r="H1332" t="s">
        <v>922</v>
      </c>
      <c r="I1332" t="s">
        <v>23</v>
      </c>
      <c r="J1332" t="s">
        <v>24</v>
      </c>
      <c r="K1332" t="s">
        <v>25</v>
      </c>
      <c r="L1332" t="s">
        <v>126</v>
      </c>
      <c r="M1332" t="s">
        <v>26</v>
      </c>
      <c r="N1332">
        <v>969.18</v>
      </c>
    </row>
    <row r="1333" spans="1:14" hidden="1" x14ac:dyDescent="0.2">
      <c r="A1333">
        <v>82187</v>
      </c>
      <c r="B1333">
        <v>146</v>
      </c>
      <c r="C1333">
        <v>10</v>
      </c>
      <c r="D1333" t="s">
        <v>1683</v>
      </c>
      <c r="E1333" t="s">
        <v>28</v>
      </c>
      <c r="F1333" t="s">
        <v>456</v>
      </c>
      <c r="G1333" t="s">
        <v>892</v>
      </c>
      <c r="H1333" t="s">
        <v>1684</v>
      </c>
      <c r="I1333" t="s">
        <v>39</v>
      </c>
      <c r="J1333" t="s">
        <v>18</v>
      </c>
      <c r="K1333" t="s">
        <v>229</v>
      </c>
      <c r="L1333" t="s">
        <v>33</v>
      </c>
      <c r="M1333" t="s">
        <v>108</v>
      </c>
      <c r="N1333">
        <v>6.43</v>
      </c>
    </row>
    <row r="1334" spans="1:14" hidden="1" x14ac:dyDescent="0.2">
      <c r="A1334">
        <v>82188</v>
      </c>
      <c r="B1334">
        <v>147</v>
      </c>
      <c r="C1334">
        <v>10</v>
      </c>
      <c r="D1334" t="s">
        <v>1683</v>
      </c>
      <c r="E1334" t="s">
        <v>28</v>
      </c>
      <c r="F1334" t="s">
        <v>456</v>
      </c>
      <c r="G1334" t="s">
        <v>892</v>
      </c>
      <c r="H1334" t="s">
        <v>1684</v>
      </c>
      <c r="I1334" t="s">
        <v>39</v>
      </c>
      <c r="J1334" t="s">
        <v>18</v>
      </c>
      <c r="K1334" t="s">
        <v>229</v>
      </c>
      <c r="L1334" t="s">
        <v>33</v>
      </c>
      <c r="M1334" t="s">
        <v>108</v>
      </c>
      <c r="N1334">
        <v>6.41</v>
      </c>
    </row>
    <row r="1335" spans="1:14" hidden="1" x14ac:dyDescent="0.2">
      <c r="A1335">
        <v>82189</v>
      </c>
      <c r="B1335">
        <v>148</v>
      </c>
      <c r="C1335">
        <v>10</v>
      </c>
      <c r="D1335" t="s">
        <v>1683</v>
      </c>
      <c r="E1335" t="s">
        <v>28</v>
      </c>
      <c r="F1335" t="s">
        <v>456</v>
      </c>
      <c r="G1335" t="s">
        <v>892</v>
      </c>
      <c r="H1335" t="s">
        <v>1684</v>
      </c>
      <c r="I1335" t="s">
        <v>39</v>
      </c>
      <c r="J1335" t="s">
        <v>18</v>
      </c>
      <c r="K1335" t="s">
        <v>229</v>
      </c>
      <c r="L1335" t="s">
        <v>33</v>
      </c>
      <c r="M1335" t="s">
        <v>108</v>
      </c>
      <c r="N1335">
        <v>6.4</v>
      </c>
    </row>
    <row r="1336" spans="1:14" hidden="1" x14ac:dyDescent="0.2">
      <c r="A1336">
        <v>82190</v>
      </c>
      <c r="B1336">
        <v>149</v>
      </c>
      <c r="C1336">
        <v>10</v>
      </c>
      <c r="D1336" t="s">
        <v>1683</v>
      </c>
      <c r="E1336" t="s">
        <v>28</v>
      </c>
      <c r="F1336" t="s">
        <v>456</v>
      </c>
      <c r="G1336" t="s">
        <v>892</v>
      </c>
      <c r="H1336" t="s">
        <v>1684</v>
      </c>
      <c r="I1336" t="s">
        <v>39</v>
      </c>
      <c r="J1336" t="s">
        <v>18</v>
      </c>
      <c r="K1336" t="s">
        <v>229</v>
      </c>
      <c r="L1336" t="s">
        <v>33</v>
      </c>
      <c r="M1336" t="s">
        <v>108</v>
      </c>
      <c r="N1336">
        <v>6.4</v>
      </c>
    </row>
    <row r="1337" spans="1:14" hidden="1" x14ac:dyDescent="0.2">
      <c r="A1337">
        <v>82191</v>
      </c>
      <c r="B1337">
        <v>150</v>
      </c>
      <c r="C1337">
        <v>10</v>
      </c>
      <c r="D1337" t="s">
        <v>1683</v>
      </c>
      <c r="E1337" t="s">
        <v>28</v>
      </c>
      <c r="F1337" t="s">
        <v>456</v>
      </c>
      <c r="G1337" t="s">
        <v>892</v>
      </c>
      <c r="H1337" t="s">
        <v>1684</v>
      </c>
      <c r="I1337" t="s">
        <v>39</v>
      </c>
      <c r="J1337" t="s">
        <v>18</v>
      </c>
      <c r="K1337" t="s">
        <v>229</v>
      </c>
      <c r="L1337" t="s">
        <v>33</v>
      </c>
      <c r="M1337" t="s">
        <v>108</v>
      </c>
      <c r="N1337">
        <v>6.39</v>
      </c>
    </row>
    <row r="1338" spans="1:14" hidden="1" x14ac:dyDescent="0.2">
      <c r="A1338">
        <v>82192</v>
      </c>
      <c r="B1338">
        <v>151</v>
      </c>
      <c r="C1338">
        <v>10</v>
      </c>
      <c r="D1338" t="s">
        <v>1683</v>
      </c>
      <c r="E1338" t="s">
        <v>28</v>
      </c>
      <c r="F1338" t="s">
        <v>456</v>
      </c>
      <c r="G1338" t="s">
        <v>892</v>
      </c>
      <c r="H1338" t="s">
        <v>1684</v>
      </c>
      <c r="I1338" t="s">
        <v>39</v>
      </c>
      <c r="J1338" t="s">
        <v>18</v>
      </c>
      <c r="K1338" t="s">
        <v>229</v>
      </c>
      <c r="L1338" t="s">
        <v>33</v>
      </c>
      <c r="M1338" t="s">
        <v>108</v>
      </c>
      <c r="N1338">
        <v>6.36</v>
      </c>
    </row>
    <row r="1339" spans="1:14" hidden="1" x14ac:dyDescent="0.2">
      <c r="A1339">
        <v>82193</v>
      </c>
      <c r="B1339">
        <v>152</v>
      </c>
      <c r="C1339">
        <v>10</v>
      </c>
      <c r="D1339" t="s">
        <v>1683</v>
      </c>
      <c r="E1339" t="s">
        <v>28</v>
      </c>
      <c r="F1339" t="s">
        <v>456</v>
      </c>
      <c r="G1339" t="s">
        <v>892</v>
      </c>
      <c r="H1339" t="s">
        <v>1684</v>
      </c>
      <c r="I1339" t="s">
        <v>39</v>
      </c>
      <c r="J1339" t="s">
        <v>18</v>
      </c>
      <c r="K1339" t="s">
        <v>229</v>
      </c>
      <c r="L1339" t="s">
        <v>33</v>
      </c>
      <c r="M1339" t="s">
        <v>108</v>
      </c>
      <c r="N1339">
        <v>6.43</v>
      </c>
    </row>
    <row r="1340" spans="1:14" hidden="1" x14ac:dyDescent="0.2">
      <c r="A1340">
        <v>82194</v>
      </c>
      <c r="B1340">
        <v>153</v>
      </c>
      <c r="C1340">
        <v>10</v>
      </c>
      <c r="D1340" t="s">
        <v>1683</v>
      </c>
      <c r="E1340" t="s">
        <v>28</v>
      </c>
      <c r="F1340" t="s">
        <v>456</v>
      </c>
      <c r="G1340" t="s">
        <v>892</v>
      </c>
      <c r="H1340" t="s">
        <v>1684</v>
      </c>
      <c r="I1340" t="s">
        <v>39</v>
      </c>
      <c r="J1340" t="s">
        <v>18</v>
      </c>
      <c r="K1340" t="s">
        <v>229</v>
      </c>
      <c r="L1340" t="s">
        <v>33</v>
      </c>
      <c r="M1340" t="s">
        <v>108</v>
      </c>
      <c r="N1340">
        <v>6.41</v>
      </c>
    </row>
    <row r="1341" spans="1:14" hidden="1" x14ac:dyDescent="0.2">
      <c r="A1341">
        <v>4812</v>
      </c>
      <c r="B1341">
        <v>1</v>
      </c>
      <c r="C1341">
        <v>20</v>
      </c>
      <c r="D1341" t="s">
        <v>923</v>
      </c>
      <c r="E1341" t="s">
        <v>28</v>
      </c>
      <c r="F1341" t="s">
        <v>29</v>
      </c>
      <c r="G1341" t="s">
        <v>181</v>
      </c>
      <c r="H1341" t="s">
        <v>924</v>
      </c>
      <c r="I1341" t="s">
        <v>121</v>
      </c>
      <c r="J1341" t="s">
        <v>24</v>
      </c>
      <c r="K1341" t="s">
        <v>25</v>
      </c>
      <c r="L1341" t="s">
        <v>20</v>
      </c>
      <c r="M1341" t="s">
        <v>26</v>
      </c>
      <c r="N1341">
        <v>666.59</v>
      </c>
    </row>
    <row r="1342" spans="1:14" hidden="1" x14ac:dyDescent="0.2">
      <c r="A1342">
        <v>82195</v>
      </c>
      <c r="B1342">
        <v>154</v>
      </c>
      <c r="C1342">
        <v>10</v>
      </c>
      <c r="D1342" t="s">
        <v>1683</v>
      </c>
      <c r="E1342" t="s">
        <v>28</v>
      </c>
      <c r="F1342" t="s">
        <v>456</v>
      </c>
      <c r="G1342" t="s">
        <v>892</v>
      </c>
      <c r="H1342" t="s">
        <v>1684</v>
      </c>
      <c r="I1342" t="s">
        <v>39</v>
      </c>
      <c r="J1342" t="s">
        <v>18</v>
      </c>
      <c r="K1342" t="s">
        <v>229</v>
      </c>
      <c r="L1342" t="s">
        <v>33</v>
      </c>
      <c r="M1342" t="s">
        <v>108</v>
      </c>
      <c r="N1342">
        <v>6.44</v>
      </c>
    </row>
    <row r="1343" spans="1:14" hidden="1" x14ac:dyDescent="0.2">
      <c r="A1343">
        <v>82196</v>
      </c>
      <c r="B1343">
        <v>155</v>
      </c>
      <c r="C1343">
        <v>10</v>
      </c>
      <c r="D1343" t="s">
        <v>1683</v>
      </c>
      <c r="E1343" t="s">
        <v>28</v>
      </c>
      <c r="F1343" t="s">
        <v>456</v>
      </c>
      <c r="G1343" t="s">
        <v>892</v>
      </c>
      <c r="H1343" t="s">
        <v>1684</v>
      </c>
      <c r="I1343" t="s">
        <v>39</v>
      </c>
      <c r="J1343" t="s">
        <v>18</v>
      </c>
      <c r="K1343" t="s">
        <v>229</v>
      </c>
      <c r="L1343" t="s">
        <v>33</v>
      </c>
      <c r="M1343" t="s">
        <v>108</v>
      </c>
      <c r="N1343">
        <v>6.45</v>
      </c>
    </row>
    <row r="1344" spans="1:14" hidden="1" x14ac:dyDescent="0.2">
      <c r="A1344">
        <v>4822</v>
      </c>
      <c r="B1344">
        <v>1</v>
      </c>
      <c r="C1344">
        <v>10</v>
      </c>
      <c r="D1344" t="s">
        <v>925</v>
      </c>
      <c r="E1344" t="s">
        <v>28</v>
      </c>
      <c r="F1344" t="s">
        <v>29</v>
      </c>
      <c r="G1344" t="s">
        <v>181</v>
      </c>
      <c r="H1344" t="s">
        <v>926</v>
      </c>
      <c r="I1344" t="s">
        <v>121</v>
      </c>
      <c r="J1344" t="s">
        <v>24</v>
      </c>
      <c r="K1344" t="s">
        <v>25</v>
      </c>
      <c r="L1344" t="s">
        <v>20</v>
      </c>
      <c r="M1344" t="s">
        <v>26</v>
      </c>
      <c r="N1344">
        <v>1833.66</v>
      </c>
    </row>
    <row r="1345" spans="1:14" hidden="1" x14ac:dyDescent="0.2">
      <c r="A1345">
        <v>82197</v>
      </c>
      <c r="B1345">
        <v>156</v>
      </c>
      <c r="C1345">
        <v>10</v>
      </c>
      <c r="D1345" t="s">
        <v>1683</v>
      </c>
      <c r="E1345" t="s">
        <v>28</v>
      </c>
      <c r="F1345" t="s">
        <v>456</v>
      </c>
      <c r="G1345" t="s">
        <v>892</v>
      </c>
      <c r="H1345" t="s">
        <v>1684</v>
      </c>
      <c r="I1345" t="s">
        <v>39</v>
      </c>
      <c r="J1345" t="s">
        <v>18</v>
      </c>
      <c r="K1345" t="s">
        <v>229</v>
      </c>
      <c r="L1345" t="s">
        <v>33</v>
      </c>
      <c r="M1345" t="s">
        <v>108</v>
      </c>
      <c r="N1345">
        <v>6.37</v>
      </c>
    </row>
    <row r="1346" spans="1:14" hidden="1" x14ac:dyDescent="0.2">
      <c r="A1346">
        <v>82198</v>
      </c>
      <c r="B1346">
        <v>157</v>
      </c>
      <c r="C1346">
        <v>10</v>
      </c>
      <c r="D1346" t="s">
        <v>1683</v>
      </c>
      <c r="E1346" t="s">
        <v>28</v>
      </c>
      <c r="F1346" t="s">
        <v>456</v>
      </c>
      <c r="G1346" t="s">
        <v>892</v>
      </c>
      <c r="H1346" t="s">
        <v>1684</v>
      </c>
      <c r="I1346" t="s">
        <v>39</v>
      </c>
      <c r="J1346" t="s">
        <v>18</v>
      </c>
      <c r="K1346" t="s">
        <v>229</v>
      </c>
      <c r="L1346" t="s">
        <v>33</v>
      </c>
      <c r="M1346" t="s">
        <v>108</v>
      </c>
      <c r="N1346">
        <v>6.38</v>
      </c>
    </row>
    <row r="1347" spans="1:14" hidden="1" x14ac:dyDescent="0.2">
      <c r="A1347">
        <v>82199</v>
      </c>
      <c r="B1347">
        <v>158</v>
      </c>
      <c r="C1347">
        <v>10</v>
      </c>
      <c r="D1347" t="s">
        <v>1683</v>
      </c>
      <c r="E1347" t="s">
        <v>28</v>
      </c>
      <c r="F1347" t="s">
        <v>456</v>
      </c>
      <c r="G1347" t="s">
        <v>892</v>
      </c>
      <c r="H1347" t="s">
        <v>1684</v>
      </c>
      <c r="I1347" t="s">
        <v>39</v>
      </c>
      <c r="J1347" t="s">
        <v>18</v>
      </c>
      <c r="K1347" t="s">
        <v>229</v>
      </c>
      <c r="L1347" t="s">
        <v>33</v>
      </c>
      <c r="M1347" t="s">
        <v>108</v>
      </c>
      <c r="N1347">
        <v>6.38</v>
      </c>
    </row>
    <row r="1348" spans="1:14" hidden="1" x14ac:dyDescent="0.2">
      <c r="A1348">
        <v>82200</v>
      </c>
      <c r="B1348">
        <v>159</v>
      </c>
      <c r="C1348">
        <v>10</v>
      </c>
      <c r="D1348" t="s">
        <v>1683</v>
      </c>
      <c r="E1348" t="s">
        <v>28</v>
      </c>
      <c r="F1348" t="s">
        <v>456</v>
      </c>
      <c r="G1348" t="s">
        <v>892</v>
      </c>
      <c r="H1348" t="s">
        <v>1684</v>
      </c>
      <c r="I1348" t="s">
        <v>39</v>
      </c>
      <c r="J1348" t="s">
        <v>18</v>
      </c>
      <c r="K1348" t="s">
        <v>229</v>
      </c>
      <c r="L1348" t="s">
        <v>33</v>
      </c>
      <c r="M1348" t="s">
        <v>108</v>
      </c>
      <c r="N1348">
        <v>6.36</v>
      </c>
    </row>
    <row r="1349" spans="1:14" hidden="1" x14ac:dyDescent="0.2">
      <c r="A1349">
        <v>4838</v>
      </c>
      <c r="B1349">
        <v>1</v>
      </c>
      <c r="C1349">
        <v>10</v>
      </c>
      <c r="D1349" t="s">
        <v>929</v>
      </c>
      <c r="E1349" t="s">
        <v>28</v>
      </c>
      <c r="F1349" t="s">
        <v>288</v>
      </c>
      <c r="G1349" t="s">
        <v>314</v>
      </c>
      <c r="H1349" t="s">
        <v>930</v>
      </c>
      <c r="I1349" t="s">
        <v>32</v>
      </c>
      <c r="J1349" t="s">
        <v>24</v>
      </c>
      <c r="K1349" t="s">
        <v>25</v>
      </c>
      <c r="L1349" t="s">
        <v>33</v>
      </c>
      <c r="M1349" t="s">
        <v>26</v>
      </c>
      <c r="N1349">
        <v>190.14</v>
      </c>
    </row>
    <row r="1350" spans="1:14" hidden="1" x14ac:dyDescent="0.2">
      <c r="A1350">
        <v>82201</v>
      </c>
      <c r="B1350">
        <v>160</v>
      </c>
      <c r="C1350">
        <v>10</v>
      </c>
      <c r="D1350" t="s">
        <v>1683</v>
      </c>
      <c r="E1350" t="s">
        <v>28</v>
      </c>
      <c r="F1350" t="s">
        <v>456</v>
      </c>
      <c r="G1350" t="s">
        <v>892</v>
      </c>
      <c r="H1350" t="s">
        <v>1684</v>
      </c>
      <c r="I1350" t="s">
        <v>39</v>
      </c>
      <c r="J1350" t="s">
        <v>18</v>
      </c>
      <c r="K1350" t="s">
        <v>229</v>
      </c>
      <c r="L1350" t="s">
        <v>33</v>
      </c>
      <c r="M1350" t="s">
        <v>108</v>
      </c>
      <c r="N1350">
        <v>6.33</v>
      </c>
    </row>
    <row r="1351" spans="1:14" hidden="1" x14ac:dyDescent="0.2">
      <c r="A1351">
        <v>82202</v>
      </c>
      <c r="B1351">
        <v>161</v>
      </c>
      <c r="C1351">
        <v>10</v>
      </c>
      <c r="D1351" t="s">
        <v>1683</v>
      </c>
      <c r="E1351" t="s">
        <v>28</v>
      </c>
      <c r="F1351" t="s">
        <v>456</v>
      </c>
      <c r="G1351" t="s">
        <v>892</v>
      </c>
      <c r="H1351" t="s">
        <v>1684</v>
      </c>
      <c r="I1351" t="s">
        <v>39</v>
      </c>
      <c r="J1351" t="s">
        <v>18</v>
      </c>
      <c r="K1351" t="s">
        <v>229</v>
      </c>
      <c r="L1351" t="s">
        <v>33</v>
      </c>
      <c r="M1351" t="s">
        <v>108</v>
      </c>
      <c r="N1351">
        <v>6.38</v>
      </c>
    </row>
    <row r="1352" spans="1:14" hidden="1" x14ac:dyDescent="0.2">
      <c r="A1352">
        <v>82203</v>
      </c>
      <c r="B1352">
        <v>162</v>
      </c>
      <c r="C1352">
        <v>10</v>
      </c>
      <c r="D1352" t="s">
        <v>1683</v>
      </c>
      <c r="E1352" t="s">
        <v>28</v>
      </c>
      <c r="F1352" t="s">
        <v>456</v>
      </c>
      <c r="G1352" t="s">
        <v>892</v>
      </c>
      <c r="H1352" t="s">
        <v>1684</v>
      </c>
      <c r="I1352" t="s">
        <v>39</v>
      </c>
      <c r="J1352" t="s">
        <v>18</v>
      </c>
      <c r="K1352" t="s">
        <v>229</v>
      </c>
      <c r="L1352" t="s">
        <v>33</v>
      </c>
      <c r="M1352" t="s">
        <v>108</v>
      </c>
      <c r="N1352">
        <v>6.36</v>
      </c>
    </row>
    <row r="1353" spans="1:14" hidden="1" x14ac:dyDescent="0.2">
      <c r="A1353">
        <v>4843</v>
      </c>
      <c r="B1353">
        <v>1</v>
      </c>
      <c r="C1353">
        <v>10</v>
      </c>
      <c r="D1353" t="s">
        <v>931</v>
      </c>
      <c r="E1353" t="s">
        <v>28</v>
      </c>
      <c r="F1353" t="s">
        <v>288</v>
      </c>
      <c r="G1353" t="s">
        <v>314</v>
      </c>
      <c r="H1353" t="s">
        <v>932</v>
      </c>
      <c r="I1353" t="s">
        <v>32</v>
      </c>
      <c r="J1353" t="s">
        <v>24</v>
      </c>
      <c r="K1353" t="s">
        <v>25</v>
      </c>
      <c r="L1353" t="s">
        <v>33</v>
      </c>
      <c r="M1353" t="s">
        <v>26</v>
      </c>
      <c r="N1353">
        <v>1783.57</v>
      </c>
    </row>
    <row r="1354" spans="1:14" hidden="1" x14ac:dyDescent="0.2">
      <c r="A1354">
        <v>82204</v>
      </c>
      <c r="B1354">
        <v>163</v>
      </c>
      <c r="C1354">
        <v>10</v>
      </c>
      <c r="D1354" t="s">
        <v>1683</v>
      </c>
      <c r="E1354" t="s">
        <v>28</v>
      </c>
      <c r="F1354" t="s">
        <v>456</v>
      </c>
      <c r="G1354" t="s">
        <v>892</v>
      </c>
      <c r="H1354" t="s">
        <v>1684</v>
      </c>
      <c r="I1354" t="s">
        <v>39</v>
      </c>
      <c r="J1354" t="s">
        <v>18</v>
      </c>
      <c r="K1354" t="s">
        <v>229</v>
      </c>
      <c r="L1354" t="s">
        <v>33</v>
      </c>
      <c r="M1354" t="s">
        <v>108</v>
      </c>
      <c r="N1354">
        <v>6.42</v>
      </c>
    </row>
    <row r="1355" spans="1:14" hidden="1" x14ac:dyDescent="0.2">
      <c r="A1355">
        <v>82205</v>
      </c>
      <c r="B1355">
        <v>164</v>
      </c>
      <c r="C1355">
        <v>10</v>
      </c>
      <c r="D1355" t="s">
        <v>1683</v>
      </c>
      <c r="E1355" t="s">
        <v>28</v>
      </c>
      <c r="F1355" t="s">
        <v>456</v>
      </c>
      <c r="G1355" t="s">
        <v>892</v>
      </c>
      <c r="H1355" t="s">
        <v>1684</v>
      </c>
      <c r="I1355" t="s">
        <v>39</v>
      </c>
      <c r="J1355" t="s">
        <v>18</v>
      </c>
      <c r="K1355" t="s">
        <v>229</v>
      </c>
      <c r="L1355" t="s">
        <v>33</v>
      </c>
      <c r="M1355" t="s">
        <v>108</v>
      </c>
      <c r="N1355">
        <v>6.4</v>
      </c>
    </row>
    <row r="1356" spans="1:14" hidden="1" x14ac:dyDescent="0.2">
      <c r="A1356">
        <v>82206</v>
      </c>
      <c r="B1356">
        <v>165</v>
      </c>
      <c r="C1356">
        <v>10</v>
      </c>
      <c r="D1356" t="s">
        <v>1683</v>
      </c>
      <c r="E1356" t="s">
        <v>28</v>
      </c>
      <c r="F1356" t="s">
        <v>456</v>
      </c>
      <c r="G1356" t="s">
        <v>892</v>
      </c>
      <c r="H1356" t="s">
        <v>1684</v>
      </c>
      <c r="I1356" t="s">
        <v>39</v>
      </c>
      <c r="J1356" t="s">
        <v>18</v>
      </c>
      <c r="K1356" t="s">
        <v>229</v>
      </c>
      <c r="L1356" t="s">
        <v>33</v>
      </c>
      <c r="M1356" t="s">
        <v>108</v>
      </c>
      <c r="N1356">
        <v>6.37</v>
      </c>
    </row>
    <row r="1357" spans="1:14" hidden="1" x14ac:dyDescent="0.2">
      <c r="A1357">
        <v>82207</v>
      </c>
      <c r="B1357">
        <v>166</v>
      </c>
      <c r="C1357">
        <v>10</v>
      </c>
      <c r="D1357" t="s">
        <v>1683</v>
      </c>
      <c r="E1357" t="s">
        <v>28</v>
      </c>
      <c r="F1357" t="s">
        <v>456</v>
      </c>
      <c r="G1357" t="s">
        <v>892</v>
      </c>
      <c r="H1357" t="s">
        <v>1684</v>
      </c>
      <c r="I1357" t="s">
        <v>39</v>
      </c>
      <c r="J1357" t="s">
        <v>18</v>
      </c>
      <c r="K1357" t="s">
        <v>229</v>
      </c>
      <c r="L1357" t="s">
        <v>33</v>
      </c>
      <c r="M1357" t="s">
        <v>108</v>
      </c>
      <c r="N1357">
        <v>6.38</v>
      </c>
    </row>
    <row r="1358" spans="1:14" hidden="1" x14ac:dyDescent="0.2">
      <c r="A1358">
        <v>82208</v>
      </c>
      <c r="B1358">
        <v>167</v>
      </c>
      <c r="C1358">
        <v>10</v>
      </c>
      <c r="D1358" t="s">
        <v>1683</v>
      </c>
      <c r="E1358" t="s">
        <v>28</v>
      </c>
      <c r="F1358" t="s">
        <v>456</v>
      </c>
      <c r="G1358" t="s">
        <v>892</v>
      </c>
      <c r="H1358" t="s">
        <v>1684</v>
      </c>
      <c r="I1358" t="s">
        <v>39</v>
      </c>
      <c r="J1358" t="s">
        <v>18</v>
      </c>
      <c r="K1358" t="s">
        <v>229</v>
      </c>
      <c r="L1358" t="s">
        <v>33</v>
      </c>
      <c r="M1358" t="s">
        <v>108</v>
      </c>
      <c r="N1358">
        <v>6.38</v>
      </c>
    </row>
    <row r="1359" spans="1:14" hidden="1" x14ac:dyDescent="0.2">
      <c r="A1359">
        <v>82209</v>
      </c>
      <c r="B1359">
        <v>168</v>
      </c>
      <c r="C1359">
        <v>10</v>
      </c>
      <c r="D1359" t="s">
        <v>1683</v>
      </c>
      <c r="E1359" t="s">
        <v>28</v>
      </c>
      <c r="F1359" t="s">
        <v>456</v>
      </c>
      <c r="G1359" t="s">
        <v>892</v>
      </c>
      <c r="H1359" t="s">
        <v>1684</v>
      </c>
      <c r="I1359" t="s">
        <v>39</v>
      </c>
      <c r="J1359" t="s">
        <v>18</v>
      </c>
      <c r="K1359" t="s">
        <v>229</v>
      </c>
      <c r="L1359" t="s">
        <v>33</v>
      </c>
      <c r="M1359" t="s">
        <v>108</v>
      </c>
      <c r="N1359">
        <v>6.42</v>
      </c>
    </row>
    <row r="1360" spans="1:14" hidden="1" x14ac:dyDescent="0.2">
      <c r="A1360">
        <v>82210</v>
      </c>
      <c r="B1360">
        <v>169</v>
      </c>
      <c r="C1360">
        <v>10</v>
      </c>
      <c r="D1360" t="s">
        <v>1683</v>
      </c>
      <c r="E1360" t="s">
        <v>28</v>
      </c>
      <c r="F1360" t="s">
        <v>456</v>
      </c>
      <c r="G1360" t="s">
        <v>892</v>
      </c>
      <c r="H1360" t="s">
        <v>1684</v>
      </c>
      <c r="I1360" t="s">
        <v>39</v>
      </c>
      <c r="J1360" t="s">
        <v>18</v>
      </c>
      <c r="K1360" t="s">
        <v>229</v>
      </c>
      <c r="L1360" t="s">
        <v>33</v>
      </c>
      <c r="M1360" t="s">
        <v>108</v>
      </c>
      <c r="N1360">
        <v>6.42</v>
      </c>
    </row>
    <row r="1361" spans="1:14" hidden="1" x14ac:dyDescent="0.2">
      <c r="A1361">
        <v>4866</v>
      </c>
      <c r="B1361">
        <v>1</v>
      </c>
      <c r="C1361">
        <v>10</v>
      </c>
      <c r="D1361" t="s">
        <v>937</v>
      </c>
      <c r="E1361" t="s">
        <v>28</v>
      </c>
      <c r="F1361" t="s">
        <v>50</v>
      </c>
      <c r="G1361" t="s">
        <v>51</v>
      </c>
      <c r="H1361" t="s">
        <v>938</v>
      </c>
      <c r="I1361" t="s">
        <v>121</v>
      </c>
      <c r="J1361" t="s">
        <v>24</v>
      </c>
      <c r="K1361" t="s">
        <v>238</v>
      </c>
      <c r="L1361" t="s">
        <v>538</v>
      </c>
      <c r="M1361" t="s">
        <v>26</v>
      </c>
      <c r="N1361">
        <v>1072.47</v>
      </c>
    </row>
    <row r="1362" spans="1:14" hidden="1" x14ac:dyDescent="0.2">
      <c r="A1362">
        <v>4867</v>
      </c>
      <c r="B1362">
        <v>6</v>
      </c>
      <c r="C1362">
        <v>11</v>
      </c>
      <c r="D1362" t="s">
        <v>937</v>
      </c>
      <c r="E1362" t="s">
        <v>28</v>
      </c>
      <c r="F1362" t="s">
        <v>462</v>
      </c>
      <c r="G1362" t="s">
        <v>623</v>
      </c>
      <c r="H1362" t="s">
        <v>938</v>
      </c>
      <c r="I1362" t="s">
        <v>121</v>
      </c>
      <c r="J1362" t="s">
        <v>24</v>
      </c>
      <c r="K1362" t="s">
        <v>240</v>
      </c>
      <c r="L1362" t="s">
        <v>538</v>
      </c>
      <c r="M1362" t="s">
        <v>26</v>
      </c>
      <c r="N1362">
        <v>1035.99</v>
      </c>
    </row>
    <row r="1363" spans="1:14" hidden="1" x14ac:dyDescent="0.2">
      <c r="A1363">
        <v>4868</v>
      </c>
      <c r="B1363">
        <v>2</v>
      </c>
      <c r="C1363">
        <v>10</v>
      </c>
      <c r="D1363" t="s">
        <v>937</v>
      </c>
      <c r="E1363" t="s">
        <v>28</v>
      </c>
      <c r="F1363" t="s">
        <v>50</v>
      </c>
      <c r="G1363" t="s">
        <v>51</v>
      </c>
      <c r="H1363" t="s">
        <v>938</v>
      </c>
      <c r="I1363" t="s">
        <v>121</v>
      </c>
      <c r="J1363" t="s">
        <v>24</v>
      </c>
      <c r="K1363" t="s">
        <v>656</v>
      </c>
      <c r="L1363" t="s">
        <v>538</v>
      </c>
      <c r="M1363" t="s">
        <v>26</v>
      </c>
      <c r="N1363">
        <v>76.7</v>
      </c>
    </row>
    <row r="1364" spans="1:14" hidden="1" x14ac:dyDescent="0.2">
      <c r="A1364">
        <v>4870</v>
      </c>
      <c r="B1364">
        <v>3</v>
      </c>
      <c r="C1364">
        <v>11</v>
      </c>
      <c r="D1364" t="s">
        <v>937</v>
      </c>
      <c r="E1364" t="s">
        <v>28</v>
      </c>
      <c r="F1364" t="s">
        <v>462</v>
      </c>
      <c r="G1364" t="s">
        <v>623</v>
      </c>
      <c r="H1364" t="s">
        <v>938</v>
      </c>
      <c r="I1364" t="s">
        <v>84</v>
      </c>
      <c r="J1364" t="s">
        <v>24</v>
      </c>
      <c r="K1364" t="s">
        <v>144</v>
      </c>
      <c r="L1364" t="s">
        <v>538</v>
      </c>
      <c r="M1364" t="s">
        <v>452</v>
      </c>
      <c r="N1364">
        <v>773.6</v>
      </c>
    </row>
    <row r="1365" spans="1:14" hidden="1" x14ac:dyDescent="0.2">
      <c r="A1365">
        <v>4871</v>
      </c>
      <c r="B1365">
        <v>1</v>
      </c>
      <c r="C1365">
        <v>20</v>
      </c>
      <c r="D1365" t="s">
        <v>937</v>
      </c>
      <c r="E1365" t="s">
        <v>28</v>
      </c>
      <c r="F1365" t="s">
        <v>50</v>
      </c>
      <c r="G1365" t="s">
        <v>51</v>
      </c>
      <c r="H1365" t="s">
        <v>938</v>
      </c>
      <c r="I1365" t="s">
        <v>121</v>
      </c>
      <c r="J1365" t="s">
        <v>24</v>
      </c>
      <c r="K1365" t="s">
        <v>238</v>
      </c>
      <c r="L1365" t="s">
        <v>538</v>
      </c>
      <c r="M1365" t="s">
        <v>26</v>
      </c>
      <c r="N1365">
        <v>1375.98</v>
      </c>
    </row>
    <row r="1366" spans="1:14" hidden="1" x14ac:dyDescent="0.2">
      <c r="A1366">
        <v>4872</v>
      </c>
      <c r="B1366">
        <v>1</v>
      </c>
      <c r="C1366">
        <v>21</v>
      </c>
      <c r="D1366" t="s">
        <v>937</v>
      </c>
      <c r="E1366" t="s">
        <v>28</v>
      </c>
      <c r="F1366" t="s">
        <v>462</v>
      </c>
      <c r="G1366" t="s">
        <v>623</v>
      </c>
      <c r="H1366" t="s">
        <v>938</v>
      </c>
      <c r="I1366" t="s">
        <v>121</v>
      </c>
      <c r="J1366" t="s">
        <v>24</v>
      </c>
      <c r="K1366" t="s">
        <v>240</v>
      </c>
      <c r="L1366" t="s">
        <v>538</v>
      </c>
      <c r="M1366" t="s">
        <v>26</v>
      </c>
      <c r="N1366">
        <v>918.59</v>
      </c>
    </row>
    <row r="1367" spans="1:14" hidden="1" x14ac:dyDescent="0.2">
      <c r="A1367">
        <v>4873</v>
      </c>
      <c r="B1367">
        <v>2</v>
      </c>
      <c r="C1367">
        <v>20</v>
      </c>
      <c r="D1367" t="s">
        <v>937</v>
      </c>
      <c r="E1367" t="s">
        <v>28</v>
      </c>
      <c r="F1367" t="s">
        <v>50</v>
      </c>
      <c r="G1367" t="s">
        <v>51</v>
      </c>
      <c r="H1367" t="s">
        <v>938</v>
      </c>
      <c r="I1367" t="s">
        <v>121</v>
      </c>
      <c r="J1367" t="s">
        <v>24</v>
      </c>
      <c r="K1367" t="s">
        <v>656</v>
      </c>
      <c r="L1367" t="s">
        <v>538</v>
      </c>
      <c r="M1367" t="s">
        <v>26</v>
      </c>
      <c r="N1367">
        <v>408.16</v>
      </c>
    </row>
    <row r="1368" spans="1:14" hidden="1" x14ac:dyDescent="0.2">
      <c r="A1368">
        <v>4874</v>
      </c>
      <c r="B1368">
        <v>7</v>
      </c>
      <c r="C1368">
        <v>21</v>
      </c>
      <c r="D1368" t="s">
        <v>937</v>
      </c>
      <c r="E1368" t="s">
        <v>28</v>
      </c>
      <c r="F1368" t="s">
        <v>462</v>
      </c>
      <c r="G1368" t="s">
        <v>623</v>
      </c>
      <c r="H1368" t="s">
        <v>938</v>
      </c>
      <c r="I1368" t="s">
        <v>121</v>
      </c>
      <c r="J1368" t="s">
        <v>24</v>
      </c>
      <c r="K1368" t="s">
        <v>539</v>
      </c>
      <c r="L1368" t="s">
        <v>538</v>
      </c>
      <c r="M1368" t="s">
        <v>26</v>
      </c>
      <c r="N1368">
        <v>611.38</v>
      </c>
    </row>
    <row r="1369" spans="1:14" hidden="1" x14ac:dyDescent="0.2">
      <c r="A1369">
        <v>82211</v>
      </c>
      <c r="B1369">
        <v>170</v>
      </c>
      <c r="C1369">
        <v>10</v>
      </c>
      <c r="D1369" t="s">
        <v>1683</v>
      </c>
      <c r="E1369" t="s">
        <v>28</v>
      </c>
      <c r="F1369" t="s">
        <v>456</v>
      </c>
      <c r="G1369" t="s">
        <v>892</v>
      </c>
      <c r="H1369" t="s">
        <v>1684</v>
      </c>
      <c r="I1369" t="s">
        <v>39</v>
      </c>
      <c r="J1369" t="s">
        <v>18</v>
      </c>
      <c r="K1369" t="s">
        <v>229</v>
      </c>
      <c r="L1369" t="s">
        <v>33</v>
      </c>
      <c r="M1369" t="s">
        <v>108</v>
      </c>
      <c r="N1369">
        <v>6.32</v>
      </c>
    </row>
    <row r="1370" spans="1:14" hidden="1" x14ac:dyDescent="0.2">
      <c r="A1370">
        <v>82212</v>
      </c>
      <c r="B1370">
        <v>171</v>
      </c>
      <c r="C1370">
        <v>10</v>
      </c>
      <c r="D1370" t="s">
        <v>1683</v>
      </c>
      <c r="E1370" t="s">
        <v>28</v>
      </c>
      <c r="F1370" t="s">
        <v>456</v>
      </c>
      <c r="G1370" t="s">
        <v>892</v>
      </c>
      <c r="H1370" t="s">
        <v>1684</v>
      </c>
      <c r="I1370" t="s">
        <v>39</v>
      </c>
      <c r="J1370" t="s">
        <v>18</v>
      </c>
      <c r="K1370" t="s">
        <v>229</v>
      </c>
      <c r="L1370" t="s">
        <v>33</v>
      </c>
      <c r="M1370" t="s">
        <v>108</v>
      </c>
      <c r="N1370">
        <v>6.4</v>
      </c>
    </row>
    <row r="1371" spans="1:14" hidden="1" x14ac:dyDescent="0.2">
      <c r="A1371">
        <v>4880</v>
      </c>
      <c r="B1371">
        <v>1</v>
      </c>
      <c r="C1371">
        <v>30</v>
      </c>
      <c r="D1371" t="s">
        <v>937</v>
      </c>
      <c r="E1371" t="s">
        <v>28</v>
      </c>
      <c r="F1371" t="s">
        <v>50</v>
      </c>
      <c r="G1371" t="s">
        <v>939</v>
      </c>
      <c r="H1371" t="s">
        <v>938</v>
      </c>
      <c r="I1371" t="s">
        <v>121</v>
      </c>
      <c r="J1371" t="s">
        <v>24</v>
      </c>
      <c r="K1371" t="s">
        <v>238</v>
      </c>
      <c r="L1371" t="s">
        <v>538</v>
      </c>
      <c r="M1371" t="s">
        <v>26</v>
      </c>
      <c r="N1371">
        <v>1081.26</v>
      </c>
    </row>
    <row r="1372" spans="1:14" hidden="1" x14ac:dyDescent="0.2">
      <c r="A1372">
        <v>4881</v>
      </c>
      <c r="B1372">
        <v>1</v>
      </c>
      <c r="C1372">
        <v>31</v>
      </c>
      <c r="D1372" t="s">
        <v>937</v>
      </c>
      <c r="E1372" t="s">
        <v>28</v>
      </c>
      <c r="F1372" t="s">
        <v>550</v>
      </c>
      <c r="G1372" t="s">
        <v>940</v>
      </c>
      <c r="H1372" t="s">
        <v>938</v>
      </c>
      <c r="I1372" t="s">
        <v>121</v>
      </c>
      <c r="J1372" t="s">
        <v>24</v>
      </c>
      <c r="K1372" t="s">
        <v>240</v>
      </c>
      <c r="L1372" t="s">
        <v>538</v>
      </c>
      <c r="M1372" t="s">
        <v>26</v>
      </c>
      <c r="N1372">
        <v>515.9</v>
      </c>
    </row>
    <row r="1373" spans="1:14" hidden="1" x14ac:dyDescent="0.2">
      <c r="A1373">
        <v>82213</v>
      </c>
      <c r="B1373">
        <v>172</v>
      </c>
      <c r="C1373">
        <v>10</v>
      </c>
      <c r="D1373" t="s">
        <v>1683</v>
      </c>
      <c r="E1373" t="s">
        <v>28</v>
      </c>
      <c r="F1373" t="s">
        <v>456</v>
      </c>
      <c r="G1373" t="s">
        <v>892</v>
      </c>
      <c r="H1373" t="s">
        <v>1684</v>
      </c>
      <c r="I1373" t="s">
        <v>39</v>
      </c>
      <c r="J1373" t="s">
        <v>18</v>
      </c>
      <c r="K1373" t="s">
        <v>229</v>
      </c>
      <c r="L1373" t="s">
        <v>33</v>
      </c>
      <c r="M1373" t="s">
        <v>108</v>
      </c>
      <c r="N1373">
        <v>6.36</v>
      </c>
    </row>
    <row r="1374" spans="1:14" hidden="1" x14ac:dyDescent="0.2">
      <c r="A1374">
        <v>4884</v>
      </c>
      <c r="B1374">
        <v>4</v>
      </c>
      <c r="C1374">
        <v>31</v>
      </c>
      <c r="D1374" t="s">
        <v>937</v>
      </c>
      <c r="E1374" t="s">
        <v>28</v>
      </c>
      <c r="F1374" t="s">
        <v>550</v>
      </c>
      <c r="G1374" t="s">
        <v>940</v>
      </c>
      <c r="H1374" t="s">
        <v>938</v>
      </c>
      <c r="I1374" t="s">
        <v>84</v>
      </c>
      <c r="J1374" t="s">
        <v>24</v>
      </c>
      <c r="K1374" t="s">
        <v>144</v>
      </c>
      <c r="L1374" t="s">
        <v>538</v>
      </c>
      <c r="M1374" t="s">
        <v>26</v>
      </c>
      <c r="N1374">
        <v>373.8</v>
      </c>
    </row>
    <row r="1375" spans="1:14" hidden="1" x14ac:dyDescent="0.2">
      <c r="A1375">
        <v>82214</v>
      </c>
      <c r="B1375">
        <v>173</v>
      </c>
      <c r="C1375">
        <v>10</v>
      </c>
      <c r="D1375" t="s">
        <v>1683</v>
      </c>
      <c r="E1375" t="s">
        <v>28</v>
      </c>
      <c r="F1375" t="s">
        <v>456</v>
      </c>
      <c r="G1375" t="s">
        <v>892</v>
      </c>
      <c r="H1375" t="s">
        <v>1684</v>
      </c>
      <c r="I1375" t="s">
        <v>39</v>
      </c>
      <c r="J1375" t="s">
        <v>18</v>
      </c>
      <c r="K1375" t="s">
        <v>229</v>
      </c>
      <c r="L1375" t="s">
        <v>33</v>
      </c>
      <c r="M1375" t="s">
        <v>108</v>
      </c>
      <c r="N1375">
        <v>6.44</v>
      </c>
    </row>
    <row r="1376" spans="1:14" hidden="1" x14ac:dyDescent="0.2">
      <c r="A1376">
        <v>82215</v>
      </c>
      <c r="B1376">
        <v>174</v>
      </c>
      <c r="C1376">
        <v>10</v>
      </c>
      <c r="D1376" t="s">
        <v>1683</v>
      </c>
      <c r="E1376" t="s">
        <v>28</v>
      </c>
      <c r="F1376" t="s">
        <v>456</v>
      </c>
      <c r="G1376" t="s">
        <v>892</v>
      </c>
      <c r="H1376" t="s">
        <v>1684</v>
      </c>
      <c r="I1376" t="s">
        <v>39</v>
      </c>
      <c r="J1376" t="s">
        <v>18</v>
      </c>
      <c r="K1376" t="s">
        <v>229</v>
      </c>
      <c r="L1376" t="s">
        <v>33</v>
      </c>
      <c r="M1376" t="s">
        <v>108</v>
      </c>
      <c r="N1376">
        <v>6.33</v>
      </c>
    </row>
    <row r="1377" spans="1:14" hidden="1" x14ac:dyDescent="0.2">
      <c r="A1377">
        <v>82216</v>
      </c>
      <c r="B1377">
        <v>175</v>
      </c>
      <c r="C1377">
        <v>10</v>
      </c>
      <c r="D1377" t="s">
        <v>1683</v>
      </c>
      <c r="E1377" t="s">
        <v>28</v>
      </c>
      <c r="F1377" t="s">
        <v>456</v>
      </c>
      <c r="G1377" t="s">
        <v>892</v>
      </c>
      <c r="H1377" t="s">
        <v>1684</v>
      </c>
      <c r="I1377" t="s">
        <v>39</v>
      </c>
      <c r="J1377" t="s">
        <v>18</v>
      </c>
      <c r="K1377" t="s">
        <v>229</v>
      </c>
      <c r="L1377" t="s">
        <v>33</v>
      </c>
      <c r="M1377" t="s">
        <v>108</v>
      </c>
      <c r="N1377">
        <v>6.44</v>
      </c>
    </row>
    <row r="1378" spans="1:14" hidden="1" x14ac:dyDescent="0.2">
      <c r="A1378">
        <v>82217</v>
      </c>
      <c r="B1378">
        <v>176</v>
      </c>
      <c r="C1378">
        <v>10</v>
      </c>
      <c r="D1378" t="s">
        <v>1683</v>
      </c>
      <c r="E1378" t="s">
        <v>28</v>
      </c>
      <c r="F1378" t="s">
        <v>456</v>
      </c>
      <c r="G1378" t="s">
        <v>892</v>
      </c>
      <c r="H1378" t="s">
        <v>1684</v>
      </c>
      <c r="I1378" t="s">
        <v>39</v>
      </c>
      <c r="J1378" t="s">
        <v>18</v>
      </c>
      <c r="K1378" t="s">
        <v>229</v>
      </c>
      <c r="L1378" t="s">
        <v>33</v>
      </c>
      <c r="M1378" t="s">
        <v>108</v>
      </c>
      <c r="N1378">
        <v>6.44</v>
      </c>
    </row>
    <row r="1379" spans="1:14" hidden="1" x14ac:dyDescent="0.2">
      <c r="A1379">
        <v>82218</v>
      </c>
      <c r="B1379">
        <v>177</v>
      </c>
      <c r="C1379">
        <v>10</v>
      </c>
      <c r="D1379" t="s">
        <v>1683</v>
      </c>
      <c r="E1379" t="s">
        <v>28</v>
      </c>
      <c r="F1379" t="s">
        <v>456</v>
      </c>
      <c r="G1379" t="s">
        <v>892</v>
      </c>
      <c r="H1379" t="s">
        <v>1684</v>
      </c>
      <c r="I1379" t="s">
        <v>39</v>
      </c>
      <c r="J1379" t="s">
        <v>18</v>
      </c>
      <c r="K1379" t="s">
        <v>229</v>
      </c>
      <c r="L1379" t="s">
        <v>33</v>
      </c>
      <c r="M1379" t="s">
        <v>108</v>
      </c>
      <c r="N1379">
        <v>6.37</v>
      </c>
    </row>
    <row r="1380" spans="1:14" hidden="1" x14ac:dyDescent="0.2">
      <c r="A1380">
        <v>82219</v>
      </c>
      <c r="B1380">
        <v>178</v>
      </c>
      <c r="C1380">
        <v>10</v>
      </c>
      <c r="D1380" t="s">
        <v>1683</v>
      </c>
      <c r="E1380" t="s">
        <v>28</v>
      </c>
      <c r="F1380" t="s">
        <v>456</v>
      </c>
      <c r="G1380" t="s">
        <v>892</v>
      </c>
      <c r="H1380" t="s">
        <v>1684</v>
      </c>
      <c r="I1380" t="s">
        <v>39</v>
      </c>
      <c r="J1380" t="s">
        <v>18</v>
      </c>
      <c r="K1380" t="s">
        <v>229</v>
      </c>
      <c r="L1380" t="s">
        <v>33</v>
      </c>
      <c r="M1380" t="s">
        <v>108</v>
      </c>
      <c r="N1380">
        <v>6.44</v>
      </c>
    </row>
    <row r="1381" spans="1:14" hidden="1" x14ac:dyDescent="0.2">
      <c r="A1381">
        <v>82220</v>
      </c>
      <c r="B1381">
        <v>179</v>
      </c>
      <c r="C1381">
        <v>10</v>
      </c>
      <c r="D1381" t="s">
        <v>1683</v>
      </c>
      <c r="E1381" t="s">
        <v>28</v>
      </c>
      <c r="F1381" t="s">
        <v>456</v>
      </c>
      <c r="G1381" t="s">
        <v>892</v>
      </c>
      <c r="H1381" t="s">
        <v>1684</v>
      </c>
      <c r="I1381" t="s">
        <v>39</v>
      </c>
      <c r="J1381" t="s">
        <v>18</v>
      </c>
      <c r="K1381" t="s">
        <v>229</v>
      </c>
      <c r="L1381" t="s">
        <v>33</v>
      </c>
      <c r="M1381" t="s">
        <v>108</v>
      </c>
      <c r="N1381">
        <v>6.51</v>
      </c>
    </row>
    <row r="1382" spans="1:14" hidden="1" x14ac:dyDescent="0.2">
      <c r="A1382">
        <v>82221</v>
      </c>
      <c r="B1382">
        <v>180</v>
      </c>
      <c r="C1382">
        <v>10</v>
      </c>
      <c r="D1382" t="s">
        <v>1683</v>
      </c>
      <c r="E1382" t="s">
        <v>28</v>
      </c>
      <c r="F1382" t="s">
        <v>456</v>
      </c>
      <c r="G1382" t="s">
        <v>892</v>
      </c>
      <c r="H1382" t="s">
        <v>1684</v>
      </c>
      <c r="I1382" t="s">
        <v>39</v>
      </c>
      <c r="J1382" t="s">
        <v>18</v>
      </c>
      <c r="K1382" t="s">
        <v>229</v>
      </c>
      <c r="L1382" t="s">
        <v>33</v>
      </c>
      <c r="M1382" t="s">
        <v>108</v>
      </c>
      <c r="N1382">
        <v>6.43</v>
      </c>
    </row>
    <row r="1383" spans="1:14" hidden="1" x14ac:dyDescent="0.2">
      <c r="A1383">
        <v>82222</v>
      </c>
      <c r="B1383">
        <v>181</v>
      </c>
      <c r="C1383">
        <v>10</v>
      </c>
      <c r="D1383" t="s">
        <v>1683</v>
      </c>
      <c r="E1383" t="s">
        <v>28</v>
      </c>
      <c r="F1383" t="s">
        <v>456</v>
      </c>
      <c r="G1383" t="s">
        <v>892</v>
      </c>
      <c r="H1383" t="s">
        <v>1684</v>
      </c>
      <c r="I1383" t="s">
        <v>39</v>
      </c>
      <c r="J1383" t="s">
        <v>18</v>
      </c>
      <c r="K1383" t="s">
        <v>40</v>
      </c>
      <c r="L1383" t="s">
        <v>33</v>
      </c>
      <c r="M1383" t="s">
        <v>108</v>
      </c>
      <c r="N1383">
        <v>117.68</v>
      </c>
    </row>
    <row r="1384" spans="1:14" hidden="1" x14ac:dyDescent="0.2">
      <c r="A1384">
        <v>82227</v>
      </c>
      <c r="B1384">
        <v>186</v>
      </c>
      <c r="C1384">
        <v>10</v>
      </c>
      <c r="D1384" t="s">
        <v>1683</v>
      </c>
      <c r="E1384" t="s">
        <v>28</v>
      </c>
      <c r="F1384" t="s">
        <v>456</v>
      </c>
      <c r="G1384" t="s">
        <v>892</v>
      </c>
      <c r="H1384" t="s">
        <v>1684</v>
      </c>
      <c r="I1384" t="s">
        <v>39</v>
      </c>
      <c r="J1384" t="s">
        <v>18</v>
      </c>
      <c r="K1384" t="s">
        <v>62</v>
      </c>
      <c r="L1384" t="s">
        <v>33</v>
      </c>
      <c r="M1384" t="s">
        <v>108</v>
      </c>
      <c r="N1384">
        <v>107.94</v>
      </c>
    </row>
    <row r="1385" spans="1:14" hidden="1" x14ac:dyDescent="0.2">
      <c r="A1385">
        <v>82230</v>
      </c>
      <c r="B1385">
        <v>189</v>
      </c>
      <c r="C1385">
        <v>10</v>
      </c>
      <c r="D1385" t="s">
        <v>1683</v>
      </c>
      <c r="E1385" t="s">
        <v>28</v>
      </c>
      <c r="F1385" t="s">
        <v>456</v>
      </c>
      <c r="G1385" t="s">
        <v>892</v>
      </c>
      <c r="H1385" t="s">
        <v>1684</v>
      </c>
      <c r="I1385" t="s">
        <v>39</v>
      </c>
      <c r="J1385" t="s">
        <v>18</v>
      </c>
      <c r="K1385" t="s">
        <v>40</v>
      </c>
      <c r="L1385" t="s">
        <v>33</v>
      </c>
      <c r="M1385" t="s">
        <v>108</v>
      </c>
      <c r="N1385">
        <v>150.04</v>
      </c>
    </row>
    <row r="1386" spans="1:14" hidden="1" x14ac:dyDescent="0.2">
      <c r="A1386">
        <v>82231</v>
      </c>
      <c r="B1386">
        <v>190</v>
      </c>
      <c r="C1386">
        <v>10</v>
      </c>
      <c r="D1386" t="s">
        <v>1683</v>
      </c>
      <c r="E1386" t="s">
        <v>28</v>
      </c>
      <c r="F1386" t="s">
        <v>456</v>
      </c>
      <c r="G1386" t="s">
        <v>892</v>
      </c>
      <c r="H1386" t="s">
        <v>1684</v>
      </c>
      <c r="I1386" t="s">
        <v>39</v>
      </c>
      <c r="J1386" t="s">
        <v>18</v>
      </c>
      <c r="K1386" t="s">
        <v>229</v>
      </c>
      <c r="L1386" t="s">
        <v>33</v>
      </c>
      <c r="M1386" t="s">
        <v>108</v>
      </c>
      <c r="N1386">
        <v>6.36</v>
      </c>
    </row>
    <row r="1387" spans="1:14" hidden="1" x14ac:dyDescent="0.2">
      <c r="A1387">
        <v>82232</v>
      </c>
      <c r="B1387">
        <v>191</v>
      </c>
      <c r="C1387">
        <v>10</v>
      </c>
      <c r="D1387" t="s">
        <v>1683</v>
      </c>
      <c r="E1387" t="s">
        <v>28</v>
      </c>
      <c r="F1387" t="s">
        <v>456</v>
      </c>
      <c r="G1387" t="s">
        <v>892</v>
      </c>
      <c r="H1387" t="s">
        <v>1684</v>
      </c>
      <c r="I1387" t="s">
        <v>39</v>
      </c>
      <c r="J1387" t="s">
        <v>18</v>
      </c>
      <c r="K1387" t="s">
        <v>229</v>
      </c>
      <c r="L1387" t="s">
        <v>33</v>
      </c>
      <c r="M1387" t="s">
        <v>108</v>
      </c>
      <c r="N1387">
        <v>6.29</v>
      </c>
    </row>
    <row r="1388" spans="1:14" hidden="1" x14ac:dyDescent="0.2">
      <c r="A1388">
        <v>82233</v>
      </c>
      <c r="B1388">
        <v>192</v>
      </c>
      <c r="C1388">
        <v>10</v>
      </c>
      <c r="D1388" t="s">
        <v>1683</v>
      </c>
      <c r="E1388" t="s">
        <v>28</v>
      </c>
      <c r="F1388" t="s">
        <v>456</v>
      </c>
      <c r="G1388" t="s">
        <v>892</v>
      </c>
      <c r="H1388" t="s">
        <v>1684</v>
      </c>
      <c r="I1388" t="s">
        <v>39</v>
      </c>
      <c r="J1388" t="s">
        <v>18</v>
      </c>
      <c r="K1388" t="s">
        <v>229</v>
      </c>
      <c r="L1388" t="s">
        <v>33</v>
      </c>
      <c r="M1388" t="s">
        <v>108</v>
      </c>
      <c r="N1388">
        <v>6.34</v>
      </c>
    </row>
    <row r="1389" spans="1:14" hidden="1" x14ac:dyDescent="0.2">
      <c r="A1389">
        <v>82234</v>
      </c>
      <c r="B1389">
        <v>193</v>
      </c>
      <c r="C1389">
        <v>10</v>
      </c>
      <c r="D1389" t="s">
        <v>1683</v>
      </c>
      <c r="E1389" t="s">
        <v>28</v>
      </c>
      <c r="F1389" t="s">
        <v>456</v>
      </c>
      <c r="G1389" t="s">
        <v>892</v>
      </c>
      <c r="H1389" t="s">
        <v>1684</v>
      </c>
      <c r="I1389" t="s">
        <v>39</v>
      </c>
      <c r="J1389" t="s">
        <v>18</v>
      </c>
      <c r="K1389" t="s">
        <v>229</v>
      </c>
      <c r="L1389" t="s">
        <v>33</v>
      </c>
      <c r="M1389" t="s">
        <v>108</v>
      </c>
      <c r="N1389">
        <v>6.3</v>
      </c>
    </row>
    <row r="1390" spans="1:14" hidden="1" x14ac:dyDescent="0.2">
      <c r="A1390">
        <v>4909</v>
      </c>
      <c r="B1390">
        <v>5</v>
      </c>
      <c r="C1390">
        <v>10</v>
      </c>
      <c r="D1390" t="s">
        <v>947</v>
      </c>
      <c r="E1390" t="s">
        <v>28</v>
      </c>
      <c r="F1390" t="s">
        <v>456</v>
      </c>
      <c r="G1390" t="s">
        <v>892</v>
      </c>
      <c r="H1390" t="s">
        <v>948</v>
      </c>
      <c r="I1390" t="s">
        <v>84</v>
      </c>
      <c r="J1390" t="s">
        <v>24</v>
      </c>
      <c r="K1390" t="s">
        <v>85</v>
      </c>
      <c r="L1390" t="s">
        <v>63</v>
      </c>
      <c r="M1390" t="s">
        <v>26</v>
      </c>
      <c r="N1390">
        <v>278.5</v>
      </c>
    </row>
    <row r="1391" spans="1:14" hidden="1" x14ac:dyDescent="0.2">
      <c r="A1391">
        <v>82235</v>
      </c>
      <c r="B1391">
        <v>194</v>
      </c>
      <c r="C1391">
        <v>10</v>
      </c>
      <c r="D1391" t="s">
        <v>1683</v>
      </c>
      <c r="E1391" t="s">
        <v>28</v>
      </c>
      <c r="F1391" t="s">
        <v>456</v>
      </c>
      <c r="G1391" t="s">
        <v>892</v>
      </c>
      <c r="H1391" t="s">
        <v>1684</v>
      </c>
      <c r="I1391" t="s">
        <v>39</v>
      </c>
      <c r="J1391" t="s">
        <v>18</v>
      </c>
      <c r="K1391" t="s">
        <v>229</v>
      </c>
      <c r="L1391" t="s">
        <v>33</v>
      </c>
      <c r="M1391" t="s">
        <v>108</v>
      </c>
      <c r="N1391">
        <v>6.36</v>
      </c>
    </row>
    <row r="1392" spans="1:14" hidden="1" x14ac:dyDescent="0.2">
      <c r="A1392">
        <v>82236</v>
      </c>
      <c r="B1392">
        <v>195</v>
      </c>
      <c r="C1392">
        <v>10</v>
      </c>
      <c r="D1392" t="s">
        <v>1683</v>
      </c>
      <c r="E1392" t="s">
        <v>28</v>
      </c>
      <c r="F1392" t="s">
        <v>456</v>
      </c>
      <c r="G1392" t="s">
        <v>892</v>
      </c>
      <c r="H1392" t="s">
        <v>1684</v>
      </c>
      <c r="I1392" t="s">
        <v>39</v>
      </c>
      <c r="J1392" t="s">
        <v>18</v>
      </c>
      <c r="K1392" t="s">
        <v>229</v>
      </c>
      <c r="L1392" t="s">
        <v>33</v>
      </c>
      <c r="M1392" t="s">
        <v>108</v>
      </c>
      <c r="N1392">
        <v>6.33</v>
      </c>
    </row>
    <row r="1393" spans="1:14" hidden="1" x14ac:dyDescent="0.2">
      <c r="A1393">
        <v>4917</v>
      </c>
      <c r="B1393">
        <v>1</v>
      </c>
      <c r="C1393">
        <v>10</v>
      </c>
      <c r="D1393" t="s">
        <v>949</v>
      </c>
      <c r="E1393" t="s">
        <v>28</v>
      </c>
      <c r="F1393" t="s">
        <v>288</v>
      </c>
      <c r="G1393" t="s">
        <v>331</v>
      </c>
      <c r="H1393" t="s">
        <v>950</v>
      </c>
      <c r="I1393" t="s">
        <v>121</v>
      </c>
      <c r="J1393" t="s">
        <v>24</v>
      </c>
      <c r="K1393" t="s">
        <v>238</v>
      </c>
      <c r="L1393" t="s">
        <v>239</v>
      </c>
      <c r="M1393" t="s">
        <v>26</v>
      </c>
      <c r="N1393">
        <v>612.15</v>
      </c>
    </row>
    <row r="1394" spans="1:14" hidden="1" x14ac:dyDescent="0.2">
      <c r="A1394">
        <v>4925</v>
      </c>
      <c r="B1394">
        <v>2</v>
      </c>
      <c r="C1394">
        <v>11</v>
      </c>
      <c r="D1394" t="s">
        <v>949</v>
      </c>
      <c r="E1394" t="s">
        <v>28</v>
      </c>
      <c r="F1394" t="s">
        <v>456</v>
      </c>
      <c r="G1394" t="s">
        <v>826</v>
      </c>
      <c r="H1394" t="s">
        <v>950</v>
      </c>
      <c r="I1394" t="s">
        <v>84</v>
      </c>
      <c r="J1394" t="s">
        <v>24</v>
      </c>
      <c r="K1394" t="s">
        <v>144</v>
      </c>
      <c r="L1394" t="s">
        <v>239</v>
      </c>
      <c r="M1394" t="s">
        <v>26</v>
      </c>
      <c r="N1394">
        <v>264.76</v>
      </c>
    </row>
    <row r="1395" spans="1:14" hidden="1" x14ac:dyDescent="0.2">
      <c r="A1395">
        <v>82237</v>
      </c>
      <c r="B1395">
        <v>196</v>
      </c>
      <c r="C1395">
        <v>10</v>
      </c>
      <c r="D1395" t="s">
        <v>1683</v>
      </c>
      <c r="E1395" t="s">
        <v>28</v>
      </c>
      <c r="F1395" t="s">
        <v>456</v>
      </c>
      <c r="G1395" t="s">
        <v>892</v>
      </c>
      <c r="H1395" t="s">
        <v>1684</v>
      </c>
      <c r="I1395" t="s">
        <v>39</v>
      </c>
      <c r="J1395" t="s">
        <v>18</v>
      </c>
      <c r="K1395" t="s">
        <v>229</v>
      </c>
      <c r="L1395" t="s">
        <v>33</v>
      </c>
      <c r="M1395" t="s">
        <v>108</v>
      </c>
      <c r="N1395">
        <v>6.31</v>
      </c>
    </row>
    <row r="1396" spans="1:14" hidden="1" x14ac:dyDescent="0.2">
      <c r="A1396">
        <v>4927</v>
      </c>
      <c r="B1396">
        <v>1</v>
      </c>
      <c r="C1396">
        <v>20</v>
      </c>
      <c r="D1396" t="s">
        <v>949</v>
      </c>
      <c r="E1396" t="s">
        <v>28</v>
      </c>
      <c r="F1396" t="s">
        <v>288</v>
      </c>
      <c r="G1396" t="s">
        <v>331</v>
      </c>
      <c r="H1396" t="s">
        <v>950</v>
      </c>
      <c r="I1396" t="s">
        <v>121</v>
      </c>
      <c r="J1396" t="s">
        <v>24</v>
      </c>
      <c r="K1396" t="s">
        <v>238</v>
      </c>
      <c r="L1396" t="s">
        <v>239</v>
      </c>
      <c r="M1396" t="s">
        <v>127</v>
      </c>
      <c r="N1396">
        <v>3434.05</v>
      </c>
    </row>
    <row r="1397" spans="1:14" hidden="1" x14ac:dyDescent="0.2">
      <c r="A1397">
        <v>4928</v>
      </c>
      <c r="B1397">
        <v>1</v>
      </c>
      <c r="C1397">
        <v>21</v>
      </c>
      <c r="D1397" t="s">
        <v>949</v>
      </c>
      <c r="E1397" t="s">
        <v>28</v>
      </c>
      <c r="F1397" t="s">
        <v>456</v>
      </c>
      <c r="G1397" t="s">
        <v>826</v>
      </c>
      <c r="H1397" t="s">
        <v>950</v>
      </c>
      <c r="I1397" t="s">
        <v>121</v>
      </c>
      <c r="J1397" t="s">
        <v>24</v>
      </c>
      <c r="K1397" t="s">
        <v>240</v>
      </c>
      <c r="L1397" t="s">
        <v>239</v>
      </c>
      <c r="M1397" t="s">
        <v>127</v>
      </c>
      <c r="N1397">
        <v>3432.36</v>
      </c>
    </row>
    <row r="1398" spans="1:14" hidden="1" x14ac:dyDescent="0.2">
      <c r="A1398">
        <v>4929</v>
      </c>
      <c r="B1398">
        <v>2</v>
      </c>
      <c r="C1398">
        <v>20</v>
      </c>
      <c r="D1398" t="s">
        <v>949</v>
      </c>
      <c r="E1398" t="s">
        <v>28</v>
      </c>
      <c r="F1398" t="s">
        <v>288</v>
      </c>
      <c r="G1398" t="s">
        <v>331</v>
      </c>
      <c r="H1398" t="s">
        <v>950</v>
      </c>
      <c r="I1398" t="s">
        <v>121</v>
      </c>
      <c r="J1398" t="s">
        <v>24</v>
      </c>
      <c r="K1398" t="s">
        <v>539</v>
      </c>
      <c r="L1398" t="s">
        <v>239</v>
      </c>
      <c r="M1398" t="s">
        <v>127</v>
      </c>
      <c r="N1398">
        <v>1569.99</v>
      </c>
    </row>
    <row r="1399" spans="1:14" hidden="1" x14ac:dyDescent="0.2">
      <c r="A1399">
        <v>4930</v>
      </c>
      <c r="B1399">
        <v>15</v>
      </c>
      <c r="C1399">
        <v>21</v>
      </c>
      <c r="D1399" t="s">
        <v>949</v>
      </c>
      <c r="E1399" t="s">
        <v>28</v>
      </c>
      <c r="F1399" t="s">
        <v>456</v>
      </c>
      <c r="G1399" t="s">
        <v>826</v>
      </c>
      <c r="H1399" t="s">
        <v>950</v>
      </c>
      <c r="I1399" t="s">
        <v>121</v>
      </c>
      <c r="J1399" t="s">
        <v>24</v>
      </c>
      <c r="K1399" t="s">
        <v>656</v>
      </c>
      <c r="L1399" t="s">
        <v>239</v>
      </c>
      <c r="M1399" t="s">
        <v>127</v>
      </c>
      <c r="N1399">
        <v>394.22</v>
      </c>
    </row>
    <row r="1400" spans="1:14" hidden="1" x14ac:dyDescent="0.2">
      <c r="A1400">
        <v>4931</v>
      </c>
      <c r="B1400">
        <v>17</v>
      </c>
      <c r="C1400">
        <v>21</v>
      </c>
      <c r="D1400" t="s">
        <v>949</v>
      </c>
      <c r="E1400" t="s">
        <v>28</v>
      </c>
      <c r="F1400" t="s">
        <v>456</v>
      </c>
      <c r="G1400" t="s">
        <v>826</v>
      </c>
      <c r="H1400" t="s">
        <v>950</v>
      </c>
      <c r="I1400" t="s">
        <v>121</v>
      </c>
      <c r="J1400" t="s">
        <v>24</v>
      </c>
      <c r="K1400" t="s">
        <v>539</v>
      </c>
      <c r="L1400" t="s">
        <v>239</v>
      </c>
      <c r="M1400" t="s">
        <v>127</v>
      </c>
      <c r="N1400">
        <v>201.66</v>
      </c>
    </row>
    <row r="1401" spans="1:14" hidden="1" x14ac:dyDescent="0.2">
      <c r="A1401">
        <v>4932</v>
      </c>
      <c r="B1401">
        <v>6</v>
      </c>
      <c r="C1401">
        <v>21</v>
      </c>
      <c r="D1401" t="s">
        <v>949</v>
      </c>
      <c r="E1401" t="s">
        <v>28</v>
      </c>
      <c r="F1401" t="s">
        <v>456</v>
      </c>
      <c r="G1401" t="s">
        <v>826</v>
      </c>
      <c r="H1401" t="s">
        <v>950</v>
      </c>
      <c r="I1401" t="s">
        <v>121</v>
      </c>
      <c r="J1401" t="s">
        <v>24</v>
      </c>
      <c r="K1401" t="s">
        <v>656</v>
      </c>
      <c r="L1401" t="s">
        <v>239</v>
      </c>
      <c r="M1401" t="s">
        <v>127</v>
      </c>
      <c r="N1401">
        <v>171.49</v>
      </c>
    </row>
    <row r="1402" spans="1:14" hidden="1" x14ac:dyDescent="0.2">
      <c r="A1402">
        <v>4933</v>
      </c>
      <c r="B1402">
        <v>3</v>
      </c>
      <c r="C1402">
        <v>20</v>
      </c>
      <c r="D1402" t="s">
        <v>949</v>
      </c>
      <c r="E1402" t="s">
        <v>28</v>
      </c>
      <c r="F1402" t="s">
        <v>288</v>
      </c>
      <c r="G1402" t="s">
        <v>331</v>
      </c>
      <c r="H1402" t="s">
        <v>950</v>
      </c>
      <c r="I1402" t="s">
        <v>121</v>
      </c>
      <c r="J1402" t="s">
        <v>24</v>
      </c>
      <c r="K1402" t="s">
        <v>656</v>
      </c>
      <c r="L1402" t="s">
        <v>239</v>
      </c>
      <c r="M1402" t="s">
        <v>127</v>
      </c>
      <c r="N1402">
        <v>193.24</v>
      </c>
    </row>
    <row r="1403" spans="1:14" hidden="1" x14ac:dyDescent="0.2">
      <c r="A1403">
        <v>82238</v>
      </c>
      <c r="B1403">
        <v>197</v>
      </c>
      <c r="C1403">
        <v>10</v>
      </c>
      <c r="D1403" t="s">
        <v>1683</v>
      </c>
      <c r="E1403" t="s">
        <v>28</v>
      </c>
      <c r="F1403" t="s">
        <v>456</v>
      </c>
      <c r="G1403" t="s">
        <v>892</v>
      </c>
      <c r="H1403" t="s">
        <v>1684</v>
      </c>
      <c r="I1403" t="s">
        <v>39</v>
      </c>
      <c r="J1403" t="s">
        <v>18</v>
      </c>
      <c r="K1403" t="s">
        <v>229</v>
      </c>
      <c r="L1403" t="s">
        <v>33</v>
      </c>
      <c r="M1403" t="s">
        <v>108</v>
      </c>
      <c r="N1403">
        <v>6.32</v>
      </c>
    </row>
    <row r="1404" spans="1:14" hidden="1" x14ac:dyDescent="0.2">
      <c r="A1404">
        <v>4942</v>
      </c>
      <c r="B1404">
        <v>1</v>
      </c>
      <c r="C1404">
        <v>30</v>
      </c>
      <c r="D1404" t="s">
        <v>949</v>
      </c>
      <c r="E1404" t="s">
        <v>28</v>
      </c>
      <c r="F1404" t="s">
        <v>288</v>
      </c>
      <c r="G1404" t="s">
        <v>289</v>
      </c>
      <c r="H1404" t="s">
        <v>950</v>
      </c>
      <c r="I1404" t="s">
        <v>121</v>
      </c>
      <c r="J1404" t="s">
        <v>24</v>
      </c>
      <c r="K1404" t="s">
        <v>238</v>
      </c>
      <c r="L1404" t="s">
        <v>951</v>
      </c>
      <c r="M1404" t="s">
        <v>127</v>
      </c>
      <c r="N1404">
        <v>3576.5</v>
      </c>
    </row>
    <row r="1405" spans="1:14" hidden="1" x14ac:dyDescent="0.2">
      <c r="A1405">
        <v>4943</v>
      </c>
      <c r="B1405">
        <v>1</v>
      </c>
      <c r="C1405">
        <v>31</v>
      </c>
      <c r="D1405" t="s">
        <v>949</v>
      </c>
      <c r="E1405" t="s">
        <v>28</v>
      </c>
      <c r="F1405" t="s">
        <v>456</v>
      </c>
      <c r="G1405" t="s">
        <v>561</v>
      </c>
      <c r="H1405" t="s">
        <v>950</v>
      </c>
      <c r="I1405" t="s">
        <v>121</v>
      </c>
      <c r="J1405" t="s">
        <v>24</v>
      </c>
      <c r="K1405" t="s">
        <v>240</v>
      </c>
      <c r="L1405" t="s">
        <v>951</v>
      </c>
      <c r="M1405" t="s">
        <v>127</v>
      </c>
      <c r="N1405">
        <v>3098.72</v>
      </c>
    </row>
    <row r="1406" spans="1:14" hidden="1" x14ac:dyDescent="0.2">
      <c r="A1406">
        <v>4944</v>
      </c>
      <c r="B1406">
        <v>2</v>
      </c>
      <c r="C1406">
        <v>30</v>
      </c>
      <c r="D1406" t="s">
        <v>949</v>
      </c>
      <c r="E1406" t="s">
        <v>28</v>
      </c>
      <c r="F1406" t="s">
        <v>288</v>
      </c>
      <c r="G1406" t="s">
        <v>289</v>
      </c>
      <c r="H1406" t="s">
        <v>950</v>
      </c>
      <c r="I1406" t="s">
        <v>121</v>
      </c>
      <c r="J1406" t="s">
        <v>24</v>
      </c>
      <c r="K1406" t="s">
        <v>539</v>
      </c>
      <c r="L1406" t="s">
        <v>951</v>
      </c>
      <c r="M1406" t="s">
        <v>127</v>
      </c>
      <c r="N1406">
        <v>708.98</v>
      </c>
    </row>
    <row r="1407" spans="1:14" hidden="1" x14ac:dyDescent="0.2">
      <c r="A1407">
        <v>4945</v>
      </c>
      <c r="B1407">
        <v>3</v>
      </c>
      <c r="C1407">
        <v>30</v>
      </c>
      <c r="D1407" t="s">
        <v>949</v>
      </c>
      <c r="E1407" t="s">
        <v>28</v>
      </c>
      <c r="F1407" t="s">
        <v>288</v>
      </c>
      <c r="G1407" t="s">
        <v>289</v>
      </c>
      <c r="H1407" t="s">
        <v>950</v>
      </c>
      <c r="I1407" t="s">
        <v>121</v>
      </c>
      <c r="J1407" t="s">
        <v>24</v>
      </c>
      <c r="K1407" t="s">
        <v>656</v>
      </c>
      <c r="L1407" t="s">
        <v>951</v>
      </c>
      <c r="M1407" t="s">
        <v>127</v>
      </c>
      <c r="N1407">
        <v>818.35</v>
      </c>
    </row>
    <row r="1408" spans="1:14" hidden="1" x14ac:dyDescent="0.2">
      <c r="A1408">
        <v>4947</v>
      </c>
      <c r="B1408">
        <v>4</v>
      </c>
      <c r="C1408">
        <v>30</v>
      </c>
      <c r="D1408" t="s">
        <v>949</v>
      </c>
      <c r="E1408" t="s">
        <v>28</v>
      </c>
      <c r="F1408" t="s">
        <v>288</v>
      </c>
      <c r="G1408" t="s">
        <v>289</v>
      </c>
      <c r="H1408" t="s">
        <v>950</v>
      </c>
      <c r="I1408" t="s">
        <v>121</v>
      </c>
      <c r="J1408" t="s">
        <v>24</v>
      </c>
      <c r="K1408" t="s">
        <v>25</v>
      </c>
      <c r="L1408" t="s">
        <v>951</v>
      </c>
      <c r="M1408" t="s">
        <v>127</v>
      </c>
      <c r="N1408">
        <v>186.12</v>
      </c>
    </row>
    <row r="1409" spans="1:14" hidden="1" x14ac:dyDescent="0.2">
      <c r="A1409">
        <v>4950</v>
      </c>
      <c r="B1409">
        <v>1</v>
      </c>
      <c r="C1409">
        <v>40</v>
      </c>
      <c r="D1409" t="s">
        <v>949</v>
      </c>
      <c r="E1409" t="s">
        <v>28</v>
      </c>
      <c r="F1409" t="s">
        <v>288</v>
      </c>
      <c r="G1409" t="s">
        <v>289</v>
      </c>
      <c r="H1409" t="s">
        <v>950</v>
      </c>
      <c r="I1409" t="s">
        <v>121</v>
      </c>
      <c r="J1409" t="s">
        <v>24</v>
      </c>
      <c r="K1409" t="s">
        <v>238</v>
      </c>
      <c r="L1409" t="s">
        <v>951</v>
      </c>
      <c r="M1409" t="s">
        <v>127</v>
      </c>
      <c r="N1409">
        <v>3032.88</v>
      </c>
    </row>
    <row r="1410" spans="1:14" hidden="1" x14ac:dyDescent="0.2">
      <c r="A1410">
        <v>4951</v>
      </c>
      <c r="B1410">
        <v>1</v>
      </c>
      <c r="C1410">
        <v>41</v>
      </c>
      <c r="D1410" t="s">
        <v>949</v>
      </c>
      <c r="E1410" t="s">
        <v>28</v>
      </c>
      <c r="F1410" t="s">
        <v>456</v>
      </c>
      <c r="G1410" t="s">
        <v>892</v>
      </c>
      <c r="H1410" t="s">
        <v>950</v>
      </c>
      <c r="I1410" t="s">
        <v>121</v>
      </c>
      <c r="J1410" t="s">
        <v>24</v>
      </c>
      <c r="K1410" t="s">
        <v>240</v>
      </c>
      <c r="L1410" t="s">
        <v>951</v>
      </c>
      <c r="M1410" t="s">
        <v>127</v>
      </c>
      <c r="N1410">
        <v>2694.61</v>
      </c>
    </row>
    <row r="1411" spans="1:14" hidden="1" x14ac:dyDescent="0.2">
      <c r="A1411">
        <v>4952</v>
      </c>
      <c r="B1411">
        <v>2</v>
      </c>
      <c r="C1411">
        <v>40</v>
      </c>
      <c r="D1411" t="s">
        <v>949</v>
      </c>
      <c r="E1411" t="s">
        <v>28</v>
      </c>
      <c r="F1411" t="s">
        <v>288</v>
      </c>
      <c r="G1411" t="s">
        <v>289</v>
      </c>
      <c r="H1411" t="s">
        <v>950</v>
      </c>
      <c r="I1411" t="s">
        <v>121</v>
      </c>
      <c r="J1411" t="s">
        <v>24</v>
      </c>
      <c r="K1411" t="s">
        <v>539</v>
      </c>
      <c r="L1411" t="s">
        <v>951</v>
      </c>
      <c r="M1411" t="s">
        <v>127</v>
      </c>
      <c r="N1411">
        <v>678.11</v>
      </c>
    </row>
    <row r="1412" spans="1:14" hidden="1" x14ac:dyDescent="0.2">
      <c r="A1412">
        <v>4953</v>
      </c>
      <c r="B1412">
        <v>3</v>
      </c>
      <c r="C1412">
        <v>41</v>
      </c>
      <c r="D1412" t="s">
        <v>949</v>
      </c>
      <c r="E1412" t="s">
        <v>28</v>
      </c>
      <c r="F1412" t="s">
        <v>456</v>
      </c>
      <c r="G1412" t="s">
        <v>892</v>
      </c>
      <c r="H1412" t="s">
        <v>950</v>
      </c>
      <c r="I1412" t="s">
        <v>121</v>
      </c>
      <c r="J1412" t="s">
        <v>24</v>
      </c>
      <c r="K1412" t="s">
        <v>656</v>
      </c>
      <c r="L1412" t="s">
        <v>951</v>
      </c>
      <c r="M1412" t="s">
        <v>127</v>
      </c>
      <c r="N1412">
        <v>714.94</v>
      </c>
    </row>
    <row r="1413" spans="1:14" hidden="1" x14ac:dyDescent="0.2">
      <c r="A1413">
        <v>4954</v>
      </c>
      <c r="B1413">
        <v>4</v>
      </c>
      <c r="C1413">
        <v>41</v>
      </c>
      <c r="D1413" t="s">
        <v>949</v>
      </c>
      <c r="E1413" t="s">
        <v>28</v>
      </c>
      <c r="F1413" t="s">
        <v>456</v>
      </c>
      <c r="G1413" t="s">
        <v>892</v>
      </c>
      <c r="H1413" t="s">
        <v>950</v>
      </c>
      <c r="I1413" t="s">
        <v>121</v>
      </c>
      <c r="J1413" t="s">
        <v>24</v>
      </c>
      <c r="K1413" t="s">
        <v>539</v>
      </c>
      <c r="L1413" t="s">
        <v>951</v>
      </c>
      <c r="M1413" t="s">
        <v>127</v>
      </c>
      <c r="N1413">
        <v>637.99</v>
      </c>
    </row>
    <row r="1414" spans="1:14" hidden="1" x14ac:dyDescent="0.2">
      <c r="A1414">
        <v>4960</v>
      </c>
      <c r="B1414">
        <v>1</v>
      </c>
      <c r="C1414">
        <v>50</v>
      </c>
      <c r="D1414" t="s">
        <v>949</v>
      </c>
      <c r="E1414" t="s">
        <v>28</v>
      </c>
      <c r="F1414" t="s">
        <v>433</v>
      </c>
      <c r="G1414" t="s">
        <v>434</v>
      </c>
      <c r="H1414" t="s">
        <v>950</v>
      </c>
      <c r="I1414" t="s">
        <v>32</v>
      </c>
      <c r="J1414" t="s">
        <v>24</v>
      </c>
      <c r="K1414" t="s">
        <v>25</v>
      </c>
      <c r="L1414" t="s">
        <v>951</v>
      </c>
      <c r="M1414" t="s">
        <v>26</v>
      </c>
      <c r="N1414">
        <v>31.55</v>
      </c>
    </row>
    <row r="1415" spans="1:14" hidden="1" x14ac:dyDescent="0.2">
      <c r="A1415">
        <v>82239</v>
      </c>
      <c r="B1415">
        <v>198</v>
      </c>
      <c r="C1415">
        <v>10</v>
      </c>
      <c r="D1415" t="s">
        <v>1683</v>
      </c>
      <c r="E1415" t="s">
        <v>28</v>
      </c>
      <c r="F1415" t="s">
        <v>456</v>
      </c>
      <c r="G1415" t="s">
        <v>892</v>
      </c>
      <c r="H1415" t="s">
        <v>1684</v>
      </c>
      <c r="I1415" t="s">
        <v>39</v>
      </c>
      <c r="J1415" t="s">
        <v>18</v>
      </c>
      <c r="K1415" t="s">
        <v>229</v>
      </c>
      <c r="L1415" t="s">
        <v>33</v>
      </c>
      <c r="M1415" t="s">
        <v>108</v>
      </c>
      <c r="N1415">
        <v>6.3</v>
      </c>
    </row>
    <row r="1416" spans="1:14" hidden="1" x14ac:dyDescent="0.2">
      <c r="A1416">
        <v>82241</v>
      </c>
      <c r="B1416">
        <v>200</v>
      </c>
      <c r="C1416">
        <v>10</v>
      </c>
      <c r="D1416" t="s">
        <v>1683</v>
      </c>
      <c r="E1416" t="s">
        <v>28</v>
      </c>
      <c r="F1416" t="s">
        <v>456</v>
      </c>
      <c r="G1416" t="s">
        <v>892</v>
      </c>
      <c r="H1416" t="s">
        <v>1684</v>
      </c>
      <c r="I1416" t="s">
        <v>39</v>
      </c>
      <c r="J1416" t="s">
        <v>18</v>
      </c>
      <c r="K1416" t="s">
        <v>62</v>
      </c>
      <c r="L1416" t="s">
        <v>33</v>
      </c>
      <c r="M1416" t="s">
        <v>108</v>
      </c>
      <c r="N1416">
        <v>101.86</v>
      </c>
    </row>
    <row r="1417" spans="1:14" hidden="1" x14ac:dyDescent="0.2">
      <c r="A1417">
        <v>82243</v>
      </c>
      <c r="B1417">
        <v>202</v>
      </c>
      <c r="C1417">
        <v>10</v>
      </c>
      <c r="D1417" t="s">
        <v>1683</v>
      </c>
      <c r="E1417" t="s">
        <v>28</v>
      </c>
      <c r="F1417" t="s">
        <v>456</v>
      </c>
      <c r="G1417" t="s">
        <v>892</v>
      </c>
      <c r="H1417" t="s">
        <v>1684</v>
      </c>
      <c r="I1417" t="s">
        <v>39</v>
      </c>
      <c r="J1417" t="s">
        <v>18</v>
      </c>
      <c r="K1417" t="s">
        <v>229</v>
      </c>
      <c r="L1417" t="s">
        <v>33</v>
      </c>
      <c r="M1417" t="s">
        <v>108</v>
      </c>
      <c r="N1417">
        <v>6.33</v>
      </c>
    </row>
    <row r="1418" spans="1:14" hidden="1" x14ac:dyDescent="0.2">
      <c r="A1418">
        <v>82244</v>
      </c>
      <c r="B1418">
        <v>203</v>
      </c>
      <c r="C1418">
        <v>10</v>
      </c>
      <c r="D1418" t="s">
        <v>1683</v>
      </c>
      <c r="E1418" t="s">
        <v>28</v>
      </c>
      <c r="F1418" t="s">
        <v>456</v>
      </c>
      <c r="G1418" t="s">
        <v>892</v>
      </c>
      <c r="H1418" t="s">
        <v>1684</v>
      </c>
      <c r="I1418" t="s">
        <v>39</v>
      </c>
      <c r="J1418" t="s">
        <v>18</v>
      </c>
      <c r="K1418" t="s">
        <v>229</v>
      </c>
      <c r="L1418" t="s">
        <v>33</v>
      </c>
      <c r="M1418" t="s">
        <v>108</v>
      </c>
      <c r="N1418">
        <v>6.32</v>
      </c>
    </row>
    <row r="1419" spans="1:14" hidden="1" x14ac:dyDescent="0.2">
      <c r="A1419">
        <v>82245</v>
      </c>
      <c r="B1419">
        <v>204</v>
      </c>
      <c r="C1419">
        <v>10</v>
      </c>
      <c r="D1419" t="s">
        <v>1683</v>
      </c>
      <c r="E1419" t="s">
        <v>28</v>
      </c>
      <c r="F1419" t="s">
        <v>456</v>
      </c>
      <c r="G1419" t="s">
        <v>892</v>
      </c>
      <c r="H1419" t="s">
        <v>1684</v>
      </c>
      <c r="I1419" t="s">
        <v>39</v>
      </c>
      <c r="J1419" t="s">
        <v>18</v>
      </c>
      <c r="K1419" t="s">
        <v>229</v>
      </c>
      <c r="L1419" t="s">
        <v>33</v>
      </c>
      <c r="M1419" t="s">
        <v>108</v>
      </c>
      <c r="N1419">
        <v>6.36</v>
      </c>
    </row>
    <row r="1420" spans="1:14" hidden="1" x14ac:dyDescent="0.2">
      <c r="A1420">
        <v>4974</v>
      </c>
      <c r="B1420">
        <v>1</v>
      </c>
      <c r="C1420">
        <v>10</v>
      </c>
      <c r="D1420" t="s">
        <v>958</v>
      </c>
      <c r="E1420" t="s">
        <v>28</v>
      </c>
      <c r="F1420" t="s">
        <v>288</v>
      </c>
      <c r="G1420" t="s">
        <v>331</v>
      </c>
      <c r="H1420" t="s">
        <v>959</v>
      </c>
      <c r="I1420" t="s">
        <v>23</v>
      </c>
      <c r="J1420" t="s">
        <v>24</v>
      </c>
      <c r="K1420" t="s">
        <v>25</v>
      </c>
      <c r="L1420" t="s">
        <v>126</v>
      </c>
      <c r="M1420" t="s">
        <v>127</v>
      </c>
      <c r="N1420">
        <v>154.52000000000001</v>
      </c>
    </row>
    <row r="1421" spans="1:14" hidden="1" x14ac:dyDescent="0.2">
      <c r="A1421">
        <v>82246</v>
      </c>
      <c r="B1421">
        <v>205</v>
      </c>
      <c r="C1421">
        <v>10</v>
      </c>
      <c r="D1421" t="s">
        <v>1683</v>
      </c>
      <c r="E1421" t="s">
        <v>28</v>
      </c>
      <c r="F1421" t="s">
        <v>456</v>
      </c>
      <c r="G1421" t="s">
        <v>892</v>
      </c>
      <c r="H1421" t="s">
        <v>1684</v>
      </c>
      <c r="I1421" t="s">
        <v>39</v>
      </c>
      <c r="J1421" t="s">
        <v>18</v>
      </c>
      <c r="K1421" t="s">
        <v>229</v>
      </c>
      <c r="L1421" t="s">
        <v>33</v>
      </c>
      <c r="M1421" t="s">
        <v>108</v>
      </c>
      <c r="N1421">
        <v>6.36</v>
      </c>
    </row>
    <row r="1422" spans="1:14" hidden="1" x14ac:dyDescent="0.2">
      <c r="A1422">
        <v>82247</v>
      </c>
      <c r="B1422">
        <v>206</v>
      </c>
      <c r="C1422">
        <v>10</v>
      </c>
      <c r="D1422" t="s">
        <v>1683</v>
      </c>
      <c r="E1422" t="s">
        <v>28</v>
      </c>
      <c r="F1422" t="s">
        <v>456</v>
      </c>
      <c r="G1422" t="s">
        <v>892</v>
      </c>
      <c r="H1422" t="s">
        <v>1684</v>
      </c>
      <c r="I1422" t="s">
        <v>39</v>
      </c>
      <c r="J1422" t="s">
        <v>18</v>
      </c>
      <c r="K1422" t="s">
        <v>229</v>
      </c>
      <c r="L1422" t="s">
        <v>33</v>
      </c>
      <c r="M1422" t="s">
        <v>108</v>
      </c>
      <c r="N1422">
        <v>6.38</v>
      </c>
    </row>
    <row r="1423" spans="1:14" hidden="1" x14ac:dyDescent="0.2">
      <c r="A1423">
        <v>82248</v>
      </c>
      <c r="B1423">
        <v>207</v>
      </c>
      <c r="C1423">
        <v>10</v>
      </c>
      <c r="D1423" t="s">
        <v>1683</v>
      </c>
      <c r="E1423" t="s">
        <v>28</v>
      </c>
      <c r="F1423" t="s">
        <v>456</v>
      </c>
      <c r="G1423" t="s">
        <v>892</v>
      </c>
      <c r="H1423" t="s">
        <v>1684</v>
      </c>
      <c r="I1423" t="s">
        <v>39</v>
      </c>
      <c r="J1423" t="s">
        <v>18</v>
      </c>
      <c r="K1423" t="s">
        <v>229</v>
      </c>
      <c r="L1423" t="s">
        <v>33</v>
      </c>
      <c r="M1423" t="s">
        <v>108</v>
      </c>
      <c r="N1423">
        <v>6.32</v>
      </c>
    </row>
    <row r="1424" spans="1:14" hidden="1" x14ac:dyDescent="0.2">
      <c r="A1424">
        <v>82249</v>
      </c>
      <c r="B1424">
        <v>208</v>
      </c>
      <c r="C1424">
        <v>10</v>
      </c>
      <c r="D1424" t="s">
        <v>1683</v>
      </c>
      <c r="E1424" t="s">
        <v>28</v>
      </c>
      <c r="F1424" t="s">
        <v>456</v>
      </c>
      <c r="G1424" t="s">
        <v>892</v>
      </c>
      <c r="H1424" t="s">
        <v>1684</v>
      </c>
      <c r="I1424" t="s">
        <v>39</v>
      </c>
      <c r="J1424" t="s">
        <v>18</v>
      </c>
      <c r="K1424" t="s">
        <v>229</v>
      </c>
      <c r="L1424" t="s">
        <v>33</v>
      </c>
      <c r="M1424" t="s">
        <v>108</v>
      </c>
      <c r="N1424">
        <v>6.33</v>
      </c>
    </row>
    <row r="1425" spans="1:14" hidden="1" x14ac:dyDescent="0.2">
      <c r="A1425">
        <v>82250</v>
      </c>
      <c r="B1425">
        <v>209</v>
      </c>
      <c r="C1425">
        <v>10</v>
      </c>
      <c r="D1425" t="s">
        <v>1683</v>
      </c>
      <c r="E1425" t="s">
        <v>28</v>
      </c>
      <c r="F1425" t="s">
        <v>456</v>
      </c>
      <c r="G1425" t="s">
        <v>892</v>
      </c>
      <c r="H1425" t="s">
        <v>1684</v>
      </c>
      <c r="I1425" t="s">
        <v>39</v>
      </c>
      <c r="J1425" t="s">
        <v>18</v>
      </c>
      <c r="K1425" t="s">
        <v>229</v>
      </c>
      <c r="L1425" t="s">
        <v>33</v>
      </c>
      <c r="M1425" t="s">
        <v>108</v>
      </c>
      <c r="N1425">
        <v>6.24</v>
      </c>
    </row>
    <row r="1426" spans="1:14" hidden="1" x14ac:dyDescent="0.2">
      <c r="A1426">
        <v>5000</v>
      </c>
      <c r="B1426">
        <v>2</v>
      </c>
      <c r="C1426">
        <v>40</v>
      </c>
      <c r="D1426" t="s">
        <v>958</v>
      </c>
      <c r="E1426" t="s">
        <v>28</v>
      </c>
      <c r="F1426" t="s">
        <v>288</v>
      </c>
      <c r="G1426" t="s">
        <v>331</v>
      </c>
      <c r="H1426" t="s">
        <v>959</v>
      </c>
      <c r="I1426" t="s">
        <v>17</v>
      </c>
      <c r="J1426" t="s">
        <v>24</v>
      </c>
      <c r="K1426" t="s">
        <v>58</v>
      </c>
      <c r="L1426" t="s">
        <v>63</v>
      </c>
      <c r="M1426" t="s">
        <v>26</v>
      </c>
      <c r="N1426">
        <v>70.22</v>
      </c>
    </row>
    <row r="1427" spans="1:14" hidden="1" x14ac:dyDescent="0.2">
      <c r="A1427">
        <v>82251</v>
      </c>
      <c r="B1427">
        <v>210</v>
      </c>
      <c r="C1427">
        <v>10</v>
      </c>
      <c r="D1427" t="s">
        <v>1683</v>
      </c>
      <c r="E1427" t="s">
        <v>28</v>
      </c>
      <c r="F1427" t="s">
        <v>456</v>
      </c>
      <c r="G1427" t="s">
        <v>892</v>
      </c>
      <c r="H1427" t="s">
        <v>1684</v>
      </c>
      <c r="I1427" t="s">
        <v>39</v>
      </c>
      <c r="J1427" t="s">
        <v>18</v>
      </c>
      <c r="K1427" t="s">
        <v>229</v>
      </c>
      <c r="L1427" t="s">
        <v>33</v>
      </c>
      <c r="M1427" t="s">
        <v>108</v>
      </c>
      <c r="N1427">
        <v>6.31</v>
      </c>
    </row>
    <row r="1428" spans="1:14" hidden="1" x14ac:dyDescent="0.2">
      <c r="A1428">
        <v>5011</v>
      </c>
      <c r="B1428">
        <v>3</v>
      </c>
      <c r="C1428">
        <v>50</v>
      </c>
      <c r="D1428" t="s">
        <v>958</v>
      </c>
      <c r="E1428" t="s">
        <v>28</v>
      </c>
      <c r="F1428" t="s">
        <v>288</v>
      </c>
      <c r="G1428" t="s">
        <v>331</v>
      </c>
      <c r="H1428" t="s">
        <v>959</v>
      </c>
      <c r="I1428" t="s">
        <v>39</v>
      </c>
      <c r="J1428" t="s">
        <v>24</v>
      </c>
      <c r="K1428" t="s">
        <v>40</v>
      </c>
      <c r="L1428" t="s">
        <v>63</v>
      </c>
      <c r="M1428" t="s">
        <v>26</v>
      </c>
      <c r="N1428">
        <v>371.72</v>
      </c>
    </row>
    <row r="1429" spans="1:14" hidden="1" x14ac:dyDescent="0.2">
      <c r="A1429">
        <v>82253</v>
      </c>
      <c r="B1429">
        <v>212</v>
      </c>
      <c r="C1429">
        <v>10</v>
      </c>
      <c r="D1429" t="s">
        <v>1683</v>
      </c>
      <c r="E1429" t="s">
        <v>28</v>
      </c>
      <c r="F1429" t="s">
        <v>456</v>
      </c>
      <c r="G1429" t="s">
        <v>892</v>
      </c>
      <c r="H1429" t="s">
        <v>1684</v>
      </c>
      <c r="I1429" t="s">
        <v>39</v>
      </c>
      <c r="J1429" t="s">
        <v>18</v>
      </c>
      <c r="K1429" t="s">
        <v>229</v>
      </c>
      <c r="L1429" t="s">
        <v>33</v>
      </c>
      <c r="M1429" t="s">
        <v>108</v>
      </c>
      <c r="N1429">
        <v>6.24</v>
      </c>
    </row>
    <row r="1430" spans="1:14" hidden="1" x14ac:dyDescent="0.2">
      <c r="A1430">
        <v>82254</v>
      </c>
      <c r="B1430">
        <v>213</v>
      </c>
      <c r="C1430">
        <v>10</v>
      </c>
      <c r="D1430" t="s">
        <v>1683</v>
      </c>
      <c r="E1430" t="s">
        <v>28</v>
      </c>
      <c r="F1430" t="s">
        <v>456</v>
      </c>
      <c r="G1430" t="s">
        <v>892</v>
      </c>
      <c r="H1430" t="s">
        <v>1684</v>
      </c>
      <c r="I1430" t="s">
        <v>39</v>
      </c>
      <c r="J1430" t="s">
        <v>18</v>
      </c>
      <c r="K1430" t="s">
        <v>229</v>
      </c>
      <c r="L1430" t="s">
        <v>33</v>
      </c>
      <c r="M1430" t="s">
        <v>108</v>
      </c>
      <c r="N1430">
        <v>6.29</v>
      </c>
    </row>
    <row r="1431" spans="1:14" hidden="1" x14ac:dyDescent="0.2">
      <c r="A1431">
        <v>5022</v>
      </c>
      <c r="B1431">
        <v>10</v>
      </c>
      <c r="C1431">
        <v>10</v>
      </c>
      <c r="D1431" t="s">
        <v>554</v>
      </c>
      <c r="E1431" t="s">
        <v>28</v>
      </c>
      <c r="F1431" t="s">
        <v>29</v>
      </c>
      <c r="G1431" t="s">
        <v>65</v>
      </c>
      <c r="H1431" t="s">
        <v>555</v>
      </c>
      <c r="I1431" t="s">
        <v>121</v>
      </c>
      <c r="J1431" t="s">
        <v>174</v>
      </c>
      <c r="K1431" t="s">
        <v>25</v>
      </c>
      <c r="L1431" t="s">
        <v>20</v>
      </c>
      <c r="M1431" t="s">
        <v>961</v>
      </c>
      <c r="N1431">
        <v>32.99</v>
      </c>
    </row>
    <row r="1432" spans="1:14" hidden="1" x14ac:dyDescent="0.2">
      <c r="A1432">
        <v>82257</v>
      </c>
      <c r="B1432">
        <v>216</v>
      </c>
      <c r="C1432">
        <v>10</v>
      </c>
      <c r="D1432" t="s">
        <v>1683</v>
      </c>
      <c r="E1432" t="s">
        <v>28</v>
      </c>
      <c r="F1432" t="s">
        <v>456</v>
      </c>
      <c r="G1432" t="s">
        <v>892</v>
      </c>
      <c r="H1432" t="s">
        <v>1684</v>
      </c>
      <c r="I1432" t="s">
        <v>39</v>
      </c>
      <c r="J1432" t="s">
        <v>18</v>
      </c>
      <c r="K1432" t="s">
        <v>229</v>
      </c>
      <c r="L1432" t="s">
        <v>33</v>
      </c>
      <c r="M1432" t="s">
        <v>108</v>
      </c>
      <c r="N1432">
        <v>6.32</v>
      </c>
    </row>
    <row r="1433" spans="1:14" hidden="1" x14ac:dyDescent="0.2">
      <c r="A1433">
        <v>82258</v>
      </c>
      <c r="B1433">
        <v>217</v>
      </c>
      <c r="C1433">
        <v>10</v>
      </c>
      <c r="D1433" t="s">
        <v>1683</v>
      </c>
      <c r="E1433" t="s">
        <v>28</v>
      </c>
      <c r="F1433" t="s">
        <v>456</v>
      </c>
      <c r="G1433" t="s">
        <v>892</v>
      </c>
      <c r="H1433" t="s">
        <v>1684</v>
      </c>
      <c r="I1433" t="s">
        <v>39</v>
      </c>
      <c r="J1433" t="s">
        <v>18</v>
      </c>
      <c r="K1433" t="s">
        <v>229</v>
      </c>
      <c r="L1433" t="s">
        <v>33</v>
      </c>
      <c r="M1433" t="s">
        <v>108</v>
      </c>
      <c r="N1433">
        <v>6.33</v>
      </c>
    </row>
    <row r="1434" spans="1:14" hidden="1" x14ac:dyDescent="0.2">
      <c r="A1434">
        <v>82259</v>
      </c>
      <c r="B1434">
        <v>218</v>
      </c>
      <c r="C1434">
        <v>10</v>
      </c>
      <c r="D1434" t="s">
        <v>1683</v>
      </c>
      <c r="E1434" t="s">
        <v>28</v>
      </c>
      <c r="F1434" t="s">
        <v>456</v>
      </c>
      <c r="G1434" t="s">
        <v>892</v>
      </c>
      <c r="H1434" t="s">
        <v>1684</v>
      </c>
      <c r="I1434" t="s">
        <v>39</v>
      </c>
      <c r="J1434" t="s">
        <v>18</v>
      </c>
      <c r="K1434" t="s">
        <v>229</v>
      </c>
      <c r="L1434" t="s">
        <v>33</v>
      </c>
      <c r="M1434" t="s">
        <v>108</v>
      </c>
      <c r="N1434">
        <v>6.31</v>
      </c>
    </row>
    <row r="1435" spans="1:14" hidden="1" x14ac:dyDescent="0.2">
      <c r="A1435">
        <v>82260</v>
      </c>
      <c r="B1435">
        <v>219</v>
      </c>
      <c r="C1435">
        <v>10</v>
      </c>
      <c r="D1435" t="s">
        <v>1683</v>
      </c>
      <c r="E1435" t="s">
        <v>28</v>
      </c>
      <c r="F1435" t="s">
        <v>456</v>
      </c>
      <c r="G1435" t="s">
        <v>892</v>
      </c>
      <c r="H1435" t="s">
        <v>1684</v>
      </c>
      <c r="I1435" t="s">
        <v>39</v>
      </c>
      <c r="J1435" t="s">
        <v>18</v>
      </c>
      <c r="K1435" t="s">
        <v>229</v>
      </c>
      <c r="L1435" t="s">
        <v>33</v>
      </c>
      <c r="M1435" t="s">
        <v>108</v>
      </c>
      <c r="N1435">
        <v>6.33</v>
      </c>
    </row>
    <row r="1436" spans="1:14" hidden="1" x14ac:dyDescent="0.2">
      <c r="A1436">
        <v>5037</v>
      </c>
      <c r="B1436">
        <v>1</v>
      </c>
      <c r="C1436">
        <v>20</v>
      </c>
      <c r="D1436" t="s">
        <v>964</v>
      </c>
      <c r="E1436" t="s">
        <v>28</v>
      </c>
      <c r="F1436" t="s">
        <v>288</v>
      </c>
      <c r="G1436" t="s">
        <v>314</v>
      </c>
      <c r="H1436" t="s">
        <v>965</v>
      </c>
      <c r="I1436" t="s">
        <v>84</v>
      </c>
      <c r="J1436" t="s">
        <v>24</v>
      </c>
      <c r="K1436" t="s">
        <v>85</v>
      </c>
      <c r="L1436" t="s">
        <v>395</v>
      </c>
      <c r="M1436" t="s">
        <v>26</v>
      </c>
      <c r="N1436">
        <v>441.09</v>
      </c>
    </row>
    <row r="1437" spans="1:14" hidden="1" x14ac:dyDescent="0.2">
      <c r="A1437">
        <v>82261</v>
      </c>
      <c r="B1437">
        <v>220</v>
      </c>
      <c r="C1437">
        <v>10</v>
      </c>
      <c r="D1437" t="s">
        <v>1683</v>
      </c>
      <c r="E1437" t="s">
        <v>28</v>
      </c>
      <c r="F1437" t="s">
        <v>456</v>
      </c>
      <c r="G1437" t="s">
        <v>892</v>
      </c>
      <c r="H1437" t="s">
        <v>1684</v>
      </c>
      <c r="I1437" t="s">
        <v>39</v>
      </c>
      <c r="J1437" t="s">
        <v>18</v>
      </c>
      <c r="K1437" t="s">
        <v>229</v>
      </c>
      <c r="L1437" t="s">
        <v>33</v>
      </c>
      <c r="M1437" t="s">
        <v>108</v>
      </c>
      <c r="N1437">
        <v>6.39</v>
      </c>
    </row>
    <row r="1438" spans="1:14" hidden="1" x14ac:dyDescent="0.2">
      <c r="A1438">
        <v>82262</v>
      </c>
      <c r="B1438">
        <v>221</v>
      </c>
      <c r="C1438">
        <v>10</v>
      </c>
      <c r="D1438" t="s">
        <v>1683</v>
      </c>
      <c r="E1438" t="s">
        <v>28</v>
      </c>
      <c r="F1438" t="s">
        <v>456</v>
      </c>
      <c r="G1438" t="s">
        <v>892</v>
      </c>
      <c r="H1438" t="s">
        <v>1684</v>
      </c>
      <c r="I1438" t="s">
        <v>39</v>
      </c>
      <c r="J1438" t="s">
        <v>18</v>
      </c>
      <c r="K1438" t="s">
        <v>229</v>
      </c>
      <c r="L1438" t="s">
        <v>33</v>
      </c>
      <c r="M1438" t="s">
        <v>108</v>
      </c>
      <c r="N1438">
        <v>6.38</v>
      </c>
    </row>
    <row r="1439" spans="1:14" hidden="1" x14ac:dyDescent="0.2">
      <c r="A1439">
        <v>82263</v>
      </c>
      <c r="B1439">
        <v>222</v>
      </c>
      <c r="C1439">
        <v>10</v>
      </c>
      <c r="D1439" t="s">
        <v>1683</v>
      </c>
      <c r="E1439" t="s">
        <v>28</v>
      </c>
      <c r="F1439" t="s">
        <v>456</v>
      </c>
      <c r="G1439" t="s">
        <v>892</v>
      </c>
      <c r="H1439" t="s">
        <v>1684</v>
      </c>
      <c r="I1439" t="s">
        <v>39</v>
      </c>
      <c r="J1439" t="s">
        <v>18</v>
      </c>
      <c r="K1439" t="s">
        <v>229</v>
      </c>
      <c r="L1439" t="s">
        <v>33</v>
      </c>
      <c r="M1439" t="s">
        <v>108</v>
      </c>
      <c r="N1439">
        <v>6.32</v>
      </c>
    </row>
    <row r="1440" spans="1:14" hidden="1" x14ac:dyDescent="0.2">
      <c r="A1440">
        <v>82264</v>
      </c>
      <c r="B1440">
        <v>223</v>
      </c>
      <c r="C1440">
        <v>10</v>
      </c>
      <c r="D1440" t="s">
        <v>1683</v>
      </c>
      <c r="E1440" t="s">
        <v>28</v>
      </c>
      <c r="F1440" t="s">
        <v>456</v>
      </c>
      <c r="G1440" t="s">
        <v>892</v>
      </c>
      <c r="H1440" t="s">
        <v>1684</v>
      </c>
      <c r="I1440" t="s">
        <v>39</v>
      </c>
      <c r="J1440" t="s">
        <v>18</v>
      </c>
      <c r="K1440" t="s">
        <v>229</v>
      </c>
      <c r="L1440" t="s">
        <v>33</v>
      </c>
      <c r="M1440" t="s">
        <v>108</v>
      </c>
      <c r="N1440">
        <v>6.29</v>
      </c>
    </row>
    <row r="1441" spans="1:14" hidden="1" x14ac:dyDescent="0.2">
      <c r="A1441">
        <v>5044</v>
      </c>
      <c r="B1441">
        <v>1</v>
      </c>
      <c r="C1441">
        <v>10</v>
      </c>
      <c r="D1441" t="s">
        <v>972</v>
      </c>
      <c r="E1441" t="s">
        <v>28</v>
      </c>
      <c r="F1441" t="s">
        <v>462</v>
      </c>
      <c r="G1441" t="s">
        <v>623</v>
      </c>
      <c r="H1441" t="s">
        <v>623</v>
      </c>
      <c r="I1441" t="s">
        <v>32</v>
      </c>
      <c r="J1441" t="s">
        <v>24</v>
      </c>
      <c r="K1441" t="s">
        <v>25</v>
      </c>
      <c r="L1441" t="s">
        <v>33</v>
      </c>
      <c r="M1441" t="s">
        <v>26</v>
      </c>
      <c r="N1441">
        <v>498.83</v>
      </c>
    </row>
    <row r="1442" spans="1:14" hidden="1" x14ac:dyDescent="0.2">
      <c r="A1442">
        <v>82265</v>
      </c>
      <c r="B1442">
        <v>224</v>
      </c>
      <c r="C1442">
        <v>10</v>
      </c>
      <c r="D1442" t="s">
        <v>1683</v>
      </c>
      <c r="E1442" t="s">
        <v>28</v>
      </c>
      <c r="F1442" t="s">
        <v>456</v>
      </c>
      <c r="G1442" t="s">
        <v>892</v>
      </c>
      <c r="H1442" t="s">
        <v>1684</v>
      </c>
      <c r="I1442" t="s">
        <v>39</v>
      </c>
      <c r="J1442" t="s">
        <v>18</v>
      </c>
      <c r="K1442" t="s">
        <v>229</v>
      </c>
      <c r="L1442" t="s">
        <v>33</v>
      </c>
      <c r="M1442" t="s">
        <v>108</v>
      </c>
      <c r="N1442">
        <v>6.32</v>
      </c>
    </row>
    <row r="1443" spans="1:14" hidden="1" x14ac:dyDescent="0.2">
      <c r="A1443">
        <v>82266</v>
      </c>
      <c r="B1443">
        <v>225</v>
      </c>
      <c r="C1443">
        <v>10</v>
      </c>
      <c r="D1443" t="s">
        <v>1683</v>
      </c>
      <c r="E1443" t="s">
        <v>28</v>
      </c>
      <c r="F1443" t="s">
        <v>456</v>
      </c>
      <c r="G1443" t="s">
        <v>892</v>
      </c>
      <c r="H1443" t="s">
        <v>1684</v>
      </c>
      <c r="I1443" t="s">
        <v>39</v>
      </c>
      <c r="J1443" t="s">
        <v>18</v>
      </c>
      <c r="K1443" t="s">
        <v>229</v>
      </c>
      <c r="L1443" t="s">
        <v>33</v>
      </c>
      <c r="M1443" t="s">
        <v>108</v>
      </c>
      <c r="N1443">
        <v>6.27</v>
      </c>
    </row>
    <row r="1444" spans="1:14" hidden="1" x14ac:dyDescent="0.2">
      <c r="A1444">
        <v>82267</v>
      </c>
      <c r="B1444">
        <v>226</v>
      </c>
      <c r="C1444">
        <v>10</v>
      </c>
      <c r="D1444" t="s">
        <v>1683</v>
      </c>
      <c r="E1444" t="s">
        <v>28</v>
      </c>
      <c r="F1444" t="s">
        <v>456</v>
      </c>
      <c r="G1444" t="s">
        <v>892</v>
      </c>
      <c r="H1444" t="s">
        <v>1684</v>
      </c>
      <c r="I1444" t="s">
        <v>39</v>
      </c>
      <c r="J1444" t="s">
        <v>18</v>
      </c>
      <c r="K1444" t="s">
        <v>229</v>
      </c>
      <c r="L1444" t="s">
        <v>33</v>
      </c>
      <c r="M1444" t="s">
        <v>108</v>
      </c>
      <c r="N1444">
        <v>6.29</v>
      </c>
    </row>
    <row r="1445" spans="1:14" hidden="1" x14ac:dyDescent="0.2">
      <c r="A1445">
        <v>82268</v>
      </c>
      <c r="B1445">
        <v>227</v>
      </c>
      <c r="C1445">
        <v>10</v>
      </c>
      <c r="D1445" t="s">
        <v>1683</v>
      </c>
      <c r="E1445" t="s">
        <v>28</v>
      </c>
      <c r="F1445" t="s">
        <v>456</v>
      </c>
      <c r="G1445" t="s">
        <v>892</v>
      </c>
      <c r="H1445" t="s">
        <v>1684</v>
      </c>
      <c r="I1445" t="s">
        <v>39</v>
      </c>
      <c r="J1445" t="s">
        <v>18</v>
      </c>
      <c r="K1445" t="s">
        <v>229</v>
      </c>
      <c r="L1445" t="s">
        <v>33</v>
      </c>
      <c r="M1445" t="s">
        <v>108</v>
      </c>
      <c r="N1445">
        <v>6.34</v>
      </c>
    </row>
    <row r="1446" spans="1:14" hidden="1" x14ac:dyDescent="0.2">
      <c r="A1446">
        <v>82269</v>
      </c>
      <c r="B1446">
        <v>228</v>
      </c>
      <c r="C1446">
        <v>10</v>
      </c>
      <c r="D1446" t="s">
        <v>1683</v>
      </c>
      <c r="E1446" t="s">
        <v>28</v>
      </c>
      <c r="F1446" t="s">
        <v>456</v>
      </c>
      <c r="G1446" t="s">
        <v>892</v>
      </c>
      <c r="H1446" t="s">
        <v>1684</v>
      </c>
      <c r="I1446" t="s">
        <v>39</v>
      </c>
      <c r="J1446" t="s">
        <v>18</v>
      </c>
      <c r="K1446" t="s">
        <v>229</v>
      </c>
      <c r="L1446" t="s">
        <v>33</v>
      </c>
      <c r="M1446" t="s">
        <v>108</v>
      </c>
      <c r="N1446">
        <v>6.35</v>
      </c>
    </row>
    <row r="1447" spans="1:14" hidden="1" x14ac:dyDescent="0.2">
      <c r="A1447">
        <v>82270</v>
      </c>
      <c r="B1447">
        <v>229</v>
      </c>
      <c r="C1447">
        <v>10</v>
      </c>
      <c r="D1447" t="s">
        <v>1683</v>
      </c>
      <c r="E1447" t="s">
        <v>28</v>
      </c>
      <c r="F1447" t="s">
        <v>456</v>
      </c>
      <c r="G1447" t="s">
        <v>892</v>
      </c>
      <c r="H1447" t="s">
        <v>1684</v>
      </c>
      <c r="I1447" t="s">
        <v>39</v>
      </c>
      <c r="J1447" t="s">
        <v>18</v>
      </c>
      <c r="K1447" t="s">
        <v>229</v>
      </c>
      <c r="L1447" t="s">
        <v>33</v>
      </c>
      <c r="M1447" t="s">
        <v>108</v>
      </c>
      <c r="N1447">
        <v>6.31</v>
      </c>
    </row>
    <row r="1448" spans="1:14" hidden="1" x14ac:dyDescent="0.2">
      <c r="A1448">
        <v>82271</v>
      </c>
      <c r="B1448">
        <v>230</v>
      </c>
      <c r="C1448">
        <v>10</v>
      </c>
      <c r="D1448" t="s">
        <v>1683</v>
      </c>
      <c r="E1448" t="s">
        <v>28</v>
      </c>
      <c r="F1448" t="s">
        <v>456</v>
      </c>
      <c r="G1448" t="s">
        <v>892</v>
      </c>
      <c r="H1448" t="s">
        <v>1684</v>
      </c>
      <c r="I1448" t="s">
        <v>39</v>
      </c>
      <c r="J1448" t="s">
        <v>18</v>
      </c>
      <c r="K1448" t="s">
        <v>229</v>
      </c>
      <c r="L1448" t="s">
        <v>33</v>
      </c>
      <c r="M1448" t="s">
        <v>108</v>
      </c>
      <c r="N1448">
        <v>6.3</v>
      </c>
    </row>
    <row r="1449" spans="1:14" hidden="1" x14ac:dyDescent="0.2">
      <c r="A1449">
        <v>82272</v>
      </c>
      <c r="B1449">
        <v>231</v>
      </c>
      <c r="C1449">
        <v>10</v>
      </c>
      <c r="D1449" t="s">
        <v>1683</v>
      </c>
      <c r="E1449" t="s">
        <v>28</v>
      </c>
      <c r="F1449" t="s">
        <v>456</v>
      </c>
      <c r="G1449" t="s">
        <v>892</v>
      </c>
      <c r="H1449" t="s">
        <v>1684</v>
      </c>
      <c r="I1449" t="s">
        <v>39</v>
      </c>
      <c r="J1449" t="s">
        <v>18</v>
      </c>
      <c r="K1449" t="s">
        <v>229</v>
      </c>
      <c r="L1449" t="s">
        <v>33</v>
      </c>
      <c r="M1449" t="s">
        <v>108</v>
      </c>
      <c r="N1449">
        <v>6.32</v>
      </c>
    </row>
    <row r="1450" spans="1:14" hidden="1" x14ac:dyDescent="0.2">
      <c r="A1450">
        <v>82273</v>
      </c>
      <c r="B1450">
        <v>232</v>
      </c>
      <c r="C1450">
        <v>10</v>
      </c>
      <c r="D1450" t="s">
        <v>1683</v>
      </c>
      <c r="E1450" t="s">
        <v>28</v>
      </c>
      <c r="F1450" t="s">
        <v>456</v>
      </c>
      <c r="G1450" t="s">
        <v>892</v>
      </c>
      <c r="H1450" t="s">
        <v>1684</v>
      </c>
      <c r="I1450" t="s">
        <v>39</v>
      </c>
      <c r="J1450" t="s">
        <v>18</v>
      </c>
      <c r="K1450" t="s">
        <v>229</v>
      </c>
      <c r="L1450" t="s">
        <v>33</v>
      </c>
      <c r="M1450" t="s">
        <v>108</v>
      </c>
      <c r="N1450">
        <v>6.27</v>
      </c>
    </row>
    <row r="1451" spans="1:14" hidden="1" x14ac:dyDescent="0.2">
      <c r="A1451">
        <v>5059</v>
      </c>
      <c r="B1451">
        <v>1</v>
      </c>
      <c r="C1451">
        <v>20</v>
      </c>
      <c r="D1451" t="s">
        <v>973</v>
      </c>
      <c r="E1451" t="s">
        <v>28</v>
      </c>
      <c r="F1451" t="s">
        <v>29</v>
      </c>
      <c r="G1451" t="s">
        <v>60</v>
      </c>
      <c r="H1451" t="s">
        <v>974</v>
      </c>
      <c r="I1451" t="s">
        <v>121</v>
      </c>
      <c r="J1451" t="s">
        <v>24</v>
      </c>
      <c r="K1451" t="s">
        <v>240</v>
      </c>
      <c r="L1451" t="s">
        <v>538</v>
      </c>
      <c r="M1451" t="s">
        <v>26</v>
      </c>
      <c r="N1451">
        <v>453.14</v>
      </c>
    </row>
    <row r="1452" spans="1:14" hidden="1" x14ac:dyDescent="0.2">
      <c r="A1452">
        <v>5060</v>
      </c>
      <c r="B1452">
        <v>12</v>
      </c>
      <c r="C1452">
        <v>10</v>
      </c>
      <c r="D1452" t="s">
        <v>973</v>
      </c>
      <c r="E1452" t="s">
        <v>28</v>
      </c>
      <c r="F1452" t="s">
        <v>29</v>
      </c>
      <c r="G1452" t="s">
        <v>60</v>
      </c>
      <c r="H1452" t="s">
        <v>974</v>
      </c>
      <c r="I1452" t="s">
        <v>121</v>
      </c>
      <c r="J1452" t="s">
        <v>24</v>
      </c>
      <c r="K1452" t="s">
        <v>655</v>
      </c>
      <c r="L1452" t="s">
        <v>63</v>
      </c>
      <c r="M1452" t="s">
        <v>26</v>
      </c>
      <c r="N1452">
        <v>99.8</v>
      </c>
    </row>
    <row r="1453" spans="1:14" hidden="1" x14ac:dyDescent="0.2">
      <c r="A1453">
        <v>5061</v>
      </c>
      <c r="B1453">
        <v>3</v>
      </c>
      <c r="C1453">
        <v>20</v>
      </c>
      <c r="D1453" t="s">
        <v>973</v>
      </c>
      <c r="E1453" t="s">
        <v>28</v>
      </c>
      <c r="F1453" t="s">
        <v>29</v>
      </c>
      <c r="G1453" t="s">
        <v>60</v>
      </c>
      <c r="H1453" t="s">
        <v>974</v>
      </c>
      <c r="I1453" t="s">
        <v>23</v>
      </c>
      <c r="J1453" t="s">
        <v>24</v>
      </c>
      <c r="K1453" t="s">
        <v>656</v>
      </c>
      <c r="L1453" t="s">
        <v>538</v>
      </c>
      <c r="M1453" t="s">
        <v>26</v>
      </c>
      <c r="N1453">
        <v>102.19</v>
      </c>
    </row>
    <row r="1454" spans="1:14" hidden="1" x14ac:dyDescent="0.2">
      <c r="A1454">
        <v>5062</v>
      </c>
      <c r="B1454">
        <v>4</v>
      </c>
      <c r="C1454">
        <v>20</v>
      </c>
      <c r="D1454" t="s">
        <v>973</v>
      </c>
      <c r="E1454" t="s">
        <v>28</v>
      </c>
      <c r="F1454" t="s">
        <v>29</v>
      </c>
      <c r="G1454" t="s">
        <v>60</v>
      </c>
      <c r="H1454" t="s">
        <v>974</v>
      </c>
      <c r="I1454" t="s">
        <v>23</v>
      </c>
      <c r="J1454" t="s">
        <v>24</v>
      </c>
      <c r="K1454" t="s">
        <v>655</v>
      </c>
      <c r="L1454" t="s">
        <v>538</v>
      </c>
      <c r="M1454" t="s">
        <v>26</v>
      </c>
      <c r="N1454">
        <v>48.25</v>
      </c>
    </row>
    <row r="1455" spans="1:14" hidden="1" x14ac:dyDescent="0.2">
      <c r="A1455">
        <v>5063</v>
      </c>
      <c r="B1455">
        <v>5</v>
      </c>
      <c r="C1455">
        <v>20</v>
      </c>
      <c r="D1455" t="s">
        <v>973</v>
      </c>
      <c r="E1455" t="s">
        <v>28</v>
      </c>
      <c r="F1455" t="s">
        <v>29</v>
      </c>
      <c r="G1455" t="s">
        <v>60</v>
      </c>
      <c r="H1455" t="s">
        <v>974</v>
      </c>
      <c r="I1455" t="s">
        <v>23</v>
      </c>
      <c r="J1455" t="s">
        <v>24</v>
      </c>
      <c r="K1455" t="s">
        <v>539</v>
      </c>
      <c r="L1455" t="s">
        <v>538</v>
      </c>
      <c r="M1455" t="s">
        <v>26</v>
      </c>
      <c r="N1455">
        <v>41.7</v>
      </c>
    </row>
    <row r="1456" spans="1:14" hidden="1" x14ac:dyDescent="0.2">
      <c r="A1456">
        <v>82274</v>
      </c>
      <c r="B1456">
        <v>233</v>
      </c>
      <c r="C1456">
        <v>10</v>
      </c>
      <c r="D1456" t="s">
        <v>1683</v>
      </c>
      <c r="E1456" t="s">
        <v>28</v>
      </c>
      <c r="F1456" t="s">
        <v>456</v>
      </c>
      <c r="G1456" t="s">
        <v>892</v>
      </c>
      <c r="H1456" t="s">
        <v>1684</v>
      </c>
      <c r="I1456" t="s">
        <v>39</v>
      </c>
      <c r="J1456" t="s">
        <v>18</v>
      </c>
      <c r="K1456" t="s">
        <v>229</v>
      </c>
      <c r="L1456" t="s">
        <v>33</v>
      </c>
      <c r="M1456" t="s">
        <v>108</v>
      </c>
      <c r="N1456">
        <v>6.23</v>
      </c>
    </row>
    <row r="1457" spans="1:14" hidden="1" x14ac:dyDescent="0.2">
      <c r="A1457">
        <v>82275</v>
      </c>
      <c r="B1457">
        <v>234</v>
      </c>
      <c r="C1457">
        <v>10</v>
      </c>
      <c r="D1457" t="s">
        <v>1683</v>
      </c>
      <c r="E1457" t="s">
        <v>28</v>
      </c>
      <c r="F1457" t="s">
        <v>456</v>
      </c>
      <c r="G1457" t="s">
        <v>892</v>
      </c>
      <c r="H1457" t="s">
        <v>1684</v>
      </c>
      <c r="I1457" t="s">
        <v>39</v>
      </c>
      <c r="J1457" t="s">
        <v>18</v>
      </c>
      <c r="K1457" t="s">
        <v>229</v>
      </c>
      <c r="L1457" t="s">
        <v>33</v>
      </c>
      <c r="M1457" t="s">
        <v>108</v>
      </c>
      <c r="N1457">
        <v>6.3</v>
      </c>
    </row>
    <row r="1458" spans="1:14" hidden="1" x14ac:dyDescent="0.2">
      <c r="A1458">
        <v>82276</v>
      </c>
      <c r="B1458">
        <v>235</v>
      </c>
      <c r="C1458">
        <v>10</v>
      </c>
      <c r="D1458" t="s">
        <v>1683</v>
      </c>
      <c r="E1458" t="s">
        <v>28</v>
      </c>
      <c r="F1458" t="s">
        <v>456</v>
      </c>
      <c r="G1458" t="s">
        <v>892</v>
      </c>
      <c r="H1458" t="s">
        <v>1684</v>
      </c>
      <c r="I1458" t="s">
        <v>39</v>
      </c>
      <c r="J1458" t="s">
        <v>18</v>
      </c>
      <c r="K1458" t="s">
        <v>229</v>
      </c>
      <c r="L1458" t="s">
        <v>33</v>
      </c>
      <c r="M1458" t="s">
        <v>108</v>
      </c>
      <c r="N1458">
        <v>6.24</v>
      </c>
    </row>
    <row r="1459" spans="1:14" hidden="1" x14ac:dyDescent="0.2">
      <c r="A1459">
        <v>82277</v>
      </c>
      <c r="B1459">
        <v>236</v>
      </c>
      <c r="C1459">
        <v>10</v>
      </c>
      <c r="D1459" t="s">
        <v>1683</v>
      </c>
      <c r="E1459" t="s">
        <v>28</v>
      </c>
      <c r="F1459" t="s">
        <v>456</v>
      </c>
      <c r="G1459" t="s">
        <v>892</v>
      </c>
      <c r="H1459" t="s">
        <v>1684</v>
      </c>
      <c r="I1459" t="s">
        <v>39</v>
      </c>
      <c r="J1459" t="s">
        <v>18</v>
      </c>
      <c r="K1459" t="s">
        <v>229</v>
      </c>
      <c r="L1459" t="s">
        <v>33</v>
      </c>
      <c r="M1459" t="s">
        <v>108</v>
      </c>
      <c r="N1459">
        <v>6.31</v>
      </c>
    </row>
    <row r="1460" spans="1:14" hidden="1" x14ac:dyDescent="0.2">
      <c r="A1460">
        <v>82278</v>
      </c>
      <c r="B1460">
        <v>237</v>
      </c>
      <c r="C1460">
        <v>10</v>
      </c>
      <c r="D1460" t="s">
        <v>1683</v>
      </c>
      <c r="E1460" t="s">
        <v>28</v>
      </c>
      <c r="F1460" t="s">
        <v>456</v>
      </c>
      <c r="G1460" t="s">
        <v>892</v>
      </c>
      <c r="H1460" t="s">
        <v>1684</v>
      </c>
      <c r="I1460" t="s">
        <v>39</v>
      </c>
      <c r="J1460" t="s">
        <v>18</v>
      </c>
      <c r="K1460" t="s">
        <v>229</v>
      </c>
      <c r="L1460" t="s">
        <v>33</v>
      </c>
      <c r="M1460" t="s">
        <v>108</v>
      </c>
      <c r="N1460">
        <v>6.31</v>
      </c>
    </row>
    <row r="1461" spans="1:14" hidden="1" x14ac:dyDescent="0.2">
      <c r="A1461">
        <v>5075</v>
      </c>
      <c r="B1461">
        <v>1</v>
      </c>
      <c r="C1461">
        <v>20</v>
      </c>
      <c r="D1461" t="s">
        <v>975</v>
      </c>
      <c r="E1461" t="s">
        <v>28</v>
      </c>
      <c r="F1461" t="s">
        <v>50</v>
      </c>
      <c r="G1461" t="s">
        <v>51</v>
      </c>
      <c r="H1461" t="s">
        <v>976</v>
      </c>
      <c r="I1461" t="s">
        <v>121</v>
      </c>
      <c r="J1461" t="s">
        <v>24</v>
      </c>
      <c r="K1461" t="s">
        <v>25</v>
      </c>
      <c r="L1461" t="s">
        <v>538</v>
      </c>
      <c r="M1461" t="s">
        <v>26</v>
      </c>
      <c r="N1461">
        <v>1521.99</v>
      </c>
    </row>
    <row r="1462" spans="1:14" hidden="1" x14ac:dyDescent="0.2">
      <c r="A1462">
        <v>82279</v>
      </c>
      <c r="B1462">
        <v>238</v>
      </c>
      <c r="C1462">
        <v>10</v>
      </c>
      <c r="D1462" t="s">
        <v>1683</v>
      </c>
      <c r="E1462" t="s">
        <v>28</v>
      </c>
      <c r="F1462" t="s">
        <v>456</v>
      </c>
      <c r="G1462" t="s">
        <v>892</v>
      </c>
      <c r="H1462" t="s">
        <v>1684</v>
      </c>
      <c r="I1462" t="s">
        <v>39</v>
      </c>
      <c r="J1462" t="s">
        <v>18</v>
      </c>
      <c r="K1462" t="s">
        <v>229</v>
      </c>
      <c r="L1462" t="s">
        <v>33</v>
      </c>
      <c r="M1462" t="s">
        <v>108</v>
      </c>
      <c r="N1462">
        <v>6.35</v>
      </c>
    </row>
    <row r="1463" spans="1:14" hidden="1" x14ac:dyDescent="0.2">
      <c r="A1463">
        <v>82280</v>
      </c>
      <c r="B1463">
        <v>239</v>
      </c>
      <c r="C1463">
        <v>10</v>
      </c>
      <c r="D1463" t="s">
        <v>1683</v>
      </c>
      <c r="E1463" t="s">
        <v>28</v>
      </c>
      <c r="F1463" t="s">
        <v>456</v>
      </c>
      <c r="G1463" t="s">
        <v>892</v>
      </c>
      <c r="H1463" t="s">
        <v>1684</v>
      </c>
      <c r="I1463" t="s">
        <v>39</v>
      </c>
      <c r="J1463" t="s">
        <v>18</v>
      </c>
      <c r="K1463" t="s">
        <v>229</v>
      </c>
      <c r="L1463" t="s">
        <v>33</v>
      </c>
      <c r="M1463" t="s">
        <v>108</v>
      </c>
      <c r="N1463">
        <v>6.31</v>
      </c>
    </row>
    <row r="1464" spans="1:14" hidden="1" x14ac:dyDescent="0.2">
      <c r="A1464">
        <v>5082</v>
      </c>
      <c r="B1464">
        <v>1</v>
      </c>
      <c r="C1464">
        <v>30</v>
      </c>
      <c r="D1464" t="s">
        <v>975</v>
      </c>
      <c r="E1464" t="s">
        <v>28</v>
      </c>
      <c r="F1464" t="s">
        <v>50</v>
      </c>
      <c r="G1464" t="s">
        <v>51</v>
      </c>
      <c r="H1464" t="s">
        <v>976</v>
      </c>
      <c r="I1464" t="s">
        <v>23</v>
      </c>
      <c r="J1464" t="s">
        <v>24</v>
      </c>
      <c r="K1464" t="s">
        <v>25</v>
      </c>
      <c r="L1464" t="s">
        <v>126</v>
      </c>
      <c r="M1464" t="s">
        <v>26</v>
      </c>
      <c r="N1464">
        <v>1294.8900000000001</v>
      </c>
    </row>
    <row r="1465" spans="1:14" hidden="1" x14ac:dyDescent="0.2">
      <c r="A1465">
        <v>82447</v>
      </c>
      <c r="B1465">
        <v>252</v>
      </c>
      <c r="C1465">
        <v>10</v>
      </c>
      <c r="D1465" t="s">
        <v>1683</v>
      </c>
      <c r="E1465" t="s">
        <v>28</v>
      </c>
      <c r="F1465" t="s">
        <v>456</v>
      </c>
      <c r="G1465" t="s">
        <v>892</v>
      </c>
      <c r="H1465" t="s">
        <v>1684</v>
      </c>
      <c r="I1465" t="s">
        <v>39</v>
      </c>
      <c r="J1465" t="s">
        <v>18</v>
      </c>
      <c r="K1465" t="s">
        <v>229</v>
      </c>
      <c r="L1465" t="s">
        <v>33</v>
      </c>
      <c r="M1465" t="s">
        <v>108</v>
      </c>
      <c r="N1465">
        <v>6.32</v>
      </c>
    </row>
    <row r="1466" spans="1:14" hidden="1" x14ac:dyDescent="0.2">
      <c r="A1466">
        <v>82448</v>
      </c>
      <c r="B1466">
        <v>253</v>
      </c>
      <c r="C1466">
        <v>10</v>
      </c>
      <c r="D1466" t="s">
        <v>1683</v>
      </c>
      <c r="E1466" t="s">
        <v>28</v>
      </c>
      <c r="F1466" t="s">
        <v>456</v>
      </c>
      <c r="G1466" t="s">
        <v>892</v>
      </c>
      <c r="H1466" t="s">
        <v>1684</v>
      </c>
      <c r="I1466" t="s">
        <v>39</v>
      </c>
      <c r="J1466" t="s">
        <v>18</v>
      </c>
      <c r="K1466" t="s">
        <v>229</v>
      </c>
      <c r="L1466" t="s">
        <v>33</v>
      </c>
      <c r="M1466" t="s">
        <v>108</v>
      </c>
      <c r="N1466">
        <v>6.33</v>
      </c>
    </row>
    <row r="1467" spans="1:14" hidden="1" x14ac:dyDescent="0.2">
      <c r="A1467">
        <v>82449</v>
      </c>
      <c r="B1467">
        <v>254</v>
      </c>
      <c r="C1467">
        <v>10</v>
      </c>
      <c r="D1467" t="s">
        <v>1683</v>
      </c>
      <c r="E1467" t="s">
        <v>28</v>
      </c>
      <c r="F1467" t="s">
        <v>456</v>
      </c>
      <c r="G1467" t="s">
        <v>892</v>
      </c>
      <c r="H1467" t="s">
        <v>1684</v>
      </c>
      <c r="I1467" t="s">
        <v>39</v>
      </c>
      <c r="J1467" t="s">
        <v>18</v>
      </c>
      <c r="K1467" t="s">
        <v>229</v>
      </c>
      <c r="L1467" t="s">
        <v>33</v>
      </c>
      <c r="M1467" t="s">
        <v>108</v>
      </c>
      <c r="N1467">
        <v>6.35</v>
      </c>
    </row>
    <row r="1468" spans="1:14" hidden="1" x14ac:dyDescent="0.2">
      <c r="A1468">
        <v>82450</v>
      </c>
      <c r="B1468">
        <v>255</v>
      </c>
      <c r="C1468">
        <v>10</v>
      </c>
      <c r="D1468" t="s">
        <v>1683</v>
      </c>
      <c r="E1468" t="s">
        <v>28</v>
      </c>
      <c r="F1468" t="s">
        <v>456</v>
      </c>
      <c r="G1468" t="s">
        <v>892</v>
      </c>
      <c r="H1468" t="s">
        <v>1684</v>
      </c>
      <c r="I1468" t="s">
        <v>39</v>
      </c>
      <c r="J1468" t="s">
        <v>18</v>
      </c>
      <c r="K1468" t="s">
        <v>229</v>
      </c>
      <c r="L1468" t="s">
        <v>33</v>
      </c>
      <c r="M1468" t="s">
        <v>108</v>
      </c>
      <c r="N1468">
        <v>6.35</v>
      </c>
    </row>
    <row r="1469" spans="1:14" hidden="1" x14ac:dyDescent="0.2">
      <c r="A1469">
        <v>5088</v>
      </c>
      <c r="B1469">
        <v>1</v>
      </c>
      <c r="C1469">
        <v>40</v>
      </c>
      <c r="D1469" t="s">
        <v>975</v>
      </c>
      <c r="E1469" t="s">
        <v>28</v>
      </c>
      <c r="F1469" t="s">
        <v>50</v>
      </c>
      <c r="G1469" t="s">
        <v>51</v>
      </c>
      <c r="H1469" t="s">
        <v>976</v>
      </c>
      <c r="I1469" t="s">
        <v>23</v>
      </c>
      <c r="J1469" t="s">
        <v>24</v>
      </c>
      <c r="K1469" t="s">
        <v>25</v>
      </c>
      <c r="L1469" t="s">
        <v>126</v>
      </c>
      <c r="M1469" t="s">
        <v>26</v>
      </c>
      <c r="N1469">
        <v>639.83000000000004</v>
      </c>
    </row>
    <row r="1470" spans="1:14" hidden="1" x14ac:dyDescent="0.2">
      <c r="A1470">
        <v>82451</v>
      </c>
      <c r="B1470">
        <v>256</v>
      </c>
      <c r="C1470">
        <v>10</v>
      </c>
      <c r="D1470" t="s">
        <v>1683</v>
      </c>
      <c r="E1470" t="s">
        <v>28</v>
      </c>
      <c r="F1470" t="s">
        <v>456</v>
      </c>
      <c r="G1470" t="s">
        <v>892</v>
      </c>
      <c r="H1470" t="s">
        <v>1684</v>
      </c>
      <c r="I1470" t="s">
        <v>39</v>
      </c>
      <c r="J1470" t="s">
        <v>18</v>
      </c>
      <c r="K1470" t="s">
        <v>229</v>
      </c>
      <c r="L1470" t="s">
        <v>33</v>
      </c>
      <c r="M1470" t="s">
        <v>108</v>
      </c>
      <c r="N1470">
        <v>6.36</v>
      </c>
    </row>
    <row r="1471" spans="1:14" hidden="1" x14ac:dyDescent="0.2">
      <c r="A1471">
        <v>82478</v>
      </c>
      <c r="B1471">
        <v>13</v>
      </c>
      <c r="C1471">
        <v>20</v>
      </c>
      <c r="D1471" t="s">
        <v>1677</v>
      </c>
      <c r="E1471" t="s">
        <v>28</v>
      </c>
      <c r="F1471" t="s">
        <v>50</v>
      </c>
      <c r="G1471" t="s">
        <v>131</v>
      </c>
      <c r="H1471" t="s">
        <v>1678</v>
      </c>
      <c r="I1471" t="s">
        <v>39</v>
      </c>
      <c r="J1471" t="s">
        <v>18</v>
      </c>
      <c r="K1471" t="s">
        <v>40</v>
      </c>
      <c r="L1471" t="s">
        <v>33</v>
      </c>
      <c r="M1471" t="s">
        <v>108</v>
      </c>
      <c r="N1471">
        <v>66.510000000000005</v>
      </c>
    </row>
    <row r="1472" spans="1:14" hidden="1" x14ac:dyDescent="0.2">
      <c r="A1472">
        <v>82486</v>
      </c>
      <c r="B1472">
        <v>31</v>
      </c>
      <c r="C1472">
        <v>10</v>
      </c>
      <c r="D1472" t="s">
        <v>1677</v>
      </c>
      <c r="E1472" t="s">
        <v>28</v>
      </c>
      <c r="F1472" t="s">
        <v>50</v>
      </c>
      <c r="G1472" t="s">
        <v>131</v>
      </c>
      <c r="H1472" t="s">
        <v>1678</v>
      </c>
      <c r="I1472" t="s">
        <v>39</v>
      </c>
      <c r="J1472" t="s">
        <v>18</v>
      </c>
      <c r="K1472" t="s">
        <v>40</v>
      </c>
      <c r="L1472" t="s">
        <v>33</v>
      </c>
      <c r="M1472" t="s">
        <v>108</v>
      </c>
      <c r="N1472">
        <v>135.16</v>
      </c>
    </row>
    <row r="1473" spans="1:14" hidden="1" x14ac:dyDescent="0.2">
      <c r="A1473">
        <v>82492</v>
      </c>
      <c r="B1473">
        <v>33</v>
      </c>
      <c r="C1473">
        <v>10</v>
      </c>
      <c r="D1473" t="s">
        <v>1677</v>
      </c>
      <c r="E1473" t="s">
        <v>28</v>
      </c>
      <c r="F1473" t="s">
        <v>50</v>
      </c>
      <c r="G1473" t="s">
        <v>131</v>
      </c>
      <c r="H1473" t="s">
        <v>1678</v>
      </c>
      <c r="I1473" t="s">
        <v>39</v>
      </c>
      <c r="J1473" t="s">
        <v>18</v>
      </c>
      <c r="K1473" t="s">
        <v>40</v>
      </c>
      <c r="L1473" t="s">
        <v>33</v>
      </c>
      <c r="M1473" t="s">
        <v>108</v>
      </c>
      <c r="N1473">
        <v>71.319999999999993</v>
      </c>
    </row>
    <row r="1474" spans="1:14" hidden="1" x14ac:dyDescent="0.2">
      <c r="A1474">
        <v>82506</v>
      </c>
      <c r="B1474">
        <v>39</v>
      </c>
      <c r="C1474">
        <v>10</v>
      </c>
      <c r="D1474" t="s">
        <v>1677</v>
      </c>
      <c r="E1474" t="s">
        <v>28</v>
      </c>
      <c r="F1474" t="s">
        <v>50</v>
      </c>
      <c r="G1474" t="s">
        <v>131</v>
      </c>
      <c r="H1474" t="s">
        <v>1678</v>
      </c>
      <c r="I1474" t="s">
        <v>39</v>
      </c>
      <c r="J1474" t="s">
        <v>18</v>
      </c>
      <c r="K1474" t="s">
        <v>40</v>
      </c>
      <c r="L1474" t="s">
        <v>33</v>
      </c>
      <c r="M1474" t="s">
        <v>108</v>
      </c>
      <c r="N1474">
        <v>74.67</v>
      </c>
    </row>
    <row r="1475" spans="1:14" hidden="1" x14ac:dyDescent="0.2">
      <c r="A1475">
        <v>82508</v>
      </c>
      <c r="B1475">
        <v>40</v>
      </c>
      <c r="C1475">
        <v>10</v>
      </c>
      <c r="D1475" t="s">
        <v>1677</v>
      </c>
      <c r="E1475" t="s">
        <v>28</v>
      </c>
      <c r="F1475" t="s">
        <v>50</v>
      </c>
      <c r="G1475" t="s">
        <v>131</v>
      </c>
      <c r="H1475" t="s">
        <v>1678</v>
      </c>
      <c r="I1475" t="s">
        <v>39</v>
      </c>
      <c r="J1475" t="s">
        <v>18</v>
      </c>
      <c r="K1475" t="s">
        <v>40</v>
      </c>
      <c r="L1475" t="s">
        <v>33</v>
      </c>
      <c r="M1475" t="s">
        <v>108</v>
      </c>
      <c r="N1475">
        <v>147.80000000000001</v>
      </c>
    </row>
    <row r="1476" spans="1:14" hidden="1" x14ac:dyDescent="0.2">
      <c r="A1476">
        <v>82644</v>
      </c>
      <c r="B1476">
        <v>6</v>
      </c>
      <c r="C1476">
        <v>20</v>
      </c>
      <c r="D1476" t="s">
        <v>680</v>
      </c>
      <c r="E1476" t="s">
        <v>28</v>
      </c>
      <c r="F1476" t="s">
        <v>43</v>
      </c>
      <c r="G1476" t="s">
        <v>68</v>
      </c>
      <c r="H1476" t="s">
        <v>681</v>
      </c>
      <c r="I1476" t="s">
        <v>121</v>
      </c>
      <c r="J1476" t="s">
        <v>18</v>
      </c>
      <c r="K1476" t="s">
        <v>107</v>
      </c>
      <c r="L1476" t="s">
        <v>395</v>
      </c>
      <c r="M1476" t="s">
        <v>108</v>
      </c>
      <c r="N1476">
        <v>167.58</v>
      </c>
    </row>
    <row r="1477" spans="1:14" hidden="1" x14ac:dyDescent="0.2">
      <c r="A1477">
        <v>82645</v>
      </c>
      <c r="B1477">
        <v>7</v>
      </c>
      <c r="C1477">
        <v>20</v>
      </c>
      <c r="D1477" t="s">
        <v>680</v>
      </c>
      <c r="E1477" t="s">
        <v>28</v>
      </c>
      <c r="F1477" t="s">
        <v>43</v>
      </c>
      <c r="G1477" t="s">
        <v>68</v>
      </c>
      <c r="H1477" t="s">
        <v>681</v>
      </c>
      <c r="I1477" t="s">
        <v>121</v>
      </c>
      <c r="J1477" t="s">
        <v>18</v>
      </c>
      <c r="K1477" t="s">
        <v>201</v>
      </c>
      <c r="L1477" t="s">
        <v>395</v>
      </c>
      <c r="M1477" t="s">
        <v>108</v>
      </c>
      <c r="N1477">
        <v>55.8</v>
      </c>
    </row>
    <row r="1478" spans="1:14" hidden="1" x14ac:dyDescent="0.2">
      <c r="A1478">
        <v>82646</v>
      </c>
      <c r="B1478">
        <v>8</v>
      </c>
      <c r="C1478">
        <v>20</v>
      </c>
      <c r="D1478" t="s">
        <v>680</v>
      </c>
      <c r="E1478" t="s">
        <v>28</v>
      </c>
      <c r="F1478" t="s">
        <v>43</v>
      </c>
      <c r="G1478" t="s">
        <v>68</v>
      </c>
      <c r="H1478" t="s">
        <v>681</v>
      </c>
      <c r="I1478" t="s">
        <v>1605</v>
      </c>
      <c r="J1478" t="s">
        <v>18</v>
      </c>
      <c r="K1478" t="s">
        <v>201</v>
      </c>
      <c r="L1478" t="s">
        <v>395</v>
      </c>
      <c r="M1478" t="s">
        <v>108</v>
      </c>
      <c r="N1478">
        <v>41.82</v>
      </c>
    </row>
    <row r="1479" spans="1:14" hidden="1" x14ac:dyDescent="0.2">
      <c r="A1479">
        <v>82647</v>
      </c>
      <c r="B1479">
        <v>9</v>
      </c>
      <c r="C1479">
        <v>20</v>
      </c>
      <c r="D1479" t="s">
        <v>680</v>
      </c>
      <c r="E1479" t="s">
        <v>28</v>
      </c>
      <c r="F1479" t="s">
        <v>43</v>
      </c>
      <c r="G1479" t="s">
        <v>68</v>
      </c>
      <c r="H1479" t="s">
        <v>681</v>
      </c>
      <c r="I1479" t="s">
        <v>1605</v>
      </c>
      <c r="J1479" t="s">
        <v>18</v>
      </c>
      <c r="K1479" t="s">
        <v>201</v>
      </c>
      <c r="L1479" t="s">
        <v>395</v>
      </c>
      <c r="M1479" t="s">
        <v>108</v>
      </c>
      <c r="N1479">
        <v>24.32</v>
      </c>
    </row>
    <row r="1480" spans="1:14" hidden="1" x14ac:dyDescent="0.2">
      <c r="A1480">
        <v>82648</v>
      </c>
      <c r="B1480">
        <v>10</v>
      </c>
      <c r="C1480">
        <v>20</v>
      </c>
      <c r="D1480" t="s">
        <v>680</v>
      </c>
      <c r="E1480" t="s">
        <v>28</v>
      </c>
      <c r="F1480" t="s">
        <v>43</v>
      </c>
      <c r="G1480" t="s">
        <v>68</v>
      </c>
      <c r="H1480" t="s">
        <v>681</v>
      </c>
      <c r="I1480" t="s">
        <v>1605</v>
      </c>
      <c r="J1480" t="s">
        <v>18</v>
      </c>
      <c r="K1480" t="s">
        <v>201</v>
      </c>
      <c r="L1480" t="s">
        <v>395</v>
      </c>
      <c r="M1480" t="s">
        <v>108</v>
      </c>
      <c r="N1480">
        <v>23.38</v>
      </c>
    </row>
    <row r="1481" spans="1:14" hidden="1" x14ac:dyDescent="0.2">
      <c r="A1481">
        <v>82649</v>
      </c>
      <c r="B1481">
        <v>11</v>
      </c>
      <c r="C1481">
        <v>20</v>
      </c>
      <c r="D1481" t="s">
        <v>680</v>
      </c>
      <c r="E1481" t="s">
        <v>28</v>
      </c>
      <c r="F1481" t="s">
        <v>43</v>
      </c>
      <c r="G1481" t="s">
        <v>68</v>
      </c>
      <c r="H1481" t="s">
        <v>681</v>
      </c>
      <c r="I1481" t="s">
        <v>1605</v>
      </c>
      <c r="J1481" t="s">
        <v>18</v>
      </c>
      <c r="K1481" t="s">
        <v>201</v>
      </c>
      <c r="L1481" t="s">
        <v>395</v>
      </c>
      <c r="M1481" t="s">
        <v>108</v>
      </c>
      <c r="N1481">
        <v>4.7</v>
      </c>
    </row>
    <row r="1482" spans="1:14" hidden="1" x14ac:dyDescent="0.2">
      <c r="A1482">
        <v>82650</v>
      </c>
      <c r="B1482">
        <v>12</v>
      </c>
      <c r="C1482">
        <v>20</v>
      </c>
      <c r="D1482" t="s">
        <v>680</v>
      </c>
      <c r="E1482" t="s">
        <v>28</v>
      </c>
      <c r="F1482" t="s">
        <v>43</v>
      </c>
      <c r="G1482" t="s">
        <v>68</v>
      </c>
      <c r="H1482" t="s">
        <v>681</v>
      </c>
      <c r="I1482" t="s">
        <v>1605</v>
      </c>
      <c r="J1482" t="s">
        <v>18</v>
      </c>
      <c r="K1482" t="s">
        <v>201</v>
      </c>
      <c r="L1482" t="s">
        <v>395</v>
      </c>
      <c r="M1482" t="s">
        <v>108</v>
      </c>
      <c r="N1482">
        <v>100.62</v>
      </c>
    </row>
    <row r="1483" spans="1:14" hidden="1" x14ac:dyDescent="0.2">
      <c r="A1483">
        <v>82651</v>
      </c>
      <c r="B1483">
        <v>13</v>
      </c>
      <c r="C1483">
        <v>20</v>
      </c>
      <c r="D1483" t="s">
        <v>680</v>
      </c>
      <c r="E1483" t="s">
        <v>28</v>
      </c>
      <c r="F1483" t="s">
        <v>43</v>
      </c>
      <c r="G1483" t="s">
        <v>68</v>
      </c>
      <c r="H1483" t="s">
        <v>681</v>
      </c>
      <c r="I1483" t="s">
        <v>1605</v>
      </c>
      <c r="J1483" t="s">
        <v>18</v>
      </c>
      <c r="K1483" t="s">
        <v>107</v>
      </c>
      <c r="L1483" t="s">
        <v>395</v>
      </c>
      <c r="M1483" t="s">
        <v>108</v>
      </c>
      <c r="N1483">
        <v>105.42</v>
      </c>
    </row>
    <row r="1484" spans="1:14" hidden="1" x14ac:dyDescent="0.2">
      <c r="A1484">
        <v>5138</v>
      </c>
      <c r="B1484">
        <v>1</v>
      </c>
      <c r="C1484">
        <v>20</v>
      </c>
      <c r="D1484" t="s">
        <v>987</v>
      </c>
      <c r="E1484" t="s">
        <v>28</v>
      </c>
      <c r="F1484" t="s">
        <v>462</v>
      </c>
      <c r="G1484" t="s">
        <v>471</v>
      </c>
      <c r="H1484" t="s">
        <v>988</v>
      </c>
      <c r="I1484" t="s">
        <v>23</v>
      </c>
      <c r="J1484" t="s">
        <v>24</v>
      </c>
      <c r="K1484" t="s">
        <v>25</v>
      </c>
      <c r="L1484" t="s">
        <v>126</v>
      </c>
      <c r="M1484" t="s">
        <v>26</v>
      </c>
      <c r="N1484">
        <v>780.05</v>
      </c>
    </row>
    <row r="1485" spans="1:14" hidden="1" x14ac:dyDescent="0.2">
      <c r="A1485">
        <v>82767</v>
      </c>
      <c r="B1485">
        <v>24</v>
      </c>
      <c r="C1485">
        <v>10</v>
      </c>
      <c r="D1485" t="s">
        <v>416</v>
      </c>
      <c r="E1485" t="s">
        <v>14</v>
      </c>
      <c r="F1485" t="s">
        <v>14</v>
      </c>
      <c r="G1485" t="s">
        <v>37</v>
      </c>
      <c r="H1485" t="s">
        <v>417</v>
      </c>
      <c r="I1485" t="s">
        <v>17</v>
      </c>
      <c r="J1485" t="s">
        <v>18</v>
      </c>
      <c r="K1485" t="s">
        <v>40</v>
      </c>
      <c r="L1485" t="s">
        <v>33</v>
      </c>
      <c r="M1485" t="s">
        <v>108</v>
      </c>
      <c r="N1485">
        <v>73.790000000000006</v>
      </c>
    </row>
    <row r="1486" spans="1:14" hidden="1" x14ac:dyDescent="0.2">
      <c r="A1486">
        <v>82782</v>
      </c>
      <c r="B1486">
        <v>26</v>
      </c>
      <c r="C1486">
        <v>10</v>
      </c>
      <c r="D1486" t="s">
        <v>36</v>
      </c>
      <c r="E1486" t="s">
        <v>14</v>
      </c>
      <c r="F1486" t="s">
        <v>14</v>
      </c>
      <c r="G1486" t="s">
        <v>37</v>
      </c>
      <c r="H1486" t="s">
        <v>38</v>
      </c>
      <c r="I1486" t="s">
        <v>17</v>
      </c>
      <c r="J1486" t="s">
        <v>18</v>
      </c>
      <c r="K1486" t="s">
        <v>40</v>
      </c>
      <c r="L1486" t="s">
        <v>33</v>
      </c>
      <c r="M1486" t="s">
        <v>108</v>
      </c>
      <c r="N1486">
        <v>37.340000000000003</v>
      </c>
    </row>
    <row r="1487" spans="1:14" hidden="1" x14ac:dyDescent="0.2">
      <c r="A1487">
        <v>82783</v>
      </c>
      <c r="B1487">
        <v>27</v>
      </c>
      <c r="C1487">
        <v>10</v>
      </c>
      <c r="D1487" t="s">
        <v>36</v>
      </c>
      <c r="E1487" t="s">
        <v>14</v>
      </c>
      <c r="F1487" t="s">
        <v>14</v>
      </c>
      <c r="G1487" t="s">
        <v>37</v>
      </c>
      <c r="H1487" t="s">
        <v>38</v>
      </c>
      <c r="I1487" t="s">
        <v>17</v>
      </c>
      <c r="J1487" t="s">
        <v>18</v>
      </c>
      <c r="K1487" t="s">
        <v>40</v>
      </c>
      <c r="L1487" t="s">
        <v>33</v>
      </c>
      <c r="M1487" t="s">
        <v>108</v>
      </c>
      <c r="N1487">
        <v>12.41</v>
      </c>
    </row>
    <row r="1488" spans="1:14" hidden="1" x14ac:dyDescent="0.2">
      <c r="A1488">
        <v>83125</v>
      </c>
      <c r="B1488">
        <v>73</v>
      </c>
      <c r="C1488">
        <v>20</v>
      </c>
      <c r="D1488" t="s">
        <v>1545</v>
      </c>
      <c r="E1488" t="s">
        <v>28</v>
      </c>
      <c r="F1488" t="s">
        <v>433</v>
      </c>
      <c r="G1488" t="s">
        <v>434</v>
      </c>
      <c r="H1488" t="s">
        <v>1546</v>
      </c>
      <c r="I1488" t="s">
        <v>39</v>
      </c>
      <c r="J1488" t="s">
        <v>18</v>
      </c>
      <c r="K1488" t="s">
        <v>202</v>
      </c>
      <c r="L1488" t="s">
        <v>33</v>
      </c>
      <c r="M1488" t="s">
        <v>108</v>
      </c>
      <c r="N1488">
        <v>8.2799999999999994</v>
      </c>
    </row>
    <row r="1489" spans="1:14" hidden="1" x14ac:dyDescent="0.2">
      <c r="A1489">
        <v>83387</v>
      </c>
      <c r="B1489">
        <v>59</v>
      </c>
      <c r="C1489">
        <v>30</v>
      </c>
      <c r="D1489" t="s">
        <v>1080</v>
      </c>
      <c r="E1489" t="s">
        <v>28</v>
      </c>
      <c r="F1489" t="s">
        <v>564</v>
      </c>
      <c r="G1489" t="s">
        <v>564</v>
      </c>
      <c r="H1489" t="s">
        <v>1081</v>
      </c>
      <c r="I1489" t="s">
        <v>39</v>
      </c>
      <c r="J1489" t="s">
        <v>18</v>
      </c>
      <c r="K1489" t="s">
        <v>183</v>
      </c>
      <c r="L1489" t="s">
        <v>20</v>
      </c>
      <c r="M1489" t="s">
        <v>108</v>
      </c>
      <c r="N1489">
        <v>65.61</v>
      </c>
    </row>
    <row r="1490" spans="1:14" hidden="1" x14ac:dyDescent="0.2">
      <c r="A1490">
        <v>83388</v>
      </c>
      <c r="B1490">
        <v>60</v>
      </c>
      <c r="C1490">
        <v>30</v>
      </c>
      <c r="D1490" t="s">
        <v>1080</v>
      </c>
      <c r="E1490" t="s">
        <v>28</v>
      </c>
      <c r="F1490" t="s">
        <v>564</v>
      </c>
      <c r="G1490" t="s">
        <v>564</v>
      </c>
      <c r="H1490" t="s">
        <v>1081</v>
      </c>
      <c r="I1490" t="s">
        <v>39</v>
      </c>
      <c r="J1490" t="s">
        <v>18</v>
      </c>
      <c r="K1490" t="s">
        <v>183</v>
      </c>
      <c r="L1490" t="s">
        <v>20</v>
      </c>
      <c r="M1490" t="s">
        <v>108</v>
      </c>
      <c r="N1490">
        <v>226.48</v>
      </c>
    </row>
    <row r="1491" spans="1:14" hidden="1" x14ac:dyDescent="0.2">
      <c r="A1491">
        <v>83398</v>
      </c>
      <c r="B1491">
        <v>34</v>
      </c>
      <c r="C1491">
        <v>10</v>
      </c>
      <c r="D1491" t="s">
        <v>696</v>
      </c>
      <c r="E1491" t="s">
        <v>28</v>
      </c>
      <c r="F1491" t="s">
        <v>50</v>
      </c>
      <c r="G1491" t="s">
        <v>51</v>
      </c>
      <c r="H1491" t="s">
        <v>697</v>
      </c>
      <c r="I1491" t="s">
        <v>121</v>
      </c>
      <c r="J1491" t="s">
        <v>18</v>
      </c>
      <c r="K1491" t="s">
        <v>201</v>
      </c>
      <c r="L1491" t="s">
        <v>239</v>
      </c>
      <c r="M1491" t="s">
        <v>108</v>
      </c>
      <c r="N1491">
        <v>7.03</v>
      </c>
    </row>
    <row r="1492" spans="1:14" hidden="1" x14ac:dyDescent="0.2">
      <c r="A1492">
        <v>83401</v>
      </c>
      <c r="B1492">
        <v>26</v>
      </c>
      <c r="C1492">
        <v>14</v>
      </c>
      <c r="D1492" t="s">
        <v>1348</v>
      </c>
      <c r="E1492" t="s">
        <v>28</v>
      </c>
      <c r="F1492" t="s">
        <v>160</v>
      </c>
      <c r="G1492" t="s">
        <v>895</v>
      </c>
      <c r="H1492" t="s">
        <v>1349</v>
      </c>
      <c r="I1492" t="s">
        <v>39</v>
      </c>
      <c r="J1492" t="s">
        <v>18</v>
      </c>
      <c r="K1492" t="s">
        <v>40</v>
      </c>
      <c r="L1492" t="s">
        <v>33</v>
      </c>
      <c r="M1492" t="s">
        <v>108</v>
      </c>
      <c r="N1492">
        <v>302.57</v>
      </c>
    </row>
    <row r="1493" spans="1:14" hidden="1" x14ac:dyDescent="0.2">
      <c r="A1493">
        <v>83402</v>
      </c>
      <c r="B1493">
        <v>27</v>
      </c>
      <c r="C1493">
        <v>14</v>
      </c>
      <c r="D1493" t="s">
        <v>1348</v>
      </c>
      <c r="E1493" t="s">
        <v>28</v>
      </c>
      <c r="F1493" t="s">
        <v>160</v>
      </c>
      <c r="G1493" t="s">
        <v>895</v>
      </c>
      <c r="H1493" t="s">
        <v>1349</v>
      </c>
      <c r="I1493" t="s">
        <v>39</v>
      </c>
      <c r="J1493" t="s">
        <v>18</v>
      </c>
      <c r="K1493" t="s">
        <v>62</v>
      </c>
      <c r="L1493" t="s">
        <v>33</v>
      </c>
      <c r="M1493" t="s">
        <v>108</v>
      </c>
      <c r="N1493">
        <v>275.87</v>
      </c>
    </row>
    <row r="1494" spans="1:14" hidden="1" x14ac:dyDescent="0.2">
      <c r="A1494">
        <v>5158</v>
      </c>
      <c r="B1494">
        <v>1</v>
      </c>
      <c r="C1494">
        <v>10</v>
      </c>
      <c r="D1494" t="s">
        <v>997</v>
      </c>
      <c r="E1494" t="s">
        <v>28</v>
      </c>
      <c r="F1494" t="s">
        <v>456</v>
      </c>
      <c r="G1494" t="s">
        <v>457</v>
      </c>
      <c r="H1494" t="s">
        <v>998</v>
      </c>
      <c r="I1494" t="s">
        <v>23</v>
      </c>
      <c r="J1494" t="s">
        <v>24</v>
      </c>
      <c r="K1494" t="s">
        <v>25</v>
      </c>
      <c r="L1494" t="s">
        <v>126</v>
      </c>
      <c r="M1494" t="s">
        <v>26</v>
      </c>
      <c r="N1494">
        <v>256.3</v>
      </c>
    </row>
    <row r="1495" spans="1:14" hidden="1" x14ac:dyDescent="0.2">
      <c r="A1495">
        <v>83403</v>
      </c>
      <c r="B1495">
        <v>28</v>
      </c>
      <c r="C1495">
        <v>14</v>
      </c>
      <c r="D1495" t="s">
        <v>1348</v>
      </c>
      <c r="E1495" t="s">
        <v>28</v>
      </c>
      <c r="F1495" t="s">
        <v>160</v>
      </c>
      <c r="G1495" t="s">
        <v>895</v>
      </c>
      <c r="H1495" t="s">
        <v>1349</v>
      </c>
      <c r="I1495" t="s">
        <v>32</v>
      </c>
      <c r="J1495" t="s">
        <v>18</v>
      </c>
      <c r="K1495" t="s">
        <v>25</v>
      </c>
      <c r="L1495" t="s">
        <v>33</v>
      </c>
      <c r="M1495" t="s">
        <v>108</v>
      </c>
      <c r="N1495">
        <v>351.83</v>
      </c>
    </row>
    <row r="1496" spans="1:14" hidden="1" x14ac:dyDescent="0.2">
      <c r="A1496">
        <v>83679</v>
      </c>
      <c r="B1496">
        <v>38</v>
      </c>
      <c r="C1496">
        <v>10</v>
      </c>
      <c r="D1496" t="s">
        <v>696</v>
      </c>
      <c r="E1496" t="s">
        <v>28</v>
      </c>
      <c r="F1496" t="s">
        <v>50</v>
      </c>
      <c r="G1496" t="s">
        <v>51</v>
      </c>
      <c r="H1496" t="s">
        <v>697</v>
      </c>
      <c r="I1496" t="s">
        <v>121</v>
      </c>
      <c r="J1496" t="s">
        <v>18</v>
      </c>
      <c r="K1496" t="s">
        <v>183</v>
      </c>
      <c r="L1496" t="s">
        <v>239</v>
      </c>
      <c r="M1496" t="s">
        <v>108</v>
      </c>
      <c r="N1496">
        <v>39.82</v>
      </c>
    </row>
    <row r="1497" spans="1:14" hidden="1" x14ac:dyDescent="0.2">
      <c r="A1497">
        <v>83680</v>
      </c>
      <c r="B1497">
        <v>39</v>
      </c>
      <c r="C1497">
        <v>10</v>
      </c>
      <c r="D1497" t="s">
        <v>696</v>
      </c>
      <c r="E1497" t="s">
        <v>28</v>
      </c>
      <c r="F1497" t="s">
        <v>50</v>
      </c>
      <c r="G1497" t="s">
        <v>51</v>
      </c>
      <c r="H1497" t="s">
        <v>697</v>
      </c>
      <c r="I1497" t="s">
        <v>121</v>
      </c>
      <c r="J1497" t="s">
        <v>18</v>
      </c>
      <c r="K1497" t="s">
        <v>183</v>
      </c>
      <c r="L1497" t="s">
        <v>239</v>
      </c>
      <c r="M1497" t="s">
        <v>108</v>
      </c>
      <c r="N1497">
        <v>47.38</v>
      </c>
    </row>
    <row r="1498" spans="1:14" hidden="1" x14ac:dyDescent="0.2">
      <c r="A1498">
        <v>83725</v>
      </c>
      <c r="B1498">
        <v>47</v>
      </c>
      <c r="C1498">
        <v>10</v>
      </c>
      <c r="D1498" t="s">
        <v>1741</v>
      </c>
      <c r="E1498" t="s">
        <v>28</v>
      </c>
      <c r="F1498" t="s">
        <v>433</v>
      </c>
      <c r="G1498" t="s">
        <v>1538</v>
      </c>
      <c r="H1498" t="s">
        <v>1742</v>
      </c>
      <c r="I1498" t="s">
        <v>32</v>
      </c>
      <c r="J1498" t="s">
        <v>18</v>
      </c>
      <c r="K1498" t="s">
        <v>201</v>
      </c>
      <c r="L1498" t="s">
        <v>33</v>
      </c>
      <c r="M1498" t="s">
        <v>108</v>
      </c>
      <c r="N1498">
        <v>44.94</v>
      </c>
    </row>
    <row r="1499" spans="1:14" hidden="1" x14ac:dyDescent="0.2">
      <c r="A1499">
        <v>83726</v>
      </c>
      <c r="B1499">
        <v>48</v>
      </c>
      <c r="C1499">
        <v>10</v>
      </c>
      <c r="D1499" t="s">
        <v>1741</v>
      </c>
      <c r="E1499" t="s">
        <v>28</v>
      </c>
      <c r="F1499" t="s">
        <v>433</v>
      </c>
      <c r="G1499" t="s">
        <v>1538</v>
      </c>
      <c r="H1499" t="s">
        <v>1742</v>
      </c>
      <c r="I1499" t="s">
        <v>17</v>
      </c>
      <c r="J1499" t="s">
        <v>18</v>
      </c>
      <c r="K1499" t="s">
        <v>201</v>
      </c>
      <c r="L1499" t="s">
        <v>33</v>
      </c>
      <c r="M1499" t="s">
        <v>108</v>
      </c>
      <c r="N1499">
        <v>39.520000000000003</v>
      </c>
    </row>
    <row r="1500" spans="1:14" hidden="1" x14ac:dyDescent="0.2">
      <c r="A1500">
        <v>83758</v>
      </c>
      <c r="B1500">
        <v>80</v>
      </c>
      <c r="C1500">
        <v>20</v>
      </c>
      <c r="D1500" t="s">
        <v>1545</v>
      </c>
      <c r="E1500" t="s">
        <v>28</v>
      </c>
      <c r="F1500" t="s">
        <v>433</v>
      </c>
      <c r="G1500" t="s">
        <v>434</v>
      </c>
      <c r="H1500" t="s">
        <v>1546</v>
      </c>
      <c r="I1500" t="s">
        <v>39</v>
      </c>
      <c r="J1500" t="s">
        <v>18</v>
      </c>
      <c r="K1500" t="s">
        <v>202</v>
      </c>
      <c r="L1500" t="s">
        <v>33</v>
      </c>
      <c r="M1500" t="s">
        <v>108</v>
      </c>
      <c r="N1500">
        <v>3.76</v>
      </c>
    </row>
    <row r="1501" spans="1:14" hidden="1" x14ac:dyDescent="0.2">
      <c r="A1501">
        <v>83759</v>
      </c>
      <c r="B1501">
        <v>81</v>
      </c>
      <c r="C1501">
        <v>20</v>
      </c>
      <c r="D1501" t="s">
        <v>1545</v>
      </c>
      <c r="E1501" t="s">
        <v>28</v>
      </c>
      <c r="F1501" t="s">
        <v>433</v>
      </c>
      <c r="G1501" t="s">
        <v>434</v>
      </c>
      <c r="H1501" t="s">
        <v>1546</v>
      </c>
      <c r="I1501" t="s">
        <v>39</v>
      </c>
      <c r="J1501" t="s">
        <v>18</v>
      </c>
      <c r="K1501" t="s">
        <v>202</v>
      </c>
      <c r="L1501" t="s">
        <v>33</v>
      </c>
      <c r="M1501" t="s">
        <v>108</v>
      </c>
      <c r="N1501">
        <v>3.22</v>
      </c>
    </row>
    <row r="1502" spans="1:14" hidden="1" x14ac:dyDescent="0.2">
      <c r="A1502">
        <v>84093</v>
      </c>
      <c r="B1502">
        <v>36</v>
      </c>
      <c r="C1502">
        <v>30</v>
      </c>
      <c r="D1502" t="s">
        <v>1715</v>
      </c>
      <c r="E1502" t="s">
        <v>28</v>
      </c>
      <c r="F1502" t="s">
        <v>43</v>
      </c>
      <c r="G1502" t="s">
        <v>654</v>
      </c>
      <c r="H1502" t="s">
        <v>1716</v>
      </c>
      <c r="I1502" t="s">
        <v>17</v>
      </c>
      <c r="J1502" t="s">
        <v>18</v>
      </c>
      <c r="K1502" t="s">
        <v>58</v>
      </c>
      <c r="L1502" t="s">
        <v>918</v>
      </c>
      <c r="M1502" t="s">
        <v>108</v>
      </c>
      <c r="N1502">
        <v>32.659999999999997</v>
      </c>
    </row>
    <row r="1503" spans="1:14" hidden="1" x14ac:dyDescent="0.2">
      <c r="A1503">
        <v>1728</v>
      </c>
      <c r="B1503">
        <v>2</v>
      </c>
      <c r="C1503">
        <v>10</v>
      </c>
      <c r="D1503" t="s">
        <v>27</v>
      </c>
      <c r="E1503" t="s">
        <v>28</v>
      </c>
      <c r="F1503" t="s">
        <v>29</v>
      </c>
      <c r="G1503" t="s">
        <v>30</v>
      </c>
      <c r="H1503" t="s">
        <v>31</v>
      </c>
      <c r="I1503" t="s">
        <v>17</v>
      </c>
      <c r="J1503" t="s">
        <v>18</v>
      </c>
      <c r="K1503" t="s">
        <v>25</v>
      </c>
      <c r="L1503" t="s">
        <v>33</v>
      </c>
      <c r="M1503" t="s">
        <v>35</v>
      </c>
      <c r="N1503">
        <v>17.28</v>
      </c>
    </row>
    <row r="1504" spans="1:14" hidden="1" x14ac:dyDescent="0.2">
      <c r="A1504">
        <v>1730</v>
      </c>
      <c r="B1504">
        <v>4</v>
      </c>
      <c r="C1504">
        <v>10</v>
      </c>
      <c r="D1504" t="s">
        <v>27</v>
      </c>
      <c r="E1504" t="s">
        <v>28</v>
      </c>
      <c r="F1504" t="s">
        <v>29</v>
      </c>
      <c r="G1504" t="s">
        <v>30</v>
      </c>
      <c r="H1504" t="s">
        <v>31</v>
      </c>
      <c r="I1504" t="s">
        <v>17</v>
      </c>
      <c r="J1504" t="s">
        <v>18</v>
      </c>
      <c r="K1504" t="s">
        <v>25</v>
      </c>
      <c r="L1504" t="s">
        <v>33</v>
      </c>
      <c r="M1504" t="s">
        <v>35</v>
      </c>
      <c r="N1504">
        <v>111.11</v>
      </c>
    </row>
    <row r="1505" spans="1:14" hidden="1" x14ac:dyDescent="0.2">
      <c r="A1505">
        <v>1847</v>
      </c>
      <c r="B1505">
        <v>1</v>
      </c>
      <c r="C1505">
        <v>10</v>
      </c>
      <c r="D1505" t="s">
        <v>92</v>
      </c>
      <c r="E1505" t="s">
        <v>28</v>
      </c>
      <c r="F1505" t="s">
        <v>29</v>
      </c>
      <c r="G1505" t="s">
        <v>93</v>
      </c>
      <c r="H1505" t="s">
        <v>94</v>
      </c>
      <c r="I1505" t="s">
        <v>32</v>
      </c>
      <c r="J1505" t="s">
        <v>18</v>
      </c>
      <c r="K1505" t="s">
        <v>25</v>
      </c>
      <c r="L1505" t="s">
        <v>33</v>
      </c>
      <c r="M1505" t="s">
        <v>35</v>
      </c>
      <c r="N1505">
        <v>283.69</v>
      </c>
    </row>
    <row r="1506" spans="1:14" hidden="1" x14ac:dyDescent="0.2">
      <c r="A1506">
        <v>1852</v>
      </c>
      <c r="B1506">
        <v>21</v>
      </c>
      <c r="C1506">
        <v>10</v>
      </c>
      <c r="D1506" t="s">
        <v>92</v>
      </c>
      <c r="E1506" t="s">
        <v>28</v>
      </c>
      <c r="F1506" t="s">
        <v>29</v>
      </c>
      <c r="G1506" t="s">
        <v>93</v>
      </c>
      <c r="H1506" t="s">
        <v>94</v>
      </c>
      <c r="I1506" t="s">
        <v>17</v>
      </c>
      <c r="J1506" t="s">
        <v>18</v>
      </c>
      <c r="K1506" t="s">
        <v>58</v>
      </c>
      <c r="L1506" t="s">
        <v>33</v>
      </c>
      <c r="M1506" t="s">
        <v>35</v>
      </c>
      <c r="N1506">
        <v>66.91</v>
      </c>
    </row>
    <row r="1507" spans="1:14" hidden="1" x14ac:dyDescent="0.2">
      <c r="A1507">
        <v>1858</v>
      </c>
      <c r="B1507">
        <v>3</v>
      </c>
      <c r="C1507">
        <v>10</v>
      </c>
      <c r="D1507" t="s">
        <v>97</v>
      </c>
      <c r="E1507" t="s">
        <v>98</v>
      </c>
      <c r="F1507" t="s">
        <v>98</v>
      </c>
      <c r="G1507" t="s">
        <v>98</v>
      </c>
      <c r="H1507" t="s">
        <v>99</v>
      </c>
      <c r="I1507" t="s">
        <v>17</v>
      </c>
      <c r="J1507" t="s">
        <v>18</v>
      </c>
      <c r="K1507" t="s">
        <v>58</v>
      </c>
      <c r="L1507" t="s">
        <v>33</v>
      </c>
      <c r="M1507" t="s">
        <v>35</v>
      </c>
      <c r="N1507">
        <v>105.69</v>
      </c>
    </row>
    <row r="1508" spans="1:14" hidden="1" x14ac:dyDescent="0.2">
      <c r="A1508">
        <v>1868</v>
      </c>
      <c r="B1508">
        <v>5</v>
      </c>
      <c r="C1508">
        <v>10</v>
      </c>
      <c r="D1508" t="s">
        <v>100</v>
      </c>
      <c r="E1508" t="s">
        <v>28</v>
      </c>
      <c r="F1508" t="s">
        <v>43</v>
      </c>
      <c r="G1508" t="s">
        <v>44</v>
      </c>
      <c r="H1508" t="s">
        <v>101</v>
      </c>
      <c r="I1508" t="s">
        <v>17</v>
      </c>
      <c r="J1508" t="s">
        <v>18</v>
      </c>
      <c r="K1508" t="s">
        <v>58</v>
      </c>
      <c r="L1508" t="s">
        <v>33</v>
      </c>
      <c r="M1508" t="s">
        <v>35</v>
      </c>
      <c r="N1508">
        <v>18.55</v>
      </c>
    </row>
    <row r="1509" spans="1:14" hidden="1" x14ac:dyDescent="0.2">
      <c r="A1509">
        <v>1905</v>
      </c>
      <c r="B1509">
        <v>3</v>
      </c>
      <c r="C1509">
        <v>10</v>
      </c>
      <c r="D1509" t="s">
        <v>115</v>
      </c>
      <c r="E1509" t="s">
        <v>14</v>
      </c>
      <c r="F1509" t="s">
        <v>14</v>
      </c>
      <c r="G1509" t="s">
        <v>110</v>
      </c>
      <c r="H1509" t="s">
        <v>116</v>
      </c>
      <c r="I1509" t="s">
        <v>17</v>
      </c>
      <c r="J1509" t="s">
        <v>18</v>
      </c>
      <c r="K1509" t="s">
        <v>19</v>
      </c>
      <c r="L1509" t="s">
        <v>33</v>
      </c>
      <c r="M1509" t="s">
        <v>35</v>
      </c>
      <c r="N1509">
        <v>73.760000000000005</v>
      </c>
    </row>
    <row r="1510" spans="1:14" hidden="1" x14ac:dyDescent="0.2">
      <c r="A1510">
        <v>1927</v>
      </c>
      <c r="B1510">
        <v>1</v>
      </c>
      <c r="C1510">
        <v>10</v>
      </c>
      <c r="D1510" t="s">
        <v>135</v>
      </c>
      <c r="E1510" t="s">
        <v>28</v>
      </c>
      <c r="F1510" t="s">
        <v>29</v>
      </c>
      <c r="G1510" t="s">
        <v>60</v>
      </c>
      <c r="H1510" t="s">
        <v>136</v>
      </c>
      <c r="I1510" t="s">
        <v>32</v>
      </c>
      <c r="J1510" t="s">
        <v>18</v>
      </c>
      <c r="K1510" t="s">
        <v>25</v>
      </c>
      <c r="L1510" t="s">
        <v>33</v>
      </c>
      <c r="M1510" t="s">
        <v>35</v>
      </c>
      <c r="N1510">
        <v>462.58</v>
      </c>
    </row>
    <row r="1511" spans="1:14" hidden="1" x14ac:dyDescent="0.2">
      <c r="A1511">
        <v>1968</v>
      </c>
      <c r="B1511">
        <v>4</v>
      </c>
      <c r="C1511">
        <v>10</v>
      </c>
      <c r="D1511" t="s">
        <v>151</v>
      </c>
      <c r="E1511" t="s">
        <v>14</v>
      </c>
      <c r="F1511" t="s">
        <v>152</v>
      </c>
      <c r="G1511" t="s">
        <v>152</v>
      </c>
      <c r="H1511" t="s">
        <v>153</v>
      </c>
      <c r="I1511" t="s">
        <v>17</v>
      </c>
      <c r="J1511" t="s">
        <v>18</v>
      </c>
      <c r="K1511" t="s">
        <v>48</v>
      </c>
      <c r="L1511" t="s">
        <v>33</v>
      </c>
      <c r="M1511" t="s">
        <v>35</v>
      </c>
      <c r="N1511">
        <v>203.27</v>
      </c>
    </row>
    <row r="1512" spans="1:14" hidden="1" x14ac:dyDescent="0.2">
      <c r="A1512">
        <v>1972</v>
      </c>
      <c r="B1512">
        <v>6</v>
      </c>
      <c r="C1512">
        <v>20</v>
      </c>
      <c r="D1512" t="s">
        <v>151</v>
      </c>
      <c r="E1512" t="s">
        <v>14</v>
      </c>
      <c r="F1512" t="s">
        <v>152</v>
      </c>
      <c r="G1512" t="s">
        <v>152</v>
      </c>
      <c r="H1512" t="s">
        <v>153</v>
      </c>
      <c r="I1512" t="s">
        <v>39</v>
      </c>
      <c r="J1512" t="s">
        <v>18</v>
      </c>
      <c r="K1512" t="s">
        <v>40</v>
      </c>
      <c r="L1512" t="s">
        <v>33</v>
      </c>
      <c r="M1512" t="s">
        <v>35</v>
      </c>
      <c r="N1512">
        <v>227.22</v>
      </c>
    </row>
    <row r="1513" spans="1:14" hidden="1" x14ac:dyDescent="0.2">
      <c r="A1513">
        <v>1984</v>
      </c>
      <c r="B1513">
        <v>2</v>
      </c>
      <c r="C1513">
        <v>10</v>
      </c>
      <c r="D1513" t="s">
        <v>156</v>
      </c>
      <c r="E1513" t="s">
        <v>28</v>
      </c>
      <c r="F1513" t="s">
        <v>43</v>
      </c>
      <c r="G1513" t="s">
        <v>44</v>
      </c>
      <c r="H1513" t="s">
        <v>157</v>
      </c>
      <c r="I1513" t="s">
        <v>17</v>
      </c>
      <c r="J1513" t="s">
        <v>18</v>
      </c>
      <c r="K1513" t="s">
        <v>48</v>
      </c>
      <c r="L1513" t="s">
        <v>33</v>
      </c>
      <c r="M1513" t="s">
        <v>35</v>
      </c>
      <c r="N1513">
        <v>161.29</v>
      </c>
    </row>
    <row r="1514" spans="1:14" hidden="1" x14ac:dyDescent="0.2">
      <c r="A1514">
        <v>1985</v>
      </c>
      <c r="B1514">
        <v>3</v>
      </c>
      <c r="C1514">
        <v>10</v>
      </c>
      <c r="D1514" t="s">
        <v>156</v>
      </c>
      <c r="E1514" t="s">
        <v>28</v>
      </c>
      <c r="F1514" t="s">
        <v>43</v>
      </c>
      <c r="G1514" t="s">
        <v>44</v>
      </c>
      <c r="H1514" t="s">
        <v>157</v>
      </c>
      <c r="I1514" t="s">
        <v>17</v>
      </c>
      <c r="J1514" t="s">
        <v>18</v>
      </c>
      <c r="K1514" t="s">
        <v>58</v>
      </c>
      <c r="L1514" t="s">
        <v>33</v>
      </c>
      <c r="M1514" t="s">
        <v>35</v>
      </c>
      <c r="N1514">
        <v>197.38</v>
      </c>
    </row>
    <row r="1515" spans="1:14" hidden="1" x14ac:dyDescent="0.2">
      <c r="A1515">
        <v>1987</v>
      </c>
      <c r="B1515">
        <v>4</v>
      </c>
      <c r="C1515">
        <v>10</v>
      </c>
      <c r="D1515" t="s">
        <v>156</v>
      </c>
      <c r="E1515" t="s">
        <v>28</v>
      </c>
      <c r="F1515" t="s">
        <v>43</v>
      </c>
      <c r="G1515" t="s">
        <v>44</v>
      </c>
      <c r="H1515" t="s">
        <v>157</v>
      </c>
      <c r="I1515" t="s">
        <v>17</v>
      </c>
      <c r="J1515" t="s">
        <v>18</v>
      </c>
      <c r="K1515" t="s">
        <v>19</v>
      </c>
      <c r="L1515" t="s">
        <v>33</v>
      </c>
      <c r="M1515" t="s">
        <v>35</v>
      </c>
      <c r="N1515">
        <v>63.25</v>
      </c>
    </row>
    <row r="1516" spans="1:14" hidden="1" x14ac:dyDescent="0.2">
      <c r="A1516">
        <v>2008</v>
      </c>
      <c r="B1516">
        <v>1</v>
      </c>
      <c r="C1516">
        <v>10</v>
      </c>
      <c r="D1516" t="s">
        <v>170</v>
      </c>
      <c r="E1516" t="s">
        <v>28</v>
      </c>
      <c r="F1516" t="s">
        <v>29</v>
      </c>
      <c r="G1516" t="s">
        <v>93</v>
      </c>
      <c r="H1516" t="s">
        <v>171</v>
      </c>
      <c r="I1516" t="s">
        <v>32</v>
      </c>
      <c r="J1516" t="s">
        <v>18</v>
      </c>
      <c r="K1516" t="s">
        <v>25</v>
      </c>
      <c r="L1516" t="s">
        <v>33</v>
      </c>
      <c r="M1516" t="s">
        <v>35</v>
      </c>
      <c r="N1516">
        <v>329.32</v>
      </c>
    </row>
    <row r="1517" spans="1:14" hidden="1" x14ac:dyDescent="0.2">
      <c r="A1517">
        <v>5209</v>
      </c>
      <c r="B1517">
        <v>1</v>
      </c>
      <c r="C1517">
        <v>10</v>
      </c>
      <c r="D1517" t="s">
        <v>1016</v>
      </c>
      <c r="E1517" t="s">
        <v>98</v>
      </c>
      <c r="F1517" t="s">
        <v>1017</v>
      </c>
      <c r="G1517" t="s">
        <v>1018</v>
      </c>
      <c r="H1517" t="s">
        <v>1019</v>
      </c>
      <c r="I1517" t="s">
        <v>23</v>
      </c>
      <c r="J1517" t="s">
        <v>24</v>
      </c>
      <c r="K1517" t="s">
        <v>25</v>
      </c>
      <c r="L1517" t="s">
        <v>33</v>
      </c>
      <c r="M1517" t="s">
        <v>26</v>
      </c>
      <c r="N1517">
        <v>438.29</v>
      </c>
    </row>
    <row r="1518" spans="1:14" hidden="1" x14ac:dyDescent="0.2">
      <c r="A1518">
        <v>2013</v>
      </c>
      <c r="B1518">
        <v>5</v>
      </c>
      <c r="C1518">
        <v>10</v>
      </c>
      <c r="D1518" t="s">
        <v>170</v>
      </c>
      <c r="E1518" t="s">
        <v>28</v>
      </c>
      <c r="F1518" t="s">
        <v>29</v>
      </c>
      <c r="G1518" t="s">
        <v>93</v>
      </c>
      <c r="H1518" t="s">
        <v>171</v>
      </c>
      <c r="I1518" t="s">
        <v>17</v>
      </c>
      <c r="J1518" t="s">
        <v>18</v>
      </c>
      <c r="K1518" t="s">
        <v>19</v>
      </c>
      <c r="L1518" t="s">
        <v>33</v>
      </c>
      <c r="M1518" t="s">
        <v>35</v>
      </c>
      <c r="N1518">
        <v>170.41</v>
      </c>
    </row>
    <row r="1519" spans="1:14" hidden="1" x14ac:dyDescent="0.2">
      <c r="A1519">
        <v>2017</v>
      </c>
      <c r="B1519">
        <v>4</v>
      </c>
      <c r="C1519">
        <v>10</v>
      </c>
      <c r="D1519" t="s">
        <v>172</v>
      </c>
      <c r="E1519" t="s">
        <v>28</v>
      </c>
      <c r="F1519" t="s">
        <v>29</v>
      </c>
      <c r="G1519" t="s">
        <v>93</v>
      </c>
      <c r="H1519" t="s">
        <v>173</v>
      </c>
      <c r="I1519" t="s">
        <v>17</v>
      </c>
      <c r="J1519" t="s">
        <v>18</v>
      </c>
      <c r="K1519" t="s">
        <v>48</v>
      </c>
      <c r="L1519" t="s">
        <v>63</v>
      </c>
      <c r="M1519" t="s">
        <v>35</v>
      </c>
      <c r="N1519">
        <v>135.09</v>
      </c>
    </row>
    <row r="1520" spans="1:14" hidden="1" x14ac:dyDescent="0.2">
      <c r="A1520">
        <v>2018</v>
      </c>
      <c r="B1520">
        <v>5</v>
      </c>
      <c r="C1520">
        <v>10</v>
      </c>
      <c r="D1520" t="s">
        <v>172</v>
      </c>
      <c r="E1520" t="s">
        <v>28</v>
      </c>
      <c r="F1520" t="s">
        <v>29</v>
      </c>
      <c r="G1520" t="s">
        <v>93</v>
      </c>
      <c r="H1520" t="s">
        <v>173</v>
      </c>
      <c r="I1520" t="s">
        <v>17</v>
      </c>
      <c r="J1520" t="s">
        <v>18</v>
      </c>
      <c r="K1520" t="s">
        <v>58</v>
      </c>
      <c r="L1520" t="s">
        <v>63</v>
      </c>
      <c r="M1520" t="s">
        <v>35</v>
      </c>
      <c r="N1520">
        <v>12.69</v>
      </c>
    </row>
    <row r="1521" spans="1:14" hidden="1" x14ac:dyDescent="0.2">
      <c r="A1521">
        <v>2025</v>
      </c>
      <c r="B1521">
        <v>2</v>
      </c>
      <c r="C1521">
        <v>10</v>
      </c>
      <c r="D1521" t="s">
        <v>176</v>
      </c>
      <c r="E1521" t="s">
        <v>14</v>
      </c>
      <c r="F1521" t="s">
        <v>14</v>
      </c>
      <c r="G1521" t="s">
        <v>110</v>
      </c>
      <c r="H1521" t="s">
        <v>177</v>
      </c>
      <c r="I1521" t="s">
        <v>17</v>
      </c>
      <c r="J1521" t="s">
        <v>18</v>
      </c>
      <c r="K1521" t="s">
        <v>48</v>
      </c>
      <c r="L1521" t="s">
        <v>33</v>
      </c>
      <c r="M1521" t="s">
        <v>35</v>
      </c>
      <c r="N1521">
        <v>71.349999999999994</v>
      </c>
    </row>
    <row r="1522" spans="1:14" hidden="1" x14ac:dyDescent="0.2">
      <c r="A1522">
        <v>2041</v>
      </c>
      <c r="B1522">
        <v>3</v>
      </c>
      <c r="C1522">
        <v>10</v>
      </c>
      <c r="D1522" t="s">
        <v>180</v>
      </c>
      <c r="E1522" t="s">
        <v>28</v>
      </c>
      <c r="F1522" t="s">
        <v>29</v>
      </c>
      <c r="G1522" t="s">
        <v>181</v>
      </c>
      <c r="H1522" t="s">
        <v>182</v>
      </c>
      <c r="I1522" t="s">
        <v>17</v>
      </c>
      <c r="J1522" t="s">
        <v>18</v>
      </c>
      <c r="K1522" t="s">
        <v>58</v>
      </c>
      <c r="L1522" t="s">
        <v>33</v>
      </c>
      <c r="M1522" t="s">
        <v>35</v>
      </c>
      <c r="N1522">
        <v>96.3</v>
      </c>
    </row>
    <row r="1523" spans="1:14" hidden="1" x14ac:dyDescent="0.2">
      <c r="A1523">
        <v>2043</v>
      </c>
      <c r="B1523">
        <v>1</v>
      </c>
      <c r="C1523">
        <v>20</v>
      </c>
      <c r="D1523" t="s">
        <v>180</v>
      </c>
      <c r="E1523" t="s">
        <v>28</v>
      </c>
      <c r="F1523" t="s">
        <v>29</v>
      </c>
      <c r="G1523" t="s">
        <v>181</v>
      </c>
      <c r="H1523" t="s">
        <v>182</v>
      </c>
      <c r="I1523" t="s">
        <v>39</v>
      </c>
      <c r="J1523" t="s">
        <v>18</v>
      </c>
      <c r="K1523" t="s">
        <v>25</v>
      </c>
      <c r="L1523" t="s">
        <v>33</v>
      </c>
      <c r="M1523" t="s">
        <v>35</v>
      </c>
      <c r="N1523">
        <v>610.75</v>
      </c>
    </row>
    <row r="1524" spans="1:14" hidden="1" x14ac:dyDescent="0.2">
      <c r="A1524">
        <v>2085</v>
      </c>
      <c r="B1524">
        <v>2</v>
      </c>
      <c r="C1524">
        <v>10</v>
      </c>
      <c r="D1524" t="s">
        <v>195</v>
      </c>
      <c r="E1524" t="s">
        <v>28</v>
      </c>
      <c r="F1524" t="s">
        <v>29</v>
      </c>
      <c r="G1524" t="s">
        <v>60</v>
      </c>
      <c r="H1524" t="s">
        <v>196</v>
      </c>
      <c r="I1524" t="s">
        <v>17</v>
      </c>
      <c r="J1524" t="s">
        <v>18</v>
      </c>
      <c r="K1524" t="s">
        <v>48</v>
      </c>
      <c r="L1524" t="s">
        <v>63</v>
      </c>
      <c r="M1524" t="s">
        <v>35</v>
      </c>
      <c r="N1524">
        <v>35.520000000000003</v>
      </c>
    </row>
    <row r="1525" spans="1:14" hidden="1" x14ac:dyDescent="0.2">
      <c r="A1525">
        <v>2093</v>
      </c>
      <c r="B1525">
        <v>1</v>
      </c>
      <c r="C1525">
        <v>10</v>
      </c>
      <c r="D1525" t="s">
        <v>199</v>
      </c>
      <c r="E1525" t="s">
        <v>28</v>
      </c>
      <c r="F1525" t="s">
        <v>29</v>
      </c>
      <c r="G1525" t="s">
        <v>65</v>
      </c>
      <c r="H1525" t="s">
        <v>200</v>
      </c>
      <c r="I1525" t="s">
        <v>39</v>
      </c>
      <c r="J1525" t="s">
        <v>18</v>
      </c>
      <c r="K1525" t="s">
        <v>201</v>
      </c>
      <c r="L1525" t="s">
        <v>63</v>
      </c>
      <c r="M1525" t="s">
        <v>35</v>
      </c>
      <c r="N1525">
        <v>68.36</v>
      </c>
    </row>
    <row r="1526" spans="1:14" hidden="1" x14ac:dyDescent="0.2">
      <c r="A1526">
        <v>2123</v>
      </c>
      <c r="B1526">
        <v>2</v>
      </c>
      <c r="C1526">
        <v>10</v>
      </c>
      <c r="D1526" t="s">
        <v>203</v>
      </c>
      <c r="E1526" t="s">
        <v>28</v>
      </c>
      <c r="F1526" t="s">
        <v>29</v>
      </c>
      <c r="G1526" t="s">
        <v>181</v>
      </c>
      <c r="H1526" t="s">
        <v>204</v>
      </c>
      <c r="I1526" t="s">
        <v>17</v>
      </c>
      <c r="J1526" t="s">
        <v>18</v>
      </c>
      <c r="K1526" t="s">
        <v>25</v>
      </c>
      <c r="L1526" t="s">
        <v>33</v>
      </c>
      <c r="M1526" t="s">
        <v>35</v>
      </c>
      <c r="N1526">
        <v>2.33</v>
      </c>
    </row>
    <row r="1527" spans="1:14" hidden="1" x14ac:dyDescent="0.2">
      <c r="A1527">
        <v>2124</v>
      </c>
      <c r="B1527">
        <v>1</v>
      </c>
      <c r="C1527">
        <v>10</v>
      </c>
      <c r="D1527" t="s">
        <v>205</v>
      </c>
      <c r="E1527" t="s">
        <v>28</v>
      </c>
      <c r="F1527" t="s">
        <v>29</v>
      </c>
      <c r="G1527" t="s">
        <v>181</v>
      </c>
      <c r="H1527" t="s">
        <v>206</v>
      </c>
      <c r="I1527" t="s">
        <v>17</v>
      </c>
      <c r="J1527" t="s">
        <v>18</v>
      </c>
      <c r="K1527" t="s">
        <v>201</v>
      </c>
      <c r="L1527" t="s">
        <v>33</v>
      </c>
      <c r="M1527" t="s">
        <v>35</v>
      </c>
      <c r="N1527">
        <v>32.39</v>
      </c>
    </row>
    <row r="1528" spans="1:14" hidden="1" x14ac:dyDescent="0.2">
      <c r="A1528">
        <v>2140</v>
      </c>
      <c r="B1528">
        <v>6</v>
      </c>
      <c r="C1528">
        <v>20</v>
      </c>
      <c r="D1528" t="s">
        <v>209</v>
      </c>
      <c r="E1528" t="s">
        <v>14</v>
      </c>
      <c r="F1528" t="s">
        <v>14</v>
      </c>
      <c r="G1528" t="s">
        <v>37</v>
      </c>
      <c r="H1528" t="s">
        <v>210</v>
      </c>
      <c r="I1528" t="s">
        <v>17</v>
      </c>
      <c r="J1528" t="s">
        <v>18</v>
      </c>
      <c r="K1528" t="s">
        <v>58</v>
      </c>
      <c r="L1528" t="s">
        <v>33</v>
      </c>
      <c r="M1528" t="s">
        <v>35</v>
      </c>
      <c r="N1528">
        <v>21.97</v>
      </c>
    </row>
    <row r="1529" spans="1:14" hidden="1" x14ac:dyDescent="0.2">
      <c r="A1529">
        <v>2170</v>
      </c>
      <c r="B1529">
        <v>2</v>
      </c>
      <c r="C1529">
        <v>10</v>
      </c>
      <c r="D1529" t="s">
        <v>225</v>
      </c>
      <c r="E1529" t="s">
        <v>28</v>
      </c>
      <c r="F1529" t="s">
        <v>29</v>
      </c>
      <c r="G1529" t="s">
        <v>181</v>
      </c>
      <c r="H1529" t="s">
        <v>226</v>
      </c>
      <c r="I1529" t="s">
        <v>17</v>
      </c>
      <c r="J1529" t="s">
        <v>18</v>
      </c>
      <c r="K1529" t="s">
        <v>48</v>
      </c>
      <c r="L1529" t="s">
        <v>20</v>
      </c>
      <c r="M1529" t="s">
        <v>35</v>
      </c>
      <c r="N1529">
        <v>173.22</v>
      </c>
    </row>
    <row r="1530" spans="1:14" hidden="1" x14ac:dyDescent="0.2">
      <c r="A1530">
        <v>2176</v>
      </c>
      <c r="B1530">
        <v>5</v>
      </c>
      <c r="C1530">
        <v>10</v>
      </c>
      <c r="D1530" t="s">
        <v>225</v>
      </c>
      <c r="E1530" t="s">
        <v>28</v>
      </c>
      <c r="F1530" t="s">
        <v>29</v>
      </c>
      <c r="G1530" t="s">
        <v>181</v>
      </c>
      <c r="H1530" t="s">
        <v>226</v>
      </c>
      <c r="I1530" t="s">
        <v>17</v>
      </c>
      <c r="J1530" t="s">
        <v>18</v>
      </c>
      <c r="K1530" t="s">
        <v>58</v>
      </c>
      <c r="L1530" t="s">
        <v>20</v>
      </c>
      <c r="M1530" t="s">
        <v>35</v>
      </c>
      <c r="N1530">
        <v>125.15</v>
      </c>
    </row>
    <row r="1531" spans="1:14" hidden="1" x14ac:dyDescent="0.2">
      <c r="A1531">
        <v>5243</v>
      </c>
      <c r="B1531">
        <v>1</v>
      </c>
      <c r="C1531">
        <v>10</v>
      </c>
      <c r="D1531" t="s">
        <v>1032</v>
      </c>
      <c r="E1531" t="s">
        <v>28</v>
      </c>
      <c r="F1531" t="s">
        <v>775</v>
      </c>
      <c r="G1531" t="s">
        <v>775</v>
      </c>
      <c r="H1531" t="s">
        <v>1033</v>
      </c>
      <c r="I1531" t="s">
        <v>32</v>
      </c>
      <c r="J1531" t="s">
        <v>24</v>
      </c>
      <c r="K1531" t="s">
        <v>25</v>
      </c>
      <c r="L1531" t="s">
        <v>33</v>
      </c>
      <c r="M1531" t="s">
        <v>26</v>
      </c>
      <c r="N1531">
        <v>458.61</v>
      </c>
    </row>
    <row r="1532" spans="1:14" hidden="1" x14ac:dyDescent="0.2">
      <c r="A1532">
        <v>2185</v>
      </c>
      <c r="B1532">
        <v>6</v>
      </c>
      <c r="C1532">
        <v>10</v>
      </c>
      <c r="D1532" t="s">
        <v>227</v>
      </c>
      <c r="E1532" t="s">
        <v>14</v>
      </c>
      <c r="F1532" t="s">
        <v>14</v>
      </c>
      <c r="G1532" t="s">
        <v>37</v>
      </c>
      <c r="H1532" t="s">
        <v>228</v>
      </c>
      <c r="I1532" t="s">
        <v>17</v>
      </c>
      <c r="J1532" t="s">
        <v>18</v>
      </c>
      <c r="K1532" t="s">
        <v>58</v>
      </c>
      <c r="L1532" t="s">
        <v>33</v>
      </c>
      <c r="M1532" t="s">
        <v>35</v>
      </c>
      <c r="N1532">
        <v>36.39</v>
      </c>
    </row>
    <row r="1533" spans="1:14" hidden="1" x14ac:dyDescent="0.2">
      <c r="A1533">
        <v>2192</v>
      </c>
      <c r="B1533">
        <v>1</v>
      </c>
      <c r="C1533">
        <v>10</v>
      </c>
      <c r="D1533" t="s">
        <v>232</v>
      </c>
      <c r="E1533" t="s">
        <v>14</v>
      </c>
      <c r="F1533" t="s">
        <v>14</v>
      </c>
      <c r="G1533" t="s">
        <v>37</v>
      </c>
      <c r="H1533" t="s">
        <v>233</v>
      </c>
      <c r="I1533" t="s">
        <v>32</v>
      </c>
      <c r="J1533" t="s">
        <v>18</v>
      </c>
      <c r="K1533" t="s">
        <v>25</v>
      </c>
      <c r="L1533" t="s">
        <v>33</v>
      </c>
      <c r="M1533" t="s">
        <v>35</v>
      </c>
      <c r="N1533">
        <v>220.03</v>
      </c>
    </row>
    <row r="1534" spans="1:14" hidden="1" x14ac:dyDescent="0.2">
      <c r="A1534">
        <v>2224</v>
      </c>
      <c r="B1534">
        <v>5</v>
      </c>
      <c r="C1534">
        <v>10</v>
      </c>
      <c r="D1534" t="s">
        <v>243</v>
      </c>
      <c r="E1534" t="s">
        <v>14</v>
      </c>
      <c r="F1534" t="s">
        <v>14</v>
      </c>
      <c r="G1534" t="s">
        <v>37</v>
      </c>
      <c r="H1534" t="s">
        <v>244</v>
      </c>
      <c r="I1534" t="s">
        <v>17</v>
      </c>
      <c r="J1534" t="s">
        <v>18</v>
      </c>
      <c r="K1534" t="s">
        <v>48</v>
      </c>
      <c r="L1534" t="s">
        <v>126</v>
      </c>
      <c r="M1534" t="s">
        <v>35</v>
      </c>
      <c r="N1534">
        <v>53.46</v>
      </c>
    </row>
    <row r="1535" spans="1:14" hidden="1" x14ac:dyDescent="0.2">
      <c r="A1535">
        <v>2237</v>
      </c>
      <c r="B1535">
        <v>2</v>
      </c>
      <c r="C1535">
        <v>10</v>
      </c>
      <c r="D1535" t="s">
        <v>246</v>
      </c>
      <c r="E1535" t="s">
        <v>28</v>
      </c>
      <c r="F1535" t="s">
        <v>29</v>
      </c>
      <c r="G1535" t="s">
        <v>93</v>
      </c>
      <c r="H1535" t="s">
        <v>247</v>
      </c>
      <c r="I1535" t="s">
        <v>17</v>
      </c>
      <c r="J1535" t="s">
        <v>18</v>
      </c>
      <c r="K1535" t="s">
        <v>48</v>
      </c>
      <c r="L1535" t="s">
        <v>63</v>
      </c>
      <c r="M1535" t="s">
        <v>35</v>
      </c>
      <c r="N1535">
        <v>176.5</v>
      </c>
    </row>
    <row r="1536" spans="1:14" hidden="1" x14ac:dyDescent="0.2">
      <c r="A1536">
        <v>2238</v>
      </c>
      <c r="B1536">
        <v>3</v>
      </c>
      <c r="C1536">
        <v>10</v>
      </c>
      <c r="D1536" t="s">
        <v>246</v>
      </c>
      <c r="E1536" t="s">
        <v>28</v>
      </c>
      <c r="F1536" t="s">
        <v>29</v>
      </c>
      <c r="G1536" t="s">
        <v>93</v>
      </c>
      <c r="H1536" t="s">
        <v>247</v>
      </c>
      <c r="I1536" t="s">
        <v>17</v>
      </c>
      <c r="J1536" t="s">
        <v>18</v>
      </c>
      <c r="K1536" t="s">
        <v>48</v>
      </c>
      <c r="L1536" t="s">
        <v>63</v>
      </c>
      <c r="M1536" t="s">
        <v>35</v>
      </c>
      <c r="N1536">
        <v>21.93</v>
      </c>
    </row>
    <row r="1537" spans="1:14" hidden="1" x14ac:dyDescent="0.2">
      <c r="A1537">
        <v>2239</v>
      </c>
      <c r="B1537">
        <v>4</v>
      </c>
      <c r="C1537">
        <v>10</v>
      </c>
      <c r="D1537" t="s">
        <v>246</v>
      </c>
      <c r="E1537" t="s">
        <v>28</v>
      </c>
      <c r="F1537" t="s">
        <v>29</v>
      </c>
      <c r="G1537" t="s">
        <v>93</v>
      </c>
      <c r="H1537" t="s">
        <v>247</v>
      </c>
      <c r="I1537" t="s">
        <v>17</v>
      </c>
      <c r="J1537" t="s">
        <v>18</v>
      </c>
      <c r="K1537" t="s">
        <v>19</v>
      </c>
      <c r="L1537" t="s">
        <v>63</v>
      </c>
      <c r="M1537" t="s">
        <v>35</v>
      </c>
      <c r="N1537">
        <v>188.79</v>
      </c>
    </row>
    <row r="1538" spans="1:14" hidden="1" x14ac:dyDescent="0.2">
      <c r="A1538">
        <v>2247</v>
      </c>
      <c r="B1538">
        <v>1</v>
      </c>
      <c r="C1538">
        <v>10</v>
      </c>
      <c r="D1538" t="s">
        <v>250</v>
      </c>
      <c r="E1538" t="s">
        <v>28</v>
      </c>
      <c r="F1538" t="s">
        <v>29</v>
      </c>
      <c r="G1538" t="s">
        <v>93</v>
      </c>
      <c r="H1538" t="s">
        <v>251</v>
      </c>
      <c r="I1538" t="s">
        <v>17</v>
      </c>
      <c r="J1538" t="s">
        <v>18</v>
      </c>
      <c r="K1538" t="s">
        <v>25</v>
      </c>
      <c r="L1538" t="s">
        <v>33</v>
      </c>
      <c r="M1538" t="s">
        <v>35</v>
      </c>
      <c r="N1538">
        <v>135.74</v>
      </c>
    </row>
    <row r="1539" spans="1:14" hidden="1" x14ac:dyDescent="0.2">
      <c r="A1539">
        <v>2252</v>
      </c>
      <c r="B1539">
        <v>2</v>
      </c>
      <c r="C1539">
        <v>10</v>
      </c>
      <c r="D1539" t="s">
        <v>252</v>
      </c>
      <c r="E1539" t="s">
        <v>28</v>
      </c>
      <c r="F1539" t="s">
        <v>29</v>
      </c>
      <c r="G1539" t="s">
        <v>93</v>
      </c>
      <c r="H1539" t="s">
        <v>253</v>
      </c>
      <c r="I1539" t="s">
        <v>17</v>
      </c>
      <c r="J1539" t="s">
        <v>18</v>
      </c>
      <c r="K1539" t="s">
        <v>25</v>
      </c>
      <c r="L1539" t="s">
        <v>33</v>
      </c>
      <c r="M1539" t="s">
        <v>35</v>
      </c>
      <c r="N1539">
        <v>69.36</v>
      </c>
    </row>
    <row r="1540" spans="1:14" hidden="1" x14ac:dyDescent="0.2">
      <c r="A1540">
        <v>2271</v>
      </c>
      <c r="B1540">
        <v>3</v>
      </c>
      <c r="C1540">
        <v>10</v>
      </c>
      <c r="D1540" t="s">
        <v>256</v>
      </c>
      <c r="E1540" t="s">
        <v>14</v>
      </c>
      <c r="F1540" t="s">
        <v>14</v>
      </c>
      <c r="G1540" t="s">
        <v>37</v>
      </c>
      <c r="H1540" t="s">
        <v>257</v>
      </c>
      <c r="I1540" t="s">
        <v>39</v>
      </c>
      <c r="J1540" t="s">
        <v>18</v>
      </c>
      <c r="K1540" t="s">
        <v>229</v>
      </c>
      <c r="L1540" t="s">
        <v>126</v>
      </c>
      <c r="M1540" t="s">
        <v>35</v>
      </c>
      <c r="N1540">
        <v>582.03</v>
      </c>
    </row>
    <row r="1541" spans="1:14" hidden="1" x14ac:dyDescent="0.2">
      <c r="A1541">
        <v>2273</v>
      </c>
      <c r="B1541">
        <v>5</v>
      </c>
      <c r="C1541">
        <v>10</v>
      </c>
      <c r="D1541" t="s">
        <v>256</v>
      </c>
      <c r="E1541" t="s">
        <v>14</v>
      </c>
      <c r="F1541" t="s">
        <v>14</v>
      </c>
      <c r="G1541" t="s">
        <v>37</v>
      </c>
      <c r="H1541" t="s">
        <v>257</v>
      </c>
      <c r="I1541" t="s">
        <v>17</v>
      </c>
      <c r="J1541" t="s">
        <v>18</v>
      </c>
      <c r="K1541" t="s">
        <v>58</v>
      </c>
      <c r="L1541" t="s">
        <v>126</v>
      </c>
      <c r="M1541" t="s">
        <v>35</v>
      </c>
      <c r="N1541">
        <v>63.64</v>
      </c>
    </row>
    <row r="1542" spans="1:14" hidden="1" x14ac:dyDescent="0.2">
      <c r="A1542">
        <v>2276</v>
      </c>
      <c r="B1542">
        <v>2</v>
      </c>
      <c r="C1542">
        <v>10</v>
      </c>
      <c r="D1542" t="s">
        <v>258</v>
      </c>
      <c r="E1542" t="s">
        <v>28</v>
      </c>
      <c r="F1542" t="s">
        <v>29</v>
      </c>
      <c r="G1542" t="s">
        <v>93</v>
      </c>
      <c r="H1542" t="s">
        <v>259</v>
      </c>
      <c r="I1542" t="s">
        <v>17</v>
      </c>
      <c r="J1542" t="s">
        <v>18</v>
      </c>
      <c r="K1542" t="s">
        <v>48</v>
      </c>
      <c r="L1542" t="s">
        <v>33</v>
      </c>
      <c r="M1542" t="s">
        <v>35</v>
      </c>
      <c r="N1542">
        <v>7.32</v>
      </c>
    </row>
    <row r="1543" spans="1:14" hidden="1" x14ac:dyDescent="0.2">
      <c r="A1543">
        <v>2382</v>
      </c>
      <c r="B1543">
        <v>1</v>
      </c>
      <c r="C1543">
        <v>30</v>
      </c>
      <c r="D1543" t="s">
        <v>295</v>
      </c>
      <c r="E1543" t="s">
        <v>28</v>
      </c>
      <c r="F1543" t="s">
        <v>43</v>
      </c>
      <c r="G1543" t="s">
        <v>68</v>
      </c>
      <c r="H1543" t="s">
        <v>296</v>
      </c>
      <c r="I1543" t="s">
        <v>39</v>
      </c>
      <c r="J1543" t="s">
        <v>18</v>
      </c>
      <c r="K1543" t="s">
        <v>242</v>
      </c>
      <c r="L1543" t="s">
        <v>126</v>
      </c>
      <c r="M1543" t="s">
        <v>35</v>
      </c>
      <c r="N1543">
        <v>10.27</v>
      </c>
    </row>
    <row r="1544" spans="1:14" hidden="1" x14ac:dyDescent="0.2">
      <c r="A1544">
        <v>5264</v>
      </c>
      <c r="B1544">
        <v>1</v>
      </c>
      <c r="C1544">
        <v>10</v>
      </c>
      <c r="D1544" t="s">
        <v>1038</v>
      </c>
      <c r="E1544" t="s">
        <v>28</v>
      </c>
      <c r="F1544" t="s">
        <v>456</v>
      </c>
      <c r="G1544" t="s">
        <v>561</v>
      </c>
      <c r="H1544" t="s">
        <v>1039</v>
      </c>
      <c r="I1544" t="s">
        <v>23</v>
      </c>
      <c r="J1544" t="s">
        <v>24</v>
      </c>
      <c r="K1544" t="s">
        <v>238</v>
      </c>
      <c r="L1544" t="s">
        <v>239</v>
      </c>
      <c r="M1544" t="s">
        <v>26</v>
      </c>
      <c r="N1544">
        <v>1074.1500000000001</v>
      </c>
    </row>
    <row r="1545" spans="1:14" hidden="1" x14ac:dyDescent="0.2">
      <c r="A1545">
        <v>5265</v>
      </c>
      <c r="B1545">
        <v>1</v>
      </c>
      <c r="C1545">
        <v>11</v>
      </c>
      <c r="D1545" t="s">
        <v>1038</v>
      </c>
      <c r="E1545" t="s">
        <v>28</v>
      </c>
      <c r="F1545" t="s">
        <v>456</v>
      </c>
      <c r="G1545" t="s">
        <v>457</v>
      </c>
      <c r="H1545" t="s">
        <v>1039</v>
      </c>
      <c r="I1545" t="s">
        <v>23</v>
      </c>
      <c r="J1545" t="s">
        <v>24</v>
      </c>
      <c r="K1545" t="s">
        <v>240</v>
      </c>
      <c r="L1545" t="s">
        <v>239</v>
      </c>
      <c r="M1545" t="s">
        <v>26</v>
      </c>
      <c r="N1545">
        <v>548.09</v>
      </c>
    </row>
    <row r="1546" spans="1:14" hidden="1" x14ac:dyDescent="0.2">
      <c r="A1546">
        <v>2385</v>
      </c>
      <c r="B1546">
        <v>2</v>
      </c>
      <c r="C1546">
        <v>40</v>
      </c>
      <c r="D1546" t="s">
        <v>295</v>
      </c>
      <c r="E1546" t="s">
        <v>28</v>
      </c>
      <c r="F1546" t="s">
        <v>81</v>
      </c>
      <c r="G1546" t="s">
        <v>296</v>
      </c>
      <c r="H1546" t="s">
        <v>296</v>
      </c>
      <c r="I1546" t="s">
        <v>39</v>
      </c>
      <c r="J1546" t="s">
        <v>18</v>
      </c>
      <c r="K1546" t="s">
        <v>242</v>
      </c>
      <c r="L1546" t="s">
        <v>126</v>
      </c>
      <c r="M1546" t="s">
        <v>35</v>
      </c>
      <c r="N1546">
        <v>10.08</v>
      </c>
    </row>
    <row r="1547" spans="1:14" hidden="1" x14ac:dyDescent="0.2">
      <c r="A1547">
        <v>5267</v>
      </c>
      <c r="B1547">
        <v>3</v>
      </c>
      <c r="C1547">
        <v>10</v>
      </c>
      <c r="D1547" t="s">
        <v>1038</v>
      </c>
      <c r="E1547" t="s">
        <v>28</v>
      </c>
      <c r="F1547" t="s">
        <v>456</v>
      </c>
      <c r="G1547" t="s">
        <v>561</v>
      </c>
      <c r="H1547" t="s">
        <v>1039</v>
      </c>
      <c r="I1547" t="s">
        <v>84</v>
      </c>
      <c r="J1547" t="s">
        <v>24</v>
      </c>
      <c r="K1547" t="s">
        <v>241</v>
      </c>
      <c r="L1547" t="s">
        <v>239</v>
      </c>
      <c r="M1547" t="s">
        <v>26</v>
      </c>
      <c r="N1547">
        <v>186.02</v>
      </c>
    </row>
    <row r="1548" spans="1:14" hidden="1" x14ac:dyDescent="0.2">
      <c r="A1548">
        <v>2479</v>
      </c>
      <c r="B1548">
        <v>1</v>
      </c>
      <c r="C1548">
        <v>10</v>
      </c>
      <c r="D1548" t="s">
        <v>336</v>
      </c>
      <c r="E1548" t="s">
        <v>14</v>
      </c>
      <c r="F1548" t="s">
        <v>14</v>
      </c>
      <c r="G1548" t="s">
        <v>37</v>
      </c>
      <c r="H1548" t="s">
        <v>337</v>
      </c>
      <c r="I1548" t="s">
        <v>32</v>
      </c>
      <c r="J1548" t="s">
        <v>18</v>
      </c>
      <c r="K1548" t="s">
        <v>25</v>
      </c>
      <c r="L1548" t="s">
        <v>33</v>
      </c>
      <c r="M1548" t="s">
        <v>35</v>
      </c>
      <c r="N1548">
        <v>819.6</v>
      </c>
    </row>
    <row r="1549" spans="1:14" hidden="1" x14ac:dyDescent="0.2">
      <c r="A1549">
        <v>2486</v>
      </c>
      <c r="B1549">
        <v>2</v>
      </c>
      <c r="C1549">
        <v>10</v>
      </c>
      <c r="D1549" t="s">
        <v>338</v>
      </c>
      <c r="E1549" t="s">
        <v>28</v>
      </c>
      <c r="F1549" t="s">
        <v>43</v>
      </c>
      <c r="G1549" t="s">
        <v>44</v>
      </c>
      <c r="H1549" t="s">
        <v>339</v>
      </c>
      <c r="I1549" t="s">
        <v>17</v>
      </c>
      <c r="J1549" t="s">
        <v>18</v>
      </c>
      <c r="K1549" t="s">
        <v>48</v>
      </c>
      <c r="L1549" t="s">
        <v>63</v>
      </c>
      <c r="M1549" t="s">
        <v>35</v>
      </c>
      <c r="N1549">
        <v>65.319999999999993</v>
      </c>
    </row>
    <row r="1550" spans="1:14" hidden="1" x14ac:dyDescent="0.2">
      <c r="A1550">
        <v>2487</v>
      </c>
      <c r="B1550">
        <v>3</v>
      </c>
      <c r="C1550">
        <v>10</v>
      </c>
      <c r="D1550" t="s">
        <v>338</v>
      </c>
      <c r="E1550" t="s">
        <v>28</v>
      </c>
      <c r="F1550" t="s">
        <v>43</v>
      </c>
      <c r="G1550" t="s">
        <v>44</v>
      </c>
      <c r="H1550" t="s">
        <v>339</v>
      </c>
      <c r="I1550" t="s">
        <v>17</v>
      </c>
      <c r="J1550" t="s">
        <v>18</v>
      </c>
      <c r="K1550" t="s">
        <v>19</v>
      </c>
      <c r="L1550" t="s">
        <v>63</v>
      </c>
      <c r="M1550" t="s">
        <v>35</v>
      </c>
      <c r="N1550">
        <v>70.73</v>
      </c>
    </row>
    <row r="1551" spans="1:14" hidden="1" x14ac:dyDescent="0.2">
      <c r="A1551">
        <v>5271</v>
      </c>
      <c r="B1551">
        <v>1</v>
      </c>
      <c r="C1551">
        <v>20</v>
      </c>
      <c r="D1551" t="s">
        <v>1038</v>
      </c>
      <c r="E1551" t="s">
        <v>28</v>
      </c>
      <c r="F1551" t="s">
        <v>456</v>
      </c>
      <c r="G1551" t="s">
        <v>561</v>
      </c>
      <c r="H1551" t="s">
        <v>1039</v>
      </c>
      <c r="I1551" t="s">
        <v>23</v>
      </c>
      <c r="J1551" t="s">
        <v>24</v>
      </c>
      <c r="K1551" t="s">
        <v>238</v>
      </c>
      <c r="L1551" t="s">
        <v>239</v>
      </c>
      <c r="M1551" t="s">
        <v>26</v>
      </c>
      <c r="N1551">
        <v>1304.19</v>
      </c>
    </row>
    <row r="1552" spans="1:14" hidden="1" x14ac:dyDescent="0.2">
      <c r="A1552">
        <v>5272</v>
      </c>
      <c r="B1552">
        <v>1</v>
      </c>
      <c r="C1552">
        <v>21</v>
      </c>
      <c r="D1552" t="s">
        <v>1038</v>
      </c>
      <c r="E1552" t="s">
        <v>28</v>
      </c>
      <c r="F1552" t="s">
        <v>456</v>
      </c>
      <c r="G1552" t="s">
        <v>457</v>
      </c>
      <c r="H1552" t="s">
        <v>1039</v>
      </c>
      <c r="I1552" t="s">
        <v>23</v>
      </c>
      <c r="J1552" t="s">
        <v>24</v>
      </c>
      <c r="K1552" t="s">
        <v>240</v>
      </c>
      <c r="L1552" t="s">
        <v>239</v>
      </c>
      <c r="M1552" t="s">
        <v>26</v>
      </c>
      <c r="N1552">
        <v>1069.3399999999999</v>
      </c>
    </row>
    <row r="1553" spans="1:14" hidden="1" x14ac:dyDescent="0.2">
      <c r="A1553">
        <v>2506</v>
      </c>
      <c r="B1553">
        <v>2</v>
      </c>
      <c r="C1553">
        <v>20</v>
      </c>
      <c r="D1553" t="s">
        <v>342</v>
      </c>
      <c r="E1553" t="s">
        <v>28</v>
      </c>
      <c r="F1553" t="s">
        <v>43</v>
      </c>
      <c r="G1553" t="s">
        <v>44</v>
      </c>
      <c r="H1553" t="s">
        <v>343</v>
      </c>
      <c r="I1553" t="s">
        <v>17</v>
      </c>
      <c r="J1553" t="s">
        <v>18</v>
      </c>
      <c r="K1553" t="s">
        <v>48</v>
      </c>
      <c r="L1553" t="s">
        <v>33</v>
      </c>
      <c r="M1553" t="s">
        <v>35</v>
      </c>
      <c r="N1553">
        <v>75.61</v>
      </c>
    </row>
    <row r="1554" spans="1:14" hidden="1" x14ac:dyDescent="0.2">
      <c r="A1554">
        <v>5275</v>
      </c>
      <c r="B1554">
        <v>4</v>
      </c>
      <c r="C1554">
        <v>20</v>
      </c>
      <c r="D1554" t="s">
        <v>1038</v>
      </c>
      <c r="E1554" t="s">
        <v>28</v>
      </c>
      <c r="F1554" t="s">
        <v>456</v>
      </c>
      <c r="G1554" t="s">
        <v>561</v>
      </c>
      <c r="H1554" t="s">
        <v>1039</v>
      </c>
      <c r="I1554" t="s">
        <v>84</v>
      </c>
      <c r="J1554" t="s">
        <v>24</v>
      </c>
      <c r="K1554" t="s">
        <v>241</v>
      </c>
      <c r="L1554" t="s">
        <v>239</v>
      </c>
      <c r="M1554" t="s">
        <v>26</v>
      </c>
      <c r="N1554">
        <v>680.59</v>
      </c>
    </row>
    <row r="1555" spans="1:14" hidden="1" x14ac:dyDescent="0.2">
      <c r="A1555">
        <v>5280</v>
      </c>
      <c r="B1555">
        <v>8</v>
      </c>
      <c r="C1555">
        <v>21</v>
      </c>
      <c r="D1555" t="s">
        <v>1038</v>
      </c>
      <c r="E1555" t="s">
        <v>28</v>
      </c>
      <c r="F1555" t="s">
        <v>456</v>
      </c>
      <c r="G1555" t="s">
        <v>457</v>
      </c>
      <c r="H1555" t="s">
        <v>1039</v>
      </c>
      <c r="I1555" t="s">
        <v>84</v>
      </c>
      <c r="J1555" t="s">
        <v>24</v>
      </c>
      <c r="K1555" t="s">
        <v>144</v>
      </c>
      <c r="L1555" t="s">
        <v>239</v>
      </c>
      <c r="M1555" t="s">
        <v>26</v>
      </c>
      <c r="N1555">
        <v>477.08</v>
      </c>
    </row>
    <row r="1556" spans="1:14" hidden="1" x14ac:dyDescent="0.2">
      <c r="A1556">
        <v>5284</v>
      </c>
      <c r="B1556">
        <v>1</v>
      </c>
      <c r="C1556">
        <v>30</v>
      </c>
      <c r="D1556" t="s">
        <v>1038</v>
      </c>
      <c r="E1556" t="s">
        <v>28</v>
      </c>
      <c r="F1556" t="s">
        <v>456</v>
      </c>
      <c r="G1556" t="s">
        <v>561</v>
      </c>
      <c r="H1556" t="s">
        <v>1039</v>
      </c>
      <c r="I1556" t="s">
        <v>23</v>
      </c>
      <c r="J1556" t="s">
        <v>24</v>
      </c>
      <c r="K1556" t="s">
        <v>238</v>
      </c>
      <c r="L1556" t="s">
        <v>239</v>
      </c>
      <c r="M1556" t="s">
        <v>26</v>
      </c>
      <c r="N1556">
        <v>886.64</v>
      </c>
    </row>
    <row r="1557" spans="1:14" hidden="1" x14ac:dyDescent="0.2">
      <c r="A1557">
        <v>5285</v>
      </c>
      <c r="B1557">
        <v>1</v>
      </c>
      <c r="C1557">
        <v>31</v>
      </c>
      <c r="D1557" t="s">
        <v>1038</v>
      </c>
      <c r="E1557" t="s">
        <v>28</v>
      </c>
      <c r="F1557" t="s">
        <v>456</v>
      </c>
      <c r="G1557" t="s">
        <v>457</v>
      </c>
      <c r="H1557" t="s">
        <v>1039</v>
      </c>
      <c r="I1557" t="s">
        <v>23</v>
      </c>
      <c r="J1557" t="s">
        <v>24</v>
      </c>
      <c r="K1557" t="s">
        <v>240</v>
      </c>
      <c r="L1557" t="s">
        <v>239</v>
      </c>
      <c r="M1557" t="s">
        <v>26</v>
      </c>
      <c r="N1557">
        <v>836.36</v>
      </c>
    </row>
    <row r="1558" spans="1:14" hidden="1" x14ac:dyDescent="0.2">
      <c r="A1558">
        <v>2548</v>
      </c>
      <c r="B1558">
        <v>5</v>
      </c>
      <c r="C1558">
        <v>10</v>
      </c>
      <c r="D1558" t="s">
        <v>360</v>
      </c>
      <c r="E1558" t="s">
        <v>28</v>
      </c>
      <c r="F1558" t="s">
        <v>29</v>
      </c>
      <c r="G1558" t="s">
        <v>181</v>
      </c>
      <c r="H1558" t="s">
        <v>361</v>
      </c>
      <c r="I1558" t="s">
        <v>17</v>
      </c>
      <c r="J1558" t="s">
        <v>18</v>
      </c>
      <c r="K1558" t="s">
        <v>201</v>
      </c>
      <c r="L1558" t="s">
        <v>63</v>
      </c>
      <c r="M1558" t="s">
        <v>35</v>
      </c>
      <c r="N1558">
        <v>299.27</v>
      </c>
    </row>
    <row r="1559" spans="1:14" hidden="1" x14ac:dyDescent="0.2">
      <c r="A1559">
        <v>2597</v>
      </c>
      <c r="B1559">
        <v>1</v>
      </c>
      <c r="C1559">
        <v>20</v>
      </c>
      <c r="D1559" t="s">
        <v>371</v>
      </c>
      <c r="E1559" t="s">
        <v>14</v>
      </c>
      <c r="F1559" t="s">
        <v>14</v>
      </c>
      <c r="G1559" t="s">
        <v>37</v>
      </c>
      <c r="H1559" t="s">
        <v>372</v>
      </c>
      <c r="I1559" t="s">
        <v>32</v>
      </c>
      <c r="J1559" t="s">
        <v>18</v>
      </c>
      <c r="K1559" t="s">
        <v>25</v>
      </c>
      <c r="L1559" t="s">
        <v>33</v>
      </c>
      <c r="M1559" t="s">
        <v>35</v>
      </c>
      <c r="N1559">
        <v>756.27</v>
      </c>
    </row>
    <row r="1560" spans="1:14" hidden="1" x14ac:dyDescent="0.2">
      <c r="A1560">
        <v>2605</v>
      </c>
      <c r="B1560">
        <v>3</v>
      </c>
      <c r="C1560">
        <v>30</v>
      </c>
      <c r="D1560" t="s">
        <v>371</v>
      </c>
      <c r="E1560" t="s">
        <v>14</v>
      </c>
      <c r="F1560" t="s">
        <v>14</v>
      </c>
      <c r="G1560" t="s">
        <v>37</v>
      </c>
      <c r="H1560" t="s">
        <v>372</v>
      </c>
      <c r="I1560" t="s">
        <v>32</v>
      </c>
      <c r="J1560" t="s">
        <v>18</v>
      </c>
      <c r="K1560" t="s">
        <v>25</v>
      </c>
      <c r="L1560" t="s">
        <v>33</v>
      </c>
      <c r="M1560" t="s">
        <v>35</v>
      </c>
      <c r="N1560">
        <v>158.88</v>
      </c>
    </row>
    <row r="1561" spans="1:14" hidden="1" x14ac:dyDescent="0.2">
      <c r="A1561">
        <v>5290</v>
      </c>
      <c r="B1561">
        <v>6</v>
      </c>
      <c r="C1561">
        <v>30</v>
      </c>
      <c r="D1561" t="s">
        <v>1038</v>
      </c>
      <c r="E1561" t="s">
        <v>28</v>
      </c>
      <c r="F1561" t="s">
        <v>456</v>
      </c>
      <c r="G1561" t="s">
        <v>561</v>
      </c>
      <c r="H1561" t="s">
        <v>1039</v>
      </c>
      <c r="I1561" t="s">
        <v>84</v>
      </c>
      <c r="J1561" t="s">
        <v>24</v>
      </c>
      <c r="K1561" t="s">
        <v>241</v>
      </c>
      <c r="L1561" t="s">
        <v>239</v>
      </c>
      <c r="M1561" t="s">
        <v>26</v>
      </c>
      <c r="N1561">
        <v>573.16999999999996</v>
      </c>
    </row>
    <row r="1562" spans="1:14" hidden="1" x14ac:dyDescent="0.2">
      <c r="A1562">
        <v>5295</v>
      </c>
      <c r="B1562">
        <v>8</v>
      </c>
      <c r="C1562">
        <v>31</v>
      </c>
      <c r="D1562" t="s">
        <v>1038</v>
      </c>
      <c r="E1562" t="s">
        <v>28</v>
      </c>
      <c r="F1562" t="s">
        <v>456</v>
      </c>
      <c r="G1562" t="s">
        <v>457</v>
      </c>
      <c r="H1562" t="s">
        <v>1039</v>
      </c>
      <c r="I1562" t="s">
        <v>84</v>
      </c>
      <c r="J1562" t="s">
        <v>24</v>
      </c>
      <c r="K1562" t="s">
        <v>144</v>
      </c>
      <c r="L1562" t="s">
        <v>239</v>
      </c>
      <c r="M1562" t="s">
        <v>26</v>
      </c>
      <c r="N1562">
        <v>424.56</v>
      </c>
    </row>
    <row r="1563" spans="1:14" hidden="1" x14ac:dyDescent="0.2">
      <c r="A1563">
        <v>5299</v>
      </c>
      <c r="B1563">
        <v>1</v>
      </c>
      <c r="C1563">
        <v>40</v>
      </c>
      <c r="D1563" t="s">
        <v>1038</v>
      </c>
      <c r="E1563" t="s">
        <v>28</v>
      </c>
      <c r="F1563" t="s">
        <v>456</v>
      </c>
      <c r="G1563" t="s">
        <v>561</v>
      </c>
      <c r="H1563" t="s">
        <v>1039</v>
      </c>
      <c r="I1563" t="s">
        <v>23</v>
      </c>
      <c r="J1563" t="s">
        <v>24</v>
      </c>
      <c r="K1563" t="s">
        <v>238</v>
      </c>
      <c r="L1563" t="s">
        <v>239</v>
      </c>
      <c r="M1563" t="s">
        <v>26</v>
      </c>
      <c r="N1563">
        <v>856.66</v>
      </c>
    </row>
    <row r="1564" spans="1:14" hidden="1" x14ac:dyDescent="0.2">
      <c r="A1564">
        <v>5300</v>
      </c>
      <c r="B1564">
        <v>1</v>
      </c>
      <c r="C1564">
        <v>41</v>
      </c>
      <c r="D1564" t="s">
        <v>1038</v>
      </c>
      <c r="E1564" t="s">
        <v>28</v>
      </c>
      <c r="F1564" t="s">
        <v>456</v>
      </c>
      <c r="G1564" t="s">
        <v>457</v>
      </c>
      <c r="H1564" t="s">
        <v>1039</v>
      </c>
      <c r="I1564" t="s">
        <v>23</v>
      </c>
      <c r="J1564" t="s">
        <v>24</v>
      </c>
      <c r="K1564" t="s">
        <v>240</v>
      </c>
      <c r="L1564" t="s">
        <v>239</v>
      </c>
      <c r="M1564" t="s">
        <v>26</v>
      </c>
      <c r="N1564">
        <v>808.22</v>
      </c>
    </row>
    <row r="1565" spans="1:14" hidden="1" x14ac:dyDescent="0.2">
      <c r="A1565">
        <v>5309</v>
      </c>
      <c r="B1565">
        <v>2</v>
      </c>
      <c r="C1565">
        <v>41</v>
      </c>
      <c r="D1565" t="s">
        <v>1038</v>
      </c>
      <c r="E1565" t="s">
        <v>28</v>
      </c>
      <c r="F1565" t="s">
        <v>456</v>
      </c>
      <c r="G1565" t="s">
        <v>457</v>
      </c>
      <c r="H1565" t="s">
        <v>1039</v>
      </c>
      <c r="I1565" t="s">
        <v>84</v>
      </c>
      <c r="J1565" t="s">
        <v>24</v>
      </c>
      <c r="K1565" t="s">
        <v>144</v>
      </c>
      <c r="L1565" t="s">
        <v>239</v>
      </c>
      <c r="M1565" t="s">
        <v>26</v>
      </c>
      <c r="N1565">
        <v>460.01</v>
      </c>
    </row>
    <row r="1566" spans="1:14" hidden="1" x14ac:dyDescent="0.2">
      <c r="A1566">
        <v>2608</v>
      </c>
      <c r="B1566">
        <v>6</v>
      </c>
      <c r="C1566">
        <v>30</v>
      </c>
      <c r="D1566" t="s">
        <v>371</v>
      </c>
      <c r="E1566" t="s">
        <v>14</v>
      </c>
      <c r="F1566" t="s">
        <v>14</v>
      </c>
      <c r="G1566" t="s">
        <v>37</v>
      </c>
      <c r="H1566" t="s">
        <v>372</v>
      </c>
      <c r="I1566" t="s">
        <v>32</v>
      </c>
      <c r="J1566" t="s">
        <v>18</v>
      </c>
      <c r="K1566" t="s">
        <v>25</v>
      </c>
      <c r="L1566" t="s">
        <v>33</v>
      </c>
      <c r="M1566" t="s">
        <v>35</v>
      </c>
      <c r="N1566">
        <v>123.43</v>
      </c>
    </row>
    <row r="1567" spans="1:14" hidden="1" x14ac:dyDescent="0.2">
      <c r="A1567">
        <v>2701</v>
      </c>
      <c r="B1567">
        <v>4</v>
      </c>
      <c r="C1567">
        <v>10</v>
      </c>
      <c r="D1567" t="s">
        <v>404</v>
      </c>
      <c r="E1567" t="s">
        <v>28</v>
      </c>
      <c r="F1567" t="s">
        <v>29</v>
      </c>
      <c r="G1567" t="s">
        <v>93</v>
      </c>
      <c r="H1567" t="s">
        <v>405</v>
      </c>
      <c r="I1567" t="s">
        <v>17</v>
      </c>
      <c r="J1567" t="s">
        <v>18</v>
      </c>
      <c r="K1567" t="s">
        <v>25</v>
      </c>
      <c r="L1567" t="s">
        <v>33</v>
      </c>
      <c r="M1567" t="s">
        <v>35</v>
      </c>
      <c r="N1567">
        <v>817.43</v>
      </c>
    </row>
    <row r="1568" spans="1:14" hidden="1" x14ac:dyDescent="0.2">
      <c r="A1568">
        <v>2747</v>
      </c>
      <c r="B1568">
        <v>1</v>
      </c>
      <c r="C1568">
        <v>10</v>
      </c>
      <c r="D1568" t="s">
        <v>420</v>
      </c>
      <c r="E1568" t="s">
        <v>28</v>
      </c>
      <c r="F1568" t="s">
        <v>29</v>
      </c>
      <c r="G1568" t="s">
        <v>65</v>
      </c>
      <c r="H1568" t="s">
        <v>421</v>
      </c>
      <c r="I1568" t="s">
        <v>32</v>
      </c>
      <c r="J1568" t="s">
        <v>18</v>
      </c>
      <c r="K1568" t="s">
        <v>25</v>
      </c>
      <c r="L1568" t="s">
        <v>33</v>
      </c>
      <c r="M1568" t="s">
        <v>35</v>
      </c>
      <c r="N1568">
        <v>444.67</v>
      </c>
    </row>
    <row r="1569" spans="1:14" hidden="1" x14ac:dyDescent="0.2">
      <c r="A1569">
        <v>2749</v>
      </c>
      <c r="B1569">
        <v>3</v>
      </c>
      <c r="C1569">
        <v>10</v>
      </c>
      <c r="D1569" t="s">
        <v>420</v>
      </c>
      <c r="E1569" t="s">
        <v>28</v>
      </c>
      <c r="F1569" t="s">
        <v>29</v>
      </c>
      <c r="G1569" t="s">
        <v>65</v>
      </c>
      <c r="H1569" t="s">
        <v>421</v>
      </c>
      <c r="I1569" t="s">
        <v>17</v>
      </c>
      <c r="J1569" t="s">
        <v>18</v>
      </c>
      <c r="K1569" t="s">
        <v>48</v>
      </c>
      <c r="L1569" t="s">
        <v>33</v>
      </c>
      <c r="M1569" t="s">
        <v>35</v>
      </c>
      <c r="N1569">
        <v>56.39</v>
      </c>
    </row>
    <row r="1570" spans="1:14" hidden="1" x14ac:dyDescent="0.2">
      <c r="A1570">
        <v>2750</v>
      </c>
      <c r="B1570">
        <v>4</v>
      </c>
      <c r="C1570">
        <v>10</v>
      </c>
      <c r="D1570" t="s">
        <v>420</v>
      </c>
      <c r="E1570" t="s">
        <v>28</v>
      </c>
      <c r="F1570" t="s">
        <v>29</v>
      </c>
      <c r="G1570" t="s">
        <v>65</v>
      </c>
      <c r="H1570" t="s">
        <v>421</v>
      </c>
      <c r="I1570" t="s">
        <v>39</v>
      </c>
      <c r="J1570" t="s">
        <v>18</v>
      </c>
      <c r="K1570" t="s">
        <v>40</v>
      </c>
      <c r="L1570" t="s">
        <v>33</v>
      </c>
      <c r="M1570" t="s">
        <v>35</v>
      </c>
      <c r="N1570">
        <v>69.150000000000006</v>
      </c>
    </row>
    <row r="1571" spans="1:14" hidden="1" x14ac:dyDescent="0.2">
      <c r="A1571">
        <v>2751</v>
      </c>
      <c r="B1571">
        <v>5</v>
      </c>
      <c r="C1571">
        <v>10</v>
      </c>
      <c r="D1571" t="s">
        <v>420</v>
      </c>
      <c r="E1571" t="s">
        <v>28</v>
      </c>
      <c r="F1571" t="s">
        <v>29</v>
      </c>
      <c r="G1571" t="s">
        <v>65</v>
      </c>
      <c r="H1571" t="s">
        <v>421</v>
      </c>
      <c r="I1571" t="s">
        <v>39</v>
      </c>
      <c r="J1571" t="s">
        <v>18</v>
      </c>
      <c r="K1571" t="s">
        <v>62</v>
      </c>
      <c r="L1571" t="s">
        <v>33</v>
      </c>
      <c r="M1571" t="s">
        <v>35</v>
      </c>
      <c r="N1571">
        <v>114.74</v>
      </c>
    </row>
    <row r="1572" spans="1:14" hidden="1" x14ac:dyDescent="0.2">
      <c r="A1572">
        <v>2768</v>
      </c>
      <c r="B1572">
        <v>2</v>
      </c>
      <c r="C1572">
        <v>10</v>
      </c>
      <c r="D1572" t="s">
        <v>428</v>
      </c>
      <c r="E1572" t="s">
        <v>28</v>
      </c>
      <c r="F1572" t="s">
        <v>29</v>
      </c>
      <c r="G1572" t="s">
        <v>181</v>
      </c>
      <c r="H1572" t="s">
        <v>429</v>
      </c>
      <c r="I1572" t="s">
        <v>17</v>
      </c>
      <c r="J1572" t="s">
        <v>18</v>
      </c>
      <c r="K1572" t="s">
        <v>48</v>
      </c>
      <c r="L1572" t="s">
        <v>33</v>
      </c>
      <c r="M1572" t="s">
        <v>35</v>
      </c>
      <c r="N1572">
        <v>191.59</v>
      </c>
    </row>
    <row r="1573" spans="1:14" hidden="1" x14ac:dyDescent="0.2">
      <c r="A1573">
        <v>2770</v>
      </c>
      <c r="B1573">
        <v>1</v>
      </c>
      <c r="C1573">
        <v>10</v>
      </c>
      <c r="D1573" t="s">
        <v>430</v>
      </c>
      <c r="E1573" t="s">
        <v>28</v>
      </c>
      <c r="F1573" t="s">
        <v>29</v>
      </c>
      <c r="G1573" t="s">
        <v>30</v>
      </c>
      <c r="H1573" t="s">
        <v>431</v>
      </c>
      <c r="I1573" t="s">
        <v>32</v>
      </c>
      <c r="J1573" t="s">
        <v>18</v>
      </c>
      <c r="K1573" t="s">
        <v>25</v>
      </c>
      <c r="L1573" t="s">
        <v>33</v>
      </c>
      <c r="M1573" t="s">
        <v>35</v>
      </c>
      <c r="N1573">
        <v>192.87</v>
      </c>
    </row>
    <row r="1574" spans="1:14" hidden="1" x14ac:dyDescent="0.2">
      <c r="A1574">
        <v>2771</v>
      </c>
      <c r="B1574">
        <v>2</v>
      </c>
      <c r="C1574">
        <v>10</v>
      </c>
      <c r="D1574" t="s">
        <v>430</v>
      </c>
      <c r="E1574" t="s">
        <v>28</v>
      </c>
      <c r="F1574" t="s">
        <v>29</v>
      </c>
      <c r="G1574" t="s">
        <v>30</v>
      </c>
      <c r="H1574" t="s">
        <v>431</v>
      </c>
      <c r="I1574" t="s">
        <v>17</v>
      </c>
      <c r="J1574" t="s">
        <v>18</v>
      </c>
      <c r="K1574" t="s">
        <v>58</v>
      </c>
      <c r="L1574" t="s">
        <v>33</v>
      </c>
      <c r="M1574" t="s">
        <v>35</v>
      </c>
      <c r="N1574">
        <v>64.849999999999994</v>
      </c>
    </row>
    <row r="1575" spans="1:14" hidden="1" x14ac:dyDescent="0.2">
      <c r="A1575">
        <v>2772</v>
      </c>
      <c r="B1575">
        <v>3</v>
      </c>
      <c r="C1575">
        <v>10</v>
      </c>
      <c r="D1575" t="s">
        <v>430</v>
      </c>
      <c r="E1575" t="s">
        <v>28</v>
      </c>
      <c r="F1575" t="s">
        <v>29</v>
      </c>
      <c r="G1575" t="s">
        <v>30</v>
      </c>
      <c r="H1575" t="s">
        <v>431</v>
      </c>
      <c r="I1575" t="s">
        <v>17</v>
      </c>
      <c r="J1575" t="s">
        <v>18</v>
      </c>
      <c r="K1575" t="s">
        <v>58</v>
      </c>
      <c r="L1575" t="s">
        <v>33</v>
      </c>
      <c r="M1575" t="s">
        <v>35</v>
      </c>
      <c r="N1575">
        <v>63.67</v>
      </c>
    </row>
    <row r="1576" spans="1:14" hidden="1" x14ac:dyDescent="0.2">
      <c r="A1576">
        <v>2779</v>
      </c>
      <c r="B1576">
        <v>4</v>
      </c>
      <c r="C1576">
        <v>10</v>
      </c>
      <c r="D1576" t="s">
        <v>436</v>
      </c>
      <c r="E1576" t="s">
        <v>28</v>
      </c>
      <c r="F1576" t="s">
        <v>29</v>
      </c>
      <c r="G1576" t="s">
        <v>181</v>
      </c>
      <c r="H1576" t="s">
        <v>437</v>
      </c>
      <c r="I1576" t="s">
        <v>17</v>
      </c>
      <c r="J1576" t="s">
        <v>18</v>
      </c>
      <c r="K1576" t="s">
        <v>19</v>
      </c>
      <c r="L1576" t="s">
        <v>33</v>
      </c>
      <c r="M1576" t="s">
        <v>35</v>
      </c>
      <c r="N1576">
        <v>30.99</v>
      </c>
    </row>
    <row r="1577" spans="1:14" hidden="1" x14ac:dyDescent="0.2">
      <c r="A1577">
        <v>2935</v>
      </c>
      <c r="B1577">
        <v>5</v>
      </c>
      <c r="C1577">
        <v>10</v>
      </c>
      <c r="D1577" t="s">
        <v>487</v>
      </c>
      <c r="E1577" t="s">
        <v>28</v>
      </c>
      <c r="F1577" t="s">
        <v>29</v>
      </c>
      <c r="G1577" t="s">
        <v>65</v>
      </c>
      <c r="H1577" t="s">
        <v>488</v>
      </c>
      <c r="I1577" t="s">
        <v>17</v>
      </c>
      <c r="J1577" t="s">
        <v>18</v>
      </c>
      <c r="K1577" t="s">
        <v>19</v>
      </c>
      <c r="L1577" t="s">
        <v>63</v>
      </c>
      <c r="M1577" t="s">
        <v>35</v>
      </c>
      <c r="N1577">
        <v>212.08</v>
      </c>
    </row>
    <row r="1578" spans="1:14" hidden="1" x14ac:dyDescent="0.2">
      <c r="A1578">
        <v>2937</v>
      </c>
      <c r="B1578">
        <v>5</v>
      </c>
      <c r="C1578">
        <v>20</v>
      </c>
      <c r="D1578" t="s">
        <v>491</v>
      </c>
      <c r="E1578" t="s">
        <v>28</v>
      </c>
      <c r="F1578" t="s">
        <v>29</v>
      </c>
      <c r="G1578" t="s">
        <v>65</v>
      </c>
      <c r="H1578" t="s">
        <v>492</v>
      </c>
      <c r="I1578" t="s">
        <v>17</v>
      </c>
      <c r="J1578" t="s">
        <v>18</v>
      </c>
      <c r="K1578" t="s">
        <v>48</v>
      </c>
      <c r="L1578" t="s">
        <v>63</v>
      </c>
      <c r="M1578" t="s">
        <v>35</v>
      </c>
      <c r="N1578">
        <v>87.85</v>
      </c>
    </row>
    <row r="1579" spans="1:14" hidden="1" x14ac:dyDescent="0.2">
      <c r="A1579">
        <v>5341</v>
      </c>
      <c r="B1579">
        <v>1</v>
      </c>
      <c r="C1579">
        <v>10</v>
      </c>
      <c r="D1579" t="s">
        <v>1050</v>
      </c>
      <c r="E1579" t="s">
        <v>28</v>
      </c>
      <c r="F1579" t="s">
        <v>288</v>
      </c>
      <c r="G1579" t="s">
        <v>314</v>
      </c>
      <c r="H1579" t="s">
        <v>1051</v>
      </c>
      <c r="I1579" t="s">
        <v>32</v>
      </c>
      <c r="J1579" t="s">
        <v>24</v>
      </c>
      <c r="K1579" t="s">
        <v>25</v>
      </c>
      <c r="L1579" t="s">
        <v>33</v>
      </c>
      <c r="M1579" t="s">
        <v>26</v>
      </c>
      <c r="N1579">
        <v>563.42999999999995</v>
      </c>
    </row>
    <row r="1580" spans="1:14" hidden="1" x14ac:dyDescent="0.2">
      <c r="A1580">
        <v>2938</v>
      </c>
      <c r="B1580">
        <v>2</v>
      </c>
      <c r="C1580">
        <v>10</v>
      </c>
      <c r="D1580" t="s">
        <v>489</v>
      </c>
      <c r="E1580" t="s">
        <v>28</v>
      </c>
      <c r="F1580" t="s">
        <v>29</v>
      </c>
      <c r="G1580" t="s">
        <v>65</v>
      </c>
      <c r="H1580" t="s">
        <v>490</v>
      </c>
      <c r="I1580" t="s">
        <v>17</v>
      </c>
      <c r="J1580" t="s">
        <v>18</v>
      </c>
      <c r="K1580" t="s">
        <v>19</v>
      </c>
      <c r="L1580" t="s">
        <v>63</v>
      </c>
      <c r="M1580" t="s">
        <v>35</v>
      </c>
      <c r="N1580">
        <v>220.06</v>
      </c>
    </row>
    <row r="1581" spans="1:14" hidden="1" x14ac:dyDescent="0.2">
      <c r="A1581">
        <v>2940</v>
      </c>
      <c r="B1581">
        <v>2</v>
      </c>
      <c r="C1581">
        <v>20</v>
      </c>
      <c r="D1581" t="s">
        <v>489</v>
      </c>
      <c r="E1581" t="s">
        <v>28</v>
      </c>
      <c r="F1581" t="s">
        <v>29</v>
      </c>
      <c r="G1581" t="s">
        <v>65</v>
      </c>
      <c r="H1581" t="s">
        <v>490</v>
      </c>
      <c r="I1581" t="s">
        <v>17</v>
      </c>
      <c r="J1581" t="s">
        <v>18</v>
      </c>
      <c r="K1581" t="s">
        <v>25</v>
      </c>
      <c r="L1581" t="s">
        <v>63</v>
      </c>
      <c r="M1581" t="s">
        <v>35</v>
      </c>
      <c r="N1581">
        <v>186.55</v>
      </c>
    </row>
    <row r="1582" spans="1:14" hidden="1" x14ac:dyDescent="0.2">
      <c r="A1582">
        <v>3022</v>
      </c>
      <c r="B1582">
        <v>2</v>
      </c>
      <c r="C1582">
        <v>10</v>
      </c>
      <c r="D1582" t="s">
        <v>512</v>
      </c>
      <c r="E1582" t="s">
        <v>28</v>
      </c>
      <c r="F1582" t="s">
        <v>29</v>
      </c>
      <c r="G1582" t="s">
        <v>93</v>
      </c>
      <c r="H1582" t="s">
        <v>513</v>
      </c>
      <c r="I1582" t="s">
        <v>17</v>
      </c>
      <c r="J1582" t="s">
        <v>18</v>
      </c>
      <c r="K1582" t="s">
        <v>48</v>
      </c>
      <c r="L1582" t="s">
        <v>63</v>
      </c>
      <c r="M1582" t="s">
        <v>35</v>
      </c>
      <c r="N1582">
        <v>52.39</v>
      </c>
    </row>
    <row r="1583" spans="1:14" hidden="1" x14ac:dyDescent="0.2">
      <c r="A1583">
        <v>3056</v>
      </c>
      <c r="B1583">
        <v>2</v>
      </c>
      <c r="C1583">
        <v>10</v>
      </c>
      <c r="D1583" t="s">
        <v>518</v>
      </c>
      <c r="E1583" t="s">
        <v>28</v>
      </c>
      <c r="F1583" t="s">
        <v>29</v>
      </c>
      <c r="G1583" t="s">
        <v>30</v>
      </c>
      <c r="H1583" t="s">
        <v>519</v>
      </c>
      <c r="I1583" t="s">
        <v>17</v>
      </c>
      <c r="J1583" t="s">
        <v>18</v>
      </c>
      <c r="K1583" t="s">
        <v>48</v>
      </c>
      <c r="L1583" t="s">
        <v>33</v>
      </c>
      <c r="M1583" t="s">
        <v>35</v>
      </c>
      <c r="N1583">
        <v>39.17</v>
      </c>
    </row>
    <row r="1584" spans="1:14" hidden="1" x14ac:dyDescent="0.2">
      <c r="A1584">
        <v>3064</v>
      </c>
      <c r="B1584">
        <v>1</v>
      </c>
      <c r="C1584">
        <v>10</v>
      </c>
      <c r="D1584" t="s">
        <v>524</v>
      </c>
      <c r="E1584" t="s">
        <v>28</v>
      </c>
      <c r="F1584" t="s">
        <v>29</v>
      </c>
      <c r="G1584" t="s">
        <v>60</v>
      </c>
      <c r="H1584" t="s">
        <v>525</v>
      </c>
      <c r="I1584" t="s">
        <v>17</v>
      </c>
      <c r="J1584" t="s">
        <v>18</v>
      </c>
      <c r="K1584" t="s">
        <v>264</v>
      </c>
      <c r="L1584" t="s">
        <v>33</v>
      </c>
      <c r="M1584" t="s">
        <v>35</v>
      </c>
      <c r="N1584">
        <v>282.45</v>
      </c>
    </row>
    <row r="1585" spans="1:14" hidden="1" x14ac:dyDescent="0.2">
      <c r="A1585">
        <v>3088</v>
      </c>
      <c r="B1585">
        <v>2</v>
      </c>
      <c r="C1585">
        <v>10</v>
      </c>
      <c r="D1585" t="s">
        <v>530</v>
      </c>
      <c r="E1585" t="s">
        <v>28</v>
      </c>
      <c r="F1585" t="s">
        <v>29</v>
      </c>
      <c r="G1585" t="s">
        <v>60</v>
      </c>
      <c r="H1585" t="s">
        <v>531</v>
      </c>
      <c r="I1585" t="s">
        <v>17</v>
      </c>
      <c r="J1585" t="s">
        <v>18</v>
      </c>
      <c r="K1585" t="s">
        <v>48</v>
      </c>
      <c r="L1585" t="s">
        <v>63</v>
      </c>
      <c r="M1585" t="s">
        <v>35</v>
      </c>
      <c r="N1585">
        <v>595.14</v>
      </c>
    </row>
    <row r="1586" spans="1:14" hidden="1" x14ac:dyDescent="0.2">
      <c r="A1586">
        <v>3092</v>
      </c>
      <c r="B1586">
        <v>5</v>
      </c>
      <c r="C1586">
        <v>10</v>
      </c>
      <c r="D1586" t="s">
        <v>530</v>
      </c>
      <c r="E1586" t="s">
        <v>28</v>
      </c>
      <c r="F1586" t="s">
        <v>29</v>
      </c>
      <c r="G1586" t="s">
        <v>60</v>
      </c>
      <c r="H1586" t="s">
        <v>531</v>
      </c>
      <c r="I1586" t="s">
        <v>17</v>
      </c>
      <c r="J1586" t="s">
        <v>18</v>
      </c>
      <c r="K1586" t="s">
        <v>19</v>
      </c>
      <c r="L1586" t="s">
        <v>63</v>
      </c>
      <c r="M1586" t="s">
        <v>35</v>
      </c>
      <c r="N1586">
        <v>420.07</v>
      </c>
    </row>
    <row r="1587" spans="1:14" hidden="1" x14ac:dyDescent="0.2">
      <c r="A1587">
        <v>3151</v>
      </c>
      <c r="B1587">
        <v>2</v>
      </c>
      <c r="C1587">
        <v>10</v>
      </c>
      <c r="D1587" t="s">
        <v>552</v>
      </c>
      <c r="E1587" t="s">
        <v>28</v>
      </c>
      <c r="F1587" t="s">
        <v>29</v>
      </c>
      <c r="G1587" t="s">
        <v>65</v>
      </c>
      <c r="H1587" t="s">
        <v>553</v>
      </c>
      <c r="I1587" t="s">
        <v>17</v>
      </c>
      <c r="J1587" t="s">
        <v>18</v>
      </c>
      <c r="K1587" t="s">
        <v>48</v>
      </c>
      <c r="L1587" t="s">
        <v>20</v>
      </c>
      <c r="M1587" t="s">
        <v>35</v>
      </c>
      <c r="N1587">
        <v>119.99</v>
      </c>
    </row>
    <row r="1588" spans="1:14" hidden="1" x14ac:dyDescent="0.2">
      <c r="A1588">
        <v>5360</v>
      </c>
      <c r="B1588">
        <v>5</v>
      </c>
      <c r="C1588">
        <v>10</v>
      </c>
      <c r="D1588" t="s">
        <v>912</v>
      </c>
      <c r="E1588" t="s">
        <v>28</v>
      </c>
      <c r="F1588" t="s">
        <v>433</v>
      </c>
      <c r="G1588" t="s">
        <v>434</v>
      </c>
      <c r="H1588" t="s">
        <v>914</v>
      </c>
      <c r="I1588" t="s">
        <v>121</v>
      </c>
      <c r="J1588" t="s">
        <v>24</v>
      </c>
      <c r="K1588" t="s">
        <v>25</v>
      </c>
      <c r="L1588" t="s">
        <v>239</v>
      </c>
      <c r="M1588" t="s">
        <v>26</v>
      </c>
      <c r="N1588">
        <v>1300.58</v>
      </c>
    </row>
    <row r="1589" spans="1:14" hidden="1" x14ac:dyDescent="0.2">
      <c r="A1589">
        <v>5362</v>
      </c>
      <c r="B1589">
        <v>6</v>
      </c>
      <c r="C1589">
        <v>10</v>
      </c>
      <c r="D1589" t="s">
        <v>912</v>
      </c>
      <c r="E1589" t="s">
        <v>28</v>
      </c>
      <c r="F1589" t="s">
        <v>433</v>
      </c>
      <c r="G1589" t="s">
        <v>434</v>
      </c>
      <c r="H1589" t="s">
        <v>914</v>
      </c>
      <c r="I1589" t="s">
        <v>84</v>
      </c>
      <c r="J1589" t="s">
        <v>24</v>
      </c>
      <c r="K1589" t="s">
        <v>241</v>
      </c>
      <c r="L1589" t="s">
        <v>239</v>
      </c>
      <c r="M1589" t="s">
        <v>452</v>
      </c>
      <c r="N1589">
        <v>43.81</v>
      </c>
    </row>
    <row r="1590" spans="1:14" hidden="1" x14ac:dyDescent="0.2">
      <c r="A1590">
        <v>5364</v>
      </c>
      <c r="B1590">
        <v>2</v>
      </c>
      <c r="C1590">
        <v>11</v>
      </c>
      <c r="D1590" t="s">
        <v>912</v>
      </c>
      <c r="E1590" t="s">
        <v>28</v>
      </c>
      <c r="F1590" t="s">
        <v>288</v>
      </c>
      <c r="G1590" t="s">
        <v>960</v>
      </c>
      <c r="H1590" t="s">
        <v>914</v>
      </c>
      <c r="I1590" t="s">
        <v>84</v>
      </c>
      <c r="J1590" t="s">
        <v>24</v>
      </c>
      <c r="K1590" t="s">
        <v>144</v>
      </c>
      <c r="L1590" t="s">
        <v>239</v>
      </c>
      <c r="M1590" t="s">
        <v>452</v>
      </c>
      <c r="N1590">
        <v>540.99</v>
      </c>
    </row>
    <row r="1591" spans="1:14" hidden="1" x14ac:dyDescent="0.2">
      <c r="A1591">
        <v>5366</v>
      </c>
      <c r="B1591">
        <v>1</v>
      </c>
      <c r="C1591">
        <v>20</v>
      </c>
      <c r="D1591" t="s">
        <v>912</v>
      </c>
      <c r="E1591" t="s">
        <v>28</v>
      </c>
      <c r="F1591" t="s">
        <v>433</v>
      </c>
      <c r="G1591" t="s">
        <v>434</v>
      </c>
      <c r="H1591" t="s">
        <v>914</v>
      </c>
      <c r="I1591" t="s">
        <v>121</v>
      </c>
      <c r="J1591" t="s">
        <v>24</v>
      </c>
      <c r="K1591" t="s">
        <v>25</v>
      </c>
      <c r="L1591" t="s">
        <v>239</v>
      </c>
      <c r="M1591" t="s">
        <v>26</v>
      </c>
      <c r="N1591">
        <v>1975.83</v>
      </c>
    </row>
    <row r="1592" spans="1:14" hidden="1" x14ac:dyDescent="0.2">
      <c r="A1592">
        <v>5367</v>
      </c>
      <c r="B1592">
        <v>2</v>
      </c>
      <c r="C1592">
        <v>20</v>
      </c>
      <c r="D1592" t="s">
        <v>912</v>
      </c>
      <c r="E1592" t="s">
        <v>28</v>
      </c>
      <c r="F1592" t="s">
        <v>433</v>
      </c>
      <c r="G1592" t="s">
        <v>434</v>
      </c>
      <c r="H1592" t="s">
        <v>914</v>
      </c>
      <c r="I1592" t="s">
        <v>84</v>
      </c>
      <c r="J1592" t="s">
        <v>24</v>
      </c>
      <c r="K1592" t="s">
        <v>241</v>
      </c>
      <c r="L1592" t="s">
        <v>239</v>
      </c>
      <c r="M1592" t="s">
        <v>26</v>
      </c>
      <c r="N1592">
        <v>584.41</v>
      </c>
    </row>
    <row r="1593" spans="1:14" hidden="1" x14ac:dyDescent="0.2">
      <c r="A1593">
        <v>5387</v>
      </c>
      <c r="B1593">
        <v>7</v>
      </c>
      <c r="C1593">
        <v>71</v>
      </c>
      <c r="D1593" t="s">
        <v>912</v>
      </c>
      <c r="E1593" t="s">
        <v>28</v>
      </c>
      <c r="F1593" t="s">
        <v>288</v>
      </c>
      <c r="G1593" t="s">
        <v>289</v>
      </c>
      <c r="H1593" t="s">
        <v>914</v>
      </c>
      <c r="I1593" t="s">
        <v>121</v>
      </c>
      <c r="J1593" t="s">
        <v>24</v>
      </c>
      <c r="K1593" t="s">
        <v>656</v>
      </c>
      <c r="L1593" t="s">
        <v>239</v>
      </c>
      <c r="M1593" t="s">
        <v>26</v>
      </c>
      <c r="N1593">
        <v>223.07</v>
      </c>
    </row>
    <row r="1594" spans="1:14" hidden="1" x14ac:dyDescent="0.2">
      <c r="A1594">
        <v>5388</v>
      </c>
      <c r="B1594">
        <v>5</v>
      </c>
      <c r="C1594">
        <v>71</v>
      </c>
      <c r="D1594" t="s">
        <v>912</v>
      </c>
      <c r="E1594" t="s">
        <v>28</v>
      </c>
      <c r="F1594" t="s">
        <v>288</v>
      </c>
      <c r="G1594" t="s">
        <v>289</v>
      </c>
      <c r="H1594" t="s">
        <v>914</v>
      </c>
      <c r="I1594" t="s">
        <v>121</v>
      </c>
      <c r="J1594" t="s">
        <v>24</v>
      </c>
      <c r="K1594" t="s">
        <v>539</v>
      </c>
      <c r="L1594" t="s">
        <v>239</v>
      </c>
      <c r="M1594" t="s">
        <v>26</v>
      </c>
      <c r="N1594">
        <v>316.87</v>
      </c>
    </row>
    <row r="1595" spans="1:14" hidden="1" x14ac:dyDescent="0.2">
      <c r="A1595">
        <v>5391</v>
      </c>
      <c r="B1595">
        <v>1</v>
      </c>
      <c r="C1595">
        <v>80</v>
      </c>
      <c r="D1595" t="s">
        <v>912</v>
      </c>
      <c r="E1595" t="s">
        <v>28</v>
      </c>
      <c r="F1595" t="s">
        <v>433</v>
      </c>
      <c r="G1595" t="s">
        <v>913</v>
      </c>
      <c r="H1595" t="s">
        <v>914</v>
      </c>
      <c r="I1595" t="s">
        <v>32</v>
      </c>
      <c r="J1595" t="s">
        <v>24</v>
      </c>
      <c r="K1595" t="s">
        <v>238</v>
      </c>
      <c r="L1595" t="s">
        <v>659</v>
      </c>
      <c r="M1595" t="s">
        <v>26</v>
      </c>
      <c r="N1595">
        <v>1896.42</v>
      </c>
    </row>
    <row r="1596" spans="1:14" hidden="1" x14ac:dyDescent="0.2">
      <c r="A1596">
        <v>5392</v>
      </c>
      <c r="B1596">
        <v>1</v>
      </c>
      <c r="C1596">
        <v>81</v>
      </c>
      <c r="D1596" t="s">
        <v>912</v>
      </c>
      <c r="E1596" t="s">
        <v>28</v>
      </c>
      <c r="F1596" t="s">
        <v>456</v>
      </c>
      <c r="G1596" t="s">
        <v>892</v>
      </c>
      <c r="H1596" t="s">
        <v>914</v>
      </c>
      <c r="I1596" t="s">
        <v>121</v>
      </c>
      <c r="J1596" t="s">
        <v>24</v>
      </c>
      <c r="K1596" t="s">
        <v>240</v>
      </c>
      <c r="L1596" t="s">
        <v>659</v>
      </c>
      <c r="M1596" t="s">
        <v>26</v>
      </c>
      <c r="N1596">
        <v>1640.24</v>
      </c>
    </row>
    <row r="1597" spans="1:14" hidden="1" x14ac:dyDescent="0.2">
      <c r="A1597">
        <v>5394</v>
      </c>
      <c r="B1597">
        <v>2</v>
      </c>
      <c r="C1597">
        <v>80</v>
      </c>
      <c r="D1597" t="s">
        <v>912</v>
      </c>
      <c r="E1597" t="s">
        <v>28</v>
      </c>
      <c r="F1597" t="s">
        <v>433</v>
      </c>
      <c r="G1597" t="s">
        <v>913</v>
      </c>
      <c r="H1597" t="s">
        <v>914</v>
      </c>
      <c r="I1597" t="s">
        <v>121</v>
      </c>
      <c r="J1597" t="s">
        <v>24</v>
      </c>
      <c r="K1597" t="s">
        <v>656</v>
      </c>
      <c r="L1597" t="s">
        <v>659</v>
      </c>
      <c r="M1597" t="s">
        <v>26</v>
      </c>
      <c r="N1597">
        <v>539.96</v>
      </c>
    </row>
    <row r="1598" spans="1:14" hidden="1" x14ac:dyDescent="0.2">
      <c r="A1598">
        <v>5395</v>
      </c>
      <c r="B1598">
        <v>3</v>
      </c>
      <c r="C1598">
        <v>80</v>
      </c>
      <c r="D1598" t="s">
        <v>912</v>
      </c>
      <c r="E1598" t="s">
        <v>28</v>
      </c>
      <c r="F1598" t="s">
        <v>433</v>
      </c>
      <c r="G1598" t="s">
        <v>913</v>
      </c>
      <c r="H1598" t="s">
        <v>914</v>
      </c>
      <c r="I1598" t="s">
        <v>84</v>
      </c>
      <c r="J1598" t="s">
        <v>24</v>
      </c>
      <c r="K1598" t="s">
        <v>85</v>
      </c>
      <c r="L1598" t="s">
        <v>659</v>
      </c>
      <c r="M1598" t="s">
        <v>26</v>
      </c>
      <c r="N1598">
        <v>442.37</v>
      </c>
    </row>
    <row r="1599" spans="1:14" hidden="1" x14ac:dyDescent="0.2">
      <c r="A1599">
        <v>3156</v>
      </c>
      <c r="B1599">
        <v>1</v>
      </c>
      <c r="C1599">
        <v>10</v>
      </c>
      <c r="D1599" t="s">
        <v>554</v>
      </c>
      <c r="E1599" t="s">
        <v>28</v>
      </c>
      <c r="F1599" t="s">
        <v>29</v>
      </c>
      <c r="G1599" t="s">
        <v>65</v>
      </c>
      <c r="H1599" t="s">
        <v>555</v>
      </c>
      <c r="I1599" t="s">
        <v>17</v>
      </c>
      <c r="J1599" t="s">
        <v>18</v>
      </c>
      <c r="K1599" t="s">
        <v>48</v>
      </c>
      <c r="L1599" t="s">
        <v>20</v>
      </c>
      <c r="M1599" t="s">
        <v>35</v>
      </c>
      <c r="N1599">
        <v>492.93</v>
      </c>
    </row>
    <row r="1600" spans="1:14" hidden="1" x14ac:dyDescent="0.2">
      <c r="A1600">
        <v>5397</v>
      </c>
      <c r="B1600">
        <v>2</v>
      </c>
      <c r="C1600">
        <v>81</v>
      </c>
      <c r="D1600" t="s">
        <v>912</v>
      </c>
      <c r="E1600" t="s">
        <v>28</v>
      </c>
      <c r="F1600" t="s">
        <v>456</v>
      </c>
      <c r="G1600" t="s">
        <v>892</v>
      </c>
      <c r="H1600" t="s">
        <v>914</v>
      </c>
      <c r="I1600" t="s">
        <v>84</v>
      </c>
      <c r="J1600" t="s">
        <v>24</v>
      </c>
      <c r="K1600" t="s">
        <v>144</v>
      </c>
      <c r="L1600" t="s">
        <v>659</v>
      </c>
      <c r="M1600" t="s">
        <v>26</v>
      </c>
      <c r="N1600">
        <v>273.14999999999998</v>
      </c>
    </row>
    <row r="1601" spans="1:14" hidden="1" x14ac:dyDescent="0.2">
      <c r="A1601">
        <v>5399</v>
      </c>
      <c r="B1601">
        <v>1</v>
      </c>
      <c r="C1601">
        <v>90</v>
      </c>
      <c r="D1601" t="s">
        <v>912</v>
      </c>
      <c r="E1601" t="s">
        <v>28</v>
      </c>
      <c r="F1601" t="s">
        <v>433</v>
      </c>
      <c r="G1601" t="s">
        <v>913</v>
      </c>
      <c r="H1601" t="s">
        <v>914</v>
      </c>
      <c r="I1601" t="s">
        <v>32</v>
      </c>
      <c r="J1601" t="s">
        <v>24</v>
      </c>
      <c r="K1601" t="s">
        <v>238</v>
      </c>
      <c r="L1601" t="s">
        <v>659</v>
      </c>
      <c r="M1601" t="s">
        <v>26</v>
      </c>
      <c r="N1601">
        <v>1113.8599999999999</v>
      </c>
    </row>
    <row r="1602" spans="1:14" hidden="1" x14ac:dyDescent="0.2">
      <c r="A1602">
        <v>5400</v>
      </c>
      <c r="B1602">
        <v>2</v>
      </c>
      <c r="C1602">
        <v>91</v>
      </c>
      <c r="D1602" t="s">
        <v>912</v>
      </c>
      <c r="E1602" t="s">
        <v>28</v>
      </c>
      <c r="F1602" t="s">
        <v>456</v>
      </c>
      <c r="G1602" t="s">
        <v>999</v>
      </c>
      <c r="H1602" t="s">
        <v>914</v>
      </c>
      <c r="I1602" t="s">
        <v>121</v>
      </c>
      <c r="J1602" t="s">
        <v>24</v>
      </c>
      <c r="K1602" t="s">
        <v>240</v>
      </c>
      <c r="L1602" t="s">
        <v>659</v>
      </c>
      <c r="M1602" t="s">
        <v>26</v>
      </c>
      <c r="N1602">
        <v>1319.74</v>
      </c>
    </row>
    <row r="1603" spans="1:14" hidden="1" x14ac:dyDescent="0.2">
      <c r="A1603">
        <v>5401</v>
      </c>
      <c r="B1603">
        <v>1</v>
      </c>
      <c r="C1603">
        <v>91</v>
      </c>
      <c r="D1603" t="s">
        <v>912</v>
      </c>
      <c r="E1603" t="s">
        <v>28</v>
      </c>
      <c r="F1603" t="s">
        <v>456</v>
      </c>
      <c r="G1603" t="s">
        <v>999</v>
      </c>
      <c r="H1603" t="s">
        <v>914</v>
      </c>
      <c r="I1603" t="s">
        <v>84</v>
      </c>
      <c r="J1603" t="s">
        <v>24</v>
      </c>
      <c r="K1603" t="s">
        <v>144</v>
      </c>
      <c r="L1603" t="s">
        <v>659</v>
      </c>
      <c r="M1603" t="s">
        <v>26</v>
      </c>
      <c r="N1603">
        <v>898.68</v>
      </c>
    </row>
    <row r="1604" spans="1:14" hidden="1" x14ac:dyDescent="0.2">
      <c r="A1604">
        <v>5402</v>
      </c>
      <c r="B1604">
        <v>1</v>
      </c>
      <c r="C1604">
        <v>110</v>
      </c>
      <c r="D1604" t="s">
        <v>912</v>
      </c>
      <c r="E1604" t="s">
        <v>28</v>
      </c>
      <c r="F1604" t="s">
        <v>433</v>
      </c>
      <c r="G1604" t="s">
        <v>913</v>
      </c>
      <c r="H1604" t="s">
        <v>914</v>
      </c>
      <c r="I1604" t="s">
        <v>32</v>
      </c>
      <c r="J1604" t="s">
        <v>24</v>
      </c>
      <c r="K1604" t="s">
        <v>238</v>
      </c>
      <c r="L1604" t="s">
        <v>659</v>
      </c>
      <c r="M1604" t="s">
        <v>26</v>
      </c>
      <c r="N1604">
        <v>773.18</v>
      </c>
    </row>
    <row r="1605" spans="1:14" hidden="1" x14ac:dyDescent="0.2">
      <c r="A1605">
        <v>5403</v>
      </c>
      <c r="B1605">
        <v>1</v>
      </c>
      <c r="C1605">
        <v>111</v>
      </c>
      <c r="D1605" t="s">
        <v>912</v>
      </c>
      <c r="E1605" t="s">
        <v>28</v>
      </c>
      <c r="F1605" t="s">
        <v>456</v>
      </c>
      <c r="G1605" t="s">
        <v>999</v>
      </c>
      <c r="H1605" t="s">
        <v>914</v>
      </c>
      <c r="I1605" t="s">
        <v>121</v>
      </c>
      <c r="J1605" t="s">
        <v>24</v>
      </c>
      <c r="K1605" t="s">
        <v>240</v>
      </c>
      <c r="L1605" t="s">
        <v>659</v>
      </c>
      <c r="M1605" t="s">
        <v>26</v>
      </c>
      <c r="N1605">
        <v>817.91</v>
      </c>
    </row>
    <row r="1606" spans="1:14" hidden="1" x14ac:dyDescent="0.2">
      <c r="A1606">
        <v>3159</v>
      </c>
      <c r="B1606">
        <v>3</v>
      </c>
      <c r="C1606">
        <v>10</v>
      </c>
      <c r="D1606" t="s">
        <v>554</v>
      </c>
      <c r="E1606" t="s">
        <v>28</v>
      </c>
      <c r="F1606" t="s">
        <v>29</v>
      </c>
      <c r="G1606" t="s">
        <v>65</v>
      </c>
      <c r="H1606" t="s">
        <v>555</v>
      </c>
      <c r="I1606" t="s">
        <v>17</v>
      </c>
      <c r="J1606" t="s">
        <v>18</v>
      </c>
      <c r="K1606" t="s">
        <v>19</v>
      </c>
      <c r="L1606" t="s">
        <v>20</v>
      </c>
      <c r="M1606" t="s">
        <v>35</v>
      </c>
      <c r="N1606">
        <v>66</v>
      </c>
    </row>
    <row r="1607" spans="1:14" hidden="1" x14ac:dyDescent="0.2">
      <c r="A1607">
        <v>3177</v>
      </c>
      <c r="B1607">
        <v>1</v>
      </c>
      <c r="C1607">
        <v>10</v>
      </c>
      <c r="D1607" t="s">
        <v>563</v>
      </c>
      <c r="E1607" t="s">
        <v>28</v>
      </c>
      <c r="F1607" t="s">
        <v>564</v>
      </c>
      <c r="G1607" t="s">
        <v>564</v>
      </c>
      <c r="H1607" t="s">
        <v>565</v>
      </c>
      <c r="I1607" t="s">
        <v>32</v>
      </c>
      <c r="J1607" t="s">
        <v>18</v>
      </c>
      <c r="K1607" t="s">
        <v>25</v>
      </c>
      <c r="L1607" t="s">
        <v>33</v>
      </c>
      <c r="M1607" t="s">
        <v>35</v>
      </c>
      <c r="N1607">
        <v>1135.19</v>
      </c>
    </row>
    <row r="1608" spans="1:14" hidden="1" x14ac:dyDescent="0.2">
      <c r="A1608">
        <v>3188</v>
      </c>
      <c r="B1608">
        <v>1</v>
      </c>
      <c r="C1608">
        <v>10</v>
      </c>
      <c r="D1608" t="s">
        <v>568</v>
      </c>
      <c r="E1608" t="s">
        <v>28</v>
      </c>
      <c r="F1608" t="s">
        <v>43</v>
      </c>
      <c r="G1608" t="s">
        <v>68</v>
      </c>
      <c r="H1608" t="s">
        <v>569</v>
      </c>
      <c r="I1608" t="s">
        <v>32</v>
      </c>
      <c r="J1608" t="s">
        <v>18</v>
      </c>
      <c r="K1608" t="s">
        <v>25</v>
      </c>
      <c r="L1608" t="s">
        <v>33</v>
      </c>
      <c r="M1608" t="s">
        <v>35</v>
      </c>
      <c r="N1608">
        <v>143.06</v>
      </c>
    </row>
    <row r="1609" spans="1:14" hidden="1" x14ac:dyDescent="0.2">
      <c r="A1609">
        <v>3280</v>
      </c>
      <c r="B1609">
        <v>3</v>
      </c>
      <c r="C1609">
        <v>10</v>
      </c>
      <c r="D1609" t="s">
        <v>594</v>
      </c>
      <c r="E1609" t="s">
        <v>28</v>
      </c>
      <c r="F1609" t="s">
        <v>29</v>
      </c>
      <c r="G1609" t="s">
        <v>65</v>
      </c>
      <c r="H1609" t="s">
        <v>595</v>
      </c>
      <c r="I1609" t="s">
        <v>17</v>
      </c>
      <c r="J1609" t="s">
        <v>18</v>
      </c>
      <c r="K1609" t="s">
        <v>25</v>
      </c>
      <c r="L1609" t="s">
        <v>63</v>
      </c>
      <c r="M1609" t="s">
        <v>35</v>
      </c>
      <c r="N1609">
        <v>14.42</v>
      </c>
    </row>
    <row r="1610" spans="1:14" hidden="1" x14ac:dyDescent="0.2">
      <c r="A1610">
        <v>3287</v>
      </c>
      <c r="B1610">
        <v>1</v>
      </c>
      <c r="C1610">
        <v>10</v>
      </c>
      <c r="D1610" t="s">
        <v>596</v>
      </c>
      <c r="E1610" t="s">
        <v>28</v>
      </c>
      <c r="F1610" t="s">
        <v>29</v>
      </c>
      <c r="G1610" t="s">
        <v>93</v>
      </c>
      <c r="H1610" t="s">
        <v>597</v>
      </c>
      <c r="I1610" t="s">
        <v>17</v>
      </c>
      <c r="J1610" t="s">
        <v>18</v>
      </c>
      <c r="K1610" t="s">
        <v>58</v>
      </c>
      <c r="L1610" t="s">
        <v>63</v>
      </c>
      <c r="M1610" t="s">
        <v>35</v>
      </c>
      <c r="N1610">
        <v>227.58</v>
      </c>
    </row>
    <row r="1611" spans="1:14" hidden="1" x14ac:dyDescent="0.2">
      <c r="A1611">
        <v>3344</v>
      </c>
      <c r="B1611">
        <v>2</v>
      </c>
      <c r="C1611">
        <v>10</v>
      </c>
      <c r="D1611" t="s">
        <v>600</v>
      </c>
      <c r="E1611" t="s">
        <v>28</v>
      </c>
      <c r="F1611" t="s">
        <v>29</v>
      </c>
      <c r="G1611" t="s">
        <v>30</v>
      </c>
      <c r="H1611" t="s">
        <v>601</v>
      </c>
      <c r="I1611" t="s">
        <v>17</v>
      </c>
      <c r="J1611" t="s">
        <v>18</v>
      </c>
      <c r="K1611" t="s">
        <v>201</v>
      </c>
      <c r="L1611" t="s">
        <v>33</v>
      </c>
      <c r="M1611" t="s">
        <v>35</v>
      </c>
      <c r="N1611">
        <v>166.23</v>
      </c>
    </row>
    <row r="1612" spans="1:14" hidden="1" x14ac:dyDescent="0.2">
      <c r="A1612">
        <v>5412</v>
      </c>
      <c r="B1612">
        <v>1</v>
      </c>
      <c r="C1612">
        <v>10</v>
      </c>
      <c r="D1612" t="s">
        <v>532</v>
      </c>
      <c r="E1612" t="s">
        <v>28</v>
      </c>
      <c r="F1612" t="s">
        <v>29</v>
      </c>
      <c r="G1612" t="s">
        <v>65</v>
      </c>
      <c r="H1612" t="s">
        <v>533</v>
      </c>
      <c r="I1612" t="s">
        <v>121</v>
      </c>
      <c r="J1612" t="s">
        <v>24</v>
      </c>
      <c r="K1612" t="s">
        <v>25</v>
      </c>
      <c r="L1612" t="s">
        <v>20</v>
      </c>
      <c r="M1612" t="s">
        <v>26</v>
      </c>
      <c r="N1612">
        <v>200.88</v>
      </c>
    </row>
    <row r="1613" spans="1:14" hidden="1" x14ac:dyDescent="0.2">
      <c r="A1613">
        <v>3369</v>
      </c>
      <c r="B1613">
        <v>2</v>
      </c>
      <c r="C1613">
        <v>10</v>
      </c>
      <c r="D1613" t="s">
        <v>608</v>
      </c>
      <c r="E1613" t="s">
        <v>98</v>
      </c>
      <c r="F1613" t="s">
        <v>98</v>
      </c>
      <c r="G1613" t="s">
        <v>98</v>
      </c>
      <c r="H1613" t="s">
        <v>609</v>
      </c>
      <c r="I1613" t="s">
        <v>17</v>
      </c>
      <c r="J1613" t="s">
        <v>18</v>
      </c>
      <c r="K1613" t="s">
        <v>48</v>
      </c>
      <c r="L1613" t="s">
        <v>33</v>
      </c>
      <c r="M1613" t="s">
        <v>35</v>
      </c>
      <c r="N1613">
        <v>144.83000000000001</v>
      </c>
    </row>
    <row r="1614" spans="1:14" hidden="1" x14ac:dyDescent="0.2">
      <c r="A1614">
        <v>3372</v>
      </c>
      <c r="B1614">
        <v>4</v>
      </c>
      <c r="C1614">
        <v>10</v>
      </c>
      <c r="D1614" t="s">
        <v>608</v>
      </c>
      <c r="E1614" t="s">
        <v>98</v>
      </c>
      <c r="F1614" t="s">
        <v>98</v>
      </c>
      <c r="G1614" t="s">
        <v>98</v>
      </c>
      <c r="H1614" t="s">
        <v>609</v>
      </c>
      <c r="I1614" t="s">
        <v>17</v>
      </c>
      <c r="J1614" t="s">
        <v>18</v>
      </c>
      <c r="K1614" t="s">
        <v>19</v>
      </c>
      <c r="L1614" t="s">
        <v>33</v>
      </c>
      <c r="M1614" t="s">
        <v>35</v>
      </c>
      <c r="N1614">
        <v>141.88999999999999</v>
      </c>
    </row>
    <row r="1615" spans="1:14" hidden="1" x14ac:dyDescent="0.2">
      <c r="A1615">
        <v>5421</v>
      </c>
      <c r="B1615">
        <v>1</v>
      </c>
      <c r="C1615">
        <v>10</v>
      </c>
      <c r="D1615" t="s">
        <v>1060</v>
      </c>
      <c r="E1615" t="s">
        <v>28</v>
      </c>
      <c r="F1615" t="s">
        <v>118</v>
      </c>
      <c r="G1615" t="s">
        <v>119</v>
      </c>
      <c r="H1615" t="s">
        <v>1061</v>
      </c>
      <c r="I1615" t="s">
        <v>121</v>
      </c>
      <c r="J1615" t="s">
        <v>24</v>
      </c>
      <c r="K1615" t="s">
        <v>25</v>
      </c>
      <c r="L1615" t="s">
        <v>122</v>
      </c>
      <c r="M1615" t="s">
        <v>26</v>
      </c>
      <c r="N1615">
        <v>2583.08</v>
      </c>
    </row>
    <row r="1616" spans="1:14" hidden="1" x14ac:dyDescent="0.2">
      <c r="A1616">
        <v>5423</v>
      </c>
      <c r="B1616">
        <v>1</v>
      </c>
      <c r="C1616">
        <v>20</v>
      </c>
      <c r="D1616" t="s">
        <v>1060</v>
      </c>
      <c r="E1616" t="s">
        <v>28</v>
      </c>
      <c r="F1616" t="s">
        <v>118</v>
      </c>
      <c r="G1616" t="s">
        <v>119</v>
      </c>
      <c r="H1616" t="s">
        <v>1061</v>
      </c>
      <c r="I1616" t="s">
        <v>121</v>
      </c>
      <c r="J1616" t="s">
        <v>24</v>
      </c>
      <c r="K1616" t="s">
        <v>25</v>
      </c>
      <c r="L1616" t="s">
        <v>122</v>
      </c>
      <c r="M1616" t="s">
        <v>26</v>
      </c>
      <c r="N1616">
        <v>2174.4499999999998</v>
      </c>
    </row>
    <row r="1617" spans="1:14" hidden="1" x14ac:dyDescent="0.2">
      <c r="A1617">
        <v>5426</v>
      </c>
      <c r="B1617">
        <v>1</v>
      </c>
      <c r="C1617">
        <v>30</v>
      </c>
      <c r="D1617" t="s">
        <v>1060</v>
      </c>
      <c r="E1617" t="s">
        <v>28</v>
      </c>
      <c r="F1617" t="s">
        <v>118</v>
      </c>
      <c r="G1617" t="s">
        <v>119</v>
      </c>
      <c r="H1617" t="s">
        <v>1061</v>
      </c>
      <c r="I1617" t="s">
        <v>121</v>
      </c>
      <c r="J1617" t="s">
        <v>24</v>
      </c>
      <c r="K1617" t="s">
        <v>25</v>
      </c>
      <c r="L1617" t="s">
        <v>122</v>
      </c>
      <c r="M1617" t="s">
        <v>26</v>
      </c>
      <c r="N1617">
        <v>1277.95</v>
      </c>
    </row>
    <row r="1618" spans="1:14" hidden="1" x14ac:dyDescent="0.2">
      <c r="A1618">
        <v>3376</v>
      </c>
      <c r="B1618">
        <v>2</v>
      </c>
      <c r="C1618">
        <v>10</v>
      </c>
      <c r="D1618" t="s">
        <v>610</v>
      </c>
      <c r="E1618" t="s">
        <v>98</v>
      </c>
      <c r="F1618" t="s">
        <v>98</v>
      </c>
      <c r="G1618" t="s">
        <v>98</v>
      </c>
      <c r="H1618" t="s">
        <v>611</v>
      </c>
      <c r="I1618" t="s">
        <v>17</v>
      </c>
      <c r="J1618" t="s">
        <v>18</v>
      </c>
      <c r="K1618" t="s">
        <v>48</v>
      </c>
      <c r="L1618" t="s">
        <v>33</v>
      </c>
      <c r="M1618" t="s">
        <v>35</v>
      </c>
      <c r="N1618">
        <v>63.03</v>
      </c>
    </row>
    <row r="1619" spans="1:14" hidden="1" x14ac:dyDescent="0.2">
      <c r="A1619">
        <v>3379</v>
      </c>
      <c r="B1619">
        <v>1</v>
      </c>
      <c r="C1619">
        <v>10</v>
      </c>
      <c r="D1619" t="s">
        <v>612</v>
      </c>
      <c r="E1619" t="s">
        <v>28</v>
      </c>
      <c r="F1619" t="s">
        <v>29</v>
      </c>
      <c r="G1619" t="s">
        <v>65</v>
      </c>
      <c r="H1619" t="s">
        <v>613</v>
      </c>
      <c r="I1619" t="s">
        <v>17</v>
      </c>
      <c r="J1619" t="s">
        <v>18</v>
      </c>
      <c r="K1619" t="s">
        <v>25</v>
      </c>
      <c r="L1619" t="s">
        <v>33</v>
      </c>
      <c r="M1619" t="s">
        <v>35</v>
      </c>
      <c r="N1619">
        <v>18.23</v>
      </c>
    </row>
    <row r="1620" spans="1:14" hidden="1" x14ac:dyDescent="0.2">
      <c r="A1620">
        <v>3401</v>
      </c>
      <c r="B1620">
        <v>4</v>
      </c>
      <c r="C1620">
        <v>10</v>
      </c>
      <c r="D1620" t="s">
        <v>616</v>
      </c>
      <c r="E1620" t="s">
        <v>28</v>
      </c>
      <c r="F1620" t="s">
        <v>29</v>
      </c>
      <c r="G1620" t="s">
        <v>60</v>
      </c>
      <c r="H1620" t="s">
        <v>617</v>
      </c>
      <c r="I1620" t="s">
        <v>17</v>
      </c>
      <c r="J1620" t="s">
        <v>18</v>
      </c>
      <c r="K1620" t="s">
        <v>48</v>
      </c>
      <c r="L1620" t="s">
        <v>239</v>
      </c>
      <c r="M1620" t="s">
        <v>35</v>
      </c>
      <c r="N1620">
        <v>185.57</v>
      </c>
    </row>
    <row r="1621" spans="1:14" hidden="1" x14ac:dyDescent="0.2">
      <c r="A1621">
        <v>3411</v>
      </c>
      <c r="B1621">
        <v>13</v>
      </c>
      <c r="C1621">
        <v>10</v>
      </c>
      <c r="D1621" t="s">
        <v>616</v>
      </c>
      <c r="E1621" t="s">
        <v>28</v>
      </c>
      <c r="F1621" t="s">
        <v>29</v>
      </c>
      <c r="G1621" t="s">
        <v>60</v>
      </c>
      <c r="H1621" t="s">
        <v>617</v>
      </c>
      <c r="I1621" t="s">
        <v>17</v>
      </c>
      <c r="J1621" t="s">
        <v>18</v>
      </c>
      <c r="K1621" t="s">
        <v>58</v>
      </c>
      <c r="L1621" t="s">
        <v>239</v>
      </c>
      <c r="M1621" t="s">
        <v>35</v>
      </c>
      <c r="N1621">
        <v>138.4</v>
      </c>
    </row>
    <row r="1622" spans="1:14" hidden="1" x14ac:dyDescent="0.2">
      <c r="A1622">
        <v>3420</v>
      </c>
      <c r="B1622">
        <v>4</v>
      </c>
      <c r="C1622">
        <v>20</v>
      </c>
      <c r="D1622" t="s">
        <v>616</v>
      </c>
      <c r="E1622" t="s">
        <v>28</v>
      </c>
      <c r="F1622" t="s">
        <v>29</v>
      </c>
      <c r="G1622" t="s">
        <v>60</v>
      </c>
      <c r="H1622" t="s">
        <v>617</v>
      </c>
      <c r="I1622" t="s">
        <v>32</v>
      </c>
      <c r="J1622" t="s">
        <v>18</v>
      </c>
      <c r="K1622" t="s">
        <v>618</v>
      </c>
      <c r="L1622" t="s">
        <v>239</v>
      </c>
      <c r="M1622" t="s">
        <v>35</v>
      </c>
      <c r="N1622">
        <v>263.26</v>
      </c>
    </row>
    <row r="1623" spans="1:14" hidden="1" x14ac:dyDescent="0.2">
      <c r="A1623">
        <v>3426</v>
      </c>
      <c r="B1623">
        <v>2</v>
      </c>
      <c r="C1623">
        <v>10</v>
      </c>
      <c r="D1623" t="s">
        <v>620</v>
      </c>
      <c r="E1623" t="s">
        <v>28</v>
      </c>
      <c r="F1623" t="s">
        <v>29</v>
      </c>
      <c r="G1623" t="s">
        <v>30</v>
      </c>
      <c r="H1623" t="s">
        <v>621</v>
      </c>
      <c r="I1623" t="s">
        <v>17</v>
      </c>
      <c r="J1623" t="s">
        <v>18</v>
      </c>
      <c r="K1623" t="s">
        <v>48</v>
      </c>
      <c r="L1623" t="s">
        <v>33</v>
      </c>
      <c r="M1623" t="s">
        <v>35</v>
      </c>
      <c r="N1623">
        <v>83.28</v>
      </c>
    </row>
    <row r="1624" spans="1:14" hidden="1" x14ac:dyDescent="0.2">
      <c r="A1624">
        <v>3429</v>
      </c>
      <c r="B1624">
        <v>5</v>
      </c>
      <c r="C1624">
        <v>10</v>
      </c>
      <c r="D1624" t="s">
        <v>620</v>
      </c>
      <c r="E1624" t="s">
        <v>28</v>
      </c>
      <c r="F1624" t="s">
        <v>29</v>
      </c>
      <c r="G1624" t="s">
        <v>30</v>
      </c>
      <c r="H1624" t="s">
        <v>621</v>
      </c>
      <c r="I1624" t="s">
        <v>17</v>
      </c>
      <c r="J1624" t="s">
        <v>18</v>
      </c>
      <c r="K1624" t="s">
        <v>19</v>
      </c>
      <c r="L1624" t="s">
        <v>33</v>
      </c>
      <c r="M1624" t="s">
        <v>35</v>
      </c>
      <c r="N1624">
        <v>64.03</v>
      </c>
    </row>
    <row r="1625" spans="1:14" hidden="1" x14ac:dyDescent="0.2">
      <c r="A1625">
        <v>3473</v>
      </c>
      <c r="B1625">
        <v>2</v>
      </c>
      <c r="C1625">
        <v>10</v>
      </c>
      <c r="D1625" t="s">
        <v>631</v>
      </c>
      <c r="E1625" t="s">
        <v>28</v>
      </c>
      <c r="F1625" t="s">
        <v>29</v>
      </c>
      <c r="G1625" t="s">
        <v>93</v>
      </c>
      <c r="H1625" t="s">
        <v>632</v>
      </c>
      <c r="I1625" t="s">
        <v>23</v>
      </c>
      <c r="J1625" t="s">
        <v>18</v>
      </c>
      <c r="K1625" t="s">
        <v>25</v>
      </c>
      <c r="L1625" t="s">
        <v>63</v>
      </c>
      <c r="M1625" t="s">
        <v>35</v>
      </c>
      <c r="N1625">
        <v>112.26</v>
      </c>
    </row>
    <row r="1626" spans="1:14" hidden="1" x14ac:dyDescent="0.2">
      <c r="A1626">
        <v>3474</v>
      </c>
      <c r="B1626">
        <v>3</v>
      </c>
      <c r="C1626">
        <v>10</v>
      </c>
      <c r="D1626" t="s">
        <v>631</v>
      </c>
      <c r="E1626" t="s">
        <v>28</v>
      </c>
      <c r="F1626" t="s">
        <v>29</v>
      </c>
      <c r="G1626" t="s">
        <v>93</v>
      </c>
      <c r="H1626" t="s">
        <v>632</v>
      </c>
      <c r="I1626" t="s">
        <v>23</v>
      </c>
      <c r="J1626" t="s">
        <v>18</v>
      </c>
      <c r="K1626" t="s">
        <v>25</v>
      </c>
      <c r="L1626" t="s">
        <v>63</v>
      </c>
      <c r="M1626" t="s">
        <v>35</v>
      </c>
      <c r="N1626">
        <v>123.95</v>
      </c>
    </row>
    <row r="1627" spans="1:14" hidden="1" x14ac:dyDescent="0.2">
      <c r="A1627">
        <v>3477</v>
      </c>
      <c r="B1627">
        <v>2</v>
      </c>
      <c r="C1627">
        <v>10</v>
      </c>
      <c r="D1627" t="s">
        <v>633</v>
      </c>
      <c r="E1627" t="s">
        <v>28</v>
      </c>
      <c r="F1627" t="s">
        <v>29</v>
      </c>
      <c r="G1627" t="s">
        <v>65</v>
      </c>
      <c r="H1627" t="s">
        <v>634</v>
      </c>
      <c r="I1627" t="s">
        <v>17</v>
      </c>
      <c r="J1627" t="s">
        <v>18</v>
      </c>
      <c r="K1627" t="s">
        <v>48</v>
      </c>
      <c r="L1627" t="s">
        <v>20</v>
      </c>
      <c r="M1627" t="s">
        <v>35</v>
      </c>
      <c r="N1627">
        <v>285.07</v>
      </c>
    </row>
    <row r="1628" spans="1:14" hidden="1" x14ac:dyDescent="0.2">
      <c r="A1628">
        <v>3489</v>
      </c>
      <c r="B1628">
        <v>1</v>
      </c>
      <c r="C1628">
        <v>20</v>
      </c>
      <c r="D1628" t="s">
        <v>635</v>
      </c>
      <c r="E1628" t="s">
        <v>28</v>
      </c>
      <c r="F1628" t="s">
        <v>564</v>
      </c>
      <c r="G1628" t="s">
        <v>564</v>
      </c>
      <c r="H1628" t="s">
        <v>636</v>
      </c>
      <c r="I1628" t="s">
        <v>32</v>
      </c>
      <c r="J1628" t="s">
        <v>18</v>
      </c>
      <c r="K1628" t="s">
        <v>25</v>
      </c>
      <c r="L1628" t="s">
        <v>33</v>
      </c>
      <c r="M1628" t="s">
        <v>35</v>
      </c>
      <c r="N1628">
        <v>272.72000000000003</v>
      </c>
    </row>
    <row r="1629" spans="1:14" hidden="1" x14ac:dyDescent="0.2">
      <c r="A1629">
        <v>5458</v>
      </c>
      <c r="B1629">
        <v>4</v>
      </c>
      <c r="C1629">
        <v>20</v>
      </c>
      <c r="D1629" t="s">
        <v>1066</v>
      </c>
      <c r="E1629" t="s">
        <v>28</v>
      </c>
      <c r="F1629" t="s">
        <v>50</v>
      </c>
      <c r="G1629" t="s">
        <v>131</v>
      </c>
      <c r="H1629" t="s">
        <v>1067</v>
      </c>
      <c r="I1629" t="s">
        <v>17</v>
      </c>
      <c r="J1629" t="s">
        <v>24</v>
      </c>
      <c r="K1629" t="s">
        <v>264</v>
      </c>
      <c r="L1629" t="s">
        <v>33</v>
      </c>
      <c r="M1629" t="s">
        <v>245</v>
      </c>
      <c r="N1629">
        <v>205.15</v>
      </c>
    </row>
    <row r="1630" spans="1:14" hidden="1" x14ac:dyDescent="0.2">
      <c r="A1630">
        <v>3514</v>
      </c>
      <c r="B1630">
        <v>1</v>
      </c>
      <c r="C1630">
        <v>10</v>
      </c>
      <c r="D1630" t="s">
        <v>643</v>
      </c>
      <c r="E1630" t="s">
        <v>28</v>
      </c>
      <c r="F1630" t="s">
        <v>29</v>
      </c>
      <c r="G1630" t="s">
        <v>93</v>
      </c>
      <c r="H1630" t="s">
        <v>644</v>
      </c>
      <c r="I1630" t="s">
        <v>32</v>
      </c>
      <c r="J1630" t="s">
        <v>18</v>
      </c>
      <c r="K1630" t="s">
        <v>25</v>
      </c>
      <c r="L1630" t="s">
        <v>33</v>
      </c>
      <c r="M1630" t="s">
        <v>35</v>
      </c>
      <c r="N1630">
        <v>490.85</v>
      </c>
    </row>
    <row r="1631" spans="1:14" hidden="1" x14ac:dyDescent="0.2">
      <c r="A1631">
        <v>3534</v>
      </c>
      <c r="B1631">
        <v>1</v>
      </c>
      <c r="C1631">
        <v>10</v>
      </c>
      <c r="D1631" t="s">
        <v>648</v>
      </c>
      <c r="E1631" t="s">
        <v>28</v>
      </c>
      <c r="F1631" t="s">
        <v>29</v>
      </c>
      <c r="G1631" t="s">
        <v>181</v>
      </c>
      <c r="H1631" t="s">
        <v>649</v>
      </c>
      <c r="I1631" t="s">
        <v>17</v>
      </c>
      <c r="J1631" t="s">
        <v>18</v>
      </c>
      <c r="K1631" t="s">
        <v>264</v>
      </c>
      <c r="L1631" t="s">
        <v>33</v>
      </c>
      <c r="M1631" t="s">
        <v>35</v>
      </c>
      <c r="N1631">
        <v>227.03</v>
      </c>
    </row>
    <row r="1632" spans="1:14" hidden="1" x14ac:dyDescent="0.2">
      <c r="A1632">
        <v>3537</v>
      </c>
      <c r="B1632">
        <v>10</v>
      </c>
      <c r="C1632">
        <v>10</v>
      </c>
      <c r="D1632" t="s">
        <v>648</v>
      </c>
      <c r="E1632" t="s">
        <v>28</v>
      </c>
      <c r="F1632" t="s">
        <v>29</v>
      </c>
      <c r="G1632" t="s">
        <v>181</v>
      </c>
      <c r="H1632" t="s">
        <v>649</v>
      </c>
      <c r="I1632" t="s">
        <v>17</v>
      </c>
      <c r="J1632" t="s">
        <v>18</v>
      </c>
      <c r="K1632" t="s">
        <v>19</v>
      </c>
      <c r="L1632" t="s">
        <v>33</v>
      </c>
      <c r="M1632" t="s">
        <v>35</v>
      </c>
      <c r="N1632">
        <v>75.02</v>
      </c>
    </row>
    <row r="1633" spans="1:14" hidden="1" x14ac:dyDescent="0.2">
      <c r="A1633">
        <v>3595</v>
      </c>
      <c r="B1633">
        <v>4</v>
      </c>
      <c r="C1633">
        <v>30</v>
      </c>
      <c r="D1633" t="s">
        <v>660</v>
      </c>
      <c r="E1633" t="s">
        <v>28</v>
      </c>
      <c r="F1633" t="s">
        <v>29</v>
      </c>
      <c r="G1633" t="s">
        <v>65</v>
      </c>
      <c r="H1633" t="s">
        <v>661</v>
      </c>
      <c r="I1633" t="s">
        <v>17</v>
      </c>
      <c r="J1633" t="s">
        <v>18</v>
      </c>
      <c r="K1633" t="s">
        <v>58</v>
      </c>
      <c r="L1633" t="s">
        <v>63</v>
      </c>
      <c r="M1633" t="s">
        <v>35</v>
      </c>
      <c r="N1633">
        <v>45.94</v>
      </c>
    </row>
    <row r="1634" spans="1:14" hidden="1" x14ac:dyDescent="0.2">
      <c r="A1634">
        <v>3609</v>
      </c>
      <c r="B1634">
        <v>6</v>
      </c>
      <c r="C1634">
        <v>10</v>
      </c>
      <c r="D1634" t="s">
        <v>662</v>
      </c>
      <c r="E1634" t="s">
        <v>28</v>
      </c>
      <c r="F1634" t="s">
        <v>29</v>
      </c>
      <c r="G1634" t="s">
        <v>60</v>
      </c>
      <c r="H1634" t="s">
        <v>663</v>
      </c>
      <c r="I1634" t="s">
        <v>17</v>
      </c>
      <c r="J1634" t="s">
        <v>18</v>
      </c>
      <c r="K1634" t="s">
        <v>107</v>
      </c>
      <c r="L1634" t="s">
        <v>63</v>
      </c>
      <c r="M1634" t="s">
        <v>35</v>
      </c>
      <c r="N1634">
        <v>360.98</v>
      </c>
    </row>
    <row r="1635" spans="1:14" hidden="1" x14ac:dyDescent="0.2">
      <c r="A1635">
        <v>3613</v>
      </c>
      <c r="B1635">
        <v>1</v>
      </c>
      <c r="C1635">
        <v>10</v>
      </c>
      <c r="D1635" t="s">
        <v>664</v>
      </c>
      <c r="E1635" t="s">
        <v>28</v>
      </c>
      <c r="F1635" t="s">
        <v>29</v>
      </c>
      <c r="G1635" t="s">
        <v>181</v>
      </c>
      <c r="H1635" t="s">
        <v>665</v>
      </c>
      <c r="I1635" t="s">
        <v>32</v>
      </c>
      <c r="J1635" t="s">
        <v>18</v>
      </c>
      <c r="K1635" t="s">
        <v>25</v>
      </c>
      <c r="L1635" t="s">
        <v>33</v>
      </c>
      <c r="M1635" t="s">
        <v>35</v>
      </c>
      <c r="N1635">
        <v>294.92</v>
      </c>
    </row>
    <row r="1636" spans="1:14" hidden="1" x14ac:dyDescent="0.2">
      <c r="A1636">
        <v>3661</v>
      </c>
      <c r="B1636">
        <v>3</v>
      </c>
      <c r="C1636">
        <v>10</v>
      </c>
      <c r="D1636" t="s">
        <v>676</v>
      </c>
      <c r="E1636" t="s">
        <v>28</v>
      </c>
      <c r="F1636" t="s">
        <v>29</v>
      </c>
      <c r="G1636" t="s">
        <v>65</v>
      </c>
      <c r="H1636" t="s">
        <v>677</v>
      </c>
      <c r="I1636" t="s">
        <v>17</v>
      </c>
      <c r="J1636" t="s">
        <v>18</v>
      </c>
      <c r="K1636" t="s">
        <v>58</v>
      </c>
      <c r="L1636" t="s">
        <v>33</v>
      </c>
      <c r="M1636" t="s">
        <v>35</v>
      </c>
      <c r="N1636">
        <v>277.37</v>
      </c>
    </row>
    <row r="1637" spans="1:14" hidden="1" x14ac:dyDescent="0.2">
      <c r="A1637">
        <v>3662</v>
      </c>
      <c r="B1637">
        <v>4</v>
      </c>
      <c r="C1637">
        <v>10</v>
      </c>
      <c r="D1637" t="s">
        <v>676</v>
      </c>
      <c r="E1637" t="s">
        <v>28</v>
      </c>
      <c r="F1637" t="s">
        <v>29</v>
      </c>
      <c r="G1637" t="s">
        <v>65</v>
      </c>
      <c r="H1637" t="s">
        <v>677</v>
      </c>
      <c r="I1637" t="s">
        <v>17</v>
      </c>
      <c r="J1637" t="s">
        <v>18</v>
      </c>
      <c r="K1637" t="s">
        <v>58</v>
      </c>
      <c r="L1637" t="s">
        <v>33</v>
      </c>
      <c r="M1637" t="s">
        <v>35</v>
      </c>
      <c r="N1637">
        <v>310.2</v>
      </c>
    </row>
    <row r="1638" spans="1:14" hidden="1" x14ac:dyDescent="0.2">
      <c r="A1638">
        <v>3682</v>
      </c>
      <c r="B1638">
        <v>1</v>
      </c>
      <c r="C1638">
        <v>10</v>
      </c>
      <c r="D1638" t="s">
        <v>682</v>
      </c>
      <c r="E1638" t="s">
        <v>28</v>
      </c>
      <c r="F1638" t="s">
        <v>29</v>
      </c>
      <c r="G1638" t="s">
        <v>60</v>
      </c>
      <c r="H1638" t="s">
        <v>683</v>
      </c>
      <c r="I1638" t="s">
        <v>32</v>
      </c>
      <c r="J1638" t="s">
        <v>18</v>
      </c>
      <c r="K1638" t="s">
        <v>25</v>
      </c>
      <c r="L1638" t="s">
        <v>33</v>
      </c>
      <c r="M1638" t="s">
        <v>35</v>
      </c>
      <c r="N1638">
        <v>253.3</v>
      </c>
    </row>
    <row r="1639" spans="1:14" hidden="1" x14ac:dyDescent="0.2">
      <c r="A1639">
        <v>3689</v>
      </c>
      <c r="B1639">
        <v>2</v>
      </c>
      <c r="C1639">
        <v>10</v>
      </c>
      <c r="D1639" t="s">
        <v>684</v>
      </c>
      <c r="E1639" t="s">
        <v>28</v>
      </c>
      <c r="F1639" t="s">
        <v>29</v>
      </c>
      <c r="G1639" t="s">
        <v>65</v>
      </c>
      <c r="H1639" t="s">
        <v>685</v>
      </c>
      <c r="I1639" t="s">
        <v>17</v>
      </c>
      <c r="J1639" t="s">
        <v>18</v>
      </c>
      <c r="K1639" t="s">
        <v>58</v>
      </c>
      <c r="L1639" t="s">
        <v>63</v>
      </c>
      <c r="M1639" t="s">
        <v>35</v>
      </c>
      <c r="N1639">
        <v>686.38</v>
      </c>
    </row>
    <row r="1640" spans="1:14" hidden="1" x14ac:dyDescent="0.2">
      <c r="A1640">
        <v>3690</v>
      </c>
      <c r="B1640">
        <v>3</v>
      </c>
      <c r="C1640">
        <v>10</v>
      </c>
      <c r="D1640" t="s">
        <v>684</v>
      </c>
      <c r="E1640" t="s">
        <v>28</v>
      </c>
      <c r="F1640" t="s">
        <v>29</v>
      </c>
      <c r="G1640" t="s">
        <v>65</v>
      </c>
      <c r="H1640" t="s">
        <v>685</v>
      </c>
      <c r="I1640" t="s">
        <v>17</v>
      </c>
      <c r="J1640" t="s">
        <v>18</v>
      </c>
      <c r="K1640" t="s">
        <v>58</v>
      </c>
      <c r="L1640" t="s">
        <v>63</v>
      </c>
      <c r="M1640" t="s">
        <v>35</v>
      </c>
      <c r="N1640">
        <v>694.75</v>
      </c>
    </row>
    <row r="1641" spans="1:14" hidden="1" x14ac:dyDescent="0.2">
      <c r="A1641">
        <v>3742</v>
      </c>
      <c r="B1641">
        <v>2</v>
      </c>
      <c r="C1641">
        <v>10</v>
      </c>
      <c r="D1641" t="s">
        <v>690</v>
      </c>
      <c r="E1641" t="s">
        <v>28</v>
      </c>
      <c r="F1641" t="s">
        <v>29</v>
      </c>
      <c r="G1641" t="s">
        <v>181</v>
      </c>
      <c r="H1641" t="s">
        <v>691</v>
      </c>
      <c r="I1641" t="s">
        <v>17</v>
      </c>
      <c r="J1641" t="s">
        <v>18</v>
      </c>
      <c r="K1641" t="s">
        <v>48</v>
      </c>
      <c r="L1641" t="s">
        <v>33</v>
      </c>
      <c r="M1641" t="s">
        <v>35</v>
      </c>
      <c r="N1641">
        <v>49.7</v>
      </c>
    </row>
    <row r="1642" spans="1:14" hidden="1" x14ac:dyDescent="0.2">
      <c r="A1642">
        <v>3743</v>
      </c>
      <c r="B1642">
        <v>3</v>
      </c>
      <c r="C1642">
        <v>10</v>
      </c>
      <c r="D1642" t="s">
        <v>690</v>
      </c>
      <c r="E1642" t="s">
        <v>28</v>
      </c>
      <c r="F1642" t="s">
        <v>29</v>
      </c>
      <c r="G1642" t="s">
        <v>181</v>
      </c>
      <c r="H1642" t="s">
        <v>691</v>
      </c>
      <c r="I1642" t="s">
        <v>17</v>
      </c>
      <c r="J1642" t="s">
        <v>18</v>
      </c>
      <c r="K1642" t="s">
        <v>201</v>
      </c>
      <c r="L1642" t="s">
        <v>33</v>
      </c>
      <c r="M1642" t="s">
        <v>35</v>
      </c>
      <c r="N1642">
        <v>35.9</v>
      </c>
    </row>
    <row r="1643" spans="1:14" hidden="1" x14ac:dyDescent="0.2">
      <c r="A1643">
        <v>3744</v>
      </c>
      <c r="B1643">
        <v>4</v>
      </c>
      <c r="C1643">
        <v>10</v>
      </c>
      <c r="D1643" t="s">
        <v>690</v>
      </c>
      <c r="E1643" t="s">
        <v>28</v>
      </c>
      <c r="F1643" t="s">
        <v>29</v>
      </c>
      <c r="G1643" t="s">
        <v>181</v>
      </c>
      <c r="H1643" t="s">
        <v>691</v>
      </c>
      <c r="I1643" t="s">
        <v>17</v>
      </c>
      <c r="J1643" t="s">
        <v>18</v>
      </c>
      <c r="K1643" t="s">
        <v>107</v>
      </c>
      <c r="L1643" t="s">
        <v>33</v>
      </c>
      <c r="M1643" t="s">
        <v>35</v>
      </c>
      <c r="N1643">
        <v>32.26</v>
      </c>
    </row>
    <row r="1644" spans="1:14" hidden="1" x14ac:dyDescent="0.2">
      <c r="A1644">
        <v>3745</v>
      </c>
      <c r="B1644">
        <v>5</v>
      </c>
      <c r="C1644">
        <v>10</v>
      </c>
      <c r="D1644" t="s">
        <v>690</v>
      </c>
      <c r="E1644" t="s">
        <v>28</v>
      </c>
      <c r="F1644" t="s">
        <v>29</v>
      </c>
      <c r="G1644" t="s">
        <v>181</v>
      </c>
      <c r="H1644" t="s">
        <v>691</v>
      </c>
      <c r="I1644" t="s">
        <v>17</v>
      </c>
      <c r="J1644" t="s">
        <v>18</v>
      </c>
      <c r="K1644" t="s">
        <v>19</v>
      </c>
      <c r="L1644" t="s">
        <v>33</v>
      </c>
      <c r="M1644" t="s">
        <v>35</v>
      </c>
      <c r="N1644">
        <v>32.93</v>
      </c>
    </row>
    <row r="1645" spans="1:14" hidden="1" x14ac:dyDescent="0.2">
      <c r="A1645">
        <v>3811</v>
      </c>
      <c r="B1645">
        <v>2</v>
      </c>
      <c r="C1645">
        <v>10</v>
      </c>
      <c r="D1645" t="s">
        <v>707</v>
      </c>
      <c r="E1645" t="s">
        <v>28</v>
      </c>
      <c r="F1645" t="s">
        <v>29</v>
      </c>
      <c r="G1645" t="s">
        <v>181</v>
      </c>
      <c r="H1645" t="s">
        <v>708</v>
      </c>
      <c r="I1645" t="s">
        <v>17</v>
      </c>
      <c r="J1645" t="s">
        <v>18</v>
      </c>
      <c r="K1645" t="s">
        <v>48</v>
      </c>
      <c r="L1645" t="s">
        <v>20</v>
      </c>
      <c r="M1645" t="s">
        <v>35</v>
      </c>
      <c r="N1645">
        <v>375.97</v>
      </c>
    </row>
    <row r="1646" spans="1:14" hidden="1" x14ac:dyDescent="0.2">
      <c r="A1646">
        <v>3891</v>
      </c>
      <c r="B1646">
        <v>7</v>
      </c>
      <c r="C1646">
        <v>10</v>
      </c>
      <c r="D1646" t="s">
        <v>721</v>
      </c>
      <c r="E1646" t="s">
        <v>28</v>
      </c>
      <c r="F1646" t="s">
        <v>29</v>
      </c>
      <c r="G1646" t="s">
        <v>181</v>
      </c>
      <c r="H1646" t="s">
        <v>722</v>
      </c>
      <c r="I1646" t="s">
        <v>17</v>
      </c>
      <c r="J1646" t="s">
        <v>18</v>
      </c>
      <c r="K1646" t="s">
        <v>25</v>
      </c>
      <c r="L1646" t="s">
        <v>33</v>
      </c>
      <c r="M1646" t="s">
        <v>35</v>
      </c>
      <c r="N1646">
        <v>47.38</v>
      </c>
    </row>
    <row r="1647" spans="1:14" hidden="1" x14ac:dyDescent="0.2">
      <c r="A1647">
        <v>3904</v>
      </c>
      <c r="B1647">
        <v>1</v>
      </c>
      <c r="C1647">
        <v>20</v>
      </c>
      <c r="D1647" t="s">
        <v>723</v>
      </c>
      <c r="E1647" t="s">
        <v>28</v>
      </c>
      <c r="F1647" t="s">
        <v>29</v>
      </c>
      <c r="G1647" t="s">
        <v>65</v>
      </c>
      <c r="H1647" t="s">
        <v>65</v>
      </c>
      <c r="I1647" t="s">
        <v>17</v>
      </c>
      <c r="J1647" t="s">
        <v>18</v>
      </c>
      <c r="K1647" t="s">
        <v>264</v>
      </c>
      <c r="L1647" t="s">
        <v>63</v>
      </c>
      <c r="M1647" t="s">
        <v>35</v>
      </c>
      <c r="N1647">
        <v>3038.21</v>
      </c>
    </row>
    <row r="1648" spans="1:14" hidden="1" x14ac:dyDescent="0.2">
      <c r="A1648">
        <v>3947</v>
      </c>
      <c r="B1648">
        <v>2</v>
      </c>
      <c r="C1648">
        <v>20</v>
      </c>
      <c r="D1648" t="s">
        <v>740</v>
      </c>
      <c r="E1648" t="s">
        <v>28</v>
      </c>
      <c r="F1648" t="s">
        <v>29</v>
      </c>
      <c r="G1648" t="s">
        <v>60</v>
      </c>
      <c r="H1648" t="s">
        <v>741</v>
      </c>
      <c r="I1648" t="s">
        <v>84</v>
      </c>
      <c r="J1648" t="s">
        <v>18</v>
      </c>
      <c r="K1648" t="s">
        <v>742</v>
      </c>
      <c r="L1648" t="s">
        <v>63</v>
      </c>
      <c r="M1648" t="s">
        <v>35</v>
      </c>
      <c r="N1648">
        <v>49.45</v>
      </c>
    </row>
    <row r="1649" spans="1:14" hidden="1" x14ac:dyDescent="0.2">
      <c r="A1649">
        <v>3950</v>
      </c>
      <c r="B1649">
        <v>1</v>
      </c>
      <c r="C1649">
        <v>20</v>
      </c>
      <c r="D1649" t="s">
        <v>743</v>
      </c>
      <c r="E1649" t="s">
        <v>98</v>
      </c>
      <c r="F1649" t="s">
        <v>98</v>
      </c>
      <c r="G1649" t="s">
        <v>98</v>
      </c>
      <c r="H1649" t="s">
        <v>744</v>
      </c>
      <c r="I1649" t="s">
        <v>32</v>
      </c>
      <c r="J1649" t="s">
        <v>18</v>
      </c>
      <c r="K1649" t="s">
        <v>25</v>
      </c>
      <c r="L1649" t="s">
        <v>33</v>
      </c>
      <c r="M1649" t="s">
        <v>35</v>
      </c>
      <c r="N1649">
        <v>147.96</v>
      </c>
    </row>
    <row r="1650" spans="1:14" hidden="1" x14ac:dyDescent="0.2">
      <c r="A1650">
        <v>3953</v>
      </c>
      <c r="B1650">
        <v>5</v>
      </c>
      <c r="C1650">
        <v>10</v>
      </c>
      <c r="D1650" t="s">
        <v>743</v>
      </c>
      <c r="E1650" t="s">
        <v>98</v>
      </c>
      <c r="F1650" t="s">
        <v>98</v>
      </c>
      <c r="G1650" t="s">
        <v>98</v>
      </c>
      <c r="H1650" t="s">
        <v>744</v>
      </c>
      <c r="I1650" t="s">
        <v>17</v>
      </c>
      <c r="J1650" t="s">
        <v>18</v>
      </c>
      <c r="K1650" t="s">
        <v>58</v>
      </c>
      <c r="L1650" t="s">
        <v>63</v>
      </c>
      <c r="M1650" t="s">
        <v>35</v>
      </c>
      <c r="N1650">
        <v>202.13</v>
      </c>
    </row>
    <row r="1651" spans="1:14" hidden="1" x14ac:dyDescent="0.2">
      <c r="A1651">
        <v>3964</v>
      </c>
      <c r="B1651">
        <v>5</v>
      </c>
      <c r="C1651">
        <v>20</v>
      </c>
      <c r="D1651" t="s">
        <v>746</v>
      </c>
      <c r="E1651" t="s">
        <v>28</v>
      </c>
      <c r="F1651" t="s">
        <v>29</v>
      </c>
      <c r="G1651" t="s">
        <v>93</v>
      </c>
      <c r="H1651" t="s">
        <v>747</v>
      </c>
      <c r="I1651" t="s">
        <v>17</v>
      </c>
      <c r="J1651" t="s">
        <v>18</v>
      </c>
      <c r="K1651" t="s">
        <v>19</v>
      </c>
      <c r="L1651" t="s">
        <v>126</v>
      </c>
      <c r="M1651" t="s">
        <v>35</v>
      </c>
      <c r="N1651">
        <v>94.41</v>
      </c>
    </row>
    <row r="1652" spans="1:14" hidden="1" x14ac:dyDescent="0.2">
      <c r="A1652">
        <v>3969</v>
      </c>
      <c r="B1652">
        <v>1</v>
      </c>
      <c r="C1652">
        <v>40</v>
      </c>
      <c r="D1652" t="s">
        <v>746</v>
      </c>
      <c r="E1652" t="s">
        <v>28</v>
      </c>
      <c r="F1652" t="s">
        <v>29</v>
      </c>
      <c r="G1652" t="s">
        <v>93</v>
      </c>
      <c r="H1652" t="s">
        <v>747</v>
      </c>
      <c r="I1652" t="s">
        <v>32</v>
      </c>
      <c r="J1652" t="s">
        <v>18</v>
      </c>
      <c r="K1652" t="s">
        <v>25</v>
      </c>
      <c r="L1652" t="s">
        <v>63</v>
      </c>
      <c r="M1652" t="s">
        <v>35</v>
      </c>
      <c r="N1652">
        <v>645.29999999999995</v>
      </c>
    </row>
    <row r="1653" spans="1:14" hidden="1" x14ac:dyDescent="0.2">
      <c r="A1653">
        <v>3986</v>
      </c>
      <c r="B1653">
        <v>4</v>
      </c>
      <c r="C1653">
        <v>10</v>
      </c>
      <c r="D1653" t="s">
        <v>748</v>
      </c>
      <c r="E1653" t="s">
        <v>28</v>
      </c>
      <c r="F1653" t="s">
        <v>29</v>
      </c>
      <c r="G1653" t="s">
        <v>93</v>
      </c>
      <c r="H1653" t="s">
        <v>749</v>
      </c>
      <c r="I1653" t="s">
        <v>17</v>
      </c>
      <c r="J1653" t="s">
        <v>18</v>
      </c>
      <c r="K1653" t="s">
        <v>19</v>
      </c>
      <c r="L1653" t="s">
        <v>126</v>
      </c>
      <c r="M1653" t="s">
        <v>35</v>
      </c>
      <c r="N1653">
        <v>72.900000000000006</v>
      </c>
    </row>
    <row r="1654" spans="1:14" hidden="1" x14ac:dyDescent="0.2">
      <c r="A1654">
        <v>3989</v>
      </c>
      <c r="B1654">
        <v>2</v>
      </c>
      <c r="C1654">
        <v>70</v>
      </c>
      <c r="D1654" t="s">
        <v>746</v>
      </c>
      <c r="E1654" t="s">
        <v>28</v>
      </c>
      <c r="F1654" t="s">
        <v>29</v>
      </c>
      <c r="G1654" t="s">
        <v>93</v>
      </c>
      <c r="H1654" t="s">
        <v>747</v>
      </c>
      <c r="I1654" t="s">
        <v>23</v>
      </c>
      <c r="J1654" t="s">
        <v>18</v>
      </c>
      <c r="K1654" t="s">
        <v>25</v>
      </c>
      <c r="L1654" t="s">
        <v>63</v>
      </c>
      <c r="M1654" t="s">
        <v>35</v>
      </c>
      <c r="N1654">
        <v>270.86</v>
      </c>
    </row>
    <row r="1655" spans="1:14" hidden="1" x14ac:dyDescent="0.2">
      <c r="A1655">
        <v>3994</v>
      </c>
      <c r="B1655">
        <v>5</v>
      </c>
      <c r="C1655">
        <v>70</v>
      </c>
      <c r="D1655" t="s">
        <v>746</v>
      </c>
      <c r="E1655" t="s">
        <v>28</v>
      </c>
      <c r="F1655" t="s">
        <v>29</v>
      </c>
      <c r="G1655" t="s">
        <v>93</v>
      </c>
      <c r="H1655" t="s">
        <v>747</v>
      </c>
      <c r="I1655" t="s">
        <v>17</v>
      </c>
      <c r="J1655" t="s">
        <v>18</v>
      </c>
      <c r="K1655" t="s">
        <v>48</v>
      </c>
      <c r="L1655" t="s">
        <v>63</v>
      </c>
      <c r="M1655" t="s">
        <v>35</v>
      </c>
      <c r="N1655">
        <v>202.05</v>
      </c>
    </row>
    <row r="1656" spans="1:14" hidden="1" x14ac:dyDescent="0.2">
      <c r="A1656">
        <v>3999</v>
      </c>
      <c r="B1656">
        <v>2</v>
      </c>
      <c r="C1656">
        <v>10</v>
      </c>
      <c r="D1656" t="s">
        <v>750</v>
      </c>
      <c r="E1656" t="s">
        <v>98</v>
      </c>
      <c r="F1656" t="s">
        <v>98</v>
      </c>
      <c r="G1656" t="s">
        <v>98</v>
      </c>
      <c r="H1656" t="s">
        <v>751</v>
      </c>
      <c r="I1656" t="s">
        <v>17</v>
      </c>
      <c r="J1656" t="s">
        <v>18</v>
      </c>
      <c r="K1656" t="s">
        <v>58</v>
      </c>
      <c r="L1656" t="s">
        <v>33</v>
      </c>
      <c r="M1656" t="s">
        <v>35</v>
      </c>
      <c r="N1656">
        <v>166.24</v>
      </c>
    </row>
    <row r="1657" spans="1:14" hidden="1" x14ac:dyDescent="0.2">
      <c r="A1657">
        <v>4000</v>
      </c>
      <c r="B1657">
        <v>3</v>
      </c>
      <c r="C1657">
        <v>10</v>
      </c>
      <c r="D1657" t="s">
        <v>750</v>
      </c>
      <c r="E1657" t="s">
        <v>98</v>
      </c>
      <c r="F1657" t="s">
        <v>98</v>
      </c>
      <c r="G1657" t="s">
        <v>98</v>
      </c>
      <c r="H1657" t="s">
        <v>751</v>
      </c>
      <c r="I1657" t="s">
        <v>17</v>
      </c>
      <c r="J1657" t="s">
        <v>18</v>
      </c>
      <c r="K1657" t="s">
        <v>58</v>
      </c>
      <c r="L1657" t="s">
        <v>33</v>
      </c>
      <c r="M1657" t="s">
        <v>35</v>
      </c>
      <c r="N1657">
        <v>204.95</v>
      </c>
    </row>
    <row r="1658" spans="1:14" hidden="1" x14ac:dyDescent="0.2">
      <c r="A1658">
        <v>4003</v>
      </c>
      <c r="B1658">
        <v>2</v>
      </c>
      <c r="C1658">
        <v>10</v>
      </c>
      <c r="D1658" t="s">
        <v>752</v>
      </c>
      <c r="E1658" t="s">
        <v>28</v>
      </c>
      <c r="F1658" t="s">
        <v>29</v>
      </c>
      <c r="G1658" t="s">
        <v>93</v>
      </c>
      <c r="H1658" t="s">
        <v>753</v>
      </c>
      <c r="I1658" t="s">
        <v>23</v>
      </c>
      <c r="J1658" t="s">
        <v>18</v>
      </c>
      <c r="K1658" t="s">
        <v>25</v>
      </c>
      <c r="L1658" t="s">
        <v>63</v>
      </c>
      <c r="M1658" t="s">
        <v>35</v>
      </c>
      <c r="N1658">
        <v>128.63</v>
      </c>
    </row>
    <row r="1659" spans="1:14" hidden="1" x14ac:dyDescent="0.2">
      <c r="A1659">
        <v>4004</v>
      </c>
      <c r="B1659">
        <v>3</v>
      </c>
      <c r="C1659">
        <v>10</v>
      </c>
      <c r="D1659" t="s">
        <v>752</v>
      </c>
      <c r="E1659" t="s">
        <v>28</v>
      </c>
      <c r="F1659" t="s">
        <v>29</v>
      </c>
      <c r="G1659" t="s">
        <v>93</v>
      </c>
      <c r="H1659" t="s">
        <v>753</v>
      </c>
      <c r="I1659" t="s">
        <v>23</v>
      </c>
      <c r="J1659" t="s">
        <v>18</v>
      </c>
      <c r="K1659" t="s">
        <v>25</v>
      </c>
      <c r="L1659" t="s">
        <v>63</v>
      </c>
      <c r="M1659" t="s">
        <v>35</v>
      </c>
      <c r="N1659">
        <v>133.76</v>
      </c>
    </row>
    <row r="1660" spans="1:14" hidden="1" x14ac:dyDescent="0.2">
      <c r="A1660">
        <v>5526</v>
      </c>
      <c r="B1660">
        <v>1</v>
      </c>
      <c r="C1660">
        <v>50</v>
      </c>
      <c r="D1660" t="s">
        <v>1078</v>
      </c>
      <c r="E1660" t="s">
        <v>28</v>
      </c>
      <c r="F1660" t="s">
        <v>564</v>
      </c>
      <c r="G1660" t="s">
        <v>564</v>
      </c>
      <c r="H1660" t="s">
        <v>1079</v>
      </c>
      <c r="I1660" t="s">
        <v>23</v>
      </c>
      <c r="J1660" t="s">
        <v>24</v>
      </c>
      <c r="K1660" t="s">
        <v>25</v>
      </c>
      <c r="L1660" t="s">
        <v>126</v>
      </c>
      <c r="M1660" t="s">
        <v>26</v>
      </c>
      <c r="N1660">
        <v>212.46</v>
      </c>
    </row>
    <row r="1661" spans="1:14" hidden="1" x14ac:dyDescent="0.2">
      <c r="A1661">
        <v>4077</v>
      </c>
      <c r="B1661">
        <v>4</v>
      </c>
      <c r="C1661">
        <v>10</v>
      </c>
      <c r="D1661" t="s">
        <v>768</v>
      </c>
      <c r="E1661" t="s">
        <v>28</v>
      </c>
      <c r="F1661" t="s">
        <v>29</v>
      </c>
      <c r="G1661" t="s">
        <v>181</v>
      </c>
      <c r="H1661" t="s">
        <v>769</v>
      </c>
      <c r="I1661" t="s">
        <v>17</v>
      </c>
      <c r="J1661" t="s">
        <v>18</v>
      </c>
      <c r="K1661" t="s">
        <v>19</v>
      </c>
      <c r="L1661" t="s">
        <v>33</v>
      </c>
      <c r="M1661" t="s">
        <v>35</v>
      </c>
      <c r="N1661">
        <v>159.43</v>
      </c>
    </row>
    <row r="1662" spans="1:14" hidden="1" x14ac:dyDescent="0.2">
      <c r="A1662">
        <v>4078</v>
      </c>
      <c r="B1662">
        <v>5</v>
      </c>
      <c r="C1662">
        <v>10</v>
      </c>
      <c r="D1662" t="s">
        <v>768</v>
      </c>
      <c r="E1662" t="s">
        <v>28</v>
      </c>
      <c r="F1662" t="s">
        <v>29</v>
      </c>
      <c r="G1662" t="s">
        <v>181</v>
      </c>
      <c r="H1662" t="s">
        <v>769</v>
      </c>
      <c r="I1662" t="s">
        <v>17</v>
      </c>
      <c r="J1662" t="s">
        <v>18</v>
      </c>
      <c r="K1662" t="s">
        <v>19</v>
      </c>
      <c r="L1662" t="s">
        <v>33</v>
      </c>
      <c r="M1662" t="s">
        <v>35</v>
      </c>
      <c r="N1662">
        <v>107.87</v>
      </c>
    </row>
    <row r="1663" spans="1:14" hidden="1" x14ac:dyDescent="0.2">
      <c r="A1663">
        <v>4128</v>
      </c>
      <c r="B1663">
        <v>3</v>
      </c>
      <c r="C1663">
        <v>10</v>
      </c>
      <c r="D1663" t="s">
        <v>777</v>
      </c>
      <c r="E1663" t="s">
        <v>28</v>
      </c>
      <c r="F1663" t="s">
        <v>29</v>
      </c>
      <c r="G1663" t="s">
        <v>60</v>
      </c>
      <c r="H1663" t="s">
        <v>778</v>
      </c>
      <c r="I1663" t="s">
        <v>17</v>
      </c>
      <c r="J1663" t="s">
        <v>18</v>
      </c>
      <c r="K1663" t="s">
        <v>48</v>
      </c>
      <c r="L1663" t="s">
        <v>126</v>
      </c>
      <c r="M1663" t="s">
        <v>35</v>
      </c>
      <c r="N1663">
        <v>102.25</v>
      </c>
    </row>
    <row r="1664" spans="1:14" hidden="1" x14ac:dyDescent="0.2">
      <c r="A1664">
        <v>4135</v>
      </c>
      <c r="B1664">
        <v>2</v>
      </c>
      <c r="C1664">
        <v>10</v>
      </c>
      <c r="D1664" t="s">
        <v>779</v>
      </c>
      <c r="E1664" t="s">
        <v>28</v>
      </c>
      <c r="F1664" t="s">
        <v>29</v>
      </c>
      <c r="G1664" t="s">
        <v>60</v>
      </c>
      <c r="H1664" t="s">
        <v>780</v>
      </c>
      <c r="I1664" t="s">
        <v>17</v>
      </c>
      <c r="J1664" t="s">
        <v>18</v>
      </c>
      <c r="K1664" t="s">
        <v>48</v>
      </c>
      <c r="L1664" t="s">
        <v>126</v>
      </c>
      <c r="M1664" t="s">
        <v>35</v>
      </c>
      <c r="N1664">
        <v>58.37</v>
      </c>
    </row>
    <row r="1665" spans="1:14" hidden="1" x14ac:dyDescent="0.2">
      <c r="A1665">
        <v>5558</v>
      </c>
      <c r="B1665">
        <v>1</v>
      </c>
      <c r="C1665">
        <v>40</v>
      </c>
      <c r="D1665" t="s">
        <v>1080</v>
      </c>
      <c r="E1665" t="s">
        <v>28</v>
      </c>
      <c r="F1665" t="s">
        <v>564</v>
      </c>
      <c r="G1665" t="s">
        <v>564</v>
      </c>
      <c r="H1665" t="s">
        <v>1081</v>
      </c>
      <c r="I1665" t="s">
        <v>23</v>
      </c>
      <c r="J1665" t="s">
        <v>24</v>
      </c>
      <c r="K1665" t="s">
        <v>25</v>
      </c>
      <c r="L1665" t="s">
        <v>20</v>
      </c>
      <c r="M1665" t="s">
        <v>26</v>
      </c>
      <c r="N1665">
        <v>244.47</v>
      </c>
    </row>
    <row r="1666" spans="1:14" hidden="1" x14ac:dyDescent="0.2">
      <c r="A1666">
        <v>4153</v>
      </c>
      <c r="B1666">
        <v>2</v>
      </c>
      <c r="C1666">
        <v>40</v>
      </c>
      <c r="D1666" t="s">
        <v>781</v>
      </c>
      <c r="E1666" t="s">
        <v>28</v>
      </c>
      <c r="F1666" t="s">
        <v>462</v>
      </c>
      <c r="G1666" t="s">
        <v>623</v>
      </c>
      <c r="H1666" t="s">
        <v>782</v>
      </c>
      <c r="I1666" t="s">
        <v>23</v>
      </c>
      <c r="J1666" t="s">
        <v>18</v>
      </c>
      <c r="K1666" t="s">
        <v>25</v>
      </c>
      <c r="L1666" t="s">
        <v>63</v>
      </c>
      <c r="M1666" t="s">
        <v>35</v>
      </c>
      <c r="N1666">
        <v>105.38</v>
      </c>
    </row>
    <row r="1667" spans="1:14" hidden="1" x14ac:dyDescent="0.2">
      <c r="A1667">
        <v>4181</v>
      </c>
      <c r="B1667">
        <v>3</v>
      </c>
      <c r="C1667">
        <v>40</v>
      </c>
      <c r="D1667" t="s">
        <v>783</v>
      </c>
      <c r="E1667" t="s">
        <v>28</v>
      </c>
      <c r="F1667" t="s">
        <v>550</v>
      </c>
      <c r="G1667" t="s">
        <v>550</v>
      </c>
      <c r="H1667" t="s">
        <v>784</v>
      </c>
      <c r="I1667" t="s">
        <v>17</v>
      </c>
      <c r="J1667" t="s">
        <v>18</v>
      </c>
      <c r="K1667" t="s">
        <v>58</v>
      </c>
      <c r="L1667" t="s">
        <v>63</v>
      </c>
      <c r="M1667" t="s">
        <v>35</v>
      </c>
      <c r="N1667">
        <v>358.94</v>
      </c>
    </row>
    <row r="1668" spans="1:14" hidden="1" x14ac:dyDescent="0.2">
      <c r="A1668">
        <v>4184</v>
      </c>
      <c r="B1668">
        <v>5</v>
      </c>
      <c r="C1668">
        <v>40</v>
      </c>
      <c r="D1668" t="s">
        <v>783</v>
      </c>
      <c r="E1668" t="s">
        <v>28</v>
      </c>
      <c r="F1668" t="s">
        <v>550</v>
      </c>
      <c r="G1668" t="s">
        <v>550</v>
      </c>
      <c r="H1668" t="s">
        <v>784</v>
      </c>
      <c r="I1668" t="s">
        <v>17</v>
      </c>
      <c r="J1668" t="s">
        <v>18</v>
      </c>
      <c r="K1668" t="s">
        <v>58</v>
      </c>
      <c r="L1668" t="s">
        <v>63</v>
      </c>
      <c r="M1668" t="s">
        <v>35</v>
      </c>
      <c r="N1668">
        <v>281.25</v>
      </c>
    </row>
    <row r="1669" spans="1:14" hidden="1" x14ac:dyDescent="0.2">
      <c r="A1669">
        <v>4188</v>
      </c>
      <c r="B1669">
        <v>3</v>
      </c>
      <c r="C1669">
        <v>50</v>
      </c>
      <c r="D1669" t="s">
        <v>783</v>
      </c>
      <c r="E1669" t="s">
        <v>28</v>
      </c>
      <c r="F1669" t="s">
        <v>550</v>
      </c>
      <c r="G1669" t="s">
        <v>550</v>
      </c>
      <c r="H1669" t="s">
        <v>784</v>
      </c>
      <c r="I1669" t="s">
        <v>17</v>
      </c>
      <c r="J1669" t="s">
        <v>18</v>
      </c>
      <c r="K1669" t="s">
        <v>58</v>
      </c>
      <c r="L1669" t="s">
        <v>63</v>
      </c>
      <c r="M1669" t="s">
        <v>35</v>
      </c>
      <c r="N1669">
        <v>790.76</v>
      </c>
    </row>
    <row r="1670" spans="1:14" hidden="1" x14ac:dyDescent="0.2">
      <c r="A1670">
        <v>4192</v>
      </c>
      <c r="B1670">
        <v>3</v>
      </c>
      <c r="C1670">
        <v>60</v>
      </c>
      <c r="D1670" t="s">
        <v>783</v>
      </c>
      <c r="E1670" t="s">
        <v>28</v>
      </c>
      <c r="F1670" t="s">
        <v>550</v>
      </c>
      <c r="G1670" t="s">
        <v>550</v>
      </c>
      <c r="H1670" t="s">
        <v>784</v>
      </c>
      <c r="I1670" t="s">
        <v>39</v>
      </c>
      <c r="J1670" t="s">
        <v>18</v>
      </c>
      <c r="K1670" t="s">
        <v>40</v>
      </c>
      <c r="L1670" t="s">
        <v>63</v>
      </c>
      <c r="M1670" t="s">
        <v>35</v>
      </c>
      <c r="N1670">
        <v>392.89</v>
      </c>
    </row>
    <row r="1671" spans="1:14" hidden="1" x14ac:dyDescent="0.2">
      <c r="A1671">
        <v>4196</v>
      </c>
      <c r="B1671">
        <v>5</v>
      </c>
      <c r="C1671">
        <v>60</v>
      </c>
      <c r="D1671" t="s">
        <v>783</v>
      </c>
      <c r="E1671" t="s">
        <v>28</v>
      </c>
      <c r="F1671" t="s">
        <v>550</v>
      </c>
      <c r="G1671" t="s">
        <v>550</v>
      </c>
      <c r="H1671" t="s">
        <v>784</v>
      </c>
      <c r="I1671" t="s">
        <v>17</v>
      </c>
      <c r="J1671" t="s">
        <v>18</v>
      </c>
      <c r="K1671" t="s">
        <v>58</v>
      </c>
      <c r="L1671" t="s">
        <v>63</v>
      </c>
      <c r="M1671" t="s">
        <v>35</v>
      </c>
      <c r="N1671">
        <v>374.59</v>
      </c>
    </row>
    <row r="1672" spans="1:14" hidden="1" x14ac:dyDescent="0.2">
      <c r="A1672">
        <v>4218</v>
      </c>
      <c r="B1672">
        <v>1</v>
      </c>
      <c r="C1672">
        <v>125</v>
      </c>
      <c r="D1672" t="s">
        <v>783</v>
      </c>
      <c r="E1672" t="s">
        <v>28</v>
      </c>
      <c r="F1672" t="s">
        <v>270</v>
      </c>
      <c r="G1672" t="s">
        <v>270</v>
      </c>
      <c r="H1672" t="s">
        <v>784</v>
      </c>
      <c r="I1672" t="s">
        <v>23</v>
      </c>
      <c r="J1672" t="s">
        <v>18</v>
      </c>
      <c r="K1672" t="s">
        <v>25</v>
      </c>
      <c r="L1672" t="s">
        <v>33</v>
      </c>
      <c r="M1672" t="s">
        <v>35</v>
      </c>
      <c r="N1672">
        <v>352.88</v>
      </c>
    </row>
    <row r="1673" spans="1:14" hidden="1" x14ac:dyDescent="0.2">
      <c r="A1673">
        <v>4219</v>
      </c>
      <c r="B1673">
        <v>2</v>
      </c>
      <c r="C1673">
        <v>125</v>
      </c>
      <c r="D1673" t="s">
        <v>783</v>
      </c>
      <c r="E1673" t="s">
        <v>28</v>
      </c>
      <c r="F1673" t="s">
        <v>270</v>
      </c>
      <c r="G1673" t="s">
        <v>270</v>
      </c>
      <c r="H1673" t="s">
        <v>784</v>
      </c>
      <c r="I1673" t="s">
        <v>39</v>
      </c>
      <c r="J1673" t="s">
        <v>18</v>
      </c>
      <c r="K1673" t="s">
        <v>62</v>
      </c>
      <c r="L1673" t="s">
        <v>33</v>
      </c>
      <c r="M1673" t="s">
        <v>35</v>
      </c>
      <c r="N1673">
        <v>224.53</v>
      </c>
    </row>
    <row r="1674" spans="1:14" hidden="1" x14ac:dyDescent="0.2">
      <c r="A1674">
        <v>5589</v>
      </c>
      <c r="B1674">
        <v>1</v>
      </c>
      <c r="C1674">
        <v>10</v>
      </c>
      <c r="D1674" t="s">
        <v>541</v>
      </c>
      <c r="E1674" t="s">
        <v>28</v>
      </c>
      <c r="F1674" t="s">
        <v>29</v>
      </c>
      <c r="G1674" t="s">
        <v>65</v>
      </c>
      <c r="H1674" t="s">
        <v>542</v>
      </c>
      <c r="I1674" t="s">
        <v>84</v>
      </c>
      <c r="J1674" t="s">
        <v>24</v>
      </c>
      <c r="K1674" t="s">
        <v>85</v>
      </c>
      <c r="L1674" t="s">
        <v>395</v>
      </c>
      <c r="M1674" t="s">
        <v>26</v>
      </c>
      <c r="N1674">
        <v>897.46</v>
      </c>
    </row>
    <row r="1675" spans="1:14" hidden="1" x14ac:dyDescent="0.2">
      <c r="A1675">
        <v>4223</v>
      </c>
      <c r="B1675">
        <v>2</v>
      </c>
      <c r="C1675">
        <v>10</v>
      </c>
      <c r="D1675" t="s">
        <v>785</v>
      </c>
      <c r="E1675" t="s">
        <v>28</v>
      </c>
      <c r="F1675" t="s">
        <v>29</v>
      </c>
      <c r="G1675" t="s">
        <v>65</v>
      </c>
      <c r="H1675" t="s">
        <v>786</v>
      </c>
      <c r="I1675" t="s">
        <v>17</v>
      </c>
      <c r="J1675" t="s">
        <v>18</v>
      </c>
      <c r="K1675" t="s">
        <v>48</v>
      </c>
      <c r="L1675" t="s">
        <v>20</v>
      </c>
      <c r="M1675" t="s">
        <v>35</v>
      </c>
      <c r="N1675">
        <v>473.67</v>
      </c>
    </row>
    <row r="1676" spans="1:14" hidden="1" x14ac:dyDescent="0.2">
      <c r="A1676">
        <v>4229</v>
      </c>
      <c r="B1676">
        <v>5</v>
      </c>
      <c r="C1676">
        <v>10</v>
      </c>
      <c r="D1676" t="s">
        <v>785</v>
      </c>
      <c r="E1676" t="s">
        <v>28</v>
      </c>
      <c r="F1676" t="s">
        <v>29</v>
      </c>
      <c r="G1676" t="s">
        <v>65</v>
      </c>
      <c r="H1676" t="s">
        <v>786</v>
      </c>
      <c r="I1676" t="s">
        <v>17</v>
      </c>
      <c r="J1676" t="s">
        <v>18</v>
      </c>
      <c r="K1676" t="s">
        <v>19</v>
      </c>
      <c r="L1676" t="s">
        <v>20</v>
      </c>
      <c r="M1676" t="s">
        <v>35</v>
      </c>
      <c r="N1676">
        <v>414.01</v>
      </c>
    </row>
    <row r="1677" spans="1:14" hidden="1" x14ac:dyDescent="0.2">
      <c r="A1677">
        <v>5597</v>
      </c>
      <c r="B1677">
        <v>1</v>
      </c>
      <c r="C1677">
        <v>10</v>
      </c>
      <c r="D1677" t="s">
        <v>1090</v>
      </c>
      <c r="E1677" t="s">
        <v>28</v>
      </c>
      <c r="F1677" t="s">
        <v>43</v>
      </c>
      <c r="G1677" t="s">
        <v>44</v>
      </c>
      <c r="H1677" t="s">
        <v>1091</v>
      </c>
      <c r="I1677" t="s">
        <v>23</v>
      </c>
      <c r="J1677" t="s">
        <v>24</v>
      </c>
      <c r="K1677" t="s">
        <v>25</v>
      </c>
      <c r="L1677" t="s">
        <v>63</v>
      </c>
      <c r="M1677" t="s">
        <v>127</v>
      </c>
      <c r="N1677">
        <v>139.6</v>
      </c>
    </row>
    <row r="1678" spans="1:14" hidden="1" x14ac:dyDescent="0.2">
      <c r="A1678">
        <v>5598</v>
      </c>
      <c r="B1678">
        <v>2</v>
      </c>
      <c r="C1678">
        <v>10</v>
      </c>
      <c r="D1678" t="s">
        <v>1090</v>
      </c>
      <c r="E1678" t="s">
        <v>28</v>
      </c>
      <c r="F1678" t="s">
        <v>43</v>
      </c>
      <c r="G1678" t="s">
        <v>44</v>
      </c>
      <c r="H1678" t="s">
        <v>1091</v>
      </c>
      <c r="I1678" t="s">
        <v>23</v>
      </c>
      <c r="J1678" t="s">
        <v>24</v>
      </c>
      <c r="K1678" t="s">
        <v>25</v>
      </c>
      <c r="L1678" t="s">
        <v>63</v>
      </c>
      <c r="M1678" t="s">
        <v>26</v>
      </c>
      <c r="N1678">
        <v>1190.29</v>
      </c>
    </row>
    <row r="1679" spans="1:14" hidden="1" x14ac:dyDescent="0.2">
      <c r="A1679">
        <v>4342</v>
      </c>
      <c r="B1679">
        <v>1</v>
      </c>
      <c r="C1679">
        <v>10</v>
      </c>
      <c r="D1679" t="s">
        <v>808</v>
      </c>
      <c r="E1679" t="s">
        <v>28</v>
      </c>
      <c r="F1679" t="s">
        <v>29</v>
      </c>
      <c r="G1679" t="s">
        <v>93</v>
      </c>
      <c r="H1679" t="s">
        <v>809</v>
      </c>
      <c r="I1679" t="s">
        <v>17</v>
      </c>
      <c r="J1679" t="s">
        <v>18</v>
      </c>
      <c r="K1679" t="s">
        <v>48</v>
      </c>
      <c r="L1679" t="s">
        <v>63</v>
      </c>
      <c r="M1679" t="s">
        <v>35</v>
      </c>
      <c r="N1679">
        <v>70.27</v>
      </c>
    </row>
    <row r="1680" spans="1:14" hidden="1" x14ac:dyDescent="0.2">
      <c r="A1680">
        <v>4346</v>
      </c>
      <c r="B1680">
        <v>3</v>
      </c>
      <c r="C1680">
        <v>10</v>
      </c>
      <c r="D1680" t="s">
        <v>808</v>
      </c>
      <c r="E1680" t="s">
        <v>28</v>
      </c>
      <c r="F1680" t="s">
        <v>29</v>
      </c>
      <c r="G1680" t="s">
        <v>93</v>
      </c>
      <c r="H1680" t="s">
        <v>809</v>
      </c>
      <c r="I1680" t="s">
        <v>17</v>
      </c>
      <c r="J1680" t="s">
        <v>18</v>
      </c>
      <c r="K1680" t="s">
        <v>25</v>
      </c>
      <c r="L1680" t="s">
        <v>63</v>
      </c>
      <c r="M1680" t="s">
        <v>35</v>
      </c>
      <c r="N1680">
        <v>222.73</v>
      </c>
    </row>
    <row r="1681" spans="1:14" hidden="1" x14ac:dyDescent="0.2">
      <c r="A1681">
        <v>4348</v>
      </c>
      <c r="B1681">
        <v>5</v>
      </c>
      <c r="C1681">
        <v>10</v>
      </c>
      <c r="D1681" t="s">
        <v>808</v>
      </c>
      <c r="E1681" t="s">
        <v>28</v>
      </c>
      <c r="F1681" t="s">
        <v>29</v>
      </c>
      <c r="G1681" t="s">
        <v>93</v>
      </c>
      <c r="H1681" t="s">
        <v>809</v>
      </c>
      <c r="I1681" t="s">
        <v>17</v>
      </c>
      <c r="J1681" t="s">
        <v>18</v>
      </c>
      <c r="K1681" t="s">
        <v>19</v>
      </c>
      <c r="L1681" t="s">
        <v>63</v>
      </c>
      <c r="M1681" t="s">
        <v>35</v>
      </c>
      <c r="N1681">
        <v>52.74</v>
      </c>
    </row>
    <row r="1682" spans="1:14" hidden="1" x14ac:dyDescent="0.2">
      <c r="A1682">
        <v>4351</v>
      </c>
      <c r="B1682">
        <v>2</v>
      </c>
      <c r="C1682">
        <v>10</v>
      </c>
      <c r="D1682" t="s">
        <v>810</v>
      </c>
      <c r="E1682" t="s">
        <v>28</v>
      </c>
      <c r="F1682" t="s">
        <v>29</v>
      </c>
      <c r="G1682" t="s">
        <v>93</v>
      </c>
      <c r="H1682" t="s">
        <v>811</v>
      </c>
      <c r="I1682" t="s">
        <v>23</v>
      </c>
      <c r="J1682" t="s">
        <v>18</v>
      </c>
      <c r="K1682" t="s">
        <v>25</v>
      </c>
      <c r="L1682" t="s">
        <v>63</v>
      </c>
      <c r="M1682" t="s">
        <v>35</v>
      </c>
      <c r="N1682">
        <v>48.83</v>
      </c>
    </row>
    <row r="1683" spans="1:14" hidden="1" x14ac:dyDescent="0.2">
      <c r="A1683">
        <v>4352</v>
      </c>
      <c r="B1683">
        <v>3</v>
      </c>
      <c r="C1683">
        <v>10</v>
      </c>
      <c r="D1683" t="s">
        <v>810</v>
      </c>
      <c r="E1683" t="s">
        <v>28</v>
      </c>
      <c r="F1683" t="s">
        <v>29</v>
      </c>
      <c r="G1683" t="s">
        <v>93</v>
      </c>
      <c r="H1683" t="s">
        <v>811</v>
      </c>
      <c r="I1683" t="s">
        <v>17</v>
      </c>
      <c r="J1683" t="s">
        <v>18</v>
      </c>
      <c r="K1683" t="s">
        <v>25</v>
      </c>
      <c r="L1683" t="s">
        <v>63</v>
      </c>
      <c r="M1683" t="s">
        <v>35</v>
      </c>
      <c r="N1683">
        <v>77.11</v>
      </c>
    </row>
    <row r="1684" spans="1:14" hidden="1" x14ac:dyDescent="0.2">
      <c r="A1684">
        <v>4373</v>
      </c>
      <c r="B1684">
        <v>2</v>
      </c>
      <c r="C1684">
        <v>10</v>
      </c>
      <c r="D1684" t="s">
        <v>816</v>
      </c>
      <c r="E1684" t="s">
        <v>28</v>
      </c>
      <c r="F1684" t="s">
        <v>550</v>
      </c>
      <c r="G1684" t="s">
        <v>550</v>
      </c>
      <c r="H1684" t="s">
        <v>817</v>
      </c>
      <c r="I1684" t="s">
        <v>23</v>
      </c>
      <c r="J1684" t="s">
        <v>18</v>
      </c>
      <c r="K1684" t="s">
        <v>25</v>
      </c>
      <c r="L1684" t="s">
        <v>33</v>
      </c>
      <c r="M1684" t="s">
        <v>35</v>
      </c>
      <c r="N1684">
        <v>499.29</v>
      </c>
    </row>
    <row r="1685" spans="1:14" hidden="1" x14ac:dyDescent="0.2">
      <c r="A1685">
        <v>4396</v>
      </c>
      <c r="B1685">
        <v>16</v>
      </c>
      <c r="C1685">
        <v>10</v>
      </c>
      <c r="D1685" t="s">
        <v>688</v>
      </c>
      <c r="E1685" t="s">
        <v>98</v>
      </c>
      <c r="F1685" t="s">
        <v>98</v>
      </c>
      <c r="G1685" t="s">
        <v>98</v>
      </c>
      <c r="H1685" t="s">
        <v>689</v>
      </c>
      <c r="I1685" t="s">
        <v>39</v>
      </c>
      <c r="J1685" t="s">
        <v>18</v>
      </c>
      <c r="K1685" t="s">
        <v>62</v>
      </c>
      <c r="L1685" t="s">
        <v>126</v>
      </c>
      <c r="M1685" t="s">
        <v>35</v>
      </c>
      <c r="N1685">
        <v>89.74</v>
      </c>
    </row>
    <row r="1686" spans="1:14" hidden="1" x14ac:dyDescent="0.2">
      <c r="A1686">
        <v>4454</v>
      </c>
      <c r="B1686">
        <v>2</v>
      </c>
      <c r="C1686">
        <v>40</v>
      </c>
      <c r="D1686" t="s">
        <v>825</v>
      </c>
      <c r="E1686" t="s">
        <v>28</v>
      </c>
      <c r="F1686" t="s">
        <v>456</v>
      </c>
      <c r="G1686" t="s">
        <v>457</v>
      </c>
      <c r="H1686" t="s">
        <v>827</v>
      </c>
      <c r="I1686" t="s">
        <v>17</v>
      </c>
      <c r="J1686" t="s">
        <v>18</v>
      </c>
      <c r="K1686" t="s">
        <v>48</v>
      </c>
      <c r="L1686" t="s">
        <v>63</v>
      </c>
      <c r="M1686" t="s">
        <v>35</v>
      </c>
      <c r="N1686">
        <v>102.91</v>
      </c>
    </row>
    <row r="1687" spans="1:14" hidden="1" x14ac:dyDescent="0.2">
      <c r="A1687">
        <v>5616</v>
      </c>
      <c r="B1687">
        <v>1</v>
      </c>
      <c r="C1687">
        <v>10</v>
      </c>
      <c r="D1687" t="s">
        <v>1092</v>
      </c>
      <c r="E1687" t="s">
        <v>28</v>
      </c>
      <c r="F1687" t="s">
        <v>288</v>
      </c>
      <c r="G1687" t="s">
        <v>314</v>
      </c>
      <c r="H1687" t="s">
        <v>1093</v>
      </c>
      <c r="I1687" t="s">
        <v>32</v>
      </c>
      <c r="J1687" t="s">
        <v>24</v>
      </c>
      <c r="K1687" t="s">
        <v>25</v>
      </c>
      <c r="L1687" t="s">
        <v>33</v>
      </c>
      <c r="M1687" t="s">
        <v>26</v>
      </c>
      <c r="N1687">
        <v>955.28</v>
      </c>
    </row>
    <row r="1688" spans="1:14" hidden="1" x14ac:dyDescent="0.2">
      <c r="A1688">
        <v>4472</v>
      </c>
      <c r="B1688">
        <v>3</v>
      </c>
      <c r="C1688">
        <v>10</v>
      </c>
      <c r="D1688" t="s">
        <v>829</v>
      </c>
      <c r="E1688" t="s">
        <v>28</v>
      </c>
      <c r="F1688" t="s">
        <v>29</v>
      </c>
      <c r="G1688" t="s">
        <v>181</v>
      </c>
      <c r="H1688" t="s">
        <v>830</v>
      </c>
      <c r="I1688" t="s">
        <v>39</v>
      </c>
      <c r="J1688" t="s">
        <v>18</v>
      </c>
      <c r="K1688" t="s">
        <v>201</v>
      </c>
      <c r="L1688" t="s">
        <v>33</v>
      </c>
      <c r="M1688" t="s">
        <v>35</v>
      </c>
      <c r="N1688">
        <v>71.53</v>
      </c>
    </row>
    <row r="1689" spans="1:14" hidden="1" x14ac:dyDescent="0.2">
      <c r="A1689">
        <v>4498</v>
      </c>
      <c r="B1689">
        <v>2</v>
      </c>
      <c r="C1689">
        <v>10</v>
      </c>
      <c r="D1689" t="s">
        <v>839</v>
      </c>
      <c r="E1689" t="s">
        <v>28</v>
      </c>
      <c r="F1689" t="s">
        <v>288</v>
      </c>
      <c r="G1689" t="s">
        <v>289</v>
      </c>
      <c r="H1689" t="s">
        <v>840</v>
      </c>
      <c r="I1689" t="s">
        <v>17</v>
      </c>
      <c r="J1689" t="s">
        <v>18</v>
      </c>
      <c r="K1689" t="s">
        <v>58</v>
      </c>
      <c r="L1689" t="s">
        <v>33</v>
      </c>
      <c r="M1689" t="s">
        <v>35</v>
      </c>
      <c r="N1689">
        <v>43.9</v>
      </c>
    </row>
    <row r="1690" spans="1:14" hidden="1" x14ac:dyDescent="0.2">
      <c r="A1690">
        <v>4520</v>
      </c>
      <c r="B1690">
        <v>4</v>
      </c>
      <c r="C1690">
        <v>10</v>
      </c>
      <c r="D1690" t="s">
        <v>849</v>
      </c>
      <c r="E1690" t="s">
        <v>28</v>
      </c>
      <c r="F1690" t="s">
        <v>29</v>
      </c>
      <c r="G1690" t="s">
        <v>60</v>
      </c>
      <c r="H1690" t="s">
        <v>850</v>
      </c>
      <c r="I1690" t="s">
        <v>39</v>
      </c>
      <c r="J1690" t="s">
        <v>18</v>
      </c>
      <c r="K1690" t="s">
        <v>40</v>
      </c>
      <c r="L1690" t="s">
        <v>63</v>
      </c>
      <c r="M1690" t="s">
        <v>35</v>
      </c>
      <c r="N1690">
        <v>78.680000000000007</v>
      </c>
    </row>
    <row r="1691" spans="1:14" hidden="1" x14ac:dyDescent="0.2">
      <c r="A1691">
        <v>4522</v>
      </c>
      <c r="B1691">
        <v>5</v>
      </c>
      <c r="C1691">
        <v>10</v>
      </c>
      <c r="D1691" t="s">
        <v>849</v>
      </c>
      <c r="E1691" t="s">
        <v>28</v>
      </c>
      <c r="F1691" t="s">
        <v>29</v>
      </c>
      <c r="G1691" t="s">
        <v>60</v>
      </c>
      <c r="H1691" t="s">
        <v>850</v>
      </c>
      <c r="I1691" t="s">
        <v>17</v>
      </c>
      <c r="J1691" t="s">
        <v>18</v>
      </c>
      <c r="K1691" t="s">
        <v>19</v>
      </c>
      <c r="L1691" t="s">
        <v>63</v>
      </c>
      <c r="M1691" t="s">
        <v>35</v>
      </c>
      <c r="N1691">
        <v>27.84</v>
      </c>
    </row>
    <row r="1692" spans="1:14" hidden="1" x14ac:dyDescent="0.2">
      <c r="A1692">
        <v>4523</v>
      </c>
      <c r="B1692">
        <v>1</v>
      </c>
      <c r="C1692">
        <v>20</v>
      </c>
      <c r="D1692" t="s">
        <v>849</v>
      </c>
      <c r="E1692" t="s">
        <v>28</v>
      </c>
      <c r="F1692" t="s">
        <v>29</v>
      </c>
      <c r="G1692" t="s">
        <v>60</v>
      </c>
      <c r="H1692" t="s">
        <v>850</v>
      </c>
      <c r="I1692" t="s">
        <v>32</v>
      </c>
      <c r="J1692" t="s">
        <v>18</v>
      </c>
      <c r="K1692" t="s">
        <v>25</v>
      </c>
      <c r="L1692" t="s">
        <v>33</v>
      </c>
      <c r="M1692" t="s">
        <v>35</v>
      </c>
      <c r="N1692">
        <v>387.66</v>
      </c>
    </row>
    <row r="1693" spans="1:14" hidden="1" x14ac:dyDescent="0.2">
      <c r="A1693">
        <v>4536</v>
      </c>
      <c r="B1693">
        <v>3</v>
      </c>
      <c r="C1693">
        <v>10</v>
      </c>
      <c r="D1693" t="s">
        <v>853</v>
      </c>
      <c r="E1693" t="s">
        <v>28</v>
      </c>
      <c r="F1693" t="s">
        <v>456</v>
      </c>
      <c r="G1693" t="s">
        <v>457</v>
      </c>
      <c r="H1693" t="s">
        <v>854</v>
      </c>
      <c r="I1693" t="s">
        <v>17</v>
      </c>
      <c r="J1693" t="s">
        <v>18</v>
      </c>
      <c r="K1693" t="s">
        <v>48</v>
      </c>
      <c r="L1693" t="s">
        <v>33</v>
      </c>
      <c r="M1693" t="s">
        <v>35</v>
      </c>
      <c r="N1693">
        <v>38.380000000000003</v>
      </c>
    </row>
    <row r="1694" spans="1:14" hidden="1" x14ac:dyDescent="0.2">
      <c r="A1694">
        <v>4537</v>
      </c>
      <c r="B1694">
        <v>4</v>
      </c>
      <c r="C1694">
        <v>10</v>
      </c>
      <c r="D1694" t="s">
        <v>853</v>
      </c>
      <c r="E1694" t="s">
        <v>28</v>
      </c>
      <c r="F1694" t="s">
        <v>456</v>
      </c>
      <c r="G1694" t="s">
        <v>457</v>
      </c>
      <c r="H1694" t="s">
        <v>854</v>
      </c>
      <c r="I1694" t="s">
        <v>17</v>
      </c>
      <c r="J1694" t="s">
        <v>18</v>
      </c>
      <c r="K1694" t="s">
        <v>48</v>
      </c>
      <c r="L1694" t="s">
        <v>33</v>
      </c>
      <c r="M1694" t="s">
        <v>35</v>
      </c>
      <c r="N1694">
        <v>352.46</v>
      </c>
    </row>
    <row r="1695" spans="1:14" hidden="1" x14ac:dyDescent="0.2">
      <c r="A1695">
        <v>4540</v>
      </c>
      <c r="B1695">
        <v>7</v>
      </c>
      <c r="C1695">
        <v>10</v>
      </c>
      <c r="D1695" t="s">
        <v>853</v>
      </c>
      <c r="E1695" t="s">
        <v>28</v>
      </c>
      <c r="F1695" t="s">
        <v>456</v>
      </c>
      <c r="G1695" t="s">
        <v>457</v>
      </c>
      <c r="H1695" t="s">
        <v>854</v>
      </c>
      <c r="I1695" t="s">
        <v>17</v>
      </c>
      <c r="J1695" t="s">
        <v>18</v>
      </c>
      <c r="K1695" t="s">
        <v>19</v>
      </c>
      <c r="L1695" t="s">
        <v>33</v>
      </c>
      <c r="M1695" t="s">
        <v>35</v>
      </c>
      <c r="N1695">
        <v>137.74</v>
      </c>
    </row>
    <row r="1696" spans="1:14" hidden="1" x14ac:dyDescent="0.2">
      <c r="A1696">
        <v>4558</v>
      </c>
      <c r="B1696">
        <v>1</v>
      </c>
      <c r="C1696">
        <v>10</v>
      </c>
      <c r="D1696" t="s">
        <v>857</v>
      </c>
      <c r="E1696" t="s">
        <v>28</v>
      </c>
      <c r="F1696" t="s">
        <v>29</v>
      </c>
      <c r="G1696" t="s">
        <v>93</v>
      </c>
      <c r="H1696" t="s">
        <v>858</v>
      </c>
      <c r="I1696" t="s">
        <v>17</v>
      </c>
      <c r="J1696" t="s">
        <v>18</v>
      </c>
      <c r="K1696" t="s">
        <v>25</v>
      </c>
      <c r="L1696" t="s">
        <v>33</v>
      </c>
      <c r="M1696" t="s">
        <v>35</v>
      </c>
      <c r="N1696">
        <v>132.9</v>
      </c>
    </row>
    <row r="1697" spans="1:14" hidden="1" x14ac:dyDescent="0.2">
      <c r="A1697">
        <v>4631</v>
      </c>
      <c r="B1697">
        <v>1</v>
      </c>
      <c r="C1697">
        <v>10</v>
      </c>
      <c r="D1697" t="s">
        <v>873</v>
      </c>
      <c r="E1697" t="s">
        <v>28</v>
      </c>
      <c r="F1697" t="s">
        <v>564</v>
      </c>
      <c r="G1697" t="s">
        <v>564</v>
      </c>
      <c r="H1697" t="s">
        <v>874</v>
      </c>
      <c r="I1697" t="s">
        <v>32</v>
      </c>
      <c r="J1697" t="s">
        <v>18</v>
      </c>
      <c r="K1697" t="s">
        <v>25</v>
      </c>
      <c r="L1697" t="s">
        <v>33</v>
      </c>
      <c r="M1697" t="s">
        <v>35</v>
      </c>
      <c r="N1697">
        <v>157.80000000000001</v>
      </c>
    </row>
    <row r="1698" spans="1:14" hidden="1" x14ac:dyDescent="0.2">
      <c r="A1698">
        <v>4637</v>
      </c>
      <c r="B1698">
        <v>1</v>
      </c>
      <c r="C1698">
        <v>20</v>
      </c>
      <c r="D1698" t="s">
        <v>873</v>
      </c>
      <c r="E1698" t="s">
        <v>28</v>
      </c>
      <c r="F1698" t="s">
        <v>564</v>
      </c>
      <c r="G1698" t="s">
        <v>564</v>
      </c>
      <c r="H1698" t="s">
        <v>874</v>
      </c>
      <c r="I1698" t="s">
        <v>32</v>
      </c>
      <c r="J1698" t="s">
        <v>18</v>
      </c>
      <c r="K1698" t="s">
        <v>25</v>
      </c>
      <c r="L1698" t="s">
        <v>33</v>
      </c>
      <c r="M1698" t="s">
        <v>35</v>
      </c>
      <c r="N1698">
        <v>398.67</v>
      </c>
    </row>
    <row r="1699" spans="1:14" hidden="1" x14ac:dyDescent="0.2">
      <c r="A1699">
        <v>4644</v>
      </c>
      <c r="B1699">
        <v>5</v>
      </c>
      <c r="C1699">
        <v>10</v>
      </c>
      <c r="D1699" t="s">
        <v>875</v>
      </c>
      <c r="E1699" t="s">
        <v>28</v>
      </c>
      <c r="F1699" t="s">
        <v>564</v>
      </c>
      <c r="G1699" t="s">
        <v>564</v>
      </c>
      <c r="H1699" t="s">
        <v>876</v>
      </c>
      <c r="I1699" t="s">
        <v>17</v>
      </c>
      <c r="J1699" t="s">
        <v>18</v>
      </c>
      <c r="K1699" t="s">
        <v>19</v>
      </c>
      <c r="L1699" t="s">
        <v>33</v>
      </c>
      <c r="M1699" t="s">
        <v>35</v>
      </c>
      <c r="N1699">
        <v>92.9</v>
      </c>
    </row>
    <row r="1700" spans="1:14" hidden="1" x14ac:dyDescent="0.2">
      <c r="A1700">
        <v>4646</v>
      </c>
      <c r="B1700">
        <v>1</v>
      </c>
      <c r="C1700">
        <v>10</v>
      </c>
      <c r="D1700" t="s">
        <v>877</v>
      </c>
      <c r="E1700" t="s">
        <v>28</v>
      </c>
      <c r="F1700" t="s">
        <v>564</v>
      </c>
      <c r="G1700" t="s">
        <v>564</v>
      </c>
      <c r="H1700" t="s">
        <v>878</v>
      </c>
      <c r="I1700" t="s">
        <v>17</v>
      </c>
      <c r="J1700" t="s">
        <v>18</v>
      </c>
      <c r="K1700" t="s">
        <v>48</v>
      </c>
      <c r="L1700" t="s">
        <v>33</v>
      </c>
      <c r="M1700" t="s">
        <v>35</v>
      </c>
      <c r="N1700">
        <v>42.13</v>
      </c>
    </row>
    <row r="1701" spans="1:14" hidden="1" x14ac:dyDescent="0.2">
      <c r="A1701">
        <v>4651</v>
      </c>
      <c r="B1701">
        <v>1</v>
      </c>
      <c r="C1701">
        <v>10</v>
      </c>
      <c r="D1701" t="s">
        <v>879</v>
      </c>
      <c r="E1701" t="s">
        <v>28</v>
      </c>
      <c r="F1701" t="s">
        <v>564</v>
      </c>
      <c r="G1701" t="s">
        <v>564</v>
      </c>
      <c r="H1701" t="s">
        <v>880</v>
      </c>
      <c r="I1701" t="s">
        <v>32</v>
      </c>
      <c r="J1701" t="s">
        <v>18</v>
      </c>
      <c r="K1701" t="s">
        <v>25</v>
      </c>
      <c r="L1701" t="s">
        <v>33</v>
      </c>
      <c r="M1701" t="s">
        <v>35</v>
      </c>
      <c r="N1701">
        <v>226.87</v>
      </c>
    </row>
    <row r="1702" spans="1:14" hidden="1" x14ac:dyDescent="0.2">
      <c r="A1702">
        <v>4662</v>
      </c>
      <c r="B1702">
        <v>20</v>
      </c>
      <c r="C1702">
        <v>10</v>
      </c>
      <c r="D1702" t="s">
        <v>883</v>
      </c>
      <c r="E1702" t="s">
        <v>28</v>
      </c>
      <c r="F1702" t="s">
        <v>564</v>
      </c>
      <c r="G1702" t="s">
        <v>564</v>
      </c>
      <c r="H1702" t="s">
        <v>884</v>
      </c>
      <c r="I1702" t="s">
        <v>39</v>
      </c>
      <c r="J1702" t="s">
        <v>18</v>
      </c>
      <c r="K1702" t="s">
        <v>202</v>
      </c>
      <c r="L1702" t="s">
        <v>33</v>
      </c>
      <c r="M1702" t="s">
        <v>35</v>
      </c>
      <c r="N1702">
        <v>100.43</v>
      </c>
    </row>
    <row r="1703" spans="1:14" hidden="1" x14ac:dyDescent="0.2">
      <c r="A1703">
        <v>4728</v>
      </c>
      <c r="B1703">
        <v>3</v>
      </c>
      <c r="C1703">
        <v>10</v>
      </c>
      <c r="D1703" t="s">
        <v>897</v>
      </c>
      <c r="E1703" t="s">
        <v>28</v>
      </c>
      <c r="F1703" t="s">
        <v>29</v>
      </c>
      <c r="G1703" t="s">
        <v>30</v>
      </c>
      <c r="H1703" t="s">
        <v>898</v>
      </c>
      <c r="I1703" t="s">
        <v>17</v>
      </c>
      <c r="J1703" t="s">
        <v>18</v>
      </c>
      <c r="K1703" t="s">
        <v>48</v>
      </c>
      <c r="L1703" t="s">
        <v>33</v>
      </c>
      <c r="M1703" t="s">
        <v>35</v>
      </c>
      <c r="N1703">
        <v>65.3</v>
      </c>
    </row>
    <row r="1704" spans="1:14" hidden="1" x14ac:dyDescent="0.2">
      <c r="A1704">
        <v>4729</v>
      </c>
      <c r="B1704">
        <v>1</v>
      </c>
      <c r="C1704">
        <v>10</v>
      </c>
      <c r="D1704" t="s">
        <v>899</v>
      </c>
      <c r="E1704" t="s">
        <v>28</v>
      </c>
      <c r="F1704" t="s">
        <v>29</v>
      </c>
      <c r="G1704" t="s">
        <v>93</v>
      </c>
      <c r="H1704" t="s">
        <v>900</v>
      </c>
      <c r="I1704" t="s">
        <v>32</v>
      </c>
      <c r="J1704" t="s">
        <v>18</v>
      </c>
      <c r="K1704" t="s">
        <v>25</v>
      </c>
      <c r="L1704" t="s">
        <v>33</v>
      </c>
      <c r="M1704" t="s">
        <v>35</v>
      </c>
      <c r="N1704">
        <v>660.79</v>
      </c>
    </row>
    <row r="1705" spans="1:14" hidden="1" x14ac:dyDescent="0.2">
      <c r="A1705">
        <v>4820</v>
      </c>
      <c r="B1705">
        <v>4</v>
      </c>
      <c r="C1705">
        <v>20</v>
      </c>
      <c r="D1705" t="s">
        <v>923</v>
      </c>
      <c r="E1705" t="s">
        <v>28</v>
      </c>
      <c r="F1705" t="s">
        <v>29</v>
      </c>
      <c r="G1705" t="s">
        <v>181</v>
      </c>
      <c r="H1705" t="s">
        <v>924</v>
      </c>
      <c r="I1705" t="s">
        <v>17</v>
      </c>
      <c r="J1705" t="s">
        <v>18</v>
      </c>
      <c r="K1705" t="s">
        <v>19</v>
      </c>
      <c r="L1705" t="s">
        <v>20</v>
      </c>
      <c r="M1705" t="s">
        <v>35</v>
      </c>
      <c r="N1705">
        <v>227.59</v>
      </c>
    </row>
    <row r="1706" spans="1:14" hidden="1" x14ac:dyDescent="0.2">
      <c r="A1706">
        <v>4826</v>
      </c>
      <c r="B1706">
        <v>3</v>
      </c>
      <c r="C1706">
        <v>10</v>
      </c>
      <c r="D1706" t="s">
        <v>925</v>
      </c>
      <c r="E1706" t="s">
        <v>28</v>
      </c>
      <c r="F1706" t="s">
        <v>29</v>
      </c>
      <c r="G1706" t="s">
        <v>181</v>
      </c>
      <c r="H1706" t="s">
        <v>926</v>
      </c>
      <c r="I1706" t="s">
        <v>17</v>
      </c>
      <c r="J1706" t="s">
        <v>18</v>
      </c>
      <c r="K1706" t="s">
        <v>58</v>
      </c>
      <c r="L1706" t="s">
        <v>20</v>
      </c>
      <c r="M1706" t="s">
        <v>35</v>
      </c>
      <c r="N1706">
        <v>756.23</v>
      </c>
    </row>
    <row r="1707" spans="1:14" hidden="1" x14ac:dyDescent="0.2">
      <c r="A1707">
        <v>4834</v>
      </c>
      <c r="B1707">
        <v>1</v>
      </c>
      <c r="C1707">
        <v>10</v>
      </c>
      <c r="D1707" t="s">
        <v>927</v>
      </c>
      <c r="E1707" t="s">
        <v>28</v>
      </c>
      <c r="F1707" t="s">
        <v>29</v>
      </c>
      <c r="G1707" t="s">
        <v>93</v>
      </c>
      <c r="H1707" t="s">
        <v>928</v>
      </c>
      <c r="I1707" t="s">
        <v>17</v>
      </c>
      <c r="J1707" t="s">
        <v>18</v>
      </c>
      <c r="K1707" t="s">
        <v>25</v>
      </c>
      <c r="L1707" t="s">
        <v>33</v>
      </c>
      <c r="M1707" t="s">
        <v>35</v>
      </c>
      <c r="N1707">
        <v>150.37</v>
      </c>
    </row>
    <row r="1708" spans="1:14" hidden="1" x14ac:dyDescent="0.2">
      <c r="A1708">
        <v>4835</v>
      </c>
      <c r="B1708">
        <v>2</v>
      </c>
      <c r="C1708">
        <v>10</v>
      </c>
      <c r="D1708" t="s">
        <v>927</v>
      </c>
      <c r="E1708" t="s">
        <v>28</v>
      </c>
      <c r="F1708" t="s">
        <v>29</v>
      </c>
      <c r="G1708" t="s">
        <v>93</v>
      </c>
      <c r="H1708" t="s">
        <v>928</v>
      </c>
      <c r="I1708" t="s">
        <v>17</v>
      </c>
      <c r="J1708" t="s">
        <v>18</v>
      </c>
      <c r="K1708" t="s">
        <v>58</v>
      </c>
      <c r="L1708" t="s">
        <v>33</v>
      </c>
      <c r="M1708" t="s">
        <v>35</v>
      </c>
      <c r="N1708">
        <v>54.79</v>
      </c>
    </row>
    <row r="1709" spans="1:14" hidden="1" x14ac:dyDescent="0.2">
      <c r="A1709">
        <v>4901</v>
      </c>
      <c r="B1709">
        <v>2</v>
      </c>
      <c r="C1709">
        <v>10</v>
      </c>
      <c r="D1709" t="s">
        <v>945</v>
      </c>
      <c r="E1709" t="s">
        <v>28</v>
      </c>
      <c r="F1709" t="s">
        <v>550</v>
      </c>
      <c r="G1709" t="s">
        <v>550</v>
      </c>
      <c r="H1709" t="s">
        <v>946</v>
      </c>
      <c r="I1709" t="s">
        <v>17</v>
      </c>
      <c r="J1709" t="s">
        <v>18</v>
      </c>
      <c r="K1709" t="s">
        <v>58</v>
      </c>
      <c r="L1709" t="s">
        <v>33</v>
      </c>
      <c r="M1709" t="s">
        <v>35</v>
      </c>
      <c r="N1709">
        <v>24.59</v>
      </c>
    </row>
    <row r="1710" spans="1:14" hidden="1" x14ac:dyDescent="0.2">
      <c r="A1710">
        <v>4903</v>
      </c>
      <c r="B1710">
        <v>4</v>
      </c>
      <c r="C1710">
        <v>10</v>
      </c>
      <c r="D1710" t="s">
        <v>945</v>
      </c>
      <c r="E1710" t="s">
        <v>28</v>
      </c>
      <c r="F1710" t="s">
        <v>550</v>
      </c>
      <c r="G1710" t="s">
        <v>550</v>
      </c>
      <c r="H1710" t="s">
        <v>946</v>
      </c>
      <c r="I1710" t="s">
        <v>17</v>
      </c>
      <c r="J1710" t="s">
        <v>18</v>
      </c>
      <c r="K1710" t="s">
        <v>58</v>
      </c>
      <c r="L1710" t="s">
        <v>33</v>
      </c>
      <c r="M1710" t="s">
        <v>35</v>
      </c>
      <c r="N1710">
        <v>75.819999999999993</v>
      </c>
    </row>
    <row r="1711" spans="1:14" hidden="1" x14ac:dyDescent="0.2">
      <c r="A1711">
        <v>4964</v>
      </c>
      <c r="B1711">
        <v>1</v>
      </c>
      <c r="C1711">
        <v>10</v>
      </c>
      <c r="D1711" t="s">
        <v>952</v>
      </c>
      <c r="E1711" t="s">
        <v>28</v>
      </c>
      <c r="F1711" t="s">
        <v>29</v>
      </c>
      <c r="G1711" t="s">
        <v>60</v>
      </c>
      <c r="H1711" t="s">
        <v>953</v>
      </c>
      <c r="I1711" t="s">
        <v>17</v>
      </c>
      <c r="J1711" t="s">
        <v>18</v>
      </c>
      <c r="K1711" t="s">
        <v>25</v>
      </c>
      <c r="L1711" t="s">
        <v>63</v>
      </c>
      <c r="M1711" t="s">
        <v>35</v>
      </c>
      <c r="N1711">
        <v>290.2</v>
      </c>
    </row>
    <row r="1712" spans="1:14" hidden="1" x14ac:dyDescent="0.2">
      <c r="A1712">
        <v>4967</v>
      </c>
      <c r="B1712">
        <v>1</v>
      </c>
      <c r="C1712">
        <v>10</v>
      </c>
      <c r="D1712" t="s">
        <v>954</v>
      </c>
      <c r="E1712" t="s">
        <v>28</v>
      </c>
      <c r="F1712" t="s">
        <v>29</v>
      </c>
      <c r="G1712" t="s">
        <v>181</v>
      </c>
      <c r="H1712" t="s">
        <v>955</v>
      </c>
      <c r="I1712" t="s">
        <v>32</v>
      </c>
      <c r="J1712" t="s">
        <v>18</v>
      </c>
      <c r="K1712" t="s">
        <v>25</v>
      </c>
      <c r="L1712" t="s">
        <v>63</v>
      </c>
      <c r="M1712" t="s">
        <v>35</v>
      </c>
      <c r="N1712">
        <v>694.14</v>
      </c>
    </row>
    <row r="1713" spans="1:14" hidden="1" x14ac:dyDescent="0.2">
      <c r="A1713">
        <v>4968</v>
      </c>
      <c r="B1713">
        <v>2</v>
      </c>
      <c r="C1713">
        <v>10</v>
      </c>
      <c r="D1713" t="s">
        <v>954</v>
      </c>
      <c r="E1713" t="s">
        <v>28</v>
      </c>
      <c r="F1713" t="s">
        <v>29</v>
      </c>
      <c r="G1713" t="s">
        <v>181</v>
      </c>
      <c r="H1713" t="s">
        <v>955</v>
      </c>
      <c r="I1713" t="s">
        <v>17</v>
      </c>
      <c r="J1713" t="s">
        <v>18</v>
      </c>
      <c r="K1713" t="s">
        <v>48</v>
      </c>
      <c r="L1713" t="s">
        <v>63</v>
      </c>
      <c r="M1713" t="s">
        <v>35</v>
      </c>
      <c r="N1713">
        <v>7.4</v>
      </c>
    </row>
    <row r="1714" spans="1:14" hidden="1" x14ac:dyDescent="0.2">
      <c r="A1714">
        <v>4969</v>
      </c>
      <c r="B1714">
        <v>3</v>
      </c>
      <c r="C1714">
        <v>10</v>
      </c>
      <c r="D1714" t="s">
        <v>954</v>
      </c>
      <c r="E1714" t="s">
        <v>28</v>
      </c>
      <c r="F1714" t="s">
        <v>29</v>
      </c>
      <c r="G1714" t="s">
        <v>181</v>
      </c>
      <c r="H1714" t="s">
        <v>955</v>
      </c>
      <c r="I1714" t="s">
        <v>39</v>
      </c>
      <c r="J1714" t="s">
        <v>18</v>
      </c>
      <c r="K1714" t="s">
        <v>40</v>
      </c>
      <c r="L1714" t="s">
        <v>63</v>
      </c>
      <c r="M1714" t="s">
        <v>35</v>
      </c>
      <c r="N1714">
        <v>26.55</v>
      </c>
    </row>
    <row r="1715" spans="1:14" hidden="1" x14ac:dyDescent="0.2">
      <c r="A1715">
        <v>5677</v>
      </c>
      <c r="B1715">
        <v>1</v>
      </c>
      <c r="C1715">
        <v>10</v>
      </c>
      <c r="D1715" t="s">
        <v>1108</v>
      </c>
      <c r="E1715" t="s">
        <v>28</v>
      </c>
      <c r="F1715" t="s">
        <v>288</v>
      </c>
      <c r="G1715" t="s">
        <v>331</v>
      </c>
      <c r="H1715" t="s">
        <v>1109</v>
      </c>
      <c r="I1715" t="s">
        <v>23</v>
      </c>
      <c r="J1715" t="s">
        <v>24</v>
      </c>
      <c r="K1715" t="s">
        <v>238</v>
      </c>
      <c r="L1715" t="s">
        <v>239</v>
      </c>
      <c r="M1715" t="s">
        <v>26</v>
      </c>
      <c r="N1715">
        <v>540.62</v>
      </c>
    </row>
    <row r="1716" spans="1:14" hidden="1" x14ac:dyDescent="0.2">
      <c r="A1716">
        <v>5678</v>
      </c>
      <c r="B1716">
        <v>1</v>
      </c>
      <c r="C1716">
        <v>20</v>
      </c>
      <c r="D1716" t="s">
        <v>1108</v>
      </c>
      <c r="E1716" t="s">
        <v>28</v>
      </c>
      <c r="F1716" t="s">
        <v>288</v>
      </c>
      <c r="G1716" t="s">
        <v>289</v>
      </c>
      <c r="H1716" t="s">
        <v>1109</v>
      </c>
      <c r="I1716" t="s">
        <v>23</v>
      </c>
      <c r="J1716" t="s">
        <v>24</v>
      </c>
      <c r="K1716" t="s">
        <v>240</v>
      </c>
      <c r="L1716" t="s">
        <v>239</v>
      </c>
      <c r="M1716" t="s">
        <v>26</v>
      </c>
      <c r="N1716">
        <v>395.66</v>
      </c>
    </row>
    <row r="1717" spans="1:14" hidden="1" x14ac:dyDescent="0.2">
      <c r="A1717">
        <v>5679</v>
      </c>
      <c r="B1717">
        <v>3</v>
      </c>
      <c r="C1717">
        <v>10</v>
      </c>
      <c r="D1717" t="s">
        <v>1108</v>
      </c>
      <c r="E1717" t="s">
        <v>28</v>
      </c>
      <c r="F1717" t="s">
        <v>288</v>
      </c>
      <c r="G1717" t="s">
        <v>331</v>
      </c>
      <c r="H1717" t="s">
        <v>1109</v>
      </c>
      <c r="I1717" t="s">
        <v>23</v>
      </c>
      <c r="J1717" t="s">
        <v>24</v>
      </c>
      <c r="K1717" t="s">
        <v>539</v>
      </c>
      <c r="L1717" t="s">
        <v>239</v>
      </c>
      <c r="M1717" t="s">
        <v>26</v>
      </c>
      <c r="N1717">
        <v>234.38</v>
      </c>
    </row>
    <row r="1718" spans="1:14" hidden="1" x14ac:dyDescent="0.2">
      <c r="A1718">
        <v>5680</v>
      </c>
      <c r="B1718">
        <v>1</v>
      </c>
      <c r="C1718">
        <v>11</v>
      </c>
      <c r="D1718" t="s">
        <v>1108</v>
      </c>
      <c r="E1718" t="s">
        <v>28</v>
      </c>
      <c r="F1718" t="s">
        <v>288</v>
      </c>
      <c r="G1718" t="s">
        <v>289</v>
      </c>
      <c r="H1718" t="s">
        <v>1109</v>
      </c>
      <c r="I1718" t="s">
        <v>23</v>
      </c>
      <c r="J1718" t="s">
        <v>24</v>
      </c>
      <c r="K1718" t="s">
        <v>240</v>
      </c>
      <c r="L1718" t="s">
        <v>239</v>
      </c>
      <c r="M1718" t="s">
        <v>26</v>
      </c>
      <c r="N1718">
        <v>548.24</v>
      </c>
    </row>
    <row r="1719" spans="1:14" hidden="1" x14ac:dyDescent="0.2">
      <c r="A1719">
        <v>4973</v>
      </c>
      <c r="B1719">
        <v>1</v>
      </c>
      <c r="C1719">
        <v>10</v>
      </c>
      <c r="D1719" t="s">
        <v>956</v>
      </c>
      <c r="E1719" t="s">
        <v>28</v>
      </c>
      <c r="F1719" t="s">
        <v>29</v>
      </c>
      <c r="G1719" t="s">
        <v>60</v>
      </c>
      <c r="H1719" t="s">
        <v>957</v>
      </c>
      <c r="I1719" t="s">
        <v>17</v>
      </c>
      <c r="J1719" t="s">
        <v>18</v>
      </c>
      <c r="K1719" t="s">
        <v>19</v>
      </c>
      <c r="L1719" t="s">
        <v>63</v>
      </c>
      <c r="M1719" t="s">
        <v>35</v>
      </c>
      <c r="N1719">
        <v>13.86</v>
      </c>
    </row>
    <row r="1720" spans="1:14" hidden="1" x14ac:dyDescent="0.2">
      <c r="A1720">
        <v>4996</v>
      </c>
      <c r="B1720">
        <v>5</v>
      </c>
      <c r="C1720">
        <v>30</v>
      </c>
      <c r="D1720" t="s">
        <v>958</v>
      </c>
      <c r="E1720" t="s">
        <v>28</v>
      </c>
      <c r="F1720" t="s">
        <v>288</v>
      </c>
      <c r="G1720" t="s">
        <v>331</v>
      </c>
      <c r="H1720" t="s">
        <v>959</v>
      </c>
      <c r="I1720" t="s">
        <v>17</v>
      </c>
      <c r="J1720" t="s">
        <v>18</v>
      </c>
      <c r="K1720" t="s">
        <v>58</v>
      </c>
      <c r="L1720" t="s">
        <v>63</v>
      </c>
      <c r="M1720" t="s">
        <v>35</v>
      </c>
      <c r="N1720">
        <v>503.53</v>
      </c>
    </row>
    <row r="1721" spans="1:14" hidden="1" x14ac:dyDescent="0.2">
      <c r="A1721">
        <v>5006</v>
      </c>
      <c r="B1721">
        <v>5</v>
      </c>
      <c r="C1721">
        <v>40</v>
      </c>
      <c r="D1721" t="s">
        <v>958</v>
      </c>
      <c r="E1721" t="s">
        <v>28</v>
      </c>
      <c r="F1721" t="s">
        <v>288</v>
      </c>
      <c r="G1721" t="s">
        <v>331</v>
      </c>
      <c r="H1721" t="s">
        <v>959</v>
      </c>
      <c r="I1721" t="s">
        <v>17</v>
      </c>
      <c r="J1721" t="s">
        <v>18</v>
      </c>
      <c r="K1721" t="s">
        <v>58</v>
      </c>
      <c r="L1721" t="s">
        <v>63</v>
      </c>
      <c r="M1721" t="s">
        <v>35</v>
      </c>
      <c r="N1721">
        <v>101.57</v>
      </c>
    </row>
    <row r="1722" spans="1:14" hidden="1" x14ac:dyDescent="0.2">
      <c r="A1722">
        <v>5023</v>
      </c>
      <c r="B1722">
        <v>1</v>
      </c>
      <c r="C1722">
        <v>10</v>
      </c>
      <c r="D1722" t="s">
        <v>962</v>
      </c>
      <c r="E1722" t="s">
        <v>28</v>
      </c>
      <c r="F1722" t="s">
        <v>29</v>
      </c>
      <c r="G1722" t="s">
        <v>65</v>
      </c>
      <c r="H1722" t="s">
        <v>963</v>
      </c>
      <c r="I1722" t="s">
        <v>17</v>
      </c>
      <c r="J1722" t="s">
        <v>18</v>
      </c>
      <c r="K1722" t="s">
        <v>48</v>
      </c>
      <c r="L1722" t="s">
        <v>33</v>
      </c>
      <c r="M1722" t="s">
        <v>35</v>
      </c>
      <c r="N1722">
        <v>530.55999999999995</v>
      </c>
    </row>
    <row r="1723" spans="1:14" hidden="1" x14ac:dyDescent="0.2">
      <c r="A1723">
        <v>5025</v>
      </c>
      <c r="B1723">
        <v>2</v>
      </c>
      <c r="C1723">
        <v>10</v>
      </c>
      <c r="D1723" t="s">
        <v>962</v>
      </c>
      <c r="E1723" t="s">
        <v>28</v>
      </c>
      <c r="F1723" t="s">
        <v>29</v>
      </c>
      <c r="G1723" t="s">
        <v>65</v>
      </c>
      <c r="H1723" t="s">
        <v>963</v>
      </c>
      <c r="I1723" t="s">
        <v>17</v>
      </c>
      <c r="J1723" t="s">
        <v>18</v>
      </c>
      <c r="K1723" t="s">
        <v>19</v>
      </c>
      <c r="L1723" t="s">
        <v>33</v>
      </c>
      <c r="M1723" t="s">
        <v>35</v>
      </c>
      <c r="N1723">
        <v>437.13</v>
      </c>
    </row>
    <row r="1724" spans="1:14" hidden="1" x14ac:dyDescent="0.2">
      <c r="A1724">
        <v>5043</v>
      </c>
      <c r="B1724">
        <v>9</v>
      </c>
      <c r="C1724">
        <v>10</v>
      </c>
      <c r="D1724" t="s">
        <v>970</v>
      </c>
      <c r="E1724" t="s">
        <v>28</v>
      </c>
      <c r="F1724" t="s">
        <v>29</v>
      </c>
      <c r="G1724" t="s">
        <v>65</v>
      </c>
      <c r="H1724" t="s">
        <v>971</v>
      </c>
      <c r="I1724" t="s">
        <v>17</v>
      </c>
      <c r="J1724" t="s">
        <v>18</v>
      </c>
      <c r="K1724" t="s">
        <v>19</v>
      </c>
      <c r="L1724" t="s">
        <v>33</v>
      </c>
      <c r="M1724" t="s">
        <v>35</v>
      </c>
      <c r="N1724">
        <v>212.27</v>
      </c>
    </row>
    <row r="1725" spans="1:14" hidden="1" x14ac:dyDescent="0.2">
      <c r="A1725">
        <v>5701</v>
      </c>
      <c r="B1725">
        <v>7</v>
      </c>
      <c r="C1725">
        <v>40</v>
      </c>
      <c r="D1725" t="s">
        <v>1108</v>
      </c>
      <c r="E1725" t="s">
        <v>28</v>
      </c>
      <c r="F1725" t="s">
        <v>288</v>
      </c>
      <c r="G1725" t="s">
        <v>289</v>
      </c>
      <c r="H1725" t="s">
        <v>1109</v>
      </c>
      <c r="I1725" t="s">
        <v>32</v>
      </c>
      <c r="J1725" t="s">
        <v>24</v>
      </c>
      <c r="K1725" t="s">
        <v>25</v>
      </c>
      <c r="L1725" t="s">
        <v>33</v>
      </c>
      <c r="M1725" t="s">
        <v>26</v>
      </c>
      <c r="N1725">
        <v>96.29</v>
      </c>
    </row>
    <row r="1726" spans="1:14" hidden="1" x14ac:dyDescent="0.2">
      <c r="A1726">
        <v>5107</v>
      </c>
      <c r="B1726">
        <v>2</v>
      </c>
      <c r="C1726">
        <v>20</v>
      </c>
      <c r="D1726" t="s">
        <v>979</v>
      </c>
      <c r="E1726" t="s">
        <v>28</v>
      </c>
      <c r="F1726" t="s">
        <v>50</v>
      </c>
      <c r="G1726" t="s">
        <v>51</v>
      </c>
      <c r="H1726" t="s">
        <v>980</v>
      </c>
      <c r="I1726" t="s">
        <v>17</v>
      </c>
      <c r="J1726" t="s">
        <v>18</v>
      </c>
      <c r="K1726" t="s">
        <v>58</v>
      </c>
      <c r="L1726" t="s">
        <v>63</v>
      </c>
      <c r="M1726" t="s">
        <v>35</v>
      </c>
      <c r="N1726">
        <v>16.41</v>
      </c>
    </row>
    <row r="1727" spans="1:14" hidden="1" x14ac:dyDescent="0.2">
      <c r="A1727">
        <v>5124</v>
      </c>
      <c r="B1727">
        <v>3</v>
      </c>
      <c r="C1727">
        <v>10</v>
      </c>
      <c r="D1727" t="s">
        <v>983</v>
      </c>
      <c r="E1727" t="s">
        <v>28</v>
      </c>
      <c r="F1727" t="s">
        <v>29</v>
      </c>
      <c r="G1727" t="s">
        <v>93</v>
      </c>
      <c r="H1727" t="s">
        <v>984</v>
      </c>
      <c r="I1727" t="s">
        <v>17</v>
      </c>
      <c r="J1727" t="s">
        <v>18</v>
      </c>
      <c r="K1727" t="s">
        <v>19</v>
      </c>
      <c r="L1727" t="s">
        <v>63</v>
      </c>
      <c r="M1727" t="s">
        <v>35</v>
      </c>
      <c r="N1727">
        <v>52.06</v>
      </c>
    </row>
    <row r="1728" spans="1:14" hidden="1" x14ac:dyDescent="0.2">
      <c r="A1728">
        <v>5149</v>
      </c>
      <c r="B1728">
        <v>1</v>
      </c>
      <c r="C1728">
        <v>10</v>
      </c>
      <c r="D1728" t="s">
        <v>993</v>
      </c>
      <c r="E1728" t="s">
        <v>28</v>
      </c>
      <c r="F1728" t="s">
        <v>29</v>
      </c>
      <c r="G1728" t="s">
        <v>30</v>
      </c>
      <c r="H1728" t="s">
        <v>994</v>
      </c>
      <c r="I1728" t="s">
        <v>32</v>
      </c>
      <c r="J1728" t="s">
        <v>18</v>
      </c>
      <c r="K1728" t="s">
        <v>25</v>
      </c>
      <c r="L1728" t="s">
        <v>33</v>
      </c>
      <c r="M1728" t="s">
        <v>35</v>
      </c>
      <c r="N1728">
        <v>216.58</v>
      </c>
    </row>
    <row r="1729" spans="1:14" hidden="1" x14ac:dyDescent="0.2">
      <c r="A1729">
        <v>5154</v>
      </c>
      <c r="B1729">
        <v>2</v>
      </c>
      <c r="C1729">
        <v>10</v>
      </c>
      <c r="D1729" t="s">
        <v>995</v>
      </c>
      <c r="E1729" t="s">
        <v>28</v>
      </c>
      <c r="F1729" t="s">
        <v>29</v>
      </c>
      <c r="G1729" t="s">
        <v>93</v>
      </c>
      <c r="H1729" t="s">
        <v>996</v>
      </c>
      <c r="I1729" t="s">
        <v>17</v>
      </c>
      <c r="J1729" t="s">
        <v>18</v>
      </c>
      <c r="K1729" t="s">
        <v>48</v>
      </c>
      <c r="L1729" t="s">
        <v>63</v>
      </c>
      <c r="M1729" t="s">
        <v>35</v>
      </c>
      <c r="N1729">
        <v>67.849999999999994</v>
      </c>
    </row>
    <row r="1730" spans="1:14" hidden="1" x14ac:dyDescent="0.2">
      <c r="A1730">
        <v>5156</v>
      </c>
      <c r="B1730">
        <v>4</v>
      </c>
      <c r="C1730">
        <v>10</v>
      </c>
      <c r="D1730" t="s">
        <v>995</v>
      </c>
      <c r="E1730" t="s">
        <v>28</v>
      </c>
      <c r="F1730" t="s">
        <v>29</v>
      </c>
      <c r="G1730" t="s">
        <v>93</v>
      </c>
      <c r="H1730" t="s">
        <v>996</v>
      </c>
      <c r="I1730" t="s">
        <v>17</v>
      </c>
      <c r="J1730" t="s">
        <v>18</v>
      </c>
      <c r="K1730" t="s">
        <v>19</v>
      </c>
      <c r="L1730" t="s">
        <v>63</v>
      </c>
      <c r="M1730" t="s">
        <v>35</v>
      </c>
      <c r="N1730">
        <v>62.22</v>
      </c>
    </row>
    <row r="1731" spans="1:14" hidden="1" x14ac:dyDescent="0.2">
      <c r="A1731">
        <v>5190</v>
      </c>
      <c r="B1731">
        <v>1</v>
      </c>
      <c r="C1731">
        <v>10</v>
      </c>
      <c r="D1731" t="s">
        <v>1004</v>
      </c>
      <c r="E1731" t="s">
        <v>28</v>
      </c>
      <c r="F1731" t="s">
        <v>29</v>
      </c>
      <c r="G1731" t="s">
        <v>93</v>
      </c>
      <c r="H1731" t="s">
        <v>1005</v>
      </c>
      <c r="I1731" t="s">
        <v>17</v>
      </c>
      <c r="J1731" t="s">
        <v>18</v>
      </c>
      <c r="K1731" t="s">
        <v>25</v>
      </c>
      <c r="L1731" t="s">
        <v>33</v>
      </c>
      <c r="M1731" t="s">
        <v>35</v>
      </c>
      <c r="N1731">
        <v>130.47999999999999</v>
      </c>
    </row>
    <row r="1732" spans="1:14" hidden="1" x14ac:dyDescent="0.2">
      <c r="A1732">
        <v>5193</v>
      </c>
      <c r="B1732">
        <v>1</v>
      </c>
      <c r="C1732">
        <v>20</v>
      </c>
      <c r="D1732" t="s">
        <v>1004</v>
      </c>
      <c r="E1732" t="s">
        <v>28</v>
      </c>
      <c r="F1732" t="s">
        <v>29</v>
      </c>
      <c r="G1732" t="s">
        <v>93</v>
      </c>
      <c r="H1732" t="s">
        <v>1005</v>
      </c>
      <c r="I1732" t="s">
        <v>17</v>
      </c>
      <c r="J1732" t="s">
        <v>18</v>
      </c>
      <c r="K1732" t="s">
        <v>58</v>
      </c>
      <c r="L1732" t="s">
        <v>33</v>
      </c>
      <c r="M1732" t="s">
        <v>35</v>
      </c>
      <c r="N1732">
        <v>31.71</v>
      </c>
    </row>
    <row r="1733" spans="1:14" hidden="1" x14ac:dyDescent="0.2">
      <c r="A1733">
        <v>5197</v>
      </c>
      <c r="B1733">
        <v>1</v>
      </c>
      <c r="C1733">
        <v>10</v>
      </c>
      <c r="D1733" t="s">
        <v>1006</v>
      </c>
      <c r="E1733" t="s">
        <v>28</v>
      </c>
      <c r="F1733" t="s">
        <v>29</v>
      </c>
      <c r="G1733" t="s">
        <v>60</v>
      </c>
      <c r="H1733" t="s">
        <v>1007</v>
      </c>
      <c r="I1733" t="s">
        <v>32</v>
      </c>
      <c r="J1733" t="s">
        <v>18</v>
      </c>
      <c r="K1733" t="s">
        <v>25</v>
      </c>
      <c r="L1733" t="s">
        <v>33</v>
      </c>
      <c r="M1733" t="s">
        <v>35</v>
      </c>
      <c r="N1733">
        <v>312.89999999999998</v>
      </c>
    </row>
    <row r="1734" spans="1:14" hidden="1" x14ac:dyDescent="0.2">
      <c r="A1734">
        <v>5198</v>
      </c>
      <c r="B1734">
        <v>2</v>
      </c>
      <c r="C1734">
        <v>10</v>
      </c>
      <c r="D1734" t="s">
        <v>1006</v>
      </c>
      <c r="E1734" t="s">
        <v>28</v>
      </c>
      <c r="F1734" t="s">
        <v>29</v>
      </c>
      <c r="G1734" t="s">
        <v>60</v>
      </c>
      <c r="H1734" t="s">
        <v>1007</v>
      </c>
      <c r="I1734" t="s">
        <v>17</v>
      </c>
      <c r="J1734" t="s">
        <v>18</v>
      </c>
      <c r="K1734" t="s">
        <v>19</v>
      </c>
      <c r="L1734" t="s">
        <v>33</v>
      </c>
      <c r="M1734" t="s">
        <v>35</v>
      </c>
      <c r="N1734">
        <v>62.99</v>
      </c>
    </row>
    <row r="1735" spans="1:14" hidden="1" x14ac:dyDescent="0.2">
      <c r="A1735">
        <v>5204</v>
      </c>
      <c r="B1735">
        <v>17</v>
      </c>
      <c r="C1735">
        <v>10</v>
      </c>
      <c r="D1735" t="s">
        <v>1012</v>
      </c>
      <c r="E1735" t="s">
        <v>28</v>
      </c>
      <c r="F1735" t="s">
        <v>29</v>
      </c>
      <c r="G1735" t="s">
        <v>65</v>
      </c>
      <c r="H1735" t="s">
        <v>1013</v>
      </c>
      <c r="I1735" t="s">
        <v>17</v>
      </c>
      <c r="J1735" t="s">
        <v>18</v>
      </c>
      <c r="K1735" t="s">
        <v>264</v>
      </c>
      <c r="L1735" t="s">
        <v>33</v>
      </c>
      <c r="M1735" t="s">
        <v>35</v>
      </c>
      <c r="N1735">
        <v>90.08</v>
      </c>
    </row>
    <row r="1736" spans="1:14" hidden="1" x14ac:dyDescent="0.2">
      <c r="A1736">
        <v>5218</v>
      </c>
      <c r="B1736">
        <v>4</v>
      </c>
      <c r="C1736">
        <v>10</v>
      </c>
      <c r="D1736" t="s">
        <v>1020</v>
      </c>
      <c r="E1736" t="s">
        <v>28</v>
      </c>
      <c r="F1736" t="s">
        <v>29</v>
      </c>
      <c r="G1736" t="s">
        <v>93</v>
      </c>
      <c r="H1736" t="s">
        <v>1021</v>
      </c>
      <c r="I1736" t="s">
        <v>17</v>
      </c>
      <c r="J1736" t="s">
        <v>18</v>
      </c>
      <c r="K1736" t="s">
        <v>58</v>
      </c>
      <c r="L1736" t="s">
        <v>33</v>
      </c>
      <c r="M1736" t="s">
        <v>35</v>
      </c>
      <c r="N1736">
        <v>164.74</v>
      </c>
    </row>
    <row r="1737" spans="1:14" hidden="1" x14ac:dyDescent="0.2">
      <c r="A1737">
        <v>5222</v>
      </c>
      <c r="B1737">
        <v>3</v>
      </c>
      <c r="C1737">
        <v>10</v>
      </c>
      <c r="D1737" t="s">
        <v>1022</v>
      </c>
      <c r="E1737" t="s">
        <v>28</v>
      </c>
      <c r="F1737" t="s">
        <v>29</v>
      </c>
      <c r="G1737" t="s">
        <v>93</v>
      </c>
      <c r="H1737" t="s">
        <v>1023</v>
      </c>
      <c r="I1737" t="s">
        <v>17</v>
      </c>
      <c r="J1737" t="s">
        <v>18</v>
      </c>
      <c r="K1737" t="s">
        <v>19</v>
      </c>
      <c r="L1737" t="s">
        <v>63</v>
      </c>
      <c r="M1737" t="s">
        <v>35</v>
      </c>
      <c r="N1737">
        <v>494.78</v>
      </c>
    </row>
    <row r="1738" spans="1:14" hidden="1" x14ac:dyDescent="0.2">
      <c r="A1738">
        <v>5229</v>
      </c>
      <c r="B1738">
        <v>2</v>
      </c>
      <c r="C1738">
        <v>10</v>
      </c>
      <c r="D1738" t="s">
        <v>1026</v>
      </c>
      <c r="E1738" t="s">
        <v>28</v>
      </c>
      <c r="F1738" t="s">
        <v>29</v>
      </c>
      <c r="G1738" t="s">
        <v>93</v>
      </c>
      <c r="H1738" t="s">
        <v>1027</v>
      </c>
      <c r="I1738" t="s">
        <v>17</v>
      </c>
      <c r="J1738" t="s">
        <v>18</v>
      </c>
      <c r="K1738" t="s">
        <v>48</v>
      </c>
      <c r="L1738" t="s">
        <v>63</v>
      </c>
      <c r="M1738" t="s">
        <v>35</v>
      </c>
      <c r="N1738">
        <v>516.63</v>
      </c>
    </row>
    <row r="1739" spans="1:14" hidden="1" x14ac:dyDescent="0.2">
      <c r="A1739">
        <v>5728</v>
      </c>
      <c r="B1739">
        <v>1</v>
      </c>
      <c r="C1739">
        <v>20</v>
      </c>
      <c r="D1739" t="s">
        <v>1116</v>
      </c>
      <c r="E1739" t="s">
        <v>28</v>
      </c>
      <c r="F1739" t="s">
        <v>50</v>
      </c>
      <c r="G1739" t="s">
        <v>131</v>
      </c>
      <c r="H1739" t="s">
        <v>1117</v>
      </c>
      <c r="I1739" t="s">
        <v>121</v>
      </c>
      <c r="J1739" t="s">
        <v>24</v>
      </c>
      <c r="K1739" t="s">
        <v>25</v>
      </c>
      <c r="L1739" t="s">
        <v>239</v>
      </c>
      <c r="M1739" t="s">
        <v>26</v>
      </c>
      <c r="N1739">
        <v>1548.6</v>
      </c>
    </row>
    <row r="1740" spans="1:14" hidden="1" x14ac:dyDescent="0.2">
      <c r="A1740">
        <v>5231</v>
      </c>
      <c r="B1740">
        <v>4</v>
      </c>
      <c r="C1740">
        <v>10</v>
      </c>
      <c r="D1740" t="s">
        <v>1026</v>
      </c>
      <c r="E1740" t="s">
        <v>28</v>
      </c>
      <c r="F1740" t="s">
        <v>29</v>
      </c>
      <c r="G1740" t="s">
        <v>93</v>
      </c>
      <c r="H1740" t="s">
        <v>1027</v>
      </c>
      <c r="I1740" t="s">
        <v>17</v>
      </c>
      <c r="J1740" t="s">
        <v>18</v>
      </c>
      <c r="K1740" t="s">
        <v>19</v>
      </c>
      <c r="L1740" t="s">
        <v>63</v>
      </c>
      <c r="M1740" t="s">
        <v>35</v>
      </c>
      <c r="N1740">
        <v>428.03</v>
      </c>
    </row>
    <row r="1741" spans="1:14" hidden="1" x14ac:dyDescent="0.2">
      <c r="A1741">
        <v>5232</v>
      </c>
      <c r="B1741">
        <v>1</v>
      </c>
      <c r="C1741">
        <v>10</v>
      </c>
      <c r="D1741" t="s">
        <v>1028</v>
      </c>
      <c r="E1741" t="s">
        <v>28</v>
      </c>
      <c r="F1741" t="s">
        <v>29</v>
      </c>
      <c r="G1741" t="s">
        <v>60</v>
      </c>
      <c r="H1741" t="s">
        <v>1029</v>
      </c>
      <c r="I1741" t="s">
        <v>32</v>
      </c>
      <c r="J1741" t="s">
        <v>18</v>
      </c>
      <c r="K1741" t="s">
        <v>25</v>
      </c>
      <c r="L1741" t="s">
        <v>33</v>
      </c>
      <c r="M1741" t="s">
        <v>35</v>
      </c>
      <c r="N1741">
        <v>37.67</v>
      </c>
    </row>
    <row r="1742" spans="1:14" hidden="1" x14ac:dyDescent="0.2">
      <c r="A1742">
        <v>5253</v>
      </c>
      <c r="B1742">
        <v>2</v>
      </c>
      <c r="C1742">
        <v>10</v>
      </c>
      <c r="D1742" t="s">
        <v>1034</v>
      </c>
      <c r="E1742" t="s">
        <v>28</v>
      </c>
      <c r="F1742" t="s">
        <v>29</v>
      </c>
      <c r="G1742" t="s">
        <v>65</v>
      </c>
      <c r="H1742" t="s">
        <v>1035</v>
      </c>
      <c r="I1742" t="s">
        <v>17</v>
      </c>
      <c r="J1742" t="s">
        <v>18</v>
      </c>
      <c r="K1742" t="s">
        <v>58</v>
      </c>
      <c r="L1742" t="s">
        <v>63</v>
      </c>
      <c r="M1742" t="s">
        <v>35</v>
      </c>
      <c r="N1742">
        <v>43.61</v>
      </c>
    </row>
    <row r="1743" spans="1:14" hidden="1" x14ac:dyDescent="0.2">
      <c r="A1743">
        <v>5254</v>
      </c>
      <c r="B1743">
        <v>3</v>
      </c>
      <c r="C1743">
        <v>10</v>
      </c>
      <c r="D1743" t="s">
        <v>1034</v>
      </c>
      <c r="E1743" t="s">
        <v>28</v>
      </c>
      <c r="F1743" t="s">
        <v>29</v>
      </c>
      <c r="G1743" t="s">
        <v>65</v>
      </c>
      <c r="H1743" t="s">
        <v>1035</v>
      </c>
      <c r="I1743" t="s">
        <v>17</v>
      </c>
      <c r="J1743" t="s">
        <v>18</v>
      </c>
      <c r="K1743" t="s">
        <v>58</v>
      </c>
      <c r="L1743" t="s">
        <v>63</v>
      </c>
      <c r="M1743" t="s">
        <v>35</v>
      </c>
      <c r="N1743">
        <v>72.069999999999993</v>
      </c>
    </row>
    <row r="1744" spans="1:14" hidden="1" x14ac:dyDescent="0.2">
      <c r="A1744">
        <v>5736</v>
      </c>
      <c r="B1744">
        <v>1</v>
      </c>
      <c r="C1744">
        <v>20</v>
      </c>
      <c r="D1744" t="s">
        <v>1118</v>
      </c>
      <c r="E1744" t="s">
        <v>28</v>
      </c>
      <c r="F1744" t="s">
        <v>118</v>
      </c>
      <c r="G1744" t="s">
        <v>124</v>
      </c>
      <c r="H1744" t="s">
        <v>1119</v>
      </c>
      <c r="I1744" t="s">
        <v>23</v>
      </c>
      <c r="J1744" t="s">
        <v>24</v>
      </c>
      <c r="K1744" t="s">
        <v>25</v>
      </c>
      <c r="L1744" t="s">
        <v>239</v>
      </c>
      <c r="M1744" t="s">
        <v>26</v>
      </c>
      <c r="N1744">
        <v>4534.25</v>
      </c>
    </row>
    <row r="1745" spans="1:14" hidden="1" x14ac:dyDescent="0.2">
      <c r="A1745">
        <v>5737</v>
      </c>
      <c r="B1745">
        <v>1</v>
      </c>
      <c r="C1745">
        <v>30</v>
      </c>
      <c r="D1745" t="s">
        <v>1118</v>
      </c>
      <c r="E1745" t="s">
        <v>28</v>
      </c>
      <c r="F1745" t="s">
        <v>118</v>
      </c>
      <c r="G1745" t="s">
        <v>124</v>
      </c>
      <c r="H1745" t="s">
        <v>1119</v>
      </c>
      <c r="I1745" t="s">
        <v>23</v>
      </c>
      <c r="J1745" t="s">
        <v>24</v>
      </c>
      <c r="K1745" t="s">
        <v>25</v>
      </c>
      <c r="L1745" t="s">
        <v>122</v>
      </c>
      <c r="M1745" t="s">
        <v>26</v>
      </c>
      <c r="N1745">
        <v>1547.27</v>
      </c>
    </row>
    <row r="1746" spans="1:14" hidden="1" x14ac:dyDescent="0.2">
      <c r="A1746">
        <v>5738</v>
      </c>
      <c r="B1746">
        <v>8</v>
      </c>
      <c r="C1746">
        <v>10</v>
      </c>
      <c r="D1746" t="s">
        <v>1120</v>
      </c>
      <c r="E1746" t="s">
        <v>28</v>
      </c>
      <c r="F1746" t="s">
        <v>29</v>
      </c>
      <c r="G1746" t="s">
        <v>60</v>
      </c>
      <c r="H1746" t="s">
        <v>1121</v>
      </c>
      <c r="I1746" t="s">
        <v>121</v>
      </c>
      <c r="J1746" t="s">
        <v>24</v>
      </c>
      <c r="K1746" t="s">
        <v>238</v>
      </c>
      <c r="L1746" t="s">
        <v>538</v>
      </c>
      <c r="M1746" t="s">
        <v>26</v>
      </c>
      <c r="N1746">
        <v>525.5</v>
      </c>
    </row>
    <row r="1747" spans="1:14" hidden="1" x14ac:dyDescent="0.2">
      <c r="A1747">
        <v>5739</v>
      </c>
      <c r="B1747">
        <v>6</v>
      </c>
      <c r="C1747">
        <v>10</v>
      </c>
      <c r="D1747" t="s">
        <v>1120</v>
      </c>
      <c r="E1747" t="s">
        <v>28</v>
      </c>
      <c r="F1747" t="s">
        <v>29</v>
      </c>
      <c r="G1747" t="s">
        <v>60</v>
      </c>
      <c r="H1747" t="s">
        <v>1121</v>
      </c>
      <c r="I1747" t="s">
        <v>121</v>
      </c>
      <c r="J1747" t="s">
        <v>24</v>
      </c>
      <c r="K1747" t="s">
        <v>656</v>
      </c>
      <c r="L1747" t="s">
        <v>538</v>
      </c>
      <c r="M1747" t="s">
        <v>26</v>
      </c>
      <c r="N1747">
        <v>130.81</v>
      </c>
    </row>
    <row r="1748" spans="1:14" hidden="1" x14ac:dyDescent="0.2">
      <c r="A1748">
        <v>5740</v>
      </c>
      <c r="B1748">
        <v>9</v>
      </c>
      <c r="C1748">
        <v>10</v>
      </c>
      <c r="D1748" t="s">
        <v>1120</v>
      </c>
      <c r="E1748" t="s">
        <v>28</v>
      </c>
      <c r="F1748" t="s">
        <v>29</v>
      </c>
      <c r="G1748" t="s">
        <v>60</v>
      </c>
      <c r="H1748" t="s">
        <v>1121</v>
      </c>
      <c r="I1748" t="s">
        <v>121</v>
      </c>
      <c r="J1748" t="s">
        <v>24</v>
      </c>
      <c r="K1748" t="s">
        <v>656</v>
      </c>
      <c r="L1748" t="s">
        <v>538</v>
      </c>
      <c r="M1748" t="s">
        <v>26</v>
      </c>
      <c r="N1748">
        <v>316.97000000000003</v>
      </c>
    </row>
    <row r="1749" spans="1:14" hidden="1" x14ac:dyDescent="0.2">
      <c r="A1749">
        <v>5741</v>
      </c>
      <c r="B1749">
        <v>7</v>
      </c>
      <c r="C1749">
        <v>10</v>
      </c>
      <c r="D1749" t="s">
        <v>1120</v>
      </c>
      <c r="E1749" t="s">
        <v>28</v>
      </c>
      <c r="F1749" t="s">
        <v>29</v>
      </c>
      <c r="G1749" t="s">
        <v>60</v>
      </c>
      <c r="H1749" t="s">
        <v>1121</v>
      </c>
      <c r="I1749" t="s">
        <v>121</v>
      </c>
      <c r="J1749" t="s">
        <v>24</v>
      </c>
      <c r="K1749" t="s">
        <v>240</v>
      </c>
      <c r="L1749" t="s">
        <v>538</v>
      </c>
      <c r="M1749" t="s">
        <v>26</v>
      </c>
      <c r="N1749">
        <v>473.95</v>
      </c>
    </row>
    <row r="1750" spans="1:14" hidden="1" x14ac:dyDescent="0.2">
      <c r="A1750">
        <v>5325</v>
      </c>
      <c r="B1750">
        <v>2</v>
      </c>
      <c r="C1750">
        <v>10</v>
      </c>
      <c r="D1750" t="s">
        <v>1040</v>
      </c>
      <c r="E1750" t="s">
        <v>28</v>
      </c>
      <c r="F1750" t="s">
        <v>29</v>
      </c>
      <c r="G1750" t="s">
        <v>93</v>
      </c>
      <c r="H1750" t="s">
        <v>1041</v>
      </c>
      <c r="I1750" t="s">
        <v>17</v>
      </c>
      <c r="J1750" t="s">
        <v>18</v>
      </c>
      <c r="K1750" t="s">
        <v>107</v>
      </c>
      <c r="L1750" t="s">
        <v>33</v>
      </c>
      <c r="M1750" t="s">
        <v>35</v>
      </c>
      <c r="N1750">
        <v>169.55</v>
      </c>
    </row>
    <row r="1751" spans="1:14" hidden="1" x14ac:dyDescent="0.2">
      <c r="A1751">
        <v>5329</v>
      </c>
      <c r="B1751">
        <v>6</v>
      </c>
      <c r="C1751">
        <v>10</v>
      </c>
      <c r="D1751" t="s">
        <v>1040</v>
      </c>
      <c r="E1751" t="s">
        <v>28</v>
      </c>
      <c r="F1751" t="s">
        <v>29</v>
      </c>
      <c r="G1751" t="s">
        <v>93</v>
      </c>
      <c r="H1751" t="s">
        <v>1041</v>
      </c>
      <c r="I1751" t="s">
        <v>17</v>
      </c>
      <c r="J1751" t="s">
        <v>18</v>
      </c>
      <c r="K1751" t="s">
        <v>58</v>
      </c>
      <c r="L1751" t="s">
        <v>33</v>
      </c>
      <c r="M1751" t="s">
        <v>35</v>
      </c>
      <c r="N1751">
        <v>46.63</v>
      </c>
    </row>
    <row r="1752" spans="1:14" hidden="1" x14ac:dyDescent="0.2">
      <c r="A1752">
        <v>5330</v>
      </c>
      <c r="B1752">
        <v>1</v>
      </c>
      <c r="C1752">
        <v>10</v>
      </c>
      <c r="D1752" t="s">
        <v>1042</v>
      </c>
      <c r="E1752" t="s">
        <v>28</v>
      </c>
      <c r="F1752" t="s">
        <v>29</v>
      </c>
      <c r="G1752" t="s">
        <v>93</v>
      </c>
      <c r="H1752" t="s">
        <v>1043</v>
      </c>
      <c r="I1752" t="s">
        <v>17</v>
      </c>
      <c r="J1752" t="s">
        <v>18</v>
      </c>
      <c r="K1752" t="s">
        <v>25</v>
      </c>
      <c r="L1752" t="s">
        <v>33</v>
      </c>
      <c r="M1752" t="s">
        <v>35</v>
      </c>
      <c r="N1752">
        <v>52.66</v>
      </c>
    </row>
    <row r="1753" spans="1:14" hidden="1" x14ac:dyDescent="0.2">
      <c r="A1753">
        <v>5345</v>
      </c>
      <c r="B1753">
        <v>1</v>
      </c>
      <c r="C1753">
        <v>10</v>
      </c>
      <c r="D1753" t="s">
        <v>1052</v>
      </c>
      <c r="E1753" t="s">
        <v>28</v>
      </c>
      <c r="F1753" t="s">
        <v>43</v>
      </c>
      <c r="G1753" t="s">
        <v>68</v>
      </c>
      <c r="H1753" t="s">
        <v>1053</v>
      </c>
      <c r="I1753" t="s">
        <v>32</v>
      </c>
      <c r="J1753" t="s">
        <v>18</v>
      </c>
      <c r="K1753" t="s">
        <v>25</v>
      </c>
      <c r="L1753" t="s">
        <v>33</v>
      </c>
      <c r="M1753" t="s">
        <v>35</v>
      </c>
      <c r="N1753">
        <v>1150.93</v>
      </c>
    </row>
    <row r="1754" spans="1:14" hidden="1" x14ac:dyDescent="0.2">
      <c r="A1754">
        <v>5413</v>
      </c>
      <c r="B1754">
        <v>2</v>
      </c>
      <c r="C1754">
        <v>10</v>
      </c>
      <c r="D1754" t="s">
        <v>532</v>
      </c>
      <c r="E1754" t="s">
        <v>28</v>
      </c>
      <c r="F1754" t="s">
        <v>29</v>
      </c>
      <c r="G1754" t="s">
        <v>65</v>
      </c>
      <c r="H1754" t="s">
        <v>533</v>
      </c>
      <c r="I1754" t="s">
        <v>17</v>
      </c>
      <c r="J1754" t="s">
        <v>18</v>
      </c>
      <c r="K1754" t="s">
        <v>48</v>
      </c>
      <c r="L1754" t="s">
        <v>20</v>
      </c>
      <c r="M1754" t="s">
        <v>35</v>
      </c>
      <c r="N1754">
        <v>287.18</v>
      </c>
    </row>
    <row r="1755" spans="1:14" hidden="1" x14ac:dyDescent="0.2">
      <c r="A1755">
        <v>5759</v>
      </c>
      <c r="B1755">
        <v>1</v>
      </c>
      <c r="C1755">
        <v>10</v>
      </c>
      <c r="D1755" t="s">
        <v>1126</v>
      </c>
      <c r="E1755" t="s">
        <v>28</v>
      </c>
      <c r="F1755" t="s">
        <v>288</v>
      </c>
      <c r="G1755" t="s">
        <v>314</v>
      </c>
      <c r="H1755" t="s">
        <v>1127</v>
      </c>
      <c r="I1755" t="s">
        <v>32</v>
      </c>
      <c r="J1755" t="s">
        <v>24</v>
      </c>
      <c r="K1755" t="s">
        <v>25</v>
      </c>
      <c r="L1755" t="s">
        <v>33</v>
      </c>
      <c r="M1755" t="s">
        <v>26</v>
      </c>
      <c r="N1755">
        <v>169.09</v>
      </c>
    </row>
    <row r="1756" spans="1:14" hidden="1" x14ac:dyDescent="0.2">
      <c r="A1756">
        <v>5443</v>
      </c>
      <c r="B1756">
        <v>2</v>
      </c>
      <c r="C1756">
        <v>20</v>
      </c>
      <c r="D1756" t="s">
        <v>269</v>
      </c>
      <c r="E1756" t="s">
        <v>28</v>
      </c>
      <c r="F1756" t="s">
        <v>270</v>
      </c>
      <c r="G1756" t="s">
        <v>270</v>
      </c>
      <c r="H1756" t="s">
        <v>271</v>
      </c>
      <c r="I1756" t="s">
        <v>39</v>
      </c>
      <c r="J1756" t="s">
        <v>18</v>
      </c>
      <c r="K1756" t="s">
        <v>40</v>
      </c>
      <c r="L1756" t="s">
        <v>33</v>
      </c>
      <c r="M1756" t="s">
        <v>35</v>
      </c>
      <c r="N1756">
        <v>559.37</v>
      </c>
    </row>
    <row r="1757" spans="1:14" hidden="1" x14ac:dyDescent="0.2">
      <c r="A1757">
        <v>5467</v>
      </c>
      <c r="B1757">
        <v>4</v>
      </c>
      <c r="C1757">
        <v>40</v>
      </c>
      <c r="D1757" t="s">
        <v>1066</v>
      </c>
      <c r="E1757" t="s">
        <v>28</v>
      </c>
      <c r="F1757" t="s">
        <v>50</v>
      </c>
      <c r="G1757" t="s">
        <v>131</v>
      </c>
      <c r="H1757" t="s">
        <v>1067</v>
      </c>
      <c r="I1757" t="s">
        <v>17</v>
      </c>
      <c r="J1757" t="s">
        <v>18</v>
      </c>
      <c r="K1757" t="s">
        <v>25</v>
      </c>
      <c r="L1757" t="s">
        <v>33</v>
      </c>
      <c r="M1757" t="s">
        <v>35</v>
      </c>
      <c r="N1757">
        <v>124.5</v>
      </c>
    </row>
    <row r="1758" spans="1:14" hidden="1" x14ac:dyDescent="0.2">
      <c r="A1758">
        <v>5470</v>
      </c>
      <c r="B1758">
        <v>2</v>
      </c>
      <c r="C1758">
        <v>50</v>
      </c>
      <c r="D1758" t="s">
        <v>1066</v>
      </c>
      <c r="E1758" t="s">
        <v>28</v>
      </c>
      <c r="F1758" t="s">
        <v>50</v>
      </c>
      <c r="G1758" t="s">
        <v>131</v>
      </c>
      <c r="H1758" t="s">
        <v>1067</v>
      </c>
      <c r="I1758" t="s">
        <v>17</v>
      </c>
      <c r="J1758" t="s">
        <v>18</v>
      </c>
      <c r="K1758" t="s">
        <v>25</v>
      </c>
      <c r="L1758" t="s">
        <v>33</v>
      </c>
      <c r="M1758" t="s">
        <v>35</v>
      </c>
      <c r="N1758">
        <v>191.69</v>
      </c>
    </row>
    <row r="1759" spans="1:14" hidden="1" x14ac:dyDescent="0.2">
      <c r="A1759">
        <v>5474</v>
      </c>
      <c r="B1759">
        <v>2</v>
      </c>
      <c r="C1759">
        <v>60</v>
      </c>
      <c r="D1759" t="s">
        <v>1066</v>
      </c>
      <c r="E1759" t="s">
        <v>28</v>
      </c>
      <c r="F1759" t="s">
        <v>50</v>
      </c>
      <c r="G1759" t="s">
        <v>131</v>
      </c>
      <c r="H1759" t="s">
        <v>1067</v>
      </c>
      <c r="I1759" t="s">
        <v>32</v>
      </c>
      <c r="J1759" t="s">
        <v>18</v>
      </c>
      <c r="K1759" t="s">
        <v>25</v>
      </c>
      <c r="L1759" t="s">
        <v>33</v>
      </c>
      <c r="M1759" t="s">
        <v>35</v>
      </c>
      <c r="N1759">
        <v>200.37</v>
      </c>
    </row>
    <row r="1760" spans="1:14" hidden="1" x14ac:dyDescent="0.2">
      <c r="A1760">
        <v>5477</v>
      </c>
      <c r="B1760">
        <v>3</v>
      </c>
      <c r="C1760">
        <v>70</v>
      </c>
      <c r="D1760" t="s">
        <v>1066</v>
      </c>
      <c r="E1760" t="s">
        <v>28</v>
      </c>
      <c r="F1760" t="s">
        <v>50</v>
      </c>
      <c r="G1760" t="s">
        <v>131</v>
      </c>
      <c r="H1760" t="s">
        <v>1067</v>
      </c>
      <c r="I1760" t="s">
        <v>17</v>
      </c>
      <c r="J1760" t="s">
        <v>18</v>
      </c>
      <c r="K1760" t="s">
        <v>58</v>
      </c>
      <c r="L1760" t="s">
        <v>33</v>
      </c>
      <c r="M1760" t="s">
        <v>35</v>
      </c>
      <c r="N1760">
        <v>573.05999999999995</v>
      </c>
    </row>
    <row r="1761" spans="1:14" hidden="1" x14ac:dyDescent="0.2">
      <c r="A1761">
        <v>5483</v>
      </c>
      <c r="B1761">
        <v>4</v>
      </c>
      <c r="C1761">
        <v>80</v>
      </c>
      <c r="D1761" t="s">
        <v>1066</v>
      </c>
      <c r="E1761" t="s">
        <v>28</v>
      </c>
      <c r="F1761" t="s">
        <v>50</v>
      </c>
      <c r="G1761" t="s">
        <v>131</v>
      </c>
      <c r="H1761" t="s">
        <v>1067</v>
      </c>
      <c r="I1761" t="s">
        <v>17</v>
      </c>
      <c r="J1761" t="s">
        <v>18</v>
      </c>
      <c r="K1761" t="s">
        <v>58</v>
      </c>
      <c r="L1761" t="s">
        <v>33</v>
      </c>
      <c r="M1761" t="s">
        <v>35</v>
      </c>
      <c r="N1761">
        <v>325.31</v>
      </c>
    </row>
    <row r="1762" spans="1:14" hidden="1" x14ac:dyDescent="0.2">
      <c r="A1762">
        <v>5493</v>
      </c>
      <c r="B1762">
        <v>2</v>
      </c>
      <c r="C1762">
        <v>10</v>
      </c>
      <c r="D1762" t="s">
        <v>1070</v>
      </c>
      <c r="E1762" t="s">
        <v>28</v>
      </c>
      <c r="F1762" t="s">
        <v>29</v>
      </c>
      <c r="G1762" t="s">
        <v>65</v>
      </c>
      <c r="H1762" t="s">
        <v>1071</v>
      </c>
      <c r="I1762" t="s">
        <v>84</v>
      </c>
      <c r="J1762" t="s">
        <v>18</v>
      </c>
      <c r="K1762" t="s">
        <v>241</v>
      </c>
      <c r="L1762" t="s">
        <v>20</v>
      </c>
      <c r="M1762" t="s">
        <v>35</v>
      </c>
      <c r="N1762">
        <v>34.06</v>
      </c>
    </row>
    <row r="1763" spans="1:14" hidden="1" x14ac:dyDescent="0.2">
      <c r="A1763">
        <v>5768</v>
      </c>
      <c r="B1763">
        <v>274</v>
      </c>
      <c r="C1763">
        <v>10</v>
      </c>
      <c r="D1763" t="s">
        <v>1132</v>
      </c>
      <c r="E1763" t="s">
        <v>28</v>
      </c>
      <c r="F1763" t="s">
        <v>288</v>
      </c>
      <c r="G1763" t="s">
        <v>960</v>
      </c>
      <c r="H1763" t="s">
        <v>1133</v>
      </c>
      <c r="I1763" t="s">
        <v>32</v>
      </c>
      <c r="J1763" t="s">
        <v>24</v>
      </c>
      <c r="K1763" t="s">
        <v>25</v>
      </c>
      <c r="L1763" t="s">
        <v>1134</v>
      </c>
      <c r="M1763" t="s">
        <v>26</v>
      </c>
      <c r="N1763">
        <v>1589.91</v>
      </c>
    </row>
    <row r="1764" spans="1:14" hidden="1" x14ac:dyDescent="0.2">
      <c r="A1764">
        <v>5494</v>
      </c>
      <c r="B1764">
        <v>8</v>
      </c>
      <c r="C1764">
        <v>10</v>
      </c>
      <c r="D1764" t="s">
        <v>1072</v>
      </c>
      <c r="E1764" t="s">
        <v>28</v>
      </c>
      <c r="F1764" t="s">
        <v>29</v>
      </c>
      <c r="G1764" t="s">
        <v>65</v>
      </c>
      <c r="H1764" t="s">
        <v>1073</v>
      </c>
      <c r="I1764" t="s">
        <v>84</v>
      </c>
      <c r="J1764" t="s">
        <v>18</v>
      </c>
      <c r="K1764" t="s">
        <v>144</v>
      </c>
      <c r="L1764" t="s">
        <v>63</v>
      </c>
      <c r="M1764" t="s">
        <v>35</v>
      </c>
      <c r="N1764">
        <v>16.149999999999999</v>
      </c>
    </row>
    <row r="1765" spans="1:14" hidden="1" x14ac:dyDescent="0.2">
      <c r="A1765">
        <v>5770</v>
      </c>
      <c r="B1765">
        <v>1</v>
      </c>
      <c r="C1765">
        <v>10</v>
      </c>
      <c r="D1765" t="s">
        <v>1132</v>
      </c>
      <c r="E1765" t="s">
        <v>28</v>
      </c>
      <c r="F1765" t="s">
        <v>288</v>
      </c>
      <c r="G1765" t="s">
        <v>960</v>
      </c>
      <c r="H1765" t="s">
        <v>1133</v>
      </c>
      <c r="I1765" t="s">
        <v>32</v>
      </c>
      <c r="J1765" t="s">
        <v>24</v>
      </c>
      <c r="K1765" t="s">
        <v>25</v>
      </c>
      <c r="L1765" t="s">
        <v>1134</v>
      </c>
      <c r="M1765" t="s">
        <v>26</v>
      </c>
      <c r="N1765">
        <v>1425.59</v>
      </c>
    </row>
    <row r="1766" spans="1:14" hidden="1" x14ac:dyDescent="0.2">
      <c r="A1766">
        <v>5508</v>
      </c>
      <c r="B1766">
        <v>5</v>
      </c>
      <c r="C1766">
        <v>10</v>
      </c>
      <c r="D1766" t="s">
        <v>1078</v>
      </c>
      <c r="E1766" t="s">
        <v>28</v>
      </c>
      <c r="F1766" t="s">
        <v>29</v>
      </c>
      <c r="G1766" t="s">
        <v>30</v>
      </c>
      <c r="H1766" t="s">
        <v>1079</v>
      </c>
      <c r="I1766" t="s">
        <v>39</v>
      </c>
      <c r="J1766" t="s">
        <v>18</v>
      </c>
      <c r="K1766" t="s">
        <v>62</v>
      </c>
      <c r="L1766" t="s">
        <v>63</v>
      </c>
      <c r="M1766" t="s">
        <v>35</v>
      </c>
      <c r="N1766">
        <v>26.83</v>
      </c>
    </row>
    <row r="1767" spans="1:14" hidden="1" x14ac:dyDescent="0.2">
      <c r="A1767">
        <v>5566</v>
      </c>
      <c r="B1767">
        <v>3</v>
      </c>
      <c r="C1767">
        <v>10</v>
      </c>
      <c r="D1767" t="s">
        <v>1082</v>
      </c>
      <c r="E1767" t="s">
        <v>98</v>
      </c>
      <c r="F1767" t="s">
        <v>98</v>
      </c>
      <c r="G1767" t="s">
        <v>98</v>
      </c>
      <c r="H1767" t="s">
        <v>1083</v>
      </c>
      <c r="I1767" t="s">
        <v>17</v>
      </c>
      <c r="J1767" t="s">
        <v>18</v>
      </c>
      <c r="K1767" t="s">
        <v>48</v>
      </c>
      <c r="L1767" t="s">
        <v>126</v>
      </c>
      <c r="M1767" t="s">
        <v>35</v>
      </c>
      <c r="N1767">
        <v>49.1</v>
      </c>
    </row>
    <row r="1768" spans="1:14" hidden="1" x14ac:dyDescent="0.2">
      <c r="A1768">
        <v>5594</v>
      </c>
      <c r="B1768">
        <v>1</v>
      </c>
      <c r="C1768">
        <v>10</v>
      </c>
      <c r="D1768" t="s">
        <v>1088</v>
      </c>
      <c r="E1768" t="s">
        <v>28</v>
      </c>
      <c r="F1768" t="s">
        <v>43</v>
      </c>
      <c r="G1768" t="s">
        <v>44</v>
      </c>
      <c r="H1768" t="s">
        <v>1089</v>
      </c>
      <c r="I1768" t="s">
        <v>32</v>
      </c>
      <c r="J1768" t="s">
        <v>18</v>
      </c>
      <c r="K1768" t="s">
        <v>25</v>
      </c>
      <c r="L1768" t="s">
        <v>33</v>
      </c>
      <c r="M1768" t="s">
        <v>35</v>
      </c>
      <c r="N1768">
        <v>735.59</v>
      </c>
    </row>
    <row r="1769" spans="1:14" hidden="1" x14ac:dyDescent="0.2">
      <c r="A1769">
        <v>5607</v>
      </c>
      <c r="B1769">
        <v>1</v>
      </c>
      <c r="C1769">
        <v>10</v>
      </c>
      <c r="D1769" t="s">
        <v>1072</v>
      </c>
      <c r="E1769" t="s">
        <v>28</v>
      </c>
      <c r="F1769" t="s">
        <v>29</v>
      </c>
      <c r="G1769" t="s">
        <v>65</v>
      </c>
      <c r="H1769" t="s">
        <v>1073</v>
      </c>
      <c r="I1769" t="s">
        <v>17</v>
      </c>
      <c r="J1769" t="s">
        <v>18</v>
      </c>
      <c r="K1769" t="s">
        <v>48</v>
      </c>
      <c r="L1769" t="s">
        <v>63</v>
      </c>
      <c r="M1769" t="s">
        <v>35</v>
      </c>
      <c r="N1769">
        <v>68.73</v>
      </c>
    </row>
    <row r="1770" spans="1:14" hidden="1" x14ac:dyDescent="0.2">
      <c r="A1770">
        <v>5610</v>
      </c>
      <c r="B1770">
        <v>3</v>
      </c>
      <c r="C1770">
        <v>10</v>
      </c>
      <c r="D1770" t="s">
        <v>1072</v>
      </c>
      <c r="E1770" t="s">
        <v>28</v>
      </c>
      <c r="F1770" t="s">
        <v>29</v>
      </c>
      <c r="G1770" t="s">
        <v>65</v>
      </c>
      <c r="H1770" t="s">
        <v>1073</v>
      </c>
      <c r="I1770" t="s">
        <v>84</v>
      </c>
      <c r="J1770" t="s">
        <v>18</v>
      </c>
      <c r="K1770" t="s">
        <v>241</v>
      </c>
      <c r="L1770" t="s">
        <v>63</v>
      </c>
      <c r="M1770" t="s">
        <v>35</v>
      </c>
      <c r="N1770">
        <v>141.13</v>
      </c>
    </row>
    <row r="1771" spans="1:14" hidden="1" x14ac:dyDescent="0.2">
      <c r="A1771">
        <v>5614</v>
      </c>
      <c r="B1771">
        <v>4</v>
      </c>
      <c r="C1771">
        <v>10</v>
      </c>
      <c r="D1771" t="s">
        <v>1072</v>
      </c>
      <c r="E1771" t="s">
        <v>28</v>
      </c>
      <c r="F1771" t="s">
        <v>29</v>
      </c>
      <c r="G1771" t="s">
        <v>65</v>
      </c>
      <c r="H1771" t="s">
        <v>1073</v>
      </c>
      <c r="I1771" t="s">
        <v>17</v>
      </c>
      <c r="J1771" t="s">
        <v>18</v>
      </c>
      <c r="K1771" t="s">
        <v>19</v>
      </c>
      <c r="L1771" t="s">
        <v>63</v>
      </c>
      <c r="M1771" t="s">
        <v>35</v>
      </c>
      <c r="N1771">
        <v>162.47</v>
      </c>
    </row>
    <row r="1772" spans="1:14" hidden="1" x14ac:dyDescent="0.2">
      <c r="A1772">
        <v>5624</v>
      </c>
      <c r="B1772">
        <v>3</v>
      </c>
      <c r="C1772">
        <v>10</v>
      </c>
      <c r="D1772" t="s">
        <v>1094</v>
      </c>
      <c r="E1772" t="s">
        <v>28</v>
      </c>
      <c r="F1772" t="s">
        <v>43</v>
      </c>
      <c r="G1772" t="s">
        <v>44</v>
      </c>
      <c r="H1772" t="s">
        <v>1095</v>
      </c>
      <c r="I1772" t="s">
        <v>17</v>
      </c>
      <c r="J1772" t="s">
        <v>18</v>
      </c>
      <c r="K1772" t="s">
        <v>107</v>
      </c>
      <c r="L1772" t="s">
        <v>33</v>
      </c>
      <c r="M1772" t="s">
        <v>35</v>
      </c>
      <c r="N1772">
        <v>155.47</v>
      </c>
    </row>
    <row r="1773" spans="1:14" hidden="1" x14ac:dyDescent="0.2">
      <c r="A1773">
        <v>5626</v>
      </c>
      <c r="B1773">
        <v>5</v>
      </c>
      <c r="C1773">
        <v>10</v>
      </c>
      <c r="D1773" t="s">
        <v>1094</v>
      </c>
      <c r="E1773" t="s">
        <v>28</v>
      </c>
      <c r="F1773" t="s">
        <v>43</v>
      </c>
      <c r="G1773" t="s">
        <v>44</v>
      </c>
      <c r="H1773" t="s">
        <v>1095</v>
      </c>
      <c r="I1773" t="s">
        <v>17</v>
      </c>
      <c r="J1773" t="s">
        <v>18</v>
      </c>
      <c r="K1773" t="s">
        <v>201</v>
      </c>
      <c r="L1773" t="s">
        <v>33</v>
      </c>
      <c r="M1773" t="s">
        <v>35</v>
      </c>
      <c r="N1773">
        <v>76.3</v>
      </c>
    </row>
    <row r="1774" spans="1:14" hidden="1" x14ac:dyDescent="0.2">
      <c r="A1774">
        <v>5631</v>
      </c>
      <c r="B1774">
        <v>1</v>
      </c>
      <c r="C1774">
        <v>10</v>
      </c>
      <c r="D1774" t="s">
        <v>1096</v>
      </c>
      <c r="E1774" t="s">
        <v>28</v>
      </c>
      <c r="F1774" t="s">
        <v>29</v>
      </c>
      <c r="G1774" t="s">
        <v>60</v>
      </c>
      <c r="H1774" t="s">
        <v>1097</v>
      </c>
      <c r="I1774" t="s">
        <v>84</v>
      </c>
      <c r="J1774" t="s">
        <v>18</v>
      </c>
      <c r="K1774" t="s">
        <v>241</v>
      </c>
      <c r="L1774" t="s">
        <v>126</v>
      </c>
      <c r="M1774" t="s">
        <v>35</v>
      </c>
      <c r="N1774">
        <v>321.77</v>
      </c>
    </row>
    <row r="1775" spans="1:14" hidden="1" x14ac:dyDescent="0.2">
      <c r="A1775">
        <v>5634</v>
      </c>
      <c r="B1775">
        <v>3</v>
      </c>
      <c r="C1775">
        <v>10</v>
      </c>
      <c r="D1775" t="s">
        <v>1096</v>
      </c>
      <c r="E1775" t="s">
        <v>28</v>
      </c>
      <c r="F1775" t="s">
        <v>29</v>
      </c>
      <c r="G1775" t="s">
        <v>60</v>
      </c>
      <c r="H1775" t="s">
        <v>1097</v>
      </c>
      <c r="I1775" t="s">
        <v>84</v>
      </c>
      <c r="J1775" t="s">
        <v>18</v>
      </c>
      <c r="K1775" t="s">
        <v>144</v>
      </c>
      <c r="L1775" t="s">
        <v>126</v>
      </c>
      <c r="M1775" t="s">
        <v>35</v>
      </c>
      <c r="N1775">
        <v>324.08999999999997</v>
      </c>
    </row>
    <row r="1776" spans="1:14" hidden="1" x14ac:dyDescent="0.2">
      <c r="A1776">
        <v>5642</v>
      </c>
      <c r="B1776">
        <v>6</v>
      </c>
      <c r="C1776">
        <v>10</v>
      </c>
      <c r="D1776" t="s">
        <v>1098</v>
      </c>
      <c r="E1776" t="s">
        <v>28</v>
      </c>
      <c r="F1776" t="s">
        <v>29</v>
      </c>
      <c r="G1776" t="s">
        <v>60</v>
      </c>
      <c r="H1776" t="s">
        <v>1099</v>
      </c>
      <c r="I1776" t="s">
        <v>17</v>
      </c>
      <c r="J1776" t="s">
        <v>18</v>
      </c>
      <c r="K1776" t="s">
        <v>107</v>
      </c>
      <c r="L1776" t="s">
        <v>33</v>
      </c>
      <c r="M1776" t="s">
        <v>35</v>
      </c>
      <c r="N1776">
        <v>145</v>
      </c>
    </row>
    <row r="1777" spans="1:14" hidden="1" x14ac:dyDescent="0.2">
      <c r="A1777">
        <v>5703</v>
      </c>
      <c r="B1777">
        <v>1</v>
      </c>
      <c r="C1777">
        <v>10</v>
      </c>
      <c r="D1777" t="s">
        <v>1044</v>
      </c>
      <c r="E1777" t="s">
        <v>28</v>
      </c>
      <c r="F1777" t="s">
        <v>29</v>
      </c>
      <c r="G1777" t="s">
        <v>93</v>
      </c>
      <c r="H1777" t="s">
        <v>1045</v>
      </c>
      <c r="I1777" t="s">
        <v>17</v>
      </c>
      <c r="J1777" t="s">
        <v>18</v>
      </c>
      <c r="K1777" t="s">
        <v>25</v>
      </c>
      <c r="L1777" t="s">
        <v>33</v>
      </c>
      <c r="M1777" t="s">
        <v>35</v>
      </c>
      <c r="N1777">
        <v>41.22</v>
      </c>
    </row>
    <row r="1778" spans="1:14" hidden="1" x14ac:dyDescent="0.2">
      <c r="A1778">
        <v>5704</v>
      </c>
      <c r="B1778">
        <v>2</v>
      </c>
      <c r="C1778">
        <v>10</v>
      </c>
      <c r="D1778" t="s">
        <v>1044</v>
      </c>
      <c r="E1778" t="s">
        <v>28</v>
      </c>
      <c r="F1778" t="s">
        <v>29</v>
      </c>
      <c r="G1778" t="s">
        <v>93</v>
      </c>
      <c r="H1778" t="s">
        <v>1045</v>
      </c>
      <c r="I1778" t="s">
        <v>17</v>
      </c>
      <c r="J1778" t="s">
        <v>18</v>
      </c>
      <c r="K1778" t="s">
        <v>905</v>
      </c>
      <c r="L1778" t="s">
        <v>33</v>
      </c>
      <c r="M1778" t="s">
        <v>35</v>
      </c>
      <c r="N1778">
        <v>7.17</v>
      </c>
    </row>
    <row r="1779" spans="1:14" hidden="1" x14ac:dyDescent="0.2">
      <c r="A1779">
        <v>5714</v>
      </c>
      <c r="B1779">
        <v>2</v>
      </c>
      <c r="C1779">
        <v>10</v>
      </c>
      <c r="D1779" t="s">
        <v>1114</v>
      </c>
      <c r="E1779" t="s">
        <v>28</v>
      </c>
      <c r="F1779" t="s">
        <v>29</v>
      </c>
      <c r="G1779" t="s">
        <v>93</v>
      </c>
      <c r="H1779" t="s">
        <v>1115</v>
      </c>
      <c r="I1779" t="s">
        <v>17</v>
      </c>
      <c r="J1779" t="s">
        <v>18</v>
      </c>
      <c r="K1779" t="s">
        <v>48</v>
      </c>
      <c r="L1779" t="s">
        <v>63</v>
      </c>
      <c r="M1779" t="s">
        <v>35</v>
      </c>
      <c r="N1779">
        <v>98.64</v>
      </c>
    </row>
    <row r="1780" spans="1:14" hidden="1" x14ac:dyDescent="0.2">
      <c r="A1780">
        <v>5797</v>
      </c>
      <c r="B1780">
        <v>1</v>
      </c>
      <c r="C1780">
        <v>10</v>
      </c>
      <c r="D1780" t="s">
        <v>1145</v>
      </c>
      <c r="E1780" t="s">
        <v>28</v>
      </c>
      <c r="F1780" t="s">
        <v>288</v>
      </c>
      <c r="G1780" t="s">
        <v>314</v>
      </c>
      <c r="H1780" t="s">
        <v>1146</v>
      </c>
      <c r="I1780" t="s">
        <v>32</v>
      </c>
      <c r="J1780" t="s">
        <v>24</v>
      </c>
      <c r="K1780" t="s">
        <v>25</v>
      </c>
      <c r="L1780" t="s">
        <v>33</v>
      </c>
      <c r="M1780" t="s">
        <v>26</v>
      </c>
      <c r="N1780">
        <v>224.43</v>
      </c>
    </row>
    <row r="1781" spans="1:14" hidden="1" x14ac:dyDescent="0.2">
      <c r="A1781">
        <v>5727</v>
      </c>
      <c r="B1781">
        <v>5</v>
      </c>
      <c r="C1781">
        <v>11</v>
      </c>
      <c r="D1781" t="s">
        <v>1116</v>
      </c>
      <c r="E1781" t="s">
        <v>28</v>
      </c>
      <c r="F1781" t="s">
        <v>50</v>
      </c>
      <c r="G1781" t="s">
        <v>939</v>
      </c>
      <c r="H1781" t="s">
        <v>1117</v>
      </c>
      <c r="I1781" t="s">
        <v>32</v>
      </c>
      <c r="J1781" t="s">
        <v>18</v>
      </c>
      <c r="K1781" t="s">
        <v>619</v>
      </c>
      <c r="L1781" t="s">
        <v>239</v>
      </c>
      <c r="M1781" t="s">
        <v>35</v>
      </c>
      <c r="N1781">
        <v>209.61</v>
      </c>
    </row>
    <row r="1782" spans="1:14" hidden="1" x14ac:dyDescent="0.2">
      <c r="A1782">
        <v>5756</v>
      </c>
      <c r="B1782">
        <v>3</v>
      </c>
      <c r="C1782">
        <v>10</v>
      </c>
      <c r="D1782" t="s">
        <v>1122</v>
      </c>
      <c r="E1782" t="s">
        <v>98</v>
      </c>
      <c r="F1782" t="s">
        <v>98</v>
      </c>
      <c r="G1782" t="s">
        <v>98</v>
      </c>
      <c r="H1782" t="s">
        <v>1123</v>
      </c>
      <c r="I1782" t="s">
        <v>17</v>
      </c>
      <c r="J1782" t="s">
        <v>18</v>
      </c>
      <c r="K1782" t="s">
        <v>58</v>
      </c>
      <c r="L1782" t="s">
        <v>33</v>
      </c>
      <c r="M1782" t="s">
        <v>35</v>
      </c>
      <c r="N1782">
        <v>231.45</v>
      </c>
    </row>
    <row r="1783" spans="1:14" hidden="1" x14ac:dyDescent="0.2">
      <c r="A1783">
        <v>5800</v>
      </c>
      <c r="B1783">
        <v>1</v>
      </c>
      <c r="C1783">
        <v>10</v>
      </c>
      <c r="D1783" t="s">
        <v>1147</v>
      </c>
      <c r="E1783" t="s">
        <v>28</v>
      </c>
      <c r="F1783" t="s">
        <v>288</v>
      </c>
      <c r="G1783" t="s">
        <v>314</v>
      </c>
      <c r="H1783" t="s">
        <v>1148</v>
      </c>
      <c r="I1783" t="s">
        <v>32</v>
      </c>
      <c r="J1783" t="s">
        <v>24</v>
      </c>
      <c r="K1783" t="s">
        <v>25</v>
      </c>
      <c r="L1783" t="s">
        <v>33</v>
      </c>
      <c r="M1783" t="s">
        <v>26</v>
      </c>
      <c r="N1783">
        <v>225.41</v>
      </c>
    </row>
    <row r="1784" spans="1:14" hidden="1" x14ac:dyDescent="0.2">
      <c r="A1784">
        <v>5791</v>
      </c>
      <c r="B1784">
        <v>5</v>
      </c>
      <c r="C1784">
        <v>10</v>
      </c>
      <c r="D1784" t="s">
        <v>1139</v>
      </c>
      <c r="E1784" t="s">
        <v>28</v>
      </c>
      <c r="F1784" t="s">
        <v>288</v>
      </c>
      <c r="G1784" t="s">
        <v>289</v>
      </c>
      <c r="H1784" t="s">
        <v>1140</v>
      </c>
      <c r="I1784" t="s">
        <v>17</v>
      </c>
      <c r="J1784" t="s">
        <v>18</v>
      </c>
      <c r="K1784" t="s">
        <v>19</v>
      </c>
      <c r="L1784" t="s">
        <v>33</v>
      </c>
      <c r="M1784" t="s">
        <v>35</v>
      </c>
      <c r="N1784">
        <v>84.68</v>
      </c>
    </row>
    <row r="1785" spans="1:14" hidden="1" x14ac:dyDescent="0.2">
      <c r="A1785">
        <v>5803</v>
      </c>
      <c r="B1785">
        <v>1</v>
      </c>
      <c r="C1785">
        <v>10</v>
      </c>
      <c r="D1785" t="s">
        <v>1149</v>
      </c>
      <c r="E1785" t="s">
        <v>28</v>
      </c>
      <c r="F1785" t="s">
        <v>288</v>
      </c>
      <c r="G1785" t="s">
        <v>314</v>
      </c>
      <c r="H1785" t="s">
        <v>1150</v>
      </c>
      <c r="I1785" t="s">
        <v>32</v>
      </c>
      <c r="J1785" t="s">
        <v>24</v>
      </c>
      <c r="K1785" t="s">
        <v>25</v>
      </c>
      <c r="L1785" t="s">
        <v>33</v>
      </c>
      <c r="M1785" t="s">
        <v>26</v>
      </c>
      <c r="N1785">
        <v>244.07</v>
      </c>
    </row>
    <row r="1786" spans="1:14" hidden="1" x14ac:dyDescent="0.2">
      <c r="A1786">
        <v>5868</v>
      </c>
      <c r="B1786">
        <v>2</v>
      </c>
      <c r="C1786">
        <v>40</v>
      </c>
      <c r="D1786" t="s">
        <v>1165</v>
      </c>
      <c r="E1786" t="s">
        <v>28</v>
      </c>
      <c r="F1786" t="s">
        <v>29</v>
      </c>
      <c r="G1786" t="s">
        <v>93</v>
      </c>
      <c r="H1786" t="s">
        <v>1166</v>
      </c>
      <c r="I1786" t="s">
        <v>17</v>
      </c>
      <c r="J1786" t="s">
        <v>18</v>
      </c>
      <c r="K1786" t="s">
        <v>48</v>
      </c>
      <c r="L1786" t="s">
        <v>63</v>
      </c>
      <c r="M1786" t="s">
        <v>35</v>
      </c>
      <c r="N1786">
        <v>25.44</v>
      </c>
    </row>
    <row r="1787" spans="1:14" hidden="1" x14ac:dyDescent="0.2">
      <c r="A1787">
        <v>5873</v>
      </c>
      <c r="B1787">
        <v>2</v>
      </c>
      <c r="C1787">
        <v>50</v>
      </c>
      <c r="D1787" t="s">
        <v>1165</v>
      </c>
      <c r="E1787" t="s">
        <v>28</v>
      </c>
      <c r="F1787" t="s">
        <v>29</v>
      </c>
      <c r="G1787" t="s">
        <v>93</v>
      </c>
      <c r="H1787" t="s">
        <v>1166</v>
      </c>
      <c r="I1787" t="s">
        <v>17</v>
      </c>
      <c r="J1787" t="s">
        <v>18</v>
      </c>
      <c r="K1787" t="s">
        <v>19</v>
      </c>
      <c r="L1787" t="s">
        <v>63</v>
      </c>
      <c r="M1787" t="s">
        <v>35</v>
      </c>
      <c r="N1787">
        <v>340.29</v>
      </c>
    </row>
    <row r="1788" spans="1:14" hidden="1" x14ac:dyDescent="0.2">
      <c r="A1788">
        <v>5809</v>
      </c>
      <c r="B1788">
        <v>1</v>
      </c>
      <c r="C1788">
        <v>10</v>
      </c>
      <c r="D1788" t="s">
        <v>1151</v>
      </c>
      <c r="E1788" t="s">
        <v>28</v>
      </c>
      <c r="F1788" t="s">
        <v>288</v>
      </c>
      <c r="G1788" t="s">
        <v>314</v>
      </c>
      <c r="H1788" t="s">
        <v>1152</v>
      </c>
      <c r="I1788" t="s">
        <v>32</v>
      </c>
      <c r="J1788" t="s">
        <v>24</v>
      </c>
      <c r="K1788" t="s">
        <v>25</v>
      </c>
      <c r="L1788" t="s">
        <v>33</v>
      </c>
      <c r="M1788" t="s">
        <v>26</v>
      </c>
      <c r="N1788">
        <v>1769.15</v>
      </c>
    </row>
    <row r="1789" spans="1:14" hidden="1" x14ac:dyDescent="0.2">
      <c r="A1789">
        <v>5874</v>
      </c>
      <c r="B1789">
        <v>1</v>
      </c>
      <c r="C1789">
        <v>10</v>
      </c>
      <c r="D1789" t="s">
        <v>1167</v>
      </c>
      <c r="E1789" t="s">
        <v>28</v>
      </c>
      <c r="F1789" t="s">
        <v>29</v>
      </c>
      <c r="G1789" t="s">
        <v>65</v>
      </c>
      <c r="H1789" t="s">
        <v>1168</v>
      </c>
      <c r="I1789" t="s">
        <v>17</v>
      </c>
      <c r="J1789" t="s">
        <v>18</v>
      </c>
      <c r="K1789" t="s">
        <v>85</v>
      </c>
      <c r="L1789" t="s">
        <v>33</v>
      </c>
      <c r="M1789" t="s">
        <v>35</v>
      </c>
      <c r="N1789">
        <v>125.68</v>
      </c>
    </row>
    <row r="1790" spans="1:14" hidden="1" x14ac:dyDescent="0.2">
      <c r="A1790">
        <v>5881</v>
      </c>
      <c r="B1790">
        <v>2</v>
      </c>
      <c r="C1790">
        <v>10</v>
      </c>
      <c r="D1790" t="s">
        <v>491</v>
      </c>
      <c r="E1790" t="s">
        <v>28</v>
      </c>
      <c r="F1790" t="s">
        <v>29</v>
      </c>
      <c r="G1790" t="s">
        <v>65</v>
      </c>
      <c r="H1790" t="s">
        <v>492</v>
      </c>
      <c r="I1790" t="s">
        <v>17</v>
      </c>
      <c r="J1790" t="s">
        <v>18</v>
      </c>
      <c r="K1790" t="s">
        <v>48</v>
      </c>
      <c r="L1790" t="s">
        <v>63</v>
      </c>
      <c r="M1790" t="s">
        <v>35</v>
      </c>
      <c r="N1790">
        <v>136.13999999999999</v>
      </c>
    </row>
    <row r="1791" spans="1:14" hidden="1" x14ac:dyDescent="0.2">
      <c r="A1791">
        <v>5882</v>
      </c>
      <c r="B1791">
        <v>3</v>
      </c>
      <c r="C1791">
        <v>10</v>
      </c>
      <c r="D1791" t="s">
        <v>491</v>
      </c>
      <c r="E1791" t="s">
        <v>28</v>
      </c>
      <c r="F1791" t="s">
        <v>29</v>
      </c>
      <c r="G1791" t="s">
        <v>65</v>
      </c>
      <c r="H1791" t="s">
        <v>492</v>
      </c>
      <c r="I1791" t="s">
        <v>17</v>
      </c>
      <c r="J1791" t="s">
        <v>18</v>
      </c>
      <c r="K1791" t="s">
        <v>19</v>
      </c>
      <c r="L1791" t="s">
        <v>63</v>
      </c>
      <c r="M1791" t="s">
        <v>35</v>
      </c>
      <c r="N1791">
        <v>263.83</v>
      </c>
    </row>
    <row r="1792" spans="1:14" hidden="1" x14ac:dyDescent="0.2">
      <c r="A1792">
        <v>5885</v>
      </c>
      <c r="B1792">
        <v>3</v>
      </c>
      <c r="C1792">
        <v>20</v>
      </c>
      <c r="D1792" t="s">
        <v>491</v>
      </c>
      <c r="E1792" t="s">
        <v>28</v>
      </c>
      <c r="F1792" t="s">
        <v>29</v>
      </c>
      <c r="G1792" t="s">
        <v>65</v>
      </c>
      <c r="H1792" t="s">
        <v>492</v>
      </c>
      <c r="I1792" t="s">
        <v>17</v>
      </c>
      <c r="J1792" t="s">
        <v>18</v>
      </c>
      <c r="K1792" t="s">
        <v>202</v>
      </c>
      <c r="L1792" t="s">
        <v>63</v>
      </c>
      <c r="M1792" t="s">
        <v>35</v>
      </c>
      <c r="N1792">
        <v>56.16</v>
      </c>
    </row>
    <row r="1793" spans="1:14" hidden="1" x14ac:dyDescent="0.2">
      <c r="A1793">
        <v>5897</v>
      </c>
      <c r="B1793">
        <v>1</v>
      </c>
      <c r="C1793">
        <v>10</v>
      </c>
      <c r="D1793" t="s">
        <v>203</v>
      </c>
      <c r="E1793" t="s">
        <v>28</v>
      </c>
      <c r="F1793" t="s">
        <v>29</v>
      </c>
      <c r="G1793" t="s">
        <v>181</v>
      </c>
      <c r="H1793" t="s">
        <v>204</v>
      </c>
      <c r="I1793" t="s">
        <v>17</v>
      </c>
      <c r="J1793" t="s">
        <v>18</v>
      </c>
      <c r="K1793" t="s">
        <v>25</v>
      </c>
      <c r="L1793" t="s">
        <v>33</v>
      </c>
      <c r="M1793" t="s">
        <v>35</v>
      </c>
      <c r="N1793">
        <v>71.92</v>
      </c>
    </row>
    <row r="1794" spans="1:14" hidden="1" x14ac:dyDescent="0.2">
      <c r="A1794">
        <v>6055</v>
      </c>
      <c r="B1794">
        <v>5</v>
      </c>
      <c r="C1794">
        <v>10</v>
      </c>
      <c r="D1794" t="s">
        <v>1225</v>
      </c>
      <c r="E1794" t="s">
        <v>28</v>
      </c>
      <c r="F1794" t="s">
        <v>29</v>
      </c>
      <c r="G1794" t="s">
        <v>65</v>
      </c>
      <c r="H1794" t="s">
        <v>1226</v>
      </c>
      <c r="I1794" t="s">
        <v>17</v>
      </c>
      <c r="J1794" t="s">
        <v>18</v>
      </c>
      <c r="K1794" t="s">
        <v>62</v>
      </c>
      <c r="L1794" t="s">
        <v>63</v>
      </c>
      <c r="M1794" t="s">
        <v>35</v>
      </c>
      <c r="N1794">
        <v>37.42</v>
      </c>
    </row>
    <row r="1795" spans="1:14" hidden="1" x14ac:dyDescent="0.2">
      <c r="A1795">
        <v>6142</v>
      </c>
      <c r="B1795">
        <v>1</v>
      </c>
      <c r="C1795">
        <v>10</v>
      </c>
      <c r="D1795" t="s">
        <v>1255</v>
      </c>
      <c r="E1795" t="s">
        <v>28</v>
      </c>
      <c r="F1795" t="s">
        <v>270</v>
      </c>
      <c r="G1795" t="s">
        <v>270</v>
      </c>
      <c r="H1795" t="s">
        <v>1256</v>
      </c>
      <c r="I1795" t="s">
        <v>23</v>
      </c>
      <c r="J1795" t="s">
        <v>18</v>
      </c>
      <c r="K1795" t="s">
        <v>25</v>
      </c>
      <c r="L1795" t="s">
        <v>33</v>
      </c>
      <c r="M1795" t="s">
        <v>35</v>
      </c>
      <c r="N1795">
        <v>110.96</v>
      </c>
    </row>
    <row r="1796" spans="1:14" hidden="1" x14ac:dyDescent="0.2">
      <c r="A1796">
        <v>6186</v>
      </c>
      <c r="B1796">
        <v>2</v>
      </c>
      <c r="C1796">
        <v>10</v>
      </c>
      <c r="D1796" t="s">
        <v>1267</v>
      </c>
      <c r="E1796" t="s">
        <v>28</v>
      </c>
      <c r="F1796" t="s">
        <v>456</v>
      </c>
      <c r="G1796" t="s">
        <v>999</v>
      </c>
      <c r="H1796" t="s">
        <v>1268</v>
      </c>
      <c r="I1796" t="s">
        <v>17</v>
      </c>
      <c r="J1796" t="s">
        <v>18</v>
      </c>
      <c r="K1796" t="s">
        <v>58</v>
      </c>
      <c r="L1796" t="s">
        <v>33</v>
      </c>
      <c r="M1796" t="s">
        <v>35</v>
      </c>
      <c r="N1796">
        <v>162.94999999999999</v>
      </c>
    </row>
    <row r="1797" spans="1:14" hidden="1" x14ac:dyDescent="0.2">
      <c r="A1797">
        <v>6215</v>
      </c>
      <c r="B1797">
        <v>4</v>
      </c>
      <c r="C1797">
        <v>10</v>
      </c>
      <c r="D1797" t="s">
        <v>1277</v>
      </c>
      <c r="E1797" t="s">
        <v>28</v>
      </c>
      <c r="F1797" t="s">
        <v>456</v>
      </c>
      <c r="G1797" t="s">
        <v>999</v>
      </c>
      <c r="H1797" t="s">
        <v>1278</v>
      </c>
      <c r="I1797" t="s">
        <v>17</v>
      </c>
      <c r="J1797" t="s">
        <v>18</v>
      </c>
      <c r="K1797" t="s">
        <v>25</v>
      </c>
      <c r="L1797" t="s">
        <v>33</v>
      </c>
      <c r="M1797" t="s">
        <v>35</v>
      </c>
      <c r="N1797">
        <v>202.55</v>
      </c>
    </row>
    <row r="1798" spans="1:14" hidden="1" x14ac:dyDescent="0.2">
      <c r="A1798">
        <v>6242</v>
      </c>
      <c r="B1798">
        <v>2</v>
      </c>
      <c r="C1798">
        <v>10</v>
      </c>
      <c r="D1798" t="s">
        <v>1285</v>
      </c>
      <c r="E1798" t="s">
        <v>28</v>
      </c>
      <c r="F1798" t="s">
        <v>456</v>
      </c>
      <c r="G1798" t="s">
        <v>999</v>
      </c>
      <c r="H1798" t="s">
        <v>1286</v>
      </c>
      <c r="I1798" t="s">
        <v>17</v>
      </c>
      <c r="J1798" t="s">
        <v>18</v>
      </c>
      <c r="K1798" t="s">
        <v>201</v>
      </c>
      <c r="L1798" t="s">
        <v>33</v>
      </c>
      <c r="M1798" t="s">
        <v>35</v>
      </c>
      <c r="N1798">
        <v>151.83000000000001</v>
      </c>
    </row>
    <row r="1799" spans="1:14" hidden="1" x14ac:dyDescent="0.2">
      <c r="A1799">
        <v>6245</v>
      </c>
      <c r="B1799">
        <v>4</v>
      </c>
      <c r="C1799">
        <v>10</v>
      </c>
      <c r="D1799" t="s">
        <v>1285</v>
      </c>
      <c r="E1799" t="s">
        <v>28</v>
      </c>
      <c r="F1799" t="s">
        <v>456</v>
      </c>
      <c r="G1799" t="s">
        <v>999</v>
      </c>
      <c r="H1799" t="s">
        <v>1286</v>
      </c>
      <c r="I1799" t="s">
        <v>17</v>
      </c>
      <c r="J1799" t="s">
        <v>18</v>
      </c>
      <c r="K1799" t="s">
        <v>107</v>
      </c>
      <c r="L1799" t="s">
        <v>33</v>
      </c>
      <c r="M1799" t="s">
        <v>35</v>
      </c>
      <c r="N1799">
        <v>207.94</v>
      </c>
    </row>
    <row r="1800" spans="1:14" hidden="1" x14ac:dyDescent="0.2">
      <c r="A1800">
        <v>6249</v>
      </c>
      <c r="B1800">
        <v>3</v>
      </c>
      <c r="C1800">
        <v>10</v>
      </c>
      <c r="D1800" t="s">
        <v>1287</v>
      </c>
      <c r="E1800" t="s">
        <v>28</v>
      </c>
      <c r="F1800" t="s">
        <v>456</v>
      </c>
      <c r="G1800" t="s">
        <v>999</v>
      </c>
      <c r="H1800" t="s">
        <v>1288</v>
      </c>
      <c r="I1800" t="s">
        <v>17</v>
      </c>
      <c r="J1800" t="s">
        <v>18</v>
      </c>
      <c r="K1800" t="s">
        <v>201</v>
      </c>
      <c r="L1800" t="s">
        <v>33</v>
      </c>
      <c r="M1800" t="s">
        <v>35</v>
      </c>
      <c r="N1800">
        <v>210.6</v>
      </c>
    </row>
    <row r="1801" spans="1:14" hidden="1" x14ac:dyDescent="0.2">
      <c r="A1801">
        <v>6252</v>
      </c>
      <c r="B1801">
        <v>4</v>
      </c>
      <c r="C1801">
        <v>10</v>
      </c>
      <c r="D1801" t="s">
        <v>1287</v>
      </c>
      <c r="E1801" t="s">
        <v>28</v>
      </c>
      <c r="F1801" t="s">
        <v>456</v>
      </c>
      <c r="G1801" t="s">
        <v>999</v>
      </c>
      <c r="H1801" t="s">
        <v>1288</v>
      </c>
      <c r="I1801" t="s">
        <v>17</v>
      </c>
      <c r="J1801" t="s">
        <v>18</v>
      </c>
      <c r="K1801" t="s">
        <v>107</v>
      </c>
      <c r="L1801" t="s">
        <v>33</v>
      </c>
      <c r="M1801" t="s">
        <v>35</v>
      </c>
      <c r="N1801">
        <v>212.83</v>
      </c>
    </row>
    <row r="1802" spans="1:14" hidden="1" x14ac:dyDescent="0.2">
      <c r="A1802">
        <v>6254</v>
      </c>
      <c r="B1802">
        <v>2</v>
      </c>
      <c r="C1802">
        <v>10</v>
      </c>
      <c r="D1802" t="s">
        <v>1289</v>
      </c>
      <c r="E1802" t="s">
        <v>28</v>
      </c>
      <c r="F1802" t="s">
        <v>456</v>
      </c>
      <c r="G1802" t="s">
        <v>999</v>
      </c>
      <c r="H1802" t="s">
        <v>1290</v>
      </c>
      <c r="I1802" t="s">
        <v>17</v>
      </c>
      <c r="J1802" t="s">
        <v>18</v>
      </c>
      <c r="K1802" t="s">
        <v>58</v>
      </c>
      <c r="L1802" t="s">
        <v>33</v>
      </c>
      <c r="M1802" t="s">
        <v>35</v>
      </c>
      <c r="N1802">
        <v>201.32</v>
      </c>
    </row>
    <row r="1803" spans="1:14" hidden="1" x14ac:dyDescent="0.2">
      <c r="A1803">
        <v>6257</v>
      </c>
      <c r="B1803">
        <v>3</v>
      </c>
      <c r="C1803">
        <v>10</v>
      </c>
      <c r="D1803" t="s">
        <v>1289</v>
      </c>
      <c r="E1803" t="s">
        <v>28</v>
      </c>
      <c r="F1803" t="s">
        <v>456</v>
      </c>
      <c r="G1803" t="s">
        <v>999</v>
      </c>
      <c r="H1803" t="s">
        <v>1290</v>
      </c>
      <c r="I1803" t="s">
        <v>17</v>
      </c>
      <c r="J1803" t="s">
        <v>18</v>
      </c>
      <c r="K1803" t="s">
        <v>58</v>
      </c>
      <c r="L1803" t="s">
        <v>33</v>
      </c>
      <c r="M1803" t="s">
        <v>35</v>
      </c>
      <c r="N1803">
        <v>302.88</v>
      </c>
    </row>
    <row r="1804" spans="1:14" hidden="1" x14ac:dyDescent="0.2">
      <c r="A1804">
        <v>6307</v>
      </c>
      <c r="B1804">
        <v>4</v>
      </c>
      <c r="C1804">
        <v>10</v>
      </c>
      <c r="D1804" t="s">
        <v>1303</v>
      </c>
      <c r="E1804" t="s">
        <v>28</v>
      </c>
      <c r="F1804" t="s">
        <v>43</v>
      </c>
      <c r="G1804" t="s">
        <v>158</v>
      </c>
      <c r="H1804" t="s">
        <v>1304</v>
      </c>
      <c r="I1804" t="s">
        <v>17</v>
      </c>
      <c r="J1804" t="s">
        <v>18</v>
      </c>
      <c r="K1804" t="s">
        <v>107</v>
      </c>
      <c r="L1804" t="s">
        <v>33</v>
      </c>
      <c r="M1804" t="s">
        <v>35</v>
      </c>
      <c r="N1804">
        <v>289.36</v>
      </c>
    </row>
    <row r="1805" spans="1:14" hidden="1" x14ac:dyDescent="0.2">
      <c r="A1805">
        <v>6316</v>
      </c>
      <c r="B1805">
        <v>4</v>
      </c>
      <c r="C1805">
        <v>10</v>
      </c>
      <c r="D1805" t="s">
        <v>1305</v>
      </c>
      <c r="E1805" t="s">
        <v>28</v>
      </c>
      <c r="F1805" t="s">
        <v>43</v>
      </c>
      <c r="G1805" t="s">
        <v>44</v>
      </c>
      <c r="H1805" t="s">
        <v>1306</v>
      </c>
      <c r="I1805" t="s">
        <v>17</v>
      </c>
      <c r="J1805" t="s">
        <v>18</v>
      </c>
      <c r="K1805" t="s">
        <v>201</v>
      </c>
      <c r="L1805" t="s">
        <v>33</v>
      </c>
      <c r="M1805" t="s">
        <v>35</v>
      </c>
      <c r="N1805">
        <v>178.93</v>
      </c>
    </row>
    <row r="1806" spans="1:14" hidden="1" x14ac:dyDescent="0.2">
      <c r="A1806">
        <v>6320</v>
      </c>
      <c r="B1806">
        <v>1</v>
      </c>
      <c r="C1806">
        <v>10</v>
      </c>
      <c r="D1806" t="s">
        <v>1307</v>
      </c>
      <c r="E1806" t="s">
        <v>28</v>
      </c>
      <c r="F1806" t="s">
        <v>29</v>
      </c>
      <c r="G1806" t="s">
        <v>181</v>
      </c>
      <c r="H1806" t="s">
        <v>1308</v>
      </c>
      <c r="I1806" t="s">
        <v>17</v>
      </c>
      <c r="J1806" t="s">
        <v>18</v>
      </c>
      <c r="K1806" t="s">
        <v>48</v>
      </c>
      <c r="L1806" t="s">
        <v>33</v>
      </c>
      <c r="M1806" t="s">
        <v>35</v>
      </c>
      <c r="N1806">
        <v>996.23</v>
      </c>
    </row>
    <row r="1807" spans="1:14" hidden="1" x14ac:dyDescent="0.2">
      <c r="A1807">
        <v>6418</v>
      </c>
      <c r="B1807">
        <v>3</v>
      </c>
      <c r="C1807">
        <v>10</v>
      </c>
      <c r="D1807" t="s">
        <v>1327</v>
      </c>
      <c r="E1807" t="s">
        <v>28</v>
      </c>
      <c r="F1807" t="s">
        <v>456</v>
      </c>
      <c r="G1807" t="s">
        <v>802</v>
      </c>
      <c r="H1807" t="s">
        <v>1328</v>
      </c>
      <c r="I1807" t="s">
        <v>39</v>
      </c>
      <c r="J1807" t="s">
        <v>18</v>
      </c>
      <c r="K1807" t="s">
        <v>201</v>
      </c>
      <c r="L1807" t="s">
        <v>33</v>
      </c>
      <c r="M1807" t="s">
        <v>35</v>
      </c>
      <c r="N1807">
        <v>58</v>
      </c>
    </row>
    <row r="1808" spans="1:14" hidden="1" x14ac:dyDescent="0.2">
      <c r="A1808">
        <v>6420</v>
      </c>
      <c r="B1808">
        <v>5</v>
      </c>
      <c r="C1808">
        <v>10</v>
      </c>
      <c r="D1808" t="s">
        <v>1327</v>
      </c>
      <c r="E1808" t="s">
        <v>28</v>
      </c>
      <c r="F1808" t="s">
        <v>456</v>
      </c>
      <c r="G1808" t="s">
        <v>802</v>
      </c>
      <c r="H1808" t="s">
        <v>1328</v>
      </c>
      <c r="I1808" t="s">
        <v>17</v>
      </c>
      <c r="J1808" t="s">
        <v>18</v>
      </c>
      <c r="K1808" t="s">
        <v>107</v>
      </c>
      <c r="L1808" t="s">
        <v>33</v>
      </c>
      <c r="M1808" t="s">
        <v>35</v>
      </c>
      <c r="N1808">
        <v>146.97999999999999</v>
      </c>
    </row>
    <row r="1809" spans="1:14" hidden="1" x14ac:dyDescent="0.2">
      <c r="A1809">
        <v>6434</v>
      </c>
      <c r="B1809">
        <v>3</v>
      </c>
      <c r="C1809">
        <v>10</v>
      </c>
      <c r="D1809" t="s">
        <v>1331</v>
      </c>
      <c r="E1809" t="s">
        <v>28</v>
      </c>
      <c r="F1809" t="s">
        <v>456</v>
      </c>
      <c r="G1809" t="s">
        <v>802</v>
      </c>
      <c r="H1809" t="s">
        <v>1332</v>
      </c>
      <c r="I1809" t="s">
        <v>39</v>
      </c>
      <c r="J1809" t="s">
        <v>18</v>
      </c>
      <c r="K1809" t="s">
        <v>201</v>
      </c>
      <c r="L1809" t="s">
        <v>33</v>
      </c>
      <c r="M1809" t="s">
        <v>35</v>
      </c>
      <c r="N1809">
        <v>47.71</v>
      </c>
    </row>
    <row r="1810" spans="1:14" hidden="1" x14ac:dyDescent="0.2">
      <c r="A1810">
        <v>18301</v>
      </c>
      <c r="B1810">
        <v>3</v>
      </c>
      <c r="C1810">
        <v>10</v>
      </c>
      <c r="D1810" t="s">
        <v>610</v>
      </c>
      <c r="E1810" t="s">
        <v>98</v>
      </c>
      <c r="F1810" t="s">
        <v>98</v>
      </c>
      <c r="G1810" t="s">
        <v>98</v>
      </c>
      <c r="H1810" t="s">
        <v>611</v>
      </c>
      <c r="I1810" t="s">
        <v>39</v>
      </c>
      <c r="J1810" t="s">
        <v>18</v>
      </c>
      <c r="K1810" t="s">
        <v>62</v>
      </c>
      <c r="L1810" t="s">
        <v>33</v>
      </c>
      <c r="M1810" t="s">
        <v>35</v>
      </c>
      <c r="N1810">
        <v>79.209999999999994</v>
      </c>
    </row>
    <row r="1811" spans="1:14" hidden="1" x14ac:dyDescent="0.2">
      <c r="A1811">
        <v>18302</v>
      </c>
      <c r="B1811">
        <v>4</v>
      </c>
      <c r="C1811">
        <v>10</v>
      </c>
      <c r="D1811" t="s">
        <v>610</v>
      </c>
      <c r="E1811" t="s">
        <v>98</v>
      </c>
      <c r="F1811" t="s">
        <v>98</v>
      </c>
      <c r="G1811" t="s">
        <v>98</v>
      </c>
      <c r="H1811" t="s">
        <v>611</v>
      </c>
      <c r="I1811" t="s">
        <v>17</v>
      </c>
      <c r="J1811" t="s">
        <v>18</v>
      </c>
      <c r="K1811" t="s">
        <v>19</v>
      </c>
      <c r="L1811" t="s">
        <v>33</v>
      </c>
      <c r="M1811" t="s">
        <v>35</v>
      </c>
      <c r="N1811">
        <v>63.26</v>
      </c>
    </row>
    <row r="1812" spans="1:14" hidden="1" x14ac:dyDescent="0.2">
      <c r="A1812">
        <v>18303</v>
      </c>
      <c r="B1812">
        <v>5</v>
      </c>
      <c r="C1812">
        <v>40</v>
      </c>
      <c r="D1812" t="s">
        <v>660</v>
      </c>
      <c r="E1812" t="s">
        <v>28</v>
      </c>
      <c r="F1812" t="s">
        <v>29</v>
      </c>
      <c r="G1812" t="s">
        <v>181</v>
      </c>
      <c r="H1812" t="s">
        <v>661</v>
      </c>
      <c r="I1812" t="s">
        <v>17</v>
      </c>
      <c r="J1812" t="s">
        <v>18</v>
      </c>
      <c r="K1812" t="s">
        <v>264</v>
      </c>
      <c r="L1812" t="s">
        <v>63</v>
      </c>
      <c r="M1812" t="s">
        <v>35</v>
      </c>
      <c r="N1812">
        <v>38.94</v>
      </c>
    </row>
    <row r="1813" spans="1:14" hidden="1" x14ac:dyDescent="0.2">
      <c r="A1813">
        <v>18304</v>
      </c>
      <c r="B1813">
        <v>6</v>
      </c>
      <c r="C1813">
        <v>40</v>
      </c>
      <c r="D1813" t="s">
        <v>660</v>
      </c>
      <c r="E1813" t="s">
        <v>28</v>
      </c>
      <c r="F1813" t="s">
        <v>29</v>
      </c>
      <c r="G1813" t="s">
        <v>181</v>
      </c>
      <c r="H1813" t="s">
        <v>661</v>
      </c>
      <c r="I1813" t="s">
        <v>17</v>
      </c>
      <c r="J1813" t="s">
        <v>18</v>
      </c>
      <c r="K1813" t="s">
        <v>25</v>
      </c>
      <c r="L1813" t="s">
        <v>63</v>
      </c>
      <c r="M1813" t="s">
        <v>35</v>
      </c>
      <c r="N1813">
        <v>38.119999999999997</v>
      </c>
    </row>
    <row r="1814" spans="1:14" hidden="1" x14ac:dyDescent="0.2">
      <c r="A1814">
        <v>18305</v>
      </c>
      <c r="B1814">
        <v>3</v>
      </c>
      <c r="C1814">
        <v>10</v>
      </c>
      <c r="D1814" t="s">
        <v>648</v>
      </c>
      <c r="E1814" t="s">
        <v>28</v>
      </c>
      <c r="F1814" t="s">
        <v>29</v>
      </c>
      <c r="G1814" t="s">
        <v>181</v>
      </c>
      <c r="H1814" t="s">
        <v>649</v>
      </c>
      <c r="I1814" t="s">
        <v>17</v>
      </c>
      <c r="J1814" t="s">
        <v>18</v>
      </c>
      <c r="K1814" t="s">
        <v>25</v>
      </c>
      <c r="L1814" t="s">
        <v>33</v>
      </c>
      <c r="M1814" t="s">
        <v>35</v>
      </c>
      <c r="N1814">
        <v>190.6</v>
      </c>
    </row>
    <row r="1815" spans="1:14" hidden="1" x14ac:dyDescent="0.2">
      <c r="A1815">
        <v>18328</v>
      </c>
      <c r="B1815">
        <v>1</v>
      </c>
      <c r="C1815">
        <v>10</v>
      </c>
      <c r="D1815" t="s">
        <v>1369</v>
      </c>
      <c r="E1815" t="s">
        <v>28</v>
      </c>
      <c r="F1815" t="s">
        <v>43</v>
      </c>
      <c r="G1815" t="s">
        <v>68</v>
      </c>
      <c r="H1815" t="s">
        <v>1370</v>
      </c>
      <c r="I1815" t="s">
        <v>39</v>
      </c>
      <c r="J1815" t="s">
        <v>18</v>
      </c>
      <c r="K1815" t="s">
        <v>40</v>
      </c>
      <c r="L1815" t="s">
        <v>33</v>
      </c>
      <c r="M1815" t="s">
        <v>35</v>
      </c>
      <c r="N1815">
        <v>272.89</v>
      </c>
    </row>
    <row r="1816" spans="1:14" hidden="1" x14ac:dyDescent="0.2">
      <c r="A1816">
        <v>18333</v>
      </c>
      <c r="B1816">
        <v>3</v>
      </c>
      <c r="C1816">
        <v>20</v>
      </c>
      <c r="D1816" t="s">
        <v>719</v>
      </c>
      <c r="E1816" t="s">
        <v>28</v>
      </c>
      <c r="F1816" t="s">
        <v>43</v>
      </c>
      <c r="G1816" t="s">
        <v>113</v>
      </c>
      <c r="H1816" t="s">
        <v>720</v>
      </c>
      <c r="I1816" t="s">
        <v>17</v>
      </c>
      <c r="J1816" t="s">
        <v>18</v>
      </c>
      <c r="K1816" t="s">
        <v>19</v>
      </c>
      <c r="L1816" t="s">
        <v>126</v>
      </c>
      <c r="M1816" t="s">
        <v>35</v>
      </c>
      <c r="N1816">
        <v>217.73</v>
      </c>
    </row>
    <row r="1817" spans="1:14" hidden="1" x14ac:dyDescent="0.2">
      <c r="A1817">
        <v>18345</v>
      </c>
      <c r="B1817">
        <v>3</v>
      </c>
      <c r="C1817">
        <v>30</v>
      </c>
      <c r="D1817" t="s">
        <v>461</v>
      </c>
      <c r="E1817" t="s">
        <v>28</v>
      </c>
      <c r="F1817" t="s">
        <v>462</v>
      </c>
      <c r="G1817" t="s">
        <v>463</v>
      </c>
      <c r="H1817" t="s">
        <v>464</v>
      </c>
      <c r="I1817" t="s">
        <v>39</v>
      </c>
      <c r="J1817" t="s">
        <v>18</v>
      </c>
      <c r="K1817" t="s">
        <v>202</v>
      </c>
      <c r="L1817" t="s">
        <v>63</v>
      </c>
      <c r="M1817" t="s">
        <v>35</v>
      </c>
      <c r="N1817">
        <v>15.5</v>
      </c>
    </row>
    <row r="1818" spans="1:14" hidden="1" x14ac:dyDescent="0.2">
      <c r="A1818">
        <v>18351</v>
      </c>
      <c r="B1818">
        <v>5</v>
      </c>
      <c r="C1818">
        <v>50</v>
      </c>
      <c r="D1818" t="s">
        <v>783</v>
      </c>
      <c r="E1818" t="s">
        <v>28</v>
      </c>
      <c r="F1818" t="s">
        <v>550</v>
      </c>
      <c r="G1818" t="s">
        <v>550</v>
      </c>
      <c r="H1818" t="s">
        <v>784</v>
      </c>
      <c r="I1818" t="s">
        <v>17</v>
      </c>
      <c r="J1818" t="s">
        <v>18</v>
      </c>
      <c r="K1818" t="s">
        <v>58</v>
      </c>
      <c r="L1818" t="s">
        <v>63</v>
      </c>
      <c r="M1818" t="s">
        <v>35</v>
      </c>
      <c r="N1818">
        <v>640.16999999999996</v>
      </c>
    </row>
    <row r="1819" spans="1:14" hidden="1" x14ac:dyDescent="0.2">
      <c r="A1819">
        <v>18353</v>
      </c>
      <c r="B1819">
        <v>5</v>
      </c>
      <c r="C1819">
        <v>90</v>
      </c>
      <c r="D1819" t="s">
        <v>783</v>
      </c>
      <c r="E1819" t="s">
        <v>28</v>
      </c>
      <c r="F1819" t="s">
        <v>270</v>
      </c>
      <c r="G1819" t="s">
        <v>270</v>
      </c>
      <c r="H1819" t="s">
        <v>784</v>
      </c>
      <c r="I1819" t="s">
        <v>39</v>
      </c>
      <c r="J1819" t="s">
        <v>18</v>
      </c>
      <c r="K1819" t="s">
        <v>905</v>
      </c>
      <c r="L1819" t="s">
        <v>63</v>
      </c>
      <c r="M1819" t="s">
        <v>35</v>
      </c>
      <c r="N1819">
        <v>137.87</v>
      </c>
    </row>
    <row r="1820" spans="1:14" hidden="1" x14ac:dyDescent="0.2">
      <c r="A1820">
        <v>18367</v>
      </c>
      <c r="B1820">
        <v>4</v>
      </c>
      <c r="C1820">
        <v>10</v>
      </c>
      <c r="D1820" t="s">
        <v>1373</v>
      </c>
      <c r="E1820" t="s">
        <v>28</v>
      </c>
      <c r="F1820" t="s">
        <v>288</v>
      </c>
      <c r="G1820" t="s">
        <v>331</v>
      </c>
      <c r="H1820" t="s">
        <v>1374</v>
      </c>
      <c r="I1820" t="s">
        <v>17</v>
      </c>
      <c r="J1820" t="s">
        <v>18</v>
      </c>
      <c r="K1820" t="s">
        <v>107</v>
      </c>
      <c r="L1820" t="s">
        <v>33</v>
      </c>
      <c r="M1820" t="s">
        <v>35</v>
      </c>
      <c r="N1820">
        <v>192.15</v>
      </c>
    </row>
    <row r="1821" spans="1:14" hidden="1" x14ac:dyDescent="0.2">
      <c r="A1821">
        <v>5890</v>
      </c>
      <c r="B1821">
        <v>1</v>
      </c>
      <c r="C1821">
        <v>10</v>
      </c>
      <c r="D1821" t="s">
        <v>1169</v>
      </c>
      <c r="E1821" t="s">
        <v>28</v>
      </c>
      <c r="F1821" t="s">
        <v>288</v>
      </c>
      <c r="G1821" t="s">
        <v>314</v>
      </c>
      <c r="H1821" t="s">
        <v>1170</v>
      </c>
      <c r="I1821" t="s">
        <v>32</v>
      </c>
      <c r="J1821" t="s">
        <v>24</v>
      </c>
      <c r="K1821" t="s">
        <v>25</v>
      </c>
      <c r="L1821" t="s">
        <v>33</v>
      </c>
      <c r="M1821" t="s">
        <v>26</v>
      </c>
      <c r="N1821">
        <v>555.03</v>
      </c>
    </row>
    <row r="1822" spans="1:14" hidden="1" x14ac:dyDescent="0.2">
      <c r="A1822">
        <v>18422</v>
      </c>
      <c r="B1822">
        <v>7</v>
      </c>
      <c r="C1822">
        <v>40</v>
      </c>
      <c r="D1822" t="s">
        <v>660</v>
      </c>
      <c r="E1822" t="s">
        <v>28</v>
      </c>
      <c r="F1822" t="s">
        <v>29</v>
      </c>
      <c r="G1822" t="s">
        <v>181</v>
      </c>
      <c r="H1822" t="s">
        <v>661</v>
      </c>
      <c r="I1822" t="s">
        <v>17</v>
      </c>
      <c r="J1822" t="s">
        <v>18</v>
      </c>
      <c r="K1822" t="s">
        <v>48</v>
      </c>
      <c r="L1822" t="s">
        <v>63</v>
      </c>
      <c r="M1822" t="s">
        <v>35</v>
      </c>
      <c r="N1822">
        <v>221.67</v>
      </c>
    </row>
    <row r="1823" spans="1:14" hidden="1" x14ac:dyDescent="0.2">
      <c r="A1823">
        <v>18425</v>
      </c>
      <c r="B1823">
        <v>11</v>
      </c>
      <c r="C1823">
        <v>10</v>
      </c>
      <c r="D1823" t="s">
        <v>554</v>
      </c>
      <c r="E1823" t="s">
        <v>28</v>
      </c>
      <c r="F1823" t="s">
        <v>29</v>
      </c>
      <c r="G1823" t="s">
        <v>65</v>
      </c>
      <c r="H1823" t="s">
        <v>555</v>
      </c>
      <c r="I1823" t="s">
        <v>17</v>
      </c>
      <c r="J1823" t="s">
        <v>18</v>
      </c>
      <c r="K1823" t="s">
        <v>19</v>
      </c>
      <c r="L1823" t="s">
        <v>20</v>
      </c>
      <c r="M1823" t="s">
        <v>35</v>
      </c>
      <c r="N1823">
        <v>140.62</v>
      </c>
    </row>
    <row r="1824" spans="1:14" hidden="1" x14ac:dyDescent="0.2">
      <c r="A1824">
        <v>18597</v>
      </c>
      <c r="B1824">
        <v>5</v>
      </c>
      <c r="C1824">
        <v>10</v>
      </c>
      <c r="D1824" t="s">
        <v>428</v>
      </c>
      <c r="E1824" t="s">
        <v>28</v>
      </c>
      <c r="F1824" t="s">
        <v>29</v>
      </c>
      <c r="G1824" t="s">
        <v>181</v>
      </c>
      <c r="H1824" t="s">
        <v>429</v>
      </c>
      <c r="I1824" t="s">
        <v>17</v>
      </c>
      <c r="J1824" t="s">
        <v>18</v>
      </c>
      <c r="K1824" t="s">
        <v>201</v>
      </c>
      <c r="L1824" t="s">
        <v>33</v>
      </c>
      <c r="M1824" t="s">
        <v>35</v>
      </c>
      <c r="N1824">
        <v>93.69</v>
      </c>
    </row>
    <row r="1825" spans="1:14" hidden="1" x14ac:dyDescent="0.2">
      <c r="A1825">
        <v>18609</v>
      </c>
      <c r="B1825">
        <v>2</v>
      </c>
      <c r="C1825">
        <v>10</v>
      </c>
      <c r="D1825" t="s">
        <v>1425</v>
      </c>
      <c r="E1825" t="s">
        <v>28</v>
      </c>
      <c r="F1825" t="s">
        <v>29</v>
      </c>
      <c r="G1825" t="s">
        <v>93</v>
      </c>
      <c r="H1825" t="s">
        <v>1426</v>
      </c>
      <c r="I1825" t="s">
        <v>17</v>
      </c>
      <c r="J1825" t="s">
        <v>18</v>
      </c>
      <c r="K1825" t="s">
        <v>48</v>
      </c>
      <c r="L1825" t="s">
        <v>33</v>
      </c>
      <c r="M1825" t="s">
        <v>35</v>
      </c>
      <c r="N1825">
        <v>87.67</v>
      </c>
    </row>
    <row r="1826" spans="1:14" hidden="1" x14ac:dyDescent="0.2">
      <c r="A1826">
        <v>18617</v>
      </c>
      <c r="B1826">
        <v>4</v>
      </c>
      <c r="C1826">
        <v>20</v>
      </c>
      <c r="D1826" t="s">
        <v>1165</v>
      </c>
      <c r="E1826" t="s">
        <v>28</v>
      </c>
      <c r="F1826" t="s">
        <v>29</v>
      </c>
      <c r="G1826" t="s">
        <v>93</v>
      </c>
      <c r="H1826" t="s">
        <v>1166</v>
      </c>
      <c r="I1826" t="s">
        <v>17</v>
      </c>
      <c r="J1826" t="s">
        <v>18</v>
      </c>
      <c r="K1826" t="s">
        <v>19</v>
      </c>
      <c r="L1826" t="s">
        <v>63</v>
      </c>
      <c r="M1826" t="s">
        <v>35</v>
      </c>
      <c r="N1826">
        <v>108.41</v>
      </c>
    </row>
    <row r="1827" spans="1:14" hidden="1" x14ac:dyDescent="0.2">
      <c r="A1827">
        <v>18621</v>
      </c>
      <c r="B1827">
        <v>4</v>
      </c>
      <c r="C1827">
        <v>50</v>
      </c>
      <c r="D1827" t="s">
        <v>1165</v>
      </c>
      <c r="E1827" t="s">
        <v>28</v>
      </c>
      <c r="F1827" t="s">
        <v>29</v>
      </c>
      <c r="G1827" t="s">
        <v>93</v>
      </c>
      <c r="H1827" t="s">
        <v>1166</v>
      </c>
      <c r="I1827" t="s">
        <v>17</v>
      </c>
      <c r="J1827" t="s">
        <v>18</v>
      </c>
      <c r="K1827" t="s">
        <v>19</v>
      </c>
      <c r="L1827" t="s">
        <v>63</v>
      </c>
      <c r="M1827" t="s">
        <v>35</v>
      </c>
      <c r="N1827">
        <v>50.61</v>
      </c>
    </row>
    <row r="1828" spans="1:14" hidden="1" x14ac:dyDescent="0.2">
      <c r="A1828">
        <v>18636</v>
      </c>
      <c r="B1828">
        <v>1</v>
      </c>
      <c r="C1828">
        <v>10</v>
      </c>
      <c r="D1828" t="s">
        <v>970</v>
      </c>
      <c r="E1828" t="s">
        <v>28</v>
      </c>
      <c r="F1828" t="s">
        <v>29</v>
      </c>
      <c r="G1828" t="s">
        <v>65</v>
      </c>
      <c r="H1828" t="s">
        <v>971</v>
      </c>
      <c r="I1828" t="s">
        <v>17</v>
      </c>
      <c r="J1828" t="s">
        <v>18</v>
      </c>
      <c r="K1828" t="s">
        <v>58</v>
      </c>
      <c r="L1828" t="s">
        <v>33</v>
      </c>
      <c r="M1828" t="s">
        <v>35</v>
      </c>
      <c r="N1828">
        <v>208.16</v>
      </c>
    </row>
    <row r="1829" spans="1:14" hidden="1" x14ac:dyDescent="0.2">
      <c r="A1829">
        <v>18637</v>
      </c>
      <c r="B1829">
        <v>2</v>
      </c>
      <c r="C1829">
        <v>10</v>
      </c>
      <c r="D1829" t="s">
        <v>970</v>
      </c>
      <c r="E1829" t="s">
        <v>28</v>
      </c>
      <c r="F1829" t="s">
        <v>29</v>
      </c>
      <c r="G1829" t="s">
        <v>65</v>
      </c>
      <c r="H1829" t="s">
        <v>971</v>
      </c>
      <c r="I1829" t="s">
        <v>17</v>
      </c>
      <c r="J1829" t="s">
        <v>18</v>
      </c>
      <c r="K1829" t="s">
        <v>25</v>
      </c>
      <c r="L1829" t="s">
        <v>33</v>
      </c>
      <c r="M1829" t="s">
        <v>35</v>
      </c>
      <c r="N1829">
        <v>60.33</v>
      </c>
    </row>
    <row r="1830" spans="1:14" hidden="1" x14ac:dyDescent="0.2">
      <c r="A1830">
        <v>21039</v>
      </c>
      <c r="B1830">
        <v>3</v>
      </c>
      <c r="C1830">
        <v>10</v>
      </c>
      <c r="D1830" t="s">
        <v>711</v>
      </c>
      <c r="E1830" t="s">
        <v>28</v>
      </c>
      <c r="F1830" t="s">
        <v>29</v>
      </c>
      <c r="G1830" t="s">
        <v>181</v>
      </c>
      <c r="H1830" t="s">
        <v>712</v>
      </c>
      <c r="I1830" t="s">
        <v>17</v>
      </c>
      <c r="J1830" t="s">
        <v>18</v>
      </c>
      <c r="K1830" t="s">
        <v>48</v>
      </c>
      <c r="L1830" t="s">
        <v>122</v>
      </c>
      <c r="M1830" t="s">
        <v>35</v>
      </c>
      <c r="N1830">
        <v>275.83999999999997</v>
      </c>
    </row>
    <row r="1831" spans="1:14" hidden="1" x14ac:dyDescent="0.2">
      <c r="A1831">
        <v>5910</v>
      </c>
      <c r="B1831">
        <v>6</v>
      </c>
      <c r="C1831">
        <v>10</v>
      </c>
      <c r="D1831" t="s">
        <v>1177</v>
      </c>
      <c r="E1831" t="s">
        <v>28</v>
      </c>
      <c r="F1831" t="s">
        <v>462</v>
      </c>
      <c r="G1831" t="s">
        <v>471</v>
      </c>
      <c r="H1831" t="s">
        <v>1178</v>
      </c>
      <c r="I1831" t="s">
        <v>39</v>
      </c>
      <c r="J1831" t="s">
        <v>174</v>
      </c>
      <c r="K1831" t="s">
        <v>242</v>
      </c>
      <c r="L1831" t="s">
        <v>63</v>
      </c>
      <c r="M1831" t="s">
        <v>175</v>
      </c>
      <c r="N1831">
        <v>28.8</v>
      </c>
    </row>
    <row r="1832" spans="1:14" hidden="1" x14ac:dyDescent="0.2">
      <c r="A1832">
        <v>5911</v>
      </c>
      <c r="B1832">
        <v>1</v>
      </c>
      <c r="C1832">
        <v>20</v>
      </c>
      <c r="D1832" t="s">
        <v>1177</v>
      </c>
      <c r="E1832" t="s">
        <v>28</v>
      </c>
      <c r="F1832" t="s">
        <v>462</v>
      </c>
      <c r="G1832" t="s">
        <v>471</v>
      </c>
      <c r="H1832" t="s">
        <v>1178</v>
      </c>
      <c r="I1832" t="s">
        <v>32</v>
      </c>
      <c r="J1832" t="s">
        <v>24</v>
      </c>
      <c r="K1832" t="s">
        <v>25</v>
      </c>
      <c r="L1832" t="s">
        <v>63</v>
      </c>
      <c r="M1832" t="s">
        <v>26</v>
      </c>
      <c r="N1832">
        <v>282.98</v>
      </c>
    </row>
    <row r="1833" spans="1:14" hidden="1" x14ac:dyDescent="0.2">
      <c r="A1833">
        <v>21040</v>
      </c>
      <c r="B1833">
        <v>4</v>
      </c>
      <c r="C1833">
        <v>10</v>
      </c>
      <c r="D1833" t="s">
        <v>711</v>
      </c>
      <c r="E1833" t="s">
        <v>28</v>
      </c>
      <c r="F1833" t="s">
        <v>29</v>
      </c>
      <c r="G1833" t="s">
        <v>181</v>
      </c>
      <c r="H1833" t="s">
        <v>712</v>
      </c>
      <c r="I1833" t="s">
        <v>17</v>
      </c>
      <c r="J1833" t="s">
        <v>18</v>
      </c>
      <c r="K1833" t="s">
        <v>264</v>
      </c>
      <c r="L1833" t="s">
        <v>122</v>
      </c>
      <c r="M1833" t="s">
        <v>35</v>
      </c>
      <c r="N1833">
        <v>1214.25</v>
      </c>
    </row>
    <row r="1834" spans="1:14" hidden="1" x14ac:dyDescent="0.2">
      <c r="A1834">
        <v>21048</v>
      </c>
      <c r="B1834">
        <v>3</v>
      </c>
      <c r="C1834">
        <v>10</v>
      </c>
      <c r="D1834" t="s">
        <v>1454</v>
      </c>
      <c r="E1834" t="s">
        <v>28</v>
      </c>
      <c r="F1834" t="s">
        <v>29</v>
      </c>
      <c r="G1834" t="s">
        <v>65</v>
      </c>
      <c r="H1834" t="s">
        <v>1455</v>
      </c>
      <c r="I1834" t="s">
        <v>17</v>
      </c>
      <c r="J1834" t="s">
        <v>18</v>
      </c>
      <c r="K1834" t="s">
        <v>48</v>
      </c>
      <c r="L1834" t="s">
        <v>20</v>
      </c>
      <c r="M1834" t="s">
        <v>35</v>
      </c>
      <c r="N1834">
        <v>358.36</v>
      </c>
    </row>
    <row r="1835" spans="1:14" hidden="1" x14ac:dyDescent="0.2">
      <c r="A1835">
        <v>21049</v>
      </c>
      <c r="B1835">
        <v>4</v>
      </c>
      <c r="C1835">
        <v>10</v>
      </c>
      <c r="D1835" t="s">
        <v>1454</v>
      </c>
      <c r="E1835" t="s">
        <v>28</v>
      </c>
      <c r="F1835" t="s">
        <v>29</v>
      </c>
      <c r="G1835" t="s">
        <v>65</v>
      </c>
      <c r="H1835" t="s">
        <v>1455</v>
      </c>
      <c r="I1835" t="s">
        <v>17</v>
      </c>
      <c r="J1835" t="s">
        <v>18</v>
      </c>
      <c r="K1835" t="s">
        <v>19</v>
      </c>
      <c r="L1835" t="s">
        <v>20</v>
      </c>
      <c r="M1835" t="s">
        <v>35</v>
      </c>
      <c r="N1835">
        <v>401.85</v>
      </c>
    </row>
    <row r="1836" spans="1:14" hidden="1" x14ac:dyDescent="0.2">
      <c r="A1836">
        <v>56678</v>
      </c>
      <c r="B1836">
        <v>2</v>
      </c>
      <c r="C1836">
        <v>10</v>
      </c>
      <c r="D1836" t="s">
        <v>1512</v>
      </c>
      <c r="E1836" t="s">
        <v>28</v>
      </c>
      <c r="F1836" t="s">
        <v>29</v>
      </c>
      <c r="G1836" t="s">
        <v>30</v>
      </c>
      <c r="H1836" t="s">
        <v>1513</v>
      </c>
      <c r="I1836" t="s">
        <v>17</v>
      </c>
      <c r="J1836" t="s">
        <v>18</v>
      </c>
      <c r="K1836" t="s">
        <v>58</v>
      </c>
      <c r="L1836" t="s">
        <v>1511</v>
      </c>
      <c r="M1836" t="s">
        <v>35</v>
      </c>
      <c r="N1836">
        <v>24.36</v>
      </c>
    </row>
    <row r="1837" spans="1:14" hidden="1" x14ac:dyDescent="0.2">
      <c r="A1837">
        <v>56712</v>
      </c>
      <c r="B1837">
        <v>4</v>
      </c>
      <c r="C1837">
        <v>10</v>
      </c>
      <c r="D1837" t="s">
        <v>1514</v>
      </c>
      <c r="E1837" t="s">
        <v>28</v>
      </c>
      <c r="F1837" t="s">
        <v>50</v>
      </c>
      <c r="G1837" t="s">
        <v>51</v>
      </c>
      <c r="H1837" t="s">
        <v>1515</v>
      </c>
      <c r="I1837" t="s">
        <v>39</v>
      </c>
      <c r="J1837" t="s">
        <v>18</v>
      </c>
      <c r="K1837" t="s">
        <v>40</v>
      </c>
      <c r="L1837" t="s">
        <v>33</v>
      </c>
      <c r="M1837" t="s">
        <v>35</v>
      </c>
      <c r="N1837">
        <v>439.63</v>
      </c>
    </row>
    <row r="1838" spans="1:14" hidden="1" x14ac:dyDescent="0.2">
      <c r="A1838">
        <v>56783</v>
      </c>
      <c r="B1838">
        <v>3</v>
      </c>
      <c r="C1838">
        <v>10</v>
      </c>
      <c r="D1838" t="s">
        <v>1006</v>
      </c>
      <c r="E1838" t="s">
        <v>28</v>
      </c>
      <c r="F1838" t="s">
        <v>29</v>
      </c>
      <c r="G1838" t="s">
        <v>60</v>
      </c>
      <c r="H1838" t="s">
        <v>1007</v>
      </c>
      <c r="I1838" t="s">
        <v>17</v>
      </c>
      <c r="J1838" t="s">
        <v>18</v>
      </c>
      <c r="K1838" t="s">
        <v>48</v>
      </c>
      <c r="L1838" t="s">
        <v>33</v>
      </c>
      <c r="M1838" t="s">
        <v>35</v>
      </c>
      <c r="N1838">
        <v>89.48</v>
      </c>
    </row>
    <row r="1839" spans="1:14" hidden="1" x14ac:dyDescent="0.2">
      <c r="A1839">
        <v>58171</v>
      </c>
      <c r="B1839">
        <v>2</v>
      </c>
      <c r="C1839">
        <v>10</v>
      </c>
      <c r="D1839" t="s">
        <v>404</v>
      </c>
      <c r="E1839" t="s">
        <v>28</v>
      </c>
      <c r="F1839" t="s">
        <v>29</v>
      </c>
      <c r="G1839" t="s">
        <v>93</v>
      </c>
      <c r="H1839" t="s">
        <v>405</v>
      </c>
      <c r="I1839" t="s">
        <v>39</v>
      </c>
      <c r="J1839" t="s">
        <v>18</v>
      </c>
      <c r="K1839" t="s">
        <v>40</v>
      </c>
      <c r="L1839" t="s">
        <v>33</v>
      </c>
      <c r="M1839" t="s">
        <v>35</v>
      </c>
      <c r="N1839">
        <v>263.57</v>
      </c>
    </row>
    <row r="1840" spans="1:14" hidden="1" x14ac:dyDescent="0.2">
      <c r="A1840">
        <v>58193</v>
      </c>
      <c r="B1840">
        <v>5</v>
      </c>
      <c r="C1840">
        <v>10</v>
      </c>
      <c r="D1840" t="s">
        <v>1177</v>
      </c>
      <c r="E1840" t="s">
        <v>28</v>
      </c>
      <c r="F1840" t="s">
        <v>462</v>
      </c>
      <c r="G1840" t="s">
        <v>471</v>
      </c>
      <c r="H1840" t="s">
        <v>1178</v>
      </c>
      <c r="I1840" t="s">
        <v>17</v>
      </c>
      <c r="J1840" t="s">
        <v>18</v>
      </c>
      <c r="K1840" t="s">
        <v>19</v>
      </c>
      <c r="L1840" t="s">
        <v>63</v>
      </c>
      <c r="M1840" t="s">
        <v>35</v>
      </c>
      <c r="N1840">
        <v>63.34</v>
      </c>
    </row>
    <row r="1841" spans="1:14" hidden="1" x14ac:dyDescent="0.2">
      <c r="A1841">
        <v>58211</v>
      </c>
      <c r="B1841">
        <v>7</v>
      </c>
      <c r="C1841">
        <v>10</v>
      </c>
      <c r="D1841" t="s">
        <v>1565</v>
      </c>
      <c r="E1841" t="s">
        <v>28</v>
      </c>
      <c r="F1841" t="s">
        <v>29</v>
      </c>
      <c r="G1841" t="s">
        <v>181</v>
      </c>
      <c r="H1841" t="s">
        <v>1566</v>
      </c>
      <c r="I1841" t="s">
        <v>17</v>
      </c>
      <c r="J1841" t="s">
        <v>18</v>
      </c>
      <c r="K1841" t="s">
        <v>107</v>
      </c>
      <c r="L1841" t="s">
        <v>63</v>
      </c>
      <c r="M1841" t="s">
        <v>35</v>
      </c>
      <c r="N1841">
        <v>664.04</v>
      </c>
    </row>
    <row r="1842" spans="1:14" hidden="1" x14ac:dyDescent="0.2">
      <c r="A1842">
        <v>58217</v>
      </c>
      <c r="B1842">
        <v>1</v>
      </c>
      <c r="C1842">
        <v>10</v>
      </c>
      <c r="D1842" t="s">
        <v>1569</v>
      </c>
      <c r="E1842" t="s">
        <v>28</v>
      </c>
      <c r="F1842" t="s">
        <v>564</v>
      </c>
      <c r="G1842" t="s">
        <v>564</v>
      </c>
      <c r="H1842" t="s">
        <v>1570</v>
      </c>
      <c r="I1842" t="s">
        <v>32</v>
      </c>
      <c r="J1842" t="s">
        <v>18</v>
      </c>
      <c r="K1842" t="s">
        <v>66</v>
      </c>
      <c r="L1842" t="s">
        <v>33</v>
      </c>
      <c r="M1842" t="s">
        <v>35</v>
      </c>
      <c r="N1842">
        <v>47.61</v>
      </c>
    </row>
    <row r="1843" spans="1:14" hidden="1" x14ac:dyDescent="0.2">
      <c r="A1843">
        <v>5942</v>
      </c>
      <c r="B1843">
        <v>6</v>
      </c>
      <c r="C1843">
        <v>20</v>
      </c>
      <c r="D1843" t="s">
        <v>1181</v>
      </c>
      <c r="E1843" t="s">
        <v>28</v>
      </c>
      <c r="F1843" t="s">
        <v>462</v>
      </c>
      <c r="G1843" t="s">
        <v>463</v>
      </c>
      <c r="H1843" t="s">
        <v>1182</v>
      </c>
      <c r="I1843" t="s">
        <v>17</v>
      </c>
      <c r="J1843" t="s">
        <v>24</v>
      </c>
      <c r="K1843" t="s">
        <v>58</v>
      </c>
      <c r="L1843" t="s">
        <v>33</v>
      </c>
      <c r="M1843" t="s">
        <v>26</v>
      </c>
      <c r="N1843">
        <v>47.98</v>
      </c>
    </row>
    <row r="1844" spans="1:14" hidden="1" x14ac:dyDescent="0.2">
      <c r="A1844">
        <v>58268</v>
      </c>
      <c r="B1844">
        <v>2</v>
      </c>
      <c r="C1844">
        <v>10</v>
      </c>
      <c r="D1844" t="s">
        <v>1574</v>
      </c>
      <c r="E1844" t="s">
        <v>98</v>
      </c>
      <c r="F1844" t="s">
        <v>98</v>
      </c>
      <c r="G1844" t="s">
        <v>98</v>
      </c>
      <c r="H1844" t="s">
        <v>1575</v>
      </c>
      <c r="I1844" t="s">
        <v>39</v>
      </c>
      <c r="J1844" t="s">
        <v>18</v>
      </c>
      <c r="K1844" t="s">
        <v>40</v>
      </c>
      <c r="L1844" t="s">
        <v>33</v>
      </c>
      <c r="M1844" t="s">
        <v>35</v>
      </c>
      <c r="N1844">
        <v>69.84</v>
      </c>
    </row>
    <row r="1845" spans="1:14" hidden="1" x14ac:dyDescent="0.2">
      <c r="A1845">
        <v>58270</v>
      </c>
      <c r="B1845">
        <v>4</v>
      </c>
      <c r="C1845">
        <v>10</v>
      </c>
      <c r="D1845" t="s">
        <v>1574</v>
      </c>
      <c r="E1845" t="s">
        <v>98</v>
      </c>
      <c r="F1845" t="s">
        <v>98</v>
      </c>
      <c r="G1845" t="s">
        <v>98</v>
      </c>
      <c r="H1845" t="s">
        <v>1575</v>
      </c>
      <c r="I1845" t="s">
        <v>17</v>
      </c>
      <c r="J1845" t="s">
        <v>18</v>
      </c>
      <c r="K1845" t="s">
        <v>19</v>
      </c>
      <c r="L1845" t="s">
        <v>33</v>
      </c>
      <c r="M1845" t="s">
        <v>35</v>
      </c>
      <c r="N1845">
        <v>113.99</v>
      </c>
    </row>
    <row r="1846" spans="1:14" hidden="1" x14ac:dyDescent="0.2">
      <c r="A1846">
        <v>58311</v>
      </c>
      <c r="B1846">
        <v>4</v>
      </c>
      <c r="C1846">
        <v>100</v>
      </c>
      <c r="D1846" t="s">
        <v>783</v>
      </c>
      <c r="E1846" t="s">
        <v>28</v>
      </c>
      <c r="F1846" t="s">
        <v>270</v>
      </c>
      <c r="G1846" t="s">
        <v>270</v>
      </c>
      <c r="H1846" t="s">
        <v>784</v>
      </c>
      <c r="I1846" t="s">
        <v>84</v>
      </c>
      <c r="J1846" t="s">
        <v>18</v>
      </c>
      <c r="K1846" t="s">
        <v>241</v>
      </c>
      <c r="L1846" t="s">
        <v>33</v>
      </c>
      <c r="M1846" t="s">
        <v>35</v>
      </c>
      <c r="N1846">
        <v>387.47</v>
      </c>
    </row>
    <row r="1847" spans="1:14" hidden="1" x14ac:dyDescent="0.2">
      <c r="A1847">
        <v>58322</v>
      </c>
      <c r="B1847">
        <v>13</v>
      </c>
      <c r="C1847">
        <v>100</v>
      </c>
      <c r="D1847" t="s">
        <v>783</v>
      </c>
      <c r="E1847" t="s">
        <v>28</v>
      </c>
      <c r="F1847" t="s">
        <v>270</v>
      </c>
      <c r="G1847" t="s">
        <v>270</v>
      </c>
      <c r="H1847" t="s">
        <v>784</v>
      </c>
      <c r="I1847" t="s">
        <v>84</v>
      </c>
      <c r="J1847" t="s">
        <v>18</v>
      </c>
      <c r="K1847" t="s">
        <v>144</v>
      </c>
      <c r="L1847" t="s">
        <v>33</v>
      </c>
      <c r="M1847" t="s">
        <v>35</v>
      </c>
      <c r="N1847">
        <v>191.94</v>
      </c>
    </row>
    <row r="1848" spans="1:14" hidden="1" x14ac:dyDescent="0.2">
      <c r="A1848">
        <v>58329</v>
      </c>
      <c r="B1848">
        <v>5</v>
      </c>
      <c r="C1848">
        <v>110</v>
      </c>
      <c r="D1848" t="s">
        <v>783</v>
      </c>
      <c r="E1848" t="s">
        <v>28</v>
      </c>
      <c r="F1848" t="s">
        <v>270</v>
      </c>
      <c r="G1848" t="s">
        <v>270</v>
      </c>
      <c r="H1848" t="s">
        <v>784</v>
      </c>
      <c r="I1848" t="s">
        <v>84</v>
      </c>
      <c r="J1848" t="s">
        <v>18</v>
      </c>
      <c r="K1848" t="s">
        <v>144</v>
      </c>
      <c r="L1848" t="s">
        <v>33</v>
      </c>
      <c r="M1848" t="s">
        <v>35</v>
      </c>
      <c r="N1848">
        <v>741.24</v>
      </c>
    </row>
    <row r="1849" spans="1:14" hidden="1" x14ac:dyDescent="0.2">
      <c r="A1849">
        <v>58343</v>
      </c>
      <c r="B1849">
        <v>3</v>
      </c>
      <c r="C1849">
        <v>120</v>
      </c>
      <c r="D1849" t="s">
        <v>783</v>
      </c>
      <c r="E1849" t="s">
        <v>28</v>
      </c>
      <c r="F1849" t="s">
        <v>270</v>
      </c>
      <c r="G1849" t="s">
        <v>270</v>
      </c>
      <c r="H1849" t="s">
        <v>784</v>
      </c>
      <c r="I1849" t="s">
        <v>84</v>
      </c>
      <c r="J1849" t="s">
        <v>18</v>
      </c>
      <c r="K1849" t="s">
        <v>144</v>
      </c>
      <c r="L1849" t="s">
        <v>33</v>
      </c>
      <c r="M1849" t="s">
        <v>35</v>
      </c>
      <c r="N1849">
        <v>375.36</v>
      </c>
    </row>
    <row r="1850" spans="1:14" hidden="1" x14ac:dyDescent="0.2">
      <c r="A1850">
        <v>5949</v>
      </c>
      <c r="B1850">
        <v>2</v>
      </c>
      <c r="C1850">
        <v>10</v>
      </c>
      <c r="D1850" t="s">
        <v>1187</v>
      </c>
      <c r="E1850" t="s">
        <v>28</v>
      </c>
      <c r="F1850" t="s">
        <v>462</v>
      </c>
      <c r="G1850" t="s">
        <v>463</v>
      </c>
      <c r="H1850" t="s">
        <v>1188</v>
      </c>
      <c r="I1850" t="s">
        <v>17</v>
      </c>
      <c r="J1850" t="s">
        <v>24</v>
      </c>
      <c r="K1850" t="s">
        <v>264</v>
      </c>
      <c r="L1850" t="s">
        <v>33</v>
      </c>
      <c r="M1850" t="s">
        <v>26</v>
      </c>
      <c r="N1850">
        <v>184.36</v>
      </c>
    </row>
    <row r="1851" spans="1:14" hidden="1" x14ac:dyDescent="0.2">
      <c r="A1851">
        <v>58524</v>
      </c>
      <c r="B1851">
        <v>2</v>
      </c>
      <c r="C1851">
        <v>10</v>
      </c>
      <c r="D1851" t="s">
        <v>209</v>
      </c>
      <c r="E1851" t="s">
        <v>14</v>
      </c>
      <c r="F1851" t="s">
        <v>14</v>
      </c>
      <c r="G1851" t="s">
        <v>37</v>
      </c>
      <c r="H1851" t="s">
        <v>210</v>
      </c>
      <c r="I1851" t="s">
        <v>39</v>
      </c>
      <c r="J1851" t="s">
        <v>18</v>
      </c>
      <c r="K1851" t="s">
        <v>647</v>
      </c>
      <c r="L1851" t="s">
        <v>33</v>
      </c>
      <c r="M1851" t="s">
        <v>35</v>
      </c>
      <c r="N1851">
        <v>49.81</v>
      </c>
    </row>
    <row r="1852" spans="1:14" hidden="1" x14ac:dyDescent="0.2">
      <c r="A1852">
        <v>83167</v>
      </c>
      <c r="B1852">
        <v>33</v>
      </c>
      <c r="C1852">
        <v>30</v>
      </c>
      <c r="D1852" t="s">
        <v>1715</v>
      </c>
      <c r="E1852" t="s">
        <v>28</v>
      </c>
      <c r="F1852" t="s">
        <v>43</v>
      </c>
      <c r="G1852" t="s">
        <v>654</v>
      </c>
      <c r="H1852" t="s">
        <v>1716</v>
      </c>
      <c r="I1852" t="s">
        <v>17</v>
      </c>
      <c r="J1852" t="s">
        <v>699</v>
      </c>
      <c r="K1852" t="s">
        <v>58</v>
      </c>
      <c r="L1852" t="s">
        <v>918</v>
      </c>
      <c r="M1852" t="s">
        <v>1842</v>
      </c>
      <c r="N1852">
        <v>785.46</v>
      </c>
    </row>
    <row r="1853" spans="1:14" hidden="1" x14ac:dyDescent="0.2">
      <c r="A1853">
        <v>58525</v>
      </c>
      <c r="B1853">
        <v>3</v>
      </c>
      <c r="C1853">
        <v>10</v>
      </c>
      <c r="D1853" t="s">
        <v>209</v>
      </c>
      <c r="E1853" t="s">
        <v>14</v>
      </c>
      <c r="F1853" t="s">
        <v>14</v>
      </c>
      <c r="G1853" t="s">
        <v>37</v>
      </c>
      <c r="H1853" t="s">
        <v>210</v>
      </c>
      <c r="I1853" t="s">
        <v>39</v>
      </c>
      <c r="J1853" t="s">
        <v>18</v>
      </c>
      <c r="K1853" t="s">
        <v>905</v>
      </c>
      <c r="L1853" t="s">
        <v>33</v>
      </c>
      <c r="M1853" t="s">
        <v>35</v>
      </c>
      <c r="N1853">
        <v>53.09</v>
      </c>
    </row>
    <row r="1854" spans="1:14" hidden="1" x14ac:dyDescent="0.2">
      <c r="A1854">
        <v>58529</v>
      </c>
      <c r="B1854">
        <v>3</v>
      </c>
      <c r="C1854">
        <v>20</v>
      </c>
      <c r="D1854" t="s">
        <v>209</v>
      </c>
      <c r="E1854" t="s">
        <v>14</v>
      </c>
      <c r="F1854" t="s">
        <v>14</v>
      </c>
      <c r="G1854" t="s">
        <v>37</v>
      </c>
      <c r="H1854" t="s">
        <v>210</v>
      </c>
      <c r="I1854" t="s">
        <v>39</v>
      </c>
      <c r="J1854" t="s">
        <v>18</v>
      </c>
      <c r="K1854" t="s">
        <v>647</v>
      </c>
      <c r="L1854" t="s">
        <v>33</v>
      </c>
      <c r="M1854" t="s">
        <v>35</v>
      </c>
      <c r="N1854">
        <v>32.479999999999997</v>
      </c>
    </row>
    <row r="1855" spans="1:14" hidden="1" x14ac:dyDescent="0.2">
      <c r="A1855">
        <v>58530</v>
      </c>
      <c r="B1855">
        <v>4</v>
      </c>
      <c r="C1855">
        <v>20</v>
      </c>
      <c r="D1855" t="s">
        <v>209</v>
      </c>
      <c r="E1855" t="s">
        <v>14</v>
      </c>
      <c r="F1855" t="s">
        <v>14</v>
      </c>
      <c r="G1855" t="s">
        <v>37</v>
      </c>
      <c r="H1855" t="s">
        <v>210</v>
      </c>
      <c r="I1855" t="s">
        <v>39</v>
      </c>
      <c r="J1855" t="s">
        <v>18</v>
      </c>
      <c r="K1855" t="s">
        <v>905</v>
      </c>
      <c r="L1855" t="s">
        <v>33</v>
      </c>
      <c r="M1855" t="s">
        <v>35</v>
      </c>
      <c r="N1855">
        <v>34.130000000000003</v>
      </c>
    </row>
    <row r="1856" spans="1:14" hidden="1" x14ac:dyDescent="0.2">
      <c r="A1856">
        <v>58557</v>
      </c>
      <c r="B1856">
        <v>5</v>
      </c>
      <c r="C1856">
        <v>10</v>
      </c>
      <c r="D1856" t="s">
        <v>346</v>
      </c>
      <c r="E1856" t="s">
        <v>14</v>
      </c>
      <c r="F1856" t="s">
        <v>14</v>
      </c>
      <c r="G1856" t="s">
        <v>37</v>
      </c>
      <c r="H1856" t="s">
        <v>347</v>
      </c>
      <c r="I1856" t="s">
        <v>39</v>
      </c>
      <c r="J1856" t="s">
        <v>18</v>
      </c>
      <c r="K1856" t="s">
        <v>242</v>
      </c>
      <c r="L1856" t="s">
        <v>20</v>
      </c>
      <c r="M1856" t="s">
        <v>35</v>
      </c>
      <c r="N1856">
        <v>13.45</v>
      </c>
    </row>
    <row r="1857" spans="1:14" hidden="1" x14ac:dyDescent="0.2">
      <c r="A1857">
        <v>58714</v>
      </c>
      <c r="B1857">
        <v>9</v>
      </c>
      <c r="C1857">
        <v>10</v>
      </c>
      <c r="D1857" t="s">
        <v>1122</v>
      </c>
      <c r="E1857" t="s">
        <v>98</v>
      </c>
      <c r="F1857" t="s">
        <v>98</v>
      </c>
      <c r="G1857" t="s">
        <v>98</v>
      </c>
      <c r="H1857" t="s">
        <v>1123</v>
      </c>
      <c r="I1857" t="s">
        <v>39</v>
      </c>
      <c r="J1857" t="s">
        <v>18</v>
      </c>
      <c r="K1857" t="s">
        <v>62</v>
      </c>
      <c r="L1857" t="s">
        <v>33</v>
      </c>
      <c r="M1857" t="s">
        <v>35</v>
      </c>
      <c r="N1857">
        <v>125.69</v>
      </c>
    </row>
    <row r="1858" spans="1:14" hidden="1" x14ac:dyDescent="0.2">
      <c r="A1858">
        <v>60328</v>
      </c>
      <c r="B1858">
        <v>4</v>
      </c>
      <c r="C1858">
        <v>30</v>
      </c>
      <c r="D1858" t="s">
        <v>711</v>
      </c>
      <c r="E1858" t="s">
        <v>28</v>
      </c>
      <c r="F1858" t="s">
        <v>29</v>
      </c>
      <c r="G1858" t="s">
        <v>181</v>
      </c>
      <c r="H1858" t="s">
        <v>712</v>
      </c>
      <c r="I1858" t="s">
        <v>17</v>
      </c>
      <c r="J1858" t="s">
        <v>18</v>
      </c>
      <c r="K1858" t="s">
        <v>58</v>
      </c>
      <c r="L1858" t="s">
        <v>122</v>
      </c>
      <c r="M1858" t="s">
        <v>35</v>
      </c>
      <c r="N1858">
        <v>49.16</v>
      </c>
    </row>
    <row r="1859" spans="1:14" hidden="1" x14ac:dyDescent="0.2">
      <c r="A1859">
        <v>60332</v>
      </c>
      <c r="B1859">
        <v>4</v>
      </c>
      <c r="C1859">
        <v>10</v>
      </c>
      <c r="D1859" t="s">
        <v>721</v>
      </c>
      <c r="E1859" t="s">
        <v>28</v>
      </c>
      <c r="F1859" t="s">
        <v>29</v>
      </c>
      <c r="G1859" t="s">
        <v>181</v>
      </c>
      <c r="H1859" t="s">
        <v>722</v>
      </c>
      <c r="I1859" t="s">
        <v>17</v>
      </c>
      <c r="J1859" t="s">
        <v>18</v>
      </c>
      <c r="K1859" t="s">
        <v>58</v>
      </c>
      <c r="L1859" t="s">
        <v>33</v>
      </c>
      <c r="M1859" t="s">
        <v>35</v>
      </c>
      <c r="N1859">
        <v>247.14</v>
      </c>
    </row>
    <row r="1860" spans="1:14" hidden="1" x14ac:dyDescent="0.2">
      <c r="A1860">
        <v>60340</v>
      </c>
      <c r="B1860">
        <v>9</v>
      </c>
      <c r="C1860">
        <v>10</v>
      </c>
      <c r="D1860" t="s">
        <v>849</v>
      </c>
      <c r="E1860" t="s">
        <v>28</v>
      </c>
      <c r="F1860" t="s">
        <v>29</v>
      </c>
      <c r="G1860" t="s">
        <v>60</v>
      </c>
      <c r="H1860" t="s">
        <v>850</v>
      </c>
      <c r="I1860" t="s">
        <v>17</v>
      </c>
      <c r="J1860" t="s">
        <v>18</v>
      </c>
      <c r="K1860" t="s">
        <v>201</v>
      </c>
      <c r="L1860" t="s">
        <v>63</v>
      </c>
      <c r="M1860" t="s">
        <v>35</v>
      </c>
      <c r="N1860">
        <v>239.96</v>
      </c>
    </row>
    <row r="1861" spans="1:14" hidden="1" x14ac:dyDescent="0.2">
      <c r="A1861">
        <v>60341</v>
      </c>
      <c r="B1861">
        <v>10</v>
      </c>
      <c r="C1861">
        <v>10</v>
      </c>
      <c r="D1861" t="s">
        <v>849</v>
      </c>
      <c r="E1861" t="s">
        <v>28</v>
      </c>
      <c r="F1861" t="s">
        <v>29</v>
      </c>
      <c r="G1861" t="s">
        <v>60</v>
      </c>
      <c r="H1861" t="s">
        <v>850</v>
      </c>
      <c r="I1861" t="s">
        <v>17</v>
      </c>
      <c r="J1861" t="s">
        <v>18</v>
      </c>
      <c r="K1861" t="s">
        <v>48</v>
      </c>
      <c r="L1861" t="s">
        <v>63</v>
      </c>
      <c r="M1861" t="s">
        <v>35</v>
      </c>
      <c r="N1861">
        <v>146.62</v>
      </c>
    </row>
    <row r="1862" spans="1:14" hidden="1" x14ac:dyDescent="0.2">
      <c r="A1862">
        <v>60342</v>
      </c>
      <c r="B1862">
        <v>11</v>
      </c>
      <c r="C1862">
        <v>10</v>
      </c>
      <c r="D1862" t="s">
        <v>849</v>
      </c>
      <c r="E1862" t="s">
        <v>28</v>
      </c>
      <c r="F1862" t="s">
        <v>29</v>
      </c>
      <c r="G1862" t="s">
        <v>60</v>
      </c>
      <c r="H1862" t="s">
        <v>850</v>
      </c>
      <c r="I1862" t="s">
        <v>17</v>
      </c>
      <c r="J1862" t="s">
        <v>18</v>
      </c>
      <c r="K1862" t="s">
        <v>48</v>
      </c>
      <c r="L1862" t="s">
        <v>63</v>
      </c>
      <c r="M1862" t="s">
        <v>35</v>
      </c>
      <c r="N1862">
        <v>364.62</v>
      </c>
    </row>
    <row r="1863" spans="1:14" hidden="1" x14ac:dyDescent="0.2">
      <c r="A1863">
        <v>60343</v>
      </c>
      <c r="B1863">
        <v>12</v>
      </c>
      <c r="C1863">
        <v>10</v>
      </c>
      <c r="D1863" t="s">
        <v>849</v>
      </c>
      <c r="E1863" t="s">
        <v>28</v>
      </c>
      <c r="F1863" t="s">
        <v>29</v>
      </c>
      <c r="G1863" t="s">
        <v>60</v>
      </c>
      <c r="H1863" t="s">
        <v>850</v>
      </c>
      <c r="I1863" t="s">
        <v>39</v>
      </c>
      <c r="J1863" t="s">
        <v>18</v>
      </c>
      <c r="K1863" t="s">
        <v>62</v>
      </c>
      <c r="L1863" t="s">
        <v>63</v>
      </c>
      <c r="M1863" t="s">
        <v>35</v>
      </c>
      <c r="N1863">
        <v>16.760000000000002</v>
      </c>
    </row>
    <row r="1864" spans="1:14" hidden="1" x14ac:dyDescent="0.2">
      <c r="A1864">
        <v>60344</v>
      </c>
      <c r="B1864">
        <v>13</v>
      </c>
      <c r="C1864">
        <v>10</v>
      </c>
      <c r="D1864" t="s">
        <v>849</v>
      </c>
      <c r="E1864" t="s">
        <v>28</v>
      </c>
      <c r="F1864" t="s">
        <v>29</v>
      </c>
      <c r="G1864" t="s">
        <v>60</v>
      </c>
      <c r="H1864" t="s">
        <v>850</v>
      </c>
      <c r="I1864" t="s">
        <v>39</v>
      </c>
      <c r="J1864" t="s">
        <v>18</v>
      </c>
      <c r="K1864" t="s">
        <v>62</v>
      </c>
      <c r="L1864" t="s">
        <v>63</v>
      </c>
      <c r="M1864" t="s">
        <v>35</v>
      </c>
      <c r="N1864">
        <v>24.79</v>
      </c>
    </row>
    <row r="1865" spans="1:14" hidden="1" x14ac:dyDescent="0.2">
      <c r="A1865">
        <v>60345</v>
      </c>
      <c r="B1865">
        <v>14</v>
      </c>
      <c r="C1865">
        <v>10</v>
      </c>
      <c r="D1865" t="s">
        <v>849</v>
      </c>
      <c r="E1865" t="s">
        <v>28</v>
      </c>
      <c r="F1865" t="s">
        <v>29</v>
      </c>
      <c r="G1865" t="s">
        <v>60</v>
      </c>
      <c r="H1865" t="s">
        <v>850</v>
      </c>
      <c r="I1865" t="s">
        <v>39</v>
      </c>
      <c r="J1865" t="s">
        <v>18</v>
      </c>
      <c r="K1865" t="s">
        <v>62</v>
      </c>
      <c r="L1865" t="s">
        <v>63</v>
      </c>
      <c r="M1865" t="s">
        <v>35</v>
      </c>
      <c r="N1865">
        <v>22.42</v>
      </c>
    </row>
    <row r="1866" spans="1:14" hidden="1" x14ac:dyDescent="0.2">
      <c r="A1866">
        <v>60347</v>
      </c>
      <c r="B1866">
        <v>16</v>
      </c>
      <c r="C1866">
        <v>10</v>
      </c>
      <c r="D1866" t="s">
        <v>849</v>
      </c>
      <c r="E1866" t="s">
        <v>28</v>
      </c>
      <c r="F1866" t="s">
        <v>29</v>
      </c>
      <c r="G1866" t="s">
        <v>60</v>
      </c>
      <c r="H1866" t="s">
        <v>850</v>
      </c>
      <c r="I1866" t="s">
        <v>39</v>
      </c>
      <c r="J1866" t="s">
        <v>18</v>
      </c>
      <c r="K1866" t="s">
        <v>62</v>
      </c>
      <c r="L1866" t="s">
        <v>63</v>
      </c>
      <c r="M1866" t="s">
        <v>35</v>
      </c>
      <c r="N1866">
        <v>22.8</v>
      </c>
    </row>
    <row r="1867" spans="1:14" hidden="1" x14ac:dyDescent="0.2">
      <c r="A1867">
        <v>60349</v>
      </c>
      <c r="B1867">
        <v>18</v>
      </c>
      <c r="C1867">
        <v>10</v>
      </c>
      <c r="D1867" t="s">
        <v>849</v>
      </c>
      <c r="E1867" t="s">
        <v>28</v>
      </c>
      <c r="F1867" t="s">
        <v>29</v>
      </c>
      <c r="G1867" t="s">
        <v>60</v>
      </c>
      <c r="H1867" t="s">
        <v>850</v>
      </c>
      <c r="I1867" t="s">
        <v>39</v>
      </c>
      <c r="J1867" t="s">
        <v>18</v>
      </c>
      <c r="K1867" t="s">
        <v>62</v>
      </c>
      <c r="L1867" t="s">
        <v>63</v>
      </c>
      <c r="M1867" t="s">
        <v>35</v>
      </c>
      <c r="N1867">
        <v>17.8</v>
      </c>
    </row>
    <row r="1868" spans="1:14" hidden="1" x14ac:dyDescent="0.2">
      <c r="A1868">
        <v>60350</v>
      </c>
      <c r="B1868">
        <v>19</v>
      </c>
      <c r="C1868">
        <v>10</v>
      </c>
      <c r="D1868" t="s">
        <v>849</v>
      </c>
      <c r="E1868" t="s">
        <v>28</v>
      </c>
      <c r="F1868" t="s">
        <v>29</v>
      </c>
      <c r="G1868" t="s">
        <v>60</v>
      </c>
      <c r="H1868" t="s">
        <v>850</v>
      </c>
      <c r="I1868" t="s">
        <v>39</v>
      </c>
      <c r="J1868" t="s">
        <v>18</v>
      </c>
      <c r="K1868" t="s">
        <v>62</v>
      </c>
      <c r="L1868" t="s">
        <v>63</v>
      </c>
      <c r="M1868" t="s">
        <v>35</v>
      </c>
      <c r="N1868">
        <v>61.18</v>
      </c>
    </row>
    <row r="1869" spans="1:14" hidden="1" x14ac:dyDescent="0.2">
      <c r="A1869">
        <v>60351</v>
      </c>
      <c r="B1869">
        <v>2</v>
      </c>
      <c r="C1869">
        <v>10</v>
      </c>
      <c r="D1869" t="s">
        <v>925</v>
      </c>
      <c r="E1869" t="s">
        <v>28</v>
      </c>
      <c r="F1869" t="s">
        <v>29</v>
      </c>
      <c r="G1869" t="s">
        <v>181</v>
      </c>
      <c r="H1869" t="s">
        <v>926</v>
      </c>
      <c r="I1869" t="s">
        <v>17</v>
      </c>
      <c r="J1869" t="s">
        <v>18</v>
      </c>
      <c r="K1869" t="s">
        <v>48</v>
      </c>
      <c r="L1869" t="s">
        <v>20</v>
      </c>
      <c r="M1869" t="s">
        <v>35</v>
      </c>
      <c r="N1869">
        <v>196.88</v>
      </c>
    </row>
    <row r="1870" spans="1:14" hidden="1" x14ac:dyDescent="0.2">
      <c r="A1870">
        <v>60380</v>
      </c>
      <c r="B1870">
        <v>7</v>
      </c>
      <c r="C1870">
        <v>10</v>
      </c>
      <c r="D1870" t="s">
        <v>203</v>
      </c>
      <c r="E1870" t="s">
        <v>28</v>
      </c>
      <c r="F1870" t="s">
        <v>29</v>
      </c>
      <c r="G1870" t="s">
        <v>181</v>
      </c>
      <c r="H1870" t="s">
        <v>204</v>
      </c>
      <c r="I1870" t="s">
        <v>39</v>
      </c>
      <c r="J1870" t="s">
        <v>18</v>
      </c>
      <c r="K1870" t="s">
        <v>40</v>
      </c>
      <c r="L1870" t="s">
        <v>33</v>
      </c>
      <c r="M1870" t="s">
        <v>35</v>
      </c>
      <c r="N1870">
        <v>12.31</v>
      </c>
    </row>
    <row r="1871" spans="1:14" hidden="1" x14ac:dyDescent="0.2">
      <c r="A1871">
        <v>60451</v>
      </c>
      <c r="B1871">
        <v>23</v>
      </c>
      <c r="C1871">
        <v>10</v>
      </c>
      <c r="D1871" t="s">
        <v>849</v>
      </c>
      <c r="E1871" t="s">
        <v>28</v>
      </c>
      <c r="F1871" t="s">
        <v>29</v>
      </c>
      <c r="G1871" t="s">
        <v>60</v>
      </c>
      <c r="H1871" t="s">
        <v>850</v>
      </c>
      <c r="I1871" t="s">
        <v>32</v>
      </c>
      <c r="J1871" t="s">
        <v>18</v>
      </c>
      <c r="K1871" t="s">
        <v>66</v>
      </c>
      <c r="L1871" t="s">
        <v>63</v>
      </c>
      <c r="M1871" t="s">
        <v>35</v>
      </c>
      <c r="N1871">
        <v>70.709999999999994</v>
      </c>
    </row>
    <row r="1872" spans="1:14" hidden="1" x14ac:dyDescent="0.2">
      <c r="A1872">
        <v>60452</v>
      </c>
      <c r="B1872">
        <v>6</v>
      </c>
      <c r="C1872">
        <v>10</v>
      </c>
      <c r="D1872" t="s">
        <v>849</v>
      </c>
      <c r="E1872" t="s">
        <v>28</v>
      </c>
      <c r="F1872" t="s">
        <v>29</v>
      </c>
      <c r="G1872" t="s">
        <v>60</v>
      </c>
      <c r="H1872" t="s">
        <v>850</v>
      </c>
      <c r="I1872" t="s">
        <v>32</v>
      </c>
      <c r="J1872" t="s">
        <v>18</v>
      </c>
      <c r="K1872" t="s">
        <v>66</v>
      </c>
      <c r="L1872" t="s">
        <v>63</v>
      </c>
      <c r="M1872" t="s">
        <v>35</v>
      </c>
      <c r="N1872">
        <v>28.57</v>
      </c>
    </row>
    <row r="1873" spans="1:14" hidden="1" x14ac:dyDescent="0.2">
      <c r="A1873">
        <v>60453</v>
      </c>
      <c r="B1873">
        <v>7</v>
      </c>
      <c r="C1873">
        <v>10</v>
      </c>
      <c r="D1873" t="s">
        <v>849</v>
      </c>
      <c r="E1873" t="s">
        <v>28</v>
      </c>
      <c r="F1873" t="s">
        <v>29</v>
      </c>
      <c r="G1873" t="s">
        <v>60</v>
      </c>
      <c r="H1873" t="s">
        <v>850</v>
      </c>
      <c r="I1873" t="s">
        <v>32</v>
      </c>
      <c r="J1873" t="s">
        <v>18</v>
      </c>
      <c r="K1873" t="s">
        <v>66</v>
      </c>
      <c r="L1873" t="s">
        <v>63</v>
      </c>
      <c r="M1873" t="s">
        <v>35</v>
      </c>
      <c r="N1873">
        <v>62.32</v>
      </c>
    </row>
    <row r="1874" spans="1:14" hidden="1" x14ac:dyDescent="0.2">
      <c r="A1874">
        <v>60454</v>
      </c>
      <c r="B1874">
        <v>8</v>
      </c>
      <c r="C1874">
        <v>10</v>
      </c>
      <c r="D1874" t="s">
        <v>849</v>
      </c>
      <c r="E1874" t="s">
        <v>28</v>
      </c>
      <c r="F1874" t="s">
        <v>29</v>
      </c>
      <c r="G1874" t="s">
        <v>60</v>
      </c>
      <c r="H1874" t="s">
        <v>850</v>
      </c>
      <c r="I1874" t="s">
        <v>32</v>
      </c>
      <c r="J1874" t="s">
        <v>18</v>
      </c>
      <c r="K1874" t="s">
        <v>66</v>
      </c>
      <c r="L1874" t="s">
        <v>63</v>
      </c>
      <c r="M1874" t="s">
        <v>35</v>
      </c>
      <c r="N1874">
        <v>72.459999999999994</v>
      </c>
    </row>
    <row r="1875" spans="1:14" hidden="1" x14ac:dyDescent="0.2">
      <c r="A1875">
        <v>60488</v>
      </c>
      <c r="B1875">
        <v>5</v>
      </c>
      <c r="C1875">
        <v>10</v>
      </c>
      <c r="D1875" t="s">
        <v>883</v>
      </c>
      <c r="E1875" t="s">
        <v>28</v>
      </c>
      <c r="F1875" t="s">
        <v>564</v>
      </c>
      <c r="G1875" t="s">
        <v>564</v>
      </c>
      <c r="H1875" t="s">
        <v>884</v>
      </c>
      <c r="I1875" t="s">
        <v>39</v>
      </c>
      <c r="J1875" t="s">
        <v>18</v>
      </c>
      <c r="K1875" t="s">
        <v>40</v>
      </c>
      <c r="L1875" t="s">
        <v>33</v>
      </c>
      <c r="M1875" t="s">
        <v>35</v>
      </c>
      <c r="N1875">
        <v>38.700000000000003</v>
      </c>
    </row>
    <row r="1876" spans="1:14" hidden="1" x14ac:dyDescent="0.2">
      <c r="A1876">
        <v>60489</v>
      </c>
      <c r="B1876">
        <v>6</v>
      </c>
      <c r="C1876">
        <v>10</v>
      </c>
      <c r="D1876" t="s">
        <v>883</v>
      </c>
      <c r="E1876" t="s">
        <v>28</v>
      </c>
      <c r="F1876" t="s">
        <v>564</v>
      </c>
      <c r="G1876" t="s">
        <v>564</v>
      </c>
      <c r="H1876" t="s">
        <v>884</v>
      </c>
      <c r="I1876" t="s">
        <v>39</v>
      </c>
      <c r="J1876" t="s">
        <v>18</v>
      </c>
      <c r="K1876" t="s">
        <v>40</v>
      </c>
      <c r="L1876" t="s">
        <v>33</v>
      </c>
      <c r="M1876" t="s">
        <v>35</v>
      </c>
      <c r="N1876">
        <v>38.200000000000003</v>
      </c>
    </row>
    <row r="1877" spans="1:14" hidden="1" x14ac:dyDescent="0.2">
      <c r="A1877">
        <v>60490</v>
      </c>
      <c r="B1877">
        <v>7</v>
      </c>
      <c r="C1877">
        <v>10</v>
      </c>
      <c r="D1877" t="s">
        <v>883</v>
      </c>
      <c r="E1877" t="s">
        <v>28</v>
      </c>
      <c r="F1877" t="s">
        <v>564</v>
      </c>
      <c r="G1877" t="s">
        <v>564</v>
      </c>
      <c r="H1877" t="s">
        <v>884</v>
      </c>
      <c r="I1877" t="s">
        <v>39</v>
      </c>
      <c r="J1877" t="s">
        <v>18</v>
      </c>
      <c r="K1877" t="s">
        <v>40</v>
      </c>
      <c r="L1877" t="s">
        <v>33</v>
      </c>
      <c r="M1877" t="s">
        <v>35</v>
      </c>
      <c r="N1877">
        <v>49.4</v>
      </c>
    </row>
    <row r="1878" spans="1:14" hidden="1" x14ac:dyDescent="0.2">
      <c r="A1878">
        <v>60491</v>
      </c>
      <c r="B1878">
        <v>8</v>
      </c>
      <c r="C1878">
        <v>10</v>
      </c>
      <c r="D1878" t="s">
        <v>883</v>
      </c>
      <c r="E1878" t="s">
        <v>28</v>
      </c>
      <c r="F1878" t="s">
        <v>564</v>
      </c>
      <c r="G1878" t="s">
        <v>564</v>
      </c>
      <c r="H1878" t="s">
        <v>884</v>
      </c>
      <c r="I1878" t="s">
        <v>39</v>
      </c>
      <c r="J1878" t="s">
        <v>18</v>
      </c>
      <c r="K1878" t="s">
        <v>40</v>
      </c>
      <c r="L1878" t="s">
        <v>33</v>
      </c>
      <c r="M1878" t="s">
        <v>35</v>
      </c>
      <c r="N1878">
        <v>62.36</v>
      </c>
    </row>
    <row r="1879" spans="1:14" hidden="1" x14ac:dyDescent="0.2">
      <c r="A1879">
        <v>60904</v>
      </c>
      <c r="B1879">
        <v>20</v>
      </c>
      <c r="C1879">
        <v>90</v>
      </c>
      <c r="D1879" t="s">
        <v>783</v>
      </c>
      <c r="E1879" t="s">
        <v>28</v>
      </c>
      <c r="F1879" t="s">
        <v>270</v>
      </c>
      <c r="G1879" t="s">
        <v>270</v>
      </c>
      <c r="H1879" t="s">
        <v>784</v>
      </c>
      <c r="I1879" t="s">
        <v>39</v>
      </c>
      <c r="J1879" t="s">
        <v>18</v>
      </c>
      <c r="K1879" t="s">
        <v>104</v>
      </c>
      <c r="L1879" t="s">
        <v>63</v>
      </c>
      <c r="M1879" t="s">
        <v>35</v>
      </c>
      <c r="N1879">
        <v>5.85</v>
      </c>
    </row>
    <row r="1880" spans="1:14" hidden="1" x14ac:dyDescent="0.2">
      <c r="A1880">
        <v>60906</v>
      </c>
      <c r="B1880">
        <v>21</v>
      </c>
      <c r="C1880">
        <v>90</v>
      </c>
      <c r="D1880" t="s">
        <v>783</v>
      </c>
      <c r="E1880" t="s">
        <v>28</v>
      </c>
      <c r="F1880" t="s">
        <v>270</v>
      </c>
      <c r="G1880" t="s">
        <v>270</v>
      </c>
      <c r="H1880" t="s">
        <v>784</v>
      </c>
      <c r="I1880" t="s">
        <v>23</v>
      </c>
      <c r="J1880" t="s">
        <v>18</v>
      </c>
      <c r="K1880" t="s">
        <v>25</v>
      </c>
      <c r="L1880" t="s">
        <v>63</v>
      </c>
      <c r="M1880" t="s">
        <v>35</v>
      </c>
      <c r="N1880">
        <v>19.02</v>
      </c>
    </row>
    <row r="1881" spans="1:14" hidden="1" x14ac:dyDescent="0.2">
      <c r="A1881">
        <v>60910</v>
      </c>
      <c r="B1881">
        <v>24</v>
      </c>
      <c r="C1881">
        <v>90</v>
      </c>
      <c r="D1881" t="s">
        <v>783</v>
      </c>
      <c r="E1881" t="s">
        <v>28</v>
      </c>
      <c r="F1881" t="s">
        <v>270</v>
      </c>
      <c r="G1881" t="s">
        <v>270</v>
      </c>
      <c r="H1881" t="s">
        <v>784</v>
      </c>
      <c r="I1881" t="s">
        <v>39</v>
      </c>
      <c r="J1881" t="s">
        <v>18</v>
      </c>
      <c r="K1881" t="s">
        <v>104</v>
      </c>
      <c r="L1881" t="s">
        <v>63</v>
      </c>
      <c r="M1881" t="s">
        <v>35</v>
      </c>
      <c r="N1881">
        <v>6.04</v>
      </c>
    </row>
    <row r="1882" spans="1:14" hidden="1" x14ac:dyDescent="0.2">
      <c r="A1882">
        <v>60960</v>
      </c>
      <c r="B1882">
        <v>2</v>
      </c>
      <c r="C1882">
        <v>120</v>
      </c>
      <c r="D1882" t="s">
        <v>783</v>
      </c>
      <c r="E1882" t="s">
        <v>28</v>
      </c>
      <c r="F1882" t="s">
        <v>270</v>
      </c>
      <c r="G1882" t="s">
        <v>270</v>
      </c>
      <c r="H1882" t="s">
        <v>784</v>
      </c>
      <c r="I1882" t="s">
        <v>84</v>
      </c>
      <c r="J1882" t="s">
        <v>18</v>
      </c>
      <c r="K1882" t="s">
        <v>241</v>
      </c>
      <c r="L1882" t="s">
        <v>33</v>
      </c>
      <c r="M1882" t="s">
        <v>35</v>
      </c>
      <c r="N1882">
        <v>341.16</v>
      </c>
    </row>
    <row r="1883" spans="1:14" hidden="1" x14ac:dyDescent="0.2">
      <c r="A1883">
        <v>60961</v>
      </c>
      <c r="B1883">
        <v>26</v>
      </c>
      <c r="C1883">
        <v>90</v>
      </c>
      <c r="D1883" t="s">
        <v>783</v>
      </c>
      <c r="E1883" t="s">
        <v>28</v>
      </c>
      <c r="F1883" t="s">
        <v>270</v>
      </c>
      <c r="G1883" t="s">
        <v>270</v>
      </c>
      <c r="H1883" t="s">
        <v>784</v>
      </c>
      <c r="I1883" t="s">
        <v>39</v>
      </c>
      <c r="J1883" t="s">
        <v>18</v>
      </c>
      <c r="K1883" t="s">
        <v>104</v>
      </c>
      <c r="L1883" t="s">
        <v>63</v>
      </c>
      <c r="M1883" t="s">
        <v>35</v>
      </c>
      <c r="N1883">
        <v>5.01</v>
      </c>
    </row>
    <row r="1884" spans="1:14" hidden="1" x14ac:dyDescent="0.2">
      <c r="A1884">
        <v>60962</v>
      </c>
      <c r="B1884">
        <v>27</v>
      </c>
      <c r="C1884">
        <v>90</v>
      </c>
      <c r="D1884" t="s">
        <v>783</v>
      </c>
      <c r="E1884" t="s">
        <v>28</v>
      </c>
      <c r="F1884" t="s">
        <v>270</v>
      </c>
      <c r="G1884" t="s">
        <v>270</v>
      </c>
      <c r="H1884" t="s">
        <v>784</v>
      </c>
      <c r="I1884" t="s">
        <v>39</v>
      </c>
      <c r="J1884" t="s">
        <v>18</v>
      </c>
      <c r="K1884" t="s">
        <v>104</v>
      </c>
      <c r="L1884" t="s">
        <v>63</v>
      </c>
      <c r="M1884" t="s">
        <v>35</v>
      </c>
      <c r="N1884">
        <v>5.9</v>
      </c>
    </row>
    <row r="1885" spans="1:14" hidden="1" x14ac:dyDescent="0.2">
      <c r="A1885">
        <v>61010</v>
      </c>
      <c r="B1885">
        <v>28</v>
      </c>
      <c r="C1885">
        <v>90</v>
      </c>
      <c r="D1885" t="s">
        <v>783</v>
      </c>
      <c r="E1885" t="s">
        <v>28</v>
      </c>
      <c r="F1885" t="s">
        <v>270</v>
      </c>
      <c r="G1885" t="s">
        <v>270</v>
      </c>
      <c r="H1885" t="s">
        <v>784</v>
      </c>
      <c r="I1885" t="s">
        <v>39</v>
      </c>
      <c r="J1885" t="s">
        <v>18</v>
      </c>
      <c r="K1885" t="s">
        <v>104</v>
      </c>
      <c r="L1885" t="s">
        <v>63</v>
      </c>
      <c r="M1885" t="s">
        <v>35</v>
      </c>
      <c r="N1885">
        <v>1.94</v>
      </c>
    </row>
    <row r="1886" spans="1:14" hidden="1" x14ac:dyDescent="0.2">
      <c r="A1886">
        <v>61013</v>
      </c>
      <c r="B1886">
        <v>31</v>
      </c>
      <c r="C1886">
        <v>90</v>
      </c>
      <c r="D1886" t="s">
        <v>783</v>
      </c>
      <c r="E1886" t="s">
        <v>28</v>
      </c>
      <c r="F1886" t="s">
        <v>270</v>
      </c>
      <c r="G1886" t="s">
        <v>270</v>
      </c>
      <c r="H1886" t="s">
        <v>784</v>
      </c>
      <c r="I1886" t="s">
        <v>39</v>
      </c>
      <c r="J1886" t="s">
        <v>18</v>
      </c>
      <c r="K1886" t="s">
        <v>104</v>
      </c>
      <c r="L1886" t="s">
        <v>63</v>
      </c>
      <c r="M1886" t="s">
        <v>35</v>
      </c>
      <c r="N1886">
        <v>7.16</v>
      </c>
    </row>
    <row r="1887" spans="1:14" hidden="1" x14ac:dyDescent="0.2">
      <c r="A1887">
        <v>61076</v>
      </c>
      <c r="B1887">
        <v>1</v>
      </c>
      <c r="C1887">
        <v>10</v>
      </c>
      <c r="D1887" t="s">
        <v>1514</v>
      </c>
      <c r="E1887" t="s">
        <v>28</v>
      </c>
      <c r="F1887" t="s">
        <v>50</v>
      </c>
      <c r="G1887" t="s">
        <v>51</v>
      </c>
      <c r="H1887" t="s">
        <v>1515</v>
      </c>
      <c r="I1887" t="s">
        <v>32</v>
      </c>
      <c r="J1887" t="s">
        <v>18</v>
      </c>
      <c r="K1887" t="s">
        <v>25</v>
      </c>
      <c r="L1887" t="s">
        <v>33</v>
      </c>
      <c r="M1887" t="s">
        <v>35</v>
      </c>
      <c r="N1887">
        <v>87.8</v>
      </c>
    </row>
    <row r="1888" spans="1:14" hidden="1" x14ac:dyDescent="0.2">
      <c r="A1888">
        <v>61077</v>
      </c>
      <c r="B1888">
        <v>2</v>
      </c>
      <c r="C1888">
        <v>10</v>
      </c>
      <c r="D1888" t="s">
        <v>1514</v>
      </c>
      <c r="E1888" t="s">
        <v>28</v>
      </c>
      <c r="F1888" t="s">
        <v>50</v>
      </c>
      <c r="G1888" t="s">
        <v>51</v>
      </c>
      <c r="H1888" t="s">
        <v>1515</v>
      </c>
      <c r="I1888" t="s">
        <v>32</v>
      </c>
      <c r="J1888" t="s">
        <v>18</v>
      </c>
      <c r="K1888" t="s">
        <v>25</v>
      </c>
      <c r="L1888" t="s">
        <v>33</v>
      </c>
      <c r="M1888" t="s">
        <v>35</v>
      </c>
      <c r="N1888">
        <v>133.59</v>
      </c>
    </row>
    <row r="1889" spans="1:14" hidden="1" x14ac:dyDescent="0.2">
      <c r="A1889">
        <v>61090</v>
      </c>
      <c r="B1889">
        <v>4</v>
      </c>
      <c r="C1889">
        <v>10</v>
      </c>
      <c r="D1889" t="s">
        <v>1563</v>
      </c>
      <c r="E1889" t="s">
        <v>28</v>
      </c>
      <c r="F1889" t="s">
        <v>462</v>
      </c>
      <c r="G1889" t="s">
        <v>471</v>
      </c>
      <c r="H1889" t="s">
        <v>1564</v>
      </c>
      <c r="I1889" t="s">
        <v>17</v>
      </c>
      <c r="J1889" t="s">
        <v>18</v>
      </c>
      <c r="K1889" t="s">
        <v>25</v>
      </c>
      <c r="L1889" t="s">
        <v>33</v>
      </c>
      <c r="M1889" t="s">
        <v>35</v>
      </c>
      <c r="N1889">
        <v>146.66</v>
      </c>
    </row>
    <row r="1890" spans="1:14" hidden="1" x14ac:dyDescent="0.2">
      <c r="A1890">
        <v>61091</v>
      </c>
      <c r="B1890">
        <v>24</v>
      </c>
      <c r="C1890">
        <v>10</v>
      </c>
      <c r="D1890" t="s">
        <v>1563</v>
      </c>
      <c r="E1890" t="s">
        <v>28</v>
      </c>
      <c r="F1890" t="s">
        <v>462</v>
      </c>
      <c r="G1890" t="s">
        <v>471</v>
      </c>
      <c r="H1890" t="s">
        <v>1564</v>
      </c>
      <c r="I1890" t="s">
        <v>17</v>
      </c>
      <c r="J1890" t="s">
        <v>18</v>
      </c>
      <c r="K1890" t="s">
        <v>25</v>
      </c>
      <c r="L1890" t="s">
        <v>33</v>
      </c>
      <c r="M1890" t="s">
        <v>35</v>
      </c>
      <c r="N1890">
        <v>125.57</v>
      </c>
    </row>
    <row r="1891" spans="1:14" hidden="1" x14ac:dyDescent="0.2">
      <c r="A1891">
        <v>61092</v>
      </c>
      <c r="B1891">
        <v>16</v>
      </c>
      <c r="C1891">
        <v>10</v>
      </c>
      <c r="D1891" t="s">
        <v>172</v>
      </c>
      <c r="E1891" t="s">
        <v>28</v>
      </c>
      <c r="F1891" t="s">
        <v>29</v>
      </c>
      <c r="G1891" t="s">
        <v>93</v>
      </c>
      <c r="H1891" t="s">
        <v>173</v>
      </c>
      <c r="I1891" t="s">
        <v>17</v>
      </c>
      <c r="J1891" t="s">
        <v>18</v>
      </c>
      <c r="K1891" t="s">
        <v>58</v>
      </c>
      <c r="L1891" t="s">
        <v>63</v>
      </c>
      <c r="M1891" t="s">
        <v>35</v>
      </c>
      <c r="N1891">
        <v>401.26</v>
      </c>
    </row>
    <row r="1892" spans="1:14" hidden="1" x14ac:dyDescent="0.2">
      <c r="A1892">
        <v>61120</v>
      </c>
      <c r="B1892">
        <v>2</v>
      </c>
      <c r="C1892">
        <v>10</v>
      </c>
      <c r="D1892" t="s">
        <v>547</v>
      </c>
      <c r="E1892" t="s">
        <v>28</v>
      </c>
      <c r="F1892" t="s">
        <v>29</v>
      </c>
      <c r="G1892" t="s">
        <v>93</v>
      </c>
      <c r="H1892" t="s">
        <v>548</v>
      </c>
      <c r="I1892" t="s">
        <v>17</v>
      </c>
      <c r="J1892" t="s">
        <v>18</v>
      </c>
      <c r="K1892" t="s">
        <v>48</v>
      </c>
      <c r="L1892" t="s">
        <v>63</v>
      </c>
      <c r="M1892" t="s">
        <v>35</v>
      </c>
      <c r="N1892">
        <v>62.12</v>
      </c>
    </row>
    <row r="1893" spans="1:14" hidden="1" x14ac:dyDescent="0.2">
      <c r="A1893">
        <v>6044</v>
      </c>
      <c r="B1893">
        <v>1</v>
      </c>
      <c r="C1893">
        <v>10</v>
      </c>
      <c r="D1893" t="s">
        <v>1221</v>
      </c>
      <c r="E1893" t="s">
        <v>28</v>
      </c>
      <c r="F1893" t="s">
        <v>288</v>
      </c>
      <c r="G1893" t="s">
        <v>331</v>
      </c>
      <c r="H1893" t="s">
        <v>1222</v>
      </c>
      <c r="I1893" t="s">
        <v>32</v>
      </c>
      <c r="J1893" t="s">
        <v>24</v>
      </c>
      <c r="K1893" t="s">
        <v>25</v>
      </c>
      <c r="L1893" t="s">
        <v>33</v>
      </c>
      <c r="M1893" t="s">
        <v>26</v>
      </c>
      <c r="N1893">
        <v>294.58999999999997</v>
      </c>
    </row>
    <row r="1894" spans="1:14" hidden="1" x14ac:dyDescent="0.2">
      <c r="A1894">
        <v>61138</v>
      </c>
      <c r="B1894">
        <v>5</v>
      </c>
      <c r="C1894">
        <v>10</v>
      </c>
      <c r="D1894" t="s">
        <v>547</v>
      </c>
      <c r="E1894" t="s">
        <v>28</v>
      </c>
      <c r="F1894" t="s">
        <v>29</v>
      </c>
      <c r="G1894" t="s">
        <v>93</v>
      </c>
      <c r="H1894" t="s">
        <v>548</v>
      </c>
      <c r="I1894" t="s">
        <v>17</v>
      </c>
      <c r="J1894" t="s">
        <v>18</v>
      </c>
      <c r="K1894" t="s">
        <v>19</v>
      </c>
      <c r="L1894" t="s">
        <v>63</v>
      </c>
      <c r="M1894" t="s">
        <v>35</v>
      </c>
      <c r="N1894">
        <v>72.900000000000006</v>
      </c>
    </row>
    <row r="1895" spans="1:14" hidden="1" x14ac:dyDescent="0.2">
      <c r="A1895">
        <v>6046</v>
      </c>
      <c r="B1895">
        <v>1</v>
      </c>
      <c r="C1895">
        <v>10</v>
      </c>
      <c r="D1895" t="s">
        <v>1223</v>
      </c>
      <c r="E1895" t="s">
        <v>28</v>
      </c>
      <c r="F1895" t="s">
        <v>43</v>
      </c>
      <c r="G1895" t="s">
        <v>68</v>
      </c>
      <c r="H1895" t="s">
        <v>1224</v>
      </c>
      <c r="I1895" t="s">
        <v>32</v>
      </c>
      <c r="J1895" t="s">
        <v>24</v>
      </c>
      <c r="K1895" t="s">
        <v>25</v>
      </c>
      <c r="L1895" t="s">
        <v>33</v>
      </c>
      <c r="M1895" t="s">
        <v>26</v>
      </c>
      <c r="N1895">
        <v>1512.58</v>
      </c>
    </row>
    <row r="1896" spans="1:14" hidden="1" x14ac:dyDescent="0.2">
      <c r="A1896">
        <v>61168</v>
      </c>
      <c r="B1896">
        <v>1</v>
      </c>
      <c r="C1896">
        <v>10</v>
      </c>
      <c r="D1896" t="s">
        <v>875</v>
      </c>
      <c r="E1896" t="s">
        <v>28</v>
      </c>
      <c r="F1896" t="s">
        <v>564</v>
      </c>
      <c r="G1896" t="s">
        <v>564</v>
      </c>
      <c r="H1896" t="s">
        <v>876</v>
      </c>
      <c r="I1896" t="s">
        <v>32</v>
      </c>
      <c r="J1896" t="s">
        <v>18</v>
      </c>
      <c r="K1896" t="s">
        <v>25</v>
      </c>
      <c r="L1896" t="s">
        <v>33</v>
      </c>
      <c r="M1896" t="s">
        <v>35</v>
      </c>
      <c r="N1896">
        <v>96.92</v>
      </c>
    </row>
    <row r="1897" spans="1:14" hidden="1" x14ac:dyDescent="0.2">
      <c r="A1897">
        <v>6051</v>
      </c>
      <c r="B1897">
        <v>1</v>
      </c>
      <c r="C1897">
        <v>10</v>
      </c>
      <c r="D1897" t="s">
        <v>1225</v>
      </c>
      <c r="E1897" t="s">
        <v>28</v>
      </c>
      <c r="F1897" t="s">
        <v>29</v>
      </c>
      <c r="G1897" t="s">
        <v>65</v>
      </c>
      <c r="H1897" t="s">
        <v>1226</v>
      </c>
      <c r="I1897" t="s">
        <v>23</v>
      </c>
      <c r="J1897" t="s">
        <v>24</v>
      </c>
      <c r="K1897" t="s">
        <v>25</v>
      </c>
      <c r="L1897" t="s">
        <v>63</v>
      </c>
      <c r="M1897" t="s">
        <v>26</v>
      </c>
      <c r="N1897">
        <v>460.67</v>
      </c>
    </row>
    <row r="1898" spans="1:14" hidden="1" x14ac:dyDescent="0.2">
      <c r="A1898">
        <v>61169</v>
      </c>
      <c r="B1898">
        <v>6</v>
      </c>
      <c r="C1898">
        <v>10</v>
      </c>
      <c r="D1898" t="s">
        <v>875</v>
      </c>
      <c r="E1898" t="s">
        <v>28</v>
      </c>
      <c r="F1898" t="s">
        <v>564</v>
      </c>
      <c r="G1898" t="s">
        <v>564</v>
      </c>
      <c r="H1898" t="s">
        <v>876</v>
      </c>
      <c r="I1898" t="s">
        <v>32</v>
      </c>
      <c r="J1898" t="s">
        <v>18</v>
      </c>
      <c r="K1898" t="s">
        <v>25</v>
      </c>
      <c r="L1898" t="s">
        <v>33</v>
      </c>
      <c r="M1898" t="s">
        <v>35</v>
      </c>
      <c r="N1898">
        <v>284.70999999999998</v>
      </c>
    </row>
    <row r="1899" spans="1:14" hidden="1" x14ac:dyDescent="0.2">
      <c r="A1899">
        <v>6053</v>
      </c>
      <c r="B1899">
        <v>3</v>
      </c>
      <c r="C1899">
        <v>10</v>
      </c>
      <c r="D1899" t="s">
        <v>1225</v>
      </c>
      <c r="E1899" t="s">
        <v>28</v>
      </c>
      <c r="F1899" t="s">
        <v>29</v>
      </c>
      <c r="G1899" t="s">
        <v>65</v>
      </c>
      <c r="H1899" t="s">
        <v>1226</v>
      </c>
      <c r="I1899" t="s">
        <v>17</v>
      </c>
      <c r="J1899" t="s">
        <v>174</v>
      </c>
      <c r="K1899" t="s">
        <v>58</v>
      </c>
      <c r="L1899" t="s">
        <v>63</v>
      </c>
      <c r="M1899" t="s">
        <v>175</v>
      </c>
      <c r="N1899">
        <v>690.19</v>
      </c>
    </row>
    <row r="1900" spans="1:14" hidden="1" x14ac:dyDescent="0.2">
      <c r="A1900">
        <v>61181</v>
      </c>
      <c r="B1900">
        <v>2</v>
      </c>
      <c r="C1900">
        <v>10</v>
      </c>
      <c r="D1900" t="s">
        <v>170</v>
      </c>
      <c r="E1900" t="s">
        <v>28</v>
      </c>
      <c r="F1900" t="s">
        <v>29</v>
      </c>
      <c r="G1900" t="s">
        <v>93</v>
      </c>
      <c r="H1900" t="s">
        <v>171</v>
      </c>
      <c r="I1900" t="s">
        <v>17</v>
      </c>
      <c r="J1900" t="s">
        <v>18</v>
      </c>
      <c r="K1900" t="s">
        <v>48</v>
      </c>
      <c r="L1900" t="s">
        <v>33</v>
      </c>
      <c r="M1900" t="s">
        <v>35</v>
      </c>
      <c r="N1900">
        <v>91.51</v>
      </c>
    </row>
    <row r="1901" spans="1:14" hidden="1" x14ac:dyDescent="0.2">
      <c r="A1901">
        <v>61182</v>
      </c>
      <c r="B1901">
        <v>3</v>
      </c>
      <c r="C1901">
        <v>10</v>
      </c>
      <c r="D1901" t="s">
        <v>170</v>
      </c>
      <c r="E1901" t="s">
        <v>28</v>
      </c>
      <c r="F1901" t="s">
        <v>29</v>
      </c>
      <c r="G1901" t="s">
        <v>93</v>
      </c>
      <c r="H1901" t="s">
        <v>171</v>
      </c>
      <c r="I1901" t="s">
        <v>17</v>
      </c>
      <c r="J1901" t="s">
        <v>18</v>
      </c>
      <c r="K1901" t="s">
        <v>48</v>
      </c>
      <c r="L1901" t="s">
        <v>33</v>
      </c>
      <c r="M1901" t="s">
        <v>35</v>
      </c>
      <c r="N1901">
        <v>31.55</v>
      </c>
    </row>
    <row r="1902" spans="1:14" hidden="1" x14ac:dyDescent="0.2">
      <c r="A1902">
        <v>61183</v>
      </c>
      <c r="B1902">
        <v>11</v>
      </c>
      <c r="C1902">
        <v>10</v>
      </c>
      <c r="D1902" t="s">
        <v>170</v>
      </c>
      <c r="E1902" t="s">
        <v>28</v>
      </c>
      <c r="F1902" t="s">
        <v>29</v>
      </c>
      <c r="G1902" t="s">
        <v>93</v>
      </c>
      <c r="H1902" t="s">
        <v>171</v>
      </c>
      <c r="I1902" t="s">
        <v>17</v>
      </c>
      <c r="J1902" t="s">
        <v>18</v>
      </c>
      <c r="K1902" t="s">
        <v>48</v>
      </c>
      <c r="L1902" t="s">
        <v>33</v>
      </c>
      <c r="M1902" t="s">
        <v>35</v>
      </c>
      <c r="N1902">
        <v>78.02</v>
      </c>
    </row>
    <row r="1903" spans="1:14" hidden="1" x14ac:dyDescent="0.2">
      <c r="A1903">
        <v>61210</v>
      </c>
      <c r="B1903">
        <v>5</v>
      </c>
      <c r="C1903">
        <v>20</v>
      </c>
      <c r="D1903" t="s">
        <v>1165</v>
      </c>
      <c r="E1903" t="s">
        <v>28</v>
      </c>
      <c r="F1903" t="s">
        <v>29</v>
      </c>
      <c r="G1903" t="s">
        <v>93</v>
      </c>
      <c r="H1903" t="s">
        <v>1166</v>
      </c>
      <c r="I1903" t="s">
        <v>17</v>
      </c>
      <c r="J1903" t="s">
        <v>18</v>
      </c>
      <c r="K1903" t="s">
        <v>48</v>
      </c>
      <c r="L1903" t="s">
        <v>63</v>
      </c>
      <c r="M1903" t="s">
        <v>35</v>
      </c>
      <c r="N1903">
        <v>43.69</v>
      </c>
    </row>
    <row r="1904" spans="1:14" hidden="1" x14ac:dyDescent="0.2">
      <c r="A1904">
        <v>6073</v>
      </c>
      <c r="B1904">
        <v>6</v>
      </c>
      <c r="C1904">
        <v>10</v>
      </c>
      <c r="D1904" t="s">
        <v>1231</v>
      </c>
      <c r="E1904" t="s">
        <v>28</v>
      </c>
      <c r="F1904" t="s">
        <v>288</v>
      </c>
      <c r="G1904" t="s">
        <v>331</v>
      </c>
      <c r="H1904" t="s">
        <v>1232</v>
      </c>
      <c r="I1904" t="s">
        <v>84</v>
      </c>
      <c r="J1904" t="s">
        <v>24</v>
      </c>
      <c r="K1904" t="s">
        <v>85</v>
      </c>
      <c r="L1904" t="s">
        <v>63</v>
      </c>
      <c r="M1904" t="s">
        <v>26</v>
      </c>
      <c r="N1904">
        <v>560.61</v>
      </c>
    </row>
    <row r="1905" spans="1:14" hidden="1" x14ac:dyDescent="0.2">
      <c r="A1905">
        <v>61218</v>
      </c>
      <c r="B1905">
        <v>2</v>
      </c>
      <c r="C1905">
        <v>10</v>
      </c>
      <c r="D1905" t="s">
        <v>923</v>
      </c>
      <c r="E1905" t="s">
        <v>28</v>
      </c>
      <c r="F1905" t="s">
        <v>29</v>
      </c>
      <c r="G1905" t="s">
        <v>181</v>
      </c>
      <c r="H1905" t="s">
        <v>924</v>
      </c>
      <c r="I1905" t="s">
        <v>17</v>
      </c>
      <c r="J1905" t="s">
        <v>18</v>
      </c>
      <c r="K1905" t="s">
        <v>48</v>
      </c>
      <c r="L1905" t="s">
        <v>126</v>
      </c>
      <c r="M1905" t="s">
        <v>35</v>
      </c>
      <c r="N1905">
        <v>27.61</v>
      </c>
    </row>
    <row r="1906" spans="1:14" hidden="1" x14ac:dyDescent="0.2">
      <c r="A1906">
        <v>61286</v>
      </c>
      <c r="B1906">
        <v>2</v>
      </c>
      <c r="C1906">
        <v>10</v>
      </c>
      <c r="D1906" t="s">
        <v>768</v>
      </c>
      <c r="E1906" t="s">
        <v>28</v>
      </c>
      <c r="F1906" t="s">
        <v>29</v>
      </c>
      <c r="G1906" t="s">
        <v>181</v>
      </c>
      <c r="H1906" t="s">
        <v>769</v>
      </c>
      <c r="I1906" t="s">
        <v>17</v>
      </c>
      <c r="J1906" t="s">
        <v>18</v>
      </c>
      <c r="K1906" t="s">
        <v>48</v>
      </c>
      <c r="L1906" t="s">
        <v>33</v>
      </c>
      <c r="M1906" t="s">
        <v>35</v>
      </c>
      <c r="N1906">
        <v>103.35</v>
      </c>
    </row>
    <row r="1907" spans="1:14" hidden="1" x14ac:dyDescent="0.2">
      <c r="A1907">
        <v>61287</v>
      </c>
      <c r="B1907">
        <v>3</v>
      </c>
      <c r="C1907">
        <v>10</v>
      </c>
      <c r="D1907" t="s">
        <v>768</v>
      </c>
      <c r="E1907" t="s">
        <v>28</v>
      </c>
      <c r="F1907" t="s">
        <v>29</v>
      </c>
      <c r="G1907" t="s">
        <v>181</v>
      </c>
      <c r="H1907" t="s">
        <v>769</v>
      </c>
      <c r="I1907" t="s">
        <v>17</v>
      </c>
      <c r="J1907" t="s">
        <v>18</v>
      </c>
      <c r="K1907" t="s">
        <v>48</v>
      </c>
      <c r="L1907" t="s">
        <v>33</v>
      </c>
      <c r="M1907" t="s">
        <v>35</v>
      </c>
      <c r="N1907">
        <v>8.56</v>
      </c>
    </row>
    <row r="1908" spans="1:14" hidden="1" x14ac:dyDescent="0.2">
      <c r="A1908">
        <v>61290</v>
      </c>
      <c r="B1908">
        <v>4</v>
      </c>
      <c r="C1908">
        <v>10</v>
      </c>
      <c r="D1908" t="s">
        <v>954</v>
      </c>
      <c r="E1908" t="s">
        <v>28</v>
      </c>
      <c r="F1908" t="s">
        <v>29</v>
      </c>
      <c r="G1908" t="s">
        <v>181</v>
      </c>
      <c r="H1908" t="s">
        <v>955</v>
      </c>
      <c r="I1908" t="s">
        <v>17</v>
      </c>
      <c r="J1908" t="s">
        <v>18</v>
      </c>
      <c r="K1908" t="s">
        <v>19</v>
      </c>
      <c r="L1908" t="s">
        <v>63</v>
      </c>
      <c r="M1908" t="s">
        <v>35</v>
      </c>
      <c r="N1908">
        <v>13.04</v>
      </c>
    </row>
    <row r="1909" spans="1:14" hidden="1" x14ac:dyDescent="0.2">
      <c r="A1909">
        <v>6093</v>
      </c>
      <c r="B1909">
        <v>1</v>
      </c>
      <c r="C1909">
        <v>10</v>
      </c>
      <c r="D1909" t="s">
        <v>1237</v>
      </c>
      <c r="E1909" t="s">
        <v>28</v>
      </c>
      <c r="F1909" t="s">
        <v>29</v>
      </c>
      <c r="G1909" t="s">
        <v>65</v>
      </c>
      <c r="H1909" t="s">
        <v>1238</v>
      </c>
      <c r="I1909" t="s">
        <v>32</v>
      </c>
      <c r="J1909" t="s">
        <v>24</v>
      </c>
      <c r="K1909" t="s">
        <v>25</v>
      </c>
      <c r="L1909" t="s">
        <v>33</v>
      </c>
      <c r="M1909" t="s">
        <v>26</v>
      </c>
      <c r="N1909">
        <v>459.58</v>
      </c>
    </row>
    <row r="1910" spans="1:14" hidden="1" x14ac:dyDescent="0.2">
      <c r="A1910">
        <v>61294</v>
      </c>
      <c r="B1910">
        <v>2</v>
      </c>
      <c r="C1910">
        <v>10</v>
      </c>
      <c r="D1910" t="s">
        <v>467</v>
      </c>
      <c r="E1910" t="s">
        <v>28</v>
      </c>
      <c r="F1910" t="s">
        <v>29</v>
      </c>
      <c r="G1910" t="s">
        <v>93</v>
      </c>
      <c r="H1910" t="s">
        <v>468</v>
      </c>
      <c r="I1910" t="s">
        <v>17</v>
      </c>
      <c r="J1910" t="s">
        <v>18</v>
      </c>
      <c r="K1910" t="s">
        <v>19</v>
      </c>
      <c r="L1910" t="s">
        <v>33</v>
      </c>
      <c r="M1910" t="s">
        <v>35</v>
      </c>
      <c r="N1910">
        <v>7.46</v>
      </c>
    </row>
    <row r="1911" spans="1:14" hidden="1" x14ac:dyDescent="0.2">
      <c r="A1911">
        <v>61295</v>
      </c>
      <c r="B1911">
        <v>3</v>
      </c>
      <c r="C1911">
        <v>10</v>
      </c>
      <c r="D1911" t="s">
        <v>467</v>
      </c>
      <c r="E1911" t="s">
        <v>28</v>
      </c>
      <c r="F1911" t="s">
        <v>29</v>
      </c>
      <c r="G1911" t="s">
        <v>93</v>
      </c>
      <c r="H1911" t="s">
        <v>468</v>
      </c>
      <c r="I1911" t="s">
        <v>17</v>
      </c>
      <c r="J1911" t="s">
        <v>18</v>
      </c>
      <c r="K1911" t="s">
        <v>19</v>
      </c>
      <c r="L1911" t="s">
        <v>33</v>
      </c>
      <c r="M1911" t="s">
        <v>35</v>
      </c>
      <c r="N1911">
        <v>1.37</v>
      </c>
    </row>
    <row r="1912" spans="1:14" hidden="1" x14ac:dyDescent="0.2">
      <c r="A1912">
        <v>61296</v>
      </c>
      <c r="B1912">
        <v>4</v>
      </c>
      <c r="C1912">
        <v>10</v>
      </c>
      <c r="D1912" t="s">
        <v>467</v>
      </c>
      <c r="E1912" t="s">
        <v>28</v>
      </c>
      <c r="F1912" t="s">
        <v>29</v>
      </c>
      <c r="G1912" t="s">
        <v>93</v>
      </c>
      <c r="H1912" t="s">
        <v>468</v>
      </c>
      <c r="I1912" t="s">
        <v>17</v>
      </c>
      <c r="J1912" t="s">
        <v>18</v>
      </c>
      <c r="K1912" t="s">
        <v>19</v>
      </c>
      <c r="L1912" t="s">
        <v>33</v>
      </c>
      <c r="M1912" t="s">
        <v>35</v>
      </c>
      <c r="N1912">
        <v>12.18</v>
      </c>
    </row>
    <row r="1913" spans="1:14" hidden="1" x14ac:dyDescent="0.2">
      <c r="A1913">
        <v>6105</v>
      </c>
      <c r="B1913">
        <v>2</v>
      </c>
      <c r="C1913">
        <v>10</v>
      </c>
      <c r="D1913" t="s">
        <v>1241</v>
      </c>
      <c r="E1913" t="s">
        <v>28</v>
      </c>
      <c r="F1913" t="s">
        <v>288</v>
      </c>
      <c r="G1913" t="s">
        <v>331</v>
      </c>
      <c r="H1913" t="s">
        <v>1242</v>
      </c>
      <c r="I1913" t="s">
        <v>32</v>
      </c>
      <c r="J1913" t="s">
        <v>174</v>
      </c>
      <c r="K1913" t="s">
        <v>25</v>
      </c>
      <c r="L1913" t="s">
        <v>33</v>
      </c>
      <c r="M1913" t="s">
        <v>745</v>
      </c>
      <c r="N1913">
        <v>1.78</v>
      </c>
    </row>
    <row r="1914" spans="1:14" hidden="1" x14ac:dyDescent="0.2">
      <c r="A1914">
        <v>61308</v>
      </c>
      <c r="B1914">
        <v>10</v>
      </c>
      <c r="C1914">
        <v>10</v>
      </c>
      <c r="D1914" t="s">
        <v>1201</v>
      </c>
      <c r="E1914" t="s">
        <v>28</v>
      </c>
      <c r="F1914" t="s">
        <v>288</v>
      </c>
      <c r="G1914" t="s">
        <v>331</v>
      </c>
      <c r="H1914" t="s">
        <v>1202</v>
      </c>
      <c r="I1914" t="s">
        <v>17</v>
      </c>
      <c r="J1914" t="s">
        <v>18</v>
      </c>
      <c r="K1914" t="s">
        <v>58</v>
      </c>
      <c r="L1914" t="s">
        <v>33</v>
      </c>
      <c r="M1914" t="s">
        <v>35</v>
      </c>
      <c r="N1914">
        <v>17.260000000000002</v>
      </c>
    </row>
    <row r="1915" spans="1:14" hidden="1" x14ac:dyDescent="0.2">
      <c r="A1915">
        <v>61324</v>
      </c>
      <c r="B1915">
        <v>9</v>
      </c>
      <c r="C1915">
        <v>10</v>
      </c>
      <c r="D1915" t="s">
        <v>1012</v>
      </c>
      <c r="E1915" t="s">
        <v>28</v>
      </c>
      <c r="F1915" t="s">
        <v>29</v>
      </c>
      <c r="G1915" t="s">
        <v>65</v>
      </c>
      <c r="H1915" t="s">
        <v>1013</v>
      </c>
      <c r="I1915" t="s">
        <v>17</v>
      </c>
      <c r="J1915" t="s">
        <v>18</v>
      </c>
      <c r="K1915" t="s">
        <v>58</v>
      </c>
      <c r="L1915" t="s">
        <v>33</v>
      </c>
      <c r="M1915" t="s">
        <v>35</v>
      </c>
      <c r="N1915">
        <v>19.77</v>
      </c>
    </row>
    <row r="1916" spans="1:14" hidden="1" x14ac:dyDescent="0.2">
      <c r="A1916">
        <v>61326</v>
      </c>
      <c r="B1916">
        <v>11</v>
      </c>
      <c r="C1916">
        <v>10</v>
      </c>
      <c r="D1916" t="s">
        <v>1012</v>
      </c>
      <c r="E1916" t="s">
        <v>28</v>
      </c>
      <c r="F1916" t="s">
        <v>29</v>
      </c>
      <c r="G1916" t="s">
        <v>65</v>
      </c>
      <c r="H1916" t="s">
        <v>1013</v>
      </c>
      <c r="I1916" t="s">
        <v>17</v>
      </c>
      <c r="J1916" t="s">
        <v>18</v>
      </c>
      <c r="K1916" t="s">
        <v>58</v>
      </c>
      <c r="L1916" t="s">
        <v>33</v>
      </c>
      <c r="M1916" t="s">
        <v>35</v>
      </c>
      <c r="N1916">
        <v>14.42</v>
      </c>
    </row>
    <row r="1917" spans="1:14" hidden="1" x14ac:dyDescent="0.2">
      <c r="A1917">
        <v>61353</v>
      </c>
      <c r="B1917">
        <v>11</v>
      </c>
      <c r="C1917">
        <v>10</v>
      </c>
      <c r="D1917" t="s">
        <v>1201</v>
      </c>
      <c r="E1917" t="s">
        <v>28</v>
      </c>
      <c r="F1917" t="s">
        <v>288</v>
      </c>
      <c r="G1917" t="s">
        <v>331</v>
      </c>
      <c r="H1917" t="s">
        <v>1202</v>
      </c>
      <c r="I1917" t="s">
        <v>17</v>
      </c>
      <c r="J1917" t="s">
        <v>18</v>
      </c>
      <c r="K1917" t="s">
        <v>58</v>
      </c>
      <c r="L1917" t="s">
        <v>33</v>
      </c>
      <c r="M1917" t="s">
        <v>35</v>
      </c>
      <c r="N1917">
        <v>34.96</v>
      </c>
    </row>
    <row r="1918" spans="1:14" hidden="1" x14ac:dyDescent="0.2">
      <c r="A1918">
        <v>61365</v>
      </c>
      <c r="B1918">
        <v>1</v>
      </c>
      <c r="C1918">
        <v>10</v>
      </c>
      <c r="D1918" t="s">
        <v>639</v>
      </c>
      <c r="E1918" t="s">
        <v>28</v>
      </c>
      <c r="F1918" t="s">
        <v>564</v>
      </c>
      <c r="G1918" t="s">
        <v>564</v>
      </c>
      <c r="H1918" t="s">
        <v>640</v>
      </c>
      <c r="I1918" t="s">
        <v>32</v>
      </c>
      <c r="J1918" t="s">
        <v>18</v>
      </c>
      <c r="K1918" t="s">
        <v>25</v>
      </c>
      <c r="L1918" t="s">
        <v>33</v>
      </c>
      <c r="M1918" t="s">
        <v>35</v>
      </c>
      <c r="N1918">
        <v>224.49</v>
      </c>
    </row>
    <row r="1919" spans="1:14" hidden="1" x14ac:dyDescent="0.2">
      <c r="A1919">
        <v>61366</v>
      </c>
      <c r="B1919">
        <v>7</v>
      </c>
      <c r="C1919">
        <v>10</v>
      </c>
      <c r="D1919" t="s">
        <v>639</v>
      </c>
      <c r="E1919" t="s">
        <v>28</v>
      </c>
      <c r="F1919" t="s">
        <v>564</v>
      </c>
      <c r="G1919" t="s">
        <v>564</v>
      </c>
      <c r="H1919" t="s">
        <v>640</v>
      </c>
      <c r="I1919" t="s">
        <v>32</v>
      </c>
      <c r="J1919" t="s">
        <v>18</v>
      </c>
      <c r="K1919" t="s">
        <v>25</v>
      </c>
      <c r="L1919" t="s">
        <v>33</v>
      </c>
      <c r="M1919" t="s">
        <v>35</v>
      </c>
      <c r="N1919">
        <v>225.36</v>
      </c>
    </row>
    <row r="1920" spans="1:14" hidden="1" x14ac:dyDescent="0.2">
      <c r="A1920">
        <v>61437</v>
      </c>
      <c r="B1920">
        <v>10</v>
      </c>
      <c r="C1920">
        <v>10</v>
      </c>
      <c r="D1920" t="s">
        <v>1010</v>
      </c>
      <c r="E1920" t="s">
        <v>28</v>
      </c>
      <c r="F1920" t="s">
        <v>29</v>
      </c>
      <c r="G1920" t="s">
        <v>65</v>
      </c>
      <c r="H1920" t="s">
        <v>1011</v>
      </c>
      <c r="I1920" t="s">
        <v>17</v>
      </c>
      <c r="J1920" t="s">
        <v>18</v>
      </c>
      <c r="K1920" t="s">
        <v>25</v>
      </c>
      <c r="L1920" t="s">
        <v>33</v>
      </c>
      <c r="M1920" t="s">
        <v>35</v>
      </c>
      <c r="N1920">
        <v>33.71</v>
      </c>
    </row>
    <row r="1921" spans="1:14" hidden="1" x14ac:dyDescent="0.2">
      <c r="A1921">
        <v>6124</v>
      </c>
      <c r="B1921">
        <v>1</v>
      </c>
      <c r="C1921">
        <v>10</v>
      </c>
      <c r="D1921" t="s">
        <v>1247</v>
      </c>
      <c r="E1921" t="s">
        <v>28</v>
      </c>
      <c r="F1921" t="s">
        <v>456</v>
      </c>
      <c r="G1921" t="s">
        <v>561</v>
      </c>
      <c r="H1921" t="s">
        <v>1248</v>
      </c>
      <c r="I1921" t="s">
        <v>17</v>
      </c>
      <c r="J1921" t="s">
        <v>24</v>
      </c>
      <c r="K1921" t="s">
        <v>58</v>
      </c>
      <c r="L1921" t="s">
        <v>395</v>
      </c>
      <c r="M1921" t="s">
        <v>26</v>
      </c>
      <c r="N1921">
        <v>1901.36</v>
      </c>
    </row>
    <row r="1922" spans="1:14" hidden="1" x14ac:dyDescent="0.2">
      <c r="A1922">
        <v>61451</v>
      </c>
      <c r="B1922">
        <v>2</v>
      </c>
      <c r="C1922">
        <v>10</v>
      </c>
      <c r="D1922" t="s">
        <v>899</v>
      </c>
      <c r="E1922" t="s">
        <v>28</v>
      </c>
      <c r="F1922" t="s">
        <v>29</v>
      </c>
      <c r="G1922" t="s">
        <v>93</v>
      </c>
      <c r="H1922" t="s">
        <v>900</v>
      </c>
      <c r="I1922" t="s">
        <v>17</v>
      </c>
      <c r="J1922" t="s">
        <v>18</v>
      </c>
      <c r="K1922" t="s">
        <v>48</v>
      </c>
      <c r="L1922" t="s">
        <v>33</v>
      </c>
      <c r="M1922" t="s">
        <v>35</v>
      </c>
      <c r="N1922">
        <v>11.14</v>
      </c>
    </row>
    <row r="1923" spans="1:14" hidden="1" x14ac:dyDescent="0.2">
      <c r="A1923">
        <v>6126</v>
      </c>
      <c r="B1923">
        <v>2</v>
      </c>
      <c r="C1923">
        <v>10</v>
      </c>
      <c r="D1923" t="s">
        <v>1056</v>
      </c>
      <c r="E1923" t="s">
        <v>28</v>
      </c>
      <c r="F1923" t="s">
        <v>433</v>
      </c>
      <c r="G1923" t="s">
        <v>913</v>
      </c>
      <c r="H1923" t="s">
        <v>1057</v>
      </c>
      <c r="I1923" t="s">
        <v>84</v>
      </c>
      <c r="J1923" t="s">
        <v>24</v>
      </c>
      <c r="K1923" t="s">
        <v>85</v>
      </c>
      <c r="L1923" t="s">
        <v>63</v>
      </c>
      <c r="M1923" t="s">
        <v>26</v>
      </c>
      <c r="N1923">
        <v>596.96</v>
      </c>
    </row>
    <row r="1924" spans="1:14" hidden="1" x14ac:dyDescent="0.2">
      <c r="A1924">
        <v>6135</v>
      </c>
      <c r="B1924">
        <v>1</v>
      </c>
      <c r="C1924">
        <v>10</v>
      </c>
      <c r="D1924" t="s">
        <v>1249</v>
      </c>
      <c r="E1924" t="s">
        <v>28</v>
      </c>
      <c r="F1924" t="s">
        <v>118</v>
      </c>
      <c r="G1924" t="s">
        <v>119</v>
      </c>
      <c r="H1924" t="s">
        <v>1250</v>
      </c>
      <c r="I1924" t="s">
        <v>23</v>
      </c>
      <c r="J1924" t="s">
        <v>24</v>
      </c>
      <c r="K1924" t="s">
        <v>25</v>
      </c>
      <c r="L1924" t="s">
        <v>33</v>
      </c>
      <c r="M1924" t="s">
        <v>26</v>
      </c>
      <c r="N1924">
        <v>2012.95</v>
      </c>
    </row>
    <row r="1925" spans="1:14" hidden="1" x14ac:dyDescent="0.2">
      <c r="A1925">
        <v>61452</v>
      </c>
      <c r="B1925">
        <v>3</v>
      </c>
      <c r="C1925">
        <v>10</v>
      </c>
      <c r="D1925" t="s">
        <v>899</v>
      </c>
      <c r="E1925" t="s">
        <v>28</v>
      </c>
      <c r="F1925" t="s">
        <v>29</v>
      </c>
      <c r="G1925" t="s">
        <v>93</v>
      </c>
      <c r="H1925" t="s">
        <v>900</v>
      </c>
      <c r="I1925" t="s">
        <v>17</v>
      </c>
      <c r="J1925" t="s">
        <v>18</v>
      </c>
      <c r="K1925" t="s">
        <v>48</v>
      </c>
      <c r="L1925" t="s">
        <v>33</v>
      </c>
      <c r="M1925" t="s">
        <v>35</v>
      </c>
      <c r="N1925">
        <v>20.58</v>
      </c>
    </row>
    <row r="1926" spans="1:14" hidden="1" x14ac:dyDescent="0.2">
      <c r="A1926">
        <v>61529</v>
      </c>
      <c r="B1926">
        <v>1</v>
      </c>
      <c r="C1926">
        <v>10</v>
      </c>
      <c r="D1926" t="s">
        <v>1241</v>
      </c>
      <c r="E1926" t="s">
        <v>28</v>
      </c>
      <c r="F1926" t="s">
        <v>288</v>
      </c>
      <c r="G1926" t="s">
        <v>331</v>
      </c>
      <c r="H1926" t="s">
        <v>1242</v>
      </c>
      <c r="I1926" t="s">
        <v>32</v>
      </c>
      <c r="J1926" t="s">
        <v>18</v>
      </c>
      <c r="K1926" t="s">
        <v>58</v>
      </c>
      <c r="L1926" t="s">
        <v>33</v>
      </c>
      <c r="M1926" t="s">
        <v>35</v>
      </c>
      <c r="N1926">
        <v>609.44000000000005</v>
      </c>
    </row>
    <row r="1927" spans="1:14" hidden="1" x14ac:dyDescent="0.2">
      <c r="A1927">
        <v>61542</v>
      </c>
      <c r="B1927">
        <v>21</v>
      </c>
      <c r="C1927">
        <v>10</v>
      </c>
      <c r="D1927" t="s">
        <v>1012</v>
      </c>
      <c r="E1927" t="s">
        <v>28</v>
      </c>
      <c r="F1927" t="s">
        <v>29</v>
      </c>
      <c r="G1927" t="s">
        <v>65</v>
      </c>
      <c r="H1927" t="s">
        <v>1013</v>
      </c>
      <c r="I1927" t="s">
        <v>17</v>
      </c>
      <c r="J1927" t="s">
        <v>18</v>
      </c>
      <c r="K1927" t="s">
        <v>58</v>
      </c>
      <c r="L1927" t="s">
        <v>33</v>
      </c>
      <c r="M1927" t="s">
        <v>35</v>
      </c>
      <c r="N1927">
        <v>64.69</v>
      </c>
    </row>
    <row r="1928" spans="1:14" hidden="1" x14ac:dyDescent="0.2">
      <c r="A1928">
        <v>61543</v>
      </c>
      <c r="B1928">
        <v>4</v>
      </c>
      <c r="C1928">
        <v>10</v>
      </c>
      <c r="D1928" t="s">
        <v>1012</v>
      </c>
      <c r="E1928" t="s">
        <v>28</v>
      </c>
      <c r="F1928" t="s">
        <v>29</v>
      </c>
      <c r="G1928" t="s">
        <v>65</v>
      </c>
      <c r="H1928" t="s">
        <v>1013</v>
      </c>
      <c r="I1928" t="s">
        <v>17</v>
      </c>
      <c r="J1928" t="s">
        <v>18</v>
      </c>
      <c r="K1928" t="s">
        <v>58</v>
      </c>
      <c r="L1928" t="s">
        <v>33</v>
      </c>
      <c r="M1928" t="s">
        <v>35</v>
      </c>
      <c r="N1928">
        <v>9.7100000000000009</v>
      </c>
    </row>
    <row r="1929" spans="1:14" hidden="1" x14ac:dyDescent="0.2">
      <c r="A1929">
        <v>61576</v>
      </c>
      <c r="B1929">
        <v>3</v>
      </c>
      <c r="C1929">
        <v>10</v>
      </c>
      <c r="D1929" t="s">
        <v>1514</v>
      </c>
      <c r="E1929" t="s">
        <v>28</v>
      </c>
      <c r="F1929" t="s">
        <v>50</v>
      </c>
      <c r="G1929" t="s">
        <v>51</v>
      </c>
      <c r="H1929" t="s">
        <v>1515</v>
      </c>
      <c r="I1929" t="s">
        <v>32</v>
      </c>
      <c r="J1929" t="s">
        <v>18</v>
      </c>
      <c r="K1929" t="s">
        <v>25</v>
      </c>
      <c r="L1929" t="s">
        <v>33</v>
      </c>
      <c r="M1929" t="s">
        <v>35</v>
      </c>
      <c r="N1929">
        <v>93.12</v>
      </c>
    </row>
    <row r="1930" spans="1:14" hidden="1" x14ac:dyDescent="0.2">
      <c r="A1930">
        <v>61577</v>
      </c>
      <c r="B1930">
        <v>14</v>
      </c>
      <c r="C1930">
        <v>10</v>
      </c>
      <c r="D1930" t="s">
        <v>1514</v>
      </c>
      <c r="E1930" t="s">
        <v>28</v>
      </c>
      <c r="F1930" t="s">
        <v>50</v>
      </c>
      <c r="G1930" t="s">
        <v>51</v>
      </c>
      <c r="H1930" t="s">
        <v>1515</v>
      </c>
      <c r="I1930" t="s">
        <v>32</v>
      </c>
      <c r="J1930" t="s">
        <v>18</v>
      </c>
      <c r="K1930" t="s">
        <v>25</v>
      </c>
      <c r="L1930" t="s">
        <v>33</v>
      </c>
      <c r="M1930" t="s">
        <v>35</v>
      </c>
      <c r="N1930">
        <v>131.69999999999999</v>
      </c>
    </row>
    <row r="1931" spans="1:14" hidden="1" x14ac:dyDescent="0.2">
      <c r="A1931">
        <v>61587</v>
      </c>
      <c r="B1931">
        <v>6</v>
      </c>
      <c r="C1931">
        <v>10</v>
      </c>
      <c r="D1931" t="s">
        <v>1563</v>
      </c>
      <c r="E1931" t="s">
        <v>28</v>
      </c>
      <c r="F1931" t="s">
        <v>462</v>
      </c>
      <c r="G1931" t="s">
        <v>471</v>
      </c>
      <c r="H1931" t="s">
        <v>1564</v>
      </c>
      <c r="I1931" t="s">
        <v>17</v>
      </c>
      <c r="J1931" t="s">
        <v>18</v>
      </c>
      <c r="K1931" t="s">
        <v>25</v>
      </c>
      <c r="L1931" t="s">
        <v>33</v>
      </c>
      <c r="M1931" t="s">
        <v>35</v>
      </c>
      <c r="N1931">
        <v>87.29</v>
      </c>
    </row>
    <row r="1932" spans="1:14" hidden="1" x14ac:dyDescent="0.2">
      <c r="A1932">
        <v>61594</v>
      </c>
      <c r="B1932">
        <v>10</v>
      </c>
      <c r="C1932">
        <v>20</v>
      </c>
      <c r="D1932" t="s">
        <v>1215</v>
      </c>
      <c r="E1932" t="s">
        <v>28</v>
      </c>
      <c r="F1932" t="s">
        <v>288</v>
      </c>
      <c r="G1932" t="s">
        <v>331</v>
      </c>
      <c r="H1932" t="s">
        <v>1216</v>
      </c>
      <c r="I1932" t="s">
        <v>17</v>
      </c>
      <c r="J1932" t="s">
        <v>18</v>
      </c>
      <c r="K1932" t="s">
        <v>25</v>
      </c>
      <c r="L1932" t="s">
        <v>33</v>
      </c>
      <c r="M1932" t="s">
        <v>35</v>
      </c>
      <c r="N1932">
        <v>58.6</v>
      </c>
    </row>
    <row r="1933" spans="1:14" hidden="1" x14ac:dyDescent="0.2">
      <c r="A1933">
        <v>61595</v>
      </c>
      <c r="B1933">
        <v>11</v>
      </c>
      <c r="C1933">
        <v>20</v>
      </c>
      <c r="D1933" t="s">
        <v>1215</v>
      </c>
      <c r="E1933" t="s">
        <v>28</v>
      </c>
      <c r="F1933" t="s">
        <v>288</v>
      </c>
      <c r="G1933" t="s">
        <v>331</v>
      </c>
      <c r="H1933" t="s">
        <v>1216</v>
      </c>
      <c r="I1933" t="s">
        <v>17</v>
      </c>
      <c r="J1933" t="s">
        <v>18</v>
      </c>
      <c r="K1933" t="s">
        <v>25</v>
      </c>
      <c r="L1933" t="s">
        <v>33</v>
      </c>
      <c r="M1933" t="s">
        <v>35</v>
      </c>
      <c r="N1933">
        <v>110.41</v>
      </c>
    </row>
    <row r="1934" spans="1:14" hidden="1" x14ac:dyDescent="0.2">
      <c r="A1934">
        <v>61676</v>
      </c>
      <c r="B1934">
        <v>7</v>
      </c>
      <c r="C1934">
        <v>10</v>
      </c>
      <c r="D1934" t="s">
        <v>487</v>
      </c>
      <c r="E1934" t="s">
        <v>28</v>
      </c>
      <c r="F1934" t="s">
        <v>29</v>
      </c>
      <c r="G1934" t="s">
        <v>65</v>
      </c>
      <c r="H1934" t="s">
        <v>488</v>
      </c>
      <c r="I1934" t="s">
        <v>84</v>
      </c>
      <c r="J1934" t="s">
        <v>18</v>
      </c>
      <c r="K1934" t="s">
        <v>241</v>
      </c>
      <c r="L1934" t="s">
        <v>63</v>
      </c>
      <c r="M1934" t="s">
        <v>35</v>
      </c>
      <c r="N1934">
        <v>51.77</v>
      </c>
    </row>
    <row r="1935" spans="1:14" hidden="1" x14ac:dyDescent="0.2">
      <c r="A1935">
        <v>61677</v>
      </c>
      <c r="B1935">
        <v>8</v>
      </c>
      <c r="C1935">
        <v>10</v>
      </c>
      <c r="D1935" t="s">
        <v>487</v>
      </c>
      <c r="E1935" t="s">
        <v>28</v>
      </c>
      <c r="F1935" t="s">
        <v>29</v>
      </c>
      <c r="G1935" t="s">
        <v>65</v>
      </c>
      <c r="H1935" t="s">
        <v>488</v>
      </c>
      <c r="I1935" t="s">
        <v>84</v>
      </c>
      <c r="J1935" t="s">
        <v>18</v>
      </c>
      <c r="K1935" t="s">
        <v>241</v>
      </c>
      <c r="L1935" t="s">
        <v>63</v>
      </c>
      <c r="M1935" t="s">
        <v>35</v>
      </c>
      <c r="N1935">
        <v>52.37</v>
      </c>
    </row>
    <row r="1936" spans="1:14" hidden="1" x14ac:dyDescent="0.2">
      <c r="A1936">
        <v>61678</v>
      </c>
      <c r="B1936">
        <v>9</v>
      </c>
      <c r="C1936">
        <v>10</v>
      </c>
      <c r="D1936" t="s">
        <v>487</v>
      </c>
      <c r="E1936" t="s">
        <v>28</v>
      </c>
      <c r="F1936" t="s">
        <v>29</v>
      </c>
      <c r="G1936" t="s">
        <v>65</v>
      </c>
      <c r="H1936" t="s">
        <v>488</v>
      </c>
      <c r="I1936" t="s">
        <v>84</v>
      </c>
      <c r="J1936" t="s">
        <v>18</v>
      </c>
      <c r="K1936" t="s">
        <v>241</v>
      </c>
      <c r="L1936" t="s">
        <v>63</v>
      </c>
      <c r="M1936" t="s">
        <v>35</v>
      </c>
      <c r="N1936">
        <v>53.95</v>
      </c>
    </row>
    <row r="1937" spans="1:14" hidden="1" x14ac:dyDescent="0.2">
      <c r="A1937">
        <v>61680</v>
      </c>
      <c r="B1937">
        <v>7</v>
      </c>
      <c r="C1937">
        <v>11</v>
      </c>
      <c r="D1937" t="s">
        <v>536</v>
      </c>
      <c r="E1937" t="s">
        <v>28</v>
      </c>
      <c r="F1937" t="s">
        <v>29</v>
      </c>
      <c r="G1937" t="s">
        <v>65</v>
      </c>
      <c r="H1937" t="s">
        <v>537</v>
      </c>
      <c r="I1937" t="s">
        <v>39</v>
      </c>
      <c r="J1937" t="s">
        <v>18</v>
      </c>
      <c r="K1937" t="s">
        <v>242</v>
      </c>
      <c r="L1937" t="s">
        <v>239</v>
      </c>
      <c r="M1937" t="s">
        <v>35</v>
      </c>
      <c r="N1937">
        <v>17.010000000000002</v>
      </c>
    </row>
    <row r="1938" spans="1:14" hidden="1" x14ac:dyDescent="0.2">
      <c r="A1938">
        <v>61731</v>
      </c>
      <c r="B1938">
        <v>3</v>
      </c>
      <c r="C1938">
        <v>10</v>
      </c>
      <c r="D1938" t="s">
        <v>552</v>
      </c>
      <c r="E1938" t="s">
        <v>28</v>
      </c>
      <c r="F1938" t="s">
        <v>29</v>
      </c>
      <c r="G1938" t="s">
        <v>65</v>
      </c>
      <c r="H1938" t="s">
        <v>553</v>
      </c>
      <c r="I1938" t="s">
        <v>17</v>
      </c>
      <c r="J1938" t="s">
        <v>18</v>
      </c>
      <c r="K1938" t="s">
        <v>19</v>
      </c>
      <c r="L1938" t="s">
        <v>20</v>
      </c>
      <c r="M1938" t="s">
        <v>35</v>
      </c>
      <c r="N1938">
        <v>65.569999999999993</v>
      </c>
    </row>
    <row r="1939" spans="1:14" hidden="1" x14ac:dyDescent="0.2">
      <c r="A1939">
        <v>61732</v>
      </c>
      <c r="B1939">
        <v>4</v>
      </c>
      <c r="C1939">
        <v>10</v>
      </c>
      <c r="D1939" t="s">
        <v>552</v>
      </c>
      <c r="E1939" t="s">
        <v>28</v>
      </c>
      <c r="F1939" t="s">
        <v>29</v>
      </c>
      <c r="G1939" t="s">
        <v>65</v>
      </c>
      <c r="H1939" t="s">
        <v>553</v>
      </c>
      <c r="I1939" t="s">
        <v>17</v>
      </c>
      <c r="J1939" t="s">
        <v>18</v>
      </c>
      <c r="K1939" t="s">
        <v>19</v>
      </c>
      <c r="L1939" t="s">
        <v>20</v>
      </c>
      <c r="M1939" t="s">
        <v>35</v>
      </c>
      <c r="N1939">
        <v>44.87</v>
      </c>
    </row>
    <row r="1940" spans="1:14" hidden="1" x14ac:dyDescent="0.2">
      <c r="A1940">
        <v>61793</v>
      </c>
      <c r="B1940">
        <v>6</v>
      </c>
      <c r="C1940">
        <v>10</v>
      </c>
      <c r="D1940" t="s">
        <v>1305</v>
      </c>
      <c r="E1940" t="s">
        <v>28</v>
      </c>
      <c r="F1940" t="s">
        <v>43</v>
      </c>
      <c r="G1940" t="s">
        <v>44</v>
      </c>
      <c r="H1940" t="s">
        <v>1306</v>
      </c>
      <c r="I1940" t="s">
        <v>17</v>
      </c>
      <c r="J1940" t="s">
        <v>18</v>
      </c>
      <c r="K1940" t="s">
        <v>107</v>
      </c>
      <c r="L1940" t="s">
        <v>33</v>
      </c>
      <c r="M1940" t="s">
        <v>35</v>
      </c>
      <c r="N1940">
        <v>54.82</v>
      </c>
    </row>
    <row r="1941" spans="1:14" hidden="1" x14ac:dyDescent="0.2">
      <c r="A1941">
        <v>6166</v>
      </c>
      <c r="B1941">
        <v>1</v>
      </c>
      <c r="C1941">
        <v>30</v>
      </c>
      <c r="D1941" t="s">
        <v>1261</v>
      </c>
      <c r="E1941" t="s">
        <v>28</v>
      </c>
      <c r="F1941" t="s">
        <v>456</v>
      </c>
      <c r="G1941" t="s">
        <v>999</v>
      </c>
      <c r="H1941" t="s">
        <v>1262</v>
      </c>
      <c r="I1941" t="s">
        <v>23</v>
      </c>
      <c r="J1941" t="s">
        <v>24</v>
      </c>
      <c r="K1941" t="s">
        <v>25</v>
      </c>
      <c r="L1941" t="s">
        <v>63</v>
      </c>
      <c r="M1941" t="s">
        <v>26</v>
      </c>
      <c r="N1941">
        <v>1250.3</v>
      </c>
    </row>
    <row r="1942" spans="1:14" hidden="1" x14ac:dyDescent="0.2">
      <c r="A1942">
        <v>61794</v>
      </c>
      <c r="B1942">
        <v>7</v>
      </c>
      <c r="C1942">
        <v>10</v>
      </c>
      <c r="D1942" t="s">
        <v>1305</v>
      </c>
      <c r="E1942" t="s">
        <v>28</v>
      </c>
      <c r="F1942" t="s">
        <v>43</v>
      </c>
      <c r="G1942" t="s">
        <v>44</v>
      </c>
      <c r="H1942" t="s">
        <v>1306</v>
      </c>
      <c r="I1942" t="s">
        <v>17</v>
      </c>
      <c r="J1942" t="s">
        <v>18</v>
      </c>
      <c r="K1942" t="s">
        <v>107</v>
      </c>
      <c r="L1942" t="s">
        <v>33</v>
      </c>
      <c r="M1942" t="s">
        <v>35</v>
      </c>
      <c r="N1942">
        <v>12.84</v>
      </c>
    </row>
    <row r="1943" spans="1:14" hidden="1" x14ac:dyDescent="0.2">
      <c r="A1943">
        <v>61899</v>
      </c>
      <c r="B1943">
        <v>3</v>
      </c>
      <c r="C1943">
        <v>10</v>
      </c>
      <c r="D1943" t="s">
        <v>995</v>
      </c>
      <c r="E1943" t="s">
        <v>28</v>
      </c>
      <c r="F1943" t="s">
        <v>29</v>
      </c>
      <c r="G1943" t="s">
        <v>93</v>
      </c>
      <c r="H1943" t="s">
        <v>996</v>
      </c>
      <c r="I1943" t="s">
        <v>17</v>
      </c>
      <c r="J1943" t="s">
        <v>18</v>
      </c>
      <c r="K1943" t="s">
        <v>48</v>
      </c>
      <c r="L1943" t="s">
        <v>63</v>
      </c>
      <c r="M1943" t="s">
        <v>35</v>
      </c>
      <c r="N1943">
        <v>3.55</v>
      </c>
    </row>
    <row r="1944" spans="1:14" hidden="1" x14ac:dyDescent="0.2">
      <c r="A1944">
        <v>6176</v>
      </c>
      <c r="B1944">
        <v>1</v>
      </c>
      <c r="C1944">
        <v>10</v>
      </c>
      <c r="D1944" t="s">
        <v>1263</v>
      </c>
      <c r="E1944" t="s">
        <v>28</v>
      </c>
      <c r="F1944" t="s">
        <v>456</v>
      </c>
      <c r="G1944" t="s">
        <v>999</v>
      </c>
      <c r="H1944" t="s">
        <v>1264</v>
      </c>
      <c r="I1944" t="s">
        <v>23</v>
      </c>
      <c r="J1944" t="s">
        <v>24</v>
      </c>
      <c r="K1944" t="s">
        <v>25</v>
      </c>
      <c r="L1944" t="s">
        <v>126</v>
      </c>
      <c r="M1944" t="s">
        <v>26</v>
      </c>
      <c r="N1944">
        <v>427.94</v>
      </c>
    </row>
    <row r="1945" spans="1:14" hidden="1" x14ac:dyDescent="0.2">
      <c r="A1945">
        <v>61901</v>
      </c>
      <c r="B1945">
        <v>3</v>
      </c>
      <c r="C1945">
        <v>50</v>
      </c>
      <c r="D1945" t="s">
        <v>1165</v>
      </c>
      <c r="E1945" t="s">
        <v>28</v>
      </c>
      <c r="F1945" t="s">
        <v>29</v>
      </c>
      <c r="G1945" t="s">
        <v>93</v>
      </c>
      <c r="H1945" t="s">
        <v>1166</v>
      </c>
      <c r="I1945" t="s">
        <v>17</v>
      </c>
      <c r="J1945" t="s">
        <v>18</v>
      </c>
      <c r="K1945" t="s">
        <v>19</v>
      </c>
      <c r="L1945" t="s">
        <v>63</v>
      </c>
      <c r="M1945" t="s">
        <v>35</v>
      </c>
      <c r="N1945">
        <v>8.85</v>
      </c>
    </row>
    <row r="1946" spans="1:14" hidden="1" x14ac:dyDescent="0.2">
      <c r="A1946">
        <v>62015</v>
      </c>
      <c r="B1946">
        <v>35</v>
      </c>
      <c r="C1946">
        <v>110</v>
      </c>
      <c r="D1946" t="s">
        <v>783</v>
      </c>
      <c r="E1946" t="s">
        <v>28</v>
      </c>
      <c r="F1946" t="s">
        <v>270</v>
      </c>
      <c r="G1946" t="s">
        <v>270</v>
      </c>
      <c r="H1946" t="s">
        <v>784</v>
      </c>
      <c r="I1946" t="s">
        <v>84</v>
      </c>
      <c r="J1946" t="s">
        <v>18</v>
      </c>
      <c r="K1946" t="s">
        <v>241</v>
      </c>
      <c r="L1946" t="s">
        <v>33</v>
      </c>
      <c r="M1946" t="s">
        <v>35</v>
      </c>
      <c r="N1946">
        <v>126.88</v>
      </c>
    </row>
    <row r="1947" spans="1:14" hidden="1" x14ac:dyDescent="0.2">
      <c r="A1947">
        <v>62016</v>
      </c>
      <c r="B1947">
        <v>36</v>
      </c>
      <c r="C1947">
        <v>110</v>
      </c>
      <c r="D1947" t="s">
        <v>783</v>
      </c>
      <c r="E1947" t="s">
        <v>28</v>
      </c>
      <c r="F1947" t="s">
        <v>270</v>
      </c>
      <c r="G1947" t="s">
        <v>270</v>
      </c>
      <c r="H1947" t="s">
        <v>784</v>
      </c>
      <c r="I1947" t="s">
        <v>84</v>
      </c>
      <c r="J1947" t="s">
        <v>18</v>
      </c>
      <c r="K1947" t="s">
        <v>241</v>
      </c>
      <c r="L1947" t="s">
        <v>33</v>
      </c>
      <c r="M1947" t="s">
        <v>35</v>
      </c>
      <c r="N1947">
        <v>524.99</v>
      </c>
    </row>
    <row r="1948" spans="1:14" hidden="1" x14ac:dyDescent="0.2">
      <c r="A1948">
        <v>62106</v>
      </c>
      <c r="B1948">
        <v>12</v>
      </c>
      <c r="C1948">
        <v>20</v>
      </c>
      <c r="D1948" t="s">
        <v>849</v>
      </c>
      <c r="E1948" t="s">
        <v>28</v>
      </c>
      <c r="F1948" t="s">
        <v>29</v>
      </c>
      <c r="G1948" t="s">
        <v>60</v>
      </c>
      <c r="H1948" t="s">
        <v>850</v>
      </c>
      <c r="I1948" t="s">
        <v>17</v>
      </c>
      <c r="J1948" t="s">
        <v>18</v>
      </c>
      <c r="K1948" t="s">
        <v>48</v>
      </c>
      <c r="L1948" t="s">
        <v>33</v>
      </c>
      <c r="M1948" t="s">
        <v>35</v>
      </c>
      <c r="N1948">
        <v>24.9</v>
      </c>
    </row>
    <row r="1949" spans="1:14" hidden="1" x14ac:dyDescent="0.2">
      <c r="A1949">
        <v>62107</v>
      </c>
      <c r="B1949">
        <v>4</v>
      </c>
      <c r="C1949">
        <v>20</v>
      </c>
      <c r="D1949" t="s">
        <v>849</v>
      </c>
      <c r="E1949" t="s">
        <v>28</v>
      </c>
      <c r="F1949" t="s">
        <v>29</v>
      </c>
      <c r="G1949" t="s">
        <v>60</v>
      </c>
      <c r="H1949" t="s">
        <v>850</v>
      </c>
      <c r="I1949" t="s">
        <v>17</v>
      </c>
      <c r="J1949" t="s">
        <v>18</v>
      </c>
      <c r="K1949" t="s">
        <v>48</v>
      </c>
      <c r="L1949" t="s">
        <v>33</v>
      </c>
      <c r="M1949" t="s">
        <v>35</v>
      </c>
      <c r="N1949">
        <v>60.46</v>
      </c>
    </row>
    <row r="1950" spans="1:14" hidden="1" x14ac:dyDescent="0.2">
      <c r="A1950">
        <v>62131</v>
      </c>
      <c r="B1950">
        <v>3</v>
      </c>
      <c r="C1950">
        <v>20</v>
      </c>
      <c r="D1950" t="s">
        <v>269</v>
      </c>
      <c r="E1950" t="s">
        <v>28</v>
      </c>
      <c r="F1950" t="s">
        <v>270</v>
      </c>
      <c r="G1950" t="s">
        <v>270</v>
      </c>
      <c r="H1950" t="s">
        <v>271</v>
      </c>
      <c r="I1950" t="s">
        <v>39</v>
      </c>
      <c r="J1950" t="s">
        <v>18</v>
      </c>
      <c r="K1950" t="s">
        <v>62</v>
      </c>
      <c r="L1950" t="s">
        <v>33</v>
      </c>
      <c r="M1950" t="s">
        <v>35</v>
      </c>
      <c r="N1950">
        <v>414.11</v>
      </c>
    </row>
    <row r="1951" spans="1:14" hidden="1" x14ac:dyDescent="0.2">
      <c r="A1951">
        <v>62132</v>
      </c>
      <c r="B1951">
        <v>4</v>
      </c>
      <c r="C1951">
        <v>20</v>
      </c>
      <c r="D1951" t="s">
        <v>269</v>
      </c>
      <c r="E1951" t="s">
        <v>28</v>
      </c>
      <c r="F1951" t="s">
        <v>270</v>
      </c>
      <c r="G1951" t="s">
        <v>270</v>
      </c>
      <c r="H1951" t="s">
        <v>271</v>
      </c>
      <c r="I1951" t="s">
        <v>39</v>
      </c>
      <c r="J1951" t="s">
        <v>18</v>
      </c>
      <c r="K1951" t="s">
        <v>62</v>
      </c>
      <c r="L1951" t="s">
        <v>33</v>
      </c>
      <c r="M1951" t="s">
        <v>35</v>
      </c>
      <c r="N1951">
        <v>58.74</v>
      </c>
    </row>
    <row r="1952" spans="1:14" hidden="1" x14ac:dyDescent="0.2">
      <c r="A1952">
        <v>62139</v>
      </c>
      <c r="B1952">
        <v>2</v>
      </c>
      <c r="C1952">
        <v>10</v>
      </c>
      <c r="D1952" t="s">
        <v>1096</v>
      </c>
      <c r="E1952" t="s">
        <v>28</v>
      </c>
      <c r="F1952" t="s">
        <v>29</v>
      </c>
      <c r="G1952" t="s">
        <v>60</v>
      </c>
      <c r="H1952" t="s">
        <v>1097</v>
      </c>
      <c r="I1952" t="s">
        <v>17</v>
      </c>
      <c r="J1952" t="s">
        <v>18</v>
      </c>
      <c r="K1952" t="s">
        <v>19</v>
      </c>
      <c r="L1952" t="s">
        <v>126</v>
      </c>
      <c r="M1952" t="s">
        <v>35</v>
      </c>
      <c r="N1952">
        <v>109.41</v>
      </c>
    </row>
    <row r="1953" spans="1:14" hidden="1" x14ac:dyDescent="0.2">
      <c r="A1953">
        <v>62140</v>
      </c>
      <c r="B1953">
        <v>9</v>
      </c>
      <c r="C1953">
        <v>10</v>
      </c>
      <c r="D1953" t="s">
        <v>1096</v>
      </c>
      <c r="E1953" t="s">
        <v>28</v>
      </c>
      <c r="F1953" t="s">
        <v>29</v>
      </c>
      <c r="G1953" t="s">
        <v>60</v>
      </c>
      <c r="H1953" t="s">
        <v>1097</v>
      </c>
      <c r="I1953" t="s">
        <v>17</v>
      </c>
      <c r="J1953" t="s">
        <v>18</v>
      </c>
      <c r="K1953" t="s">
        <v>19</v>
      </c>
      <c r="L1953" t="s">
        <v>126</v>
      </c>
      <c r="M1953" t="s">
        <v>35</v>
      </c>
      <c r="N1953">
        <v>65.81</v>
      </c>
    </row>
    <row r="1954" spans="1:14" hidden="1" x14ac:dyDescent="0.2">
      <c r="A1954">
        <v>62141</v>
      </c>
      <c r="B1954">
        <v>6</v>
      </c>
      <c r="C1954">
        <v>40</v>
      </c>
      <c r="D1954" t="s">
        <v>1066</v>
      </c>
      <c r="E1954" t="s">
        <v>28</v>
      </c>
      <c r="F1954" t="s">
        <v>50</v>
      </c>
      <c r="G1954" t="s">
        <v>131</v>
      </c>
      <c r="H1954" t="s">
        <v>1067</v>
      </c>
      <c r="I1954" t="s">
        <v>17</v>
      </c>
      <c r="J1954" t="s">
        <v>18</v>
      </c>
      <c r="K1954" t="s">
        <v>25</v>
      </c>
      <c r="L1954" t="s">
        <v>33</v>
      </c>
      <c r="M1954" t="s">
        <v>35</v>
      </c>
      <c r="N1954">
        <v>101.4</v>
      </c>
    </row>
    <row r="1955" spans="1:14" hidden="1" x14ac:dyDescent="0.2">
      <c r="A1955">
        <v>62142</v>
      </c>
      <c r="B1955">
        <v>7</v>
      </c>
      <c r="C1955">
        <v>40</v>
      </c>
      <c r="D1955" t="s">
        <v>1066</v>
      </c>
      <c r="E1955" t="s">
        <v>28</v>
      </c>
      <c r="F1955" t="s">
        <v>50</v>
      </c>
      <c r="G1955" t="s">
        <v>131</v>
      </c>
      <c r="H1955" t="s">
        <v>1067</v>
      </c>
      <c r="I1955" t="s">
        <v>17</v>
      </c>
      <c r="J1955" t="s">
        <v>18</v>
      </c>
      <c r="K1955" t="s">
        <v>25</v>
      </c>
      <c r="L1955" t="s">
        <v>33</v>
      </c>
      <c r="M1955" t="s">
        <v>35</v>
      </c>
      <c r="N1955">
        <v>131.41999999999999</v>
      </c>
    </row>
    <row r="1956" spans="1:14" hidden="1" x14ac:dyDescent="0.2">
      <c r="A1956">
        <v>62148</v>
      </c>
      <c r="B1956">
        <v>6</v>
      </c>
      <c r="C1956">
        <v>20</v>
      </c>
      <c r="D1956" t="s">
        <v>80</v>
      </c>
      <c r="E1956" t="s">
        <v>28</v>
      </c>
      <c r="F1956" t="s">
        <v>81</v>
      </c>
      <c r="G1956" t="s">
        <v>86</v>
      </c>
      <c r="H1956" t="s">
        <v>83</v>
      </c>
      <c r="I1956" t="s">
        <v>39</v>
      </c>
      <c r="J1956" t="s">
        <v>18</v>
      </c>
      <c r="K1956" t="s">
        <v>104</v>
      </c>
      <c r="L1956" t="s">
        <v>33</v>
      </c>
      <c r="M1956" t="s">
        <v>35</v>
      </c>
      <c r="N1956">
        <v>39.78</v>
      </c>
    </row>
    <row r="1957" spans="1:14" hidden="1" x14ac:dyDescent="0.2">
      <c r="A1957">
        <v>62159</v>
      </c>
      <c r="B1957">
        <v>7</v>
      </c>
      <c r="C1957">
        <v>20</v>
      </c>
      <c r="D1957" t="s">
        <v>1135</v>
      </c>
      <c r="E1957" t="s">
        <v>28</v>
      </c>
      <c r="F1957" t="s">
        <v>43</v>
      </c>
      <c r="G1957" t="s">
        <v>113</v>
      </c>
      <c r="H1957" t="s">
        <v>1136</v>
      </c>
      <c r="I1957" t="s">
        <v>17</v>
      </c>
      <c r="J1957" t="s">
        <v>18</v>
      </c>
      <c r="K1957" t="s">
        <v>19</v>
      </c>
      <c r="L1957" t="s">
        <v>126</v>
      </c>
      <c r="M1957" t="s">
        <v>35</v>
      </c>
      <c r="N1957">
        <v>229.41</v>
      </c>
    </row>
    <row r="1958" spans="1:14" hidden="1" x14ac:dyDescent="0.2">
      <c r="A1958">
        <v>62161</v>
      </c>
      <c r="B1958">
        <v>8</v>
      </c>
      <c r="C1958">
        <v>40</v>
      </c>
      <c r="D1958" t="s">
        <v>1066</v>
      </c>
      <c r="E1958" t="s">
        <v>28</v>
      </c>
      <c r="F1958" t="s">
        <v>50</v>
      </c>
      <c r="G1958" t="s">
        <v>131</v>
      </c>
      <c r="H1958" t="s">
        <v>1067</v>
      </c>
      <c r="I1958" t="s">
        <v>32</v>
      </c>
      <c r="J1958" t="s">
        <v>18</v>
      </c>
      <c r="K1958" t="s">
        <v>25</v>
      </c>
      <c r="L1958" t="s">
        <v>33</v>
      </c>
      <c r="M1958" t="s">
        <v>35</v>
      </c>
      <c r="N1958">
        <v>57.25</v>
      </c>
    </row>
    <row r="1959" spans="1:14" hidden="1" x14ac:dyDescent="0.2">
      <c r="A1959">
        <v>6198</v>
      </c>
      <c r="B1959">
        <v>1</v>
      </c>
      <c r="C1959">
        <v>10</v>
      </c>
      <c r="D1959" t="s">
        <v>1273</v>
      </c>
      <c r="E1959" t="s">
        <v>28</v>
      </c>
      <c r="F1959" t="s">
        <v>456</v>
      </c>
      <c r="G1959" t="s">
        <v>999</v>
      </c>
      <c r="H1959" t="s">
        <v>1274</v>
      </c>
      <c r="I1959" t="s">
        <v>84</v>
      </c>
      <c r="J1959" t="s">
        <v>24</v>
      </c>
      <c r="K1959" t="s">
        <v>85</v>
      </c>
      <c r="L1959" t="s">
        <v>395</v>
      </c>
      <c r="M1959" t="s">
        <v>26</v>
      </c>
      <c r="N1959">
        <v>506.59</v>
      </c>
    </row>
    <row r="1960" spans="1:14" hidden="1" x14ac:dyDescent="0.2">
      <c r="A1960">
        <v>62184</v>
      </c>
      <c r="B1960">
        <v>19</v>
      </c>
      <c r="C1960">
        <v>10</v>
      </c>
      <c r="D1960" t="s">
        <v>584</v>
      </c>
      <c r="E1960" t="s">
        <v>28</v>
      </c>
      <c r="F1960" t="s">
        <v>462</v>
      </c>
      <c r="G1960" t="s">
        <v>471</v>
      </c>
      <c r="H1960" t="s">
        <v>585</v>
      </c>
      <c r="I1960" t="s">
        <v>17</v>
      </c>
      <c r="J1960" t="s">
        <v>18</v>
      </c>
      <c r="K1960" t="s">
        <v>58</v>
      </c>
      <c r="L1960" t="s">
        <v>33</v>
      </c>
      <c r="M1960" t="s">
        <v>35</v>
      </c>
      <c r="N1960">
        <v>164.83</v>
      </c>
    </row>
    <row r="1961" spans="1:14" hidden="1" x14ac:dyDescent="0.2">
      <c r="A1961">
        <v>62185</v>
      </c>
      <c r="B1961">
        <v>4</v>
      </c>
      <c r="C1961">
        <v>10</v>
      </c>
      <c r="D1961" t="s">
        <v>584</v>
      </c>
      <c r="E1961" t="s">
        <v>28</v>
      </c>
      <c r="F1961" t="s">
        <v>462</v>
      </c>
      <c r="G1961" t="s">
        <v>471</v>
      </c>
      <c r="H1961" t="s">
        <v>585</v>
      </c>
      <c r="I1961" t="s">
        <v>17</v>
      </c>
      <c r="J1961" t="s">
        <v>18</v>
      </c>
      <c r="K1961" t="s">
        <v>25</v>
      </c>
      <c r="L1961" t="s">
        <v>33</v>
      </c>
      <c r="M1961" t="s">
        <v>35</v>
      </c>
      <c r="N1961">
        <v>103.32</v>
      </c>
    </row>
    <row r="1962" spans="1:14" hidden="1" x14ac:dyDescent="0.2">
      <c r="A1962">
        <v>62285</v>
      </c>
      <c r="B1962">
        <v>12</v>
      </c>
      <c r="C1962">
        <v>10</v>
      </c>
      <c r="D1962" t="s">
        <v>853</v>
      </c>
      <c r="E1962" t="s">
        <v>28</v>
      </c>
      <c r="F1962" t="s">
        <v>456</v>
      </c>
      <c r="G1962" t="s">
        <v>457</v>
      </c>
      <c r="H1962" t="s">
        <v>854</v>
      </c>
      <c r="I1962" t="s">
        <v>39</v>
      </c>
      <c r="J1962" t="s">
        <v>18</v>
      </c>
      <c r="K1962" t="s">
        <v>62</v>
      </c>
      <c r="L1962" t="s">
        <v>33</v>
      </c>
      <c r="M1962" t="s">
        <v>35</v>
      </c>
      <c r="N1962">
        <v>55.45</v>
      </c>
    </row>
    <row r="1963" spans="1:14" hidden="1" x14ac:dyDescent="0.2">
      <c r="A1963">
        <v>62286</v>
      </c>
      <c r="B1963">
        <v>8</v>
      </c>
      <c r="C1963">
        <v>10</v>
      </c>
      <c r="D1963" t="s">
        <v>853</v>
      </c>
      <c r="E1963" t="s">
        <v>28</v>
      </c>
      <c r="F1963" t="s">
        <v>456</v>
      </c>
      <c r="G1963" t="s">
        <v>457</v>
      </c>
      <c r="H1963" t="s">
        <v>854</v>
      </c>
      <c r="I1963" t="s">
        <v>39</v>
      </c>
      <c r="J1963" t="s">
        <v>18</v>
      </c>
      <c r="K1963" t="s">
        <v>62</v>
      </c>
      <c r="L1963" t="s">
        <v>33</v>
      </c>
      <c r="M1963" t="s">
        <v>35</v>
      </c>
      <c r="N1963">
        <v>60.44</v>
      </c>
    </row>
    <row r="1964" spans="1:14" hidden="1" x14ac:dyDescent="0.2">
      <c r="A1964">
        <v>62287</v>
      </c>
      <c r="B1964">
        <v>9</v>
      </c>
      <c r="C1964">
        <v>10</v>
      </c>
      <c r="D1964" t="s">
        <v>853</v>
      </c>
      <c r="E1964" t="s">
        <v>28</v>
      </c>
      <c r="F1964" t="s">
        <v>456</v>
      </c>
      <c r="G1964" t="s">
        <v>457</v>
      </c>
      <c r="H1964" t="s">
        <v>854</v>
      </c>
      <c r="I1964" t="s">
        <v>39</v>
      </c>
      <c r="J1964" t="s">
        <v>18</v>
      </c>
      <c r="K1964" t="s">
        <v>62</v>
      </c>
      <c r="L1964" t="s">
        <v>33</v>
      </c>
      <c r="M1964" t="s">
        <v>35</v>
      </c>
      <c r="N1964">
        <v>61.71</v>
      </c>
    </row>
    <row r="1965" spans="1:14" hidden="1" x14ac:dyDescent="0.2">
      <c r="A1965">
        <v>62295</v>
      </c>
      <c r="B1965">
        <v>2</v>
      </c>
      <c r="C1965">
        <v>10</v>
      </c>
      <c r="D1965" t="s">
        <v>199</v>
      </c>
      <c r="E1965" t="s">
        <v>28</v>
      </c>
      <c r="F1965" t="s">
        <v>29</v>
      </c>
      <c r="G1965" t="s">
        <v>65</v>
      </c>
      <c r="H1965" t="s">
        <v>200</v>
      </c>
      <c r="I1965" t="s">
        <v>17</v>
      </c>
      <c r="J1965" t="s">
        <v>18</v>
      </c>
      <c r="K1965" t="s">
        <v>48</v>
      </c>
      <c r="L1965" t="s">
        <v>63</v>
      </c>
      <c r="M1965" t="s">
        <v>35</v>
      </c>
      <c r="N1965">
        <v>193.81</v>
      </c>
    </row>
    <row r="1966" spans="1:14" hidden="1" x14ac:dyDescent="0.2">
      <c r="A1966">
        <v>62303</v>
      </c>
      <c r="B1966">
        <v>2</v>
      </c>
      <c r="C1966">
        <v>20</v>
      </c>
      <c r="D1966" t="s">
        <v>678</v>
      </c>
      <c r="E1966" t="s">
        <v>28</v>
      </c>
      <c r="F1966" t="s">
        <v>29</v>
      </c>
      <c r="G1966" t="s">
        <v>93</v>
      </c>
      <c r="H1966" t="s">
        <v>679</v>
      </c>
      <c r="I1966" t="s">
        <v>17</v>
      </c>
      <c r="J1966" t="s">
        <v>18</v>
      </c>
      <c r="K1966" t="s">
        <v>48</v>
      </c>
      <c r="L1966" t="s">
        <v>63</v>
      </c>
      <c r="M1966" t="s">
        <v>35</v>
      </c>
      <c r="N1966">
        <v>74.27</v>
      </c>
    </row>
    <row r="1967" spans="1:14" hidden="1" x14ac:dyDescent="0.2">
      <c r="A1967">
        <v>62304</v>
      </c>
      <c r="B1967">
        <v>3</v>
      </c>
      <c r="C1967">
        <v>20</v>
      </c>
      <c r="D1967" t="s">
        <v>678</v>
      </c>
      <c r="E1967" t="s">
        <v>28</v>
      </c>
      <c r="F1967" t="s">
        <v>29</v>
      </c>
      <c r="G1967" t="s">
        <v>93</v>
      </c>
      <c r="H1967" t="s">
        <v>679</v>
      </c>
      <c r="I1967" t="s">
        <v>17</v>
      </c>
      <c r="J1967" t="s">
        <v>18</v>
      </c>
      <c r="K1967" t="s">
        <v>48</v>
      </c>
      <c r="L1967" t="s">
        <v>63</v>
      </c>
      <c r="M1967" t="s">
        <v>35</v>
      </c>
      <c r="N1967">
        <v>65.430000000000007</v>
      </c>
    </row>
    <row r="1968" spans="1:14" hidden="1" x14ac:dyDescent="0.2">
      <c r="A1968">
        <v>62331</v>
      </c>
      <c r="B1968">
        <v>7</v>
      </c>
      <c r="C1968">
        <v>20</v>
      </c>
      <c r="D1968" t="s">
        <v>678</v>
      </c>
      <c r="E1968" t="s">
        <v>28</v>
      </c>
      <c r="F1968" t="s">
        <v>29</v>
      </c>
      <c r="G1968" t="s">
        <v>93</v>
      </c>
      <c r="H1968" t="s">
        <v>679</v>
      </c>
      <c r="I1968" t="s">
        <v>17</v>
      </c>
      <c r="J1968" t="s">
        <v>18</v>
      </c>
      <c r="K1968" t="s">
        <v>19</v>
      </c>
      <c r="L1968" t="s">
        <v>63</v>
      </c>
      <c r="M1968" t="s">
        <v>35</v>
      </c>
      <c r="N1968">
        <v>276.08999999999997</v>
      </c>
    </row>
    <row r="1969" spans="1:14" hidden="1" x14ac:dyDescent="0.2">
      <c r="A1969">
        <v>62332</v>
      </c>
      <c r="B1969">
        <v>8</v>
      </c>
      <c r="C1969">
        <v>20</v>
      </c>
      <c r="D1969" t="s">
        <v>678</v>
      </c>
      <c r="E1969" t="s">
        <v>28</v>
      </c>
      <c r="F1969" t="s">
        <v>29</v>
      </c>
      <c r="G1969" t="s">
        <v>93</v>
      </c>
      <c r="H1969" t="s">
        <v>679</v>
      </c>
      <c r="I1969" t="s">
        <v>17</v>
      </c>
      <c r="J1969" t="s">
        <v>18</v>
      </c>
      <c r="K1969" t="s">
        <v>19</v>
      </c>
      <c r="L1969" t="s">
        <v>63</v>
      </c>
      <c r="M1969" t="s">
        <v>35</v>
      </c>
      <c r="N1969">
        <v>68.400000000000006</v>
      </c>
    </row>
    <row r="1970" spans="1:14" hidden="1" x14ac:dyDescent="0.2">
      <c r="A1970">
        <v>62413</v>
      </c>
      <c r="B1970">
        <v>2</v>
      </c>
      <c r="C1970">
        <v>10</v>
      </c>
      <c r="D1970" t="s">
        <v>1303</v>
      </c>
      <c r="E1970" t="s">
        <v>28</v>
      </c>
      <c r="F1970" t="s">
        <v>43</v>
      </c>
      <c r="G1970" t="s">
        <v>158</v>
      </c>
      <c r="H1970" t="s">
        <v>1304</v>
      </c>
      <c r="I1970" t="s">
        <v>17</v>
      </c>
      <c r="J1970" t="s">
        <v>18</v>
      </c>
      <c r="K1970" t="s">
        <v>201</v>
      </c>
      <c r="L1970" t="s">
        <v>33</v>
      </c>
      <c r="M1970" t="s">
        <v>35</v>
      </c>
      <c r="N1970">
        <v>346.88</v>
      </c>
    </row>
    <row r="1971" spans="1:14" hidden="1" x14ac:dyDescent="0.2">
      <c r="A1971">
        <v>62422</v>
      </c>
      <c r="B1971">
        <v>14</v>
      </c>
      <c r="C1971">
        <v>10</v>
      </c>
      <c r="D1971" t="s">
        <v>295</v>
      </c>
      <c r="E1971" t="s">
        <v>28</v>
      </c>
      <c r="F1971" t="s">
        <v>43</v>
      </c>
      <c r="G1971" t="s">
        <v>44</v>
      </c>
      <c r="H1971" t="s">
        <v>296</v>
      </c>
      <c r="I1971" t="s">
        <v>23</v>
      </c>
      <c r="J1971" t="s">
        <v>18</v>
      </c>
      <c r="K1971" t="s">
        <v>25</v>
      </c>
      <c r="L1971" t="s">
        <v>63</v>
      </c>
      <c r="M1971" t="s">
        <v>35</v>
      </c>
      <c r="N1971">
        <v>50.17</v>
      </c>
    </row>
    <row r="1972" spans="1:14" hidden="1" x14ac:dyDescent="0.2">
      <c r="A1972">
        <v>62423</v>
      </c>
      <c r="B1972">
        <v>15</v>
      </c>
      <c r="C1972">
        <v>10</v>
      </c>
      <c r="D1972" t="s">
        <v>295</v>
      </c>
      <c r="E1972" t="s">
        <v>28</v>
      </c>
      <c r="F1972" t="s">
        <v>43</v>
      </c>
      <c r="G1972" t="s">
        <v>44</v>
      </c>
      <c r="H1972" t="s">
        <v>296</v>
      </c>
      <c r="I1972" t="s">
        <v>23</v>
      </c>
      <c r="J1972" t="s">
        <v>18</v>
      </c>
      <c r="K1972" t="s">
        <v>25</v>
      </c>
      <c r="L1972" t="s">
        <v>63</v>
      </c>
      <c r="M1972" t="s">
        <v>35</v>
      </c>
      <c r="N1972">
        <v>47.96</v>
      </c>
    </row>
    <row r="1973" spans="1:14" hidden="1" x14ac:dyDescent="0.2">
      <c r="A1973">
        <v>62442</v>
      </c>
      <c r="B1973">
        <v>9</v>
      </c>
      <c r="C1973">
        <v>10</v>
      </c>
      <c r="D1973" t="s">
        <v>1303</v>
      </c>
      <c r="E1973" t="s">
        <v>28</v>
      </c>
      <c r="F1973" t="s">
        <v>43</v>
      </c>
      <c r="G1973" t="s">
        <v>158</v>
      </c>
      <c r="H1973" t="s">
        <v>1304</v>
      </c>
      <c r="I1973" t="s">
        <v>17</v>
      </c>
      <c r="J1973" t="s">
        <v>18</v>
      </c>
      <c r="K1973" t="s">
        <v>58</v>
      </c>
      <c r="L1973" t="s">
        <v>33</v>
      </c>
      <c r="M1973" t="s">
        <v>35</v>
      </c>
      <c r="N1973">
        <v>6.96</v>
      </c>
    </row>
    <row r="1974" spans="1:14" hidden="1" x14ac:dyDescent="0.2">
      <c r="A1974">
        <v>62468</v>
      </c>
      <c r="B1974">
        <v>2</v>
      </c>
      <c r="C1974">
        <v>10</v>
      </c>
      <c r="D1974" t="s">
        <v>867</v>
      </c>
      <c r="E1974" t="s">
        <v>28</v>
      </c>
      <c r="F1974" t="s">
        <v>29</v>
      </c>
      <c r="G1974" t="s">
        <v>65</v>
      </c>
      <c r="H1974" t="s">
        <v>868</v>
      </c>
      <c r="I1974" t="s">
        <v>17</v>
      </c>
      <c r="J1974" t="s">
        <v>18</v>
      </c>
      <c r="K1974" t="s">
        <v>19</v>
      </c>
      <c r="L1974" t="s">
        <v>395</v>
      </c>
      <c r="M1974" t="s">
        <v>35</v>
      </c>
      <c r="N1974">
        <v>22.47</v>
      </c>
    </row>
    <row r="1975" spans="1:14" hidden="1" x14ac:dyDescent="0.2">
      <c r="A1975">
        <v>62470</v>
      </c>
      <c r="B1975">
        <v>14</v>
      </c>
      <c r="C1975">
        <v>10</v>
      </c>
      <c r="D1975" t="s">
        <v>1225</v>
      </c>
      <c r="E1975" t="s">
        <v>28</v>
      </c>
      <c r="F1975" t="s">
        <v>29</v>
      </c>
      <c r="G1975" t="s">
        <v>65</v>
      </c>
      <c r="H1975" t="s">
        <v>1226</v>
      </c>
      <c r="I1975" t="s">
        <v>17</v>
      </c>
      <c r="J1975" t="s">
        <v>18</v>
      </c>
      <c r="K1975" t="s">
        <v>58</v>
      </c>
      <c r="L1975" t="s">
        <v>63</v>
      </c>
      <c r="M1975" t="s">
        <v>35</v>
      </c>
      <c r="N1975">
        <v>44.99</v>
      </c>
    </row>
    <row r="1976" spans="1:14" hidden="1" x14ac:dyDescent="0.2">
      <c r="A1976">
        <v>62492</v>
      </c>
      <c r="B1976">
        <v>12</v>
      </c>
      <c r="C1976">
        <v>80</v>
      </c>
      <c r="D1976" t="s">
        <v>1066</v>
      </c>
      <c r="E1976" t="s">
        <v>28</v>
      </c>
      <c r="F1976" t="s">
        <v>50</v>
      </c>
      <c r="G1976" t="s">
        <v>131</v>
      </c>
      <c r="H1976" t="s">
        <v>1067</v>
      </c>
      <c r="I1976" t="s">
        <v>17</v>
      </c>
      <c r="J1976" t="s">
        <v>18</v>
      </c>
      <c r="K1976" t="s">
        <v>25</v>
      </c>
      <c r="L1976" t="s">
        <v>33</v>
      </c>
      <c r="M1976" t="s">
        <v>35</v>
      </c>
      <c r="N1976">
        <v>149.69</v>
      </c>
    </row>
    <row r="1977" spans="1:14" hidden="1" x14ac:dyDescent="0.2">
      <c r="A1977">
        <v>62493</v>
      </c>
      <c r="B1977">
        <v>5</v>
      </c>
      <c r="C1977">
        <v>80</v>
      </c>
      <c r="D1977" t="s">
        <v>1066</v>
      </c>
      <c r="E1977" t="s">
        <v>28</v>
      </c>
      <c r="F1977" t="s">
        <v>50</v>
      </c>
      <c r="G1977" t="s">
        <v>131</v>
      </c>
      <c r="H1977" t="s">
        <v>1067</v>
      </c>
      <c r="I1977" t="s">
        <v>17</v>
      </c>
      <c r="J1977" t="s">
        <v>18</v>
      </c>
      <c r="K1977" t="s">
        <v>25</v>
      </c>
      <c r="L1977" t="s">
        <v>33</v>
      </c>
      <c r="M1977" t="s">
        <v>35</v>
      </c>
      <c r="N1977">
        <v>61.24</v>
      </c>
    </row>
    <row r="1978" spans="1:14" hidden="1" x14ac:dyDescent="0.2">
      <c r="A1978">
        <v>62494</v>
      </c>
      <c r="B1978">
        <v>6</v>
      </c>
      <c r="C1978">
        <v>80</v>
      </c>
      <c r="D1978" t="s">
        <v>1066</v>
      </c>
      <c r="E1978" t="s">
        <v>28</v>
      </c>
      <c r="F1978" t="s">
        <v>50</v>
      </c>
      <c r="G1978" t="s">
        <v>131</v>
      </c>
      <c r="H1978" t="s">
        <v>1067</v>
      </c>
      <c r="I1978" t="s">
        <v>17</v>
      </c>
      <c r="J1978" t="s">
        <v>18</v>
      </c>
      <c r="K1978" t="s">
        <v>25</v>
      </c>
      <c r="L1978" t="s">
        <v>33</v>
      </c>
      <c r="M1978" t="s">
        <v>35</v>
      </c>
      <c r="N1978">
        <v>100.3</v>
      </c>
    </row>
    <row r="1979" spans="1:14" hidden="1" x14ac:dyDescent="0.2">
      <c r="A1979">
        <v>62495</v>
      </c>
      <c r="B1979">
        <v>7</v>
      </c>
      <c r="C1979">
        <v>80</v>
      </c>
      <c r="D1979" t="s">
        <v>1066</v>
      </c>
      <c r="E1979" t="s">
        <v>28</v>
      </c>
      <c r="F1979" t="s">
        <v>50</v>
      </c>
      <c r="G1979" t="s">
        <v>131</v>
      </c>
      <c r="H1979" t="s">
        <v>1067</v>
      </c>
      <c r="I1979" t="s">
        <v>17</v>
      </c>
      <c r="J1979" t="s">
        <v>18</v>
      </c>
      <c r="K1979" t="s">
        <v>25</v>
      </c>
      <c r="L1979" t="s">
        <v>33</v>
      </c>
      <c r="M1979" t="s">
        <v>35</v>
      </c>
      <c r="N1979">
        <v>134.54</v>
      </c>
    </row>
    <row r="1980" spans="1:14" hidden="1" x14ac:dyDescent="0.2">
      <c r="A1980">
        <v>6258</v>
      </c>
      <c r="B1980">
        <v>4</v>
      </c>
      <c r="C1980">
        <v>10</v>
      </c>
      <c r="D1980" t="s">
        <v>1289</v>
      </c>
      <c r="E1980" t="s">
        <v>28</v>
      </c>
      <c r="F1980" t="s">
        <v>456</v>
      </c>
      <c r="G1980" t="s">
        <v>999</v>
      </c>
      <c r="H1980" t="s">
        <v>1290</v>
      </c>
      <c r="I1980" t="s">
        <v>84</v>
      </c>
      <c r="J1980" t="s">
        <v>24</v>
      </c>
      <c r="K1980" t="s">
        <v>85</v>
      </c>
      <c r="L1980" t="s">
        <v>33</v>
      </c>
      <c r="M1980" t="s">
        <v>26</v>
      </c>
      <c r="N1980">
        <v>258.07</v>
      </c>
    </row>
    <row r="1981" spans="1:14" hidden="1" x14ac:dyDescent="0.2">
      <c r="A1981">
        <v>62496</v>
      </c>
      <c r="B1981">
        <v>8</v>
      </c>
      <c r="C1981">
        <v>80</v>
      </c>
      <c r="D1981" t="s">
        <v>1066</v>
      </c>
      <c r="E1981" t="s">
        <v>28</v>
      </c>
      <c r="F1981" t="s">
        <v>50</v>
      </c>
      <c r="G1981" t="s">
        <v>131</v>
      </c>
      <c r="H1981" t="s">
        <v>1067</v>
      </c>
      <c r="I1981" t="s">
        <v>17</v>
      </c>
      <c r="J1981" t="s">
        <v>18</v>
      </c>
      <c r="K1981" t="s">
        <v>25</v>
      </c>
      <c r="L1981" t="s">
        <v>33</v>
      </c>
      <c r="M1981" t="s">
        <v>35</v>
      </c>
      <c r="N1981">
        <v>162.13</v>
      </c>
    </row>
    <row r="1982" spans="1:14" hidden="1" x14ac:dyDescent="0.2">
      <c r="A1982">
        <v>62548</v>
      </c>
      <c r="B1982">
        <v>4</v>
      </c>
      <c r="C1982">
        <v>70</v>
      </c>
      <c r="D1982" t="s">
        <v>1066</v>
      </c>
      <c r="E1982" t="s">
        <v>28</v>
      </c>
      <c r="F1982" t="s">
        <v>50</v>
      </c>
      <c r="G1982" t="s">
        <v>131</v>
      </c>
      <c r="H1982" t="s">
        <v>1067</v>
      </c>
      <c r="I1982" t="s">
        <v>17</v>
      </c>
      <c r="J1982" t="s">
        <v>18</v>
      </c>
      <c r="K1982" t="s">
        <v>25</v>
      </c>
      <c r="L1982" t="s">
        <v>33</v>
      </c>
      <c r="M1982" t="s">
        <v>35</v>
      </c>
      <c r="N1982">
        <v>378.23</v>
      </c>
    </row>
    <row r="1983" spans="1:14" hidden="1" x14ac:dyDescent="0.2">
      <c r="A1983">
        <v>62549</v>
      </c>
      <c r="B1983">
        <v>5</v>
      </c>
      <c r="C1983">
        <v>70</v>
      </c>
      <c r="D1983" t="s">
        <v>1066</v>
      </c>
      <c r="E1983" t="s">
        <v>28</v>
      </c>
      <c r="F1983" t="s">
        <v>50</v>
      </c>
      <c r="G1983" t="s">
        <v>131</v>
      </c>
      <c r="H1983" t="s">
        <v>1067</v>
      </c>
      <c r="I1983" t="s">
        <v>17</v>
      </c>
      <c r="J1983" t="s">
        <v>18</v>
      </c>
      <c r="K1983" t="s">
        <v>25</v>
      </c>
      <c r="L1983" t="s">
        <v>33</v>
      </c>
      <c r="M1983" t="s">
        <v>35</v>
      </c>
      <c r="N1983">
        <v>103.58</v>
      </c>
    </row>
    <row r="1984" spans="1:14" hidden="1" x14ac:dyDescent="0.2">
      <c r="A1984">
        <v>62550</v>
      </c>
      <c r="B1984">
        <v>6</v>
      </c>
      <c r="C1984">
        <v>70</v>
      </c>
      <c r="D1984" t="s">
        <v>1066</v>
      </c>
      <c r="E1984" t="s">
        <v>28</v>
      </c>
      <c r="F1984" t="s">
        <v>50</v>
      </c>
      <c r="G1984" t="s">
        <v>131</v>
      </c>
      <c r="H1984" t="s">
        <v>1067</v>
      </c>
      <c r="I1984" t="s">
        <v>17</v>
      </c>
      <c r="J1984" t="s">
        <v>18</v>
      </c>
      <c r="K1984" t="s">
        <v>25</v>
      </c>
      <c r="L1984" t="s">
        <v>33</v>
      </c>
      <c r="M1984" t="s">
        <v>35</v>
      </c>
      <c r="N1984">
        <v>205.19</v>
      </c>
    </row>
    <row r="1985" spans="1:14" hidden="1" x14ac:dyDescent="0.2">
      <c r="A1985">
        <v>62587</v>
      </c>
      <c r="B1985">
        <v>10</v>
      </c>
      <c r="C1985">
        <v>80</v>
      </c>
      <c r="D1985" t="s">
        <v>783</v>
      </c>
      <c r="E1985" t="s">
        <v>28</v>
      </c>
      <c r="F1985" t="s">
        <v>550</v>
      </c>
      <c r="G1985" t="s">
        <v>550</v>
      </c>
      <c r="H1985" t="s">
        <v>784</v>
      </c>
      <c r="I1985" t="s">
        <v>39</v>
      </c>
      <c r="J1985" t="s">
        <v>18</v>
      </c>
      <c r="K1985" t="s">
        <v>104</v>
      </c>
      <c r="L1985" t="s">
        <v>63</v>
      </c>
      <c r="M1985" t="s">
        <v>35</v>
      </c>
      <c r="N1985">
        <v>10.55</v>
      </c>
    </row>
    <row r="1986" spans="1:14" hidden="1" x14ac:dyDescent="0.2">
      <c r="A1986">
        <v>62588</v>
      </c>
      <c r="B1986">
        <v>11</v>
      </c>
      <c r="C1986">
        <v>80</v>
      </c>
      <c r="D1986" t="s">
        <v>783</v>
      </c>
      <c r="E1986" t="s">
        <v>28</v>
      </c>
      <c r="F1986" t="s">
        <v>550</v>
      </c>
      <c r="G1986" t="s">
        <v>550</v>
      </c>
      <c r="H1986" t="s">
        <v>784</v>
      </c>
      <c r="I1986" t="s">
        <v>39</v>
      </c>
      <c r="J1986" t="s">
        <v>18</v>
      </c>
      <c r="K1986" t="s">
        <v>104</v>
      </c>
      <c r="L1986" t="s">
        <v>63</v>
      </c>
      <c r="M1986" t="s">
        <v>35</v>
      </c>
      <c r="N1986">
        <v>12.45</v>
      </c>
    </row>
    <row r="1987" spans="1:14" hidden="1" x14ac:dyDescent="0.2">
      <c r="A1987">
        <v>62589</v>
      </c>
      <c r="B1987">
        <v>12</v>
      </c>
      <c r="C1987">
        <v>80</v>
      </c>
      <c r="D1987" t="s">
        <v>783</v>
      </c>
      <c r="E1987" t="s">
        <v>28</v>
      </c>
      <c r="F1987" t="s">
        <v>550</v>
      </c>
      <c r="G1987" t="s">
        <v>550</v>
      </c>
      <c r="H1987" t="s">
        <v>784</v>
      </c>
      <c r="I1987" t="s">
        <v>39</v>
      </c>
      <c r="J1987" t="s">
        <v>18</v>
      </c>
      <c r="K1987" t="s">
        <v>104</v>
      </c>
      <c r="L1987" t="s">
        <v>63</v>
      </c>
      <c r="M1987" t="s">
        <v>35</v>
      </c>
      <c r="N1987">
        <v>42.54</v>
      </c>
    </row>
    <row r="1988" spans="1:14" hidden="1" x14ac:dyDescent="0.2">
      <c r="A1988">
        <v>62591</v>
      </c>
      <c r="B1988">
        <v>14</v>
      </c>
      <c r="C1988">
        <v>80</v>
      </c>
      <c r="D1988" t="s">
        <v>783</v>
      </c>
      <c r="E1988" t="s">
        <v>28</v>
      </c>
      <c r="F1988" t="s">
        <v>550</v>
      </c>
      <c r="G1988" t="s">
        <v>550</v>
      </c>
      <c r="H1988" t="s">
        <v>784</v>
      </c>
      <c r="I1988" t="s">
        <v>39</v>
      </c>
      <c r="J1988" t="s">
        <v>18</v>
      </c>
      <c r="K1988" t="s">
        <v>104</v>
      </c>
      <c r="L1988" t="s">
        <v>63</v>
      </c>
      <c r="M1988" t="s">
        <v>35</v>
      </c>
      <c r="N1988">
        <v>2.79</v>
      </c>
    </row>
    <row r="1989" spans="1:14" hidden="1" x14ac:dyDescent="0.2">
      <c r="A1989">
        <v>62596</v>
      </c>
      <c r="B1989">
        <v>19</v>
      </c>
      <c r="C1989">
        <v>80</v>
      </c>
      <c r="D1989" t="s">
        <v>783</v>
      </c>
      <c r="E1989" t="s">
        <v>28</v>
      </c>
      <c r="F1989" t="s">
        <v>550</v>
      </c>
      <c r="G1989" t="s">
        <v>550</v>
      </c>
      <c r="H1989" t="s">
        <v>784</v>
      </c>
      <c r="I1989" t="s">
        <v>39</v>
      </c>
      <c r="J1989" t="s">
        <v>18</v>
      </c>
      <c r="K1989" t="s">
        <v>104</v>
      </c>
      <c r="L1989" t="s">
        <v>63</v>
      </c>
      <c r="M1989" t="s">
        <v>35</v>
      </c>
      <c r="N1989">
        <v>33.32</v>
      </c>
    </row>
    <row r="1990" spans="1:14" hidden="1" x14ac:dyDescent="0.2">
      <c r="A1990">
        <v>62597</v>
      </c>
      <c r="B1990">
        <v>20</v>
      </c>
      <c r="C1990">
        <v>80</v>
      </c>
      <c r="D1990" t="s">
        <v>783</v>
      </c>
      <c r="E1990" t="s">
        <v>28</v>
      </c>
      <c r="F1990" t="s">
        <v>550</v>
      </c>
      <c r="G1990" t="s">
        <v>550</v>
      </c>
      <c r="H1990" t="s">
        <v>784</v>
      </c>
      <c r="I1990" t="s">
        <v>39</v>
      </c>
      <c r="J1990" t="s">
        <v>18</v>
      </c>
      <c r="K1990" t="s">
        <v>104</v>
      </c>
      <c r="L1990" t="s">
        <v>63</v>
      </c>
      <c r="M1990" t="s">
        <v>35</v>
      </c>
      <c r="N1990">
        <v>9.48</v>
      </c>
    </row>
    <row r="1991" spans="1:14" hidden="1" x14ac:dyDescent="0.2">
      <c r="A1991">
        <v>62598</v>
      </c>
      <c r="B1991">
        <v>21</v>
      </c>
      <c r="C1991">
        <v>80</v>
      </c>
      <c r="D1991" t="s">
        <v>783</v>
      </c>
      <c r="E1991" t="s">
        <v>28</v>
      </c>
      <c r="F1991" t="s">
        <v>550</v>
      </c>
      <c r="G1991" t="s">
        <v>550</v>
      </c>
      <c r="H1991" t="s">
        <v>784</v>
      </c>
      <c r="I1991" t="s">
        <v>39</v>
      </c>
      <c r="J1991" t="s">
        <v>18</v>
      </c>
      <c r="K1991" t="s">
        <v>104</v>
      </c>
      <c r="L1991" t="s">
        <v>63</v>
      </c>
      <c r="M1991" t="s">
        <v>35</v>
      </c>
      <c r="N1991">
        <v>2.77</v>
      </c>
    </row>
    <row r="1992" spans="1:14" hidden="1" x14ac:dyDescent="0.2">
      <c r="A1992">
        <v>62600</v>
      </c>
      <c r="B1992">
        <v>23</v>
      </c>
      <c r="C1992">
        <v>80</v>
      </c>
      <c r="D1992" t="s">
        <v>783</v>
      </c>
      <c r="E1992" t="s">
        <v>28</v>
      </c>
      <c r="F1992" t="s">
        <v>550</v>
      </c>
      <c r="G1992" t="s">
        <v>550</v>
      </c>
      <c r="H1992" t="s">
        <v>784</v>
      </c>
      <c r="I1992" t="s">
        <v>39</v>
      </c>
      <c r="J1992" t="s">
        <v>18</v>
      </c>
      <c r="K1992" t="s">
        <v>104</v>
      </c>
      <c r="L1992" t="s">
        <v>63</v>
      </c>
      <c r="M1992" t="s">
        <v>35</v>
      </c>
      <c r="N1992">
        <v>6.16</v>
      </c>
    </row>
    <row r="1993" spans="1:14" hidden="1" x14ac:dyDescent="0.2">
      <c r="A1993">
        <v>62602</v>
      </c>
      <c r="B1993">
        <v>25</v>
      </c>
      <c r="C1993">
        <v>80</v>
      </c>
      <c r="D1993" t="s">
        <v>783</v>
      </c>
      <c r="E1993" t="s">
        <v>28</v>
      </c>
      <c r="F1993" t="s">
        <v>550</v>
      </c>
      <c r="G1993" t="s">
        <v>550</v>
      </c>
      <c r="H1993" t="s">
        <v>784</v>
      </c>
      <c r="I1993" t="s">
        <v>39</v>
      </c>
      <c r="J1993" t="s">
        <v>18</v>
      </c>
      <c r="K1993" t="s">
        <v>104</v>
      </c>
      <c r="L1993" t="s">
        <v>63</v>
      </c>
      <c r="M1993" t="s">
        <v>35</v>
      </c>
      <c r="N1993">
        <v>8.5</v>
      </c>
    </row>
    <row r="1994" spans="1:14" hidden="1" x14ac:dyDescent="0.2">
      <c r="A1994">
        <v>62684</v>
      </c>
      <c r="B1994">
        <v>2</v>
      </c>
      <c r="C1994">
        <v>10</v>
      </c>
      <c r="D1994" t="s">
        <v>1305</v>
      </c>
      <c r="E1994" t="s">
        <v>28</v>
      </c>
      <c r="F1994" t="s">
        <v>43</v>
      </c>
      <c r="G1994" t="s">
        <v>44</v>
      </c>
      <c r="H1994" t="s">
        <v>1306</v>
      </c>
      <c r="I1994" t="s">
        <v>17</v>
      </c>
      <c r="J1994" t="s">
        <v>18</v>
      </c>
      <c r="K1994" t="s">
        <v>107</v>
      </c>
      <c r="L1994" t="s">
        <v>33</v>
      </c>
      <c r="M1994" t="s">
        <v>35</v>
      </c>
      <c r="N1994">
        <v>28.08</v>
      </c>
    </row>
    <row r="1995" spans="1:14" hidden="1" x14ac:dyDescent="0.2">
      <c r="A1995">
        <v>62685</v>
      </c>
      <c r="B1995">
        <v>3</v>
      </c>
      <c r="C1995">
        <v>10</v>
      </c>
      <c r="D1995" t="s">
        <v>1305</v>
      </c>
      <c r="E1995" t="s">
        <v>28</v>
      </c>
      <c r="F1995" t="s">
        <v>43</v>
      </c>
      <c r="G1995" t="s">
        <v>44</v>
      </c>
      <c r="H1995" t="s">
        <v>1306</v>
      </c>
      <c r="I1995" t="s">
        <v>17</v>
      </c>
      <c r="J1995" t="s">
        <v>18</v>
      </c>
      <c r="K1995" t="s">
        <v>107</v>
      </c>
      <c r="L1995" t="s">
        <v>33</v>
      </c>
      <c r="M1995" t="s">
        <v>35</v>
      </c>
      <c r="N1995">
        <v>40.19</v>
      </c>
    </row>
    <row r="1996" spans="1:14" hidden="1" x14ac:dyDescent="0.2">
      <c r="A1996">
        <v>62686</v>
      </c>
      <c r="B1996">
        <v>11</v>
      </c>
      <c r="C1996">
        <v>10</v>
      </c>
      <c r="D1996" t="s">
        <v>1305</v>
      </c>
      <c r="E1996" t="s">
        <v>28</v>
      </c>
      <c r="F1996" t="s">
        <v>43</v>
      </c>
      <c r="G1996" t="s">
        <v>44</v>
      </c>
      <c r="H1996" t="s">
        <v>1306</v>
      </c>
      <c r="I1996" t="s">
        <v>17</v>
      </c>
      <c r="J1996" t="s">
        <v>18</v>
      </c>
      <c r="K1996" t="s">
        <v>201</v>
      </c>
      <c r="L1996" t="s">
        <v>33</v>
      </c>
      <c r="M1996" t="s">
        <v>35</v>
      </c>
      <c r="N1996">
        <v>52.18</v>
      </c>
    </row>
    <row r="1997" spans="1:14" hidden="1" x14ac:dyDescent="0.2">
      <c r="A1997">
        <v>62687</v>
      </c>
      <c r="B1997">
        <v>5</v>
      </c>
      <c r="C1997">
        <v>10</v>
      </c>
      <c r="D1997" t="s">
        <v>1305</v>
      </c>
      <c r="E1997" t="s">
        <v>28</v>
      </c>
      <c r="F1997" t="s">
        <v>43</v>
      </c>
      <c r="G1997" t="s">
        <v>44</v>
      </c>
      <c r="H1997" t="s">
        <v>1306</v>
      </c>
      <c r="I1997" t="s">
        <v>17</v>
      </c>
      <c r="J1997" t="s">
        <v>18</v>
      </c>
      <c r="K1997" t="s">
        <v>201</v>
      </c>
      <c r="L1997" t="s">
        <v>33</v>
      </c>
      <c r="M1997" t="s">
        <v>35</v>
      </c>
      <c r="N1997">
        <v>13.3</v>
      </c>
    </row>
    <row r="1998" spans="1:14" hidden="1" x14ac:dyDescent="0.2">
      <c r="A1998">
        <v>62688</v>
      </c>
      <c r="B1998">
        <v>8</v>
      </c>
      <c r="C1998">
        <v>10</v>
      </c>
      <c r="D1998" t="s">
        <v>1305</v>
      </c>
      <c r="E1998" t="s">
        <v>28</v>
      </c>
      <c r="F1998" t="s">
        <v>43</v>
      </c>
      <c r="G1998" t="s">
        <v>44</v>
      </c>
      <c r="H1998" t="s">
        <v>1306</v>
      </c>
      <c r="I1998" t="s">
        <v>17</v>
      </c>
      <c r="J1998" t="s">
        <v>18</v>
      </c>
      <c r="K1998" t="s">
        <v>107</v>
      </c>
      <c r="L1998" t="s">
        <v>33</v>
      </c>
      <c r="M1998" t="s">
        <v>35</v>
      </c>
      <c r="N1998">
        <v>264.10000000000002</v>
      </c>
    </row>
    <row r="1999" spans="1:14" hidden="1" x14ac:dyDescent="0.2">
      <c r="A1999">
        <v>62689</v>
      </c>
      <c r="B1999">
        <v>9</v>
      </c>
      <c r="C1999">
        <v>10</v>
      </c>
      <c r="D1999" t="s">
        <v>1305</v>
      </c>
      <c r="E1999" t="s">
        <v>28</v>
      </c>
      <c r="F1999" t="s">
        <v>43</v>
      </c>
      <c r="G1999" t="s">
        <v>44</v>
      </c>
      <c r="H1999" t="s">
        <v>1306</v>
      </c>
      <c r="I1999" t="s">
        <v>17</v>
      </c>
      <c r="J1999" t="s">
        <v>18</v>
      </c>
      <c r="K1999" t="s">
        <v>107</v>
      </c>
      <c r="L1999" t="s">
        <v>33</v>
      </c>
      <c r="M1999" t="s">
        <v>35</v>
      </c>
      <c r="N1999">
        <v>117.21</v>
      </c>
    </row>
    <row r="2000" spans="1:14" hidden="1" x14ac:dyDescent="0.2">
      <c r="A2000">
        <v>62780</v>
      </c>
      <c r="B2000">
        <v>7</v>
      </c>
      <c r="C2000">
        <v>10</v>
      </c>
      <c r="D2000" t="s">
        <v>450</v>
      </c>
      <c r="E2000" t="s">
        <v>28</v>
      </c>
      <c r="F2000" t="s">
        <v>50</v>
      </c>
      <c r="G2000" t="s">
        <v>51</v>
      </c>
      <c r="H2000" t="s">
        <v>451</v>
      </c>
      <c r="I2000" t="s">
        <v>39</v>
      </c>
      <c r="J2000" t="s">
        <v>18</v>
      </c>
      <c r="K2000" t="s">
        <v>242</v>
      </c>
      <c r="L2000" t="s">
        <v>126</v>
      </c>
      <c r="M2000" t="s">
        <v>35</v>
      </c>
      <c r="N2000">
        <v>13.19</v>
      </c>
    </row>
    <row r="2001" spans="1:14" hidden="1" x14ac:dyDescent="0.2">
      <c r="A2001">
        <v>62781</v>
      </c>
      <c r="B2001">
        <v>7</v>
      </c>
      <c r="C2001">
        <v>90</v>
      </c>
      <c r="D2001" t="s">
        <v>783</v>
      </c>
      <c r="E2001" t="s">
        <v>28</v>
      </c>
      <c r="F2001" t="s">
        <v>270</v>
      </c>
      <c r="G2001" t="s">
        <v>270</v>
      </c>
      <c r="H2001" t="s">
        <v>784</v>
      </c>
      <c r="I2001" t="s">
        <v>39</v>
      </c>
      <c r="J2001" t="s">
        <v>18</v>
      </c>
      <c r="K2001" t="s">
        <v>202</v>
      </c>
      <c r="L2001" t="s">
        <v>63</v>
      </c>
      <c r="M2001" t="s">
        <v>35</v>
      </c>
      <c r="N2001">
        <v>5.63</v>
      </c>
    </row>
    <row r="2002" spans="1:14" hidden="1" x14ac:dyDescent="0.2">
      <c r="A2002">
        <v>62851</v>
      </c>
      <c r="B2002">
        <v>17</v>
      </c>
      <c r="C2002">
        <v>100</v>
      </c>
      <c r="D2002" t="s">
        <v>783</v>
      </c>
      <c r="E2002" t="s">
        <v>28</v>
      </c>
      <c r="F2002" t="s">
        <v>270</v>
      </c>
      <c r="G2002" t="s">
        <v>270</v>
      </c>
      <c r="H2002" t="s">
        <v>784</v>
      </c>
      <c r="I2002" t="s">
        <v>39</v>
      </c>
      <c r="J2002" t="s">
        <v>18</v>
      </c>
      <c r="K2002" t="s">
        <v>62</v>
      </c>
      <c r="L2002" t="s">
        <v>33</v>
      </c>
      <c r="M2002" t="s">
        <v>35</v>
      </c>
      <c r="N2002">
        <v>26.14</v>
      </c>
    </row>
    <row r="2003" spans="1:14" hidden="1" x14ac:dyDescent="0.2">
      <c r="A2003">
        <v>62909</v>
      </c>
      <c r="B2003">
        <v>9</v>
      </c>
      <c r="C2003">
        <v>70</v>
      </c>
      <c r="D2003" t="s">
        <v>783</v>
      </c>
      <c r="E2003" t="s">
        <v>28</v>
      </c>
      <c r="F2003" t="s">
        <v>550</v>
      </c>
      <c r="G2003" t="s">
        <v>550</v>
      </c>
      <c r="H2003" t="s">
        <v>784</v>
      </c>
      <c r="I2003" t="s">
        <v>39</v>
      </c>
      <c r="J2003" t="s">
        <v>18</v>
      </c>
      <c r="K2003" t="s">
        <v>104</v>
      </c>
      <c r="L2003" t="s">
        <v>63</v>
      </c>
      <c r="M2003" t="s">
        <v>35</v>
      </c>
      <c r="N2003">
        <v>6.8</v>
      </c>
    </row>
    <row r="2004" spans="1:14" hidden="1" x14ac:dyDescent="0.2">
      <c r="A2004">
        <v>63029</v>
      </c>
      <c r="B2004">
        <v>3</v>
      </c>
      <c r="C2004">
        <v>20</v>
      </c>
      <c r="D2004" t="s">
        <v>688</v>
      </c>
      <c r="E2004" t="s">
        <v>98</v>
      </c>
      <c r="F2004" t="s">
        <v>98</v>
      </c>
      <c r="G2004" t="s">
        <v>98</v>
      </c>
      <c r="H2004" t="s">
        <v>689</v>
      </c>
      <c r="I2004" t="s">
        <v>39</v>
      </c>
      <c r="J2004" t="s">
        <v>18</v>
      </c>
      <c r="K2004" t="s">
        <v>40</v>
      </c>
      <c r="L2004" t="s">
        <v>126</v>
      </c>
      <c r="M2004" t="s">
        <v>35</v>
      </c>
      <c r="N2004">
        <v>32.82</v>
      </c>
    </row>
    <row r="2005" spans="1:14" hidden="1" x14ac:dyDescent="0.2">
      <c r="A2005">
        <v>63031</v>
      </c>
      <c r="B2005">
        <v>6</v>
      </c>
      <c r="C2005">
        <v>20</v>
      </c>
      <c r="D2005" t="s">
        <v>688</v>
      </c>
      <c r="E2005" t="s">
        <v>98</v>
      </c>
      <c r="F2005" t="s">
        <v>98</v>
      </c>
      <c r="G2005" t="s">
        <v>98</v>
      </c>
      <c r="H2005" t="s">
        <v>689</v>
      </c>
      <c r="I2005" t="s">
        <v>39</v>
      </c>
      <c r="J2005" t="s">
        <v>18</v>
      </c>
      <c r="K2005" t="s">
        <v>40</v>
      </c>
      <c r="L2005" t="s">
        <v>126</v>
      </c>
      <c r="M2005" t="s">
        <v>35</v>
      </c>
      <c r="N2005">
        <v>71.33</v>
      </c>
    </row>
    <row r="2006" spans="1:14" hidden="1" x14ac:dyDescent="0.2">
      <c r="A2006">
        <v>63048</v>
      </c>
      <c r="B2006">
        <v>11</v>
      </c>
      <c r="C2006">
        <v>10</v>
      </c>
      <c r="D2006" t="s">
        <v>764</v>
      </c>
      <c r="E2006" t="s">
        <v>28</v>
      </c>
      <c r="F2006" t="s">
        <v>29</v>
      </c>
      <c r="G2006" t="s">
        <v>181</v>
      </c>
      <c r="H2006" t="s">
        <v>765</v>
      </c>
      <c r="I2006" t="s">
        <v>17</v>
      </c>
      <c r="J2006" t="s">
        <v>18</v>
      </c>
      <c r="K2006" t="s">
        <v>19</v>
      </c>
      <c r="L2006" t="s">
        <v>20</v>
      </c>
      <c r="M2006" t="s">
        <v>35</v>
      </c>
      <c r="N2006">
        <v>94.99</v>
      </c>
    </row>
    <row r="2007" spans="1:14" hidden="1" x14ac:dyDescent="0.2">
      <c r="A2007">
        <v>63050</v>
      </c>
      <c r="B2007">
        <v>13</v>
      </c>
      <c r="C2007">
        <v>10</v>
      </c>
      <c r="D2007" t="s">
        <v>764</v>
      </c>
      <c r="E2007" t="s">
        <v>28</v>
      </c>
      <c r="F2007" t="s">
        <v>29</v>
      </c>
      <c r="G2007" t="s">
        <v>181</v>
      </c>
      <c r="H2007" t="s">
        <v>765</v>
      </c>
      <c r="I2007" t="s">
        <v>17</v>
      </c>
      <c r="J2007" t="s">
        <v>18</v>
      </c>
      <c r="K2007" t="s">
        <v>19</v>
      </c>
      <c r="L2007" t="s">
        <v>20</v>
      </c>
      <c r="M2007" t="s">
        <v>35</v>
      </c>
      <c r="N2007">
        <v>261.86</v>
      </c>
    </row>
    <row r="2008" spans="1:14" hidden="1" x14ac:dyDescent="0.2">
      <c r="A2008">
        <v>63079</v>
      </c>
      <c r="B2008">
        <v>5</v>
      </c>
      <c r="C2008">
        <v>20</v>
      </c>
      <c r="D2008" t="s">
        <v>688</v>
      </c>
      <c r="E2008" t="s">
        <v>98</v>
      </c>
      <c r="F2008" t="s">
        <v>98</v>
      </c>
      <c r="G2008" t="s">
        <v>98</v>
      </c>
      <c r="H2008" t="s">
        <v>689</v>
      </c>
      <c r="I2008" t="s">
        <v>39</v>
      </c>
      <c r="J2008" t="s">
        <v>18</v>
      </c>
      <c r="K2008" t="s">
        <v>62</v>
      </c>
      <c r="L2008" t="s">
        <v>126</v>
      </c>
      <c r="M2008" t="s">
        <v>35</v>
      </c>
      <c r="N2008">
        <v>42.79</v>
      </c>
    </row>
    <row r="2009" spans="1:14" hidden="1" x14ac:dyDescent="0.2">
      <c r="A2009">
        <v>63083</v>
      </c>
      <c r="B2009">
        <v>16</v>
      </c>
      <c r="C2009">
        <v>20</v>
      </c>
      <c r="D2009" t="s">
        <v>688</v>
      </c>
      <c r="E2009" t="s">
        <v>98</v>
      </c>
      <c r="F2009" t="s">
        <v>98</v>
      </c>
      <c r="G2009" t="s">
        <v>98</v>
      </c>
      <c r="H2009" t="s">
        <v>689</v>
      </c>
      <c r="I2009" t="s">
        <v>39</v>
      </c>
      <c r="J2009" t="s">
        <v>18</v>
      </c>
      <c r="K2009" t="s">
        <v>62</v>
      </c>
      <c r="L2009" t="s">
        <v>126</v>
      </c>
      <c r="M2009" t="s">
        <v>35</v>
      </c>
      <c r="N2009">
        <v>14.21</v>
      </c>
    </row>
    <row r="2010" spans="1:14" hidden="1" x14ac:dyDescent="0.2">
      <c r="A2010">
        <v>63141</v>
      </c>
      <c r="B2010">
        <v>4</v>
      </c>
      <c r="C2010">
        <v>10</v>
      </c>
      <c r="D2010" t="s">
        <v>873</v>
      </c>
      <c r="E2010" t="s">
        <v>28</v>
      </c>
      <c r="F2010" t="s">
        <v>564</v>
      </c>
      <c r="G2010" t="s">
        <v>564</v>
      </c>
      <c r="H2010" t="s">
        <v>874</v>
      </c>
      <c r="I2010" t="s">
        <v>39</v>
      </c>
      <c r="J2010" t="s">
        <v>18</v>
      </c>
      <c r="K2010" t="s">
        <v>40</v>
      </c>
      <c r="L2010" t="s">
        <v>33</v>
      </c>
      <c r="M2010" t="s">
        <v>35</v>
      </c>
      <c r="N2010">
        <v>59.57</v>
      </c>
    </row>
    <row r="2011" spans="1:14" hidden="1" x14ac:dyDescent="0.2">
      <c r="A2011">
        <v>63142</v>
      </c>
      <c r="B2011">
        <v>5</v>
      </c>
      <c r="C2011">
        <v>10</v>
      </c>
      <c r="D2011" t="s">
        <v>873</v>
      </c>
      <c r="E2011" t="s">
        <v>28</v>
      </c>
      <c r="F2011" t="s">
        <v>564</v>
      </c>
      <c r="G2011" t="s">
        <v>564</v>
      </c>
      <c r="H2011" t="s">
        <v>874</v>
      </c>
      <c r="I2011" t="s">
        <v>39</v>
      </c>
      <c r="J2011" t="s">
        <v>18</v>
      </c>
      <c r="K2011" t="s">
        <v>40</v>
      </c>
      <c r="L2011" t="s">
        <v>33</v>
      </c>
      <c r="M2011" t="s">
        <v>35</v>
      </c>
      <c r="N2011">
        <v>68.55</v>
      </c>
    </row>
    <row r="2012" spans="1:14" hidden="1" x14ac:dyDescent="0.2">
      <c r="A2012">
        <v>63151</v>
      </c>
      <c r="B2012">
        <v>7</v>
      </c>
      <c r="C2012">
        <v>10</v>
      </c>
      <c r="D2012" t="s">
        <v>360</v>
      </c>
      <c r="E2012" t="s">
        <v>28</v>
      </c>
      <c r="F2012" t="s">
        <v>29</v>
      </c>
      <c r="G2012" t="s">
        <v>181</v>
      </c>
      <c r="H2012" t="s">
        <v>361</v>
      </c>
      <c r="I2012" t="s">
        <v>17</v>
      </c>
      <c r="J2012" t="s">
        <v>18</v>
      </c>
      <c r="K2012" t="s">
        <v>19</v>
      </c>
      <c r="L2012" t="s">
        <v>63</v>
      </c>
      <c r="M2012" t="s">
        <v>35</v>
      </c>
      <c r="N2012">
        <v>79.739999999999995</v>
      </c>
    </row>
    <row r="2013" spans="1:14" hidden="1" x14ac:dyDescent="0.2">
      <c r="A2013">
        <v>63156</v>
      </c>
      <c r="B2013">
        <v>2</v>
      </c>
      <c r="C2013">
        <v>10</v>
      </c>
      <c r="D2013" t="s">
        <v>360</v>
      </c>
      <c r="E2013" t="s">
        <v>28</v>
      </c>
      <c r="F2013" t="s">
        <v>29</v>
      </c>
      <c r="G2013" t="s">
        <v>181</v>
      </c>
      <c r="H2013" t="s">
        <v>361</v>
      </c>
      <c r="I2013" t="s">
        <v>17</v>
      </c>
      <c r="J2013" t="s">
        <v>18</v>
      </c>
      <c r="K2013" t="s">
        <v>58</v>
      </c>
      <c r="L2013" t="s">
        <v>63</v>
      </c>
      <c r="M2013" t="s">
        <v>35</v>
      </c>
      <c r="N2013">
        <v>125.67</v>
      </c>
    </row>
    <row r="2014" spans="1:14" hidden="1" x14ac:dyDescent="0.2">
      <c r="A2014">
        <v>63163</v>
      </c>
      <c r="B2014">
        <v>6</v>
      </c>
      <c r="C2014">
        <v>10</v>
      </c>
      <c r="D2014" t="s">
        <v>582</v>
      </c>
      <c r="E2014" t="s">
        <v>28</v>
      </c>
      <c r="F2014" t="s">
        <v>462</v>
      </c>
      <c r="G2014" t="s">
        <v>471</v>
      </c>
      <c r="H2014" t="s">
        <v>583</v>
      </c>
      <c r="I2014" t="s">
        <v>17</v>
      </c>
      <c r="J2014" t="s">
        <v>18</v>
      </c>
      <c r="K2014" t="s">
        <v>58</v>
      </c>
      <c r="L2014" t="s">
        <v>33</v>
      </c>
      <c r="M2014" t="s">
        <v>35</v>
      </c>
      <c r="N2014">
        <v>592.59</v>
      </c>
    </row>
    <row r="2015" spans="1:14" hidden="1" x14ac:dyDescent="0.2">
      <c r="A2015">
        <v>63331</v>
      </c>
      <c r="B2015">
        <v>17</v>
      </c>
      <c r="C2015">
        <v>10</v>
      </c>
      <c r="D2015" t="s">
        <v>859</v>
      </c>
      <c r="E2015" t="s">
        <v>28</v>
      </c>
      <c r="F2015" t="s">
        <v>43</v>
      </c>
      <c r="G2015" t="s">
        <v>158</v>
      </c>
      <c r="H2015" t="s">
        <v>860</v>
      </c>
      <c r="I2015" t="s">
        <v>17</v>
      </c>
      <c r="J2015" t="s">
        <v>18</v>
      </c>
      <c r="K2015" t="s">
        <v>242</v>
      </c>
      <c r="L2015" t="s">
        <v>239</v>
      </c>
      <c r="M2015" t="s">
        <v>35</v>
      </c>
      <c r="N2015">
        <v>30.53</v>
      </c>
    </row>
    <row r="2016" spans="1:14" hidden="1" x14ac:dyDescent="0.2">
      <c r="A2016">
        <v>6365</v>
      </c>
      <c r="B2016">
        <v>1</v>
      </c>
      <c r="C2016">
        <v>10</v>
      </c>
      <c r="D2016" t="s">
        <v>1317</v>
      </c>
      <c r="E2016" t="s">
        <v>28</v>
      </c>
      <c r="F2016" t="s">
        <v>43</v>
      </c>
      <c r="G2016" t="s">
        <v>654</v>
      </c>
      <c r="H2016" t="s">
        <v>1318</v>
      </c>
      <c r="I2016" t="s">
        <v>121</v>
      </c>
      <c r="J2016" t="s">
        <v>24</v>
      </c>
      <c r="K2016" t="s">
        <v>238</v>
      </c>
      <c r="L2016" t="s">
        <v>951</v>
      </c>
      <c r="M2016" t="s">
        <v>26</v>
      </c>
      <c r="N2016">
        <v>1407.13</v>
      </c>
    </row>
    <row r="2017" spans="1:14" hidden="1" x14ac:dyDescent="0.2">
      <c r="A2017">
        <v>6368</v>
      </c>
      <c r="B2017">
        <v>21</v>
      </c>
      <c r="C2017">
        <v>20</v>
      </c>
      <c r="D2017" t="s">
        <v>1317</v>
      </c>
      <c r="E2017" t="s">
        <v>28</v>
      </c>
      <c r="F2017" t="s">
        <v>43</v>
      </c>
      <c r="G2017" t="s">
        <v>113</v>
      </c>
      <c r="H2017" t="s">
        <v>1318</v>
      </c>
      <c r="I2017" t="s">
        <v>121</v>
      </c>
      <c r="J2017" t="s">
        <v>24</v>
      </c>
      <c r="K2017" t="s">
        <v>656</v>
      </c>
      <c r="L2017" t="s">
        <v>951</v>
      </c>
      <c r="M2017" t="s">
        <v>26</v>
      </c>
      <c r="N2017">
        <v>159.71</v>
      </c>
    </row>
    <row r="2018" spans="1:14" hidden="1" x14ac:dyDescent="0.2">
      <c r="A2018">
        <v>63393</v>
      </c>
      <c r="B2018">
        <v>1</v>
      </c>
      <c r="C2018">
        <v>10</v>
      </c>
      <c r="D2018" t="s">
        <v>897</v>
      </c>
      <c r="E2018" t="s">
        <v>28</v>
      </c>
      <c r="F2018" t="s">
        <v>29</v>
      </c>
      <c r="G2018" t="s">
        <v>30</v>
      </c>
      <c r="H2018" t="s">
        <v>898</v>
      </c>
      <c r="I2018" t="s">
        <v>32</v>
      </c>
      <c r="J2018" t="s">
        <v>18</v>
      </c>
      <c r="K2018" t="s">
        <v>25</v>
      </c>
      <c r="L2018" t="s">
        <v>33</v>
      </c>
      <c r="M2018" t="s">
        <v>35</v>
      </c>
      <c r="N2018">
        <v>44.59</v>
      </c>
    </row>
    <row r="2019" spans="1:14" hidden="1" x14ac:dyDescent="0.2">
      <c r="A2019">
        <v>63511</v>
      </c>
      <c r="B2019">
        <v>2</v>
      </c>
      <c r="C2019">
        <v>30</v>
      </c>
      <c r="D2019" t="s">
        <v>360</v>
      </c>
      <c r="E2019" t="s">
        <v>28</v>
      </c>
      <c r="F2019" t="s">
        <v>29</v>
      </c>
      <c r="G2019" t="s">
        <v>181</v>
      </c>
      <c r="H2019" t="s">
        <v>361</v>
      </c>
      <c r="I2019" t="s">
        <v>17</v>
      </c>
      <c r="J2019" t="s">
        <v>18</v>
      </c>
      <c r="K2019" t="s">
        <v>48</v>
      </c>
      <c r="L2019" t="s">
        <v>63</v>
      </c>
      <c r="M2019" t="s">
        <v>35</v>
      </c>
      <c r="N2019">
        <v>271.36</v>
      </c>
    </row>
    <row r="2020" spans="1:14" hidden="1" x14ac:dyDescent="0.2">
      <c r="A2020">
        <v>6373</v>
      </c>
      <c r="B2020">
        <v>1</v>
      </c>
      <c r="C2020">
        <v>20</v>
      </c>
      <c r="D2020" t="s">
        <v>1317</v>
      </c>
      <c r="E2020" t="s">
        <v>28</v>
      </c>
      <c r="F2020" t="s">
        <v>43</v>
      </c>
      <c r="G2020" t="s">
        <v>113</v>
      </c>
      <c r="H2020" t="s">
        <v>1318</v>
      </c>
      <c r="I2020" t="s">
        <v>121</v>
      </c>
      <c r="J2020" t="s">
        <v>24</v>
      </c>
      <c r="K2020" t="s">
        <v>240</v>
      </c>
      <c r="L2020" t="s">
        <v>951</v>
      </c>
      <c r="M2020" t="s">
        <v>26</v>
      </c>
      <c r="N2020">
        <v>1232.1099999999999</v>
      </c>
    </row>
    <row r="2021" spans="1:14" hidden="1" x14ac:dyDescent="0.2">
      <c r="A2021">
        <v>6374</v>
      </c>
      <c r="B2021">
        <v>2</v>
      </c>
      <c r="C2021">
        <v>20</v>
      </c>
      <c r="D2021" t="s">
        <v>1317</v>
      </c>
      <c r="E2021" t="s">
        <v>28</v>
      </c>
      <c r="F2021" t="s">
        <v>43</v>
      </c>
      <c r="G2021" t="s">
        <v>113</v>
      </c>
      <c r="H2021" t="s">
        <v>1318</v>
      </c>
      <c r="I2021" t="s">
        <v>121</v>
      </c>
      <c r="J2021" t="s">
        <v>24</v>
      </c>
      <c r="K2021" t="s">
        <v>238</v>
      </c>
      <c r="L2021" t="s">
        <v>951</v>
      </c>
      <c r="M2021" t="s">
        <v>26</v>
      </c>
      <c r="N2021">
        <v>1283.76</v>
      </c>
    </row>
    <row r="2022" spans="1:14" hidden="1" x14ac:dyDescent="0.2">
      <c r="A2022">
        <v>63512</v>
      </c>
      <c r="B2022">
        <v>4</v>
      </c>
      <c r="C2022">
        <v>10</v>
      </c>
      <c r="D2022" t="s">
        <v>368</v>
      </c>
      <c r="E2022" t="s">
        <v>28</v>
      </c>
      <c r="F2022" t="s">
        <v>29</v>
      </c>
      <c r="G2022" t="s">
        <v>181</v>
      </c>
      <c r="H2022" t="s">
        <v>181</v>
      </c>
      <c r="I2022" t="s">
        <v>17</v>
      </c>
      <c r="J2022" t="s">
        <v>18</v>
      </c>
      <c r="K2022" t="s">
        <v>19</v>
      </c>
      <c r="L2022" t="s">
        <v>63</v>
      </c>
      <c r="M2022" t="s">
        <v>35</v>
      </c>
      <c r="N2022">
        <v>121.65</v>
      </c>
    </row>
    <row r="2023" spans="1:14" hidden="1" x14ac:dyDescent="0.2">
      <c r="A2023">
        <v>63565</v>
      </c>
      <c r="B2023">
        <v>3</v>
      </c>
      <c r="C2023">
        <v>30</v>
      </c>
      <c r="D2023" t="s">
        <v>360</v>
      </c>
      <c r="E2023" t="s">
        <v>28</v>
      </c>
      <c r="F2023" t="s">
        <v>29</v>
      </c>
      <c r="G2023" t="s">
        <v>181</v>
      </c>
      <c r="H2023" t="s">
        <v>361</v>
      </c>
      <c r="I2023" t="s">
        <v>17</v>
      </c>
      <c r="J2023" t="s">
        <v>18</v>
      </c>
      <c r="K2023" t="s">
        <v>48</v>
      </c>
      <c r="L2023" t="s">
        <v>63</v>
      </c>
      <c r="M2023" t="s">
        <v>35</v>
      </c>
      <c r="N2023">
        <v>79.98</v>
      </c>
    </row>
    <row r="2024" spans="1:14" hidden="1" x14ac:dyDescent="0.2">
      <c r="A2024">
        <v>63650</v>
      </c>
      <c r="B2024">
        <v>8</v>
      </c>
      <c r="C2024">
        <v>10</v>
      </c>
      <c r="D2024" t="s">
        <v>1201</v>
      </c>
      <c r="E2024" t="s">
        <v>28</v>
      </c>
      <c r="F2024" t="s">
        <v>288</v>
      </c>
      <c r="G2024" t="s">
        <v>331</v>
      </c>
      <c r="H2024" t="s">
        <v>1202</v>
      </c>
      <c r="I2024" t="s">
        <v>17</v>
      </c>
      <c r="J2024" t="s">
        <v>18</v>
      </c>
      <c r="K2024" t="s">
        <v>85</v>
      </c>
      <c r="L2024" t="s">
        <v>33</v>
      </c>
      <c r="M2024" t="s">
        <v>35</v>
      </c>
      <c r="N2024">
        <v>296.52</v>
      </c>
    </row>
    <row r="2025" spans="1:14" hidden="1" x14ac:dyDescent="0.2">
      <c r="A2025">
        <v>63743</v>
      </c>
      <c r="B2025">
        <v>2</v>
      </c>
      <c r="C2025">
        <v>10</v>
      </c>
      <c r="D2025" t="s">
        <v>637</v>
      </c>
      <c r="E2025" t="s">
        <v>28</v>
      </c>
      <c r="F2025" t="s">
        <v>564</v>
      </c>
      <c r="G2025" t="s">
        <v>564</v>
      </c>
      <c r="H2025" t="s">
        <v>638</v>
      </c>
      <c r="I2025" t="s">
        <v>32</v>
      </c>
      <c r="J2025" t="s">
        <v>18</v>
      </c>
      <c r="K2025" t="s">
        <v>25</v>
      </c>
      <c r="L2025" t="s">
        <v>33</v>
      </c>
      <c r="M2025" t="s">
        <v>35</v>
      </c>
      <c r="N2025">
        <v>560.36</v>
      </c>
    </row>
    <row r="2026" spans="1:14" hidden="1" x14ac:dyDescent="0.2">
      <c r="A2026">
        <v>63744</v>
      </c>
      <c r="B2026">
        <v>3</v>
      </c>
      <c r="C2026">
        <v>10</v>
      </c>
      <c r="D2026" t="s">
        <v>637</v>
      </c>
      <c r="E2026" t="s">
        <v>28</v>
      </c>
      <c r="F2026" t="s">
        <v>564</v>
      </c>
      <c r="G2026" t="s">
        <v>564</v>
      </c>
      <c r="H2026" t="s">
        <v>638</v>
      </c>
      <c r="I2026" t="s">
        <v>32</v>
      </c>
      <c r="J2026" t="s">
        <v>18</v>
      </c>
      <c r="K2026" t="s">
        <v>25</v>
      </c>
      <c r="L2026" t="s">
        <v>33</v>
      </c>
      <c r="M2026" t="s">
        <v>35</v>
      </c>
      <c r="N2026">
        <v>280.87</v>
      </c>
    </row>
    <row r="2027" spans="1:14" hidden="1" x14ac:dyDescent="0.2">
      <c r="A2027">
        <v>63825</v>
      </c>
      <c r="B2027">
        <v>2</v>
      </c>
      <c r="C2027">
        <v>10</v>
      </c>
      <c r="D2027" t="s">
        <v>1022</v>
      </c>
      <c r="E2027" t="s">
        <v>28</v>
      </c>
      <c r="F2027" t="s">
        <v>29</v>
      </c>
      <c r="G2027" t="s">
        <v>93</v>
      </c>
      <c r="H2027" t="s">
        <v>1023</v>
      </c>
      <c r="I2027" t="s">
        <v>17</v>
      </c>
      <c r="J2027" t="s">
        <v>18</v>
      </c>
      <c r="K2027" t="s">
        <v>48</v>
      </c>
      <c r="L2027" t="s">
        <v>63</v>
      </c>
      <c r="M2027" t="s">
        <v>35</v>
      </c>
      <c r="N2027">
        <v>335.6</v>
      </c>
    </row>
    <row r="2028" spans="1:14" hidden="1" x14ac:dyDescent="0.2">
      <c r="A2028">
        <v>63843</v>
      </c>
      <c r="B2028">
        <v>22</v>
      </c>
      <c r="C2028">
        <v>10</v>
      </c>
      <c r="D2028" t="s">
        <v>764</v>
      </c>
      <c r="E2028" t="s">
        <v>28</v>
      </c>
      <c r="F2028" t="s">
        <v>29</v>
      </c>
      <c r="G2028" t="s">
        <v>181</v>
      </c>
      <c r="H2028" t="s">
        <v>765</v>
      </c>
      <c r="I2028" t="s">
        <v>17</v>
      </c>
      <c r="J2028" t="s">
        <v>18</v>
      </c>
      <c r="K2028" t="s">
        <v>48</v>
      </c>
      <c r="L2028" t="s">
        <v>20</v>
      </c>
      <c r="M2028" t="s">
        <v>35</v>
      </c>
      <c r="N2028">
        <v>355.64</v>
      </c>
    </row>
    <row r="2029" spans="1:14" hidden="1" x14ac:dyDescent="0.2">
      <c r="A2029">
        <v>63851</v>
      </c>
      <c r="B2029">
        <v>1</v>
      </c>
      <c r="C2029">
        <v>10</v>
      </c>
      <c r="D2029" t="s">
        <v>1211</v>
      </c>
      <c r="E2029" t="s">
        <v>28</v>
      </c>
      <c r="F2029" t="s">
        <v>288</v>
      </c>
      <c r="G2029" t="s">
        <v>331</v>
      </c>
      <c r="H2029" t="s">
        <v>1212</v>
      </c>
      <c r="I2029" t="s">
        <v>17</v>
      </c>
      <c r="J2029" t="s">
        <v>18</v>
      </c>
      <c r="K2029" t="s">
        <v>58</v>
      </c>
      <c r="L2029" t="s">
        <v>33</v>
      </c>
      <c r="M2029" t="s">
        <v>35</v>
      </c>
      <c r="N2029">
        <v>223.84</v>
      </c>
    </row>
    <row r="2030" spans="1:14" hidden="1" x14ac:dyDescent="0.2">
      <c r="A2030">
        <v>63852</v>
      </c>
      <c r="B2030">
        <v>10</v>
      </c>
      <c r="C2030">
        <v>10</v>
      </c>
      <c r="D2030" t="s">
        <v>1211</v>
      </c>
      <c r="E2030" t="s">
        <v>28</v>
      </c>
      <c r="F2030" t="s">
        <v>288</v>
      </c>
      <c r="G2030" t="s">
        <v>331</v>
      </c>
      <c r="H2030" t="s">
        <v>1212</v>
      </c>
      <c r="I2030" t="s">
        <v>17</v>
      </c>
      <c r="J2030" t="s">
        <v>18</v>
      </c>
      <c r="K2030" t="s">
        <v>58</v>
      </c>
      <c r="L2030" t="s">
        <v>33</v>
      </c>
      <c r="M2030" t="s">
        <v>35</v>
      </c>
      <c r="N2030">
        <v>90.42</v>
      </c>
    </row>
    <row r="2031" spans="1:14" hidden="1" x14ac:dyDescent="0.2">
      <c r="A2031">
        <v>63946</v>
      </c>
      <c r="B2031">
        <v>1</v>
      </c>
      <c r="C2031">
        <v>10</v>
      </c>
      <c r="D2031" t="s">
        <v>1567</v>
      </c>
      <c r="E2031" t="s">
        <v>28</v>
      </c>
      <c r="F2031" t="s">
        <v>564</v>
      </c>
      <c r="G2031" t="s">
        <v>564</v>
      </c>
      <c r="H2031" t="s">
        <v>1568</v>
      </c>
      <c r="I2031" t="s">
        <v>17</v>
      </c>
      <c r="J2031" t="s">
        <v>18</v>
      </c>
      <c r="K2031" t="s">
        <v>25</v>
      </c>
      <c r="L2031" t="s">
        <v>33</v>
      </c>
      <c r="M2031" t="s">
        <v>35</v>
      </c>
      <c r="N2031">
        <v>107.03</v>
      </c>
    </row>
    <row r="2032" spans="1:14" hidden="1" x14ac:dyDescent="0.2">
      <c r="A2032">
        <v>63947</v>
      </c>
      <c r="B2032">
        <v>2</v>
      </c>
      <c r="C2032">
        <v>10</v>
      </c>
      <c r="D2032" t="s">
        <v>1567</v>
      </c>
      <c r="E2032" t="s">
        <v>28</v>
      </c>
      <c r="F2032" t="s">
        <v>564</v>
      </c>
      <c r="G2032" t="s">
        <v>564</v>
      </c>
      <c r="H2032" t="s">
        <v>1568</v>
      </c>
      <c r="I2032" t="s">
        <v>17</v>
      </c>
      <c r="J2032" t="s">
        <v>18</v>
      </c>
      <c r="K2032" t="s">
        <v>25</v>
      </c>
      <c r="L2032" t="s">
        <v>33</v>
      </c>
      <c r="M2032" t="s">
        <v>35</v>
      </c>
      <c r="N2032">
        <v>58.2</v>
      </c>
    </row>
    <row r="2033" spans="1:14" hidden="1" x14ac:dyDescent="0.2">
      <c r="A2033">
        <v>64130</v>
      </c>
      <c r="B2033">
        <v>4</v>
      </c>
      <c r="C2033">
        <v>10</v>
      </c>
      <c r="D2033" t="s">
        <v>97</v>
      </c>
      <c r="E2033" t="s">
        <v>98</v>
      </c>
      <c r="F2033" t="s">
        <v>98</v>
      </c>
      <c r="G2033" t="s">
        <v>98</v>
      </c>
      <c r="H2033" t="s">
        <v>99</v>
      </c>
      <c r="I2033" t="s">
        <v>17</v>
      </c>
      <c r="J2033" t="s">
        <v>18</v>
      </c>
      <c r="K2033" t="s">
        <v>58</v>
      </c>
      <c r="L2033" t="s">
        <v>33</v>
      </c>
      <c r="M2033" t="s">
        <v>35</v>
      </c>
      <c r="N2033">
        <v>97.14</v>
      </c>
    </row>
    <row r="2034" spans="1:14" hidden="1" x14ac:dyDescent="0.2">
      <c r="A2034">
        <v>64131</v>
      </c>
      <c r="B2034">
        <v>10</v>
      </c>
      <c r="C2034">
        <v>10</v>
      </c>
      <c r="D2034" t="s">
        <v>688</v>
      </c>
      <c r="E2034" t="s">
        <v>98</v>
      </c>
      <c r="F2034" t="s">
        <v>98</v>
      </c>
      <c r="G2034" t="s">
        <v>98</v>
      </c>
      <c r="H2034" t="s">
        <v>689</v>
      </c>
      <c r="I2034" t="s">
        <v>39</v>
      </c>
      <c r="J2034" t="s">
        <v>18</v>
      </c>
      <c r="K2034" t="s">
        <v>40</v>
      </c>
      <c r="L2034" t="s">
        <v>126</v>
      </c>
      <c r="M2034" t="s">
        <v>35</v>
      </c>
      <c r="N2034">
        <v>108.1</v>
      </c>
    </row>
    <row r="2035" spans="1:14" hidden="1" x14ac:dyDescent="0.2">
      <c r="A2035">
        <v>64132</v>
      </c>
      <c r="B2035">
        <v>14</v>
      </c>
      <c r="C2035">
        <v>10</v>
      </c>
      <c r="D2035" t="s">
        <v>688</v>
      </c>
      <c r="E2035" t="s">
        <v>98</v>
      </c>
      <c r="F2035" t="s">
        <v>98</v>
      </c>
      <c r="G2035" t="s">
        <v>98</v>
      </c>
      <c r="H2035" t="s">
        <v>689</v>
      </c>
      <c r="I2035" t="s">
        <v>39</v>
      </c>
      <c r="J2035" t="s">
        <v>18</v>
      </c>
      <c r="K2035" t="s">
        <v>40</v>
      </c>
      <c r="L2035" t="s">
        <v>126</v>
      </c>
      <c r="M2035" t="s">
        <v>35</v>
      </c>
      <c r="N2035">
        <v>127.13</v>
      </c>
    </row>
    <row r="2036" spans="1:14" hidden="1" x14ac:dyDescent="0.2">
      <c r="A2036">
        <v>6424</v>
      </c>
      <c r="B2036">
        <v>1</v>
      </c>
      <c r="C2036">
        <v>10</v>
      </c>
      <c r="D2036" t="s">
        <v>1329</v>
      </c>
      <c r="E2036" t="s">
        <v>28</v>
      </c>
      <c r="F2036" t="s">
        <v>433</v>
      </c>
      <c r="G2036" t="s">
        <v>434</v>
      </c>
      <c r="H2036" t="s">
        <v>1330</v>
      </c>
      <c r="I2036" t="s">
        <v>32</v>
      </c>
      <c r="J2036" t="s">
        <v>24</v>
      </c>
      <c r="K2036" t="s">
        <v>25</v>
      </c>
      <c r="L2036" t="s">
        <v>33</v>
      </c>
      <c r="M2036" t="s">
        <v>26</v>
      </c>
      <c r="N2036">
        <v>907.49</v>
      </c>
    </row>
    <row r="2037" spans="1:14" hidden="1" x14ac:dyDescent="0.2">
      <c r="A2037">
        <v>64283</v>
      </c>
      <c r="B2037">
        <v>17</v>
      </c>
      <c r="C2037">
        <v>10</v>
      </c>
      <c r="D2037" t="s">
        <v>688</v>
      </c>
      <c r="E2037" t="s">
        <v>98</v>
      </c>
      <c r="F2037" t="s">
        <v>98</v>
      </c>
      <c r="G2037" t="s">
        <v>98</v>
      </c>
      <c r="H2037" t="s">
        <v>689</v>
      </c>
      <c r="I2037" t="s">
        <v>17</v>
      </c>
      <c r="J2037" t="s">
        <v>18</v>
      </c>
      <c r="K2037" t="s">
        <v>58</v>
      </c>
      <c r="L2037" t="s">
        <v>126</v>
      </c>
      <c r="M2037" t="s">
        <v>35</v>
      </c>
      <c r="N2037">
        <v>83.58</v>
      </c>
    </row>
    <row r="2038" spans="1:14" hidden="1" x14ac:dyDescent="0.2">
      <c r="A2038">
        <v>64284</v>
      </c>
      <c r="B2038">
        <v>6</v>
      </c>
      <c r="C2038">
        <v>10</v>
      </c>
      <c r="D2038" t="s">
        <v>1062</v>
      </c>
      <c r="E2038" t="s">
        <v>98</v>
      </c>
      <c r="F2038" t="s">
        <v>98</v>
      </c>
      <c r="G2038" t="s">
        <v>98</v>
      </c>
      <c r="H2038" t="s">
        <v>1063</v>
      </c>
      <c r="I2038" t="s">
        <v>17</v>
      </c>
      <c r="J2038" t="s">
        <v>18</v>
      </c>
      <c r="K2038" t="s">
        <v>58</v>
      </c>
      <c r="L2038" t="s">
        <v>33</v>
      </c>
      <c r="M2038" t="s">
        <v>35</v>
      </c>
      <c r="N2038">
        <v>208.92</v>
      </c>
    </row>
    <row r="2039" spans="1:14" hidden="1" x14ac:dyDescent="0.2">
      <c r="A2039">
        <v>64322</v>
      </c>
      <c r="B2039">
        <v>11</v>
      </c>
      <c r="C2039">
        <v>10</v>
      </c>
      <c r="D2039" t="s">
        <v>285</v>
      </c>
      <c r="E2039" t="s">
        <v>28</v>
      </c>
      <c r="F2039" t="s">
        <v>29</v>
      </c>
      <c r="G2039" t="s">
        <v>93</v>
      </c>
      <c r="H2039" t="s">
        <v>286</v>
      </c>
      <c r="I2039" t="s">
        <v>17</v>
      </c>
      <c r="J2039" t="s">
        <v>18</v>
      </c>
      <c r="K2039" t="s">
        <v>48</v>
      </c>
      <c r="L2039" t="s">
        <v>33</v>
      </c>
      <c r="M2039" t="s">
        <v>35</v>
      </c>
      <c r="N2039">
        <v>99.64</v>
      </c>
    </row>
    <row r="2040" spans="1:14" hidden="1" x14ac:dyDescent="0.2">
      <c r="A2040">
        <v>64346</v>
      </c>
      <c r="B2040">
        <v>6</v>
      </c>
      <c r="C2040">
        <v>10</v>
      </c>
      <c r="D2040" t="s">
        <v>285</v>
      </c>
      <c r="E2040" t="s">
        <v>28</v>
      </c>
      <c r="F2040" t="s">
        <v>29</v>
      </c>
      <c r="G2040" t="s">
        <v>93</v>
      </c>
      <c r="H2040" t="s">
        <v>286</v>
      </c>
      <c r="I2040" t="s">
        <v>17</v>
      </c>
      <c r="J2040" t="s">
        <v>18</v>
      </c>
      <c r="K2040" t="s">
        <v>19</v>
      </c>
      <c r="L2040" t="s">
        <v>33</v>
      </c>
      <c r="M2040" t="s">
        <v>35</v>
      </c>
      <c r="N2040">
        <v>152.52000000000001</v>
      </c>
    </row>
    <row r="2041" spans="1:14" hidden="1" x14ac:dyDescent="0.2">
      <c r="A2041">
        <v>6439</v>
      </c>
      <c r="B2041">
        <v>1</v>
      </c>
      <c r="C2041">
        <v>10</v>
      </c>
      <c r="D2041" t="s">
        <v>1333</v>
      </c>
      <c r="E2041" t="s">
        <v>28</v>
      </c>
      <c r="F2041" t="s">
        <v>118</v>
      </c>
      <c r="G2041" t="s">
        <v>124</v>
      </c>
      <c r="H2041" t="s">
        <v>1334</v>
      </c>
      <c r="I2041" t="s">
        <v>23</v>
      </c>
      <c r="J2041" t="s">
        <v>24</v>
      </c>
      <c r="K2041" t="s">
        <v>25</v>
      </c>
      <c r="L2041" t="s">
        <v>33</v>
      </c>
      <c r="M2041" t="s">
        <v>1335</v>
      </c>
      <c r="N2041">
        <v>1666.48</v>
      </c>
    </row>
    <row r="2042" spans="1:14" hidden="1" x14ac:dyDescent="0.2">
      <c r="A2042">
        <v>6440</v>
      </c>
      <c r="B2042">
        <v>1</v>
      </c>
      <c r="C2042">
        <v>20</v>
      </c>
      <c r="D2042" t="s">
        <v>1333</v>
      </c>
      <c r="E2042" t="s">
        <v>28</v>
      </c>
      <c r="F2042" t="s">
        <v>118</v>
      </c>
      <c r="G2042" t="s">
        <v>124</v>
      </c>
      <c r="H2042" t="s">
        <v>1334</v>
      </c>
      <c r="I2042" t="s">
        <v>23</v>
      </c>
      <c r="J2042" t="s">
        <v>24</v>
      </c>
      <c r="K2042" t="s">
        <v>25</v>
      </c>
      <c r="L2042" t="s">
        <v>33</v>
      </c>
      <c r="M2042" t="s">
        <v>1335</v>
      </c>
      <c r="N2042">
        <v>1468.55</v>
      </c>
    </row>
    <row r="2043" spans="1:14" hidden="1" x14ac:dyDescent="0.2">
      <c r="A2043">
        <v>6441</v>
      </c>
      <c r="B2043">
        <v>1</v>
      </c>
      <c r="C2043">
        <v>10</v>
      </c>
      <c r="D2043" t="s">
        <v>1336</v>
      </c>
      <c r="E2043" t="s">
        <v>28</v>
      </c>
      <c r="F2043" t="s">
        <v>456</v>
      </c>
      <c r="G2043" t="s">
        <v>802</v>
      </c>
      <c r="H2043" t="s">
        <v>1337</v>
      </c>
      <c r="I2043" t="s">
        <v>84</v>
      </c>
      <c r="J2043" t="s">
        <v>24</v>
      </c>
      <c r="K2043" t="s">
        <v>85</v>
      </c>
      <c r="L2043" t="s">
        <v>395</v>
      </c>
      <c r="M2043" t="s">
        <v>26</v>
      </c>
      <c r="N2043">
        <v>2732.98</v>
      </c>
    </row>
    <row r="2044" spans="1:14" hidden="1" x14ac:dyDescent="0.2">
      <c r="A2044">
        <v>6446</v>
      </c>
      <c r="B2044">
        <v>1</v>
      </c>
      <c r="C2044">
        <v>10</v>
      </c>
      <c r="D2044" t="s">
        <v>1338</v>
      </c>
      <c r="E2044" t="s">
        <v>28</v>
      </c>
      <c r="F2044" t="s">
        <v>29</v>
      </c>
      <c r="G2044" t="s">
        <v>65</v>
      </c>
      <c r="H2044" t="s">
        <v>1339</v>
      </c>
      <c r="I2044" t="s">
        <v>23</v>
      </c>
      <c r="J2044" t="s">
        <v>24</v>
      </c>
      <c r="K2044" t="s">
        <v>25</v>
      </c>
      <c r="L2044" t="s">
        <v>20</v>
      </c>
      <c r="M2044" t="s">
        <v>127</v>
      </c>
      <c r="N2044">
        <v>221.82</v>
      </c>
    </row>
    <row r="2045" spans="1:14" hidden="1" x14ac:dyDescent="0.2">
      <c r="A2045">
        <v>64350</v>
      </c>
      <c r="B2045">
        <v>5</v>
      </c>
      <c r="C2045">
        <v>10</v>
      </c>
      <c r="D2045" t="s">
        <v>829</v>
      </c>
      <c r="E2045" t="s">
        <v>28</v>
      </c>
      <c r="F2045" t="s">
        <v>29</v>
      </c>
      <c r="G2045" t="s">
        <v>181</v>
      </c>
      <c r="H2045" t="s">
        <v>830</v>
      </c>
      <c r="I2045" t="s">
        <v>17</v>
      </c>
      <c r="J2045" t="s">
        <v>18</v>
      </c>
      <c r="K2045" t="s">
        <v>58</v>
      </c>
      <c r="L2045" t="s">
        <v>33</v>
      </c>
      <c r="M2045" t="s">
        <v>35</v>
      </c>
      <c r="N2045">
        <v>34.909999999999997</v>
      </c>
    </row>
    <row r="2046" spans="1:14" hidden="1" x14ac:dyDescent="0.2">
      <c r="A2046">
        <v>64390</v>
      </c>
      <c r="B2046">
        <v>5</v>
      </c>
      <c r="C2046">
        <v>10</v>
      </c>
      <c r="D2046" t="s">
        <v>660</v>
      </c>
      <c r="E2046" t="s">
        <v>28</v>
      </c>
      <c r="F2046" t="s">
        <v>29</v>
      </c>
      <c r="G2046" t="s">
        <v>65</v>
      </c>
      <c r="H2046" t="s">
        <v>661</v>
      </c>
      <c r="I2046" t="s">
        <v>17</v>
      </c>
      <c r="J2046" t="s">
        <v>18</v>
      </c>
      <c r="K2046" t="s">
        <v>48</v>
      </c>
      <c r="L2046" t="s">
        <v>63</v>
      </c>
      <c r="M2046" t="s">
        <v>35</v>
      </c>
      <c r="N2046">
        <v>100.22</v>
      </c>
    </row>
    <row r="2047" spans="1:14" hidden="1" x14ac:dyDescent="0.2">
      <c r="A2047">
        <v>64426</v>
      </c>
      <c r="B2047">
        <v>7</v>
      </c>
      <c r="C2047">
        <v>30</v>
      </c>
      <c r="D2047" t="s">
        <v>360</v>
      </c>
      <c r="E2047" t="s">
        <v>28</v>
      </c>
      <c r="F2047" t="s">
        <v>29</v>
      </c>
      <c r="G2047" t="s">
        <v>181</v>
      </c>
      <c r="H2047" t="s">
        <v>361</v>
      </c>
      <c r="I2047" t="s">
        <v>17</v>
      </c>
      <c r="J2047" t="s">
        <v>18</v>
      </c>
      <c r="K2047" t="s">
        <v>58</v>
      </c>
      <c r="L2047" t="s">
        <v>63</v>
      </c>
      <c r="M2047" t="s">
        <v>35</v>
      </c>
      <c r="N2047">
        <v>20.27</v>
      </c>
    </row>
    <row r="2048" spans="1:14" hidden="1" x14ac:dyDescent="0.2">
      <c r="A2048">
        <v>18217</v>
      </c>
      <c r="B2048">
        <v>2</v>
      </c>
      <c r="C2048">
        <v>20</v>
      </c>
      <c r="D2048" t="s">
        <v>297</v>
      </c>
      <c r="E2048" t="s">
        <v>14</v>
      </c>
      <c r="F2048" t="s">
        <v>298</v>
      </c>
      <c r="G2048" t="s">
        <v>298</v>
      </c>
      <c r="H2048" t="s">
        <v>298</v>
      </c>
      <c r="I2048" t="s">
        <v>32</v>
      </c>
      <c r="J2048" t="s">
        <v>24</v>
      </c>
      <c r="K2048" t="s">
        <v>25</v>
      </c>
      <c r="L2048" t="s">
        <v>33</v>
      </c>
      <c r="M2048" t="s">
        <v>26</v>
      </c>
      <c r="N2048">
        <v>1304.81</v>
      </c>
    </row>
    <row r="2049" spans="1:14" hidden="1" x14ac:dyDescent="0.2">
      <c r="A2049">
        <v>64431</v>
      </c>
      <c r="B2049">
        <v>23</v>
      </c>
      <c r="C2049">
        <v>10</v>
      </c>
      <c r="D2049" t="s">
        <v>203</v>
      </c>
      <c r="E2049" t="s">
        <v>28</v>
      </c>
      <c r="F2049" t="s">
        <v>29</v>
      </c>
      <c r="G2049" t="s">
        <v>181</v>
      </c>
      <c r="H2049" t="s">
        <v>204</v>
      </c>
      <c r="I2049" t="s">
        <v>17</v>
      </c>
      <c r="J2049" t="s">
        <v>18</v>
      </c>
      <c r="K2049" t="s">
        <v>58</v>
      </c>
      <c r="L2049" t="s">
        <v>33</v>
      </c>
      <c r="M2049" t="s">
        <v>35</v>
      </c>
      <c r="N2049">
        <v>2.5</v>
      </c>
    </row>
    <row r="2050" spans="1:14" hidden="1" x14ac:dyDescent="0.2">
      <c r="A2050">
        <v>64432</v>
      </c>
      <c r="B2050">
        <v>3</v>
      </c>
      <c r="C2050">
        <v>10</v>
      </c>
      <c r="D2050" t="s">
        <v>203</v>
      </c>
      <c r="E2050" t="s">
        <v>28</v>
      </c>
      <c r="F2050" t="s">
        <v>29</v>
      </c>
      <c r="G2050" t="s">
        <v>181</v>
      </c>
      <c r="H2050" t="s">
        <v>204</v>
      </c>
      <c r="I2050" t="s">
        <v>17</v>
      </c>
      <c r="J2050" t="s">
        <v>18</v>
      </c>
      <c r="K2050" t="s">
        <v>58</v>
      </c>
      <c r="L2050" t="s">
        <v>33</v>
      </c>
      <c r="M2050" t="s">
        <v>35</v>
      </c>
      <c r="N2050">
        <v>145.44999999999999</v>
      </c>
    </row>
    <row r="2051" spans="1:14" hidden="1" x14ac:dyDescent="0.2">
      <c r="A2051">
        <v>64465</v>
      </c>
      <c r="B2051">
        <v>2</v>
      </c>
      <c r="C2051">
        <v>10</v>
      </c>
      <c r="D2051" t="s">
        <v>1565</v>
      </c>
      <c r="E2051" t="s">
        <v>28</v>
      </c>
      <c r="F2051" t="s">
        <v>29</v>
      </c>
      <c r="G2051" t="s">
        <v>181</v>
      </c>
      <c r="H2051" t="s">
        <v>1566</v>
      </c>
      <c r="I2051" t="s">
        <v>17</v>
      </c>
      <c r="J2051" t="s">
        <v>18</v>
      </c>
      <c r="K2051" t="s">
        <v>48</v>
      </c>
      <c r="L2051" t="s">
        <v>63</v>
      </c>
      <c r="M2051" t="s">
        <v>35</v>
      </c>
      <c r="N2051">
        <v>76</v>
      </c>
    </row>
    <row r="2052" spans="1:14" hidden="1" x14ac:dyDescent="0.2">
      <c r="A2052">
        <v>64479</v>
      </c>
      <c r="B2052">
        <v>3</v>
      </c>
      <c r="C2052">
        <v>20</v>
      </c>
      <c r="D2052" t="s">
        <v>923</v>
      </c>
      <c r="E2052" t="s">
        <v>28</v>
      </c>
      <c r="F2052" t="s">
        <v>29</v>
      </c>
      <c r="G2052" t="s">
        <v>181</v>
      </c>
      <c r="H2052" t="s">
        <v>924</v>
      </c>
      <c r="I2052" t="s">
        <v>17</v>
      </c>
      <c r="J2052" t="s">
        <v>18</v>
      </c>
      <c r="K2052" t="s">
        <v>19</v>
      </c>
      <c r="L2052" t="s">
        <v>20</v>
      </c>
      <c r="M2052" t="s">
        <v>35</v>
      </c>
      <c r="N2052">
        <v>34.880000000000003</v>
      </c>
    </row>
    <row r="2053" spans="1:14" hidden="1" x14ac:dyDescent="0.2">
      <c r="A2053">
        <v>64480</v>
      </c>
      <c r="B2053">
        <v>5</v>
      </c>
      <c r="C2053">
        <v>10</v>
      </c>
      <c r="D2053" t="s">
        <v>293</v>
      </c>
      <c r="E2053" t="s">
        <v>28</v>
      </c>
      <c r="F2053" t="s">
        <v>29</v>
      </c>
      <c r="G2053" t="s">
        <v>181</v>
      </c>
      <c r="H2053" t="s">
        <v>294</v>
      </c>
      <c r="I2053" t="s">
        <v>39</v>
      </c>
      <c r="J2053" t="s">
        <v>18</v>
      </c>
      <c r="K2053" t="s">
        <v>62</v>
      </c>
      <c r="L2053" t="s">
        <v>63</v>
      </c>
      <c r="M2053" t="s">
        <v>35</v>
      </c>
      <c r="N2053">
        <v>137.85</v>
      </c>
    </row>
    <row r="2054" spans="1:14" hidden="1" x14ac:dyDescent="0.2">
      <c r="A2054">
        <v>18233</v>
      </c>
      <c r="B2054">
        <v>1</v>
      </c>
      <c r="C2054">
        <v>10</v>
      </c>
      <c r="D2054" t="s">
        <v>1346</v>
      </c>
      <c r="E2054" t="s">
        <v>28</v>
      </c>
      <c r="F2054" t="s">
        <v>160</v>
      </c>
      <c r="G2054" t="s">
        <v>895</v>
      </c>
      <c r="H2054" t="s">
        <v>1347</v>
      </c>
      <c r="I2054" t="s">
        <v>84</v>
      </c>
      <c r="J2054" t="s">
        <v>24</v>
      </c>
      <c r="K2054" t="s">
        <v>85</v>
      </c>
      <c r="L2054" t="s">
        <v>395</v>
      </c>
      <c r="M2054" t="s">
        <v>26</v>
      </c>
      <c r="N2054">
        <v>872.77</v>
      </c>
    </row>
    <row r="2055" spans="1:14" hidden="1" x14ac:dyDescent="0.2">
      <c r="A2055">
        <v>64483</v>
      </c>
      <c r="B2055">
        <v>1</v>
      </c>
      <c r="C2055">
        <v>10</v>
      </c>
      <c r="D2055" t="s">
        <v>1639</v>
      </c>
      <c r="E2055" t="s">
        <v>28</v>
      </c>
      <c r="F2055" t="s">
        <v>456</v>
      </c>
      <c r="G2055" t="s">
        <v>999</v>
      </c>
      <c r="H2055" t="s">
        <v>1640</v>
      </c>
      <c r="I2055" t="s">
        <v>32</v>
      </c>
      <c r="J2055" t="s">
        <v>18</v>
      </c>
      <c r="K2055" t="s">
        <v>333</v>
      </c>
      <c r="L2055" t="s">
        <v>33</v>
      </c>
      <c r="M2055" t="s">
        <v>35</v>
      </c>
      <c r="N2055">
        <v>217.32</v>
      </c>
    </row>
    <row r="2056" spans="1:14" hidden="1" x14ac:dyDescent="0.2">
      <c r="A2056">
        <v>64484</v>
      </c>
      <c r="B2056">
        <v>2</v>
      </c>
      <c r="C2056">
        <v>10</v>
      </c>
      <c r="D2056" t="s">
        <v>1639</v>
      </c>
      <c r="E2056" t="s">
        <v>28</v>
      </c>
      <c r="F2056" t="s">
        <v>456</v>
      </c>
      <c r="G2056" t="s">
        <v>999</v>
      </c>
      <c r="H2056" t="s">
        <v>1640</v>
      </c>
      <c r="I2056" t="s">
        <v>32</v>
      </c>
      <c r="J2056" t="s">
        <v>18</v>
      </c>
      <c r="K2056" t="s">
        <v>333</v>
      </c>
      <c r="L2056" t="s">
        <v>33</v>
      </c>
      <c r="M2056" t="s">
        <v>35</v>
      </c>
      <c r="N2056">
        <v>197.12</v>
      </c>
    </row>
    <row r="2057" spans="1:14" hidden="1" x14ac:dyDescent="0.2">
      <c r="A2057">
        <v>64534</v>
      </c>
      <c r="B2057">
        <v>37</v>
      </c>
      <c r="C2057">
        <v>10</v>
      </c>
      <c r="D2057" t="s">
        <v>1201</v>
      </c>
      <c r="E2057" t="s">
        <v>28</v>
      </c>
      <c r="F2057" t="s">
        <v>288</v>
      </c>
      <c r="G2057" t="s">
        <v>331</v>
      </c>
      <c r="H2057" t="s">
        <v>1202</v>
      </c>
      <c r="I2057" t="s">
        <v>17</v>
      </c>
      <c r="J2057" t="s">
        <v>18</v>
      </c>
      <c r="K2057" t="s">
        <v>58</v>
      </c>
      <c r="L2057" t="s">
        <v>33</v>
      </c>
      <c r="M2057" t="s">
        <v>35</v>
      </c>
      <c r="N2057">
        <v>54.82</v>
      </c>
    </row>
    <row r="2058" spans="1:14" hidden="1" x14ac:dyDescent="0.2">
      <c r="A2058">
        <v>64620</v>
      </c>
      <c r="B2058">
        <v>12</v>
      </c>
      <c r="C2058">
        <v>10</v>
      </c>
      <c r="D2058" t="s">
        <v>1307</v>
      </c>
      <c r="E2058" t="s">
        <v>28</v>
      </c>
      <c r="F2058" t="s">
        <v>29</v>
      </c>
      <c r="G2058" t="s">
        <v>181</v>
      </c>
      <c r="H2058" t="s">
        <v>1308</v>
      </c>
      <c r="I2058" t="s">
        <v>17</v>
      </c>
      <c r="J2058" t="s">
        <v>18</v>
      </c>
      <c r="K2058" t="s">
        <v>58</v>
      </c>
      <c r="L2058" t="s">
        <v>33</v>
      </c>
      <c r="M2058" t="s">
        <v>35</v>
      </c>
      <c r="N2058">
        <v>26.03</v>
      </c>
    </row>
    <row r="2059" spans="1:14" hidden="1" x14ac:dyDescent="0.2">
      <c r="A2059">
        <v>64621</v>
      </c>
      <c r="B2059">
        <v>13</v>
      </c>
      <c r="C2059">
        <v>10</v>
      </c>
      <c r="D2059" t="s">
        <v>1307</v>
      </c>
      <c r="E2059" t="s">
        <v>28</v>
      </c>
      <c r="F2059" t="s">
        <v>29</v>
      </c>
      <c r="G2059" t="s">
        <v>181</v>
      </c>
      <c r="H2059" t="s">
        <v>1308</v>
      </c>
      <c r="I2059" t="s">
        <v>17</v>
      </c>
      <c r="J2059" t="s">
        <v>18</v>
      </c>
      <c r="K2059" t="s">
        <v>58</v>
      </c>
      <c r="L2059" t="s">
        <v>33</v>
      </c>
      <c r="M2059" t="s">
        <v>35</v>
      </c>
      <c r="N2059">
        <v>25.11</v>
      </c>
    </row>
    <row r="2060" spans="1:14" hidden="1" x14ac:dyDescent="0.2">
      <c r="A2060">
        <v>64622</v>
      </c>
      <c r="B2060">
        <v>14</v>
      </c>
      <c r="C2060">
        <v>10</v>
      </c>
      <c r="D2060" t="s">
        <v>1307</v>
      </c>
      <c r="E2060" t="s">
        <v>28</v>
      </c>
      <c r="F2060" t="s">
        <v>29</v>
      </c>
      <c r="G2060" t="s">
        <v>181</v>
      </c>
      <c r="H2060" t="s">
        <v>1308</v>
      </c>
      <c r="I2060" t="s">
        <v>17</v>
      </c>
      <c r="J2060" t="s">
        <v>18</v>
      </c>
      <c r="K2060" t="s">
        <v>58</v>
      </c>
      <c r="L2060" t="s">
        <v>33</v>
      </c>
      <c r="M2060" t="s">
        <v>35</v>
      </c>
      <c r="N2060">
        <v>19.7</v>
      </c>
    </row>
    <row r="2061" spans="1:14" hidden="1" x14ac:dyDescent="0.2">
      <c r="A2061">
        <v>64623</v>
      </c>
      <c r="B2061">
        <v>15</v>
      </c>
      <c r="C2061">
        <v>10</v>
      </c>
      <c r="D2061" t="s">
        <v>1307</v>
      </c>
      <c r="E2061" t="s">
        <v>28</v>
      </c>
      <c r="F2061" t="s">
        <v>29</v>
      </c>
      <c r="G2061" t="s">
        <v>181</v>
      </c>
      <c r="H2061" t="s">
        <v>1308</v>
      </c>
      <c r="I2061" t="s">
        <v>17</v>
      </c>
      <c r="J2061" t="s">
        <v>18</v>
      </c>
      <c r="K2061" t="s">
        <v>58</v>
      </c>
      <c r="L2061" t="s">
        <v>33</v>
      </c>
      <c r="M2061" t="s">
        <v>35</v>
      </c>
      <c r="N2061">
        <v>16.78</v>
      </c>
    </row>
    <row r="2062" spans="1:14" hidden="1" x14ac:dyDescent="0.2">
      <c r="A2062">
        <v>64624</v>
      </c>
      <c r="B2062">
        <v>16</v>
      </c>
      <c r="C2062">
        <v>10</v>
      </c>
      <c r="D2062" t="s">
        <v>1307</v>
      </c>
      <c r="E2062" t="s">
        <v>28</v>
      </c>
      <c r="F2062" t="s">
        <v>29</v>
      </c>
      <c r="G2062" t="s">
        <v>181</v>
      </c>
      <c r="H2062" t="s">
        <v>1308</v>
      </c>
      <c r="I2062" t="s">
        <v>17</v>
      </c>
      <c r="J2062" t="s">
        <v>18</v>
      </c>
      <c r="K2062" t="s">
        <v>58</v>
      </c>
      <c r="L2062" t="s">
        <v>33</v>
      </c>
      <c r="M2062" t="s">
        <v>35</v>
      </c>
      <c r="N2062">
        <v>25.84</v>
      </c>
    </row>
    <row r="2063" spans="1:14" hidden="1" x14ac:dyDescent="0.2">
      <c r="A2063">
        <v>64625</v>
      </c>
      <c r="B2063">
        <v>17</v>
      </c>
      <c r="C2063">
        <v>10</v>
      </c>
      <c r="D2063" t="s">
        <v>1307</v>
      </c>
      <c r="E2063" t="s">
        <v>28</v>
      </c>
      <c r="F2063" t="s">
        <v>29</v>
      </c>
      <c r="G2063" t="s">
        <v>181</v>
      </c>
      <c r="H2063" t="s">
        <v>1308</v>
      </c>
      <c r="I2063" t="s">
        <v>17</v>
      </c>
      <c r="J2063" t="s">
        <v>18</v>
      </c>
      <c r="K2063" t="s">
        <v>58</v>
      </c>
      <c r="L2063" t="s">
        <v>33</v>
      </c>
      <c r="M2063" t="s">
        <v>35</v>
      </c>
      <c r="N2063">
        <v>26.46</v>
      </c>
    </row>
    <row r="2064" spans="1:14" hidden="1" x14ac:dyDescent="0.2">
      <c r="A2064">
        <v>64626</v>
      </c>
      <c r="B2064">
        <v>18</v>
      </c>
      <c r="C2064">
        <v>10</v>
      </c>
      <c r="D2064" t="s">
        <v>1307</v>
      </c>
      <c r="E2064" t="s">
        <v>28</v>
      </c>
      <c r="F2064" t="s">
        <v>29</v>
      </c>
      <c r="G2064" t="s">
        <v>181</v>
      </c>
      <c r="H2064" t="s">
        <v>1308</v>
      </c>
      <c r="I2064" t="s">
        <v>17</v>
      </c>
      <c r="J2064" t="s">
        <v>18</v>
      </c>
      <c r="K2064" t="s">
        <v>58</v>
      </c>
      <c r="L2064" t="s">
        <v>33</v>
      </c>
      <c r="M2064" t="s">
        <v>35</v>
      </c>
      <c r="N2064">
        <v>15.41</v>
      </c>
    </row>
    <row r="2065" spans="1:14" hidden="1" x14ac:dyDescent="0.2">
      <c r="A2065">
        <v>64627</v>
      </c>
      <c r="B2065">
        <v>19</v>
      </c>
      <c r="C2065">
        <v>10</v>
      </c>
      <c r="D2065" t="s">
        <v>1307</v>
      </c>
      <c r="E2065" t="s">
        <v>28</v>
      </c>
      <c r="F2065" t="s">
        <v>29</v>
      </c>
      <c r="G2065" t="s">
        <v>181</v>
      </c>
      <c r="H2065" t="s">
        <v>1308</v>
      </c>
      <c r="I2065" t="s">
        <v>17</v>
      </c>
      <c r="J2065" t="s">
        <v>18</v>
      </c>
      <c r="K2065" t="s">
        <v>58</v>
      </c>
      <c r="L2065" t="s">
        <v>33</v>
      </c>
      <c r="M2065" t="s">
        <v>35</v>
      </c>
      <c r="N2065">
        <v>21.11</v>
      </c>
    </row>
    <row r="2066" spans="1:14" hidden="1" x14ac:dyDescent="0.2">
      <c r="A2066">
        <v>18276</v>
      </c>
      <c r="B2066">
        <v>13</v>
      </c>
      <c r="C2066">
        <v>20</v>
      </c>
      <c r="D2066" t="s">
        <v>1358</v>
      </c>
      <c r="E2066" t="s">
        <v>28</v>
      </c>
      <c r="F2066" t="s">
        <v>118</v>
      </c>
      <c r="G2066" t="s">
        <v>124</v>
      </c>
      <c r="H2066" t="s">
        <v>1359</v>
      </c>
      <c r="I2066" t="s">
        <v>23</v>
      </c>
      <c r="J2066" t="s">
        <v>24</v>
      </c>
      <c r="K2066" t="s">
        <v>25</v>
      </c>
      <c r="L2066" t="s">
        <v>122</v>
      </c>
      <c r="M2066" t="s">
        <v>1335</v>
      </c>
      <c r="N2066">
        <v>2412.5</v>
      </c>
    </row>
    <row r="2067" spans="1:14" hidden="1" x14ac:dyDescent="0.2">
      <c r="A2067">
        <v>18280</v>
      </c>
      <c r="B2067">
        <v>1</v>
      </c>
      <c r="C2067">
        <v>70</v>
      </c>
      <c r="D2067" t="s">
        <v>1358</v>
      </c>
      <c r="E2067" t="s">
        <v>28</v>
      </c>
      <c r="F2067" t="s">
        <v>118</v>
      </c>
      <c r="G2067" t="s">
        <v>124</v>
      </c>
      <c r="H2067" t="s">
        <v>1359</v>
      </c>
      <c r="I2067" t="s">
        <v>23</v>
      </c>
      <c r="J2067" t="s">
        <v>24</v>
      </c>
      <c r="K2067" t="s">
        <v>25</v>
      </c>
      <c r="L2067" t="s">
        <v>122</v>
      </c>
      <c r="M2067" t="s">
        <v>1335</v>
      </c>
      <c r="N2067">
        <v>3057.94</v>
      </c>
    </row>
    <row r="2068" spans="1:14" hidden="1" x14ac:dyDescent="0.2">
      <c r="A2068">
        <v>64680</v>
      </c>
      <c r="B2068">
        <v>4</v>
      </c>
      <c r="C2068">
        <v>10</v>
      </c>
      <c r="D2068" t="s">
        <v>1512</v>
      </c>
      <c r="E2068" t="s">
        <v>28</v>
      </c>
      <c r="F2068" t="s">
        <v>29</v>
      </c>
      <c r="G2068" t="s">
        <v>30</v>
      </c>
      <c r="H2068" t="s">
        <v>1513</v>
      </c>
      <c r="I2068" t="s">
        <v>17</v>
      </c>
      <c r="J2068" t="s">
        <v>18</v>
      </c>
      <c r="K2068" t="s">
        <v>58</v>
      </c>
      <c r="L2068" t="s">
        <v>1511</v>
      </c>
      <c r="M2068" t="s">
        <v>35</v>
      </c>
      <c r="N2068">
        <v>308.42</v>
      </c>
    </row>
    <row r="2069" spans="1:14" hidden="1" x14ac:dyDescent="0.2">
      <c r="A2069">
        <v>64732</v>
      </c>
      <c r="B2069">
        <v>3</v>
      </c>
      <c r="C2069">
        <v>10</v>
      </c>
      <c r="D2069" t="s">
        <v>1569</v>
      </c>
      <c r="E2069" t="s">
        <v>28</v>
      </c>
      <c r="F2069" t="s">
        <v>564</v>
      </c>
      <c r="G2069" t="s">
        <v>564</v>
      </c>
      <c r="H2069" t="s">
        <v>1570</v>
      </c>
      <c r="I2069" t="s">
        <v>39</v>
      </c>
      <c r="J2069" t="s">
        <v>18</v>
      </c>
      <c r="K2069" t="s">
        <v>62</v>
      </c>
      <c r="L2069" t="s">
        <v>33</v>
      </c>
      <c r="M2069" t="s">
        <v>35</v>
      </c>
      <c r="N2069">
        <v>102.83</v>
      </c>
    </row>
    <row r="2070" spans="1:14" hidden="1" x14ac:dyDescent="0.2">
      <c r="A2070">
        <v>64733</v>
      </c>
      <c r="B2070">
        <v>7</v>
      </c>
      <c r="C2070">
        <v>10</v>
      </c>
      <c r="D2070" t="s">
        <v>1569</v>
      </c>
      <c r="E2070" t="s">
        <v>28</v>
      </c>
      <c r="F2070" t="s">
        <v>564</v>
      </c>
      <c r="G2070" t="s">
        <v>564</v>
      </c>
      <c r="H2070" t="s">
        <v>1570</v>
      </c>
      <c r="I2070" t="s">
        <v>39</v>
      </c>
      <c r="J2070" t="s">
        <v>18</v>
      </c>
      <c r="K2070" t="s">
        <v>62</v>
      </c>
      <c r="L2070" t="s">
        <v>33</v>
      </c>
      <c r="M2070" t="s">
        <v>35</v>
      </c>
      <c r="N2070">
        <v>117.57</v>
      </c>
    </row>
    <row r="2071" spans="1:14" hidden="1" x14ac:dyDescent="0.2">
      <c r="A2071">
        <v>64734</v>
      </c>
      <c r="B2071">
        <v>9</v>
      </c>
      <c r="C2071">
        <v>10</v>
      </c>
      <c r="D2071" t="s">
        <v>883</v>
      </c>
      <c r="E2071" t="s">
        <v>28</v>
      </c>
      <c r="F2071" t="s">
        <v>564</v>
      </c>
      <c r="G2071" t="s">
        <v>564</v>
      </c>
      <c r="H2071" t="s">
        <v>884</v>
      </c>
      <c r="I2071" t="s">
        <v>39</v>
      </c>
      <c r="J2071" t="s">
        <v>18</v>
      </c>
      <c r="K2071" t="s">
        <v>62</v>
      </c>
      <c r="L2071" t="s">
        <v>33</v>
      </c>
      <c r="M2071" t="s">
        <v>35</v>
      </c>
      <c r="N2071">
        <v>47.92</v>
      </c>
    </row>
    <row r="2072" spans="1:14" hidden="1" x14ac:dyDescent="0.2">
      <c r="A2072">
        <v>64735</v>
      </c>
      <c r="B2072">
        <v>10</v>
      </c>
      <c r="C2072">
        <v>10</v>
      </c>
      <c r="D2072" t="s">
        <v>883</v>
      </c>
      <c r="E2072" t="s">
        <v>28</v>
      </c>
      <c r="F2072" t="s">
        <v>564</v>
      </c>
      <c r="G2072" t="s">
        <v>564</v>
      </c>
      <c r="H2072" t="s">
        <v>884</v>
      </c>
      <c r="I2072" t="s">
        <v>39</v>
      </c>
      <c r="J2072" t="s">
        <v>18</v>
      </c>
      <c r="K2072" t="s">
        <v>62</v>
      </c>
      <c r="L2072" t="s">
        <v>33</v>
      </c>
      <c r="M2072" t="s">
        <v>35</v>
      </c>
      <c r="N2072">
        <v>49.41</v>
      </c>
    </row>
    <row r="2073" spans="1:14" hidden="1" x14ac:dyDescent="0.2">
      <c r="A2073">
        <v>64736</v>
      </c>
      <c r="B2073">
        <v>11</v>
      </c>
      <c r="C2073">
        <v>10</v>
      </c>
      <c r="D2073" t="s">
        <v>883</v>
      </c>
      <c r="E2073" t="s">
        <v>28</v>
      </c>
      <c r="F2073" t="s">
        <v>564</v>
      </c>
      <c r="G2073" t="s">
        <v>564</v>
      </c>
      <c r="H2073" t="s">
        <v>884</v>
      </c>
      <c r="I2073" t="s">
        <v>39</v>
      </c>
      <c r="J2073" t="s">
        <v>18</v>
      </c>
      <c r="K2073" t="s">
        <v>62</v>
      </c>
      <c r="L2073" t="s">
        <v>33</v>
      </c>
      <c r="M2073" t="s">
        <v>35</v>
      </c>
      <c r="N2073">
        <v>54.08</v>
      </c>
    </row>
    <row r="2074" spans="1:14" hidden="1" x14ac:dyDescent="0.2">
      <c r="A2074">
        <v>64737</v>
      </c>
      <c r="B2074">
        <v>12</v>
      </c>
      <c r="C2074">
        <v>10</v>
      </c>
      <c r="D2074" t="s">
        <v>883</v>
      </c>
      <c r="E2074" t="s">
        <v>28</v>
      </c>
      <c r="F2074" t="s">
        <v>564</v>
      </c>
      <c r="G2074" t="s">
        <v>564</v>
      </c>
      <c r="H2074" t="s">
        <v>884</v>
      </c>
      <c r="I2074" t="s">
        <v>39</v>
      </c>
      <c r="J2074" t="s">
        <v>18</v>
      </c>
      <c r="K2074" t="s">
        <v>62</v>
      </c>
      <c r="L2074" t="s">
        <v>33</v>
      </c>
      <c r="M2074" t="s">
        <v>35</v>
      </c>
      <c r="N2074">
        <v>42.94</v>
      </c>
    </row>
    <row r="2075" spans="1:14" hidden="1" x14ac:dyDescent="0.2">
      <c r="A2075">
        <v>64745</v>
      </c>
      <c r="B2075">
        <v>9</v>
      </c>
      <c r="C2075">
        <v>10</v>
      </c>
      <c r="D2075" t="s">
        <v>368</v>
      </c>
      <c r="E2075" t="s">
        <v>28</v>
      </c>
      <c r="F2075" t="s">
        <v>29</v>
      </c>
      <c r="G2075" t="s">
        <v>181</v>
      </c>
      <c r="H2075" t="s">
        <v>181</v>
      </c>
      <c r="I2075" t="s">
        <v>17</v>
      </c>
      <c r="J2075" t="s">
        <v>18</v>
      </c>
      <c r="K2075" t="s">
        <v>19</v>
      </c>
      <c r="L2075" t="s">
        <v>63</v>
      </c>
      <c r="M2075" t="s">
        <v>35</v>
      </c>
      <c r="N2075">
        <v>92.2</v>
      </c>
    </row>
    <row r="2076" spans="1:14" hidden="1" x14ac:dyDescent="0.2">
      <c r="A2076">
        <v>64746</v>
      </c>
      <c r="B2076">
        <v>6</v>
      </c>
      <c r="C2076">
        <v>10</v>
      </c>
      <c r="D2076" t="s">
        <v>368</v>
      </c>
      <c r="E2076" t="s">
        <v>28</v>
      </c>
      <c r="F2076" t="s">
        <v>29</v>
      </c>
      <c r="G2076" t="s">
        <v>181</v>
      </c>
      <c r="H2076" t="s">
        <v>181</v>
      </c>
      <c r="I2076" t="s">
        <v>17</v>
      </c>
      <c r="J2076" t="s">
        <v>18</v>
      </c>
      <c r="K2076" t="s">
        <v>19</v>
      </c>
      <c r="L2076" t="s">
        <v>63</v>
      </c>
      <c r="M2076" t="s">
        <v>35</v>
      </c>
      <c r="N2076">
        <v>95.49</v>
      </c>
    </row>
    <row r="2077" spans="1:14" hidden="1" x14ac:dyDescent="0.2">
      <c r="A2077">
        <v>64760</v>
      </c>
      <c r="B2077">
        <v>9</v>
      </c>
      <c r="C2077">
        <v>10</v>
      </c>
      <c r="D2077" t="s">
        <v>808</v>
      </c>
      <c r="E2077" t="s">
        <v>28</v>
      </c>
      <c r="F2077" t="s">
        <v>29</v>
      </c>
      <c r="G2077" t="s">
        <v>93</v>
      </c>
      <c r="H2077" t="s">
        <v>809</v>
      </c>
      <c r="I2077" t="s">
        <v>23</v>
      </c>
      <c r="J2077" t="s">
        <v>18</v>
      </c>
      <c r="K2077" t="s">
        <v>25</v>
      </c>
      <c r="L2077" t="s">
        <v>63</v>
      </c>
      <c r="M2077" t="s">
        <v>35</v>
      </c>
      <c r="N2077">
        <v>27.47</v>
      </c>
    </row>
    <row r="2078" spans="1:14" hidden="1" x14ac:dyDescent="0.2">
      <c r="A2078">
        <v>64761</v>
      </c>
      <c r="B2078">
        <v>10</v>
      </c>
      <c r="C2078">
        <v>10</v>
      </c>
      <c r="D2078" t="s">
        <v>808</v>
      </c>
      <c r="E2078" t="s">
        <v>28</v>
      </c>
      <c r="F2078" t="s">
        <v>29</v>
      </c>
      <c r="G2078" t="s">
        <v>93</v>
      </c>
      <c r="H2078" t="s">
        <v>809</v>
      </c>
      <c r="I2078" t="s">
        <v>17</v>
      </c>
      <c r="J2078" t="s">
        <v>18</v>
      </c>
      <c r="K2078" t="s">
        <v>25</v>
      </c>
      <c r="L2078" t="s">
        <v>63</v>
      </c>
      <c r="M2078" t="s">
        <v>35</v>
      </c>
      <c r="N2078">
        <v>77.28</v>
      </c>
    </row>
    <row r="2079" spans="1:14" hidden="1" x14ac:dyDescent="0.2">
      <c r="A2079">
        <v>64842</v>
      </c>
      <c r="B2079">
        <v>4</v>
      </c>
      <c r="C2079">
        <v>10</v>
      </c>
      <c r="D2079" t="s">
        <v>594</v>
      </c>
      <c r="E2079" t="s">
        <v>28</v>
      </c>
      <c r="F2079" t="s">
        <v>29</v>
      </c>
      <c r="G2079" t="s">
        <v>65</v>
      </c>
      <c r="H2079" t="s">
        <v>595</v>
      </c>
      <c r="I2079" t="s">
        <v>17</v>
      </c>
      <c r="J2079" t="s">
        <v>18</v>
      </c>
      <c r="K2079" t="s">
        <v>19</v>
      </c>
      <c r="L2079" t="s">
        <v>63</v>
      </c>
      <c r="M2079" t="s">
        <v>35</v>
      </c>
      <c r="N2079">
        <v>132.37</v>
      </c>
    </row>
    <row r="2080" spans="1:14" hidden="1" x14ac:dyDescent="0.2">
      <c r="A2080">
        <v>64942</v>
      </c>
      <c r="B2080">
        <v>8</v>
      </c>
      <c r="C2080">
        <v>10</v>
      </c>
      <c r="D2080" t="s">
        <v>1217</v>
      </c>
      <c r="E2080" t="s">
        <v>28</v>
      </c>
      <c r="F2080" t="s">
        <v>288</v>
      </c>
      <c r="G2080" t="s">
        <v>331</v>
      </c>
      <c r="H2080" t="s">
        <v>1218</v>
      </c>
      <c r="I2080" t="s">
        <v>17</v>
      </c>
      <c r="J2080" t="s">
        <v>18</v>
      </c>
      <c r="K2080" t="s">
        <v>58</v>
      </c>
      <c r="L2080" t="s">
        <v>33</v>
      </c>
      <c r="M2080" t="s">
        <v>35</v>
      </c>
      <c r="N2080">
        <v>30.27</v>
      </c>
    </row>
    <row r="2081" spans="1:14" hidden="1" x14ac:dyDescent="0.2">
      <c r="A2081">
        <v>64943</v>
      </c>
      <c r="B2081">
        <v>9</v>
      </c>
      <c r="C2081">
        <v>10</v>
      </c>
      <c r="D2081" t="s">
        <v>1217</v>
      </c>
      <c r="E2081" t="s">
        <v>28</v>
      </c>
      <c r="F2081" t="s">
        <v>288</v>
      </c>
      <c r="G2081" t="s">
        <v>331</v>
      </c>
      <c r="H2081" t="s">
        <v>1218</v>
      </c>
      <c r="I2081" t="s">
        <v>17</v>
      </c>
      <c r="J2081" t="s">
        <v>18</v>
      </c>
      <c r="K2081" t="s">
        <v>58</v>
      </c>
      <c r="L2081" t="s">
        <v>33</v>
      </c>
      <c r="M2081" t="s">
        <v>35</v>
      </c>
      <c r="N2081">
        <v>28.45</v>
      </c>
    </row>
    <row r="2082" spans="1:14" hidden="1" x14ac:dyDescent="0.2">
      <c r="A2082">
        <v>64978</v>
      </c>
      <c r="B2082">
        <v>3</v>
      </c>
      <c r="C2082">
        <v>10</v>
      </c>
      <c r="D2082" t="s">
        <v>919</v>
      </c>
      <c r="E2082" t="s">
        <v>28</v>
      </c>
      <c r="F2082" t="s">
        <v>29</v>
      </c>
      <c r="G2082" t="s">
        <v>65</v>
      </c>
      <c r="H2082" t="s">
        <v>920</v>
      </c>
      <c r="I2082" t="s">
        <v>39</v>
      </c>
      <c r="J2082" t="s">
        <v>18</v>
      </c>
      <c r="K2082" t="s">
        <v>40</v>
      </c>
      <c r="L2082" t="s">
        <v>33</v>
      </c>
      <c r="M2082" t="s">
        <v>35</v>
      </c>
      <c r="N2082">
        <v>30.57</v>
      </c>
    </row>
    <row r="2083" spans="1:14" hidden="1" x14ac:dyDescent="0.2">
      <c r="A2083">
        <v>64980</v>
      </c>
      <c r="B2083">
        <v>3</v>
      </c>
      <c r="C2083">
        <v>10</v>
      </c>
      <c r="D2083" t="s">
        <v>258</v>
      </c>
      <c r="E2083" t="s">
        <v>28</v>
      </c>
      <c r="F2083" t="s">
        <v>29</v>
      </c>
      <c r="G2083" t="s">
        <v>93</v>
      </c>
      <c r="H2083" t="s">
        <v>259</v>
      </c>
      <c r="I2083" t="s">
        <v>17</v>
      </c>
      <c r="J2083" t="s">
        <v>18</v>
      </c>
      <c r="K2083" t="s">
        <v>25</v>
      </c>
      <c r="L2083" t="s">
        <v>33</v>
      </c>
      <c r="M2083" t="s">
        <v>35</v>
      </c>
      <c r="N2083">
        <v>92.86</v>
      </c>
    </row>
    <row r="2084" spans="1:14" hidden="1" x14ac:dyDescent="0.2">
      <c r="A2084">
        <v>64999</v>
      </c>
      <c r="B2084">
        <v>11</v>
      </c>
      <c r="C2084">
        <v>10</v>
      </c>
      <c r="D2084" t="s">
        <v>1645</v>
      </c>
      <c r="E2084" t="s">
        <v>28</v>
      </c>
      <c r="F2084" t="s">
        <v>29</v>
      </c>
      <c r="G2084" t="s">
        <v>93</v>
      </c>
      <c r="H2084" t="s">
        <v>1646</v>
      </c>
      <c r="I2084" t="s">
        <v>39</v>
      </c>
      <c r="J2084" t="s">
        <v>18</v>
      </c>
      <c r="K2084" t="s">
        <v>40</v>
      </c>
      <c r="L2084" t="s">
        <v>33</v>
      </c>
      <c r="M2084" t="s">
        <v>35</v>
      </c>
      <c r="N2084">
        <v>51.29</v>
      </c>
    </row>
    <row r="2085" spans="1:14" hidden="1" x14ac:dyDescent="0.2">
      <c r="A2085">
        <v>65138</v>
      </c>
      <c r="B2085">
        <v>6</v>
      </c>
      <c r="C2085">
        <v>10</v>
      </c>
      <c r="D2085" t="s">
        <v>923</v>
      </c>
      <c r="E2085" t="s">
        <v>28</v>
      </c>
      <c r="F2085" t="s">
        <v>29</v>
      </c>
      <c r="G2085" t="s">
        <v>181</v>
      </c>
      <c r="H2085" t="s">
        <v>924</v>
      </c>
      <c r="I2085" t="s">
        <v>17</v>
      </c>
      <c r="J2085" t="s">
        <v>18</v>
      </c>
      <c r="K2085" t="s">
        <v>58</v>
      </c>
      <c r="L2085" t="s">
        <v>126</v>
      </c>
      <c r="M2085" t="s">
        <v>35</v>
      </c>
      <c r="N2085">
        <v>190.73</v>
      </c>
    </row>
    <row r="2086" spans="1:14" hidden="1" x14ac:dyDescent="0.2">
      <c r="A2086">
        <v>65145</v>
      </c>
      <c r="B2086">
        <v>4</v>
      </c>
      <c r="C2086">
        <v>10</v>
      </c>
      <c r="D2086" t="s">
        <v>633</v>
      </c>
      <c r="E2086" t="s">
        <v>28</v>
      </c>
      <c r="F2086" t="s">
        <v>29</v>
      </c>
      <c r="G2086" t="s">
        <v>65</v>
      </c>
      <c r="H2086" t="s">
        <v>634</v>
      </c>
      <c r="I2086" t="s">
        <v>17</v>
      </c>
      <c r="J2086" t="s">
        <v>18</v>
      </c>
      <c r="K2086" t="s">
        <v>58</v>
      </c>
      <c r="L2086" t="s">
        <v>20</v>
      </c>
      <c r="M2086" t="s">
        <v>35</v>
      </c>
      <c r="N2086">
        <v>115.01</v>
      </c>
    </row>
    <row r="2087" spans="1:14" hidden="1" x14ac:dyDescent="0.2">
      <c r="A2087">
        <v>18334</v>
      </c>
      <c r="B2087">
        <v>4</v>
      </c>
      <c r="C2087">
        <v>20</v>
      </c>
      <c r="D2087" t="s">
        <v>723</v>
      </c>
      <c r="E2087" t="s">
        <v>28</v>
      </c>
      <c r="F2087" t="s">
        <v>29</v>
      </c>
      <c r="G2087" t="s">
        <v>65</v>
      </c>
      <c r="H2087" t="s">
        <v>65</v>
      </c>
      <c r="I2087" t="s">
        <v>17</v>
      </c>
      <c r="J2087" t="s">
        <v>174</v>
      </c>
      <c r="K2087" t="s">
        <v>58</v>
      </c>
      <c r="L2087" t="s">
        <v>63</v>
      </c>
      <c r="M2087" t="s">
        <v>961</v>
      </c>
      <c r="N2087">
        <v>236.11</v>
      </c>
    </row>
    <row r="2088" spans="1:14" hidden="1" x14ac:dyDescent="0.2">
      <c r="A2088">
        <v>65146</v>
      </c>
      <c r="B2088">
        <v>30</v>
      </c>
      <c r="C2088">
        <v>10</v>
      </c>
      <c r="D2088" t="s">
        <v>633</v>
      </c>
      <c r="E2088" t="s">
        <v>28</v>
      </c>
      <c r="F2088" t="s">
        <v>29</v>
      </c>
      <c r="G2088" t="s">
        <v>65</v>
      </c>
      <c r="H2088" t="s">
        <v>634</v>
      </c>
      <c r="I2088" t="s">
        <v>17</v>
      </c>
      <c r="J2088" t="s">
        <v>18</v>
      </c>
      <c r="K2088" t="s">
        <v>19</v>
      </c>
      <c r="L2088" t="s">
        <v>20</v>
      </c>
      <c r="M2088" t="s">
        <v>35</v>
      </c>
      <c r="N2088">
        <v>296.26</v>
      </c>
    </row>
    <row r="2089" spans="1:14" hidden="1" x14ac:dyDescent="0.2">
      <c r="A2089">
        <v>65175</v>
      </c>
      <c r="B2089">
        <v>31</v>
      </c>
      <c r="C2089">
        <v>10</v>
      </c>
      <c r="D2089" t="s">
        <v>633</v>
      </c>
      <c r="E2089" t="s">
        <v>28</v>
      </c>
      <c r="F2089" t="s">
        <v>29</v>
      </c>
      <c r="G2089" t="s">
        <v>65</v>
      </c>
      <c r="H2089" t="s">
        <v>634</v>
      </c>
      <c r="I2089" t="s">
        <v>17</v>
      </c>
      <c r="J2089" t="s">
        <v>18</v>
      </c>
      <c r="K2089" t="s">
        <v>19</v>
      </c>
      <c r="L2089" t="s">
        <v>20</v>
      </c>
      <c r="M2089" t="s">
        <v>35</v>
      </c>
      <c r="N2089">
        <v>192.59</v>
      </c>
    </row>
    <row r="2090" spans="1:14" hidden="1" x14ac:dyDescent="0.2">
      <c r="A2090">
        <v>65176</v>
      </c>
      <c r="B2090">
        <v>7</v>
      </c>
      <c r="C2090">
        <v>10</v>
      </c>
      <c r="D2090" t="s">
        <v>633</v>
      </c>
      <c r="E2090" t="s">
        <v>28</v>
      </c>
      <c r="F2090" t="s">
        <v>29</v>
      </c>
      <c r="G2090" t="s">
        <v>65</v>
      </c>
      <c r="H2090" t="s">
        <v>634</v>
      </c>
      <c r="I2090" t="s">
        <v>17</v>
      </c>
      <c r="J2090" t="s">
        <v>18</v>
      </c>
      <c r="K2090" t="s">
        <v>19</v>
      </c>
      <c r="L2090" t="s">
        <v>20</v>
      </c>
      <c r="M2090" t="s">
        <v>35</v>
      </c>
      <c r="N2090">
        <v>47.87</v>
      </c>
    </row>
    <row r="2091" spans="1:14" hidden="1" x14ac:dyDescent="0.2">
      <c r="A2091">
        <v>65232</v>
      </c>
      <c r="B2091">
        <v>3</v>
      </c>
      <c r="C2091">
        <v>20</v>
      </c>
      <c r="D2091" t="s">
        <v>740</v>
      </c>
      <c r="E2091" t="s">
        <v>28</v>
      </c>
      <c r="F2091" t="s">
        <v>29</v>
      </c>
      <c r="G2091" t="s">
        <v>60</v>
      </c>
      <c r="H2091" t="s">
        <v>741</v>
      </c>
      <c r="I2091" t="s">
        <v>32</v>
      </c>
      <c r="J2091" t="s">
        <v>18</v>
      </c>
      <c r="K2091" t="s">
        <v>66</v>
      </c>
      <c r="L2091" t="s">
        <v>63</v>
      </c>
      <c r="M2091" t="s">
        <v>35</v>
      </c>
      <c r="N2091">
        <v>39.71</v>
      </c>
    </row>
    <row r="2092" spans="1:14" hidden="1" x14ac:dyDescent="0.2">
      <c r="A2092">
        <v>65236</v>
      </c>
      <c r="B2092">
        <v>6</v>
      </c>
      <c r="C2092">
        <v>10</v>
      </c>
      <c r="D2092" t="s">
        <v>993</v>
      </c>
      <c r="E2092" t="s">
        <v>28</v>
      </c>
      <c r="F2092" t="s">
        <v>29</v>
      </c>
      <c r="G2092" t="s">
        <v>30</v>
      </c>
      <c r="H2092" t="s">
        <v>994</v>
      </c>
      <c r="I2092" t="s">
        <v>17</v>
      </c>
      <c r="J2092" t="s">
        <v>18</v>
      </c>
      <c r="K2092" t="s">
        <v>58</v>
      </c>
      <c r="L2092" t="s">
        <v>33</v>
      </c>
      <c r="M2092" t="s">
        <v>35</v>
      </c>
      <c r="N2092">
        <v>34.700000000000003</v>
      </c>
    </row>
    <row r="2093" spans="1:14" hidden="1" x14ac:dyDescent="0.2">
      <c r="A2093">
        <v>65251</v>
      </c>
      <c r="B2093">
        <v>4</v>
      </c>
      <c r="C2093">
        <v>10</v>
      </c>
      <c r="D2093" t="s">
        <v>1209</v>
      </c>
      <c r="E2093" t="s">
        <v>28</v>
      </c>
      <c r="F2093" t="s">
        <v>288</v>
      </c>
      <c r="G2093" t="s">
        <v>331</v>
      </c>
      <c r="H2093" t="s">
        <v>1210</v>
      </c>
      <c r="I2093" t="s">
        <v>17</v>
      </c>
      <c r="J2093" t="s">
        <v>18</v>
      </c>
      <c r="K2093" t="s">
        <v>58</v>
      </c>
      <c r="L2093" t="s">
        <v>33</v>
      </c>
      <c r="M2093" t="s">
        <v>35</v>
      </c>
      <c r="N2093">
        <v>32.26</v>
      </c>
    </row>
    <row r="2094" spans="1:14" hidden="1" x14ac:dyDescent="0.2">
      <c r="A2094">
        <v>65294</v>
      </c>
      <c r="B2094">
        <v>4</v>
      </c>
      <c r="C2094">
        <v>40</v>
      </c>
      <c r="D2094" t="s">
        <v>1165</v>
      </c>
      <c r="E2094" t="s">
        <v>28</v>
      </c>
      <c r="F2094" t="s">
        <v>29</v>
      </c>
      <c r="G2094" t="s">
        <v>93</v>
      </c>
      <c r="H2094" t="s">
        <v>1166</v>
      </c>
      <c r="I2094" t="s">
        <v>17</v>
      </c>
      <c r="J2094" t="s">
        <v>18</v>
      </c>
      <c r="K2094" t="s">
        <v>19</v>
      </c>
      <c r="L2094" t="s">
        <v>63</v>
      </c>
      <c r="M2094" t="s">
        <v>35</v>
      </c>
      <c r="N2094">
        <v>91.66</v>
      </c>
    </row>
    <row r="2095" spans="1:14" hidden="1" x14ac:dyDescent="0.2">
      <c r="A2095">
        <v>65376</v>
      </c>
      <c r="B2095">
        <v>20</v>
      </c>
      <c r="C2095">
        <v>10</v>
      </c>
      <c r="D2095" t="s">
        <v>272</v>
      </c>
      <c r="E2095" t="s">
        <v>28</v>
      </c>
      <c r="F2095" t="s">
        <v>270</v>
      </c>
      <c r="G2095" t="s">
        <v>270</v>
      </c>
      <c r="H2095" t="s">
        <v>273</v>
      </c>
      <c r="I2095" t="s">
        <v>39</v>
      </c>
      <c r="J2095" t="s">
        <v>18</v>
      </c>
      <c r="K2095" t="s">
        <v>104</v>
      </c>
      <c r="L2095" t="s">
        <v>33</v>
      </c>
      <c r="M2095" t="s">
        <v>35</v>
      </c>
      <c r="N2095">
        <v>14.9</v>
      </c>
    </row>
    <row r="2096" spans="1:14" hidden="1" x14ac:dyDescent="0.2">
      <c r="A2096">
        <v>65381</v>
      </c>
      <c r="B2096">
        <v>15</v>
      </c>
      <c r="C2096">
        <v>10</v>
      </c>
      <c r="D2096" t="s">
        <v>92</v>
      </c>
      <c r="E2096" t="s">
        <v>28</v>
      </c>
      <c r="F2096" t="s">
        <v>29</v>
      </c>
      <c r="G2096" t="s">
        <v>93</v>
      </c>
      <c r="H2096" t="s">
        <v>94</v>
      </c>
      <c r="I2096" t="s">
        <v>17</v>
      </c>
      <c r="J2096" t="s">
        <v>18</v>
      </c>
      <c r="K2096" t="s">
        <v>58</v>
      </c>
      <c r="L2096" t="s">
        <v>33</v>
      </c>
      <c r="M2096" t="s">
        <v>35</v>
      </c>
      <c r="N2096">
        <v>24.92</v>
      </c>
    </row>
    <row r="2097" spans="1:14" hidden="1" x14ac:dyDescent="0.2">
      <c r="A2097">
        <v>65382</v>
      </c>
      <c r="B2097">
        <v>20</v>
      </c>
      <c r="C2097">
        <v>10</v>
      </c>
      <c r="D2097" t="s">
        <v>92</v>
      </c>
      <c r="E2097" t="s">
        <v>28</v>
      </c>
      <c r="F2097" t="s">
        <v>29</v>
      </c>
      <c r="G2097" t="s">
        <v>93</v>
      </c>
      <c r="H2097" t="s">
        <v>94</v>
      </c>
      <c r="I2097" t="s">
        <v>17</v>
      </c>
      <c r="J2097" t="s">
        <v>18</v>
      </c>
      <c r="K2097" t="s">
        <v>58</v>
      </c>
      <c r="L2097" t="s">
        <v>33</v>
      </c>
      <c r="M2097" t="s">
        <v>35</v>
      </c>
      <c r="N2097">
        <v>8.3000000000000007</v>
      </c>
    </row>
    <row r="2098" spans="1:14" hidden="1" x14ac:dyDescent="0.2">
      <c r="A2098">
        <v>18356</v>
      </c>
      <c r="B2098">
        <v>1</v>
      </c>
      <c r="C2098">
        <v>10</v>
      </c>
      <c r="D2098" t="s">
        <v>1371</v>
      </c>
      <c r="E2098" t="s">
        <v>28</v>
      </c>
      <c r="F2098" t="s">
        <v>118</v>
      </c>
      <c r="G2098" t="s">
        <v>124</v>
      </c>
      <c r="H2098" t="s">
        <v>1372</v>
      </c>
      <c r="I2098" t="s">
        <v>23</v>
      </c>
      <c r="J2098" t="s">
        <v>24</v>
      </c>
      <c r="K2098" t="s">
        <v>25</v>
      </c>
      <c r="L2098" t="s">
        <v>33</v>
      </c>
      <c r="M2098" t="s">
        <v>87</v>
      </c>
      <c r="N2098">
        <v>2373.77</v>
      </c>
    </row>
    <row r="2099" spans="1:14" hidden="1" x14ac:dyDescent="0.2">
      <c r="A2099">
        <v>65383</v>
      </c>
      <c r="B2099">
        <v>19</v>
      </c>
      <c r="C2099">
        <v>10</v>
      </c>
      <c r="D2099" t="s">
        <v>92</v>
      </c>
      <c r="E2099" t="s">
        <v>28</v>
      </c>
      <c r="F2099" t="s">
        <v>29</v>
      </c>
      <c r="G2099" t="s">
        <v>93</v>
      </c>
      <c r="H2099" t="s">
        <v>94</v>
      </c>
      <c r="I2099" t="s">
        <v>17</v>
      </c>
      <c r="J2099" t="s">
        <v>18</v>
      </c>
      <c r="K2099" t="s">
        <v>58</v>
      </c>
      <c r="L2099" t="s">
        <v>33</v>
      </c>
      <c r="M2099" t="s">
        <v>35</v>
      </c>
      <c r="N2099">
        <v>14.06</v>
      </c>
    </row>
    <row r="2100" spans="1:14" hidden="1" x14ac:dyDescent="0.2">
      <c r="A2100">
        <v>18370</v>
      </c>
      <c r="B2100">
        <v>1</v>
      </c>
      <c r="C2100">
        <v>10</v>
      </c>
      <c r="D2100" t="s">
        <v>1375</v>
      </c>
      <c r="E2100" t="s">
        <v>28</v>
      </c>
      <c r="F2100" t="s">
        <v>462</v>
      </c>
      <c r="G2100" t="s">
        <v>471</v>
      </c>
      <c r="H2100" t="s">
        <v>1376</v>
      </c>
      <c r="I2100" t="s">
        <v>23</v>
      </c>
      <c r="J2100" t="s">
        <v>24</v>
      </c>
      <c r="K2100" t="s">
        <v>25</v>
      </c>
      <c r="L2100" t="s">
        <v>126</v>
      </c>
      <c r="M2100" t="s">
        <v>26</v>
      </c>
      <c r="N2100">
        <v>310.69</v>
      </c>
    </row>
    <row r="2101" spans="1:14" hidden="1" x14ac:dyDescent="0.2">
      <c r="A2101">
        <v>65440</v>
      </c>
      <c r="B2101">
        <v>2</v>
      </c>
      <c r="C2101">
        <v>10</v>
      </c>
      <c r="D2101" t="s">
        <v>857</v>
      </c>
      <c r="E2101" t="s">
        <v>28</v>
      </c>
      <c r="F2101" t="s">
        <v>29</v>
      </c>
      <c r="G2101" t="s">
        <v>93</v>
      </c>
      <c r="H2101" t="s">
        <v>858</v>
      </c>
      <c r="I2101" t="s">
        <v>17</v>
      </c>
      <c r="J2101" t="s">
        <v>18</v>
      </c>
      <c r="K2101" t="s">
        <v>19</v>
      </c>
      <c r="L2101" t="s">
        <v>33</v>
      </c>
      <c r="M2101" t="s">
        <v>35</v>
      </c>
      <c r="N2101">
        <v>69.040000000000006</v>
      </c>
    </row>
    <row r="2102" spans="1:14" hidden="1" x14ac:dyDescent="0.2">
      <c r="A2102">
        <v>65456</v>
      </c>
      <c r="B2102">
        <v>4</v>
      </c>
      <c r="C2102">
        <v>10</v>
      </c>
      <c r="D2102" t="s">
        <v>227</v>
      </c>
      <c r="E2102" t="s">
        <v>14</v>
      </c>
      <c r="F2102" t="s">
        <v>14</v>
      </c>
      <c r="G2102" t="s">
        <v>37</v>
      </c>
      <c r="H2102" t="s">
        <v>228</v>
      </c>
      <c r="I2102" t="s">
        <v>39</v>
      </c>
      <c r="J2102" t="s">
        <v>18</v>
      </c>
      <c r="K2102" t="s">
        <v>40</v>
      </c>
      <c r="L2102" t="s">
        <v>33</v>
      </c>
      <c r="M2102" t="s">
        <v>35</v>
      </c>
      <c r="N2102">
        <v>44.21</v>
      </c>
    </row>
    <row r="2103" spans="1:14" hidden="1" x14ac:dyDescent="0.2">
      <c r="A2103">
        <v>65457</v>
      </c>
      <c r="B2103">
        <v>5</v>
      </c>
      <c r="C2103">
        <v>10</v>
      </c>
      <c r="D2103" t="s">
        <v>227</v>
      </c>
      <c r="E2103" t="s">
        <v>14</v>
      </c>
      <c r="F2103" t="s">
        <v>14</v>
      </c>
      <c r="G2103" t="s">
        <v>37</v>
      </c>
      <c r="H2103" t="s">
        <v>228</v>
      </c>
      <c r="I2103" t="s">
        <v>39</v>
      </c>
      <c r="J2103" t="s">
        <v>18</v>
      </c>
      <c r="K2103" t="s">
        <v>40</v>
      </c>
      <c r="L2103" t="s">
        <v>33</v>
      </c>
      <c r="M2103" t="s">
        <v>35</v>
      </c>
      <c r="N2103">
        <v>48.94</v>
      </c>
    </row>
    <row r="2104" spans="1:14" hidden="1" x14ac:dyDescent="0.2">
      <c r="A2104">
        <v>65531</v>
      </c>
      <c r="B2104">
        <v>5</v>
      </c>
      <c r="C2104">
        <v>10</v>
      </c>
      <c r="D2104" t="s">
        <v>97</v>
      </c>
      <c r="E2104" t="s">
        <v>98</v>
      </c>
      <c r="F2104" t="s">
        <v>98</v>
      </c>
      <c r="G2104" t="s">
        <v>98</v>
      </c>
      <c r="H2104" t="s">
        <v>99</v>
      </c>
      <c r="I2104" t="s">
        <v>39</v>
      </c>
      <c r="J2104" t="s">
        <v>18</v>
      </c>
      <c r="K2104" t="s">
        <v>40</v>
      </c>
      <c r="L2104" t="s">
        <v>33</v>
      </c>
      <c r="M2104" t="s">
        <v>35</v>
      </c>
      <c r="N2104">
        <v>98.62</v>
      </c>
    </row>
    <row r="2105" spans="1:14" hidden="1" x14ac:dyDescent="0.2">
      <c r="A2105">
        <v>65537</v>
      </c>
      <c r="B2105">
        <v>4</v>
      </c>
      <c r="C2105">
        <v>10</v>
      </c>
      <c r="D2105" t="s">
        <v>1070</v>
      </c>
      <c r="E2105" t="s">
        <v>28</v>
      </c>
      <c r="F2105" t="s">
        <v>29</v>
      </c>
      <c r="G2105" t="s">
        <v>65</v>
      </c>
      <c r="H2105" t="s">
        <v>1071</v>
      </c>
      <c r="I2105" t="s">
        <v>17</v>
      </c>
      <c r="J2105" t="s">
        <v>18</v>
      </c>
      <c r="K2105" t="s">
        <v>19</v>
      </c>
      <c r="L2105" t="s">
        <v>20</v>
      </c>
      <c r="M2105" t="s">
        <v>35</v>
      </c>
      <c r="N2105">
        <v>31.63</v>
      </c>
    </row>
    <row r="2106" spans="1:14" hidden="1" x14ac:dyDescent="0.2">
      <c r="A2106">
        <v>65538</v>
      </c>
      <c r="B2106">
        <v>5</v>
      </c>
      <c r="C2106">
        <v>10</v>
      </c>
      <c r="D2106" t="s">
        <v>1070</v>
      </c>
      <c r="E2106" t="s">
        <v>28</v>
      </c>
      <c r="F2106" t="s">
        <v>29</v>
      </c>
      <c r="G2106" t="s">
        <v>65</v>
      </c>
      <c r="H2106" t="s">
        <v>1071</v>
      </c>
      <c r="I2106" t="s">
        <v>17</v>
      </c>
      <c r="J2106" t="s">
        <v>18</v>
      </c>
      <c r="K2106" t="s">
        <v>19</v>
      </c>
      <c r="L2106" t="s">
        <v>20</v>
      </c>
      <c r="M2106" t="s">
        <v>35</v>
      </c>
      <c r="N2106">
        <v>41.31</v>
      </c>
    </row>
    <row r="2107" spans="1:14" hidden="1" x14ac:dyDescent="0.2">
      <c r="A2107">
        <v>18385</v>
      </c>
      <c r="B2107">
        <v>1</v>
      </c>
      <c r="C2107">
        <v>40</v>
      </c>
      <c r="D2107" t="s">
        <v>889</v>
      </c>
      <c r="E2107" t="s">
        <v>28</v>
      </c>
      <c r="F2107" t="s">
        <v>462</v>
      </c>
      <c r="G2107" t="s">
        <v>463</v>
      </c>
      <c r="H2107" t="s">
        <v>890</v>
      </c>
      <c r="I2107" t="s">
        <v>121</v>
      </c>
      <c r="J2107" t="s">
        <v>24</v>
      </c>
      <c r="K2107" t="s">
        <v>25</v>
      </c>
      <c r="L2107" t="s">
        <v>538</v>
      </c>
      <c r="M2107" t="s">
        <v>26</v>
      </c>
      <c r="N2107">
        <v>3921</v>
      </c>
    </row>
    <row r="2108" spans="1:14" hidden="1" x14ac:dyDescent="0.2">
      <c r="A2108">
        <v>18388</v>
      </c>
      <c r="B2108">
        <v>2</v>
      </c>
      <c r="C2108">
        <v>50</v>
      </c>
      <c r="D2108" t="s">
        <v>889</v>
      </c>
      <c r="E2108" t="s">
        <v>28</v>
      </c>
      <c r="F2108" t="s">
        <v>160</v>
      </c>
      <c r="G2108" t="s">
        <v>895</v>
      </c>
      <c r="H2108" t="s">
        <v>890</v>
      </c>
      <c r="I2108" t="s">
        <v>39</v>
      </c>
      <c r="J2108" t="s">
        <v>24</v>
      </c>
      <c r="K2108" t="s">
        <v>85</v>
      </c>
      <c r="L2108" t="s">
        <v>538</v>
      </c>
      <c r="M2108" t="s">
        <v>26</v>
      </c>
      <c r="N2108">
        <v>48</v>
      </c>
    </row>
    <row r="2109" spans="1:14" hidden="1" x14ac:dyDescent="0.2">
      <c r="A2109">
        <v>65571</v>
      </c>
      <c r="B2109">
        <v>21</v>
      </c>
      <c r="C2109">
        <v>10</v>
      </c>
      <c r="D2109" t="s">
        <v>616</v>
      </c>
      <c r="E2109" t="s">
        <v>28</v>
      </c>
      <c r="F2109" t="s">
        <v>29</v>
      </c>
      <c r="G2109" t="s">
        <v>60</v>
      </c>
      <c r="H2109" t="s">
        <v>617</v>
      </c>
      <c r="I2109" t="s">
        <v>39</v>
      </c>
      <c r="J2109" t="s">
        <v>18</v>
      </c>
      <c r="K2109" t="s">
        <v>242</v>
      </c>
      <c r="L2109" t="s">
        <v>239</v>
      </c>
      <c r="M2109" t="s">
        <v>35</v>
      </c>
      <c r="N2109">
        <v>4.68</v>
      </c>
    </row>
    <row r="2110" spans="1:14" hidden="1" x14ac:dyDescent="0.2">
      <c r="A2110">
        <v>18395</v>
      </c>
      <c r="B2110">
        <v>1</v>
      </c>
      <c r="C2110">
        <v>10</v>
      </c>
      <c r="D2110" t="s">
        <v>1379</v>
      </c>
      <c r="E2110" t="s">
        <v>28</v>
      </c>
      <c r="F2110" t="s">
        <v>43</v>
      </c>
      <c r="G2110" t="s">
        <v>113</v>
      </c>
      <c r="H2110" t="s">
        <v>1380</v>
      </c>
      <c r="I2110" t="s">
        <v>84</v>
      </c>
      <c r="J2110" t="s">
        <v>24</v>
      </c>
      <c r="K2110" t="s">
        <v>85</v>
      </c>
      <c r="L2110" t="s">
        <v>33</v>
      </c>
      <c r="M2110" t="s">
        <v>26</v>
      </c>
      <c r="N2110">
        <v>567.89</v>
      </c>
    </row>
    <row r="2111" spans="1:14" hidden="1" x14ac:dyDescent="0.2">
      <c r="A2111">
        <v>18396</v>
      </c>
      <c r="B2111">
        <v>2</v>
      </c>
      <c r="C2111">
        <v>10</v>
      </c>
      <c r="D2111" t="s">
        <v>1379</v>
      </c>
      <c r="E2111" t="s">
        <v>28</v>
      </c>
      <c r="F2111" t="s">
        <v>43</v>
      </c>
      <c r="G2111" t="s">
        <v>113</v>
      </c>
      <c r="H2111" t="s">
        <v>1380</v>
      </c>
      <c r="I2111" t="s">
        <v>23</v>
      </c>
      <c r="J2111" t="s">
        <v>24</v>
      </c>
      <c r="K2111" t="s">
        <v>25</v>
      </c>
      <c r="L2111" t="s">
        <v>33</v>
      </c>
      <c r="M2111" t="s">
        <v>26</v>
      </c>
      <c r="N2111">
        <v>717.19</v>
      </c>
    </row>
    <row r="2112" spans="1:14" hidden="1" x14ac:dyDescent="0.2">
      <c r="A2112">
        <v>65572</v>
      </c>
      <c r="B2112">
        <v>22</v>
      </c>
      <c r="C2112">
        <v>10</v>
      </c>
      <c r="D2112" t="s">
        <v>616</v>
      </c>
      <c r="E2112" t="s">
        <v>28</v>
      </c>
      <c r="F2112" t="s">
        <v>29</v>
      </c>
      <c r="G2112" t="s">
        <v>60</v>
      </c>
      <c r="H2112" t="s">
        <v>617</v>
      </c>
      <c r="I2112" t="s">
        <v>39</v>
      </c>
      <c r="J2112" t="s">
        <v>18</v>
      </c>
      <c r="K2112" t="s">
        <v>242</v>
      </c>
      <c r="L2112" t="s">
        <v>239</v>
      </c>
      <c r="M2112" t="s">
        <v>35</v>
      </c>
      <c r="N2112">
        <v>2.46</v>
      </c>
    </row>
    <row r="2113" spans="1:14" hidden="1" x14ac:dyDescent="0.2">
      <c r="A2113">
        <v>65604</v>
      </c>
      <c r="B2113">
        <v>9</v>
      </c>
      <c r="C2113">
        <v>10</v>
      </c>
      <c r="D2113" t="s">
        <v>1315</v>
      </c>
      <c r="E2113" t="s">
        <v>28</v>
      </c>
      <c r="F2113" t="s">
        <v>29</v>
      </c>
      <c r="G2113" t="s">
        <v>181</v>
      </c>
      <c r="H2113" t="s">
        <v>1316</v>
      </c>
      <c r="I2113" t="s">
        <v>17</v>
      </c>
      <c r="J2113" t="s">
        <v>18</v>
      </c>
      <c r="K2113" t="s">
        <v>19</v>
      </c>
      <c r="L2113" t="s">
        <v>33</v>
      </c>
      <c r="M2113" t="s">
        <v>35</v>
      </c>
      <c r="N2113">
        <v>8.35</v>
      </c>
    </row>
    <row r="2114" spans="1:14" hidden="1" x14ac:dyDescent="0.2">
      <c r="A2114">
        <v>65639</v>
      </c>
      <c r="B2114">
        <v>10</v>
      </c>
      <c r="C2114">
        <v>10</v>
      </c>
      <c r="D2114" t="s">
        <v>1315</v>
      </c>
      <c r="E2114" t="s">
        <v>28</v>
      </c>
      <c r="F2114" t="s">
        <v>29</v>
      </c>
      <c r="G2114" t="s">
        <v>181</v>
      </c>
      <c r="H2114" t="s">
        <v>1316</v>
      </c>
      <c r="I2114" t="s">
        <v>17</v>
      </c>
      <c r="J2114" t="s">
        <v>18</v>
      </c>
      <c r="K2114" t="s">
        <v>19</v>
      </c>
      <c r="L2114" t="s">
        <v>33</v>
      </c>
      <c r="M2114" t="s">
        <v>35</v>
      </c>
      <c r="N2114">
        <v>9.1199999999999992</v>
      </c>
    </row>
    <row r="2115" spans="1:14" hidden="1" x14ac:dyDescent="0.2">
      <c r="A2115">
        <v>65771</v>
      </c>
      <c r="B2115">
        <v>2</v>
      </c>
      <c r="C2115">
        <v>20</v>
      </c>
      <c r="D2115" t="s">
        <v>743</v>
      </c>
      <c r="E2115" t="s">
        <v>98</v>
      </c>
      <c r="F2115" t="s">
        <v>98</v>
      </c>
      <c r="G2115" t="s">
        <v>98</v>
      </c>
      <c r="H2115" t="s">
        <v>744</v>
      </c>
      <c r="I2115" t="s">
        <v>39</v>
      </c>
      <c r="J2115" t="s">
        <v>18</v>
      </c>
      <c r="K2115" t="s">
        <v>58</v>
      </c>
      <c r="L2115" t="s">
        <v>33</v>
      </c>
      <c r="M2115" t="s">
        <v>35</v>
      </c>
      <c r="N2115">
        <v>11.66</v>
      </c>
    </row>
    <row r="2116" spans="1:14" hidden="1" x14ac:dyDescent="0.2">
      <c r="A2116">
        <v>65772</v>
      </c>
      <c r="B2116">
        <v>9</v>
      </c>
      <c r="C2116">
        <v>10</v>
      </c>
      <c r="D2116" t="s">
        <v>743</v>
      </c>
      <c r="E2116" t="s">
        <v>98</v>
      </c>
      <c r="F2116" t="s">
        <v>98</v>
      </c>
      <c r="G2116" t="s">
        <v>98</v>
      </c>
      <c r="H2116" t="s">
        <v>744</v>
      </c>
      <c r="I2116" t="s">
        <v>17</v>
      </c>
      <c r="J2116" t="s">
        <v>18</v>
      </c>
      <c r="K2116" t="s">
        <v>58</v>
      </c>
      <c r="L2116" t="s">
        <v>63</v>
      </c>
      <c r="M2116" t="s">
        <v>35</v>
      </c>
      <c r="N2116">
        <v>52.87</v>
      </c>
    </row>
    <row r="2117" spans="1:14" hidden="1" x14ac:dyDescent="0.2">
      <c r="A2117">
        <v>65811</v>
      </c>
      <c r="B2117">
        <v>30</v>
      </c>
      <c r="C2117">
        <v>10</v>
      </c>
      <c r="D2117" t="s">
        <v>608</v>
      </c>
      <c r="E2117" t="s">
        <v>98</v>
      </c>
      <c r="F2117" t="s">
        <v>98</v>
      </c>
      <c r="G2117" t="s">
        <v>98</v>
      </c>
      <c r="H2117" t="s">
        <v>609</v>
      </c>
      <c r="I2117" t="s">
        <v>17</v>
      </c>
      <c r="J2117" t="s">
        <v>18</v>
      </c>
      <c r="K2117" t="s">
        <v>62</v>
      </c>
      <c r="L2117" t="s">
        <v>33</v>
      </c>
      <c r="M2117" t="s">
        <v>35</v>
      </c>
      <c r="N2117">
        <v>68.400000000000006</v>
      </c>
    </row>
    <row r="2118" spans="1:14" hidden="1" x14ac:dyDescent="0.2">
      <c r="A2118">
        <v>65812</v>
      </c>
      <c r="B2118">
        <v>5</v>
      </c>
      <c r="C2118">
        <v>10</v>
      </c>
      <c r="D2118" t="s">
        <v>608</v>
      </c>
      <c r="E2118" t="s">
        <v>98</v>
      </c>
      <c r="F2118" t="s">
        <v>98</v>
      </c>
      <c r="G2118" t="s">
        <v>98</v>
      </c>
      <c r="H2118" t="s">
        <v>609</v>
      </c>
      <c r="I2118" t="s">
        <v>17</v>
      </c>
      <c r="J2118" t="s">
        <v>18</v>
      </c>
      <c r="K2118" t="s">
        <v>62</v>
      </c>
      <c r="L2118" t="s">
        <v>33</v>
      </c>
      <c r="M2118" t="s">
        <v>35</v>
      </c>
      <c r="N2118">
        <v>100.24</v>
      </c>
    </row>
    <row r="2119" spans="1:14" hidden="1" x14ac:dyDescent="0.2">
      <c r="A2119">
        <v>18421</v>
      </c>
      <c r="B2119">
        <v>2</v>
      </c>
      <c r="C2119">
        <v>10</v>
      </c>
      <c r="D2119" t="s">
        <v>1385</v>
      </c>
      <c r="E2119" t="s">
        <v>28</v>
      </c>
      <c r="F2119" t="s">
        <v>29</v>
      </c>
      <c r="G2119" t="s">
        <v>65</v>
      </c>
      <c r="H2119" t="s">
        <v>1386</v>
      </c>
      <c r="I2119" t="s">
        <v>121</v>
      </c>
      <c r="J2119" t="s">
        <v>24</v>
      </c>
      <c r="K2119" t="s">
        <v>240</v>
      </c>
      <c r="L2119" t="s">
        <v>20</v>
      </c>
      <c r="M2119" t="s">
        <v>26</v>
      </c>
      <c r="N2119">
        <v>164.98</v>
      </c>
    </row>
    <row r="2120" spans="1:14" hidden="1" x14ac:dyDescent="0.2">
      <c r="A2120">
        <v>65814</v>
      </c>
      <c r="B2120">
        <v>3</v>
      </c>
      <c r="C2120">
        <v>20</v>
      </c>
      <c r="D2120" t="s">
        <v>151</v>
      </c>
      <c r="E2120" t="s">
        <v>14</v>
      </c>
      <c r="F2120" t="s">
        <v>152</v>
      </c>
      <c r="G2120" t="s">
        <v>152</v>
      </c>
      <c r="H2120" t="s">
        <v>153</v>
      </c>
      <c r="I2120" t="s">
        <v>17</v>
      </c>
      <c r="J2120" t="s">
        <v>18</v>
      </c>
      <c r="K2120" t="s">
        <v>48</v>
      </c>
      <c r="L2120" t="s">
        <v>33</v>
      </c>
      <c r="M2120" t="s">
        <v>35</v>
      </c>
      <c r="N2120">
        <v>203.04</v>
      </c>
    </row>
    <row r="2121" spans="1:14" hidden="1" x14ac:dyDescent="0.2">
      <c r="A2121">
        <v>65823</v>
      </c>
      <c r="B2121">
        <v>2</v>
      </c>
      <c r="C2121">
        <v>10</v>
      </c>
      <c r="D2121" t="s">
        <v>1030</v>
      </c>
      <c r="E2121" t="s">
        <v>28</v>
      </c>
      <c r="F2121" t="s">
        <v>29</v>
      </c>
      <c r="G2121" t="s">
        <v>60</v>
      </c>
      <c r="H2121" t="s">
        <v>1031</v>
      </c>
      <c r="I2121" t="s">
        <v>17</v>
      </c>
      <c r="J2121" t="s">
        <v>18</v>
      </c>
      <c r="K2121" t="s">
        <v>48</v>
      </c>
      <c r="L2121" t="s">
        <v>126</v>
      </c>
      <c r="M2121" t="s">
        <v>35</v>
      </c>
      <c r="N2121">
        <v>853.68</v>
      </c>
    </row>
    <row r="2122" spans="1:14" hidden="1" x14ac:dyDescent="0.2">
      <c r="A2122">
        <v>65824</v>
      </c>
      <c r="B2122">
        <v>3</v>
      </c>
      <c r="C2122">
        <v>10</v>
      </c>
      <c r="D2122" t="s">
        <v>1030</v>
      </c>
      <c r="E2122" t="s">
        <v>28</v>
      </c>
      <c r="F2122" t="s">
        <v>29</v>
      </c>
      <c r="G2122" t="s">
        <v>60</v>
      </c>
      <c r="H2122" t="s">
        <v>1031</v>
      </c>
      <c r="I2122" t="s">
        <v>17</v>
      </c>
      <c r="J2122" t="s">
        <v>18</v>
      </c>
      <c r="K2122" t="s">
        <v>48</v>
      </c>
      <c r="L2122" t="s">
        <v>126</v>
      </c>
      <c r="M2122" t="s">
        <v>35</v>
      </c>
      <c r="N2122">
        <v>18.920000000000002</v>
      </c>
    </row>
    <row r="2123" spans="1:14" hidden="1" x14ac:dyDescent="0.2">
      <c r="A2123">
        <v>65842</v>
      </c>
      <c r="B2123">
        <v>11</v>
      </c>
      <c r="C2123">
        <v>20</v>
      </c>
      <c r="D2123" t="s">
        <v>151</v>
      </c>
      <c r="E2123" t="s">
        <v>14</v>
      </c>
      <c r="F2123" t="s">
        <v>152</v>
      </c>
      <c r="G2123" t="s">
        <v>152</v>
      </c>
      <c r="H2123" t="s">
        <v>153</v>
      </c>
      <c r="I2123" t="s">
        <v>17</v>
      </c>
      <c r="J2123" t="s">
        <v>18</v>
      </c>
      <c r="K2123" t="s">
        <v>48</v>
      </c>
      <c r="L2123" t="s">
        <v>33</v>
      </c>
      <c r="M2123" t="s">
        <v>35</v>
      </c>
      <c r="N2123">
        <v>233.32</v>
      </c>
    </row>
    <row r="2124" spans="1:14" hidden="1" x14ac:dyDescent="0.2">
      <c r="A2124">
        <v>18428</v>
      </c>
      <c r="B2124">
        <v>1</v>
      </c>
      <c r="C2124">
        <v>20</v>
      </c>
      <c r="D2124" t="s">
        <v>1231</v>
      </c>
      <c r="E2124" t="s">
        <v>28</v>
      </c>
      <c r="F2124" t="s">
        <v>288</v>
      </c>
      <c r="G2124" t="s">
        <v>289</v>
      </c>
      <c r="H2124" t="s">
        <v>1232</v>
      </c>
      <c r="I2124" t="s">
        <v>32</v>
      </c>
      <c r="J2124" t="s">
        <v>24</v>
      </c>
      <c r="K2124" t="s">
        <v>25</v>
      </c>
      <c r="L2124" t="s">
        <v>63</v>
      </c>
      <c r="M2124" t="s">
        <v>26</v>
      </c>
      <c r="N2124">
        <v>705.79</v>
      </c>
    </row>
    <row r="2125" spans="1:14" hidden="1" x14ac:dyDescent="0.2">
      <c r="A2125">
        <v>65847</v>
      </c>
      <c r="B2125">
        <v>29</v>
      </c>
      <c r="C2125">
        <v>10</v>
      </c>
      <c r="D2125" t="s">
        <v>1315</v>
      </c>
      <c r="E2125" t="s">
        <v>28</v>
      </c>
      <c r="F2125" t="s">
        <v>29</v>
      </c>
      <c r="G2125" t="s">
        <v>181</v>
      </c>
      <c r="H2125" t="s">
        <v>1316</v>
      </c>
      <c r="I2125" t="s">
        <v>39</v>
      </c>
      <c r="J2125" t="s">
        <v>18</v>
      </c>
      <c r="K2125" t="s">
        <v>201</v>
      </c>
      <c r="L2125" t="s">
        <v>33</v>
      </c>
      <c r="M2125" t="s">
        <v>35</v>
      </c>
      <c r="N2125">
        <v>67.25</v>
      </c>
    </row>
    <row r="2126" spans="1:14" hidden="1" x14ac:dyDescent="0.2">
      <c r="A2126">
        <v>65848</v>
      </c>
      <c r="B2126">
        <v>2</v>
      </c>
      <c r="C2126">
        <v>10</v>
      </c>
      <c r="D2126" t="s">
        <v>1064</v>
      </c>
      <c r="E2126" t="s">
        <v>28</v>
      </c>
      <c r="F2126" t="s">
        <v>270</v>
      </c>
      <c r="G2126" t="s">
        <v>270</v>
      </c>
      <c r="H2126" t="s">
        <v>1065</v>
      </c>
      <c r="I2126" t="s">
        <v>17</v>
      </c>
      <c r="J2126" t="s">
        <v>18</v>
      </c>
      <c r="K2126" t="s">
        <v>48</v>
      </c>
      <c r="L2126" t="s">
        <v>33</v>
      </c>
      <c r="M2126" t="s">
        <v>35</v>
      </c>
      <c r="N2126">
        <v>70.48</v>
      </c>
    </row>
    <row r="2127" spans="1:14" hidden="1" x14ac:dyDescent="0.2">
      <c r="A2127">
        <v>65870</v>
      </c>
      <c r="B2127">
        <v>20</v>
      </c>
      <c r="C2127">
        <v>10</v>
      </c>
      <c r="D2127" t="s">
        <v>799</v>
      </c>
      <c r="E2127" t="s">
        <v>28</v>
      </c>
      <c r="F2127" t="s">
        <v>43</v>
      </c>
      <c r="G2127" t="s">
        <v>113</v>
      </c>
      <c r="H2127" t="s">
        <v>800</v>
      </c>
      <c r="I2127" t="s">
        <v>17</v>
      </c>
      <c r="J2127" t="s">
        <v>18</v>
      </c>
      <c r="K2127" t="s">
        <v>48</v>
      </c>
      <c r="L2127" t="s">
        <v>126</v>
      </c>
      <c r="M2127" t="s">
        <v>35</v>
      </c>
      <c r="N2127">
        <v>4.6399999999999997</v>
      </c>
    </row>
    <row r="2128" spans="1:14" hidden="1" x14ac:dyDescent="0.2">
      <c r="A2128">
        <v>65872</v>
      </c>
      <c r="B2128">
        <v>21</v>
      </c>
      <c r="C2128">
        <v>10</v>
      </c>
      <c r="D2128" t="s">
        <v>799</v>
      </c>
      <c r="E2128" t="s">
        <v>28</v>
      </c>
      <c r="F2128" t="s">
        <v>43</v>
      </c>
      <c r="G2128" t="s">
        <v>113</v>
      </c>
      <c r="H2128" t="s">
        <v>800</v>
      </c>
      <c r="I2128" t="s">
        <v>17</v>
      </c>
      <c r="J2128" t="s">
        <v>18</v>
      </c>
      <c r="K2128" t="s">
        <v>48</v>
      </c>
      <c r="L2128" t="s">
        <v>126</v>
      </c>
      <c r="M2128" t="s">
        <v>35</v>
      </c>
      <c r="N2128">
        <v>235.51</v>
      </c>
    </row>
    <row r="2129" spans="1:14" hidden="1" x14ac:dyDescent="0.2">
      <c r="A2129">
        <v>65889</v>
      </c>
      <c r="B2129">
        <v>25</v>
      </c>
      <c r="C2129">
        <v>10</v>
      </c>
      <c r="D2129" t="s">
        <v>1307</v>
      </c>
      <c r="E2129" t="s">
        <v>28</v>
      </c>
      <c r="F2129" t="s">
        <v>29</v>
      </c>
      <c r="G2129" t="s">
        <v>181</v>
      </c>
      <c r="H2129" t="s">
        <v>1308</v>
      </c>
      <c r="I2129" t="s">
        <v>17</v>
      </c>
      <c r="J2129" t="s">
        <v>18</v>
      </c>
      <c r="K2129" t="s">
        <v>469</v>
      </c>
      <c r="L2129" t="s">
        <v>33</v>
      </c>
      <c r="M2129" t="s">
        <v>35</v>
      </c>
      <c r="N2129">
        <v>225.52</v>
      </c>
    </row>
    <row r="2130" spans="1:14" hidden="1" x14ac:dyDescent="0.2">
      <c r="A2130">
        <v>66085</v>
      </c>
      <c r="B2130">
        <v>10</v>
      </c>
      <c r="C2130">
        <v>10</v>
      </c>
      <c r="D2130" t="s">
        <v>105</v>
      </c>
      <c r="E2130" t="s">
        <v>14</v>
      </c>
      <c r="F2130" t="s">
        <v>14</v>
      </c>
      <c r="G2130" t="s">
        <v>55</v>
      </c>
      <c r="H2130" t="s">
        <v>106</v>
      </c>
      <c r="I2130" t="s">
        <v>39</v>
      </c>
      <c r="J2130" t="s">
        <v>18</v>
      </c>
      <c r="K2130" t="s">
        <v>242</v>
      </c>
      <c r="L2130" t="s">
        <v>20</v>
      </c>
      <c r="M2130" t="s">
        <v>35</v>
      </c>
      <c r="N2130">
        <v>10.4</v>
      </c>
    </row>
    <row r="2131" spans="1:14" hidden="1" x14ac:dyDescent="0.2">
      <c r="A2131">
        <v>66214</v>
      </c>
      <c r="B2131">
        <v>1</v>
      </c>
      <c r="C2131">
        <v>10</v>
      </c>
      <c r="D2131" t="s">
        <v>635</v>
      </c>
      <c r="E2131" t="s">
        <v>28</v>
      </c>
      <c r="F2131" t="s">
        <v>564</v>
      </c>
      <c r="G2131" t="s">
        <v>564</v>
      </c>
      <c r="H2131" t="s">
        <v>636</v>
      </c>
      <c r="I2131" t="s">
        <v>32</v>
      </c>
      <c r="J2131" t="s">
        <v>18</v>
      </c>
      <c r="K2131" t="s">
        <v>25</v>
      </c>
      <c r="L2131" t="s">
        <v>33</v>
      </c>
      <c r="M2131" t="s">
        <v>35</v>
      </c>
      <c r="N2131">
        <v>259.02</v>
      </c>
    </row>
    <row r="2132" spans="1:14" hidden="1" x14ac:dyDescent="0.2">
      <c r="A2132">
        <v>66291</v>
      </c>
      <c r="B2132">
        <v>33</v>
      </c>
      <c r="C2132">
        <v>120</v>
      </c>
      <c r="D2132" t="s">
        <v>783</v>
      </c>
      <c r="E2132" t="s">
        <v>28</v>
      </c>
      <c r="F2132" t="s">
        <v>270</v>
      </c>
      <c r="G2132" t="s">
        <v>270</v>
      </c>
      <c r="H2132" t="s">
        <v>784</v>
      </c>
      <c r="I2132" t="s">
        <v>39</v>
      </c>
      <c r="J2132" t="s">
        <v>18</v>
      </c>
      <c r="K2132" t="s">
        <v>104</v>
      </c>
      <c r="L2132" t="s">
        <v>33</v>
      </c>
      <c r="M2132" t="s">
        <v>35</v>
      </c>
      <c r="N2132">
        <v>17.62</v>
      </c>
    </row>
    <row r="2133" spans="1:14" hidden="1" x14ac:dyDescent="0.2">
      <c r="A2133">
        <v>66318</v>
      </c>
      <c r="B2133">
        <v>3</v>
      </c>
      <c r="C2133">
        <v>10</v>
      </c>
      <c r="D2133" t="s">
        <v>847</v>
      </c>
      <c r="E2133" t="s">
        <v>28</v>
      </c>
      <c r="F2133" t="s">
        <v>29</v>
      </c>
      <c r="G2133" t="s">
        <v>60</v>
      </c>
      <c r="H2133" t="s">
        <v>848</v>
      </c>
      <c r="I2133" t="s">
        <v>32</v>
      </c>
      <c r="J2133" t="s">
        <v>18</v>
      </c>
      <c r="K2133" t="s">
        <v>25</v>
      </c>
      <c r="L2133" t="s">
        <v>33</v>
      </c>
      <c r="M2133" t="s">
        <v>35</v>
      </c>
      <c r="N2133">
        <v>66.540000000000006</v>
      </c>
    </row>
    <row r="2134" spans="1:14" hidden="1" x14ac:dyDescent="0.2">
      <c r="A2134">
        <v>66353</v>
      </c>
      <c r="B2134">
        <v>7</v>
      </c>
      <c r="C2134">
        <v>110</v>
      </c>
      <c r="D2134" t="s">
        <v>783</v>
      </c>
      <c r="E2134" t="s">
        <v>28</v>
      </c>
      <c r="F2134" t="s">
        <v>270</v>
      </c>
      <c r="G2134" t="s">
        <v>270</v>
      </c>
      <c r="H2134" t="s">
        <v>784</v>
      </c>
      <c r="I2134" t="s">
        <v>39</v>
      </c>
      <c r="J2134" t="s">
        <v>18</v>
      </c>
      <c r="K2134" t="s">
        <v>104</v>
      </c>
      <c r="L2134" t="s">
        <v>33</v>
      </c>
      <c r="M2134" t="s">
        <v>35</v>
      </c>
      <c r="N2134">
        <v>8.77</v>
      </c>
    </row>
    <row r="2135" spans="1:14" hidden="1" x14ac:dyDescent="0.2">
      <c r="A2135">
        <v>66377</v>
      </c>
      <c r="B2135">
        <v>4</v>
      </c>
      <c r="C2135">
        <v>10</v>
      </c>
      <c r="D2135" t="s">
        <v>1030</v>
      </c>
      <c r="E2135" t="s">
        <v>28</v>
      </c>
      <c r="F2135" t="s">
        <v>29</v>
      </c>
      <c r="G2135" t="s">
        <v>60</v>
      </c>
      <c r="H2135" t="s">
        <v>1031</v>
      </c>
      <c r="I2135" t="s">
        <v>17</v>
      </c>
      <c r="J2135" t="s">
        <v>18</v>
      </c>
      <c r="K2135" t="s">
        <v>19</v>
      </c>
      <c r="L2135" t="s">
        <v>126</v>
      </c>
      <c r="M2135" t="s">
        <v>35</v>
      </c>
      <c r="N2135">
        <v>11.34</v>
      </c>
    </row>
    <row r="2136" spans="1:14" hidden="1" x14ac:dyDescent="0.2">
      <c r="A2136">
        <v>66378</v>
      </c>
      <c r="B2136">
        <v>5</v>
      </c>
      <c r="C2136">
        <v>10</v>
      </c>
      <c r="D2136" t="s">
        <v>1030</v>
      </c>
      <c r="E2136" t="s">
        <v>28</v>
      </c>
      <c r="F2136" t="s">
        <v>29</v>
      </c>
      <c r="G2136" t="s">
        <v>60</v>
      </c>
      <c r="H2136" t="s">
        <v>1031</v>
      </c>
      <c r="I2136" t="s">
        <v>17</v>
      </c>
      <c r="J2136" t="s">
        <v>18</v>
      </c>
      <c r="K2136" t="s">
        <v>19</v>
      </c>
      <c r="L2136" t="s">
        <v>126</v>
      </c>
      <c r="M2136" t="s">
        <v>35</v>
      </c>
      <c r="N2136">
        <v>163.22</v>
      </c>
    </row>
    <row r="2137" spans="1:14" hidden="1" x14ac:dyDescent="0.2">
      <c r="A2137">
        <v>66397</v>
      </c>
      <c r="B2137">
        <v>7</v>
      </c>
      <c r="C2137">
        <v>10</v>
      </c>
      <c r="D2137" t="s">
        <v>1068</v>
      </c>
      <c r="E2137" t="s">
        <v>28</v>
      </c>
      <c r="F2137" t="s">
        <v>462</v>
      </c>
      <c r="G2137" t="s">
        <v>471</v>
      </c>
      <c r="H2137" t="s">
        <v>1069</v>
      </c>
      <c r="I2137" t="s">
        <v>17</v>
      </c>
      <c r="J2137" t="s">
        <v>18</v>
      </c>
      <c r="K2137" t="s">
        <v>19</v>
      </c>
      <c r="L2137" t="s">
        <v>33</v>
      </c>
      <c r="M2137" t="s">
        <v>35</v>
      </c>
      <c r="N2137">
        <v>80.680000000000007</v>
      </c>
    </row>
    <row r="2138" spans="1:14" hidden="1" x14ac:dyDescent="0.2">
      <c r="A2138">
        <v>66413</v>
      </c>
      <c r="B2138">
        <v>9</v>
      </c>
      <c r="C2138">
        <v>20</v>
      </c>
      <c r="D2138" t="s">
        <v>416</v>
      </c>
      <c r="E2138" t="s">
        <v>14</v>
      </c>
      <c r="F2138" t="s">
        <v>14</v>
      </c>
      <c r="G2138" t="s">
        <v>37</v>
      </c>
      <c r="H2138" t="s">
        <v>417</v>
      </c>
      <c r="I2138" t="s">
        <v>39</v>
      </c>
      <c r="J2138" t="s">
        <v>18</v>
      </c>
      <c r="K2138" t="s">
        <v>264</v>
      </c>
      <c r="L2138" t="s">
        <v>33</v>
      </c>
      <c r="M2138" t="s">
        <v>35</v>
      </c>
      <c r="N2138">
        <v>146.99</v>
      </c>
    </row>
    <row r="2139" spans="1:14" hidden="1" x14ac:dyDescent="0.2">
      <c r="A2139">
        <v>66441</v>
      </c>
      <c r="B2139">
        <v>1</v>
      </c>
      <c r="C2139">
        <v>10</v>
      </c>
      <c r="D2139" t="s">
        <v>694</v>
      </c>
      <c r="E2139" t="s">
        <v>28</v>
      </c>
      <c r="F2139" t="s">
        <v>564</v>
      </c>
      <c r="G2139" t="s">
        <v>564</v>
      </c>
      <c r="H2139" t="s">
        <v>695</v>
      </c>
      <c r="I2139" t="s">
        <v>32</v>
      </c>
      <c r="J2139" t="s">
        <v>18</v>
      </c>
      <c r="K2139" t="s">
        <v>25</v>
      </c>
      <c r="L2139" t="s">
        <v>33</v>
      </c>
      <c r="M2139" t="s">
        <v>35</v>
      </c>
      <c r="N2139">
        <v>556.74</v>
      </c>
    </row>
    <row r="2140" spans="1:14" hidden="1" x14ac:dyDescent="0.2">
      <c r="A2140">
        <v>66468</v>
      </c>
      <c r="B2140">
        <v>1</v>
      </c>
      <c r="C2140">
        <v>10</v>
      </c>
      <c r="D2140" t="s">
        <v>1020</v>
      </c>
      <c r="E2140" t="s">
        <v>28</v>
      </c>
      <c r="F2140" t="s">
        <v>29</v>
      </c>
      <c r="G2140" t="s">
        <v>93</v>
      </c>
      <c r="H2140" t="s">
        <v>1021</v>
      </c>
      <c r="I2140" t="s">
        <v>32</v>
      </c>
      <c r="J2140" t="s">
        <v>18</v>
      </c>
      <c r="K2140" t="s">
        <v>25</v>
      </c>
      <c r="L2140" t="s">
        <v>33</v>
      </c>
      <c r="M2140" t="s">
        <v>35</v>
      </c>
      <c r="N2140">
        <v>605.39</v>
      </c>
    </row>
    <row r="2141" spans="1:14" hidden="1" x14ac:dyDescent="0.2">
      <c r="A2141">
        <v>66654</v>
      </c>
      <c r="B2141">
        <v>11</v>
      </c>
      <c r="C2141">
        <v>10</v>
      </c>
      <c r="D2141" t="s">
        <v>660</v>
      </c>
      <c r="E2141" t="s">
        <v>28</v>
      </c>
      <c r="F2141" t="s">
        <v>29</v>
      </c>
      <c r="G2141" t="s">
        <v>65</v>
      </c>
      <c r="H2141" t="s">
        <v>661</v>
      </c>
      <c r="I2141" t="s">
        <v>39</v>
      </c>
      <c r="J2141" t="s">
        <v>18</v>
      </c>
      <c r="K2141" t="s">
        <v>242</v>
      </c>
      <c r="L2141" t="s">
        <v>63</v>
      </c>
      <c r="M2141" t="s">
        <v>35</v>
      </c>
      <c r="N2141">
        <v>9.23</v>
      </c>
    </row>
    <row r="2142" spans="1:14" hidden="1" x14ac:dyDescent="0.2">
      <c r="A2142">
        <v>66655</v>
      </c>
      <c r="B2142">
        <v>12</v>
      </c>
      <c r="C2142">
        <v>10</v>
      </c>
      <c r="D2142" t="s">
        <v>660</v>
      </c>
      <c r="E2142" t="s">
        <v>28</v>
      </c>
      <c r="F2142" t="s">
        <v>29</v>
      </c>
      <c r="G2142" t="s">
        <v>65</v>
      </c>
      <c r="H2142" t="s">
        <v>661</v>
      </c>
      <c r="I2142" t="s">
        <v>39</v>
      </c>
      <c r="J2142" t="s">
        <v>18</v>
      </c>
      <c r="K2142" t="s">
        <v>242</v>
      </c>
      <c r="L2142" t="s">
        <v>63</v>
      </c>
      <c r="M2142" t="s">
        <v>35</v>
      </c>
      <c r="N2142">
        <v>7.79</v>
      </c>
    </row>
    <row r="2143" spans="1:14" hidden="1" x14ac:dyDescent="0.2">
      <c r="A2143">
        <v>66673</v>
      </c>
      <c r="B2143">
        <v>2</v>
      </c>
      <c r="C2143">
        <v>10</v>
      </c>
      <c r="D2143" t="s">
        <v>1046</v>
      </c>
      <c r="E2143" t="s">
        <v>28</v>
      </c>
      <c r="F2143" t="s">
        <v>462</v>
      </c>
      <c r="G2143" t="s">
        <v>471</v>
      </c>
      <c r="H2143" t="s">
        <v>1047</v>
      </c>
      <c r="I2143" t="s">
        <v>17</v>
      </c>
      <c r="J2143" t="s">
        <v>18</v>
      </c>
      <c r="K2143" t="s">
        <v>58</v>
      </c>
      <c r="L2143" t="s">
        <v>33</v>
      </c>
      <c r="M2143" t="s">
        <v>35</v>
      </c>
      <c r="N2143">
        <v>22.21</v>
      </c>
    </row>
    <row r="2144" spans="1:14" hidden="1" x14ac:dyDescent="0.2">
      <c r="A2144">
        <v>18530</v>
      </c>
      <c r="B2144">
        <v>1</v>
      </c>
      <c r="C2144">
        <v>10</v>
      </c>
      <c r="D2144" t="s">
        <v>1405</v>
      </c>
      <c r="E2144" t="s">
        <v>28</v>
      </c>
      <c r="F2144" t="s">
        <v>456</v>
      </c>
      <c r="G2144" t="s">
        <v>826</v>
      </c>
      <c r="H2144" t="s">
        <v>1406</v>
      </c>
      <c r="I2144" t="s">
        <v>23</v>
      </c>
      <c r="J2144" t="s">
        <v>24</v>
      </c>
      <c r="K2144" t="s">
        <v>25</v>
      </c>
      <c r="L2144" t="s">
        <v>33</v>
      </c>
      <c r="M2144" t="s">
        <v>26</v>
      </c>
      <c r="N2144">
        <v>2204.91</v>
      </c>
    </row>
    <row r="2145" spans="1:14" hidden="1" x14ac:dyDescent="0.2">
      <c r="A2145">
        <v>66674</v>
      </c>
      <c r="B2145">
        <v>3</v>
      </c>
      <c r="C2145">
        <v>10</v>
      </c>
      <c r="D2145" t="s">
        <v>1046</v>
      </c>
      <c r="E2145" t="s">
        <v>28</v>
      </c>
      <c r="F2145" t="s">
        <v>462</v>
      </c>
      <c r="G2145" t="s">
        <v>471</v>
      </c>
      <c r="H2145" t="s">
        <v>1047</v>
      </c>
      <c r="I2145" t="s">
        <v>17</v>
      </c>
      <c r="J2145" t="s">
        <v>18</v>
      </c>
      <c r="K2145" t="s">
        <v>58</v>
      </c>
      <c r="L2145" t="s">
        <v>33</v>
      </c>
      <c r="M2145" t="s">
        <v>35</v>
      </c>
      <c r="N2145">
        <v>96.16</v>
      </c>
    </row>
    <row r="2146" spans="1:14" hidden="1" x14ac:dyDescent="0.2">
      <c r="A2146">
        <v>18536</v>
      </c>
      <c r="B2146">
        <v>1</v>
      </c>
      <c r="C2146">
        <v>20</v>
      </c>
      <c r="D2146" t="s">
        <v>1405</v>
      </c>
      <c r="E2146" t="s">
        <v>28</v>
      </c>
      <c r="F2146" t="s">
        <v>456</v>
      </c>
      <c r="G2146" t="s">
        <v>826</v>
      </c>
      <c r="H2146" t="s">
        <v>1406</v>
      </c>
      <c r="I2146" t="s">
        <v>23</v>
      </c>
      <c r="J2146" t="s">
        <v>24</v>
      </c>
      <c r="K2146" t="s">
        <v>25</v>
      </c>
      <c r="L2146" t="s">
        <v>33</v>
      </c>
      <c r="M2146" t="s">
        <v>26</v>
      </c>
      <c r="N2146">
        <v>2170.5700000000002</v>
      </c>
    </row>
    <row r="2147" spans="1:14" hidden="1" x14ac:dyDescent="0.2">
      <c r="A2147">
        <v>66675</v>
      </c>
      <c r="B2147">
        <v>4</v>
      </c>
      <c r="C2147">
        <v>10</v>
      </c>
      <c r="D2147" t="s">
        <v>1046</v>
      </c>
      <c r="E2147" t="s">
        <v>28</v>
      </c>
      <c r="F2147" t="s">
        <v>462</v>
      </c>
      <c r="G2147" t="s">
        <v>471</v>
      </c>
      <c r="H2147" t="s">
        <v>1047</v>
      </c>
      <c r="I2147" t="s">
        <v>17</v>
      </c>
      <c r="J2147" t="s">
        <v>18</v>
      </c>
      <c r="K2147" t="s">
        <v>25</v>
      </c>
      <c r="L2147" t="s">
        <v>33</v>
      </c>
      <c r="M2147" t="s">
        <v>35</v>
      </c>
      <c r="N2147">
        <v>43.28</v>
      </c>
    </row>
    <row r="2148" spans="1:14" hidden="1" x14ac:dyDescent="0.2">
      <c r="A2148">
        <v>66723</v>
      </c>
      <c r="B2148">
        <v>5</v>
      </c>
      <c r="C2148">
        <v>20</v>
      </c>
      <c r="D2148" t="s">
        <v>923</v>
      </c>
      <c r="E2148" t="s">
        <v>28</v>
      </c>
      <c r="F2148" t="s">
        <v>29</v>
      </c>
      <c r="G2148" t="s">
        <v>181</v>
      </c>
      <c r="H2148" t="s">
        <v>924</v>
      </c>
      <c r="I2148" t="s">
        <v>17</v>
      </c>
      <c r="J2148" t="s">
        <v>18</v>
      </c>
      <c r="K2148" t="s">
        <v>19</v>
      </c>
      <c r="L2148" t="s">
        <v>20</v>
      </c>
      <c r="M2148" t="s">
        <v>35</v>
      </c>
      <c r="N2148">
        <v>78.47</v>
      </c>
    </row>
    <row r="2149" spans="1:14" hidden="1" x14ac:dyDescent="0.2">
      <c r="A2149">
        <v>66762</v>
      </c>
      <c r="B2149">
        <v>3</v>
      </c>
      <c r="C2149">
        <v>10</v>
      </c>
      <c r="D2149" t="s">
        <v>524</v>
      </c>
      <c r="E2149" t="s">
        <v>28</v>
      </c>
      <c r="F2149" t="s">
        <v>29</v>
      </c>
      <c r="G2149" t="s">
        <v>60</v>
      </c>
      <c r="H2149" t="s">
        <v>525</v>
      </c>
      <c r="I2149" t="s">
        <v>17</v>
      </c>
      <c r="J2149" t="s">
        <v>18</v>
      </c>
      <c r="K2149" t="s">
        <v>58</v>
      </c>
      <c r="L2149" t="s">
        <v>33</v>
      </c>
      <c r="M2149" t="s">
        <v>35</v>
      </c>
      <c r="N2149">
        <v>36.11</v>
      </c>
    </row>
    <row r="2150" spans="1:14" hidden="1" x14ac:dyDescent="0.2">
      <c r="A2150">
        <v>66775</v>
      </c>
      <c r="B2150">
        <v>4</v>
      </c>
      <c r="C2150">
        <v>10</v>
      </c>
      <c r="D2150" t="s">
        <v>1647</v>
      </c>
      <c r="E2150" t="s">
        <v>28</v>
      </c>
      <c r="F2150" t="s">
        <v>29</v>
      </c>
      <c r="G2150" t="s">
        <v>93</v>
      </c>
      <c r="H2150" t="s">
        <v>1648</v>
      </c>
      <c r="I2150" t="s">
        <v>17</v>
      </c>
      <c r="J2150" t="s">
        <v>18</v>
      </c>
      <c r="K2150" t="s">
        <v>58</v>
      </c>
      <c r="L2150" t="s">
        <v>33</v>
      </c>
      <c r="M2150" t="s">
        <v>35</v>
      </c>
      <c r="N2150">
        <v>69.22</v>
      </c>
    </row>
    <row r="2151" spans="1:14" hidden="1" x14ac:dyDescent="0.2">
      <c r="A2151">
        <v>66831</v>
      </c>
      <c r="B2151">
        <v>5</v>
      </c>
      <c r="C2151">
        <v>10</v>
      </c>
      <c r="D2151" t="s">
        <v>1046</v>
      </c>
      <c r="E2151" t="s">
        <v>28</v>
      </c>
      <c r="F2151" t="s">
        <v>462</v>
      </c>
      <c r="G2151" t="s">
        <v>471</v>
      </c>
      <c r="H2151" t="s">
        <v>1047</v>
      </c>
      <c r="I2151" t="s">
        <v>17</v>
      </c>
      <c r="J2151" t="s">
        <v>18</v>
      </c>
      <c r="K2151" t="s">
        <v>25</v>
      </c>
      <c r="L2151" t="s">
        <v>33</v>
      </c>
      <c r="M2151" t="s">
        <v>35</v>
      </c>
      <c r="N2151">
        <v>86.86</v>
      </c>
    </row>
    <row r="2152" spans="1:14" hidden="1" x14ac:dyDescent="0.2">
      <c r="A2152">
        <v>66847</v>
      </c>
      <c r="B2152">
        <v>1</v>
      </c>
      <c r="C2152">
        <v>10</v>
      </c>
      <c r="D2152" t="s">
        <v>1622</v>
      </c>
      <c r="E2152" t="s">
        <v>28</v>
      </c>
      <c r="F2152" t="s">
        <v>775</v>
      </c>
      <c r="G2152" t="s">
        <v>775</v>
      </c>
      <c r="H2152" t="s">
        <v>1623</v>
      </c>
      <c r="I2152" t="s">
        <v>32</v>
      </c>
      <c r="J2152" t="s">
        <v>18</v>
      </c>
      <c r="K2152" t="s">
        <v>25</v>
      </c>
      <c r="L2152" t="s">
        <v>33</v>
      </c>
      <c r="M2152" t="s">
        <v>35</v>
      </c>
      <c r="N2152">
        <v>132.91</v>
      </c>
    </row>
    <row r="2153" spans="1:14" hidden="1" x14ac:dyDescent="0.2">
      <c r="A2153">
        <v>66848</v>
      </c>
      <c r="B2153">
        <v>2</v>
      </c>
      <c r="C2153">
        <v>10</v>
      </c>
      <c r="D2153" t="s">
        <v>1622</v>
      </c>
      <c r="E2153" t="s">
        <v>28</v>
      </c>
      <c r="F2153" t="s">
        <v>775</v>
      </c>
      <c r="G2153" t="s">
        <v>775</v>
      </c>
      <c r="H2153" t="s">
        <v>1623</v>
      </c>
      <c r="I2153" t="s">
        <v>17</v>
      </c>
      <c r="J2153" t="s">
        <v>18</v>
      </c>
      <c r="K2153" t="s">
        <v>25</v>
      </c>
      <c r="L2153" t="s">
        <v>33</v>
      </c>
      <c r="M2153" t="s">
        <v>35</v>
      </c>
      <c r="N2153">
        <v>22.09</v>
      </c>
    </row>
    <row r="2154" spans="1:14" hidden="1" x14ac:dyDescent="0.2">
      <c r="A2154">
        <v>66956</v>
      </c>
      <c r="B2154">
        <v>59</v>
      </c>
      <c r="C2154">
        <v>100</v>
      </c>
      <c r="D2154" t="s">
        <v>783</v>
      </c>
      <c r="E2154" t="s">
        <v>28</v>
      </c>
      <c r="F2154" t="s">
        <v>270</v>
      </c>
      <c r="G2154" t="s">
        <v>270</v>
      </c>
      <c r="H2154" t="s">
        <v>784</v>
      </c>
      <c r="I2154" t="s">
        <v>23</v>
      </c>
      <c r="J2154" t="s">
        <v>18</v>
      </c>
      <c r="K2154" t="s">
        <v>25</v>
      </c>
      <c r="L2154" t="s">
        <v>33</v>
      </c>
      <c r="M2154" t="s">
        <v>35</v>
      </c>
      <c r="N2154">
        <v>45.94</v>
      </c>
    </row>
    <row r="2155" spans="1:14" hidden="1" x14ac:dyDescent="0.2">
      <c r="A2155">
        <v>66957</v>
      </c>
      <c r="B2155">
        <v>61</v>
      </c>
      <c r="C2155">
        <v>100</v>
      </c>
      <c r="D2155" t="s">
        <v>783</v>
      </c>
      <c r="E2155" t="s">
        <v>28</v>
      </c>
      <c r="F2155" t="s">
        <v>270</v>
      </c>
      <c r="G2155" t="s">
        <v>270</v>
      </c>
      <c r="H2155" t="s">
        <v>784</v>
      </c>
      <c r="I2155" t="s">
        <v>39</v>
      </c>
      <c r="J2155" t="s">
        <v>18</v>
      </c>
      <c r="K2155" t="s">
        <v>104</v>
      </c>
      <c r="L2155" t="s">
        <v>33</v>
      </c>
      <c r="M2155" t="s">
        <v>35</v>
      </c>
      <c r="N2155">
        <v>19.55</v>
      </c>
    </row>
    <row r="2156" spans="1:14" hidden="1" x14ac:dyDescent="0.2">
      <c r="A2156">
        <v>66967</v>
      </c>
      <c r="B2156">
        <v>33</v>
      </c>
      <c r="C2156">
        <v>90</v>
      </c>
      <c r="D2156" t="s">
        <v>783</v>
      </c>
      <c r="E2156" t="s">
        <v>28</v>
      </c>
      <c r="F2156" t="s">
        <v>270</v>
      </c>
      <c r="G2156" t="s">
        <v>270</v>
      </c>
      <c r="H2156" t="s">
        <v>784</v>
      </c>
      <c r="I2156" t="s">
        <v>39</v>
      </c>
      <c r="J2156" t="s">
        <v>18</v>
      </c>
      <c r="K2156" t="s">
        <v>202</v>
      </c>
      <c r="L2156" t="s">
        <v>63</v>
      </c>
      <c r="M2156" t="s">
        <v>35</v>
      </c>
      <c r="N2156">
        <v>1.23</v>
      </c>
    </row>
    <row r="2157" spans="1:14" hidden="1" x14ac:dyDescent="0.2">
      <c r="A2157">
        <v>66998</v>
      </c>
      <c r="B2157">
        <v>29</v>
      </c>
      <c r="C2157">
        <v>100</v>
      </c>
      <c r="D2157" t="s">
        <v>783</v>
      </c>
      <c r="E2157" t="s">
        <v>28</v>
      </c>
      <c r="F2157" t="s">
        <v>270</v>
      </c>
      <c r="G2157" t="s">
        <v>270</v>
      </c>
      <c r="H2157" t="s">
        <v>784</v>
      </c>
      <c r="I2157" t="s">
        <v>23</v>
      </c>
      <c r="J2157" t="s">
        <v>18</v>
      </c>
      <c r="K2157" t="s">
        <v>25</v>
      </c>
      <c r="L2157" t="s">
        <v>33</v>
      </c>
      <c r="M2157" t="s">
        <v>35</v>
      </c>
      <c r="N2157">
        <v>196.61</v>
      </c>
    </row>
    <row r="2158" spans="1:14" hidden="1" x14ac:dyDescent="0.2">
      <c r="A2158">
        <v>67000</v>
      </c>
      <c r="B2158">
        <v>31</v>
      </c>
      <c r="C2158">
        <v>100</v>
      </c>
      <c r="D2158" t="s">
        <v>783</v>
      </c>
      <c r="E2158" t="s">
        <v>28</v>
      </c>
      <c r="F2158" t="s">
        <v>270</v>
      </c>
      <c r="G2158" t="s">
        <v>270</v>
      </c>
      <c r="H2158" t="s">
        <v>784</v>
      </c>
      <c r="I2158" t="s">
        <v>84</v>
      </c>
      <c r="J2158" t="s">
        <v>18</v>
      </c>
      <c r="K2158" t="s">
        <v>144</v>
      </c>
      <c r="L2158" t="s">
        <v>33</v>
      </c>
      <c r="M2158" t="s">
        <v>35</v>
      </c>
      <c r="N2158">
        <v>189.86</v>
      </c>
    </row>
    <row r="2159" spans="1:14" hidden="1" x14ac:dyDescent="0.2">
      <c r="A2159">
        <v>18575</v>
      </c>
      <c r="B2159">
        <v>1</v>
      </c>
      <c r="C2159">
        <v>10</v>
      </c>
      <c r="D2159" t="s">
        <v>1419</v>
      </c>
      <c r="E2159" t="s">
        <v>28</v>
      </c>
      <c r="F2159" t="s">
        <v>456</v>
      </c>
      <c r="G2159" t="s">
        <v>826</v>
      </c>
      <c r="H2159" t="s">
        <v>1420</v>
      </c>
      <c r="I2159" t="s">
        <v>84</v>
      </c>
      <c r="J2159" t="s">
        <v>24</v>
      </c>
      <c r="K2159" t="s">
        <v>85</v>
      </c>
      <c r="L2159" t="s">
        <v>395</v>
      </c>
      <c r="M2159" t="s">
        <v>26</v>
      </c>
      <c r="N2159">
        <v>267.74</v>
      </c>
    </row>
    <row r="2160" spans="1:14" hidden="1" x14ac:dyDescent="0.2">
      <c r="A2160">
        <v>18576</v>
      </c>
      <c r="B2160">
        <v>2</v>
      </c>
      <c r="C2160">
        <v>10</v>
      </c>
      <c r="D2160" t="s">
        <v>1419</v>
      </c>
      <c r="E2160" t="s">
        <v>28</v>
      </c>
      <c r="F2160" t="s">
        <v>456</v>
      </c>
      <c r="G2160" t="s">
        <v>826</v>
      </c>
      <c r="H2160" t="s">
        <v>1420</v>
      </c>
      <c r="I2160" t="s">
        <v>17</v>
      </c>
      <c r="J2160" t="s">
        <v>24</v>
      </c>
      <c r="K2160" t="s">
        <v>58</v>
      </c>
      <c r="L2160" t="s">
        <v>395</v>
      </c>
      <c r="M2160" t="s">
        <v>26</v>
      </c>
      <c r="N2160">
        <v>236.09</v>
      </c>
    </row>
    <row r="2161" spans="1:14" hidden="1" x14ac:dyDescent="0.2">
      <c r="A2161">
        <v>67010</v>
      </c>
      <c r="B2161">
        <v>27</v>
      </c>
      <c r="C2161">
        <v>80</v>
      </c>
      <c r="D2161" t="s">
        <v>783</v>
      </c>
      <c r="E2161" t="s">
        <v>28</v>
      </c>
      <c r="F2161" t="s">
        <v>550</v>
      </c>
      <c r="G2161" t="s">
        <v>550</v>
      </c>
      <c r="H2161" t="s">
        <v>784</v>
      </c>
      <c r="I2161" t="s">
        <v>39</v>
      </c>
      <c r="J2161" t="s">
        <v>18</v>
      </c>
      <c r="K2161" t="s">
        <v>202</v>
      </c>
      <c r="L2161" t="s">
        <v>63</v>
      </c>
      <c r="M2161" t="s">
        <v>35</v>
      </c>
      <c r="N2161">
        <v>6.51</v>
      </c>
    </row>
    <row r="2162" spans="1:14" hidden="1" x14ac:dyDescent="0.2">
      <c r="A2162">
        <v>67011</v>
      </c>
      <c r="B2162">
        <v>28</v>
      </c>
      <c r="C2162">
        <v>80</v>
      </c>
      <c r="D2162" t="s">
        <v>783</v>
      </c>
      <c r="E2162" t="s">
        <v>28</v>
      </c>
      <c r="F2162" t="s">
        <v>550</v>
      </c>
      <c r="G2162" t="s">
        <v>550</v>
      </c>
      <c r="H2162" t="s">
        <v>784</v>
      </c>
      <c r="I2162" t="s">
        <v>39</v>
      </c>
      <c r="J2162" t="s">
        <v>18</v>
      </c>
      <c r="K2162" t="s">
        <v>202</v>
      </c>
      <c r="L2162" t="s">
        <v>63</v>
      </c>
      <c r="M2162" t="s">
        <v>35</v>
      </c>
      <c r="N2162">
        <v>50.38</v>
      </c>
    </row>
    <row r="2163" spans="1:14" hidden="1" x14ac:dyDescent="0.2">
      <c r="A2163">
        <v>18583</v>
      </c>
      <c r="B2163">
        <v>1</v>
      </c>
      <c r="C2163">
        <v>10</v>
      </c>
      <c r="D2163" t="s">
        <v>1423</v>
      </c>
      <c r="E2163" t="s">
        <v>28</v>
      </c>
      <c r="F2163" t="s">
        <v>456</v>
      </c>
      <c r="G2163" t="s">
        <v>826</v>
      </c>
      <c r="H2163" t="s">
        <v>1424</v>
      </c>
      <c r="I2163" t="s">
        <v>23</v>
      </c>
      <c r="J2163" t="s">
        <v>24</v>
      </c>
      <c r="K2163" t="s">
        <v>25</v>
      </c>
      <c r="L2163" t="s">
        <v>20</v>
      </c>
      <c r="M2163" t="s">
        <v>26</v>
      </c>
      <c r="N2163">
        <v>289.11</v>
      </c>
    </row>
    <row r="2164" spans="1:14" hidden="1" x14ac:dyDescent="0.2">
      <c r="A2164">
        <v>67014</v>
      </c>
      <c r="B2164">
        <v>31</v>
      </c>
      <c r="C2164">
        <v>80</v>
      </c>
      <c r="D2164" t="s">
        <v>783</v>
      </c>
      <c r="E2164" t="s">
        <v>28</v>
      </c>
      <c r="F2164" t="s">
        <v>550</v>
      </c>
      <c r="G2164" t="s">
        <v>550</v>
      </c>
      <c r="H2164" t="s">
        <v>784</v>
      </c>
      <c r="I2164" t="s">
        <v>39</v>
      </c>
      <c r="J2164" t="s">
        <v>18</v>
      </c>
      <c r="K2164" t="s">
        <v>104</v>
      </c>
      <c r="L2164" t="s">
        <v>63</v>
      </c>
      <c r="M2164" t="s">
        <v>35</v>
      </c>
      <c r="N2164">
        <v>24.45</v>
      </c>
    </row>
    <row r="2165" spans="1:14" hidden="1" x14ac:dyDescent="0.2">
      <c r="A2165">
        <v>67017</v>
      </c>
      <c r="B2165">
        <v>32</v>
      </c>
      <c r="C2165">
        <v>80</v>
      </c>
      <c r="D2165" t="s">
        <v>783</v>
      </c>
      <c r="E2165" t="s">
        <v>28</v>
      </c>
      <c r="F2165" t="s">
        <v>550</v>
      </c>
      <c r="G2165" t="s">
        <v>550</v>
      </c>
      <c r="H2165" t="s">
        <v>784</v>
      </c>
      <c r="I2165" t="s">
        <v>39</v>
      </c>
      <c r="J2165" t="s">
        <v>18</v>
      </c>
      <c r="K2165" t="s">
        <v>202</v>
      </c>
      <c r="L2165" t="s">
        <v>63</v>
      </c>
      <c r="M2165" t="s">
        <v>35</v>
      </c>
      <c r="N2165">
        <v>4.25</v>
      </c>
    </row>
    <row r="2166" spans="1:14" hidden="1" x14ac:dyDescent="0.2">
      <c r="A2166">
        <v>67712</v>
      </c>
      <c r="B2166">
        <v>6</v>
      </c>
      <c r="C2166">
        <v>120</v>
      </c>
      <c r="D2166" t="s">
        <v>783</v>
      </c>
      <c r="E2166" t="s">
        <v>28</v>
      </c>
      <c r="F2166" t="s">
        <v>270</v>
      </c>
      <c r="G2166" t="s">
        <v>270</v>
      </c>
      <c r="H2166" t="s">
        <v>784</v>
      </c>
      <c r="I2166" t="s">
        <v>39</v>
      </c>
      <c r="J2166" t="s">
        <v>18</v>
      </c>
      <c r="K2166" t="s">
        <v>104</v>
      </c>
      <c r="L2166" t="s">
        <v>33</v>
      </c>
      <c r="M2166" t="s">
        <v>35</v>
      </c>
      <c r="N2166">
        <v>24.66</v>
      </c>
    </row>
    <row r="2167" spans="1:14" hidden="1" x14ac:dyDescent="0.2">
      <c r="A2167">
        <v>67715</v>
      </c>
      <c r="B2167">
        <v>4</v>
      </c>
      <c r="C2167">
        <v>10</v>
      </c>
      <c r="D2167" t="s">
        <v>1576</v>
      </c>
      <c r="E2167" t="s">
        <v>28</v>
      </c>
      <c r="F2167" t="s">
        <v>270</v>
      </c>
      <c r="G2167" t="s">
        <v>1577</v>
      </c>
      <c r="H2167" t="s">
        <v>1578</v>
      </c>
      <c r="I2167" t="s">
        <v>39</v>
      </c>
      <c r="J2167" t="s">
        <v>18</v>
      </c>
      <c r="K2167" t="s">
        <v>202</v>
      </c>
      <c r="L2167" t="s">
        <v>33</v>
      </c>
      <c r="M2167" t="s">
        <v>35</v>
      </c>
      <c r="N2167">
        <v>27.9</v>
      </c>
    </row>
    <row r="2168" spans="1:14" hidden="1" x14ac:dyDescent="0.2">
      <c r="A2168">
        <v>67725</v>
      </c>
      <c r="B2168">
        <v>14</v>
      </c>
      <c r="C2168">
        <v>120</v>
      </c>
      <c r="D2168" t="s">
        <v>783</v>
      </c>
      <c r="E2168" t="s">
        <v>28</v>
      </c>
      <c r="F2168" t="s">
        <v>270</v>
      </c>
      <c r="G2168" t="s">
        <v>270</v>
      </c>
      <c r="H2168" t="s">
        <v>784</v>
      </c>
      <c r="I2168" t="s">
        <v>23</v>
      </c>
      <c r="J2168" t="s">
        <v>18</v>
      </c>
      <c r="K2168" t="s">
        <v>25</v>
      </c>
      <c r="L2168" t="s">
        <v>33</v>
      </c>
      <c r="M2168" t="s">
        <v>35</v>
      </c>
      <c r="N2168">
        <v>339.76</v>
      </c>
    </row>
    <row r="2169" spans="1:14" hidden="1" x14ac:dyDescent="0.2">
      <c r="A2169">
        <v>67731</v>
      </c>
      <c r="B2169">
        <v>19</v>
      </c>
      <c r="C2169">
        <v>120</v>
      </c>
      <c r="D2169" t="s">
        <v>783</v>
      </c>
      <c r="E2169" t="s">
        <v>28</v>
      </c>
      <c r="F2169" t="s">
        <v>270</v>
      </c>
      <c r="G2169" t="s">
        <v>270</v>
      </c>
      <c r="H2169" t="s">
        <v>784</v>
      </c>
      <c r="I2169" t="s">
        <v>84</v>
      </c>
      <c r="J2169" t="s">
        <v>18</v>
      </c>
      <c r="K2169" t="s">
        <v>241</v>
      </c>
      <c r="L2169" t="s">
        <v>33</v>
      </c>
      <c r="M2169" t="s">
        <v>35</v>
      </c>
      <c r="N2169">
        <v>203.64</v>
      </c>
    </row>
    <row r="2170" spans="1:14" hidden="1" x14ac:dyDescent="0.2">
      <c r="A2170">
        <v>67732</v>
      </c>
      <c r="B2170">
        <v>20</v>
      </c>
      <c r="C2170">
        <v>120</v>
      </c>
      <c r="D2170" t="s">
        <v>783</v>
      </c>
      <c r="E2170" t="s">
        <v>28</v>
      </c>
      <c r="F2170" t="s">
        <v>270</v>
      </c>
      <c r="G2170" t="s">
        <v>270</v>
      </c>
      <c r="H2170" t="s">
        <v>784</v>
      </c>
      <c r="I2170" t="s">
        <v>84</v>
      </c>
      <c r="J2170" t="s">
        <v>18</v>
      </c>
      <c r="K2170" t="s">
        <v>144</v>
      </c>
      <c r="L2170" t="s">
        <v>33</v>
      </c>
      <c r="M2170" t="s">
        <v>35</v>
      </c>
      <c r="N2170">
        <v>201.6</v>
      </c>
    </row>
    <row r="2171" spans="1:14" hidden="1" x14ac:dyDescent="0.2">
      <c r="A2171">
        <v>67739</v>
      </c>
      <c r="B2171">
        <v>25</v>
      </c>
      <c r="C2171">
        <v>120</v>
      </c>
      <c r="D2171" t="s">
        <v>783</v>
      </c>
      <c r="E2171" t="s">
        <v>28</v>
      </c>
      <c r="F2171" t="s">
        <v>270</v>
      </c>
      <c r="G2171" t="s">
        <v>270</v>
      </c>
      <c r="H2171" t="s">
        <v>784</v>
      </c>
      <c r="I2171" t="s">
        <v>23</v>
      </c>
      <c r="J2171" t="s">
        <v>18</v>
      </c>
      <c r="K2171" t="s">
        <v>25</v>
      </c>
      <c r="L2171" t="s">
        <v>33</v>
      </c>
      <c r="M2171" t="s">
        <v>35</v>
      </c>
      <c r="N2171">
        <v>462.02</v>
      </c>
    </row>
    <row r="2172" spans="1:14" hidden="1" x14ac:dyDescent="0.2">
      <c r="A2172">
        <v>67745</v>
      </c>
      <c r="B2172">
        <v>34</v>
      </c>
      <c r="C2172">
        <v>120</v>
      </c>
      <c r="D2172" t="s">
        <v>783</v>
      </c>
      <c r="E2172" t="s">
        <v>28</v>
      </c>
      <c r="F2172" t="s">
        <v>270</v>
      </c>
      <c r="G2172" t="s">
        <v>270</v>
      </c>
      <c r="H2172" t="s">
        <v>784</v>
      </c>
      <c r="I2172" t="s">
        <v>39</v>
      </c>
      <c r="J2172" t="s">
        <v>18</v>
      </c>
      <c r="K2172" t="s">
        <v>104</v>
      </c>
      <c r="L2172" t="s">
        <v>33</v>
      </c>
      <c r="M2172" t="s">
        <v>35</v>
      </c>
      <c r="N2172">
        <v>24.73</v>
      </c>
    </row>
    <row r="2173" spans="1:14" hidden="1" x14ac:dyDescent="0.2">
      <c r="A2173">
        <v>67762</v>
      </c>
      <c r="B2173">
        <v>63</v>
      </c>
      <c r="C2173">
        <v>100</v>
      </c>
      <c r="D2173" t="s">
        <v>783</v>
      </c>
      <c r="E2173" t="s">
        <v>28</v>
      </c>
      <c r="F2173" t="s">
        <v>270</v>
      </c>
      <c r="G2173" t="s">
        <v>270</v>
      </c>
      <c r="H2173" t="s">
        <v>784</v>
      </c>
      <c r="I2173" t="s">
        <v>17</v>
      </c>
      <c r="J2173" t="s">
        <v>18</v>
      </c>
      <c r="K2173" t="s">
        <v>58</v>
      </c>
      <c r="L2173" t="s">
        <v>33</v>
      </c>
      <c r="M2173" t="s">
        <v>35</v>
      </c>
      <c r="N2173">
        <v>4.76</v>
      </c>
    </row>
    <row r="2174" spans="1:14" hidden="1" x14ac:dyDescent="0.2">
      <c r="A2174">
        <v>67767</v>
      </c>
      <c r="B2174">
        <v>37</v>
      </c>
      <c r="C2174">
        <v>100</v>
      </c>
      <c r="D2174" t="s">
        <v>783</v>
      </c>
      <c r="E2174" t="s">
        <v>28</v>
      </c>
      <c r="F2174" t="s">
        <v>270</v>
      </c>
      <c r="G2174" t="s">
        <v>270</v>
      </c>
      <c r="H2174" t="s">
        <v>784</v>
      </c>
      <c r="I2174" t="s">
        <v>23</v>
      </c>
      <c r="J2174" t="s">
        <v>18</v>
      </c>
      <c r="K2174" t="s">
        <v>25</v>
      </c>
      <c r="L2174" t="s">
        <v>33</v>
      </c>
      <c r="M2174" t="s">
        <v>35</v>
      </c>
      <c r="N2174">
        <v>175.95</v>
      </c>
    </row>
    <row r="2175" spans="1:14" hidden="1" x14ac:dyDescent="0.2">
      <c r="A2175">
        <v>67774</v>
      </c>
      <c r="B2175">
        <v>58</v>
      </c>
      <c r="C2175">
        <v>100</v>
      </c>
      <c r="D2175" t="s">
        <v>783</v>
      </c>
      <c r="E2175" t="s">
        <v>28</v>
      </c>
      <c r="F2175" t="s">
        <v>270</v>
      </c>
      <c r="G2175" t="s">
        <v>270</v>
      </c>
      <c r="H2175" t="s">
        <v>784</v>
      </c>
      <c r="I2175" t="s">
        <v>23</v>
      </c>
      <c r="J2175" t="s">
        <v>18</v>
      </c>
      <c r="K2175" t="s">
        <v>25</v>
      </c>
      <c r="L2175" t="s">
        <v>33</v>
      </c>
      <c r="M2175" t="s">
        <v>35</v>
      </c>
      <c r="N2175">
        <v>89.54</v>
      </c>
    </row>
    <row r="2176" spans="1:14" hidden="1" x14ac:dyDescent="0.2">
      <c r="A2176">
        <v>67775</v>
      </c>
      <c r="B2176">
        <v>56</v>
      </c>
      <c r="C2176">
        <v>100</v>
      </c>
      <c r="D2176" t="s">
        <v>783</v>
      </c>
      <c r="E2176" t="s">
        <v>28</v>
      </c>
      <c r="F2176" t="s">
        <v>270</v>
      </c>
      <c r="G2176" t="s">
        <v>270</v>
      </c>
      <c r="H2176" t="s">
        <v>784</v>
      </c>
      <c r="I2176" t="s">
        <v>23</v>
      </c>
      <c r="J2176" t="s">
        <v>18</v>
      </c>
      <c r="K2176" t="s">
        <v>25</v>
      </c>
      <c r="L2176" t="s">
        <v>33</v>
      </c>
      <c r="M2176" t="s">
        <v>35</v>
      </c>
      <c r="N2176">
        <v>38.29</v>
      </c>
    </row>
    <row r="2177" spans="1:14" hidden="1" x14ac:dyDescent="0.2">
      <c r="A2177">
        <v>18623</v>
      </c>
      <c r="B2177">
        <v>5</v>
      </c>
      <c r="C2177">
        <v>20</v>
      </c>
      <c r="D2177" t="s">
        <v>400</v>
      </c>
      <c r="E2177" t="s">
        <v>28</v>
      </c>
      <c r="F2177" t="s">
        <v>43</v>
      </c>
      <c r="G2177" t="s">
        <v>44</v>
      </c>
      <c r="H2177" t="s">
        <v>401</v>
      </c>
      <c r="I2177" t="s">
        <v>23</v>
      </c>
      <c r="J2177" t="s">
        <v>24</v>
      </c>
      <c r="K2177" t="s">
        <v>25</v>
      </c>
      <c r="L2177" t="s">
        <v>126</v>
      </c>
      <c r="M2177" t="s">
        <v>127</v>
      </c>
      <c r="N2177">
        <v>105.18</v>
      </c>
    </row>
    <row r="2178" spans="1:14" hidden="1" x14ac:dyDescent="0.2">
      <c r="A2178">
        <v>18624</v>
      </c>
      <c r="B2178">
        <v>6</v>
      </c>
      <c r="C2178">
        <v>10</v>
      </c>
      <c r="D2178" t="s">
        <v>1338</v>
      </c>
      <c r="E2178" t="s">
        <v>28</v>
      </c>
      <c r="F2178" t="s">
        <v>29</v>
      </c>
      <c r="G2178" t="s">
        <v>65</v>
      </c>
      <c r="H2178" t="s">
        <v>1339</v>
      </c>
      <c r="I2178" t="s">
        <v>84</v>
      </c>
      <c r="J2178" t="s">
        <v>24</v>
      </c>
      <c r="K2178" t="s">
        <v>25</v>
      </c>
      <c r="L2178" t="s">
        <v>20</v>
      </c>
      <c r="M2178" t="s">
        <v>127</v>
      </c>
      <c r="N2178">
        <v>51.47</v>
      </c>
    </row>
    <row r="2179" spans="1:14" hidden="1" x14ac:dyDescent="0.2">
      <c r="A2179">
        <v>18625</v>
      </c>
      <c r="B2179">
        <v>7</v>
      </c>
      <c r="C2179">
        <v>10</v>
      </c>
      <c r="D2179" t="s">
        <v>1338</v>
      </c>
      <c r="E2179" t="s">
        <v>28</v>
      </c>
      <c r="F2179" t="s">
        <v>29</v>
      </c>
      <c r="G2179" t="s">
        <v>65</v>
      </c>
      <c r="H2179" t="s">
        <v>1339</v>
      </c>
      <c r="I2179" t="s">
        <v>84</v>
      </c>
      <c r="J2179" t="s">
        <v>24</v>
      </c>
      <c r="K2179" t="s">
        <v>25</v>
      </c>
      <c r="L2179" t="s">
        <v>20</v>
      </c>
      <c r="M2179" t="s">
        <v>127</v>
      </c>
      <c r="N2179">
        <v>47.41</v>
      </c>
    </row>
    <row r="2180" spans="1:14" hidden="1" x14ac:dyDescent="0.2">
      <c r="A2180">
        <v>18626</v>
      </c>
      <c r="B2180">
        <v>12</v>
      </c>
      <c r="C2180">
        <v>10</v>
      </c>
      <c r="D2180" t="s">
        <v>859</v>
      </c>
      <c r="E2180" t="s">
        <v>28</v>
      </c>
      <c r="F2180" t="s">
        <v>43</v>
      </c>
      <c r="G2180" t="s">
        <v>158</v>
      </c>
      <c r="H2180" t="s">
        <v>860</v>
      </c>
      <c r="I2180" t="s">
        <v>121</v>
      </c>
      <c r="J2180" t="s">
        <v>24</v>
      </c>
      <c r="K2180" t="s">
        <v>656</v>
      </c>
      <c r="L2180" t="s">
        <v>239</v>
      </c>
      <c r="M2180" t="s">
        <v>127</v>
      </c>
      <c r="N2180">
        <v>259.89</v>
      </c>
    </row>
    <row r="2181" spans="1:14" hidden="1" x14ac:dyDescent="0.2">
      <c r="A2181">
        <v>18628</v>
      </c>
      <c r="B2181">
        <v>7</v>
      </c>
      <c r="C2181">
        <v>21</v>
      </c>
      <c r="D2181" t="s">
        <v>949</v>
      </c>
      <c r="E2181" t="s">
        <v>28</v>
      </c>
      <c r="F2181" t="s">
        <v>456</v>
      </c>
      <c r="G2181" t="s">
        <v>826</v>
      </c>
      <c r="H2181" t="s">
        <v>950</v>
      </c>
      <c r="I2181" t="s">
        <v>121</v>
      </c>
      <c r="J2181" t="s">
        <v>24</v>
      </c>
      <c r="K2181" t="s">
        <v>539</v>
      </c>
      <c r="L2181" t="s">
        <v>239</v>
      </c>
      <c r="M2181" t="s">
        <v>127</v>
      </c>
      <c r="N2181">
        <v>192.11</v>
      </c>
    </row>
    <row r="2182" spans="1:14" hidden="1" x14ac:dyDescent="0.2">
      <c r="A2182">
        <v>18632</v>
      </c>
      <c r="B2182">
        <v>8</v>
      </c>
      <c r="C2182">
        <v>10</v>
      </c>
      <c r="D2182" t="s">
        <v>958</v>
      </c>
      <c r="E2182" t="s">
        <v>28</v>
      </c>
      <c r="F2182" t="s">
        <v>288</v>
      </c>
      <c r="G2182" t="s">
        <v>331</v>
      </c>
      <c r="H2182" t="s">
        <v>959</v>
      </c>
      <c r="I2182" t="s">
        <v>84</v>
      </c>
      <c r="J2182" t="s">
        <v>24</v>
      </c>
      <c r="K2182" t="s">
        <v>144</v>
      </c>
      <c r="L2182" t="s">
        <v>126</v>
      </c>
      <c r="M2182" t="s">
        <v>127</v>
      </c>
      <c r="N2182">
        <v>63.53</v>
      </c>
    </row>
    <row r="2183" spans="1:14" hidden="1" x14ac:dyDescent="0.2">
      <c r="A2183">
        <v>67780</v>
      </c>
      <c r="B2183">
        <v>41</v>
      </c>
      <c r="C2183">
        <v>100</v>
      </c>
      <c r="D2183" t="s">
        <v>783</v>
      </c>
      <c r="E2183" t="s">
        <v>28</v>
      </c>
      <c r="F2183" t="s">
        <v>270</v>
      </c>
      <c r="G2183" t="s">
        <v>270</v>
      </c>
      <c r="H2183" t="s">
        <v>784</v>
      </c>
      <c r="I2183" t="s">
        <v>84</v>
      </c>
      <c r="J2183" t="s">
        <v>18</v>
      </c>
      <c r="K2183" t="s">
        <v>144</v>
      </c>
      <c r="L2183" t="s">
        <v>33</v>
      </c>
      <c r="M2183" t="s">
        <v>35</v>
      </c>
      <c r="N2183">
        <v>105.5</v>
      </c>
    </row>
    <row r="2184" spans="1:14" hidden="1" x14ac:dyDescent="0.2">
      <c r="A2184">
        <v>67781</v>
      </c>
      <c r="B2184">
        <v>42</v>
      </c>
      <c r="C2184">
        <v>100</v>
      </c>
      <c r="D2184" t="s">
        <v>783</v>
      </c>
      <c r="E2184" t="s">
        <v>28</v>
      </c>
      <c r="F2184" t="s">
        <v>270</v>
      </c>
      <c r="G2184" t="s">
        <v>270</v>
      </c>
      <c r="H2184" t="s">
        <v>784</v>
      </c>
      <c r="I2184" t="s">
        <v>84</v>
      </c>
      <c r="J2184" t="s">
        <v>18</v>
      </c>
      <c r="K2184" t="s">
        <v>241</v>
      </c>
      <c r="L2184" t="s">
        <v>33</v>
      </c>
      <c r="M2184" t="s">
        <v>35</v>
      </c>
      <c r="N2184">
        <v>43.25</v>
      </c>
    </row>
    <row r="2185" spans="1:14" hidden="1" x14ac:dyDescent="0.2">
      <c r="A2185">
        <v>67782</v>
      </c>
      <c r="B2185">
        <v>43</v>
      </c>
      <c r="C2185">
        <v>100</v>
      </c>
      <c r="D2185" t="s">
        <v>783</v>
      </c>
      <c r="E2185" t="s">
        <v>28</v>
      </c>
      <c r="F2185" t="s">
        <v>270</v>
      </c>
      <c r="G2185" t="s">
        <v>270</v>
      </c>
      <c r="H2185" t="s">
        <v>784</v>
      </c>
      <c r="I2185" t="s">
        <v>84</v>
      </c>
      <c r="J2185" t="s">
        <v>18</v>
      </c>
      <c r="K2185" t="s">
        <v>144</v>
      </c>
      <c r="L2185" t="s">
        <v>33</v>
      </c>
      <c r="M2185" t="s">
        <v>35</v>
      </c>
      <c r="N2185">
        <v>390.08</v>
      </c>
    </row>
    <row r="2186" spans="1:14" hidden="1" x14ac:dyDescent="0.2">
      <c r="A2186">
        <v>67892</v>
      </c>
      <c r="B2186">
        <v>12</v>
      </c>
      <c r="C2186">
        <v>10</v>
      </c>
      <c r="D2186" t="s">
        <v>709</v>
      </c>
      <c r="E2186" t="s">
        <v>28</v>
      </c>
      <c r="F2186" t="s">
        <v>29</v>
      </c>
      <c r="G2186" t="s">
        <v>65</v>
      </c>
      <c r="H2186" t="s">
        <v>710</v>
      </c>
      <c r="I2186" t="s">
        <v>17</v>
      </c>
      <c r="J2186" t="s">
        <v>18</v>
      </c>
      <c r="K2186" t="s">
        <v>58</v>
      </c>
      <c r="L2186" t="s">
        <v>538</v>
      </c>
      <c r="M2186" t="s">
        <v>35</v>
      </c>
      <c r="N2186">
        <v>26.91</v>
      </c>
    </row>
    <row r="2187" spans="1:14" hidden="1" x14ac:dyDescent="0.2">
      <c r="A2187">
        <v>67893</v>
      </c>
      <c r="B2187">
        <v>2</v>
      </c>
      <c r="C2187">
        <v>10</v>
      </c>
      <c r="D2187" t="s">
        <v>541</v>
      </c>
      <c r="E2187" t="s">
        <v>28</v>
      </c>
      <c r="F2187" t="s">
        <v>29</v>
      </c>
      <c r="G2187" t="s">
        <v>65</v>
      </c>
      <c r="H2187" t="s">
        <v>542</v>
      </c>
      <c r="I2187" t="s">
        <v>17</v>
      </c>
      <c r="J2187" t="s">
        <v>18</v>
      </c>
      <c r="K2187" t="s">
        <v>58</v>
      </c>
      <c r="L2187" t="s">
        <v>395</v>
      </c>
      <c r="M2187" t="s">
        <v>35</v>
      </c>
      <c r="N2187">
        <v>26.27</v>
      </c>
    </row>
    <row r="2188" spans="1:14" hidden="1" x14ac:dyDescent="0.2">
      <c r="A2188">
        <v>68062</v>
      </c>
      <c r="B2188">
        <v>5</v>
      </c>
      <c r="C2188">
        <v>10</v>
      </c>
      <c r="D2188" t="s">
        <v>404</v>
      </c>
      <c r="E2188" t="s">
        <v>28</v>
      </c>
      <c r="F2188" t="s">
        <v>29</v>
      </c>
      <c r="G2188" t="s">
        <v>93</v>
      </c>
      <c r="H2188" t="s">
        <v>405</v>
      </c>
      <c r="I2188" t="s">
        <v>39</v>
      </c>
      <c r="J2188" t="s">
        <v>18</v>
      </c>
      <c r="K2188" t="s">
        <v>229</v>
      </c>
      <c r="L2188" t="s">
        <v>33</v>
      </c>
      <c r="M2188" t="s">
        <v>35</v>
      </c>
      <c r="N2188">
        <v>174.94</v>
      </c>
    </row>
    <row r="2189" spans="1:14" hidden="1" x14ac:dyDescent="0.2">
      <c r="A2189">
        <v>68162</v>
      </c>
      <c r="B2189">
        <v>7</v>
      </c>
      <c r="C2189">
        <v>10</v>
      </c>
      <c r="D2189" t="s">
        <v>600</v>
      </c>
      <c r="E2189" t="s">
        <v>28</v>
      </c>
      <c r="F2189" t="s">
        <v>29</v>
      </c>
      <c r="G2189" t="s">
        <v>30</v>
      </c>
      <c r="H2189" t="s">
        <v>601</v>
      </c>
      <c r="I2189" t="s">
        <v>17</v>
      </c>
      <c r="J2189" t="s">
        <v>18</v>
      </c>
      <c r="K2189" t="s">
        <v>107</v>
      </c>
      <c r="L2189" t="s">
        <v>33</v>
      </c>
      <c r="M2189" t="s">
        <v>35</v>
      </c>
      <c r="N2189">
        <v>69.27</v>
      </c>
    </row>
    <row r="2190" spans="1:14" hidden="1" x14ac:dyDescent="0.2">
      <c r="A2190">
        <v>68165</v>
      </c>
      <c r="B2190">
        <v>6</v>
      </c>
      <c r="C2190">
        <v>10</v>
      </c>
      <c r="D2190" t="s">
        <v>27</v>
      </c>
      <c r="E2190" t="s">
        <v>28</v>
      </c>
      <c r="F2190" t="s">
        <v>29</v>
      </c>
      <c r="G2190" t="s">
        <v>30</v>
      </c>
      <c r="H2190" t="s">
        <v>31</v>
      </c>
      <c r="I2190" t="s">
        <v>39</v>
      </c>
      <c r="J2190" t="s">
        <v>18</v>
      </c>
      <c r="K2190" t="s">
        <v>201</v>
      </c>
      <c r="L2190" t="s">
        <v>33</v>
      </c>
      <c r="M2190" t="s">
        <v>35</v>
      </c>
      <c r="N2190">
        <v>9.6199999999999992</v>
      </c>
    </row>
    <row r="2191" spans="1:14" hidden="1" x14ac:dyDescent="0.2">
      <c r="A2191">
        <v>68166</v>
      </c>
      <c r="B2191">
        <v>7</v>
      </c>
      <c r="C2191">
        <v>10</v>
      </c>
      <c r="D2191" t="s">
        <v>27</v>
      </c>
      <c r="E2191" t="s">
        <v>28</v>
      </c>
      <c r="F2191" t="s">
        <v>29</v>
      </c>
      <c r="G2191" t="s">
        <v>30</v>
      </c>
      <c r="H2191" t="s">
        <v>31</v>
      </c>
      <c r="I2191" t="s">
        <v>17</v>
      </c>
      <c r="J2191" t="s">
        <v>18</v>
      </c>
      <c r="K2191" t="s">
        <v>25</v>
      </c>
      <c r="L2191" t="s">
        <v>33</v>
      </c>
      <c r="M2191" t="s">
        <v>35</v>
      </c>
      <c r="N2191">
        <v>24.69</v>
      </c>
    </row>
    <row r="2192" spans="1:14" hidden="1" x14ac:dyDescent="0.2">
      <c r="A2192">
        <v>68228</v>
      </c>
      <c r="B2192">
        <v>6</v>
      </c>
      <c r="C2192">
        <v>10</v>
      </c>
      <c r="D2192" t="s">
        <v>1385</v>
      </c>
      <c r="E2192" t="s">
        <v>28</v>
      </c>
      <c r="F2192" t="s">
        <v>29</v>
      </c>
      <c r="G2192" t="s">
        <v>65</v>
      </c>
      <c r="H2192" t="s">
        <v>1386</v>
      </c>
      <c r="I2192" t="s">
        <v>17</v>
      </c>
      <c r="J2192" t="s">
        <v>18</v>
      </c>
      <c r="K2192" t="s">
        <v>48</v>
      </c>
      <c r="L2192" t="s">
        <v>20</v>
      </c>
      <c r="M2192" t="s">
        <v>35</v>
      </c>
      <c r="N2192">
        <v>177.15</v>
      </c>
    </row>
    <row r="2193" spans="1:14" hidden="1" x14ac:dyDescent="0.2">
      <c r="A2193">
        <v>68231</v>
      </c>
      <c r="B2193">
        <v>12</v>
      </c>
      <c r="C2193">
        <v>30</v>
      </c>
      <c r="D2193" t="s">
        <v>660</v>
      </c>
      <c r="E2193" t="s">
        <v>28</v>
      </c>
      <c r="F2193" t="s">
        <v>29</v>
      </c>
      <c r="G2193" t="s">
        <v>65</v>
      </c>
      <c r="H2193" t="s">
        <v>661</v>
      </c>
      <c r="I2193" t="s">
        <v>17</v>
      </c>
      <c r="J2193" t="s">
        <v>18</v>
      </c>
      <c r="K2193" t="s">
        <v>25</v>
      </c>
      <c r="L2193" t="s">
        <v>63</v>
      </c>
      <c r="M2193" t="s">
        <v>35</v>
      </c>
      <c r="N2193">
        <v>48.62</v>
      </c>
    </row>
    <row r="2194" spans="1:14" hidden="1" x14ac:dyDescent="0.2">
      <c r="A2194">
        <v>68240</v>
      </c>
      <c r="B2194">
        <v>3</v>
      </c>
      <c r="C2194">
        <v>10</v>
      </c>
      <c r="D2194" t="s">
        <v>534</v>
      </c>
      <c r="E2194" t="s">
        <v>28</v>
      </c>
      <c r="F2194" t="s">
        <v>29</v>
      </c>
      <c r="G2194" t="s">
        <v>65</v>
      </c>
      <c r="H2194" t="s">
        <v>535</v>
      </c>
      <c r="I2194" t="s">
        <v>17</v>
      </c>
      <c r="J2194" t="s">
        <v>18</v>
      </c>
      <c r="K2194" t="s">
        <v>107</v>
      </c>
      <c r="L2194" t="s">
        <v>33</v>
      </c>
      <c r="M2194" t="s">
        <v>35</v>
      </c>
      <c r="N2194">
        <v>30.72</v>
      </c>
    </row>
    <row r="2195" spans="1:14" hidden="1" x14ac:dyDescent="0.2">
      <c r="A2195">
        <v>68242</v>
      </c>
      <c r="B2195">
        <v>5</v>
      </c>
      <c r="C2195">
        <v>10</v>
      </c>
      <c r="D2195" t="s">
        <v>534</v>
      </c>
      <c r="E2195" t="s">
        <v>28</v>
      </c>
      <c r="F2195" t="s">
        <v>29</v>
      </c>
      <c r="G2195" t="s">
        <v>65</v>
      </c>
      <c r="H2195" t="s">
        <v>535</v>
      </c>
      <c r="I2195" t="s">
        <v>17</v>
      </c>
      <c r="J2195" t="s">
        <v>18</v>
      </c>
      <c r="K2195" t="s">
        <v>25</v>
      </c>
      <c r="L2195" t="s">
        <v>33</v>
      </c>
      <c r="M2195" t="s">
        <v>35</v>
      </c>
      <c r="N2195">
        <v>27.95</v>
      </c>
    </row>
    <row r="2196" spans="1:14" hidden="1" x14ac:dyDescent="0.2">
      <c r="A2196">
        <v>68243</v>
      </c>
      <c r="B2196">
        <v>6</v>
      </c>
      <c r="C2196">
        <v>10</v>
      </c>
      <c r="D2196" t="s">
        <v>534</v>
      </c>
      <c r="E2196" t="s">
        <v>28</v>
      </c>
      <c r="F2196" t="s">
        <v>29</v>
      </c>
      <c r="G2196" t="s">
        <v>65</v>
      </c>
      <c r="H2196" t="s">
        <v>535</v>
      </c>
      <c r="I2196" t="s">
        <v>17</v>
      </c>
      <c r="J2196" t="s">
        <v>18</v>
      </c>
      <c r="K2196" t="s">
        <v>107</v>
      </c>
      <c r="L2196" t="s">
        <v>33</v>
      </c>
      <c r="M2196" t="s">
        <v>35</v>
      </c>
      <c r="N2196">
        <v>18.78</v>
      </c>
    </row>
    <row r="2197" spans="1:14" hidden="1" x14ac:dyDescent="0.2">
      <c r="A2197">
        <v>68244</v>
      </c>
      <c r="B2197">
        <v>7</v>
      </c>
      <c r="C2197">
        <v>10</v>
      </c>
      <c r="D2197" t="s">
        <v>534</v>
      </c>
      <c r="E2197" t="s">
        <v>28</v>
      </c>
      <c r="F2197" t="s">
        <v>29</v>
      </c>
      <c r="G2197" t="s">
        <v>65</v>
      </c>
      <c r="H2197" t="s">
        <v>535</v>
      </c>
      <c r="I2197" t="s">
        <v>17</v>
      </c>
      <c r="J2197" t="s">
        <v>18</v>
      </c>
      <c r="K2197" t="s">
        <v>58</v>
      </c>
      <c r="L2197" t="s">
        <v>33</v>
      </c>
      <c r="M2197" t="s">
        <v>35</v>
      </c>
      <c r="N2197">
        <v>148.78</v>
      </c>
    </row>
    <row r="2198" spans="1:14" hidden="1" x14ac:dyDescent="0.2">
      <c r="A2198">
        <v>68248</v>
      </c>
      <c r="B2198">
        <v>8</v>
      </c>
      <c r="C2198">
        <v>10</v>
      </c>
      <c r="D2198" t="s">
        <v>554</v>
      </c>
      <c r="E2198" t="s">
        <v>28</v>
      </c>
      <c r="F2198" t="s">
        <v>29</v>
      </c>
      <c r="G2198" t="s">
        <v>65</v>
      </c>
      <c r="H2198" t="s">
        <v>555</v>
      </c>
      <c r="I2198" t="s">
        <v>17</v>
      </c>
      <c r="J2198" t="s">
        <v>18</v>
      </c>
      <c r="K2198" t="s">
        <v>48</v>
      </c>
      <c r="L2198" t="s">
        <v>20</v>
      </c>
      <c r="M2198" t="s">
        <v>35</v>
      </c>
      <c r="N2198">
        <v>14.6</v>
      </c>
    </row>
    <row r="2199" spans="1:14" hidden="1" x14ac:dyDescent="0.2">
      <c r="A2199">
        <v>68250</v>
      </c>
      <c r="B2199">
        <v>4</v>
      </c>
      <c r="C2199">
        <v>10</v>
      </c>
      <c r="D2199" t="s">
        <v>707</v>
      </c>
      <c r="E2199" t="s">
        <v>28</v>
      </c>
      <c r="F2199" t="s">
        <v>29</v>
      </c>
      <c r="G2199" t="s">
        <v>181</v>
      </c>
      <c r="H2199" t="s">
        <v>708</v>
      </c>
      <c r="I2199" t="s">
        <v>17</v>
      </c>
      <c r="J2199" t="s">
        <v>18</v>
      </c>
      <c r="K2199" t="s">
        <v>48</v>
      </c>
      <c r="L2199" t="s">
        <v>20</v>
      </c>
      <c r="M2199" t="s">
        <v>35</v>
      </c>
      <c r="N2199">
        <v>16.2</v>
      </c>
    </row>
    <row r="2200" spans="1:14" hidden="1" x14ac:dyDescent="0.2">
      <c r="A2200">
        <v>68281</v>
      </c>
      <c r="B2200">
        <v>32</v>
      </c>
      <c r="C2200">
        <v>10</v>
      </c>
      <c r="D2200" t="s">
        <v>925</v>
      </c>
      <c r="E2200" t="s">
        <v>28</v>
      </c>
      <c r="F2200" t="s">
        <v>29</v>
      </c>
      <c r="G2200" t="s">
        <v>181</v>
      </c>
      <c r="H2200" t="s">
        <v>926</v>
      </c>
      <c r="I2200" t="s">
        <v>17</v>
      </c>
      <c r="J2200" t="s">
        <v>18</v>
      </c>
      <c r="K2200" t="s">
        <v>58</v>
      </c>
      <c r="L2200" t="s">
        <v>20</v>
      </c>
      <c r="M2200" t="s">
        <v>35</v>
      </c>
      <c r="N2200">
        <v>22.38</v>
      </c>
    </row>
    <row r="2201" spans="1:14" hidden="1" x14ac:dyDescent="0.2">
      <c r="A2201">
        <v>68291</v>
      </c>
      <c r="B2201">
        <v>42</v>
      </c>
      <c r="C2201">
        <v>10</v>
      </c>
      <c r="D2201" t="s">
        <v>925</v>
      </c>
      <c r="E2201" t="s">
        <v>28</v>
      </c>
      <c r="F2201" t="s">
        <v>29</v>
      </c>
      <c r="G2201" t="s">
        <v>181</v>
      </c>
      <c r="H2201" t="s">
        <v>926</v>
      </c>
      <c r="I2201" t="s">
        <v>17</v>
      </c>
      <c r="J2201" t="s">
        <v>18</v>
      </c>
      <c r="K2201" t="s">
        <v>58</v>
      </c>
      <c r="L2201" t="s">
        <v>20</v>
      </c>
      <c r="M2201" t="s">
        <v>35</v>
      </c>
      <c r="N2201">
        <v>149.63999999999999</v>
      </c>
    </row>
    <row r="2202" spans="1:14" hidden="1" x14ac:dyDescent="0.2">
      <c r="A2202">
        <v>68293</v>
      </c>
      <c r="B2202">
        <v>44</v>
      </c>
      <c r="C2202">
        <v>10</v>
      </c>
      <c r="D2202" t="s">
        <v>925</v>
      </c>
      <c r="E2202" t="s">
        <v>28</v>
      </c>
      <c r="F2202" t="s">
        <v>29</v>
      </c>
      <c r="G2202" t="s">
        <v>181</v>
      </c>
      <c r="H2202" t="s">
        <v>926</v>
      </c>
      <c r="I2202" t="s">
        <v>17</v>
      </c>
      <c r="J2202" t="s">
        <v>18</v>
      </c>
      <c r="K2202" t="s">
        <v>107</v>
      </c>
      <c r="L2202" t="s">
        <v>20</v>
      </c>
      <c r="M2202" t="s">
        <v>35</v>
      </c>
      <c r="N2202">
        <v>87.7</v>
      </c>
    </row>
    <row r="2203" spans="1:14" hidden="1" x14ac:dyDescent="0.2">
      <c r="A2203">
        <v>68296</v>
      </c>
      <c r="B2203">
        <v>10</v>
      </c>
      <c r="C2203">
        <v>10</v>
      </c>
      <c r="D2203" t="s">
        <v>428</v>
      </c>
      <c r="E2203" t="s">
        <v>28</v>
      </c>
      <c r="F2203" t="s">
        <v>29</v>
      </c>
      <c r="G2203" t="s">
        <v>181</v>
      </c>
      <c r="H2203" t="s">
        <v>429</v>
      </c>
      <c r="I2203" t="s">
        <v>17</v>
      </c>
      <c r="J2203" t="s">
        <v>18</v>
      </c>
      <c r="K2203" t="s">
        <v>48</v>
      </c>
      <c r="L2203" t="s">
        <v>33</v>
      </c>
      <c r="M2203" t="s">
        <v>35</v>
      </c>
      <c r="N2203">
        <v>4.13</v>
      </c>
    </row>
    <row r="2204" spans="1:14" hidden="1" x14ac:dyDescent="0.2">
      <c r="A2204">
        <v>68302</v>
      </c>
      <c r="B2204">
        <v>12</v>
      </c>
      <c r="C2204">
        <v>30</v>
      </c>
      <c r="D2204" t="s">
        <v>360</v>
      </c>
      <c r="E2204" t="s">
        <v>28</v>
      </c>
      <c r="F2204" t="s">
        <v>29</v>
      </c>
      <c r="G2204" t="s">
        <v>181</v>
      </c>
      <c r="H2204" t="s">
        <v>361</v>
      </c>
      <c r="I2204" t="s">
        <v>39</v>
      </c>
      <c r="J2204" t="s">
        <v>18</v>
      </c>
      <c r="K2204" t="s">
        <v>107</v>
      </c>
      <c r="L2204" t="s">
        <v>63</v>
      </c>
      <c r="M2204" t="s">
        <v>35</v>
      </c>
      <c r="N2204">
        <v>15.42</v>
      </c>
    </row>
    <row r="2205" spans="1:14" hidden="1" x14ac:dyDescent="0.2">
      <c r="A2205">
        <v>68313</v>
      </c>
      <c r="B2205">
        <v>12</v>
      </c>
      <c r="C2205">
        <v>10</v>
      </c>
      <c r="D2205" t="s">
        <v>1512</v>
      </c>
      <c r="E2205" t="s">
        <v>28</v>
      </c>
      <c r="F2205" t="s">
        <v>29</v>
      </c>
      <c r="G2205" t="s">
        <v>30</v>
      </c>
      <c r="H2205" t="s">
        <v>1513</v>
      </c>
      <c r="I2205" t="s">
        <v>17</v>
      </c>
      <c r="J2205" t="s">
        <v>18</v>
      </c>
      <c r="K2205" t="s">
        <v>58</v>
      </c>
      <c r="L2205" t="s">
        <v>1511</v>
      </c>
      <c r="M2205" t="s">
        <v>35</v>
      </c>
      <c r="N2205">
        <v>182.03</v>
      </c>
    </row>
    <row r="2206" spans="1:14" hidden="1" x14ac:dyDescent="0.2">
      <c r="A2206">
        <v>68327</v>
      </c>
      <c r="B2206">
        <v>10</v>
      </c>
      <c r="C2206">
        <v>10</v>
      </c>
      <c r="D2206" t="s">
        <v>203</v>
      </c>
      <c r="E2206" t="s">
        <v>28</v>
      </c>
      <c r="F2206" t="s">
        <v>29</v>
      </c>
      <c r="G2206" t="s">
        <v>181</v>
      </c>
      <c r="H2206" t="s">
        <v>204</v>
      </c>
      <c r="I2206" t="s">
        <v>17</v>
      </c>
      <c r="J2206" t="s">
        <v>18</v>
      </c>
      <c r="K2206" t="s">
        <v>25</v>
      </c>
      <c r="L2206" t="s">
        <v>33</v>
      </c>
      <c r="M2206" t="s">
        <v>35</v>
      </c>
      <c r="N2206">
        <v>5.49</v>
      </c>
    </row>
    <row r="2207" spans="1:14" hidden="1" x14ac:dyDescent="0.2">
      <c r="A2207">
        <v>68328</v>
      </c>
      <c r="B2207">
        <v>11</v>
      </c>
      <c r="C2207">
        <v>10</v>
      </c>
      <c r="D2207" t="s">
        <v>203</v>
      </c>
      <c r="E2207" t="s">
        <v>28</v>
      </c>
      <c r="F2207" t="s">
        <v>29</v>
      </c>
      <c r="G2207" t="s">
        <v>181</v>
      </c>
      <c r="H2207" t="s">
        <v>204</v>
      </c>
      <c r="I2207" t="s">
        <v>32</v>
      </c>
      <c r="J2207" t="s">
        <v>18</v>
      </c>
      <c r="K2207" t="s">
        <v>25</v>
      </c>
      <c r="L2207" t="s">
        <v>33</v>
      </c>
      <c r="M2207" t="s">
        <v>35</v>
      </c>
      <c r="N2207">
        <v>410.5</v>
      </c>
    </row>
    <row r="2208" spans="1:14" hidden="1" x14ac:dyDescent="0.2">
      <c r="A2208">
        <v>68332</v>
      </c>
      <c r="B2208">
        <v>14</v>
      </c>
      <c r="C2208">
        <v>10</v>
      </c>
      <c r="D2208" t="s">
        <v>203</v>
      </c>
      <c r="E2208" t="s">
        <v>28</v>
      </c>
      <c r="F2208" t="s">
        <v>29</v>
      </c>
      <c r="G2208" t="s">
        <v>181</v>
      </c>
      <c r="H2208" t="s">
        <v>204</v>
      </c>
      <c r="I2208" t="s">
        <v>17</v>
      </c>
      <c r="J2208" t="s">
        <v>18</v>
      </c>
      <c r="K2208" t="s">
        <v>58</v>
      </c>
      <c r="L2208" t="s">
        <v>33</v>
      </c>
      <c r="M2208" t="s">
        <v>35</v>
      </c>
      <c r="N2208">
        <v>30.46</v>
      </c>
    </row>
    <row r="2209" spans="1:14" hidden="1" x14ac:dyDescent="0.2">
      <c r="A2209">
        <v>68336</v>
      </c>
      <c r="B2209">
        <v>4</v>
      </c>
      <c r="C2209">
        <v>10</v>
      </c>
      <c r="D2209" t="s">
        <v>180</v>
      </c>
      <c r="E2209" t="s">
        <v>28</v>
      </c>
      <c r="F2209" t="s">
        <v>29</v>
      </c>
      <c r="G2209" t="s">
        <v>181</v>
      </c>
      <c r="H2209" t="s">
        <v>182</v>
      </c>
      <c r="I2209" t="s">
        <v>39</v>
      </c>
      <c r="J2209" t="s">
        <v>18</v>
      </c>
      <c r="K2209" t="s">
        <v>107</v>
      </c>
      <c r="L2209" t="s">
        <v>33</v>
      </c>
      <c r="M2209" t="s">
        <v>35</v>
      </c>
      <c r="N2209">
        <v>43.99</v>
      </c>
    </row>
    <row r="2210" spans="1:14" hidden="1" x14ac:dyDescent="0.2">
      <c r="A2210">
        <v>68339</v>
      </c>
      <c r="B2210">
        <v>6</v>
      </c>
      <c r="C2210">
        <v>10</v>
      </c>
      <c r="D2210" t="s">
        <v>180</v>
      </c>
      <c r="E2210" t="s">
        <v>28</v>
      </c>
      <c r="F2210" t="s">
        <v>29</v>
      </c>
      <c r="G2210" t="s">
        <v>181</v>
      </c>
      <c r="H2210" t="s">
        <v>182</v>
      </c>
      <c r="I2210" t="s">
        <v>17</v>
      </c>
      <c r="J2210" t="s">
        <v>18</v>
      </c>
      <c r="K2210" t="s">
        <v>58</v>
      </c>
      <c r="L2210" t="s">
        <v>33</v>
      </c>
      <c r="M2210" t="s">
        <v>35</v>
      </c>
      <c r="N2210">
        <v>31.31</v>
      </c>
    </row>
    <row r="2211" spans="1:14" hidden="1" x14ac:dyDescent="0.2">
      <c r="A2211">
        <v>68342</v>
      </c>
      <c r="B2211">
        <v>31</v>
      </c>
      <c r="C2211">
        <v>10</v>
      </c>
      <c r="D2211" t="s">
        <v>829</v>
      </c>
      <c r="E2211" t="s">
        <v>28</v>
      </c>
      <c r="F2211" t="s">
        <v>29</v>
      </c>
      <c r="G2211" t="s">
        <v>181</v>
      </c>
      <c r="H2211" t="s">
        <v>830</v>
      </c>
      <c r="I2211" t="s">
        <v>17</v>
      </c>
      <c r="J2211" t="s">
        <v>18</v>
      </c>
      <c r="K2211" t="s">
        <v>58</v>
      </c>
      <c r="L2211" t="s">
        <v>33</v>
      </c>
      <c r="M2211" t="s">
        <v>35</v>
      </c>
      <c r="N2211">
        <v>23.42</v>
      </c>
    </row>
    <row r="2212" spans="1:14" hidden="1" x14ac:dyDescent="0.2">
      <c r="A2212">
        <v>68346</v>
      </c>
      <c r="B2212">
        <v>30</v>
      </c>
      <c r="C2212">
        <v>10</v>
      </c>
      <c r="D2212" t="s">
        <v>829</v>
      </c>
      <c r="E2212" t="s">
        <v>28</v>
      </c>
      <c r="F2212" t="s">
        <v>29</v>
      </c>
      <c r="G2212" t="s">
        <v>181</v>
      </c>
      <c r="H2212" t="s">
        <v>830</v>
      </c>
      <c r="I2212" t="s">
        <v>17</v>
      </c>
      <c r="J2212" t="s">
        <v>18</v>
      </c>
      <c r="K2212" t="s">
        <v>58</v>
      </c>
      <c r="L2212" t="s">
        <v>33</v>
      </c>
      <c r="M2212" t="s">
        <v>35</v>
      </c>
      <c r="N2212">
        <v>17.32</v>
      </c>
    </row>
    <row r="2213" spans="1:14" hidden="1" x14ac:dyDescent="0.2">
      <c r="A2213">
        <v>68356</v>
      </c>
      <c r="B2213">
        <v>12</v>
      </c>
      <c r="C2213">
        <v>10</v>
      </c>
      <c r="D2213" t="s">
        <v>768</v>
      </c>
      <c r="E2213" t="s">
        <v>28</v>
      </c>
      <c r="F2213" t="s">
        <v>29</v>
      </c>
      <c r="G2213" t="s">
        <v>181</v>
      </c>
      <c r="H2213" t="s">
        <v>769</v>
      </c>
      <c r="I2213" t="s">
        <v>23</v>
      </c>
      <c r="J2213" t="s">
        <v>18</v>
      </c>
      <c r="K2213" t="s">
        <v>25</v>
      </c>
      <c r="L2213" t="s">
        <v>33</v>
      </c>
      <c r="M2213" t="s">
        <v>35</v>
      </c>
      <c r="N2213">
        <v>12.15</v>
      </c>
    </row>
    <row r="2214" spans="1:14" hidden="1" x14ac:dyDescent="0.2">
      <c r="A2214">
        <v>68362</v>
      </c>
      <c r="B2214">
        <v>4</v>
      </c>
      <c r="C2214">
        <v>15</v>
      </c>
      <c r="D2214" t="s">
        <v>785</v>
      </c>
      <c r="E2214" t="s">
        <v>28</v>
      </c>
      <c r="F2214" t="s">
        <v>29</v>
      </c>
      <c r="G2214" t="s">
        <v>65</v>
      </c>
      <c r="H2214" t="s">
        <v>786</v>
      </c>
      <c r="I2214" t="s">
        <v>17</v>
      </c>
      <c r="J2214" t="s">
        <v>18</v>
      </c>
      <c r="K2214" t="s">
        <v>48</v>
      </c>
      <c r="L2214" t="s">
        <v>33</v>
      </c>
      <c r="M2214" t="s">
        <v>35</v>
      </c>
      <c r="N2214">
        <v>229.5</v>
      </c>
    </row>
    <row r="2215" spans="1:14" hidden="1" x14ac:dyDescent="0.2">
      <c r="A2215">
        <v>68364</v>
      </c>
      <c r="B2215">
        <v>5</v>
      </c>
      <c r="C2215">
        <v>10</v>
      </c>
      <c r="D2215" t="s">
        <v>552</v>
      </c>
      <c r="E2215" t="s">
        <v>28</v>
      </c>
      <c r="F2215" t="s">
        <v>29</v>
      </c>
      <c r="G2215" t="s">
        <v>65</v>
      </c>
      <c r="H2215" t="s">
        <v>553</v>
      </c>
      <c r="I2215" t="s">
        <v>17</v>
      </c>
      <c r="J2215" t="s">
        <v>18</v>
      </c>
      <c r="K2215" t="s">
        <v>19</v>
      </c>
      <c r="L2215" t="s">
        <v>20</v>
      </c>
      <c r="M2215" t="s">
        <v>35</v>
      </c>
      <c r="N2215">
        <v>32.72</v>
      </c>
    </row>
    <row r="2216" spans="1:14" hidden="1" x14ac:dyDescent="0.2">
      <c r="A2216">
        <v>68372</v>
      </c>
      <c r="B2216">
        <v>13</v>
      </c>
      <c r="C2216">
        <v>10</v>
      </c>
      <c r="D2216" t="s">
        <v>633</v>
      </c>
      <c r="E2216" t="s">
        <v>28</v>
      </c>
      <c r="F2216" t="s">
        <v>29</v>
      </c>
      <c r="G2216" t="s">
        <v>65</v>
      </c>
      <c r="H2216" t="s">
        <v>634</v>
      </c>
      <c r="I2216" t="s">
        <v>17</v>
      </c>
      <c r="J2216" t="s">
        <v>18</v>
      </c>
      <c r="K2216" t="s">
        <v>48</v>
      </c>
      <c r="L2216" t="s">
        <v>20</v>
      </c>
      <c r="M2216" t="s">
        <v>35</v>
      </c>
      <c r="N2216">
        <v>14.29</v>
      </c>
    </row>
    <row r="2217" spans="1:14" hidden="1" x14ac:dyDescent="0.2">
      <c r="A2217">
        <v>68376</v>
      </c>
      <c r="B2217">
        <v>16</v>
      </c>
      <c r="C2217">
        <v>10</v>
      </c>
      <c r="D2217" t="s">
        <v>633</v>
      </c>
      <c r="E2217" t="s">
        <v>28</v>
      </c>
      <c r="F2217" t="s">
        <v>29</v>
      </c>
      <c r="G2217" t="s">
        <v>65</v>
      </c>
      <c r="H2217" t="s">
        <v>634</v>
      </c>
      <c r="I2217" t="s">
        <v>17</v>
      </c>
      <c r="J2217" t="s">
        <v>18</v>
      </c>
      <c r="K2217" t="s">
        <v>19</v>
      </c>
      <c r="L2217" t="s">
        <v>20</v>
      </c>
      <c r="M2217" t="s">
        <v>35</v>
      </c>
      <c r="N2217">
        <v>40.01</v>
      </c>
    </row>
    <row r="2218" spans="1:14" hidden="1" x14ac:dyDescent="0.2">
      <c r="A2218">
        <v>68378</v>
      </c>
      <c r="B2218">
        <v>6</v>
      </c>
      <c r="C2218">
        <v>10</v>
      </c>
      <c r="D2218" t="s">
        <v>1034</v>
      </c>
      <c r="E2218" t="s">
        <v>28</v>
      </c>
      <c r="F2218" t="s">
        <v>29</v>
      </c>
      <c r="G2218" t="s">
        <v>65</v>
      </c>
      <c r="H2218" t="s">
        <v>1035</v>
      </c>
      <c r="I2218" t="s">
        <v>17</v>
      </c>
      <c r="J2218" t="s">
        <v>18</v>
      </c>
      <c r="K2218" t="s">
        <v>264</v>
      </c>
      <c r="L2218" t="s">
        <v>63</v>
      </c>
      <c r="M2218" t="s">
        <v>35</v>
      </c>
      <c r="N2218">
        <v>71.400000000000006</v>
      </c>
    </row>
    <row r="2219" spans="1:14" hidden="1" x14ac:dyDescent="0.2">
      <c r="A2219">
        <v>68380</v>
      </c>
      <c r="B2219">
        <v>8</v>
      </c>
      <c r="C2219">
        <v>10</v>
      </c>
      <c r="D2219" t="s">
        <v>1034</v>
      </c>
      <c r="E2219" t="s">
        <v>28</v>
      </c>
      <c r="F2219" t="s">
        <v>29</v>
      </c>
      <c r="G2219" t="s">
        <v>65</v>
      </c>
      <c r="H2219" t="s">
        <v>1035</v>
      </c>
      <c r="I2219" t="s">
        <v>17</v>
      </c>
      <c r="J2219" t="s">
        <v>18</v>
      </c>
      <c r="K2219" t="s">
        <v>264</v>
      </c>
      <c r="L2219" t="s">
        <v>63</v>
      </c>
      <c r="M2219" t="s">
        <v>35</v>
      </c>
      <c r="N2219">
        <v>7.94</v>
      </c>
    </row>
    <row r="2220" spans="1:14" hidden="1" x14ac:dyDescent="0.2">
      <c r="A2220">
        <v>20938</v>
      </c>
      <c r="B2220">
        <v>1</v>
      </c>
      <c r="C2220">
        <v>10</v>
      </c>
      <c r="D2220" t="s">
        <v>1442</v>
      </c>
      <c r="E2220" t="s">
        <v>14</v>
      </c>
      <c r="F2220" t="s">
        <v>14</v>
      </c>
      <c r="G2220" t="s">
        <v>1443</v>
      </c>
      <c r="H2220" t="s">
        <v>1444</v>
      </c>
      <c r="I2220" t="s">
        <v>23</v>
      </c>
      <c r="J2220" t="s">
        <v>24</v>
      </c>
      <c r="K2220" t="s">
        <v>25</v>
      </c>
      <c r="L2220" t="s">
        <v>126</v>
      </c>
      <c r="M2220" t="s">
        <v>26</v>
      </c>
      <c r="N2220">
        <v>1057.9100000000001</v>
      </c>
    </row>
    <row r="2221" spans="1:14" hidden="1" x14ac:dyDescent="0.2">
      <c r="A2221">
        <v>68382</v>
      </c>
      <c r="B2221">
        <v>10</v>
      </c>
      <c r="C2221">
        <v>10</v>
      </c>
      <c r="D2221" t="s">
        <v>1034</v>
      </c>
      <c r="E2221" t="s">
        <v>28</v>
      </c>
      <c r="F2221" t="s">
        <v>29</v>
      </c>
      <c r="G2221" t="s">
        <v>65</v>
      </c>
      <c r="H2221" t="s">
        <v>1035</v>
      </c>
      <c r="I2221" t="s">
        <v>17</v>
      </c>
      <c r="J2221" t="s">
        <v>18</v>
      </c>
      <c r="K2221" t="s">
        <v>264</v>
      </c>
      <c r="L2221" t="s">
        <v>63</v>
      </c>
      <c r="M2221" t="s">
        <v>35</v>
      </c>
      <c r="N2221">
        <v>7.92</v>
      </c>
    </row>
    <row r="2222" spans="1:14" hidden="1" x14ac:dyDescent="0.2">
      <c r="A2222">
        <v>68385</v>
      </c>
      <c r="B2222">
        <v>13</v>
      </c>
      <c r="C2222">
        <v>10</v>
      </c>
      <c r="D2222" t="s">
        <v>1034</v>
      </c>
      <c r="E2222" t="s">
        <v>28</v>
      </c>
      <c r="F2222" t="s">
        <v>29</v>
      </c>
      <c r="G2222" t="s">
        <v>65</v>
      </c>
      <c r="H2222" t="s">
        <v>1035</v>
      </c>
      <c r="I2222" t="s">
        <v>17</v>
      </c>
      <c r="J2222" t="s">
        <v>18</v>
      </c>
      <c r="K2222" t="s">
        <v>264</v>
      </c>
      <c r="L2222" t="s">
        <v>63</v>
      </c>
      <c r="M2222" t="s">
        <v>35</v>
      </c>
      <c r="N2222">
        <v>19.79</v>
      </c>
    </row>
    <row r="2223" spans="1:14" hidden="1" x14ac:dyDescent="0.2">
      <c r="A2223">
        <v>68562</v>
      </c>
      <c r="B2223">
        <v>5</v>
      </c>
      <c r="C2223">
        <v>125</v>
      </c>
      <c r="D2223" t="s">
        <v>783</v>
      </c>
      <c r="E2223" t="s">
        <v>28</v>
      </c>
      <c r="F2223" t="s">
        <v>270</v>
      </c>
      <c r="G2223" t="s">
        <v>270</v>
      </c>
      <c r="H2223" t="s">
        <v>784</v>
      </c>
      <c r="I2223" t="s">
        <v>23</v>
      </c>
      <c r="J2223" t="s">
        <v>18</v>
      </c>
      <c r="K2223" t="s">
        <v>25</v>
      </c>
      <c r="L2223" t="s">
        <v>33</v>
      </c>
      <c r="M2223" t="s">
        <v>35</v>
      </c>
      <c r="N2223">
        <v>24.18</v>
      </c>
    </row>
    <row r="2224" spans="1:14" hidden="1" x14ac:dyDescent="0.2">
      <c r="A2224">
        <v>68563</v>
      </c>
      <c r="B2224">
        <v>4</v>
      </c>
      <c r="C2224">
        <v>10</v>
      </c>
      <c r="D2224" t="s">
        <v>604</v>
      </c>
      <c r="E2224" t="s">
        <v>28</v>
      </c>
      <c r="F2224" t="s">
        <v>270</v>
      </c>
      <c r="G2224" t="s">
        <v>270</v>
      </c>
      <c r="H2224" t="s">
        <v>605</v>
      </c>
      <c r="I2224" t="s">
        <v>39</v>
      </c>
      <c r="J2224" t="s">
        <v>18</v>
      </c>
      <c r="K2224" t="s">
        <v>62</v>
      </c>
      <c r="L2224" t="s">
        <v>33</v>
      </c>
      <c r="M2224" t="s">
        <v>35</v>
      </c>
      <c r="N2224">
        <v>33.119999999999997</v>
      </c>
    </row>
    <row r="2225" spans="1:14" hidden="1" x14ac:dyDescent="0.2">
      <c r="A2225">
        <v>68566</v>
      </c>
      <c r="B2225">
        <v>5</v>
      </c>
      <c r="C2225">
        <v>20</v>
      </c>
      <c r="D2225" t="s">
        <v>269</v>
      </c>
      <c r="E2225" t="s">
        <v>28</v>
      </c>
      <c r="F2225" t="s">
        <v>270</v>
      </c>
      <c r="G2225" t="s">
        <v>270</v>
      </c>
      <c r="H2225" t="s">
        <v>271</v>
      </c>
      <c r="I2225" t="s">
        <v>23</v>
      </c>
      <c r="J2225" t="s">
        <v>18</v>
      </c>
      <c r="K2225" t="s">
        <v>25</v>
      </c>
      <c r="L2225" t="s">
        <v>33</v>
      </c>
      <c r="M2225" t="s">
        <v>35</v>
      </c>
      <c r="N2225">
        <v>267.67</v>
      </c>
    </row>
    <row r="2226" spans="1:14" hidden="1" x14ac:dyDescent="0.2">
      <c r="A2226">
        <v>68585</v>
      </c>
      <c r="B2226">
        <v>14</v>
      </c>
      <c r="C2226">
        <v>30</v>
      </c>
      <c r="D2226" t="s">
        <v>783</v>
      </c>
      <c r="E2226" t="s">
        <v>28</v>
      </c>
      <c r="F2226" t="s">
        <v>462</v>
      </c>
      <c r="G2226" t="s">
        <v>471</v>
      </c>
      <c r="H2226" t="s">
        <v>784</v>
      </c>
      <c r="I2226" t="s">
        <v>17</v>
      </c>
      <c r="J2226" t="s">
        <v>18</v>
      </c>
      <c r="K2226" t="s">
        <v>48</v>
      </c>
      <c r="L2226" t="s">
        <v>63</v>
      </c>
      <c r="M2226" t="s">
        <v>35</v>
      </c>
      <c r="N2226">
        <v>10.1</v>
      </c>
    </row>
    <row r="2227" spans="1:14" hidden="1" x14ac:dyDescent="0.2">
      <c r="A2227">
        <v>20957</v>
      </c>
      <c r="B2227">
        <v>1</v>
      </c>
      <c r="C2227">
        <v>30</v>
      </c>
      <c r="D2227" t="s">
        <v>1358</v>
      </c>
      <c r="E2227" t="s">
        <v>28</v>
      </c>
      <c r="F2227" t="s">
        <v>118</v>
      </c>
      <c r="G2227" t="s">
        <v>124</v>
      </c>
      <c r="H2227" t="s">
        <v>1359</v>
      </c>
      <c r="I2227" t="s">
        <v>23</v>
      </c>
      <c r="J2227" t="s">
        <v>24</v>
      </c>
      <c r="K2227" t="s">
        <v>25</v>
      </c>
      <c r="L2227" t="s">
        <v>122</v>
      </c>
      <c r="M2227" t="s">
        <v>26</v>
      </c>
      <c r="N2227">
        <v>1995.08</v>
      </c>
    </row>
    <row r="2228" spans="1:14" hidden="1" x14ac:dyDescent="0.2">
      <c r="A2228">
        <v>20958</v>
      </c>
      <c r="B2228">
        <v>1</v>
      </c>
      <c r="C2228">
        <v>40</v>
      </c>
      <c r="D2228" t="s">
        <v>1358</v>
      </c>
      <c r="E2228" t="s">
        <v>28</v>
      </c>
      <c r="F2228" t="s">
        <v>118</v>
      </c>
      <c r="G2228" t="s">
        <v>124</v>
      </c>
      <c r="H2228" t="s">
        <v>1359</v>
      </c>
      <c r="I2228" t="s">
        <v>23</v>
      </c>
      <c r="J2228" t="s">
        <v>24</v>
      </c>
      <c r="K2228" t="s">
        <v>25</v>
      </c>
      <c r="L2228" t="s">
        <v>122</v>
      </c>
      <c r="M2228" t="s">
        <v>26</v>
      </c>
      <c r="N2228">
        <v>1228.53</v>
      </c>
    </row>
    <row r="2229" spans="1:14" hidden="1" x14ac:dyDescent="0.2">
      <c r="A2229">
        <v>20960</v>
      </c>
      <c r="B2229">
        <v>1</v>
      </c>
      <c r="C2229">
        <v>60</v>
      </c>
      <c r="D2229" t="s">
        <v>1358</v>
      </c>
      <c r="E2229" t="s">
        <v>28</v>
      </c>
      <c r="F2229" t="s">
        <v>118</v>
      </c>
      <c r="G2229" t="s">
        <v>124</v>
      </c>
      <c r="H2229" t="s">
        <v>1359</v>
      </c>
      <c r="I2229" t="s">
        <v>23</v>
      </c>
      <c r="J2229" t="s">
        <v>24</v>
      </c>
      <c r="K2229" t="s">
        <v>25</v>
      </c>
      <c r="L2229" t="s">
        <v>122</v>
      </c>
      <c r="M2229" t="s">
        <v>26</v>
      </c>
      <c r="N2229">
        <v>2134.64</v>
      </c>
    </row>
    <row r="2230" spans="1:14" hidden="1" x14ac:dyDescent="0.2">
      <c r="A2230">
        <v>20964</v>
      </c>
      <c r="B2230">
        <v>2</v>
      </c>
      <c r="C2230">
        <v>70</v>
      </c>
      <c r="D2230" t="s">
        <v>1358</v>
      </c>
      <c r="E2230" t="s">
        <v>28</v>
      </c>
      <c r="F2230" t="s">
        <v>118</v>
      </c>
      <c r="G2230" t="s">
        <v>124</v>
      </c>
      <c r="H2230" t="s">
        <v>1359</v>
      </c>
      <c r="I2230" t="s">
        <v>23</v>
      </c>
      <c r="J2230" t="s">
        <v>24</v>
      </c>
      <c r="K2230" t="s">
        <v>238</v>
      </c>
      <c r="L2230" t="s">
        <v>122</v>
      </c>
      <c r="M2230" t="s">
        <v>26</v>
      </c>
      <c r="N2230">
        <v>303.27</v>
      </c>
    </row>
    <row r="2231" spans="1:14" hidden="1" x14ac:dyDescent="0.2">
      <c r="A2231">
        <v>68633</v>
      </c>
      <c r="B2231">
        <v>10</v>
      </c>
      <c r="C2231">
        <v>10</v>
      </c>
      <c r="D2231" t="s">
        <v>1094</v>
      </c>
      <c r="E2231" t="s">
        <v>28</v>
      </c>
      <c r="F2231" t="s">
        <v>43</v>
      </c>
      <c r="G2231" t="s">
        <v>44</v>
      </c>
      <c r="H2231" t="s">
        <v>1095</v>
      </c>
      <c r="I2231" t="s">
        <v>17</v>
      </c>
      <c r="J2231" t="s">
        <v>18</v>
      </c>
      <c r="K2231" t="s">
        <v>201</v>
      </c>
      <c r="L2231" t="s">
        <v>33</v>
      </c>
      <c r="M2231" t="s">
        <v>35</v>
      </c>
      <c r="N2231">
        <v>46.69</v>
      </c>
    </row>
    <row r="2232" spans="1:14" hidden="1" x14ac:dyDescent="0.2">
      <c r="A2232">
        <v>68634</v>
      </c>
      <c r="B2232">
        <v>11</v>
      </c>
      <c r="C2232">
        <v>10</v>
      </c>
      <c r="D2232" t="s">
        <v>1094</v>
      </c>
      <c r="E2232" t="s">
        <v>28</v>
      </c>
      <c r="F2232" t="s">
        <v>43</v>
      </c>
      <c r="G2232" t="s">
        <v>44</v>
      </c>
      <c r="H2232" t="s">
        <v>1095</v>
      </c>
      <c r="I2232" t="s">
        <v>17</v>
      </c>
      <c r="J2232" t="s">
        <v>18</v>
      </c>
      <c r="K2232" t="s">
        <v>201</v>
      </c>
      <c r="L2232" t="s">
        <v>33</v>
      </c>
      <c r="M2232" t="s">
        <v>35</v>
      </c>
      <c r="N2232">
        <v>26.43</v>
      </c>
    </row>
    <row r="2233" spans="1:14" hidden="1" x14ac:dyDescent="0.2">
      <c r="A2233">
        <v>21027</v>
      </c>
      <c r="B2233">
        <v>1</v>
      </c>
      <c r="C2233">
        <v>30</v>
      </c>
      <c r="D2233" t="s">
        <v>1449</v>
      </c>
      <c r="E2233" t="s">
        <v>28</v>
      </c>
      <c r="F2233" t="s">
        <v>288</v>
      </c>
      <c r="G2233" t="s">
        <v>331</v>
      </c>
      <c r="H2233" t="s">
        <v>1450</v>
      </c>
      <c r="I2233" t="s">
        <v>121</v>
      </c>
      <c r="J2233" t="s">
        <v>24</v>
      </c>
      <c r="K2233" t="s">
        <v>238</v>
      </c>
      <c r="L2233" t="s">
        <v>239</v>
      </c>
      <c r="M2233" t="s">
        <v>26</v>
      </c>
      <c r="N2233">
        <v>1115.3399999999999</v>
      </c>
    </row>
    <row r="2234" spans="1:14" hidden="1" x14ac:dyDescent="0.2">
      <c r="A2234">
        <v>21028</v>
      </c>
      <c r="B2234">
        <v>2</v>
      </c>
      <c r="C2234">
        <v>30</v>
      </c>
      <c r="D2234" t="s">
        <v>1449</v>
      </c>
      <c r="E2234" t="s">
        <v>28</v>
      </c>
      <c r="F2234" t="s">
        <v>288</v>
      </c>
      <c r="G2234" t="s">
        <v>331</v>
      </c>
      <c r="H2234" t="s">
        <v>1450</v>
      </c>
      <c r="I2234" t="s">
        <v>121</v>
      </c>
      <c r="J2234" t="s">
        <v>24</v>
      </c>
      <c r="K2234" t="s">
        <v>240</v>
      </c>
      <c r="L2234" t="s">
        <v>239</v>
      </c>
      <c r="M2234" t="s">
        <v>26</v>
      </c>
      <c r="N2234">
        <v>1117.72</v>
      </c>
    </row>
    <row r="2235" spans="1:14" hidden="1" x14ac:dyDescent="0.2">
      <c r="A2235">
        <v>21029</v>
      </c>
      <c r="B2235">
        <v>3</v>
      </c>
      <c r="C2235">
        <v>30</v>
      </c>
      <c r="D2235" t="s">
        <v>1449</v>
      </c>
      <c r="E2235" t="s">
        <v>28</v>
      </c>
      <c r="F2235" t="s">
        <v>288</v>
      </c>
      <c r="G2235" t="s">
        <v>331</v>
      </c>
      <c r="H2235" t="s">
        <v>1450</v>
      </c>
      <c r="I2235" t="s">
        <v>39</v>
      </c>
      <c r="J2235" t="s">
        <v>174</v>
      </c>
      <c r="K2235" t="s">
        <v>202</v>
      </c>
      <c r="L2235" t="s">
        <v>239</v>
      </c>
      <c r="M2235" t="s">
        <v>175</v>
      </c>
      <c r="N2235">
        <v>194.01</v>
      </c>
    </row>
    <row r="2236" spans="1:14" hidden="1" x14ac:dyDescent="0.2">
      <c r="A2236">
        <v>21031</v>
      </c>
      <c r="B2236">
        <v>4</v>
      </c>
      <c r="C2236">
        <v>30</v>
      </c>
      <c r="D2236" t="s">
        <v>1449</v>
      </c>
      <c r="E2236" t="s">
        <v>28</v>
      </c>
      <c r="F2236" t="s">
        <v>288</v>
      </c>
      <c r="G2236" t="s">
        <v>331</v>
      </c>
      <c r="H2236" t="s">
        <v>1450</v>
      </c>
      <c r="I2236" t="s">
        <v>84</v>
      </c>
      <c r="J2236" t="s">
        <v>24</v>
      </c>
      <c r="K2236" t="s">
        <v>241</v>
      </c>
      <c r="L2236" t="s">
        <v>239</v>
      </c>
      <c r="M2236" t="s">
        <v>245</v>
      </c>
      <c r="N2236">
        <v>1192.8599999999999</v>
      </c>
    </row>
    <row r="2237" spans="1:14" hidden="1" x14ac:dyDescent="0.2">
      <c r="A2237">
        <v>68834</v>
      </c>
      <c r="B2237">
        <v>6</v>
      </c>
      <c r="C2237">
        <v>11</v>
      </c>
      <c r="D2237" t="s">
        <v>1116</v>
      </c>
      <c r="E2237" t="s">
        <v>28</v>
      </c>
      <c r="F2237" t="s">
        <v>50</v>
      </c>
      <c r="G2237" t="s">
        <v>939</v>
      </c>
      <c r="H2237" t="s">
        <v>1117</v>
      </c>
      <c r="I2237" t="s">
        <v>39</v>
      </c>
      <c r="J2237" t="s">
        <v>18</v>
      </c>
      <c r="K2237" t="s">
        <v>62</v>
      </c>
      <c r="L2237" t="s">
        <v>239</v>
      </c>
      <c r="M2237" t="s">
        <v>35</v>
      </c>
      <c r="N2237">
        <v>23.24</v>
      </c>
    </row>
    <row r="2238" spans="1:14" hidden="1" x14ac:dyDescent="0.2">
      <c r="A2238">
        <v>21033</v>
      </c>
      <c r="B2238">
        <v>6</v>
      </c>
      <c r="C2238">
        <v>30</v>
      </c>
      <c r="D2238" t="s">
        <v>1449</v>
      </c>
      <c r="E2238" t="s">
        <v>28</v>
      </c>
      <c r="F2238" t="s">
        <v>288</v>
      </c>
      <c r="G2238" t="s">
        <v>331</v>
      </c>
      <c r="H2238" t="s">
        <v>1450</v>
      </c>
      <c r="I2238" t="s">
        <v>39</v>
      </c>
      <c r="J2238" t="s">
        <v>174</v>
      </c>
      <c r="K2238" t="s">
        <v>104</v>
      </c>
      <c r="L2238" t="s">
        <v>239</v>
      </c>
      <c r="M2238" t="s">
        <v>175</v>
      </c>
      <c r="N2238">
        <v>186.23</v>
      </c>
    </row>
    <row r="2239" spans="1:14" hidden="1" x14ac:dyDescent="0.2">
      <c r="A2239">
        <v>68866</v>
      </c>
      <c r="B2239">
        <v>5</v>
      </c>
      <c r="C2239">
        <v>10</v>
      </c>
      <c r="D2239" t="s">
        <v>676</v>
      </c>
      <c r="E2239" t="s">
        <v>28</v>
      </c>
      <c r="F2239" t="s">
        <v>29</v>
      </c>
      <c r="G2239" t="s">
        <v>65</v>
      </c>
      <c r="H2239" t="s">
        <v>677</v>
      </c>
      <c r="I2239" t="s">
        <v>17</v>
      </c>
      <c r="J2239" t="s">
        <v>18</v>
      </c>
      <c r="K2239" t="s">
        <v>58</v>
      </c>
      <c r="L2239" t="s">
        <v>33</v>
      </c>
      <c r="M2239" t="s">
        <v>35</v>
      </c>
      <c r="N2239">
        <v>10.31</v>
      </c>
    </row>
    <row r="2240" spans="1:14" hidden="1" x14ac:dyDescent="0.2">
      <c r="A2240">
        <v>68867</v>
      </c>
      <c r="B2240">
        <v>6</v>
      </c>
      <c r="C2240">
        <v>10</v>
      </c>
      <c r="D2240" t="s">
        <v>676</v>
      </c>
      <c r="E2240" t="s">
        <v>28</v>
      </c>
      <c r="F2240" t="s">
        <v>29</v>
      </c>
      <c r="G2240" t="s">
        <v>65</v>
      </c>
      <c r="H2240" t="s">
        <v>677</v>
      </c>
      <c r="I2240" t="s">
        <v>17</v>
      </c>
      <c r="J2240" t="s">
        <v>18</v>
      </c>
      <c r="K2240" t="s">
        <v>58</v>
      </c>
      <c r="L2240" t="s">
        <v>33</v>
      </c>
      <c r="M2240" t="s">
        <v>35</v>
      </c>
      <c r="N2240">
        <v>90.34</v>
      </c>
    </row>
    <row r="2241" spans="1:14" hidden="1" x14ac:dyDescent="0.2">
      <c r="A2241">
        <v>68869</v>
      </c>
      <c r="B2241">
        <v>8</v>
      </c>
      <c r="C2241">
        <v>10</v>
      </c>
      <c r="D2241" t="s">
        <v>676</v>
      </c>
      <c r="E2241" t="s">
        <v>28</v>
      </c>
      <c r="F2241" t="s">
        <v>29</v>
      </c>
      <c r="G2241" t="s">
        <v>65</v>
      </c>
      <c r="H2241" t="s">
        <v>677</v>
      </c>
      <c r="I2241" t="s">
        <v>17</v>
      </c>
      <c r="J2241" t="s">
        <v>18</v>
      </c>
      <c r="K2241" t="s">
        <v>58</v>
      </c>
      <c r="L2241" t="s">
        <v>33</v>
      </c>
      <c r="M2241" t="s">
        <v>35</v>
      </c>
      <c r="N2241">
        <v>55.14</v>
      </c>
    </row>
    <row r="2242" spans="1:14" hidden="1" x14ac:dyDescent="0.2">
      <c r="A2242">
        <v>68870</v>
      </c>
      <c r="B2242">
        <v>9</v>
      </c>
      <c r="C2242">
        <v>10</v>
      </c>
      <c r="D2242" t="s">
        <v>676</v>
      </c>
      <c r="E2242" t="s">
        <v>28</v>
      </c>
      <c r="F2242" t="s">
        <v>29</v>
      </c>
      <c r="G2242" t="s">
        <v>65</v>
      </c>
      <c r="H2242" t="s">
        <v>677</v>
      </c>
      <c r="I2242" t="s">
        <v>17</v>
      </c>
      <c r="J2242" t="s">
        <v>18</v>
      </c>
      <c r="K2242" t="s">
        <v>25</v>
      </c>
      <c r="L2242" t="s">
        <v>33</v>
      </c>
      <c r="M2242" t="s">
        <v>35</v>
      </c>
      <c r="N2242">
        <v>100.65</v>
      </c>
    </row>
    <row r="2243" spans="1:14" hidden="1" x14ac:dyDescent="0.2">
      <c r="A2243">
        <v>68871</v>
      </c>
      <c r="B2243">
        <v>10</v>
      </c>
      <c r="C2243">
        <v>10</v>
      </c>
      <c r="D2243" t="s">
        <v>676</v>
      </c>
      <c r="E2243" t="s">
        <v>28</v>
      </c>
      <c r="F2243" t="s">
        <v>29</v>
      </c>
      <c r="G2243" t="s">
        <v>65</v>
      </c>
      <c r="H2243" t="s">
        <v>677</v>
      </c>
      <c r="I2243" t="s">
        <v>17</v>
      </c>
      <c r="J2243" t="s">
        <v>18</v>
      </c>
      <c r="K2243" t="s">
        <v>58</v>
      </c>
      <c r="L2243" t="s">
        <v>33</v>
      </c>
      <c r="M2243" t="s">
        <v>35</v>
      </c>
      <c r="N2243">
        <v>116.29</v>
      </c>
    </row>
    <row r="2244" spans="1:14" hidden="1" x14ac:dyDescent="0.2">
      <c r="A2244">
        <v>68874</v>
      </c>
      <c r="B2244">
        <v>6</v>
      </c>
      <c r="C2244">
        <v>10</v>
      </c>
      <c r="D2244" t="s">
        <v>1225</v>
      </c>
      <c r="E2244" t="s">
        <v>28</v>
      </c>
      <c r="F2244" t="s">
        <v>29</v>
      </c>
      <c r="G2244" t="s">
        <v>65</v>
      </c>
      <c r="H2244" t="s">
        <v>1226</v>
      </c>
      <c r="I2244" t="s">
        <v>17</v>
      </c>
      <c r="J2244" t="s">
        <v>18</v>
      </c>
      <c r="K2244" t="s">
        <v>58</v>
      </c>
      <c r="L2244" t="s">
        <v>63</v>
      </c>
      <c r="M2244" t="s">
        <v>35</v>
      </c>
      <c r="N2244">
        <v>34.47</v>
      </c>
    </row>
    <row r="2245" spans="1:14" hidden="1" x14ac:dyDescent="0.2">
      <c r="A2245">
        <v>68875</v>
      </c>
      <c r="B2245">
        <v>7</v>
      </c>
      <c r="C2245">
        <v>10</v>
      </c>
      <c r="D2245" t="s">
        <v>1225</v>
      </c>
      <c r="E2245" t="s">
        <v>28</v>
      </c>
      <c r="F2245" t="s">
        <v>29</v>
      </c>
      <c r="G2245" t="s">
        <v>65</v>
      </c>
      <c r="H2245" t="s">
        <v>1226</v>
      </c>
      <c r="I2245" t="s">
        <v>39</v>
      </c>
      <c r="J2245" t="s">
        <v>18</v>
      </c>
      <c r="K2245" t="s">
        <v>62</v>
      </c>
      <c r="L2245" t="s">
        <v>63</v>
      </c>
      <c r="M2245" t="s">
        <v>35</v>
      </c>
      <c r="N2245">
        <v>24.57</v>
      </c>
    </row>
    <row r="2246" spans="1:14" hidden="1" x14ac:dyDescent="0.2">
      <c r="A2246">
        <v>68876</v>
      </c>
      <c r="B2246">
        <v>8</v>
      </c>
      <c r="C2246">
        <v>10</v>
      </c>
      <c r="D2246" t="s">
        <v>1225</v>
      </c>
      <c r="E2246" t="s">
        <v>28</v>
      </c>
      <c r="F2246" t="s">
        <v>29</v>
      </c>
      <c r="G2246" t="s">
        <v>65</v>
      </c>
      <c r="H2246" t="s">
        <v>1226</v>
      </c>
      <c r="I2246" t="s">
        <v>17</v>
      </c>
      <c r="J2246" t="s">
        <v>18</v>
      </c>
      <c r="K2246" t="s">
        <v>58</v>
      </c>
      <c r="L2246" t="s">
        <v>63</v>
      </c>
      <c r="M2246" t="s">
        <v>35</v>
      </c>
      <c r="N2246">
        <v>10.31</v>
      </c>
    </row>
    <row r="2247" spans="1:14" hidden="1" x14ac:dyDescent="0.2">
      <c r="A2247">
        <v>68877</v>
      </c>
      <c r="B2247">
        <v>9</v>
      </c>
      <c r="C2247">
        <v>10</v>
      </c>
      <c r="D2247" t="s">
        <v>1225</v>
      </c>
      <c r="E2247" t="s">
        <v>28</v>
      </c>
      <c r="F2247" t="s">
        <v>29</v>
      </c>
      <c r="G2247" t="s">
        <v>65</v>
      </c>
      <c r="H2247" t="s">
        <v>1226</v>
      </c>
      <c r="I2247" t="s">
        <v>17</v>
      </c>
      <c r="J2247" t="s">
        <v>18</v>
      </c>
      <c r="K2247" t="s">
        <v>62</v>
      </c>
      <c r="L2247" t="s">
        <v>63</v>
      </c>
      <c r="M2247" t="s">
        <v>35</v>
      </c>
      <c r="N2247">
        <v>31.51</v>
      </c>
    </row>
    <row r="2248" spans="1:14" hidden="1" x14ac:dyDescent="0.2">
      <c r="A2248">
        <v>21046</v>
      </c>
      <c r="B2248">
        <v>1</v>
      </c>
      <c r="C2248">
        <v>10</v>
      </c>
      <c r="D2248" t="s">
        <v>1454</v>
      </c>
      <c r="E2248" t="s">
        <v>28</v>
      </c>
      <c r="F2248" t="s">
        <v>29</v>
      </c>
      <c r="G2248" t="s">
        <v>65</v>
      </c>
      <c r="H2248" t="s">
        <v>1455</v>
      </c>
      <c r="I2248" t="s">
        <v>121</v>
      </c>
      <c r="J2248" t="s">
        <v>24</v>
      </c>
      <c r="K2248" t="s">
        <v>238</v>
      </c>
      <c r="L2248" t="s">
        <v>20</v>
      </c>
      <c r="M2248" t="s">
        <v>26</v>
      </c>
      <c r="N2248">
        <v>628.48</v>
      </c>
    </row>
    <row r="2249" spans="1:14" hidden="1" x14ac:dyDescent="0.2">
      <c r="A2249">
        <v>21047</v>
      </c>
      <c r="B2249">
        <v>2</v>
      </c>
      <c r="C2249">
        <v>10</v>
      </c>
      <c r="D2249" t="s">
        <v>1454</v>
      </c>
      <c r="E2249" t="s">
        <v>28</v>
      </c>
      <c r="F2249" t="s">
        <v>29</v>
      </c>
      <c r="G2249" t="s">
        <v>65</v>
      </c>
      <c r="H2249" t="s">
        <v>1455</v>
      </c>
      <c r="I2249" t="s">
        <v>121</v>
      </c>
      <c r="J2249" t="s">
        <v>24</v>
      </c>
      <c r="K2249" t="s">
        <v>240</v>
      </c>
      <c r="L2249" t="s">
        <v>20</v>
      </c>
      <c r="M2249" t="s">
        <v>26</v>
      </c>
      <c r="N2249">
        <v>438.9</v>
      </c>
    </row>
    <row r="2250" spans="1:14" hidden="1" x14ac:dyDescent="0.2">
      <c r="A2250">
        <v>68878</v>
      </c>
      <c r="B2250">
        <v>10</v>
      </c>
      <c r="C2250">
        <v>10</v>
      </c>
      <c r="D2250" t="s">
        <v>1225</v>
      </c>
      <c r="E2250" t="s">
        <v>28</v>
      </c>
      <c r="F2250" t="s">
        <v>29</v>
      </c>
      <c r="G2250" t="s">
        <v>65</v>
      </c>
      <c r="H2250" t="s">
        <v>1226</v>
      </c>
      <c r="I2250" t="s">
        <v>39</v>
      </c>
      <c r="J2250" t="s">
        <v>18</v>
      </c>
      <c r="K2250" t="s">
        <v>62</v>
      </c>
      <c r="L2250" t="s">
        <v>63</v>
      </c>
      <c r="M2250" t="s">
        <v>35</v>
      </c>
      <c r="N2250">
        <v>22.04</v>
      </c>
    </row>
    <row r="2251" spans="1:14" hidden="1" x14ac:dyDescent="0.2">
      <c r="A2251">
        <v>68892</v>
      </c>
      <c r="B2251">
        <v>4</v>
      </c>
      <c r="C2251">
        <v>10</v>
      </c>
      <c r="D2251" t="s">
        <v>612</v>
      </c>
      <c r="E2251" t="s">
        <v>28</v>
      </c>
      <c r="F2251" t="s">
        <v>29</v>
      </c>
      <c r="G2251" t="s">
        <v>65</v>
      </c>
      <c r="H2251" t="s">
        <v>613</v>
      </c>
      <c r="I2251" t="s">
        <v>17</v>
      </c>
      <c r="J2251" t="s">
        <v>18</v>
      </c>
      <c r="K2251" t="s">
        <v>25</v>
      </c>
      <c r="L2251" t="s">
        <v>33</v>
      </c>
      <c r="M2251" t="s">
        <v>35</v>
      </c>
      <c r="N2251">
        <v>22.22</v>
      </c>
    </row>
    <row r="2252" spans="1:14" hidden="1" x14ac:dyDescent="0.2">
      <c r="A2252">
        <v>68894</v>
      </c>
      <c r="B2252">
        <v>6</v>
      </c>
      <c r="C2252">
        <v>10</v>
      </c>
      <c r="D2252" t="s">
        <v>612</v>
      </c>
      <c r="E2252" t="s">
        <v>28</v>
      </c>
      <c r="F2252" t="s">
        <v>29</v>
      </c>
      <c r="G2252" t="s">
        <v>65</v>
      </c>
      <c r="H2252" t="s">
        <v>613</v>
      </c>
      <c r="I2252" t="s">
        <v>17</v>
      </c>
      <c r="J2252" t="s">
        <v>18</v>
      </c>
      <c r="K2252" t="s">
        <v>25</v>
      </c>
      <c r="L2252" t="s">
        <v>33</v>
      </c>
      <c r="M2252" t="s">
        <v>35</v>
      </c>
      <c r="N2252">
        <v>8.92</v>
      </c>
    </row>
    <row r="2253" spans="1:14" hidden="1" x14ac:dyDescent="0.2">
      <c r="A2253">
        <v>21051</v>
      </c>
      <c r="B2253">
        <v>2</v>
      </c>
      <c r="C2253">
        <v>10</v>
      </c>
      <c r="D2253" t="s">
        <v>1456</v>
      </c>
      <c r="E2253" t="s">
        <v>28</v>
      </c>
      <c r="F2253" t="s">
        <v>160</v>
      </c>
      <c r="G2253" t="s">
        <v>160</v>
      </c>
      <c r="H2253" t="s">
        <v>1457</v>
      </c>
      <c r="I2253" t="s">
        <v>32</v>
      </c>
      <c r="J2253" t="s">
        <v>24</v>
      </c>
      <c r="K2253" t="s">
        <v>25</v>
      </c>
      <c r="L2253" t="s">
        <v>33</v>
      </c>
      <c r="M2253" t="s">
        <v>26</v>
      </c>
      <c r="N2253">
        <v>232.98</v>
      </c>
    </row>
    <row r="2254" spans="1:14" hidden="1" x14ac:dyDescent="0.2">
      <c r="A2254">
        <v>68905</v>
      </c>
      <c r="B2254">
        <v>11</v>
      </c>
      <c r="C2254">
        <v>20</v>
      </c>
      <c r="D2254" t="s">
        <v>491</v>
      </c>
      <c r="E2254" t="s">
        <v>28</v>
      </c>
      <c r="F2254" t="s">
        <v>29</v>
      </c>
      <c r="G2254" t="s">
        <v>65</v>
      </c>
      <c r="H2254" t="s">
        <v>492</v>
      </c>
      <c r="I2254" t="s">
        <v>17</v>
      </c>
      <c r="J2254" t="s">
        <v>18</v>
      </c>
      <c r="K2254" t="s">
        <v>58</v>
      </c>
      <c r="L2254" t="s">
        <v>63</v>
      </c>
      <c r="M2254" t="s">
        <v>35</v>
      </c>
      <c r="N2254">
        <v>19.399999999999999</v>
      </c>
    </row>
    <row r="2255" spans="1:14" hidden="1" x14ac:dyDescent="0.2">
      <c r="A2255">
        <v>68923</v>
      </c>
      <c r="B2255">
        <v>3</v>
      </c>
      <c r="C2255">
        <v>10</v>
      </c>
      <c r="D2255" t="s">
        <v>195</v>
      </c>
      <c r="E2255" t="s">
        <v>28</v>
      </c>
      <c r="F2255" t="s">
        <v>29</v>
      </c>
      <c r="G2255" t="s">
        <v>60</v>
      </c>
      <c r="H2255" t="s">
        <v>196</v>
      </c>
      <c r="I2255" t="s">
        <v>17</v>
      </c>
      <c r="J2255" t="s">
        <v>18</v>
      </c>
      <c r="K2255" t="s">
        <v>25</v>
      </c>
      <c r="L2255" t="s">
        <v>63</v>
      </c>
      <c r="M2255" t="s">
        <v>35</v>
      </c>
      <c r="N2255">
        <v>13.2</v>
      </c>
    </row>
    <row r="2256" spans="1:14" hidden="1" x14ac:dyDescent="0.2">
      <c r="A2256">
        <v>68928</v>
      </c>
      <c r="B2256">
        <v>11</v>
      </c>
      <c r="C2256">
        <v>10</v>
      </c>
      <c r="D2256" t="s">
        <v>740</v>
      </c>
      <c r="E2256" t="s">
        <v>28</v>
      </c>
      <c r="F2256" t="s">
        <v>29</v>
      </c>
      <c r="G2256" t="s">
        <v>60</v>
      </c>
      <c r="H2256" t="s">
        <v>741</v>
      </c>
      <c r="I2256" t="s">
        <v>84</v>
      </c>
      <c r="J2256" t="s">
        <v>18</v>
      </c>
      <c r="K2256" t="s">
        <v>742</v>
      </c>
      <c r="L2256" t="s">
        <v>33</v>
      </c>
      <c r="M2256" t="s">
        <v>35</v>
      </c>
      <c r="N2256">
        <v>83.87</v>
      </c>
    </row>
    <row r="2257" spans="1:14" hidden="1" x14ac:dyDescent="0.2">
      <c r="A2257">
        <v>68933</v>
      </c>
      <c r="B2257">
        <v>9</v>
      </c>
      <c r="C2257">
        <v>10</v>
      </c>
      <c r="D2257" t="s">
        <v>740</v>
      </c>
      <c r="E2257" t="s">
        <v>28</v>
      </c>
      <c r="F2257" t="s">
        <v>29</v>
      </c>
      <c r="G2257" t="s">
        <v>60</v>
      </c>
      <c r="H2257" t="s">
        <v>741</v>
      </c>
      <c r="I2257" t="s">
        <v>84</v>
      </c>
      <c r="J2257" t="s">
        <v>18</v>
      </c>
      <c r="K2257" t="s">
        <v>742</v>
      </c>
      <c r="L2257" t="s">
        <v>33</v>
      </c>
      <c r="M2257" t="s">
        <v>35</v>
      </c>
      <c r="N2257">
        <v>52.82</v>
      </c>
    </row>
    <row r="2258" spans="1:14" hidden="1" x14ac:dyDescent="0.2">
      <c r="A2258">
        <v>68938</v>
      </c>
      <c r="B2258">
        <v>3</v>
      </c>
      <c r="C2258">
        <v>10</v>
      </c>
      <c r="D2258" t="s">
        <v>981</v>
      </c>
      <c r="E2258" t="s">
        <v>28</v>
      </c>
      <c r="F2258" t="s">
        <v>29</v>
      </c>
      <c r="G2258" t="s">
        <v>60</v>
      </c>
      <c r="H2258" t="s">
        <v>982</v>
      </c>
      <c r="I2258" t="s">
        <v>17</v>
      </c>
      <c r="J2258" t="s">
        <v>18</v>
      </c>
      <c r="K2258" t="s">
        <v>229</v>
      </c>
      <c r="L2258" t="s">
        <v>33</v>
      </c>
      <c r="M2258" t="s">
        <v>35</v>
      </c>
      <c r="N2258">
        <v>40.700000000000003</v>
      </c>
    </row>
    <row r="2259" spans="1:14" hidden="1" x14ac:dyDescent="0.2">
      <c r="A2259">
        <v>68939</v>
      </c>
      <c r="B2259">
        <v>4</v>
      </c>
      <c r="C2259">
        <v>10</v>
      </c>
      <c r="D2259" t="s">
        <v>981</v>
      </c>
      <c r="E2259" t="s">
        <v>28</v>
      </c>
      <c r="F2259" t="s">
        <v>29</v>
      </c>
      <c r="G2259" t="s">
        <v>60</v>
      </c>
      <c r="H2259" t="s">
        <v>982</v>
      </c>
      <c r="I2259" t="s">
        <v>17</v>
      </c>
      <c r="J2259" t="s">
        <v>18</v>
      </c>
      <c r="K2259" t="s">
        <v>58</v>
      </c>
      <c r="L2259" t="s">
        <v>33</v>
      </c>
      <c r="M2259" t="s">
        <v>35</v>
      </c>
      <c r="N2259">
        <v>39.24</v>
      </c>
    </row>
    <row r="2260" spans="1:14" hidden="1" x14ac:dyDescent="0.2">
      <c r="A2260">
        <v>21060</v>
      </c>
      <c r="B2260">
        <v>2</v>
      </c>
      <c r="C2260">
        <v>10</v>
      </c>
      <c r="D2260" t="s">
        <v>1458</v>
      </c>
      <c r="E2260" t="s">
        <v>28</v>
      </c>
      <c r="F2260" t="s">
        <v>160</v>
      </c>
      <c r="G2260" t="s">
        <v>160</v>
      </c>
      <c r="H2260" t="s">
        <v>1459</v>
      </c>
      <c r="I2260" t="s">
        <v>32</v>
      </c>
      <c r="J2260" t="s">
        <v>24</v>
      </c>
      <c r="K2260" t="s">
        <v>25</v>
      </c>
      <c r="L2260" t="s">
        <v>33</v>
      </c>
      <c r="M2260" t="s">
        <v>26</v>
      </c>
      <c r="N2260">
        <v>307.91000000000003</v>
      </c>
    </row>
    <row r="2261" spans="1:14" hidden="1" x14ac:dyDescent="0.2">
      <c r="A2261">
        <v>68942</v>
      </c>
      <c r="B2261">
        <v>3</v>
      </c>
      <c r="C2261">
        <v>10</v>
      </c>
      <c r="D2261" t="s">
        <v>1028</v>
      </c>
      <c r="E2261" t="s">
        <v>28</v>
      </c>
      <c r="F2261" t="s">
        <v>29</v>
      </c>
      <c r="G2261" t="s">
        <v>60</v>
      </c>
      <c r="H2261" t="s">
        <v>1029</v>
      </c>
      <c r="I2261" t="s">
        <v>32</v>
      </c>
      <c r="J2261" t="s">
        <v>18</v>
      </c>
      <c r="K2261" t="s">
        <v>25</v>
      </c>
      <c r="L2261" t="s">
        <v>33</v>
      </c>
      <c r="M2261" t="s">
        <v>35</v>
      </c>
      <c r="N2261">
        <v>291.93</v>
      </c>
    </row>
    <row r="2262" spans="1:14" hidden="1" x14ac:dyDescent="0.2">
      <c r="A2262">
        <v>68943</v>
      </c>
      <c r="B2262">
        <v>4</v>
      </c>
      <c r="C2262">
        <v>10</v>
      </c>
      <c r="D2262" t="s">
        <v>1028</v>
      </c>
      <c r="E2262" t="s">
        <v>28</v>
      </c>
      <c r="F2262" t="s">
        <v>29</v>
      </c>
      <c r="G2262" t="s">
        <v>60</v>
      </c>
      <c r="H2262" t="s">
        <v>1029</v>
      </c>
      <c r="I2262" t="s">
        <v>17</v>
      </c>
      <c r="J2262" t="s">
        <v>18</v>
      </c>
      <c r="K2262" t="s">
        <v>58</v>
      </c>
      <c r="L2262" t="s">
        <v>33</v>
      </c>
      <c r="M2262" t="s">
        <v>35</v>
      </c>
      <c r="N2262">
        <v>37.840000000000003</v>
      </c>
    </row>
    <row r="2263" spans="1:14" hidden="1" x14ac:dyDescent="0.2">
      <c r="A2263">
        <v>68944</v>
      </c>
      <c r="B2263">
        <v>6</v>
      </c>
      <c r="C2263">
        <v>10</v>
      </c>
      <c r="D2263" t="s">
        <v>1030</v>
      </c>
      <c r="E2263" t="s">
        <v>28</v>
      </c>
      <c r="F2263" t="s">
        <v>29</v>
      </c>
      <c r="G2263" t="s">
        <v>60</v>
      </c>
      <c r="H2263" t="s">
        <v>1031</v>
      </c>
      <c r="I2263" t="s">
        <v>17</v>
      </c>
      <c r="J2263" t="s">
        <v>18</v>
      </c>
      <c r="K2263" t="s">
        <v>19</v>
      </c>
      <c r="L2263" t="s">
        <v>126</v>
      </c>
      <c r="M2263" t="s">
        <v>35</v>
      </c>
      <c r="N2263">
        <v>240.71</v>
      </c>
    </row>
    <row r="2264" spans="1:14" hidden="1" x14ac:dyDescent="0.2">
      <c r="A2264">
        <v>68946</v>
      </c>
      <c r="B2264">
        <v>10</v>
      </c>
      <c r="C2264">
        <v>20</v>
      </c>
      <c r="D2264" t="s">
        <v>678</v>
      </c>
      <c r="E2264" t="s">
        <v>28</v>
      </c>
      <c r="F2264" t="s">
        <v>29</v>
      </c>
      <c r="G2264" t="s">
        <v>93</v>
      </c>
      <c r="H2264" t="s">
        <v>679</v>
      </c>
      <c r="I2264" t="s">
        <v>17</v>
      </c>
      <c r="J2264" t="s">
        <v>18</v>
      </c>
      <c r="K2264" t="s">
        <v>48</v>
      </c>
      <c r="L2264" t="s">
        <v>63</v>
      </c>
      <c r="M2264" t="s">
        <v>35</v>
      </c>
      <c r="N2264">
        <v>193.84</v>
      </c>
    </row>
    <row r="2265" spans="1:14" hidden="1" x14ac:dyDescent="0.2">
      <c r="A2265">
        <v>68947</v>
      </c>
      <c r="B2265">
        <v>11</v>
      </c>
      <c r="C2265">
        <v>20</v>
      </c>
      <c r="D2265" t="s">
        <v>678</v>
      </c>
      <c r="E2265" t="s">
        <v>28</v>
      </c>
      <c r="F2265" t="s">
        <v>29</v>
      </c>
      <c r="G2265" t="s">
        <v>93</v>
      </c>
      <c r="H2265" t="s">
        <v>679</v>
      </c>
      <c r="I2265" t="s">
        <v>17</v>
      </c>
      <c r="J2265" t="s">
        <v>18</v>
      </c>
      <c r="K2265" t="s">
        <v>19</v>
      </c>
      <c r="L2265" t="s">
        <v>63</v>
      </c>
      <c r="M2265" t="s">
        <v>35</v>
      </c>
      <c r="N2265">
        <v>32.31</v>
      </c>
    </row>
    <row r="2266" spans="1:14" hidden="1" x14ac:dyDescent="0.2">
      <c r="A2266">
        <v>68949</v>
      </c>
      <c r="B2266">
        <v>3</v>
      </c>
      <c r="C2266">
        <v>10</v>
      </c>
      <c r="D2266" t="s">
        <v>252</v>
      </c>
      <c r="E2266" t="s">
        <v>28</v>
      </c>
      <c r="F2266" t="s">
        <v>29</v>
      </c>
      <c r="G2266" t="s">
        <v>93</v>
      </c>
      <c r="H2266" t="s">
        <v>253</v>
      </c>
      <c r="I2266" t="s">
        <v>17</v>
      </c>
      <c r="J2266" t="s">
        <v>18</v>
      </c>
      <c r="K2266" t="s">
        <v>25</v>
      </c>
      <c r="L2266" t="s">
        <v>33</v>
      </c>
      <c r="M2266" t="s">
        <v>35</v>
      </c>
      <c r="N2266">
        <v>16.350000000000001</v>
      </c>
    </row>
    <row r="2267" spans="1:14" hidden="1" x14ac:dyDescent="0.2">
      <c r="A2267">
        <v>68961</v>
      </c>
      <c r="B2267">
        <v>20</v>
      </c>
      <c r="C2267">
        <v>10</v>
      </c>
      <c r="D2267" t="s">
        <v>849</v>
      </c>
      <c r="E2267" t="s">
        <v>28</v>
      </c>
      <c r="F2267" t="s">
        <v>29</v>
      </c>
      <c r="G2267" t="s">
        <v>60</v>
      </c>
      <c r="H2267" t="s">
        <v>850</v>
      </c>
      <c r="I2267" t="s">
        <v>32</v>
      </c>
      <c r="J2267" t="s">
        <v>18</v>
      </c>
      <c r="K2267" t="s">
        <v>66</v>
      </c>
      <c r="L2267" t="s">
        <v>63</v>
      </c>
      <c r="M2267" t="s">
        <v>35</v>
      </c>
      <c r="N2267">
        <v>7.01</v>
      </c>
    </row>
    <row r="2268" spans="1:14" hidden="1" x14ac:dyDescent="0.2">
      <c r="A2268">
        <v>68962</v>
      </c>
      <c r="B2268">
        <v>21</v>
      </c>
      <c r="C2268">
        <v>10</v>
      </c>
      <c r="D2268" t="s">
        <v>849</v>
      </c>
      <c r="E2268" t="s">
        <v>28</v>
      </c>
      <c r="F2268" t="s">
        <v>29</v>
      </c>
      <c r="G2268" t="s">
        <v>60</v>
      </c>
      <c r="H2268" t="s">
        <v>850</v>
      </c>
      <c r="I2268" t="s">
        <v>39</v>
      </c>
      <c r="J2268" t="s">
        <v>18</v>
      </c>
      <c r="K2268" t="s">
        <v>62</v>
      </c>
      <c r="L2268" t="s">
        <v>63</v>
      </c>
      <c r="M2268" t="s">
        <v>35</v>
      </c>
      <c r="N2268">
        <v>13.45</v>
      </c>
    </row>
    <row r="2269" spans="1:14" hidden="1" x14ac:dyDescent="0.2">
      <c r="A2269">
        <v>21073</v>
      </c>
      <c r="B2269">
        <v>1</v>
      </c>
      <c r="C2269">
        <v>10</v>
      </c>
      <c r="D2269" t="s">
        <v>1462</v>
      </c>
      <c r="E2269" t="s">
        <v>28</v>
      </c>
      <c r="F2269" t="s">
        <v>160</v>
      </c>
      <c r="G2269" t="s">
        <v>160</v>
      </c>
      <c r="H2269" t="s">
        <v>1463</v>
      </c>
      <c r="I2269" t="s">
        <v>23</v>
      </c>
      <c r="J2269" t="s">
        <v>24</v>
      </c>
      <c r="K2269" t="s">
        <v>25</v>
      </c>
      <c r="L2269" t="s">
        <v>63</v>
      </c>
      <c r="M2269" t="s">
        <v>26</v>
      </c>
      <c r="N2269">
        <v>273.06</v>
      </c>
    </row>
    <row r="2270" spans="1:14" hidden="1" x14ac:dyDescent="0.2">
      <c r="A2270">
        <v>68982</v>
      </c>
      <c r="B2270">
        <v>14</v>
      </c>
      <c r="C2270">
        <v>20</v>
      </c>
      <c r="D2270" t="s">
        <v>530</v>
      </c>
      <c r="E2270" t="s">
        <v>28</v>
      </c>
      <c r="F2270" t="s">
        <v>29</v>
      </c>
      <c r="G2270" t="s">
        <v>60</v>
      </c>
      <c r="H2270" t="s">
        <v>531</v>
      </c>
      <c r="I2270" t="s">
        <v>17</v>
      </c>
      <c r="J2270" t="s">
        <v>18</v>
      </c>
      <c r="K2270" t="s">
        <v>58</v>
      </c>
      <c r="L2270" t="s">
        <v>63</v>
      </c>
      <c r="M2270" t="s">
        <v>35</v>
      </c>
      <c r="N2270">
        <v>14.09</v>
      </c>
    </row>
    <row r="2271" spans="1:14" hidden="1" x14ac:dyDescent="0.2">
      <c r="A2271">
        <v>21081</v>
      </c>
      <c r="B2271">
        <v>1</v>
      </c>
      <c r="C2271">
        <v>20</v>
      </c>
      <c r="D2271" t="s">
        <v>1462</v>
      </c>
      <c r="E2271" t="s">
        <v>28</v>
      </c>
      <c r="F2271" t="s">
        <v>160</v>
      </c>
      <c r="G2271" t="s">
        <v>160</v>
      </c>
      <c r="H2271" t="s">
        <v>1463</v>
      </c>
      <c r="I2271" t="s">
        <v>23</v>
      </c>
      <c r="J2271" t="s">
        <v>24</v>
      </c>
      <c r="K2271" t="s">
        <v>25</v>
      </c>
      <c r="L2271" t="s">
        <v>63</v>
      </c>
      <c r="M2271" t="s">
        <v>26</v>
      </c>
      <c r="N2271">
        <v>645.03</v>
      </c>
    </row>
    <row r="2272" spans="1:14" hidden="1" x14ac:dyDescent="0.2">
      <c r="A2272">
        <v>68986</v>
      </c>
      <c r="B2272">
        <v>12</v>
      </c>
      <c r="C2272">
        <v>20</v>
      </c>
      <c r="D2272" t="s">
        <v>973</v>
      </c>
      <c r="E2272" t="s">
        <v>28</v>
      </c>
      <c r="F2272" t="s">
        <v>29</v>
      </c>
      <c r="G2272" t="s">
        <v>60</v>
      </c>
      <c r="H2272" t="s">
        <v>974</v>
      </c>
      <c r="I2272" t="s">
        <v>39</v>
      </c>
      <c r="J2272" t="s">
        <v>18</v>
      </c>
      <c r="K2272" t="s">
        <v>242</v>
      </c>
      <c r="L2272" t="s">
        <v>538</v>
      </c>
      <c r="M2272" t="s">
        <v>35</v>
      </c>
      <c r="N2272">
        <v>7.28</v>
      </c>
    </row>
    <row r="2273" spans="1:14" hidden="1" x14ac:dyDescent="0.2">
      <c r="A2273">
        <v>21088</v>
      </c>
      <c r="B2273">
        <v>1</v>
      </c>
      <c r="C2273">
        <v>30</v>
      </c>
      <c r="D2273" t="s">
        <v>1462</v>
      </c>
      <c r="E2273" t="s">
        <v>28</v>
      </c>
      <c r="F2273" t="s">
        <v>160</v>
      </c>
      <c r="G2273" t="s">
        <v>160</v>
      </c>
      <c r="H2273" t="s">
        <v>1463</v>
      </c>
      <c r="I2273" t="s">
        <v>23</v>
      </c>
      <c r="J2273" t="s">
        <v>24</v>
      </c>
      <c r="K2273" t="s">
        <v>25</v>
      </c>
      <c r="L2273" t="s">
        <v>63</v>
      </c>
      <c r="M2273" t="s">
        <v>26</v>
      </c>
      <c r="N2273">
        <v>630.30999999999995</v>
      </c>
    </row>
    <row r="2274" spans="1:14" hidden="1" x14ac:dyDescent="0.2">
      <c r="A2274">
        <v>68990</v>
      </c>
      <c r="B2274">
        <v>15</v>
      </c>
      <c r="C2274">
        <v>20</v>
      </c>
      <c r="D2274" t="s">
        <v>973</v>
      </c>
      <c r="E2274" t="s">
        <v>28</v>
      </c>
      <c r="F2274" t="s">
        <v>29</v>
      </c>
      <c r="G2274" t="s">
        <v>60</v>
      </c>
      <c r="H2274" t="s">
        <v>974</v>
      </c>
      <c r="I2274" t="s">
        <v>39</v>
      </c>
      <c r="J2274" t="s">
        <v>18</v>
      </c>
      <c r="K2274" t="s">
        <v>242</v>
      </c>
      <c r="L2274" t="s">
        <v>538</v>
      </c>
      <c r="M2274" t="s">
        <v>35</v>
      </c>
      <c r="N2274">
        <v>12.3</v>
      </c>
    </row>
    <row r="2275" spans="1:14" hidden="1" x14ac:dyDescent="0.2">
      <c r="A2275">
        <v>68992</v>
      </c>
      <c r="B2275">
        <v>17</v>
      </c>
      <c r="C2275">
        <v>20</v>
      </c>
      <c r="D2275" t="s">
        <v>973</v>
      </c>
      <c r="E2275" t="s">
        <v>28</v>
      </c>
      <c r="F2275" t="s">
        <v>29</v>
      </c>
      <c r="G2275" t="s">
        <v>60</v>
      </c>
      <c r="H2275" t="s">
        <v>974</v>
      </c>
      <c r="I2275" t="s">
        <v>39</v>
      </c>
      <c r="J2275" t="s">
        <v>18</v>
      </c>
      <c r="K2275" t="s">
        <v>242</v>
      </c>
      <c r="L2275" t="s">
        <v>538</v>
      </c>
      <c r="M2275" t="s">
        <v>35</v>
      </c>
      <c r="N2275">
        <v>4.8600000000000003</v>
      </c>
    </row>
    <row r="2276" spans="1:14" hidden="1" x14ac:dyDescent="0.2">
      <c r="A2276">
        <v>68998</v>
      </c>
      <c r="B2276">
        <v>28</v>
      </c>
      <c r="C2276">
        <v>10</v>
      </c>
      <c r="D2276" t="s">
        <v>616</v>
      </c>
      <c r="E2276" t="s">
        <v>28</v>
      </c>
      <c r="F2276" t="s">
        <v>29</v>
      </c>
      <c r="G2276" t="s">
        <v>60</v>
      </c>
      <c r="H2276" t="s">
        <v>617</v>
      </c>
      <c r="I2276" t="s">
        <v>17</v>
      </c>
      <c r="J2276" t="s">
        <v>18</v>
      </c>
      <c r="K2276" t="s">
        <v>19</v>
      </c>
      <c r="L2276" t="s">
        <v>239</v>
      </c>
      <c r="M2276" t="s">
        <v>35</v>
      </c>
      <c r="N2276">
        <v>85.72</v>
      </c>
    </row>
    <row r="2277" spans="1:14" hidden="1" x14ac:dyDescent="0.2">
      <c r="A2277">
        <v>68999</v>
      </c>
      <c r="B2277">
        <v>29</v>
      </c>
      <c r="C2277">
        <v>10</v>
      </c>
      <c r="D2277" t="s">
        <v>616</v>
      </c>
      <c r="E2277" t="s">
        <v>28</v>
      </c>
      <c r="F2277" t="s">
        <v>29</v>
      </c>
      <c r="G2277" t="s">
        <v>60</v>
      </c>
      <c r="H2277" t="s">
        <v>617</v>
      </c>
      <c r="I2277" t="s">
        <v>17</v>
      </c>
      <c r="J2277" t="s">
        <v>18</v>
      </c>
      <c r="K2277" t="s">
        <v>19</v>
      </c>
      <c r="L2277" t="s">
        <v>239</v>
      </c>
      <c r="M2277" t="s">
        <v>35</v>
      </c>
      <c r="N2277">
        <v>1.01</v>
      </c>
    </row>
    <row r="2278" spans="1:14" hidden="1" x14ac:dyDescent="0.2">
      <c r="A2278">
        <v>69003</v>
      </c>
      <c r="B2278">
        <v>11</v>
      </c>
      <c r="C2278">
        <v>10</v>
      </c>
      <c r="D2278" t="s">
        <v>777</v>
      </c>
      <c r="E2278" t="s">
        <v>28</v>
      </c>
      <c r="F2278" t="s">
        <v>29</v>
      </c>
      <c r="G2278" t="s">
        <v>60</v>
      </c>
      <c r="H2278" t="s">
        <v>778</v>
      </c>
      <c r="I2278" t="s">
        <v>17</v>
      </c>
      <c r="J2278" t="s">
        <v>18</v>
      </c>
      <c r="K2278" t="s">
        <v>19</v>
      </c>
      <c r="L2278" t="s">
        <v>126</v>
      </c>
      <c r="M2278" t="s">
        <v>35</v>
      </c>
      <c r="N2278">
        <v>34.49</v>
      </c>
    </row>
    <row r="2279" spans="1:14" hidden="1" x14ac:dyDescent="0.2">
      <c r="A2279">
        <v>69009</v>
      </c>
      <c r="B2279">
        <v>17</v>
      </c>
      <c r="C2279">
        <v>10</v>
      </c>
      <c r="D2279" t="s">
        <v>777</v>
      </c>
      <c r="E2279" t="s">
        <v>28</v>
      </c>
      <c r="F2279" t="s">
        <v>29</v>
      </c>
      <c r="G2279" t="s">
        <v>60</v>
      </c>
      <c r="H2279" t="s">
        <v>778</v>
      </c>
      <c r="I2279" t="s">
        <v>17</v>
      </c>
      <c r="J2279" t="s">
        <v>18</v>
      </c>
      <c r="K2279" t="s">
        <v>19</v>
      </c>
      <c r="L2279" t="s">
        <v>126</v>
      </c>
      <c r="M2279" t="s">
        <v>35</v>
      </c>
      <c r="N2279">
        <v>78.650000000000006</v>
      </c>
    </row>
    <row r="2280" spans="1:14" hidden="1" x14ac:dyDescent="0.2">
      <c r="A2280">
        <v>69014</v>
      </c>
      <c r="B2280">
        <v>8</v>
      </c>
      <c r="C2280">
        <v>10</v>
      </c>
      <c r="D2280" t="s">
        <v>92</v>
      </c>
      <c r="E2280" t="s">
        <v>28</v>
      </c>
      <c r="F2280" t="s">
        <v>29</v>
      </c>
      <c r="G2280" t="s">
        <v>93</v>
      </c>
      <c r="H2280" t="s">
        <v>94</v>
      </c>
      <c r="I2280" t="s">
        <v>32</v>
      </c>
      <c r="J2280" t="s">
        <v>18</v>
      </c>
      <c r="K2280" t="s">
        <v>25</v>
      </c>
      <c r="L2280" t="s">
        <v>33</v>
      </c>
      <c r="M2280" t="s">
        <v>35</v>
      </c>
      <c r="N2280">
        <v>216.64</v>
      </c>
    </row>
    <row r="2281" spans="1:14" hidden="1" x14ac:dyDescent="0.2">
      <c r="A2281">
        <v>69015</v>
      </c>
      <c r="B2281">
        <v>17</v>
      </c>
      <c r="C2281">
        <v>10</v>
      </c>
      <c r="D2281" t="s">
        <v>92</v>
      </c>
      <c r="E2281" t="s">
        <v>28</v>
      </c>
      <c r="F2281" t="s">
        <v>29</v>
      </c>
      <c r="G2281" t="s">
        <v>93</v>
      </c>
      <c r="H2281" t="s">
        <v>94</v>
      </c>
      <c r="I2281" t="s">
        <v>39</v>
      </c>
      <c r="J2281" t="s">
        <v>18</v>
      </c>
      <c r="K2281" t="s">
        <v>40</v>
      </c>
      <c r="L2281" t="s">
        <v>33</v>
      </c>
      <c r="M2281" t="s">
        <v>35</v>
      </c>
      <c r="N2281">
        <v>29.74</v>
      </c>
    </row>
    <row r="2282" spans="1:14" hidden="1" x14ac:dyDescent="0.2">
      <c r="A2282">
        <v>69017</v>
      </c>
      <c r="B2282">
        <v>16</v>
      </c>
      <c r="C2282">
        <v>10</v>
      </c>
      <c r="D2282" t="s">
        <v>92</v>
      </c>
      <c r="E2282" t="s">
        <v>28</v>
      </c>
      <c r="F2282" t="s">
        <v>29</v>
      </c>
      <c r="G2282" t="s">
        <v>93</v>
      </c>
      <c r="H2282" t="s">
        <v>94</v>
      </c>
      <c r="I2282" t="s">
        <v>17</v>
      </c>
      <c r="J2282" t="s">
        <v>18</v>
      </c>
      <c r="K2282" t="s">
        <v>58</v>
      </c>
      <c r="L2282" t="s">
        <v>33</v>
      </c>
      <c r="M2282" t="s">
        <v>35</v>
      </c>
      <c r="N2282">
        <v>24.4</v>
      </c>
    </row>
    <row r="2283" spans="1:14" hidden="1" x14ac:dyDescent="0.2">
      <c r="A2283">
        <v>69024</v>
      </c>
      <c r="B2283">
        <v>7</v>
      </c>
      <c r="C2283">
        <v>10</v>
      </c>
      <c r="D2283" t="s">
        <v>512</v>
      </c>
      <c r="E2283" t="s">
        <v>28</v>
      </c>
      <c r="F2283" t="s">
        <v>29</v>
      </c>
      <c r="G2283" t="s">
        <v>93</v>
      </c>
      <c r="H2283" t="s">
        <v>513</v>
      </c>
      <c r="I2283" t="s">
        <v>17</v>
      </c>
      <c r="J2283" t="s">
        <v>18</v>
      </c>
      <c r="K2283" t="s">
        <v>58</v>
      </c>
      <c r="L2283" t="s">
        <v>63</v>
      </c>
      <c r="M2283" t="s">
        <v>35</v>
      </c>
      <c r="N2283">
        <v>6.64</v>
      </c>
    </row>
    <row r="2284" spans="1:14" hidden="1" x14ac:dyDescent="0.2">
      <c r="A2284">
        <v>69027</v>
      </c>
      <c r="B2284">
        <v>7</v>
      </c>
      <c r="C2284">
        <v>10</v>
      </c>
      <c r="D2284" t="s">
        <v>250</v>
      </c>
      <c r="E2284" t="s">
        <v>28</v>
      </c>
      <c r="F2284" t="s">
        <v>29</v>
      </c>
      <c r="G2284" t="s">
        <v>93</v>
      </c>
      <c r="H2284" t="s">
        <v>251</v>
      </c>
      <c r="I2284" t="s">
        <v>17</v>
      </c>
      <c r="J2284" t="s">
        <v>18</v>
      </c>
      <c r="K2284" t="s">
        <v>25</v>
      </c>
      <c r="L2284" t="s">
        <v>33</v>
      </c>
      <c r="M2284" t="s">
        <v>35</v>
      </c>
      <c r="N2284">
        <v>35.909999999999997</v>
      </c>
    </row>
    <row r="2285" spans="1:14" hidden="1" x14ac:dyDescent="0.2">
      <c r="A2285">
        <v>69028</v>
      </c>
      <c r="B2285">
        <v>8</v>
      </c>
      <c r="C2285">
        <v>10</v>
      </c>
      <c r="D2285" t="s">
        <v>250</v>
      </c>
      <c r="E2285" t="s">
        <v>28</v>
      </c>
      <c r="F2285" t="s">
        <v>29</v>
      </c>
      <c r="G2285" t="s">
        <v>93</v>
      </c>
      <c r="H2285" t="s">
        <v>251</v>
      </c>
      <c r="I2285" t="s">
        <v>17</v>
      </c>
      <c r="J2285" t="s">
        <v>18</v>
      </c>
      <c r="K2285" t="s">
        <v>25</v>
      </c>
      <c r="L2285" t="s">
        <v>33</v>
      </c>
      <c r="M2285" t="s">
        <v>35</v>
      </c>
      <c r="N2285">
        <v>35.520000000000003</v>
      </c>
    </row>
    <row r="2286" spans="1:14" hidden="1" x14ac:dyDescent="0.2">
      <c r="A2286">
        <v>69031</v>
      </c>
      <c r="B2286">
        <v>11</v>
      </c>
      <c r="C2286">
        <v>10</v>
      </c>
      <c r="D2286" t="s">
        <v>250</v>
      </c>
      <c r="E2286" t="s">
        <v>28</v>
      </c>
      <c r="F2286" t="s">
        <v>29</v>
      </c>
      <c r="G2286" t="s">
        <v>93</v>
      </c>
      <c r="H2286" t="s">
        <v>251</v>
      </c>
      <c r="I2286" t="s">
        <v>17</v>
      </c>
      <c r="J2286" t="s">
        <v>18</v>
      </c>
      <c r="K2286" t="s">
        <v>25</v>
      </c>
      <c r="L2286" t="s">
        <v>33</v>
      </c>
      <c r="M2286" t="s">
        <v>35</v>
      </c>
      <c r="N2286">
        <v>33.83</v>
      </c>
    </row>
    <row r="2287" spans="1:14" hidden="1" x14ac:dyDescent="0.2">
      <c r="A2287">
        <v>69036</v>
      </c>
      <c r="B2287">
        <v>4</v>
      </c>
      <c r="C2287">
        <v>10</v>
      </c>
      <c r="D2287" t="s">
        <v>1044</v>
      </c>
      <c r="E2287" t="s">
        <v>28</v>
      </c>
      <c r="F2287" t="s">
        <v>29</v>
      </c>
      <c r="G2287" t="s">
        <v>93</v>
      </c>
      <c r="H2287" t="s">
        <v>1045</v>
      </c>
      <c r="I2287" t="s">
        <v>17</v>
      </c>
      <c r="J2287" t="s">
        <v>18</v>
      </c>
      <c r="K2287" t="s">
        <v>647</v>
      </c>
      <c r="L2287" t="s">
        <v>33</v>
      </c>
      <c r="M2287" t="s">
        <v>35</v>
      </c>
      <c r="N2287">
        <v>7.16</v>
      </c>
    </row>
    <row r="2288" spans="1:14" hidden="1" x14ac:dyDescent="0.2">
      <c r="A2288">
        <v>69067</v>
      </c>
      <c r="B2288">
        <v>6</v>
      </c>
      <c r="C2288">
        <v>10</v>
      </c>
      <c r="D2288" t="s">
        <v>1647</v>
      </c>
      <c r="E2288" t="s">
        <v>28</v>
      </c>
      <c r="F2288" t="s">
        <v>29</v>
      </c>
      <c r="G2288" t="s">
        <v>93</v>
      </c>
      <c r="H2288" t="s">
        <v>1648</v>
      </c>
      <c r="I2288" t="s">
        <v>17</v>
      </c>
      <c r="J2288" t="s">
        <v>18</v>
      </c>
      <c r="K2288" t="s">
        <v>58</v>
      </c>
      <c r="L2288" t="s">
        <v>33</v>
      </c>
      <c r="M2288" t="s">
        <v>35</v>
      </c>
      <c r="N2288">
        <v>106.58</v>
      </c>
    </row>
    <row r="2289" spans="1:14" hidden="1" x14ac:dyDescent="0.2">
      <c r="A2289">
        <v>69068</v>
      </c>
      <c r="B2289">
        <v>7</v>
      </c>
      <c r="C2289">
        <v>10</v>
      </c>
      <c r="D2289" t="s">
        <v>1647</v>
      </c>
      <c r="E2289" t="s">
        <v>28</v>
      </c>
      <c r="F2289" t="s">
        <v>29</v>
      </c>
      <c r="G2289" t="s">
        <v>93</v>
      </c>
      <c r="H2289" t="s">
        <v>1648</v>
      </c>
      <c r="I2289" t="s">
        <v>17</v>
      </c>
      <c r="J2289" t="s">
        <v>18</v>
      </c>
      <c r="K2289" t="s">
        <v>58</v>
      </c>
      <c r="L2289" t="s">
        <v>33</v>
      </c>
      <c r="M2289" t="s">
        <v>35</v>
      </c>
      <c r="N2289">
        <v>15</v>
      </c>
    </row>
    <row r="2290" spans="1:14" hidden="1" x14ac:dyDescent="0.2">
      <c r="A2290">
        <v>69071</v>
      </c>
      <c r="B2290">
        <v>10</v>
      </c>
      <c r="C2290">
        <v>10</v>
      </c>
      <c r="D2290" t="s">
        <v>590</v>
      </c>
      <c r="E2290" t="s">
        <v>28</v>
      </c>
      <c r="F2290" t="s">
        <v>29</v>
      </c>
      <c r="G2290" t="s">
        <v>93</v>
      </c>
      <c r="H2290" t="s">
        <v>591</v>
      </c>
      <c r="I2290" t="s">
        <v>17</v>
      </c>
      <c r="J2290" t="s">
        <v>18</v>
      </c>
      <c r="K2290" t="s">
        <v>58</v>
      </c>
      <c r="L2290" t="s">
        <v>63</v>
      </c>
      <c r="M2290" t="s">
        <v>35</v>
      </c>
      <c r="N2290">
        <v>26.97</v>
      </c>
    </row>
    <row r="2291" spans="1:14" hidden="1" x14ac:dyDescent="0.2">
      <c r="A2291">
        <v>69085</v>
      </c>
      <c r="B2291">
        <v>10</v>
      </c>
      <c r="C2291">
        <v>10</v>
      </c>
      <c r="D2291" t="s">
        <v>1030</v>
      </c>
      <c r="E2291" t="s">
        <v>28</v>
      </c>
      <c r="F2291" t="s">
        <v>29</v>
      </c>
      <c r="G2291" t="s">
        <v>60</v>
      </c>
      <c r="H2291" t="s">
        <v>1031</v>
      </c>
      <c r="I2291" t="s">
        <v>17</v>
      </c>
      <c r="J2291" t="s">
        <v>18</v>
      </c>
      <c r="K2291" t="s">
        <v>48</v>
      </c>
      <c r="L2291" t="s">
        <v>126</v>
      </c>
      <c r="M2291" t="s">
        <v>35</v>
      </c>
      <c r="N2291">
        <v>14.23</v>
      </c>
    </row>
    <row r="2292" spans="1:14" hidden="1" x14ac:dyDescent="0.2">
      <c r="A2292">
        <v>69087</v>
      </c>
      <c r="B2292">
        <v>9</v>
      </c>
      <c r="C2292">
        <v>20</v>
      </c>
      <c r="D2292" t="s">
        <v>849</v>
      </c>
      <c r="E2292" t="s">
        <v>28</v>
      </c>
      <c r="F2292" t="s">
        <v>29</v>
      </c>
      <c r="G2292" t="s">
        <v>60</v>
      </c>
      <c r="H2292" t="s">
        <v>850</v>
      </c>
      <c r="I2292" t="s">
        <v>23</v>
      </c>
      <c r="J2292" t="s">
        <v>18</v>
      </c>
      <c r="K2292" t="s">
        <v>25</v>
      </c>
      <c r="L2292" t="s">
        <v>33</v>
      </c>
      <c r="M2292" t="s">
        <v>35</v>
      </c>
      <c r="N2292">
        <v>77.75</v>
      </c>
    </row>
    <row r="2293" spans="1:14" hidden="1" x14ac:dyDescent="0.2">
      <c r="A2293">
        <v>21121</v>
      </c>
      <c r="B2293">
        <v>1</v>
      </c>
      <c r="C2293">
        <v>10</v>
      </c>
      <c r="D2293" t="s">
        <v>1468</v>
      </c>
      <c r="E2293" t="s">
        <v>28</v>
      </c>
      <c r="F2293" t="s">
        <v>160</v>
      </c>
      <c r="G2293" t="s">
        <v>160</v>
      </c>
      <c r="H2293" t="s">
        <v>1469</v>
      </c>
      <c r="I2293" t="s">
        <v>84</v>
      </c>
      <c r="J2293" t="s">
        <v>24</v>
      </c>
      <c r="K2293" t="s">
        <v>85</v>
      </c>
      <c r="L2293" t="s">
        <v>395</v>
      </c>
      <c r="M2293" t="s">
        <v>245</v>
      </c>
      <c r="N2293">
        <v>1036.46</v>
      </c>
    </row>
    <row r="2294" spans="1:14" hidden="1" x14ac:dyDescent="0.2">
      <c r="A2294">
        <v>21122</v>
      </c>
      <c r="B2294">
        <v>2</v>
      </c>
      <c r="C2294">
        <v>10</v>
      </c>
      <c r="D2294" t="s">
        <v>1468</v>
      </c>
      <c r="E2294" t="s">
        <v>28</v>
      </c>
      <c r="F2294" t="s">
        <v>160</v>
      </c>
      <c r="G2294" t="s">
        <v>160</v>
      </c>
      <c r="H2294" t="s">
        <v>1469</v>
      </c>
      <c r="I2294" t="s">
        <v>17</v>
      </c>
      <c r="J2294" t="s">
        <v>24</v>
      </c>
      <c r="K2294" t="s">
        <v>58</v>
      </c>
      <c r="L2294" t="s">
        <v>395</v>
      </c>
      <c r="M2294" t="s">
        <v>245</v>
      </c>
      <c r="N2294">
        <v>482.89</v>
      </c>
    </row>
    <row r="2295" spans="1:14" hidden="1" x14ac:dyDescent="0.2">
      <c r="A2295">
        <v>21123</v>
      </c>
      <c r="B2295">
        <v>22</v>
      </c>
      <c r="C2295">
        <v>10</v>
      </c>
      <c r="D2295" t="s">
        <v>1348</v>
      </c>
      <c r="E2295" t="s">
        <v>28</v>
      </c>
      <c r="F2295" t="s">
        <v>160</v>
      </c>
      <c r="G2295" t="s">
        <v>895</v>
      </c>
      <c r="H2295" t="s">
        <v>1349</v>
      </c>
      <c r="I2295" t="s">
        <v>23</v>
      </c>
      <c r="J2295" t="s">
        <v>24</v>
      </c>
      <c r="K2295" t="s">
        <v>66</v>
      </c>
      <c r="L2295" t="s">
        <v>33</v>
      </c>
      <c r="M2295" t="s">
        <v>26</v>
      </c>
      <c r="N2295">
        <v>218.29</v>
      </c>
    </row>
    <row r="2296" spans="1:14" hidden="1" x14ac:dyDescent="0.2">
      <c r="A2296">
        <v>69179</v>
      </c>
      <c r="B2296">
        <v>7</v>
      </c>
      <c r="C2296">
        <v>70</v>
      </c>
      <c r="D2296" t="s">
        <v>746</v>
      </c>
      <c r="E2296" t="s">
        <v>28</v>
      </c>
      <c r="F2296" t="s">
        <v>29</v>
      </c>
      <c r="G2296" t="s">
        <v>93</v>
      </c>
      <c r="H2296" t="s">
        <v>747</v>
      </c>
      <c r="I2296" t="s">
        <v>23</v>
      </c>
      <c r="J2296" t="s">
        <v>18</v>
      </c>
      <c r="K2296" t="s">
        <v>25</v>
      </c>
      <c r="L2296" t="s">
        <v>63</v>
      </c>
      <c r="M2296" t="s">
        <v>35</v>
      </c>
      <c r="N2296">
        <v>246.73</v>
      </c>
    </row>
    <row r="2297" spans="1:14" hidden="1" x14ac:dyDescent="0.2">
      <c r="A2297">
        <v>69181</v>
      </c>
      <c r="B2297">
        <v>5</v>
      </c>
      <c r="C2297">
        <v>10</v>
      </c>
      <c r="D2297" t="s">
        <v>752</v>
      </c>
      <c r="E2297" t="s">
        <v>28</v>
      </c>
      <c r="F2297" t="s">
        <v>29</v>
      </c>
      <c r="G2297" t="s">
        <v>93</v>
      </c>
      <c r="H2297" t="s">
        <v>753</v>
      </c>
      <c r="I2297" t="s">
        <v>23</v>
      </c>
      <c r="J2297" t="s">
        <v>18</v>
      </c>
      <c r="K2297" t="s">
        <v>66</v>
      </c>
      <c r="L2297" t="s">
        <v>63</v>
      </c>
      <c r="M2297" t="s">
        <v>35</v>
      </c>
      <c r="N2297">
        <v>114.71</v>
      </c>
    </row>
    <row r="2298" spans="1:14" hidden="1" x14ac:dyDescent="0.2">
      <c r="A2298">
        <v>69188</v>
      </c>
      <c r="B2298">
        <v>14</v>
      </c>
      <c r="C2298">
        <v>10</v>
      </c>
      <c r="D2298" t="s">
        <v>1040</v>
      </c>
      <c r="E2298" t="s">
        <v>28</v>
      </c>
      <c r="F2298" t="s">
        <v>29</v>
      </c>
      <c r="G2298" t="s">
        <v>93</v>
      </c>
      <c r="H2298" t="s">
        <v>1041</v>
      </c>
      <c r="I2298" t="s">
        <v>17</v>
      </c>
      <c r="J2298" t="s">
        <v>18</v>
      </c>
      <c r="K2298" t="s">
        <v>104</v>
      </c>
      <c r="L2298" t="s">
        <v>33</v>
      </c>
      <c r="M2298" t="s">
        <v>35</v>
      </c>
      <c r="N2298">
        <v>9.7799999999999994</v>
      </c>
    </row>
    <row r="2299" spans="1:14" hidden="1" x14ac:dyDescent="0.2">
      <c r="A2299">
        <v>69196</v>
      </c>
      <c r="B2299">
        <v>7</v>
      </c>
      <c r="C2299">
        <v>20</v>
      </c>
      <c r="D2299" t="s">
        <v>1004</v>
      </c>
      <c r="E2299" t="s">
        <v>28</v>
      </c>
      <c r="F2299" t="s">
        <v>29</v>
      </c>
      <c r="G2299" t="s">
        <v>93</v>
      </c>
      <c r="H2299" t="s">
        <v>1005</v>
      </c>
      <c r="I2299" t="s">
        <v>17</v>
      </c>
      <c r="J2299" t="s">
        <v>18</v>
      </c>
      <c r="K2299" t="s">
        <v>58</v>
      </c>
      <c r="L2299" t="s">
        <v>33</v>
      </c>
      <c r="M2299" t="s">
        <v>35</v>
      </c>
      <c r="N2299">
        <v>64.150000000000006</v>
      </c>
    </row>
    <row r="2300" spans="1:14" hidden="1" x14ac:dyDescent="0.2">
      <c r="A2300">
        <v>69198</v>
      </c>
      <c r="B2300">
        <v>8</v>
      </c>
      <c r="C2300">
        <v>10</v>
      </c>
      <c r="D2300" t="s">
        <v>1004</v>
      </c>
      <c r="E2300" t="s">
        <v>28</v>
      </c>
      <c r="F2300" t="s">
        <v>29</v>
      </c>
      <c r="G2300" t="s">
        <v>93</v>
      </c>
      <c r="H2300" t="s">
        <v>1005</v>
      </c>
      <c r="I2300" t="s">
        <v>17</v>
      </c>
      <c r="J2300" t="s">
        <v>18</v>
      </c>
      <c r="K2300" t="s">
        <v>25</v>
      </c>
      <c r="L2300" t="s">
        <v>33</v>
      </c>
      <c r="M2300" t="s">
        <v>35</v>
      </c>
      <c r="N2300">
        <v>70</v>
      </c>
    </row>
    <row r="2301" spans="1:14" hidden="1" x14ac:dyDescent="0.2">
      <c r="A2301">
        <v>69199</v>
      </c>
      <c r="B2301">
        <v>9</v>
      </c>
      <c r="C2301">
        <v>10</v>
      </c>
      <c r="D2301" t="s">
        <v>1004</v>
      </c>
      <c r="E2301" t="s">
        <v>28</v>
      </c>
      <c r="F2301" t="s">
        <v>29</v>
      </c>
      <c r="G2301" t="s">
        <v>93</v>
      </c>
      <c r="H2301" t="s">
        <v>1005</v>
      </c>
      <c r="I2301" t="s">
        <v>17</v>
      </c>
      <c r="J2301" t="s">
        <v>18</v>
      </c>
      <c r="K2301" t="s">
        <v>25</v>
      </c>
      <c r="L2301" t="s">
        <v>33</v>
      </c>
      <c r="M2301" t="s">
        <v>35</v>
      </c>
      <c r="N2301">
        <v>1.66</v>
      </c>
    </row>
    <row r="2302" spans="1:14" hidden="1" x14ac:dyDescent="0.2">
      <c r="A2302">
        <v>69202</v>
      </c>
      <c r="B2302">
        <v>12</v>
      </c>
      <c r="C2302">
        <v>10</v>
      </c>
      <c r="D2302" t="s">
        <v>1004</v>
      </c>
      <c r="E2302" t="s">
        <v>28</v>
      </c>
      <c r="F2302" t="s">
        <v>29</v>
      </c>
      <c r="G2302" t="s">
        <v>93</v>
      </c>
      <c r="H2302" t="s">
        <v>1005</v>
      </c>
      <c r="I2302" t="s">
        <v>23</v>
      </c>
      <c r="J2302" t="s">
        <v>18</v>
      </c>
      <c r="K2302" t="s">
        <v>25</v>
      </c>
      <c r="L2302" t="s">
        <v>33</v>
      </c>
      <c r="M2302" t="s">
        <v>35</v>
      </c>
      <c r="N2302">
        <v>0.79</v>
      </c>
    </row>
    <row r="2303" spans="1:14" hidden="1" x14ac:dyDescent="0.2">
      <c r="A2303">
        <v>69208</v>
      </c>
      <c r="B2303">
        <v>7</v>
      </c>
      <c r="C2303">
        <v>10</v>
      </c>
      <c r="D2303" t="s">
        <v>518</v>
      </c>
      <c r="E2303" t="s">
        <v>28</v>
      </c>
      <c r="F2303" t="s">
        <v>29</v>
      </c>
      <c r="G2303" t="s">
        <v>30</v>
      </c>
      <c r="H2303" t="s">
        <v>519</v>
      </c>
      <c r="I2303" t="s">
        <v>17</v>
      </c>
      <c r="J2303" t="s">
        <v>18</v>
      </c>
      <c r="K2303" t="s">
        <v>48</v>
      </c>
      <c r="L2303" t="s">
        <v>33</v>
      </c>
      <c r="M2303" t="s">
        <v>35</v>
      </c>
      <c r="N2303">
        <v>11.11</v>
      </c>
    </row>
    <row r="2304" spans="1:14" hidden="1" x14ac:dyDescent="0.2">
      <c r="A2304">
        <v>69210</v>
      </c>
      <c r="B2304">
        <v>7</v>
      </c>
      <c r="C2304">
        <v>10</v>
      </c>
      <c r="D2304" t="s">
        <v>897</v>
      </c>
      <c r="E2304" t="s">
        <v>28</v>
      </c>
      <c r="F2304" t="s">
        <v>29</v>
      </c>
      <c r="G2304" t="s">
        <v>30</v>
      </c>
      <c r="H2304" t="s">
        <v>898</v>
      </c>
      <c r="I2304" t="s">
        <v>17</v>
      </c>
      <c r="J2304" t="s">
        <v>18</v>
      </c>
      <c r="K2304" t="s">
        <v>19</v>
      </c>
      <c r="L2304" t="s">
        <v>33</v>
      </c>
      <c r="M2304" t="s">
        <v>35</v>
      </c>
      <c r="N2304">
        <v>12.37</v>
      </c>
    </row>
    <row r="2305" spans="1:14" hidden="1" x14ac:dyDescent="0.2">
      <c r="A2305">
        <v>21138</v>
      </c>
      <c r="B2305">
        <v>1</v>
      </c>
      <c r="C2305">
        <v>10</v>
      </c>
      <c r="D2305" t="s">
        <v>1474</v>
      </c>
      <c r="E2305" t="s">
        <v>28</v>
      </c>
      <c r="F2305" t="s">
        <v>160</v>
      </c>
      <c r="G2305" t="s">
        <v>160</v>
      </c>
      <c r="H2305" t="s">
        <v>1475</v>
      </c>
      <c r="I2305" t="s">
        <v>23</v>
      </c>
      <c r="J2305" t="s">
        <v>24</v>
      </c>
      <c r="K2305" t="s">
        <v>25</v>
      </c>
      <c r="L2305" t="s">
        <v>126</v>
      </c>
      <c r="M2305" t="s">
        <v>26</v>
      </c>
      <c r="N2305">
        <v>1261.43</v>
      </c>
    </row>
    <row r="2306" spans="1:14" hidden="1" x14ac:dyDescent="0.2">
      <c r="A2306">
        <v>21146</v>
      </c>
      <c r="B2306">
        <v>1</v>
      </c>
      <c r="C2306">
        <v>30</v>
      </c>
      <c r="D2306" t="s">
        <v>1474</v>
      </c>
      <c r="E2306" t="s">
        <v>28</v>
      </c>
      <c r="F2306" t="s">
        <v>160</v>
      </c>
      <c r="G2306" t="s">
        <v>160</v>
      </c>
      <c r="H2306" t="s">
        <v>1475</v>
      </c>
      <c r="I2306" t="s">
        <v>23</v>
      </c>
      <c r="J2306" t="s">
        <v>24</v>
      </c>
      <c r="K2306" t="s">
        <v>25</v>
      </c>
      <c r="L2306" t="s">
        <v>126</v>
      </c>
      <c r="M2306" t="s">
        <v>26</v>
      </c>
      <c r="N2306">
        <v>433.92</v>
      </c>
    </row>
    <row r="2307" spans="1:14" hidden="1" x14ac:dyDescent="0.2">
      <c r="A2307">
        <v>21150</v>
      </c>
      <c r="B2307">
        <v>1</v>
      </c>
      <c r="C2307">
        <v>40</v>
      </c>
      <c r="D2307" t="s">
        <v>1474</v>
      </c>
      <c r="E2307" t="s">
        <v>28</v>
      </c>
      <c r="F2307" t="s">
        <v>160</v>
      </c>
      <c r="G2307" t="s">
        <v>160</v>
      </c>
      <c r="H2307" t="s">
        <v>1475</v>
      </c>
      <c r="I2307" t="s">
        <v>23</v>
      </c>
      <c r="J2307" t="s">
        <v>24</v>
      </c>
      <c r="K2307" t="s">
        <v>25</v>
      </c>
      <c r="L2307" t="s">
        <v>126</v>
      </c>
      <c r="M2307" t="s">
        <v>26</v>
      </c>
      <c r="N2307">
        <v>1101.1600000000001</v>
      </c>
    </row>
    <row r="2308" spans="1:14" hidden="1" x14ac:dyDescent="0.2">
      <c r="A2308">
        <v>69211</v>
      </c>
      <c r="B2308">
        <v>6</v>
      </c>
      <c r="C2308">
        <v>10</v>
      </c>
      <c r="D2308" t="s">
        <v>897</v>
      </c>
      <c r="E2308" t="s">
        <v>28</v>
      </c>
      <c r="F2308" t="s">
        <v>29</v>
      </c>
      <c r="G2308" t="s">
        <v>30</v>
      </c>
      <c r="H2308" t="s">
        <v>898</v>
      </c>
      <c r="I2308" t="s">
        <v>17</v>
      </c>
      <c r="J2308" t="s">
        <v>18</v>
      </c>
      <c r="K2308" t="s">
        <v>19</v>
      </c>
      <c r="L2308" t="s">
        <v>33</v>
      </c>
      <c r="M2308" t="s">
        <v>35</v>
      </c>
      <c r="N2308">
        <v>1.71</v>
      </c>
    </row>
    <row r="2309" spans="1:14" hidden="1" x14ac:dyDescent="0.2">
      <c r="A2309">
        <v>21155</v>
      </c>
      <c r="B2309">
        <v>1</v>
      </c>
      <c r="C2309">
        <v>50</v>
      </c>
      <c r="D2309" t="s">
        <v>1474</v>
      </c>
      <c r="E2309" t="s">
        <v>28</v>
      </c>
      <c r="F2309" t="s">
        <v>160</v>
      </c>
      <c r="G2309" t="s">
        <v>160</v>
      </c>
      <c r="H2309" t="s">
        <v>1475</v>
      </c>
      <c r="I2309" t="s">
        <v>23</v>
      </c>
      <c r="J2309" t="s">
        <v>24</v>
      </c>
      <c r="K2309" t="s">
        <v>25</v>
      </c>
      <c r="L2309" t="s">
        <v>126</v>
      </c>
      <c r="M2309" t="s">
        <v>26</v>
      </c>
      <c r="N2309">
        <v>1232.6099999999999</v>
      </c>
    </row>
    <row r="2310" spans="1:14" hidden="1" x14ac:dyDescent="0.2">
      <c r="A2310">
        <v>69221</v>
      </c>
      <c r="B2310">
        <v>5</v>
      </c>
      <c r="C2310">
        <v>20</v>
      </c>
      <c r="D2310" t="s">
        <v>180</v>
      </c>
      <c r="E2310" t="s">
        <v>28</v>
      </c>
      <c r="F2310" t="s">
        <v>29</v>
      </c>
      <c r="G2310" t="s">
        <v>181</v>
      </c>
      <c r="H2310" t="s">
        <v>182</v>
      </c>
      <c r="I2310" t="s">
        <v>17</v>
      </c>
      <c r="J2310" t="s">
        <v>18</v>
      </c>
      <c r="K2310" t="s">
        <v>58</v>
      </c>
      <c r="L2310" t="s">
        <v>33</v>
      </c>
      <c r="M2310" t="s">
        <v>35</v>
      </c>
      <c r="N2310">
        <v>29.32</v>
      </c>
    </row>
    <row r="2311" spans="1:14" hidden="1" x14ac:dyDescent="0.2">
      <c r="A2311">
        <v>69229</v>
      </c>
      <c r="B2311">
        <v>4</v>
      </c>
      <c r="C2311">
        <v>10</v>
      </c>
      <c r="D2311" t="s">
        <v>962</v>
      </c>
      <c r="E2311" t="s">
        <v>28</v>
      </c>
      <c r="F2311" t="s">
        <v>29</v>
      </c>
      <c r="G2311" t="s">
        <v>65</v>
      </c>
      <c r="H2311" t="s">
        <v>963</v>
      </c>
      <c r="I2311" t="s">
        <v>17</v>
      </c>
      <c r="J2311" t="s">
        <v>18</v>
      </c>
      <c r="K2311" t="s">
        <v>19</v>
      </c>
      <c r="L2311" t="s">
        <v>33</v>
      </c>
      <c r="M2311" t="s">
        <v>35</v>
      </c>
      <c r="N2311">
        <v>293.27</v>
      </c>
    </row>
    <row r="2312" spans="1:14" hidden="1" x14ac:dyDescent="0.2">
      <c r="A2312">
        <v>69231</v>
      </c>
      <c r="B2312">
        <v>1</v>
      </c>
      <c r="C2312">
        <v>10</v>
      </c>
      <c r="D2312" t="s">
        <v>1681</v>
      </c>
      <c r="E2312" t="s">
        <v>28</v>
      </c>
      <c r="F2312" t="s">
        <v>29</v>
      </c>
      <c r="G2312" t="s">
        <v>181</v>
      </c>
      <c r="H2312" t="s">
        <v>1682</v>
      </c>
      <c r="I2312" t="s">
        <v>17</v>
      </c>
      <c r="J2312" t="s">
        <v>18</v>
      </c>
      <c r="K2312" t="s">
        <v>58</v>
      </c>
      <c r="L2312" t="s">
        <v>63</v>
      </c>
      <c r="M2312" t="s">
        <v>35</v>
      </c>
      <c r="N2312">
        <v>310.18</v>
      </c>
    </row>
    <row r="2313" spans="1:14" hidden="1" x14ac:dyDescent="0.2">
      <c r="A2313">
        <v>69245</v>
      </c>
      <c r="B2313">
        <v>18</v>
      </c>
      <c r="C2313">
        <v>10</v>
      </c>
      <c r="D2313" t="s">
        <v>633</v>
      </c>
      <c r="E2313" t="s">
        <v>28</v>
      </c>
      <c r="F2313" t="s">
        <v>29</v>
      </c>
      <c r="G2313" t="s">
        <v>65</v>
      </c>
      <c r="H2313" t="s">
        <v>634</v>
      </c>
      <c r="I2313" t="s">
        <v>17</v>
      </c>
      <c r="J2313" t="s">
        <v>18</v>
      </c>
      <c r="K2313" t="s">
        <v>19</v>
      </c>
      <c r="L2313" t="s">
        <v>20</v>
      </c>
      <c r="M2313" t="s">
        <v>35</v>
      </c>
      <c r="N2313">
        <v>15.88</v>
      </c>
    </row>
    <row r="2314" spans="1:14" hidden="1" x14ac:dyDescent="0.2">
      <c r="A2314">
        <v>69249</v>
      </c>
      <c r="B2314">
        <v>6</v>
      </c>
      <c r="C2314">
        <v>10</v>
      </c>
      <c r="D2314" t="s">
        <v>1608</v>
      </c>
      <c r="E2314" t="s">
        <v>28</v>
      </c>
      <c r="F2314" t="s">
        <v>456</v>
      </c>
      <c r="G2314" t="s">
        <v>999</v>
      </c>
      <c r="H2314" t="s">
        <v>1609</v>
      </c>
      <c r="I2314" t="s">
        <v>17</v>
      </c>
      <c r="J2314" t="s">
        <v>18</v>
      </c>
      <c r="K2314" t="s">
        <v>469</v>
      </c>
      <c r="L2314" t="s">
        <v>395</v>
      </c>
      <c r="M2314" t="s">
        <v>35</v>
      </c>
      <c r="N2314">
        <v>25.97</v>
      </c>
    </row>
    <row r="2315" spans="1:14" hidden="1" x14ac:dyDescent="0.2">
      <c r="A2315">
        <v>69250</v>
      </c>
      <c r="B2315">
        <v>7</v>
      </c>
      <c r="C2315">
        <v>10</v>
      </c>
      <c r="D2315" t="s">
        <v>1608</v>
      </c>
      <c r="E2315" t="s">
        <v>28</v>
      </c>
      <c r="F2315" t="s">
        <v>456</v>
      </c>
      <c r="G2315" t="s">
        <v>999</v>
      </c>
      <c r="H2315" t="s">
        <v>1609</v>
      </c>
      <c r="I2315" t="s">
        <v>17</v>
      </c>
      <c r="J2315" t="s">
        <v>18</v>
      </c>
      <c r="K2315" t="s">
        <v>469</v>
      </c>
      <c r="L2315" t="s">
        <v>395</v>
      </c>
      <c r="M2315" t="s">
        <v>35</v>
      </c>
      <c r="N2315">
        <v>14.26</v>
      </c>
    </row>
    <row r="2316" spans="1:14" hidden="1" x14ac:dyDescent="0.2">
      <c r="A2316">
        <v>69251</v>
      </c>
      <c r="B2316">
        <v>8</v>
      </c>
      <c r="C2316">
        <v>10</v>
      </c>
      <c r="D2316" t="s">
        <v>1608</v>
      </c>
      <c r="E2316" t="s">
        <v>28</v>
      </c>
      <c r="F2316" t="s">
        <v>456</v>
      </c>
      <c r="G2316" t="s">
        <v>999</v>
      </c>
      <c r="H2316" t="s">
        <v>1609</v>
      </c>
      <c r="I2316" t="s">
        <v>17</v>
      </c>
      <c r="J2316" t="s">
        <v>18</v>
      </c>
      <c r="K2316" t="s">
        <v>469</v>
      </c>
      <c r="L2316" t="s">
        <v>395</v>
      </c>
      <c r="M2316" t="s">
        <v>35</v>
      </c>
      <c r="N2316">
        <v>15.18</v>
      </c>
    </row>
    <row r="2317" spans="1:14" hidden="1" x14ac:dyDescent="0.2">
      <c r="A2317">
        <v>69252</v>
      </c>
      <c r="B2317">
        <v>9</v>
      </c>
      <c r="C2317">
        <v>10</v>
      </c>
      <c r="D2317" t="s">
        <v>1608</v>
      </c>
      <c r="E2317" t="s">
        <v>28</v>
      </c>
      <c r="F2317" t="s">
        <v>456</v>
      </c>
      <c r="G2317" t="s">
        <v>999</v>
      </c>
      <c r="H2317" t="s">
        <v>1609</v>
      </c>
      <c r="I2317" t="s">
        <v>17</v>
      </c>
      <c r="J2317" t="s">
        <v>18</v>
      </c>
      <c r="K2317" t="s">
        <v>469</v>
      </c>
      <c r="L2317" t="s">
        <v>395</v>
      </c>
      <c r="M2317" t="s">
        <v>35</v>
      </c>
      <c r="N2317">
        <v>16.11</v>
      </c>
    </row>
    <row r="2318" spans="1:14" hidden="1" x14ac:dyDescent="0.2">
      <c r="A2318">
        <v>69253</v>
      </c>
      <c r="B2318">
        <v>10</v>
      </c>
      <c r="C2318">
        <v>10</v>
      </c>
      <c r="D2318" t="s">
        <v>1608</v>
      </c>
      <c r="E2318" t="s">
        <v>28</v>
      </c>
      <c r="F2318" t="s">
        <v>456</v>
      </c>
      <c r="G2318" t="s">
        <v>999</v>
      </c>
      <c r="H2318" t="s">
        <v>1609</v>
      </c>
      <c r="I2318" t="s">
        <v>17</v>
      </c>
      <c r="J2318" t="s">
        <v>18</v>
      </c>
      <c r="K2318" t="s">
        <v>469</v>
      </c>
      <c r="L2318" t="s">
        <v>395</v>
      </c>
      <c r="M2318" t="s">
        <v>35</v>
      </c>
      <c r="N2318">
        <v>105.84</v>
      </c>
    </row>
    <row r="2319" spans="1:14" hidden="1" x14ac:dyDescent="0.2">
      <c r="A2319">
        <v>69255</v>
      </c>
      <c r="B2319">
        <v>12</v>
      </c>
      <c r="C2319">
        <v>10</v>
      </c>
      <c r="D2319" t="s">
        <v>1608</v>
      </c>
      <c r="E2319" t="s">
        <v>28</v>
      </c>
      <c r="F2319" t="s">
        <v>456</v>
      </c>
      <c r="G2319" t="s">
        <v>999</v>
      </c>
      <c r="H2319" t="s">
        <v>1609</v>
      </c>
      <c r="I2319" t="s">
        <v>17</v>
      </c>
      <c r="J2319" t="s">
        <v>18</v>
      </c>
      <c r="K2319" t="s">
        <v>469</v>
      </c>
      <c r="L2319" t="s">
        <v>395</v>
      </c>
      <c r="M2319" t="s">
        <v>35</v>
      </c>
      <c r="N2319">
        <v>14.09</v>
      </c>
    </row>
    <row r="2320" spans="1:14" hidden="1" x14ac:dyDescent="0.2">
      <c r="A2320">
        <v>69256</v>
      </c>
      <c r="B2320">
        <v>13</v>
      </c>
      <c r="C2320">
        <v>10</v>
      </c>
      <c r="D2320" t="s">
        <v>1608</v>
      </c>
      <c r="E2320" t="s">
        <v>28</v>
      </c>
      <c r="F2320" t="s">
        <v>456</v>
      </c>
      <c r="G2320" t="s">
        <v>999</v>
      </c>
      <c r="H2320" t="s">
        <v>1609</v>
      </c>
      <c r="I2320" t="s">
        <v>17</v>
      </c>
      <c r="J2320" t="s">
        <v>18</v>
      </c>
      <c r="K2320" t="s">
        <v>469</v>
      </c>
      <c r="L2320" t="s">
        <v>395</v>
      </c>
      <c r="M2320" t="s">
        <v>35</v>
      </c>
      <c r="N2320">
        <v>33.93</v>
      </c>
    </row>
    <row r="2321" spans="1:14" hidden="1" x14ac:dyDescent="0.2">
      <c r="A2321">
        <v>69257</v>
      </c>
      <c r="B2321">
        <v>14</v>
      </c>
      <c r="C2321">
        <v>10</v>
      </c>
      <c r="D2321" t="s">
        <v>1608</v>
      </c>
      <c r="E2321" t="s">
        <v>28</v>
      </c>
      <c r="F2321" t="s">
        <v>456</v>
      </c>
      <c r="G2321" t="s">
        <v>999</v>
      </c>
      <c r="H2321" t="s">
        <v>1609</v>
      </c>
      <c r="I2321" t="s">
        <v>17</v>
      </c>
      <c r="J2321" t="s">
        <v>18</v>
      </c>
      <c r="K2321" t="s">
        <v>469</v>
      </c>
      <c r="L2321" t="s">
        <v>395</v>
      </c>
      <c r="M2321" t="s">
        <v>35</v>
      </c>
      <c r="N2321">
        <v>3.84</v>
      </c>
    </row>
    <row r="2322" spans="1:14" hidden="1" x14ac:dyDescent="0.2">
      <c r="A2322">
        <v>69258</v>
      </c>
      <c r="B2322">
        <v>15</v>
      </c>
      <c r="C2322">
        <v>10</v>
      </c>
      <c r="D2322" t="s">
        <v>1608</v>
      </c>
      <c r="E2322" t="s">
        <v>28</v>
      </c>
      <c r="F2322" t="s">
        <v>456</v>
      </c>
      <c r="G2322" t="s">
        <v>999</v>
      </c>
      <c r="H2322" t="s">
        <v>1609</v>
      </c>
      <c r="I2322" t="s">
        <v>17</v>
      </c>
      <c r="J2322" t="s">
        <v>18</v>
      </c>
      <c r="K2322" t="s">
        <v>469</v>
      </c>
      <c r="L2322" t="s">
        <v>395</v>
      </c>
      <c r="M2322" t="s">
        <v>35</v>
      </c>
      <c r="N2322">
        <v>4.9400000000000004</v>
      </c>
    </row>
    <row r="2323" spans="1:14" hidden="1" x14ac:dyDescent="0.2">
      <c r="A2323">
        <v>69259</v>
      </c>
      <c r="B2323">
        <v>16</v>
      </c>
      <c r="C2323">
        <v>10</v>
      </c>
      <c r="D2323" t="s">
        <v>1608</v>
      </c>
      <c r="E2323" t="s">
        <v>28</v>
      </c>
      <c r="F2323" t="s">
        <v>456</v>
      </c>
      <c r="G2323" t="s">
        <v>999</v>
      </c>
      <c r="H2323" t="s">
        <v>1609</v>
      </c>
      <c r="I2323" t="s">
        <v>17</v>
      </c>
      <c r="J2323" t="s">
        <v>18</v>
      </c>
      <c r="K2323" t="s">
        <v>469</v>
      </c>
      <c r="L2323" t="s">
        <v>395</v>
      </c>
      <c r="M2323" t="s">
        <v>35</v>
      </c>
      <c r="N2323">
        <v>5.64</v>
      </c>
    </row>
    <row r="2324" spans="1:14" hidden="1" x14ac:dyDescent="0.2">
      <c r="A2324">
        <v>69260</v>
      </c>
      <c r="B2324">
        <v>17</v>
      </c>
      <c r="C2324">
        <v>10</v>
      </c>
      <c r="D2324" t="s">
        <v>1608</v>
      </c>
      <c r="E2324" t="s">
        <v>28</v>
      </c>
      <c r="F2324" t="s">
        <v>456</v>
      </c>
      <c r="G2324" t="s">
        <v>999</v>
      </c>
      <c r="H2324" t="s">
        <v>1609</v>
      </c>
      <c r="I2324" t="s">
        <v>17</v>
      </c>
      <c r="J2324" t="s">
        <v>18</v>
      </c>
      <c r="K2324" t="s">
        <v>469</v>
      </c>
      <c r="L2324" t="s">
        <v>395</v>
      </c>
      <c r="M2324" t="s">
        <v>35</v>
      </c>
      <c r="N2324">
        <v>7.28</v>
      </c>
    </row>
    <row r="2325" spans="1:14" hidden="1" x14ac:dyDescent="0.2">
      <c r="A2325">
        <v>69261</v>
      </c>
      <c r="B2325">
        <v>18</v>
      </c>
      <c r="C2325">
        <v>10</v>
      </c>
      <c r="D2325" t="s">
        <v>1608</v>
      </c>
      <c r="E2325" t="s">
        <v>28</v>
      </c>
      <c r="F2325" t="s">
        <v>456</v>
      </c>
      <c r="G2325" t="s">
        <v>999</v>
      </c>
      <c r="H2325" t="s">
        <v>1609</v>
      </c>
      <c r="I2325" t="s">
        <v>17</v>
      </c>
      <c r="J2325" t="s">
        <v>18</v>
      </c>
      <c r="K2325" t="s">
        <v>469</v>
      </c>
      <c r="L2325" t="s">
        <v>395</v>
      </c>
      <c r="M2325" t="s">
        <v>35</v>
      </c>
      <c r="N2325">
        <v>12.44</v>
      </c>
    </row>
    <row r="2326" spans="1:14" hidden="1" x14ac:dyDescent="0.2">
      <c r="A2326">
        <v>21192</v>
      </c>
      <c r="B2326">
        <v>13</v>
      </c>
      <c r="C2326">
        <v>10</v>
      </c>
      <c r="D2326" t="s">
        <v>1480</v>
      </c>
      <c r="E2326" t="s">
        <v>28</v>
      </c>
      <c r="F2326" t="s">
        <v>160</v>
      </c>
      <c r="G2326" t="s">
        <v>160</v>
      </c>
      <c r="H2326" t="s">
        <v>1481</v>
      </c>
      <c r="I2326" t="s">
        <v>17</v>
      </c>
      <c r="J2326" t="s">
        <v>174</v>
      </c>
      <c r="K2326" t="s">
        <v>58</v>
      </c>
      <c r="L2326" t="s">
        <v>33</v>
      </c>
      <c r="M2326" t="s">
        <v>1484</v>
      </c>
      <c r="N2326">
        <v>59.6</v>
      </c>
    </row>
    <row r="2327" spans="1:14" hidden="1" x14ac:dyDescent="0.2">
      <c r="A2327">
        <v>69262</v>
      </c>
      <c r="B2327">
        <v>19</v>
      </c>
      <c r="C2327">
        <v>10</v>
      </c>
      <c r="D2327" t="s">
        <v>1608</v>
      </c>
      <c r="E2327" t="s">
        <v>28</v>
      </c>
      <c r="F2327" t="s">
        <v>456</v>
      </c>
      <c r="G2327" t="s">
        <v>999</v>
      </c>
      <c r="H2327" t="s">
        <v>1609</v>
      </c>
      <c r="I2327" t="s">
        <v>17</v>
      </c>
      <c r="J2327" t="s">
        <v>18</v>
      </c>
      <c r="K2327" t="s">
        <v>469</v>
      </c>
      <c r="L2327" t="s">
        <v>395</v>
      </c>
      <c r="M2327" t="s">
        <v>35</v>
      </c>
      <c r="N2327">
        <v>36.770000000000003</v>
      </c>
    </row>
    <row r="2328" spans="1:14" hidden="1" x14ac:dyDescent="0.2">
      <c r="A2328">
        <v>69263</v>
      </c>
      <c r="B2328">
        <v>20</v>
      </c>
      <c r="C2328">
        <v>10</v>
      </c>
      <c r="D2328" t="s">
        <v>1608</v>
      </c>
      <c r="E2328" t="s">
        <v>28</v>
      </c>
      <c r="F2328" t="s">
        <v>456</v>
      </c>
      <c r="G2328" t="s">
        <v>999</v>
      </c>
      <c r="H2328" t="s">
        <v>1609</v>
      </c>
      <c r="I2328" t="s">
        <v>17</v>
      </c>
      <c r="J2328" t="s">
        <v>18</v>
      </c>
      <c r="K2328" t="s">
        <v>469</v>
      </c>
      <c r="L2328" t="s">
        <v>395</v>
      </c>
      <c r="M2328" t="s">
        <v>35</v>
      </c>
      <c r="N2328">
        <v>15.34</v>
      </c>
    </row>
    <row r="2329" spans="1:14" hidden="1" x14ac:dyDescent="0.2">
      <c r="A2329">
        <v>69264</v>
      </c>
      <c r="B2329">
        <v>21</v>
      </c>
      <c r="C2329">
        <v>10</v>
      </c>
      <c r="D2329" t="s">
        <v>1608</v>
      </c>
      <c r="E2329" t="s">
        <v>28</v>
      </c>
      <c r="F2329" t="s">
        <v>456</v>
      </c>
      <c r="G2329" t="s">
        <v>999</v>
      </c>
      <c r="H2329" t="s">
        <v>1609</v>
      </c>
      <c r="I2329" t="s">
        <v>17</v>
      </c>
      <c r="J2329" t="s">
        <v>18</v>
      </c>
      <c r="K2329" t="s">
        <v>469</v>
      </c>
      <c r="L2329" t="s">
        <v>395</v>
      </c>
      <c r="M2329" t="s">
        <v>35</v>
      </c>
      <c r="N2329">
        <v>15.65</v>
      </c>
    </row>
    <row r="2330" spans="1:14" hidden="1" x14ac:dyDescent="0.2">
      <c r="A2330">
        <v>69265</v>
      </c>
      <c r="B2330">
        <v>22</v>
      </c>
      <c r="C2330">
        <v>10</v>
      </c>
      <c r="D2330" t="s">
        <v>1608</v>
      </c>
      <c r="E2330" t="s">
        <v>28</v>
      </c>
      <c r="F2330" t="s">
        <v>456</v>
      </c>
      <c r="G2330" t="s">
        <v>999</v>
      </c>
      <c r="H2330" t="s">
        <v>1609</v>
      </c>
      <c r="I2330" t="s">
        <v>17</v>
      </c>
      <c r="J2330" t="s">
        <v>18</v>
      </c>
      <c r="K2330" t="s">
        <v>469</v>
      </c>
      <c r="L2330" t="s">
        <v>395</v>
      </c>
      <c r="M2330" t="s">
        <v>35</v>
      </c>
      <c r="N2330">
        <v>15.01</v>
      </c>
    </row>
    <row r="2331" spans="1:14" hidden="1" x14ac:dyDescent="0.2">
      <c r="A2331">
        <v>69266</v>
      </c>
      <c r="B2331">
        <v>23</v>
      </c>
      <c r="C2331">
        <v>10</v>
      </c>
      <c r="D2331" t="s">
        <v>1608</v>
      </c>
      <c r="E2331" t="s">
        <v>28</v>
      </c>
      <c r="F2331" t="s">
        <v>456</v>
      </c>
      <c r="G2331" t="s">
        <v>999</v>
      </c>
      <c r="H2331" t="s">
        <v>1609</v>
      </c>
      <c r="I2331" t="s">
        <v>17</v>
      </c>
      <c r="J2331" t="s">
        <v>18</v>
      </c>
      <c r="K2331" t="s">
        <v>469</v>
      </c>
      <c r="L2331" t="s">
        <v>395</v>
      </c>
      <c r="M2331" t="s">
        <v>35</v>
      </c>
      <c r="N2331">
        <v>36.64</v>
      </c>
    </row>
    <row r="2332" spans="1:14" hidden="1" x14ac:dyDescent="0.2">
      <c r="A2332">
        <v>69267</v>
      </c>
      <c r="B2332">
        <v>24</v>
      </c>
      <c r="C2332">
        <v>10</v>
      </c>
      <c r="D2332" t="s">
        <v>1608</v>
      </c>
      <c r="E2332" t="s">
        <v>28</v>
      </c>
      <c r="F2332" t="s">
        <v>456</v>
      </c>
      <c r="G2332" t="s">
        <v>999</v>
      </c>
      <c r="H2332" t="s">
        <v>1609</v>
      </c>
      <c r="I2332" t="s">
        <v>17</v>
      </c>
      <c r="J2332" t="s">
        <v>18</v>
      </c>
      <c r="K2332" t="s">
        <v>469</v>
      </c>
      <c r="L2332" t="s">
        <v>395</v>
      </c>
      <c r="M2332" t="s">
        <v>35</v>
      </c>
      <c r="N2332">
        <v>14.25</v>
      </c>
    </row>
    <row r="2333" spans="1:14" hidden="1" x14ac:dyDescent="0.2">
      <c r="A2333">
        <v>69268</v>
      </c>
      <c r="B2333">
        <v>25</v>
      </c>
      <c r="C2333">
        <v>10</v>
      </c>
      <c r="D2333" t="s">
        <v>1608</v>
      </c>
      <c r="E2333" t="s">
        <v>28</v>
      </c>
      <c r="F2333" t="s">
        <v>456</v>
      </c>
      <c r="G2333" t="s">
        <v>999</v>
      </c>
      <c r="H2333" t="s">
        <v>1609</v>
      </c>
      <c r="I2333" t="s">
        <v>17</v>
      </c>
      <c r="J2333" t="s">
        <v>18</v>
      </c>
      <c r="K2333" t="s">
        <v>469</v>
      </c>
      <c r="L2333" t="s">
        <v>395</v>
      </c>
      <c r="M2333" t="s">
        <v>35</v>
      </c>
      <c r="N2333">
        <v>33.799999999999997</v>
      </c>
    </row>
    <row r="2334" spans="1:14" hidden="1" x14ac:dyDescent="0.2">
      <c r="A2334">
        <v>69293</v>
      </c>
      <c r="B2334">
        <v>7</v>
      </c>
      <c r="C2334">
        <v>10</v>
      </c>
      <c r="D2334" t="s">
        <v>1683</v>
      </c>
      <c r="E2334" t="s">
        <v>28</v>
      </c>
      <c r="F2334" t="s">
        <v>456</v>
      </c>
      <c r="G2334" t="s">
        <v>892</v>
      </c>
      <c r="H2334" t="s">
        <v>1684</v>
      </c>
      <c r="I2334" t="s">
        <v>17</v>
      </c>
      <c r="J2334" t="s">
        <v>18</v>
      </c>
      <c r="K2334" t="s">
        <v>58</v>
      </c>
      <c r="L2334" t="s">
        <v>33</v>
      </c>
      <c r="M2334" t="s">
        <v>35</v>
      </c>
      <c r="N2334">
        <v>25.91</v>
      </c>
    </row>
    <row r="2335" spans="1:14" hidden="1" x14ac:dyDescent="0.2">
      <c r="A2335">
        <v>69398</v>
      </c>
      <c r="B2335">
        <v>1</v>
      </c>
      <c r="C2335">
        <v>10</v>
      </c>
      <c r="D2335" t="s">
        <v>1685</v>
      </c>
      <c r="E2335" t="s">
        <v>98</v>
      </c>
      <c r="F2335" t="s">
        <v>98</v>
      </c>
      <c r="G2335" t="s">
        <v>98</v>
      </c>
      <c r="H2335" t="s">
        <v>1686</v>
      </c>
      <c r="I2335" t="s">
        <v>39</v>
      </c>
      <c r="J2335" t="s">
        <v>18</v>
      </c>
      <c r="K2335" t="s">
        <v>104</v>
      </c>
      <c r="L2335" t="s">
        <v>1134</v>
      </c>
      <c r="M2335" t="s">
        <v>35</v>
      </c>
      <c r="N2335">
        <v>3.6</v>
      </c>
    </row>
    <row r="2336" spans="1:14" hidden="1" x14ac:dyDescent="0.2">
      <c r="A2336">
        <v>69444</v>
      </c>
      <c r="B2336">
        <v>4</v>
      </c>
      <c r="C2336">
        <v>20</v>
      </c>
      <c r="D2336" t="s">
        <v>743</v>
      </c>
      <c r="E2336" t="s">
        <v>98</v>
      </c>
      <c r="F2336" t="s">
        <v>98</v>
      </c>
      <c r="G2336" t="s">
        <v>98</v>
      </c>
      <c r="H2336" t="s">
        <v>744</v>
      </c>
      <c r="I2336" t="s">
        <v>39</v>
      </c>
      <c r="J2336" t="s">
        <v>18</v>
      </c>
      <c r="K2336" t="s">
        <v>62</v>
      </c>
      <c r="L2336" t="s">
        <v>33</v>
      </c>
      <c r="M2336" t="s">
        <v>35</v>
      </c>
      <c r="N2336">
        <v>11.26</v>
      </c>
    </row>
    <row r="2337" spans="1:14" hidden="1" x14ac:dyDescent="0.2">
      <c r="A2337">
        <v>69445</v>
      </c>
      <c r="B2337">
        <v>5</v>
      </c>
      <c r="C2337">
        <v>20</v>
      </c>
      <c r="D2337" t="s">
        <v>743</v>
      </c>
      <c r="E2337" t="s">
        <v>98</v>
      </c>
      <c r="F2337" t="s">
        <v>98</v>
      </c>
      <c r="G2337" t="s">
        <v>98</v>
      </c>
      <c r="H2337" t="s">
        <v>744</v>
      </c>
      <c r="I2337" t="s">
        <v>17</v>
      </c>
      <c r="J2337" t="s">
        <v>18</v>
      </c>
      <c r="K2337" t="s">
        <v>58</v>
      </c>
      <c r="L2337" t="s">
        <v>33</v>
      </c>
      <c r="M2337" t="s">
        <v>35</v>
      </c>
      <c r="N2337">
        <v>9.32</v>
      </c>
    </row>
    <row r="2338" spans="1:14" hidden="1" x14ac:dyDescent="0.2">
      <c r="A2338">
        <v>69446</v>
      </c>
      <c r="B2338">
        <v>7</v>
      </c>
      <c r="C2338">
        <v>20</v>
      </c>
      <c r="D2338" t="s">
        <v>743</v>
      </c>
      <c r="E2338" t="s">
        <v>98</v>
      </c>
      <c r="F2338" t="s">
        <v>98</v>
      </c>
      <c r="G2338" t="s">
        <v>98</v>
      </c>
      <c r="H2338" t="s">
        <v>744</v>
      </c>
      <c r="I2338" t="s">
        <v>17</v>
      </c>
      <c r="J2338" t="s">
        <v>18</v>
      </c>
      <c r="K2338" t="s">
        <v>58</v>
      </c>
      <c r="L2338" t="s">
        <v>33</v>
      </c>
      <c r="M2338" t="s">
        <v>35</v>
      </c>
      <c r="N2338">
        <v>9.09</v>
      </c>
    </row>
    <row r="2339" spans="1:14" hidden="1" x14ac:dyDescent="0.2">
      <c r="A2339">
        <v>69450</v>
      </c>
      <c r="B2339">
        <v>19</v>
      </c>
      <c r="C2339">
        <v>10</v>
      </c>
      <c r="D2339" t="s">
        <v>743</v>
      </c>
      <c r="E2339" t="s">
        <v>98</v>
      </c>
      <c r="F2339" t="s">
        <v>98</v>
      </c>
      <c r="G2339" t="s">
        <v>98</v>
      </c>
      <c r="H2339" t="s">
        <v>744</v>
      </c>
      <c r="I2339" t="s">
        <v>39</v>
      </c>
      <c r="J2339" t="s">
        <v>18</v>
      </c>
      <c r="K2339" t="s">
        <v>201</v>
      </c>
      <c r="L2339" t="s">
        <v>63</v>
      </c>
      <c r="M2339" t="s">
        <v>35</v>
      </c>
      <c r="N2339">
        <v>6.59</v>
      </c>
    </row>
    <row r="2340" spans="1:14" hidden="1" x14ac:dyDescent="0.2">
      <c r="A2340">
        <v>69464</v>
      </c>
      <c r="B2340">
        <v>5</v>
      </c>
      <c r="C2340">
        <v>10</v>
      </c>
      <c r="D2340" t="s">
        <v>750</v>
      </c>
      <c r="E2340" t="s">
        <v>98</v>
      </c>
      <c r="F2340" t="s">
        <v>98</v>
      </c>
      <c r="G2340" t="s">
        <v>98</v>
      </c>
      <c r="H2340" t="s">
        <v>751</v>
      </c>
      <c r="I2340" t="s">
        <v>17</v>
      </c>
      <c r="J2340" t="s">
        <v>18</v>
      </c>
      <c r="K2340" t="s">
        <v>58</v>
      </c>
      <c r="L2340" t="s">
        <v>33</v>
      </c>
      <c r="M2340" t="s">
        <v>35</v>
      </c>
      <c r="N2340">
        <v>51.31</v>
      </c>
    </row>
    <row r="2341" spans="1:14" hidden="1" x14ac:dyDescent="0.2">
      <c r="A2341">
        <v>69484</v>
      </c>
      <c r="B2341">
        <v>48</v>
      </c>
      <c r="C2341">
        <v>90</v>
      </c>
      <c r="D2341" t="s">
        <v>783</v>
      </c>
      <c r="E2341" t="s">
        <v>28</v>
      </c>
      <c r="F2341" t="s">
        <v>270</v>
      </c>
      <c r="G2341" t="s">
        <v>270</v>
      </c>
      <c r="H2341" t="s">
        <v>784</v>
      </c>
      <c r="I2341" t="s">
        <v>17</v>
      </c>
      <c r="J2341" t="s">
        <v>18</v>
      </c>
      <c r="K2341" t="s">
        <v>58</v>
      </c>
      <c r="L2341" t="s">
        <v>63</v>
      </c>
      <c r="M2341" t="s">
        <v>35</v>
      </c>
      <c r="N2341">
        <v>12.61</v>
      </c>
    </row>
    <row r="2342" spans="1:14" hidden="1" x14ac:dyDescent="0.2">
      <c r="A2342">
        <v>69541</v>
      </c>
      <c r="B2342">
        <v>6</v>
      </c>
      <c r="C2342">
        <v>10</v>
      </c>
      <c r="D2342" t="s">
        <v>1687</v>
      </c>
      <c r="E2342" t="s">
        <v>28</v>
      </c>
      <c r="F2342" t="s">
        <v>456</v>
      </c>
      <c r="G2342" t="s">
        <v>561</v>
      </c>
      <c r="H2342" t="s">
        <v>1688</v>
      </c>
      <c r="I2342" t="s">
        <v>17</v>
      </c>
      <c r="J2342" t="s">
        <v>18</v>
      </c>
      <c r="K2342" t="s">
        <v>58</v>
      </c>
      <c r="L2342" t="s">
        <v>918</v>
      </c>
      <c r="M2342" t="s">
        <v>35</v>
      </c>
      <c r="N2342">
        <v>389.92</v>
      </c>
    </row>
    <row r="2343" spans="1:14" hidden="1" x14ac:dyDescent="0.2">
      <c r="A2343">
        <v>21220</v>
      </c>
      <c r="B2343">
        <v>1</v>
      </c>
      <c r="C2343">
        <v>10</v>
      </c>
      <c r="D2343" t="s">
        <v>1489</v>
      </c>
      <c r="E2343" t="s">
        <v>28</v>
      </c>
      <c r="F2343" t="s">
        <v>118</v>
      </c>
      <c r="G2343" t="s">
        <v>124</v>
      </c>
      <c r="H2343" t="s">
        <v>1490</v>
      </c>
      <c r="I2343" t="s">
        <v>23</v>
      </c>
      <c r="J2343" t="s">
        <v>24</v>
      </c>
      <c r="K2343" t="s">
        <v>25</v>
      </c>
      <c r="L2343" t="s">
        <v>33</v>
      </c>
      <c r="M2343" t="s">
        <v>26</v>
      </c>
      <c r="N2343">
        <v>2137.8200000000002</v>
      </c>
    </row>
    <row r="2344" spans="1:14" hidden="1" x14ac:dyDescent="0.2">
      <c r="A2344">
        <v>21224</v>
      </c>
      <c r="B2344">
        <v>1</v>
      </c>
      <c r="C2344">
        <v>10</v>
      </c>
      <c r="D2344" t="s">
        <v>1491</v>
      </c>
      <c r="E2344" t="s">
        <v>28</v>
      </c>
      <c r="F2344" t="s">
        <v>118</v>
      </c>
      <c r="G2344" t="s">
        <v>124</v>
      </c>
      <c r="H2344" t="s">
        <v>1492</v>
      </c>
      <c r="I2344" t="s">
        <v>23</v>
      </c>
      <c r="J2344" t="s">
        <v>24</v>
      </c>
      <c r="K2344" t="s">
        <v>25</v>
      </c>
      <c r="L2344" t="s">
        <v>33</v>
      </c>
      <c r="M2344" t="s">
        <v>26</v>
      </c>
      <c r="N2344">
        <v>1907.14</v>
      </c>
    </row>
    <row r="2345" spans="1:14" hidden="1" x14ac:dyDescent="0.2">
      <c r="A2345">
        <v>21229</v>
      </c>
      <c r="B2345">
        <v>1</v>
      </c>
      <c r="C2345">
        <v>10</v>
      </c>
      <c r="D2345" t="s">
        <v>1493</v>
      </c>
      <c r="E2345" t="s">
        <v>28</v>
      </c>
      <c r="F2345" t="s">
        <v>118</v>
      </c>
      <c r="G2345" t="s">
        <v>124</v>
      </c>
      <c r="H2345" t="s">
        <v>1494</v>
      </c>
      <c r="I2345" t="s">
        <v>23</v>
      </c>
      <c r="J2345" t="s">
        <v>24</v>
      </c>
      <c r="K2345" t="s">
        <v>25</v>
      </c>
      <c r="L2345" t="s">
        <v>33</v>
      </c>
      <c r="M2345" t="s">
        <v>26</v>
      </c>
      <c r="N2345">
        <v>1622.26</v>
      </c>
    </row>
    <row r="2346" spans="1:14" hidden="1" x14ac:dyDescent="0.2">
      <c r="A2346">
        <v>21232</v>
      </c>
      <c r="B2346">
        <v>2</v>
      </c>
      <c r="C2346">
        <v>20</v>
      </c>
      <c r="D2346" t="s">
        <v>1118</v>
      </c>
      <c r="E2346" t="s">
        <v>28</v>
      </c>
      <c r="F2346" t="s">
        <v>118</v>
      </c>
      <c r="G2346" t="s">
        <v>124</v>
      </c>
      <c r="H2346" t="s">
        <v>1119</v>
      </c>
      <c r="I2346" t="s">
        <v>84</v>
      </c>
      <c r="J2346" t="s">
        <v>24</v>
      </c>
      <c r="K2346" t="s">
        <v>241</v>
      </c>
      <c r="L2346" t="s">
        <v>239</v>
      </c>
      <c r="M2346" t="s">
        <v>26</v>
      </c>
      <c r="N2346">
        <v>1779.17</v>
      </c>
    </row>
    <row r="2347" spans="1:14" hidden="1" x14ac:dyDescent="0.2">
      <c r="A2347">
        <v>69635</v>
      </c>
      <c r="B2347">
        <v>3</v>
      </c>
      <c r="C2347">
        <v>10</v>
      </c>
      <c r="D2347" t="s">
        <v>970</v>
      </c>
      <c r="E2347" t="s">
        <v>28</v>
      </c>
      <c r="F2347" t="s">
        <v>29</v>
      </c>
      <c r="G2347" t="s">
        <v>65</v>
      </c>
      <c r="H2347" t="s">
        <v>971</v>
      </c>
      <c r="I2347" t="s">
        <v>17</v>
      </c>
      <c r="J2347" t="s">
        <v>18</v>
      </c>
      <c r="K2347" t="s">
        <v>25</v>
      </c>
      <c r="L2347" t="s">
        <v>33</v>
      </c>
      <c r="M2347" t="s">
        <v>35</v>
      </c>
      <c r="N2347">
        <v>54.78</v>
      </c>
    </row>
    <row r="2348" spans="1:14" hidden="1" x14ac:dyDescent="0.2">
      <c r="A2348">
        <v>69638</v>
      </c>
      <c r="B2348">
        <v>5</v>
      </c>
      <c r="C2348">
        <v>20</v>
      </c>
      <c r="D2348" t="s">
        <v>740</v>
      </c>
      <c r="E2348" t="s">
        <v>28</v>
      </c>
      <c r="F2348" t="s">
        <v>29</v>
      </c>
      <c r="G2348" t="s">
        <v>60</v>
      </c>
      <c r="H2348" t="s">
        <v>741</v>
      </c>
      <c r="I2348" t="s">
        <v>84</v>
      </c>
      <c r="J2348" t="s">
        <v>18</v>
      </c>
      <c r="K2348" t="s">
        <v>742</v>
      </c>
      <c r="L2348" t="s">
        <v>63</v>
      </c>
      <c r="M2348" t="s">
        <v>35</v>
      </c>
      <c r="N2348">
        <v>57.65</v>
      </c>
    </row>
    <row r="2349" spans="1:14" hidden="1" x14ac:dyDescent="0.2">
      <c r="A2349">
        <v>69639</v>
      </c>
      <c r="B2349">
        <v>6</v>
      </c>
      <c r="C2349">
        <v>20</v>
      </c>
      <c r="D2349" t="s">
        <v>740</v>
      </c>
      <c r="E2349" t="s">
        <v>28</v>
      </c>
      <c r="F2349" t="s">
        <v>29</v>
      </c>
      <c r="G2349" t="s">
        <v>60</v>
      </c>
      <c r="H2349" t="s">
        <v>741</v>
      </c>
      <c r="I2349" t="s">
        <v>17</v>
      </c>
      <c r="J2349" t="s">
        <v>18</v>
      </c>
      <c r="K2349" t="s">
        <v>201</v>
      </c>
      <c r="L2349" t="s">
        <v>63</v>
      </c>
      <c r="M2349" t="s">
        <v>35</v>
      </c>
      <c r="N2349">
        <v>13.06</v>
      </c>
    </row>
    <row r="2350" spans="1:14" hidden="1" x14ac:dyDescent="0.2">
      <c r="A2350">
        <v>69644</v>
      </c>
      <c r="B2350">
        <v>16</v>
      </c>
      <c r="C2350">
        <v>20</v>
      </c>
      <c r="D2350" t="s">
        <v>530</v>
      </c>
      <c r="E2350" t="s">
        <v>28</v>
      </c>
      <c r="F2350" t="s">
        <v>29</v>
      </c>
      <c r="G2350" t="s">
        <v>60</v>
      </c>
      <c r="H2350" t="s">
        <v>531</v>
      </c>
      <c r="I2350" t="s">
        <v>17</v>
      </c>
      <c r="J2350" t="s">
        <v>18</v>
      </c>
      <c r="K2350" t="s">
        <v>48</v>
      </c>
      <c r="L2350" t="s">
        <v>63</v>
      </c>
      <c r="M2350" t="s">
        <v>35</v>
      </c>
      <c r="N2350">
        <v>1.52</v>
      </c>
    </row>
    <row r="2351" spans="1:14" hidden="1" x14ac:dyDescent="0.2">
      <c r="A2351">
        <v>21259</v>
      </c>
      <c r="B2351">
        <v>1</v>
      </c>
      <c r="C2351">
        <v>60</v>
      </c>
      <c r="D2351" t="s">
        <v>1474</v>
      </c>
      <c r="E2351" t="s">
        <v>28</v>
      </c>
      <c r="F2351" t="s">
        <v>160</v>
      </c>
      <c r="G2351" t="s">
        <v>160</v>
      </c>
      <c r="H2351" t="s">
        <v>1475</v>
      </c>
      <c r="I2351" t="s">
        <v>23</v>
      </c>
      <c r="J2351" t="s">
        <v>24</v>
      </c>
      <c r="K2351" t="s">
        <v>25</v>
      </c>
      <c r="L2351" t="s">
        <v>126</v>
      </c>
      <c r="M2351" t="s">
        <v>26</v>
      </c>
      <c r="N2351">
        <v>803.11</v>
      </c>
    </row>
    <row r="2352" spans="1:14" hidden="1" x14ac:dyDescent="0.2">
      <c r="A2352">
        <v>69646</v>
      </c>
      <c r="B2352">
        <v>8</v>
      </c>
      <c r="C2352">
        <v>10</v>
      </c>
      <c r="D2352" t="s">
        <v>1096</v>
      </c>
      <c r="E2352" t="s">
        <v>28</v>
      </c>
      <c r="F2352" t="s">
        <v>29</v>
      </c>
      <c r="G2352" t="s">
        <v>60</v>
      </c>
      <c r="H2352" t="s">
        <v>1097</v>
      </c>
      <c r="I2352" t="s">
        <v>17</v>
      </c>
      <c r="J2352" t="s">
        <v>18</v>
      </c>
      <c r="K2352" t="s">
        <v>48</v>
      </c>
      <c r="L2352" t="s">
        <v>126</v>
      </c>
      <c r="M2352" t="s">
        <v>35</v>
      </c>
      <c r="N2352">
        <v>155.72999999999999</v>
      </c>
    </row>
    <row r="2353" spans="1:14" hidden="1" x14ac:dyDescent="0.2">
      <c r="A2353">
        <v>69649</v>
      </c>
      <c r="B2353">
        <v>4</v>
      </c>
      <c r="C2353">
        <v>10</v>
      </c>
      <c r="D2353" t="s">
        <v>1006</v>
      </c>
      <c r="E2353" t="s">
        <v>28</v>
      </c>
      <c r="F2353" t="s">
        <v>29</v>
      </c>
      <c r="G2353" t="s">
        <v>60</v>
      </c>
      <c r="H2353" t="s">
        <v>1007</v>
      </c>
      <c r="I2353" t="s">
        <v>39</v>
      </c>
      <c r="J2353" t="s">
        <v>18</v>
      </c>
      <c r="K2353" t="s">
        <v>40</v>
      </c>
      <c r="L2353" t="s">
        <v>33</v>
      </c>
      <c r="M2353" t="s">
        <v>35</v>
      </c>
      <c r="N2353">
        <v>44.68</v>
      </c>
    </row>
    <row r="2354" spans="1:14" hidden="1" x14ac:dyDescent="0.2">
      <c r="A2354">
        <v>69651</v>
      </c>
      <c r="B2354">
        <v>8</v>
      </c>
      <c r="C2354">
        <v>10</v>
      </c>
      <c r="D2354" t="s">
        <v>524</v>
      </c>
      <c r="E2354" t="s">
        <v>28</v>
      </c>
      <c r="F2354" t="s">
        <v>29</v>
      </c>
      <c r="G2354" t="s">
        <v>60</v>
      </c>
      <c r="H2354" t="s">
        <v>525</v>
      </c>
      <c r="I2354" t="s">
        <v>17</v>
      </c>
      <c r="J2354" t="s">
        <v>18</v>
      </c>
      <c r="K2354" t="s">
        <v>58</v>
      </c>
      <c r="L2354" t="s">
        <v>33</v>
      </c>
      <c r="M2354" t="s">
        <v>35</v>
      </c>
      <c r="N2354">
        <v>4.8</v>
      </c>
    </row>
    <row r="2355" spans="1:14" hidden="1" x14ac:dyDescent="0.2">
      <c r="A2355">
        <v>69654</v>
      </c>
      <c r="B2355">
        <v>11</v>
      </c>
      <c r="C2355">
        <v>10</v>
      </c>
      <c r="D2355" t="s">
        <v>524</v>
      </c>
      <c r="E2355" t="s">
        <v>28</v>
      </c>
      <c r="F2355" t="s">
        <v>29</v>
      </c>
      <c r="G2355" t="s">
        <v>60</v>
      </c>
      <c r="H2355" t="s">
        <v>525</v>
      </c>
      <c r="I2355" t="s">
        <v>17</v>
      </c>
      <c r="J2355" t="s">
        <v>18</v>
      </c>
      <c r="K2355" t="s">
        <v>58</v>
      </c>
      <c r="L2355" t="s">
        <v>33</v>
      </c>
      <c r="M2355" t="s">
        <v>35</v>
      </c>
      <c r="N2355">
        <v>38.04</v>
      </c>
    </row>
    <row r="2356" spans="1:14" hidden="1" x14ac:dyDescent="0.2">
      <c r="A2356">
        <v>21269</v>
      </c>
      <c r="B2356">
        <v>1</v>
      </c>
      <c r="C2356">
        <v>20</v>
      </c>
      <c r="D2356" t="s">
        <v>1468</v>
      </c>
      <c r="E2356" t="s">
        <v>28</v>
      </c>
      <c r="F2356" t="s">
        <v>160</v>
      </c>
      <c r="G2356" t="s">
        <v>160</v>
      </c>
      <c r="H2356" t="s">
        <v>1469</v>
      </c>
      <c r="I2356" t="s">
        <v>84</v>
      </c>
      <c r="J2356" t="s">
        <v>24</v>
      </c>
      <c r="K2356" t="s">
        <v>85</v>
      </c>
      <c r="L2356" t="s">
        <v>395</v>
      </c>
      <c r="M2356" t="s">
        <v>26</v>
      </c>
      <c r="N2356">
        <v>297.86</v>
      </c>
    </row>
    <row r="2357" spans="1:14" hidden="1" x14ac:dyDescent="0.2">
      <c r="A2357">
        <v>21270</v>
      </c>
      <c r="B2357">
        <v>2</v>
      </c>
      <c r="C2357">
        <v>20</v>
      </c>
      <c r="D2357" t="s">
        <v>1468</v>
      </c>
      <c r="E2357" t="s">
        <v>28</v>
      </c>
      <c r="F2357" t="s">
        <v>160</v>
      </c>
      <c r="G2357" t="s">
        <v>160</v>
      </c>
      <c r="H2357" t="s">
        <v>1469</v>
      </c>
      <c r="I2357" t="s">
        <v>17</v>
      </c>
      <c r="J2357" t="s">
        <v>24</v>
      </c>
      <c r="K2357" t="s">
        <v>19</v>
      </c>
      <c r="L2357" t="s">
        <v>395</v>
      </c>
      <c r="M2357" t="s">
        <v>245</v>
      </c>
      <c r="N2357">
        <v>129.76</v>
      </c>
    </row>
    <row r="2358" spans="1:14" hidden="1" x14ac:dyDescent="0.2">
      <c r="A2358">
        <v>21271</v>
      </c>
      <c r="B2358">
        <v>1</v>
      </c>
      <c r="C2358">
        <v>30</v>
      </c>
      <c r="D2358" t="s">
        <v>1468</v>
      </c>
      <c r="E2358" t="s">
        <v>28</v>
      </c>
      <c r="F2358" t="s">
        <v>160</v>
      </c>
      <c r="G2358" t="s">
        <v>160</v>
      </c>
      <c r="H2358" t="s">
        <v>1469</v>
      </c>
      <c r="I2358" t="s">
        <v>84</v>
      </c>
      <c r="J2358" t="s">
        <v>24</v>
      </c>
      <c r="K2358" t="s">
        <v>85</v>
      </c>
      <c r="L2358" t="s">
        <v>395</v>
      </c>
      <c r="M2358" t="s">
        <v>26</v>
      </c>
      <c r="N2358">
        <v>597.16999999999996</v>
      </c>
    </row>
    <row r="2359" spans="1:14" hidden="1" x14ac:dyDescent="0.2">
      <c r="A2359">
        <v>21272</v>
      </c>
      <c r="B2359">
        <v>2</v>
      </c>
      <c r="C2359">
        <v>30</v>
      </c>
      <c r="D2359" t="s">
        <v>1468</v>
      </c>
      <c r="E2359" t="s">
        <v>28</v>
      </c>
      <c r="F2359" t="s">
        <v>160</v>
      </c>
      <c r="G2359" t="s">
        <v>160</v>
      </c>
      <c r="H2359" t="s">
        <v>1469</v>
      </c>
      <c r="I2359" t="s">
        <v>17</v>
      </c>
      <c r="J2359" t="s">
        <v>24</v>
      </c>
      <c r="K2359" t="s">
        <v>19</v>
      </c>
      <c r="L2359" t="s">
        <v>395</v>
      </c>
      <c r="M2359" t="s">
        <v>245</v>
      </c>
      <c r="N2359">
        <v>251.43</v>
      </c>
    </row>
    <row r="2360" spans="1:14" hidden="1" x14ac:dyDescent="0.2">
      <c r="A2360">
        <v>21277</v>
      </c>
      <c r="B2360">
        <v>1</v>
      </c>
      <c r="C2360">
        <v>110</v>
      </c>
      <c r="D2360" t="s">
        <v>1497</v>
      </c>
      <c r="E2360" t="s">
        <v>28</v>
      </c>
      <c r="F2360" t="s">
        <v>160</v>
      </c>
      <c r="G2360" t="s">
        <v>160</v>
      </c>
      <c r="H2360" t="s">
        <v>1498</v>
      </c>
      <c r="I2360" t="s">
        <v>84</v>
      </c>
      <c r="J2360" t="s">
        <v>24</v>
      </c>
      <c r="K2360" t="s">
        <v>85</v>
      </c>
      <c r="L2360" t="s">
        <v>395</v>
      </c>
      <c r="M2360" t="s">
        <v>26</v>
      </c>
      <c r="N2360">
        <v>556.05999999999995</v>
      </c>
    </row>
    <row r="2361" spans="1:14" hidden="1" x14ac:dyDescent="0.2">
      <c r="A2361">
        <v>21278</v>
      </c>
      <c r="B2361">
        <v>2</v>
      </c>
      <c r="C2361">
        <v>110</v>
      </c>
      <c r="D2361" t="s">
        <v>1497</v>
      </c>
      <c r="E2361" t="s">
        <v>28</v>
      </c>
      <c r="F2361" t="s">
        <v>160</v>
      </c>
      <c r="G2361" t="s">
        <v>160</v>
      </c>
      <c r="H2361" t="s">
        <v>1498</v>
      </c>
      <c r="I2361" t="s">
        <v>17</v>
      </c>
      <c r="J2361" t="s">
        <v>24</v>
      </c>
      <c r="K2361" t="s">
        <v>19</v>
      </c>
      <c r="L2361" t="s">
        <v>395</v>
      </c>
      <c r="M2361" t="s">
        <v>245</v>
      </c>
      <c r="N2361">
        <v>273.60000000000002</v>
      </c>
    </row>
    <row r="2362" spans="1:14" hidden="1" x14ac:dyDescent="0.2">
      <c r="A2362">
        <v>21279</v>
      </c>
      <c r="B2362">
        <v>4</v>
      </c>
      <c r="C2362">
        <v>110</v>
      </c>
      <c r="D2362" t="s">
        <v>1497</v>
      </c>
      <c r="E2362" t="s">
        <v>28</v>
      </c>
      <c r="F2362" t="s">
        <v>160</v>
      </c>
      <c r="G2362" t="s">
        <v>160</v>
      </c>
      <c r="H2362" t="s">
        <v>1498</v>
      </c>
      <c r="I2362" t="s">
        <v>17</v>
      </c>
      <c r="J2362" t="s">
        <v>24</v>
      </c>
      <c r="K2362" t="s">
        <v>58</v>
      </c>
      <c r="L2362" t="s">
        <v>395</v>
      </c>
      <c r="M2362" t="s">
        <v>245</v>
      </c>
      <c r="N2362">
        <v>262.43</v>
      </c>
    </row>
    <row r="2363" spans="1:14" hidden="1" x14ac:dyDescent="0.2">
      <c r="A2363">
        <v>21280</v>
      </c>
      <c r="B2363">
        <v>5</v>
      </c>
      <c r="C2363">
        <v>110</v>
      </c>
      <c r="D2363" t="s">
        <v>1497</v>
      </c>
      <c r="E2363" t="s">
        <v>28</v>
      </c>
      <c r="F2363" t="s">
        <v>160</v>
      </c>
      <c r="G2363" t="s">
        <v>160</v>
      </c>
      <c r="H2363" t="s">
        <v>1498</v>
      </c>
      <c r="I2363" t="s">
        <v>39</v>
      </c>
      <c r="J2363" t="s">
        <v>24</v>
      </c>
      <c r="K2363" t="s">
        <v>264</v>
      </c>
      <c r="L2363" t="s">
        <v>395</v>
      </c>
      <c r="M2363" t="s">
        <v>26</v>
      </c>
      <c r="N2363">
        <v>582.80999999999995</v>
      </c>
    </row>
    <row r="2364" spans="1:14" hidden="1" x14ac:dyDescent="0.2">
      <c r="A2364">
        <v>21281</v>
      </c>
      <c r="B2364">
        <v>1</v>
      </c>
      <c r="C2364">
        <v>120</v>
      </c>
      <c r="D2364" t="s">
        <v>1497</v>
      </c>
      <c r="E2364" t="s">
        <v>28</v>
      </c>
      <c r="F2364" t="s">
        <v>160</v>
      </c>
      <c r="G2364" t="s">
        <v>160</v>
      </c>
      <c r="H2364" t="s">
        <v>1498</v>
      </c>
      <c r="I2364" t="s">
        <v>84</v>
      </c>
      <c r="J2364" t="s">
        <v>24</v>
      </c>
      <c r="K2364" t="s">
        <v>85</v>
      </c>
      <c r="L2364" t="s">
        <v>395</v>
      </c>
      <c r="M2364" t="s">
        <v>26</v>
      </c>
      <c r="N2364">
        <v>133.66999999999999</v>
      </c>
    </row>
    <row r="2365" spans="1:14" hidden="1" x14ac:dyDescent="0.2">
      <c r="A2365">
        <v>21282</v>
      </c>
      <c r="B2365">
        <v>2</v>
      </c>
      <c r="C2365">
        <v>120</v>
      </c>
      <c r="D2365" t="s">
        <v>1497</v>
      </c>
      <c r="E2365" t="s">
        <v>28</v>
      </c>
      <c r="F2365" t="s">
        <v>160</v>
      </c>
      <c r="G2365" t="s">
        <v>160</v>
      </c>
      <c r="H2365" t="s">
        <v>1498</v>
      </c>
      <c r="I2365" t="s">
        <v>17</v>
      </c>
      <c r="J2365" t="s">
        <v>24</v>
      </c>
      <c r="K2365" t="s">
        <v>19</v>
      </c>
      <c r="L2365" t="s">
        <v>395</v>
      </c>
      <c r="M2365" t="s">
        <v>245</v>
      </c>
      <c r="N2365">
        <v>63.32</v>
      </c>
    </row>
    <row r="2366" spans="1:14" hidden="1" x14ac:dyDescent="0.2">
      <c r="A2366">
        <v>69655</v>
      </c>
      <c r="B2366">
        <v>2</v>
      </c>
      <c r="C2366">
        <v>10</v>
      </c>
      <c r="D2366" t="s">
        <v>1651</v>
      </c>
      <c r="E2366" t="s">
        <v>28</v>
      </c>
      <c r="F2366" t="s">
        <v>29</v>
      </c>
      <c r="G2366" t="s">
        <v>60</v>
      </c>
      <c r="H2366" t="s">
        <v>1652</v>
      </c>
      <c r="I2366" t="s">
        <v>17</v>
      </c>
      <c r="J2366" t="s">
        <v>18</v>
      </c>
      <c r="K2366" t="s">
        <v>107</v>
      </c>
      <c r="L2366" t="s">
        <v>63</v>
      </c>
      <c r="M2366" t="s">
        <v>35</v>
      </c>
      <c r="N2366">
        <v>585.66999999999996</v>
      </c>
    </row>
    <row r="2367" spans="1:14" hidden="1" x14ac:dyDescent="0.2">
      <c r="A2367">
        <v>69656</v>
      </c>
      <c r="B2367">
        <v>3</v>
      </c>
      <c r="C2367">
        <v>10</v>
      </c>
      <c r="D2367" t="s">
        <v>1651</v>
      </c>
      <c r="E2367" t="s">
        <v>28</v>
      </c>
      <c r="F2367" t="s">
        <v>29</v>
      </c>
      <c r="G2367" t="s">
        <v>60</v>
      </c>
      <c r="H2367" t="s">
        <v>1652</v>
      </c>
      <c r="I2367" t="s">
        <v>17</v>
      </c>
      <c r="J2367" t="s">
        <v>18</v>
      </c>
      <c r="K2367" t="s">
        <v>201</v>
      </c>
      <c r="L2367" t="s">
        <v>63</v>
      </c>
      <c r="M2367" t="s">
        <v>35</v>
      </c>
      <c r="N2367">
        <v>364.3</v>
      </c>
    </row>
    <row r="2368" spans="1:14" hidden="1" x14ac:dyDescent="0.2">
      <c r="A2368">
        <v>69659</v>
      </c>
      <c r="B2368">
        <v>3</v>
      </c>
      <c r="C2368">
        <v>10</v>
      </c>
      <c r="D2368" t="s">
        <v>952</v>
      </c>
      <c r="E2368" t="s">
        <v>28</v>
      </c>
      <c r="F2368" t="s">
        <v>29</v>
      </c>
      <c r="G2368" t="s">
        <v>60</v>
      </c>
      <c r="H2368" t="s">
        <v>953</v>
      </c>
      <c r="I2368" t="s">
        <v>17</v>
      </c>
      <c r="J2368" t="s">
        <v>18</v>
      </c>
      <c r="K2368" t="s">
        <v>48</v>
      </c>
      <c r="L2368" t="s">
        <v>63</v>
      </c>
      <c r="M2368" t="s">
        <v>35</v>
      </c>
      <c r="N2368">
        <v>99.88</v>
      </c>
    </row>
    <row r="2369" spans="1:14" hidden="1" x14ac:dyDescent="0.2">
      <c r="A2369">
        <v>69662</v>
      </c>
      <c r="B2369">
        <v>7</v>
      </c>
      <c r="C2369">
        <v>20</v>
      </c>
      <c r="D2369" t="s">
        <v>740</v>
      </c>
      <c r="E2369" t="s">
        <v>28</v>
      </c>
      <c r="F2369" t="s">
        <v>29</v>
      </c>
      <c r="G2369" t="s">
        <v>60</v>
      </c>
      <c r="H2369" t="s">
        <v>741</v>
      </c>
      <c r="I2369" t="s">
        <v>32</v>
      </c>
      <c r="J2369" t="s">
        <v>18</v>
      </c>
      <c r="K2369" t="s">
        <v>25</v>
      </c>
      <c r="L2369" t="s">
        <v>63</v>
      </c>
      <c r="M2369" t="s">
        <v>35</v>
      </c>
      <c r="N2369">
        <v>150.33000000000001</v>
      </c>
    </row>
    <row r="2370" spans="1:14" hidden="1" x14ac:dyDescent="0.2">
      <c r="A2370">
        <v>83283</v>
      </c>
      <c r="B2370">
        <v>8</v>
      </c>
      <c r="C2370">
        <v>10</v>
      </c>
      <c r="D2370" t="s">
        <v>947</v>
      </c>
      <c r="E2370" t="s">
        <v>28</v>
      </c>
      <c r="F2370" t="s">
        <v>456</v>
      </c>
      <c r="G2370" t="s">
        <v>892</v>
      </c>
      <c r="H2370" t="s">
        <v>948</v>
      </c>
      <c r="I2370" t="s">
        <v>17</v>
      </c>
      <c r="J2370" t="s">
        <v>699</v>
      </c>
      <c r="K2370" t="s">
        <v>58</v>
      </c>
      <c r="L2370" t="s">
        <v>63</v>
      </c>
      <c r="M2370" t="s">
        <v>1842</v>
      </c>
      <c r="N2370">
        <v>532.96</v>
      </c>
    </row>
    <row r="2371" spans="1:14" hidden="1" x14ac:dyDescent="0.2">
      <c r="A2371">
        <v>69772</v>
      </c>
      <c r="B2371">
        <v>13</v>
      </c>
      <c r="C2371">
        <v>10</v>
      </c>
      <c r="D2371" t="s">
        <v>1315</v>
      </c>
      <c r="E2371" t="s">
        <v>28</v>
      </c>
      <c r="F2371" t="s">
        <v>29</v>
      </c>
      <c r="G2371" t="s">
        <v>181</v>
      </c>
      <c r="H2371" t="s">
        <v>1316</v>
      </c>
      <c r="I2371" t="s">
        <v>17</v>
      </c>
      <c r="J2371" t="s">
        <v>18</v>
      </c>
      <c r="K2371" t="s">
        <v>19</v>
      </c>
      <c r="L2371" t="s">
        <v>33</v>
      </c>
      <c r="M2371" t="s">
        <v>35</v>
      </c>
      <c r="N2371">
        <v>72.52</v>
      </c>
    </row>
    <row r="2372" spans="1:14" hidden="1" x14ac:dyDescent="0.2">
      <c r="A2372">
        <v>69774</v>
      </c>
      <c r="B2372">
        <v>15</v>
      </c>
      <c r="C2372">
        <v>10</v>
      </c>
      <c r="D2372" t="s">
        <v>1315</v>
      </c>
      <c r="E2372" t="s">
        <v>28</v>
      </c>
      <c r="F2372" t="s">
        <v>29</v>
      </c>
      <c r="G2372" t="s">
        <v>181</v>
      </c>
      <c r="H2372" t="s">
        <v>1316</v>
      </c>
      <c r="I2372" t="s">
        <v>17</v>
      </c>
      <c r="J2372" t="s">
        <v>18</v>
      </c>
      <c r="K2372" t="s">
        <v>19</v>
      </c>
      <c r="L2372" t="s">
        <v>33</v>
      </c>
      <c r="M2372" t="s">
        <v>35</v>
      </c>
      <c r="N2372">
        <v>687.36</v>
      </c>
    </row>
    <row r="2373" spans="1:14" hidden="1" x14ac:dyDescent="0.2">
      <c r="A2373">
        <v>69777</v>
      </c>
      <c r="B2373">
        <v>18</v>
      </c>
      <c r="C2373">
        <v>10</v>
      </c>
      <c r="D2373" t="s">
        <v>1315</v>
      </c>
      <c r="E2373" t="s">
        <v>28</v>
      </c>
      <c r="F2373" t="s">
        <v>29</v>
      </c>
      <c r="G2373" t="s">
        <v>181</v>
      </c>
      <c r="H2373" t="s">
        <v>1316</v>
      </c>
      <c r="I2373" t="s">
        <v>17</v>
      </c>
      <c r="J2373" t="s">
        <v>18</v>
      </c>
      <c r="K2373" t="s">
        <v>19</v>
      </c>
      <c r="L2373" t="s">
        <v>33</v>
      </c>
      <c r="M2373" t="s">
        <v>35</v>
      </c>
      <c r="N2373">
        <v>72.510000000000005</v>
      </c>
    </row>
    <row r="2374" spans="1:14" hidden="1" x14ac:dyDescent="0.2">
      <c r="A2374">
        <v>69778</v>
      </c>
      <c r="B2374">
        <v>19</v>
      </c>
      <c r="C2374">
        <v>10</v>
      </c>
      <c r="D2374" t="s">
        <v>1315</v>
      </c>
      <c r="E2374" t="s">
        <v>28</v>
      </c>
      <c r="F2374" t="s">
        <v>29</v>
      </c>
      <c r="G2374" t="s">
        <v>181</v>
      </c>
      <c r="H2374" t="s">
        <v>1316</v>
      </c>
      <c r="I2374" t="s">
        <v>17</v>
      </c>
      <c r="J2374" t="s">
        <v>18</v>
      </c>
      <c r="K2374" t="s">
        <v>19</v>
      </c>
      <c r="L2374" t="s">
        <v>33</v>
      </c>
      <c r="M2374" t="s">
        <v>35</v>
      </c>
      <c r="N2374">
        <v>53.69</v>
      </c>
    </row>
    <row r="2375" spans="1:14" hidden="1" x14ac:dyDescent="0.2">
      <c r="A2375">
        <v>69790</v>
      </c>
      <c r="B2375">
        <v>4</v>
      </c>
      <c r="C2375">
        <v>10</v>
      </c>
      <c r="D2375" t="s">
        <v>414</v>
      </c>
      <c r="E2375" t="s">
        <v>28</v>
      </c>
      <c r="F2375" t="s">
        <v>29</v>
      </c>
      <c r="G2375" t="s">
        <v>181</v>
      </c>
      <c r="H2375" t="s">
        <v>415</v>
      </c>
      <c r="I2375" t="s">
        <v>17</v>
      </c>
      <c r="J2375" t="s">
        <v>18</v>
      </c>
      <c r="K2375" t="s">
        <v>48</v>
      </c>
      <c r="L2375" t="s">
        <v>33</v>
      </c>
      <c r="M2375" t="s">
        <v>35</v>
      </c>
      <c r="N2375">
        <v>5.5</v>
      </c>
    </row>
    <row r="2376" spans="1:14" hidden="1" x14ac:dyDescent="0.2">
      <c r="A2376">
        <v>69794</v>
      </c>
      <c r="B2376">
        <v>30</v>
      </c>
      <c r="C2376">
        <v>10</v>
      </c>
      <c r="D2376" t="s">
        <v>1315</v>
      </c>
      <c r="E2376" t="s">
        <v>28</v>
      </c>
      <c r="F2376" t="s">
        <v>29</v>
      </c>
      <c r="G2376" t="s">
        <v>181</v>
      </c>
      <c r="H2376" t="s">
        <v>1316</v>
      </c>
      <c r="I2376" t="s">
        <v>17</v>
      </c>
      <c r="J2376" t="s">
        <v>18</v>
      </c>
      <c r="K2376" t="s">
        <v>58</v>
      </c>
      <c r="L2376" t="s">
        <v>33</v>
      </c>
      <c r="M2376" t="s">
        <v>35</v>
      </c>
      <c r="N2376">
        <v>13.51</v>
      </c>
    </row>
    <row r="2377" spans="1:14" hidden="1" x14ac:dyDescent="0.2">
      <c r="A2377">
        <v>69795</v>
      </c>
      <c r="B2377">
        <v>1</v>
      </c>
      <c r="C2377">
        <v>10</v>
      </c>
      <c r="D2377" t="s">
        <v>1689</v>
      </c>
      <c r="E2377" t="s">
        <v>28</v>
      </c>
      <c r="F2377" t="s">
        <v>29</v>
      </c>
      <c r="G2377" t="s">
        <v>181</v>
      </c>
      <c r="H2377" t="s">
        <v>1690</v>
      </c>
      <c r="I2377" t="s">
        <v>17</v>
      </c>
      <c r="J2377" t="s">
        <v>18</v>
      </c>
      <c r="K2377" t="s">
        <v>25</v>
      </c>
      <c r="L2377" t="s">
        <v>918</v>
      </c>
      <c r="M2377" t="s">
        <v>35</v>
      </c>
      <c r="N2377">
        <v>128.04</v>
      </c>
    </row>
    <row r="2378" spans="1:14" hidden="1" x14ac:dyDescent="0.2">
      <c r="A2378">
        <v>69800</v>
      </c>
      <c r="B2378">
        <v>10</v>
      </c>
      <c r="C2378">
        <v>30</v>
      </c>
      <c r="D2378" t="s">
        <v>711</v>
      </c>
      <c r="E2378" t="s">
        <v>28</v>
      </c>
      <c r="F2378" t="s">
        <v>29</v>
      </c>
      <c r="G2378" t="s">
        <v>181</v>
      </c>
      <c r="H2378" t="s">
        <v>712</v>
      </c>
      <c r="I2378" t="s">
        <v>17</v>
      </c>
      <c r="J2378" t="s">
        <v>18</v>
      </c>
      <c r="K2378" t="s">
        <v>58</v>
      </c>
      <c r="L2378" t="s">
        <v>122</v>
      </c>
      <c r="M2378" t="s">
        <v>35</v>
      </c>
      <c r="N2378">
        <v>17.13</v>
      </c>
    </row>
    <row r="2379" spans="1:14" hidden="1" x14ac:dyDescent="0.2">
      <c r="A2379">
        <v>69802</v>
      </c>
      <c r="B2379">
        <v>16</v>
      </c>
      <c r="C2379">
        <v>10</v>
      </c>
      <c r="D2379" t="s">
        <v>721</v>
      </c>
      <c r="E2379" t="s">
        <v>28</v>
      </c>
      <c r="F2379" t="s">
        <v>29</v>
      </c>
      <c r="G2379" t="s">
        <v>181</v>
      </c>
      <c r="H2379" t="s">
        <v>722</v>
      </c>
      <c r="I2379" t="s">
        <v>17</v>
      </c>
      <c r="J2379" t="s">
        <v>18</v>
      </c>
      <c r="K2379" t="s">
        <v>469</v>
      </c>
      <c r="L2379" t="s">
        <v>33</v>
      </c>
      <c r="M2379" t="s">
        <v>35</v>
      </c>
      <c r="N2379">
        <v>25.27</v>
      </c>
    </row>
    <row r="2380" spans="1:14" hidden="1" x14ac:dyDescent="0.2">
      <c r="A2380">
        <v>69803</v>
      </c>
      <c r="B2380">
        <v>17</v>
      </c>
      <c r="C2380">
        <v>10</v>
      </c>
      <c r="D2380" t="s">
        <v>721</v>
      </c>
      <c r="E2380" t="s">
        <v>28</v>
      </c>
      <c r="F2380" t="s">
        <v>29</v>
      </c>
      <c r="G2380" t="s">
        <v>181</v>
      </c>
      <c r="H2380" t="s">
        <v>722</v>
      </c>
      <c r="I2380" t="s">
        <v>17</v>
      </c>
      <c r="J2380" t="s">
        <v>18</v>
      </c>
      <c r="K2380" t="s">
        <v>469</v>
      </c>
      <c r="L2380" t="s">
        <v>33</v>
      </c>
      <c r="M2380" t="s">
        <v>35</v>
      </c>
      <c r="N2380">
        <v>9.81</v>
      </c>
    </row>
    <row r="2381" spans="1:14" hidden="1" x14ac:dyDescent="0.2">
      <c r="A2381">
        <v>69804</v>
      </c>
      <c r="B2381">
        <v>11</v>
      </c>
      <c r="C2381">
        <v>30</v>
      </c>
      <c r="D2381" t="s">
        <v>711</v>
      </c>
      <c r="E2381" t="s">
        <v>28</v>
      </c>
      <c r="F2381" t="s">
        <v>29</v>
      </c>
      <c r="G2381" t="s">
        <v>181</v>
      </c>
      <c r="H2381" t="s">
        <v>712</v>
      </c>
      <c r="I2381" t="s">
        <v>17</v>
      </c>
      <c r="J2381" t="s">
        <v>18</v>
      </c>
      <c r="K2381" t="s">
        <v>25</v>
      </c>
      <c r="L2381" t="s">
        <v>122</v>
      </c>
      <c r="M2381" t="s">
        <v>35</v>
      </c>
      <c r="N2381">
        <v>394.66</v>
      </c>
    </row>
    <row r="2382" spans="1:14" hidden="1" x14ac:dyDescent="0.2">
      <c r="A2382">
        <v>69805</v>
      </c>
      <c r="B2382">
        <v>8</v>
      </c>
      <c r="C2382">
        <v>20</v>
      </c>
      <c r="D2382" t="s">
        <v>711</v>
      </c>
      <c r="E2382" t="s">
        <v>28</v>
      </c>
      <c r="F2382" t="s">
        <v>29</v>
      </c>
      <c r="G2382" t="s">
        <v>181</v>
      </c>
      <c r="H2382" t="s">
        <v>712</v>
      </c>
      <c r="I2382" t="s">
        <v>39</v>
      </c>
      <c r="J2382" t="s">
        <v>18</v>
      </c>
      <c r="K2382" t="s">
        <v>264</v>
      </c>
      <c r="L2382" t="s">
        <v>122</v>
      </c>
      <c r="M2382" t="s">
        <v>35</v>
      </c>
      <c r="N2382">
        <v>521.16</v>
      </c>
    </row>
    <row r="2383" spans="1:14" hidden="1" x14ac:dyDescent="0.2">
      <c r="A2383">
        <v>69810</v>
      </c>
      <c r="B2383">
        <v>4</v>
      </c>
      <c r="C2383">
        <v>20</v>
      </c>
      <c r="D2383" t="s">
        <v>180</v>
      </c>
      <c r="E2383" t="s">
        <v>28</v>
      </c>
      <c r="F2383" t="s">
        <v>29</v>
      </c>
      <c r="G2383" t="s">
        <v>181</v>
      </c>
      <c r="H2383" t="s">
        <v>182</v>
      </c>
      <c r="I2383" t="s">
        <v>17</v>
      </c>
      <c r="J2383" t="s">
        <v>18</v>
      </c>
      <c r="K2383" t="s">
        <v>58</v>
      </c>
      <c r="L2383" t="s">
        <v>33</v>
      </c>
      <c r="M2383" t="s">
        <v>35</v>
      </c>
      <c r="N2383">
        <v>669.66</v>
      </c>
    </row>
    <row r="2384" spans="1:14" hidden="1" x14ac:dyDescent="0.2">
      <c r="A2384">
        <v>69812</v>
      </c>
      <c r="B2384">
        <v>3</v>
      </c>
      <c r="C2384">
        <v>20</v>
      </c>
      <c r="D2384" t="s">
        <v>180</v>
      </c>
      <c r="E2384" t="s">
        <v>28</v>
      </c>
      <c r="F2384" t="s">
        <v>29</v>
      </c>
      <c r="G2384" t="s">
        <v>181</v>
      </c>
      <c r="H2384" t="s">
        <v>182</v>
      </c>
      <c r="I2384" t="s">
        <v>39</v>
      </c>
      <c r="J2384" t="s">
        <v>18</v>
      </c>
      <c r="K2384" t="s">
        <v>25</v>
      </c>
      <c r="L2384" t="s">
        <v>33</v>
      </c>
      <c r="M2384" t="s">
        <v>35</v>
      </c>
      <c r="N2384">
        <v>19.82</v>
      </c>
    </row>
    <row r="2385" spans="1:14" hidden="1" x14ac:dyDescent="0.2">
      <c r="A2385">
        <v>69813</v>
      </c>
      <c r="B2385">
        <v>1</v>
      </c>
      <c r="C2385">
        <v>10</v>
      </c>
      <c r="D2385" t="s">
        <v>180</v>
      </c>
      <c r="E2385" t="s">
        <v>28</v>
      </c>
      <c r="F2385" t="s">
        <v>29</v>
      </c>
      <c r="G2385" t="s">
        <v>181</v>
      </c>
      <c r="H2385" t="s">
        <v>182</v>
      </c>
      <c r="I2385" t="s">
        <v>39</v>
      </c>
      <c r="J2385" t="s">
        <v>18</v>
      </c>
      <c r="K2385" t="s">
        <v>25</v>
      </c>
      <c r="L2385" t="s">
        <v>33</v>
      </c>
      <c r="M2385" t="s">
        <v>35</v>
      </c>
      <c r="N2385">
        <v>430.75</v>
      </c>
    </row>
    <row r="2386" spans="1:14" hidden="1" x14ac:dyDescent="0.2">
      <c r="A2386">
        <v>69814</v>
      </c>
      <c r="B2386">
        <v>2</v>
      </c>
      <c r="C2386">
        <v>10</v>
      </c>
      <c r="D2386" t="s">
        <v>180</v>
      </c>
      <c r="E2386" t="s">
        <v>28</v>
      </c>
      <c r="F2386" t="s">
        <v>29</v>
      </c>
      <c r="G2386" t="s">
        <v>181</v>
      </c>
      <c r="H2386" t="s">
        <v>182</v>
      </c>
      <c r="I2386" t="s">
        <v>17</v>
      </c>
      <c r="J2386" t="s">
        <v>18</v>
      </c>
      <c r="K2386" t="s">
        <v>58</v>
      </c>
      <c r="L2386" t="s">
        <v>33</v>
      </c>
      <c r="M2386" t="s">
        <v>35</v>
      </c>
      <c r="N2386">
        <v>90.22</v>
      </c>
    </row>
    <row r="2387" spans="1:14" hidden="1" x14ac:dyDescent="0.2">
      <c r="A2387">
        <v>69820</v>
      </c>
      <c r="B2387">
        <v>10</v>
      </c>
      <c r="C2387">
        <v>10</v>
      </c>
      <c r="D2387" t="s">
        <v>470</v>
      </c>
      <c r="E2387" t="s">
        <v>28</v>
      </c>
      <c r="F2387" t="s">
        <v>462</v>
      </c>
      <c r="G2387" t="s">
        <v>471</v>
      </c>
      <c r="H2387" t="s">
        <v>472</v>
      </c>
      <c r="I2387" t="s">
        <v>17</v>
      </c>
      <c r="J2387" t="s">
        <v>18</v>
      </c>
      <c r="K2387" t="s">
        <v>19</v>
      </c>
      <c r="L2387" t="s">
        <v>33</v>
      </c>
      <c r="M2387" t="s">
        <v>35</v>
      </c>
      <c r="N2387">
        <v>122.94</v>
      </c>
    </row>
    <row r="2388" spans="1:14" hidden="1" x14ac:dyDescent="0.2">
      <c r="A2388">
        <v>69845</v>
      </c>
      <c r="B2388">
        <v>16</v>
      </c>
      <c r="C2388">
        <v>10</v>
      </c>
      <c r="D2388" t="s">
        <v>470</v>
      </c>
      <c r="E2388" t="s">
        <v>28</v>
      </c>
      <c r="F2388" t="s">
        <v>462</v>
      </c>
      <c r="G2388" t="s">
        <v>471</v>
      </c>
      <c r="H2388" t="s">
        <v>472</v>
      </c>
      <c r="I2388" t="s">
        <v>23</v>
      </c>
      <c r="J2388" t="s">
        <v>18</v>
      </c>
      <c r="K2388" t="s">
        <v>25</v>
      </c>
      <c r="L2388" t="s">
        <v>33</v>
      </c>
      <c r="M2388" t="s">
        <v>35</v>
      </c>
      <c r="N2388">
        <v>4.0199999999999996</v>
      </c>
    </row>
    <row r="2389" spans="1:14" hidden="1" x14ac:dyDescent="0.2">
      <c r="A2389">
        <v>69884</v>
      </c>
      <c r="B2389">
        <v>13</v>
      </c>
      <c r="C2389">
        <v>30</v>
      </c>
      <c r="D2389" t="s">
        <v>461</v>
      </c>
      <c r="E2389" t="s">
        <v>28</v>
      </c>
      <c r="F2389" t="s">
        <v>462</v>
      </c>
      <c r="G2389" t="s">
        <v>463</v>
      </c>
      <c r="H2389" t="s">
        <v>464</v>
      </c>
      <c r="I2389" t="s">
        <v>17</v>
      </c>
      <c r="J2389" t="s">
        <v>18</v>
      </c>
      <c r="K2389" t="s">
        <v>58</v>
      </c>
      <c r="L2389" t="s">
        <v>63</v>
      </c>
      <c r="M2389" t="s">
        <v>35</v>
      </c>
      <c r="N2389">
        <v>12</v>
      </c>
    </row>
    <row r="2390" spans="1:14" hidden="1" x14ac:dyDescent="0.2">
      <c r="A2390">
        <v>69886</v>
      </c>
      <c r="B2390">
        <v>15</v>
      </c>
      <c r="C2390">
        <v>30</v>
      </c>
      <c r="D2390" t="s">
        <v>461</v>
      </c>
      <c r="E2390" t="s">
        <v>28</v>
      </c>
      <c r="F2390" t="s">
        <v>462</v>
      </c>
      <c r="G2390" t="s">
        <v>463</v>
      </c>
      <c r="H2390" t="s">
        <v>464</v>
      </c>
      <c r="I2390" t="s">
        <v>17</v>
      </c>
      <c r="J2390" t="s">
        <v>18</v>
      </c>
      <c r="K2390" t="s">
        <v>58</v>
      </c>
      <c r="L2390" t="s">
        <v>63</v>
      </c>
      <c r="M2390" t="s">
        <v>35</v>
      </c>
      <c r="N2390">
        <v>9.42</v>
      </c>
    </row>
    <row r="2391" spans="1:14" hidden="1" x14ac:dyDescent="0.2">
      <c r="A2391">
        <v>70183</v>
      </c>
      <c r="B2391">
        <v>8</v>
      </c>
      <c r="C2391">
        <v>10</v>
      </c>
      <c r="D2391" t="s">
        <v>873</v>
      </c>
      <c r="E2391" t="s">
        <v>28</v>
      </c>
      <c r="F2391" t="s">
        <v>564</v>
      </c>
      <c r="G2391" t="s">
        <v>564</v>
      </c>
      <c r="H2391" t="s">
        <v>874</v>
      </c>
      <c r="I2391" t="s">
        <v>32</v>
      </c>
      <c r="J2391" t="s">
        <v>18</v>
      </c>
      <c r="K2391" t="s">
        <v>25</v>
      </c>
      <c r="L2391" t="s">
        <v>33</v>
      </c>
      <c r="M2391" t="s">
        <v>35</v>
      </c>
      <c r="N2391">
        <v>27.57</v>
      </c>
    </row>
    <row r="2392" spans="1:14" hidden="1" x14ac:dyDescent="0.2">
      <c r="A2392">
        <v>70184</v>
      </c>
      <c r="B2392">
        <v>9</v>
      </c>
      <c r="C2392">
        <v>10</v>
      </c>
      <c r="D2392" t="s">
        <v>873</v>
      </c>
      <c r="E2392" t="s">
        <v>28</v>
      </c>
      <c r="F2392" t="s">
        <v>564</v>
      </c>
      <c r="G2392" t="s">
        <v>564</v>
      </c>
      <c r="H2392" t="s">
        <v>874</v>
      </c>
      <c r="I2392" t="s">
        <v>32</v>
      </c>
      <c r="J2392" t="s">
        <v>18</v>
      </c>
      <c r="K2392" t="s">
        <v>25</v>
      </c>
      <c r="L2392" t="s">
        <v>33</v>
      </c>
      <c r="M2392" t="s">
        <v>35</v>
      </c>
      <c r="N2392">
        <v>301.27</v>
      </c>
    </row>
    <row r="2393" spans="1:14" hidden="1" x14ac:dyDescent="0.2">
      <c r="A2393">
        <v>70195</v>
      </c>
      <c r="B2393">
        <v>8</v>
      </c>
      <c r="C2393">
        <v>10</v>
      </c>
      <c r="D2393" t="s">
        <v>563</v>
      </c>
      <c r="E2393" t="s">
        <v>28</v>
      </c>
      <c r="F2393" t="s">
        <v>564</v>
      </c>
      <c r="G2393" t="s">
        <v>564</v>
      </c>
      <c r="H2393" t="s">
        <v>565</v>
      </c>
      <c r="I2393" t="s">
        <v>32</v>
      </c>
      <c r="J2393" t="s">
        <v>18</v>
      </c>
      <c r="K2393" t="s">
        <v>25</v>
      </c>
      <c r="L2393" t="s">
        <v>33</v>
      </c>
      <c r="M2393" t="s">
        <v>35</v>
      </c>
      <c r="N2393">
        <v>145.13999999999999</v>
      </c>
    </row>
    <row r="2394" spans="1:14" hidden="1" x14ac:dyDescent="0.2">
      <c r="A2394">
        <v>70196</v>
      </c>
      <c r="B2394">
        <v>9</v>
      </c>
      <c r="C2394">
        <v>10</v>
      </c>
      <c r="D2394" t="s">
        <v>563</v>
      </c>
      <c r="E2394" t="s">
        <v>28</v>
      </c>
      <c r="F2394" t="s">
        <v>564</v>
      </c>
      <c r="G2394" t="s">
        <v>564</v>
      </c>
      <c r="H2394" t="s">
        <v>565</v>
      </c>
      <c r="I2394" t="s">
        <v>17</v>
      </c>
      <c r="J2394" t="s">
        <v>18</v>
      </c>
      <c r="K2394" t="s">
        <v>58</v>
      </c>
      <c r="L2394" t="s">
        <v>33</v>
      </c>
      <c r="M2394" t="s">
        <v>35</v>
      </c>
      <c r="N2394">
        <v>52.68</v>
      </c>
    </row>
    <row r="2395" spans="1:14" hidden="1" x14ac:dyDescent="0.2">
      <c r="A2395">
        <v>70197</v>
      </c>
      <c r="B2395">
        <v>10</v>
      </c>
      <c r="C2395">
        <v>10</v>
      </c>
      <c r="D2395" t="s">
        <v>563</v>
      </c>
      <c r="E2395" t="s">
        <v>28</v>
      </c>
      <c r="F2395" t="s">
        <v>564</v>
      </c>
      <c r="G2395" t="s">
        <v>564</v>
      </c>
      <c r="H2395" t="s">
        <v>565</v>
      </c>
      <c r="I2395" t="s">
        <v>17</v>
      </c>
      <c r="J2395" t="s">
        <v>18</v>
      </c>
      <c r="K2395" t="s">
        <v>58</v>
      </c>
      <c r="L2395" t="s">
        <v>33</v>
      </c>
      <c r="M2395" t="s">
        <v>35</v>
      </c>
      <c r="N2395">
        <v>37.82</v>
      </c>
    </row>
    <row r="2396" spans="1:14" hidden="1" x14ac:dyDescent="0.2">
      <c r="A2396">
        <v>70201</v>
      </c>
      <c r="B2396">
        <v>10</v>
      </c>
      <c r="C2396">
        <v>10</v>
      </c>
      <c r="D2396" t="s">
        <v>877</v>
      </c>
      <c r="E2396" t="s">
        <v>28</v>
      </c>
      <c r="F2396" t="s">
        <v>564</v>
      </c>
      <c r="G2396" t="s">
        <v>564</v>
      </c>
      <c r="H2396" t="s">
        <v>878</v>
      </c>
      <c r="I2396" t="s">
        <v>32</v>
      </c>
      <c r="J2396" t="s">
        <v>18</v>
      </c>
      <c r="K2396" t="s">
        <v>25</v>
      </c>
      <c r="L2396" t="s">
        <v>33</v>
      </c>
      <c r="M2396" t="s">
        <v>35</v>
      </c>
      <c r="N2396">
        <v>285.08999999999997</v>
      </c>
    </row>
    <row r="2397" spans="1:14" hidden="1" x14ac:dyDescent="0.2">
      <c r="A2397">
        <v>70211</v>
      </c>
      <c r="B2397">
        <v>7</v>
      </c>
      <c r="C2397">
        <v>10</v>
      </c>
      <c r="D2397" t="s">
        <v>875</v>
      </c>
      <c r="E2397" t="s">
        <v>28</v>
      </c>
      <c r="F2397" t="s">
        <v>564</v>
      </c>
      <c r="G2397" t="s">
        <v>564</v>
      </c>
      <c r="H2397" t="s">
        <v>876</v>
      </c>
      <c r="I2397" t="s">
        <v>32</v>
      </c>
      <c r="J2397" t="s">
        <v>18</v>
      </c>
      <c r="K2397" t="s">
        <v>25</v>
      </c>
      <c r="L2397" t="s">
        <v>33</v>
      </c>
      <c r="M2397" t="s">
        <v>35</v>
      </c>
      <c r="N2397">
        <v>12.61</v>
      </c>
    </row>
    <row r="2398" spans="1:14" hidden="1" x14ac:dyDescent="0.2">
      <c r="A2398">
        <v>70214</v>
      </c>
      <c r="B2398">
        <v>8</v>
      </c>
      <c r="C2398">
        <v>10</v>
      </c>
      <c r="D2398" t="s">
        <v>875</v>
      </c>
      <c r="E2398" t="s">
        <v>28</v>
      </c>
      <c r="F2398" t="s">
        <v>564</v>
      </c>
      <c r="G2398" t="s">
        <v>564</v>
      </c>
      <c r="H2398" t="s">
        <v>876</v>
      </c>
      <c r="I2398" t="s">
        <v>32</v>
      </c>
      <c r="J2398" t="s">
        <v>18</v>
      </c>
      <c r="K2398" t="s">
        <v>25</v>
      </c>
      <c r="L2398" t="s">
        <v>33</v>
      </c>
      <c r="M2398" t="s">
        <v>35</v>
      </c>
      <c r="N2398">
        <v>5.22</v>
      </c>
    </row>
    <row r="2399" spans="1:14" hidden="1" x14ac:dyDescent="0.2">
      <c r="A2399">
        <v>70215</v>
      </c>
      <c r="B2399">
        <v>11</v>
      </c>
      <c r="C2399">
        <v>10</v>
      </c>
      <c r="D2399" t="s">
        <v>563</v>
      </c>
      <c r="E2399" t="s">
        <v>28</v>
      </c>
      <c r="F2399" t="s">
        <v>564</v>
      </c>
      <c r="G2399" t="s">
        <v>564</v>
      </c>
      <c r="H2399" t="s">
        <v>565</v>
      </c>
      <c r="I2399" t="s">
        <v>17</v>
      </c>
      <c r="J2399" t="s">
        <v>18</v>
      </c>
      <c r="K2399" t="s">
        <v>58</v>
      </c>
      <c r="L2399" t="s">
        <v>33</v>
      </c>
      <c r="M2399" t="s">
        <v>35</v>
      </c>
      <c r="N2399">
        <v>13.11</v>
      </c>
    </row>
    <row r="2400" spans="1:14" hidden="1" x14ac:dyDescent="0.2">
      <c r="A2400">
        <v>70216</v>
      </c>
      <c r="B2400">
        <v>12</v>
      </c>
      <c r="C2400">
        <v>10</v>
      </c>
      <c r="D2400" t="s">
        <v>563</v>
      </c>
      <c r="E2400" t="s">
        <v>28</v>
      </c>
      <c r="F2400" t="s">
        <v>564</v>
      </c>
      <c r="G2400" t="s">
        <v>564</v>
      </c>
      <c r="H2400" t="s">
        <v>565</v>
      </c>
      <c r="I2400" t="s">
        <v>17</v>
      </c>
      <c r="J2400" t="s">
        <v>18</v>
      </c>
      <c r="K2400" t="s">
        <v>58</v>
      </c>
      <c r="L2400" t="s">
        <v>33</v>
      </c>
      <c r="M2400" t="s">
        <v>35</v>
      </c>
      <c r="N2400">
        <v>12.47</v>
      </c>
    </row>
    <row r="2401" spans="1:14" hidden="1" x14ac:dyDescent="0.2">
      <c r="A2401">
        <v>70217</v>
      </c>
      <c r="B2401">
        <v>5</v>
      </c>
      <c r="C2401">
        <v>10</v>
      </c>
      <c r="D2401" t="s">
        <v>1569</v>
      </c>
      <c r="E2401" t="s">
        <v>28</v>
      </c>
      <c r="F2401" t="s">
        <v>564</v>
      </c>
      <c r="G2401" t="s">
        <v>564</v>
      </c>
      <c r="H2401" t="s">
        <v>1570</v>
      </c>
      <c r="I2401" t="s">
        <v>32</v>
      </c>
      <c r="J2401" t="s">
        <v>18</v>
      </c>
      <c r="K2401" t="s">
        <v>25</v>
      </c>
      <c r="L2401" t="s">
        <v>33</v>
      </c>
      <c r="M2401" t="s">
        <v>35</v>
      </c>
      <c r="N2401">
        <v>208.07</v>
      </c>
    </row>
    <row r="2402" spans="1:14" hidden="1" x14ac:dyDescent="0.2">
      <c r="A2402">
        <v>70218</v>
      </c>
      <c r="B2402">
        <v>6</v>
      </c>
      <c r="C2402">
        <v>10</v>
      </c>
      <c r="D2402" t="s">
        <v>1569</v>
      </c>
      <c r="E2402" t="s">
        <v>28</v>
      </c>
      <c r="F2402" t="s">
        <v>564</v>
      </c>
      <c r="G2402" t="s">
        <v>564</v>
      </c>
      <c r="H2402" t="s">
        <v>1570</v>
      </c>
      <c r="I2402" t="s">
        <v>32</v>
      </c>
      <c r="J2402" t="s">
        <v>18</v>
      </c>
      <c r="K2402" t="s">
        <v>25</v>
      </c>
      <c r="L2402" t="s">
        <v>33</v>
      </c>
      <c r="M2402" t="s">
        <v>35</v>
      </c>
      <c r="N2402">
        <v>243.57</v>
      </c>
    </row>
    <row r="2403" spans="1:14" hidden="1" x14ac:dyDescent="0.2">
      <c r="A2403">
        <v>70258</v>
      </c>
      <c r="B2403">
        <v>8</v>
      </c>
      <c r="C2403">
        <v>10</v>
      </c>
      <c r="D2403" t="s">
        <v>293</v>
      </c>
      <c r="E2403" t="s">
        <v>28</v>
      </c>
      <c r="F2403" t="s">
        <v>29</v>
      </c>
      <c r="G2403" t="s">
        <v>181</v>
      </c>
      <c r="H2403" t="s">
        <v>294</v>
      </c>
      <c r="I2403" t="s">
        <v>17</v>
      </c>
      <c r="J2403" t="s">
        <v>18</v>
      </c>
      <c r="K2403" t="s">
        <v>25</v>
      </c>
      <c r="L2403" t="s">
        <v>63</v>
      </c>
      <c r="M2403" t="s">
        <v>35</v>
      </c>
      <c r="N2403">
        <v>14.51</v>
      </c>
    </row>
    <row r="2404" spans="1:14" hidden="1" x14ac:dyDescent="0.2">
      <c r="A2404">
        <v>70259</v>
      </c>
      <c r="B2404">
        <v>9</v>
      </c>
      <c r="C2404">
        <v>10</v>
      </c>
      <c r="D2404" t="s">
        <v>293</v>
      </c>
      <c r="E2404" t="s">
        <v>28</v>
      </c>
      <c r="F2404" t="s">
        <v>29</v>
      </c>
      <c r="G2404" t="s">
        <v>181</v>
      </c>
      <c r="H2404" t="s">
        <v>294</v>
      </c>
      <c r="I2404" t="s">
        <v>39</v>
      </c>
      <c r="J2404" t="s">
        <v>18</v>
      </c>
      <c r="K2404" t="s">
        <v>40</v>
      </c>
      <c r="L2404" t="s">
        <v>63</v>
      </c>
      <c r="M2404" t="s">
        <v>35</v>
      </c>
      <c r="N2404">
        <v>87.57</v>
      </c>
    </row>
    <row r="2405" spans="1:14" hidden="1" x14ac:dyDescent="0.2">
      <c r="A2405">
        <v>70260</v>
      </c>
      <c r="B2405">
        <v>10</v>
      </c>
      <c r="C2405">
        <v>10</v>
      </c>
      <c r="D2405" t="s">
        <v>293</v>
      </c>
      <c r="E2405" t="s">
        <v>28</v>
      </c>
      <c r="F2405" t="s">
        <v>29</v>
      </c>
      <c r="G2405" t="s">
        <v>181</v>
      </c>
      <c r="H2405" t="s">
        <v>294</v>
      </c>
      <c r="I2405" t="s">
        <v>17</v>
      </c>
      <c r="J2405" t="s">
        <v>18</v>
      </c>
      <c r="K2405" t="s">
        <v>25</v>
      </c>
      <c r="L2405" t="s">
        <v>63</v>
      </c>
      <c r="M2405" t="s">
        <v>35</v>
      </c>
      <c r="N2405">
        <v>8.8800000000000008</v>
      </c>
    </row>
    <row r="2406" spans="1:14" hidden="1" x14ac:dyDescent="0.2">
      <c r="A2406">
        <v>70261</v>
      </c>
      <c r="B2406">
        <v>11</v>
      </c>
      <c r="C2406">
        <v>10</v>
      </c>
      <c r="D2406" t="s">
        <v>293</v>
      </c>
      <c r="E2406" t="s">
        <v>28</v>
      </c>
      <c r="F2406" t="s">
        <v>29</v>
      </c>
      <c r="G2406" t="s">
        <v>181</v>
      </c>
      <c r="H2406" t="s">
        <v>294</v>
      </c>
      <c r="I2406" t="s">
        <v>39</v>
      </c>
      <c r="J2406" t="s">
        <v>18</v>
      </c>
      <c r="K2406" t="s">
        <v>62</v>
      </c>
      <c r="L2406" t="s">
        <v>63</v>
      </c>
      <c r="M2406" t="s">
        <v>35</v>
      </c>
      <c r="N2406">
        <v>76.95</v>
      </c>
    </row>
    <row r="2407" spans="1:14" hidden="1" x14ac:dyDescent="0.2">
      <c r="A2407">
        <v>70262</v>
      </c>
      <c r="B2407">
        <v>12</v>
      </c>
      <c r="C2407">
        <v>10</v>
      </c>
      <c r="D2407" t="s">
        <v>293</v>
      </c>
      <c r="E2407" t="s">
        <v>28</v>
      </c>
      <c r="F2407" t="s">
        <v>29</v>
      </c>
      <c r="G2407" t="s">
        <v>181</v>
      </c>
      <c r="H2407" t="s">
        <v>294</v>
      </c>
      <c r="I2407" t="s">
        <v>17</v>
      </c>
      <c r="J2407" t="s">
        <v>18</v>
      </c>
      <c r="K2407" t="s">
        <v>25</v>
      </c>
      <c r="L2407" t="s">
        <v>63</v>
      </c>
      <c r="M2407" t="s">
        <v>35</v>
      </c>
      <c r="N2407">
        <v>14.01</v>
      </c>
    </row>
    <row r="2408" spans="1:14" hidden="1" x14ac:dyDescent="0.2">
      <c r="A2408">
        <v>70264</v>
      </c>
      <c r="B2408">
        <v>8</v>
      </c>
      <c r="C2408">
        <v>10</v>
      </c>
      <c r="D2408" t="s">
        <v>808</v>
      </c>
      <c r="E2408" t="s">
        <v>28</v>
      </c>
      <c r="F2408" t="s">
        <v>29</v>
      </c>
      <c r="G2408" t="s">
        <v>93</v>
      </c>
      <c r="H2408" t="s">
        <v>809</v>
      </c>
      <c r="I2408" t="s">
        <v>39</v>
      </c>
      <c r="J2408" t="s">
        <v>18</v>
      </c>
      <c r="K2408" t="s">
        <v>40</v>
      </c>
      <c r="L2408" t="s">
        <v>63</v>
      </c>
      <c r="M2408" t="s">
        <v>35</v>
      </c>
      <c r="N2408">
        <v>24.23</v>
      </c>
    </row>
    <row r="2409" spans="1:14" hidden="1" x14ac:dyDescent="0.2">
      <c r="A2409">
        <v>70265</v>
      </c>
      <c r="B2409">
        <v>13</v>
      </c>
      <c r="C2409">
        <v>10</v>
      </c>
      <c r="D2409" t="s">
        <v>293</v>
      </c>
      <c r="E2409" t="s">
        <v>28</v>
      </c>
      <c r="F2409" t="s">
        <v>29</v>
      </c>
      <c r="G2409" t="s">
        <v>181</v>
      </c>
      <c r="H2409" t="s">
        <v>294</v>
      </c>
      <c r="I2409" t="s">
        <v>17</v>
      </c>
      <c r="J2409" t="s">
        <v>18</v>
      </c>
      <c r="K2409" t="s">
        <v>25</v>
      </c>
      <c r="L2409" t="s">
        <v>63</v>
      </c>
      <c r="M2409" t="s">
        <v>35</v>
      </c>
      <c r="N2409">
        <v>12.94</v>
      </c>
    </row>
    <row r="2410" spans="1:14" hidden="1" x14ac:dyDescent="0.2">
      <c r="A2410">
        <v>70266</v>
      </c>
      <c r="B2410">
        <v>14</v>
      </c>
      <c r="C2410">
        <v>10</v>
      </c>
      <c r="D2410" t="s">
        <v>293</v>
      </c>
      <c r="E2410" t="s">
        <v>28</v>
      </c>
      <c r="F2410" t="s">
        <v>29</v>
      </c>
      <c r="G2410" t="s">
        <v>181</v>
      </c>
      <c r="H2410" t="s">
        <v>294</v>
      </c>
      <c r="I2410" t="s">
        <v>39</v>
      </c>
      <c r="J2410" t="s">
        <v>18</v>
      </c>
      <c r="K2410" t="s">
        <v>40</v>
      </c>
      <c r="L2410" t="s">
        <v>63</v>
      </c>
      <c r="M2410" t="s">
        <v>35</v>
      </c>
      <c r="N2410">
        <v>310.62</v>
      </c>
    </row>
    <row r="2411" spans="1:14" hidden="1" x14ac:dyDescent="0.2">
      <c r="A2411">
        <v>70269</v>
      </c>
      <c r="B2411">
        <v>17</v>
      </c>
      <c r="C2411">
        <v>10</v>
      </c>
      <c r="D2411" t="s">
        <v>293</v>
      </c>
      <c r="E2411" t="s">
        <v>28</v>
      </c>
      <c r="F2411" t="s">
        <v>29</v>
      </c>
      <c r="G2411" t="s">
        <v>181</v>
      </c>
      <c r="H2411" t="s">
        <v>294</v>
      </c>
      <c r="I2411" t="s">
        <v>32</v>
      </c>
      <c r="J2411" t="s">
        <v>18</v>
      </c>
      <c r="K2411" t="s">
        <v>25</v>
      </c>
      <c r="L2411" t="s">
        <v>63</v>
      </c>
      <c r="M2411" t="s">
        <v>35</v>
      </c>
      <c r="N2411">
        <v>13.74</v>
      </c>
    </row>
    <row r="2412" spans="1:14" hidden="1" x14ac:dyDescent="0.2">
      <c r="A2412">
        <v>70274</v>
      </c>
      <c r="B2412">
        <v>3</v>
      </c>
      <c r="C2412">
        <v>10</v>
      </c>
      <c r="D2412" t="s">
        <v>993</v>
      </c>
      <c r="E2412" t="s">
        <v>28</v>
      </c>
      <c r="F2412" t="s">
        <v>29</v>
      </c>
      <c r="G2412" t="s">
        <v>30</v>
      </c>
      <c r="H2412" t="s">
        <v>994</v>
      </c>
      <c r="I2412" t="s">
        <v>39</v>
      </c>
      <c r="J2412" t="s">
        <v>18</v>
      </c>
      <c r="K2412" t="s">
        <v>62</v>
      </c>
      <c r="L2412" t="s">
        <v>33</v>
      </c>
      <c r="M2412" t="s">
        <v>35</v>
      </c>
      <c r="N2412">
        <v>32.619999999999997</v>
      </c>
    </row>
    <row r="2413" spans="1:14" hidden="1" x14ac:dyDescent="0.2">
      <c r="A2413">
        <v>70275</v>
      </c>
      <c r="B2413">
        <v>4</v>
      </c>
      <c r="C2413">
        <v>10</v>
      </c>
      <c r="D2413" t="s">
        <v>993</v>
      </c>
      <c r="E2413" t="s">
        <v>28</v>
      </c>
      <c r="F2413" t="s">
        <v>29</v>
      </c>
      <c r="G2413" t="s">
        <v>30</v>
      </c>
      <c r="H2413" t="s">
        <v>994</v>
      </c>
      <c r="I2413" t="s">
        <v>17</v>
      </c>
      <c r="J2413" t="s">
        <v>18</v>
      </c>
      <c r="K2413" t="s">
        <v>58</v>
      </c>
      <c r="L2413" t="s">
        <v>33</v>
      </c>
      <c r="M2413" t="s">
        <v>35</v>
      </c>
      <c r="N2413">
        <v>3.83</v>
      </c>
    </row>
    <row r="2414" spans="1:14" hidden="1" x14ac:dyDescent="0.2">
      <c r="A2414">
        <v>70282</v>
      </c>
      <c r="B2414">
        <v>16</v>
      </c>
      <c r="C2414">
        <v>10</v>
      </c>
      <c r="D2414" t="s">
        <v>923</v>
      </c>
      <c r="E2414" t="s">
        <v>28</v>
      </c>
      <c r="F2414" t="s">
        <v>29</v>
      </c>
      <c r="G2414" t="s">
        <v>181</v>
      </c>
      <c r="H2414" t="s">
        <v>924</v>
      </c>
      <c r="I2414" t="s">
        <v>17</v>
      </c>
      <c r="J2414" t="s">
        <v>18</v>
      </c>
      <c r="K2414" t="s">
        <v>58</v>
      </c>
      <c r="L2414" t="s">
        <v>126</v>
      </c>
      <c r="M2414" t="s">
        <v>35</v>
      </c>
      <c r="N2414">
        <v>15.83</v>
      </c>
    </row>
    <row r="2415" spans="1:14" hidden="1" x14ac:dyDescent="0.2">
      <c r="A2415">
        <v>70283</v>
      </c>
      <c r="B2415">
        <v>19</v>
      </c>
      <c r="C2415">
        <v>10</v>
      </c>
      <c r="D2415" t="s">
        <v>293</v>
      </c>
      <c r="E2415" t="s">
        <v>28</v>
      </c>
      <c r="F2415" t="s">
        <v>29</v>
      </c>
      <c r="G2415" t="s">
        <v>181</v>
      </c>
      <c r="H2415" t="s">
        <v>294</v>
      </c>
      <c r="I2415" t="s">
        <v>17</v>
      </c>
      <c r="J2415" t="s">
        <v>18</v>
      </c>
      <c r="K2415" t="s">
        <v>58</v>
      </c>
      <c r="L2415" t="s">
        <v>63</v>
      </c>
      <c r="M2415" t="s">
        <v>35</v>
      </c>
      <c r="N2415">
        <v>11.74</v>
      </c>
    </row>
    <row r="2416" spans="1:14" hidden="1" x14ac:dyDescent="0.2">
      <c r="A2416">
        <v>70286</v>
      </c>
      <c r="B2416">
        <v>1</v>
      </c>
      <c r="C2416">
        <v>15</v>
      </c>
      <c r="D2416" t="s">
        <v>923</v>
      </c>
      <c r="E2416" t="s">
        <v>28</v>
      </c>
      <c r="F2416" t="s">
        <v>29</v>
      </c>
      <c r="G2416" t="s">
        <v>181</v>
      </c>
      <c r="H2416" t="s">
        <v>924</v>
      </c>
      <c r="I2416" t="s">
        <v>32</v>
      </c>
      <c r="J2416" t="s">
        <v>18</v>
      </c>
      <c r="K2416" t="s">
        <v>25</v>
      </c>
      <c r="L2416" t="s">
        <v>918</v>
      </c>
      <c r="M2416" t="s">
        <v>35</v>
      </c>
      <c r="N2416">
        <v>415.91</v>
      </c>
    </row>
    <row r="2417" spans="1:14" hidden="1" x14ac:dyDescent="0.2">
      <c r="A2417">
        <v>70300</v>
      </c>
      <c r="B2417">
        <v>11</v>
      </c>
      <c r="C2417">
        <v>10</v>
      </c>
      <c r="D2417" t="s">
        <v>1512</v>
      </c>
      <c r="E2417" t="s">
        <v>28</v>
      </c>
      <c r="F2417" t="s">
        <v>29</v>
      </c>
      <c r="G2417" t="s">
        <v>30</v>
      </c>
      <c r="H2417" t="s">
        <v>1513</v>
      </c>
      <c r="I2417" t="s">
        <v>17</v>
      </c>
      <c r="J2417" t="s">
        <v>18</v>
      </c>
      <c r="K2417" t="s">
        <v>19</v>
      </c>
      <c r="L2417" t="s">
        <v>1511</v>
      </c>
      <c r="M2417" t="s">
        <v>35</v>
      </c>
      <c r="N2417">
        <v>921.05</v>
      </c>
    </row>
    <row r="2418" spans="1:14" hidden="1" x14ac:dyDescent="0.2">
      <c r="A2418">
        <v>70301</v>
      </c>
      <c r="B2418">
        <v>8</v>
      </c>
      <c r="C2418">
        <v>10</v>
      </c>
      <c r="D2418" t="s">
        <v>897</v>
      </c>
      <c r="E2418" t="s">
        <v>28</v>
      </c>
      <c r="F2418" t="s">
        <v>29</v>
      </c>
      <c r="G2418" t="s">
        <v>30</v>
      </c>
      <c r="H2418" t="s">
        <v>898</v>
      </c>
      <c r="I2418" t="s">
        <v>32</v>
      </c>
      <c r="J2418" t="s">
        <v>18</v>
      </c>
      <c r="K2418" t="s">
        <v>25</v>
      </c>
      <c r="L2418" t="s">
        <v>33</v>
      </c>
      <c r="M2418" t="s">
        <v>35</v>
      </c>
      <c r="N2418">
        <v>118.96</v>
      </c>
    </row>
    <row r="2419" spans="1:14" hidden="1" x14ac:dyDescent="0.2">
      <c r="A2419">
        <v>70302</v>
      </c>
      <c r="B2419">
        <v>4</v>
      </c>
      <c r="C2419">
        <v>10</v>
      </c>
      <c r="D2419" t="s">
        <v>897</v>
      </c>
      <c r="E2419" t="s">
        <v>28</v>
      </c>
      <c r="F2419" t="s">
        <v>29</v>
      </c>
      <c r="G2419" t="s">
        <v>30</v>
      </c>
      <c r="H2419" t="s">
        <v>898</v>
      </c>
      <c r="I2419" t="s">
        <v>17</v>
      </c>
      <c r="J2419" t="s">
        <v>18</v>
      </c>
      <c r="K2419" t="s">
        <v>58</v>
      </c>
      <c r="L2419" t="s">
        <v>33</v>
      </c>
      <c r="M2419" t="s">
        <v>35</v>
      </c>
      <c r="N2419">
        <v>27.47</v>
      </c>
    </row>
    <row r="2420" spans="1:14" hidden="1" x14ac:dyDescent="0.2">
      <c r="A2420">
        <v>56627</v>
      </c>
      <c r="B2420">
        <v>6</v>
      </c>
      <c r="C2420">
        <v>10</v>
      </c>
      <c r="D2420" t="s">
        <v>109</v>
      </c>
      <c r="E2420" t="s">
        <v>14</v>
      </c>
      <c r="F2420" t="s">
        <v>14</v>
      </c>
      <c r="G2420" t="s">
        <v>110</v>
      </c>
      <c r="H2420" t="s">
        <v>111</v>
      </c>
      <c r="I2420" t="s">
        <v>32</v>
      </c>
      <c r="J2420" t="s">
        <v>24</v>
      </c>
      <c r="K2420" t="s">
        <v>365</v>
      </c>
      <c r="L2420" t="s">
        <v>33</v>
      </c>
      <c r="M2420" t="s">
        <v>245</v>
      </c>
      <c r="N2420">
        <v>632.73</v>
      </c>
    </row>
    <row r="2421" spans="1:14" hidden="1" x14ac:dyDescent="0.2">
      <c r="A2421">
        <v>70303</v>
      </c>
      <c r="B2421">
        <v>5</v>
      </c>
      <c r="C2421">
        <v>10</v>
      </c>
      <c r="D2421" t="s">
        <v>897</v>
      </c>
      <c r="E2421" t="s">
        <v>28</v>
      </c>
      <c r="F2421" t="s">
        <v>29</v>
      </c>
      <c r="G2421" t="s">
        <v>30</v>
      </c>
      <c r="H2421" t="s">
        <v>898</v>
      </c>
      <c r="I2421" t="s">
        <v>39</v>
      </c>
      <c r="J2421" t="s">
        <v>18</v>
      </c>
      <c r="K2421" t="s">
        <v>40</v>
      </c>
      <c r="L2421" t="s">
        <v>33</v>
      </c>
      <c r="M2421" t="s">
        <v>35</v>
      </c>
      <c r="N2421">
        <v>69.510000000000005</v>
      </c>
    </row>
    <row r="2422" spans="1:14" hidden="1" x14ac:dyDescent="0.2">
      <c r="A2422">
        <v>70308</v>
      </c>
      <c r="B2422">
        <v>20</v>
      </c>
      <c r="C2422">
        <v>10</v>
      </c>
      <c r="D2422" t="s">
        <v>764</v>
      </c>
      <c r="E2422" t="s">
        <v>28</v>
      </c>
      <c r="F2422" t="s">
        <v>29</v>
      </c>
      <c r="G2422" t="s">
        <v>181</v>
      </c>
      <c r="H2422" t="s">
        <v>765</v>
      </c>
      <c r="I2422" t="s">
        <v>17</v>
      </c>
      <c r="J2422" t="s">
        <v>18</v>
      </c>
      <c r="K2422" t="s">
        <v>58</v>
      </c>
      <c r="L2422" t="s">
        <v>20</v>
      </c>
      <c r="M2422" t="s">
        <v>35</v>
      </c>
      <c r="N2422">
        <v>286.32</v>
      </c>
    </row>
    <row r="2423" spans="1:14" hidden="1" x14ac:dyDescent="0.2">
      <c r="A2423">
        <v>56642</v>
      </c>
      <c r="B2423">
        <v>6</v>
      </c>
      <c r="C2423">
        <v>20</v>
      </c>
      <c r="D2423" t="s">
        <v>889</v>
      </c>
      <c r="E2423" t="s">
        <v>28</v>
      </c>
      <c r="F2423" t="s">
        <v>462</v>
      </c>
      <c r="G2423" t="s">
        <v>471</v>
      </c>
      <c r="H2423" t="s">
        <v>890</v>
      </c>
      <c r="I2423" t="s">
        <v>121</v>
      </c>
      <c r="J2423" t="s">
        <v>24</v>
      </c>
      <c r="K2423" t="s">
        <v>25</v>
      </c>
      <c r="L2423" t="s">
        <v>239</v>
      </c>
      <c r="M2423" t="s">
        <v>245</v>
      </c>
      <c r="N2423">
        <v>419.06</v>
      </c>
    </row>
    <row r="2424" spans="1:14" hidden="1" x14ac:dyDescent="0.2">
      <c r="A2424">
        <v>56643</v>
      </c>
      <c r="B2424">
        <v>7</v>
      </c>
      <c r="C2424">
        <v>20</v>
      </c>
      <c r="D2424" t="s">
        <v>889</v>
      </c>
      <c r="E2424" t="s">
        <v>28</v>
      </c>
      <c r="F2424" t="s">
        <v>462</v>
      </c>
      <c r="G2424" t="s">
        <v>471</v>
      </c>
      <c r="H2424" t="s">
        <v>890</v>
      </c>
      <c r="I2424" t="s">
        <v>121</v>
      </c>
      <c r="J2424" t="s">
        <v>174</v>
      </c>
      <c r="K2424" t="s">
        <v>242</v>
      </c>
      <c r="L2424" t="s">
        <v>239</v>
      </c>
      <c r="M2424" t="s">
        <v>745</v>
      </c>
      <c r="N2424">
        <v>141</v>
      </c>
    </row>
    <row r="2425" spans="1:14" hidden="1" x14ac:dyDescent="0.2">
      <c r="A2425">
        <v>56644</v>
      </c>
      <c r="B2425">
        <v>8</v>
      </c>
      <c r="C2425">
        <v>10</v>
      </c>
      <c r="D2425" t="s">
        <v>1195</v>
      </c>
      <c r="E2425" t="s">
        <v>28</v>
      </c>
      <c r="F2425" t="s">
        <v>462</v>
      </c>
      <c r="G2425" t="s">
        <v>471</v>
      </c>
      <c r="H2425" t="s">
        <v>1196</v>
      </c>
      <c r="I2425" t="s">
        <v>84</v>
      </c>
      <c r="J2425" t="s">
        <v>24</v>
      </c>
      <c r="K2425" t="s">
        <v>85</v>
      </c>
      <c r="L2425" t="s">
        <v>33</v>
      </c>
      <c r="M2425" t="s">
        <v>26</v>
      </c>
      <c r="N2425">
        <v>32.07</v>
      </c>
    </row>
    <row r="2426" spans="1:14" hidden="1" x14ac:dyDescent="0.2">
      <c r="A2426">
        <v>56646</v>
      </c>
      <c r="B2426">
        <v>4</v>
      </c>
      <c r="C2426">
        <v>20</v>
      </c>
      <c r="D2426" t="s">
        <v>889</v>
      </c>
      <c r="E2426" t="s">
        <v>28</v>
      </c>
      <c r="F2426" t="s">
        <v>462</v>
      </c>
      <c r="G2426" t="s">
        <v>471</v>
      </c>
      <c r="H2426" t="s">
        <v>890</v>
      </c>
      <c r="I2426" t="s">
        <v>121</v>
      </c>
      <c r="J2426" t="s">
        <v>174</v>
      </c>
      <c r="K2426" t="s">
        <v>242</v>
      </c>
      <c r="L2426" t="s">
        <v>239</v>
      </c>
      <c r="M2426" t="s">
        <v>175</v>
      </c>
      <c r="N2426">
        <v>20.07</v>
      </c>
    </row>
    <row r="2427" spans="1:14" hidden="1" x14ac:dyDescent="0.2">
      <c r="A2427">
        <v>70311</v>
      </c>
      <c r="B2427">
        <v>14</v>
      </c>
      <c r="C2427">
        <v>20</v>
      </c>
      <c r="D2427" t="s">
        <v>923</v>
      </c>
      <c r="E2427" t="s">
        <v>28</v>
      </c>
      <c r="F2427" t="s">
        <v>29</v>
      </c>
      <c r="G2427" t="s">
        <v>181</v>
      </c>
      <c r="H2427" t="s">
        <v>924</v>
      </c>
      <c r="I2427" t="s">
        <v>17</v>
      </c>
      <c r="J2427" t="s">
        <v>18</v>
      </c>
      <c r="K2427" t="s">
        <v>19</v>
      </c>
      <c r="L2427" t="s">
        <v>20</v>
      </c>
      <c r="M2427" t="s">
        <v>35</v>
      </c>
      <c r="N2427">
        <v>0.55000000000000004</v>
      </c>
    </row>
    <row r="2428" spans="1:14" hidden="1" x14ac:dyDescent="0.2">
      <c r="A2428">
        <v>70317</v>
      </c>
      <c r="B2428">
        <v>14</v>
      </c>
      <c r="C2428">
        <v>10</v>
      </c>
      <c r="D2428" t="s">
        <v>1004</v>
      </c>
      <c r="E2428" t="s">
        <v>28</v>
      </c>
      <c r="F2428" t="s">
        <v>29</v>
      </c>
      <c r="G2428" t="s">
        <v>93</v>
      </c>
      <c r="H2428" t="s">
        <v>1005</v>
      </c>
      <c r="I2428" t="s">
        <v>17</v>
      </c>
      <c r="J2428" t="s">
        <v>18</v>
      </c>
      <c r="K2428" t="s">
        <v>25</v>
      </c>
      <c r="L2428" t="s">
        <v>33</v>
      </c>
      <c r="M2428" t="s">
        <v>35</v>
      </c>
      <c r="N2428">
        <v>19.95</v>
      </c>
    </row>
    <row r="2429" spans="1:14" hidden="1" x14ac:dyDescent="0.2">
      <c r="A2429">
        <v>70318</v>
      </c>
      <c r="B2429">
        <v>15</v>
      </c>
      <c r="C2429">
        <v>10</v>
      </c>
      <c r="D2429" t="s">
        <v>1004</v>
      </c>
      <c r="E2429" t="s">
        <v>28</v>
      </c>
      <c r="F2429" t="s">
        <v>29</v>
      </c>
      <c r="G2429" t="s">
        <v>93</v>
      </c>
      <c r="H2429" t="s">
        <v>1005</v>
      </c>
      <c r="I2429" t="s">
        <v>32</v>
      </c>
      <c r="J2429" t="s">
        <v>18</v>
      </c>
      <c r="K2429" t="s">
        <v>25</v>
      </c>
      <c r="L2429" t="s">
        <v>33</v>
      </c>
      <c r="M2429" t="s">
        <v>35</v>
      </c>
      <c r="N2429">
        <v>384.38</v>
      </c>
    </row>
    <row r="2430" spans="1:14" hidden="1" x14ac:dyDescent="0.2">
      <c r="A2430">
        <v>56652</v>
      </c>
      <c r="B2430">
        <v>1</v>
      </c>
      <c r="C2430">
        <v>80</v>
      </c>
      <c r="D2430" t="s">
        <v>1474</v>
      </c>
      <c r="E2430" t="s">
        <v>28</v>
      </c>
      <c r="F2430" t="s">
        <v>160</v>
      </c>
      <c r="G2430" t="s">
        <v>160</v>
      </c>
      <c r="H2430" t="s">
        <v>1475</v>
      </c>
      <c r="I2430" t="s">
        <v>23</v>
      </c>
      <c r="J2430" t="s">
        <v>24</v>
      </c>
      <c r="K2430" t="s">
        <v>25</v>
      </c>
      <c r="L2430" t="s">
        <v>126</v>
      </c>
      <c r="M2430" t="s">
        <v>26</v>
      </c>
      <c r="N2430">
        <v>804.95</v>
      </c>
    </row>
    <row r="2431" spans="1:14" hidden="1" x14ac:dyDescent="0.2">
      <c r="A2431">
        <v>70319</v>
      </c>
      <c r="B2431">
        <v>9</v>
      </c>
      <c r="C2431">
        <v>10</v>
      </c>
      <c r="D2431" t="s">
        <v>467</v>
      </c>
      <c r="E2431" t="s">
        <v>28</v>
      </c>
      <c r="F2431" t="s">
        <v>29</v>
      </c>
      <c r="G2431" t="s">
        <v>93</v>
      </c>
      <c r="H2431" t="s">
        <v>468</v>
      </c>
      <c r="I2431" t="s">
        <v>17</v>
      </c>
      <c r="J2431" t="s">
        <v>18</v>
      </c>
      <c r="K2431" t="s">
        <v>48</v>
      </c>
      <c r="L2431" t="s">
        <v>33</v>
      </c>
      <c r="M2431" t="s">
        <v>35</v>
      </c>
      <c r="N2431">
        <v>17.350000000000001</v>
      </c>
    </row>
    <row r="2432" spans="1:14" hidden="1" x14ac:dyDescent="0.2">
      <c r="A2432">
        <v>70327</v>
      </c>
      <c r="B2432">
        <v>10</v>
      </c>
      <c r="C2432">
        <v>10</v>
      </c>
      <c r="D2432" t="s">
        <v>172</v>
      </c>
      <c r="E2432" t="s">
        <v>28</v>
      </c>
      <c r="F2432" t="s">
        <v>29</v>
      </c>
      <c r="G2432" t="s">
        <v>93</v>
      </c>
      <c r="H2432" t="s">
        <v>173</v>
      </c>
      <c r="I2432" t="s">
        <v>17</v>
      </c>
      <c r="J2432" t="s">
        <v>18</v>
      </c>
      <c r="K2432" t="s">
        <v>19</v>
      </c>
      <c r="L2432" t="s">
        <v>63</v>
      </c>
      <c r="M2432" t="s">
        <v>35</v>
      </c>
      <c r="N2432">
        <v>94.03</v>
      </c>
    </row>
    <row r="2433" spans="1:14" hidden="1" x14ac:dyDescent="0.2">
      <c r="A2433">
        <v>56658</v>
      </c>
      <c r="B2433">
        <v>1</v>
      </c>
      <c r="C2433">
        <v>50</v>
      </c>
      <c r="D2433" t="s">
        <v>1468</v>
      </c>
      <c r="E2433" t="s">
        <v>28</v>
      </c>
      <c r="F2433" t="s">
        <v>462</v>
      </c>
      <c r="G2433" t="s">
        <v>463</v>
      </c>
      <c r="H2433" t="s">
        <v>1469</v>
      </c>
      <c r="I2433" t="s">
        <v>84</v>
      </c>
      <c r="J2433" t="s">
        <v>24</v>
      </c>
      <c r="K2433" t="s">
        <v>85</v>
      </c>
      <c r="L2433" t="s">
        <v>395</v>
      </c>
      <c r="M2433" t="s">
        <v>26</v>
      </c>
      <c r="N2433">
        <v>251.96</v>
      </c>
    </row>
    <row r="2434" spans="1:14" hidden="1" x14ac:dyDescent="0.2">
      <c r="A2434">
        <v>56659</v>
      </c>
      <c r="B2434">
        <v>2</v>
      </c>
      <c r="C2434">
        <v>50</v>
      </c>
      <c r="D2434" t="s">
        <v>1468</v>
      </c>
      <c r="E2434" t="s">
        <v>28</v>
      </c>
      <c r="F2434" t="s">
        <v>462</v>
      </c>
      <c r="G2434" t="s">
        <v>463</v>
      </c>
      <c r="H2434" t="s">
        <v>1469</v>
      </c>
      <c r="I2434" t="s">
        <v>17</v>
      </c>
      <c r="J2434" t="s">
        <v>24</v>
      </c>
      <c r="K2434" t="s">
        <v>19</v>
      </c>
      <c r="L2434" t="s">
        <v>395</v>
      </c>
      <c r="M2434" t="s">
        <v>245</v>
      </c>
      <c r="N2434">
        <v>116.36</v>
      </c>
    </row>
    <row r="2435" spans="1:14" hidden="1" x14ac:dyDescent="0.2">
      <c r="A2435">
        <v>70328</v>
      </c>
      <c r="B2435">
        <v>8</v>
      </c>
      <c r="C2435">
        <v>10</v>
      </c>
      <c r="D2435" t="s">
        <v>512</v>
      </c>
      <c r="E2435" t="s">
        <v>28</v>
      </c>
      <c r="F2435" t="s">
        <v>29</v>
      </c>
      <c r="G2435" t="s">
        <v>93</v>
      </c>
      <c r="H2435" t="s">
        <v>513</v>
      </c>
      <c r="I2435" t="s">
        <v>17</v>
      </c>
      <c r="J2435" t="s">
        <v>18</v>
      </c>
      <c r="K2435" t="s">
        <v>19</v>
      </c>
      <c r="L2435" t="s">
        <v>63</v>
      </c>
      <c r="M2435" t="s">
        <v>35</v>
      </c>
      <c r="N2435">
        <v>72.319999999999993</v>
      </c>
    </row>
    <row r="2436" spans="1:14" hidden="1" x14ac:dyDescent="0.2">
      <c r="A2436">
        <v>56662</v>
      </c>
      <c r="B2436">
        <v>1</v>
      </c>
      <c r="C2436">
        <v>40</v>
      </c>
      <c r="D2436" t="s">
        <v>1468</v>
      </c>
      <c r="E2436" t="s">
        <v>28</v>
      </c>
      <c r="F2436" t="s">
        <v>160</v>
      </c>
      <c r="G2436" t="s">
        <v>160</v>
      </c>
      <c r="H2436" t="s">
        <v>1469</v>
      </c>
      <c r="I2436" t="s">
        <v>84</v>
      </c>
      <c r="J2436" t="s">
        <v>24</v>
      </c>
      <c r="K2436" t="s">
        <v>85</v>
      </c>
      <c r="L2436" t="s">
        <v>395</v>
      </c>
      <c r="M2436" t="s">
        <v>26</v>
      </c>
      <c r="N2436">
        <v>591.04999999999995</v>
      </c>
    </row>
    <row r="2437" spans="1:14" hidden="1" x14ac:dyDescent="0.2">
      <c r="A2437">
        <v>56663</v>
      </c>
      <c r="B2437">
        <v>2</v>
      </c>
      <c r="C2437">
        <v>40</v>
      </c>
      <c r="D2437" t="s">
        <v>1468</v>
      </c>
      <c r="E2437" t="s">
        <v>28</v>
      </c>
      <c r="F2437" t="s">
        <v>160</v>
      </c>
      <c r="G2437" t="s">
        <v>160</v>
      </c>
      <c r="H2437" t="s">
        <v>1469</v>
      </c>
      <c r="I2437" t="s">
        <v>17</v>
      </c>
      <c r="J2437" t="s">
        <v>24</v>
      </c>
      <c r="K2437" t="s">
        <v>19</v>
      </c>
      <c r="L2437" t="s">
        <v>395</v>
      </c>
      <c r="M2437" t="s">
        <v>245</v>
      </c>
      <c r="N2437">
        <v>255.26</v>
      </c>
    </row>
    <row r="2438" spans="1:14" hidden="1" x14ac:dyDescent="0.2">
      <c r="A2438">
        <v>70329</v>
      </c>
      <c r="B2438">
        <v>9</v>
      </c>
      <c r="C2438">
        <v>10</v>
      </c>
      <c r="D2438" t="s">
        <v>995</v>
      </c>
      <c r="E2438" t="s">
        <v>28</v>
      </c>
      <c r="F2438" t="s">
        <v>29</v>
      </c>
      <c r="G2438" t="s">
        <v>93</v>
      </c>
      <c r="H2438" t="s">
        <v>996</v>
      </c>
      <c r="I2438" t="s">
        <v>17</v>
      </c>
      <c r="J2438" t="s">
        <v>18</v>
      </c>
      <c r="K2438" t="s">
        <v>48</v>
      </c>
      <c r="L2438" t="s">
        <v>63</v>
      </c>
      <c r="M2438" t="s">
        <v>35</v>
      </c>
      <c r="N2438">
        <v>11.58</v>
      </c>
    </row>
    <row r="2439" spans="1:14" hidden="1" x14ac:dyDescent="0.2">
      <c r="A2439">
        <v>70331</v>
      </c>
      <c r="B2439">
        <v>6</v>
      </c>
      <c r="C2439">
        <v>10</v>
      </c>
      <c r="D2439" t="s">
        <v>1042</v>
      </c>
      <c r="E2439" t="s">
        <v>28</v>
      </c>
      <c r="F2439" t="s">
        <v>29</v>
      </c>
      <c r="G2439" t="s">
        <v>93</v>
      </c>
      <c r="H2439" t="s">
        <v>1043</v>
      </c>
      <c r="I2439" t="s">
        <v>17</v>
      </c>
      <c r="J2439" t="s">
        <v>18</v>
      </c>
      <c r="K2439" t="s">
        <v>647</v>
      </c>
      <c r="L2439" t="s">
        <v>33</v>
      </c>
      <c r="M2439" t="s">
        <v>35</v>
      </c>
      <c r="N2439">
        <v>17.71</v>
      </c>
    </row>
    <row r="2440" spans="1:14" hidden="1" x14ac:dyDescent="0.2">
      <c r="A2440">
        <v>56666</v>
      </c>
      <c r="B2440">
        <v>1</v>
      </c>
      <c r="C2440">
        <v>10</v>
      </c>
      <c r="D2440" t="s">
        <v>1509</v>
      </c>
      <c r="E2440" t="s">
        <v>28</v>
      </c>
      <c r="F2440" t="s">
        <v>29</v>
      </c>
      <c r="G2440" t="s">
        <v>30</v>
      </c>
      <c r="H2440" t="s">
        <v>1510</v>
      </c>
      <c r="I2440" t="s">
        <v>121</v>
      </c>
      <c r="J2440" t="s">
        <v>24</v>
      </c>
      <c r="K2440" t="s">
        <v>25</v>
      </c>
      <c r="L2440" t="s">
        <v>1511</v>
      </c>
      <c r="M2440" t="s">
        <v>245</v>
      </c>
      <c r="N2440">
        <v>2110.85</v>
      </c>
    </row>
    <row r="2441" spans="1:14" hidden="1" x14ac:dyDescent="0.2">
      <c r="A2441">
        <v>70333</v>
      </c>
      <c r="B2441">
        <v>15</v>
      </c>
      <c r="C2441">
        <v>10</v>
      </c>
      <c r="D2441" t="s">
        <v>1040</v>
      </c>
      <c r="E2441" t="s">
        <v>28</v>
      </c>
      <c r="F2441" t="s">
        <v>29</v>
      </c>
      <c r="G2441" t="s">
        <v>93</v>
      </c>
      <c r="H2441" t="s">
        <v>1041</v>
      </c>
      <c r="I2441" t="s">
        <v>17</v>
      </c>
      <c r="J2441" t="s">
        <v>18</v>
      </c>
      <c r="K2441" t="s">
        <v>25</v>
      </c>
      <c r="L2441" t="s">
        <v>33</v>
      </c>
      <c r="M2441" t="s">
        <v>35</v>
      </c>
      <c r="N2441">
        <v>9.65</v>
      </c>
    </row>
    <row r="2442" spans="1:14" hidden="1" x14ac:dyDescent="0.2">
      <c r="A2442">
        <v>70336</v>
      </c>
      <c r="B2442">
        <v>7</v>
      </c>
      <c r="C2442">
        <v>30</v>
      </c>
      <c r="D2442" t="s">
        <v>368</v>
      </c>
      <c r="E2442" t="s">
        <v>28</v>
      </c>
      <c r="F2442" t="s">
        <v>29</v>
      </c>
      <c r="G2442" t="s">
        <v>181</v>
      </c>
      <c r="H2442" t="s">
        <v>181</v>
      </c>
      <c r="I2442" t="s">
        <v>17</v>
      </c>
      <c r="J2442" t="s">
        <v>18</v>
      </c>
      <c r="K2442" t="s">
        <v>264</v>
      </c>
      <c r="L2442" t="s">
        <v>33</v>
      </c>
      <c r="M2442" t="s">
        <v>35</v>
      </c>
      <c r="N2442">
        <v>360.5</v>
      </c>
    </row>
    <row r="2443" spans="1:14" hidden="1" x14ac:dyDescent="0.2">
      <c r="A2443">
        <v>70340</v>
      </c>
      <c r="B2443">
        <v>16</v>
      </c>
      <c r="C2443">
        <v>10</v>
      </c>
      <c r="D2443" t="s">
        <v>360</v>
      </c>
      <c r="E2443" t="s">
        <v>28</v>
      </c>
      <c r="F2443" t="s">
        <v>29</v>
      </c>
      <c r="G2443" t="s">
        <v>181</v>
      </c>
      <c r="H2443" t="s">
        <v>361</v>
      </c>
      <c r="I2443" t="s">
        <v>17</v>
      </c>
      <c r="J2443" t="s">
        <v>18</v>
      </c>
      <c r="K2443" t="s">
        <v>19</v>
      </c>
      <c r="L2443" t="s">
        <v>63</v>
      </c>
      <c r="M2443" t="s">
        <v>35</v>
      </c>
      <c r="N2443">
        <v>86.33</v>
      </c>
    </row>
    <row r="2444" spans="1:14" hidden="1" x14ac:dyDescent="0.2">
      <c r="A2444">
        <v>70341</v>
      </c>
      <c r="B2444">
        <v>2</v>
      </c>
      <c r="C2444">
        <v>30</v>
      </c>
      <c r="D2444" t="s">
        <v>368</v>
      </c>
      <c r="E2444" t="s">
        <v>28</v>
      </c>
      <c r="F2444" t="s">
        <v>29</v>
      </c>
      <c r="G2444" t="s">
        <v>181</v>
      </c>
      <c r="H2444" t="s">
        <v>181</v>
      </c>
      <c r="I2444" t="s">
        <v>17</v>
      </c>
      <c r="J2444" t="s">
        <v>18</v>
      </c>
      <c r="K2444" t="s">
        <v>264</v>
      </c>
      <c r="L2444" t="s">
        <v>33</v>
      </c>
      <c r="M2444" t="s">
        <v>35</v>
      </c>
      <c r="N2444">
        <v>852.76</v>
      </c>
    </row>
    <row r="2445" spans="1:14" hidden="1" x14ac:dyDescent="0.2">
      <c r="A2445">
        <v>56677</v>
      </c>
      <c r="B2445">
        <v>1</v>
      </c>
      <c r="C2445">
        <v>10</v>
      </c>
      <c r="D2445" t="s">
        <v>1512</v>
      </c>
      <c r="E2445" t="s">
        <v>28</v>
      </c>
      <c r="F2445" t="s">
        <v>29</v>
      </c>
      <c r="G2445" t="s">
        <v>30</v>
      </c>
      <c r="H2445" t="s">
        <v>1513</v>
      </c>
      <c r="I2445" t="s">
        <v>121</v>
      </c>
      <c r="J2445" t="s">
        <v>24</v>
      </c>
      <c r="K2445" t="s">
        <v>25</v>
      </c>
      <c r="L2445" t="s">
        <v>1511</v>
      </c>
      <c r="M2445" t="s">
        <v>245</v>
      </c>
      <c r="N2445">
        <v>511.35</v>
      </c>
    </row>
    <row r="2446" spans="1:14" hidden="1" x14ac:dyDescent="0.2">
      <c r="A2446">
        <v>70342</v>
      </c>
      <c r="B2446">
        <v>7</v>
      </c>
      <c r="C2446">
        <v>20</v>
      </c>
      <c r="D2446" t="s">
        <v>368</v>
      </c>
      <c r="E2446" t="s">
        <v>28</v>
      </c>
      <c r="F2446" t="s">
        <v>29</v>
      </c>
      <c r="G2446" t="s">
        <v>181</v>
      </c>
      <c r="H2446" t="s">
        <v>181</v>
      </c>
      <c r="I2446" t="s">
        <v>17</v>
      </c>
      <c r="J2446" t="s">
        <v>18</v>
      </c>
      <c r="K2446" t="s">
        <v>19</v>
      </c>
      <c r="L2446" t="s">
        <v>63</v>
      </c>
      <c r="M2446" t="s">
        <v>35</v>
      </c>
      <c r="N2446">
        <v>195.38</v>
      </c>
    </row>
    <row r="2447" spans="1:14" hidden="1" x14ac:dyDescent="0.2">
      <c r="A2447">
        <v>70343</v>
      </c>
      <c r="B2447">
        <v>10</v>
      </c>
      <c r="C2447">
        <v>30</v>
      </c>
      <c r="D2447" t="s">
        <v>368</v>
      </c>
      <c r="E2447" t="s">
        <v>28</v>
      </c>
      <c r="F2447" t="s">
        <v>29</v>
      </c>
      <c r="G2447" t="s">
        <v>181</v>
      </c>
      <c r="H2447" t="s">
        <v>181</v>
      </c>
      <c r="I2447" t="s">
        <v>39</v>
      </c>
      <c r="J2447" t="s">
        <v>18</v>
      </c>
      <c r="K2447" t="s">
        <v>264</v>
      </c>
      <c r="L2447" t="s">
        <v>33</v>
      </c>
      <c r="M2447" t="s">
        <v>35</v>
      </c>
      <c r="N2447">
        <v>7.74</v>
      </c>
    </row>
    <row r="2448" spans="1:14" hidden="1" x14ac:dyDescent="0.2">
      <c r="A2448">
        <v>70346</v>
      </c>
      <c r="B2448">
        <v>51</v>
      </c>
      <c r="C2448">
        <v>10</v>
      </c>
      <c r="D2448" t="s">
        <v>925</v>
      </c>
      <c r="E2448" t="s">
        <v>28</v>
      </c>
      <c r="F2448" t="s">
        <v>29</v>
      </c>
      <c r="G2448" t="s">
        <v>181</v>
      </c>
      <c r="H2448" t="s">
        <v>926</v>
      </c>
      <c r="I2448" t="s">
        <v>121</v>
      </c>
      <c r="J2448" t="s">
        <v>18</v>
      </c>
      <c r="K2448" t="s">
        <v>85</v>
      </c>
      <c r="L2448" t="s">
        <v>20</v>
      </c>
      <c r="M2448" t="s">
        <v>35</v>
      </c>
      <c r="N2448">
        <v>24.92</v>
      </c>
    </row>
    <row r="2449" spans="1:14" hidden="1" x14ac:dyDescent="0.2">
      <c r="A2449">
        <v>70347</v>
      </c>
      <c r="B2449">
        <v>1</v>
      </c>
      <c r="C2449">
        <v>10</v>
      </c>
      <c r="D2449" t="s">
        <v>1693</v>
      </c>
      <c r="E2449" t="s">
        <v>28</v>
      </c>
      <c r="F2449" t="s">
        <v>29</v>
      </c>
      <c r="G2449" t="s">
        <v>181</v>
      </c>
      <c r="H2449" t="s">
        <v>1694</v>
      </c>
      <c r="I2449" t="s">
        <v>17</v>
      </c>
      <c r="J2449" t="s">
        <v>18</v>
      </c>
      <c r="K2449" t="s">
        <v>85</v>
      </c>
      <c r="L2449" t="s">
        <v>33</v>
      </c>
      <c r="M2449" t="s">
        <v>35</v>
      </c>
      <c r="N2449">
        <v>47.55</v>
      </c>
    </row>
    <row r="2450" spans="1:14" hidden="1" x14ac:dyDescent="0.2">
      <c r="A2450">
        <v>70351</v>
      </c>
      <c r="B2450">
        <v>46</v>
      </c>
      <c r="C2450">
        <v>10</v>
      </c>
      <c r="D2450" t="s">
        <v>925</v>
      </c>
      <c r="E2450" t="s">
        <v>28</v>
      </c>
      <c r="F2450" t="s">
        <v>29</v>
      </c>
      <c r="G2450" t="s">
        <v>181</v>
      </c>
      <c r="H2450" t="s">
        <v>926</v>
      </c>
      <c r="I2450" t="s">
        <v>17</v>
      </c>
      <c r="J2450" t="s">
        <v>18</v>
      </c>
      <c r="K2450" t="s">
        <v>48</v>
      </c>
      <c r="L2450" t="s">
        <v>20</v>
      </c>
      <c r="M2450" t="s">
        <v>35</v>
      </c>
      <c r="N2450">
        <v>385.18</v>
      </c>
    </row>
    <row r="2451" spans="1:14" hidden="1" x14ac:dyDescent="0.2">
      <c r="A2451">
        <v>70352</v>
      </c>
      <c r="B2451">
        <v>16</v>
      </c>
      <c r="C2451">
        <v>10</v>
      </c>
      <c r="D2451" t="s">
        <v>203</v>
      </c>
      <c r="E2451" t="s">
        <v>28</v>
      </c>
      <c r="F2451" t="s">
        <v>29</v>
      </c>
      <c r="G2451" t="s">
        <v>181</v>
      </c>
      <c r="H2451" t="s">
        <v>204</v>
      </c>
      <c r="I2451" t="s">
        <v>17</v>
      </c>
      <c r="J2451" t="s">
        <v>18</v>
      </c>
      <c r="K2451" t="s">
        <v>58</v>
      </c>
      <c r="L2451" t="s">
        <v>33</v>
      </c>
      <c r="M2451" t="s">
        <v>35</v>
      </c>
      <c r="N2451">
        <v>74.39</v>
      </c>
    </row>
    <row r="2452" spans="1:14" hidden="1" x14ac:dyDescent="0.2">
      <c r="A2452">
        <v>70359</v>
      </c>
      <c r="B2452">
        <v>2</v>
      </c>
      <c r="C2452">
        <v>10</v>
      </c>
      <c r="D2452" t="s">
        <v>1431</v>
      </c>
      <c r="E2452" t="s">
        <v>28</v>
      </c>
      <c r="F2452" t="s">
        <v>29</v>
      </c>
      <c r="G2452" t="s">
        <v>93</v>
      </c>
      <c r="H2452" t="s">
        <v>1432</v>
      </c>
      <c r="I2452" t="s">
        <v>17</v>
      </c>
      <c r="J2452" t="s">
        <v>18</v>
      </c>
      <c r="K2452" t="s">
        <v>264</v>
      </c>
      <c r="L2452" t="s">
        <v>33</v>
      </c>
      <c r="M2452" t="s">
        <v>35</v>
      </c>
      <c r="N2452">
        <v>5139.83</v>
      </c>
    </row>
    <row r="2453" spans="1:14" hidden="1" x14ac:dyDescent="0.2">
      <c r="A2453">
        <v>70361</v>
      </c>
      <c r="B2453">
        <v>2</v>
      </c>
      <c r="C2453">
        <v>10</v>
      </c>
      <c r="D2453" t="s">
        <v>1647</v>
      </c>
      <c r="E2453" t="s">
        <v>28</v>
      </c>
      <c r="F2453" t="s">
        <v>29</v>
      </c>
      <c r="G2453" t="s">
        <v>93</v>
      </c>
      <c r="H2453" t="s">
        <v>1648</v>
      </c>
      <c r="I2453" t="s">
        <v>17</v>
      </c>
      <c r="J2453" t="s">
        <v>18</v>
      </c>
      <c r="K2453" t="s">
        <v>19</v>
      </c>
      <c r="L2453" t="s">
        <v>33</v>
      </c>
      <c r="M2453" t="s">
        <v>35</v>
      </c>
      <c r="N2453">
        <v>377.03</v>
      </c>
    </row>
    <row r="2454" spans="1:14" hidden="1" x14ac:dyDescent="0.2">
      <c r="A2454">
        <v>70369</v>
      </c>
      <c r="B2454">
        <v>3</v>
      </c>
      <c r="C2454">
        <v>10</v>
      </c>
      <c r="D2454" t="s">
        <v>1431</v>
      </c>
      <c r="E2454" t="s">
        <v>28</v>
      </c>
      <c r="F2454" t="s">
        <v>29</v>
      </c>
      <c r="G2454" t="s">
        <v>93</v>
      </c>
      <c r="H2454" t="s">
        <v>1432</v>
      </c>
      <c r="I2454" t="s">
        <v>17</v>
      </c>
      <c r="J2454" t="s">
        <v>18</v>
      </c>
      <c r="K2454" t="s">
        <v>264</v>
      </c>
      <c r="L2454" t="s">
        <v>33</v>
      </c>
      <c r="M2454" t="s">
        <v>35</v>
      </c>
      <c r="N2454">
        <v>14.45</v>
      </c>
    </row>
    <row r="2455" spans="1:14" hidden="1" x14ac:dyDescent="0.2">
      <c r="A2455">
        <v>70373</v>
      </c>
      <c r="B2455">
        <v>2</v>
      </c>
      <c r="C2455">
        <v>10</v>
      </c>
      <c r="D2455" t="s">
        <v>1014</v>
      </c>
      <c r="E2455" t="s">
        <v>28</v>
      </c>
      <c r="F2455" t="s">
        <v>29</v>
      </c>
      <c r="G2455" t="s">
        <v>65</v>
      </c>
      <c r="H2455" t="s">
        <v>1015</v>
      </c>
      <c r="I2455" t="s">
        <v>17</v>
      </c>
      <c r="J2455" t="s">
        <v>18</v>
      </c>
      <c r="K2455" t="s">
        <v>48</v>
      </c>
      <c r="L2455" t="s">
        <v>63</v>
      </c>
      <c r="M2455" t="s">
        <v>35</v>
      </c>
      <c r="N2455">
        <v>137.66</v>
      </c>
    </row>
    <row r="2456" spans="1:14" hidden="1" x14ac:dyDescent="0.2">
      <c r="A2456">
        <v>56716</v>
      </c>
      <c r="B2456">
        <v>3</v>
      </c>
      <c r="C2456">
        <v>10</v>
      </c>
      <c r="D2456" t="s">
        <v>1449</v>
      </c>
      <c r="E2456" t="s">
        <v>28</v>
      </c>
      <c r="F2456" t="s">
        <v>288</v>
      </c>
      <c r="G2456" t="s">
        <v>331</v>
      </c>
      <c r="H2456" t="s">
        <v>1450</v>
      </c>
      <c r="I2456" t="s">
        <v>84</v>
      </c>
      <c r="J2456" t="s">
        <v>24</v>
      </c>
      <c r="K2456" t="s">
        <v>85</v>
      </c>
      <c r="L2456" t="s">
        <v>239</v>
      </c>
      <c r="M2456" t="s">
        <v>245</v>
      </c>
      <c r="N2456">
        <v>1100</v>
      </c>
    </row>
    <row r="2457" spans="1:14" hidden="1" x14ac:dyDescent="0.2">
      <c r="A2457">
        <v>70384</v>
      </c>
      <c r="B2457">
        <v>18</v>
      </c>
      <c r="C2457">
        <v>20</v>
      </c>
      <c r="D2457" t="s">
        <v>491</v>
      </c>
      <c r="E2457" t="s">
        <v>28</v>
      </c>
      <c r="F2457" t="s">
        <v>29</v>
      </c>
      <c r="G2457" t="s">
        <v>65</v>
      </c>
      <c r="H2457" t="s">
        <v>492</v>
      </c>
      <c r="I2457" t="s">
        <v>17</v>
      </c>
      <c r="J2457" t="s">
        <v>18</v>
      </c>
      <c r="K2457" t="s">
        <v>19</v>
      </c>
      <c r="L2457" t="s">
        <v>63</v>
      </c>
      <c r="M2457" t="s">
        <v>35</v>
      </c>
      <c r="N2457">
        <v>53.37</v>
      </c>
    </row>
    <row r="2458" spans="1:14" hidden="1" x14ac:dyDescent="0.2">
      <c r="A2458">
        <v>56724</v>
      </c>
      <c r="B2458">
        <v>8</v>
      </c>
      <c r="C2458">
        <v>10</v>
      </c>
      <c r="D2458" t="s">
        <v>1449</v>
      </c>
      <c r="E2458" t="s">
        <v>28</v>
      </c>
      <c r="F2458" t="s">
        <v>288</v>
      </c>
      <c r="G2458" t="s">
        <v>331</v>
      </c>
      <c r="H2458" t="s">
        <v>1450</v>
      </c>
      <c r="I2458" t="s">
        <v>39</v>
      </c>
      <c r="J2458" t="s">
        <v>24</v>
      </c>
      <c r="K2458" t="s">
        <v>62</v>
      </c>
      <c r="L2458" t="s">
        <v>239</v>
      </c>
      <c r="M2458" t="s">
        <v>26</v>
      </c>
      <c r="N2458">
        <v>330.98</v>
      </c>
    </row>
    <row r="2459" spans="1:14" hidden="1" x14ac:dyDescent="0.2">
      <c r="A2459">
        <v>70407</v>
      </c>
      <c r="B2459">
        <v>2</v>
      </c>
      <c r="C2459">
        <v>10</v>
      </c>
      <c r="D2459" t="s">
        <v>1427</v>
      </c>
      <c r="E2459" t="s">
        <v>28</v>
      </c>
      <c r="F2459" t="s">
        <v>29</v>
      </c>
      <c r="G2459" t="s">
        <v>93</v>
      </c>
      <c r="H2459" t="s">
        <v>1428</v>
      </c>
      <c r="I2459" t="s">
        <v>17</v>
      </c>
      <c r="J2459" t="s">
        <v>18</v>
      </c>
      <c r="K2459" t="s">
        <v>264</v>
      </c>
      <c r="L2459" t="s">
        <v>33</v>
      </c>
      <c r="M2459" t="s">
        <v>35</v>
      </c>
      <c r="N2459">
        <v>2014.87</v>
      </c>
    </row>
    <row r="2460" spans="1:14" hidden="1" x14ac:dyDescent="0.2">
      <c r="A2460">
        <v>70411</v>
      </c>
      <c r="B2460">
        <v>9</v>
      </c>
      <c r="C2460">
        <v>10</v>
      </c>
      <c r="D2460" t="s">
        <v>590</v>
      </c>
      <c r="E2460" t="s">
        <v>28</v>
      </c>
      <c r="F2460" t="s">
        <v>29</v>
      </c>
      <c r="G2460" t="s">
        <v>93</v>
      </c>
      <c r="H2460" t="s">
        <v>591</v>
      </c>
      <c r="I2460" t="s">
        <v>23</v>
      </c>
      <c r="J2460" t="s">
        <v>18</v>
      </c>
      <c r="K2460" t="s">
        <v>25</v>
      </c>
      <c r="L2460" t="s">
        <v>63</v>
      </c>
      <c r="M2460" t="s">
        <v>35</v>
      </c>
      <c r="N2460">
        <v>49.23</v>
      </c>
    </row>
    <row r="2461" spans="1:14" hidden="1" x14ac:dyDescent="0.2">
      <c r="A2461">
        <v>70413</v>
      </c>
      <c r="B2461">
        <v>12</v>
      </c>
      <c r="C2461">
        <v>10</v>
      </c>
      <c r="D2461" t="s">
        <v>172</v>
      </c>
      <c r="E2461" t="s">
        <v>28</v>
      </c>
      <c r="F2461" t="s">
        <v>29</v>
      </c>
      <c r="G2461" t="s">
        <v>93</v>
      </c>
      <c r="H2461" t="s">
        <v>173</v>
      </c>
      <c r="I2461" t="s">
        <v>23</v>
      </c>
      <c r="J2461" t="s">
        <v>18</v>
      </c>
      <c r="K2461" t="s">
        <v>25</v>
      </c>
      <c r="L2461" t="s">
        <v>63</v>
      </c>
      <c r="M2461" t="s">
        <v>35</v>
      </c>
      <c r="N2461">
        <v>5.96</v>
      </c>
    </row>
    <row r="2462" spans="1:14" hidden="1" x14ac:dyDescent="0.2">
      <c r="A2462">
        <v>70415</v>
      </c>
      <c r="B2462">
        <v>14</v>
      </c>
      <c r="C2462">
        <v>10</v>
      </c>
      <c r="D2462" t="s">
        <v>172</v>
      </c>
      <c r="E2462" t="s">
        <v>28</v>
      </c>
      <c r="F2462" t="s">
        <v>29</v>
      </c>
      <c r="G2462" t="s">
        <v>93</v>
      </c>
      <c r="H2462" t="s">
        <v>173</v>
      </c>
      <c r="I2462" t="s">
        <v>17</v>
      </c>
      <c r="J2462" t="s">
        <v>18</v>
      </c>
      <c r="K2462" t="s">
        <v>58</v>
      </c>
      <c r="L2462" t="s">
        <v>63</v>
      </c>
      <c r="M2462" t="s">
        <v>35</v>
      </c>
      <c r="N2462">
        <v>28.32</v>
      </c>
    </row>
    <row r="2463" spans="1:14" hidden="1" x14ac:dyDescent="0.2">
      <c r="A2463">
        <v>70470</v>
      </c>
      <c r="B2463">
        <v>3</v>
      </c>
      <c r="C2463">
        <v>10</v>
      </c>
      <c r="D2463" t="s">
        <v>857</v>
      </c>
      <c r="E2463" t="s">
        <v>28</v>
      </c>
      <c r="F2463" t="s">
        <v>29</v>
      </c>
      <c r="G2463" t="s">
        <v>93</v>
      </c>
      <c r="H2463" t="s">
        <v>858</v>
      </c>
      <c r="I2463" t="s">
        <v>17</v>
      </c>
      <c r="J2463" t="s">
        <v>18</v>
      </c>
      <c r="K2463" t="s">
        <v>48</v>
      </c>
      <c r="L2463" t="s">
        <v>33</v>
      </c>
      <c r="M2463" t="s">
        <v>35</v>
      </c>
      <c r="N2463">
        <v>9.0500000000000007</v>
      </c>
    </row>
    <row r="2464" spans="1:14" hidden="1" x14ac:dyDescent="0.2">
      <c r="A2464">
        <v>70482</v>
      </c>
      <c r="B2464">
        <v>6</v>
      </c>
      <c r="C2464">
        <v>10</v>
      </c>
      <c r="D2464" t="s">
        <v>547</v>
      </c>
      <c r="E2464" t="s">
        <v>28</v>
      </c>
      <c r="F2464" t="s">
        <v>29</v>
      </c>
      <c r="G2464" t="s">
        <v>93</v>
      </c>
      <c r="H2464" t="s">
        <v>548</v>
      </c>
      <c r="I2464" t="s">
        <v>17</v>
      </c>
      <c r="J2464" t="s">
        <v>18</v>
      </c>
      <c r="K2464" t="s">
        <v>48</v>
      </c>
      <c r="L2464" t="s">
        <v>63</v>
      </c>
      <c r="M2464" t="s">
        <v>35</v>
      </c>
      <c r="N2464">
        <v>164.58</v>
      </c>
    </row>
    <row r="2465" spans="1:14" hidden="1" x14ac:dyDescent="0.2">
      <c r="A2465">
        <v>70483</v>
      </c>
      <c r="B2465">
        <v>4</v>
      </c>
      <c r="C2465">
        <v>10</v>
      </c>
      <c r="D2465" t="s">
        <v>1362</v>
      </c>
      <c r="E2465" t="s">
        <v>28</v>
      </c>
      <c r="F2465" t="s">
        <v>29</v>
      </c>
      <c r="G2465" t="s">
        <v>93</v>
      </c>
      <c r="H2465" t="s">
        <v>1363</v>
      </c>
      <c r="I2465" t="s">
        <v>17</v>
      </c>
      <c r="J2465" t="s">
        <v>18</v>
      </c>
      <c r="K2465" t="s">
        <v>264</v>
      </c>
      <c r="L2465" t="s">
        <v>918</v>
      </c>
      <c r="M2465" t="s">
        <v>35</v>
      </c>
      <c r="N2465">
        <v>524.37</v>
      </c>
    </row>
    <row r="2466" spans="1:14" hidden="1" x14ac:dyDescent="0.2">
      <c r="A2466">
        <v>70484</v>
      </c>
      <c r="B2466">
        <v>6</v>
      </c>
      <c r="C2466">
        <v>10</v>
      </c>
      <c r="D2466" t="s">
        <v>258</v>
      </c>
      <c r="E2466" t="s">
        <v>28</v>
      </c>
      <c r="F2466" t="s">
        <v>29</v>
      </c>
      <c r="G2466" t="s">
        <v>93</v>
      </c>
      <c r="H2466" t="s">
        <v>259</v>
      </c>
      <c r="I2466" t="s">
        <v>32</v>
      </c>
      <c r="J2466" t="s">
        <v>18</v>
      </c>
      <c r="K2466" t="s">
        <v>25</v>
      </c>
      <c r="L2466" t="s">
        <v>33</v>
      </c>
      <c r="M2466" t="s">
        <v>35</v>
      </c>
      <c r="N2466">
        <v>139.79</v>
      </c>
    </row>
    <row r="2467" spans="1:14" hidden="1" x14ac:dyDescent="0.2">
      <c r="A2467">
        <v>70485</v>
      </c>
      <c r="B2467">
        <v>7</v>
      </c>
      <c r="C2467">
        <v>10</v>
      </c>
      <c r="D2467" t="s">
        <v>258</v>
      </c>
      <c r="E2467" t="s">
        <v>28</v>
      </c>
      <c r="F2467" t="s">
        <v>29</v>
      </c>
      <c r="G2467" t="s">
        <v>93</v>
      </c>
      <c r="H2467" t="s">
        <v>259</v>
      </c>
      <c r="I2467" t="s">
        <v>17</v>
      </c>
      <c r="J2467" t="s">
        <v>18</v>
      </c>
      <c r="K2467" t="s">
        <v>58</v>
      </c>
      <c r="L2467" t="s">
        <v>33</v>
      </c>
      <c r="M2467" t="s">
        <v>35</v>
      </c>
      <c r="N2467">
        <v>2.38</v>
      </c>
    </row>
    <row r="2468" spans="1:14" hidden="1" x14ac:dyDescent="0.2">
      <c r="A2468">
        <v>70577</v>
      </c>
      <c r="B2468">
        <v>2</v>
      </c>
      <c r="C2468">
        <v>10</v>
      </c>
      <c r="D2468" t="s">
        <v>1645</v>
      </c>
      <c r="E2468" t="s">
        <v>28</v>
      </c>
      <c r="F2468" t="s">
        <v>29</v>
      </c>
      <c r="G2468" t="s">
        <v>93</v>
      </c>
      <c r="H2468" t="s">
        <v>1646</v>
      </c>
      <c r="I2468" t="s">
        <v>17</v>
      </c>
      <c r="J2468" t="s">
        <v>18</v>
      </c>
      <c r="K2468" t="s">
        <v>58</v>
      </c>
      <c r="L2468" t="s">
        <v>33</v>
      </c>
      <c r="M2468" t="s">
        <v>35</v>
      </c>
      <c r="N2468">
        <v>276.68</v>
      </c>
    </row>
    <row r="2469" spans="1:14" hidden="1" x14ac:dyDescent="0.2">
      <c r="A2469">
        <v>70586</v>
      </c>
      <c r="B2469">
        <v>1</v>
      </c>
      <c r="C2469">
        <v>10</v>
      </c>
      <c r="D2469" t="s">
        <v>1695</v>
      </c>
      <c r="E2469" t="s">
        <v>28</v>
      </c>
      <c r="F2469" t="s">
        <v>29</v>
      </c>
      <c r="G2469" t="s">
        <v>93</v>
      </c>
      <c r="H2469" t="s">
        <v>1696</v>
      </c>
      <c r="I2469" t="s">
        <v>17</v>
      </c>
      <c r="J2469" t="s">
        <v>18</v>
      </c>
      <c r="K2469" t="s">
        <v>25</v>
      </c>
      <c r="L2469" t="s">
        <v>63</v>
      </c>
      <c r="M2469" t="s">
        <v>35</v>
      </c>
      <c r="N2469">
        <v>12.56</v>
      </c>
    </row>
    <row r="2470" spans="1:14" hidden="1" x14ac:dyDescent="0.2">
      <c r="A2470">
        <v>70587</v>
      </c>
      <c r="B2470">
        <v>2</v>
      </c>
      <c r="C2470">
        <v>10</v>
      </c>
      <c r="D2470" t="s">
        <v>1695</v>
      </c>
      <c r="E2470" t="s">
        <v>28</v>
      </c>
      <c r="F2470" t="s">
        <v>29</v>
      </c>
      <c r="G2470" t="s">
        <v>93</v>
      </c>
      <c r="H2470" t="s">
        <v>1696</v>
      </c>
      <c r="I2470" t="s">
        <v>32</v>
      </c>
      <c r="J2470" t="s">
        <v>18</v>
      </c>
      <c r="K2470" t="s">
        <v>25</v>
      </c>
      <c r="L2470" t="s">
        <v>63</v>
      </c>
      <c r="M2470" t="s">
        <v>35</v>
      </c>
      <c r="N2470">
        <v>178.9</v>
      </c>
    </row>
    <row r="2471" spans="1:14" hidden="1" x14ac:dyDescent="0.2">
      <c r="A2471">
        <v>70588</v>
      </c>
      <c r="B2471">
        <v>3</v>
      </c>
      <c r="C2471">
        <v>10</v>
      </c>
      <c r="D2471" t="s">
        <v>1695</v>
      </c>
      <c r="E2471" t="s">
        <v>28</v>
      </c>
      <c r="F2471" t="s">
        <v>29</v>
      </c>
      <c r="G2471" t="s">
        <v>93</v>
      </c>
      <c r="H2471" t="s">
        <v>1696</v>
      </c>
      <c r="I2471" t="s">
        <v>17</v>
      </c>
      <c r="J2471" t="s">
        <v>18</v>
      </c>
      <c r="K2471" t="s">
        <v>25</v>
      </c>
      <c r="L2471" t="s">
        <v>63</v>
      </c>
      <c r="M2471" t="s">
        <v>35</v>
      </c>
      <c r="N2471">
        <v>19.690000000000001</v>
      </c>
    </row>
    <row r="2472" spans="1:14" hidden="1" x14ac:dyDescent="0.2">
      <c r="A2472">
        <v>70591</v>
      </c>
      <c r="B2472">
        <v>3</v>
      </c>
      <c r="C2472">
        <v>10</v>
      </c>
      <c r="D2472" t="s">
        <v>645</v>
      </c>
      <c r="E2472" t="s">
        <v>28</v>
      </c>
      <c r="F2472" t="s">
        <v>29</v>
      </c>
      <c r="G2472" t="s">
        <v>93</v>
      </c>
      <c r="H2472" t="s">
        <v>646</v>
      </c>
      <c r="I2472" t="s">
        <v>17</v>
      </c>
      <c r="J2472" t="s">
        <v>18</v>
      </c>
      <c r="K2472" t="s">
        <v>19</v>
      </c>
      <c r="L2472" t="s">
        <v>63</v>
      </c>
      <c r="M2472" t="s">
        <v>35</v>
      </c>
      <c r="N2472">
        <v>25.72</v>
      </c>
    </row>
    <row r="2473" spans="1:14" hidden="1" x14ac:dyDescent="0.2">
      <c r="A2473">
        <v>70592</v>
      </c>
      <c r="B2473">
        <v>3</v>
      </c>
      <c r="C2473">
        <v>10</v>
      </c>
      <c r="D2473" t="s">
        <v>723</v>
      </c>
      <c r="E2473" t="s">
        <v>28</v>
      </c>
      <c r="F2473" t="s">
        <v>29</v>
      </c>
      <c r="G2473" t="s">
        <v>65</v>
      </c>
      <c r="H2473" t="s">
        <v>65</v>
      </c>
      <c r="I2473" t="s">
        <v>17</v>
      </c>
      <c r="J2473" t="s">
        <v>18</v>
      </c>
      <c r="K2473" t="s">
        <v>264</v>
      </c>
      <c r="L2473" t="s">
        <v>63</v>
      </c>
      <c r="M2473" t="s">
        <v>35</v>
      </c>
      <c r="N2473">
        <v>229.03</v>
      </c>
    </row>
    <row r="2474" spans="1:14" hidden="1" x14ac:dyDescent="0.2">
      <c r="A2474">
        <v>70596</v>
      </c>
      <c r="B2474">
        <v>5</v>
      </c>
      <c r="C2474">
        <v>10</v>
      </c>
      <c r="D2474" t="s">
        <v>594</v>
      </c>
      <c r="E2474" t="s">
        <v>28</v>
      </c>
      <c r="F2474" t="s">
        <v>29</v>
      </c>
      <c r="G2474" t="s">
        <v>65</v>
      </c>
      <c r="H2474" t="s">
        <v>595</v>
      </c>
      <c r="I2474" t="s">
        <v>17</v>
      </c>
      <c r="J2474" t="s">
        <v>18</v>
      </c>
      <c r="K2474" t="s">
        <v>264</v>
      </c>
      <c r="L2474" t="s">
        <v>63</v>
      </c>
      <c r="M2474" t="s">
        <v>35</v>
      </c>
      <c r="N2474">
        <v>548.92999999999995</v>
      </c>
    </row>
    <row r="2475" spans="1:14" hidden="1" x14ac:dyDescent="0.2">
      <c r="A2475">
        <v>70599</v>
      </c>
      <c r="B2475">
        <v>2</v>
      </c>
      <c r="C2475">
        <v>10</v>
      </c>
      <c r="D2475" t="s">
        <v>1697</v>
      </c>
      <c r="E2475" t="s">
        <v>28</v>
      </c>
      <c r="F2475" t="s">
        <v>29</v>
      </c>
      <c r="G2475" t="s">
        <v>65</v>
      </c>
      <c r="H2475" t="s">
        <v>1698</v>
      </c>
      <c r="I2475" t="s">
        <v>32</v>
      </c>
      <c r="J2475" t="s">
        <v>18</v>
      </c>
      <c r="K2475" t="s">
        <v>647</v>
      </c>
      <c r="L2475" t="s">
        <v>63</v>
      </c>
      <c r="M2475" t="s">
        <v>35</v>
      </c>
      <c r="N2475">
        <v>18.87</v>
      </c>
    </row>
    <row r="2476" spans="1:14" hidden="1" x14ac:dyDescent="0.2">
      <c r="A2476">
        <v>70600</v>
      </c>
      <c r="B2476">
        <v>3</v>
      </c>
      <c r="C2476">
        <v>10</v>
      </c>
      <c r="D2476" t="s">
        <v>1697</v>
      </c>
      <c r="E2476" t="s">
        <v>28</v>
      </c>
      <c r="F2476" t="s">
        <v>29</v>
      </c>
      <c r="G2476" t="s">
        <v>65</v>
      </c>
      <c r="H2476" t="s">
        <v>1698</v>
      </c>
      <c r="I2476" t="s">
        <v>32</v>
      </c>
      <c r="J2476" t="s">
        <v>18</v>
      </c>
      <c r="K2476" t="s">
        <v>905</v>
      </c>
      <c r="L2476" t="s">
        <v>63</v>
      </c>
      <c r="M2476" t="s">
        <v>35</v>
      </c>
      <c r="N2476">
        <v>18.68</v>
      </c>
    </row>
    <row r="2477" spans="1:14" hidden="1" x14ac:dyDescent="0.2">
      <c r="A2477">
        <v>70613</v>
      </c>
      <c r="B2477">
        <v>7</v>
      </c>
      <c r="C2477">
        <v>10</v>
      </c>
      <c r="D2477" t="s">
        <v>612</v>
      </c>
      <c r="E2477" t="s">
        <v>28</v>
      </c>
      <c r="F2477" t="s">
        <v>29</v>
      </c>
      <c r="G2477" t="s">
        <v>65</v>
      </c>
      <c r="H2477" t="s">
        <v>613</v>
      </c>
      <c r="I2477" t="s">
        <v>17</v>
      </c>
      <c r="J2477" t="s">
        <v>18</v>
      </c>
      <c r="K2477" t="s">
        <v>25</v>
      </c>
      <c r="L2477" t="s">
        <v>33</v>
      </c>
      <c r="M2477" t="s">
        <v>35</v>
      </c>
      <c r="N2477">
        <v>62.85</v>
      </c>
    </row>
    <row r="2478" spans="1:14" hidden="1" x14ac:dyDescent="0.2">
      <c r="A2478">
        <v>70614</v>
      </c>
      <c r="B2478">
        <v>10</v>
      </c>
      <c r="C2478">
        <v>10</v>
      </c>
      <c r="D2478" t="s">
        <v>487</v>
      </c>
      <c r="E2478" t="s">
        <v>28</v>
      </c>
      <c r="F2478" t="s">
        <v>29</v>
      </c>
      <c r="G2478" t="s">
        <v>65</v>
      </c>
      <c r="H2478" t="s">
        <v>488</v>
      </c>
      <c r="I2478" t="s">
        <v>17</v>
      </c>
      <c r="J2478" t="s">
        <v>18</v>
      </c>
      <c r="K2478" t="s">
        <v>48</v>
      </c>
      <c r="L2478" t="s">
        <v>63</v>
      </c>
      <c r="M2478" t="s">
        <v>35</v>
      </c>
      <c r="N2478">
        <v>42.45</v>
      </c>
    </row>
    <row r="2479" spans="1:14" hidden="1" x14ac:dyDescent="0.2">
      <c r="A2479">
        <v>70615</v>
      </c>
      <c r="B2479">
        <v>5</v>
      </c>
      <c r="C2479">
        <v>10</v>
      </c>
      <c r="D2479" t="s">
        <v>919</v>
      </c>
      <c r="E2479" t="s">
        <v>28</v>
      </c>
      <c r="F2479" t="s">
        <v>29</v>
      </c>
      <c r="G2479" t="s">
        <v>65</v>
      </c>
      <c r="H2479" t="s">
        <v>920</v>
      </c>
      <c r="I2479" t="s">
        <v>17</v>
      </c>
      <c r="J2479" t="s">
        <v>18</v>
      </c>
      <c r="K2479" t="s">
        <v>25</v>
      </c>
      <c r="L2479" t="s">
        <v>33</v>
      </c>
      <c r="M2479" t="s">
        <v>35</v>
      </c>
      <c r="N2479">
        <v>371.05</v>
      </c>
    </row>
    <row r="2480" spans="1:14" hidden="1" x14ac:dyDescent="0.2">
      <c r="A2480">
        <v>70617</v>
      </c>
      <c r="B2480">
        <v>7</v>
      </c>
      <c r="C2480">
        <v>10</v>
      </c>
      <c r="D2480" t="s">
        <v>919</v>
      </c>
      <c r="E2480" t="s">
        <v>28</v>
      </c>
      <c r="F2480" t="s">
        <v>29</v>
      </c>
      <c r="G2480" t="s">
        <v>65</v>
      </c>
      <c r="H2480" t="s">
        <v>920</v>
      </c>
      <c r="I2480" t="s">
        <v>17</v>
      </c>
      <c r="J2480" t="s">
        <v>18</v>
      </c>
      <c r="K2480" t="s">
        <v>58</v>
      </c>
      <c r="L2480" t="s">
        <v>33</v>
      </c>
      <c r="M2480" t="s">
        <v>35</v>
      </c>
      <c r="N2480">
        <v>26</v>
      </c>
    </row>
    <row r="2481" spans="1:14" hidden="1" x14ac:dyDescent="0.2">
      <c r="A2481">
        <v>70626</v>
      </c>
      <c r="B2481">
        <v>17</v>
      </c>
      <c r="C2481">
        <v>10</v>
      </c>
      <c r="D2481" t="s">
        <v>1034</v>
      </c>
      <c r="E2481" t="s">
        <v>28</v>
      </c>
      <c r="F2481" t="s">
        <v>29</v>
      </c>
      <c r="G2481" t="s">
        <v>65</v>
      </c>
      <c r="H2481" t="s">
        <v>1035</v>
      </c>
      <c r="I2481" t="s">
        <v>17</v>
      </c>
      <c r="J2481" t="s">
        <v>18</v>
      </c>
      <c r="K2481" t="s">
        <v>58</v>
      </c>
      <c r="L2481" t="s">
        <v>63</v>
      </c>
      <c r="M2481" t="s">
        <v>35</v>
      </c>
      <c r="N2481">
        <v>9.9</v>
      </c>
    </row>
    <row r="2482" spans="1:14" hidden="1" x14ac:dyDescent="0.2">
      <c r="A2482">
        <v>70627</v>
      </c>
      <c r="B2482">
        <v>18</v>
      </c>
      <c r="C2482">
        <v>10</v>
      </c>
      <c r="D2482" t="s">
        <v>1034</v>
      </c>
      <c r="E2482" t="s">
        <v>28</v>
      </c>
      <c r="F2482" t="s">
        <v>29</v>
      </c>
      <c r="G2482" t="s">
        <v>65</v>
      </c>
      <c r="H2482" t="s">
        <v>1035</v>
      </c>
      <c r="I2482" t="s">
        <v>17</v>
      </c>
      <c r="J2482" t="s">
        <v>18</v>
      </c>
      <c r="K2482" t="s">
        <v>58</v>
      </c>
      <c r="L2482" t="s">
        <v>63</v>
      </c>
      <c r="M2482" t="s">
        <v>35</v>
      </c>
      <c r="N2482">
        <v>5.83</v>
      </c>
    </row>
    <row r="2483" spans="1:14" hidden="1" x14ac:dyDescent="0.2">
      <c r="A2483">
        <v>70629</v>
      </c>
      <c r="B2483">
        <v>20</v>
      </c>
      <c r="C2483">
        <v>10</v>
      </c>
      <c r="D2483" t="s">
        <v>1034</v>
      </c>
      <c r="E2483" t="s">
        <v>28</v>
      </c>
      <c r="F2483" t="s">
        <v>29</v>
      </c>
      <c r="G2483" t="s">
        <v>65</v>
      </c>
      <c r="H2483" t="s">
        <v>1035</v>
      </c>
      <c r="I2483" t="s">
        <v>17</v>
      </c>
      <c r="J2483" t="s">
        <v>18</v>
      </c>
      <c r="K2483" t="s">
        <v>58</v>
      </c>
      <c r="L2483" t="s">
        <v>63</v>
      </c>
      <c r="M2483" t="s">
        <v>35</v>
      </c>
      <c r="N2483">
        <v>16.98</v>
      </c>
    </row>
    <row r="2484" spans="1:14" hidden="1" x14ac:dyDescent="0.2">
      <c r="A2484">
        <v>70639</v>
      </c>
      <c r="B2484">
        <v>16</v>
      </c>
      <c r="C2484">
        <v>10</v>
      </c>
      <c r="D2484" t="s">
        <v>1699</v>
      </c>
      <c r="E2484" t="s">
        <v>28</v>
      </c>
      <c r="F2484" t="s">
        <v>29</v>
      </c>
      <c r="G2484" t="s">
        <v>65</v>
      </c>
      <c r="H2484" t="s">
        <v>1700</v>
      </c>
      <c r="I2484" t="s">
        <v>17</v>
      </c>
      <c r="J2484" t="s">
        <v>18</v>
      </c>
      <c r="K2484" t="s">
        <v>58</v>
      </c>
      <c r="L2484" t="s">
        <v>33</v>
      </c>
      <c r="M2484" t="s">
        <v>35</v>
      </c>
      <c r="N2484">
        <v>77.69</v>
      </c>
    </row>
    <row r="2485" spans="1:14" hidden="1" x14ac:dyDescent="0.2">
      <c r="A2485">
        <v>70640</v>
      </c>
      <c r="B2485">
        <v>11</v>
      </c>
      <c r="C2485">
        <v>10</v>
      </c>
      <c r="D2485" t="s">
        <v>1699</v>
      </c>
      <c r="E2485" t="s">
        <v>28</v>
      </c>
      <c r="F2485" t="s">
        <v>29</v>
      </c>
      <c r="G2485" t="s">
        <v>65</v>
      </c>
      <c r="H2485" t="s">
        <v>1700</v>
      </c>
      <c r="I2485" t="s">
        <v>17</v>
      </c>
      <c r="J2485" t="s">
        <v>18</v>
      </c>
      <c r="K2485" t="s">
        <v>58</v>
      </c>
      <c r="L2485" t="s">
        <v>33</v>
      </c>
      <c r="M2485" t="s">
        <v>35</v>
      </c>
      <c r="N2485">
        <v>256.18</v>
      </c>
    </row>
    <row r="2486" spans="1:14" hidden="1" x14ac:dyDescent="0.2">
      <c r="A2486">
        <v>56786</v>
      </c>
      <c r="B2486">
        <v>3</v>
      </c>
      <c r="C2486">
        <v>20</v>
      </c>
      <c r="D2486" t="s">
        <v>1317</v>
      </c>
      <c r="E2486" t="s">
        <v>28</v>
      </c>
      <c r="F2486" t="s">
        <v>43</v>
      </c>
      <c r="G2486" t="s">
        <v>113</v>
      </c>
      <c r="H2486" t="s">
        <v>1318</v>
      </c>
      <c r="I2486" t="s">
        <v>121</v>
      </c>
      <c r="J2486" t="s">
        <v>24</v>
      </c>
      <c r="K2486" t="s">
        <v>656</v>
      </c>
      <c r="L2486" t="s">
        <v>951</v>
      </c>
      <c r="M2486" t="s">
        <v>245</v>
      </c>
      <c r="N2486">
        <v>258.58999999999997</v>
      </c>
    </row>
    <row r="2487" spans="1:14" hidden="1" x14ac:dyDescent="0.2">
      <c r="A2487">
        <v>70641</v>
      </c>
      <c r="B2487">
        <v>12</v>
      </c>
      <c r="C2487">
        <v>10</v>
      </c>
      <c r="D2487" t="s">
        <v>1699</v>
      </c>
      <c r="E2487" t="s">
        <v>28</v>
      </c>
      <c r="F2487" t="s">
        <v>29</v>
      </c>
      <c r="G2487" t="s">
        <v>65</v>
      </c>
      <c r="H2487" t="s">
        <v>1700</v>
      </c>
      <c r="I2487" t="s">
        <v>17</v>
      </c>
      <c r="J2487" t="s">
        <v>18</v>
      </c>
      <c r="K2487" t="s">
        <v>25</v>
      </c>
      <c r="L2487" t="s">
        <v>33</v>
      </c>
      <c r="M2487" t="s">
        <v>35</v>
      </c>
      <c r="N2487">
        <v>47.9</v>
      </c>
    </row>
    <row r="2488" spans="1:14" hidden="1" x14ac:dyDescent="0.2">
      <c r="A2488">
        <v>70643</v>
      </c>
      <c r="B2488">
        <v>14</v>
      </c>
      <c r="C2488">
        <v>10</v>
      </c>
      <c r="D2488" t="s">
        <v>1699</v>
      </c>
      <c r="E2488" t="s">
        <v>28</v>
      </c>
      <c r="F2488" t="s">
        <v>29</v>
      </c>
      <c r="G2488" t="s">
        <v>65</v>
      </c>
      <c r="H2488" t="s">
        <v>1700</v>
      </c>
      <c r="I2488" t="s">
        <v>17</v>
      </c>
      <c r="J2488" t="s">
        <v>18</v>
      </c>
      <c r="K2488" t="s">
        <v>25</v>
      </c>
      <c r="L2488" t="s">
        <v>33</v>
      </c>
      <c r="M2488" t="s">
        <v>35</v>
      </c>
      <c r="N2488">
        <v>8.35</v>
      </c>
    </row>
    <row r="2489" spans="1:14" hidden="1" x14ac:dyDescent="0.2">
      <c r="A2489">
        <v>70646</v>
      </c>
      <c r="B2489">
        <v>8</v>
      </c>
      <c r="C2489">
        <v>10</v>
      </c>
      <c r="D2489" t="s">
        <v>532</v>
      </c>
      <c r="E2489" t="s">
        <v>28</v>
      </c>
      <c r="F2489" t="s">
        <v>29</v>
      </c>
      <c r="G2489" t="s">
        <v>65</v>
      </c>
      <c r="H2489" t="s">
        <v>533</v>
      </c>
      <c r="I2489" t="s">
        <v>17</v>
      </c>
      <c r="J2489" t="s">
        <v>18</v>
      </c>
      <c r="K2489" t="s">
        <v>19</v>
      </c>
      <c r="L2489" t="s">
        <v>20</v>
      </c>
      <c r="M2489" t="s">
        <v>35</v>
      </c>
      <c r="N2489">
        <v>4.1900000000000004</v>
      </c>
    </row>
    <row r="2490" spans="1:14" hidden="1" x14ac:dyDescent="0.2">
      <c r="A2490">
        <v>70647</v>
      </c>
      <c r="B2490">
        <v>9</v>
      </c>
      <c r="C2490">
        <v>10</v>
      </c>
      <c r="D2490" t="s">
        <v>532</v>
      </c>
      <c r="E2490" t="s">
        <v>28</v>
      </c>
      <c r="F2490" t="s">
        <v>29</v>
      </c>
      <c r="G2490" t="s">
        <v>65</v>
      </c>
      <c r="H2490" t="s">
        <v>533</v>
      </c>
      <c r="I2490" t="s">
        <v>17</v>
      </c>
      <c r="J2490" t="s">
        <v>18</v>
      </c>
      <c r="K2490" t="s">
        <v>19</v>
      </c>
      <c r="L2490" t="s">
        <v>20</v>
      </c>
      <c r="M2490" t="s">
        <v>35</v>
      </c>
      <c r="N2490">
        <v>214.8</v>
      </c>
    </row>
    <row r="2491" spans="1:14" hidden="1" x14ac:dyDescent="0.2">
      <c r="A2491">
        <v>70648</v>
      </c>
      <c r="B2491">
        <v>1</v>
      </c>
      <c r="C2491">
        <v>10</v>
      </c>
      <c r="D2491" t="s">
        <v>1701</v>
      </c>
      <c r="E2491" t="s">
        <v>28</v>
      </c>
      <c r="F2491" t="s">
        <v>29</v>
      </c>
      <c r="G2491" t="s">
        <v>93</v>
      </c>
      <c r="H2491" t="s">
        <v>1702</v>
      </c>
      <c r="I2491" t="s">
        <v>17</v>
      </c>
      <c r="J2491" t="s">
        <v>18</v>
      </c>
      <c r="K2491" t="s">
        <v>25</v>
      </c>
      <c r="L2491" t="s">
        <v>33</v>
      </c>
      <c r="M2491" t="s">
        <v>35</v>
      </c>
      <c r="N2491">
        <v>202.61</v>
      </c>
    </row>
    <row r="2492" spans="1:14" hidden="1" x14ac:dyDescent="0.2">
      <c r="A2492">
        <v>56795</v>
      </c>
      <c r="B2492">
        <v>2</v>
      </c>
      <c r="C2492">
        <v>20</v>
      </c>
      <c r="D2492" t="s">
        <v>440</v>
      </c>
      <c r="E2492" t="s">
        <v>28</v>
      </c>
      <c r="F2492" t="s">
        <v>118</v>
      </c>
      <c r="G2492" t="s">
        <v>124</v>
      </c>
      <c r="H2492" t="s">
        <v>441</v>
      </c>
      <c r="I2492" t="s">
        <v>84</v>
      </c>
      <c r="J2492" t="s">
        <v>24</v>
      </c>
      <c r="K2492" t="s">
        <v>144</v>
      </c>
      <c r="L2492" t="s">
        <v>126</v>
      </c>
      <c r="M2492" t="s">
        <v>26</v>
      </c>
      <c r="N2492">
        <v>1146.75</v>
      </c>
    </row>
    <row r="2493" spans="1:14" hidden="1" x14ac:dyDescent="0.2">
      <c r="A2493">
        <v>70650</v>
      </c>
      <c r="B2493">
        <v>3</v>
      </c>
      <c r="C2493">
        <v>10</v>
      </c>
      <c r="D2493" t="s">
        <v>1427</v>
      </c>
      <c r="E2493" t="s">
        <v>28</v>
      </c>
      <c r="F2493" t="s">
        <v>29</v>
      </c>
      <c r="G2493" t="s">
        <v>93</v>
      </c>
      <c r="H2493" t="s">
        <v>1428</v>
      </c>
      <c r="I2493" t="s">
        <v>17</v>
      </c>
      <c r="J2493" t="s">
        <v>18</v>
      </c>
      <c r="K2493" t="s">
        <v>264</v>
      </c>
      <c r="L2493" t="s">
        <v>33</v>
      </c>
      <c r="M2493" t="s">
        <v>35</v>
      </c>
      <c r="N2493">
        <v>7.55</v>
      </c>
    </row>
    <row r="2494" spans="1:14" hidden="1" x14ac:dyDescent="0.2">
      <c r="A2494">
        <v>56797</v>
      </c>
      <c r="B2494">
        <v>2</v>
      </c>
      <c r="C2494">
        <v>30</v>
      </c>
      <c r="D2494" t="s">
        <v>440</v>
      </c>
      <c r="E2494" t="s">
        <v>28</v>
      </c>
      <c r="F2494" t="s">
        <v>118</v>
      </c>
      <c r="G2494" t="s">
        <v>124</v>
      </c>
      <c r="H2494" t="s">
        <v>441</v>
      </c>
      <c r="I2494" t="s">
        <v>84</v>
      </c>
      <c r="J2494" t="s">
        <v>24</v>
      </c>
      <c r="K2494" t="s">
        <v>144</v>
      </c>
      <c r="L2494" t="s">
        <v>126</v>
      </c>
      <c r="M2494" t="s">
        <v>26</v>
      </c>
      <c r="N2494">
        <v>1369.32</v>
      </c>
    </row>
    <row r="2495" spans="1:14" hidden="1" x14ac:dyDescent="0.2">
      <c r="A2495">
        <v>56799</v>
      </c>
      <c r="B2495">
        <v>4</v>
      </c>
      <c r="C2495">
        <v>30</v>
      </c>
      <c r="D2495" t="s">
        <v>440</v>
      </c>
      <c r="E2495" t="s">
        <v>28</v>
      </c>
      <c r="F2495" t="s">
        <v>118</v>
      </c>
      <c r="G2495" t="s">
        <v>124</v>
      </c>
      <c r="H2495" t="s">
        <v>441</v>
      </c>
      <c r="I2495" t="s">
        <v>23</v>
      </c>
      <c r="J2495" t="s">
        <v>24</v>
      </c>
      <c r="K2495" t="s">
        <v>240</v>
      </c>
      <c r="L2495" t="s">
        <v>126</v>
      </c>
      <c r="M2495" t="s">
        <v>26</v>
      </c>
      <c r="N2495">
        <v>258.58</v>
      </c>
    </row>
    <row r="2496" spans="1:14" hidden="1" x14ac:dyDescent="0.2">
      <c r="A2496">
        <v>56801</v>
      </c>
      <c r="B2496">
        <v>1</v>
      </c>
      <c r="C2496">
        <v>14</v>
      </c>
      <c r="D2496" t="s">
        <v>1333</v>
      </c>
      <c r="E2496" t="s">
        <v>28</v>
      </c>
      <c r="F2496" t="s">
        <v>118</v>
      </c>
      <c r="G2496" t="s">
        <v>124</v>
      </c>
      <c r="H2496" t="s">
        <v>1334</v>
      </c>
      <c r="I2496" t="s">
        <v>23</v>
      </c>
      <c r="J2496" t="s">
        <v>24</v>
      </c>
      <c r="K2496" t="s">
        <v>25</v>
      </c>
      <c r="L2496" t="s">
        <v>33</v>
      </c>
      <c r="M2496" t="s">
        <v>1335</v>
      </c>
      <c r="N2496">
        <v>1051.43</v>
      </c>
    </row>
    <row r="2497" spans="1:14" hidden="1" x14ac:dyDescent="0.2">
      <c r="A2497">
        <v>56805</v>
      </c>
      <c r="B2497">
        <v>1</v>
      </c>
      <c r="C2497">
        <v>10</v>
      </c>
      <c r="D2497" t="s">
        <v>1358</v>
      </c>
      <c r="E2497" t="s">
        <v>28</v>
      </c>
      <c r="F2497" t="s">
        <v>118</v>
      </c>
      <c r="G2497" t="s">
        <v>124</v>
      </c>
      <c r="H2497" t="s">
        <v>1359</v>
      </c>
      <c r="I2497" t="s">
        <v>23</v>
      </c>
      <c r="J2497" t="s">
        <v>24</v>
      </c>
      <c r="K2497" t="s">
        <v>25</v>
      </c>
      <c r="L2497" t="s">
        <v>122</v>
      </c>
      <c r="M2497" t="s">
        <v>1335</v>
      </c>
      <c r="N2497">
        <v>2635.12</v>
      </c>
    </row>
    <row r="2498" spans="1:14" hidden="1" x14ac:dyDescent="0.2">
      <c r="A2498">
        <v>56806</v>
      </c>
      <c r="B2498">
        <v>2</v>
      </c>
      <c r="C2498">
        <v>10</v>
      </c>
      <c r="D2498" t="s">
        <v>1358</v>
      </c>
      <c r="E2498" t="s">
        <v>28</v>
      </c>
      <c r="F2498" t="s">
        <v>118</v>
      </c>
      <c r="G2498" t="s">
        <v>124</v>
      </c>
      <c r="H2498" t="s">
        <v>1359</v>
      </c>
      <c r="I2498" t="s">
        <v>39</v>
      </c>
      <c r="J2498" t="s">
        <v>24</v>
      </c>
      <c r="K2498" t="s">
        <v>62</v>
      </c>
      <c r="L2498" t="s">
        <v>122</v>
      </c>
      <c r="M2498" t="s">
        <v>26</v>
      </c>
      <c r="N2498">
        <v>279.91000000000003</v>
      </c>
    </row>
    <row r="2499" spans="1:14" hidden="1" x14ac:dyDescent="0.2">
      <c r="A2499">
        <v>56808</v>
      </c>
      <c r="B2499">
        <v>1</v>
      </c>
      <c r="C2499">
        <v>50</v>
      </c>
      <c r="D2499" t="s">
        <v>1358</v>
      </c>
      <c r="E2499" t="s">
        <v>28</v>
      </c>
      <c r="F2499" t="s">
        <v>118</v>
      </c>
      <c r="G2499" t="s">
        <v>124</v>
      </c>
      <c r="H2499" t="s">
        <v>1359</v>
      </c>
      <c r="I2499" t="s">
        <v>23</v>
      </c>
      <c r="J2499" t="s">
        <v>24</v>
      </c>
      <c r="K2499" t="s">
        <v>25</v>
      </c>
      <c r="L2499" t="s">
        <v>122</v>
      </c>
      <c r="M2499" t="s">
        <v>26</v>
      </c>
      <c r="N2499">
        <v>2132.0100000000002</v>
      </c>
    </row>
    <row r="2500" spans="1:14" hidden="1" x14ac:dyDescent="0.2">
      <c r="A2500">
        <v>70658</v>
      </c>
      <c r="B2500">
        <v>13</v>
      </c>
      <c r="C2500">
        <v>10</v>
      </c>
      <c r="D2500" t="s">
        <v>768</v>
      </c>
      <c r="E2500" t="s">
        <v>28</v>
      </c>
      <c r="F2500" t="s">
        <v>29</v>
      </c>
      <c r="G2500" t="s">
        <v>181</v>
      </c>
      <c r="H2500" t="s">
        <v>769</v>
      </c>
      <c r="I2500" t="s">
        <v>23</v>
      </c>
      <c r="J2500" t="s">
        <v>18</v>
      </c>
      <c r="K2500" t="s">
        <v>25</v>
      </c>
      <c r="L2500" t="s">
        <v>33</v>
      </c>
      <c r="M2500" t="s">
        <v>35</v>
      </c>
      <c r="N2500">
        <v>16.07</v>
      </c>
    </row>
    <row r="2501" spans="1:14" hidden="1" x14ac:dyDescent="0.2">
      <c r="A2501">
        <v>70659</v>
      </c>
      <c r="B2501">
        <v>7</v>
      </c>
      <c r="C2501">
        <v>10</v>
      </c>
      <c r="D2501" t="s">
        <v>180</v>
      </c>
      <c r="E2501" t="s">
        <v>28</v>
      </c>
      <c r="F2501" t="s">
        <v>29</v>
      </c>
      <c r="G2501" t="s">
        <v>181</v>
      </c>
      <c r="H2501" t="s">
        <v>182</v>
      </c>
      <c r="I2501" t="s">
        <v>39</v>
      </c>
      <c r="J2501" t="s">
        <v>18</v>
      </c>
      <c r="K2501" t="s">
        <v>107</v>
      </c>
      <c r="L2501" t="s">
        <v>33</v>
      </c>
      <c r="M2501" t="s">
        <v>35</v>
      </c>
      <c r="N2501">
        <v>89.56</v>
      </c>
    </row>
    <row r="2502" spans="1:14" hidden="1" x14ac:dyDescent="0.2">
      <c r="A2502">
        <v>70660</v>
      </c>
      <c r="B2502">
        <v>52</v>
      </c>
      <c r="C2502">
        <v>10</v>
      </c>
      <c r="D2502" t="s">
        <v>925</v>
      </c>
      <c r="E2502" t="s">
        <v>28</v>
      </c>
      <c r="F2502" t="s">
        <v>29</v>
      </c>
      <c r="G2502" t="s">
        <v>181</v>
      </c>
      <c r="H2502" t="s">
        <v>926</v>
      </c>
      <c r="I2502" t="s">
        <v>121</v>
      </c>
      <c r="J2502" t="s">
        <v>18</v>
      </c>
      <c r="K2502" t="s">
        <v>25</v>
      </c>
      <c r="L2502" t="s">
        <v>20</v>
      </c>
      <c r="M2502" t="s">
        <v>35</v>
      </c>
      <c r="N2502">
        <v>21.62</v>
      </c>
    </row>
    <row r="2503" spans="1:14" hidden="1" x14ac:dyDescent="0.2">
      <c r="A2503">
        <v>70671</v>
      </c>
      <c r="B2503">
        <v>7</v>
      </c>
      <c r="C2503">
        <v>10</v>
      </c>
      <c r="D2503" t="s">
        <v>285</v>
      </c>
      <c r="E2503" t="s">
        <v>28</v>
      </c>
      <c r="F2503" t="s">
        <v>29</v>
      </c>
      <c r="G2503" t="s">
        <v>93</v>
      </c>
      <c r="H2503" t="s">
        <v>286</v>
      </c>
      <c r="I2503" t="s">
        <v>17</v>
      </c>
      <c r="J2503" t="s">
        <v>18</v>
      </c>
      <c r="K2503" t="s">
        <v>48</v>
      </c>
      <c r="L2503" t="s">
        <v>33</v>
      </c>
      <c r="M2503" t="s">
        <v>35</v>
      </c>
      <c r="N2503">
        <v>81.47</v>
      </c>
    </row>
    <row r="2504" spans="1:14" hidden="1" x14ac:dyDescent="0.2">
      <c r="A2504">
        <v>70672</v>
      </c>
      <c r="B2504">
        <v>8</v>
      </c>
      <c r="C2504">
        <v>10</v>
      </c>
      <c r="D2504" t="s">
        <v>285</v>
      </c>
      <c r="E2504" t="s">
        <v>28</v>
      </c>
      <c r="F2504" t="s">
        <v>29</v>
      </c>
      <c r="G2504" t="s">
        <v>93</v>
      </c>
      <c r="H2504" t="s">
        <v>286</v>
      </c>
      <c r="I2504" t="s">
        <v>17</v>
      </c>
      <c r="J2504" t="s">
        <v>18</v>
      </c>
      <c r="K2504" t="s">
        <v>48</v>
      </c>
      <c r="L2504" t="s">
        <v>33</v>
      </c>
      <c r="M2504" t="s">
        <v>35</v>
      </c>
      <c r="N2504">
        <v>55.33</v>
      </c>
    </row>
    <row r="2505" spans="1:14" hidden="1" x14ac:dyDescent="0.2">
      <c r="A2505">
        <v>70673</v>
      </c>
      <c r="B2505">
        <v>9</v>
      </c>
      <c r="C2505">
        <v>10</v>
      </c>
      <c r="D2505" t="s">
        <v>285</v>
      </c>
      <c r="E2505" t="s">
        <v>28</v>
      </c>
      <c r="F2505" t="s">
        <v>29</v>
      </c>
      <c r="G2505" t="s">
        <v>93</v>
      </c>
      <c r="H2505" t="s">
        <v>286</v>
      </c>
      <c r="I2505" t="s">
        <v>17</v>
      </c>
      <c r="J2505" t="s">
        <v>18</v>
      </c>
      <c r="K2505" t="s">
        <v>58</v>
      </c>
      <c r="L2505" t="s">
        <v>33</v>
      </c>
      <c r="M2505" t="s">
        <v>35</v>
      </c>
      <c r="N2505">
        <v>42.63</v>
      </c>
    </row>
    <row r="2506" spans="1:14" hidden="1" x14ac:dyDescent="0.2">
      <c r="A2506">
        <v>70677</v>
      </c>
      <c r="B2506">
        <v>10</v>
      </c>
      <c r="C2506">
        <v>10</v>
      </c>
      <c r="D2506" t="s">
        <v>285</v>
      </c>
      <c r="E2506" t="s">
        <v>28</v>
      </c>
      <c r="F2506" t="s">
        <v>29</v>
      </c>
      <c r="G2506" t="s">
        <v>93</v>
      </c>
      <c r="H2506" t="s">
        <v>286</v>
      </c>
      <c r="I2506" t="s">
        <v>17</v>
      </c>
      <c r="J2506" t="s">
        <v>18</v>
      </c>
      <c r="K2506" t="s">
        <v>19</v>
      </c>
      <c r="L2506" t="s">
        <v>33</v>
      </c>
      <c r="M2506" t="s">
        <v>35</v>
      </c>
      <c r="N2506">
        <v>103.89</v>
      </c>
    </row>
    <row r="2507" spans="1:14" hidden="1" x14ac:dyDescent="0.2">
      <c r="A2507">
        <v>70678</v>
      </c>
      <c r="B2507">
        <v>4</v>
      </c>
      <c r="C2507">
        <v>10</v>
      </c>
      <c r="D2507" t="s">
        <v>857</v>
      </c>
      <c r="E2507" t="s">
        <v>28</v>
      </c>
      <c r="F2507" t="s">
        <v>29</v>
      </c>
      <c r="G2507" t="s">
        <v>93</v>
      </c>
      <c r="H2507" t="s">
        <v>858</v>
      </c>
      <c r="I2507" t="s">
        <v>17</v>
      </c>
      <c r="J2507" t="s">
        <v>18</v>
      </c>
      <c r="K2507" t="s">
        <v>48</v>
      </c>
      <c r="L2507" t="s">
        <v>33</v>
      </c>
      <c r="M2507" t="s">
        <v>35</v>
      </c>
      <c r="N2507">
        <v>33.590000000000003</v>
      </c>
    </row>
    <row r="2508" spans="1:14" hidden="1" x14ac:dyDescent="0.2">
      <c r="A2508">
        <v>70679</v>
      </c>
      <c r="B2508">
        <v>5</v>
      </c>
      <c r="C2508">
        <v>10</v>
      </c>
      <c r="D2508" t="s">
        <v>857</v>
      </c>
      <c r="E2508" t="s">
        <v>28</v>
      </c>
      <c r="F2508" t="s">
        <v>29</v>
      </c>
      <c r="G2508" t="s">
        <v>93</v>
      </c>
      <c r="H2508" t="s">
        <v>858</v>
      </c>
      <c r="I2508" t="s">
        <v>17</v>
      </c>
      <c r="J2508" t="s">
        <v>18</v>
      </c>
      <c r="K2508" t="s">
        <v>48</v>
      </c>
      <c r="L2508" t="s">
        <v>33</v>
      </c>
      <c r="M2508" t="s">
        <v>35</v>
      </c>
      <c r="N2508">
        <v>21.6</v>
      </c>
    </row>
    <row r="2509" spans="1:14" hidden="1" x14ac:dyDescent="0.2">
      <c r="A2509">
        <v>70680</v>
      </c>
      <c r="B2509">
        <v>5</v>
      </c>
      <c r="C2509">
        <v>10</v>
      </c>
      <c r="D2509" t="s">
        <v>713</v>
      </c>
      <c r="E2509" t="s">
        <v>28</v>
      </c>
      <c r="F2509" t="s">
        <v>29</v>
      </c>
      <c r="G2509" t="s">
        <v>93</v>
      </c>
      <c r="H2509" t="s">
        <v>714</v>
      </c>
      <c r="I2509" t="s">
        <v>17</v>
      </c>
      <c r="J2509" t="s">
        <v>18</v>
      </c>
      <c r="K2509" t="s">
        <v>48</v>
      </c>
      <c r="L2509" t="s">
        <v>33</v>
      </c>
      <c r="M2509" t="s">
        <v>35</v>
      </c>
      <c r="N2509">
        <v>196.42</v>
      </c>
    </row>
    <row r="2510" spans="1:14" hidden="1" x14ac:dyDescent="0.2">
      <c r="A2510">
        <v>70682</v>
      </c>
      <c r="B2510">
        <v>10</v>
      </c>
      <c r="C2510">
        <v>40</v>
      </c>
      <c r="D2510" t="s">
        <v>746</v>
      </c>
      <c r="E2510" t="s">
        <v>28</v>
      </c>
      <c r="F2510" t="s">
        <v>29</v>
      </c>
      <c r="G2510" t="s">
        <v>93</v>
      </c>
      <c r="H2510" t="s">
        <v>747</v>
      </c>
      <c r="I2510" t="s">
        <v>39</v>
      </c>
      <c r="J2510" t="s">
        <v>18</v>
      </c>
      <c r="K2510" t="s">
        <v>62</v>
      </c>
      <c r="L2510" t="s">
        <v>63</v>
      </c>
      <c r="M2510" t="s">
        <v>35</v>
      </c>
      <c r="N2510">
        <v>117.05</v>
      </c>
    </row>
    <row r="2511" spans="1:14" hidden="1" x14ac:dyDescent="0.2">
      <c r="A2511">
        <v>70686</v>
      </c>
      <c r="B2511">
        <v>4</v>
      </c>
      <c r="C2511">
        <v>20</v>
      </c>
      <c r="D2511" t="s">
        <v>770</v>
      </c>
      <c r="E2511" t="s">
        <v>28</v>
      </c>
      <c r="F2511" t="s">
        <v>29</v>
      </c>
      <c r="G2511" t="s">
        <v>93</v>
      </c>
      <c r="H2511" t="s">
        <v>771</v>
      </c>
      <c r="I2511" t="s">
        <v>32</v>
      </c>
      <c r="J2511" t="s">
        <v>18</v>
      </c>
      <c r="K2511" t="s">
        <v>25</v>
      </c>
      <c r="L2511" t="s">
        <v>33</v>
      </c>
      <c r="M2511" t="s">
        <v>35</v>
      </c>
      <c r="N2511">
        <v>317.89999999999998</v>
      </c>
    </row>
    <row r="2512" spans="1:14" hidden="1" x14ac:dyDescent="0.2">
      <c r="A2512">
        <v>56837</v>
      </c>
      <c r="B2512">
        <v>2</v>
      </c>
      <c r="C2512">
        <v>10</v>
      </c>
      <c r="D2512" t="s">
        <v>696</v>
      </c>
      <c r="E2512" t="s">
        <v>28</v>
      </c>
      <c r="F2512" t="s">
        <v>50</v>
      </c>
      <c r="G2512" t="s">
        <v>51</v>
      </c>
      <c r="H2512" t="s">
        <v>697</v>
      </c>
      <c r="I2512" t="s">
        <v>121</v>
      </c>
      <c r="J2512" t="s">
        <v>24</v>
      </c>
      <c r="K2512" t="s">
        <v>238</v>
      </c>
      <c r="L2512" t="s">
        <v>239</v>
      </c>
      <c r="M2512" t="s">
        <v>26</v>
      </c>
      <c r="N2512">
        <v>940.67</v>
      </c>
    </row>
    <row r="2513" spans="1:14" hidden="1" x14ac:dyDescent="0.2">
      <c r="A2513">
        <v>56838</v>
      </c>
      <c r="B2513">
        <v>6</v>
      </c>
      <c r="C2513">
        <v>10</v>
      </c>
      <c r="D2513" t="s">
        <v>696</v>
      </c>
      <c r="E2513" t="s">
        <v>28</v>
      </c>
      <c r="F2513" t="s">
        <v>50</v>
      </c>
      <c r="G2513" t="s">
        <v>51</v>
      </c>
      <c r="H2513" t="s">
        <v>697</v>
      </c>
      <c r="I2513" t="s">
        <v>121</v>
      </c>
      <c r="J2513" t="s">
        <v>24</v>
      </c>
      <c r="K2513" t="s">
        <v>25</v>
      </c>
      <c r="L2513" t="s">
        <v>239</v>
      </c>
      <c r="M2513" t="s">
        <v>26</v>
      </c>
      <c r="N2513">
        <v>536.53</v>
      </c>
    </row>
    <row r="2514" spans="1:14" hidden="1" x14ac:dyDescent="0.2">
      <c r="A2514">
        <v>70687</v>
      </c>
      <c r="B2514">
        <v>4</v>
      </c>
      <c r="C2514">
        <v>10</v>
      </c>
      <c r="D2514" t="s">
        <v>770</v>
      </c>
      <c r="E2514" t="s">
        <v>28</v>
      </c>
      <c r="F2514" t="s">
        <v>29</v>
      </c>
      <c r="G2514" t="s">
        <v>93</v>
      </c>
      <c r="H2514" t="s">
        <v>771</v>
      </c>
      <c r="I2514" t="s">
        <v>17</v>
      </c>
      <c r="J2514" t="s">
        <v>18</v>
      </c>
      <c r="K2514" t="s">
        <v>58</v>
      </c>
      <c r="L2514" t="s">
        <v>33</v>
      </c>
      <c r="M2514" t="s">
        <v>35</v>
      </c>
      <c r="N2514">
        <v>24.26</v>
      </c>
    </row>
    <row r="2515" spans="1:14" hidden="1" x14ac:dyDescent="0.2">
      <c r="A2515">
        <v>70689</v>
      </c>
      <c r="B2515">
        <v>6</v>
      </c>
      <c r="C2515">
        <v>10</v>
      </c>
      <c r="D2515" t="s">
        <v>770</v>
      </c>
      <c r="E2515" t="s">
        <v>28</v>
      </c>
      <c r="F2515" t="s">
        <v>29</v>
      </c>
      <c r="G2515" t="s">
        <v>93</v>
      </c>
      <c r="H2515" t="s">
        <v>771</v>
      </c>
      <c r="I2515" t="s">
        <v>39</v>
      </c>
      <c r="J2515" t="s">
        <v>18</v>
      </c>
      <c r="K2515" t="s">
        <v>40</v>
      </c>
      <c r="L2515" t="s">
        <v>33</v>
      </c>
      <c r="M2515" t="s">
        <v>35</v>
      </c>
      <c r="N2515">
        <v>15.51</v>
      </c>
    </row>
    <row r="2516" spans="1:14" hidden="1" x14ac:dyDescent="0.2">
      <c r="A2516">
        <v>56853</v>
      </c>
      <c r="B2516">
        <v>1</v>
      </c>
      <c r="C2516">
        <v>25</v>
      </c>
      <c r="D2516" t="s">
        <v>1080</v>
      </c>
      <c r="E2516" t="s">
        <v>28</v>
      </c>
      <c r="F2516" t="s">
        <v>564</v>
      </c>
      <c r="G2516" t="s">
        <v>564</v>
      </c>
      <c r="H2516" t="s">
        <v>1081</v>
      </c>
      <c r="I2516" t="s">
        <v>23</v>
      </c>
      <c r="J2516" t="s">
        <v>24</v>
      </c>
      <c r="K2516" t="s">
        <v>25</v>
      </c>
      <c r="L2516" t="s">
        <v>1511</v>
      </c>
      <c r="M2516" t="s">
        <v>26</v>
      </c>
      <c r="N2516">
        <v>726.42</v>
      </c>
    </row>
    <row r="2517" spans="1:14" hidden="1" x14ac:dyDescent="0.2">
      <c r="A2517">
        <v>70690</v>
      </c>
      <c r="B2517">
        <v>7</v>
      </c>
      <c r="C2517">
        <v>10</v>
      </c>
      <c r="D2517" t="s">
        <v>770</v>
      </c>
      <c r="E2517" t="s">
        <v>28</v>
      </c>
      <c r="F2517" t="s">
        <v>29</v>
      </c>
      <c r="G2517" t="s">
        <v>93</v>
      </c>
      <c r="H2517" t="s">
        <v>771</v>
      </c>
      <c r="I2517" t="s">
        <v>17</v>
      </c>
      <c r="J2517" t="s">
        <v>18</v>
      </c>
      <c r="K2517" t="s">
        <v>58</v>
      </c>
      <c r="L2517" t="s">
        <v>33</v>
      </c>
      <c r="M2517" t="s">
        <v>35</v>
      </c>
      <c r="N2517">
        <v>33.090000000000003</v>
      </c>
    </row>
    <row r="2518" spans="1:14" hidden="1" x14ac:dyDescent="0.2">
      <c r="A2518">
        <v>56855</v>
      </c>
      <c r="B2518">
        <v>3</v>
      </c>
      <c r="C2518">
        <v>25</v>
      </c>
      <c r="D2518" t="s">
        <v>1080</v>
      </c>
      <c r="E2518" t="s">
        <v>28</v>
      </c>
      <c r="F2518" t="s">
        <v>564</v>
      </c>
      <c r="G2518" t="s">
        <v>564</v>
      </c>
      <c r="H2518" t="s">
        <v>1081</v>
      </c>
      <c r="I2518" t="s">
        <v>84</v>
      </c>
      <c r="J2518" t="s">
        <v>24</v>
      </c>
      <c r="K2518" t="s">
        <v>144</v>
      </c>
      <c r="L2518" t="s">
        <v>1511</v>
      </c>
      <c r="M2518" t="s">
        <v>26</v>
      </c>
      <c r="N2518">
        <v>481.45</v>
      </c>
    </row>
    <row r="2519" spans="1:14" hidden="1" x14ac:dyDescent="0.2">
      <c r="A2519">
        <v>56858</v>
      </c>
      <c r="B2519">
        <v>3</v>
      </c>
      <c r="C2519">
        <v>30</v>
      </c>
      <c r="D2519" t="s">
        <v>1080</v>
      </c>
      <c r="E2519" t="s">
        <v>28</v>
      </c>
      <c r="F2519" t="s">
        <v>564</v>
      </c>
      <c r="G2519" t="s">
        <v>564</v>
      </c>
      <c r="H2519" t="s">
        <v>1081</v>
      </c>
      <c r="I2519" t="s">
        <v>84</v>
      </c>
      <c r="J2519" t="s">
        <v>24</v>
      </c>
      <c r="K2519" t="s">
        <v>144</v>
      </c>
      <c r="L2519" t="s">
        <v>20</v>
      </c>
      <c r="M2519" t="s">
        <v>452</v>
      </c>
      <c r="N2519">
        <v>63.52</v>
      </c>
    </row>
    <row r="2520" spans="1:14" hidden="1" x14ac:dyDescent="0.2">
      <c r="A2520">
        <v>70691</v>
      </c>
      <c r="B2520">
        <v>8</v>
      </c>
      <c r="C2520">
        <v>10</v>
      </c>
      <c r="D2520" t="s">
        <v>770</v>
      </c>
      <c r="E2520" t="s">
        <v>28</v>
      </c>
      <c r="F2520" t="s">
        <v>29</v>
      </c>
      <c r="G2520" t="s">
        <v>93</v>
      </c>
      <c r="H2520" t="s">
        <v>771</v>
      </c>
      <c r="I2520" t="s">
        <v>39</v>
      </c>
      <c r="J2520" t="s">
        <v>18</v>
      </c>
      <c r="K2520" t="s">
        <v>40</v>
      </c>
      <c r="L2520" t="s">
        <v>33</v>
      </c>
      <c r="M2520" t="s">
        <v>35</v>
      </c>
      <c r="N2520">
        <v>46.92</v>
      </c>
    </row>
    <row r="2521" spans="1:14" hidden="1" x14ac:dyDescent="0.2">
      <c r="A2521">
        <v>70692</v>
      </c>
      <c r="B2521">
        <v>9</v>
      </c>
      <c r="C2521">
        <v>10</v>
      </c>
      <c r="D2521" t="s">
        <v>770</v>
      </c>
      <c r="E2521" t="s">
        <v>28</v>
      </c>
      <c r="F2521" t="s">
        <v>29</v>
      </c>
      <c r="G2521" t="s">
        <v>93</v>
      </c>
      <c r="H2521" t="s">
        <v>771</v>
      </c>
      <c r="I2521" t="s">
        <v>17</v>
      </c>
      <c r="J2521" t="s">
        <v>18</v>
      </c>
      <c r="K2521" t="s">
        <v>58</v>
      </c>
      <c r="L2521" t="s">
        <v>33</v>
      </c>
      <c r="M2521" t="s">
        <v>35</v>
      </c>
      <c r="N2521">
        <v>21.71</v>
      </c>
    </row>
    <row r="2522" spans="1:14" hidden="1" x14ac:dyDescent="0.2">
      <c r="A2522">
        <v>70693</v>
      </c>
      <c r="B2522">
        <v>10</v>
      </c>
      <c r="C2522">
        <v>10</v>
      </c>
      <c r="D2522" t="s">
        <v>770</v>
      </c>
      <c r="E2522" t="s">
        <v>28</v>
      </c>
      <c r="F2522" t="s">
        <v>29</v>
      </c>
      <c r="G2522" t="s">
        <v>93</v>
      </c>
      <c r="H2522" t="s">
        <v>771</v>
      </c>
      <c r="I2522" t="s">
        <v>39</v>
      </c>
      <c r="J2522" t="s">
        <v>18</v>
      </c>
      <c r="K2522" t="s">
        <v>40</v>
      </c>
      <c r="L2522" t="s">
        <v>33</v>
      </c>
      <c r="M2522" t="s">
        <v>35</v>
      </c>
      <c r="N2522">
        <v>25.19</v>
      </c>
    </row>
    <row r="2523" spans="1:14" hidden="1" x14ac:dyDescent="0.2">
      <c r="A2523">
        <v>56888</v>
      </c>
      <c r="B2523">
        <v>2</v>
      </c>
      <c r="C2523">
        <v>14</v>
      </c>
      <c r="D2523" t="s">
        <v>1348</v>
      </c>
      <c r="E2523" t="s">
        <v>28</v>
      </c>
      <c r="F2523" t="s">
        <v>160</v>
      </c>
      <c r="G2523" t="s">
        <v>895</v>
      </c>
      <c r="H2523" t="s">
        <v>1349</v>
      </c>
      <c r="I2523" t="s">
        <v>32</v>
      </c>
      <c r="J2523" t="s">
        <v>24</v>
      </c>
      <c r="K2523" t="s">
        <v>25</v>
      </c>
      <c r="L2523" t="s">
        <v>33</v>
      </c>
      <c r="M2523" t="s">
        <v>26</v>
      </c>
      <c r="N2523">
        <v>1350.04</v>
      </c>
    </row>
    <row r="2524" spans="1:14" hidden="1" x14ac:dyDescent="0.2">
      <c r="A2524">
        <v>56890</v>
      </c>
      <c r="B2524">
        <v>4</v>
      </c>
      <c r="C2524">
        <v>14</v>
      </c>
      <c r="D2524" t="s">
        <v>1348</v>
      </c>
      <c r="E2524" t="s">
        <v>28</v>
      </c>
      <c r="F2524" t="s">
        <v>160</v>
      </c>
      <c r="G2524" t="s">
        <v>895</v>
      </c>
      <c r="H2524" t="s">
        <v>1349</v>
      </c>
      <c r="I2524" t="s">
        <v>17</v>
      </c>
      <c r="J2524" t="s">
        <v>24</v>
      </c>
      <c r="K2524" t="s">
        <v>58</v>
      </c>
      <c r="L2524" t="s">
        <v>33</v>
      </c>
      <c r="M2524" t="s">
        <v>26</v>
      </c>
      <c r="N2524">
        <v>45.16</v>
      </c>
    </row>
    <row r="2525" spans="1:14" hidden="1" x14ac:dyDescent="0.2">
      <c r="A2525">
        <v>56891</v>
      </c>
      <c r="B2525">
        <v>5</v>
      </c>
      <c r="C2525">
        <v>14</v>
      </c>
      <c r="D2525" t="s">
        <v>1348</v>
      </c>
      <c r="E2525" t="s">
        <v>28</v>
      </c>
      <c r="F2525" t="s">
        <v>160</v>
      </c>
      <c r="G2525" t="s">
        <v>895</v>
      </c>
      <c r="H2525" t="s">
        <v>1349</v>
      </c>
      <c r="I2525" t="s">
        <v>17</v>
      </c>
      <c r="J2525" t="s">
        <v>24</v>
      </c>
      <c r="K2525" t="s">
        <v>58</v>
      </c>
      <c r="L2525" t="s">
        <v>33</v>
      </c>
      <c r="M2525" t="s">
        <v>26</v>
      </c>
      <c r="N2525">
        <v>101.13</v>
      </c>
    </row>
    <row r="2526" spans="1:14" hidden="1" x14ac:dyDescent="0.2">
      <c r="A2526">
        <v>70694</v>
      </c>
      <c r="B2526">
        <v>11</v>
      </c>
      <c r="C2526">
        <v>10</v>
      </c>
      <c r="D2526" t="s">
        <v>770</v>
      </c>
      <c r="E2526" t="s">
        <v>28</v>
      </c>
      <c r="F2526" t="s">
        <v>29</v>
      </c>
      <c r="G2526" t="s">
        <v>93</v>
      </c>
      <c r="H2526" t="s">
        <v>771</v>
      </c>
      <c r="I2526" t="s">
        <v>17</v>
      </c>
      <c r="J2526" t="s">
        <v>18</v>
      </c>
      <c r="K2526" t="s">
        <v>58</v>
      </c>
      <c r="L2526" t="s">
        <v>33</v>
      </c>
      <c r="M2526" t="s">
        <v>35</v>
      </c>
      <c r="N2526">
        <v>16.39</v>
      </c>
    </row>
    <row r="2527" spans="1:14" hidden="1" x14ac:dyDescent="0.2">
      <c r="A2527">
        <v>56893</v>
      </c>
      <c r="B2527">
        <v>7</v>
      </c>
      <c r="C2527">
        <v>14</v>
      </c>
      <c r="D2527" t="s">
        <v>1348</v>
      </c>
      <c r="E2527" t="s">
        <v>28</v>
      </c>
      <c r="F2527" t="s">
        <v>160</v>
      </c>
      <c r="G2527" t="s">
        <v>895</v>
      </c>
      <c r="H2527" t="s">
        <v>1349</v>
      </c>
      <c r="I2527" t="s">
        <v>32</v>
      </c>
      <c r="J2527" t="s">
        <v>24</v>
      </c>
      <c r="K2527" t="s">
        <v>240</v>
      </c>
      <c r="L2527" t="s">
        <v>33</v>
      </c>
      <c r="M2527" t="s">
        <v>26</v>
      </c>
      <c r="N2527">
        <v>1369.98</v>
      </c>
    </row>
    <row r="2528" spans="1:14" hidden="1" x14ac:dyDescent="0.2">
      <c r="A2528">
        <v>70695</v>
      </c>
      <c r="B2528">
        <v>12</v>
      </c>
      <c r="C2528">
        <v>10</v>
      </c>
      <c r="D2528" t="s">
        <v>770</v>
      </c>
      <c r="E2528" t="s">
        <v>28</v>
      </c>
      <c r="F2528" t="s">
        <v>29</v>
      </c>
      <c r="G2528" t="s">
        <v>93</v>
      </c>
      <c r="H2528" t="s">
        <v>771</v>
      </c>
      <c r="I2528" t="s">
        <v>39</v>
      </c>
      <c r="J2528" t="s">
        <v>18</v>
      </c>
      <c r="K2528" t="s">
        <v>40</v>
      </c>
      <c r="L2528" t="s">
        <v>33</v>
      </c>
      <c r="M2528" t="s">
        <v>35</v>
      </c>
      <c r="N2528">
        <v>22.27</v>
      </c>
    </row>
    <row r="2529" spans="1:14" hidden="1" x14ac:dyDescent="0.2">
      <c r="A2529">
        <v>56898</v>
      </c>
      <c r="B2529">
        <v>4</v>
      </c>
      <c r="C2529">
        <v>10</v>
      </c>
      <c r="D2529" t="s">
        <v>1257</v>
      </c>
      <c r="E2529" t="s">
        <v>28</v>
      </c>
      <c r="F2529" t="s">
        <v>118</v>
      </c>
      <c r="G2529" t="s">
        <v>124</v>
      </c>
      <c r="H2529" t="s">
        <v>1258</v>
      </c>
      <c r="I2529" t="s">
        <v>39</v>
      </c>
      <c r="J2529" t="s">
        <v>24</v>
      </c>
      <c r="K2529" t="s">
        <v>104</v>
      </c>
      <c r="L2529" t="s">
        <v>63</v>
      </c>
      <c r="M2529" t="s">
        <v>26</v>
      </c>
      <c r="N2529">
        <v>30.17</v>
      </c>
    </row>
    <row r="2530" spans="1:14" hidden="1" x14ac:dyDescent="0.2">
      <c r="A2530">
        <v>56908</v>
      </c>
      <c r="B2530">
        <v>1</v>
      </c>
      <c r="C2530">
        <v>60</v>
      </c>
      <c r="D2530" t="s">
        <v>889</v>
      </c>
      <c r="E2530" t="s">
        <v>28</v>
      </c>
      <c r="F2530" t="s">
        <v>160</v>
      </c>
      <c r="G2530" t="s">
        <v>895</v>
      </c>
      <c r="H2530" t="s">
        <v>890</v>
      </c>
      <c r="I2530" t="s">
        <v>121</v>
      </c>
      <c r="J2530" t="s">
        <v>24</v>
      </c>
      <c r="K2530" t="s">
        <v>25</v>
      </c>
      <c r="L2530" t="s">
        <v>538</v>
      </c>
      <c r="M2530" t="s">
        <v>26</v>
      </c>
      <c r="N2530">
        <v>507.1</v>
      </c>
    </row>
    <row r="2531" spans="1:14" hidden="1" x14ac:dyDescent="0.2">
      <c r="A2531">
        <v>70696</v>
      </c>
      <c r="B2531">
        <v>13</v>
      </c>
      <c r="C2531">
        <v>10</v>
      </c>
      <c r="D2531" t="s">
        <v>770</v>
      </c>
      <c r="E2531" t="s">
        <v>28</v>
      </c>
      <c r="F2531" t="s">
        <v>29</v>
      </c>
      <c r="G2531" t="s">
        <v>93</v>
      </c>
      <c r="H2531" t="s">
        <v>771</v>
      </c>
      <c r="I2531" t="s">
        <v>17</v>
      </c>
      <c r="J2531" t="s">
        <v>18</v>
      </c>
      <c r="K2531" t="s">
        <v>58</v>
      </c>
      <c r="L2531" t="s">
        <v>33</v>
      </c>
      <c r="M2531" t="s">
        <v>35</v>
      </c>
      <c r="N2531">
        <v>15.06</v>
      </c>
    </row>
    <row r="2532" spans="1:14" hidden="1" x14ac:dyDescent="0.2">
      <c r="A2532">
        <v>56910</v>
      </c>
      <c r="B2532">
        <v>4</v>
      </c>
      <c r="C2532">
        <v>10</v>
      </c>
      <c r="D2532" t="s">
        <v>1348</v>
      </c>
      <c r="E2532" t="s">
        <v>28</v>
      </c>
      <c r="F2532" t="s">
        <v>160</v>
      </c>
      <c r="G2532" t="s">
        <v>895</v>
      </c>
      <c r="H2532" t="s">
        <v>1349</v>
      </c>
      <c r="I2532" t="s">
        <v>39</v>
      </c>
      <c r="J2532" t="s">
        <v>24</v>
      </c>
      <c r="K2532" t="s">
        <v>242</v>
      </c>
      <c r="L2532" t="s">
        <v>33</v>
      </c>
      <c r="M2532" t="s">
        <v>26</v>
      </c>
      <c r="N2532">
        <v>37.1</v>
      </c>
    </row>
    <row r="2533" spans="1:14" hidden="1" x14ac:dyDescent="0.2">
      <c r="A2533">
        <v>56913</v>
      </c>
      <c r="B2533">
        <v>1</v>
      </c>
      <c r="C2533">
        <v>10</v>
      </c>
      <c r="D2533" t="s">
        <v>1529</v>
      </c>
      <c r="E2533" t="s">
        <v>28</v>
      </c>
      <c r="F2533" t="s">
        <v>160</v>
      </c>
      <c r="G2533" t="s">
        <v>895</v>
      </c>
      <c r="H2533" t="s">
        <v>1530</v>
      </c>
      <c r="I2533" t="s">
        <v>121</v>
      </c>
      <c r="J2533" t="s">
        <v>24</v>
      </c>
      <c r="K2533" t="s">
        <v>25</v>
      </c>
      <c r="L2533" t="s">
        <v>538</v>
      </c>
      <c r="M2533" t="s">
        <v>26</v>
      </c>
      <c r="N2533">
        <v>3226.52</v>
      </c>
    </row>
    <row r="2534" spans="1:14" hidden="1" x14ac:dyDescent="0.2">
      <c r="A2534">
        <v>56914</v>
      </c>
      <c r="B2534">
        <v>2</v>
      </c>
      <c r="C2534">
        <v>10</v>
      </c>
      <c r="D2534" t="s">
        <v>1529</v>
      </c>
      <c r="E2534" t="s">
        <v>28</v>
      </c>
      <c r="F2534" t="s">
        <v>160</v>
      </c>
      <c r="G2534" t="s">
        <v>895</v>
      </c>
      <c r="H2534" t="s">
        <v>1530</v>
      </c>
      <c r="I2534" t="s">
        <v>39</v>
      </c>
      <c r="J2534" t="s">
        <v>24</v>
      </c>
      <c r="K2534" t="s">
        <v>242</v>
      </c>
      <c r="L2534" t="s">
        <v>538</v>
      </c>
      <c r="M2534" t="s">
        <v>26</v>
      </c>
      <c r="N2534">
        <v>37.869999999999997</v>
      </c>
    </row>
    <row r="2535" spans="1:14" hidden="1" x14ac:dyDescent="0.2">
      <c r="A2535">
        <v>70697</v>
      </c>
      <c r="B2535">
        <v>14</v>
      </c>
      <c r="C2535">
        <v>10</v>
      </c>
      <c r="D2535" t="s">
        <v>770</v>
      </c>
      <c r="E2535" t="s">
        <v>28</v>
      </c>
      <c r="F2535" t="s">
        <v>29</v>
      </c>
      <c r="G2535" t="s">
        <v>93</v>
      </c>
      <c r="H2535" t="s">
        <v>771</v>
      </c>
      <c r="I2535" t="s">
        <v>39</v>
      </c>
      <c r="J2535" t="s">
        <v>18</v>
      </c>
      <c r="K2535" t="s">
        <v>40</v>
      </c>
      <c r="L2535" t="s">
        <v>33</v>
      </c>
      <c r="M2535" t="s">
        <v>35</v>
      </c>
      <c r="N2535">
        <v>11.22</v>
      </c>
    </row>
    <row r="2536" spans="1:14" hidden="1" x14ac:dyDescent="0.2">
      <c r="A2536">
        <v>56925</v>
      </c>
      <c r="B2536">
        <v>3</v>
      </c>
      <c r="C2536">
        <v>10</v>
      </c>
      <c r="D2536" t="s">
        <v>1531</v>
      </c>
      <c r="E2536" t="s">
        <v>28</v>
      </c>
      <c r="F2536" t="s">
        <v>81</v>
      </c>
      <c r="G2536" t="s">
        <v>86</v>
      </c>
      <c r="H2536" t="s">
        <v>1532</v>
      </c>
      <c r="I2536" t="s">
        <v>23</v>
      </c>
      <c r="J2536" t="s">
        <v>24</v>
      </c>
      <c r="K2536" t="s">
        <v>25</v>
      </c>
      <c r="L2536" t="s">
        <v>33</v>
      </c>
      <c r="M2536" t="s">
        <v>26</v>
      </c>
      <c r="N2536">
        <v>1954.08</v>
      </c>
    </row>
    <row r="2537" spans="1:14" hidden="1" x14ac:dyDescent="0.2">
      <c r="A2537">
        <v>56927</v>
      </c>
      <c r="B2537">
        <v>4</v>
      </c>
      <c r="C2537">
        <v>10</v>
      </c>
      <c r="D2537" t="s">
        <v>1531</v>
      </c>
      <c r="E2537" t="s">
        <v>28</v>
      </c>
      <c r="F2537" t="s">
        <v>81</v>
      </c>
      <c r="G2537" t="s">
        <v>86</v>
      </c>
      <c r="H2537" t="s">
        <v>1532</v>
      </c>
      <c r="I2537" t="s">
        <v>84</v>
      </c>
      <c r="J2537" t="s">
        <v>24</v>
      </c>
      <c r="K2537" t="s">
        <v>85</v>
      </c>
      <c r="L2537" t="s">
        <v>33</v>
      </c>
      <c r="M2537" t="s">
        <v>26</v>
      </c>
      <c r="N2537">
        <v>143.59</v>
      </c>
    </row>
    <row r="2538" spans="1:14" hidden="1" x14ac:dyDescent="0.2">
      <c r="A2538">
        <v>56930</v>
      </c>
      <c r="B2538">
        <v>1</v>
      </c>
      <c r="C2538">
        <v>10</v>
      </c>
      <c r="D2538" t="s">
        <v>1533</v>
      </c>
      <c r="E2538" t="s">
        <v>28</v>
      </c>
      <c r="F2538" t="s">
        <v>564</v>
      </c>
      <c r="G2538" t="s">
        <v>564</v>
      </c>
      <c r="H2538" t="s">
        <v>1534</v>
      </c>
      <c r="I2538" t="s">
        <v>121</v>
      </c>
      <c r="J2538" t="s">
        <v>24</v>
      </c>
      <c r="K2538" t="s">
        <v>25</v>
      </c>
      <c r="L2538" t="s">
        <v>33</v>
      </c>
      <c r="M2538" t="s">
        <v>26</v>
      </c>
      <c r="N2538">
        <v>1999.43</v>
      </c>
    </row>
    <row r="2539" spans="1:14" hidden="1" x14ac:dyDescent="0.2">
      <c r="A2539">
        <v>70698</v>
      </c>
      <c r="B2539">
        <v>15</v>
      </c>
      <c r="C2539">
        <v>10</v>
      </c>
      <c r="D2539" t="s">
        <v>770</v>
      </c>
      <c r="E2539" t="s">
        <v>28</v>
      </c>
      <c r="F2539" t="s">
        <v>29</v>
      </c>
      <c r="G2539" t="s">
        <v>93</v>
      </c>
      <c r="H2539" t="s">
        <v>771</v>
      </c>
      <c r="I2539" t="s">
        <v>17</v>
      </c>
      <c r="J2539" t="s">
        <v>18</v>
      </c>
      <c r="K2539" t="s">
        <v>58</v>
      </c>
      <c r="L2539" t="s">
        <v>33</v>
      </c>
      <c r="M2539" t="s">
        <v>35</v>
      </c>
      <c r="N2539">
        <v>22.4</v>
      </c>
    </row>
    <row r="2540" spans="1:14" hidden="1" x14ac:dyDescent="0.2">
      <c r="A2540">
        <v>70699</v>
      </c>
      <c r="B2540">
        <v>16</v>
      </c>
      <c r="C2540">
        <v>10</v>
      </c>
      <c r="D2540" t="s">
        <v>770</v>
      </c>
      <c r="E2540" t="s">
        <v>28</v>
      </c>
      <c r="F2540" t="s">
        <v>29</v>
      </c>
      <c r="G2540" t="s">
        <v>93</v>
      </c>
      <c r="H2540" t="s">
        <v>771</v>
      </c>
      <c r="I2540" t="s">
        <v>39</v>
      </c>
      <c r="J2540" t="s">
        <v>18</v>
      </c>
      <c r="K2540" t="s">
        <v>40</v>
      </c>
      <c r="L2540" t="s">
        <v>33</v>
      </c>
      <c r="M2540" t="s">
        <v>35</v>
      </c>
      <c r="N2540">
        <v>10.72</v>
      </c>
    </row>
    <row r="2541" spans="1:14" hidden="1" x14ac:dyDescent="0.2">
      <c r="A2541">
        <v>56933</v>
      </c>
      <c r="B2541">
        <v>4</v>
      </c>
      <c r="C2541">
        <v>10</v>
      </c>
      <c r="D2541" t="s">
        <v>1533</v>
      </c>
      <c r="E2541" t="s">
        <v>28</v>
      </c>
      <c r="F2541" t="s">
        <v>564</v>
      </c>
      <c r="G2541" t="s">
        <v>564</v>
      </c>
      <c r="H2541" t="s">
        <v>1534</v>
      </c>
      <c r="I2541" t="s">
        <v>23</v>
      </c>
      <c r="J2541" t="s">
        <v>24</v>
      </c>
      <c r="K2541" t="s">
        <v>657</v>
      </c>
      <c r="L2541" t="s">
        <v>33</v>
      </c>
      <c r="M2541" t="s">
        <v>26</v>
      </c>
      <c r="N2541">
        <v>88.73</v>
      </c>
    </row>
    <row r="2542" spans="1:14" hidden="1" x14ac:dyDescent="0.2">
      <c r="A2542">
        <v>56934</v>
      </c>
      <c r="B2542">
        <v>5</v>
      </c>
      <c r="C2542">
        <v>10</v>
      </c>
      <c r="D2542" t="s">
        <v>1533</v>
      </c>
      <c r="E2542" t="s">
        <v>28</v>
      </c>
      <c r="F2542" t="s">
        <v>564</v>
      </c>
      <c r="G2542" t="s">
        <v>564</v>
      </c>
      <c r="H2542" t="s">
        <v>1534</v>
      </c>
      <c r="I2542" t="s">
        <v>23</v>
      </c>
      <c r="J2542" t="s">
        <v>24</v>
      </c>
      <c r="K2542" t="s">
        <v>658</v>
      </c>
      <c r="L2542" t="s">
        <v>33</v>
      </c>
      <c r="M2542" t="s">
        <v>26</v>
      </c>
      <c r="N2542">
        <v>105.73</v>
      </c>
    </row>
    <row r="2543" spans="1:14" hidden="1" x14ac:dyDescent="0.2">
      <c r="A2543">
        <v>70702</v>
      </c>
      <c r="B2543">
        <v>3</v>
      </c>
      <c r="C2543">
        <v>10</v>
      </c>
      <c r="D2543" t="s">
        <v>1703</v>
      </c>
      <c r="E2543" t="s">
        <v>28</v>
      </c>
      <c r="F2543" t="s">
        <v>29</v>
      </c>
      <c r="G2543" t="s">
        <v>93</v>
      </c>
      <c r="H2543" t="s">
        <v>1704</v>
      </c>
      <c r="I2543" t="s">
        <v>17</v>
      </c>
      <c r="J2543" t="s">
        <v>18</v>
      </c>
      <c r="K2543" t="s">
        <v>19</v>
      </c>
      <c r="L2543" t="s">
        <v>33</v>
      </c>
      <c r="M2543" t="s">
        <v>35</v>
      </c>
      <c r="N2543">
        <v>134.13999999999999</v>
      </c>
    </row>
    <row r="2544" spans="1:14" hidden="1" x14ac:dyDescent="0.2">
      <c r="A2544">
        <v>70707</v>
      </c>
      <c r="B2544">
        <v>14</v>
      </c>
      <c r="C2544">
        <v>50</v>
      </c>
      <c r="D2544" t="s">
        <v>746</v>
      </c>
      <c r="E2544" t="s">
        <v>28</v>
      </c>
      <c r="F2544" t="s">
        <v>29</v>
      </c>
      <c r="G2544" t="s">
        <v>93</v>
      </c>
      <c r="H2544" t="s">
        <v>747</v>
      </c>
      <c r="I2544" t="s">
        <v>17</v>
      </c>
      <c r="J2544" t="s">
        <v>18</v>
      </c>
      <c r="K2544" t="s">
        <v>48</v>
      </c>
      <c r="L2544" t="s">
        <v>126</v>
      </c>
      <c r="M2544" t="s">
        <v>35</v>
      </c>
      <c r="N2544">
        <v>230.87</v>
      </c>
    </row>
    <row r="2545" spans="1:14" hidden="1" x14ac:dyDescent="0.2">
      <c r="A2545">
        <v>70734</v>
      </c>
      <c r="B2545">
        <v>11</v>
      </c>
      <c r="C2545">
        <v>20</v>
      </c>
      <c r="D2545" t="s">
        <v>849</v>
      </c>
      <c r="E2545" t="s">
        <v>28</v>
      </c>
      <c r="F2545" t="s">
        <v>29</v>
      </c>
      <c r="G2545" t="s">
        <v>60</v>
      </c>
      <c r="H2545" t="s">
        <v>850</v>
      </c>
      <c r="I2545" t="s">
        <v>17</v>
      </c>
      <c r="J2545" t="s">
        <v>18</v>
      </c>
      <c r="K2545" t="s">
        <v>48</v>
      </c>
      <c r="L2545" t="s">
        <v>33</v>
      </c>
      <c r="M2545" t="s">
        <v>35</v>
      </c>
      <c r="N2545">
        <v>70.56</v>
      </c>
    </row>
    <row r="2546" spans="1:14" hidden="1" x14ac:dyDescent="0.2">
      <c r="A2546">
        <v>70740</v>
      </c>
      <c r="B2546">
        <v>15</v>
      </c>
      <c r="C2546">
        <v>10</v>
      </c>
      <c r="D2546" t="s">
        <v>436</v>
      </c>
      <c r="E2546" t="s">
        <v>28</v>
      </c>
      <c r="F2546" t="s">
        <v>29</v>
      </c>
      <c r="G2546" t="s">
        <v>181</v>
      </c>
      <c r="H2546" t="s">
        <v>437</v>
      </c>
      <c r="I2546" t="s">
        <v>17</v>
      </c>
      <c r="J2546" t="s">
        <v>18</v>
      </c>
      <c r="K2546" t="s">
        <v>19</v>
      </c>
      <c r="L2546" t="s">
        <v>33</v>
      </c>
      <c r="M2546" t="s">
        <v>35</v>
      </c>
      <c r="N2546">
        <v>16.02</v>
      </c>
    </row>
    <row r="2547" spans="1:14" hidden="1" x14ac:dyDescent="0.2">
      <c r="A2547">
        <v>70743</v>
      </c>
      <c r="B2547">
        <v>14</v>
      </c>
      <c r="C2547">
        <v>10</v>
      </c>
      <c r="D2547" t="s">
        <v>768</v>
      </c>
      <c r="E2547" t="s">
        <v>28</v>
      </c>
      <c r="F2547" t="s">
        <v>29</v>
      </c>
      <c r="G2547" t="s">
        <v>181</v>
      </c>
      <c r="H2547" t="s">
        <v>769</v>
      </c>
      <c r="I2547" t="s">
        <v>17</v>
      </c>
      <c r="J2547" t="s">
        <v>18</v>
      </c>
      <c r="K2547" t="s">
        <v>19</v>
      </c>
      <c r="L2547" t="s">
        <v>33</v>
      </c>
      <c r="M2547" t="s">
        <v>35</v>
      </c>
      <c r="N2547">
        <v>117.46</v>
      </c>
    </row>
    <row r="2548" spans="1:14" hidden="1" x14ac:dyDescent="0.2">
      <c r="A2548">
        <v>70746</v>
      </c>
      <c r="B2548">
        <v>5</v>
      </c>
      <c r="C2548">
        <v>10</v>
      </c>
      <c r="D2548" t="s">
        <v>180</v>
      </c>
      <c r="E2548" t="s">
        <v>28</v>
      </c>
      <c r="F2548" t="s">
        <v>29</v>
      </c>
      <c r="G2548" t="s">
        <v>181</v>
      </c>
      <c r="H2548" t="s">
        <v>182</v>
      </c>
      <c r="I2548" t="s">
        <v>39</v>
      </c>
      <c r="J2548" t="s">
        <v>18</v>
      </c>
      <c r="K2548" t="s">
        <v>107</v>
      </c>
      <c r="L2548" t="s">
        <v>33</v>
      </c>
      <c r="M2548" t="s">
        <v>35</v>
      </c>
      <c r="N2548">
        <v>45.9</v>
      </c>
    </row>
    <row r="2549" spans="1:14" hidden="1" x14ac:dyDescent="0.2">
      <c r="A2549">
        <v>56947</v>
      </c>
      <c r="B2549">
        <v>6</v>
      </c>
      <c r="C2549">
        <v>10</v>
      </c>
      <c r="D2549" t="s">
        <v>1535</v>
      </c>
      <c r="E2549" t="s">
        <v>28</v>
      </c>
      <c r="F2549" t="s">
        <v>462</v>
      </c>
      <c r="G2549" t="s">
        <v>463</v>
      </c>
      <c r="H2549" t="s">
        <v>1536</v>
      </c>
      <c r="I2549" t="s">
        <v>17</v>
      </c>
      <c r="J2549" t="s">
        <v>24</v>
      </c>
      <c r="K2549" t="s">
        <v>58</v>
      </c>
      <c r="L2549" t="s">
        <v>33</v>
      </c>
      <c r="M2549" t="s">
        <v>26</v>
      </c>
      <c r="N2549">
        <v>305.72000000000003</v>
      </c>
    </row>
    <row r="2550" spans="1:14" hidden="1" x14ac:dyDescent="0.2">
      <c r="A2550">
        <v>70747</v>
      </c>
      <c r="B2550">
        <v>32</v>
      </c>
      <c r="C2550">
        <v>10</v>
      </c>
      <c r="D2550" t="s">
        <v>829</v>
      </c>
      <c r="E2550" t="s">
        <v>28</v>
      </c>
      <c r="F2550" t="s">
        <v>29</v>
      </c>
      <c r="G2550" t="s">
        <v>181</v>
      </c>
      <c r="H2550" t="s">
        <v>830</v>
      </c>
      <c r="I2550" t="s">
        <v>17</v>
      </c>
      <c r="J2550" t="s">
        <v>18</v>
      </c>
      <c r="K2550" t="s">
        <v>58</v>
      </c>
      <c r="L2550" t="s">
        <v>33</v>
      </c>
      <c r="M2550" t="s">
        <v>35</v>
      </c>
      <c r="N2550">
        <v>21.7</v>
      </c>
    </row>
    <row r="2551" spans="1:14" hidden="1" x14ac:dyDescent="0.2">
      <c r="A2551">
        <v>56951</v>
      </c>
      <c r="B2551">
        <v>1</v>
      </c>
      <c r="C2551">
        <v>14</v>
      </c>
      <c r="D2551" t="s">
        <v>400</v>
      </c>
      <c r="E2551" t="s">
        <v>28</v>
      </c>
      <c r="F2551" t="s">
        <v>43</v>
      </c>
      <c r="G2551" t="s">
        <v>44</v>
      </c>
      <c r="H2551" t="s">
        <v>401</v>
      </c>
      <c r="I2551" t="s">
        <v>23</v>
      </c>
      <c r="J2551" t="s">
        <v>24</v>
      </c>
      <c r="K2551" t="s">
        <v>25</v>
      </c>
      <c r="L2551" t="s">
        <v>126</v>
      </c>
      <c r="M2551" t="s">
        <v>26</v>
      </c>
      <c r="N2551">
        <v>177.56</v>
      </c>
    </row>
    <row r="2552" spans="1:14" hidden="1" x14ac:dyDescent="0.2">
      <c r="A2552">
        <v>70760</v>
      </c>
      <c r="B2552">
        <v>7</v>
      </c>
      <c r="C2552">
        <v>10</v>
      </c>
      <c r="D2552" t="s">
        <v>414</v>
      </c>
      <c r="E2552" t="s">
        <v>28</v>
      </c>
      <c r="F2552" t="s">
        <v>29</v>
      </c>
      <c r="G2552" t="s">
        <v>181</v>
      </c>
      <c r="H2552" t="s">
        <v>415</v>
      </c>
      <c r="I2552" t="s">
        <v>17</v>
      </c>
      <c r="J2552" t="s">
        <v>18</v>
      </c>
      <c r="K2552" t="s">
        <v>48</v>
      </c>
      <c r="L2552" t="s">
        <v>33</v>
      </c>
      <c r="M2552" t="s">
        <v>35</v>
      </c>
      <c r="N2552">
        <v>293.06</v>
      </c>
    </row>
    <row r="2553" spans="1:14" hidden="1" x14ac:dyDescent="0.2">
      <c r="A2553">
        <v>70779</v>
      </c>
      <c r="B2553">
        <v>12</v>
      </c>
      <c r="C2553">
        <v>20</v>
      </c>
      <c r="D2553" t="s">
        <v>975</v>
      </c>
      <c r="E2553" t="s">
        <v>28</v>
      </c>
      <c r="F2553" t="s">
        <v>50</v>
      </c>
      <c r="G2553" t="s">
        <v>51</v>
      </c>
      <c r="H2553" t="s">
        <v>976</v>
      </c>
      <c r="I2553" t="s">
        <v>17</v>
      </c>
      <c r="J2553" t="s">
        <v>18</v>
      </c>
      <c r="K2553" t="s">
        <v>58</v>
      </c>
      <c r="L2553" t="s">
        <v>538</v>
      </c>
      <c r="M2553" t="s">
        <v>35</v>
      </c>
      <c r="N2553">
        <v>43.72</v>
      </c>
    </row>
    <row r="2554" spans="1:14" hidden="1" x14ac:dyDescent="0.2">
      <c r="A2554">
        <v>56955</v>
      </c>
      <c r="B2554">
        <v>4</v>
      </c>
      <c r="C2554">
        <v>10</v>
      </c>
      <c r="D2554" t="s">
        <v>1086</v>
      </c>
      <c r="E2554" t="s">
        <v>28</v>
      </c>
      <c r="F2554" t="s">
        <v>43</v>
      </c>
      <c r="G2554" t="s">
        <v>158</v>
      </c>
      <c r="H2554" t="s">
        <v>1087</v>
      </c>
      <c r="I2554" t="s">
        <v>84</v>
      </c>
      <c r="J2554" t="s">
        <v>24</v>
      </c>
      <c r="K2554" t="s">
        <v>85</v>
      </c>
      <c r="L2554" t="s">
        <v>395</v>
      </c>
      <c r="M2554" t="s">
        <v>26</v>
      </c>
      <c r="N2554">
        <v>1052.82</v>
      </c>
    </row>
    <row r="2555" spans="1:14" hidden="1" x14ac:dyDescent="0.2">
      <c r="A2555">
        <v>70781</v>
      </c>
      <c r="B2555">
        <v>12</v>
      </c>
      <c r="C2555">
        <v>10</v>
      </c>
      <c r="D2555" t="s">
        <v>1514</v>
      </c>
      <c r="E2555" t="s">
        <v>28</v>
      </c>
      <c r="F2555" t="s">
        <v>50</v>
      </c>
      <c r="G2555" t="s">
        <v>51</v>
      </c>
      <c r="H2555" t="s">
        <v>1515</v>
      </c>
      <c r="I2555" t="s">
        <v>32</v>
      </c>
      <c r="J2555" t="s">
        <v>18</v>
      </c>
      <c r="K2555" t="s">
        <v>25</v>
      </c>
      <c r="L2555" t="s">
        <v>33</v>
      </c>
      <c r="M2555" t="s">
        <v>35</v>
      </c>
      <c r="N2555">
        <v>270.47000000000003</v>
      </c>
    </row>
    <row r="2556" spans="1:14" hidden="1" x14ac:dyDescent="0.2">
      <c r="A2556">
        <v>70782</v>
      </c>
      <c r="B2556">
        <v>13</v>
      </c>
      <c r="C2556">
        <v>10</v>
      </c>
      <c r="D2556" t="s">
        <v>1514</v>
      </c>
      <c r="E2556" t="s">
        <v>28</v>
      </c>
      <c r="F2556" t="s">
        <v>50</v>
      </c>
      <c r="G2556" t="s">
        <v>51</v>
      </c>
      <c r="H2556" t="s">
        <v>1515</v>
      </c>
      <c r="I2556" t="s">
        <v>17</v>
      </c>
      <c r="J2556" t="s">
        <v>18</v>
      </c>
      <c r="K2556" t="s">
        <v>107</v>
      </c>
      <c r="L2556" t="s">
        <v>33</v>
      </c>
      <c r="M2556" t="s">
        <v>35</v>
      </c>
      <c r="N2556">
        <v>149.59</v>
      </c>
    </row>
    <row r="2557" spans="1:14" hidden="1" x14ac:dyDescent="0.2">
      <c r="A2557">
        <v>56964</v>
      </c>
      <c r="B2557">
        <v>1</v>
      </c>
      <c r="C2557">
        <v>60</v>
      </c>
      <c r="D2557" t="s">
        <v>912</v>
      </c>
      <c r="E2557" t="s">
        <v>28</v>
      </c>
      <c r="F2557" t="s">
        <v>433</v>
      </c>
      <c r="G2557" t="s">
        <v>434</v>
      </c>
      <c r="H2557" t="s">
        <v>914</v>
      </c>
      <c r="I2557" t="s">
        <v>121</v>
      </c>
      <c r="J2557" t="s">
        <v>24</v>
      </c>
      <c r="K2557" t="s">
        <v>25</v>
      </c>
      <c r="L2557" t="s">
        <v>239</v>
      </c>
      <c r="M2557" t="s">
        <v>26</v>
      </c>
      <c r="N2557">
        <v>729.9</v>
      </c>
    </row>
    <row r="2558" spans="1:14" hidden="1" x14ac:dyDescent="0.2">
      <c r="A2558">
        <v>70825</v>
      </c>
      <c r="B2558">
        <v>12</v>
      </c>
      <c r="C2558">
        <v>10</v>
      </c>
      <c r="D2558" t="s">
        <v>448</v>
      </c>
      <c r="E2558" t="s">
        <v>28</v>
      </c>
      <c r="F2558" t="s">
        <v>50</v>
      </c>
      <c r="G2558" t="s">
        <v>51</v>
      </c>
      <c r="H2558" t="s">
        <v>449</v>
      </c>
      <c r="I2558" t="s">
        <v>84</v>
      </c>
      <c r="J2558" t="s">
        <v>18</v>
      </c>
      <c r="K2558" t="s">
        <v>85</v>
      </c>
      <c r="L2558" t="s">
        <v>33</v>
      </c>
      <c r="M2558" t="s">
        <v>35</v>
      </c>
      <c r="N2558">
        <v>262</v>
      </c>
    </row>
    <row r="2559" spans="1:14" hidden="1" x14ac:dyDescent="0.2">
      <c r="A2559">
        <v>56969</v>
      </c>
      <c r="B2559">
        <v>2</v>
      </c>
      <c r="C2559">
        <v>51</v>
      </c>
      <c r="D2559" t="s">
        <v>949</v>
      </c>
      <c r="E2559" t="s">
        <v>28</v>
      </c>
      <c r="F2559" t="s">
        <v>433</v>
      </c>
      <c r="G2559" t="s">
        <v>913</v>
      </c>
      <c r="H2559" t="s">
        <v>950</v>
      </c>
      <c r="I2559" t="s">
        <v>121</v>
      </c>
      <c r="J2559" t="s">
        <v>24</v>
      </c>
      <c r="K2559" t="s">
        <v>539</v>
      </c>
      <c r="L2559" t="s">
        <v>951</v>
      </c>
      <c r="M2559" t="s">
        <v>26</v>
      </c>
      <c r="N2559">
        <v>277.75</v>
      </c>
    </row>
    <row r="2560" spans="1:14" hidden="1" x14ac:dyDescent="0.2">
      <c r="A2560">
        <v>56970</v>
      </c>
      <c r="B2560">
        <v>3</v>
      </c>
      <c r="C2560">
        <v>51</v>
      </c>
      <c r="D2560" t="s">
        <v>949</v>
      </c>
      <c r="E2560" t="s">
        <v>28</v>
      </c>
      <c r="F2560" t="s">
        <v>433</v>
      </c>
      <c r="G2560" t="s">
        <v>913</v>
      </c>
      <c r="H2560" t="s">
        <v>950</v>
      </c>
      <c r="I2560" t="s">
        <v>39</v>
      </c>
      <c r="J2560" t="s">
        <v>24</v>
      </c>
      <c r="K2560" t="s">
        <v>107</v>
      </c>
      <c r="L2560" t="s">
        <v>951</v>
      </c>
      <c r="M2560" t="s">
        <v>26</v>
      </c>
      <c r="N2560">
        <v>75.540000000000006</v>
      </c>
    </row>
    <row r="2561" spans="1:14" hidden="1" x14ac:dyDescent="0.2">
      <c r="A2561">
        <v>70923</v>
      </c>
      <c r="B2561">
        <v>12</v>
      </c>
      <c r="C2561">
        <v>10</v>
      </c>
      <c r="D2561" t="s">
        <v>1705</v>
      </c>
      <c r="E2561" t="s">
        <v>28</v>
      </c>
      <c r="F2561" t="s">
        <v>43</v>
      </c>
      <c r="G2561" t="s">
        <v>44</v>
      </c>
      <c r="H2561" t="s">
        <v>1706</v>
      </c>
      <c r="I2561" t="s">
        <v>32</v>
      </c>
      <c r="J2561" t="s">
        <v>18</v>
      </c>
      <c r="K2561" t="s">
        <v>25</v>
      </c>
      <c r="L2561" t="s">
        <v>33</v>
      </c>
      <c r="M2561" t="s">
        <v>35</v>
      </c>
      <c r="N2561">
        <v>8.1300000000000008</v>
      </c>
    </row>
    <row r="2562" spans="1:14" hidden="1" x14ac:dyDescent="0.2">
      <c r="A2562">
        <v>70924</v>
      </c>
      <c r="B2562">
        <v>13</v>
      </c>
      <c r="C2562">
        <v>10</v>
      </c>
      <c r="D2562" t="s">
        <v>1705</v>
      </c>
      <c r="E2562" t="s">
        <v>28</v>
      </c>
      <c r="F2562" t="s">
        <v>43</v>
      </c>
      <c r="G2562" t="s">
        <v>44</v>
      </c>
      <c r="H2562" t="s">
        <v>1706</v>
      </c>
      <c r="I2562" t="s">
        <v>32</v>
      </c>
      <c r="J2562" t="s">
        <v>18</v>
      </c>
      <c r="K2562" t="s">
        <v>25</v>
      </c>
      <c r="L2562" t="s">
        <v>33</v>
      </c>
      <c r="M2562" t="s">
        <v>35</v>
      </c>
      <c r="N2562">
        <v>47.18</v>
      </c>
    </row>
    <row r="2563" spans="1:14" hidden="1" x14ac:dyDescent="0.2">
      <c r="A2563">
        <v>56986</v>
      </c>
      <c r="B2563">
        <v>1</v>
      </c>
      <c r="C2563">
        <v>10</v>
      </c>
      <c r="D2563" t="s">
        <v>1537</v>
      </c>
      <c r="E2563" t="s">
        <v>28</v>
      </c>
      <c r="F2563" t="s">
        <v>433</v>
      </c>
      <c r="G2563" t="s">
        <v>1538</v>
      </c>
      <c r="H2563" t="s">
        <v>1539</v>
      </c>
      <c r="I2563" t="s">
        <v>121</v>
      </c>
      <c r="J2563" t="s">
        <v>24</v>
      </c>
      <c r="K2563" t="s">
        <v>240</v>
      </c>
      <c r="L2563" t="s">
        <v>951</v>
      </c>
      <c r="M2563" t="s">
        <v>245</v>
      </c>
      <c r="N2563">
        <v>4838.42</v>
      </c>
    </row>
    <row r="2564" spans="1:14" hidden="1" x14ac:dyDescent="0.2">
      <c r="A2564">
        <v>56988</v>
      </c>
      <c r="B2564">
        <v>2</v>
      </c>
      <c r="C2564">
        <v>10</v>
      </c>
      <c r="D2564" t="s">
        <v>1537</v>
      </c>
      <c r="E2564" t="s">
        <v>28</v>
      </c>
      <c r="F2564" t="s">
        <v>433</v>
      </c>
      <c r="G2564" t="s">
        <v>1538</v>
      </c>
      <c r="H2564" t="s">
        <v>1539</v>
      </c>
      <c r="I2564" t="s">
        <v>121</v>
      </c>
      <c r="J2564" t="s">
        <v>24</v>
      </c>
      <c r="K2564" t="s">
        <v>238</v>
      </c>
      <c r="L2564" t="s">
        <v>951</v>
      </c>
      <c r="M2564" t="s">
        <v>245</v>
      </c>
      <c r="N2564">
        <v>4992.24</v>
      </c>
    </row>
    <row r="2565" spans="1:14" hidden="1" x14ac:dyDescent="0.2">
      <c r="A2565">
        <v>56989</v>
      </c>
      <c r="B2565">
        <v>1</v>
      </c>
      <c r="C2565">
        <v>10</v>
      </c>
      <c r="D2565" t="s">
        <v>912</v>
      </c>
      <c r="E2565" t="s">
        <v>28</v>
      </c>
      <c r="F2565" t="s">
        <v>433</v>
      </c>
      <c r="G2565" t="s">
        <v>434</v>
      </c>
      <c r="H2565" t="s">
        <v>914</v>
      </c>
      <c r="I2565" t="s">
        <v>121</v>
      </c>
      <c r="J2565" t="s">
        <v>24</v>
      </c>
      <c r="K2565" t="s">
        <v>1540</v>
      </c>
      <c r="L2565" t="s">
        <v>239</v>
      </c>
      <c r="M2565" t="s">
        <v>26</v>
      </c>
      <c r="N2565">
        <v>676.82</v>
      </c>
    </row>
    <row r="2566" spans="1:14" hidden="1" x14ac:dyDescent="0.2">
      <c r="A2566">
        <v>70962</v>
      </c>
      <c r="B2566">
        <v>7</v>
      </c>
      <c r="C2566">
        <v>30</v>
      </c>
      <c r="D2566" t="s">
        <v>652</v>
      </c>
      <c r="E2566" t="s">
        <v>28</v>
      </c>
      <c r="F2566" t="s">
        <v>43</v>
      </c>
      <c r="G2566" t="s">
        <v>654</v>
      </c>
      <c r="H2566" t="s">
        <v>653</v>
      </c>
      <c r="I2566" t="s">
        <v>39</v>
      </c>
      <c r="J2566" t="s">
        <v>18</v>
      </c>
      <c r="K2566" t="s">
        <v>202</v>
      </c>
      <c r="L2566" t="s">
        <v>659</v>
      </c>
      <c r="M2566" t="s">
        <v>35</v>
      </c>
      <c r="N2566">
        <v>3.18</v>
      </c>
    </row>
    <row r="2567" spans="1:14" hidden="1" x14ac:dyDescent="0.2">
      <c r="A2567">
        <v>56992</v>
      </c>
      <c r="B2567">
        <v>3</v>
      </c>
      <c r="C2567">
        <v>10</v>
      </c>
      <c r="D2567" t="s">
        <v>912</v>
      </c>
      <c r="E2567" t="s">
        <v>28</v>
      </c>
      <c r="F2567" t="s">
        <v>433</v>
      </c>
      <c r="G2567" t="s">
        <v>434</v>
      </c>
      <c r="H2567" t="s">
        <v>914</v>
      </c>
      <c r="I2567" t="s">
        <v>121</v>
      </c>
      <c r="J2567" t="s">
        <v>24</v>
      </c>
      <c r="K2567" t="s">
        <v>25</v>
      </c>
      <c r="L2567" t="s">
        <v>239</v>
      </c>
      <c r="M2567" t="s">
        <v>26</v>
      </c>
      <c r="N2567">
        <v>317.29000000000002</v>
      </c>
    </row>
    <row r="2568" spans="1:14" hidden="1" x14ac:dyDescent="0.2">
      <c r="A2568">
        <v>70963</v>
      </c>
      <c r="B2568">
        <v>8</v>
      </c>
      <c r="C2568">
        <v>30</v>
      </c>
      <c r="D2568" t="s">
        <v>652</v>
      </c>
      <c r="E2568" t="s">
        <v>28</v>
      </c>
      <c r="F2568" t="s">
        <v>43</v>
      </c>
      <c r="G2568" t="s">
        <v>654</v>
      </c>
      <c r="H2568" t="s">
        <v>653</v>
      </c>
      <c r="I2568" t="s">
        <v>23</v>
      </c>
      <c r="J2568" t="s">
        <v>18</v>
      </c>
      <c r="K2568" t="s">
        <v>25</v>
      </c>
      <c r="L2568" t="s">
        <v>659</v>
      </c>
      <c r="M2568" t="s">
        <v>35</v>
      </c>
      <c r="N2568">
        <v>10.44</v>
      </c>
    </row>
    <row r="2569" spans="1:14" hidden="1" x14ac:dyDescent="0.2">
      <c r="A2569">
        <v>56997</v>
      </c>
      <c r="B2569">
        <v>3</v>
      </c>
      <c r="C2569">
        <v>10</v>
      </c>
      <c r="D2569" t="s">
        <v>1541</v>
      </c>
      <c r="E2569" t="s">
        <v>28</v>
      </c>
      <c r="F2569" t="s">
        <v>433</v>
      </c>
      <c r="G2569" t="s">
        <v>434</v>
      </c>
      <c r="H2569" t="s">
        <v>1542</v>
      </c>
      <c r="I2569" t="s">
        <v>121</v>
      </c>
      <c r="J2569" t="s">
        <v>24</v>
      </c>
      <c r="K2569" t="s">
        <v>25</v>
      </c>
      <c r="L2569" t="s">
        <v>538</v>
      </c>
      <c r="M2569" t="s">
        <v>26</v>
      </c>
      <c r="N2569">
        <v>2758.56</v>
      </c>
    </row>
    <row r="2570" spans="1:14" hidden="1" x14ac:dyDescent="0.2">
      <c r="A2570">
        <v>71107</v>
      </c>
      <c r="B2570">
        <v>6</v>
      </c>
      <c r="C2570">
        <v>10</v>
      </c>
      <c r="D2570" t="s">
        <v>568</v>
      </c>
      <c r="E2570" t="s">
        <v>28</v>
      </c>
      <c r="F2570" t="s">
        <v>43</v>
      </c>
      <c r="G2570" t="s">
        <v>68</v>
      </c>
      <c r="H2570" t="s">
        <v>569</v>
      </c>
      <c r="I2570" t="s">
        <v>17</v>
      </c>
      <c r="J2570" t="s">
        <v>18</v>
      </c>
      <c r="K2570" t="s">
        <v>58</v>
      </c>
      <c r="L2570" t="s">
        <v>33</v>
      </c>
      <c r="M2570" t="s">
        <v>35</v>
      </c>
      <c r="N2570">
        <v>6.92</v>
      </c>
    </row>
    <row r="2571" spans="1:14" hidden="1" x14ac:dyDescent="0.2">
      <c r="A2571">
        <v>56999</v>
      </c>
      <c r="B2571">
        <v>1</v>
      </c>
      <c r="C2571">
        <v>10</v>
      </c>
      <c r="D2571" t="s">
        <v>1541</v>
      </c>
      <c r="E2571" t="s">
        <v>28</v>
      </c>
      <c r="F2571" t="s">
        <v>433</v>
      </c>
      <c r="G2571" t="s">
        <v>434</v>
      </c>
      <c r="H2571" t="s">
        <v>1542</v>
      </c>
      <c r="I2571" t="s">
        <v>23</v>
      </c>
      <c r="J2571" t="s">
        <v>24</v>
      </c>
      <c r="K2571" t="s">
        <v>40</v>
      </c>
      <c r="L2571" t="s">
        <v>538</v>
      </c>
      <c r="M2571" t="s">
        <v>26</v>
      </c>
      <c r="N2571">
        <v>1048.02</v>
      </c>
    </row>
    <row r="2572" spans="1:14" hidden="1" x14ac:dyDescent="0.2">
      <c r="A2572">
        <v>71108</v>
      </c>
      <c r="B2572">
        <v>7</v>
      </c>
      <c r="C2572">
        <v>10</v>
      </c>
      <c r="D2572" t="s">
        <v>568</v>
      </c>
      <c r="E2572" t="s">
        <v>28</v>
      </c>
      <c r="F2572" t="s">
        <v>43</v>
      </c>
      <c r="G2572" t="s">
        <v>68</v>
      </c>
      <c r="H2572" t="s">
        <v>569</v>
      </c>
      <c r="I2572" t="s">
        <v>17</v>
      </c>
      <c r="J2572" t="s">
        <v>18</v>
      </c>
      <c r="K2572" t="s">
        <v>58</v>
      </c>
      <c r="L2572" t="s">
        <v>33</v>
      </c>
      <c r="M2572" t="s">
        <v>35</v>
      </c>
      <c r="N2572">
        <v>6.69</v>
      </c>
    </row>
    <row r="2573" spans="1:14" hidden="1" x14ac:dyDescent="0.2">
      <c r="A2573">
        <v>71109</v>
      </c>
      <c r="B2573">
        <v>8</v>
      </c>
      <c r="C2573">
        <v>10</v>
      </c>
      <c r="D2573" t="s">
        <v>568</v>
      </c>
      <c r="E2573" t="s">
        <v>28</v>
      </c>
      <c r="F2573" t="s">
        <v>43</v>
      </c>
      <c r="G2573" t="s">
        <v>68</v>
      </c>
      <c r="H2573" t="s">
        <v>569</v>
      </c>
      <c r="I2573" t="s">
        <v>17</v>
      </c>
      <c r="J2573" t="s">
        <v>18</v>
      </c>
      <c r="K2573" t="s">
        <v>58</v>
      </c>
      <c r="L2573" t="s">
        <v>33</v>
      </c>
      <c r="M2573" t="s">
        <v>35</v>
      </c>
      <c r="N2573">
        <v>6.48</v>
      </c>
    </row>
    <row r="2574" spans="1:14" hidden="1" x14ac:dyDescent="0.2">
      <c r="A2574">
        <v>71110</v>
      </c>
      <c r="B2574">
        <v>9</v>
      </c>
      <c r="C2574">
        <v>10</v>
      </c>
      <c r="D2574" t="s">
        <v>568</v>
      </c>
      <c r="E2574" t="s">
        <v>28</v>
      </c>
      <c r="F2574" t="s">
        <v>43</v>
      </c>
      <c r="G2574" t="s">
        <v>68</v>
      </c>
      <c r="H2574" t="s">
        <v>569</v>
      </c>
      <c r="I2574" t="s">
        <v>17</v>
      </c>
      <c r="J2574" t="s">
        <v>18</v>
      </c>
      <c r="K2574" t="s">
        <v>58</v>
      </c>
      <c r="L2574" t="s">
        <v>33</v>
      </c>
      <c r="M2574" t="s">
        <v>35</v>
      </c>
      <c r="N2574">
        <v>6.52</v>
      </c>
    </row>
    <row r="2575" spans="1:14" hidden="1" x14ac:dyDescent="0.2">
      <c r="A2575">
        <v>57014</v>
      </c>
      <c r="B2575">
        <v>4</v>
      </c>
      <c r="C2575">
        <v>20</v>
      </c>
      <c r="D2575" t="s">
        <v>823</v>
      </c>
      <c r="E2575" t="s">
        <v>28</v>
      </c>
      <c r="F2575" t="s">
        <v>775</v>
      </c>
      <c r="G2575" t="s">
        <v>775</v>
      </c>
      <c r="H2575" t="s">
        <v>824</v>
      </c>
      <c r="I2575" t="s">
        <v>84</v>
      </c>
      <c r="J2575" t="s">
        <v>24</v>
      </c>
      <c r="K2575" t="s">
        <v>85</v>
      </c>
      <c r="L2575" t="s">
        <v>33</v>
      </c>
      <c r="M2575" t="s">
        <v>245</v>
      </c>
      <c r="N2575">
        <v>345.66</v>
      </c>
    </row>
    <row r="2576" spans="1:14" hidden="1" x14ac:dyDescent="0.2">
      <c r="A2576">
        <v>71111</v>
      </c>
      <c r="B2576">
        <v>10</v>
      </c>
      <c r="C2576">
        <v>10</v>
      </c>
      <c r="D2576" t="s">
        <v>568</v>
      </c>
      <c r="E2576" t="s">
        <v>28</v>
      </c>
      <c r="F2576" t="s">
        <v>43</v>
      </c>
      <c r="G2576" t="s">
        <v>68</v>
      </c>
      <c r="H2576" t="s">
        <v>569</v>
      </c>
      <c r="I2576" t="s">
        <v>17</v>
      </c>
      <c r="J2576" t="s">
        <v>18</v>
      </c>
      <c r="K2576" t="s">
        <v>58</v>
      </c>
      <c r="L2576" t="s">
        <v>33</v>
      </c>
      <c r="M2576" t="s">
        <v>35</v>
      </c>
      <c r="N2576">
        <v>6.56</v>
      </c>
    </row>
    <row r="2577" spans="1:14" hidden="1" x14ac:dyDescent="0.2">
      <c r="A2577">
        <v>71112</v>
      </c>
      <c r="B2577">
        <v>11</v>
      </c>
      <c r="C2577">
        <v>10</v>
      </c>
      <c r="D2577" t="s">
        <v>568</v>
      </c>
      <c r="E2577" t="s">
        <v>28</v>
      </c>
      <c r="F2577" t="s">
        <v>43</v>
      </c>
      <c r="G2577" t="s">
        <v>68</v>
      </c>
      <c r="H2577" t="s">
        <v>569</v>
      </c>
      <c r="I2577" t="s">
        <v>17</v>
      </c>
      <c r="J2577" t="s">
        <v>18</v>
      </c>
      <c r="K2577" t="s">
        <v>58</v>
      </c>
      <c r="L2577" t="s">
        <v>33</v>
      </c>
      <c r="M2577" t="s">
        <v>35</v>
      </c>
      <c r="N2577">
        <v>6.76</v>
      </c>
    </row>
    <row r="2578" spans="1:14" hidden="1" x14ac:dyDescent="0.2">
      <c r="A2578">
        <v>71113</v>
      </c>
      <c r="B2578">
        <v>12</v>
      </c>
      <c r="C2578">
        <v>10</v>
      </c>
      <c r="D2578" t="s">
        <v>568</v>
      </c>
      <c r="E2578" t="s">
        <v>28</v>
      </c>
      <c r="F2578" t="s">
        <v>43</v>
      </c>
      <c r="G2578" t="s">
        <v>68</v>
      </c>
      <c r="H2578" t="s">
        <v>569</v>
      </c>
      <c r="I2578" t="s">
        <v>17</v>
      </c>
      <c r="J2578" t="s">
        <v>18</v>
      </c>
      <c r="K2578" t="s">
        <v>58</v>
      </c>
      <c r="L2578" t="s">
        <v>33</v>
      </c>
      <c r="M2578" t="s">
        <v>35</v>
      </c>
      <c r="N2578">
        <v>3.54</v>
      </c>
    </row>
    <row r="2579" spans="1:14" hidden="1" x14ac:dyDescent="0.2">
      <c r="A2579">
        <v>71114</v>
      </c>
      <c r="B2579">
        <v>13</v>
      </c>
      <c r="C2579">
        <v>10</v>
      </c>
      <c r="D2579" t="s">
        <v>568</v>
      </c>
      <c r="E2579" t="s">
        <v>28</v>
      </c>
      <c r="F2579" t="s">
        <v>43</v>
      </c>
      <c r="G2579" t="s">
        <v>68</v>
      </c>
      <c r="H2579" t="s">
        <v>569</v>
      </c>
      <c r="I2579" t="s">
        <v>17</v>
      </c>
      <c r="J2579" t="s">
        <v>18</v>
      </c>
      <c r="K2579" t="s">
        <v>58</v>
      </c>
      <c r="L2579" t="s">
        <v>33</v>
      </c>
      <c r="M2579" t="s">
        <v>35</v>
      </c>
      <c r="N2579">
        <v>4.03</v>
      </c>
    </row>
    <row r="2580" spans="1:14" hidden="1" x14ac:dyDescent="0.2">
      <c r="A2580">
        <v>71115</v>
      </c>
      <c r="B2580">
        <v>14</v>
      </c>
      <c r="C2580">
        <v>10</v>
      </c>
      <c r="D2580" t="s">
        <v>568</v>
      </c>
      <c r="E2580" t="s">
        <v>28</v>
      </c>
      <c r="F2580" t="s">
        <v>43</v>
      </c>
      <c r="G2580" t="s">
        <v>68</v>
      </c>
      <c r="H2580" t="s">
        <v>569</v>
      </c>
      <c r="I2580" t="s">
        <v>17</v>
      </c>
      <c r="J2580" t="s">
        <v>18</v>
      </c>
      <c r="K2580" t="s">
        <v>58</v>
      </c>
      <c r="L2580" t="s">
        <v>33</v>
      </c>
      <c r="M2580" t="s">
        <v>35</v>
      </c>
      <c r="N2580">
        <v>6.72</v>
      </c>
    </row>
    <row r="2581" spans="1:14" hidden="1" x14ac:dyDescent="0.2">
      <c r="A2581">
        <v>57036</v>
      </c>
      <c r="B2581">
        <v>1</v>
      </c>
      <c r="C2581">
        <v>30</v>
      </c>
      <c r="D2581" t="s">
        <v>1545</v>
      </c>
      <c r="E2581" t="s">
        <v>28</v>
      </c>
      <c r="F2581" t="s">
        <v>433</v>
      </c>
      <c r="G2581" t="s">
        <v>1538</v>
      </c>
      <c r="H2581" t="s">
        <v>1546</v>
      </c>
      <c r="I2581" t="s">
        <v>23</v>
      </c>
      <c r="J2581" t="s">
        <v>24</v>
      </c>
      <c r="K2581" t="s">
        <v>25</v>
      </c>
      <c r="L2581" t="s">
        <v>33</v>
      </c>
      <c r="M2581" t="s">
        <v>26</v>
      </c>
      <c r="N2581">
        <v>190.75</v>
      </c>
    </row>
    <row r="2582" spans="1:14" hidden="1" x14ac:dyDescent="0.2">
      <c r="A2582">
        <v>71127</v>
      </c>
      <c r="B2582">
        <v>2</v>
      </c>
      <c r="C2582">
        <v>10</v>
      </c>
      <c r="D2582" t="s">
        <v>1715</v>
      </c>
      <c r="E2582" t="s">
        <v>28</v>
      </c>
      <c r="F2582" t="s">
        <v>43</v>
      </c>
      <c r="G2582" t="s">
        <v>654</v>
      </c>
      <c r="H2582" t="s">
        <v>1716</v>
      </c>
      <c r="I2582" t="s">
        <v>17</v>
      </c>
      <c r="J2582" t="s">
        <v>18</v>
      </c>
      <c r="K2582" t="s">
        <v>264</v>
      </c>
      <c r="L2582" t="s">
        <v>33</v>
      </c>
      <c r="M2582" t="s">
        <v>35</v>
      </c>
      <c r="N2582">
        <v>231.29</v>
      </c>
    </row>
    <row r="2583" spans="1:14" hidden="1" x14ac:dyDescent="0.2">
      <c r="A2583">
        <v>71148</v>
      </c>
      <c r="B2583">
        <v>20</v>
      </c>
      <c r="C2583">
        <v>20</v>
      </c>
      <c r="D2583" t="s">
        <v>686</v>
      </c>
      <c r="E2583" t="s">
        <v>28</v>
      </c>
      <c r="F2583" t="s">
        <v>43</v>
      </c>
      <c r="G2583" t="s">
        <v>44</v>
      </c>
      <c r="H2583" t="s">
        <v>687</v>
      </c>
      <c r="I2583" t="s">
        <v>17</v>
      </c>
      <c r="J2583" t="s">
        <v>18</v>
      </c>
      <c r="K2583" t="s">
        <v>58</v>
      </c>
      <c r="L2583" t="s">
        <v>20</v>
      </c>
      <c r="M2583" t="s">
        <v>35</v>
      </c>
      <c r="N2583">
        <v>24.29</v>
      </c>
    </row>
    <row r="2584" spans="1:14" hidden="1" x14ac:dyDescent="0.2">
      <c r="A2584">
        <v>57041</v>
      </c>
      <c r="B2584">
        <v>6</v>
      </c>
      <c r="C2584">
        <v>30</v>
      </c>
      <c r="D2584" t="s">
        <v>1545</v>
      </c>
      <c r="E2584" t="s">
        <v>28</v>
      </c>
      <c r="F2584" t="s">
        <v>433</v>
      </c>
      <c r="G2584" t="s">
        <v>1538</v>
      </c>
      <c r="H2584" t="s">
        <v>1546</v>
      </c>
      <c r="I2584" t="s">
        <v>23</v>
      </c>
      <c r="J2584" t="s">
        <v>24</v>
      </c>
      <c r="K2584" t="s">
        <v>66</v>
      </c>
      <c r="L2584" t="s">
        <v>33</v>
      </c>
      <c r="M2584" t="s">
        <v>26</v>
      </c>
      <c r="N2584">
        <v>224.49</v>
      </c>
    </row>
    <row r="2585" spans="1:14" hidden="1" x14ac:dyDescent="0.2">
      <c r="A2585">
        <v>71149</v>
      </c>
      <c r="B2585">
        <v>21</v>
      </c>
      <c r="C2585">
        <v>20</v>
      </c>
      <c r="D2585" t="s">
        <v>686</v>
      </c>
      <c r="E2585" t="s">
        <v>28</v>
      </c>
      <c r="F2585" t="s">
        <v>43</v>
      </c>
      <c r="G2585" t="s">
        <v>44</v>
      </c>
      <c r="H2585" t="s">
        <v>687</v>
      </c>
      <c r="I2585" t="s">
        <v>17</v>
      </c>
      <c r="J2585" t="s">
        <v>18</v>
      </c>
      <c r="K2585" t="s">
        <v>58</v>
      </c>
      <c r="L2585" t="s">
        <v>20</v>
      </c>
      <c r="M2585" t="s">
        <v>35</v>
      </c>
      <c r="N2585">
        <v>7.08</v>
      </c>
    </row>
    <row r="2586" spans="1:14" hidden="1" x14ac:dyDescent="0.2">
      <c r="A2586">
        <v>57048</v>
      </c>
      <c r="B2586">
        <v>6</v>
      </c>
      <c r="C2586">
        <v>40</v>
      </c>
      <c r="D2586" t="s">
        <v>1545</v>
      </c>
      <c r="E2586" t="s">
        <v>28</v>
      </c>
      <c r="F2586" t="s">
        <v>433</v>
      </c>
      <c r="G2586" t="s">
        <v>1538</v>
      </c>
      <c r="H2586" t="s">
        <v>1546</v>
      </c>
      <c r="I2586" t="s">
        <v>23</v>
      </c>
      <c r="J2586" t="s">
        <v>24</v>
      </c>
      <c r="K2586" t="s">
        <v>66</v>
      </c>
      <c r="L2586" t="s">
        <v>33</v>
      </c>
      <c r="M2586" t="s">
        <v>26</v>
      </c>
      <c r="N2586">
        <v>157.28</v>
      </c>
    </row>
    <row r="2587" spans="1:14" hidden="1" x14ac:dyDescent="0.2">
      <c r="A2587">
        <v>57050</v>
      </c>
      <c r="B2587">
        <v>1</v>
      </c>
      <c r="C2587">
        <v>60</v>
      </c>
      <c r="D2587" t="s">
        <v>1545</v>
      </c>
      <c r="E2587" t="s">
        <v>28</v>
      </c>
      <c r="F2587" t="s">
        <v>433</v>
      </c>
      <c r="G2587" t="s">
        <v>1538</v>
      </c>
      <c r="H2587" t="s">
        <v>1546</v>
      </c>
      <c r="I2587" t="s">
        <v>23</v>
      </c>
      <c r="J2587" t="s">
        <v>24</v>
      </c>
      <c r="K2587" t="s">
        <v>25</v>
      </c>
      <c r="L2587" t="s">
        <v>33</v>
      </c>
      <c r="M2587" t="s">
        <v>26</v>
      </c>
      <c r="N2587">
        <v>563.54</v>
      </c>
    </row>
    <row r="2588" spans="1:14" hidden="1" x14ac:dyDescent="0.2">
      <c r="A2588">
        <v>71150</v>
      </c>
      <c r="B2588">
        <v>22</v>
      </c>
      <c r="C2588">
        <v>20</v>
      </c>
      <c r="D2588" t="s">
        <v>686</v>
      </c>
      <c r="E2588" t="s">
        <v>28</v>
      </c>
      <c r="F2588" t="s">
        <v>43</v>
      </c>
      <c r="G2588" t="s">
        <v>44</v>
      </c>
      <c r="H2588" t="s">
        <v>687</v>
      </c>
      <c r="I2588" t="s">
        <v>17</v>
      </c>
      <c r="J2588" t="s">
        <v>18</v>
      </c>
      <c r="K2588" t="s">
        <v>58</v>
      </c>
      <c r="L2588" t="s">
        <v>20</v>
      </c>
      <c r="M2588" t="s">
        <v>35</v>
      </c>
      <c r="N2588">
        <v>52.13</v>
      </c>
    </row>
    <row r="2589" spans="1:14" hidden="1" x14ac:dyDescent="0.2">
      <c r="A2589">
        <v>71151</v>
      </c>
      <c r="B2589">
        <v>23</v>
      </c>
      <c r="C2589">
        <v>20</v>
      </c>
      <c r="D2589" t="s">
        <v>686</v>
      </c>
      <c r="E2589" t="s">
        <v>28</v>
      </c>
      <c r="F2589" t="s">
        <v>43</v>
      </c>
      <c r="G2589" t="s">
        <v>44</v>
      </c>
      <c r="H2589" t="s">
        <v>687</v>
      </c>
      <c r="I2589" t="s">
        <v>17</v>
      </c>
      <c r="J2589" t="s">
        <v>18</v>
      </c>
      <c r="K2589" t="s">
        <v>58</v>
      </c>
      <c r="L2589" t="s">
        <v>20</v>
      </c>
      <c r="M2589" t="s">
        <v>35</v>
      </c>
      <c r="N2589">
        <v>35.950000000000003</v>
      </c>
    </row>
    <row r="2590" spans="1:14" hidden="1" x14ac:dyDescent="0.2">
      <c r="A2590">
        <v>57055</v>
      </c>
      <c r="B2590">
        <v>5</v>
      </c>
      <c r="C2590">
        <v>60</v>
      </c>
      <c r="D2590" t="s">
        <v>1545</v>
      </c>
      <c r="E2590" t="s">
        <v>28</v>
      </c>
      <c r="F2590" t="s">
        <v>433</v>
      </c>
      <c r="G2590" t="s">
        <v>1538</v>
      </c>
      <c r="H2590" t="s">
        <v>1546</v>
      </c>
      <c r="I2590" t="s">
        <v>23</v>
      </c>
      <c r="J2590" t="s">
        <v>24</v>
      </c>
      <c r="K2590" t="s">
        <v>66</v>
      </c>
      <c r="L2590" t="s">
        <v>33</v>
      </c>
      <c r="M2590" t="s">
        <v>26</v>
      </c>
      <c r="N2590">
        <v>218.29</v>
      </c>
    </row>
    <row r="2591" spans="1:14" hidden="1" x14ac:dyDescent="0.2">
      <c r="A2591">
        <v>57061</v>
      </c>
      <c r="B2591">
        <v>4</v>
      </c>
      <c r="C2591">
        <v>50</v>
      </c>
      <c r="D2591" t="s">
        <v>1545</v>
      </c>
      <c r="E2591" t="s">
        <v>28</v>
      </c>
      <c r="F2591" t="s">
        <v>433</v>
      </c>
      <c r="G2591" t="s">
        <v>1538</v>
      </c>
      <c r="H2591" t="s">
        <v>1546</v>
      </c>
      <c r="I2591" t="s">
        <v>23</v>
      </c>
      <c r="J2591" t="s">
        <v>24</v>
      </c>
      <c r="K2591" t="s">
        <v>66</v>
      </c>
      <c r="L2591" t="s">
        <v>33</v>
      </c>
      <c r="M2591" t="s">
        <v>26</v>
      </c>
      <c r="N2591">
        <v>234.99</v>
      </c>
    </row>
    <row r="2592" spans="1:14" hidden="1" x14ac:dyDescent="0.2">
      <c r="A2592">
        <v>57062</v>
      </c>
      <c r="B2592">
        <v>5</v>
      </c>
      <c r="C2592">
        <v>50</v>
      </c>
      <c r="D2592" t="s">
        <v>1545</v>
      </c>
      <c r="E2592" t="s">
        <v>28</v>
      </c>
      <c r="F2592" t="s">
        <v>433</v>
      </c>
      <c r="G2592" t="s">
        <v>1538</v>
      </c>
      <c r="H2592" t="s">
        <v>1546</v>
      </c>
      <c r="I2592" t="s">
        <v>23</v>
      </c>
      <c r="J2592" t="s">
        <v>24</v>
      </c>
      <c r="K2592" t="s">
        <v>66</v>
      </c>
      <c r="L2592" t="s">
        <v>33</v>
      </c>
      <c r="M2592" t="s">
        <v>26</v>
      </c>
      <c r="N2592">
        <v>150.83000000000001</v>
      </c>
    </row>
    <row r="2593" spans="1:14" hidden="1" x14ac:dyDescent="0.2">
      <c r="A2593">
        <v>71198</v>
      </c>
      <c r="B2593">
        <v>7</v>
      </c>
      <c r="C2593">
        <v>10</v>
      </c>
      <c r="D2593" t="s">
        <v>227</v>
      </c>
      <c r="E2593" t="s">
        <v>14</v>
      </c>
      <c r="F2593" t="s">
        <v>14</v>
      </c>
      <c r="G2593" t="s">
        <v>37</v>
      </c>
      <c r="H2593" t="s">
        <v>228</v>
      </c>
      <c r="I2593" t="s">
        <v>39</v>
      </c>
      <c r="J2593" t="s">
        <v>18</v>
      </c>
      <c r="K2593" t="s">
        <v>229</v>
      </c>
      <c r="L2593" t="s">
        <v>33</v>
      </c>
      <c r="M2593" t="s">
        <v>35</v>
      </c>
      <c r="N2593">
        <v>41.56</v>
      </c>
    </row>
    <row r="2594" spans="1:14" hidden="1" x14ac:dyDescent="0.2">
      <c r="A2594">
        <v>71199</v>
      </c>
      <c r="B2594">
        <v>8</v>
      </c>
      <c r="C2594">
        <v>10</v>
      </c>
      <c r="D2594" t="s">
        <v>227</v>
      </c>
      <c r="E2594" t="s">
        <v>14</v>
      </c>
      <c r="F2594" t="s">
        <v>14</v>
      </c>
      <c r="G2594" t="s">
        <v>37</v>
      </c>
      <c r="H2594" t="s">
        <v>228</v>
      </c>
      <c r="I2594" t="s">
        <v>39</v>
      </c>
      <c r="J2594" t="s">
        <v>18</v>
      </c>
      <c r="K2594" t="s">
        <v>229</v>
      </c>
      <c r="L2594" t="s">
        <v>33</v>
      </c>
      <c r="M2594" t="s">
        <v>35</v>
      </c>
      <c r="N2594">
        <v>62.91</v>
      </c>
    </row>
    <row r="2595" spans="1:14" hidden="1" x14ac:dyDescent="0.2">
      <c r="A2595">
        <v>71201</v>
      </c>
      <c r="B2595">
        <v>9</v>
      </c>
      <c r="C2595">
        <v>10</v>
      </c>
      <c r="D2595" t="s">
        <v>227</v>
      </c>
      <c r="E2595" t="s">
        <v>14</v>
      </c>
      <c r="F2595" t="s">
        <v>14</v>
      </c>
      <c r="G2595" t="s">
        <v>37</v>
      </c>
      <c r="H2595" t="s">
        <v>228</v>
      </c>
      <c r="I2595" t="s">
        <v>39</v>
      </c>
      <c r="J2595" t="s">
        <v>18</v>
      </c>
      <c r="K2595" t="s">
        <v>66</v>
      </c>
      <c r="L2595" t="s">
        <v>33</v>
      </c>
      <c r="M2595" t="s">
        <v>35</v>
      </c>
      <c r="N2595">
        <v>4.03</v>
      </c>
    </row>
    <row r="2596" spans="1:14" hidden="1" x14ac:dyDescent="0.2">
      <c r="A2596">
        <v>57085</v>
      </c>
      <c r="B2596">
        <v>5</v>
      </c>
      <c r="C2596">
        <v>10</v>
      </c>
      <c r="D2596" t="s">
        <v>1547</v>
      </c>
      <c r="E2596" t="s">
        <v>28</v>
      </c>
      <c r="F2596" t="s">
        <v>433</v>
      </c>
      <c r="G2596" t="s">
        <v>1538</v>
      </c>
      <c r="H2596" t="s">
        <v>1548</v>
      </c>
      <c r="I2596" t="s">
        <v>17</v>
      </c>
      <c r="J2596" t="s">
        <v>24</v>
      </c>
      <c r="K2596" t="s">
        <v>58</v>
      </c>
      <c r="L2596" t="s">
        <v>33</v>
      </c>
      <c r="M2596" t="s">
        <v>26</v>
      </c>
      <c r="N2596">
        <v>260.33999999999997</v>
      </c>
    </row>
    <row r="2597" spans="1:14" hidden="1" x14ac:dyDescent="0.2">
      <c r="A2597">
        <v>71210</v>
      </c>
      <c r="B2597">
        <v>27</v>
      </c>
      <c r="C2597">
        <v>20</v>
      </c>
      <c r="D2597" t="s">
        <v>686</v>
      </c>
      <c r="E2597" t="s">
        <v>28</v>
      </c>
      <c r="F2597" t="s">
        <v>43</v>
      </c>
      <c r="G2597" t="s">
        <v>44</v>
      </c>
      <c r="H2597" t="s">
        <v>687</v>
      </c>
      <c r="I2597" t="s">
        <v>17</v>
      </c>
      <c r="J2597" t="s">
        <v>18</v>
      </c>
      <c r="K2597" t="s">
        <v>58</v>
      </c>
      <c r="L2597" t="s">
        <v>20</v>
      </c>
      <c r="M2597" t="s">
        <v>35</v>
      </c>
      <c r="N2597">
        <v>16.329999999999998</v>
      </c>
    </row>
    <row r="2598" spans="1:14" hidden="1" x14ac:dyDescent="0.2">
      <c r="A2598">
        <v>71211</v>
      </c>
      <c r="B2598">
        <v>28</v>
      </c>
      <c r="C2598">
        <v>20</v>
      </c>
      <c r="D2598" t="s">
        <v>686</v>
      </c>
      <c r="E2598" t="s">
        <v>28</v>
      </c>
      <c r="F2598" t="s">
        <v>43</v>
      </c>
      <c r="G2598" t="s">
        <v>44</v>
      </c>
      <c r="H2598" t="s">
        <v>687</v>
      </c>
      <c r="I2598" t="s">
        <v>17</v>
      </c>
      <c r="J2598" t="s">
        <v>18</v>
      </c>
      <c r="K2598" t="s">
        <v>58</v>
      </c>
      <c r="L2598" t="s">
        <v>20</v>
      </c>
      <c r="M2598" t="s">
        <v>35</v>
      </c>
      <c r="N2598">
        <v>19.41</v>
      </c>
    </row>
    <row r="2599" spans="1:14" hidden="1" x14ac:dyDescent="0.2">
      <c r="A2599">
        <v>71215</v>
      </c>
      <c r="B2599">
        <v>4</v>
      </c>
      <c r="C2599">
        <v>10</v>
      </c>
      <c r="D2599" t="s">
        <v>342</v>
      </c>
      <c r="E2599" t="s">
        <v>28</v>
      </c>
      <c r="F2599" t="s">
        <v>43</v>
      </c>
      <c r="G2599" t="s">
        <v>44</v>
      </c>
      <c r="H2599" t="s">
        <v>343</v>
      </c>
      <c r="I2599" t="s">
        <v>17</v>
      </c>
      <c r="J2599" t="s">
        <v>18</v>
      </c>
      <c r="K2599" t="s">
        <v>201</v>
      </c>
      <c r="L2599" t="s">
        <v>33</v>
      </c>
      <c r="M2599" t="s">
        <v>35</v>
      </c>
      <c r="N2599">
        <v>311.06</v>
      </c>
    </row>
    <row r="2600" spans="1:14" hidden="1" x14ac:dyDescent="0.2">
      <c r="A2600">
        <v>71230</v>
      </c>
      <c r="B2600">
        <v>3</v>
      </c>
      <c r="C2600">
        <v>20</v>
      </c>
      <c r="D2600" t="s">
        <v>592</v>
      </c>
      <c r="E2600" t="s">
        <v>28</v>
      </c>
      <c r="F2600" t="s">
        <v>43</v>
      </c>
      <c r="G2600" t="s">
        <v>44</v>
      </c>
      <c r="H2600" t="s">
        <v>593</v>
      </c>
      <c r="I2600" t="s">
        <v>32</v>
      </c>
      <c r="J2600" t="s">
        <v>18</v>
      </c>
      <c r="K2600" t="s">
        <v>25</v>
      </c>
      <c r="L2600" t="s">
        <v>33</v>
      </c>
      <c r="M2600" t="s">
        <v>35</v>
      </c>
      <c r="N2600">
        <v>149.62</v>
      </c>
    </row>
    <row r="2601" spans="1:14" hidden="1" x14ac:dyDescent="0.2">
      <c r="A2601">
        <v>71261</v>
      </c>
      <c r="B2601">
        <v>8</v>
      </c>
      <c r="C2601">
        <v>10</v>
      </c>
      <c r="D2601" t="s">
        <v>1303</v>
      </c>
      <c r="E2601" t="s">
        <v>28</v>
      </c>
      <c r="F2601" t="s">
        <v>43</v>
      </c>
      <c r="G2601" t="s">
        <v>158</v>
      </c>
      <c r="H2601" t="s">
        <v>1304</v>
      </c>
      <c r="I2601" t="s">
        <v>39</v>
      </c>
      <c r="J2601" t="s">
        <v>18</v>
      </c>
      <c r="K2601" t="s">
        <v>40</v>
      </c>
      <c r="L2601" t="s">
        <v>33</v>
      </c>
      <c r="M2601" t="s">
        <v>35</v>
      </c>
      <c r="N2601">
        <v>81.78</v>
      </c>
    </row>
    <row r="2602" spans="1:14" hidden="1" x14ac:dyDescent="0.2">
      <c r="A2602">
        <v>71295</v>
      </c>
      <c r="B2602">
        <v>10</v>
      </c>
      <c r="C2602">
        <v>10</v>
      </c>
      <c r="D2602" t="s">
        <v>243</v>
      </c>
      <c r="E2602" t="s">
        <v>14</v>
      </c>
      <c r="F2602" t="s">
        <v>14</v>
      </c>
      <c r="G2602" t="s">
        <v>37</v>
      </c>
      <c r="H2602" t="s">
        <v>244</v>
      </c>
      <c r="I2602" t="s">
        <v>17</v>
      </c>
      <c r="J2602" t="s">
        <v>18</v>
      </c>
      <c r="K2602" t="s">
        <v>19</v>
      </c>
      <c r="L2602" t="s">
        <v>126</v>
      </c>
      <c r="M2602" t="s">
        <v>35</v>
      </c>
      <c r="N2602">
        <v>8.2899999999999991</v>
      </c>
    </row>
    <row r="2603" spans="1:14" hidden="1" x14ac:dyDescent="0.2">
      <c r="A2603">
        <v>71348</v>
      </c>
      <c r="B2603">
        <v>5</v>
      </c>
      <c r="C2603">
        <v>10</v>
      </c>
      <c r="D2603" t="s">
        <v>156</v>
      </c>
      <c r="E2603" t="s">
        <v>28</v>
      </c>
      <c r="F2603" t="s">
        <v>43</v>
      </c>
      <c r="G2603" t="s">
        <v>44</v>
      </c>
      <c r="H2603" t="s">
        <v>157</v>
      </c>
      <c r="I2603" t="s">
        <v>17</v>
      </c>
      <c r="J2603" t="s">
        <v>18</v>
      </c>
      <c r="K2603" t="s">
        <v>58</v>
      </c>
      <c r="L2603" t="s">
        <v>33</v>
      </c>
      <c r="M2603" t="s">
        <v>35</v>
      </c>
      <c r="N2603">
        <v>158.77000000000001</v>
      </c>
    </row>
    <row r="2604" spans="1:14" hidden="1" x14ac:dyDescent="0.2">
      <c r="A2604">
        <v>71349</v>
      </c>
      <c r="B2604">
        <v>6</v>
      </c>
      <c r="C2604">
        <v>10</v>
      </c>
      <c r="D2604" t="s">
        <v>156</v>
      </c>
      <c r="E2604" t="s">
        <v>28</v>
      </c>
      <c r="F2604" t="s">
        <v>43</v>
      </c>
      <c r="G2604" t="s">
        <v>44</v>
      </c>
      <c r="H2604" t="s">
        <v>157</v>
      </c>
      <c r="I2604" t="s">
        <v>17</v>
      </c>
      <c r="J2604" t="s">
        <v>18</v>
      </c>
      <c r="K2604" t="s">
        <v>19</v>
      </c>
      <c r="L2604" t="s">
        <v>33</v>
      </c>
      <c r="M2604" t="s">
        <v>35</v>
      </c>
      <c r="N2604">
        <v>3.68</v>
      </c>
    </row>
    <row r="2605" spans="1:14" hidden="1" x14ac:dyDescent="0.2">
      <c r="A2605">
        <v>71351</v>
      </c>
      <c r="B2605">
        <v>8</v>
      </c>
      <c r="C2605">
        <v>10</v>
      </c>
      <c r="D2605" t="s">
        <v>156</v>
      </c>
      <c r="E2605" t="s">
        <v>28</v>
      </c>
      <c r="F2605" t="s">
        <v>43</v>
      </c>
      <c r="G2605" t="s">
        <v>44</v>
      </c>
      <c r="H2605" t="s">
        <v>157</v>
      </c>
      <c r="I2605" t="s">
        <v>17</v>
      </c>
      <c r="J2605" t="s">
        <v>18</v>
      </c>
      <c r="K2605" t="s">
        <v>48</v>
      </c>
      <c r="L2605" t="s">
        <v>33</v>
      </c>
      <c r="M2605" t="s">
        <v>35</v>
      </c>
      <c r="N2605">
        <v>4.74</v>
      </c>
    </row>
    <row r="2606" spans="1:14" hidden="1" x14ac:dyDescent="0.2">
      <c r="A2606">
        <v>71368</v>
      </c>
      <c r="B2606">
        <v>24</v>
      </c>
      <c r="C2606">
        <v>10</v>
      </c>
      <c r="D2606" t="s">
        <v>799</v>
      </c>
      <c r="E2606" t="s">
        <v>28</v>
      </c>
      <c r="F2606" t="s">
        <v>43</v>
      </c>
      <c r="G2606" t="s">
        <v>113</v>
      </c>
      <c r="H2606" t="s">
        <v>800</v>
      </c>
      <c r="I2606" t="s">
        <v>17</v>
      </c>
      <c r="J2606" t="s">
        <v>18</v>
      </c>
      <c r="K2606" t="s">
        <v>48</v>
      </c>
      <c r="L2606" t="s">
        <v>126</v>
      </c>
      <c r="M2606" t="s">
        <v>35</v>
      </c>
      <c r="N2606">
        <v>365.16</v>
      </c>
    </row>
    <row r="2607" spans="1:14" hidden="1" x14ac:dyDescent="0.2">
      <c r="A2607">
        <v>71426</v>
      </c>
      <c r="B2607">
        <v>11</v>
      </c>
      <c r="C2607">
        <v>10</v>
      </c>
      <c r="D2607" t="s">
        <v>1082</v>
      </c>
      <c r="E2607" t="s">
        <v>98</v>
      </c>
      <c r="F2607" t="s">
        <v>98</v>
      </c>
      <c r="G2607" t="s">
        <v>98</v>
      </c>
      <c r="H2607" t="s">
        <v>1083</v>
      </c>
      <c r="I2607" t="s">
        <v>17</v>
      </c>
      <c r="J2607" t="s">
        <v>18</v>
      </c>
      <c r="K2607" t="s">
        <v>58</v>
      </c>
      <c r="L2607" t="s">
        <v>126</v>
      </c>
      <c r="M2607" t="s">
        <v>35</v>
      </c>
      <c r="N2607">
        <v>8.9499999999999993</v>
      </c>
    </row>
    <row r="2608" spans="1:14" hidden="1" x14ac:dyDescent="0.2">
      <c r="A2608">
        <v>71427</v>
      </c>
      <c r="B2608">
        <v>12</v>
      </c>
      <c r="C2608">
        <v>10</v>
      </c>
      <c r="D2608" t="s">
        <v>1082</v>
      </c>
      <c r="E2608" t="s">
        <v>98</v>
      </c>
      <c r="F2608" t="s">
        <v>98</v>
      </c>
      <c r="G2608" t="s">
        <v>98</v>
      </c>
      <c r="H2608" t="s">
        <v>1083</v>
      </c>
      <c r="I2608" t="s">
        <v>17</v>
      </c>
      <c r="J2608" t="s">
        <v>18</v>
      </c>
      <c r="K2608" t="s">
        <v>58</v>
      </c>
      <c r="L2608" t="s">
        <v>126</v>
      </c>
      <c r="M2608" t="s">
        <v>35</v>
      </c>
      <c r="N2608">
        <v>3.98</v>
      </c>
    </row>
    <row r="2609" spans="1:14" hidden="1" x14ac:dyDescent="0.2">
      <c r="A2609">
        <v>57110</v>
      </c>
      <c r="B2609">
        <v>7</v>
      </c>
      <c r="C2609">
        <v>40</v>
      </c>
      <c r="D2609" t="s">
        <v>1545</v>
      </c>
      <c r="E2609" t="s">
        <v>28</v>
      </c>
      <c r="F2609" t="s">
        <v>433</v>
      </c>
      <c r="G2609" t="s">
        <v>1538</v>
      </c>
      <c r="H2609" t="s">
        <v>1546</v>
      </c>
      <c r="I2609" t="s">
        <v>23</v>
      </c>
      <c r="J2609" t="s">
        <v>24</v>
      </c>
      <c r="K2609" t="s">
        <v>66</v>
      </c>
      <c r="L2609" t="s">
        <v>33</v>
      </c>
      <c r="M2609" t="s">
        <v>26</v>
      </c>
      <c r="N2609">
        <v>229.7</v>
      </c>
    </row>
    <row r="2610" spans="1:14" hidden="1" x14ac:dyDescent="0.2">
      <c r="A2610">
        <v>71486</v>
      </c>
      <c r="B2610">
        <v>84</v>
      </c>
      <c r="C2610">
        <v>10</v>
      </c>
      <c r="D2610" t="s">
        <v>1309</v>
      </c>
      <c r="E2610" t="s">
        <v>28</v>
      </c>
      <c r="F2610" t="s">
        <v>456</v>
      </c>
      <c r="G2610" t="s">
        <v>802</v>
      </c>
      <c r="H2610" t="s">
        <v>1310</v>
      </c>
      <c r="I2610" t="s">
        <v>17</v>
      </c>
      <c r="J2610" t="s">
        <v>18</v>
      </c>
      <c r="K2610" t="s">
        <v>25</v>
      </c>
      <c r="L2610" t="s">
        <v>33</v>
      </c>
      <c r="M2610" t="s">
        <v>35</v>
      </c>
      <c r="N2610">
        <v>8.15</v>
      </c>
    </row>
    <row r="2611" spans="1:14" hidden="1" x14ac:dyDescent="0.2">
      <c r="A2611">
        <v>71488</v>
      </c>
      <c r="B2611">
        <v>86</v>
      </c>
      <c r="C2611">
        <v>10</v>
      </c>
      <c r="D2611" t="s">
        <v>1309</v>
      </c>
      <c r="E2611" t="s">
        <v>28</v>
      </c>
      <c r="F2611" t="s">
        <v>456</v>
      </c>
      <c r="G2611" t="s">
        <v>802</v>
      </c>
      <c r="H2611" t="s">
        <v>1310</v>
      </c>
      <c r="I2611" t="s">
        <v>17</v>
      </c>
      <c r="J2611" t="s">
        <v>18</v>
      </c>
      <c r="K2611" t="s">
        <v>25</v>
      </c>
      <c r="L2611" t="s">
        <v>33</v>
      </c>
      <c r="M2611" t="s">
        <v>35</v>
      </c>
      <c r="N2611">
        <v>10.91</v>
      </c>
    </row>
    <row r="2612" spans="1:14" hidden="1" x14ac:dyDescent="0.2">
      <c r="A2612">
        <v>71800</v>
      </c>
      <c r="B2612">
        <v>37</v>
      </c>
      <c r="C2612">
        <v>20</v>
      </c>
      <c r="D2612" t="s">
        <v>825</v>
      </c>
      <c r="E2612" t="s">
        <v>28</v>
      </c>
      <c r="F2612" t="s">
        <v>456</v>
      </c>
      <c r="G2612" t="s">
        <v>457</v>
      </c>
      <c r="H2612" t="s">
        <v>827</v>
      </c>
      <c r="I2612" t="s">
        <v>39</v>
      </c>
      <c r="J2612" t="s">
        <v>18</v>
      </c>
      <c r="K2612" t="s">
        <v>107</v>
      </c>
      <c r="L2612" t="s">
        <v>63</v>
      </c>
      <c r="M2612" t="s">
        <v>35</v>
      </c>
      <c r="N2612">
        <v>25.02</v>
      </c>
    </row>
    <row r="2613" spans="1:14" hidden="1" x14ac:dyDescent="0.2">
      <c r="A2613">
        <v>71823</v>
      </c>
      <c r="B2613">
        <v>17</v>
      </c>
      <c r="C2613">
        <v>20</v>
      </c>
      <c r="D2613" t="s">
        <v>1038</v>
      </c>
      <c r="E2613" t="s">
        <v>28</v>
      </c>
      <c r="F2613" t="s">
        <v>456</v>
      </c>
      <c r="G2613" t="s">
        <v>561</v>
      </c>
      <c r="H2613" t="s">
        <v>1039</v>
      </c>
      <c r="I2613" t="s">
        <v>39</v>
      </c>
      <c r="J2613" t="s">
        <v>18</v>
      </c>
      <c r="K2613" t="s">
        <v>201</v>
      </c>
      <c r="L2613" t="s">
        <v>239</v>
      </c>
      <c r="M2613" t="s">
        <v>35</v>
      </c>
      <c r="N2613">
        <v>10.36</v>
      </c>
    </row>
    <row r="2614" spans="1:14" hidden="1" x14ac:dyDescent="0.2">
      <c r="A2614">
        <v>71907</v>
      </c>
      <c r="B2614">
        <v>18</v>
      </c>
      <c r="C2614">
        <v>10</v>
      </c>
      <c r="D2614" t="s">
        <v>1639</v>
      </c>
      <c r="E2614" t="s">
        <v>28</v>
      </c>
      <c r="F2614" t="s">
        <v>456</v>
      </c>
      <c r="G2614" t="s">
        <v>999</v>
      </c>
      <c r="H2614" t="s">
        <v>1640</v>
      </c>
      <c r="I2614" t="s">
        <v>17</v>
      </c>
      <c r="J2614" t="s">
        <v>18</v>
      </c>
      <c r="K2614" t="s">
        <v>25</v>
      </c>
      <c r="L2614" t="s">
        <v>33</v>
      </c>
      <c r="M2614" t="s">
        <v>35</v>
      </c>
      <c r="N2614">
        <v>109.68</v>
      </c>
    </row>
    <row r="2615" spans="1:14" hidden="1" x14ac:dyDescent="0.2">
      <c r="A2615">
        <v>71912</v>
      </c>
      <c r="B2615">
        <v>19</v>
      </c>
      <c r="C2615">
        <v>10</v>
      </c>
      <c r="D2615" t="s">
        <v>1277</v>
      </c>
      <c r="E2615" t="s">
        <v>28</v>
      </c>
      <c r="F2615" t="s">
        <v>456</v>
      </c>
      <c r="G2615" t="s">
        <v>999</v>
      </c>
      <c r="H2615" t="s">
        <v>1278</v>
      </c>
      <c r="I2615" t="s">
        <v>17</v>
      </c>
      <c r="J2615" t="s">
        <v>18</v>
      </c>
      <c r="K2615" t="s">
        <v>25</v>
      </c>
      <c r="L2615" t="s">
        <v>33</v>
      </c>
      <c r="M2615" t="s">
        <v>35</v>
      </c>
      <c r="N2615">
        <v>21.61</v>
      </c>
    </row>
    <row r="2616" spans="1:14" hidden="1" x14ac:dyDescent="0.2">
      <c r="A2616">
        <v>71913</v>
      </c>
      <c r="B2616">
        <v>20</v>
      </c>
      <c r="C2616">
        <v>10</v>
      </c>
      <c r="D2616" t="s">
        <v>1277</v>
      </c>
      <c r="E2616" t="s">
        <v>28</v>
      </c>
      <c r="F2616" t="s">
        <v>456</v>
      </c>
      <c r="G2616" t="s">
        <v>999</v>
      </c>
      <c r="H2616" t="s">
        <v>1278</v>
      </c>
      <c r="I2616" t="s">
        <v>17</v>
      </c>
      <c r="J2616" t="s">
        <v>18</v>
      </c>
      <c r="K2616" t="s">
        <v>107</v>
      </c>
      <c r="L2616" t="s">
        <v>33</v>
      </c>
      <c r="M2616" t="s">
        <v>35</v>
      </c>
      <c r="N2616">
        <v>33.92</v>
      </c>
    </row>
    <row r="2617" spans="1:14" hidden="1" x14ac:dyDescent="0.2">
      <c r="A2617">
        <v>71914</v>
      </c>
      <c r="B2617">
        <v>21</v>
      </c>
      <c r="C2617">
        <v>10</v>
      </c>
      <c r="D2617" t="s">
        <v>1277</v>
      </c>
      <c r="E2617" t="s">
        <v>28</v>
      </c>
      <c r="F2617" t="s">
        <v>456</v>
      </c>
      <c r="G2617" t="s">
        <v>999</v>
      </c>
      <c r="H2617" t="s">
        <v>1278</v>
      </c>
      <c r="I2617" t="s">
        <v>17</v>
      </c>
      <c r="J2617" t="s">
        <v>18</v>
      </c>
      <c r="K2617" t="s">
        <v>25</v>
      </c>
      <c r="L2617" t="s">
        <v>33</v>
      </c>
      <c r="M2617" t="s">
        <v>35</v>
      </c>
      <c r="N2617">
        <v>140.28</v>
      </c>
    </row>
    <row r="2618" spans="1:14" hidden="1" x14ac:dyDescent="0.2">
      <c r="A2618">
        <v>71920</v>
      </c>
      <c r="B2618">
        <v>27</v>
      </c>
      <c r="C2618">
        <v>10</v>
      </c>
      <c r="D2618" t="s">
        <v>1277</v>
      </c>
      <c r="E2618" t="s">
        <v>28</v>
      </c>
      <c r="F2618" t="s">
        <v>456</v>
      </c>
      <c r="G2618" t="s">
        <v>999</v>
      </c>
      <c r="H2618" t="s">
        <v>1278</v>
      </c>
      <c r="I2618" t="s">
        <v>17</v>
      </c>
      <c r="J2618" t="s">
        <v>18</v>
      </c>
      <c r="K2618" t="s">
        <v>107</v>
      </c>
      <c r="L2618" t="s">
        <v>33</v>
      </c>
      <c r="M2618" t="s">
        <v>35</v>
      </c>
      <c r="N2618">
        <v>64.09</v>
      </c>
    </row>
    <row r="2619" spans="1:14" hidden="1" x14ac:dyDescent="0.2">
      <c r="A2619">
        <v>71952</v>
      </c>
      <c r="B2619">
        <v>31</v>
      </c>
      <c r="C2619">
        <v>10</v>
      </c>
      <c r="D2619" t="s">
        <v>1277</v>
      </c>
      <c r="E2619" t="s">
        <v>28</v>
      </c>
      <c r="F2619" t="s">
        <v>456</v>
      </c>
      <c r="G2619" t="s">
        <v>999</v>
      </c>
      <c r="H2619" t="s">
        <v>1278</v>
      </c>
      <c r="I2619" t="s">
        <v>17</v>
      </c>
      <c r="J2619" t="s">
        <v>18</v>
      </c>
      <c r="K2619" t="s">
        <v>107</v>
      </c>
      <c r="L2619" t="s">
        <v>33</v>
      </c>
      <c r="M2619" t="s">
        <v>35</v>
      </c>
      <c r="N2619">
        <v>13.53</v>
      </c>
    </row>
    <row r="2620" spans="1:14" hidden="1" x14ac:dyDescent="0.2">
      <c r="A2620">
        <v>72533</v>
      </c>
      <c r="B2620">
        <v>5</v>
      </c>
      <c r="C2620">
        <v>20</v>
      </c>
      <c r="D2620" t="s">
        <v>342</v>
      </c>
      <c r="E2620" t="s">
        <v>28</v>
      </c>
      <c r="F2620" t="s">
        <v>43</v>
      </c>
      <c r="G2620" t="s">
        <v>44</v>
      </c>
      <c r="H2620" t="s">
        <v>343</v>
      </c>
      <c r="I2620" t="s">
        <v>17</v>
      </c>
      <c r="J2620" t="s">
        <v>18</v>
      </c>
      <c r="K2620" t="s">
        <v>48</v>
      </c>
      <c r="L2620" t="s">
        <v>33</v>
      </c>
      <c r="M2620" t="s">
        <v>35</v>
      </c>
      <c r="N2620">
        <v>4.9800000000000004</v>
      </c>
    </row>
    <row r="2621" spans="1:14" hidden="1" x14ac:dyDescent="0.2">
      <c r="A2621">
        <v>72545</v>
      </c>
      <c r="B2621">
        <v>34</v>
      </c>
      <c r="C2621">
        <v>10</v>
      </c>
      <c r="D2621" t="s">
        <v>1116</v>
      </c>
      <c r="E2621" t="s">
        <v>28</v>
      </c>
      <c r="F2621" t="s">
        <v>50</v>
      </c>
      <c r="G2621" t="s">
        <v>131</v>
      </c>
      <c r="H2621" t="s">
        <v>1117</v>
      </c>
      <c r="I2621" t="s">
        <v>17</v>
      </c>
      <c r="J2621" t="s">
        <v>18</v>
      </c>
      <c r="K2621" t="s">
        <v>58</v>
      </c>
      <c r="L2621" t="s">
        <v>239</v>
      </c>
      <c r="M2621" t="s">
        <v>35</v>
      </c>
      <c r="N2621">
        <v>14.26</v>
      </c>
    </row>
    <row r="2622" spans="1:14" hidden="1" x14ac:dyDescent="0.2">
      <c r="A2622">
        <v>72628</v>
      </c>
      <c r="B2622">
        <v>21</v>
      </c>
      <c r="C2622">
        <v>10</v>
      </c>
      <c r="D2622" t="s">
        <v>1201</v>
      </c>
      <c r="E2622" t="s">
        <v>28</v>
      </c>
      <c r="F2622" t="s">
        <v>288</v>
      </c>
      <c r="G2622" t="s">
        <v>331</v>
      </c>
      <c r="H2622" t="s">
        <v>1202</v>
      </c>
      <c r="I2622" t="s">
        <v>39</v>
      </c>
      <c r="J2622" t="s">
        <v>18</v>
      </c>
      <c r="K2622" t="s">
        <v>264</v>
      </c>
      <c r="L2622" t="s">
        <v>33</v>
      </c>
      <c r="M2622" t="s">
        <v>35</v>
      </c>
      <c r="N2622">
        <v>56.78</v>
      </c>
    </row>
    <row r="2623" spans="1:14" hidden="1" x14ac:dyDescent="0.2">
      <c r="A2623">
        <v>72629</v>
      </c>
      <c r="B2623">
        <v>22</v>
      </c>
      <c r="C2623">
        <v>10</v>
      </c>
      <c r="D2623" t="s">
        <v>1201</v>
      </c>
      <c r="E2623" t="s">
        <v>28</v>
      </c>
      <c r="F2623" t="s">
        <v>288</v>
      </c>
      <c r="G2623" t="s">
        <v>331</v>
      </c>
      <c r="H2623" t="s">
        <v>1202</v>
      </c>
      <c r="I2623" t="s">
        <v>39</v>
      </c>
      <c r="J2623" t="s">
        <v>18</v>
      </c>
      <c r="K2623" t="s">
        <v>264</v>
      </c>
      <c r="L2623" t="s">
        <v>33</v>
      </c>
      <c r="M2623" t="s">
        <v>35</v>
      </c>
      <c r="N2623">
        <v>30.98</v>
      </c>
    </row>
    <row r="2624" spans="1:14" hidden="1" x14ac:dyDescent="0.2">
      <c r="A2624">
        <v>72630</v>
      </c>
      <c r="B2624">
        <v>23</v>
      </c>
      <c r="C2624">
        <v>10</v>
      </c>
      <c r="D2624" t="s">
        <v>1201</v>
      </c>
      <c r="E2624" t="s">
        <v>28</v>
      </c>
      <c r="F2624" t="s">
        <v>288</v>
      </c>
      <c r="G2624" t="s">
        <v>331</v>
      </c>
      <c r="H2624" t="s">
        <v>1202</v>
      </c>
      <c r="I2624" t="s">
        <v>39</v>
      </c>
      <c r="J2624" t="s">
        <v>18</v>
      </c>
      <c r="K2624" t="s">
        <v>264</v>
      </c>
      <c r="L2624" t="s">
        <v>33</v>
      </c>
      <c r="M2624" t="s">
        <v>35</v>
      </c>
      <c r="N2624">
        <v>62.5</v>
      </c>
    </row>
    <row r="2625" spans="1:14" hidden="1" x14ac:dyDescent="0.2">
      <c r="A2625">
        <v>72642</v>
      </c>
      <c r="B2625">
        <v>25</v>
      </c>
      <c r="C2625">
        <v>10</v>
      </c>
      <c r="D2625" t="s">
        <v>1201</v>
      </c>
      <c r="E2625" t="s">
        <v>28</v>
      </c>
      <c r="F2625" t="s">
        <v>288</v>
      </c>
      <c r="G2625" t="s">
        <v>331</v>
      </c>
      <c r="H2625" t="s">
        <v>1202</v>
      </c>
      <c r="I2625" t="s">
        <v>17</v>
      </c>
      <c r="J2625" t="s">
        <v>18</v>
      </c>
      <c r="K2625" t="s">
        <v>58</v>
      </c>
      <c r="L2625" t="s">
        <v>33</v>
      </c>
      <c r="M2625" t="s">
        <v>35</v>
      </c>
      <c r="N2625">
        <v>9.4700000000000006</v>
      </c>
    </row>
    <row r="2626" spans="1:14" hidden="1" x14ac:dyDescent="0.2">
      <c r="A2626">
        <v>72682</v>
      </c>
      <c r="B2626">
        <v>12</v>
      </c>
      <c r="C2626">
        <v>10</v>
      </c>
      <c r="D2626" t="s">
        <v>1207</v>
      </c>
      <c r="E2626" t="s">
        <v>28</v>
      </c>
      <c r="F2626" t="s">
        <v>288</v>
      </c>
      <c r="G2626" t="s">
        <v>331</v>
      </c>
      <c r="H2626" t="s">
        <v>1208</v>
      </c>
      <c r="I2626" t="s">
        <v>17</v>
      </c>
      <c r="J2626" t="s">
        <v>18</v>
      </c>
      <c r="K2626" t="s">
        <v>58</v>
      </c>
      <c r="L2626" t="s">
        <v>63</v>
      </c>
      <c r="M2626" t="s">
        <v>35</v>
      </c>
      <c r="N2626">
        <v>9.33</v>
      </c>
    </row>
    <row r="2627" spans="1:14" hidden="1" x14ac:dyDescent="0.2">
      <c r="A2627">
        <v>72695</v>
      </c>
      <c r="B2627">
        <v>20</v>
      </c>
      <c r="C2627">
        <v>10</v>
      </c>
      <c r="D2627" t="s">
        <v>1231</v>
      </c>
      <c r="E2627" t="s">
        <v>28</v>
      </c>
      <c r="F2627" t="s">
        <v>288</v>
      </c>
      <c r="G2627" t="s">
        <v>331</v>
      </c>
      <c r="H2627" t="s">
        <v>1232</v>
      </c>
      <c r="I2627" t="s">
        <v>17</v>
      </c>
      <c r="J2627" t="s">
        <v>18</v>
      </c>
      <c r="K2627" t="s">
        <v>58</v>
      </c>
      <c r="L2627" t="s">
        <v>63</v>
      </c>
      <c r="M2627" t="s">
        <v>35</v>
      </c>
      <c r="N2627">
        <v>8.6999999999999993</v>
      </c>
    </row>
    <row r="2628" spans="1:14" hidden="1" x14ac:dyDescent="0.2">
      <c r="A2628">
        <v>72696</v>
      </c>
      <c r="B2628">
        <v>21</v>
      </c>
      <c r="C2628">
        <v>10</v>
      </c>
      <c r="D2628" t="s">
        <v>1231</v>
      </c>
      <c r="E2628" t="s">
        <v>28</v>
      </c>
      <c r="F2628" t="s">
        <v>288</v>
      </c>
      <c r="G2628" t="s">
        <v>331</v>
      </c>
      <c r="H2628" t="s">
        <v>1232</v>
      </c>
      <c r="I2628" t="s">
        <v>17</v>
      </c>
      <c r="J2628" t="s">
        <v>18</v>
      </c>
      <c r="K2628" t="s">
        <v>58</v>
      </c>
      <c r="L2628" t="s">
        <v>63</v>
      </c>
      <c r="M2628" t="s">
        <v>35</v>
      </c>
      <c r="N2628">
        <v>8.73</v>
      </c>
    </row>
    <row r="2629" spans="1:14" hidden="1" x14ac:dyDescent="0.2">
      <c r="A2629">
        <v>72740</v>
      </c>
      <c r="B2629">
        <v>29</v>
      </c>
      <c r="C2629">
        <v>10</v>
      </c>
      <c r="D2629" t="s">
        <v>1201</v>
      </c>
      <c r="E2629" t="s">
        <v>28</v>
      </c>
      <c r="F2629" t="s">
        <v>288</v>
      </c>
      <c r="G2629" t="s">
        <v>331</v>
      </c>
      <c r="H2629" t="s">
        <v>1202</v>
      </c>
      <c r="I2629" t="s">
        <v>17</v>
      </c>
      <c r="J2629" t="s">
        <v>18</v>
      </c>
      <c r="K2629" t="s">
        <v>58</v>
      </c>
      <c r="L2629" t="s">
        <v>33</v>
      </c>
      <c r="M2629" t="s">
        <v>35</v>
      </c>
      <c r="N2629">
        <v>67.010000000000005</v>
      </c>
    </row>
    <row r="2630" spans="1:14" hidden="1" x14ac:dyDescent="0.2">
      <c r="A2630">
        <v>72741</v>
      </c>
      <c r="B2630">
        <v>30</v>
      </c>
      <c r="C2630">
        <v>10</v>
      </c>
      <c r="D2630" t="s">
        <v>1201</v>
      </c>
      <c r="E2630" t="s">
        <v>28</v>
      </c>
      <c r="F2630" t="s">
        <v>288</v>
      </c>
      <c r="G2630" t="s">
        <v>331</v>
      </c>
      <c r="H2630" t="s">
        <v>1202</v>
      </c>
      <c r="I2630" t="s">
        <v>17</v>
      </c>
      <c r="J2630" t="s">
        <v>18</v>
      </c>
      <c r="K2630" t="s">
        <v>58</v>
      </c>
      <c r="L2630" t="s">
        <v>33</v>
      </c>
      <c r="M2630" t="s">
        <v>35</v>
      </c>
      <c r="N2630">
        <v>47.82</v>
      </c>
    </row>
    <row r="2631" spans="1:14" hidden="1" x14ac:dyDescent="0.2">
      <c r="A2631">
        <v>72748</v>
      </c>
      <c r="B2631">
        <v>31</v>
      </c>
      <c r="C2631">
        <v>10</v>
      </c>
      <c r="D2631" t="s">
        <v>1201</v>
      </c>
      <c r="E2631" t="s">
        <v>28</v>
      </c>
      <c r="F2631" t="s">
        <v>288</v>
      </c>
      <c r="G2631" t="s">
        <v>331</v>
      </c>
      <c r="H2631" t="s">
        <v>1202</v>
      </c>
      <c r="I2631" t="s">
        <v>17</v>
      </c>
      <c r="J2631" t="s">
        <v>18</v>
      </c>
      <c r="K2631" t="s">
        <v>58</v>
      </c>
      <c r="L2631" t="s">
        <v>33</v>
      </c>
      <c r="M2631" t="s">
        <v>35</v>
      </c>
      <c r="N2631">
        <v>4.8499999999999996</v>
      </c>
    </row>
    <row r="2632" spans="1:14" hidden="1" x14ac:dyDescent="0.2">
      <c r="A2632">
        <v>72863</v>
      </c>
      <c r="B2632">
        <v>5</v>
      </c>
      <c r="C2632">
        <v>20</v>
      </c>
      <c r="D2632" t="s">
        <v>199</v>
      </c>
      <c r="E2632" t="s">
        <v>28</v>
      </c>
      <c r="F2632" t="s">
        <v>29</v>
      </c>
      <c r="G2632" t="s">
        <v>65</v>
      </c>
      <c r="H2632" t="s">
        <v>200</v>
      </c>
      <c r="I2632" t="s">
        <v>39</v>
      </c>
      <c r="J2632" t="s">
        <v>18</v>
      </c>
      <c r="K2632" t="s">
        <v>201</v>
      </c>
      <c r="L2632" t="s">
        <v>33</v>
      </c>
      <c r="M2632" t="s">
        <v>35</v>
      </c>
      <c r="N2632">
        <v>4.04</v>
      </c>
    </row>
    <row r="2633" spans="1:14" hidden="1" x14ac:dyDescent="0.2">
      <c r="A2633">
        <v>72982</v>
      </c>
      <c r="B2633">
        <v>32</v>
      </c>
      <c r="C2633">
        <v>10</v>
      </c>
      <c r="D2633" t="s">
        <v>1201</v>
      </c>
      <c r="E2633" t="s">
        <v>28</v>
      </c>
      <c r="F2633" t="s">
        <v>288</v>
      </c>
      <c r="G2633" t="s">
        <v>331</v>
      </c>
      <c r="H2633" t="s">
        <v>1202</v>
      </c>
      <c r="I2633" t="s">
        <v>17</v>
      </c>
      <c r="J2633" t="s">
        <v>18</v>
      </c>
      <c r="K2633" t="s">
        <v>85</v>
      </c>
      <c r="L2633" t="s">
        <v>33</v>
      </c>
      <c r="M2633" t="s">
        <v>35</v>
      </c>
      <c r="N2633">
        <v>18.07</v>
      </c>
    </row>
    <row r="2634" spans="1:14" hidden="1" x14ac:dyDescent="0.2">
      <c r="A2634">
        <v>73048</v>
      </c>
      <c r="B2634">
        <v>13</v>
      </c>
      <c r="C2634">
        <v>10</v>
      </c>
      <c r="D2634" t="s">
        <v>36</v>
      </c>
      <c r="E2634" t="s">
        <v>14</v>
      </c>
      <c r="F2634" t="s">
        <v>14</v>
      </c>
      <c r="G2634" t="s">
        <v>37</v>
      </c>
      <c r="H2634" t="s">
        <v>38</v>
      </c>
      <c r="I2634" t="s">
        <v>17</v>
      </c>
      <c r="J2634" t="s">
        <v>18</v>
      </c>
      <c r="K2634" t="s">
        <v>58</v>
      </c>
      <c r="L2634" t="s">
        <v>33</v>
      </c>
      <c r="M2634" t="s">
        <v>35</v>
      </c>
      <c r="N2634">
        <v>35.81</v>
      </c>
    </row>
    <row r="2635" spans="1:14" hidden="1" x14ac:dyDescent="0.2">
      <c r="A2635">
        <v>73049</v>
      </c>
      <c r="B2635">
        <v>14</v>
      </c>
      <c r="C2635">
        <v>10</v>
      </c>
      <c r="D2635" t="s">
        <v>36</v>
      </c>
      <c r="E2635" t="s">
        <v>14</v>
      </c>
      <c r="F2635" t="s">
        <v>14</v>
      </c>
      <c r="G2635" t="s">
        <v>37</v>
      </c>
      <c r="H2635" t="s">
        <v>38</v>
      </c>
      <c r="I2635" t="s">
        <v>17</v>
      </c>
      <c r="J2635" t="s">
        <v>18</v>
      </c>
      <c r="K2635" t="s">
        <v>58</v>
      </c>
      <c r="L2635" t="s">
        <v>33</v>
      </c>
      <c r="M2635" t="s">
        <v>35</v>
      </c>
      <c r="N2635">
        <v>5.57</v>
      </c>
    </row>
    <row r="2636" spans="1:14" hidden="1" x14ac:dyDescent="0.2">
      <c r="A2636">
        <v>73050</v>
      </c>
      <c r="B2636">
        <v>15</v>
      </c>
      <c r="C2636">
        <v>10</v>
      </c>
      <c r="D2636" t="s">
        <v>36</v>
      </c>
      <c r="E2636" t="s">
        <v>14</v>
      </c>
      <c r="F2636" t="s">
        <v>14</v>
      </c>
      <c r="G2636" t="s">
        <v>37</v>
      </c>
      <c r="H2636" t="s">
        <v>38</v>
      </c>
      <c r="I2636" t="s">
        <v>17</v>
      </c>
      <c r="J2636" t="s">
        <v>18</v>
      </c>
      <c r="K2636" t="s">
        <v>58</v>
      </c>
      <c r="L2636" t="s">
        <v>33</v>
      </c>
      <c r="M2636" t="s">
        <v>35</v>
      </c>
      <c r="N2636">
        <v>11.16</v>
      </c>
    </row>
    <row r="2637" spans="1:14" hidden="1" x14ac:dyDescent="0.2">
      <c r="A2637">
        <v>57160</v>
      </c>
      <c r="B2637">
        <v>1</v>
      </c>
      <c r="C2637">
        <v>10</v>
      </c>
      <c r="D2637" t="s">
        <v>1561</v>
      </c>
      <c r="E2637" t="s">
        <v>28</v>
      </c>
      <c r="F2637" t="s">
        <v>433</v>
      </c>
      <c r="G2637" t="s">
        <v>1538</v>
      </c>
      <c r="H2637" t="s">
        <v>1562</v>
      </c>
      <c r="I2637" t="s">
        <v>84</v>
      </c>
      <c r="J2637" t="s">
        <v>24</v>
      </c>
      <c r="K2637" t="s">
        <v>85</v>
      </c>
      <c r="L2637" t="s">
        <v>395</v>
      </c>
      <c r="M2637" t="s">
        <v>26</v>
      </c>
      <c r="N2637">
        <v>1474.1</v>
      </c>
    </row>
    <row r="2638" spans="1:14" hidden="1" x14ac:dyDescent="0.2">
      <c r="A2638">
        <v>73132</v>
      </c>
      <c r="B2638">
        <v>12</v>
      </c>
      <c r="C2638">
        <v>10</v>
      </c>
      <c r="D2638" t="s">
        <v>70</v>
      </c>
      <c r="E2638" t="s">
        <v>14</v>
      </c>
      <c r="F2638" t="s">
        <v>14</v>
      </c>
      <c r="G2638" t="s">
        <v>55</v>
      </c>
      <c r="H2638" t="s">
        <v>71</v>
      </c>
      <c r="I2638" t="s">
        <v>17</v>
      </c>
      <c r="J2638" t="s">
        <v>18</v>
      </c>
      <c r="K2638" t="s">
        <v>58</v>
      </c>
      <c r="L2638" t="s">
        <v>33</v>
      </c>
      <c r="M2638" t="s">
        <v>35</v>
      </c>
      <c r="N2638">
        <v>119.19</v>
      </c>
    </row>
    <row r="2639" spans="1:14" hidden="1" x14ac:dyDescent="0.2">
      <c r="A2639">
        <v>73169</v>
      </c>
      <c r="B2639">
        <v>10</v>
      </c>
      <c r="C2639">
        <v>10</v>
      </c>
      <c r="D2639" t="s">
        <v>853</v>
      </c>
      <c r="E2639" t="s">
        <v>28</v>
      </c>
      <c r="F2639" t="s">
        <v>456</v>
      </c>
      <c r="G2639" t="s">
        <v>457</v>
      </c>
      <c r="H2639" t="s">
        <v>854</v>
      </c>
      <c r="I2639" t="s">
        <v>39</v>
      </c>
      <c r="J2639" t="s">
        <v>18</v>
      </c>
      <c r="K2639" t="s">
        <v>62</v>
      </c>
      <c r="L2639" t="s">
        <v>33</v>
      </c>
      <c r="M2639" t="s">
        <v>35</v>
      </c>
      <c r="N2639">
        <v>87.15</v>
      </c>
    </row>
    <row r="2640" spans="1:14" hidden="1" x14ac:dyDescent="0.2">
      <c r="A2640">
        <v>73222</v>
      </c>
      <c r="B2640">
        <v>6</v>
      </c>
      <c r="C2640">
        <v>10</v>
      </c>
      <c r="D2640" t="s">
        <v>556</v>
      </c>
      <c r="E2640" t="s">
        <v>28</v>
      </c>
      <c r="F2640" t="s">
        <v>29</v>
      </c>
      <c r="G2640" t="s">
        <v>93</v>
      </c>
      <c r="H2640" t="s">
        <v>557</v>
      </c>
      <c r="I2640" t="s">
        <v>17</v>
      </c>
      <c r="J2640" t="s">
        <v>18</v>
      </c>
      <c r="K2640" t="s">
        <v>58</v>
      </c>
      <c r="L2640" t="s">
        <v>33</v>
      </c>
      <c r="M2640" t="s">
        <v>35</v>
      </c>
      <c r="N2640">
        <v>22.57</v>
      </c>
    </row>
    <row r="2641" spans="1:14" hidden="1" x14ac:dyDescent="0.2">
      <c r="A2641">
        <v>58174</v>
      </c>
      <c r="B2641">
        <v>1</v>
      </c>
      <c r="C2641">
        <v>20</v>
      </c>
      <c r="D2641" t="s">
        <v>450</v>
      </c>
      <c r="E2641" t="s">
        <v>28</v>
      </c>
      <c r="F2641" t="s">
        <v>50</v>
      </c>
      <c r="G2641" t="s">
        <v>131</v>
      </c>
      <c r="H2641" t="s">
        <v>451</v>
      </c>
      <c r="I2641" t="s">
        <v>23</v>
      </c>
      <c r="J2641" t="s">
        <v>24</v>
      </c>
      <c r="K2641" t="s">
        <v>25</v>
      </c>
      <c r="L2641" t="s">
        <v>126</v>
      </c>
      <c r="M2641" t="s">
        <v>26</v>
      </c>
      <c r="N2641">
        <v>216.83</v>
      </c>
    </row>
    <row r="2642" spans="1:14" hidden="1" x14ac:dyDescent="0.2">
      <c r="A2642">
        <v>73256</v>
      </c>
      <c r="B2642">
        <v>22</v>
      </c>
      <c r="C2642">
        <v>10</v>
      </c>
      <c r="D2642" t="s">
        <v>236</v>
      </c>
      <c r="E2642" t="s">
        <v>28</v>
      </c>
      <c r="F2642" t="s">
        <v>29</v>
      </c>
      <c r="G2642" t="s">
        <v>65</v>
      </c>
      <c r="H2642" t="s">
        <v>237</v>
      </c>
      <c r="I2642" t="s">
        <v>39</v>
      </c>
      <c r="J2642" t="s">
        <v>18</v>
      </c>
      <c r="K2642" t="s">
        <v>242</v>
      </c>
      <c r="L2642" t="s">
        <v>239</v>
      </c>
      <c r="M2642" t="s">
        <v>35</v>
      </c>
      <c r="N2642">
        <v>4.62</v>
      </c>
    </row>
    <row r="2643" spans="1:14" hidden="1" x14ac:dyDescent="0.2">
      <c r="A2643">
        <v>73257</v>
      </c>
      <c r="B2643">
        <v>11</v>
      </c>
      <c r="C2643">
        <v>10</v>
      </c>
      <c r="D2643" t="s">
        <v>536</v>
      </c>
      <c r="E2643" t="s">
        <v>28</v>
      </c>
      <c r="F2643" t="s">
        <v>43</v>
      </c>
      <c r="G2643" t="s">
        <v>158</v>
      </c>
      <c r="H2643" t="s">
        <v>537</v>
      </c>
      <c r="I2643" t="s">
        <v>39</v>
      </c>
      <c r="J2643" t="s">
        <v>18</v>
      </c>
      <c r="K2643" t="s">
        <v>242</v>
      </c>
      <c r="L2643" t="s">
        <v>538</v>
      </c>
      <c r="M2643" t="s">
        <v>35</v>
      </c>
      <c r="N2643">
        <v>5.28</v>
      </c>
    </row>
    <row r="2644" spans="1:14" hidden="1" x14ac:dyDescent="0.2">
      <c r="A2644">
        <v>73258</v>
      </c>
      <c r="B2644">
        <v>12</v>
      </c>
      <c r="C2644">
        <v>10</v>
      </c>
      <c r="D2644" t="s">
        <v>536</v>
      </c>
      <c r="E2644" t="s">
        <v>28</v>
      </c>
      <c r="F2644" t="s">
        <v>43</v>
      </c>
      <c r="G2644" t="s">
        <v>158</v>
      </c>
      <c r="H2644" t="s">
        <v>537</v>
      </c>
      <c r="I2644" t="s">
        <v>39</v>
      </c>
      <c r="J2644" t="s">
        <v>18</v>
      </c>
      <c r="K2644" t="s">
        <v>242</v>
      </c>
      <c r="L2644" t="s">
        <v>538</v>
      </c>
      <c r="M2644" t="s">
        <v>35</v>
      </c>
      <c r="N2644">
        <v>8.19</v>
      </c>
    </row>
    <row r="2645" spans="1:14" hidden="1" x14ac:dyDescent="0.2">
      <c r="A2645">
        <v>58181</v>
      </c>
      <c r="B2645">
        <v>2</v>
      </c>
      <c r="C2645">
        <v>40</v>
      </c>
      <c r="D2645" t="s">
        <v>889</v>
      </c>
      <c r="E2645" t="s">
        <v>28</v>
      </c>
      <c r="F2645" t="s">
        <v>462</v>
      </c>
      <c r="G2645" t="s">
        <v>463</v>
      </c>
      <c r="H2645" t="s">
        <v>890</v>
      </c>
      <c r="I2645" t="s">
        <v>39</v>
      </c>
      <c r="J2645" t="s">
        <v>24</v>
      </c>
      <c r="K2645" t="s">
        <v>242</v>
      </c>
      <c r="L2645" t="s">
        <v>538</v>
      </c>
      <c r="M2645" t="s">
        <v>452</v>
      </c>
      <c r="N2645">
        <v>75.91</v>
      </c>
    </row>
    <row r="2646" spans="1:14" hidden="1" x14ac:dyDescent="0.2">
      <c r="A2646">
        <v>73259</v>
      </c>
      <c r="B2646">
        <v>13</v>
      </c>
      <c r="C2646">
        <v>10</v>
      </c>
      <c r="D2646" t="s">
        <v>536</v>
      </c>
      <c r="E2646" t="s">
        <v>28</v>
      </c>
      <c r="F2646" t="s">
        <v>43</v>
      </c>
      <c r="G2646" t="s">
        <v>158</v>
      </c>
      <c r="H2646" t="s">
        <v>537</v>
      </c>
      <c r="I2646" t="s">
        <v>39</v>
      </c>
      <c r="J2646" t="s">
        <v>18</v>
      </c>
      <c r="K2646" t="s">
        <v>242</v>
      </c>
      <c r="L2646" t="s">
        <v>538</v>
      </c>
      <c r="M2646" t="s">
        <v>35</v>
      </c>
      <c r="N2646">
        <v>5.16</v>
      </c>
    </row>
    <row r="2647" spans="1:14" hidden="1" x14ac:dyDescent="0.2">
      <c r="A2647">
        <v>83285</v>
      </c>
      <c r="B2647">
        <v>31</v>
      </c>
      <c r="C2647">
        <v>10</v>
      </c>
      <c r="D2647" t="s">
        <v>1139</v>
      </c>
      <c r="E2647" t="s">
        <v>28</v>
      </c>
      <c r="F2647" t="s">
        <v>288</v>
      </c>
      <c r="G2647" t="s">
        <v>289</v>
      </c>
      <c r="H2647" t="s">
        <v>1140</v>
      </c>
      <c r="I2647" t="s">
        <v>17</v>
      </c>
      <c r="J2647" t="s">
        <v>699</v>
      </c>
      <c r="K2647" t="s">
        <v>58</v>
      </c>
      <c r="L2647" t="s">
        <v>33</v>
      </c>
      <c r="M2647" t="s">
        <v>1842</v>
      </c>
      <c r="N2647">
        <v>663.16</v>
      </c>
    </row>
    <row r="2648" spans="1:14" hidden="1" x14ac:dyDescent="0.2">
      <c r="A2648">
        <v>73260</v>
      </c>
      <c r="B2648">
        <v>14</v>
      </c>
      <c r="C2648">
        <v>10</v>
      </c>
      <c r="D2648" t="s">
        <v>536</v>
      </c>
      <c r="E2648" t="s">
        <v>28</v>
      </c>
      <c r="F2648" t="s">
        <v>43</v>
      </c>
      <c r="G2648" t="s">
        <v>158</v>
      </c>
      <c r="H2648" t="s">
        <v>537</v>
      </c>
      <c r="I2648" t="s">
        <v>39</v>
      </c>
      <c r="J2648" t="s">
        <v>18</v>
      </c>
      <c r="K2648" t="s">
        <v>242</v>
      </c>
      <c r="L2648" t="s">
        <v>538</v>
      </c>
      <c r="M2648" t="s">
        <v>35</v>
      </c>
      <c r="N2648">
        <v>30.05</v>
      </c>
    </row>
    <row r="2649" spans="1:14" hidden="1" x14ac:dyDescent="0.2">
      <c r="A2649">
        <v>73266</v>
      </c>
      <c r="B2649">
        <v>29</v>
      </c>
      <c r="C2649">
        <v>10</v>
      </c>
      <c r="D2649" t="s">
        <v>633</v>
      </c>
      <c r="E2649" t="s">
        <v>28</v>
      </c>
      <c r="F2649" t="s">
        <v>29</v>
      </c>
      <c r="G2649" t="s">
        <v>65</v>
      </c>
      <c r="H2649" t="s">
        <v>634</v>
      </c>
      <c r="I2649" t="s">
        <v>17</v>
      </c>
      <c r="J2649" t="s">
        <v>18</v>
      </c>
      <c r="K2649" t="s">
        <v>19</v>
      </c>
      <c r="L2649" t="s">
        <v>20</v>
      </c>
      <c r="M2649" t="s">
        <v>35</v>
      </c>
      <c r="N2649">
        <v>13.02</v>
      </c>
    </row>
    <row r="2650" spans="1:14" hidden="1" x14ac:dyDescent="0.2">
      <c r="A2650">
        <v>58194</v>
      </c>
      <c r="B2650">
        <v>14</v>
      </c>
      <c r="C2650">
        <v>10</v>
      </c>
      <c r="D2650" t="s">
        <v>1237</v>
      </c>
      <c r="E2650" t="s">
        <v>28</v>
      </c>
      <c r="F2650" t="s">
        <v>29</v>
      </c>
      <c r="G2650" t="s">
        <v>65</v>
      </c>
      <c r="H2650" t="s">
        <v>1238</v>
      </c>
      <c r="I2650" t="s">
        <v>39</v>
      </c>
      <c r="J2650" t="s">
        <v>24</v>
      </c>
      <c r="K2650" t="s">
        <v>242</v>
      </c>
      <c r="L2650" t="s">
        <v>33</v>
      </c>
      <c r="M2650" t="s">
        <v>452</v>
      </c>
      <c r="N2650">
        <v>7.77</v>
      </c>
    </row>
    <row r="2651" spans="1:14" hidden="1" x14ac:dyDescent="0.2">
      <c r="A2651">
        <v>73269</v>
      </c>
      <c r="B2651">
        <v>22</v>
      </c>
      <c r="C2651">
        <v>10</v>
      </c>
      <c r="D2651" t="s">
        <v>633</v>
      </c>
      <c r="E2651" t="s">
        <v>28</v>
      </c>
      <c r="F2651" t="s">
        <v>29</v>
      </c>
      <c r="G2651" t="s">
        <v>65</v>
      </c>
      <c r="H2651" t="s">
        <v>634</v>
      </c>
      <c r="I2651" t="s">
        <v>17</v>
      </c>
      <c r="J2651" t="s">
        <v>18</v>
      </c>
      <c r="K2651" t="s">
        <v>58</v>
      </c>
      <c r="L2651" t="s">
        <v>20</v>
      </c>
      <c r="M2651" t="s">
        <v>35</v>
      </c>
      <c r="N2651">
        <v>6.69</v>
      </c>
    </row>
    <row r="2652" spans="1:14" hidden="1" x14ac:dyDescent="0.2">
      <c r="A2652">
        <v>73295</v>
      </c>
      <c r="B2652">
        <v>7</v>
      </c>
      <c r="C2652">
        <v>10</v>
      </c>
      <c r="D2652" t="s">
        <v>1693</v>
      </c>
      <c r="E2652" t="s">
        <v>28</v>
      </c>
      <c r="F2652" t="s">
        <v>29</v>
      </c>
      <c r="G2652" t="s">
        <v>181</v>
      </c>
      <c r="H2652" t="s">
        <v>1694</v>
      </c>
      <c r="I2652" t="s">
        <v>17</v>
      </c>
      <c r="J2652" t="s">
        <v>18</v>
      </c>
      <c r="K2652" t="s">
        <v>25</v>
      </c>
      <c r="L2652" t="s">
        <v>33</v>
      </c>
      <c r="M2652" t="s">
        <v>35</v>
      </c>
      <c r="N2652">
        <v>16.649999999999999</v>
      </c>
    </row>
    <row r="2653" spans="1:14" hidden="1" x14ac:dyDescent="0.2">
      <c r="A2653">
        <v>73297</v>
      </c>
      <c r="B2653">
        <v>7</v>
      </c>
      <c r="C2653">
        <v>10</v>
      </c>
      <c r="D2653" t="s">
        <v>1014</v>
      </c>
      <c r="E2653" t="s">
        <v>28</v>
      </c>
      <c r="F2653" t="s">
        <v>29</v>
      </c>
      <c r="G2653" t="s">
        <v>65</v>
      </c>
      <c r="H2653" t="s">
        <v>1015</v>
      </c>
      <c r="I2653" t="s">
        <v>17</v>
      </c>
      <c r="J2653" t="s">
        <v>18</v>
      </c>
      <c r="K2653" t="s">
        <v>19</v>
      </c>
      <c r="L2653" t="s">
        <v>63</v>
      </c>
      <c r="M2653" t="s">
        <v>35</v>
      </c>
      <c r="N2653">
        <v>86.41</v>
      </c>
    </row>
    <row r="2654" spans="1:14" hidden="1" x14ac:dyDescent="0.2">
      <c r="A2654">
        <v>73299</v>
      </c>
      <c r="B2654">
        <v>9</v>
      </c>
      <c r="C2654">
        <v>10</v>
      </c>
      <c r="D2654" t="s">
        <v>1014</v>
      </c>
      <c r="E2654" t="s">
        <v>28</v>
      </c>
      <c r="F2654" t="s">
        <v>29</v>
      </c>
      <c r="G2654" t="s">
        <v>65</v>
      </c>
      <c r="H2654" t="s">
        <v>1015</v>
      </c>
      <c r="I2654" t="s">
        <v>17</v>
      </c>
      <c r="J2654" t="s">
        <v>18</v>
      </c>
      <c r="K2654" t="s">
        <v>58</v>
      </c>
      <c r="L2654" t="s">
        <v>63</v>
      </c>
      <c r="M2654" t="s">
        <v>35</v>
      </c>
      <c r="N2654">
        <v>8.1199999999999992</v>
      </c>
    </row>
    <row r="2655" spans="1:14" hidden="1" x14ac:dyDescent="0.2">
      <c r="A2655">
        <v>73300</v>
      </c>
      <c r="B2655">
        <v>10</v>
      </c>
      <c r="C2655">
        <v>10</v>
      </c>
      <c r="D2655" t="s">
        <v>1014</v>
      </c>
      <c r="E2655" t="s">
        <v>28</v>
      </c>
      <c r="F2655" t="s">
        <v>29</v>
      </c>
      <c r="G2655" t="s">
        <v>65</v>
      </c>
      <c r="H2655" t="s">
        <v>1015</v>
      </c>
      <c r="I2655" t="s">
        <v>17</v>
      </c>
      <c r="J2655" t="s">
        <v>18</v>
      </c>
      <c r="K2655" t="s">
        <v>58</v>
      </c>
      <c r="L2655" t="s">
        <v>63</v>
      </c>
      <c r="M2655" t="s">
        <v>35</v>
      </c>
      <c r="N2655">
        <v>17.68</v>
      </c>
    </row>
    <row r="2656" spans="1:14" hidden="1" x14ac:dyDescent="0.2">
      <c r="A2656">
        <v>73301</v>
      </c>
      <c r="B2656">
        <v>11</v>
      </c>
      <c r="C2656">
        <v>10</v>
      </c>
      <c r="D2656" t="s">
        <v>1014</v>
      </c>
      <c r="E2656" t="s">
        <v>28</v>
      </c>
      <c r="F2656" t="s">
        <v>29</v>
      </c>
      <c r="G2656" t="s">
        <v>65</v>
      </c>
      <c r="H2656" t="s">
        <v>1015</v>
      </c>
      <c r="I2656" t="s">
        <v>17</v>
      </c>
      <c r="J2656" t="s">
        <v>18</v>
      </c>
      <c r="K2656" t="s">
        <v>58</v>
      </c>
      <c r="L2656" t="s">
        <v>63</v>
      </c>
      <c r="M2656" t="s">
        <v>35</v>
      </c>
      <c r="N2656">
        <v>5</v>
      </c>
    </row>
    <row r="2657" spans="1:14" hidden="1" x14ac:dyDescent="0.2">
      <c r="A2657">
        <v>73302</v>
      </c>
      <c r="B2657">
        <v>12</v>
      </c>
      <c r="C2657">
        <v>10</v>
      </c>
      <c r="D2657" t="s">
        <v>1014</v>
      </c>
      <c r="E2657" t="s">
        <v>28</v>
      </c>
      <c r="F2657" t="s">
        <v>29</v>
      </c>
      <c r="G2657" t="s">
        <v>65</v>
      </c>
      <c r="H2657" t="s">
        <v>1015</v>
      </c>
      <c r="I2657" t="s">
        <v>17</v>
      </c>
      <c r="J2657" t="s">
        <v>18</v>
      </c>
      <c r="K2657" t="s">
        <v>58</v>
      </c>
      <c r="L2657" t="s">
        <v>63</v>
      </c>
      <c r="M2657" t="s">
        <v>35</v>
      </c>
      <c r="N2657">
        <v>5.09</v>
      </c>
    </row>
    <row r="2658" spans="1:14" hidden="1" x14ac:dyDescent="0.2">
      <c r="A2658">
        <v>73303</v>
      </c>
      <c r="B2658">
        <v>13</v>
      </c>
      <c r="C2658">
        <v>10</v>
      </c>
      <c r="D2658" t="s">
        <v>1014</v>
      </c>
      <c r="E2658" t="s">
        <v>28</v>
      </c>
      <c r="F2658" t="s">
        <v>29</v>
      </c>
      <c r="G2658" t="s">
        <v>65</v>
      </c>
      <c r="H2658" t="s">
        <v>1015</v>
      </c>
      <c r="I2658" t="s">
        <v>17</v>
      </c>
      <c r="J2658" t="s">
        <v>18</v>
      </c>
      <c r="K2658" t="s">
        <v>58</v>
      </c>
      <c r="L2658" t="s">
        <v>63</v>
      </c>
      <c r="M2658" t="s">
        <v>35</v>
      </c>
      <c r="N2658">
        <v>8.77</v>
      </c>
    </row>
    <row r="2659" spans="1:14" hidden="1" x14ac:dyDescent="0.2">
      <c r="A2659">
        <v>73305</v>
      </c>
      <c r="B2659">
        <v>15</v>
      </c>
      <c r="C2659">
        <v>10</v>
      </c>
      <c r="D2659" t="s">
        <v>1014</v>
      </c>
      <c r="E2659" t="s">
        <v>28</v>
      </c>
      <c r="F2659" t="s">
        <v>29</v>
      </c>
      <c r="G2659" t="s">
        <v>65</v>
      </c>
      <c r="H2659" t="s">
        <v>1015</v>
      </c>
      <c r="I2659" t="s">
        <v>17</v>
      </c>
      <c r="J2659" t="s">
        <v>18</v>
      </c>
      <c r="K2659" t="s">
        <v>58</v>
      </c>
      <c r="L2659" t="s">
        <v>63</v>
      </c>
      <c r="M2659" t="s">
        <v>35</v>
      </c>
      <c r="N2659">
        <v>10.11</v>
      </c>
    </row>
    <row r="2660" spans="1:14" hidden="1" x14ac:dyDescent="0.2">
      <c r="A2660">
        <v>73306</v>
      </c>
      <c r="B2660">
        <v>16</v>
      </c>
      <c r="C2660">
        <v>10</v>
      </c>
      <c r="D2660" t="s">
        <v>1014</v>
      </c>
      <c r="E2660" t="s">
        <v>28</v>
      </c>
      <c r="F2660" t="s">
        <v>29</v>
      </c>
      <c r="G2660" t="s">
        <v>65</v>
      </c>
      <c r="H2660" t="s">
        <v>1015</v>
      </c>
      <c r="I2660" t="s">
        <v>17</v>
      </c>
      <c r="J2660" t="s">
        <v>18</v>
      </c>
      <c r="K2660" t="s">
        <v>58</v>
      </c>
      <c r="L2660" t="s">
        <v>63</v>
      </c>
      <c r="M2660" t="s">
        <v>35</v>
      </c>
      <c r="N2660">
        <v>9.73</v>
      </c>
    </row>
    <row r="2661" spans="1:14" hidden="1" x14ac:dyDescent="0.2">
      <c r="A2661">
        <v>73307</v>
      </c>
      <c r="B2661">
        <v>17</v>
      </c>
      <c r="C2661">
        <v>10</v>
      </c>
      <c r="D2661" t="s">
        <v>1014</v>
      </c>
      <c r="E2661" t="s">
        <v>28</v>
      </c>
      <c r="F2661" t="s">
        <v>29</v>
      </c>
      <c r="G2661" t="s">
        <v>65</v>
      </c>
      <c r="H2661" t="s">
        <v>1015</v>
      </c>
      <c r="I2661" t="s">
        <v>17</v>
      </c>
      <c r="J2661" t="s">
        <v>18</v>
      </c>
      <c r="K2661" t="s">
        <v>58</v>
      </c>
      <c r="L2661" t="s">
        <v>63</v>
      </c>
      <c r="M2661" t="s">
        <v>35</v>
      </c>
      <c r="N2661">
        <v>8.9499999999999993</v>
      </c>
    </row>
    <row r="2662" spans="1:14" hidden="1" x14ac:dyDescent="0.2">
      <c r="A2662">
        <v>73308</v>
      </c>
      <c r="B2662">
        <v>18</v>
      </c>
      <c r="C2662">
        <v>10</v>
      </c>
      <c r="D2662" t="s">
        <v>1014</v>
      </c>
      <c r="E2662" t="s">
        <v>28</v>
      </c>
      <c r="F2662" t="s">
        <v>29</v>
      </c>
      <c r="G2662" t="s">
        <v>65</v>
      </c>
      <c r="H2662" t="s">
        <v>1015</v>
      </c>
      <c r="I2662" t="s">
        <v>17</v>
      </c>
      <c r="J2662" t="s">
        <v>18</v>
      </c>
      <c r="K2662" t="s">
        <v>58</v>
      </c>
      <c r="L2662" t="s">
        <v>63</v>
      </c>
      <c r="M2662" t="s">
        <v>35</v>
      </c>
      <c r="N2662">
        <v>8.42</v>
      </c>
    </row>
    <row r="2663" spans="1:14" hidden="1" x14ac:dyDescent="0.2">
      <c r="A2663">
        <v>73310</v>
      </c>
      <c r="B2663">
        <v>20</v>
      </c>
      <c r="C2663">
        <v>10</v>
      </c>
      <c r="D2663" t="s">
        <v>1014</v>
      </c>
      <c r="E2663" t="s">
        <v>28</v>
      </c>
      <c r="F2663" t="s">
        <v>29</v>
      </c>
      <c r="G2663" t="s">
        <v>65</v>
      </c>
      <c r="H2663" t="s">
        <v>1015</v>
      </c>
      <c r="I2663" t="s">
        <v>17</v>
      </c>
      <c r="J2663" t="s">
        <v>18</v>
      </c>
      <c r="K2663" t="s">
        <v>58</v>
      </c>
      <c r="L2663" t="s">
        <v>63</v>
      </c>
      <c r="M2663" t="s">
        <v>35</v>
      </c>
      <c r="N2663">
        <v>4.5</v>
      </c>
    </row>
    <row r="2664" spans="1:14" hidden="1" x14ac:dyDescent="0.2">
      <c r="A2664">
        <v>73314</v>
      </c>
      <c r="B2664">
        <v>24</v>
      </c>
      <c r="C2664">
        <v>10</v>
      </c>
      <c r="D2664" t="s">
        <v>1014</v>
      </c>
      <c r="E2664" t="s">
        <v>28</v>
      </c>
      <c r="F2664" t="s">
        <v>29</v>
      </c>
      <c r="G2664" t="s">
        <v>65</v>
      </c>
      <c r="H2664" t="s">
        <v>1015</v>
      </c>
      <c r="I2664" t="s">
        <v>17</v>
      </c>
      <c r="J2664" t="s">
        <v>18</v>
      </c>
      <c r="K2664" t="s">
        <v>58</v>
      </c>
      <c r="L2664" t="s">
        <v>63</v>
      </c>
      <c r="M2664" t="s">
        <v>35</v>
      </c>
      <c r="N2664">
        <v>4.6399999999999997</v>
      </c>
    </row>
    <row r="2665" spans="1:14" hidden="1" x14ac:dyDescent="0.2">
      <c r="A2665">
        <v>73316</v>
      </c>
      <c r="B2665">
        <v>26</v>
      </c>
      <c r="C2665">
        <v>10</v>
      </c>
      <c r="D2665" t="s">
        <v>1014</v>
      </c>
      <c r="E2665" t="s">
        <v>28</v>
      </c>
      <c r="F2665" t="s">
        <v>29</v>
      </c>
      <c r="G2665" t="s">
        <v>65</v>
      </c>
      <c r="H2665" t="s">
        <v>1015</v>
      </c>
      <c r="I2665" t="s">
        <v>17</v>
      </c>
      <c r="J2665" t="s">
        <v>18</v>
      </c>
      <c r="K2665" t="s">
        <v>58</v>
      </c>
      <c r="L2665" t="s">
        <v>63</v>
      </c>
      <c r="M2665" t="s">
        <v>35</v>
      </c>
      <c r="N2665">
        <v>4.63</v>
      </c>
    </row>
    <row r="2666" spans="1:14" hidden="1" x14ac:dyDescent="0.2">
      <c r="A2666">
        <v>58225</v>
      </c>
      <c r="B2666">
        <v>2</v>
      </c>
      <c r="C2666">
        <v>10</v>
      </c>
      <c r="D2666" t="s">
        <v>1571</v>
      </c>
      <c r="E2666" t="s">
        <v>28</v>
      </c>
      <c r="F2666" t="s">
        <v>270</v>
      </c>
      <c r="G2666" t="s">
        <v>270</v>
      </c>
      <c r="H2666" t="s">
        <v>1254</v>
      </c>
      <c r="I2666" t="s">
        <v>39</v>
      </c>
      <c r="J2666" t="s">
        <v>174</v>
      </c>
      <c r="K2666" t="s">
        <v>647</v>
      </c>
      <c r="L2666" t="s">
        <v>33</v>
      </c>
      <c r="M2666" t="s">
        <v>745</v>
      </c>
      <c r="N2666">
        <v>9.86</v>
      </c>
    </row>
    <row r="2667" spans="1:14" hidden="1" x14ac:dyDescent="0.2">
      <c r="A2667">
        <v>58226</v>
      </c>
      <c r="B2667">
        <v>1</v>
      </c>
      <c r="C2667">
        <v>10</v>
      </c>
      <c r="D2667" t="s">
        <v>1571</v>
      </c>
      <c r="E2667" t="s">
        <v>28</v>
      </c>
      <c r="F2667" t="s">
        <v>270</v>
      </c>
      <c r="G2667" t="s">
        <v>270</v>
      </c>
      <c r="H2667" t="s">
        <v>1254</v>
      </c>
      <c r="I2667" t="s">
        <v>23</v>
      </c>
      <c r="J2667" t="s">
        <v>174</v>
      </c>
      <c r="K2667" t="s">
        <v>25</v>
      </c>
      <c r="L2667" t="s">
        <v>33</v>
      </c>
      <c r="M2667" t="s">
        <v>1484</v>
      </c>
      <c r="N2667">
        <v>737.95</v>
      </c>
    </row>
    <row r="2668" spans="1:14" hidden="1" x14ac:dyDescent="0.2">
      <c r="A2668">
        <v>73317</v>
      </c>
      <c r="B2668">
        <v>27</v>
      </c>
      <c r="C2668">
        <v>10</v>
      </c>
      <c r="D2668" t="s">
        <v>1014</v>
      </c>
      <c r="E2668" t="s">
        <v>28</v>
      </c>
      <c r="F2668" t="s">
        <v>29</v>
      </c>
      <c r="G2668" t="s">
        <v>65</v>
      </c>
      <c r="H2668" t="s">
        <v>1015</v>
      </c>
      <c r="I2668" t="s">
        <v>17</v>
      </c>
      <c r="J2668" t="s">
        <v>18</v>
      </c>
      <c r="K2668" t="s">
        <v>58</v>
      </c>
      <c r="L2668" t="s">
        <v>63</v>
      </c>
      <c r="M2668" t="s">
        <v>35</v>
      </c>
      <c r="N2668">
        <v>4.8600000000000003</v>
      </c>
    </row>
    <row r="2669" spans="1:14" hidden="1" x14ac:dyDescent="0.2">
      <c r="A2669">
        <v>73318</v>
      </c>
      <c r="B2669">
        <v>28</v>
      </c>
      <c r="C2669">
        <v>10</v>
      </c>
      <c r="D2669" t="s">
        <v>1014</v>
      </c>
      <c r="E2669" t="s">
        <v>28</v>
      </c>
      <c r="F2669" t="s">
        <v>29</v>
      </c>
      <c r="G2669" t="s">
        <v>65</v>
      </c>
      <c r="H2669" t="s">
        <v>1015</v>
      </c>
      <c r="I2669" t="s">
        <v>17</v>
      </c>
      <c r="J2669" t="s">
        <v>18</v>
      </c>
      <c r="K2669" t="s">
        <v>58</v>
      </c>
      <c r="L2669" t="s">
        <v>63</v>
      </c>
      <c r="M2669" t="s">
        <v>35</v>
      </c>
      <c r="N2669">
        <v>4.5</v>
      </c>
    </row>
    <row r="2670" spans="1:14" hidden="1" x14ac:dyDescent="0.2">
      <c r="A2670">
        <v>73319</v>
      </c>
      <c r="B2670">
        <v>29</v>
      </c>
      <c r="C2670">
        <v>10</v>
      </c>
      <c r="D2670" t="s">
        <v>1014</v>
      </c>
      <c r="E2670" t="s">
        <v>28</v>
      </c>
      <c r="F2670" t="s">
        <v>29</v>
      </c>
      <c r="G2670" t="s">
        <v>65</v>
      </c>
      <c r="H2670" t="s">
        <v>1015</v>
      </c>
      <c r="I2670" t="s">
        <v>17</v>
      </c>
      <c r="J2670" t="s">
        <v>18</v>
      </c>
      <c r="K2670" t="s">
        <v>58</v>
      </c>
      <c r="L2670" t="s">
        <v>63</v>
      </c>
      <c r="M2670" t="s">
        <v>35</v>
      </c>
      <c r="N2670">
        <v>4.07</v>
      </c>
    </row>
    <row r="2671" spans="1:14" hidden="1" x14ac:dyDescent="0.2">
      <c r="A2671">
        <v>58232</v>
      </c>
      <c r="B2671">
        <v>3</v>
      </c>
      <c r="C2671">
        <v>31</v>
      </c>
      <c r="D2671" t="s">
        <v>949</v>
      </c>
      <c r="E2671" t="s">
        <v>28</v>
      </c>
      <c r="F2671" t="s">
        <v>456</v>
      </c>
      <c r="G2671" t="s">
        <v>561</v>
      </c>
      <c r="H2671" t="s">
        <v>950</v>
      </c>
      <c r="I2671" t="s">
        <v>84</v>
      </c>
      <c r="J2671" t="s">
        <v>24</v>
      </c>
      <c r="K2671" t="s">
        <v>144</v>
      </c>
      <c r="L2671" t="s">
        <v>951</v>
      </c>
      <c r="M2671" t="s">
        <v>245</v>
      </c>
      <c r="N2671">
        <v>1015.51</v>
      </c>
    </row>
    <row r="2672" spans="1:14" hidden="1" x14ac:dyDescent="0.2">
      <c r="A2672">
        <v>58234</v>
      </c>
      <c r="B2672">
        <v>13</v>
      </c>
      <c r="C2672">
        <v>10</v>
      </c>
      <c r="D2672" t="s">
        <v>859</v>
      </c>
      <c r="E2672" t="s">
        <v>28</v>
      </c>
      <c r="F2672" t="s">
        <v>43</v>
      </c>
      <c r="G2672" t="s">
        <v>158</v>
      </c>
      <c r="H2672" t="s">
        <v>860</v>
      </c>
      <c r="I2672" t="s">
        <v>84</v>
      </c>
      <c r="J2672" t="s">
        <v>24</v>
      </c>
      <c r="K2672" t="s">
        <v>241</v>
      </c>
      <c r="L2672" t="s">
        <v>239</v>
      </c>
      <c r="M2672" t="s">
        <v>245</v>
      </c>
      <c r="N2672">
        <v>196.95</v>
      </c>
    </row>
    <row r="2673" spans="1:14" hidden="1" x14ac:dyDescent="0.2">
      <c r="A2673">
        <v>58235</v>
      </c>
      <c r="B2673">
        <v>14</v>
      </c>
      <c r="C2673">
        <v>10</v>
      </c>
      <c r="D2673" t="s">
        <v>859</v>
      </c>
      <c r="E2673" t="s">
        <v>28</v>
      </c>
      <c r="F2673" t="s">
        <v>43</v>
      </c>
      <c r="G2673" t="s">
        <v>158</v>
      </c>
      <c r="H2673" t="s">
        <v>860</v>
      </c>
      <c r="I2673" t="s">
        <v>84</v>
      </c>
      <c r="J2673" t="s">
        <v>24</v>
      </c>
      <c r="K2673" t="s">
        <v>144</v>
      </c>
      <c r="L2673" t="s">
        <v>239</v>
      </c>
      <c r="M2673" t="s">
        <v>245</v>
      </c>
      <c r="N2673">
        <v>343.36</v>
      </c>
    </row>
    <row r="2674" spans="1:14" hidden="1" x14ac:dyDescent="0.2">
      <c r="A2674">
        <v>73320</v>
      </c>
      <c r="B2674">
        <v>30</v>
      </c>
      <c r="C2674">
        <v>10</v>
      </c>
      <c r="D2674" t="s">
        <v>1014</v>
      </c>
      <c r="E2674" t="s">
        <v>28</v>
      </c>
      <c r="F2674" t="s">
        <v>29</v>
      </c>
      <c r="G2674" t="s">
        <v>65</v>
      </c>
      <c r="H2674" t="s">
        <v>1015</v>
      </c>
      <c r="I2674" t="s">
        <v>17</v>
      </c>
      <c r="J2674" t="s">
        <v>18</v>
      </c>
      <c r="K2674" t="s">
        <v>58</v>
      </c>
      <c r="L2674" t="s">
        <v>63</v>
      </c>
      <c r="M2674" t="s">
        <v>35</v>
      </c>
      <c r="N2674">
        <v>4.63</v>
      </c>
    </row>
    <row r="2675" spans="1:14" hidden="1" x14ac:dyDescent="0.2">
      <c r="A2675">
        <v>58240</v>
      </c>
      <c r="B2675">
        <v>1</v>
      </c>
      <c r="C2675">
        <v>10</v>
      </c>
      <c r="D2675" t="s">
        <v>1572</v>
      </c>
      <c r="E2675" t="s">
        <v>28</v>
      </c>
      <c r="F2675" t="s">
        <v>550</v>
      </c>
      <c r="G2675" t="s">
        <v>940</v>
      </c>
      <c r="H2675" t="s">
        <v>1573</v>
      </c>
      <c r="I2675" t="s">
        <v>23</v>
      </c>
      <c r="J2675" t="s">
        <v>24</v>
      </c>
      <c r="K2675" t="s">
        <v>25</v>
      </c>
      <c r="L2675" t="s">
        <v>33</v>
      </c>
      <c r="M2675" t="s">
        <v>245</v>
      </c>
      <c r="N2675">
        <v>1550.98</v>
      </c>
    </row>
    <row r="2676" spans="1:14" hidden="1" x14ac:dyDescent="0.2">
      <c r="A2676">
        <v>58241</v>
      </c>
      <c r="B2676">
        <v>4</v>
      </c>
      <c r="C2676">
        <v>20</v>
      </c>
      <c r="D2676" t="s">
        <v>1572</v>
      </c>
      <c r="E2676" t="s">
        <v>28</v>
      </c>
      <c r="F2676" t="s">
        <v>270</v>
      </c>
      <c r="G2676" t="s">
        <v>270</v>
      </c>
      <c r="H2676" t="s">
        <v>1573</v>
      </c>
      <c r="I2676" t="s">
        <v>84</v>
      </c>
      <c r="J2676" t="s">
        <v>24</v>
      </c>
      <c r="K2676" t="s">
        <v>144</v>
      </c>
      <c r="L2676" t="s">
        <v>538</v>
      </c>
      <c r="M2676" t="s">
        <v>245</v>
      </c>
      <c r="N2676">
        <v>325.01</v>
      </c>
    </row>
    <row r="2677" spans="1:14" hidden="1" x14ac:dyDescent="0.2">
      <c r="A2677">
        <v>73321</v>
      </c>
      <c r="B2677">
        <v>31</v>
      </c>
      <c r="C2677">
        <v>10</v>
      </c>
      <c r="D2677" t="s">
        <v>1014</v>
      </c>
      <c r="E2677" t="s">
        <v>28</v>
      </c>
      <c r="F2677" t="s">
        <v>29</v>
      </c>
      <c r="G2677" t="s">
        <v>65</v>
      </c>
      <c r="H2677" t="s">
        <v>1015</v>
      </c>
      <c r="I2677" t="s">
        <v>17</v>
      </c>
      <c r="J2677" t="s">
        <v>18</v>
      </c>
      <c r="K2677" t="s">
        <v>58</v>
      </c>
      <c r="L2677" t="s">
        <v>63</v>
      </c>
      <c r="M2677" t="s">
        <v>35</v>
      </c>
      <c r="N2677">
        <v>4.53</v>
      </c>
    </row>
    <row r="2678" spans="1:14" hidden="1" x14ac:dyDescent="0.2">
      <c r="A2678">
        <v>73322</v>
      </c>
      <c r="B2678">
        <v>32</v>
      </c>
      <c r="C2678">
        <v>10</v>
      </c>
      <c r="D2678" t="s">
        <v>1014</v>
      </c>
      <c r="E2678" t="s">
        <v>28</v>
      </c>
      <c r="F2678" t="s">
        <v>29</v>
      </c>
      <c r="G2678" t="s">
        <v>65</v>
      </c>
      <c r="H2678" t="s">
        <v>1015</v>
      </c>
      <c r="I2678" t="s">
        <v>17</v>
      </c>
      <c r="J2678" t="s">
        <v>18</v>
      </c>
      <c r="K2678" t="s">
        <v>58</v>
      </c>
      <c r="L2678" t="s">
        <v>63</v>
      </c>
      <c r="M2678" t="s">
        <v>35</v>
      </c>
      <c r="N2678">
        <v>5.64</v>
      </c>
    </row>
    <row r="2679" spans="1:14" hidden="1" x14ac:dyDescent="0.2">
      <c r="A2679">
        <v>58245</v>
      </c>
      <c r="B2679">
        <v>6</v>
      </c>
      <c r="C2679">
        <v>90</v>
      </c>
      <c r="D2679" t="s">
        <v>783</v>
      </c>
      <c r="E2679" t="s">
        <v>28</v>
      </c>
      <c r="F2679" t="s">
        <v>270</v>
      </c>
      <c r="G2679" t="s">
        <v>270</v>
      </c>
      <c r="H2679" t="s">
        <v>784</v>
      </c>
      <c r="I2679" t="s">
        <v>84</v>
      </c>
      <c r="J2679" t="s">
        <v>24</v>
      </c>
      <c r="K2679" t="s">
        <v>144</v>
      </c>
      <c r="L2679" t="s">
        <v>63</v>
      </c>
      <c r="M2679" t="s">
        <v>245</v>
      </c>
      <c r="N2679">
        <v>195.55</v>
      </c>
    </row>
    <row r="2680" spans="1:14" hidden="1" x14ac:dyDescent="0.2">
      <c r="A2680">
        <v>73323</v>
      </c>
      <c r="B2680">
        <v>33</v>
      </c>
      <c r="C2680">
        <v>10</v>
      </c>
      <c r="D2680" t="s">
        <v>1014</v>
      </c>
      <c r="E2680" t="s">
        <v>28</v>
      </c>
      <c r="F2680" t="s">
        <v>29</v>
      </c>
      <c r="G2680" t="s">
        <v>65</v>
      </c>
      <c r="H2680" t="s">
        <v>1015</v>
      </c>
      <c r="I2680" t="s">
        <v>17</v>
      </c>
      <c r="J2680" t="s">
        <v>18</v>
      </c>
      <c r="K2680" t="s">
        <v>58</v>
      </c>
      <c r="L2680" t="s">
        <v>63</v>
      </c>
      <c r="M2680" t="s">
        <v>35</v>
      </c>
      <c r="N2680">
        <v>3.29</v>
      </c>
    </row>
    <row r="2681" spans="1:14" hidden="1" x14ac:dyDescent="0.2">
      <c r="A2681">
        <v>73324</v>
      </c>
      <c r="B2681">
        <v>34</v>
      </c>
      <c r="C2681">
        <v>10</v>
      </c>
      <c r="D2681" t="s">
        <v>1014</v>
      </c>
      <c r="E2681" t="s">
        <v>28</v>
      </c>
      <c r="F2681" t="s">
        <v>29</v>
      </c>
      <c r="G2681" t="s">
        <v>65</v>
      </c>
      <c r="H2681" t="s">
        <v>1015</v>
      </c>
      <c r="I2681" t="s">
        <v>17</v>
      </c>
      <c r="J2681" t="s">
        <v>18</v>
      </c>
      <c r="K2681" t="s">
        <v>58</v>
      </c>
      <c r="L2681" t="s">
        <v>63</v>
      </c>
      <c r="M2681" t="s">
        <v>35</v>
      </c>
      <c r="N2681">
        <v>8.3000000000000007</v>
      </c>
    </row>
    <row r="2682" spans="1:14" hidden="1" x14ac:dyDescent="0.2">
      <c r="A2682">
        <v>73325</v>
      </c>
      <c r="B2682">
        <v>35</v>
      </c>
      <c r="C2682">
        <v>10</v>
      </c>
      <c r="D2682" t="s">
        <v>1014</v>
      </c>
      <c r="E2682" t="s">
        <v>28</v>
      </c>
      <c r="F2682" t="s">
        <v>29</v>
      </c>
      <c r="G2682" t="s">
        <v>65</v>
      </c>
      <c r="H2682" t="s">
        <v>1015</v>
      </c>
      <c r="I2682" t="s">
        <v>17</v>
      </c>
      <c r="J2682" t="s">
        <v>18</v>
      </c>
      <c r="K2682" t="s">
        <v>58</v>
      </c>
      <c r="L2682" t="s">
        <v>63</v>
      </c>
      <c r="M2682" t="s">
        <v>35</v>
      </c>
      <c r="N2682">
        <v>10.38</v>
      </c>
    </row>
    <row r="2683" spans="1:14" hidden="1" x14ac:dyDescent="0.2">
      <c r="A2683">
        <v>58267</v>
      </c>
      <c r="B2683">
        <v>1</v>
      </c>
      <c r="C2683">
        <v>10</v>
      </c>
      <c r="D2683" t="s">
        <v>1574</v>
      </c>
      <c r="E2683" t="s">
        <v>98</v>
      </c>
      <c r="F2683" t="s">
        <v>98</v>
      </c>
      <c r="G2683" t="s">
        <v>98</v>
      </c>
      <c r="H2683" t="s">
        <v>1575</v>
      </c>
      <c r="I2683" t="s">
        <v>23</v>
      </c>
      <c r="J2683" t="s">
        <v>24</v>
      </c>
      <c r="K2683" t="s">
        <v>25</v>
      </c>
      <c r="L2683" t="s">
        <v>33</v>
      </c>
      <c r="M2683" t="s">
        <v>26</v>
      </c>
      <c r="N2683">
        <v>246.5</v>
      </c>
    </row>
    <row r="2684" spans="1:14" hidden="1" x14ac:dyDescent="0.2">
      <c r="A2684">
        <v>73326</v>
      </c>
      <c r="B2684">
        <v>36</v>
      </c>
      <c r="C2684">
        <v>10</v>
      </c>
      <c r="D2684" t="s">
        <v>1014</v>
      </c>
      <c r="E2684" t="s">
        <v>28</v>
      </c>
      <c r="F2684" t="s">
        <v>29</v>
      </c>
      <c r="G2684" t="s">
        <v>65</v>
      </c>
      <c r="H2684" t="s">
        <v>1015</v>
      </c>
      <c r="I2684" t="s">
        <v>17</v>
      </c>
      <c r="J2684" t="s">
        <v>18</v>
      </c>
      <c r="K2684" t="s">
        <v>58</v>
      </c>
      <c r="L2684" t="s">
        <v>63</v>
      </c>
      <c r="M2684" t="s">
        <v>35</v>
      </c>
      <c r="N2684">
        <v>4.67</v>
      </c>
    </row>
    <row r="2685" spans="1:14" hidden="1" x14ac:dyDescent="0.2">
      <c r="A2685">
        <v>73327</v>
      </c>
      <c r="B2685">
        <v>37</v>
      </c>
      <c r="C2685">
        <v>10</v>
      </c>
      <c r="D2685" t="s">
        <v>1014</v>
      </c>
      <c r="E2685" t="s">
        <v>28</v>
      </c>
      <c r="F2685" t="s">
        <v>29</v>
      </c>
      <c r="G2685" t="s">
        <v>65</v>
      </c>
      <c r="H2685" t="s">
        <v>1015</v>
      </c>
      <c r="I2685" t="s">
        <v>17</v>
      </c>
      <c r="J2685" t="s">
        <v>18</v>
      </c>
      <c r="K2685" t="s">
        <v>58</v>
      </c>
      <c r="L2685" t="s">
        <v>63</v>
      </c>
      <c r="M2685" t="s">
        <v>35</v>
      </c>
      <c r="N2685">
        <v>5.78</v>
      </c>
    </row>
    <row r="2686" spans="1:14" hidden="1" x14ac:dyDescent="0.2">
      <c r="A2686">
        <v>73328</v>
      </c>
      <c r="B2686">
        <v>38</v>
      </c>
      <c r="C2686">
        <v>10</v>
      </c>
      <c r="D2686" t="s">
        <v>1014</v>
      </c>
      <c r="E2686" t="s">
        <v>28</v>
      </c>
      <c r="F2686" t="s">
        <v>29</v>
      </c>
      <c r="G2686" t="s">
        <v>65</v>
      </c>
      <c r="H2686" t="s">
        <v>1015</v>
      </c>
      <c r="I2686" t="s">
        <v>17</v>
      </c>
      <c r="J2686" t="s">
        <v>18</v>
      </c>
      <c r="K2686" t="s">
        <v>58</v>
      </c>
      <c r="L2686" t="s">
        <v>63</v>
      </c>
      <c r="M2686" t="s">
        <v>35</v>
      </c>
      <c r="N2686">
        <v>5.17</v>
      </c>
    </row>
    <row r="2687" spans="1:14" hidden="1" x14ac:dyDescent="0.2">
      <c r="A2687">
        <v>73329</v>
      </c>
      <c r="B2687">
        <v>39</v>
      </c>
      <c r="C2687">
        <v>10</v>
      </c>
      <c r="D2687" t="s">
        <v>1014</v>
      </c>
      <c r="E2687" t="s">
        <v>28</v>
      </c>
      <c r="F2687" t="s">
        <v>29</v>
      </c>
      <c r="G2687" t="s">
        <v>65</v>
      </c>
      <c r="H2687" t="s">
        <v>1015</v>
      </c>
      <c r="I2687" t="s">
        <v>17</v>
      </c>
      <c r="J2687" t="s">
        <v>18</v>
      </c>
      <c r="K2687" t="s">
        <v>58</v>
      </c>
      <c r="L2687" t="s">
        <v>63</v>
      </c>
      <c r="M2687" t="s">
        <v>35</v>
      </c>
      <c r="N2687">
        <v>3.35</v>
      </c>
    </row>
    <row r="2688" spans="1:14" hidden="1" x14ac:dyDescent="0.2">
      <c r="A2688">
        <v>58290</v>
      </c>
      <c r="B2688">
        <v>6</v>
      </c>
      <c r="C2688">
        <v>15</v>
      </c>
      <c r="D2688" t="s">
        <v>823</v>
      </c>
      <c r="E2688" t="s">
        <v>28</v>
      </c>
      <c r="F2688" t="s">
        <v>775</v>
      </c>
      <c r="G2688" t="s">
        <v>775</v>
      </c>
      <c r="H2688" t="s">
        <v>824</v>
      </c>
      <c r="I2688" t="s">
        <v>39</v>
      </c>
      <c r="J2688" t="s">
        <v>24</v>
      </c>
      <c r="K2688" t="s">
        <v>229</v>
      </c>
      <c r="L2688" t="s">
        <v>33</v>
      </c>
      <c r="M2688" t="s">
        <v>26</v>
      </c>
      <c r="N2688">
        <v>5702.83</v>
      </c>
    </row>
    <row r="2689" spans="1:14" hidden="1" x14ac:dyDescent="0.2">
      <c r="A2689">
        <v>73330</v>
      </c>
      <c r="B2689">
        <v>40</v>
      </c>
      <c r="C2689">
        <v>10</v>
      </c>
      <c r="D2689" t="s">
        <v>1014</v>
      </c>
      <c r="E2689" t="s">
        <v>28</v>
      </c>
      <c r="F2689" t="s">
        <v>29</v>
      </c>
      <c r="G2689" t="s">
        <v>65</v>
      </c>
      <c r="H2689" t="s">
        <v>1015</v>
      </c>
      <c r="I2689" t="s">
        <v>17</v>
      </c>
      <c r="J2689" t="s">
        <v>18</v>
      </c>
      <c r="K2689" t="s">
        <v>58</v>
      </c>
      <c r="L2689" t="s">
        <v>63</v>
      </c>
      <c r="M2689" t="s">
        <v>35</v>
      </c>
      <c r="N2689">
        <v>10.220000000000001</v>
      </c>
    </row>
    <row r="2690" spans="1:14" hidden="1" x14ac:dyDescent="0.2">
      <c r="A2690">
        <v>73331</v>
      </c>
      <c r="B2690">
        <v>41</v>
      </c>
      <c r="C2690">
        <v>10</v>
      </c>
      <c r="D2690" t="s">
        <v>1014</v>
      </c>
      <c r="E2690" t="s">
        <v>28</v>
      </c>
      <c r="F2690" t="s">
        <v>29</v>
      </c>
      <c r="G2690" t="s">
        <v>65</v>
      </c>
      <c r="H2690" t="s">
        <v>1015</v>
      </c>
      <c r="I2690" t="s">
        <v>17</v>
      </c>
      <c r="J2690" t="s">
        <v>18</v>
      </c>
      <c r="K2690" t="s">
        <v>58</v>
      </c>
      <c r="L2690" t="s">
        <v>63</v>
      </c>
      <c r="M2690" t="s">
        <v>35</v>
      </c>
      <c r="N2690">
        <v>10.050000000000001</v>
      </c>
    </row>
    <row r="2691" spans="1:14" hidden="1" x14ac:dyDescent="0.2">
      <c r="A2691">
        <v>58301</v>
      </c>
      <c r="B2691">
        <v>7</v>
      </c>
      <c r="C2691">
        <v>10</v>
      </c>
      <c r="D2691" t="s">
        <v>889</v>
      </c>
      <c r="E2691" t="s">
        <v>28</v>
      </c>
      <c r="F2691" t="s">
        <v>462</v>
      </c>
      <c r="G2691" t="s">
        <v>623</v>
      </c>
      <c r="H2691" t="s">
        <v>890</v>
      </c>
      <c r="I2691" t="s">
        <v>39</v>
      </c>
      <c r="J2691" t="s">
        <v>174</v>
      </c>
      <c r="K2691" t="s">
        <v>242</v>
      </c>
      <c r="L2691" t="s">
        <v>239</v>
      </c>
      <c r="M2691" t="s">
        <v>175</v>
      </c>
      <c r="N2691">
        <v>97.11</v>
      </c>
    </row>
    <row r="2692" spans="1:14" hidden="1" x14ac:dyDescent="0.2">
      <c r="A2692">
        <v>73333</v>
      </c>
      <c r="B2692">
        <v>43</v>
      </c>
      <c r="C2692">
        <v>10</v>
      </c>
      <c r="D2692" t="s">
        <v>1014</v>
      </c>
      <c r="E2692" t="s">
        <v>28</v>
      </c>
      <c r="F2692" t="s">
        <v>29</v>
      </c>
      <c r="G2692" t="s">
        <v>65</v>
      </c>
      <c r="H2692" t="s">
        <v>1015</v>
      </c>
      <c r="I2692" t="s">
        <v>17</v>
      </c>
      <c r="J2692" t="s">
        <v>18</v>
      </c>
      <c r="K2692" t="s">
        <v>19</v>
      </c>
      <c r="L2692" t="s">
        <v>63</v>
      </c>
      <c r="M2692" t="s">
        <v>35</v>
      </c>
      <c r="N2692">
        <v>10.37</v>
      </c>
    </row>
    <row r="2693" spans="1:14" hidden="1" x14ac:dyDescent="0.2">
      <c r="A2693">
        <v>73334</v>
      </c>
      <c r="B2693">
        <v>44</v>
      </c>
      <c r="C2693">
        <v>10</v>
      </c>
      <c r="D2693" t="s">
        <v>1014</v>
      </c>
      <c r="E2693" t="s">
        <v>28</v>
      </c>
      <c r="F2693" t="s">
        <v>29</v>
      </c>
      <c r="G2693" t="s">
        <v>65</v>
      </c>
      <c r="H2693" t="s">
        <v>1015</v>
      </c>
      <c r="I2693" t="s">
        <v>17</v>
      </c>
      <c r="J2693" t="s">
        <v>18</v>
      </c>
      <c r="K2693" t="s">
        <v>19</v>
      </c>
      <c r="L2693" t="s">
        <v>63</v>
      </c>
      <c r="M2693" t="s">
        <v>35</v>
      </c>
      <c r="N2693">
        <v>14.49</v>
      </c>
    </row>
    <row r="2694" spans="1:14" hidden="1" x14ac:dyDescent="0.2">
      <c r="A2694">
        <v>58309</v>
      </c>
      <c r="B2694">
        <v>2</v>
      </c>
      <c r="C2694">
        <v>100</v>
      </c>
      <c r="D2694" t="s">
        <v>783</v>
      </c>
      <c r="E2694" t="s">
        <v>28</v>
      </c>
      <c r="F2694" t="s">
        <v>270</v>
      </c>
      <c r="G2694" t="s">
        <v>270</v>
      </c>
      <c r="H2694" t="s">
        <v>784</v>
      </c>
      <c r="I2694" t="s">
        <v>23</v>
      </c>
      <c r="J2694" t="s">
        <v>24</v>
      </c>
      <c r="K2694" t="s">
        <v>240</v>
      </c>
      <c r="L2694" t="s">
        <v>33</v>
      </c>
      <c r="M2694" t="s">
        <v>186</v>
      </c>
      <c r="N2694">
        <v>204.59</v>
      </c>
    </row>
    <row r="2695" spans="1:14" hidden="1" x14ac:dyDescent="0.2">
      <c r="A2695">
        <v>73335</v>
      </c>
      <c r="B2695">
        <v>45</v>
      </c>
      <c r="C2695">
        <v>10</v>
      </c>
      <c r="D2695" t="s">
        <v>1014</v>
      </c>
      <c r="E2695" t="s">
        <v>28</v>
      </c>
      <c r="F2695" t="s">
        <v>29</v>
      </c>
      <c r="G2695" t="s">
        <v>65</v>
      </c>
      <c r="H2695" t="s">
        <v>1015</v>
      </c>
      <c r="I2695" t="s">
        <v>17</v>
      </c>
      <c r="J2695" t="s">
        <v>18</v>
      </c>
      <c r="K2695" t="s">
        <v>19</v>
      </c>
      <c r="L2695" t="s">
        <v>63</v>
      </c>
      <c r="M2695" t="s">
        <v>35</v>
      </c>
      <c r="N2695">
        <v>3.02</v>
      </c>
    </row>
    <row r="2696" spans="1:14" hidden="1" x14ac:dyDescent="0.2">
      <c r="A2696">
        <v>73336</v>
      </c>
      <c r="B2696">
        <v>46</v>
      </c>
      <c r="C2696">
        <v>10</v>
      </c>
      <c r="D2696" t="s">
        <v>1014</v>
      </c>
      <c r="E2696" t="s">
        <v>28</v>
      </c>
      <c r="F2696" t="s">
        <v>29</v>
      </c>
      <c r="G2696" t="s">
        <v>65</v>
      </c>
      <c r="H2696" t="s">
        <v>1015</v>
      </c>
      <c r="I2696" t="s">
        <v>17</v>
      </c>
      <c r="J2696" t="s">
        <v>18</v>
      </c>
      <c r="K2696" t="s">
        <v>19</v>
      </c>
      <c r="L2696" t="s">
        <v>63</v>
      </c>
      <c r="M2696" t="s">
        <v>35</v>
      </c>
      <c r="N2696">
        <v>12.52</v>
      </c>
    </row>
    <row r="2697" spans="1:14" hidden="1" x14ac:dyDescent="0.2">
      <c r="A2697">
        <v>58313</v>
      </c>
      <c r="B2697">
        <v>6</v>
      </c>
      <c r="C2697">
        <v>100</v>
      </c>
      <c r="D2697" t="s">
        <v>783</v>
      </c>
      <c r="E2697" t="s">
        <v>28</v>
      </c>
      <c r="F2697" t="s">
        <v>270</v>
      </c>
      <c r="G2697" t="s">
        <v>270</v>
      </c>
      <c r="H2697" t="s">
        <v>784</v>
      </c>
      <c r="I2697" t="s">
        <v>84</v>
      </c>
      <c r="J2697" t="s">
        <v>24</v>
      </c>
      <c r="K2697" t="s">
        <v>85</v>
      </c>
      <c r="L2697" t="s">
        <v>33</v>
      </c>
      <c r="M2697" t="s">
        <v>26</v>
      </c>
      <c r="N2697">
        <v>20.69</v>
      </c>
    </row>
    <row r="2698" spans="1:14" hidden="1" x14ac:dyDescent="0.2">
      <c r="A2698">
        <v>73337</v>
      </c>
      <c r="B2698">
        <v>47</v>
      </c>
      <c r="C2698">
        <v>10</v>
      </c>
      <c r="D2698" t="s">
        <v>1014</v>
      </c>
      <c r="E2698" t="s">
        <v>28</v>
      </c>
      <c r="F2698" t="s">
        <v>29</v>
      </c>
      <c r="G2698" t="s">
        <v>65</v>
      </c>
      <c r="H2698" t="s">
        <v>1015</v>
      </c>
      <c r="I2698" t="s">
        <v>17</v>
      </c>
      <c r="J2698" t="s">
        <v>18</v>
      </c>
      <c r="K2698" t="s">
        <v>19</v>
      </c>
      <c r="L2698" t="s">
        <v>63</v>
      </c>
      <c r="M2698" t="s">
        <v>35</v>
      </c>
      <c r="N2698">
        <v>6.13</v>
      </c>
    </row>
    <row r="2699" spans="1:14" hidden="1" x14ac:dyDescent="0.2">
      <c r="A2699">
        <v>73338</v>
      </c>
      <c r="B2699">
        <v>48</v>
      </c>
      <c r="C2699">
        <v>10</v>
      </c>
      <c r="D2699" t="s">
        <v>1014</v>
      </c>
      <c r="E2699" t="s">
        <v>28</v>
      </c>
      <c r="F2699" t="s">
        <v>29</v>
      </c>
      <c r="G2699" t="s">
        <v>65</v>
      </c>
      <c r="H2699" t="s">
        <v>1015</v>
      </c>
      <c r="I2699" t="s">
        <v>17</v>
      </c>
      <c r="J2699" t="s">
        <v>18</v>
      </c>
      <c r="K2699" t="s">
        <v>19</v>
      </c>
      <c r="L2699" t="s">
        <v>63</v>
      </c>
      <c r="M2699" t="s">
        <v>35</v>
      </c>
      <c r="N2699">
        <v>5.56</v>
      </c>
    </row>
    <row r="2700" spans="1:14" hidden="1" x14ac:dyDescent="0.2">
      <c r="A2700">
        <v>73339</v>
      </c>
      <c r="B2700">
        <v>49</v>
      </c>
      <c r="C2700">
        <v>10</v>
      </c>
      <c r="D2700" t="s">
        <v>1014</v>
      </c>
      <c r="E2700" t="s">
        <v>28</v>
      </c>
      <c r="F2700" t="s">
        <v>29</v>
      </c>
      <c r="G2700" t="s">
        <v>65</v>
      </c>
      <c r="H2700" t="s">
        <v>1015</v>
      </c>
      <c r="I2700" t="s">
        <v>17</v>
      </c>
      <c r="J2700" t="s">
        <v>18</v>
      </c>
      <c r="K2700" t="s">
        <v>19</v>
      </c>
      <c r="L2700" t="s">
        <v>63</v>
      </c>
      <c r="M2700" t="s">
        <v>35</v>
      </c>
      <c r="N2700">
        <v>1.84</v>
      </c>
    </row>
    <row r="2701" spans="1:14" hidden="1" x14ac:dyDescent="0.2">
      <c r="A2701">
        <v>73340</v>
      </c>
      <c r="B2701">
        <v>50</v>
      </c>
      <c r="C2701">
        <v>10</v>
      </c>
      <c r="D2701" t="s">
        <v>1014</v>
      </c>
      <c r="E2701" t="s">
        <v>28</v>
      </c>
      <c r="F2701" t="s">
        <v>29</v>
      </c>
      <c r="G2701" t="s">
        <v>65</v>
      </c>
      <c r="H2701" t="s">
        <v>1015</v>
      </c>
      <c r="I2701" t="s">
        <v>17</v>
      </c>
      <c r="J2701" t="s">
        <v>18</v>
      </c>
      <c r="K2701" t="s">
        <v>19</v>
      </c>
      <c r="L2701" t="s">
        <v>63</v>
      </c>
      <c r="M2701" t="s">
        <v>35</v>
      </c>
      <c r="N2701">
        <v>8.9</v>
      </c>
    </row>
    <row r="2702" spans="1:14" hidden="1" x14ac:dyDescent="0.2">
      <c r="A2702">
        <v>73341</v>
      </c>
      <c r="B2702">
        <v>51</v>
      </c>
      <c r="C2702">
        <v>10</v>
      </c>
      <c r="D2702" t="s">
        <v>1014</v>
      </c>
      <c r="E2702" t="s">
        <v>28</v>
      </c>
      <c r="F2702" t="s">
        <v>29</v>
      </c>
      <c r="G2702" t="s">
        <v>65</v>
      </c>
      <c r="H2702" t="s">
        <v>1015</v>
      </c>
      <c r="I2702" t="s">
        <v>17</v>
      </c>
      <c r="J2702" t="s">
        <v>18</v>
      </c>
      <c r="K2702" t="s">
        <v>19</v>
      </c>
      <c r="L2702" t="s">
        <v>63</v>
      </c>
      <c r="M2702" t="s">
        <v>35</v>
      </c>
      <c r="N2702">
        <v>5.47</v>
      </c>
    </row>
    <row r="2703" spans="1:14" hidden="1" x14ac:dyDescent="0.2">
      <c r="A2703">
        <v>58323</v>
      </c>
      <c r="B2703">
        <v>11</v>
      </c>
      <c r="C2703">
        <v>100</v>
      </c>
      <c r="D2703" t="s">
        <v>783</v>
      </c>
      <c r="E2703" t="s">
        <v>28</v>
      </c>
      <c r="F2703" t="s">
        <v>270</v>
      </c>
      <c r="G2703" t="s">
        <v>270</v>
      </c>
      <c r="H2703" t="s">
        <v>784</v>
      </c>
      <c r="I2703" t="s">
        <v>23</v>
      </c>
      <c r="J2703" t="s">
        <v>24</v>
      </c>
      <c r="K2703" t="s">
        <v>25</v>
      </c>
      <c r="L2703" t="s">
        <v>33</v>
      </c>
      <c r="M2703" t="s">
        <v>245</v>
      </c>
      <c r="N2703">
        <v>721.4</v>
      </c>
    </row>
    <row r="2704" spans="1:14" hidden="1" x14ac:dyDescent="0.2">
      <c r="A2704">
        <v>58324</v>
      </c>
      <c r="B2704">
        <v>1</v>
      </c>
      <c r="C2704">
        <v>110</v>
      </c>
      <c r="D2704" t="s">
        <v>783</v>
      </c>
      <c r="E2704" t="s">
        <v>28</v>
      </c>
      <c r="F2704" t="s">
        <v>270</v>
      </c>
      <c r="G2704" t="s">
        <v>270</v>
      </c>
      <c r="H2704" t="s">
        <v>784</v>
      </c>
      <c r="I2704" t="s">
        <v>23</v>
      </c>
      <c r="J2704" t="s">
        <v>24</v>
      </c>
      <c r="K2704" t="s">
        <v>25</v>
      </c>
      <c r="L2704" t="s">
        <v>33</v>
      </c>
      <c r="M2704" t="s">
        <v>245</v>
      </c>
      <c r="N2704">
        <v>1231.3800000000001</v>
      </c>
    </row>
    <row r="2705" spans="1:14" hidden="1" x14ac:dyDescent="0.2">
      <c r="A2705">
        <v>73342</v>
      </c>
      <c r="B2705">
        <v>52</v>
      </c>
      <c r="C2705">
        <v>10</v>
      </c>
      <c r="D2705" t="s">
        <v>1014</v>
      </c>
      <c r="E2705" t="s">
        <v>28</v>
      </c>
      <c r="F2705" t="s">
        <v>29</v>
      </c>
      <c r="G2705" t="s">
        <v>65</v>
      </c>
      <c r="H2705" t="s">
        <v>1015</v>
      </c>
      <c r="I2705" t="s">
        <v>17</v>
      </c>
      <c r="J2705" t="s">
        <v>18</v>
      </c>
      <c r="K2705" t="s">
        <v>19</v>
      </c>
      <c r="L2705" t="s">
        <v>63</v>
      </c>
      <c r="M2705" t="s">
        <v>35</v>
      </c>
      <c r="N2705">
        <v>4</v>
      </c>
    </row>
    <row r="2706" spans="1:14" hidden="1" x14ac:dyDescent="0.2">
      <c r="A2706">
        <v>73343</v>
      </c>
      <c r="B2706">
        <v>53</v>
      </c>
      <c r="C2706">
        <v>10</v>
      </c>
      <c r="D2706" t="s">
        <v>1014</v>
      </c>
      <c r="E2706" t="s">
        <v>28</v>
      </c>
      <c r="F2706" t="s">
        <v>29</v>
      </c>
      <c r="G2706" t="s">
        <v>65</v>
      </c>
      <c r="H2706" t="s">
        <v>1015</v>
      </c>
      <c r="I2706" t="s">
        <v>17</v>
      </c>
      <c r="J2706" t="s">
        <v>18</v>
      </c>
      <c r="K2706" t="s">
        <v>19</v>
      </c>
      <c r="L2706" t="s">
        <v>63</v>
      </c>
      <c r="M2706" t="s">
        <v>35</v>
      </c>
      <c r="N2706">
        <v>5.29</v>
      </c>
    </row>
    <row r="2707" spans="1:14" hidden="1" x14ac:dyDescent="0.2">
      <c r="A2707">
        <v>73344</v>
      </c>
      <c r="B2707">
        <v>54</v>
      </c>
      <c r="C2707">
        <v>10</v>
      </c>
      <c r="D2707" t="s">
        <v>1014</v>
      </c>
      <c r="E2707" t="s">
        <v>28</v>
      </c>
      <c r="F2707" t="s">
        <v>29</v>
      </c>
      <c r="G2707" t="s">
        <v>65</v>
      </c>
      <c r="H2707" t="s">
        <v>1015</v>
      </c>
      <c r="I2707" t="s">
        <v>17</v>
      </c>
      <c r="J2707" t="s">
        <v>18</v>
      </c>
      <c r="K2707" t="s">
        <v>19</v>
      </c>
      <c r="L2707" t="s">
        <v>63</v>
      </c>
      <c r="M2707" t="s">
        <v>35</v>
      </c>
      <c r="N2707">
        <v>3.93</v>
      </c>
    </row>
    <row r="2708" spans="1:14" hidden="1" x14ac:dyDescent="0.2">
      <c r="A2708">
        <v>73345</v>
      </c>
      <c r="B2708">
        <v>55</v>
      </c>
      <c r="C2708">
        <v>10</v>
      </c>
      <c r="D2708" t="s">
        <v>1014</v>
      </c>
      <c r="E2708" t="s">
        <v>28</v>
      </c>
      <c r="F2708" t="s">
        <v>29</v>
      </c>
      <c r="G2708" t="s">
        <v>65</v>
      </c>
      <c r="H2708" t="s">
        <v>1015</v>
      </c>
      <c r="I2708" t="s">
        <v>17</v>
      </c>
      <c r="J2708" t="s">
        <v>18</v>
      </c>
      <c r="K2708" t="s">
        <v>19</v>
      </c>
      <c r="L2708" t="s">
        <v>63</v>
      </c>
      <c r="M2708" t="s">
        <v>35</v>
      </c>
      <c r="N2708">
        <v>3.77</v>
      </c>
    </row>
    <row r="2709" spans="1:14" hidden="1" x14ac:dyDescent="0.2">
      <c r="A2709">
        <v>73346</v>
      </c>
      <c r="B2709">
        <v>56</v>
      </c>
      <c r="C2709">
        <v>10</v>
      </c>
      <c r="D2709" t="s">
        <v>1014</v>
      </c>
      <c r="E2709" t="s">
        <v>28</v>
      </c>
      <c r="F2709" t="s">
        <v>29</v>
      </c>
      <c r="G2709" t="s">
        <v>65</v>
      </c>
      <c r="H2709" t="s">
        <v>1015</v>
      </c>
      <c r="I2709" t="s">
        <v>17</v>
      </c>
      <c r="J2709" t="s">
        <v>18</v>
      </c>
      <c r="K2709" t="s">
        <v>19</v>
      </c>
      <c r="L2709" t="s">
        <v>63</v>
      </c>
      <c r="M2709" t="s">
        <v>35</v>
      </c>
      <c r="N2709">
        <v>5.04</v>
      </c>
    </row>
    <row r="2710" spans="1:14" hidden="1" x14ac:dyDescent="0.2">
      <c r="A2710">
        <v>58345</v>
      </c>
      <c r="B2710">
        <v>5</v>
      </c>
      <c r="C2710">
        <v>10</v>
      </c>
      <c r="D2710" t="s">
        <v>1576</v>
      </c>
      <c r="E2710" t="s">
        <v>28</v>
      </c>
      <c r="F2710" t="s">
        <v>270</v>
      </c>
      <c r="G2710" t="s">
        <v>1577</v>
      </c>
      <c r="H2710" t="s">
        <v>1578</v>
      </c>
      <c r="I2710" t="s">
        <v>23</v>
      </c>
      <c r="J2710" t="s">
        <v>24</v>
      </c>
      <c r="K2710" t="s">
        <v>25</v>
      </c>
      <c r="L2710" t="s">
        <v>33</v>
      </c>
      <c r="M2710" t="s">
        <v>245</v>
      </c>
      <c r="N2710">
        <v>2389.66</v>
      </c>
    </row>
    <row r="2711" spans="1:14" hidden="1" x14ac:dyDescent="0.2">
      <c r="A2711">
        <v>73347</v>
      </c>
      <c r="B2711">
        <v>57</v>
      </c>
      <c r="C2711">
        <v>10</v>
      </c>
      <c r="D2711" t="s">
        <v>1014</v>
      </c>
      <c r="E2711" t="s">
        <v>28</v>
      </c>
      <c r="F2711" t="s">
        <v>29</v>
      </c>
      <c r="G2711" t="s">
        <v>65</v>
      </c>
      <c r="H2711" t="s">
        <v>1015</v>
      </c>
      <c r="I2711" t="s">
        <v>17</v>
      </c>
      <c r="J2711" t="s">
        <v>18</v>
      </c>
      <c r="K2711" t="s">
        <v>19</v>
      </c>
      <c r="L2711" t="s">
        <v>63</v>
      </c>
      <c r="M2711" t="s">
        <v>35</v>
      </c>
      <c r="N2711">
        <v>8.75</v>
      </c>
    </row>
    <row r="2712" spans="1:14" hidden="1" x14ac:dyDescent="0.2">
      <c r="A2712">
        <v>73350</v>
      </c>
      <c r="B2712">
        <v>60</v>
      </c>
      <c r="C2712">
        <v>10</v>
      </c>
      <c r="D2712" t="s">
        <v>1014</v>
      </c>
      <c r="E2712" t="s">
        <v>28</v>
      </c>
      <c r="F2712" t="s">
        <v>29</v>
      </c>
      <c r="G2712" t="s">
        <v>65</v>
      </c>
      <c r="H2712" t="s">
        <v>1015</v>
      </c>
      <c r="I2712" t="s">
        <v>17</v>
      </c>
      <c r="J2712" t="s">
        <v>18</v>
      </c>
      <c r="K2712" t="s">
        <v>19</v>
      </c>
      <c r="L2712" t="s">
        <v>63</v>
      </c>
      <c r="M2712" t="s">
        <v>35</v>
      </c>
      <c r="N2712">
        <v>5.77</v>
      </c>
    </row>
    <row r="2713" spans="1:14" hidden="1" x14ac:dyDescent="0.2">
      <c r="A2713">
        <v>73351</v>
      </c>
      <c r="B2713">
        <v>61</v>
      </c>
      <c r="C2713">
        <v>10</v>
      </c>
      <c r="D2713" t="s">
        <v>1014</v>
      </c>
      <c r="E2713" t="s">
        <v>28</v>
      </c>
      <c r="F2713" t="s">
        <v>29</v>
      </c>
      <c r="G2713" t="s">
        <v>65</v>
      </c>
      <c r="H2713" t="s">
        <v>1015</v>
      </c>
      <c r="I2713" t="s">
        <v>17</v>
      </c>
      <c r="J2713" t="s">
        <v>18</v>
      </c>
      <c r="K2713" t="s">
        <v>19</v>
      </c>
      <c r="L2713" t="s">
        <v>63</v>
      </c>
      <c r="M2713" t="s">
        <v>35</v>
      </c>
      <c r="N2713">
        <v>17.010000000000002</v>
      </c>
    </row>
    <row r="2714" spans="1:14" hidden="1" x14ac:dyDescent="0.2">
      <c r="A2714">
        <v>73365</v>
      </c>
      <c r="B2714">
        <v>4</v>
      </c>
      <c r="C2714">
        <v>10</v>
      </c>
      <c r="D2714" t="s">
        <v>149</v>
      </c>
      <c r="E2714" t="s">
        <v>28</v>
      </c>
      <c r="F2714" t="s">
        <v>29</v>
      </c>
      <c r="G2714" t="s">
        <v>60</v>
      </c>
      <c r="H2714" t="s">
        <v>150</v>
      </c>
      <c r="I2714" t="s">
        <v>17</v>
      </c>
      <c r="J2714" t="s">
        <v>18</v>
      </c>
      <c r="K2714" t="s">
        <v>25</v>
      </c>
      <c r="L2714" t="s">
        <v>33</v>
      </c>
      <c r="M2714" t="s">
        <v>35</v>
      </c>
      <c r="N2714">
        <v>59.03</v>
      </c>
    </row>
    <row r="2715" spans="1:14" hidden="1" x14ac:dyDescent="0.2">
      <c r="A2715">
        <v>73366</v>
      </c>
      <c r="B2715">
        <v>5</v>
      </c>
      <c r="C2715">
        <v>10</v>
      </c>
      <c r="D2715" t="s">
        <v>149</v>
      </c>
      <c r="E2715" t="s">
        <v>28</v>
      </c>
      <c r="F2715" t="s">
        <v>29</v>
      </c>
      <c r="G2715" t="s">
        <v>60</v>
      </c>
      <c r="H2715" t="s">
        <v>150</v>
      </c>
      <c r="I2715" t="s">
        <v>17</v>
      </c>
      <c r="J2715" t="s">
        <v>18</v>
      </c>
      <c r="K2715" t="s">
        <v>201</v>
      </c>
      <c r="L2715" t="s">
        <v>33</v>
      </c>
      <c r="M2715" t="s">
        <v>35</v>
      </c>
      <c r="N2715">
        <v>49.37</v>
      </c>
    </row>
    <row r="2716" spans="1:14" hidden="1" x14ac:dyDescent="0.2">
      <c r="A2716">
        <v>58492</v>
      </c>
      <c r="B2716">
        <v>7</v>
      </c>
      <c r="C2716">
        <v>10</v>
      </c>
      <c r="D2716" t="s">
        <v>105</v>
      </c>
      <c r="E2716" t="s">
        <v>14</v>
      </c>
      <c r="F2716" t="s">
        <v>14</v>
      </c>
      <c r="G2716" t="s">
        <v>55</v>
      </c>
      <c r="H2716" t="s">
        <v>106</v>
      </c>
      <c r="I2716" t="s">
        <v>23</v>
      </c>
      <c r="J2716" t="s">
        <v>24</v>
      </c>
      <c r="K2716" t="s">
        <v>1579</v>
      </c>
      <c r="L2716" t="s">
        <v>20</v>
      </c>
      <c r="M2716" t="s">
        <v>452</v>
      </c>
      <c r="N2716">
        <v>280.97000000000003</v>
      </c>
    </row>
    <row r="2717" spans="1:14" hidden="1" x14ac:dyDescent="0.2">
      <c r="A2717">
        <v>58493</v>
      </c>
      <c r="B2717">
        <v>6</v>
      </c>
      <c r="C2717">
        <v>20</v>
      </c>
      <c r="D2717" t="s">
        <v>105</v>
      </c>
      <c r="E2717" t="s">
        <v>14</v>
      </c>
      <c r="F2717" t="s">
        <v>14</v>
      </c>
      <c r="G2717" t="s">
        <v>55</v>
      </c>
      <c r="H2717" t="s">
        <v>106</v>
      </c>
      <c r="I2717" t="s">
        <v>23</v>
      </c>
      <c r="J2717" t="s">
        <v>24</v>
      </c>
      <c r="K2717" t="s">
        <v>66</v>
      </c>
      <c r="L2717" t="s">
        <v>20</v>
      </c>
      <c r="M2717" t="s">
        <v>452</v>
      </c>
      <c r="N2717">
        <v>107.74</v>
      </c>
    </row>
    <row r="2718" spans="1:14" hidden="1" x14ac:dyDescent="0.2">
      <c r="A2718">
        <v>58494</v>
      </c>
      <c r="B2718">
        <v>7</v>
      </c>
      <c r="C2718">
        <v>20</v>
      </c>
      <c r="D2718" t="s">
        <v>105</v>
      </c>
      <c r="E2718" t="s">
        <v>14</v>
      </c>
      <c r="F2718" t="s">
        <v>14</v>
      </c>
      <c r="G2718" t="s">
        <v>55</v>
      </c>
      <c r="H2718" t="s">
        <v>106</v>
      </c>
      <c r="I2718" t="s">
        <v>23</v>
      </c>
      <c r="J2718" t="s">
        <v>24</v>
      </c>
      <c r="K2718" t="s">
        <v>1579</v>
      </c>
      <c r="L2718" t="s">
        <v>20</v>
      </c>
      <c r="M2718" t="s">
        <v>452</v>
      </c>
      <c r="N2718">
        <v>736.29</v>
      </c>
    </row>
    <row r="2719" spans="1:14" hidden="1" x14ac:dyDescent="0.2">
      <c r="A2719">
        <v>58495</v>
      </c>
      <c r="B2719">
        <v>6</v>
      </c>
      <c r="C2719">
        <v>30</v>
      </c>
      <c r="D2719" t="s">
        <v>105</v>
      </c>
      <c r="E2719" t="s">
        <v>14</v>
      </c>
      <c r="F2719" t="s">
        <v>14</v>
      </c>
      <c r="G2719" t="s">
        <v>15</v>
      </c>
      <c r="H2719" t="s">
        <v>106</v>
      </c>
      <c r="I2719" t="s">
        <v>23</v>
      </c>
      <c r="J2719" t="s">
        <v>24</v>
      </c>
      <c r="K2719" t="s">
        <v>1579</v>
      </c>
      <c r="L2719" t="s">
        <v>20</v>
      </c>
      <c r="M2719" t="s">
        <v>452</v>
      </c>
      <c r="N2719">
        <v>156.22</v>
      </c>
    </row>
    <row r="2720" spans="1:14" hidden="1" x14ac:dyDescent="0.2">
      <c r="A2720">
        <v>58496</v>
      </c>
      <c r="B2720">
        <v>3</v>
      </c>
      <c r="C2720">
        <v>40</v>
      </c>
      <c r="D2720" t="s">
        <v>105</v>
      </c>
      <c r="E2720" t="s">
        <v>14</v>
      </c>
      <c r="F2720" t="s">
        <v>14</v>
      </c>
      <c r="G2720" t="s">
        <v>15</v>
      </c>
      <c r="H2720" t="s">
        <v>106</v>
      </c>
      <c r="I2720" t="s">
        <v>23</v>
      </c>
      <c r="J2720" t="s">
        <v>24</v>
      </c>
      <c r="K2720" t="s">
        <v>66</v>
      </c>
      <c r="L2720" t="s">
        <v>20</v>
      </c>
      <c r="M2720" t="s">
        <v>452</v>
      </c>
      <c r="N2720">
        <v>58.18</v>
      </c>
    </row>
    <row r="2721" spans="1:14" hidden="1" x14ac:dyDescent="0.2">
      <c r="A2721">
        <v>58499</v>
      </c>
      <c r="B2721">
        <v>2</v>
      </c>
      <c r="C2721">
        <v>10</v>
      </c>
      <c r="D2721" t="s">
        <v>109</v>
      </c>
      <c r="E2721" t="s">
        <v>14</v>
      </c>
      <c r="F2721" t="s">
        <v>14</v>
      </c>
      <c r="G2721" t="s">
        <v>110</v>
      </c>
      <c r="H2721" t="s">
        <v>111</v>
      </c>
      <c r="I2721" t="s">
        <v>32</v>
      </c>
      <c r="J2721" t="s">
        <v>24</v>
      </c>
      <c r="K2721" t="s">
        <v>25</v>
      </c>
      <c r="L2721" t="s">
        <v>33</v>
      </c>
      <c r="M2721" t="s">
        <v>26</v>
      </c>
      <c r="N2721">
        <v>83.93</v>
      </c>
    </row>
    <row r="2722" spans="1:14" hidden="1" x14ac:dyDescent="0.2">
      <c r="A2722">
        <v>58500</v>
      </c>
      <c r="B2722">
        <v>6</v>
      </c>
      <c r="C2722">
        <v>20</v>
      </c>
      <c r="D2722" t="s">
        <v>141</v>
      </c>
      <c r="E2722" t="s">
        <v>14</v>
      </c>
      <c r="F2722" t="s">
        <v>14</v>
      </c>
      <c r="G2722" t="s">
        <v>22</v>
      </c>
      <c r="H2722" t="s">
        <v>142</v>
      </c>
      <c r="I2722" t="s">
        <v>23</v>
      </c>
      <c r="J2722" t="s">
        <v>24</v>
      </c>
      <c r="K2722" t="s">
        <v>1579</v>
      </c>
      <c r="L2722" t="s">
        <v>126</v>
      </c>
      <c r="M2722" t="s">
        <v>452</v>
      </c>
      <c r="N2722">
        <v>515.96</v>
      </c>
    </row>
    <row r="2723" spans="1:14" hidden="1" x14ac:dyDescent="0.2">
      <c r="A2723">
        <v>73430</v>
      </c>
      <c r="B2723">
        <v>6</v>
      </c>
      <c r="C2723">
        <v>10</v>
      </c>
      <c r="D2723" t="s">
        <v>608</v>
      </c>
      <c r="E2723" t="s">
        <v>98</v>
      </c>
      <c r="F2723" t="s">
        <v>98</v>
      </c>
      <c r="G2723" t="s">
        <v>98</v>
      </c>
      <c r="H2723" t="s">
        <v>609</v>
      </c>
      <c r="I2723" t="s">
        <v>17</v>
      </c>
      <c r="J2723" t="s">
        <v>18</v>
      </c>
      <c r="K2723" t="s">
        <v>62</v>
      </c>
      <c r="L2723" t="s">
        <v>33</v>
      </c>
      <c r="M2723" t="s">
        <v>35</v>
      </c>
      <c r="N2723">
        <v>79.87</v>
      </c>
    </row>
    <row r="2724" spans="1:14" hidden="1" x14ac:dyDescent="0.2">
      <c r="A2724">
        <v>73440</v>
      </c>
      <c r="B2724">
        <v>16</v>
      </c>
      <c r="C2724">
        <v>10</v>
      </c>
      <c r="D2724" t="s">
        <v>608</v>
      </c>
      <c r="E2724" t="s">
        <v>98</v>
      </c>
      <c r="F2724" t="s">
        <v>98</v>
      </c>
      <c r="G2724" t="s">
        <v>98</v>
      </c>
      <c r="H2724" t="s">
        <v>609</v>
      </c>
      <c r="I2724" t="s">
        <v>39</v>
      </c>
      <c r="J2724" t="s">
        <v>18</v>
      </c>
      <c r="K2724" t="s">
        <v>107</v>
      </c>
      <c r="L2724" t="s">
        <v>33</v>
      </c>
      <c r="M2724" t="s">
        <v>35</v>
      </c>
      <c r="N2724">
        <v>2.1</v>
      </c>
    </row>
    <row r="2725" spans="1:14" hidden="1" x14ac:dyDescent="0.2">
      <c r="A2725">
        <v>58506</v>
      </c>
      <c r="B2725">
        <v>5</v>
      </c>
      <c r="C2725">
        <v>20</v>
      </c>
      <c r="D2725" t="s">
        <v>151</v>
      </c>
      <c r="E2725" t="s">
        <v>14</v>
      </c>
      <c r="F2725" t="s">
        <v>152</v>
      </c>
      <c r="G2725" t="s">
        <v>152</v>
      </c>
      <c r="H2725" t="s">
        <v>153</v>
      </c>
      <c r="I2725" t="s">
        <v>39</v>
      </c>
      <c r="J2725" t="s">
        <v>24</v>
      </c>
      <c r="K2725" t="s">
        <v>104</v>
      </c>
      <c r="L2725" t="s">
        <v>33</v>
      </c>
      <c r="M2725" t="s">
        <v>26</v>
      </c>
      <c r="N2725">
        <v>7.77</v>
      </c>
    </row>
    <row r="2726" spans="1:14" hidden="1" x14ac:dyDescent="0.2">
      <c r="A2726">
        <v>73450</v>
      </c>
      <c r="B2726">
        <v>26</v>
      </c>
      <c r="C2726">
        <v>10</v>
      </c>
      <c r="D2726" t="s">
        <v>608</v>
      </c>
      <c r="E2726" t="s">
        <v>98</v>
      </c>
      <c r="F2726" t="s">
        <v>98</v>
      </c>
      <c r="G2726" t="s">
        <v>98</v>
      </c>
      <c r="H2726" t="s">
        <v>609</v>
      </c>
      <c r="I2726" t="s">
        <v>17</v>
      </c>
      <c r="J2726" t="s">
        <v>18</v>
      </c>
      <c r="K2726" t="s">
        <v>58</v>
      </c>
      <c r="L2726" t="s">
        <v>33</v>
      </c>
      <c r="M2726" t="s">
        <v>35</v>
      </c>
      <c r="N2726">
        <v>25.86</v>
      </c>
    </row>
    <row r="2727" spans="1:14" hidden="1" x14ac:dyDescent="0.2">
      <c r="A2727">
        <v>73451</v>
      </c>
      <c r="B2727">
        <v>8</v>
      </c>
      <c r="C2727">
        <v>10</v>
      </c>
      <c r="D2727" t="s">
        <v>97</v>
      </c>
      <c r="E2727" t="s">
        <v>98</v>
      </c>
      <c r="F2727" t="s">
        <v>98</v>
      </c>
      <c r="G2727" t="s">
        <v>98</v>
      </c>
      <c r="H2727" t="s">
        <v>99</v>
      </c>
      <c r="I2727" t="s">
        <v>17</v>
      </c>
      <c r="J2727" t="s">
        <v>18</v>
      </c>
      <c r="K2727" t="s">
        <v>58</v>
      </c>
      <c r="L2727" t="s">
        <v>33</v>
      </c>
      <c r="M2727" t="s">
        <v>35</v>
      </c>
      <c r="N2727">
        <v>210.21</v>
      </c>
    </row>
    <row r="2728" spans="1:14" hidden="1" x14ac:dyDescent="0.2">
      <c r="A2728">
        <v>73452</v>
      </c>
      <c r="B2728">
        <v>9</v>
      </c>
      <c r="C2728">
        <v>10</v>
      </c>
      <c r="D2728" t="s">
        <v>97</v>
      </c>
      <c r="E2728" t="s">
        <v>98</v>
      </c>
      <c r="F2728" t="s">
        <v>98</v>
      </c>
      <c r="G2728" t="s">
        <v>98</v>
      </c>
      <c r="H2728" t="s">
        <v>99</v>
      </c>
      <c r="I2728" t="s">
        <v>17</v>
      </c>
      <c r="J2728" t="s">
        <v>18</v>
      </c>
      <c r="K2728" t="s">
        <v>58</v>
      </c>
      <c r="L2728" t="s">
        <v>33</v>
      </c>
      <c r="M2728" t="s">
        <v>35</v>
      </c>
      <c r="N2728">
        <v>7.56</v>
      </c>
    </row>
    <row r="2729" spans="1:14" hidden="1" x14ac:dyDescent="0.2">
      <c r="A2729">
        <v>73505</v>
      </c>
      <c r="B2729">
        <v>6</v>
      </c>
      <c r="C2729">
        <v>20</v>
      </c>
      <c r="D2729" t="s">
        <v>199</v>
      </c>
      <c r="E2729" t="s">
        <v>28</v>
      </c>
      <c r="F2729" t="s">
        <v>29</v>
      </c>
      <c r="G2729" t="s">
        <v>65</v>
      </c>
      <c r="H2729" t="s">
        <v>200</v>
      </c>
      <c r="I2729" t="s">
        <v>17</v>
      </c>
      <c r="J2729" t="s">
        <v>18</v>
      </c>
      <c r="K2729" t="s">
        <v>58</v>
      </c>
      <c r="L2729" t="s">
        <v>33</v>
      </c>
      <c r="M2729" t="s">
        <v>35</v>
      </c>
      <c r="N2729">
        <v>0.7</v>
      </c>
    </row>
    <row r="2730" spans="1:14" hidden="1" x14ac:dyDescent="0.2">
      <c r="A2730">
        <v>73517</v>
      </c>
      <c r="B2730">
        <v>18</v>
      </c>
      <c r="C2730">
        <v>20</v>
      </c>
      <c r="D2730" t="s">
        <v>199</v>
      </c>
      <c r="E2730" t="s">
        <v>28</v>
      </c>
      <c r="F2730" t="s">
        <v>29</v>
      </c>
      <c r="G2730" t="s">
        <v>65</v>
      </c>
      <c r="H2730" t="s">
        <v>200</v>
      </c>
      <c r="I2730" t="s">
        <v>39</v>
      </c>
      <c r="J2730" t="s">
        <v>18</v>
      </c>
      <c r="K2730" t="s">
        <v>201</v>
      </c>
      <c r="L2730" t="s">
        <v>33</v>
      </c>
      <c r="M2730" t="s">
        <v>35</v>
      </c>
      <c r="N2730">
        <v>5.13</v>
      </c>
    </row>
    <row r="2731" spans="1:14" hidden="1" x14ac:dyDescent="0.2">
      <c r="A2731">
        <v>73518</v>
      </c>
      <c r="B2731">
        <v>19</v>
      </c>
      <c r="C2731">
        <v>20</v>
      </c>
      <c r="D2731" t="s">
        <v>199</v>
      </c>
      <c r="E2731" t="s">
        <v>28</v>
      </c>
      <c r="F2731" t="s">
        <v>29</v>
      </c>
      <c r="G2731" t="s">
        <v>65</v>
      </c>
      <c r="H2731" t="s">
        <v>200</v>
      </c>
      <c r="I2731" t="s">
        <v>39</v>
      </c>
      <c r="J2731" t="s">
        <v>18</v>
      </c>
      <c r="K2731" t="s">
        <v>201</v>
      </c>
      <c r="L2731" t="s">
        <v>33</v>
      </c>
      <c r="M2731" t="s">
        <v>35</v>
      </c>
      <c r="N2731">
        <v>4.97</v>
      </c>
    </row>
    <row r="2732" spans="1:14" hidden="1" x14ac:dyDescent="0.2">
      <c r="A2732">
        <v>73519</v>
      </c>
      <c r="B2732">
        <v>20</v>
      </c>
      <c r="C2732">
        <v>20</v>
      </c>
      <c r="D2732" t="s">
        <v>199</v>
      </c>
      <c r="E2732" t="s">
        <v>28</v>
      </c>
      <c r="F2732" t="s">
        <v>29</v>
      </c>
      <c r="G2732" t="s">
        <v>65</v>
      </c>
      <c r="H2732" t="s">
        <v>200</v>
      </c>
      <c r="I2732" t="s">
        <v>39</v>
      </c>
      <c r="J2732" t="s">
        <v>18</v>
      </c>
      <c r="K2732" t="s">
        <v>201</v>
      </c>
      <c r="L2732" t="s">
        <v>33</v>
      </c>
      <c r="M2732" t="s">
        <v>35</v>
      </c>
      <c r="N2732">
        <v>4.46</v>
      </c>
    </row>
    <row r="2733" spans="1:14" hidden="1" x14ac:dyDescent="0.2">
      <c r="A2733">
        <v>73529</v>
      </c>
      <c r="B2733">
        <v>30</v>
      </c>
      <c r="C2733">
        <v>20</v>
      </c>
      <c r="D2733" t="s">
        <v>199</v>
      </c>
      <c r="E2733" t="s">
        <v>28</v>
      </c>
      <c r="F2733" t="s">
        <v>29</v>
      </c>
      <c r="G2733" t="s">
        <v>65</v>
      </c>
      <c r="H2733" t="s">
        <v>200</v>
      </c>
      <c r="I2733" t="s">
        <v>39</v>
      </c>
      <c r="J2733" t="s">
        <v>18</v>
      </c>
      <c r="K2733" t="s">
        <v>201</v>
      </c>
      <c r="L2733" t="s">
        <v>33</v>
      </c>
      <c r="M2733" t="s">
        <v>35</v>
      </c>
      <c r="N2733">
        <v>26.37</v>
      </c>
    </row>
    <row r="2734" spans="1:14" hidden="1" x14ac:dyDescent="0.2">
      <c r="A2734">
        <v>73531</v>
      </c>
      <c r="B2734">
        <v>32</v>
      </c>
      <c r="C2734">
        <v>20</v>
      </c>
      <c r="D2734" t="s">
        <v>199</v>
      </c>
      <c r="E2734" t="s">
        <v>28</v>
      </c>
      <c r="F2734" t="s">
        <v>29</v>
      </c>
      <c r="G2734" t="s">
        <v>65</v>
      </c>
      <c r="H2734" t="s">
        <v>200</v>
      </c>
      <c r="I2734" t="s">
        <v>39</v>
      </c>
      <c r="J2734" t="s">
        <v>18</v>
      </c>
      <c r="K2734" t="s">
        <v>201</v>
      </c>
      <c r="L2734" t="s">
        <v>33</v>
      </c>
      <c r="M2734" t="s">
        <v>35</v>
      </c>
      <c r="N2734">
        <v>3.84</v>
      </c>
    </row>
    <row r="2735" spans="1:14" hidden="1" x14ac:dyDescent="0.2">
      <c r="A2735">
        <v>73532</v>
      </c>
      <c r="B2735">
        <v>33</v>
      </c>
      <c r="C2735">
        <v>20</v>
      </c>
      <c r="D2735" t="s">
        <v>199</v>
      </c>
      <c r="E2735" t="s">
        <v>28</v>
      </c>
      <c r="F2735" t="s">
        <v>29</v>
      </c>
      <c r="G2735" t="s">
        <v>65</v>
      </c>
      <c r="H2735" t="s">
        <v>200</v>
      </c>
      <c r="I2735" t="s">
        <v>39</v>
      </c>
      <c r="J2735" t="s">
        <v>18</v>
      </c>
      <c r="K2735" t="s">
        <v>201</v>
      </c>
      <c r="L2735" t="s">
        <v>33</v>
      </c>
      <c r="M2735" t="s">
        <v>35</v>
      </c>
      <c r="N2735">
        <v>2.56</v>
      </c>
    </row>
    <row r="2736" spans="1:14" hidden="1" x14ac:dyDescent="0.2">
      <c r="A2736">
        <v>73533</v>
      </c>
      <c r="B2736">
        <v>34</v>
      </c>
      <c r="C2736">
        <v>20</v>
      </c>
      <c r="D2736" t="s">
        <v>199</v>
      </c>
      <c r="E2736" t="s">
        <v>28</v>
      </c>
      <c r="F2736" t="s">
        <v>29</v>
      </c>
      <c r="G2736" t="s">
        <v>65</v>
      </c>
      <c r="H2736" t="s">
        <v>200</v>
      </c>
      <c r="I2736" t="s">
        <v>39</v>
      </c>
      <c r="J2736" t="s">
        <v>18</v>
      </c>
      <c r="K2736" t="s">
        <v>201</v>
      </c>
      <c r="L2736" t="s">
        <v>33</v>
      </c>
      <c r="M2736" t="s">
        <v>35</v>
      </c>
      <c r="N2736">
        <v>2.69</v>
      </c>
    </row>
    <row r="2737" spans="1:14" hidden="1" x14ac:dyDescent="0.2">
      <c r="A2737">
        <v>73534</v>
      </c>
      <c r="B2737">
        <v>35</v>
      </c>
      <c r="C2737">
        <v>20</v>
      </c>
      <c r="D2737" t="s">
        <v>199</v>
      </c>
      <c r="E2737" t="s">
        <v>28</v>
      </c>
      <c r="F2737" t="s">
        <v>29</v>
      </c>
      <c r="G2737" t="s">
        <v>65</v>
      </c>
      <c r="H2737" t="s">
        <v>200</v>
      </c>
      <c r="I2737" t="s">
        <v>39</v>
      </c>
      <c r="J2737" t="s">
        <v>18</v>
      </c>
      <c r="K2737" t="s">
        <v>201</v>
      </c>
      <c r="L2737" t="s">
        <v>33</v>
      </c>
      <c r="M2737" t="s">
        <v>35</v>
      </c>
      <c r="N2737">
        <v>2.65</v>
      </c>
    </row>
    <row r="2738" spans="1:14" hidden="1" x14ac:dyDescent="0.2">
      <c r="A2738">
        <v>73538</v>
      </c>
      <c r="B2738">
        <v>39</v>
      </c>
      <c r="C2738">
        <v>20</v>
      </c>
      <c r="D2738" t="s">
        <v>199</v>
      </c>
      <c r="E2738" t="s">
        <v>28</v>
      </c>
      <c r="F2738" t="s">
        <v>29</v>
      </c>
      <c r="G2738" t="s">
        <v>65</v>
      </c>
      <c r="H2738" t="s">
        <v>200</v>
      </c>
      <c r="I2738" t="s">
        <v>39</v>
      </c>
      <c r="J2738" t="s">
        <v>18</v>
      </c>
      <c r="K2738" t="s">
        <v>201</v>
      </c>
      <c r="L2738" t="s">
        <v>33</v>
      </c>
      <c r="M2738" t="s">
        <v>35</v>
      </c>
      <c r="N2738">
        <v>1.98</v>
      </c>
    </row>
    <row r="2739" spans="1:14" hidden="1" x14ac:dyDescent="0.2">
      <c r="A2739">
        <v>73539</v>
      </c>
      <c r="B2739">
        <v>40</v>
      </c>
      <c r="C2739">
        <v>20</v>
      </c>
      <c r="D2739" t="s">
        <v>199</v>
      </c>
      <c r="E2739" t="s">
        <v>28</v>
      </c>
      <c r="F2739" t="s">
        <v>29</v>
      </c>
      <c r="G2739" t="s">
        <v>65</v>
      </c>
      <c r="H2739" t="s">
        <v>200</v>
      </c>
      <c r="I2739" t="s">
        <v>39</v>
      </c>
      <c r="J2739" t="s">
        <v>18</v>
      </c>
      <c r="K2739" t="s">
        <v>201</v>
      </c>
      <c r="L2739" t="s">
        <v>33</v>
      </c>
      <c r="M2739" t="s">
        <v>35</v>
      </c>
      <c r="N2739">
        <v>5.55</v>
      </c>
    </row>
    <row r="2740" spans="1:14" hidden="1" x14ac:dyDescent="0.2">
      <c r="A2740">
        <v>73540</v>
      </c>
      <c r="B2740">
        <v>41</v>
      </c>
      <c r="C2740">
        <v>20</v>
      </c>
      <c r="D2740" t="s">
        <v>199</v>
      </c>
      <c r="E2740" t="s">
        <v>28</v>
      </c>
      <c r="F2740" t="s">
        <v>29</v>
      </c>
      <c r="G2740" t="s">
        <v>65</v>
      </c>
      <c r="H2740" t="s">
        <v>200</v>
      </c>
      <c r="I2740" t="s">
        <v>39</v>
      </c>
      <c r="J2740" t="s">
        <v>18</v>
      </c>
      <c r="K2740" t="s">
        <v>201</v>
      </c>
      <c r="L2740" t="s">
        <v>33</v>
      </c>
      <c r="M2740" t="s">
        <v>35</v>
      </c>
      <c r="N2740">
        <v>3.08</v>
      </c>
    </row>
    <row r="2741" spans="1:14" hidden="1" x14ac:dyDescent="0.2">
      <c r="A2741">
        <v>73541</v>
      </c>
      <c r="B2741">
        <v>42</v>
      </c>
      <c r="C2741">
        <v>20</v>
      </c>
      <c r="D2741" t="s">
        <v>199</v>
      </c>
      <c r="E2741" t="s">
        <v>28</v>
      </c>
      <c r="F2741" t="s">
        <v>29</v>
      </c>
      <c r="G2741" t="s">
        <v>65</v>
      </c>
      <c r="H2741" t="s">
        <v>200</v>
      </c>
      <c r="I2741" t="s">
        <v>39</v>
      </c>
      <c r="J2741" t="s">
        <v>18</v>
      </c>
      <c r="K2741" t="s">
        <v>201</v>
      </c>
      <c r="L2741" t="s">
        <v>33</v>
      </c>
      <c r="M2741" t="s">
        <v>35</v>
      </c>
      <c r="N2741">
        <v>1.84</v>
      </c>
    </row>
    <row r="2742" spans="1:14" hidden="1" x14ac:dyDescent="0.2">
      <c r="A2742">
        <v>73542</v>
      </c>
      <c r="B2742">
        <v>43</v>
      </c>
      <c r="C2742">
        <v>20</v>
      </c>
      <c r="D2742" t="s">
        <v>199</v>
      </c>
      <c r="E2742" t="s">
        <v>28</v>
      </c>
      <c r="F2742" t="s">
        <v>29</v>
      </c>
      <c r="G2742" t="s">
        <v>65</v>
      </c>
      <c r="H2742" t="s">
        <v>200</v>
      </c>
      <c r="I2742" t="s">
        <v>39</v>
      </c>
      <c r="J2742" t="s">
        <v>18</v>
      </c>
      <c r="K2742" t="s">
        <v>201</v>
      </c>
      <c r="L2742" t="s">
        <v>33</v>
      </c>
      <c r="M2742" t="s">
        <v>35</v>
      </c>
      <c r="N2742">
        <v>1.9300000000000002</v>
      </c>
    </row>
    <row r="2743" spans="1:14" hidden="1" x14ac:dyDescent="0.2">
      <c r="A2743">
        <v>73543</v>
      </c>
      <c r="B2743">
        <v>44</v>
      </c>
      <c r="C2743">
        <v>20</v>
      </c>
      <c r="D2743" t="s">
        <v>199</v>
      </c>
      <c r="E2743" t="s">
        <v>28</v>
      </c>
      <c r="F2743" t="s">
        <v>29</v>
      </c>
      <c r="G2743" t="s">
        <v>65</v>
      </c>
      <c r="H2743" t="s">
        <v>200</v>
      </c>
      <c r="I2743" t="s">
        <v>39</v>
      </c>
      <c r="J2743" t="s">
        <v>18</v>
      </c>
      <c r="K2743" t="s">
        <v>201</v>
      </c>
      <c r="L2743" t="s">
        <v>33</v>
      </c>
      <c r="M2743" t="s">
        <v>35</v>
      </c>
      <c r="N2743">
        <v>1.96</v>
      </c>
    </row>
    <row r="2744" spans="1:14" hidden="1" x14ac:dyDescent="0.2">
      <c r="A2744">
        <v>58544</v>
      </c>
      <c r="B2744">
        <v>26</v>
      </c>
      <c r="C2744">
        <v>10</v>
      </c>
      <c r="D2744" t="s">
        <v>1583</v>
      </c>
      <c r="E2744" t="s">
        <v>14</v>
      </c>
      <c r="F2744" t="s">
        <v>14</v>
      </c>
      <c r="G2744" t="s">
        <v>37</v>
      </c>
      <c r="H2744" t="s">
        <v>1584</v>
      </c>
      <c r="I2744" t="s">
        <v>23</v>
      </c>
      <c r="J2744" t="s">
        <v>24</v>
      </c>
      <c r="K2744" t="s">
        <v>25</v>
      </c>
      <c r="L2744" t="s">
        <v>20</v>
      </c>
      <c r="M2744" t="s">
        <v>26</v>
      </c>
      <c r="N2744">
        <v>39.479999999999997</v>
      </c>
    </row>
    <row r="2745" spans="1:14" hidden="1" x14ac:dyDescent="0.2">
      <c r="A2745">
        <v>73544</v>
      </c>
      <c r="B2745">
        <v>45</v>
      </c>
      <c r="C2745">
        <v>20</v>
      </c>
      <c r="D2745" t="s">
        <v>199</v>
      </c>
      <c r="E2745" t="s">
        <v>28</v>
      </c>
      <c r="F2745" t="s">
        <v>29</v>
      </c>
      <c r="G2745" t="s">
        <v>65</v>
      </c>
      <c r="H2745" t="s">
        <v>200</v>
      </c>
      <c r="I2745" t="s">
        <v>39</v>
      </c>
      <c r="J2745" t="s">
        <v>18</v>
      </c>
      <c r="K2745" t="s">
        <v>201</v>
      </c>
      <c r="L2745" t="s">
        <v>33</v>
      </c>
      <c r="M2745" t="s">
        <v>35</v>
      </c>
      <c r="N2745">
        <v>4.45</v>
      </c>
    </row>
    <row r="2746" spans="1:14" hidden="1" x14ac:dyDescent="0.2">
      <c r="A2746">
        <v>73545</v>
      </c>
      <c r="B2746">
        <v>46</v>
      </c>
      <c r="C2746">
        <v>20</v>
      </c>
      <c r="D2746" t="s">
        <v>199</v>
      </c>
      <c r="E2746" t="s">
        <v>28</v>
      </c>
      <c r="F2746" t="s">
        <v>29</v>
      </c>
      <c r="G2746" t="s">
        <v>65</v>
      </c>
      <c r="H2746" t="s">
        <v>200</v>
      </c>
      <c r="I2746" t="s">
        <v>39</v>
      </c>
      <c r="J2746" t="s">
        <v>18</v>
      </c>
      <c r="K2746" t="s">
        <v>107</v>
      </c>
      <c r="L2746" t="s">
        <v>33</v>
      </c>
      <c r="M2746" t="s">
        <v>35</v>
      </c>
      <c r="N2746">
        <v>5.17</v>
      </c>
    </row>
    <row r="2747" spans="1:14" hidden="1" x14ac:dyDescent="0.2">
      <c r="A2747">
        <v>73546</v>
      </c>
      <c r="B2747">
        <v>47</v>
      </c>
      <c r="C2747">
        <v>20</v>
      </c>
      <c r="D2747" t="s">
        <v>199</v>
      </c>
      <c r="E2747" t="s">
        <v>28</v>
      </c>
      <c r="F2747" t="s">
        <v>29</v>
      </c>
      <c r="G2747" t="s">
        <v>65</v>
      </c>
      <c r="H2747" t="s">
        <v>200</v>
      </c>
      <c r="I2747" t="s">
        <v>39</v>
      </c>
      <c r="J2747" t="s">
        <v>18</v>
      </c>
      <c r="K2747" t="s">
        <v>107</v>
      </c>
      <c r="L2747" t="s">
        <v>33</v>
      </c>
      <c r="M2747" t="s">
        <v>35</v>
      </c>
      <c r="N2747">
        <v>19.03</v>
      </c>
    </row>
    <row r="2748" spans="1:14" hidden="1" x14ac:dyDescent="0.2">
      <c r="A2748">
        <v>73566</v>
      </c>
      <c r="B2748">
        <v>14</v>
      </c>
      <c r="C2748">
        <v>10</v>
      </c>
      <c r="D2748" t="s">
        <v>283</v>
      </c>
      <c r="E2748" t="s">
        <v>28</v>
      </c>
      <c r="F2748" t="s">
        <v>29</v>
      </c>
      <c r="G2748" t="s">
        <v>93</v>
      </c>
      <c r="H2748" t="s">
        <v>284</v>
      </c>
      <c r="I2748" t="s">
        <v>17</v>
      </c>
      <c r="J2748" t="s">
        <v>18</v>
      </c>
      <c r="K2748" t="s">
        <v>58</v>
      </c>
      <c r="L2748" t="s">
        <v>33</v>
      </c>
      <c r="M2748" t="s">
        <v>35</v>
      </c>
      <c r="N2748">
        <v>89.9</v>
      </c>
    </row>
    <row r="2749" spans="1:14" hidden="1" x14ac:dyDescent="0.2">
      <c r="A2749">
        <v>73571</v>
      </c>
      <c r="B2749">
        <v>6</v>
      </c>
      <c r="C2749">
        <v>20</v>
      </c>
      <c r="D2749" t="s">
        <v>1078</v>
      </c>
      <c r="E2749" t="s">
        <v>28</v>
      </c>
      <c r="F2749" t="s">
        <v>564</v>
      </c>
      <c r="G2749" t="s">
        <v>564</v>
      </c>
      <c r="H2749" t="s">
        <v>1079</v>
      </c>
      <c r="I2749" t="s">
        <v>17</v>
      </c>
      <c r="J2749" t="s">
        <v>18</v>
      </c>
      <c r="K2749" t="s">
        <v>58</v>
      </c>
      <c r="L2749" t="s">
        <v>20</v>
      </c>
      <c r="M2749" t="s">
        <v>35</v>
      </c>
      <c r="N2749">
        <v>11.3</v>
      </c>
    </row>
    <row r="2750" spans="1:14" hidden="1" x14ac:dyDescent="0.2">
      <c r="A2750">
        <v>73645</v>
      </c>
      <c r="B2750">
        <v>13</v>
      </c>
      <c r="C2750">
        <v>10</v>
      </c>
      <c r="D2750" t="s">
        <v>1385</v>
      </c>
      <c r="E2750" t="s">
        <v>28</v>
      </c>
      <c r="F2750" t="s">
        <v>29</v>
      </c>
      <c r="G2750" t="s">
        <v>65</v>
      </c>
      <c r="H2750" t="s">
        <v>1386</v>
      </c>
      <c r="I2750" t="s">
        <v>17</v>
      </c>
      <c r="J2750" t="s">
        <v>18</v>
      </c>
      <c r="K2750" t="s">
        <v>19</v>
      </c>
      <c r="L2750" t="s">
        <v>20</v>
      </c>
      <c r="M2750" t="s">
        <v>35</v>
      </c>
      <c r="N2750">
        <v>185.41</v>
      </c>
    </row>
    <row r="2751" spans="1:14" hidden="1" x14ac:dyDescent="0.2">
      <c r="A2751">
        <v>73646</v>
      </c>
      <c r="B2751">
        <v>10</v>
      </c>
      <c r="C2751">
        <v>10</v>
      </c>
      <c r="D2751" t="s">
        <v>1385</v>
      </c>
      <c r="E2751" t="s">
        <v>28</v>
      </c>
      <c r="F2751" t="s">
        <v>29</v>
      </c>
      <c r="G2751" t="s">
        <v>65</v>
      </c>
      <c r="H2751" t="s">
        <v>1386</v>
      </c>
      <c r="I2751" t="s">
        <v>17</v>
      </c>
      <c r="J2751" t="s">
        <v>18</v>
      </c>
      <c r="K2751" t="s">
        <v>19</v>
      </c>
      <c r="L2751" t="s">
        <v>20</v>
      </c>
      <c r="M2751" t="s">
        <v>35</v>
      </c>
      <c r="N2751">
        <v>88.16</v>
      </c>
    </row>
    <row r="2752" spans="1:14" hidden="1" x14ac:dyDescent="0.2">
      <c r="A2752">
        <v>73647</v>
      </c>
      <c r="B2752">
        <v>23</v>
      </c>
      <c r="C2752">
        <v>10</v>
      </c>
      <c r="D2752" t="s">
        <v>633</v>
      </c>
      <c r="E2752" t="s">
        <v>28</v>
      </c>
      <c r="F2752" t="s">
        <v>29</v>
      </c>
      <c r="G2752" t="s">
        <v>65</v>
      </c>
      <c r="H2752" t="s">
        <v>634</v>
      </c>
      <c r="I2752" t="s">
        <v>17</v>
      </c>
      <c r="J2752" t="s">
        <v>18</v>
      </c>
      <c r="K2752" t="s">
        <v>19</v>
      </c>
      <c r="L2752" t="s">
        <v>20</v>
      </c>
      <c r="M2752" t="s">
        <v>35</v>
      </c>
      <c r="N2752">
        <v>28.23</v>
      </c>
    </row>
    <row r="2753" spans="1:14" hidden="1" x14ac:dyDescent="0.2">
      <c r="A2753">
        <v>73649</v>
      </c>
      <c r="B2753">
        <v>25</v>
      </c>
      <c r="C2753">
        <v>10</v>
      </c>
      <c r="D2753" t="s">
        <v>633</v>
      </c>
      <c r="E2753" t="s">
        <v>28</v>
      </c>
      <c r="F2753" t="s">
        <v>29</v>
      </c>
      <c r="G2753" t="s">
        <v>65</v>
      </c>
      <c r="H2753" t="s">
        <v>634</v>
      </c>
      <c r="I2753" t="s">
        <v>17</v>
      </c>
      <c r="J2753" t="s">
        <v>18</v>
      </c>
      <c r="K2753" t="s">
        <v>58</v>
      </c>
      <c r="L2753" t="s">
        <v>20</v>
      </c>
      <c r="M2753" t="s">
        <v>35</v>
      </c>
      <c r="N2753">
        <v>10.33</v>
      </c>
    </row>
    <row r="2754" spans="1:14" hidden="1" x14ac:dyDescent="0.2">
      <c r="A2754">
        <v>73651</v>
      </c>
      <c r="B2754">
        <v>27</v>
      </c>
      <c r="C2754">
        <v>10</v>
      </c>
      <c r="D2754" t="s">
        <v>633</v>
      </c>
      <c r="E2754" t="s">
        <v>28</v>
      </c>
      <c r="F2754" t="s">
        <v>29</v>
      </c>
      <c r="G2754" t="s">
        <v>65</v>
      </c>
      <c r="H2754" t="s">
        <v>634</v>
      </c>
      <c r="I2754" t="s">
        <v>17</v>
      </c>
      <c r="J2754" t="s">
        <v>18</v>
      </c>
      <c r="K2754" t="s">
        <v>48</v>
      </c>
      <c r="L2754" t="s">
        <v>20</v>
      </c>
      <c r="M2754" t="s">
        <v>35</v>
      </c>
      <c r="N2754">
        <v>17.489999999999998</v>
      </c>
    </row>
    <row r="2755" spans="1:14" hidden="1" x14ac:dyDescent="0.2">
      <c r="A2755">
        <v>73652</v>
      </c>
      <c r="B2755">
        <v>4</v>
      </c>
      <c r="C2755">
        <v>10</v>
      </c>
      <c r="D2755" t="s">
        <v>970</v>
      </c>
      <c r="E2755" t="s">
        <v>28</v>
      </c>
      <c r="F2755" t="s">
        <v>29</v>
      </c>
      <c r="G2755" t="s">
        <v>65</v>
      </c>
      <c r="H2755" t="s">
        <v>971</v>
      </c>
      <c r="I2755" t="s">
        <v>17</v>
      </c>
      <c r="J2755" t="s">
        <v>18</v>
      </c>
      <c r="K2755" t="s">
        <v>25</v>
      </c>
      <c r="L2755" t="s">
        <v>33</v>
      </c>
      <c r="M2755" t="s">
        <v>35</v>
      </c>
      <c r="N2755">
        <v>38.04</v>
      </c>
    </row>
    <row r="2756" spans="1:14" hidden="1" x14ac:dyDescent="0.2">
      <c r="A2756">
        <v>73654</v>
      </c>
      <c r="B2756">
        <v>5</v>
      </c>
      <c r="C2756">
        <v>10</v>
      </c>
      <c r="D2756" t="s">
        <v>970</v>
      </c>
      <c r="E2756" t="s">
        <v>28</v>
      </c>
      <c r="F2756" t="s">
        <v>29</v>
      </c>
      <c r="G2756" t="s">
        <v>65</v>
      </c>
      <c r="H2756" t="s">
        <v>971</v>
      </c>
      <c r="I2756" t="s">
        <v>17</v>
      </c>
      <c r="J2756" t="s">
        <v>18</v>
      </c>
      <c r="K2756" t="s">
        <v>25</v>
      </c>
      <c r="L2756" t="s">
        <v>33</v>
      </c>
      <c r="M2756" t="s">
        <v>35</v>
      </c>
      <c r="N2756">
        <v>35.700000000000003</v>
      </c>
    </row>
    <row r="2757" spans="1:14" hidden="1" x14ac:dyDescent="0.2">
      <c r="A2757">
        <v>58582</v>
      </c>
      <c r="B2757">
        <v>4</v>
      </c>
      <c r="C2757">
        <v>50</v>
      </c>
      <c r="D2757" t="s">
        <v>672</v>
      </c>
      <c r="E2757" t="s">
        <v>28</v>
      </c>
      <c r="F2757" t="s">
        <v>288</v>
      </c>
      <c r="G2757" t="s">
        <v>314</v>
      </c>
      <c r="H2757" t="s">
        <v>673</v>
      </c>
      <c r="I2757" t="s">
        <v>84</v>
      </c>
      <c r="J2757" t="s">
        <v>24</v>
      </c>
      <c r="K2757" t="s">
        <v>144</v>
      </c>
      <c r="L2757" t="s">
        <v>126</v>
      </c>
      <c r="M2757" t="s">
        <v>452</v>
      </c>
      <c r="N2757">
        <v>34.979999999999997</v>
      </c>
    </row>
    <row r="2758" spans="1:14" hidden="1" x14ac:dyDescent="0.2">
      <c r="A2758">
        <v>73655</v>
      </c>
      <c r="B2758">
        <v>11</v>
      </c>
      <c r="C2758">
        <v>10</v>
      </c>
      <c r="D2758" t="s">
        <v>1030</v>
      </c>
      <c r="E2758" t="s">
        <v>28</v>
      </c>
      <c r="F2758" t="s">
        <v>29</v>
      </c>
      <c r="G2758" t="s">
        <v>60</v>
      </c>
      <c r="H2758" t="s">
        <v>1031</v>
      </c>
      <c r="I2758" t="s">
        <v>17</v>
      </c>
      <c r="J2758" t="s">
        <v>18</v>
      </c>
      <c r="K2758" t="s">
        <v>48</v>
      </c>
      <c r="L2758" t="s">
        <v>126</v>
      </c>
      <c r="M2758" t="s">
        <v>35</v>
      </c>
      <c r="N2758">
        <v>50.7</v>
      </c>
    </row>
    <row r="2759" spans="1:14" hidden="1" x14ac:dyDescent="0.2">
      <c r="A2759">
        <v>73656</v>
      </c>
      <c r="B2759">
        <v>12</v>
      </c>
      <c r="C2759">
        <v>10</v>
      </c>
      <c r="D2759" t="s">
        <v>1030</v>
      </c>
      <c r="E2759" t="s">
        <v>28</v>
      </c>
      <c r="F2759" t="s">
        <v>29</v>
      </c>
      <c r="G2759" t="s">
        <v>60</v>
      </c>
      <c r="H2759" t="s">
        <v>1031</v>
      </c>
      <c r="I2759" t="s">
        <v>17</v>
      </c>
      <c r="J2759" t="s">
        <v>18</v>
      </c>
      <c r="K2759" t="s">
        <v>48</v>
      </c>
      <c r="L2759" t="s">
        <v>126</v>
      </c>
      <c r="M2759" t="s">
        <v>35</v>
      </c>
      <c r="N2759">
        <v>0.66</v>
      </c>
    </row>
    <row r="2760" spans="1:14" hidden="1" x14ac:dyDescent="0.2">
      <c r="A2760">
        <v>73661</v>
      </c>
      <c r="B2760">
        <v>17</v>
      </c>
      <c r="C2760">
        <v>10</v>
      </c>
      <c r="D2760" t="s">
        <v>1030</v>
      </c>
      <c r="E2760" t="s">
        <v>28</v>
      </c>
      <c r="F2760" t="s">
        <v>29</v>
      </c>
      <c r="G2760" t="s">
        <v>60</v>
      </c>
      <c r="H2760" t="s">
        <v>1031</v>
      </c>
      <c r="I2760" t="s">
        <v>17</v>
      </c>
      <c r="J2760" t="s">
        <v>18</v>
      </c>
      <c r="K2760" t="s">
        <v>48</v>
      </c>
      <c r="L2760" t="s">
        <v>126</v>
      </c>
      <c r="M2760" t="s">
        <v>35</v>
      </c>
      <c r="N2760">
        <v>54.67</v>
      </c>
    </row>
    <row r="2761" spans="1:14" hidden="1" x14ac:dyDescent="0.2">
      <c r="A2761">
        <v>73705</v>
      </c>
      <c r="B2761">
        <v>7</v>
      </c>
      <c r="C2761">
        <v>10</v>
      </c>
      <c r="D2761" t="s">
        <v>610</v>
      </c>
      <c r="E2761" t="s">
        <v>98</v>
      </c>
      <c r="F2761" t="s">
        <v>98</v>
      </c>
      <c r="G2761" t="s">
        <v>98</v>
      </c>
      <c r="H2761" t="s">
        <v>611</v>
      </c>
      <c r="I2761" t="s">
        <v>39</v>
      </c>
      <c r="J2761" t="s">
        <v>18</v>
      </c>
      <c r="K2761" t="s">
        <v>40</v>
      </c>
      <c r="L2761" t="s">
        <v>33</v>
      </c>
      <c r="M2761" t="s">
        <v>35</v>
      </c>
      <c r="N2761">
        <v>80.209999999999994</v>
      </c>
    </row>
    <row r="2762" spans="1:14" hidden="1" x14ac:dyDescent="0.2">
      <c r="A2762">
        <v>73712</v>
      </c>
      <c r="B2762">
        <v>11</v>
      </c>
      <c r="C2762">
        <v>10</v>
      </c>
      <c r="D2762" t="s">
        <v>1122</v>
      </c>
      <c r="E2762" t="s">
        <v>98</v>
      </c>
      <c r="F2762" t="s">
        <v>98</v>
      </c>
      <c r="G2762" t="s">
        <v>98</v>
      </c>
      <c r="H2762" t="s">
        <v>1123</v>
      </c>
      <c r="I2762" t="s">
        <v>17</v>
      </c>
      <c r="J2762" t="s">
        <v>18</v>
      </c>
      <c r="K2762" t="s">
        <v>58</v>
      </c>
      <c r="L2762" t="s">
        <v>33</v>
      </c>
      <c r="M2762" t="s">
        <v>35</v>
      </c>
      <c r="N2762">
        <v>168.53</v>
      </c>
    </row>
    <row r="2763" spans="1:14" hidden="1" x14ac:dyDescent="0.2">
      <c r="A2763">
        <v>73740</v>
      </c>
      <c r="B2763">
        <v>10</v>
      </c>
      <c r="C2763">
        <v>10</v>
      </c>
      <c r="D2763" t="s">
        <v>97</v>
      </c>
      <c r="E2763" t="s">
        <v>98</v>
      </c>
      <c r="F2763" t="s">
        <v>98</v>
      </c>
      <c r="G2763" t="s">
        <v>98</v>
      </c>
      <c r="H2763" t="s">
        <v>99</v>
      </c>
      <c r="I2763" t="s">
        <v>17</v>
      </c>
      <c r="J2763" t="s">
        <v>18</v>
      </c>
      <c r="K2763" t="s">
        <v>48</v>
      </c>
      <c r="L2763" t="s">
        <v>33</v>
      </c>
      <c r="M2763" t="s">
        <v>35</v>
      </c>
      <c r="N2763">
        <v>16.71</v>
      </c>
    </row>
    <row r="2764" spans="1:14" hidden="1" x14ac:dyDescent="0.2">
      <c r="A2764">
        <v>73755</v>
      </c>
      <c r="B2764">
        <v>33</v>
      </c>
      <c r="C2764">
        <v>10</v>
      </c>
      <c r="D2764" t="s">
        <v>743</v>
      </c>
      <c r="E2764" t="s">
        <v>98</v>
      </c>
      <c r="F2764" t="s">
        <v>98</v>
      </c>
      <c r="G2764" t="s">
        <v>98</v>
      </c>
      <c r="H2764" t="s">
        <v>744</v>
      </c>
      <c r="I2764" t="s">
        <v>39</v>
      </c>
      <c r="J2764" t="s">
        <v>18</v>
      </c>
      <c r="K2764" t="s">
        <v>58</v>
      </c>
      <c r="L2764" t="s">
        <v>63</v>
      </c>
      <c r="M2764" t="s">
        <v>35</v>
      </c>
      <c r="N2764">
        <v>11.34</v>
      </c>
    </row>
    <row r="2765" spans="1:14" hidden="1" x14ac:dyDescent="0.2">
      <c r="A2765">
        <v>73803</v>
      </c>
      <c r="B2765">
        <v>7</v>
      </c>
      <c r="C2765">
        <v>10</v>
      </c>
      <c r="D2765" t="s">
        <v>1084</v>
      </c>
      <c r="E2765" t="s">
        <v>28</v>
      </c>
      <c r="F2765" t="s">
        <v>29</v>
      </c>
      <c r="G2765" t="s">
        <v>93</v>
      </c>
      <c r="H2765" t="s">
        <v>1085</v>
      </c>
      <c r="I2765" t="s">
        <v>17</v>
      </c>
      <c r="J2765" t="s">
        <v>18</v>
      </c>
      <c r="K2765" t="s">
        <v>229</v>
      </c>
      <c r="L2765" t="s">
        <v>33</v>
      </c>
      <c r="M2765" t="s">
        <v>35</v>
      </c>
      <c r="N2765">
        <v>1006.55</v>
      </c>
    </row>
    <row r="2766" spans="1:14" hidden="1" x14ac:dyDescent="0.2">
      <c r="A2766">
        <v>73961</v>
      </c>
      <c r="B2766">
        <v>17</v>
      </c>
      <c r="C2766">
        <v>10</v>
      </c>
      <c r="D2766" t="s">
        <v>839</v>
      </c>
      <c r="E2766" t="s">
        <v>28</v>
      </c>
      <c r="F2766" t="s">
        <v>288</v>
      </c>
      <c r="G2766" t="s">
        <v>289</v>
      </c>
      <c r="H2766" t="s">
        <v>840</v>
      </c>
      <c r="I2766" t="s">
        <v>17</v>
      </c>
      <c r="J2766" t="s">
        <v>18</v>
      </c>
      <c r="K2766" t="s">
        <v>58</v>
      </c>
      <c r="L2766" t="s">
        <v>33</v>
      </c>
      <c r="M2766" t="s">
        <v>35</v>
      </c>
      <c r="N2766">
        <v>112.59</v>
      </c>
    </row>
    <row r="2767" spans="1:14" hidden="1" x14ac:dyDescent="0.2">
      <c r="A2767">
        <v>73985</v>
      </c>
      <c r="B2767">
        <v>21</v>
      </c>
      <c r="C2767">
        <v>10</v>
      </c>
      <c r="D2767" t="s">
        <v>1241</v>
      </c>
      <c r="E2767" t="s">
        <v>28</v>
      </c>
      <c r="F2767" t="s">
        <v>288</v>
      </c>
      <c r="G2767" t="s">
        <v>331</v>
      </c>
      <c r="H2767" t="s">
        <v>1242</v>
      </c>
      <c r="I2767" t="s">
        <v>17</v>
      </c>
      <c r="J2767" t="s">
        <v>18</v>
      </c>
      <c r="K2767" t="s">
        <v>58</v>
      </c>
      <c r="L2767" t="s">
        <v>33</v>
      </c>
      <c r="M2767" t="s">
        <v>35</v>
      </c>
      <c r="N2767">
        <v>0.71</v>
      </c>
    </row>
    <row r="2768" spans="1:14" hidden="1" x14ac:dyDescent="0.2">
      <c r="A2768">
        <v>73987</v>
      </c>
      <c r="B2768">
        <v>23</v>
      </c>
      <c r="C2768">
        <v>10</v>
      </c>
      <c r="D2768" t="s">
        <v>1241</v>
      </c>
      <c r="E2768" t="s">
        <v>28</v>
      </c>
      <c r="F2768" t="s">
        <v>288</v>
      </c>
      <c r="G2768" t="s">
        <v>331</v>
      </c>
      <c r="H2768" t="s">
        <v>1242</v>
      </c>
      <c r="I2768" t="s">
        <v>17</v>
      </c>
      <c r="J2768" t="s">
        <v>18</v>
      </c>
      <c r="K2768" t="s">
        <v>58</v>
      </c>
      <c r="L2768" t="s">
        <v>33</v>
      </c>
      <c r="M2768" t="s">
        <v>35</v>
      </c>
      <c r="N2768">
        <v>11.77</v>
      </c>
    </row>
    <row r="2769" spans="1:14" hidden="1" x14ac:dyDescent="0.2">
      <c r="A2769">
        <v>73989</v>
      </c>
      <c r="B2769">
        <v>25</v>
      </c>
      <c r="C2769">
        <v>10</v>
      </c>
      <c r="D2769" t="s">
        <v>1241</v>
      </c>
      <c r="E2769" t="s">
        <v>28</v>
      </c>
      <c r="F2769" t="s">
        <v>288</v>
      </c>
      <c r="G2769" t="s">
        <v>331</v>
      </c>
      <c r="H2769" t="s">
        <v>1242</v>
      </c>
      <c r="I2769" t="s">
        <v>17</v>
      </c>
      <c r="J2769" t="s">
        <v>18</v>
      </c>
      <c r="K2769" t="s">
        <v>58</v>
      </c>
      <c r="L2769" t="s">
        <v>33</v>
      </c>
      <c r="M2769" t="s">
        <v>35</v>
      </c>
      <c r="N2769">
        <v>0.92</v>
      </c>
    </row>
    <row r="2770" spans="1:14" hidden="1" x14ac:dyDescent="0.2">
      <c r="A2770">
        <v>73994</v>
      </c>
      <c r="B2770">
        <v>3</v>
      </c>
      <c r="C2770">
        <v>10</v>
      </c>
      <c r="D2770" t="s">
        <v>1221</v>
      </c>
      <c r="E2770" t="s">
        <v>28</v>
      </c>
      <c r="F2770" t="s">
        <v>288</v>
      </c>
      <c r="G2770" t="s">
        <v>331</v>
      </c>
      <c r="H2770" t="s">
        <v>1222</v>
      </c>
      <c r="I2770" t="s">
        <v>39</v>
      </c>
      <c r="J2770" t="s">
        <v>18</v>
      </c>
      <c r="K2770" t="s">
        <v>107</v>
      </c>
      <c r="L2770" t="s">
        <v>33</v>
      </c>
      <c r="M2770" t="s">
        <v>35</v>
      </c>
      <c r="N2770">
        <v>38.43</v>
      </c>
    </row>
    <row r="2771" spans="1:14" hidden="1" x14ac:dyDescent="0.2">
      <c r="A2771">
        <v>74007</v>
      </c>
      <c r="B2771">
        <v>6</v>
      </c>
      <c r="C2771">
        <v>10</v>
      </c>
      <c r="D2771" t="s">
        <v>1655</v>
      </c>
      <c r="E2771" t="s">
        <v>28</v>
      </c>
      <c r="F2771" t="s">
        <v>270</v>
      </c>
      <c r="G2771" t="s">
        <v>270</v>
      </c>
      <c r="H2771" t="s">
        <v>1656</v>
      </c>
      <c r="I2771" t="s">
        <v>39</v>
      </c>
      <c r="J2771" t="s">
        <v>18</v>
      </c>
      <c r="K2771" t="s">
        <v>202</v>
      </c>
      <c r="L2771" t="s">
        <v>33</v>
      </c>
      <c r="M2771" t="s">
        <v>35</v>
      </c>
      <c r="N2771">
        <v>2.85</v>
      </c>
    </row>
    <row r="2772" spans="1:14" hidden="1" x14ac:dyDescent="0.2">
      <c r="A2772">
        <v>74023</v>
      </c>
      <c r="B2772">
        <v>8</v>
      </c>
      <c r="C2772">
        <v>10</v>
      </c>
      <c r="D2772" t="s">
        <v>1064</v>
      </c>
      <c r="E2772" t="s">
        <v>28</v>
      </c>
      <c r="F2772" t="s">
        <v>270</v>
      </c>
      <c r="G2772" t="s">
        <v>270</v>
      </c>
      <c r="H2772" t="s">
        <v>1065</v>
      </c>
      <c r="I2772" t="s">
        <v>17</v>
      </c>
      <c r="J2772" t="s">
        <v>18</v>
      </c>
      <c r="K2772" t="s">
        <v>58</v>
      </c>
      <c r="L2772" t="s">
        <v>33</v>
      </c>
      <c r="M2772" t="s">
        <v>35</v>
      </c>
      <c r="N2772">
        <v>20.059999999999999</v>
      </c>
    </row>
    <row r="2773" spans="1:14" hidden="1" x14ac:dyDescent="0.2">
      <c r="A2773">
        <v>74066</v>
      </c>
      <c r="B2773">
        <v>14</v>
      </c>
      <c r="C2773">
        <v>20</v>
      </c>
      <c r="D2773" t="s">
        <v>975</v>
      </c>
      <c r="E2773" t="s">
        <v>28</v>
      </c>
      <c r="F2773" t="s">
        <v>50</v>
      </c>
      <c r="G2773" t="s">
        <v>51</v>
      </c>
      <c r="H2773" t="s">
        <v>976</v>
      </c>
      <c r="I2773" t="s">
        <v>17</v>
      </c>
      <c r="J2773" t="s">
        <v>18</v>
      </c>
      <c r="K2773" t="s">
        <v>19</v>
      </c>
      <c r="L2773" t="s">
        <v>538</v>
      </c>
      <c r="M2773" t="s">
        <v>35</v>
      </c>
      <c r="N2773">
        <v>75.209999999999994</v>
      </c>
    </row>
    <row r="2774" spans="1:14" hidden="1" x14ac:dyDescent="0.2">
      <c r="A2774">
        <v>74067</v>
      </c>
      <c r="B2774">
        <v>14</v>
      </c>
      <c r="C2774">
        <v>10</v>
      </c>
      <c r="D2774" t="s">
        <v>979</v>
      </c>
      <c r="E2774" t="s">
        <v>28</v>
      </c>
      <c r="F2774" t="s">
        <v>50</v>
      </c>
      <c r="G2774" t="s">
        <v>51</v>
      </c>
      <c r="H2774" t="s">
        <v>980</v>
      </c>
      <c r="I2774" t="s">
        <v>17</v>
      </c>
      <c r="J2774" t="s">
        <v>18</v>
      </c>
      <c r="K2774" t="s">
        <v>48</v>
      </c>
      <c r="L2774" t="s">
        <v>63</v>
      </c>
      <c r="M2774" t="s">
        <v>35</v>
      </c>
      <c r="N2774">
        <v>87.63</v>
      </c>
    </row>
    <row r="2775" spans="1:14" hidden="1" x14ac:dyDescent="0.2">
      <c r="A2775">
        <v>58637</v>
      </c>
      <c r="B2775">
        <v>1</v>
      </c>
      <c r="C2775">
        <v>70</v>
      </c>
      <c r="D2775" t="s">
        <v>958</v>
      </c>
      <c r="E2775" t="s">
        <v>28</v>
      </c>
      <c r="F2775" t="s">
        <v>288</v>
      </c>
      <c r="G2775" t="s">
        <v>960</v>
      </c>
      <c r="H2775" t="s">
        <v>959</v>
      </c>
      <c r="I2775" t="s">
        <v>23</v>
      </c>
      <c r="J2775" t="s">
        <v>24</v>
      </c>
      <c r="K2775" t="s">
        <v>25</v>
      </c>
      <c r="L2775" t="s">
        <v>126</v>
      </c>
      <c r="M2775" t="s">
        <v>26</v>
      </c>
      <c r="N2775">
        <v>1251.28</v>
      </c>
    </row>
    <row r="2776" spans="1:14" hidden="1" x14ac:dyDescent="0.2">
      <c r="A2776">
        <v>74106</v>
      </c>
      <c r="B2776">
        <v>7</v>
      </c>
      <c r="C2776">
        <v>10</v>
      </c>
      <c r="D2776" t="s">
        <v>869</v>
      </c>
      <c r="E2776" t="s">
        <v>28</v>
      </c>
      <c r="F2776" t="s">
        <v>29</v>
      </c>
      <c r="G2776" t="s">
        <v>65</v>
      </c>
      <c r="H2776" t="s">
        <v>870</v>
      </c>
      <c r="I2776" t="s">
        <v>17</v>
      </c>
      <c r="J2776" t="s">
        <v>18</v>
      </c>
      <c r="K2776" t="s">
        <v>58</v>
      </c>
      <c r="L2776" t="s">
        <v>63</v>
      </c>
      <c r="M2776" t="s">
        <v>35</v>
      </c>
      <c r="N2776">
        <v>173.69</v>
      </c>
    </row>
    <row r="2777" spans="1:14" hidden="1" x14ac:dyDescent="0.2">
      <c r="A2777">
        <v>74107</v>
      </c>
      <c r="B2777">
        <v>6</v>
      </c>
      <c r="C2777">
        <v>10</v>
      </c>
      <c r="D2777" t="s">
        <v>594</v>
      </c>
      <c r="E2777" t="s">
        <v>28</v>
      </c>
      <c r="F2777" t="s">
        <v>29</v>
      </c>
      <c r="G2777" t="s">
        <v>65</v>
      </c>
      <c r="H2777" t="s">
        <v>595</v>
      </c>
      <c r="I2777" t="s">
        <v>17</v>
      </c>
      <c r="J2777" t="s">
        <v>18</v>
      </c>
      <c r="K2777" t="s">
        <v>48</v>
      </c>
      <c r="L2777" t="s">
        <v>63</v>
      </c>
      <c r="M2777" t="s">
        <v>35</v>
      </c>
      <c r="N2777">
        <v>132.54</v>
      </c>
    </row>
    <row r="2778" spans="1:14" hidden="1" x14ac:dyDescent="0.2">
      <c r="A2778">
        <v>58649</v>
      </c>
      <c r="B2778">
        <v>1</v>
      </c>
      <c r="C2778">
        <v>40</v>
      </c>
      <c r="D2778" t="s">
        <v>1541</v>
      </c>
      <c r="E2778" t="s">
        <v>28</v>
      </c>
      <c r="F2778" t="s">
        <v>288</v>
      </c>
      <c r="G2778" t="s">
        <v>960</v>
      </c>
      <c r="H2778" t="s">
        <v>1542</v>
      </c>
      <c r="I2778" t="s">
        <v>121</v>
      </c>
      <c r="J2778" t="s">
        <v>24</v>
      </c>
      <c r="K2778" t="s">
        <v>240</v>
      </c>
      <c r="L2778" t="s">
        <v>538</v>
      </c>
      <c r="M2778" t="s">
        <v>26</v>
      </c>
      <c r="N2778">
        <v>853.65</v>
      </c>
    </row>
    <row r="2779" spans="1:14" hidden="1" x14ac:dyDescent="0.2">
      <c r="A2779">
        <v>58651</v>
      </c>
      <c r="B2779">
        <v>1</v>
      </c>
      <c r="C2779">
        <v>50</v>
      </c>
      <c r="D2779" t="s">
        <v>1541</v>
      </c>
      <c r="E2779" t="s">
        <v>28</v>
      </c>
      <c r="F2779" t="s">
        <v>288</v>
      </c>
      <c r="G2779" t="s">
        <v>960</v>
      </c>
      <c r="H2779" t="s">
        <v>1542</v>
      </c>
      <c r="I2779" t="s">
        <v>121</v>
      </c>
      <c r="J2779" t="s">
        <v>24</v>
      </c>
      <c r="K2779" t="s">
        <v>238</v>
      </c>
      <c r="L2779" t="s">
        <v>538</v>
      </c>
      <c r="M2779" t="s">
        <v>26</v>
      </c>
      <c r="N2779">
        <v>993.45</v>
      </c>
    </row>
    <row r="2780" spans="1:14" hidden="1" x14ac:dyDescent="0.2">
      <c r="A2780">
        <v>58652</v>
      </c>
      <c r="B2780">
        <v>2</v>
      </c>
      <c r="C2780">
        <v>50</v>
      </c>
      <c r="D2780" t="s">
        <v>1541</v>
      </c>
      <c r="E2780" t="s">
        <v>28</v>
      </c>
      <c r="F2780" t="s">
        <v>288</v>
      </c>
      <c r="G2780" t="s">
        <v>960</v>
      </c>
      <c r="H2780" t="s">
        <v>1542</v>
      </c>
      <c r="I2780" t="s">
        <v>121</v>
      </c>
      <c r="J2780" t="s">
        <v>24</v>
      </c>
      <c r="K2780" t="s">
        <v>240</v>
      </c>
      <c r="L2780" t="s">
        <v>538</v>
      </c>
      <c r="M2780" t="s">
        <v>26</v>
      </c>
      <c r="N2780">
        <v>1176.72</v>
      </c>
    </row>
    <row r="2781" spans="1:14" hidden="1" x14ac:dyDescent="0.2">
      <c r="A2781">
        <v>74164</v>
      </c>
      <c r="B2781">
        <v>33</v>
      </c>
      <c r="C2781">
        <v>10</v>
      </c>
      <c r="D2781" t="s">
        <v>829</v>
      </c>
      <c r="E2781" t="s">
        <v>28</v>
      </c>
      <c r="F2781" t="s">
        <v>29</v>
      </c>
      <c r="G2781" t="s">
        <v>181</v>
      </c>
      <c r="H2781" t="s">
        <v>830</v>
      </c>
      <c r="I2781" t="s">
        <v>17</v>
      </c>
      <c r="J2781" t="s">
        <v>18</v>
      </c>
      <c r="K2781" t="s">
        <v>58</v>
      </c>
      <c r="L2781" t="s">
        <v>33</v>
      </c>
      <c r="M2781" t="s">
        <v>35</v>
      </c>
      <c r="N2781">
        <v>17.239999999999998</v>
      </c>
    </row>
    <row r="2782" spans="1:14" hidden="1" x14ac:dyDescent="0.2">
      <c r="A2782">
        <v>74166</v>
      </c>
      <c r="B2782">
        <v>11</v>
      </c>
      <c r="C2782">
        <v>10</v>
      </c>
      <c r="D2782" t="s">
        <v>1225</v>
      </c>
      <c r="E2782" t="s">
        <v>28</v>
      </c>
      <c r="F2782" t="s">
        <v>29</v>
      </c>
      <c r="G2782" t="s">
        <v>65</v>
      </c>
      <c r="H2782" t="s">
        <v>1226</v>
      </c>
      <c r="I2782" t="s">
        <v>17</v>
      </c>
      <c r="J2782" t="s">
        <v>18</v>
      </c>
      <c r="K2782" t="s">
        <v>19</v>
      </c>
      <c r="L2782" t="s">
        <v>63</v>
      </c>
      <c r="M2782" t="s">
        <v>35</v>
      </c>
      <c r="N2782">
        <v>63.59</v>
      </c>
    </row>
    <row r="2783" spans="1:14" hidden="1" x14ac:dyDescent="0.2">
      <c r="A2783">
        <v>74167</v>
      </c>
      <c r="B2783">
        <v>12</v>
      </c>
      <c r="C2783">
        <v>10</v>
      </c>
      <c r="D2783" t="s">
        <v>1225</v>
      </c>
      <c r="E2783" t="s">
        <v>28</v>
      </c>
      <c r="F2783" t="s">
        <v>29</v>
      </c>
      <c r="G2783" t="s">
        <v>65</v>
      </c>
      <c r="H2783" t="s">
        <v>1226</v>
      </c>
      <c r="I2783" t="s">
        <v>39</v>
      </c>
      <c r="J2783" t="s">
        <v>18</v>
      </c>
      <c r="K2783" t="s">
        <v>62</v>
      </c>
      <c r="L2783" t="s">
        <v>63</v>
      </c>
      <c r="M2783" t="s">
        <v>35</v>
      </c>
      <c r="N2783">
        <v>25.63</v>
      </c>
    </row>
    <row r="2784" spans="1:14" hidden="1" x14ac:dyDescent="0.2">
      <c r="A2784">
        <v>58657</v>
      </c>
      <c r="B2784">
        <v>1</v>
      </c>
      <c r="C2784">
        <v>10</v>
      </c>
      <c r="D2784" t="s">
        <v>964</v>
      </c>
      <c r="E2784" t="s">
        <v>28</v>
      </c>
      <c r="F2784" t="s">
        <v>288</v>
      </c>
      <c r="G2784" t="s">
        <v>331</v>
      </c>
      <c r="H2784" t="s">
        <v>965</v>
      </c>
      <c r="I2784" t="s">
        <v>84</v>
      </c>
      <c r="J2784" t="s">
        <v>24</v>
      </c>
      <c r="K2784" t="s">
        <v>85</v>
      </c>
      <c r="L2784" t="s">
        <v>63</v>
      </c>
      <c r="M2784" t="s">
        <v>452</v>
      </c>
      <c r="N2784">
        <v>760.39</v>
      </c>
    </row>
    <row r="2785" spans="1:14" hidden="1" x14ac:dyDescent="0.2">
      <c r="A2785">
        <v>74169</v>
      </c>
      <c r="B2785">
        <v>13</v>
      </c>
      <c r="C2785">
        <v>10</v>
      </c>
      <c r="D2785" t="s">
        <v>1225</v>
      </c>
      <c r="E2785" t="s">
        <v>28</v>
      </c>
      <c r="F2785" t="s">
        <v>29</v>
      </c>
      <c r="G2785" t="s">
        <v>65</v>
      </c>
      <c r="H2785" t="s">
        <v>1226</v>
      </c>
      <c r="I2785" t="s">
        <v>17</v>
      </c>
      <c r="J2785" t="s">
        <v>18</v>
      </c>
      <c r="K2785" t="s">
        <v>104</v>
      </c>
      <c r="L2785" t="s">
        <v>63</v>
      </c>
      <c r="M2785" t="s">
        <v>35</v>
      </c>
      <c r="N2785">
        <v>177.51</v>
      </c>
    </row>
    <row r="2786" spans="1:14" hidden="1" x14ac:dyDescent="0.2">
      <c r="A2786">
        <v>74171</v>
      </c>
      <c r="B2786">
        <v>7</v>
      </c>
      <c r="C2786">
        <v>10</v>
      </c>
      <c r="D2786" t="s">
        <v>1096</v>
      </c>
      <c r="E2786" t="s">
        <v>28</v>
      </c>
      <c r="F2786" t="s">
        <v>29</v>
      </c>
      <c r="G2786" t="s">
        <v>60</v>
      </c>
      <c r="H2786" t="s">
        <v>1097</v>
      </c>
      <c r="I2786" t="s">
        <v>39</v>
      </c>
      <c r="J2786" t="s">
        <v>18</v>
      </c>
      <c r="K2786" t="s">
        <v>104</v>
      </c>
      <c r="L2786" t="s">
        <v>126</v>
      </c>
      <c r="M2786" t="s">
        <v>35</v>
      </c>
      <c r="N2786">
        <v>146.11000000000001</v>
      </c>
    </row>
    <row r="2787" spans="1:14" hidden="1" x14ac:dyDescent="0.2">
      <c r="A2787">
        <v>58660</v>
      </c>
      <c r="B2787">
        <v>26</v>
      </c>
      <c r="C2787">
        <v>10</v>
      </c>
      <c r="D2787" t="s">
        <v>385</v>
      </c>
      <c r="E2787" t="s">
        <v>28</v>
      </c>
      <c r="F2787" t="s">
        <v>288</v>
      </c>
      <c r="G2787" t="s">
        <v>314</v>
      </c>
      <c r="H2787" t="s">
        <v>386</v>
      </c>
      <c r="I2787" t="s">
        <v>17</v>
      </c>
      <c r="J2787" t="s">
        <v>24</v>
      </c>
      <c r="K2787" t="s">
        <v>58</v>
      </c>
      <c r="L2787" t="s">
        <v>126</v>
      </c>
      <c r="M2787" t="s">
        <v>26</v>
      </c>
      <c r="N2787">
        <v>490.5</v>
      </c>
    </row>
    <row r="2788" spans="1:14" hidden="1" x14ac:dyDescent="0.2">
      <c r="A2788">
        <v>74227</v>
      </c>
      <c r="B2788">
        <v>10</v>
      </c>
      <c r="C2788">
        <v>10</v>
      </c>
      <c r="D2788" t="s">
        <v>227</v>
      </c>
      <c r="E2788" t="s">
        <v>14</v>
      </c>
      <c r="F2788" t="s">
        <v>14</v>
      </c>
      <c r="G2788" t="s">
        <v>37</v>
      </c>
      <c r="H2788" t="s">
        <v>228</v>
      </c>
      <c r="I2788" t="s">
        <v>39</v>
      </c>
      <c r="J2788" t="s">
        <v>18</v>
      </c>
      <c r="K2788" t="s">
        <v>264</v>
      </c>
      <c r="L2788" t="s">
        <v>33</v>
      </c>
      <c r="M2788" t="s">
        <v>35</v>
      </c>
      <c r="N2788">
        <v>320.27</v>
      </c>
    </row>
    <row r="2789" spans="1:14" hidden="1" x14ac:dyDescent="0.2">
      <c r="A2789">
        <v>74228</v>
      </c>
      <c r="B2789">
        <v>11</v>
      </c>
      <c r="C2789">
        <v>10</v>
      </c>
      <c r="D2789" t="s">
        <v>227</v>
      </c>
      <c r="E2789" t="s">
        <v>14</v>
      </c>
      <c r="F2789" t="s">
        <v>14</v>
      </c>
      <c r="G2789" t="s">
        <v>37</v>
      </c>
      <c r="H2789" t="s">
        <v>228</v>
      </c>
      <c r="I2789" t="s">
        <v>17</v>
      </c>
      <c r="J2789" t="s">
        <v>18</v>
      </c>
      <c r="K2789" t="s">
        <v>58</v>
      </c>
      <c r="L2789" t="s">
        <v>33</v>
      </c>
      <c r="M2789" t="s">
        <v>35</v>
      </c>
      <c r="N2789">
        <v>6.04</v>
      </c>
    </row>
    <row r="2790" spans="1:14" hidden="1" x14ac:dyDescent="0.2">
      <c r="A2790">
        <v>83310</v>
      </c>
      <c r="B2790">
        <v>22</v>
      </c>
      <c r="C2790">
        <v>10</v>
      </c>
      <c r="D2790" t="s">
        <v>1687</v>
      </c>
      <c r="E2790" t="s">
        <v>28</v>
      </c>
      <c r="F2790" t="s">
        <v>456</v>
      </c>
      <c r="G2790" t="s">
        <v>561</v>
      </c>
      <c r="H2790" t="s">
        <v>1688</v>
      </c>
      <c r="I2790" t="s">
        <v>17</v>
      </c>
      <c r="J2790" t="s">
        <v>699</v>
      </c>
      <c r="K2790" t="s">
        <v>58</v>
      </c>
      <c r="L2790" t="s">
        <v>918</v>
      </c>
      <c r="M2790" t="s">
        <v>1842</v>
      </c>
      <c r="N2790">
        <v>176.57</v>
      </c>
    </row>
    <row r="2791" spans="1:14" hidden="1" x14ac:dyDescent="0.2">
      <c r="A2791">
        <v>58668</v>
      </c>
      <c r="B2791">
        <v>8</v>
      </c>
      <c r="C2791">
        <v>10</v>
      </c>
      <c r="D2791" t="s">
        <v>912</v>
      </c>
      <c r="E2791" t="s">
        <v>28</v>
      </c>
      <c r="F2791" t="s">
        <v>433</v>
      </c>
      <c r="G2791" t="s">
        <v>434</v>
      </c>
      <c r="H2791" t="s">
        <v>914</v>
      </c>
      <c r="I2791" t="s">
        <v>84</v>
      </c>
      <c r="J2791" t="s">
        <v>24</v>
      </c>
      <c r="K2791" t="s">
        <v>85</v>
      </c>
      <c r="L2791" t="s">
        <v>239</v>
      </c>
      <c r="M2791" t="s">
        <v>452</v>
      </c>
      <c r="N2791">
        <v>9.4600000000000009</v>
      </c>
    </row>
    <row r="2792" spans="1:14" hidden="1" x14ac:dyDescent="0.2">
      <c r="A2792">
        <v>58669</v>
      </c>
      <c r="B2792">
        <v>4</v>
      </c>
      <c r="C2792">
        <v>20</v>
      </c>
      <c r="D2792" t="s">
        <v>912</v>
      </c>
      <c r="E2792" t="s">
        <v>28</v>
      </c>
      <c r="F2792" t="s">
        <v>433</v>
      </c>
      <c r="G2792" t="s">
        <v>434</v>
      </c>
      <c r="H2792" t="s">
        <v>914</v>
      </c>
      <c r="I2792" t="s">
        <v>84</v>
      </c>
      <c r="J2792" t="s">
        <v>24</v>
      </c>
      <c r="K2792" t="s">
        <v>85</v>
      </c>
      <c r="L2792" t="s">
        <v>239</v>
      </c>
      <c r="M2792" t="s">
        <v>452</v>
      </c>
      <c r="N2792">
        <v>5.9</v>
      </c>
    </row>
    <row r="2793" spans="1:14" hidden="1" x14ac:dyDescent="0.2">
      <c r="A2793">
        <v>74229</v>
      </c>
      <c r="B2793">
        <v>12</v>
      </c>
      <c r="C2793">
        <v>10</v>
      </c>
      <c r="D2793" t="s">
        <v>227</v>
      </c>
      <c r="E2793" t="s">
        <v>14</v>
      </c>
      <c r="F2793" t="s">
        <v>14</v>
      </c>
      <c r="G2793" t="s">
        <v>37</v>
      </c>
      <c r="H2793" t="s">
        <v>228</v>
      </c>
      <c r="I2793" t="s">
        <v>17</v>
      </c>
      <c r="J2793" t="s">
        <v>18</v>
      </c>
      <c r="K2793" t="s">
        <v>58</v>
      </c>
      <c r="L2793" t="s">
        <v>33</v>
      </c>
      <c r="M2793" t="s">
        <v>35</v>
      </c>
      <c r="N2793">
        <v>6.73</v>
      </c>
    </row>
    <row r="2794" spans="1:14" hidden="1" x14ac:dyDescent="0.2">
      <c r="A2794">
        <v>74230</v>
      </c>
      <c r="B2794">
        <v>13</v>
      </c>
      <c r="C2794">
        <v>10</v>
      </c>
      <c r="D2794" t="s">
        <v>227</v>
      </c>
      <c r="E2794" t="s">
        <v>14</v>
      </c>
      <c r="F2794" t="s">
        <v>14</v>
      </c>
      <c r="G2794" t="s">
        <v>37</v>
      </c>
      <c r="H2794" t="s">
        <v>228</v>
      </c>
      <c r="I2794" t="s">
        <v>17</v>
      </c>
      <c r="J2794" t="s">
        <v>18</v>
      </c>
      <c r="K2794" t="s">
        <v>58</v>
      </c>
      <c r="L2794" t="s">
        <v>33</v>
      </c>
      <c r="M2794" t="s">
        <v>35</v>
      </c>
      <c r="N2794">
        <v>13.64</v>
      </c>
    </row>
    <row r="2795" spans="1:14" hidden="1" x14ac:dyDescent="0.2">
      <c r="A2795">
        <v>74240</v>
      </c>
      <c r="B2795">
        <v>19</v>
      </c>
      <c r="C2795">
        <v>30</v>
      </c>
      <c r="D2795" t="s">
        <v>461</v>
      </c>
      <c r="E2795" t="s">
        <v>28</v>
      </c>
      <c r="F2795" t="s">
        <v>462</v>
      </c>
      <c r="G2795" t="s">
        <v>463</v>
      </c>
      <c r="H2795" t="s">
        <v>464</v>
      </c>
      <c r="I2795" t="s">
        <v>39</v>
      </c>
      <c r="J2795" t="s">
        <v>18</v>
      </c>
      <c r="K2795" t="s">
        <v>58</v>
      </c>
      <c r="L2795" t="s">
        <v>63</v>
      </c>
      <c r="M2795" t="s">
        <v>35</v>
      </c>
      <c r="N2795">
        <v>4</v>
      </c>
    </row>
    <row r="2796" spans="1:14" hidden="1" x14ac:dyDescent="0.2">
      <c r="A2796">
        <v>74241</v>
      </c>
      <c r="B2796">
        <v>20</v>
      </c>
      <c r="C2796">
        <v>30</v>
      </c>
      <c r="D2796" t="s">
        <v>461</v>
      </c>
      <c r="E2796" t="s">
        <v>28</v>
      </c>
      <c r="F2796" t="s">
        <v>462</v>
      </c>
      <c r="G2796" t="s">
        <v>463</v>
      </c>
      <c r="H2796" t="s">
        <v>464</v>
      </c>
      <c r="I2796" t="s">
        <v>39</v>
      </c>
      <c r="J2796" t="s">
        <v>18</v>
      </c>
      <c r="K2796" t="s">
        <v>58</v>
      </c>
      <c r="L2796" t="s">
        <v>63</v>
      </c>
      <c r="M2796" t="s">
        <v>35</v>
      </c>
      <c r="N2796">
        <v>10.25</v>
      </c>
    </row>
    <row r="2797" spans="1:14" hidden="1" x14ac:dyDescent="0.2">
      <c r="A2797">
        <v>74242</v>
      </c>
      <c r="B2797">
        <v>21</v>
      </c>
      <c r="C2797">
        <v>30</v>
      </c>
      <c r="D2797" t="s">
        <v>461</v>
      </c>
      <c r="E2797" t="s">
        <v>28</v>
      </c>
      <c r="F2797" t="s">
        <v>462</v>
      </c>
      <c r="G2797" t="s">
        <v>463</v>
      </c>
      <c r="H2797" t="s">
        <v>464</v>
      </c>
      <c r="I2797" t="s">
        <v>39</v>
      </c>
      <c r="J2797" t="s">
        <v>18</v>
      </c>
      <c r="K2797" t="s">
        <v>58</v>
      </c>
      <c r="L2797" t="s">
        <v>63</v>
      </c>
      <c r="M2797" t="s">
        <v>35</v>
      </c>
      <c r="N2797">
        <v>9.93</v>
      </c>
    </row>
    <row r="2798" spans="1:14" hidden="1" x14ac:dyDescent="0.2">
      <c r="A2798">
        <v>58692</v>
      </c>
      <c r="B2798">
        <v>1</v>
      </c>
      <c r="C2798">
        <v>50</v>
      </c>
      <c r="D2798" t="s">
        <v>912</v>
      </c>
      <c r="E2798" t="s">
        <v>28</v>
      </c>
      <c r="F2798" t="s">
        <v>433</v>
      </c>
      <c r="G2798" t="s">
        <v>434</v>
      </c>
      <c r="H2798" t="s">
        <v>914</v>
      </c>
      <c r="I2798" t="s">
        <v>121</v>
      </c>
      <c r="J2798" t="s">
        <v>24</v>
      </c>
      <c r="K2798" t="s">
        <v>25</v>
      </c>
      <c r="L2798" t="s">
        <v>239</v>
      </c>
      <c r="M2798" t="s">
        <v>26</v>
      </c>
      <c r="N2798">
        <v>974.97</v>
      </c>
    </row>
    <row r="2799" spans="1:14" hidden="1" x14ac:dyDescent="0.2">
      <c r="A2799">
        <v>58694</v>
      </c>
      <c r="B2799">
        <v>14</v>
      </c>
      <c r="C2799">
        <v>40</v>
      </c>
      <c r="D2799" t="s">
        <v>912</v>
      </c>
      <c r="E2799" t="s">
        <v>28</v>
      </c>
      <c r="F2799" t="s">
        <v>433</v>
      </c>
      <c r="G2799" t="s">
        <v>434</v>
      </c>
      <c r="H2799" t="s">
        <v>914</v>
      </c>
      <c r="I2799" t="s">
        <v>84</v>
      </c>
      <c r="J2799" t="s">
        <v>24</v>
      </c>
      <c r="K2799" t="s">
        <v>241</v>
      </c>
      <c r="L2799" t="s">
        <v>239</v>
      </c>
      <c r="M2799" t="s">
        <v>452</v>
      </c>
      <c r="N2799">
        <v>5.55</v>
      </c>
    </row>
    <row r="2800" spans="1:14" hidden="1" x14ac:dyDescent="0.2">
      <c r="A2800">
        <v>74243</v>
      </c>
      <c r="B2800">
        <v>22</v>
      </c>
      <c r="C2800">
        <v>30</v>
      </c>
      <c r="D2800" t="s">
        <v>461</v>
      </c>
      <c r="E2800" t="s">
        <v>28</v>
      </c>
      <c r="F2800" t="s">
        <v>462</v>
      </c>
      <c r="G2800" t="s">
        <v>463</v>
      </c>
      <c r="H2800" t="s">
        <v>464</v>
      </c>
      <c r="I2800" t="s">
        <v>39</v>
      </c>
      <c r="J2800" t="s">
        <v>18</v>
      </c>
      <c r="K2800" t="s">
        <v>58</v>
      </c>
      <c r="L2800" t="s">
        <v>63</v>
      </c>
      <c r="M2800" t="s">
        <v>35</v>
      </c>
      <c r="N2800">
        <v>14.25</v>
      </c>
    </row>
    <row r="2801" spans="1:14" hidden="1" x14ac:dyDescent="0.2">
      <c r="A2801">
        <v>58704</v>
      </c>
      <c r="B2801">
        <v>8</v>
      </c>
      <c r="C2801">
        <v>20</v>
      </c>
      <c r="D2801" t="s">
        <v>1108</v>
      </c>
      <c r="E2801" t="s">
        <v>28</v>
      </c>
      <c r="F2801" t="s">
        <v>288</v>
      </c>
      <c r="G2801" t="s">
        <v>289</v>
      </c>
      <c r="H2801" t="s">
        <v>1109</v>
      </c>
      <c r="I2801" t="s">
        <v>23</v>
      </c>
      <c r="J2801" t="s">
        <v>24</v>
      </c>
      <c r="K2801" t="s">
        <v>240</v>
      </c>
      <c r="L2801" t="s">
        <v>239</v>
      </c>
      <c r="M2801" t="s">
        <v>26</v>
      </c>
      <c r="N2801">
        <v>423.75</v>
      </c>
    </row>
    <row r="2802" spans="1:14" hidden="1" x14ac:dyDescent="0.2">
      <c r="A2802">
        <v>74244</v>
      </c>
      <c r="B2802">
        <v>23</v>
      </c>
      <c r="C2802">
        <v>30</v>
      </c>
      <c r="D2802" t="s">
        <v>461</v>
      </c>
      <c r="E2802" t="s">
        <v>28</v>
      </c>
      <c r="F2802" t="s">
        <v>462</v>
      </c>
      <c r="G2802" t="s">
        <v>463</v>
      </c>
      <c r="H2802" t="s">
        <v>464</v>
      </c>
      <c r="I2802" t="s">
        <v>39</v>
      </c>
      <c r="J2802" t="s">
        <v>18</v>
      </c>
      <c r="K2802" t="s">
        <v>58</v>
      </c>
      <c r="L2802" t="s">
        <v>63</v>
      </c>
      <c r="M2802" t="s">
        <v>35</v>
      </c>
      <c r="N2802">
        <v>5.95</v>
      </c>
    </row>
    <row r="2803" spans="1:14" hidden="1" x14ac:dyDescent="0.2">
      <c r="A2803">
        <v>74301</v>
      </c>
      <c r="B2803">
        <v>20</v>
      </c>
      <c r="C2803">
        <v>10</v>
      </c>
      <c r="D2803" t="s">
        <v>236</v>
      </c>
      <c r="E2803" t="s">
        <v>28</v>
      </c>
      <c r="F2803" t="s">
        <v>29</v>
      </c>
      <c r="G2803" t="s">
        <v>65</v>
      </c>
      <c r="H2803" t="s">
        <v>237</v>
      </c>
      <c r="I2803" t="s">
        <v>39</v>
      </c>
      <c r="J2803" t="s">
        <v>18</v>
      </c>
      <c r="K2803" t="s">
        <v>202</v>
      </c>
      <c r="L2803" t="s">
        <v>239</v>
      </c>
      <c r="M2803" t="s">
        <v>35</v>
      </c>
      <c r="N2803">
        <v>19.75</v>
      </c>
    </row>
    <row r="2804" spans="1:14" hidden="1" x14ac:dyDescent="0.2">
      <c r="A2804">
        <v>74302</v>
      </c>
      <c r="B2804">
        <v>21</v>
      </c>
      <c r="C2804">
        <v>10</v>
      </c>
      <c r="D2804" t="s">
        <v>1307</v>
      </c>
      <c r="E2804" t="s">
        <v>28</v>
      </c>
      <c r="F2804" t="s">
        <v>29</v>
      </c>
      <c r="G2804" t="s">
        <v>181</v>
      </c>
      <c r="H2804" t="s">
        <v>1308</v>
      </c>
      <c r="I2804" t="s">
        <v>17</v>
      </c>
      <c r="J2804" t="s">
        <v>18</v>
      </c>
      <c r="K2804" t="s">
        <v>48</v>
      </c>
      <c r="L2804" t="s">
        <v>33</v>
      </c>
      <c r="M2804" t="s">
        <v>35</v>
      </c>
      <c r="N2804">
        <v>10.81</v>
      </c>
    </row>
    <row r="2805" spans="1:14" hidden="1" x14ac:dyDescent="0.2">
      <c r="A2805">
        <v>74303</v>
      </c>
      <c r="B2805">
        <v>22</v>
      </c>
      <c r="C2805">
        <v>10</v>
      </c>
      <c r="D2805" t="s">
        <v>1307</v>
      </c>
      <c r="E2805" t="s">
        <v>28</v>
      </c>
      <c r="F2805" t="s">
        <v>29</v>
      </c>
      <c r="G2805" t="s">
        <v>181</v>
      </c>
      <c r="H2805" t="s">
        <v>1308</v>
      </c>
      <c r="I2805" t="s">
        <v>17</v>
      </c>
      <c r="J2805" t="s">
        <v>18</v>
      </c>
      <c r="K2805" t="s">
        <v>48</v>
      </c>
      <c r="L2805" t="s">
        <v>33</v>
      </c>
      <c r="M2805" t="s">
        <v>35</v>
      </c>
      <c r="N2805">
        <v>10.36</v>
      </c>
    </row>
    <row r="2806" spans="1:14" hidden="1" x14ac:dyDescent="0.2">
      <c r="A2806">
        <v>58717</v>
      </c>
      <c r="B2806">
        <v>28</v>
      </c>
      <c r="C2806">
        <v>10</v>
      </c>
      <c r="D2806" t="s">
        <v>964</v>
      </c>
      <c r="E2806" t="s">
        <v>28</v>
      </c>
      <c r="F2806" t="s">
        <v>288</v>
      </c>
      <c r="G2806" t="s">
        <v>331</v>
      </c>
      <c r="H2806" t="s">
        <v>965</v>
      </c>
      <c r="I2806" t="s">
        <v>17</v>
      </c>
      <c r="J2806" t="s">
        <v>24</v>
      </c>
      <c r="K2806" t="s">
        <v>58</v>
      </c>
      <c r="L2806" t="s">
        <v>63</v>
      </c>
      <c r="M2806" t="s">
        <v>452</v>
      </c>
      <c r="N2806">
        <v>7.87</v>
      </c>
    </row>
    <row r="2807" spans="1:14" hidden="1" x14ac:dyDescent="0.2">
      <c r="A2807">
        <v>74369</v>
      </c>
      <c r="B2807">
        <v>3</v>
      </c>
      <c r="C2807">
        <v>10</v>
      </c>
      <c r="D2807" t="s">
        <v>989</v>
      </c>
      <c r="E2807" t="s">
        <v>28</v>
      </c>
      <c r="F2807" t="s">
        <v>50</v>
      </c>
      <c r="G2807" t="s">
        <v>51</v>
      </c>
      <c r="H2807" t="s">
        <v>990</v>
      </c>
      <c r="I2807" t="s">
        <v>17</v>
      </c>
      <c r="J2807" t="s">
        <v>18</v>
      </c>
      <c r="K2807" t="s">
        <v>58</v>
      </c>
      <c r="L2807" t="s">
        <v>33</v>
      </c>
      <c r="M2807" t="s">
        <v>35</v>
      </c>
      <c r="N2807">
        <v>3.76</v>
      </c>
    </row>
    <row r="2808" spans="1:14" hidden="1" x14ac:dyDescent="0.2">
      <c r="A2808">
        <v>74370</v>
      </c>
      <c r="B2808">
        <v>4</v>
      </c>
      <c r="C2808">
        <v>10</v>
      </c>
      <c r="D2808" t="s">
        <v>989</v>
      </c>
      <c r="E2808" t="s">
        <v>28</v>
      </c>
      <c r="F2808" t="s">
        <v>50</v>
      </c>
      <c r="G2808" t="s">
        <v>51</v>
      </c>
      <c r="H2808" t="s">
        <v>990</v>
      </c>
      <c r="I2808" t="s">
        <v>17</v>
      </c>
      <c r="J2808" t="s">
        <v>18</v>
      </c>
      <c r="K2808" t="s">
        <v>58</v>
      </c>
      <c r="L2808" t="s">
        <v>33</v>
      </c>
      <c r="M2808" t="s">
        <v>35</v>
      </c>
      <c r="N2808">
        <v>2.38</v>
      </c>
    </row>
    <row r="2809" spans="1:14" hidden="1" x14ac:dyDescent="0.2">
      <c r="A2809">
        <v>74371</v>
      </c>
      <c r="B2809">
        <v>5</v>
      </c>
      <c r="C2809">
        <v>10</v>
      </c>
      <c r="D2809" t="s">
        <v>989</v>
      </c>
      <c r="E2809" t="s">
        <v>28</v>
      </c>
      <c r="F2809" t="s">
        <v>50</v>
      </c>
      <c r="G2809" t="s">
        <v>51</v>
      </c>
      <c r="H2809" t="s">
        <v>990</v>
      </c>
      <c r="I2809" t="s">
        <v>17</v>
      </c>
      <c r="J2809" t="s">
        <v>18</v>
      </c>
      <c r="K2809" t="s">
        <v>58</v>
      </c>
      <c r="L2809" t="s">
        <v>33</v>
      </c>
      <c r="M2809" t="s">
        <v>35</v>
      </c>
      <c r="N2809">
        <v>2.38</v>
      </c>
    </row>
    <row r="2810" spans="1:14" hidden="1" x14ac:dyDescent="0.2">
      <c r="A2810">
        <v>58727</v>
      </c>
      <c r="B2810">
        <v>8</v>
      </c>
      <c r="C2810">
        <v>10</v>
      </c>
      <c r="D2810" t="s">
        <v>1447</v>
      </c>
      <c r="E2810" t="s">
        <v>14</v>
      </c>
      <c r="F2810" t="s">
        <v>378</v>
      </c>
      <c r="G2810" t="s">
        <v>379</v>
      </c>
      <c r="H2810" t="s">
        <v>1448</v>
      </c>
      <c r="I2810" t="s">
        <v>17</v>
      </c>
      <c r="J2810" t="s">
        <v>24</v>
      </c>
      <c r="K2810" t="s">
        <v>58</v>
      </c>
      <c r="L2810" t="s">
        <v>33</v>
      </c>
      <c r="M2810" t="s">
        <v>26</v>
      </c>
      <c r="N2810">
        <v>231.74</v>
      </c>
    </row>
    <row r="2811" spans="1:14" hidden="1" x14ac:dyDescent="0.2">
      <c r="A2811">
        <v>58734</v>
      </c>
      <c r="B2811">
        <v>1</v>
      </c>
      <c r="C2811">
        <v>10</v>
      </c>
      <c r="D2811" t="s">
        <v>1589</v>
      </c>
      <c r="E2811" t="s">
        <v>28</v>
      </c>
      <c r="F2811" t="s">
        <v>43</v>
      </c>
      <c r="G2811" t="s">
        <v>113</v>
      </c>
      <c r="H2811" t="s">
        <v>1590</v>
      </c>
      <c r="I2811" t="s">
        <v>32</v>
      </c>
      <c r="J2811" t="s">
        <v>24</v>
      </c>
      <c r="K2811" t="s">
        <v>25</v>
      </c>
      <c r="L2811" t="s">
        <v>1582</v>
      </c>
      <c r="M2811" t="s">
        <v>26</v>
      </c>
      <c r="N2811">
        <v>694.41</v>
      </c>
    </row>
    <row r="2812" spans="1:14" hidden="1" x14ac:dyDescent="0.2">
      <c r="A2812">
        <v>74543</v>
      </c>
      <c r="B2812">
        <v>7</v>
      </c>
      <c r="C2812">
        <v>10</v>
      </c>
      <c r="D2812" t="s">
        <v>713</v>
      </c>
      <c r="E2812" t="s">
        <v>28</v>
      </c>
      <c r="F2812" t="s">
        <v>29</v>
      </c>
      <c r="G2812" t="s">
        <v>93</v>
      </c>
      <c r="H2812" t="s">
        <v>714</v>
      </c>
      <c r="I2812" t="s">
        <v>17</v>
      </c>
      <c r="J2812" t="s">
        <v>18</v>
      </c>
      <c r="K2812" t="s">
        <v>48</v>
      </c>
      <c r="L2812" t="s">
        <v>33</v>
      </c>
      <c r="M2812" t="s">
        <v>35</v>
      </c>
      <c r="N2812">
        <v>384.55</v>
      </c>
    </row>
    <row r="2813" spans="1:14" hidden="1" x14ac:dyDescent="0.2">
      <c r="A2813">
        <v>74546</v>
      </c>
      <c r="B2813">
        <v>5</v>
      </c>
      <c r="C2813">
        <v>10</v>
      </c>
      <c r="D2813" t="s">
        <v>588</v>
      </c>
      <c r="E2813" t="s">
        <v>28</v>
      </c>
      <c r="F2813" t="s">
        <v>29</v>
      </c>
      <c r="G2813" t="s">
        <v>93</v>
      </c>
      <c r="H2813" t="s">
        <v>589</v>
      </c>
      <c r="I2813" t="s">
        <v>23</v>
      </c>
      <c r="J2813" t="s">
        <v>18</v>
      </c>
      <c r="K2813" t="s">
        <v>25</v>
      </c>
      <c r="L2813" t="s">
        <v>63</v>
      </c>
      <c r="M2813" t="s">
        <v>35</v>
      </c>
      <c r="N2813">
        <v>97.92</v>
      </c>
    </row>
    <row r="2814" spans="1:14" hidden="1" x14ac:dyDescent="0.2">
      <c r="A2814">
        <v>74548</v>
      </c>
      <c r="B2814">
        <v>15</v>
      </c>
      <c r="C2814">
        <v>10</v>
      </c>
      <c r="D2814" t="s">
        <v>172</v>
      </c>
      <c r="E2814" t="s">
        <v>28</v>
      </c>
      <c r="F2814" t="s">
        <v>29</v>
      </c>
      <c r="G2814" t="s">
        <v>93</v>
      </c>
      <c r="H2814" t="s">
        <v>173</v>
      </c>
      <c r="I2814" t="s">
        <v>23</v>
      </c>
      <c r="J2814" t="s">
        <v>18</v>
      </c>
      <c r="K2814" t="s">
        <v>25</v>
      </c>
      <c r="L2814" t="s">
        <v>63</v>
      </c>
      <c r="M2814" t="s">
        <v>35</v>
      </c>
      <c r="N2814">
        <v>115.82</v>
      </c>
    </row>
    <row r="2815" spans="1:14" hidden="1" x14ac:dyDescent="0.2">
      <c r="A2815">
        <v>58744</v>
      </c>
      <c r="B2815">
        <v>1</v>
      </c>
      <c r="C2815">
        <v>10</v>
      </c>
      <c r="D2815" t="s">
        <v>1591</v>
      </c>
      <c r="E2815" t="s">
        <v>28</v>
      </c>
      <c r="F2815" t="s">
        <v>43</v>
      </c>
      <c r="G2815" t="s">
        <v>68</v>
      </c>
      <c r="H2815" t="s">
        <v>1592</v>
      </c>
      <c r="I2815" t="s">
        <v>32</v>
      </c>
      <c r="J2815" t="s">
        <v>24</v>
      </c>
      <c r="K2815" t="s">
        <v>25</v>
      </c>
      <c r="L2815" t="s">
        <v>33</v>
      </c>
      <c r="M2815" t="s">
        <v>26</v>
      </c>
      <c r="N2815">
        <v>646.86</v>
      </c>
    </row>
    <row r="2816" spans="1:14" hidden="1" x14ac:dyDescent="0.2">
      <c r="A2816">
        <v>58747</v>
      </c>
      <c r="B2816">
        <v>4</v>
      </c>
      <c r="C2816">
        <v>10</v>
      </c>
      <c r="D2816" t="s">
        <v>1591</v>
      </c>
      <c r="E2816" t="s">
        <v>28</v>
      </c>
      <c r="F2816" t="s">
        <v>43</v>
      </c>
      <c r="G2816" t="s">
        <v>68</v>
      </c>
      <c r="H2816" t="s">
        <v>1592</v>
      </c>
      <c r="I2816" t="s">
        <v>17</v>
      </c>
      <c r="J2816" t="s">
        <v>24</v>
      </c>
      <c r="K2816" t="s">
        <v>240</v>
      </c>
      <c r="L2816" t="s">
        <v>33</v>
      </c>
      <c r="M2816" t="s">
        <v>26</v>
      </c>
      <c r="N2816">
        <v>109.11</v>
      </c>
    </row>
    <row r="2817" spans="1:14" hidden="1" x14ac:dyDescent="0.2">
      <c r="A2817">
        <v>58748</v>
      </c>
      <c r="B2817">
        <v>5</v>
      </c>
      <c r="C2817">
        <v>10</v>
      </c>
      <c r="D2817" t="s">
        <v>1591</v>
      </c>
      <c r="E2817" t="s">
        <v>28</v>
      </c>
      <c r="F2817" t="s">
        <v>43</v>
      </c>
      <c r="G2817" t="s">
        <v>68</v>
      </c>
      <c r="H2817" t="s">
        <v>1592</v>
      </c>
      <c r="I2817" t="s">
        <v>32</v>
      </c>
      <c r="J2817" t="s">
        <v>24</v>
      </c>
      <c r="K2817" t="s">
        <v>25</v>
      </c>
      <c r="L2817" t="s">
        <v>33</v>
      </c>
      <c r="M2817" t="s">
        <v>26</v>
      </c>
      <c r="N2817">
        <v>3377.44</v>
      </c>
    </row>
    <row r="2818" spans="1:14" hidden="1" x14ac:dyDescent="0.2">
      <c r="A2818">
        <v>74549</v>
      </c>
      <c r="B2818">
        <v>7</v>
      </c>
      <c r="C2818">
        <v>10</v>
      </c>
      <c r="D2818" t="s">
        <v>547</v>
      </c>
      <c r="E2818" t="s">
        <v>28</v>
      </c>
      <c r="F2818" t="s">
        <v>29</v>
      </c>
      <c r="G2818" t="s">
        <v>93</v>
      </c>
      <c r="H2818" t="s">
        <v>548</v>
      </c>
      <c r="I2818" t="s">
        <v>17</v>
      </c>
      <c r="J2818" t="s">
        <v>18</v>
      </c>
      <c r="K2818" t="s">
        <v>19</v>
      </c>
      <c r="L2818" t="s">
        <v>63</v>
      </c>
      <c r="M2818" t="s">
        <v>35</v>
      </c>
      <c r="N2818">
        <v>307.20999999999998</v>
      </c>
    </row>
    <row r="2819" spans="1:14" hidden="1" x14ac:dyDescent="0.2">
      <c r="A2819">
        <v>74565</v>
      </c>
      <c r="B2819">
        <v>8</v>
      </c>
      <c r="C2819">
        <v>10</v>
      </c>
      <c r="D2819" t="s">
        <v>869</v>
      </c>
      <c r="E2819" t="s">
        <v>28</v>
      </c>
      <c r="F2819" t="s">
        <v>29</v>
      </c>
      <c r="G2819" t="s">
        <v>65</v>
      </c>
      <c r="H2819" t="s">
        <v>870</v>
      </c>
      <c r="I2819" t="s">
        <v>17</v>
      </c>
      <c r="J2819" t="s">
        <v>18</v>
      </c>
      <c r="K2819" t="s">
        <v>58</v>
      </c>
      <c r="L2819" t="s">
        <v>63</v>
      </c>
      <c r="M2819" t="s">
        <v>35</v>
      </c>
      <c r="N2819">
        <v>61.7</v>
      </c>
    </row>
    <row r="2820" spans="1:14" hidden="1" x14ac:dyDescent="0.2">
      <c r="A2820">
        <v>74568</v>
      </c>
      <c r="B2820">
        <v>10</v>
      </c>
      <c r="C2820">
        <v>10</v>
      </c>
      <c r="D2820" t="s">
        <v>199</v>
      </c>
      <c r="E2820" t="s">
        <v>28</v>
      </c>
      <c r="F2820" t="s">
        <v>29</v>
      </c>
      <c r="G2820" t="s">
        <v>65</v>
      </c>
      <c r="H2820" t="s">
        <v>200</v>
      </c>
      <c r="I2820" t="s">
        <v>17</v>
      </c>
      <c r="J2820" t="s">
        <v>18</v>
      </c>
      <c r="K2820" t="s">
        <v>48</v>
      </c>
      <c r="L2820" t="s">
        <v>63</v>
      </c>
      <c r="M2820" t="s">
        <v>35</v>
      </c>
      <c r="N2820">
        <v>142.61000000000001</v>
      </c>
    </row>
    <row r="2821" spans="1:14" hidden="1" x14ac:dyDescent="0.2">
      <c r="A2821">
        <v>58897</v>
      </c>
      <c r="B2821">
        <v>8</v>
      </c>
      <c r="C2821">
        <v>20</v>
      </c>
      <c r="D2821" t="s">
        <v>141</v>
      </c>
      <c r="E2821" t="s">
        <v>14</v>
      </c>
      <c r="F2821" t="s">
        <v>14</v>
      </c>
      <c r="G2821" t="s">
        <v>22</v>
      </c>
      <c r="H2821" t="s">
        <v>142</v>
      </c>
      <c r="I2821" t="s">
        <v>84</v>
      </c>
      <c r="J2821" t="s">
        <v>24</v>
      </c>
      <c r="K2821" t="s">
        <v>144</v>
      </c>
      <c r="L2821" t="s">
        <v>126</v>
      </c>
      <c r="M2821" t="s">
        <v>26</v>
      </c>
      <c r="N2821">
        <v>832.58</v>
      </c>
    </row>
    <row r="2822" spans="1:14" hidden="1" x14ac:dyDescent="0.2">
      <c r="A2822">
        <v>74576</v>
      </c>
      <c r="B2822">
        <v>9</v>
      </c>
      <c r="C2822">
        <v>10</v>
      </c>
      <c r="D2822" t="s">
        <v>1072</v>
      </c>
      <c r="E2822" t="s">
        <v>28</v>
      </c>
      <c r="F2822" t="s">
        <v>29</v>
      </c>
      <c r="G2822" t="s">
        <v>65</v>
      </c>
      <c r="H2822" t="s">
        <v>1073</v>
      </c>
      <c r="I2822" t="s">
        <v>84</v>
      </c>
      <c r="J2822" t="s">
        <v>18</v>
      </c>
      <c r="K2822" t="s">
        <v>241</v>
      </c>
      <c r="L2822" t="s">
        <v>63</v>
      </c>
      <c r="M2822" t="s">
        <v>35</v>
      </c>
      <c r="N2822">
        <v>17.32</v>
      </c>
    </row>
    <row r="2823" spans="1:14" hidden="1" x14ac:dyDescent="0.2">
      <c r="A2823">
        <v>74577</v>
      </c>
      <c r="B2823">
        <v>6</v>
      </c>
      <c r="C2823">
        <v>10</v>
      </c>
      <c r="D2823" t="s">
        <v>1070</v>
      </c>
      <c r="E2823" t="s">
        <v>28</v>
      </c>
      <c r="F2823" t="s">
        <v>29</v>
      </c>
      <c r="G2823" t="s">
        <v>65</v>
      </c>
      <c r="H2823" t="s">
        <v>1071</v>
      </c>
      <c r="I2823" t="s">
        <v>84</v>
      </c>
      <c r="J2823" t="s">
        <v>18</v>
      </c>
      <c r="K2823" t="s">
        <v>144</v>
      </c>
      <c r="L2823" t="s">
        <v>20</v>
      </c>
      <c r="M2823" t="s">
        <v>35</v>
      </c>
      <c r="N2823">
        <v>30.24</v>
      </c>
    </row>
    <row r="2824" spans="1:14" hidden="1" x14ac:dyDescent="0.2">
      <c r="A2824">
        <v>74587</v>
      </c>
      <c r="B2824">
        <v>7</v>
      </c>
      <c r="C2824">
        <v>10</v>
      </c>
      <c r="D2824" t="s">
        <v>135</v>
      </c>
      <c r="E2824" t="s">
        <v>28</v>
      </c>
      <c r="F2824" t="s">
        <v>29</v>
      </c>
      <c r="G2824" t="s">
        <v>60</v>
      </c>
      <c r="H2824" t="s">
        <v>136</v>
      </c>
      <c r="I2824" t="s">
        <v>32</v>
      </c>
      <c r="J2824" t="s">
        <v>18</v>
      </c>
      <c r="K2824" t="s">
        <v>25</v>
      </c>
      <c r="L2824" t="s">
        <v>33</v>
      </c>
      <c r="M2824" t="s">
        <v>35</v>
      </c>
      <c r="N2824">
        <v>306.20999999999998</v>
      </c>
    </row>
    <row r="2825" spans="1:14" hidden="1" x14ac:dyDescent="0.2">
      <c r="A2825">
        <v>74590</v>
      </c>
      <c r="B2825">
        <v>9</v>
      </c>
      <c r="C2825">
        <v>10</v>
      </c>
      <c r="D2825" t="s">
        <v>428</v>
      </c>
      <c r="E2825" t="s">
        <v>28</v>
      </c>
      <c r="F2825" t="s">
        <v>29</v>
      </c>
      <c r="G2825" t="s">
        <v>181</v>
      </c>
      <c r="H2825" t="s">
        <v>429</v>
      </c>
      <c r="I2825" t="s">
        <v>17</v>
      </c>
      <c r="J2825" t="s">
        <v>18</v>
      </c>
      <c r="K2825" t="s">
        <v>58</v>
      </c>
      <c r="L2825" t="s">
        <v>33</v>
      </c>
      <c r="M2825" t="s">
        <v>35</v>
      </c>
      <c r="N2825">
        <v>254.78</v>
      </c>
    </row>
    <row r="2826" spans="1:14" hidden="1" x14ac:dyDescent="0.2">
      <c r="A2826">
        <v>74591</v>
      </c>
      <c r="B2826">
        <v>8</v>
      </c>
      <c r="C2826">
        <v>10</v>
      </c>
      <c r="D2826" t="s">
        <v>1693</v>
      </c>
      <c r="E2826" t="s">
        <v>28</v>
      </c>
      <c r="F2826" t="s">
        <v>29</v>
      </c>
      <c r="G2826" t="s">
        <v>181</v>
      </c>
      <c r="H2826" t="s">
        <v>1694</v>
      </c>
      <c r="I2826" t="s">
        <v>17</v>
      </c>
      <c r="J2826" t="s">
        <v>18</v>
      </c>
      <c r="K2826" t="s">
        <v>85</v>
      </c>
      <c r="L2826" t="s">
        <v>33</v>
      </c>
      <c r="M2826" t="s">
        <v>35</v>
      </c>
      <c r="N2826">
        <v>114.76</v>
      </c>
    </row>
    <row r="2827" spans="1:14" hidden="1" x14ac:dyDescent="0.2">
      <c r="A2827">
        <v>74704</v>
      </c>
      <c r="B2827">
        <v>5</v>
      </c>
      <c r="C2827">
        <v>20</v>
      </c>
      <c r="D2827" t="s">
        <v>59</v>
      </c>
      <c r="E2827" t="s">
        <v>28</v>
      </c>
      <c r="F2827" t="s">
        <v>29</v>
      </c>
      <c r="G2827" t="s">
        <v>65</v>
      </c>
      <c r="H2827" t="s">
        <v>61</v>
      </c>
      <c r="I2827" t="s">
        <v>17</v>
      </c>
      <c r="J2827" t="s">
        <v>18</v>
      </c>
      <c r="K2827" t="s">
        <v>19</v>
      </c>
      <c r="L2827" t="s">
        <v>63</v>
      </c>
      <c r="M2827" t="s">
        <v>35</v>
      </c>
      <c r="N2827">
        <v>221.16</v>
      </c>
    </row>
    <row r="2828" spans="1:14" hidden="1" x14ac:dyDescent="0.2">
      <c r="A2828">
        <v>74706</v>
      </c>
      <c r="B2828">
        <v>11</v>
      </c>
      <c r="C2828">
        <v>10</v>
      </c>
      <c r="D2828" t="s">
        <v>1237</v>
      </c>
      <c r="E2828" t="s">
        <v>28</v>
      </c>
      <c r="F2828" t="s">
        <v>29</v>
      </c>
      <c r="G2828" t="s">
        <v>65</v>
      </c>
      <c r="H2828" t="s">
        <v>1238</v>
      </c>
      <c r="I2828" t="s">
        <v>39</v>
      </c>
      <c r="J2828" t="s">
        <v>18</v>
      </c>
      <c r="K2828" t="s">
        <v>282</v>
      </c>
      <c r="L2828" t="s">
        <v>33</v>
      </c>
      <c r="M2828" t="s">
        <v>35</v>
      </c>
      <c r="N2828">
        <v>2.4900000000000002</v>
      </c>
    </row>
    <row r="2829" spans="1:14" hidden="1" x14ac:dyDescent="0.2">
      <c r="A2829">
        <v>74709</v>
      </c>
      <c r="B2829">
        <v>5</v>
      </c>
      <c r="C2829">
        <v>10</v>
      </c>
      <c r="D2829" t="s">
        <v>952</v>
      </c>
      <c r="E2829" t="s">
        <v>28</v>
      </c>
      <c r="F2829" t="s">
        <v>29</v>
      </c>
      <c r="G2829" t="s">
        <v>60</v>
      </c>
      <c r="H2829" t="s">
        <v>953</v>
      </c>
      <c r="I2829" t="s">
        <v>17</v>
      </c>
      <c r="J2829" t="s">
        <v>18</v>
      </c>
      <c r="K2829" t="s">
        <v>282</v>
      </c>
      <c r="L2829" t="s">
        <v>63</v>
      </c>
      <c r="M2829" t="s">
        <v>35</v>
      </c>
      <c r="N2829">
        <v>33.26</v>
      </c>
    </row>
    <row r="2830" spans="1:14" hidden="1" x14ac:dyDescent="0.2">
      <c r="A2830">
        <v>74733</v>
      </c>
      <c r="B2830">
        <v>8</v>
      </c>
      <c r="C2830">
        <v>30</v>
      </c>
      <c r="D2830" t="s">
        <v>1165</v>
      </c>
      <c r="E2830" t="s">
        <v>28</v>
      </c>
      <c r="F2830" t="s">
        <v>29</v>
      </c>
      <c r="G2830" t="s">
        <v>93</v>
      </c>
      <c r="H2830" t="s">
        <v>1166</v>
      </c>
      <c r="I2830" t="s">
        <v>17</v>
      </c>
      <c r="J2830" t="s">
        <v>18</v>
      </c>
      <c r="K2830" t="s">
        <v>19</v>
      </c>
      <c r="L2830" t="s">
        <v>63</v>
      </c>
      <c r="M2830" t="s">
        <v>35</v>
      </c>
      <c r="N2830">
        <v>121.87</v>
      </c>
    </row>
    <row r="2831" spans="1:14" hidden="1" x14ac:dyDescent="0.2">
      <c r="A2831">
        <v>74738</v>
      </c>
      <c r="B2831">
        <v>5</v>
      </c>
      <c r="C2831">
        <v>10</v>
      </c>
      <c r="D2831" t="s">
        <v>1645</v>
      </c>
      <c r="E2831" t="s">
        <v>28</v>
      </c>
      <c r="F2831" t="s">
        <v>29</v>
      </c>
      <c r="G2831" t="s">
        <v>93</v>
      </c>
      <c r="H2831" t="s">
        <v>1646</v>
      </c>
      <c r="I2831" t="s">
        <v>32</v>
      </c>
      <c r="J2831" t="s">
        <v>18</v>
      </c>
      <c r="K2831" t="s">
        <v>25</v>
      </c>
      <c r="L2831" t="s">
        <v>33</v>
      </c>
      <c r="M2831" t="s">
        <v>35</v>
      </c>
      <c r="N2831">
        <v>70.83</v>
      </c>
    </row>
    <row r="2832" spans="1:14" hidden="1" x14ac:dyDescent="0.2">
      <c r="A2832">
        <v>74744</v>
      </c>
      <c r="B2832">
        <v>13</v>
      </c>
      <c r="C2832">
        <v>10</v>
      </c>
      <c r="D2832" t="s">
        <v>590</v>
      </c>
      <c r="E2832" t="s">
        <v>28</v>
      </c>
      <c r="F2832" t="s">
        <v>29</v>
      </c>
      <c r="G2832" t="s">
        <v>93</v>
      </c>
      <c r="H2832" t="s">
        <v>591</v>
      </c>
      <c r="I2832" t="s">
        <v>23</v>
      </c>
      <c r="J2832" t="s">
        <v>18</v>
      </c>
      <c r="K2832" t="s">
        <v>25</v>
      </c>
      <c r="L2832" t="s">
        <v>63</v>
      </c>
      <c r="M2832" t="s">
        <v>35</v>
      </c>
      <c r="N2832">
        <v>13.29</v>
      </c>
    </row>
    <row r="2833" spans="1:14" hidden="1" x14ac:dyDescent="0.2">
      <c r="A2833">
        <v>60283</v>
      </c>
      <c r="B2833">
        <v>1</v>
      </c>
      <c r="C2833">
        <v>50</v>
      </c>
      <c r="D2833" t="s">
        <v>791</v>
      </c>
      <c r="E2833" t="s">
        <v>28</v>
      </c>
      <c r="F2833" t="s">
        <v>43</v>
      </c>
      <c r="G2833" t="s">
        <v>113</v>
      </c>
      <c r="H2833" t="s">
        <v>792</v>
      </c>
      <c r="I2833" t="s">
        <v>23</v>
      </c>
      <c r="J2833" t="s">
        <v>24</v>
      </c>
      <c r="K2833" t="s">
        <v>25</v>
      </c>
      <c r="L2833" t="s">
        <v>63</v>
      </c>
      <c r="M2833" t="s">
        <v>26</v>
      </c>
      <c r="N2833">
        <v>948.16</v>
      </c>
    </row>
    <row r="2834" spans="1:14" hidden="1" x14ac:dyDescent="0.2">
      <c r="A2834">
        <v>60284</v>
      </c>
      <c r="B2834">
        <v>2</v>
      </c>
      <c r="C2834">
        <v>50</v>
      </c>
      <c r="D2834" t="s">
        <v>791</v>
      </c>
      <c r="E2834" t="s">
        <v>28</v>
      </c>
      <c r="F2834" t="s">
        <v>43</v>
      </c>
      <c r="G2834" t="s">
        <v>113</v>
      </c>
      <c r="H2834" t="s">
        <v>792</v>
      </c>
      <c r="I2834" t="s">
        <v>23</v>
      </c>
      <c r="J2834" t="s">
        <v>24</v>
      </c>
      <c r="K2834" t="s">
        <v>25</v>
      </c>
      <c r="L2834" t="s">
        <v>63</v>
      </c>
      <c r="M2834" t="s">
        <v>26</v>
      </c>
      <c r="N2834">
        <v>932.63</v>
      </c>
    </row>
    <row r="2835" spans="1:14" hidden="1" x14ac:dyDescent="0.2">
      <c r="A2835">
        <v>74745</v>
      </c>
      <c r="B2835">
        <v>6</v>
      </c>
      <c r="C2835">
        <v>10</v>
      </c>
      <c r="D2835" t="s">
        <v>588</v>
      </c>
      <c r="E2835" t="s">
        <v>28</v>
      </c>
      <c r="F2835" t="s">
        <v>29</v>
      </c>
      <c r="G2835" t="s">
        <v>93</v>
      </c>
      <c r="H2835" t="s">
        <v>589</v>
      </c>
      <c r="I2835" t="s">
        <v>23</v>
      </c>
      <c r="J2835" t="s">
        <v>18</v>
      </c>
      <c r="K2835" t="s">
        <v>25</v>
      </c>
      <c r="L2835" t="s">
        <v>63</v>
      </c>
      <c r="M2835" t="s">
        <v>35</v>
      </c>
      <c r="N2835">
        <v>96.81</v>
      </c>
    </row>
    <row r="2836" spans="1:14" hidden="1" x14ac:dyDescent="0.2">
      <c r="A2836">
        <v>74746</v>
      </c>
      <c r="B2836">
        <v>5</v>
      </c>
      <c r="C2836">
        <v>10</v>
      </c>
      <c r="D2836" t="s">
        <v>1637</v>
      </c>
      <c r="E2836" t="s">
        <v>28</v>
      </c>
      <c r="F2836" t="s">
        <v>29</v>
      </c>
      <c r="G2836" t="s">
        <v>93</v>
      </c>
      <c r="H2836" t="s">
        <v>1638</v>
      </c>
      <c r="I2836" t="s">
        <v>17</v>
      </c>
      <c r="J2836" t="s">
        <v>18</v>
      </c>
      <c r="K2836" t="s">
        <v>19</v>
      </c>
      <c r="L2836" t="s">
        <v>63</v>
      </c>
      <c r="M2836" t="s">
        <v>35</v>
      </c>
      <c r="N2836">
        <v>118.32</v>
      </c>
    </row>
    <row r="2837" spans="1:14" hidden="1" x14ac:dyDescent="0.2">
      <c r="A2837">
        <v>74747</v>
      </c>
      <c r="B2837">
        <v>14</v>
      </c>
      <c r="C2837">
        <v>10</v>
      </c>
      <c r="D2837" t="s">
        <v>590</v>
      </c>
      <c r="E2837" t="s">
        <v>28</v>
      </c>
      <c r="F2837" t="s">
        <v>29</v>
      </c>
      <c r="G2837" t="s">
        <v>93</v>
      </c>
      <c r="H2837" t="s">
        <v>591</v>
      </c>
      <c r="I2837" t="s">
        <v>17</v>
      </c>
      <c r="J2837" t="s">
        <v>18</v>
      </c>
      <c r="K2837" t="s">
        <v>19</v>
      </c>
      <c r="L2837" t="s">
        <v>63</v>
      </c>
      <c r="M2837" t="s">
        <v>35</v>
      </c>
      <c r="N2837">
        <v>368.62</v>
      </c>
    </row>
    <row r="2838" spans="1:14" hidden="1" x14ac:dyDescent="0.2">
      <c r="A2838">
        <v>74748</v>
      </c>
      <c r="B2838">
        <v>7</v>
      </c>
      <c r="C2838">
        <v>10</v>
      </c>
      <c r="D2838" t="s">
        <v>588</v>
      </c>
      <c r="E2838" t="s">
        <v>28</v>
      </c>
      <c r="F2838" t="s">
        <v>29</v>
      </c>
      <c r="G2838" t="s">
        <v>93</v>
      </c>
      <c r="H2838" t="s">
        <v>589</v>
      </c>
      <c r="I2838" t="s">
        <v>17</v>
      </c>
      <c r="J2838" t="s">
        <v>18</v>
      </c>
      <c r="K2838" t="s">
        <v>19</v>
      </c>
      <c r="L2838" t="s">
        <v>63</v>
      </c>
      <c r="M2838" t="s">
        <v>35</v>
      </c>
      <c r="N2838">
        <v>188.09</v>
      </c>
    </row>
    <row r="2839" spans="1:14" hidden="1" x14ac:dyDescent="0.2">
      <c r="A2839">
        <v>74750</v>
      </c>
      <c r="B2839">
        <v>17</v>
      </c>
      <c r="C2839">
        <v>10</v>
      </c>
      <c r="D2839" t="s">
        <v>172</v>
      </c>
      <c r="E2839" t="s">
        <v>28</v>
      </c>
      <c r="F2839" t="s">
        <v>29</v>
      </c>
      <c r="G2839" t="s">
        <v>93</v>
      </c>
      <c r="H2839" t="s">
        <v>173</v>
      </c>
      <c r="I2839" t="s">
        <v>23</v>
      </c>
      <c r="J2839" t="s">
        <v>18</v>
      </c>
      <c r="K2839" t="s">
        <v>25</v>
      </c>
      <c r="L2839" t="s">
        <v>63</v>
      </c>
      <c r="M2839" t="s">
        <v>35</v>
      </c>
      <c r="N2839">
        <v>117.82</v>
      </c>
    </row>
    <row r="2840" spans="1:14" hidden="1" x14ac:dyDescent="0.2">
      <c r="A2840">
        <v>74751</v>
      </c>
      <c r="B2840">
        <v>18</v>
      </c>
      <c r="C2840">
        <v>10</v>
      </c>
      <c r="D2840" t="s">
        <v>172</v>
      </c>
      <c r="E2840" t="s">
        <v>28</v>
      </c>
      <c r="F2840" t="s">
        <v>29</v>
      </c>
      <c r="G2840" t="s">
        <v>93</v>
      </c>
      <c r="H2840" t="s">
        <v>173</v>
      </c>
      <c r="I2840" t="s">
        <v>23</v>
      </c>
      <c r="J2840" t="s">
        <v>18</v>
      </c>
      <c r="K2840" t="s">
        <v>25</v>
      </c>
      <c r="L2840" t="s">
        <v>63</v>
      </c>
      <c r="M2840" t="s">
        <v>35</v>
      </c>
      <c r="N2840">
        <v>25.57</v>
      </c>
    </row>
    <row r="2841" spans="1:14" hidden="1" x14ac:dyDescent="0.2">
      <c r="A2841">
        <v>74753</v>
      </c>
      <c r="B2841">
        <v>2</v>
      </c>
      <c r="C2841">
        <v>10</v>
      </c>
      <c r="D2841" t="s">
        <v>645</v>
      </c>
      <c r="E2841" t="s">
        <v>28</v>
      </c>
      <c r="F2841" t="s">
        <v>29</v>
      </c>
      <c r="G2841" t="s">
        <v>93</v>
      </c>
      <c r="H2841" t="s">
        <v>646</v>
      </c>
      <c r="I2841" t="s">
        <v>17</v>
      </c>
      <c r="J2841" t="s">
        <v>18</v>
      </c>
      <c r="K2841" t="s">
        <v>19</v>
      </c>
      <c r="L2841" t="s">
        <v>63</v>
      </c>
      <c r="M2841" t="s">
        <v>35</v>
      </c>
      <c r="N2841">
        <v>35.32</v>
      </c>
    </row>
    <row r="2842" spans="1:14" hidden="1" x14ac:dyDescent="0.2">
      <c r="A2842">
        <v>74754</v>
      </c>
      <c r="B2842">
        <v>7</v>
      </c>
      <c r="C2842">
        <v>10</v>
      </c>
      <c r="D2842" t="s">
        <v>1637</v>
      </c>
      <c r="E2842" t="s">
        <v>28</v>
      </c>
      <c r="F2842" t="s">
        <v>29</v>
      </c>
      <c r="G2842" t="s">
        <v>93</v>
      </c>
      <c r="H2842" t="s">
        <v>1638</v>
      </c>
      <c r="I2842" t="s">
        <v>17</v>
      </c>
      <c r="J2842" t="s">
        <v>18</v>
      </c>
      <c r="K2842" t="s">
        <v>48</v>
      </c>
      <c r="L2842" t="s">
        <v>63</v>
      </c>
      <c r="M2842" t="s">
        <v>35</v>
      </c>
      <c r="N2842">
        <v>130.87</v>
      </c>
    </row>
    <row r="2843" spans="1:14" hidden="1" x14ac:dyDescent="0.2">
      <c r="A2843">
        <v>74757</v>
      </c>
      <c r="B2843">
        <v>2</v>
      </c>
      <c r="C2843">
        <v>10</v>
      </c>
      <c r="D2843" t="s">
        <v>908</v>
      </c>
      <c r="E2843" t="s">
        <v>28</v>
      </c>
      <c r="F2843" t="s">
        <v>29</v>
      </c>
      <c r="G2843" t="s">
        <v>93</v>
      </c>
      <c r="H2843" t="s">
        <v>909</v>
      </c>
      <c r="I2843" t="s">
        <v>17</v>
      </c>
      <c r="J2843" t="s">
        <v>18</v>
      </c>
      <c r="K2843" t="s">
        <v>58</v>
      </c>
      <c r="L2843" t="s">
        <v>63</v>
      </c>
      <c r="M2843" t="s">
        <v>35</v>
      </c>
      <c r="N2843">
        <v>104.85</v>
      </c>
    </row>
    <row r="2844" spans="1:14" hidden="1" x14ac:dyDescent="0.2">
      <c r="A2844">
        <v>74760</v>
      </c>
      <c r="B2844">
        <v>2</v>
      </c>
      <c r="C2844">
        <v>10</v>
      </c>
      <c r="D2844" t="s">
        <v>205</v>
      </c>
      <c r="E2844" t="s">
        <v>28</v>
      </c>
      <c r="F2844" t="s">
        <v>29</v>
      </c>
      <c r="G2844" t="s">
        <v>181</v>
      </c>
      <c r="H2844" t="s">
        <v>206</v>
      </c>
      <c r="I2844" t="s">
        <v>17</v>
      </c>
      <c r="J2844" t="s">
        <v>18</v>
      </c>
      <c r="K2844" t="s">
        <v>58</v>
      </c>
      <c r="L2844" t="s">
        <v>33</v>
      </c>
      <c r="M2844" t="s">
        <v>35</v>
      </c>
      <c r="N2844">
        <v>133.32</v>
      </c>
    </row>
    <row r="2845" spans="1:14" hidden="1" x14ac:dyDescent="0.2">
      <c r="A2845">
        <v>74761</v>
      </c>
      <c r="B2845">
        <v>4</v>
      </c>
      <c r="C2845">
        <v>20</v>
      </c>
      <c r="D2845" t="s">
        <v>368</v>
      </c>
      <c r="E2845" t="s">
        <v>28</v>
      </c>
      <c r="F2845" t="s">
        <v>29</v>
      </c>
      <c r="G2845" t="s">
        <v>181</v>
      </c>
      <c r="H2845" t="s">
        <v>181</v>
      </c>
      <c r="I2845" t="s">
        <v>17</v>
      </c>
      <c r="J2845" t="s">
        <v>18</v>
      </c>
      <c r="K2845" t="s">
        <v>58</v>
      </c>
      <c r="L2845" t="s">
        <v>63</v>
      </c>
      <c r="M2845" t="s">
        <v>35</v>
      </c>
      <c r="N2845">
        <v>124.61</v>
      </c>
    </row>
    <row r="2846" spans="1:14" hidden="1" x14ac:dyDescent="0.2">
      <c r="A2846">
        <v>74762</v>
      </c>
      <c r="B2846">
        <v>3</v>
      </c>
      <c r="C2846">
        <v>10</v>
      </c>
      <c r="D2846" t="s">
        <v>205</v>
      </c>
      <c r="E2846" t="s">
        <v>28</v>
      </c>
      <c r="F2846" t="s">
        <v>29</v>
      </c>
      <c r="G2846" t="s">
        <v>181</v>
      </c>
      <c r="H2846" t="s">
        <v>206</v>
      </c>
      <c r="I2846" t="s">
        <v>32</v>
      </c>
      <c r="J2846" t="s">
        <v>18</v>
      </c>
      <c r="K2846" t="s">
        <v>25</v>
      </c>
      <c r="L2846" t="s">
        <v>33</v>
      </c>
      <c r="M2846" t="s">
        <v>35</v>
      </c>
      <c r="N2846">
        <v>400.78</v>
      </c>
    </row>
    <row r="2847" spans="1:14" hidden="1" x14ac:dyDescent="0.2">
      <c r="A2847">
        <v>74768</v>
      </c>
      <c r="B2847">
        <v>5</v>
      </c>
      <c r="C2847">
        <v>20</v>
      </c>
      <c r="D2847" t="s">
        <v>368</v>
      </c>
      <c r="E2847" t="s">
        <v>28</v>
      </c>
      <c r="F2847" t="s">
        <v>29</v>
      </c>
      <c r="G2847" t="s">
        <v>181</v>
      </c>
      <c r="H2847" t="s">
        <v>181</v>
      </c>
      <c r="I2847" t="s">
        <v>17</v>
      </c>
      <c r="J2847" t="s">
        <v>18</v>
      </c>
      <c r="K2847" t="s">
        <v>19</v>
      </c>
      <c r="L2847" t="s">
        <v>63</v>
      </c>
      <c r="M2847" t="s">
        <v>35</v>
      </c>
      <c r="N2847">
        <v>76.62</v>
      </c>
    </row>
    <row r="2848" spans="1:14" hidden="1" x14ac:dyDescent="0.2">
      <c r="A2848">
        <v>74782</v>
      </c>
      <c r="B2848">
        <v>15</v>
      </c>
      <c r="C2848">
        <v>10</v>
      </c>
      <c r="D2848" t="s">
        <v>360</v>
      </c>
      <c r="E2848" t="s">
        <v>28</v>
      </c>
      <c r="F2848" t="s">
        <v>29</v>
      </c>
      <c r="G2848" t="s">
        <v>181</v>
      </c>
      <c r="H2848" t="s">
        <v>361</v>
      </c>
      <c r="I2848" t="s">
        <v>17</v>
      </c>
      <c r="J2848" t="s">
        <v>18</v>
      </c>
      <c r="K2848" t="s">
        <v>19</v>
      </c>
      <c r="L2848" t="s">
        <v>63</v>
      </c>
      <c r="M2848" t="s">
        <v>35</v>
      </c>
      <c r="N2848">
        <v>54.29</v>
      </c>
    </row>
    <row r="2849" spans="1:14" hidden="1" x14ac:dyDescent="0.2">
      <c r="A2849">
        <v>74783</v>
      </c>
      <c r="B2849">
        <v>18</v>
      </c>
      <c r="C2849">
        <v>10</v>
      </c>
      <c r="D2849" t="s">
        <v>360</v>
      </c>
      <c r="E2849" t="s">
        <v>28</v>
      </c>
      <c r="F2849" t="s">
        <v>29</v>
      </c>
      <c r="G2849" t="s">
        <v>181</v>
      </c>
      <c r="H2849" t="s">
        <v>361</v>
      </c>
      <c r="I2849" t="s">
        <v>17</v>
      </c>
      <c r="J2849" t="s">
        <v>18</v>
      </c>
      <c r="K2849" t="s">
        <v>58</v>
      </c>
      <c r="L2849" t="s">
        <v>63</v>
      </c>
      <c r="M2849" t="s">
        <v>35</v>
      </c>
      <c r="N2849">
        <v>200.01</v>
      </c>
    </row>
    <row r="2850" spans="1:14" hidden="1" x14ac:dyDescent="0.2">
      <c r="A2850">
        <v>74784</v>
      </c>
      <c r="B2850">
        <v>19</v>
      </c>
      <c r="C2850">
        <v>10</v>
      </c>
      <c r="D2850" t="s">
        <v>721</v>
      </c>
      <c r="E2850" t="s">
        <v>28</v>
      </c>
      <c r="F2850" t="s">
        <v>29</v>
      </c>
      <c r="G2850" t="s">
        <v>181</v>
      </c>
      <c r="H2850" t="s">
        <v>722</v>
      </c>
      <c r="I2850" t="s">
        <v>17</v>
      </c>
      <c r="J2850" t="s">
        <v>18</v>
      </c>
      <c r="K2850" t="s">
        <v>19</v>
      </c>
      <c r="L2850" t="s">
        <v>33</v>
      </c>
      <c r="M2850" t="s">
        <v>35</v>
      </c>
      <c r="N2850">
        <v>152.88999999999999</v>
      </c>
    </row>
    <row r="2851" spans="1:14" hidden="1" x14ac:dyDescent="0.2">
      <c r="A2851">
        <v>74786</v>
      </c>
      <c r="B2851">
        <v>1</v>
      </c>
      <c r="C2851">
        <v>10</v>
      </c>
      <c r="D2851" t="s">
        <v>1757</v>
      </c>
      <c r="E2851" t="s">
        <v>28</v>
      </c>
      <c r="F2851" t="s">
        <v>29</v>
      </c>
      <c r="G2851" t="s">
        <v>181</v>
      </c>
      <c r="H2851" t="s">
        <v>1758</v>
      </c>
      <c r="I2851" t="s">
        <v>17</v>
      </c>
      <c r="J2851" t="s">
        <v>18</v>
      </c>
      <c r="K2851" t="s">
        <v>58</v>
      </c>
      <c r="L2851" t="s">
        <v>918</v>
      </c>
      <c r="M2851" t="s">
        <v>35</v>
      </c>
      <c r="N2851">
        <v>984.13</v>
      </c>
    </row>
    <row r="2852" spans="1:14" hidden="1" x14ac:dyDescent="0.2">
      <c r="A2852">
        <v>74793</v>
      </c>
      <c r="B2852">
        <v>25</v>
      </c>
      <c r="C2852">
        <v>20</v>
      </c>
      <c r="D2852" t="s">
        <v>1315</v>
      </c>
      <c r="E2852" t="s">
        <v>28</v>
      </c>
      <c r="F2852" t="s">
        <v>29</v>
      </c>
      <c r="G2852" t="s">
        <v>181</v>
      </c>
      <c r="H2852" t="s">
        <v>1316</v>
      </c>
      <c r="I2852" t="s">
        <v>17</v>
      </c>
      <c r="J2852" t="s">
        <v>18</v>
      </c>
      <c r="K2852" t="s">
        <v>48</v>
      </c>
      <c r="L2852" t="s">
        <v>33</v>
      </c>
      <c r="M2852" t="s">
        <v>35</v>
      </c>
      <c r="N2852">
        <v>34.590000000000003</v>
      </c>
    </row>
    <row r="2853" spans="1:14" hidden="1" x14ac:dyDescent="0.2">
      <c r="A2853">
        <v>74794</v>
      </c>
      <c r="B2853">
        <v>26</v>
      </c>
      <c r="C2853">
        <v>20</v>
      </c>
      <c r="D2853" t="s">
        <v>1315</v>
      </c>
      <c r="E2853" t="s">
        <v>28</v>
      </c>
      <c r="F2853" t="s">
        <v>29</v>
      </c>
      <c r="G2853" t="s">
        <v>181</v>
      </c>
      <c r="H2853" t="s">
        <v>1316</v>
      </c>
      <c r="I2853" t="s">
        <v>17</v>
      </c>
      <c r="J2853" t="s">
        <v>18</v>
      </c>
      <c r="K2853" t="s">
        <v>48</v>
      </c>
      <c r="L2853" t="s">
        <v>33</v>
      </c>
      <c r="M2853" t="s">
        <v>35</v>
      </c>
      <c r="N2853">
        <v>105.71</v>
      </c>
    </row>
    <row r="2854" spans="1:14" hidden="1" x14ac:dyDescent="0.2">
      <c r="A2854">
        <v>74796</v>
      </c>
      <c r="B2854">
        <v>2</v>
      </c>
      <c r="C2854">
        <v>10</v>
      </c>
      <c r="D2854" t="s">
        <v>1689</v>
      </c>
      <c r="E2854" t="s">
        <v>28</v>
      </c>
      <c r="F2854" t="s">
        <v>29</v>
      </c>
      <c r="G2854" t="s">
        <v>181</v>
      </c>
      <c r="H2854" t="s">
        <v>1690</v>
      </c>
      <c r="I2854" t="s">
        <v>17</v>
      </c>
      <c r="J2854" t="s">
        <v>18</v>
      </c>
      <c r="K2854" t="s">
        <v>58</v>
      </c>
      <c r="L2854" t="s">
        <v>918</v>
      </c>
      <c r="M2854" t="s">
        <v>35</v>
      </c>
      <c r="N2854">
        <v>632.62</v>
      </c>
    </row>
    <row r="2855" spans="1:14" hidden="1" x14ac:dyDescent="0.2">
      <c r="A2855">
        <v>74797</v>
      </c>
      <c r="B2855">
        <v>9</v>
      </c>
      <c r="C2855">
        <v>10</v>
      </c>
      <c r="D2855" t="s">
        <v>707</v>
      </c>
      <c r="E2855" t="s">
        <v>28</v>
      </c>
      <c r="F2855" t="s">
        <v>29</v>
      </c>
      <c r="G2855" t="s">
        <v>181</v>
      </c>
      <c r="H2855" t="s">
        <v>708</v>
      </c>
      <c r="I2855" t="s">
        <v>17</v>
      </c>
      <c r="J2855" t="s">
        <v>18</v>
      </c>
      <c r="K2855" t="s">
        <v>19</v>
      </c>
      <c r="L2855" t="s">
        <v>20</v>
      </c>
      <c r="M2855" t="s">
        <v>35</v>
      </c>
      <c r="N2855">
        <v>690.55</v>
      </c>
    </row>
    <row r="2856" spans="1:14" hidden="1" x14ac:dyDescent="0.2">
      <c r="A2856">
        <v>74798</v>
      </c>
      <c r="B2856">
        <v>36</v>
      </c>
      <c r="C2856">
        <v>10</v>
      </c>
      <c r="D2856" t="s">
        <v>236</v>
      </c>
      <c r="E2856" t="s">
        <v>28</v>
      </c>
      <c r="F2856" t="s">
        <v>29</v>
      </c>
      <c r="G2856" t="s">
        <v>65</v>
      </c>
      <c r="H2856" t="s">
        <v>237</v>
      </c>
      <c r="I2856" t="s">
        <v>17</v>
      </c>
      <c r="J2856" t="s">
        <v>18</v>
      </c>
      <c r="K2856" t="s">
        <v>58</v>
      </c>
      <c r="L2856" t="s">
        <v>239</v>
      </c>
      <c r="M2856" t="s">
        <v>35</v>
      </c>
      <c r="N2856">
        <v>823.25</v>
      </c>
    </row>
    <row r="2857" spans="1:14" hidden="1" x14ac:dyDescent="0.2">
      <c r="A2857">
        <v>74802</v>
      </c>
      <c r="B2857">
        <v>4</v>
      </c>
      <c r="C2857">
        <v>20</v>
      </c>
      <c r="D2857" t="s">
        <v>59</v>
      </c>
      <c r="E2857" t="s">
        <v>28</v>
      </c>
      <c r="F2857" t="s">
        <v>29</v>
      </c>
      <c r="G2857" t="s">
        <v>65</v>
      </c>
      <c r="H2857" t="s">
        <v>61</v>
      </c>
      <c r="I2857" t="s">
        <v>17</v>
      </c>
      <c r="J2857" t="s">
        <v>18</v>
      </c>
      <c r="K2857" t="s">
        <v>58</v>
      </c>
      <c r="L2857" t="s">
        <v>63</v>
      </c>
      <c r="M2857" t="s">
        <v>35</v>
      </c>
      <c r="N2857">
        <v>153.9</v>
      </c>
    </row>
    <row r="2858" spans="1:14" hidden="1" x14ac:dyDescent="0.2">
      <c r="A2858">
        <v>74803</v>
      </c>
      <c r="B2858">
        <v>12</v>
      </c>
      <c r="C2858">
        <v>10</v>
      </c>
      <c r="D2858" t="s">
        <v>867</v>
      </c>
      <c r="E2858" t="s">
        <v>28</v>
      </c>
      <c r="F2858" t="s">
        <v>29</v>
      </c>
      <c r="G2858" t="s">
        <v>65</v>
      </c>
      <c r="H2858" t="s">
        <v>868</v>
      </c>
      <c r="I2858" t="s">
        <v>17</v>
      </c>
      <c r="J2858" t="s">
        <v>18</v>
      </c>
      <c r="K2858" t="s">
        <v>85</v>
      </c>
      <c r="L2858" t="s">
        <v>395</v>
      </c>
      <c r="M2858" t="s">
        <v>35</v>
      </c>
      <c r="N2858">
        <v>373.6</v>
      </c>
    </row>
    <row r="2859" spans="1:14" hidden="1" x14ac:dyDescent="0.2">
      <c r="A2859">
        <v>74804</v>
      </c>
      <c r="B2859">
        <v>8</v>
      </c>
      <c r="C2859">
        <v>20</v>
      </c>
      <c r="D2859" t="s">
        <v>59</v>
      </c>
      <c r="E2859" t="s">
        <v>28</v>
      </c>
      <c r="F2859" t="s">
        <v>29</v>
      </c>
      <c r="G2859" t="s">
        <v>65</v>
      </c>
      <c r="H2859" t="s">
        <v>61</v>
      </c>
      <c r="I2859" t="s">
        <v>17</v>
      </c>
      <c r="J2859" t="s">
        <v>18</v>
      </c>
      <c r="K2859" t="s">
        <v>48</v>
      </c>
      <c r="L2859" t="s">
        <v>63</v>
      </c>
      <c r="M2859" t="s">
        <v>35</v>
      </c>
      <c r="N2859">
        <v>69.06</v>
      </c>
    </row>
    <row r="2860" spans="1:14" hidden="1" x14ac:dyDescent="0.2">
      <c r="A2860">
        <v>74805</v>
      </c>
      <c r="B2860">
        <v>10</v>
      </c>
      <c r="C2860">
        <v>10</v>
      </c>
      <c r="D2860" t="s">
        <v>59</v>
      </c>
      <c r="E2860" t="s">
        <v>28</v>
      </c>
      <c r="F2860" t="s">
        <v>29</v>
      </c>
      <c r="G2860" t="s">
        <v>60</v>
      </c>
      <c r="H2860" t="s">
        <v>61</v>
      </c>
      <c r="I2860" t="s">
        <v>17</v>
      </c>
      <c r="J2860" t="s">
        <v>18</v>
      </c>
      <c r="K2860" t="s">
        <v>48</v>
      </c>
      <c r="L2860" t="s">
        <v>63</v>
      </c>
      <c r="M2860" t="s">
        <v>35</v>
      </c>
      <c r="N2860">
        <v>298.49</v>
      </c>
    </row>
    <row r="2861" spans="1:14" hidden="1" x14ac:dyDescent="0.2">
      <c r="A2861">
        <v>74806</v>
      </c>
      <c r="B2861">
        <v>9</v>
      </c>
      <c r="C2861">
        <v>10</v>
      </c>
      <c r="D2861" t="s">
        <v>968</v>
      </c>
      <c r="E2861" t="s">
        <v>28</v>
      </c>
      <c r="F2861" t="s">
        <v>29</v>
      </c>
      <c r="G2861" t="s">
        <v>60</v>
      </c>
      <c r="H2861" t="s">
        <v>969</v>
      </c>
      <c r="I2861" t="s">
        <v>17</v>
      </c>
      <c r="J2861" t="s">
        <v>18</v>
      </c>
      <c r="K2861" t="s">
        <v>19</v>
      </c>
      <c r="L2861" t="s">
        <v>63</v>
      </c>
      <c r="M2861" t="s">
        <v>35</v>
      </c>
      <c r="N2861">
        <v>150.88999999999999</v>
      </c>
    </row>
    <row r="2862" spans="1:14" hidden="1" x14ac:dyDescent="0.2">
      <c r="A2862">
        <v>74807</v>
      </c>
      <c r="B2862">
        <v>10</v>
      </c>
      <c r="C2862">
        <v>10</v>
      </c>
      <c r="D2862" t="s">
        <v>968</v>
      </c>
      <c r="E2862" t="s">
        <v>28</v>
      </c>
      <c r="F2862" t="s">
        <v>29</v>
      </c>
      <c r="G2862" t="s">
        <v>60</v>
      </c>
      <c r="H2862" t="s">
        <v>969</v>
      </c>
      <c r="I2862" t="s">
        <v>17</v>
      </c>
      <c r="J2862" t="s">
        <v>18</v>
      </c>
      <c r="K2862" t="s">
        <v>48</v>
      </c>
      <c r="L2862" t="s">
        <v>63</v>
      </c>
      <c r="M2862" t="s">
        <v>35</v>
      </c>
      <c r="N2862">
        <v>297.44</v>
      </c>
    </row>
    <row r="2863" spans="1:14" hidden="1" x14ac:dyDescent="0.2">
      <c r="A2863">
        <v>74810</v>
      </c>
      <c r="B2863">
        <v>9</v>
      </c>
      <c r="C2863">
        <v>10</v>
      </c>
      <c r="D2863" t="s">
        <v>102</v>
      </c>
      <c r="E2863" t="s">
        <v>28</v>
      </c>
      <c r="F2863" t="s">
        <v>29</v>
      </c>
      <c r="G2863" t="s">
        <v>60</v>
      </c>
      <c r="H2863" t="s">
        <v>103</v>
      </c>
      <c r="I2863" t="s">
        <v>17</v>
      </c>
      <c r="J2863" t="s">
        <v>18</v>
      </c>
      <c r="K2863" t="s">
        <v>48</v>
      </c>
      <c r="L2863" t="s">
        <v>33</v>
      </c>
      <c r="M2863" t="s">
        <v>35</v>
      </c>
      <c r="N2863">
        <v>71.58</v>
      </c>
    </row>
    <row r="2864" spans="1:14" hidden="1" x14ac:dyDescent="0.2">
      <c r="A2864">
        <v>74812</v>
      </c>
      <c r="B2864">
        <v>11</v>
      </c>
      <c r="C2864">
        <v>10</v>
      </c>
      <c r="D2864" t="s">
        <v>59</v>
      </c>
      <c r="E2864" t="s">
        <v>28</v>
      </c>
      <c r="F2864" t="s">
        <v>29</v>
      </c>
      <c r="G2864" t="s">
        <v>60</v>
      </c>
      <c r="H2864" t="s">
        <v>61</v>
      </c>
      <c r="I2864" t="s">
        <v>17</v>
      </c>
      <c r="J2864" t="s">
        <v>18</v>
      </c>
      <c r="K2864" t="s">
        <v>19</v>
      </c>
      <c r="L2864" t="s">
        <v>63</v>
      </c>
      <c r="M2864" t="s">
        <v>35</v>
      </c>
      <c r="N2864">
        <v>459.66</v>
      </c>
    </row>
    <row r="2865" spans="1:14" hidden="1" x14ac:dyDescent="0.2">
      <c r="A2865">
        <v>74813</v>
      </c>
      <c r="B2865">
        <v>10</v>
      </c>
      <c r="C2865">
        <v>10</v>
      </c>
      <c r="D2865" t="s">
        <v>977</v>
      </c>
      <c r="E2865" t="s">
        <v>28</v>
      </c>
      <c r="F2865" t="s">
        <v>29</v>
      </c>
      <c r="G2865" t="s">
        <v>60</v>
      </c>
      <c r="H2865" t="s">
        <v>978</v>
      </c>
      <c r="I2865" t="s">
        <v>17</v>
      </c>
      <c r="J2865" t="s">
        <v>18</v>
      </c>
      <c r="K2865" t="s">
        <v>58</v>
      </c>
      <c r="L2865" t="s">
        <v>63</v>
      </c>
      <c r="M2865" t="s">
        <v>35</v>
      </c>
      <c r="N2865">
        <v>62.56</v>
      </c>
    </row>
    <row r="2866" spans="1:14" hidden="1" x14ac:dyDescent="0.2">
      <c r="A2866">
        <v>74820</v>
      </c>
      <c r="B2866">
        <v>17</v>
      </c>
      <c r="C2866">
        <v>20</v>
      </c>
      <c r="D2866" t="s">
        <v>530</v>
      </c>
      <c r="E2866" t="s">
        <v>28</v>
      </c>
      <c r="F2866" t="s">
        <v>29</v>
      </c>
      <c r="G2866" t="s">
        <v>60</v>
      </c>
      <c r="H2866" t="s">
        <v>531</v>
      </c>
      <c r="I2866" t="s">
        <v>17</v>
      </c>
      <c r="J2866" t="s">
        <v>18</v>
      </c>
      <c r="K2866" t="s">
        <v>58</v>
      </c>
      <c r="L2866" t="s">
        <v>63</v>
      </c>
      <c r="M2866" t="s">
        <v>35</v>
      </c>
      <c r="N2866">
        <v>530.77</v>
      </c>
    </row>
    <row r="2867" spans="1:14" hidden="1" x14ac:dyDescent="0.2">
      <c r="A2867">
        <v>74824</v>
      </c>
      <c r="B2867">
        <v>11</v>
      </c>
      <c r="C2867">
        <v>10</v>
      </c>
      <c r="D2867" t="s">
        <v>968</v>
      </c>
      <c r="E2867" t="s">
        <v>28</v>
      </c>
      <c r="F2867" t="s">
        <v>29</v>
      </c>
      <c r="G2867" t="s">
        <v>60</v>
      </c>
      <c r="H2867" t="s">
        <v>969</v>
      </c>
      <c r="I2867" t="s">
        <v>17</v>
      </c>
      <c r="J2867" t="s">
        <v>18</v>
      </c>
      <c r="K2867" t="s">
        <v>58</v>
      </c>
      <c r="L2867" t="s">
        <v>63</v>
      </c>
      <c r="M2867" t="s">
        <v>35</v>
      </c>
      <c r="N2867">
        <v>42.38</v>
      </c>
    </row>
    <row r="2868" spans="1:14" hidden="1" x14ac:dyDescent="0.2">
      <c r="A2868">
        <v>74827</v>
      </c>
      <c r="B2868">
        <v>1</v>
      </c>
      <c r="C2868">
        <v>10</v>
      </c>
      <c r="D2868" t="s">
        <v>847</v>
      </c>
      <c r="E2868" t="s">
        <v>28</v>
      </c>
      <c r="F2868" t="s">
        <v>29</v>
      </c>
      <c r="G2868" t="s">
        <v>60</v>
      </c>
      <c r="H2868" t="s">
        <v>848</v>
      </c>
      <c r="I2868" t="s">
        <v>32</v>
      </c>
      <c r="J2868" t="s">
        <v>18</v>
      </c>
      <c r="K2868" t="s">
        <v>25</v>
      </c>
      <c r="L2868" t="s">
        <v>33</v>
      </c>
      <c r="M2868" t="s">
        <v>35</v>
      </c>
      <c r="N2868">
        <v>1205.8699999999999</v>
      </c>
    </row>
    <row r="2869" spans="1:14" hidden="1" x14ac:dyDescent="0.2">
      <c r="A2869">
        <v>74886</v>
      </c>
      <c r="B2869">
        <v>18</v>
      </c>
      <c r="C2869">
        <v>20</v>
      </c>
      <c r="D2869" t="s">
        <v>923</v>
      </c>
      <c r="E2869" t="s">
        <v>28</v>
      </c>
      <c r="F2869" t="s">
        <v>29</v>
      </c>
      <c r="G2869" t="s">
        <v>181</v>
      </c>
      <c r="H2869" t="s">
        <v>924</v>
      </c>
      <c r="I2869" t="s">
        <v>17</v>
      </c>
      <c r="J2869" t="s">
        <v>18</v>
      </c>
      <c r="K2869" t="s">
        <v>48</v>
      </c>
      <c r="L2869" t="s">
        <v>20</v>
      </c>
      <c r="M2869" t="s">
        <v>35</v>
      </c>
      <c r="N2869">
        <v>523.49</v>
      </c>
    </row>
    <row r="2870" spans="1:14" hidden="1" x14ac:dyDescent="0.2">
      <c r="A2870">
        <v>74888</v>
      </c>
      <c r="B2870">
        <v>7</v>
      </c>
      <c r="C2870">
        <v>20</v>
      </c>
      <c r="D2870" t="s">
        <v>711</v>
      </c>
      <c r="E2870" t="s">
        <v>28</v>
      </c>
      <c r="F2870" t="s">
        <v>29</v>
      </c>
      <c r="G2870" t="s">
        <v>181</v>
      </c>
      <c r="H2870" t="s">
        <v>712</v>
      </c>
      <c r="I2870" t="s">
        <v>39</v>
      </c>
      <c r="J2870" t="s">
        <v>18</v>
      </c>
      <c r="K2870" t="s">
        <v>264</v>
      </c>
      <c r="L2870" t="s">
        <v>122</v>
      </c>
      <c r="M2870" t="s">
        <v>35</v>
      </c>
      <c r="N2870">
        <v>419.53</v>
      </c>
    </row>
    <row r="2871" spans="1:14" hidden="1" x14ac:dyDescent="0.2">
      <c r="A2871">
        <v>74889</v>
      </c>
      <c r="B2871">
        <v>6</v>
      </c>
      <c r="C2871">
        <v>30</v>
      </c>
      <c r="D2871" t="s">
        <v>711</v>
      </c>
      <c r="E2871" t="s">
        <v>28</v>
      </c>
      <c r="F2871" t="s">
        <v>29</v>
      </c>
      <c r="G2871" t="s">
        <v>181</v>
      </c>
      <c r="H2871" t="s">
        <v>712</v>
      </c>
      <c r="I2871" t="s">
        <v>39</v>
      </c>
      <c r="J2871" t="s">
        <v>18</v>
      </c>
      <c r="K2871" t="s">
        <v>264</v>
      </c>
      <c r="L2871" t="s">
        <v>122</v>
      </c>
      <c r="M2871" t="s">
        <v>35</v>
      </c>
      <c r="N2871">
        <v>420.39</v>
      </c>
    </row>
    <row r="2872" spans="1:14" hidden="1" x14ac:dyDescent="0.2">
      <c r="A2872">
        <v>74900</v>
      </c>
      <c r="B2872">
        <v>4</v>
      </c>
      <c r="C2872">
        <v>20</v>
      </c>
      <c r="D2872" t="s">
        <v>489</v>
      </c>
      <c r="E2872" t="s">
        <v>28</v>
      </c>
      <c r="F2872" t="s">
        <v>29</v>
      </c>
      <c r="G2872" t="s">
        <v>65</v>
      </c>
      <c r="H2872" t="s">
        <v>490</v>
      </c>
      <c r="I2872" t="s">
        <v>17</v>
      </c>
      <c r="J2872" t="s">
        <v>18</v>
      </c>
      <c r="K2872" t="s">
        <v>25</v>
      </c>
      <c r="L2872" t="s">
        <v>63</v>
      </c>
      <c r="M2872" t="s">
        <v>35</v>
      </c>
      <c r="N2872">
        <v>149.83000000000001</v>
      </c>
    </row>
    <row r="2873" spans="1:14" hidden="1" x14ac:dyDescent="0.2">
      <c r="A2873">
        <v>74903</v>
      </c>
      <c r="B2873">
        <v>21</v>
      </c>
      <c r="C2873">
        <v>20</v>
      </c>
      <c r="D2873" t="s">
        <v>491</v>
      </c>
      <c r="E2873" t="s">
        <v>28</v>
      </c>
      <c r="F2873" t="s">
        <v>29</v>
      </c>
      <c r="G2873" t="s">
        <v>65</v>
      </c>
      <c r="H2873" t="s">
        <v>492</v>
      </c>
      <c r="I2873" t="s">
        <v>17</v>
      </c>
      <c r="J2873" t="s">
        <v>18</v>
      </c>
      <c r="K2873" t="s">
        <v>19</v>
      </c>
      <c r="L2873" t="s">
        <v>63</v>
      </c>
      <c r="M2873" t="s">
        <v>35</v>
      </c>
      <c r="N2873">
        <v>9.89</v>
      </c>
    </row>
    <row r="2874" spans="1:14" hidden="1" x14ac:dyDescent="0.2">
      <c r="A2874">
        <v>74905</v>
      </c>
      <c r="B2874">
        <v>3</v>
      </c>
      <c r="C2874">
        <v>10</v>
      </c>
      <c r="D2874" t="s">
        <v>489</v>
      </c>
      <c r="E2874" t="s">
        <v>28</v>
      </c>
      <c r="F2874" t="s">
        <v>29</v>
      </c>
      <c r="G2874" t="s">
        <v>65</v>
      </c>
      <c r="H2874" t="s">
        <v>490</v>
      </c>
      <c r="I2874" t="s">
        <v>17</v>
      </c>
      <c r="J2874" t="s">
        <v>18</v>
      </c>
      <c r="K2874" t="s">
        <v>48</v>
      </c>
      <c r="L2874" t="s">
        <v>63</v>
      </c>
      <c r="M2874" t="s">
        <v>35</v>
      </c>
      <c r="N2874">
        <v>263.13</v>
      </c>
    </row>
    <row r="2875" spans="1:14" hidden="1" x14ac:dyDescent="0.2">
      <c r="A2875">
        <v>74909</v>
      </c>
      <c r="B2875">
        <v>7</v>
      </c>
      <c r="C2875">
        <v>10</v>
      </c>
      <c r="D2875" t="s">
        <v>1010</v>
      </c>
      <c r="E2875" t="s">
        <v>28</v>
      </c>
      <c r="F2875" t="s">
        <v>29</v>
      </c>
      <c r="G2875" t="s">
        <v>65</v>
      </c>
      <c r="H2875" t="s">
        <v>1011</v>
      </c>
      <c r="I2875" t="s">
        <v>17</v>
      </c>
      <c r="J2875" t="s">
        <v>18</v>
      </c>
      <c r="K2875" t="s">
        <v>58</v>
      </c>
      <c r="L2875" t="s">
        <v>33</v>
      </c>
      <c r="M2875" t="s">
        <v>35</v>
      </c>
      <c r="N2875">
        <v>9.3800000000000008</v>
      </c>
    </row>
    <row r="2876" spans="1:14" hidden="1" x14ac:dyDescent="0.2">
      <c r="A2876">
        <v>74912</v>
      </c>
      <c r="B2876">
        <v>3</v>
      </c>
      <c r="C2876">
        <v>10</v>
      </c>
      <c r="D2876" t="s">
        <v>1012</v>
      </c>
      <c r="E2876" t="s">
        <v>28</v>
      </c>
      <c r="F2876" t="s">
        <v>29</v>
      </c>
      <c r="G2876" t="s">
        <v>65</v>
      </c>
      <c r="H2876" t="s">
        <v>1013</v>
      </c>
      <c r="I2876" t="s">
        <v>17</v>
      </c>
      <c r="J2876" t="s">
        <v>18</v>
      </c>
      <c r="K2876" t="s">
        <v>25</v>
      </c>
      <c r="L2876" t="s">
        <v>33</v>
      </c>
      <c r="M2876" t="s">
        <v>35</v>
      </c>
      <c r="N2876">
        <v>16.010000000000002</v>
      </c>
    </row>
    <row r="2877" spans="1:14" hidden="1" x14ac:dyDescent="0.2">
      <c r="A2877">
        <v>75067</v>
      </c>
      <c r="B2877">
        <v>11</v>
      </c>
      <c r="C2877">
        <v>20</v>
      </c>
      <c r="D2877" t="s">
        <v>269</v>
      </c>
      <c r="E2877" t="s">
        <v>28</v>
      </c>
      <c r="F2877" t="s">
        <v>270</v>
      </c>
      <c r="G2877" t="s">
        <v>270</v>
      </c>
      <c r="H2877" t="s">
        <v>271</v>
      </c>
      <c r="I2877" t="s">
        <v>17</v>
      </c>
      <c r="J2877" t="s">
        <v>18</v>
      </c>
      <c r="K2877" t="s">
        <v>58</v>
      </c>
      <c r="L2877" t="s">
        <v>33</v>
      </c>
      <c r="M2877" t="s">
        <v>35</v>
      </c>
      <c r="N2877">
        <v>138.41</v>
      </c>
    </row>
    <row r="2878" spans="1:14" hidden="1" x14ac:dyDescent="0.2">
      <c r="A2878">
        <v>75215</v>
      </c>
      <c r="B2878">
        <v>29</v>
      </c>
      <c r="C2878">
        <v>10</v>
      </c>
      <c r="D2878" t="s">
        <v>964</v>
      </c>
      <c r="E2878" t="s">
        <v>28</v>
      </c>
      <c r="F2878" t="s">
        <v>288</v>
      </c>
      <c r="G2878" t="s">
        <v>331</v>
      </c>
      <c r="H2878" t="s">
        <v>965</v>
      </c>
      <c r="I2878" t="s">
        <v>17</v>
      </c>
      <c r="J2878" t="s">
        <v>18</v>
      </c>
      <c r="K2878" t="s">
        <v>58</v>
      </c>
      <c r="L2878" t="s">
        <v>63</v>
      </c>
      <c r="M2878" t="s">
        <v>35</v>
      </c>
      <c r="N2878">
        <v>151.94999999999999</v>
      </c>
    </row>
    <row r="2879" spans="1:14" hidden="1" x14ac:dyDescent="0.2">
      <c r="A2879">
        <v>75245</v>
      </c>
      <c r="B2879">
        <v>15</v>
      </c>
      <c r="C2879">
        <v>10</v>
      </c>
      <c r="D2879" t="s">
        <v>1207</v>
      </c>
      <c r="E2879" t="s">
        <v>28</v>
      </c>
      <c r="F2879" t="s">
        <v>288</v>
      </c>
      <c r="G2879" t="s">
        <v>331</v>
      </c>
      <c r="H2879" t="s">
        <v>1208</v>
      </c>
      <c r="I2879" t="s">
        <v>17</v>
      </c>
      <c r="J2879" t="s">
        <v>18</v>
      </c>
      <c r="K2879" t="s">
        <v>85</v>
      </c>
      <c r="L2879" t="s">
        <v>63</v>
      </c>
      <c r="M2879" t="s">
        <v>35</v>
      </c>
      <c r="N2879">
        <v>1291</v>
      </c>
    </row>
    <row r="2880" spans="1:14" hidden="1" x14ac:dyDescent="0.2">
      <c r="A2880">
        <v>75282</v>
      </c>
      <c r="B2880">
        <v>35</v>
      </c>
      <c r="C2880">
        <v>10</v>
      </c>
      <c r="D2880" t="s">
        <v>1201</v>
      </c>
      <c r="E2880" t="s">
        <v>28</v>
      </c>
      <c r="F2880" t="s">
        <v>288</v>
      </c>
      <c r="G2880" t="s">
        <v>331</v>
      </c>
      <c r="H2880" t="s">
        <v>1202</v>
      </c>
      <c r="I2880" t="s">
        <v>17</v>
      </c>
      <c r="J2880" t="s">
        <v>18</v>
      </c>
      <c r="K2880" t="s">
        <v>85</v>
      </c>
      <c r="L2880" t="s">
        <v>33</v>
      </c>
      <c r="M2880" t="s">
        <v>35</v>
      </c>
      <c r="N2880">
        <v>109.47</v>
      </c>
    </row>
    <row r="2881" spans="1:14" hidden="1" x14ac:dyDescent="0.2">
      <c r="A2881">
        <v>75283</v>
      </c>
      <c r="B2881">
        <v>36</v>
      </c>
      <c r="C2881">
        <v>10</v>
      </c>
      <c r="D2881" t="s">
        <v>1201</v>
      </c>
      <c r="E2881" t="s">
        <v>28</v>
      </c>
      <c r="F2881" t="s">
        <v>288</v>
      </c>
      <c r="G2881" t="s">
        <v>331</v>
      </c>
      <c r="H2881" t="s">
        <v>1202</v>
      </c>
      <c r="I2881" t="s">
        <v>17</v>
      </c>
      <c r="J2881" t="s">
        <v>18</v>
      </c>
      <c r="K2881" t="s">
        <v>85</v>
      </c>
      <c r="L2881" t="s">
        <v>33</v>
      </c>
      <c r="M2881" t="s">
        <v>35</v>
      </c>
      <c r="N2881">
        <v>233.49</v>
      </c>
    </row>
    <row r="2882" spans="1:14" hidden="1" x14ac:dyDescent="0.2">
      <c r="A2882">
        <v>75692</v>
      </c>
      <c r="B2882">
        <v>3</v>
      </c>
      <c r="C2882">
        <v>10</v>
      </c>
      <c r="D2882" t="s">
        <v>1774</v>
      </c>
      <c r="E2882" t="s">
        <v>28</v>
      </c>
      <c r="F2882" t="s">
        <v>270</v>
      </c>
      <c r="G2882" t="s">
        <v>270</v>
      </c>
      <c r="H2882" t="s">
        <v>1775</v>
      </c>
      <c r="I2882" t="s">
        <v>39</v>
      </c>
      <c r="J2882" t="s">
        <v>18</v>
      </c>
      <c r="K2882" t="s">
        <v>202</v>
      </c>
      <c r="L2882" t="s">
        <v>1134</v>
      </c>
      <c r="M2882" t="s">
        <v>35</v>
      </c>
      <c r="N2882">
        <v>16.66</v>
      </c>
    </row>
    <row r="2883" spans="1:14" hidden="1" x14ac:dyDescent="0.2">
      <c r="A2883">
        <v>75693</v>
      </c>
      <c r="B2883">
        <v>4</v>
      </c>
      <c r="C2883">
        <v>10</v>
      </c>
      <c r="D2883" t="s">
        <v>1774</v>
      </c>
      <c r="E2883" t="s">
        <v>28</v>
      </c>
      <c r="F2883" t="s">
        <v>270</v>
      </c>
      <c r="G2883" t="s">
        <v>270</v>
      </c>
      <c r="H2883" t="s">
        <v>1775</v>
      </c>
      <c r="I2883" t="s">
        <v>17</v>
      </c>
      <c r="J2883" t="s">
        <v>18</v>
      </c>
      <c r="K2883" t="s">
        <v>58</v>
      </c>
      <c r="L2883" t="s">
        <v>1134</v>
      </c>
      <c r="M2883" t="s">
        <v>35</v>
      </c>
      <c r="N2883">
        <v>22.65</v>
      </c>
    </row>
    <row r="2884" spans="1:14" hidden="1" x14ac:dyDescent="0.2">
      <c r="A2884">
        <v>75694</v>
      </c>
      <c r="B2884">
        <v>5</v>
      </c>
      <c r="C2884">
        <v>10</v>
      </c>
      <c r="D2884" t="s">
        <v>1774</v>
      </c>
      <c r="E2884" t="s">
        <v>28</v>
      </c>
      <c r="F2884" t="s">
        <v>270</v>
      </c>
      <c r="G2884" t="s">
        <v>270</v>
      </c>
      <c r="H2884" t="s">
        <v>1775</v>
      </c>
      <c r="I2884" t="s">
        <v>17</v>
      </c>
      <c r="J2884" t="s">
        <v>18</v>
      </c>
      <c r="K2884" t="s">
        <v>58</v>
      </c>
      <c r="L2884" t="s">
        <v>1134</v>
      </c>
      <c r="M2884" t="s">
        <v>35</v>
      </c>
      <c r="N2884">
        <v>39.99</v>
      </c>
    </row>
    <row r="2885" spans="1:14" hidden="1" x14ac:dyDescent="0.2">
      <c r="A2885">
        <v>75695</v>
      </c>
      <c r="B2885">
        <v>6</v>
      </c>
      <c r="C2885">
        <v>10</v>
      </c>
      <c r="D2885" t="s">
        <v>1774</v>
      </c>
      <c r="E2885" t="s">
        <v>28</v>
      </c>
      <c r="F2885" t="s">
        <v>270</v>
      </c>
      <c r="G2885" t="s">
        <v>270</v>
      </c>
      <c r="H2885" t="s">
        <v>1775</v>
      </c>
      <c r="I2885" t="s">
        <v>39</v>
      </c>
      <c r="J2885" t="s">
        <v>18</v>
      </c>
      <c r="K2885" t="s">
        <v>264</v>
      </c>
      <c r="L2885" t="s">
        <v>1134</v>
      </c>
      <c r="M2885" t="s">
        <v>35</v>
      </c>
      <c r="N2885">
        <v>8.4499999999999993</v>
      </c>
    </row>
    <row r="2886" spans="1:14" hidden="1" x14ac:dyDescent="0.2">
      <c r="A2886">
        <v>75787</v>
      </c>
      <c r="B2886">
        <v>16</v>
      </c>
      <c r="C2886">
        <v>20</v>
      </c>
      <c r="D2886" t="s">
        <v>746</v>
      </c>
      <c r="E2886" t="s">
        <v>28</v>
      </c>
      <c r="F2886" t="s">
        <v>29</v>
      </c>
      <c r="G2886" t="s">
        <v>93</v>
      </c>
      <c r="H2886" t="s">
        <v>747</v>
      </c>
      <c r="I2886" t="s">
        <v>17</v>
      </c>
      <c r="J2886" t="s">
        <v>18</v>
      </c>
      <c r="K2886" t="s">
        <v>58</v>
      </c>
      <c r="L2886" t="s">
        <v>126</v>
      </c>
      <c r="M2886" t="s">
        <v>35</v>
      </c>
      <c r="N2886">
        <v>4.78</v>
      </c>
    </row>
    <row r="2887" spans="1:14" hidden="1" x14ac:dyDescent="0.2">
      <c r="A2887">
        <v>75803</v>
      </c>
      <c r="B2887">
        <v>24</v>
      </c>
      <c r="C2887">
        <v>10</v>
      </c>
      <c r="D2887" t="s">
        <v>849</v>
      </c>
      <c r="E2887" t="s">
        <v>28</v>
      </c>
      <c r="F2887" t="s">
        <v>29</v>
      </c>
      <c r="G2887" t="s">
        <v>60</v>
      </c>
      <c r="H2887" t="s">
        <v>850</v>
      </c>
      <c r="I2887" t="s">
        <v>17</v>
      </c>
      <c r="J2887" t="s">
        <v>18</v>
      </c>
      <c r="K2887" t="s">
        <v>58</v>
      </c>
      <c r="L2887" t="s">
        <v>63</v>
      </c>
      <c r="M2887" t="s">
        <v>35</v>
      </c>
      <c r="N2887">
        <v>11.27</v>
      </c>
    </row>
    <row r="2888" spans="1:14" hidden="1" x14ac:dyDescent="0.2">
      <c r="A2888">
        <v>75816</v>
      </c>
      <c r="B2888">
        <v>1</v>
      </c>
      <c r="C2888">
        <v>10</v>
      </c>
      <c r="D2888" t="s">
        <v>1787</v>
      </c>
      <c r="E2888" t="s">
        <v>28</v>
      </c>
      <c r="F2888" t="s">
        <v>50</v>
      </c>
      <c r="G2888" t="s">
        <v>131</v>
      </c>
      <c r="H2888" t="s">
        <v>1788</v>
      </c>
      <c r="I2888" t="s">
        <v>17</v>
      </c>
      <c r="J2888" t="s">
        <v>18</v>
      </c>
      <c r="K2888" t="s">
        <v>202</v>
      </c>
      <c r="L2888" t="s">
        <v>1134</v>
      </c>
      <c r="M2888" t="s">
        <v>35</v>
      </c>
      <c r="N2888">
        <v>36.19</v>
      </c>
    </row>
    <row r="2889" spans="1:14" hidden="1" x14ac:dyDescent="0.2">
      <c r="A2889">
        <v>75965</v>
      </c>
      <c r="B2889">
        <v>4</v>
      </c>
      <c r="C2889">
        <v>10</v>
      </c>
      <c r="D2889" t="s">
        <v>1132</v>
      </c>
      <c r="E2889" t="s">
        <v>28</v>
      </c>
      <c r="F2889" t="s">
        <v>288</v>
      </c>
      <c r="G2889" t="s">
        <v>960</v>
      </c>
      <c r="H2889" t="s">
        <v>1133</v>
      </c>
      <c r="I2889" t="s">
        <v>17</v>
      </c>
      <c r="J2889" t="s">
        <v>18</v>
      </c>
      <c r="K2889" t="s">
        <v>58</v>
      </c>
      <c r="L2889" t="s">
        <v>1134</v>
      </c>
      <c r="M2889" t="s">
        <v>35</v>
      </c>
      <c r="N2889">
        <v>56.22</v>
      </c>
    </row>
    <row r="2890" spans="1:14" hidden="1" x14ac:dyDescent="0.2">
      <c r="A2890">
        <v>75966</v>
      </c>
      <c r="B2890">
        <v>5</v>
      </c>
      <c r="C2890">
        <v>10</v>
      </c>
      <c r="D2890" t="s">
        <v>1132</v>
      </c>
      <c r="E2890" t="s">
        <v>28</v>
      </c>
      <c r="F2890" t="s">
        <v>288</v>
      </c>
      <c r="G2890" t="s">
        <v>960</v>
      </c>
      <c r="H2890" t="s">
        <v>1133</v>
      </c>
      <c r="I2890" t="s">
        <v>17</v>
      </c>
      <c r="J2890" t="s">
        <v>18</v>
      </c>
      <c r="K2890" t="s">
        <v>58</v>
      </c>
      <c r="L2890" t="s">
        <v>1134</v>
      </c>
      <c r="M2890" t="s">
        <v>35</v>
      </c>
      <c r="N2890">
        <v>90.38</v>
      </c>
    </row>
    <row r="2891" spans="1:14" hidden="1" x14ac:dyDescent="0.2">
      <c r="A2891">
        <v>75970</v>
      </c>
      <c r="B2891">
        <v>9</v>
      </c>
      <c r="C2891">
        <v>10</v>
      </c>
      <c r="D2891" t="s">
        <v>1132</v>
      </c>
      <c r="E2891" t="s">
        <v>28</v>
      </c>
      <c r="F2891" t="s">
        <v>288</v>
      </c>
      <c r="G2891" t="s">
        <v>960</v>
      </c>
      <c r="H2891" t="s">
        <v>1133</v>
      </c>
      <c r="I2891" t="s">
        <v>17</v>
      </c>
      <c r="J2891" t="s">
        <v>18</v>
      </c>
      <c r="K2891" t="s">
        <v>58</v>
      </c>
      <c r="L2891" t="s">
        <v>1134</v>
      </c>
      <c r="M2891" t="s">
        <v>35</v>
      </c>
      <c r="N2891">
        <v>85.44</v>
      </c>
    </row>
    <row r="2892" spans="1:14" hidden="1" x14ac:dyDescent="0.2">
      <c r="A2892">
        <v>75971</v>
      </c>
      <c r="B2892">
        <v>10</v>
      </c>
      <c r="C2892">
        <v>10</v>
      </c>
      <c r="D2892" t="s">
        <v>1132</v>
      </c>
      <c r="E2892" t="s">
        <v>28</v>
      </c>
      <c r="F2892" t="s">
        <v>288</v>
      </c>
      <c r="G2892" t="s">
        <v>960</v>
      </c>
      <c r="H2892" t="s">
        <v>1133</v>
      </c>
      <c r="I2892" t="s">
        <v>17</v>
      </c>
      <c r="J2892" t="s">
        <v>18</v>
      </c>
      <c r="K2892" t="s">
        <v>58</v>
      </c>
      <c r="L2892" t="s">
        <v>1134</v>
      </c>
      <c r="M2892" t="s">
        <v>35</v>
      </c>
      <c r="N2892">
        <v>200.29</v>
      </c>
    </row>
    <row r="2893" spans="1:14" hidden="1" x14ac:dyDescent="0.2">
      <c r="A2893">
        <v>75972</v>
      </c>
      <c r="B2893">
        <v>11</v>
      </c>
      <c r="C2893">
        <v>10</v>
      </c>
      <c r="D2893" t="s">
        <v>1132</v>
      </c>
      <c r="E2893" t="s">
        <v>28</v>
      </c>
      <c r="F2893" t="s">
        <v>288</v>
      </c>
      <c r="G2893" t="s">
        <v>960</v>
      </c>
      <c r="H2893" t="s">
        <v>1133</v>
      </c>
      <c r="I2893" t="s">
        <v>17</v>
      </c>
      <c r="J2893" t="s">
        <v>18</v>
      </c>
      <c r="K2893" t="s">
        <v>58</v>
      </c>
      <c r="L2893" t="s">
        <v>1134</v>
      </c>
      <c r="M2893" t="s">
        <v>35</v>
      </c>
      <c r="N2893">
        <v>84.12</v>
      </c>
    </row>
    <row r="2894" spans="1:14" hidden="1" x14ac:dyDescent="0.2">
      <c r="A2894">
        <v>75973</v>
      </c>
      <c r="B2894">
        <v>12</v>
      </c>
      <c r="C2894">
        <v>10</v>
      </c>
      <c r="D2894" t="s">
        <v>1132</v>
      </c>
      <c r="E2894" t="s">
        <v>28</v>
      </c>
      <c r="F2894" t="s">
        <v>288</v>
      </c>
      <c r="G2894" t="s">
        <v>960</v>
      </c>
      <c r="H2894" t="s">
        <v>1133</v>
      </c>
      <c r="I2894" t="s">
        <v>17</v>
      </c>
      <c r="J2894" t="s">
        <v>18</v>
      </c>
      <c r="K2894" t="s">
        <v>58</v>
      </c>
      <c r="L2894" t="s">
        <v>1134</v>
      </c>
      <c r="M2894" t="s">
        <v>35</v>
      </c>
      <c r="N2894">
        <v>132.47</v>
      </c>
    </row>
    <row r="2895" spans="1:14" hidden="1" x14ac:dyDescent="0.2">
      <c r="A2895">
        <v>75974</v>
      </c>
      <c r="B2895">
        <v>13</v>
      </c>
      <c r="C2895">
        <v>10</v>
      </c>
      <c r="D2895" t="s">
        <v>1132</v>
      </c>
      <c r="E2895" t="s">
        <v>28</v>
      </c>
      <c r="F2895" t="s">
        <v>288</v>
      </c>
      <c r="G2895" t="s">
        <v>960</v>
      </c>
      <c r="H2895" t="s">
        <v>1133</v>
      </c>
      <c r="I2895" t="s">
        <v>17</v>
      </c>
      <c r="J2895" t="s">
        <v>18</v>
      </c>
      <c r="K2895" t="s">
        <v>58</v>
      </c>
      <c r="L2895" t="s">
        <v>1134</v>
      </c>
      <c r="M2895" t="s">
        <v>35</v>
      </c>
      <c r="N2895">
        <v>65.31</v>
      </c>
    </row>
    <row r="2896" spans="1:14" hidden="1" x14ac:dyDescent="0.2">
      <c r="A2896">
        <v>75975</v>
      </c>
      <c r="B2896">
        <v>14</v>
      </c>
      <c r="C2896">
        <v>10</v>
      </c>
      <c r="D2896" t="s">
        <v>1132</v>
      </c>
      <c r="E2896" t="s">
        <v>28</v>
      </c>
      <c r="F2896" t="s">
        <v>288</v>
      </c>
      <c r="G2896" t="s">
        <v>960</v>
      </c>
      <c r="H2896" t="s">
        <v>1133</v>
      </c>
      <c r="I2896" t="s">
        <v>17</v>
      </c>
      <c r="J2896" t="s">
        <v>18</v>
      </c>
      <c r="K2896" t="s">
        <v>58</v>
      </c>
      <c r="L2896" t="s">
        <v>1134</v>
      </c>
      <c r="M2896" t="s">
        <v>35</v>
      </c>
      <c r="N2896">
        <v>82.4</v>
      </c>
    </row>
    <row r="2897" spans="1:14" hidden="1" x14ac:dyDescent="0.2">
      <c r="A2897">
        <v>75976</v>
      </c>
      <c r="B2897">
        <v>15</v>
      </c>
      <c r="C2897">
        <v>10</v>
      </c>
      <c r="D2897" t="s">
        <v>1132</v>
      </c>
      <c r="E2897" t="s">
        <v>28</v>
      </c>
      <c r="F2897" t="s">
        <v>288</v>
      </c>
      <c r="G2897" t="s">
        <v>960</v>
      </c>
      <c r="H2897" t="s">
        <v>1133</v>
      </c>
      <c r="I2897" t="s">
        <v>17</v>
      </c>
      <c r="J2897" t="s">
        <v>18</v>
      </c>
      <c r="K2897" t="s">
        <v>58</v>
      </c>
      <c r="L2897" t="s">
        <v>1134</v>
      </c>
      <c r="M2897" t="s">
        <v>35</v>
      </c>
      <c r="N2897">
        <v>51.14</v>
      </c>
    </row>
    <row r="2898" spans="1:14" hidden="1" x14ac:dyDescent="0.2">
      <c r="A2898">
        <v>75977</v>
      </c>
      <c r="B2898">
        <v>16</v>
      </c>
      <c r="C2898">
        <v>10</v>
      </c>
      <c r="D2898" t="s">
        <v>1132</v>
      </c>
      <c r="E2898" t="s">
        <v>28</v>
      </c>
      <c r="F2898" t="s">
        <v>288</v>
      </c>
      <c r="G2898" t="s">
        <v>960</v>
      </c>
      <c r="H2898" t="s">
        <v>1133</v>
      </c>
      <c r="I2898" t="s">
        <v>17</v>
      </c>
      <c r="J2898" t="s">
        <v>18</v>
      </c>
      <c r="K2898" t="s">
        <v>58</v>
      </c>
      <c r="L2898" t="s">
        <v>1134</v>
      </c>
      <c r="M2898" t="s">
        <v>35</v>
      </c>
      <c r="N2898">
        <v>86.12</v>
      </c>
    </row>
    <row r="2899" spans="1:14" hidden="1" x14ac:dyDescent="0.2">
      <c r="A2899">
        <v>75978</v>
      </c>
      <c r="B2899">
        <v>17</v>
      </c>
      <c r="C2899">
        <v>10</v>
      </c>
      <c r="D2899" t="s">
        <v>1132</v>
      </c>
      <c r="E2899" t="s">
        <v>28</v>
      </c>
      <c r="F2899" t="s">
        <v>288</v>
      </c>
      <c r="G2899" t="s">
        <v>960</v>
      </c>
      <c r="H2899" t="s">
        <v>1133</v>
      </c>
      <c r="I2899" t="s">
        <v>17</v>
      </c>
      <c r="J2899" t="s">
        <v>18</v>
      </c>
      <c r="K2899" t="s">
        <v>58</v>
      </c>
      <c r="L2899" t="s">
        <v>1134</v>
      </c>
      <c r="M2899" t="s">
        <v>35</v>
      </c>
      <c r="N2899">
        <v>84.77</v>
      </c>
    </row>
    <row r="2900" spans="1:14" hidden="1" x14ac:dyDescent="0.2">
      <c r="A2900">
        <v>75979</v>
      </c>
      <c r="B2900">
        <v>18</v>
      </c>
      <c r="C2900">
        <v>10</v>
      </c>
      <c r="D2900" t="s">
        <v>1132</v>
      </c>
      <c r="E2900" t="s">
        <v>28</v>
      </c>
      <c r="F2900" t="s">
        <v>288</v>
      </c>
      <c r="G2900" t="s">
        <v>960</v>
      </c>
      <c r="H2900" t="s">
        <v>1133</v>
      </c>
      <c r="I2900" t="s">
        <v>17</v>
      </c>
      <c r="J2900" t="s">
        <v>18</v>
      </c>
      <c r="K2900" t="s">
        <v>58</v>
      </c>
      <c r="L2900" t="s">
        <v>1134</v>
      </c>
      <c r="M2900" t="s">
        <v>35</v>
      </c>
      <c r="N2900">
        <v>68.260000000000005</v>
      </c>
    </row>
    <row r="2901" spans="1:14" hidden="1" x14ac:dyDescent="0.2">
      <c r="A2901">
        <v>75980</v>
      </c>
      <c r="B2901">
        <v>19</v>
      </c>
      <c r="C2901">
        <v>10</v>
      </c>
      <c r="D2901" t="s">
        <v>1132</v>
      </c>
      <c r="E2901" t="s">
        <v>28</v>
      </c>
      <c r="F2901" t="s">
        <v>288</v>
      </c>
      <c r="G2901" t="s">
        <v>960</v>
      </c>
      <c r="H2901" t="s">
        <v>1133</v>
      </c>
      <c r="I2901" t="s">
        <v>17</v>
      </c>
      <c r="J2901" t="s">
        <v>18</v>
      </c>
      <c r="K2901" t="s">
        <v>58</v>
      </c>
      <c r="L2901" t="s">
        <v>1134</v>
      </c>
      <c r="M2901" t="s">
        <v>35</v>
      </c>
      <c r="N2901">
        <v>999.93</v>
      </c>
    </row>
    <row r="2902" spans="1:14" hidden="1" x14ac:dyDescent="0.2">
      <c r="A2902">
        <v>60371</v>
      </c>
      <c r="B2902">
        <v>21</v>
      </c>
      <c r="C2902">
        <v>30</v>
      </c>
      <c r="D2902" t="s">
        <v>1078</v>
      </c>
      <c r="E2902" t="s">
        <v>28</v>
      </c>
      <c r="F2902" t="s">
        <v>564</v>
      </c>
      <c r="G2902" t="s">
        <v>564</v>
      </c>
      <c r="H2902" t="s">
        <v>1079</v>
      </c>
      <c r="I2902" t="s">
        <v>17</v>
      </c>
      <c r="J2902" t="s">
        <v>24</v>
      </c>
      <c r="K2902" t="s">
        <v>48</v>
      </c>
      <c r="L2902" t="s">
        <v>63</v>
      </c>
      <c r="M2902" t="s">
        <v>245</v>
      </c>
      <c r="N2902">
        <v>47.21</v>
      </c>
    </row>
    <row r="2903" spans="1:14" hidden="1" x14ac:dyDescent="0.2">
      <c r="A2903">
        <v>60372</v>
      </c>
      <c r="B2903">
        <v>22</v>
      </c>
      <c r="C2903">
        <v>30</v>
      </c>
      <c r="D2903" t="s">
        <v>1078</v>
      </c>
      <c r="E2903" t="s">
        <v>28</v>
      </c>
      <c r="F2903" t="s">
        <v>564</v>
      </c>
      <c r="G2903" t="s">
        <v>564</v>
      </c>
      <c r="H2903" t="s">
        <v>1079</v>
      </c>
      <c r="I2903" t="s">
        <v>17</v>
      </c>
      <c r="J2903" t="s">
        <v>24</v>
      </c>
      <c r="K2903" t="s">
        <v>48</v>
      </c>
      <c r="L2903" t="s">
        <v>63</v>
      </c>
      <c r="M2903" t="s">
        <v>245</v>
      </c>
      <c r="N2903">
        <v>47.89</v>
      </c>
    </row>
    <row r="2904" spans="1:14" hidden="1" x14ac:dyDescent="0.2">
      <c r="A2904">
        <v>60373</v>
      </c>
      <c r="B2904">
        <v>23</v>
      </c>
      <c r="C2904">
        <v>30</v>
      </c>
      <c r="D2904" t="s">
        <v>1078</v>
      </c>
      <c r="E2904" t="s">
        <v>28</v>
      </c>
      <c r="F2904" t="s">
        <v>564</v>
      </c>
      <c r="G2904" t="s">
        <v>564</v>
      </c>
      <c r="H2904" t="s">
        <v>1079</v>
      </c>
      <c r="I2904" t="s">
        <v>17</v>
      </c>
      <c r="J2904" t="s">
        <v>24</v>
      </c>
      <c r="K2904" t="s">
        <v>48</v>
      </c>
      <c r="L2904" t="s">
        <v>63</v>
      </c>
      <c r="M2904" t="s">
        <v>245</v>
      </c>
      <c r="N2904">
        <v>40.64</v>
      </c>
    </row>
    <row r="2905" spans="1:14" hidden="1" x14ac:dyDescent="0.2">
      <c r="A2905">
        <v>60374</v>
      </c>
      <c r="B2905">
        <v>24</v>
      </c>
      <c r="C2905">
        <v>30</v>
      </c>
      <c r="D2905" t="s">
        <v>1078</v>
      </c>
      <c r="E2905" t="s">
        <v>28</v>
      </c>
      <c r="F2905" t="s">
        <v>564</v>
      </c>
      <c r="G2905" t="s">
        <v>564</v>
      </c>
      <c r="H2905" t="s">
        <v>1079</v>
      </c>
      <c r="I2905" t="s">
        <v>17</v>
      </c>
      <c r="J2905" t="s">
        <v>24</v>
      </c>
      <c r="K2905" t="s">
        <v>48</v>
      </c>
      <c r="L2905" t="s">
        <v>63</v>
      </c>
      <c r="M2905" t="s">
        <v>245</v>
      </c>
      <c r="N2905">
        <v>45.71</v>
      </c>
    </row>
    <row r="2906" spans="1:14" hidden="1" x14ac:dyDescent="0.2">
      <c r="A2906">
        <v>75981</v>
      </c>
      <c r="B2906">
        <v>20</v>
      </c>
      <c r="C2906">
        <v>10</v>
      </c>
      <c r="D2906" t="s">
        <v>1132</v>
      </c>
      <c r="E2906" t="s">
        <v>28</v>
      </c>
      <c r="F2906" t="s">
        <v>288</v>
      </c>
      <c r="G2906" t="s">
        <v>960</v>
      </c>
      <c r="H2906" t="s">
        <v>1133</v>
      </c>
      <c r="I2906" t="s">
        <v>17</v>
      </c>
      <c r="J2906" t="s">
        <v>18</v>
      </c>
      <c r="K2906" t="s">
        <v>58</v>
      </c>
      <c r="L2906" t="s">
        <v>1134</v>
      </c>
      <c r="M2906" t="s">
        <v>35</v>
      </c>
      <c r="N2906">
        <v>35.409999999999997</v>
      </c>
    </row>
    <row r="2907" spans="1:14" hidden="1" x14ac:dyDescent="0.2">
      <c r="A2907">
        <v>60376</v>
      </c>
      <c r="B2907">
        <v>26</v>
      </c>
      <c r="C2907">
        <v>30</v>
      </c>
      <c r="D2907" t="s">
        <v>1078</v>
      </c>
      <c r="E2907" t="s">
        <v>28</v>
      </c>
      <c r="F2907" t="s">
        <v>564</v>
      </c>
      <c r="G2907" t="s">
        <v>564</v>
      </c>
      <c r="H2907" t="s">
        <v>1079</v>
      </c>
      <c r="I2907" t="s">
        <v>17</v>
      </c>
      <c r="J2907" t="s">
        <v>24</v>
      </c>
      <c r="K2907" t="s">
        <v>48</v>
      </c>
      <c r="L2907" t="s">
        <v>63</v>
      </c>
      <c r="M2907" t="s">
        <v>245</v>
      </c>
      <c r="N2907">
        <v>51.31</v>
      </c>
    </row>
    <row r="2908" spans="1:14" hidden="1" x14ac:dyDescent="0.2">
      <c r="A2908">
        <v>75982</v>
      </c>
      <c r="B2908">
        <v>21</v>
      </c>
      <c r="C2908">
        <v>10</v>
      </c>
      <c r="D2908" t="s">
        <v>1132</v>
      </c>
      <c r="E2908" t="s">
        <v>28</v>
      </c>
      <c r="F2908" t="s">
        <v>288</v>
      </c>
      <c r="G2908" t="s">
        <v>960</v>
      </c>
      <c r="H2908" t="s">
        <v>1133</v>
      </c>
      <c r="I2908" t="s">
        <v>17</v>
      </c>
      <c r="J2908" t="s">
        <v>18</v>
      </c>
      <c r="K2908" t="s">
        <v>58</v>
      </c>
      <c r="L2908" t="s">
        <v>1134</v>
      </c>
      <c r="M2908" t="s">
        <v>35</v>
      </c>
      <c r="N2908">
        <v>97.39</v>
      </c>
    </row>
    <row r="2909" spans="1:14" hidden="1" x14ac:dyDescent="0.2">
      <c r="A2909">
        <v>75985</v>
      </c>
      <c r="B2909">
        <v>24</v>
      </c>
      <c r="C2909">
        <v>10</v>
      </c>
      <c r="D2909" t="s">
        <v>1132</v>
      </c>
      <c r="E2909" t="s">
        <v>28</v>
      </c>
      <c r="F2909" t="s">
        <v>288</v>
      </c>
      <c r="G2909" t="s">
        <v>960</v>
      </c>
      <c r="H2909" t="s">
        <v>1133</v>
      </c>
      <c r="I2909" t="s">
        <v>17</v>
      </c>
      <c r="J2909" t="s">
        <v>18</v>
      </c>
      <c r="K2909" t="s">
        <v>58</v>
      </c>
      <c r="L2909" t="s">
        <v>1134</v>
      </c>
      <c r="M2909" t="s">
        <v>35</v>
      </c>
      <c r="N2909">
        <v>107.43</v>
      </c>
    </row>
    <row r="2910" spans="1:14" hidden="1" x14ac:dyDescent="0.2">
      <c r="A2910">
        <v>75986</v>
      </c>
      <c r="B2910">
        <v>25</v>
      </c>
      <c r="C2910">
        <v>10</v>
      </c>
      <c r="D2910" t="s">
        <v>1132</v>
      </c>
      <c r="E2910" t="s">
        <v>28</v>
      </c>
      <c r="F2910" t="s">
        <v>288</v>
      </c>
      <c r="G2910" t="s">
        <v>960</v>
      </c>
      <c r="H2910" t="s">
        <v>1133</v>
      </c>
      <c r="I2910" t="s">
        <v>17</v>
      </c>
      <c r="J2910" t="s">
        <v>18</v>
      </c>
      <c r="K2910" t="s">
        <v>58</v>
      </c>
      <c r="L2910" t="s">
        <v>1134</v>
      </c>
      <c r="M2910" t="s">
        <v>35</v>
      </c>
      <c r="N2910">
        <v>83.78</v>
      </c>
    </row>
    <row r="2911" spans="1:14" hidden="1" x14ac:dyDescent="0.2">
      <c r="A2911">
        <v>75987</v>
      </c>
      <c r="B2911">
        <v>26</v>
      </c>
      <c r="C2911">
        <v>10</v>
      </c>
      <c r="D2911" t="s">
        <v>1132</v>
      </c>
      <c r="E2911" t="s">
        <v>28</v>
      </c>
      <c r="F2911" t="s">
        <v>288</v>
      </c>
      <c r="G2911" t="s">
        <v>960</v>
      </c>
      <c r="H2911" t="s">
        <v>1133</v>
      </c>
      <c r="I2911" t="s">
        <v>17</v>
      </c>
      <c r="J2911" t="s">
        <v>18</v>
      </c>
      <c r="K2911" t="s">
        <v>58</v>
      </c>
      <c r="L2911" t="s">
        <v>1134</v>
      </c>
      <c r="M2911" t="s">
        <v>35</v>
      </c>
      <c r="N2911">
        <v>75.569999999999993</v>
      </c>
    </row>
    <row r="2912" spans="1:14" hidden="1" x14ac:dyDescent="0.2">
      <c r="A2912">
        <v>75988</v>
      </c>
      <c r="B2912">
        <v>27</v>
      </c>
      <c r="C2912">
        <v>10</v>
      </c>
      <c r="D2912" t="s">
        <v>1132</v>
      </c>
      <c r="E2912" t="s">
        <v>28</v>
      </c>
      <c r="F2912" t="s">
        <v>288</v>
      </c>
      <c r="G2912" t="s">
        <v>960</v>
      </c>
      <c r="H2912" t="s">
        <v>1133</v>
      </c>
      <c r="I2912" t="s">
        <v>17</v>
      </c>
      <c r="J2912" t="s">
        <v>18</v>
      </c>
      <c r="K2912" t="s">
        <v>58</v>
      </c>
      <c r="L2912" t="s">
        <v>1134</v>
      </c>
      <c r="M2912" t="s">
        <v>35</v>
      </c>
      <c r="N2912">
        <v>61.97</v>
      </c>
    </row>
    <row r="2913" spans="1:14" hidden="1" x14ac:dyDescent="0.2">
      <c r="A2913">
        <v>75989</v>
      </c>
      <c r="B2913">
        <v>28</v>
      </c>
      <c r="C2913">
        <v>10</v>
      </c>
      <c r="D2913" t="s">
        <v>1132</v>
      </c>
      <c r="E2913" t="s">
        <v>28</v>
      </c>
      <c r="F2913" t="s">
        <v>288</v>
      </c>
      <c r="G2913" t="s">
        <v>960</v>
      </c>
      <c r="H2913" t="s">
        <v>1133</v>
      </c>
      <c r="I2913" t="s">
        <v>17</v>
      </c>
      <c r="J2913" t="s">
        <v>18</v>
      </c>
      <c r="K2913" t="s">
        <v>58</v>
      </c>
      <c r="L2913" t="s">
        <v>1134</v>
      </c>
      <c r="M2913" t="s">
        <v>35</v>
      </c>
      <c r="N2913">
        <v>133.19</v>
      </c>
    </row>
    <row r="2914" spans="1:14" hidden="1" x14ac:dyDescent="0.2">
      <c r="A2914">
        <v>75994</v>
      </c>
      <c r="B2914">
        <v>30</v>
      </c>
      <c r="C2914">
        <v>10</v>
      </c>
      <c r="D2914" t="s">
        <v>1132</v>
      </c>
      <c r="E2914" t="s">
        <v>28</v>
      </c>
      <c r="F2914" t="s">
        <v>288</v>
      </c>
      <c r="G2914" t="s">
        <v>960</v>
      </c>
      <c r="H2914" t="s">
        <v>1133</v>
      </c>
      <c r="I2914" t="s">
        <v>17</v>
      </c>
      <c r="J2914" t="s">
        <v>18</v>
      </c>
      <c r="K2914" t="s">
        <v>58</v>
      </c>
      <c r="L2914" t="s">
        <v>1134</v>
      </c>
      <c r="M2914" t="s">
        <v>35</v>
      </c>
      <c r="N2914">
        <v>741.38</v>
      </c>
    </row>
    <row r="2915" spans="1:14" hidden="1" x14ac:dyDescent="0.2">
      <c r="A2915">
        <v>75995</v>
      </c>
      <c r="B2915">
        <v>31</v>
      </c>
      <c r="C2915">
        <v>10</v>
      </c>
      <c r="D2915" t="s">
        <v>1132</v>
      </c>
      <c r="E2915" t="s">
        <v>28</v>
      </c>
      <c r="F2915" t="s">
        <v>288</v>
      </c>
      <c r="G2915" t="s">
        <v>960</v>
      </c>
      <c r="H2915" t="s">
        <v>1133</v>
      </c>
      <c r="I2915" t="s">
        <v>17</v>
      </c>
      <c r="J2915" t="s">
        <v>18</v>
      </c>
      <c r="K2915" t="s">
        <v>58</v>
      </c>
      <c r="L2915" t="s">
        <v>1134</v>
      </c>
      <c r="M2915" t="s">
        <v>35</v>
      </c>
      <c r="N2915">
        <v>47.27</v>
      </c>
    </row>
    <row r="2916" spans="1:14" hidden="1" x14ac:dyDescent="0.2">
      <c r="A2916">
        <v>75996</v>
      </c>
      <c r="B2916">
        <v>32</v>
      </c>
      <c r="C2916">
        <v>10</v>
      </c>
      <c r="D2916" t="s">
        <v>1132</v>
      </c>
      <c r="E2916" t="s">
        <v>28</v>
      </c>
      <c r="F2916" t="s">
        <v>288</v>
      </c>
      <c r="G2916" t="s">
        <v>960</v>
      </c>
      <c r="H2916" t="s">
        <v>1133</v>
      </c>
      <c r="I2916" t="s">
        <v>17</v>
      </c>
      <c r="J2916" t="s">
        <v>18</v>
      </c>
      <c r="K2916" t="s">
        <v>58</v>
      </c>
      <c r="L2916" t="s">
        <v>1134</v>
      </c>
      <c r="M2916" t="s">
        <v>35</v>
      </c>
      <c r="N2916">
        <v>234.78</v>
      </c>
    </row>
    <row r="2917" spans="1:14" hidden="1" x14ac:dyDescent="0.2">
      <c r="A2917">
        <v>76010</v>
      </c>
      <c r="B2917">
        <v>46</v>
      </c>
      <c r="C2917">
        <v>10</v>
      </c>
      <c r="D2917" t="s">
        <v>1132</v>
      </c>
      <c r="E2917" t="s">
        <v>28</v>
      </c>
      <c r="F2917" t="s">
        <v>288</v>
      </c>
      <c r="G2917" t="s">
        <v>960</v>
      </c>
      <c r="H2917" t="s">
        <v>1133</v>
      </c>
      <c r="I2917" t="s">
        <v>17</v>
      </c>
      <c r="J2917" t="s">
        <v>18</v>
      </c>
      <c r="K2917" t="s">
        <v>58</v>
      </c>
      <c r="L2917" t="s">
        <v>1134</v>
      </c>
      <c r="M2917" t="s">
        <v>35</v>
      </c>
      <c r="N2917">
        <v>6.03</v>
      </c>
    </row>
    <row r="2918" spans="1:14" hidden="1" x14ac:dyDescent="0.2">
      <c r="A2918">
        <v>76228</v>
      </c>
      <c r="B2918">
        <v>264</v>
      </c>
      <c r="C2918">
        <v>10</v>
      </c>
      <c r="D2918" t="s">
        <v>1132</v>
      </c>
      <c r="E2918" t="s">
        <v>28</v>
      </c>
      <c r="F2918" t="s">
        <v>288</v>
      </c>
      <c r="G2918" t="s">
        <v>960</v>
      </c>
      <c r="H2918" t="s">
        <v>1133</v>
      </c>
      <c r="I2918" t="s">
        <v>17</v>
      </c>
      <c r="J2918" t="s">
        <v>18</v>
      </c>
      <c r="K2918" t="s">
        <v>58</v>
      </c>
      <c r="L2918" t="s">
        <v>1134</v>
      </c>
      <c r="M2918" t="s">
        <v>35</v>
      </c>
      <c r="N2918">
        <v>10.29</v>
      </c>
    </row>
    <row r="2919" spans="1:14" hidden="1" x14ac:dyDescent="0.2">
      <c r="A2919">
        <v>76247</v>
      </c>
      <c r="B2919">
        <v>266</v>
      </c>
      <c r="C2919">
        <v>10</v>
      </c>
      <c r="D2919" t="s">
        <v>1132</v>
      </c>
      <c r="E2919" t="s">
        <v>28</v>
      </c>
      <c r="F2919" t="s">
        <v>288</v>
      </c>
      <c r="G2919" t="s">
        <v>960</v>
      </c>
      <c r="H2919" t="s">
        <v>1133</v>
      </c>
      <c r="I2919" t="s">
        <v>17</v>
      </c>
      <c r="J2919" t="s">
        <v>18</v>
      </c>
      <c r="K2919" t="s">
        <v>58</v>
      </c>
      <c r="L2919" t="s">
        <v>1134</v>
      </c>
      <c r="M2919" t="s">
        <v>35</v>
      </c>
      <c r="N2919">
        <v>67.59</v>
      </c>
    </row>
    <row r="2920" spans="1:14" hidden="1" x14ac:dyDescent="0.2">
      <c r="A2920">
        <v>76249</v>
      </c>
      <c r="B2920">
        <v>268</v>
      </c>
      <c r="C2920">
        <v>10</v>
      </c>
      <c r="D2920" t="s">
        <v>1132</v>
      </c>
      <c r="E2920" t="s">
        <v>28</v>
      </c>
      <c r="F2920" t="s">
        <v>288</v>
      </c>
      <c r="G2920" t="s">
        <v>960</v>
      </c>
      <c r="H2920" t="s">
        <v>1133</v>
      </c>
      <c r="I2920" t="s">
        <v>17</v>
      </c>
      <c r="J2920" t="s">
        <v>18</v>
      </c>
      <c r="K2920" t="s">
        <v>58</v>
      </c>
      <c r="L2920" t="s">
        <v>1134</v>
      </c>
      <c r="M2920" t="s">
        <v>35</v>
      </c>
      <c r="N2920">
        <v>5.37</v>
      </c>
    </row>
    <row r="2921" spans="1:14" hidden="1" x14ac:dyDescent="0.2">
      <c r="A2921">
        <v>76270</v>
      </c>
      <c r="B2921">
        <v>2</v>
      </c>
      <c r="C2921">
        <v>10</v>
      </c>
      <c r="D2921" t="s">
        <v>1794</v>
      </c>
      <c r="E2921" t="s">
        <v>14</v>
      </c>
      <c r="F2921" t="s">
        <v>14</v>
      </c>
      <c r="G2921" t="s">
        <v>55</v>
      </c>
      <c r="H2921" t="s">
        <v>1795</v>
      </c>
      <c r="I2921" t="s">
        <v>39</v>
      </c>
      <c r="J2921" t="s">
        <v>18</v>
      </c>
      <c r="K2921" t="s">
        <v>264</v>
      </c>
      <c r="L2921" t="s">
        <v>1134</v>
      </c>
      <c r="M2921" t="s">
        <v>35</v>
      </c>
      <c r="N2921">
        <v>7.28</v>
      </c>
    </row>
    <row r="2922" spans="1:14" hidden="1" x14ac:dyDescent="0.2">
      <c r="A2922">
        <v>76271</v>
      </c>
      <c r="B2922">
        <v>3</v>
      </c>
      <c r="C2922">
        <v>10</v>
      </c>
      <c r="D2922" t="s">
        <v>1794</v>
      </c>
      <c r="E2922" t="s">
        <v>14</v>
      </c>
      <c r="F2922" t="s">
        <v>14</v>
      </c>
      <c r="G2922" t="s">
        <v>55</v>
      </c>
      <c r="H2922" t="s">
        <v>1795</v>
      </c>
      <c r="I2922" t="s">
        <v>39</v>
      </c>
      <c r="J2922" t="s">
        <v>18</v>
      </c>
      <c r="K2922" t="s">
        <v>264</v>
      </c>
      <c r="L2922" t="s">
        <v>1134</v>
      </c>
      <c r="M2922" t="s">
        <v>35</v>
      </c>
      <c r="N2922">
        <v>8.81</v>
      </c>
    </row>
    <row r="2923" spans="1:14" hidden="1" x14ac:dyDescent="0.2">
      <c r="A2923">
        <v>76321</v>
      </c>
      <c r="B2923">
        <v>2</v>
      </c>
      <c r="C2923">
        <v>10</v>
      </c>
      <c r="D2923" t="s">
        <v>1800</v>
      </c>
      <c r="E2923" t="s">
        <v>98</v>
      </c>
      <c r="F2923" t="s">
        <v>98</v>
      </c>
      <c r="G2923" t="s">
        <v>98</v>
      </c>
      <c r="H2923" t="s">
        <v>1801</v>
      </c>
      <c r="I2923" t="s">
        <v>17</v>
      </c>
      <c r="J2923" t="s">
        <v>18</v>
      </c>
      <c r="K2923" t="s">
        <v>58</v>
      </c>
      <c r="L2923" t="s">
        <v>1134</v>
      </c>
      <c r="M2923" t="s">
        <v>35</v>
      </c>
      <c r="N2923">
        <v>2.21</v>
      </c>
    </row>
    <row r="2924" spans="1:14" hidden="1" x14ac:dyDescent="0.2">
      <c r="A2924">
        <v>60398</v>
      </c>
      <c r="B2924">
        <v>1</v>
      </c>
      <c r="C2924">
        <v>30</v>
      </c>
      <c r="D2924" t="s">
        <v>1080</v>
      </c>
      <c r="E2924" t="s">
        <v>28</v>
      </c>
      <c r="F2924" t="s">
        <v>564</v>
      </c>
      <c r="G2924" t="s">
        <v>564</v>
      </c>
      <c r="H2924" t="s">
        <v>1081</v>
      </c>
      <c r="I2924" t="s">
        <v>23</v>
      </c>
      <c r="J2924" t="s">
        <v>24</v>
      </c>
      <c r="K2924" t="s">
        <v>25</v>
      </c>
      <c r="L2924" t="s">
        <v>20</v>
      </c>
      <c r="M2924" t="s">
        <v>26</v>
      </c>
      <c r="N2924">
        <v>1900.46</v>
      </c>
    </row>
    <row r="2925" spans="1:14" hidden="1" x14ac:dyDescent="0.2">
      <c r="A2925">
        <v>76322</v>
      </c>
      <c r="B2925">
        <v>3</v>
      </c>
      <c r="C2925">
        <v>10</v>
      </c>
      <c r="D2925" t="s">
        <v>1800</v>
      </c>
      <c r="E2925" t="s">
        <v>98</v>
      </c>
      <c r="F2925" t="s">
        <v>98</v>
      </c>
      <c r="G2925" t="s">
        <v>98</v>
      </c>
      <c r="H2925" t="s">
        <v>1801</v>
      </c>
      <c r="I2925" t="s">
        <v>17</v>
      </c>
      <c r="J2925" t="s">
        <v>18</v>
      </c>
      <c r="K2925" t="s">
        <v>58</v>
      </c>
      <c r="L2925" t="s">
        <v>1134</v>
      </c>
      <c r="M2925" t="s">
        <v>35</v>
      </c>
      <c r="N2925">
        <v>2.25</v>
      </c>
    </row>
    <row r="2926" spans="1:14" hidden="1" x14ac:dyDescent="0.2">
      <c r="A2926">
        <v>60400</v>
      </c>
      <c r="B2926">
        <v>8</v>
      </c>
      <c r="C2926">
        <v>30</v>
      </c>
      <c r="D2926" t="s">
        <v>1080</v>
      </c>
      <c r="E2926" t="s">
        <v>28</v>
      </c>
      <c r="F2926" t="s">
        <v>564</v>
      </c>
      <c r="G2926" t="s">
        <v>564</v>
      </c>
      <c r="H2926" t="s">
        <v>1081</v>
      </c>
      <c r="I2926" t="s">
        <v>84</v>
      </c>
      <c r="J2926" t="s">
        <v>24</v>
      </c>
      <c r="K2926" t="s">
        <v>241</v>
      </c>
      <c r="L2926" t="s">
        <v>20</v>
      </c>
      <c r="M2926" t="s">
        <v>452</v>
      </c>
      <c r="N2926">
        <v>79.459999999999994</v>
      </c>
    </row>
    <row r="2927" spans="1:14" hidden="1" x14ac:dyDescent="0.2">
      <c r="A2927">
        <v>76323</v>
      </c>
      <c r="B2927">
        <v>4</v>
      </c>
      <c r="C2927">
        <v>10</v>
      </c>
      <c r="D2927" t="s">
        <v>1800</v>
      </c>
      <c r="E2927" t="s">
        <v>98</v>
      </c>
      <c r="F2927" t="s">
        <v>98</v>
      </c>
      <c r="G2927" t="s">
        <v>98</v>
      </c>
      <c r="H2927" t="s">
        <v>1801</v>
      </c>
      <c r="I2927" t="s">
        <v>17</v>
      </c>
      <c r="J2927" t="s">
        <v>18</v>
      </c>
      <c r="K2927" t="s">
        <v>58</v>
      </c>
      <c r="L2927" t="s">
        <v>1134</v>
      </c>
      <c r="M2927" t="s">
        <v>35</v>
      </c>
      <c r="N2927">
        <v>2.2400000000000002</v>
      </c>
    </row>
    <row r="2928" spans="1:14" hidden="1" x14ac:dyDescent="0.2">
      <c r="A2928">
        <v>76324</v>
      </c>
      <c r="B2928">
        <v>5</v>
      </c>
      <c r="C2928">
        <v>10</v>
      </c>
      <c r="D2928" t="s">
        <v>1800</v>
      </c>
      <c r="E2928" t="s">
        <v>98</v>
      </c>
      <c r="F2928" t="s">
        <v>98</v>
      </c>
      <c r="G2928" t="s">
        <v>98</v>
      </c>
      <c r="H2928" t="s">
        <v>1801</v>
      </c>
      <c r="I2928" t="s">
        <v>17</v>
      </c>
      <c r="J2928" t="s">
        <v>18</v>
      </c>
      <c r="K2928" t="s">
        <v>58</v>
      </c>
      <c r="L2928" t="s">
        <v>1134</v>
      </c>
      <c r="M2928" t="s">
        <v>35</v>
      </c>
      <c r="N2928">
        <v>2.2400000000000002</v>
      </c>
    </row>
    <row r="2929" spans="1:14" hidden="1" x14ac:dyDescent="0.2">
      <c r="A2929">
        <v>76325</v>
      </c>
      <c r="B2929">
        <v>6</v>
      </c>
      <c r="C2929">
        <v>10</v>
      </c>
      <c r="D2929" t="s">
        <v>1800</v>
      </c>
      <c r="E2929" t="s">
        <v>98</v>
      </c>
      <c r="F2929" t="s">
        <v>98</v>
      </c>
      <c r="G2929" t="s">
        <v>98</v>
      </c>
      <c r="H2929" t="s">
        <v>1801</v>
      </c>
      <c r="I2929" t="s">
        <v>17</v>
      </c>
      <c r="J2929" t="s">
        <v>18</v>
      </c>
      <c r="K2929" t="s">
        <v>58</v>
      </c>
      <c r="L2929" t="s">
        <v>1134</v>
      </c>
      <c r="M2929" t="s">
        <v>35</v>
      </c>
      <c r="N2929">
        <v>2.2400000000000002</v>
      </c>
    </row>
    <row r="2930" spans="1:14" hidden="1" x14ac:dyDescent="0.2">
      <c r="A2930">
        <v>76326</v>
      </c>
      <c r="B2930">
        <v>7</v>
      </c>
      <c r="C2930">
        <v>10</v>
      </c>
      <c r="D2930" t="s">
        <v>1800</v>
      </c>
      <c r="E2930" t="s">
        <v>98</v>
      </c>
      <c r="F2930" t="s">
        <v>98</v>
      </c>
      <c r="G2930" t="s">
        <v>98</v>
      </c>
      <c r="H2930" t="s">
        <v>1801</v>
      </c>
      <c r="I2930" t="s">
        <v>17</v>
      </c>
      <c r="J2930" t="s">
        <v>18</v>
      </c>
      <c r="K2930" t="s">
        <v>58</v>
      </c>
      <c r="L2930" t="s">
        <v>1134</v>
      </c>
      <c r="M2930" t="s">
        <v>35</v>
      </c>
      <c r="N2930">
        <v>2.29</v>
      </c>
    </row>
    <row r="2931" spans="1:14" hidden="1" x14ac:dyDescent="0.2">
      <c r="A2931">
        <v>76327</v>
      </c>
      <c r="B2931">
        <v>8</v>
      </c>
      <c r="C2931">
        <v>10</v>
      </c>
      <c r="D2931" t="s">
        <v>1800</v>
      </c>
      <c r="E2931" t="s">
        <v>98</v>
      </c>
      <c r="F2931" t="s">
        <v>98</v>
      </c>
      <c r="G2931" t="s">
        <v>98</v>
      </c>
      <c r="H2931" t="s">
        <v>1801</v>
      </c>
      <c r="I2931" t="s">
        <v>17</v>
      </c>
      <c r="J2931" t="s">
        <v>18</v>
      </c>
      <c r="K2931" t="s">
        <v>58</v>
      </c>
      <c r="L2931" t="s">
        <v>1134</v>
      </c>
      <c r="M2931" t="s">
        <v>35</v>
      </c>
      <c r="N2931">
        <v>2.2200000000000002</v>
      </c>
    </row>
    <row r="2932" spans="1:14" hidden="1" x14ac:dyDescent="0.2">
      <c r="A2932">
        <v>76328</v>
      </c>
      <c r="B2932">
        <v>9</v>
      </c>
      <c r="C2932">
        <v>10</v>
      </c>
      <c r="D2932" t="s">
        <v>1800</v>
      </c>
      <c r="E2932" t="s">
        <v>98</v>
      </c>
      <c r="F2932" t="s">
        <v>98</v>
      </c>
      <c r="G2932" t="s">
        <v>98</v>
      </c>
      <c r="H2932" t="s">
        <v>1801</v>
      </c>
      <c r="I2932" t="s">
        <v>17</v>
      </c>
      <c r="J2932" t="s">
        <v>18</v>
      </c>
      <c r="K2932" t="s">
        <v>58</v>
      </c>
      <c r="L2932" t="s">
        <v>1134</v>
      </c>
      <c r="M2932" t="s">
        <v>35</v>
      </c>
      <c r="N2932">
        <v>2.21</v>
      </c>
    </row>
    <row r="2933" spans="1:14" hidden="1" x14ac:dyDescent="0.2">
      <c r="A2933">
        <v>76358</v>
      </c>
      <c r="B2933">
        <v>32</v>
      </c>
      <c r="C2933">
        <v>10</v>
      </c>
      <c r="D2933" t="s">
        <v>203</v>
      </c>
      <c r="E2933" t="s">
        <v>28</v>
      </c>
      <c r="F2933" t="s">
        <v>29</v>
      </c>
      <c r="G2933" t="s">
        <v>181</v>
      </c>
      <c r="H2933" t="s">
        <v>204</v>
      </c>
      <c r="I2933" t="s">
        <v>39</v>
      </c>
      <c r="J2933" t="s">
        <v>18</v>
      </c>
      <c r="K2933" t="s">
        <v>62</v>
      </c>
      <c r="L2933" t="s">
        <v>33</v>
      </c>
      <c r="M2933" t="s">
        <v>35</v>
      </c>
      <c r="N2933">
        <v>6.53</v>
      </c>
    </row>
    <row r="2934" spans="1:14" hidden="1" x14ac:dyDescent="0.2">
      <c r="A2934">
        <v>76359</v>
      </c>
      <c r="B2934">
        <v>33</v>
      </c>
      <c r="C2934">
        <v>10</v>
      </c>
      <c r="D2934" t="s">
        <v>203</v>
      </c>
      <c r="E2934" t="s">
        <v>28</v>
      </c>
      <c r="F2934" t="s">
        <v>29</v>
      </c>
      <c r="G2934" t="s">
        <v>181</v>
      </c>
      <c r="H2934" t="s">
        <v>204</v>
      </c>
      <c r="I2934" t="s">
        <v>39</v>
      </c>
      <c r="J2934" t="s">
        <v>18</v>
      </c>
      <c r="K2934" t="s">
        <v>62</v>
      </c>
      <c r="L2934" t="s">
        <v>33</v>
      </c>
      <c r="M2934" t="s">
        <v>35</v>
      </c>
      <c r="N2934">
        <v>6.48</v>
      </c>
    </row>
    <row r="2935" spans="1:14" hidden="1" x14ac:dyDescent="0.2">
      <c r="A2935">
        <v>76360</v>
      </c>
      <c r="B2935">
        <v>34</v>
      </c>
      <c r="C2935">
        <v>10</v>
      </c>
      <c r="D2935" t="s">
        <v>203</v>
      </c>
      <c r="E2935" t="s">
        <v>28</v>
      </c>
      <c r="F2935" t="s">
        <v>29</v>
      </c>
      <c r="G2935" t="s">
        <v>181</v>
      </c>
      <c r="H2935" t="s">
        <v>204</v>
      </c>
      <c r="I2935" t="s">
        <v>39</v>
      </c>
      <c r="J2935" t="s">
        <v>18</v>
      </c>
      <c r="K2935" t="s">
        <v>62</v>
      </c>
      <c r="L2935" t="s">
        <v>33</v>
      </c>
      <c r="M2935" t="s">
        <v>35</v>
      </c>
      <c r="N2935">
        <v>5.95</v>
      </c>
    </row>
    <row r="2936" spans="1:14" hidden="1" x14ac:dyDescent="0.2">
      <c r="A2936">
        <v>76361</v>
      </c>
      <c r="B2936">
        <v>35</v>
      </c>
      <c r="C2936">
        <v>10</v>
      </c>
      <c r="D2936" t="s">
        <v>203</v>
      </c>
      <c r="E2936" t="s">
        <v>28</v>
      </c>
      <c r="F2936" t="s">
        <v>29</v>
      </c>
      <c r="G2936" t="s">
        <v>181</v>
      </c>
      <c r="H2936" t="s">
        <v>204</v>
      </c>
      <c r="I2936" t="s">
        <v>39</v>
      </c>
      <c r="J2936" t="s">
        <v>18</v>
      </c>
      <c r="K2936" t="s">
        <v>62</v>
      </c>
      <c r="L2936" t="s">
        <v>33</v>
      </c>
      <c r="M2936" t="s">
        <v>35</v>
      </c>
      <c r="N2936">
        <v>6</v>
      </c>
    </row>
    <row r="2937" spans="1:14" hidden="1" x14ac:dyDescent="0.2">
      <c r="A2937">
        <v>76364</v>
      </c>
      <c r="B2937">
        <v>38</v>
      </c>
      <c r="C2937">
        <v>10</v>
      </c>
      <c r="D2937" t="s">
        <v>203</v>
      </c>
      <c r="E2937" t="s">
        <v>28</v>
      </c>
      <c r="F2937" t="s">
        <v>29</v>
      </c>
      <c r="G2937" t="s">
        <v>181</v>
      </c>
      <c r="H2937" t="s">
        <v>204</v>
      </c>
      <c r="I2937" t="s">
        <v>39</v>
      </c>
      <c r="J2937" t="s">
        <v>18</v>
      </c>
      <c r="K2937" t="s">
        <v>40</v>
      </c>
      <c r="L2937" t="s">
        <v>33</v>
      </c>
      <c r="M2937" t="s">
        <v>35</v>
      </c>
      <c r="N2937">
        <v>7.77</v>
      </c>
    </row>
    <row r="2938" spans="1:14" hidden="1" x14ac:dyDescent="0.2">
      <c r="A2938">
        <v>76365</v>
      </c>
      <c r="B2938">
        <v>39</v>
      </c>
      <c r="C2938">
        <v>10</v>
      </c>
      <c r="D2938" t="s">
        <v>203</v>
      </c>
      <c r="E2938" t="s">
        <v>28</v>
      </c>
      <c r="F2938" t="s">
        <v>29</v>
      </c>
      <c r="G2938" t="s">
        <v>181</v>
      </c>
      <c r="H2938" t="s">
        <v>204</v>
      </c>
      <c r="I2938" t="s">
        <v>39</v>
      </c>
      <c r="J2938" t="s">
        <v>18</v>
      </c>
      <c r="K2938" t="s">
        <v>40</v>
      </c>
      <c r="L2938" t="s">
        <v>33</v>
      </c>
      <c r="M2938" t="s">
        <v>35</v>
      </c>
      <c r="N2938">
        <v>7.95</v>
      </c>
    </row>
    <row r="2939" spans="1:14" hidden="1" x14ac:dyDescent="0.2">
      <c r="A2939">
        <v>76409</v>
      </c>
      <c r="B2939">
        <v>16</v>
      </c>
      <c r="C2939">
        <v>10</v>
      </c>
      <c r="D2939" t="s">
        <v>1004</v>
      </c>
      <c r="E2939" t="s">
        <v>28</v>
      </c>
      <c r="F2939" t="s">
        <v>29</v>
      </c>
      <c r="G2939" t="s">
        <v>93</v>
      </c>
      <c r="H2939" t="s">
        <v>1005</v>
      </c>
      <c r="I2939" t="s">
        <v>17</v>
      </c>
      <c r="J2939" t="s">
        <v>18</v>
      </c>
      <c r="K2939" t="s">
        <v>48</v>
      </c>
      <c r="L2939" t="s">
        <v>33</v>
      </c>
      <c r="M2939" t="s">
        <v>35</v>
      </c>
      <c r="N2939">
        <v>15.39</v>
      </c>
    </row>
    <row r="2940" spans="1:14" hidden="1" x14ac:dyDescent="0.2">
      <c r="A2940">
        <v>76413</v>
      </c>
      <c r="B2940">
        <v>8</v>
      </c>
      <c r="C2940">
        <v>23</v>
      </c>
      <c r="D2940" t="s">
        <v>1038</v>
      </c>
      <c r="E2940" t="s">
        <v>28</v>
      </c>
      <c r="F2940" t="s">
        <v>456</v>
      </c>
      <c r="G2940" t="s">
        <v>457</v>
      </c>
      <c r="H2940" t="s">
        <v>1039</v>
      </c>
      <c r="I2940" t="s">
        <v>32</v>
      </c>
      <c r="J2940" t="s">
        <v>18</v>
      </c>
      <c r="K2940" t="s">
        <v>66</v>
      </c>
      <c r="L2940" t="s">
        <v>33</v>
      </c>
      <c r="M2940" t="s">
        <v>35</v>
      </c>
      <c r="N2940">
        <v>6.12</v>
      </c>
    </row>
    <row r="2941" spans="1:14" hidden="1" x14ac:dyDescent="0.2">
      <c r="A2941">
        <v>60419</v>
      </c>
      <c r="B2941">
        <v>2</v>
      </c>
      <c r="C2941">
        <v>30</v>
      </c>
      <c r="D2941" t="s">
        <v>1080</v>
      </c>
      <c r="E2941" t="s">
        <v>28</v>
      </c>
      <c r="F2941" t="s">
        <v>564</v>
      </c>
      <c r="G2941" t="s">
        <v>564</v>
      </c>
      <c r="H2941" t="s">
        <v>1081</v>
      </c>
      <c r="I2941" t="s">
        <v>23</v>
      </c>
      <c r="J2941" t="s">
        <v>24</v>
      </c>
      <c r="K2941" t="s">
        <v>25</v>
      </c>
      <c r="L2941" t="s">
        <v>20</v>
      </c>
      <c r="M2941" t="s">
        <v>26</v>
      </c>
      <c r="N2941">
        <v>247.8</v>
      </c>
    </row>
    <row r="2942" spans="1:14" hidden="1" x14ac:dyDescent="0.2">
      <c r="A2942">
        <v>76426</v>
      </c>
      <c r="B2942">
        <v>18</v>
      </c>
      <c r="C2942">
        <v>10</v>
      </c>
      <c r="D2942" t="s">
        <v>1004</v>
      </c>
      <c r="E2942" t="s">
        <v>28</v>
      </c>
      <c r="F2942" t="s">
        <v>29</v>
      </c>
      <c r="G2942" t="s">
        <v>93</v>
      </c>
      <c r="H2942" t="s">
        <v>1005</v>
      </c>
      <c r="I2942" t="s">
        <v>17</v>
      </c>
      <c r="J2942" t="s">
        <v>18</v>
      </c>
      <c r="K2942" t="s">
        <v>25</v>
      </c>
      <c r="L2942" t="s">
        <v>33</v>
      </c>
      <c r="M2942" t="s">
        <v>35</v>
      </c>
      <c r="N2942">
        <v>9.9499999999999993</v>
      </c>
    </row>
    <row r="2943" spans="1:14" hidden="1" x14ac:dyDescent="0.2">
      <c r="A2943">
        <v>76427</v>
      </c>
      <c r="B2943">
        <v>16</v>
      </c>
      <c r="C2943">
        <v>10</v>
      </c>
      <c r="D2943" t="s">
        <v>1040</v>
      </c>
      <c r="E2943" t="s">
        <v>28</v>
      </c>
      <c r="F2943" t="s">
        <v>29</v>
      </c>
      <c r="G2943" t="s">
        <v>93</v>
      </c>
      <c r="H2943" t="s">
        <v>1041</v>
      </c>
      <c r="I2943" t="s">
        <v>17</v>
      </c>
      <c r="J2943" t="s">
        <v>18</v>
      </c>
      <c r="K2943" t="s">
        <v>25</v>
      </c>
      <c r="L2943" t="s">
        <v>33</v>
      </c>
      <c r="M2943" t="s">
        <v>35</v>
      </c>
      <c r="N2943">
        <v>16.239999999999998</v>
      </c>
    </row>
    <row r="2944" spans="1:14" hidden="1" x14ac:dyDescent="0.2">
      <c r="A2944">
        <v>76484</v>
      </c>
      <c r="B2944">
        <v>5</v>
      </c>
      <c r="C2944">
        <v>10</v>
      </c>
      <c r="D2944" t="s">
        <v>1574</v>
      </c>
      <c r="E2944" t="s">
        <v>98</v>
      </c>
      <c r="F2944" t="s">
        <v>98</v>
      </c>
      <c r="G2944" t="s">
        <v>98</v>
      </c>
      <c r="H2944" t="s">
        <v>1575</v>
      </c>
      <c r="I2944" t="s">
        <v>17</v>
      </c>
      <c r="J2944" t="s">
        <v>18</v>
      </c>
      <c r="K2944" t="s">
        <v>19</v>
      </c>
      <c r="L2944" t="s">
        <v>33</v>
      </c>
      <c r="M2944" t="s">
        <v>35</v>
      </c>
      <c r="N2944">
        <v>39.9</v>
      </c>
    </row>
    <row r="2945" spans="1:14" hidden="1" x14ac:dyDescent="0.2">
      <c r="A2945">
        <v>76486</v>
      </c>
      <c r="B2945">
        <v>8</v>
      </c>
      <c r="C2945">
        <v>20</v>
      </c>
      <c r="D2945" t="s">
        <v>1004</v>
      </c>
      <c r="E2945" t="s">
        <v>28</v>
      </c>
      <c r="F2945" t="s">
        <v>29</v>
      </c>
      <c r="G2945" t="s">
        <v>93</v>
      </c>
      <c r="H2945" t="s">
        <v>1005</v>
      </c>
      <c r="I2945" t="s">
        <v>17</v>
      </c>
      <c r="J2945" t="s">
        <v>18</v>
      </c>
      <c r="K2945" t="s">
        <v>58</v>
      </c>
      <c r="L2945" t="s">
        <v>33</v>
      </c>
      <c r="M2945" t="s">
        <v>35</v>
      </c>
      <c r="N2945">
        <v>81.06</v>
      </c>
    </row>
    <row r="2946" spans="1:14" hidden="1" x14ac:dyDescent="0.2">
      <c r="A2946">
        <v>76487</v>
      </c>
      <c r="B2946">
        <v>19</v>
      </c>
      <c r="C2946">
        <v>10</v>
      </c>
      <c r="D2946" t="s">
        <v>1004</v>
      </c>
      <c r="E2946" t="s">
        <v>28</v>
      </c>
      <c r="F2946" t="s">
        <v>29</v>
      </c>
      <c r="G2946" t="s">
        <v>93</v>
      </c>
      <c r="H2946" t="s">
        <v>1005</v>
      </c>
      <c r="I2946" t="s">
        <v>17</v>
      </c>
      <c r="J2946" t="s">
        <v>18</v>
      </c>
      <c r="K2946" t="s">
        <v>25</v>
      </c>
      <c r="L2946" t="s">
        <v>33</v>
      </c>
      <c r="M2946" t="s">
        <v>35</v>
      </c>
      <c r="N2946">
        <v>20.3</v>
      </c>
    </row>
    <row r="2947" spans="1:14" hidden="1" x14ac:dyDescent="0.2">
      <c r="A2947">
        <v>76490</v>
      </c>
      <c r="B2947">
        <v>14</v>
      </c>
      <c r="C2947">
        <v>10</v>
      </c>
      <c r="D2947" t="s">
        <v>250</v>
      </c>
      <c r="E2947" t="s">
        <v>28</v>
      </c>
      <c r="F2947" t="s">
        <v>29</v>
      </c>
      <c r="G2947" t="s">
        <v>93</v>
      </c>
      <c r="H2947" t="s">
        <v>251</v>
      </c>
      <c r="I2947" t="s">
        <v>17</v>
      </c>
      <c r="J2947" t="s">
        <v>18</v>
      </c>
      <c r="K2947" t="s">
        <v>58</v>
      </c>
      <c r="L2947" t="s">
        <v>33</v>
      </c>
      <c r="M2947" t="s">
        <v>35</v>
      </c>
      <c r="N2947">
        <v>39.36</v>
      </c>
    </row>
    <row r="2948" spans="1:14" hidden="1" x14ac:dyDescent="0.2">
      <c r="A2948">
        <v>76530</v>
      </c>
      <c r="B2948">
        <v>11</v>
      </c>
      <c r="C2948">
        <v>10</v>
      </c>
      <c r="D2948" t="s">
        <v>752</v>
      </c>
      <c r="E2948" t="s">
        <v>28</v>
      </c>
      <c r="F2948" t="s">
        <v>29</v>
      </c>
      <c r="G2948" t="s">
        <v>93</v>
      </c>
      <c r="H2948" t="s">
        <v>753</v>
      </c>
      <c r="I2948" t="s">
        <v>17</v>
      </c>
      <c r="J2948" t="s">
        <v>18</v>
      </c>
      <c r="K2948" t="s">
        <v>58</v>
      </c>
      <c r="L2948" t="s">
        <v>63</v>
      </c>
      <c r="M2948" t="s">
        <v>35</v>
      </c>
      <c r="N2948">
        <v>29.16</v>
      </c>
    </row>
    <row r="2949" spans="1:14" hidden="1" x14ac:dyDescent="0.2">
      <c r="A2949">
        <v>76544</v>
      </c>
      <c r="B2949">
        <v>9</v>
      </c>
      <c r="C2949">
        <v>10</v>
      </c>
      <c r="D2949" t="s">
        <v>156</v>
      </c>
      <c r="E2949" t="s">
        <v>28</v>
      </c>
      <c r="F2949" t="s">
        <v>43</v>
      </c>
      <c r="G2949" t="s">
        <v>44</v>
      </c>
      <c r="H2949" t="s">
        <v>157</v>
      </c>
      <c r="I2949" t="s">
        <v>17</v>
      </c>
      <c r="J2949" t="s">
        <v>18</v>
      </c>
      <c r="K2949" t="s">
        <v>48</v>
      </c>
      <c r="L2949" t="s">
        <v>33</v>
      </c>
      <c r="M2949" t="s">
        <v>35</v>
      </c>
      <c r="N2949">
        <v>8.14</v>
      </c>
    </row>
    <row r="2950" spans="1:14" hidden="1" x14ac:dyDescent="0.2">
      <c r="A2950">
        <v>76545</v>
      </c>
      <c r="B2950">
        <v>22</v>
      </c>
      <c r="C2950">
        <v>10</v>
      </c>
      <c r="D2950" t="s">
        <v>293</v>
      </c>
      <c r="E2950" t="s">
        <v>28</v>
      </c>
      <c r="F2950" t="s">
        <v>29</v>
      </c>
      <c r="G2950" t="s">
        <v>181</v>
      </c>
      <c r="H2950" t="s">
        <v>294</v>
      </c>
      <c r="I2950" t="s">
        <v>39</v>
      </c>
      <c r="J2950" t="s">
        <v>18</v>
      </c>
      <c r="K2950" t="s">
        <v>62</v>
      </c>
      <c r="L2950" t="s">
        <v>63</v>
      </c>
      <c r="M2950" t="s">
        <v>35</v>
      </c>
      <c r="N2950">
        <v>101.89</v>
      </c>
    </row>
    <row r="2951" spans="1:14" hidden="1" x14ac:dyDescent="0.2">
      <c r="A2951">
        <v>76546</v>
      </c>
      <c r="B2951">
        <v>23</v>
      </c>
      <c r="C2951">
        <v>10</v>
      </c>
      <c r="D2951" t="s">
        <v>293</v>
      </c>
      <c r="E2951" t="s">
        <v>28</v>
      </c>
      <c r="F2951" t="s">
        <v>29</v>
      </c>
      <c r="G2951" t="s">
        <v>181</v>
      </c>
      <c r="H2951" t="s">
        <v>294</v>
      </c>
      <c r="I2951" t="s">
        <v>39</v>
      </c>
      <c r="J2951" t="s">
        <v>18</v>
      </c>
      <c r="K2951" t="s">
        <v>62</v>
      </c>
      <c r="L2951" t="s">
        <v>63</v>
      </c>
      <c r="M2951" t="s">
        <v>35</v>
      </c>
      <c r="N2951">
        <v>20.23</v>
      </c>
    </row>
    <row r="2952" spans="1:14" hidden="1" x14ac:dyDescent="0.2">
      <c r="A2952">
        <v>76547</v>
      </c>
      <c r="B2952">
        <v>24</v>
      </c>
      <c r="C2952">
        <v>10</v>
      </c>
      <c r="D2952" t="s">
        <v>293</v>
      </c>
      <c r="E2952" t="s">
        <v>28</v>
      </c>
      <c r="F2952" t="s">
        <v>29</v>
      </c>
      <c r="G2952" t="s">
        <v>181</v>
      </c>
      <c r="H2952" t="s">
        <v>294</v>
      </c>
      <c r="I2952" t="s">
        <v>32</v>
      </c>
      <c r="J2952" t="s">
        <v>18</v>
      </c>
      <c r="K2952" t="s">
        <v>25</v>
      </c>
      <c r="L2952" t="s">
        <v>63</v>
      </c>
      <c r="M2952" t="s">
        <v>35</v>
      </c>
      <c r="N2952">
        <v>5.01</v>
      </c>
    </row>
    <row r="2953" spans="1:14" hidden="1" x14ac:dyDescent="0.2">
      <c r="A2953">
        <v>76624</v>
      </c>
      <c r="B2953">
        <v>8</v>
      </c>
      <c r="C2953">
        <v>10</v>
      </c>
      <c r="D2953" t="s">
        <v>518</v>
      </c>
      <c r="E2953" t="s">
        <v>28</v>
      </c>
      <c r="F2953" t="s">
        <v>29</v>
      </c>
      <c r="G2953" t="s">
        <v>30</v>
      </c>
      <c r="H2953" t="s">
        <v>519</v>
      </c>
      <c r="I2953" t="s">
        <v>17</v>
      </c>
      <c r="J2953" t="s">
        <v>18</v>
      </c>
      <c r="K2953" t="s">
        <v>48</v>
      </c>
      <c r="L2953" t="s">
        <v>33</v>
      </c>
      <c r="M2953" t="s">
        <v>35</v>
      </c>
      <c r="N2953">
        <v>7.61</v>
      </c>
    </row>
    <row r="2954" spans="1:14" hidden="1" x14ac:dyDescent="0.2">
      <c r="A2954">
        <v>76625</v>
      </c>
      <c r="B2954">
        <v>25</v>
      </c>
      <c r="C2954">
        <v>10</v>
      </c>
      <c r="D2954" t="s">
        <v>849</v>
      </c>
      <c r="E2954" t="s">
        <v>28</v>
      </c>
      <c r="F2954" t="s">
        <v>29</v>
      </c>
      <c r="G2954" t="s">
        <v>60</v>
      </c>
      <c r="H2954" t="s">
        <v>850</v>
      </c>
      <c r="I2954" t="s">
        <v>17</v>
      </c>
      <c r="J2954" t="s">
        <v>18</v>
      </c>
      <c r="K2954" t="s">
        <v>58</v>
      </c>
      <c r="L2954" t="s">
        <v>63</v>
      </c>
      <c r="M2954" t="s">
        <v>35</v>
      </c>
      <c r="N2954">
        <v>10.38</v>
      </c>
    </row>
    <row r="2955" spans="1:14" hidden="1" x14ac:dyDescent="0.2">
      <c r="A2955">
        <v>76668</v>
      </c>
      <c r="B2955">
        <v>11</v>
      </c>
      <c r="C2955">
        <v>10</v>
      </c>
      <c r="D2955" t="s">
        <v>648</v>
      </c>
      <c r="E2955" t="s">
        <v>28</v>
      </c>
      <c r="F2955" t="s">
        <v>29</v>
      </c>
      <c r="G2955" t="s">
        <v>181</v>
      </c>
      <c r="H2955" t="s">
        <v>649</v>
      </c>
      <c r="I2955" t="s">
        <v>17</v>
      </c>
      <c r="J2955" t="s">
        <v>18</v>
      </c>
      <c r="K2955" t="s">
        <v>25</v>
      </c>
      <c r="L2955" t="s">
        <v>33</v>
      </c>
      <c r="M2955" t="s">
        <v>35</v>
      </c>
      <c r="N2955">
        <v>20.190000000000001</v>
      </c>
    </row>
    <row r="2956" spans="1:14" hidden="1" x14ac:dyDescent="0.2">
      <c r="A2956">
        <v>76678</v>
      </c>
      <c r="B2956">
        <v>11</v>
      </c>
      <c r="C2956">
        <v>10</v>
      </c>
      <c r="D2956" t="s">
        <v>808</v>
      </c>
      <c r="E2956" t="s">
        <v>28</v>
      </c>
      <c r="F2956" t="s">
        <v>29</v>
      </c>
      <c r="G2956" t="s">
        <v>93</v>
      </c>
      <c r="H2956" t="s">
        <v>809</v>
      </c>
      <c r="I2956" t="s">
        <v>17</v>
      </c>
      <c r="J2956" t="s">
        <v>18</v>
      </c>
      <c r="K2956" t="s">
        <v>58</v>
      </c>
      <c r="L2956" t="s">
        <v>63</v>
      </c>
      <c r="M2956" t="s">
        <v>35</v>
      </c>
      <c r="N2956">
        <v>17.64</v>
      </c>
    </row>
    <row r="2957" spans="1:14" hidden="1" x14ac:dyDescent="0.2">
      <c r="A2957">
        <v>76684</v>
      </c>
      <c r="B2957">
        <v>20</v>
      </c>
      <c r="C2957">
        <v>10</v>
      </c>
      <c r="D2957" t="s">
        <v>923</v>
      </c>
      <c r="E2957" t="s">
        <v>28</v>
      </c>
      <c r="F2957" t="s">
        <v>29</v>
      </c>
      <c r="G2957" t="s">
        <v>181</v>
      </c>
      <c r="H2957" t="s">
        <v>924</v>
      </c>
      <c r="I2957" t="s">
        <v>17</v>
      </c>
      <c r="J2957" t="s">
        <v>18</v>
      </c>
      <c r="K2957" t="s">
        <v>58</v>
      </c>
      <c r="L2957" t="s">
        <v>126</v>
      </c>
      <c r="M2957" t="s">
        <v>35</v>
      </c>
      <c r="N2957">
        <v>0.66</v>
      </c>
    </row>
    <row r="2958" spans="1:14" hidden="1" x14ac:dyDescent="0.2">
      <c r="A2958">
        <v>76891</v>
      </c>
      <c r="B2958">
        <v>8</v>
      </c>
      <c r="C2958">
        <v>10</v>
      </c>
      <c r="D2958" t="s">
        <v>1697</v>
      </c>
      <c r="E2958" t="s">
        <v>28</v>
      </c>
      <c r="F2958" t="s">
        <v>29</v>
      </c>
      <c r="G2958" t="s">
        <v>65</v>
      </c>
      <c r="H2958" t="s">
        <v>1698</v>
      </c>
      <c r="I2958" t="s">
        <v>17</v>
      </c>
      <c r="J2958" t="s">
        <v>18</v>
      </c>
      <c r="K2958" t="s">
        <v>48</v>
      </c>
      <c r="L2958" t="s">
        <v>63</v>
      </c>
      <c r="M2958" t="s">
        <v>35</v>
      </c>
      <c r="N2958">
        <v>21.68</v>
      </c>
    </row>
    <row r="2959" spans="1:14" hidden="1" x14ac:dyDescent="0.2">
      <c r="A2959">
        <v>76992</v>
      </c>
      <c r="B2959">
        <v>10</v>
      </c>
      <c r="C2959">
        <v>10</v>
      </c>
      <c r="D2959" t="s">
        <v>1064</v>
      </c>
      <c r="E2959" t="s">
        <v>28</v>
      </c>
      <c r="F2959" t="s">
        <v>270</v>
      </c>
      <c r="G2959" t="s">
        <v>270</v>
      </c>
      <c r="H2959" t="s">
        <v>1065</v>
      </c>
      <c r="I2959" t="s">
        <v>17</v>
      </c>
      <c r="J2959" t="s">
        <v>18</v>
      </c>
      <c r="K2959" t="s">
        <v>58</v>
      </c>
      <c r="L2959" t="s">
        <v>33</v>
      </c>
      <c r="M2959" t="s">
        <v>35</v>
      </c>
      <c r="N2959">
        <v>14.83</v>
      </c>
    </row>
    <row r="2960" spans="1:14" hidden="1" x14ac:dyDescent="0.2">
      <c r="A2960">
        <v>76996</v>
      </c>
      <c r="B2960">
        <v>26</v>
      </c>
      <c r="C2960">
        <v>10</v>
      </c>
      <c r="D2960" t="s">
        <v>849</v>
      </c>
      <c r="E2960" t="s">
        <v>28</v>
      </c>
      <c r="F2960" t="s">
        <v>29</v>
      </c>
      <c r="G2960" t="s">
        <v>60</v>
      </c>
      <c r="H2960" t="s">
        <v>850</v>
      </c>
      <c r="I2960" t="s">
        <v>17</v>
      </c>
      <c r="J2960" t="s">
        <v>18</v>
      </c>
      <c r="K2960" t="s">
        <v>58</v>
      </c>
      <c r="L2960" t="s">
        <v>63</v>
      </c>
      <c r="M2960" t="s">
        <v>35</v>
      </c>
      <c r="N2960">
        <v>8.2899999999999991</v>
      </c>
    </row>
    <row r="2961" spans="1:14" hidden="1" x14ac:dyDescent="0.2">
      <c r="A2961">
        <v>77083</v>
      </c>
      <c r="B2961">
        <v>38</v>
      </c>
      <c r="C2961">
        <v>120</v>
      </c>
      <c r="D2961" t="s">
        <v>783</v>
      </c>
      <c r="E2961" t="s">
        <v>28</v>
      </c>
      <c r="F2961" t="s">
        <v>270</v>
      </c>
      <c r="G2961" t="s">
        <v>270</v>
      </c>
      <c r="H2961" t="s">
        <v>784</v>
      </c>
      <c r="I2961" t="s">
        <v>39</v>
      </c>
      <c r="J2961" t="s">
        <v>18</v>
      </c>
      <c r="K2961" t="s">
        <v>104</v>
      </c>
      <c r="L2961" t="s">
        <v>33</v>
      </c>
      <c r="M2961" t="s">
        <v>35</v>
      </c>
      <c r="N2961">
        <v>19.04</v>
      </c>
    </row>
    <row r="2962" spans="1:14" hidden="1" x14ac:dyDescent="0.2">
      <c r="A2962">
        <v>77125</v>
      </c>
      <c r="B2962">
        <v>25</v>
      </c>
      <c r="C2962">
        <v>10</v>
      </c>
      <c r="D2962" t="s">
        <v>764</v>
      </c>
      <c r="E2962" t="s">
        <v>28</v>
      </c>
      <c r="F2962" t="s">
        <v>29</v>
      </c>
      <c r="G2962" t="s">
        <v>181</v>
      </c>
      <c r="H2962" t="s">
        <v>765</v>
      </c>
      <c r="I2962" t="s">
        <v>17</v>
      </c>
      <c r="J2962" t="s">
        <v>18</v>
      </c>
      <c r="K2962" t="s">
        <v>48</v>
      </c>
      <c r="L2962" t="s">
        <v>20</v>
      </c>
      <c r="M2962" t="s">
        <v>35</v>
      </c>
      <c r="N2962">
        <v>103.26</v>
      </c>
    </row>
    <row r="2963" spans="1:14" hidden="1" x14ac:dyDescent="0.2">
      <c r="A2963">
        <v>77145</v>
      </c>
      <c r="B2963">
        <v>3</v>
      </c>
      <c r="C2963">
        <v>50</v>
      </c>
      <c r="D2963" t="s">
        <v>1066</v>
      </c>
      <c r="E2963" t="s">
        <v>28</v>
      </c>
      <c r="F2963" t="s">
        <v>50</v>
      </c>
      <c r="G2963" t="s">
        <v>131</v>
      </c>
      <c r="H2963" t="s">
        <v>1067</v>
      </c>
      <c r="I2963" t="s">
        <v>17</v>
      </c>
      <c r="J2963" t="s">
        <v>18</v>
      </c>
      <c r="K2963" t="s">
        <v>25</v>
      </c>
      <c r="L2963" t="s">
        <v>33</v>
      </c>
      <c r="M2963" t="s">
        <v>35</v>
      </c>
      <c r="N2963">
        <v>66.959999999999994</v>
      </c>
    </row>
    <row r="2964" spans="1:14" hidden="1" x14ac:dyDescent="0.2">
      <c r="A2964">
        <v>77588</v>
      </c>
      <c r="B2964">
        <v>19</v>
      </c>
      <c r="C2964">
        <v>10</v>
      </c>
      <c r="D2964" t="s">
        <v>207</v>
      </c>
      <c r="E2964" t="s">
        <v>28</v>
      </c>
      <c r="F2964" t="s">
        <v>50</v>
      </c>
      <c r="G2964" t="s">
        <v>131</v>
      </c>
      <c r="H2964" t="s">
        <v>208</v>
      </c>
      <c r="I2964" t="s">
        <v>17</v>
      </c>
      <c r="J2964" t="s">
        <v>18</v>
      </c>
      <c r="K2964" t="s">
        <v>58</v>
      </c>
      <c r="L2964" t="s">
        <v>33</v>
      </c>
      <c r="M2964" t="s">
        <v>35</v>
      </c>
      <c r="N2964">
        <v>83.49</v>
      </c>
    </row>
    <row r="2965" spans="1:14" hidden="1" x14ac:dyDescent="0.2">
      <c r="A2965">
        <v>77589</v>
      </c>
      <c r="B2965">
        <v>14</v>
      </c>
      <c r="C2965">
        <v>10</v>
      </c>
      <c r="D2965" t="s">
        <v>867</v>
      </c>
      <c r="E2965" t="s">
        <v>28</v>
      </c>
      <c r="F2965" t="s">
        <v>29</v>
      </c>
      <c r="G2965" t="s">
        <v>65</v>
      </c>
      <c r="H2965" t="s">
        <v>868</v>
      </c>
      <c r="I2965" t="s">
        <v>17</v>
      </c>
      <c r="J2965" t="s">
        <v>18</v>
      </c>
      <c r="K2965" t="s">
        <v>58</v>
      </c>
      <c r="L2965" t="s">
        <v>395</v>
      </c>
      <c r="M2965" t="s">
        <v>35</v>
      </c>
      <c r="N2965">
        <v>204.16</v>
      </c>
    </row>
    <row r="2966" spans="1:14" hidden="1" x14ac:dyDescent="0.2">
      <c r="A2966">
        <v>77591</v>
      </c>
      <c r="B2966">
        <v>16</v>
      </c>
      <c r="C2966">
        <v>10</v>
      </c>
      <c r="D2966" t="s">
        <v>867</v>
      </c>
      <c r="E2966" t="s">
        <v>28</v>
      </c>
      <c r="F2966" t="s">
        <v>29</v>
      </c>
      <c r="G2966" t="s">
        <v>65</v>
      </c>
      <c r="H2966" t="s">
        <v>868</v>
      </c>
      <c r="I2966" t="s">
        <v>17</v>
      </c>
      <c r="J2966" t="s">
        <v>18</v>
      </c>
      <c r="K2966" t="s">
        <v>85</v>
      </c>
      <c r="L2966" t="s">
        <v>395</v>
      </c>
      <c r="M2966" t="s">
        <v>35</v>
      </c>
      <c r="N2966">
        <v>551.74</v>
      </c>
    </row>
    <row r="2967" spans="1:14" hidden="1" x14ac:dyDescent="0.2">
      <c r="A2967">
        <v>77862</v>
      </c>
      <c r="B2967">
        <v>5</v>
      </c>
      <c r="C2967">
        <v>10</v>
      </c>
      <c r="D2967" t="s">
        <v>195</v>
      </c>
      <c r="E2967" t="s">
        <v>28</v>
      </c>
      <c r="F2967" t="s">
        <v>29</v>
      </c>
      <c r="G2967" t="s">
        <v>60</v>
      </c>
      <c r="H2967" t="s">
        <v>196</v>
      </c>
      <c r="I2967" t="s">
        <v>39</v>
      </c>
      <c r="J2967" t="s">
        <v>18</v>
      </c>
      <c r="K2967" t="s">
        <v>107</v>
      </c>
      <c r="L2967" t="s">
        <v>63</v>
      </c>
      <c r="M2967" t="s">
        <v>35</v>
      </c>
      <c r="N2967">
        <v>3.45</v>
      </c>
    </row>
    <row r="2968" spans="1:14" hidden="1" x14ac:dyDescent="0.2">
      <c r="A2968">
        <v>78483</v>
      </c>
      <c r="B2968">
        <v>10</v>
      </c>
      <c r="C2968">
        <v>10</v>
      </c>
      <c r="D2968" t="s">
        <v>1655</v>
      </c>
      <c r="E2968" t="s">
        <v>28</v>
      </c>
      <c r="F2968" t="s">
        <v>270</v>
      </c>
      <c r="G2968" t="s">
        <v>270</v>
      </c>
      <c r="H2968" t="s">
        <v>1656</v>
      </c>
      <c r="I2968" t="s">
        <v>39</v>
      </c>
      <c r="J2968" t="s">
        <v>18</v>
      </c>
      <c r="K2968" t="s">
        <v>202</v>
      </c>
      <c r="L2968" t="s">
        <v>33</v>
      </c>
      <c r="M2968" t="s">
        <v>35</v>
      </c>
      <c r="N2968">
        <v>42.9</v>
      </c>
    </row>
    <row r="2969" spans="1:14" hidden="1" x14ac:dyDescent="0.2">
      <c r="A2969">
        <v>78566</v>
      </c>
      <c r="B2969">
        <v>26</v>
      </c>
      <c r="C2969">
        <v>10</v>
      </c>
      <c r="D2969" t="s">
        <v>1307</v>
      </c>
      <c r="E2969" t="s">
        <v>28</v>
      </c>
      <c r="F2969" t="s">
        <v>29</v>
      </c>
      <c r="G2969" t="s">
        <v>181</v>
      </c>
      <c r="H2969" t="s">
        <v>1308</v>
      </c>
      <c r="I2969" t="s">
        <v>17</v>
      </c>
      <c r="J2969" t="s">
        <v>18</v>
      </c>
      <c r="K2969" t="s">
        <v>469</v>
      </c>
      <c r="L2969" t="s">
        <v>33</v>
      </c>
      <c r="M2969" t="s">
        <v>35</v>
      </c>
      <c r="N2969">
        <v>10.84</v>
      </c>
    </row>
    <row r="2970" spans="1:14" hidden="1" x14ac:dyDescent="0.2">
      <c r="A2970">
        <v>78579</v>
      </c>
      <c r="B2970">
        <v>23</v>
      </c>
      <c r="C2970">
        <v>30</v>
      </c>
      <c r="D2970" t="s">
        <v>660</v>
      </c>
      <c r="E2970" t="s">
        <v>28</v>
      </c>
      <c r="F2970" t="s">
        <v>29</v>
      </c>
      <c r="G2970" t="s">
        <v>65</v>
      </c>
      <c r="H2970" t="s">
        <v>661</v>
      </c>
      <c r="I2970" t="s">
        <v>17</v>
      </c>
      <c r="J2970" t="s">
        <v>18</v>
      </c>
      <c r="K2970" t="s">
        <v>469</v>
      </c>
      <c r="L2970" t="s">
        <v>63</v>
      </c>
      <c r="M2970" t="s">
        <v>35</v>
      </c>
      <c r="N2970">
        <v>7.81</v>
      </c>
    </row>
    <row r="2971" spans="1:14" hidden="1" x14ac:dyDescent="0.2">
      <c r="A2971">
        <v>78581</v>
      </c>
      <c r="B2971">
        <v>25</v>
      </c>
      <c r="C2971">
        <v>30</v>
      </c>
      <c r="D2971" t="s">
        <v>660</v>
      </c>
      <c r="E2971" t="s">
        <v>28</v>
      </c>
      <c r="F2971" t="s">
        <v>29</v>
      </c>
      <c r="G2971" t="s">
        <v>65</v>
      </c>
      <c r="H2971" t="s">
        <v>661</v>
      </c>
      <c r="I2971" t="s">
        <v>17</v>
      </c>
      <c r="J2971" t="s">
        <v>18</v>
      </c>
      <c r="K2971" t="s">
        <v>469</v>
      </c>
      <c r="L2971" t="s">
        <v>63</v>
      </c>
      <c r="M2971" t="s">
        <v>35</v>
      </c>
      <c r="N2971">
        <v>6.59</v>
      </c>
    </row>
    <row r="2972" spans="1:14" hidden="1" x14ac:dyDescent="0.2">
      <c r="A2972">
        <v>78583</v>
      </c>
      <c r="B2972">
        <v>27</v>
      </c>
      <c r="C2972">
        <v>30</v>
      </c>
      <c r="D2972" t="s">
        <v>660</v>
      </c>
      <c r="E2972" t="s">
        <v>28</v>
      </c>
      <c r="F2972" t="s">
        <v>29</v>
      </c>
      <c r="G2972" t="s">
        <v>65</v>
      </c>
      <c r="H2972" t="s">
        <v>661</v>
      </c>
      <c r="I2972" t="s">
        <v>17</v>
      </c>
      <c r="J2972" t="s">
        <v>18</v>
      </c>
      <c r="K2972" t="s">
        <v>469</v>
      </c>
      <c r="L2972" t="s">
        <v>63</v>
      </c>
      <c r="M2972" t="s">
        <v>35</v>
      </c>
      <c r="N2972">
        <v>6.43</v>
      </c>
    </row>
    <row r="2973" spans="1:14" hidden="1" x14ac:dyDescent="0.2">
      <c r="A2973">
        <v>78585</v>
      </c>
      <c r="B2973">
        <v>29</v>
      </c>
      <c r="C2973">
        <v>30</v>
      </c>
      <c r="D2973" t="s">
        <v>660</v>
      </c>
      <c r="E2973" t="s">
        <v>28</v>
      </c>
      <c r="F2973" t="s">
        <v>29</v>
      </c>
      <c r="G2973" t="s">
        <v>65</v>
      </c>
      <c r="H2973" t="s">
        <v>661</v>
      </c>
      <c r="I2973" t="s">
        <v>17</v>
      </c>
      <c r="J2973" t="s">
        <v>18</v>
      </c>
      <c r="K2973" t="s">
        <v>469</v>
      </c>
      <c r="L2973" t="s">
        <v>63</v>
      </c>
      <c r="M2973" t="s">
        <v>35</v>
      </c>
      <c r="N2973">
        <v>6.25</v>
      </c>
    </row>
    <row r="2974" spans="1:14" hidden="1" x14ac:dyDescent="0.2">
      <c r="A2974">
        <v>78866</v>
      </c>
      <c r="B2974">
        <v>18</v>
      </c>
      <c r="C2974">
        <v>10</v>
      </c>
      <c r="D2974" t="s">
        <v>748</v>
      </c>
      <c r="E2974" t="s">
        <v>28</v>
      </c>
      <c r="F2974" t="s">
        <v>29</v>
      </c>
      <c r="G2974" t="s">
        <v>93</v>
      </c>
      <c r="H2974" t="s">
        <v>749</v>
      </c>
      <c r="I2974" t="s">
        <v>17</v>
      </c>
      <c r="J2974" t="s">
        <v>18</v>
      </c>
      <c r="K2974" t="s">
        <v>58</v>
      </c>
      <c r="L2974" t="s">
        <v>126</v>
      </c>
      <c r="M2974" t="s">
        <v>35</v>
      </c>
      <c r="N2974">
        <v>106.58</v>
      </c>
    </row>
    <row r="2975" spans="1:14" hidden="1" x14ac:dyDescent="0.2">
      <c r="A2975">
        <v>78903</v>
      </c>
      <c r="B2975">
        <v>24</v>
      </c>
      <c r="C2975">
        <v>10</v>
      </c>
      <c r="D2975" t="s">
        <v>100</v>
      </c>
      <c r="E2975" t="s">
        <v>28</v>
      </c>
      <c r="F2975" t="s">
        <v>43</v>
      </c>
      <c r="G2975" t="s">
        <v>44</v>
      </c>
      <c r="H2975" t="s">
        <v>101</v>
      </c>
      <c r="I2975" t="s">
        <v>39</v>
      </c>
      <c r="J2975" t="s">
        <v>18</v>
      </c>
      <c r="K2975" t="s">
        <v>229</v>
      </c>
      <c r="L2975" t="s">
        <v>33</v>
      </c>
      <c r="M2975" t="s">
        <v>35</v>
      </c>
      <c r="N2975">
        <v>6.11</v>
      </c>
    </row>
    <row r="2976" spans="1:14" hidden="1" x14ac:dyDescent="0.2">
      <c r="A2976">
        <v>78904</v>
      </c>
      <c r="B2976">
        <v>25</v>
      </c>
      <c r="C2976">
        <v>10</v>
      </c>
      <c r="D2976" t="s">
        <v>100</v>
      </c>
      <c r="E2976" t="s">
        <v>28</v>
      </c>
      <c r="F2976" t="s">
        <v>43</v>
      </c>
      <c r="G2976" t="s">
        <v>44</v>
      </c>
      <c r="H2976" t="s">
        <v>101</v>
      </c>
      <c r="I2976" t="s">
        <v>39</v>
      </c>
      <c r="J2976" t="s">
        <v>18</v>
      </c>
      <c r="K2976" t="s">
        <v>229</v>
      </c>
      <c r="L2976" t="s">
        <v>33</v>
      </c>
      <c r="M2976" t="s">
        <v>35</v>
      </c>
      <c r="N2976">
        <v>8.6999999999999993</v>
      </c>
    </row>
    <row r="2977" spans="1:14" hidden="1" x14ac:dyDescent="0.2">
      <c r="A2977">
        <v>78906</v>
      </c>
      <c r="B2977">
        <v>27</v>
      </c>
      <c r="C2977">
        <v>10</v>
      </c>
      <c r="D2977" t="s">
        <v>100</v>
      </c>
      <c r="E2977" t="s">
        <v>28</v>
      </c>
      <c r="F2977" t="s">
        <v>43</v>
      </c>
      <c r="G2977" t="s">
        <v>44</v>
      </c>
      <c r="H2977" t="s">
        <v>101</v>
      </c>
      <c r="I2977" t="s">
        <v>39</v>
      </c>
      <c r="J2977" t="s">
        <v>18</v>
      </c>
      <c r="K2977" t="s">
        <v>229</v>
      </c>
      <c r="L2977" t="s">
        <v>33</v>
      </c>
      <c r="M2977" t="s">
        <v>35</v>
      </c>
      <c r="N2977">
        <v>8.94</v>
      </c>
    </row>
    <row r="2978" spans="1:14" hidden="1" x14ac:dyDescent="0.2">
      <c r="A2978">
        <v>79065</v>
      </c>
      <c r="B2978">
        <v>12</v>
      </c>
      <c r="C2978">
        <v>20</v>
      </c>
      <c r="D2978" t="s">
        <v>499</v>
      </c>
      <c r="E2978" t="s">
        <v>28</v>
      </c>
      <c r="F2978" t="s">
        <v>50</v>
      </c>
      <c r="G2978" t="s">
        <v>51</v>
      </c>
      <c r="H2978" t="s">
        <v>500</v>
      </c>
      <c r="I2978" t="s">
        <v>39</v>
      </c>
      <c r="J2978" t="s">
        <v>18</v>
      </c>
      <c r="K2978" t="s">
        <v>107</v>
      </c>
      <c r="L2978" t="s">
        <v>33</v>
      </c>
      <c r="M2978" t="s">
        <v>35</v>
      </c>
      <c r="N2978">
        <v>19.440000000000001</v>
      </c>
    </row>
    <row r="2979" spans="1:14" hidden="1" x14ac:dyDescent="0.2">
      <c r="A2979">
        <v>79090</v>
      </c>
      <c r="B2979">
        <v>10</v>
      </c>
      <c r="C2979">
        <v>10</v>
      </c>
      <c r="D2979" t="s">
        <v>1020</v>
      </c>
      <c r="E2979" t="s">
        <v>28</v>
      </c>
      <c r="F2979" t="s">
        <v>29</v>
      </c>
      <c r="G2979" t="s">
        <v>93</v>
      </c>
      <c r="H2979" t="s">
        <v>1021</v>
      </c>
      <c r="I2979" t="s">
        <v>17</v>
      </c>
      <c r="J2979" t="s">
        <v>18</v>
      </c>
      <c r="K2979" t="s">
        <v>58</v>
      </c>
      <c r="L2979" t="s">
        <v>33</v>
      </c>
      <c r="M2979" t="s">
        <v>35</v>
      </c>
      <c r="N2979">
        <v>7.6</v>
      </c>
    </row>
    <row r="2980" spans="1:14" hidden="1" x14ac:dyDescent="0.2">
      <c r="A2980">
        <v>79108</v>
      </c>
      <c r="B2980">
        <v>12</v>
      </c>
      <c r="C2980">
        <v>10</v>
      </c>
      <c r="D2980" t="s">
        <v>901</v>
      </c>
      <c r="E2980" t="s">
        <v>28</v>
      </c>
      <c r="F2980" t="s">
        <v>456</v>
      </c>
      <c r="G2980" t="s">
        <v>561</v>
      </c>
      <c r="H2980" t="s">
        <v>902</v>
      </c>
      <c r="I2980" t="s">
        <v>17</v>
      </c>
      <c r="J2980" t="s">
        <v>18</v>
      </c>
      <c r="K2980" t="s">
        <v>58</v>
      </c>
      <c r="L2980" t="s">
        <v>33</v>
      </c>
      <c r="M2980" t="s">
        <v>35</v>
      </c>
      <c r="N2980">
        <v>8.41</v>
      </c>
    </row>
    <row r="2981" spans="1:14" hidden="1" x14ac:dyDescent="0.2">
      <c r="A2981">
        <v>79271</v>
      </c>
      <c r="B2981">
        <v>20</v>
      </c>
      <c r="C2981">
        <v>10</v>
      </c>
      <c r="D2981" t="s">
        <v>686</v>
      </c>
      <c r="E2981" t="s">
        <v>28</v>
      </c>
      <c r="F2981" t="s">
        <v>43</v>
      </c>
      <c r="G2981" t="s">
        <v>44</v>
      </c>
      <c r="H2981" t="s">
        <v>687</v>
      </c>
      <c r="I2981" t="s">
        <v>17</v>
      </c>
      <c r="J2981" t="s">
        <v>18</v>
      </c>
      <c r="K2981" t="s">
        <v>107</v>
      </c>
      <c r="L2981" t="s">
        <v>20</v>
      </c>
      <c r="M2981" t="s">
        <v>35</v>
      </c>
      <c r="N2981">
        <v>30.5</v>
      </c>
    </row>
    <row r="2982" spans="1:14" hidden="1" x14ac:dyDescent="0.2">
      <c r="A2982">
        <v>79307</v>
      </c>
      <c r="B2982">
        <v>34</v>
      </c>
      <c r="C2982">
        <v>10</v>
      </c>
      <c r="D2982" t="s">
        <v>1315</v>
      </c>
      <c r="E2982" t="s">
        <v>28</v>
      </c>
      <c r="F2982" t="s">
        <v>29</v>
      </c>
      <c r="G2982" t="s">
        <v>181</v>
      </c>
      <c r="H2982" t="s">
        <v>1316</v>
      </c>
      <c r="I2982" t="s">
        <v>17</v>
      </c>
      <c r="J2982" t="s">
        <v>18</v>
      </c>
      <c r="K2982" t="s">
        <v>19</v>
      </c>
      <c r="L2982" t="s">
        <v>33</v>
      </c>
      <c r="M2982" t="s">
        <v>35</v>
      </c>
      <c r="N2982">
        <v>8.4</v>
      </c>
    </row>
    <row r="2983" spans="1:14" hidden="1" x14ac:dyDescent="0.2">
      <c r="A2983">
        <v>79308</v>
      </c>
      <c r="B2983">
        <v>35</v>
      </c>
      <c r="C2983">
        <v>10</v>
      </c>
      <c r="D2983" t="s">
        <v>1315</v>
      </c>
      <c r="E2983" t="s">
        <v>28</v>
      </c>
      <c r="F2983" t="s">
        <v>29</v>
      </c>
      <c r="G2983" t="s">
        <v>181</v>
      </c>
      <c r="H2983" t="s">
        <v>1316</v>
      </c>
      <c r="I2983" t="s">
        <v>17</v>
      </c>
      <c r="J2983" t="s">
        <v>18</v>
      </c>
      <c r="K2983" t="s">
        <v>19</v>
      </c>
      <c r="L2983" t="s">
        <v>33</v>
      </c>
      <c r="M2983" t="s">
        <v>35</v>
      </c>
      <c r="N2983">
        <v>7.67</v>
      </c>
    </row>
    <row r="2984" spans="1:14" hidden="1" x14ac:dyDescent="0.2">
      <c r="A2984">
        <v>79322</v>
      </c>
      <c r="B2984">
        <v>16</v>
      </c>
      <c r="C2984">
        <v>20</v>
      </c>
      <c r="D2984" t="s">
        <v>616</v>
      </c>
      <c r="E2984" t="s">
        <v>28</v>
      </c>
      <c r="F2984" t="s">
        <v>29</v>
      </c>
      <c r="G2984" t="s">
        <v>60</v>
      </c>
      <c r="H2984" t="s">
        <v>617</v>
      </c>
      <c r="I2984" t="s">
        <v>39</v>
      </c>
      <c r="J2984" t="s">
        <v>18</v>
      </c>
      <c r="K2984" t="s">
        <v>201</v>
      </c>
      <c r="L2984" t="s">
        <v>239</v>
      </c>
      <c r="M2984" t="s">
        <v>35</v>
      </c>
      <c r="N2984">
        <v>24.07</v>
      </c>
    </row>
    <row r="2985" spans="1:14" hidden="1" x14ac:dyDescent="0.2">
      <c r="A2985">
        <v>79450</v>
      </c>
      <c r="B2985">
        <v>6</v>
      </c>
      <c r="C2985">
        <v>10</v>
      </c>
      <c r="D2985" t="s">
        <v>1574</v>
      </c>
      <c r="E2985" t="s">
        <v>98</v>
      </c>
      <c r="F2985" t="s">
        <v>98</v>
      </c>
      <c r="G2985" t="s">
        <v>98</v>
      </c>
      <c r="H2985" t="s">
        <v>1575</v>
      </c>
      <c r="I2985" t="s">
        <v>17</v>
      </c>
      <c r="J2985" t="s">
        <v>18</v>
      </c>
      <c r="K2985" t="s">
        <v>58</v>
      </c>
      <c r="L2985" t="s">
        <v>33</v>
      </c>
      <c r="M2985" t="s">
        <v>35</v>
      </c>
      <c r="N2985">
        <v>31.98</v>
      </c>
    </row>
    <row r="2986" spans="1:14" hidden="1" x14ac:dyDescent="0.2">
      <c r="A2986">
        <v>79602</v>
      </c>
      <c r="B2986">
        <v>10</v>
      </c>
      <c r="C2986">
        <v>10</v>
      </c>
      <c r="D2986" t="s">
        <v>1243</v>
      </c>
      <c r="E2986" t="s">
        <v>28</v>
      </c>
      <c r="F2986" t="s">
        <v>288</v>
      </c>
      <c r="G2986" t="s">
        <v>331</v>
      </c>
      <c r="H2986" t="s">
        <v>1244</v>
      </c>
      <c r="I2986" t="s">
        <v>17</v>
      </c>
      <c r="J2986" t="s">
        <v>18</v>
      </c>
      <c r="K2986" t="s">
        <v>201</v>
      </c>
      <c r="L2986" t="s">
        <v>33</v>
      </c>
      <c r="M2986" t="s">
        <v>35</v>
      </c>
      <c r="N2986">
        <v>5.85</v>
      </c>
    </row>
    <row r="2987" spans="1:14" hidden="1" x14ac:dyDescent="0.2">
      <c r="A2987">
        <v>79737</v>
      </c>
      <c r="B2987">
        <v>39</v>
      </c>
      <c r="C2987">
        <v>80</v>
      </c>
      <c r="D2987" t="s">
        <v>783</v>
      </c>
      <c r="E2987" t="s">
        <v>28</v>
      </c>
      <c r="F2987" t="s">
        <v>550</v>
      </c>
      <c r="G2987" t="s">
        <v>550</v>
      </c>
      <c r="H2987" t="s">
        <v>784</v>
      </c>
      <c r="I2987" t="s">
        <v>17</v>
      </c>
      <c r="J2987" t="s">
        <v>18</v>
      </c>
      <c r="K2987" t="s">
        <v>58</v>
      </c>
      <c r="L2987" t="s">
        <v>63</v>
      </c>
      <c r="M2987" t="s">
        <v>35</v>
      </c>
      <c r="N2987">
        <v>73.739999999999995</v>
      </c>
    </row>
    <row r="2988" spans="1:14" hidden="1" x14ac:dyDescent="0.2">
      <c r="A2988">
        <v>79767</v>
      </c>
      <c r="B2988">
        <v>6</v>
      </c>
      <c r="C2988">
        <v>10</v>
      </c>
      <c r="D2988" t="s">
        <v>205</v>
      </c>
      <c r="E2988" t="s">
        <v>28</v>
      </c>
      <c r="F2988" t="s">
        <v>29</v>
      </c>
      <c r="G2988" t="s">
        <v>181</v>
      </c>
      <c r="H2988" t="s">
        <v>206</v>
      </c>
      <c r="I2988" t="s">
        <v>17</v>
      </c>
      <c r="J2988" t="s">
        <v>18</v>
      </c>
      <c r="K2988" t="s">
        <v>107</v>
      </c>
      <c r="L2988" t="s">
        <v>33</v>
      </c>
      <c r="M2988" t="s">
        <v>35</v>
      </c>
      <c r="N2988">
        <v>61.15</v>
      </c>
    </row>
    <row r="2989" spans="1:14" hidden="1" x14ac:dyDescent="0.2">
      <c r="A2989">
        <v>79769</v>
      </c>
      <c r="B2989">
        <v>21</v>
      </c>
      <c r="C2989">
        <v>10</v>
      </c>
      <c r="D2989" t="s">
        <v>360</v>
      </c>
      <c r="E2989" t="s">
        <v>28</v>
      </c>
      <c r="F2989" t="s">
        <v>29</v>
      </c>
      <c r="G2989" t="s">
        <v>181</v>
      </c>
      <c r="H2989" t="s">
        <v>361</v>
      </c>
      <c r="I2989" t="s">
        <v>17</v>
      </c>
      <c r="J2989" t="s">
        <v>18</v>
      </c>
      <c r="K2989" t="s">
        <v>58</v>
      </c>
      <c r="L2989" t="s">
        <v>63</v>
      </c>
      <c r="M2989" t="s">
        <v>35</v>
      </c>
      <c r="N2989">
        <v>16.48</v>
      </c>
    </row>
    <row r="2990" spans="1:14" hidden="1" x14ac:dyDescent="0.2">
      <c r="A2990">
        <v>79775</v>
      </c>
      <c r="B2990">
        <v>16</v>
      </c>
      <c r="C2990">
        <v>10</v>
      </c>
      <c r="D2990" t="s">
        <v>590</v>
      </c>
      <c r="E2990" t="s">
        <v>28</v>
      </c>
      <c r="F2990" t="s">
        <v>29</v>
      </c>
      <c r="G2990" t="s">
        <v>93</v>
      </c>
      <c r="H2990" t="s">
        <v>591</v>
      </c>
      <c r="I2990" t="s">
        <v>17</v>
      </c>
      <c r="J2990" t="s">
        <v>18</v>
      </c>
      <c r="K2990" t="s">
        <v>58</v>
      </c>
      <c r="L2990" t="s">
        <v>63</v>
      </c>
      <c r="M2990" t="s">
        <v>35</v>
      </c>
      <c r="N2990">
        <v>4.88</v>
      </c>
    </row>
    <row r="2991" spans="1:14" hidden="1" x14ac:dyDescent="0.2">
      <c r="A2991">
        <v>79776</v>
      </c>
      <c r="B2991">
        <v>17</v>
      </c>
      <c r="C2991">
        <v>10</v>
      </c>
      <c r="D2991" t="s">
        <v>590</v>
      </c>
      <c r="E2991" t="s">
        <v>28</v>
      </c>
      <c r="F2991" t="s">
        <v>29</v>
      </c>
      <c r="G2991" t="s">
        <v>93</v>
      </c>
      <c r="H2991" t="s">
        <v>591</v>
      </c>
      <c r="I2991" t="s">
        <v>17</v>
      </c>
      <c r="J2991" t="s">
        <v>18</v>
      </c>
      <c r="K2991" t="s">
        <v>58</v>
      </c>
      <c r="L2991" t="s">
        <v>63</v>
      </c>
      <c r="M2991" t="s">
        <v>35</v>
      </c>
      <c r="N2991">
        <v>354.34</v>
      </c>
    </row>
    <row r="2992" spans="1:14" hidden="1" x14ac:dyDescent="0.2">
      <c r="A2992">
        <v>79795</v>
      </c>
      <c r="B2992">
        <v>17</v>
      </c>
      <c r="C2992">
        <v>10</v>
      </c>
      <c r="D2992" t="s">
        <v>1373</v>
      </c>
      <c r="E2992" t="s">
        <v>28</v>
      </c>
      <c r="F2992" t="s">
        <v>288</v>
      </c>
      <c r="G2992" t="s">
        <v>331</v>
      </c>
      <c r="H2992" t="s">
        <v>1374</v>
      </c>
      <c r="I2992" t="s">
        <v>17</v>
      </c>
      <c r="J2992" t="s">
        <v>18</v>
      </c>
      <c r="K2992" t="s">
        <v>201</v>
      </c>
      <c r="L2992" t="s">
        <v>33</v>
      </c>
      <c r="M2992" t="s">
        <v>35</v>
      </c>
      <c r="N2992">
        <v>68.2</v>
      </c>
    </row>
    <row r="2993" spans="1:14" hidden="1" x14ac:dyDescent="0.2">
      <c r="A2993">
        <v>60483</v>
      </c>
      <c r="B2993">
        <v>1</v>
      </c>
      <c r="C2993">
        <v>11</v>
      </c>
      <c r="D2993" t="s">
        <v>912</v>
      </c>
      <c r="E2993" t="s">
        <v>28</v>
      </c>
      <c r="F2993" t="s">
        <v>288</v>
      </c>
      <c r="G2993" t="s">
        <v>960</v>
      </c>
      <c r="H2993" t="s">
        <v>914</v>
      </c>
      <c r="I2993" t="s">
        <v>84</v>
      </c>
      <c r="J2993" t="s">
        <v>24</v>
      </c>
      <c r="K2993" t="s">
        <v>144</v>
      </c>
      <c r="L2993" t="s">
        <v>239</v>
      </c>
      <c r="M2993" t="s">
        <v>245</v>
      </c>
      <c r="N2993">
        <v>407.39</v>
      </c>
    </row>
    <row r="2994" spans="1:14" hidden="1" x14ac:dyDescent="0.2">
      <c r="A2994">
        <v>60484</v>
      </c>
      <c r="B2994">
        <v>9</v>
      </c>
      <c r="C2994">
        <v>10</v>
      </c>
      <c r="D2994" t="s">
        <v>1118</v>
      </c>
      <c r="E2994" t="s">
        <v>28</v>
      </c>
      <c r="F2994" t="s">
        <v>118</v>
      </c>
      <c r="G2994" t="s">
        <v>124</v>
      </c>
      <c r="H2994" t="s">
        <v>1119</v>
      </c>
      <c r="I2994" t="s">
        <v>84</v>
      </c>
      <c r="J2994" t="s">
        <v>24</v>
      </c>
      <c r="K2994" t="s">
        <v>241</v>
      </c>
      <c r="L2994" t="s">
        <v>239</v>
      </c>
      <c r="M2994" t="s">
        <v>245</v>
      </c>
      <c r="N2994">
        <v>874.33</v>
      </c>
    </row>
    <row r="2995" spans="1:14" hidden="1" x14ac:dyDescent="0.2">
      <c r="A2995">
        <v>79796</v>
      </c>
      <c r="B2995">
        <v>28</v>
      </c>
      <c r="C2995">
        <v>10</v>
      </c>
      <c r="D2995" t="s">
        <v>1215</v>
      </c>
      <c r="E2995" t="s">
        <v>28</v>
      </c>
      <c r="F2995" t="s">
        <v>288</v>
      </c>
      <c r="G2995" t="s">
        <v>331</v>
      </c>
      <c r="H2995" t="s">
        <v>1216</v>
      </c>
      <c r="I2995" t="s">
        <v>39</v>
      </c>
      <c r="J2995" t="s">
        <v>18</v>
      </c>
      <c r="K2995" t="s">
        <v>58</v>
      </c>
      <c r="L2995" t="s">
        <v>33</v>
      </c>
      <c r="M2995" t="s">
        <v>35</v>
      </c>
      <c r="N2995">
        <v>35.369999999999997</v>
      </c>
    </row>
    <row r="2996" spans="1:14" hidden="1" x14ac:dyDescent="0.2">
      <c r="A2996">
        <v>79903</v>
      </c>
      <c r="B2996">
        <v>2</v>
      </c>
      <c r="C2996">
        <v>10</v>
      </c>
      <c r="D2996" t="s">
        <v>1825</v>
      </c>
      <c r="E2996" t="s">
        <v>28</v>
      </c>
      <c r="F2996" t="s">
        <v>29</v>
      </c>
      <c r="G2996" t="s">
        <v>93</v>
      </c>
      <c r="H2996" t="s">
        <v>1826</v>
      </c>
      <c r="I2996" t="s">
        <v>39</v>
      </c>
      <c r="J2996" t="s">
        <v>18</v>
      </c>
      <c r="K2996" t="s">
        <v>107</v>
      </c>
      <c r="L2996" t="s">
        <v>33</v>
      </c>
      <c r="M2996" t="s">
        <v>35</v>
      </c>
      <c r="N2996">
        <v>150.13999999999999</v>
      </c>
    </row>
    <row r="2997" spans="1:14" hidden="1" x14ac:dyDescent="0.2">
      <c r="A2997">
        <v>79926</v>
      </c>
      <c r="B2997">
        <v>9</v>
      </c>
      <c r="C2997">
        <v>15</v>
      </c>
      <c r="D2997" t="s">
        <v>1503</v>
      </c>
      <c r="E2997" t="s">
        <v>28</v>
      </c>
      <c r="F2997" t="s">
        <v>456</v>
      </c>
      <c r="G2997" t="s">
        <v>561</v>
      </c>
      <c r="H2997" t="s">
        <v>1504</v>
      </c>
      <c r="I2997" t="s">
        <v>17</v>
      </c>
      <c r="J2997" t="s">
        <v>18</v>
      </c>
      <c r="K2997" t="s">
        <v>58</v>
      </c>
      <c r="L2997" t="s">
        <v>33</v>
      </c>
      <c r="M2997" t="s">
        <v>35</v>
      </c>
      <c r="N2997">
        <v>14.04</v>
      </c>
    </row>
    <row r="2998" spans="1:14" hidden="1" x14ac:dyDescent="0.2">
      <c r="A2998">
        <v>79927</v>
      </c>
      <c r="B2998">
        <v>10</v>
      </c>
      <c r="C2998">
        <v>15</v>
      </c>
      <c r="D2998" t="s">
        <v>1503</v>
      </c>
      <c r="E2998" t="s">
        <v>28</v>
      </c>
      <c r="F2998" t="s">
        <v>456</v>
      </c>
      <c r="G2998" t="s">
        <v>561</v>
      </c>
      <c r="H2998" t="s">
        <v>1504</v>
      </c>
      <c r="I2998" t="s">
        <v>17</v>
      </c>
      <c r="J2998" t="s">
        <v>18</v>
      </c>
      <c r="K2998" t="s">
        <v>58</v>
      </c>
      <c r="L2998" t="s">
        <v>33</v>
      </c>
      <c r="M2998" t="s">
        <v>35</v>
      </c>
      <c r="N2998">
        <v>14.66</v>
      </c>
    </row>
    <row r="2999" spans="1:14" hidden="1" x14ac:dyDescent="0.2">
      <c r="A2999">
        <v>79928</v>
      </c>
      <c r="B2999">
        <v>9</v>
      </c>
      <c r="C2999">
        <v>10</v>
      </c>
      <c r="D2999" t="s">
        <v>717</v>
      </c>
      <c r="E2999" t="s">
        <v>28</v>
      </c>
      <c r="F2999" t="s">
        <v>456</v>
      </c>
      <c r="G2999" t="s">
        <v>561</v>
      </c>
      <c r="H2999" t="s">
        <v>718</v>
      </c>
      <c r="I2999" t="s">
        <v>17</v>
      </c>
      <c r="J2999" t="s">
        <v>18</v>
      </c>
      <c r="K2999" t="s">
        <v>58</v>
      </c>
      <c r="L2999" t="s">
        <v>33</v>
      </c>
      <c r="M2999" t="s">
        <v>35</v>
      </c>
      <c r="N2999">
        <v>14.66</v>
      </c>
    </row>
    <row r="3000" spans="1:14" hidden="1" x14ac:dyDescent="0.2">
      <c r="A3000">
        <v>79929</v>
      </c>
      <c r="B3000">
        <v>10</v>
      </c>
      <c r="C3000">
        <v>10</v>
      </c>
      <c r="D3000" t="s">
        <v>717</v>
      </c>
      <c r="E3000" t="s">
        <v>28</v>
      </c>
      <c r="F3000" t="s">
        <v>456</v>
      </c>
      <c r="G3000" t="s">
        <v>561</v>
      </c>
      <c r="H3000" t="s">
        <v>718</v>
      </c>
      <c r="I3000" t="s">
        <v>17</v>
      </c>
      <c r="J3000" t="s">
        <v>18</v>
      </c>
      <c r="K3000" t="s">
        <v>58</v>
      </c>
      <c r="L3000" t="s">
        <v>33</v>
      </c>
      <c r="M3000" t="s">
        <v>35</v>
      </c>
      <c r="N3000">
        <v>13.81</v>
      </c>
    </row>
    <row r="3001" spans="1:14" hidden="1" x14ac:dyDescent="0.2">
      <c r="A3001">
        <v>80946</v>
      </c>
      <c r="B3001">
        <v>11</v>
      </c>
      <c r="C3001">
        <v>10</v>
      </c>
      <c r="D3001" t="s">
        <v>1655</v>
      </c>
      <c r="E3001" t="s">
        <v>28</v>
      </c>
      <c r="F3001" t="s">
        <v>270</v>
      </c>
      <c r="G3001" t="s">
        <v>270</v>
      </c>
      <c r="H3001" t="s">
        <v>1656</v>
      </c>
      <c r="I3001" t="s">
        <v>17</v>
      </c>
      <c r="J3001" t="s">
        <v>18</v>
      </c>
      <c r="K3001" t="s">
        <v>58</v>
      </c>
      <c r="L3001" t="s">
        <v>33</v>
      </c>
      <c r="M3001" t="s">
        <v>35</v>
      </c>
      <c r="N3001">
        <v>242.85</v>
      </c>
    </row>
    <row r="3002" spans="1:14" hidden="1" x14ac:dyDescent="0.2">
      <c r="A3002">
        <v>80947</v>
      </c>
      <c r="B3002">
        <v>12</v>
      </c>
      <c r="C3002">
        <v>10</v>
      </c>
      <c r="D3002" t="s">
        <v>1655</v>
      </c>
      <c r="E3002" t="s">
        <v>28</v>
      </c>
      <c r="F3002" t="s">
        <v>270</v>
      </c>
      <c r="G3002" t="s">
        <v>270</v>
      </c>
      <c r="H3002" t="s">
        <v>1656</v>
      </c>
      <c r="I3002" t="s">
        <v>17</v>
      </c>
      <c r="J3002" t="s">
        <v>18</v>
      </c>
      <c r="K3002" t="s">
        <v>58</v>
      </c>
      <c r="L3002" t="s">
        <v>33</v>
      </c>
      <c r="M3002" t="s">
        <v>35</v>
      </c>
      <c r="N3002">
        <v>147.32</v>
      </c>
    </row>
    <row r="3003" spans="1:14" hidden="1" x14ac:dyDescent="0.2">
      <c r="A3003">
        <v>80948</v>
      </c>
      <c r="B3003">
        <v>13</v>
      </c>
      <c r="C3003">
        <v>10</v>
      </c>
      <c r="D3003" t="s">
        <v>1655</v>
      </c>
      <c r="E3003" t="s">
        <v>28</v>
      </c>
      <c r="F3003" t="s">
        <v>270</v>
      </c>
      <c r="G3003" t="s">
        <v>270</v>
      </c>
      <c r="H3003" t="s">
        <v>1656</v>
      </c>
      <c r="I3003" t="s">
        <v>17</v>
      </c>
      <c r="J3003" t="s">
        <v>18</v>
      </c>
      <c r="K3003" t="s">
        <v>58</v>
      </c>
      <c r="L3003" t="s">
        <v>33</v>
      </c>
      <c r="M3003" t="s">
        <v>35</v>
      </c>
      <c r="N3003">
        <v>12.95</v>
      </c>
    </row>
    <row r="3004" spans="1:14" hidden="1" x14ac:dyDescent="0.2">
      <c r="A3004">
        <v>80950</v>
      </c>
      <c r="B3004">
        <v>11</v>
      </c>
      <c r="C3004">
        <v>10</v>
      </c>
      <c r="D3004" t="s">
        <v>1064</v>
      </c>
      <c r="E3004" t="s">
        <v>28</v>
      </c>
      <c r="F3004" t="s">
        <v>270</v>
      </c>
      <c r="G3004" t="s">
        <v>270</v>
      </c>
      <c r="H3004" t="s">
        <v>1065</v>
      </c>
      <c r="I3004" t="s">
        <v>17</v>
      </c>
      <c r="J3004" t="s">
        <v>18</v>
      </c>
      <c r="K3004" t="s">
        <v>58</v>
      </c>
      <c r="L3004" t="s">
        <v>33</v>
      </c>
      <c r="M3004" t="s">
        <v>35</v>
      </c>
      <c r="N3004">
        <v>65.56</v>
      </c>
    </row>
    <row r="3005" spans="1:14" hidden="1" x14ac:dyDescent="0.2">
      <c r="A3005">
        <v>80968</v>
      </c>
      <c r="B3005">
        <v>12</v>
      </c>
      <c r="C3005">
        <v>40</v>
      </c>
      <c r="D3005" t="s">
        <v>1165</v>
      </c>
      <c r="E3005" t="s">
        <v>28</v>
      </c>
      <c r="F3005" t="s">
        <v>29</v>
      </c>
      <c r="G3005" t="s">
        <v>93</v>
      </c>
      <c r="H3005" t="s">
        <v>1166</v>
      </c>
      <c r="I3005" t="s">
        <v>39</v>
      </c>
      <c r="J3005" t="s">
        <v>18</v>
      </c>
      <c r="K3005" t="s">
        <v>242</v>
      </c>
      <c r="L3005" t="s">
        <v>63</v>
      </c>
      <c r="M3005" t="s">
        <v>35</v>
      </c>
      <c r="N3005">
        <v>4.74</v>
      </c>
    </row>
    <row r="3006" spans="1:14" hidden="1" x14ac:dyDescent="0.2">
      <c r="A3006">
        <v>80974</v>
      </c>
      <c r="B3006">
        <v>19</v>
      </c>
      <c r="C3006">
        <v>10</v>
      </c>
      <c r="D3006" t="s">
        <v>629</v>
      </c>
      <c r="E3006" t="s">
        <v>28</v>
      </c>
      <c r="F3006" t="s">
        <v>29</v>
      </c>
      <c r="G3006" t="s">
        <v>93</v>
      </c>
      <c r="H3006" t="s">
        <v>630</v>
      </c>
      <c r="I3006" t="s">
        <v>84</v>
      </c>
      <c r="J3006" t="s">
        <v>18</v>
      </c>
      <c r="K3006" t="s">
        <v>85</v>
      </c>
      <c r="L3006" t="s">
        <v>395</v>
      </c>
      <c r="M3006" t="s">
        <v>35</v>
      </c>
      <c r="N3006">
        <v>79.989999999999995</v>
      </c>
    </row>
    <row r="3007" spans="1:14" hidden="1" x14ac:dyDescent="0.2">
      <c r="A3007">
        <v>81092</v>
      </c>
      <c r="B3007">
        <v>12</v>
      </c>
      <c r="C3007">
        <v>10</v>
      </c>
      <c r="D3007" t="s">
        <v>808</v>
      </c>
      <c r="E3007" t="s">
        <v>28</v>
      </c>
      <c r="F3007" t="s">
        <v>29</v>
      </c>
      <c r="G3007" t="s">
        <v>93</v>
      </c>
      <c r="H3007" t="s">
        <v>809</v>
      </c>
      <c r="I3007" t="s">
        <v>17</v>
      </c>
      <c r="J3007" t="s">
        <v>18</v>
      </c>
      <c r="K3007" t="s">
        <v>58</v>
      </c>
      <c r="L3007" t="s">
        <v>63</v>
      </c>
      <c r="M3007" t="s">
        <v>35</v>
      </c>
      <c r="N3007">
        <v>7.08</v>
      </c>
    </row>
    <row r="3008" spans="1:14" hidden="1" x14ac:dyDescent="0.2">
      <c r="A3008">
        <v>81125</v>
      </c>
      <c r="B3008">
        <v>36</v>
      </c>
      <c r="C3008">
        <v>10</v>
      </c>
      <c r="D3008" t="s">
        <v>1315</v>
      </c>
      <c r="E3008" t="s">
        <v>28</v>
      </c>
      <c r="F3008" t="s">
        <v>29</v>
      </c>
      <c r="G3008" t="s">
        <v>181</v>
      </c>
      <c r="H3008" t="s">
        <v>1316</v>
      </c>
      <c r="I3008" t="s">
        <v>17</v>
      </c>
      <c r="J3008" t="s">
        <v>18</v>
      </c>
      <c r="K3008" t="s">
        <v>19</v>
      </c>
      <c r="L3008" t="s">
        <v>33</v>
      </c>
      <c r="M3008" t="s">
        <v>35</v>
      </c>
      <c r="N3008">
        <v>9.1199999999999992</v>
      </c>
    </row>
    <row r="3009" spans="1:14" hidden="1" x14ac:dyDescent="0.2">
      <c r="A3009">
        <v>81245</v>
      </c>
      <c r="B3009">
        <v>14</v>
      </c>
      <c r="C3009">
        <v>40</v>
      </c>
      <c r="D3009" t="s">
        <v>1165</v>
      </c>
      <c r="E3009" t="s">
        <v>28</v>
      </c>
      <c r="F3009" t="s">
        <v>29</v>
      </c>
      <c r="G3009" t="s">
        <v>93</v>
      </c>
      <c r="H3009" t="s">
        <v>1166</v>
      </c>
      <c r="I3009" t="s">
        <v>17</v>
      </c>
      <c r="J3009" t="s">
        <v>18</v>
      </c>
      <c r="K3009" t="s">
        <v>19</v>
      </c>
      <c r="L3009" t="s">
        <v>63</v>
      </c>
      <c r="M3009" t="s">
        <v>35</v>
      </c>
      <c r="N3009">
        <v>47.38</v>
      </c>
    </row>
    <row r="3010" spans="1:14" hidden="1" x14ac:dyDescent="0.2">
      <c r="A3010">
        <v>81736</v>
      </c>
      <c r="B3010">
        <v>18</v>
      </c>
      <c r="C3010">
        <v>10</v>
      </c>
      <c r="D3010" t="s">
        <v>1512</v>
      </c>
      <c r="E3010" t="s">
        <v>28</v>
      </c>
      <c r="F3010" t="s">
        <v>29</v>
      </c>
      <c r="G3010" t="s">
        <v>30</v>
      </c>
      <c r="H3010" t="s">
        <v>1513</v>
      </c>
      <c r="I3010" t="s">
        <v>39</v>
      </c>
      <c r="J3010" t="s">
        <v>18</v>
      </c>
      <c r="K3010" t="s">
        <v>107</v>
      </c>
      <c r="L3010" t="s">
        <v>1511</v>
      </c>
      <c r="M3010" t="s">
        <v>35</v>
      </c>
      <c r="N3010">
        <v>112.35</v>
      </c>
    </row>
    <row r="3011" spans="1:14" hidden="1" x14ac:dyDescent="0.2">
      <c r="A3011">
        <v>81776</v>
      </c>
      <c r="B3011">
        <v>18</v>
      </c>
      <c r="C3011">
        <v>10</v>
      </c>
      <c r="D3011" t="s">
        <v>660</v>
      </c>
      <c r="E3011" t="s">
        <v>28</v>
      </c>
      <c r="F3011" t="s">
        <v>29</v>
      </c>
      <c r="G3011" t="s">
        <v>65</v>
      </c>
      <c r="H3011" t="s">
        <v>661</v>
      </c>
      <c r="I3011" t="s">
        <v>17</v>
      </c>
      <c r="J3011" t="s">
        <v>18</v>
      </c>
      <c r="K3011" t="s">
        <v>242</v>
      </c>
      <c r="L3011" t="s">
        <v>63</v>
      </c>
      <c r="M3011" t="s">
        <v>35</v>
      </c>
      <c r="N3011">
        <v>9.7899999999999991</v>
      </c>
    </row>
    <row r="3012" spans="1:14" hidden="1" x14ac:dyDescent="0.2">
      <c r="A3012">
        <v>81785</v>
      </c>
      <c r="B3012">
        <v>20</v>
      </c>
      <c r="C3012">
        <v>10</v>
      </c>
      <c r="D3012" t="s">
        <v>172</v>
      </c>
      <c r="E3012" t="s">
        <v>28</v>
      </c>
      <c r="F3012" t="s">
        <v>29</v>
      </c>
      <c r="G3012" t="s">
        <v>93</v>
      </c>
      <c r="H3012" t="s">
        <v>173</v>
      </c>
      <c r="I3012" t="s">
        <v>23</v>
      </c>
      <c r="J3012" t="s">
        <v>18</v>
      </c>
      <c r="K3012" t="s">
        <v>201</v>
      </c>
      <c r="L3012" t="s">
        <v>63</v>
      </c>
      <c r="M3012" t="s">
        <v>35</v>
      </c>
      <c r="N3012">
        <v>29.84</v>
      </c>
    </row>
    <row r="3013" spans="1:14" hidden="1" x14ac:dyDescent="0.2">
      <c r="A3013">
        <v>81791</v>
      </c>
      <c r="B3013">
        <v>7</v>
      </c>
      <c r="C3013">
        <v>10</v>
      </c>
      <c r="D3013" t="s">
        <v>1703</v>
      </c>
      <c r="E3013" t="s">
        <v>28</v>
      </c>
      <c r="F3013" t="s">
        <v>29</v>
      </c>
      <c r="G3013" t="s">
        <v>93</v>
      </c>
      <c r="H3013" t="s">
        <v>1704</v>
      </c>
      <c r="I3013" t="s">
        <v>17</v>
      </c>
      <c r="J3013" t="s">
        <v>18</v>
      </c>
      <c r="K3013" t="s">
        <v>19</v>
      </c>
      <c r="L3013" t="s">
        <v>33</v>
      </c>
      <c r="M3013" t="s">
        <v>35</v>
      </c>
      <c r="N3013">
        <v>2.68</v>
      </c>
    </row>
    <row r="3014" spans="1:14" hidden="1" x14ac:dyDescent="0.2">
      <c r="A3014">
        <v>81800</v>
      </c>
      <c r="B3014">
        <v>42</v>
      </c>
      <c r="C3014">
        <v>10</v>
      </c>
      <c r="D3014" t="s">
        <v>203</v>
      </c>
      <c r="E3014" t="s">
        <v>28</v>
      </c>
      <c r="F3014" t="s">
        <v>29</v>
      </c>
      <c r="G3014" t="s">
        <v>181</v>
      </c>
      <c r="H3014" t="s">
        <v>204</v>
      </c>
      <c r="I3014" t="s">
        <v>17</v>
      </c>
      <c r="J3014" t="s">
        <v>18</v>
      </c>
      <c r="K3014" t="s">
        <v>58</v>
      </c>
      <c r="L3014" t="s">
        <v>33</v>
      </c>
      <c r="M3014" t="s">
        <v>35</v>
      </c>
      <c r="N3014">
        <v>40.68</v>
      </c>
    </row>
    <row r="3015" spans="1:14" hidden="1" x14ac:dyDescent="0.2">
      <c r="A3015">
        <v>81925</v>
      </c>
      <c r="B3015">
        <v>23</v>
      </c>
      <c r="C3015">
        <v>10</v>
      </c>
      <c r="D3015" t="s">
        <v>972</v>
      </c>
      <c r="E3015" t="s">
        <v>28</v>
      </c>
      <c r="F3015" t="s">
        <v>462</v>
      </c>
      <c r="G3015" t="s">
        <v>623</v>
      </c>
      <c r="H3015" t="s">
        <v>623</v>
      </c>
      <c r="I3015" t="s">
        <v>17</v>
      </c>
      <c r="J3015" t="s">
        <v>18</v>
      </c>
      <c r="K3015" t="s">
        <v>107</v>
      </c>
      <c r="L3015" t="s">
        <v>33</v>
      </c>
      <c r="M3015" t="s">
        <v>35</v>
      </c>
      <c r="N3015">
        <v>92.3</v>
      </c>
    </row>
    <row r="3016" spans="1:14" hidden="1" x14ac:dyDescent="0.2">
      <c r="A3016">
        <v>81945</v>
      </c>
      <c r="B3016">
        <v>296</v>
      </c>
      <c r="C3016">
        <v>10</v>
      </c>
      <c r="D3016" t="s">
        <v>1132</v>
      </c>
      <c r="E3016" t="s">
        <v>28</v>
      </c>
      <c r="F3016" t="s">
        <v>288</v>
      </c>
      <c r="G3016" t="s">
        <v>960</v>
      </c>
      <c r="H3016" t="s">
        <v>1133</v>
      </c>
      <c r="I3016" t="s">
        <v>39</v>
      </c>
      <c r="J3016" t="s">
        <v>18</v>
      </c>
      <c r="K3016" t="s">
        <v>229</v>
      </c>
      <c r="L3016" t="s">
        <v>1134</v>
      </c>
      <c r="M3016" t="s">
        <v>35</v>
      </c>
      <c r="N3016">
        <v>14.11</v>
      </c>
    </row>
    <row r="3017" spans="1:14" hidden="1" x14ac:dyDescent="0.2">
      <c r="A3017">
        <v>81946</v>
      </c>
      <c r="B3017">
        <v>295</v>
      </c>
      <c r="C3017">
        <v>10</v>
      </c>
      <c r="D3017" t="s">
        <v>1132</v>
      </c>
      <c r="E3017" t="s">
        <v>28</v>
      </c>
      <c r="F3017" t="s">
        <v>288</v>
      </c>
      <c r="G3017" t="s">
        <v>960</v>
      </c>
      <c r="H3017" t="s">
        <v>1133</v>
      </c>
      <c r="I3017" t="s">
        <v>39</v>
      </c>
      <c r="J3017" t="s">
        <v>18</v>
      </c>
      <c r="K3017" t="s">
        <v>229</v>
      </c>
      <c r="L3017" t="s">
        <v>1134</v>
      </c>
      <c r="M3017" t="s">
        <v>35</v>
      </c>
      <c r="N3017">
        <v>14.25</v>
      </c>
    </row>
    <row r="3018" spans="1:14" hidden="1" x14ac:dyDescent="0.2">
      <c r="A3018">
        <v>81947</v>
      </c>
      <c r="B3018">
        <v>299</v>
      </c>
      <c r="C3018">
        <v>10</v>
      </c>
      <c r="D3018" t="s">
        <v>1132</v>
      </c>
      <c r="E3018" t="s">
        <v>28</v>
      </c>
      <c r="F3018" t="s">
        <v>288</v>
      </c>
      <c r="G3018" t="s">
        <v>960</v>
      </c>
      <c r="H3018" t="s">
        <v>1133</v>
      </c>
      <c r="I3018" t="s">
        <v>39</v>
      </c>
      <c r="J3018" t="s">
        <v>18</v>
      </c>
      <c r="K3018" t="s">
        <v>229</v>
      </c>
      <c r="L3018" t="s">
        <v>1134</v>
      </c>
      <c r="M3018" t="s">
        <v>35</v>
      </c>
      <c r="N3018">
        <v>18.34</v>
      </c>
    </row>
    <row r="3019" spans="1:14" hidden="1" x14ac:dyDescent="0.2">
      <c r="A3019">
        <v>81968</v>
      </c>
      <c r="B3019">
        <v>30</v>
      </c>
      <c r="C3019">
        <v>10</v>
      </c>
      <c r="D3019" t="s">
        <v>1839</v>
      </c>
      <c r="E3019" t="s">
        <v>28</v>
      </c>
      <c r="F3019" t="s">
        <v>43</v>
      </c>
      <c r="G3019" t="s">
        <v>158</v>
      </c>
      <c r="H3019" t="s">
        <v>1840</v>
      </c>
      <c r="I3019" t="s">
        <v>17</v>
      </c>
      <c r="J3019" t="s">
        <v>18</v>
      </c>
      <c r="K3019" t="s">
        <v>19</v>
      </c>
      <c r="L3019" t="s">
        <v>20</v>
      </c>
      <c r="M3019" t="s">
        <v>35</v>
      </c>
      <c r="N3019">
        <v>623.57000000000005</v>
      </c>
    </row>
    <row r="3020" spans="1:14" hidden="1" x14ac:dyDescent="0.2">
      <c r="A3020">
        <v>81969</v>
      </c>
      <c r="B3020">
        <v>31</v>
      </c>
      <c r="C3020">
        <v>10</v>
      </c>
      <c r="D3020" t="s">
        <v>1839</v>
      </c>
      <c r="E3020" t="s">
        <v>28</v>
      </c>
      <c r="F3020" t="s">
        <v>43</v>
      </c>
      <c r="G3020" t="s">
        <v>158</v>
      </c>
      <c r="H3020" t="s">
        <v>1840</v>
      </c>
      <c r="I3020" t="s">
        <v>17</v>
      </c>
      <c r="J3020" t="s">
        <v>18</v>
      </c>
      <c r="K3020" t="s">
        <v>48</v>
      </c>
      <c r="L3020" t="s">
        <v>20</v>
      </c>
      <c r="M3020" t="s">
        <v>35</v>
      </c>
      <c r="N3020">
        <v>504.08</v>
      </c>
    </row>
    <row r="3021" spans="1:14" hidden="1" x14ac:dyDescent="0.2">
      <c r="A3021">
        <v>82005</v>
      </c>
      <c r="B3021">
        <v>7</v>
      </c>
      <c r="C3021">
        <v>10</v>
      </c>
      <c r="D3021" t="s">
        <v>1062</v>
      </c>
      <c r="E3021" t="s">
        <v>98</v>
      </c>
      <c r="F3021" t="s">
        <v>98</v>
      </c>
      <c r="G3021" t="s">
        <v>98</v>
      </c>
      <c r="H3021" t="s">
        <v>1063</v>
      </c>
      <c r="I3021" t="s">
        <v>17</v>
      </c>
      <c r="J3021" t="s">
        <v>18</v>
      </c>
      <c r="K3021" t="s">
        <v>58</v>
      </c>
      <c r="L3021" t="s">
        <v>33</v>
      </c>
      <c r="M3021" t="s">
        <v>35</v>
      </c>
      <c r="N3021">
        <v>1.23</v>
      </c>
    </row>
    <row r="3022" spans="1:14" hidden="1" x14ac:dyDescent="0.2">
      <c r="A3022">
        <v>82006</v>
      </c>
      <c r="B3022">
        <v>8</v>
      </c>
      <c r="C3022">
        <v>10</v>
      </c>
      <c r="D3022" t="s">
        <v>1062</v>
      </c>
      <c r="E3022" t="s">
        <v>98</v>
      </c>
      <c r="F3022" t="s">
        <v>98</v>
      </c>
      <c r="G3022" t="s">
        <v>98</v>
      </c>
      <c r="H3022" t="s">
        <v>1063</v>
      </c>
      <c r="I3022" t="s">
        <v>17</v>
      </c>
      <c r="J3022" t="s">
        <v>18</v>
      </c>
      <c r="K3022" t="s">
        <v>58</v>
      </c>
      <c r="L3022" t="s">
        <v>33</v>
      </c>
      <c r="M3022" t="s">
        <v>35</v>
      </c>
      <c r="N3022">
        <v>1.22</v>
      </c>
    </row>
    <row r="3023" spans="1:14" hidden="1" x14ac:dyDescent="0.2">
      <c r="A3023">
        <v>82007</v>
      </c>
      <c r="B3023">
        <v>9</v>
      </c>
      <c r="C3023">
        <v>10</v>
      </c>
      <c r="D3023" t="s">
        <v>1062</v>
      </c>
      <c r="E3023" t="s">
        <v>98</v>
      </c>
      <c r="F3023" t="s">
        <v>98</v>
      </c>
      <c r="G3023" t="s">
        <v>98</v>
      </c>
      <c r="H3023" t="s">
        <v>1063</v>
      </c>
      <c r="I3023" t="s">
        <v>17</v>
      </c>
      <c r="J3023" t="s">
        <v>18</v>
      </c>
      <c r="K3023" t="s">
        <v>25</v>
      </c>
      <c r="L3023" t="s">
        <v>33</v>
      </c>
      <c r="M3023" t="s">
        <v>35</v>
      </c>
      <c r="N3023">
        <v>7.73</v>
      </c>
    </row>
    <row r="3024" spans="1:14" hidden="1" x14ac:dyDescent="0.2">
      <c r="A3024">
        <v>82009</v>
      </c>
      <c r="B3024">
        <v>20</v>
      </c>
      <c r="C3024">
        <v>10</v>
      </c>
      <c r="D3024" t="s">
        <v>688</v>
      </c>
      <c r="E3024" t="s">
        <v>98</v>
      </c>
      <c r="F3024" t="s">
        <v>98</v>
      </c>
      <c r="G3024" t="s">
        <v>98</v>
      </c>
      <c r="H3024" t="s">
        <v>689</v>
      </c>
      <c r="I3024" t="s">
        <v>39</v>
      </c>
      <c r="J3024" t="s">
        <v>18</v>
      </c>
      <c r="K3024" t="s">
        <v>104</v>
      </c>
      <c r="L3024" t="s">
        <v>126</v>
      </c>
      <c r="M3024" t="s">
        <v>35</v>
      </c>
      <c r="N3024">
        <v>21.92</v>
      </c>
    </row>
    <row r="3025" spans="1:14" hidden="1" x14ac:dyDescent="0.2">
      <c r="A3025">
        <v>82010</v>
      </c>
      <c r="B3025">
        <v>21</v>
      </c>
      <c r="C3025">
        <v>10</v>
      </c>
      <c r="D3025" t="s">
        <v>688</v>
      </c>
      <c r="E3025" t="s">
        <v>98</v>
      </c>
      <c r="F3025" t="s">
        <v>98</v>
      </c>
      <c r="G3025" t="s">
        <v>98</v>
      </c>
      <c r="H3025" t="s">
        <v>689</v>
      </c>
      <c r="I3025" t="s">
        <v>39</v>
      </c>
      <c r="J3025" t="s">
        <v>18</v>
      </c>
      <c r="K3025" t="s">
        <v>104</v>
      </c>
      <c r="L3025" t="s">
        <v>126</v>
      </c>
      <c r="M3025" t="s">
        <v>35</v>
      </c>
      <c r="N3025">
        <v>23.07</v>
      </c>
    </row>
    <row r="3026" spans="1:14" hidden="1" x14ac:dyDescent="0.2">
      <c r="A3026">
        <v>82096</v>
      </c>
      <c r="B3026">
        <v>23</v>
      </c>
      <c r="C3026">
        <v>20</v>
      </c>
      <c r="D3026" t="s">
        <v>491</v>
      </c>
      <c r="E3026" t="s">
        <v>28</v>
      </c>
      <c r="F3026" t="s">
        <v>29</v>
      </c>
      <c r="G3026" t="s">
        <v>65</v>
      </c>
      <c r="H3026" t="s">
        <v>492</v>
      </c>
      <c r="I3026" t="s">
        <v>17</v>
      </c>
      <c r="J3026" t="s">
        <v>18</v>
      </c>
      <c r="K3026" t="s">
        <v>48</v>
      </c>
      <c r="L3026" t="s">
        <v>63</v>
      </c>
      <c r="M3026" t="s">
        <v>35</v>
      </c>
      <c r="N3026">
        <v>41.95</v>
      </c>
    </row>
    <row r="3027" spans="1:14" hidden="1" x14ac:dyDescent="0.2">
      <c r="A3027">
        <v>82344</v>
      </c>
      <c r="B3027">
        <v>52</v>
      </c>
      <c r="C3027">
        <v>10</v>
      </c>
      <c r="D3027" t="s">
        <v>1839</v>
      </c>
      <c r="E3027" t="s">
        <v>28</v>
      </c>
      <c r="F3027" t="s">
        <v>43</v>
      </c>
      <c r="G3027" t="s">
        <v>158</v>
      </c>
      <c r="H3027" t="s">
        <v>1840</v>
      </c>
      <c r="I3027" t="s">
        <v>17</v>
      </c>
      <c r="J3027" t="s">
        <v>18</v>
      </c>
      <c r="K3027" t="s">
        <v>58</v>
      </c>
      <c r="L3027" t="s">
        <v>20</v>
      </c>
      <c r="M3027" t="s">
        <v>35</v>
      </c>
      <c r="N3027">
        <v>281.57</v>
      </c>
    </row>
    <row r="3028" spans="1:14" hidden="1" x14ac:dyDescent="0.2">
      <c r="A3028">
        <v>82356</v>
      </c>
      <c r="B3028">
        <v>55</v>
      </c>
      <c r="C3028">
        <v>10</v>
      </c>
      <c r="D3028" t="s">
        <v>1839</v>
      </c>
      <c r="E3028" t="s">
        <v>28</v>
      </c>
      <c r="F3028" t="s">
        <v>43</v>
      </c>
      <c r="G3028" t="s">
        <v>158</v>
      </c>
      <c r="H3028" t="s">
        <v>1840</v>
      </c>
      <c r="I3028" t="s">
        <v>17</v>
      </c>
      <c r="J3028" t="s">
        <v>18</v>
      </c>
      <c r="K3028" t="s">
        <v>58</v>
      </c>
      <c r="L3028" t="s">
        <v>20</v>
      </c>
      <c r="M3028" t="s">
        <v>35</v>
      </c>
      <c r="N3028">
        <v>241.3</v>
      </c>
    </row>
    <row r="3029" spans="1:14" hidden="1" x14ac:dyDescent="0.2">
      <c r="A3029">
        <v>82431</v>
      </c>
      <c r="B3029">
        <v>27</v>
      </c>
      <c r="C3029">
        <v>60</v>
      </c>
      <c r="D3029" t="s">
        <v>783</v>
      </c>
      <c r="E3029" t="s">
        <v>28</v>
      </c>
      <c r="F3029" t="s">
        <v>550</v>
      </c>
      <c r="G3029" t="s">
        <v>550</v>
      </c>
      <c r="H3029" t="s">
        <v>784</v>
      </c>
      <c r="I3029" t="s">
        <v>17</v>
      </c>
      <c r="J3029" t="s">
        <v>18</v>
      </c>
      <c r="K3029" t="s">
        <v>58</v>
      </c>
      <c r="L3029" t="s">
        <v>63</v>
      </c>
      <c r="M3029" t="s">
        <v>35</v>
      </c>
      <c r="N3029">
        <v>11.59</v>
      </c>
    </row>
    <row r="3030" spans="1:14" hidden="1" x14ac:dyDescent="0.2">
      <c r="A3030">
        <v>82606</v>
      </c>
      <c r="B3030">
        <v>31</v>
      </c>
      <c r="C3030">
        <v>10</v>
      </c>
      <c r="D3030" t="s">
        <v>608</v>
      </c>
      <c r="E3030" t="s">
        <v>98</v>
      </c>
      <c r="F3030" t="s">
        <v>98</v>
      </c>
      <c r="G3030" t="s">
        <v>98</v>
      </c>
      <c r="H3030" t="s">
        <v>609</v>
      </c>
      <c r="I3030" t="s">
        <v>39</v>
      </c>
      <c r="J3030" t="s">
        <v>18</v>
      </c>
      <c r="K3030" t="s">
        <v>58</v>
      </c>
      <c r="L3030" t="s">
        <v>33</v>
      </c>
      <c r="M3030" t="s">
        <v>35</v>
      </c>
      <c r="N3030">
        <v>4.68</v>
      </c>
    </row>
    <row r="3031" spans="1:14" hidden="1" x14ac:dyDescent="0.2">
      <c r="A3031">
        <v>82667</v>
      </c>
      <c r="B3031">
        <v>8</v>
      </c>
      <c r="C3031">
        <v>10</v>
      </c>
      <c r="D3031" t="s">
        <v>1574</v>
      </c>
      <c r="E3031" t="s">
        <v>98</v>
      </c>
      <c r="F3031" t="s">
        <v>98</v>
      </c>
      <c r="G3031" t="s">
        <v>98</v>
      </c>
      <c r="H3031" t="s">
        <v>1575</v>
      </c>
      <c r="I3031" t="s">
        <v>39</v>
      </c>
      <c r="J3031" t="s">
        <v>18</v>
      </c>
      <c r="K3031" t="s">
        <v>40</v>
      </c>
      <c r="L3031" t="s">
        <v>33</v>
      </c>
      <c r="M3031" t="s">
        <v>35</v>
      </c>
      <c r="N3031">
        <v>99.86</v>
      </c>
    </row>
    <row r="3032" spans="1:14" hidden="1" x14ac:dyDescent="0.2">
      <c r="A3032">
        <v>82721</v>
      </c>
      <c r="B3032">
        <v>32</v>
      </c>
      <c r="C3032">
        <v>10</v>
      </c>
      <c r="D3032" t="s">
        <v>608</v>
      </c>
      <c r="E3032" t="s">
        <v>98</v>
      </c>
      <c r="F3032" t="s">
        <v>98</v>
      </c>
      <c r="G3032" t="s">
        <v>98</v>
      </c>
      <c r="H3032" t="s">
        <v>609</v>
      </c>
      <c r="I3032" t="s">
        <v>17</v>
      </c>
      <c r="J3032" t="s">
        <v>18</v>
      </c>
      <c r="K3032" t="s">
        <v>58</v>
      </c>
      <c r="L3032" t="s">
        <v>33</v>
      </c>
      <c r="M3032" t="s">
        <v>35</v>
      </c>
      <c r="N3032">
        <v>130.15</v>
      </c>
    </row>
    <row r="3033" spans="1:14" hidden="1" x14ac:dyDescent="0.2">
      <c r="A3033">
        <v>82722</v>
      </c>
      <c r="B3033">
        <v>33</v>
      </c>
      <c r="C3033">
        <v>10</v>
      </c>
      <c r="D3033" t="s">
        <v>608</v>
      </c>
      <c r="E3033" t="s">
        <v>98</v>
      </c>
      <c r="F3033" t="s">
        <v>98</v>
      </c>
      <c r="G3033" t="s">
        <v>98</v>
      </c>
      <c r="H3033" t="s">
        <v>609</v>
      </c>
      <c r="I3033" t="s">
        <v>17</v>
      </c>
      <c r="J3033" t="s">
        <v>18</v>
      </c>
      <c r="K3033" t="s">
        <v>58</v>
      </c>
      <c r="L3033" t="s">
        <v>33</v>
      </c>
      <c r="M3033" t="s">
        <v>35</v>
      </c>
      <c r="N3033">
        <v>13.36</v>
      </c>
    </row>
    <row r="3034" spans="1:14" hidden="1" x14ac:dyDescent="0.2">
      <c r="A3034">
        <v>82723</v>
      </c>
      <c r="B3034">
        <v>34</v>
      </c>
      <c r="C3034">
        <v>10</v>
      </c>
      <c r="D3034" t="s">
        <v>608</v>
      </c>
      <c r="E3034" t="s">
        <v>98</v>
      </c>
      <c r="F3034" t="s">
        <v>98</v>
      </c>
      <c r="G3034" t="s">
        <v>98</v>
      </c>
      <c r="H3034" t="s">
        <v>609</v>
      </c>
      <c r="I3034" t="s">
        <v>17</v>
      </c>
      <c r="J3034" t="s">
        <v>18</v>
      </c>
      <c r="K3034" t="s">
        <v>58</v>
      </c>
      <c r="L3034" t="s">
        <v>33</v>
      </c>
      <c r="M3034" t="s">
        <v>35</v>
      </c>
      <c r="N3034">
        <v>16.32</v>
      </c>
    </row>
    <row r="3035" spans="1:14" hidden="1" x14ac:dyDescent="0.2">
      <c r="A3035">
        <v>82768</v>
      </c>
      <c r="B3035">
        <v>16</v>
      </c>
      <c r="C3035">
        <v>10</v>
      </c>
      <c r="D3035" t="s">
        <v>36</v>
      </c>
      <c r="E3035" t="s">
        <v>14</v>
      </c>
      <c r="F3035" t="s">
        <v>14</v>
      </c>
      <c r="G3035" t="s">
        <v>37</v>
      </c>
      <c r="H3035" t="s">
        <v>38</v>
      </c>
      <c r="I3035" t="s">
        <v>17</v>
      </c>
      <c r="J3035" t="s">
        <v>18</v>
      </c>
      <c r="K3035" t="s">
        <v>40</v>
      </c>
      <c r="L3035" t="s">
        <v>33</v>
      </c>
      <c r="M3035" t="s">
        <v>35</v>
      </c>
      <c r="N3035">
        <v>45.83</v>
      </c>
    </row>
    <row r="3036" spans="1:14" hidden="1" x14ac:dyDescent="0.2">
      <c r="A3036">
        <v>83145</v>
      </c>
      <c r="B3036">
        <v>15</v>
      </c>
      <c r="C3036">
        <v>10</v>
      </c>
      <c r="D3036" t="s">
        <v>408</v>
      </c>
      <c r="E3036" t="s">
        <v>14</v>
      </c>
      <c r="F3036" t="s">
        <v>14</v>
      </c>
      <c r="G3036" t="s">
        <v>37</v>
      </c>
      <c r="H3036" t="s">
        <v>409</v>
      </c>
      <c r="I3036" t="s">
        <v>32</v>
      </c>
      <c r="J3036" t="s">
        <v>18</v>
      </c>
      <c r="K3036" t="s">
        <v>104</v>
      </c>
      <c r="L3036" t="s">
        <v>33</v>
      </c>
      <c r="M3036" t="s">
        <v>35</v>
      </c>
      <c r="N3036">
        <v>18.100000000000001</v>
      </c>
    </row>
    <row r="3037" spans="1:14" hidden="1" x14ac:dyDescent="0.2">
      <c r="A3037">
        <v>83459</v>
      </c>
      <c r="B3037">
        <v>12</v>
      </c>
      <c r="C3037">
        <v>10</v>
      </c>
      <c r="D3037" t="s">
        <v>524</v>
      </c>
      <c r="E3037" t="s">
        <v>28</v>
      </c>
      <c r="F3037" t="s">
        <v>29</v>
      </c>
      <c r="G3037" t="s">
        <v>60</v>
      </c>
      <c r="H3037" t="s">
        <v>525</v>
      </c>
      <c r="I3037" t="s">
        <v>17</v>
      </c>
      <c r="J3037" t="s">
        <v>18</v>
      </c>
      <c r="K3037" t="s">
        <v>647</v>
      </c>
      <c r="L3037" t="s">
        <v>33</v>
      </c>
      <c r="M3037" t="s">
        <v>35</v>
      </c>
      <c r="N3037">
        <v>6.21</v>
      </c>
    </row>
    <row r="3038" spans="1:14" hidden="1" x14ac:dyDescent="0.2">
      <c r="A3038">
        <v>60530</v>
      </c>
      <c r="B3038">
        <v>1</v>
      </c>
      <c r="C3038">
        <v>10</v>
      </c>
      <c r="D3038" t="s">
        <v>1000</v>
      </c>
      <c r="E3038" t="s">
        <v>28</v>
      </c>
      <c r="F3038" t="s">
        <v>564</v>
      </c>
      <c r="G3038" t="s">
        <v>564</v>
      </c>
      <c r="H3038" t="s">
        <v>1001</v>
      </c>
      <c r="I3038" t="s">
        <v>23</v>
      </c>
      <c r="J3038" t="s">
        <v>24</v>
      </c>
      <c r="K3038" t="s">
        <v>25</v>
      </c>
      <c r="L3038" t="s">
        <v>126</v>
      </c>
      <c r="M3038" t="s">
        <v>26</v>
      </c>
      <c r="N3038">
        <v>1154.6099999999999</v>
      </c>
    </row>
    <row r="3039" spans="1:14" hidden="1" x14ac:dyDescent="0.2">
      <c r="A3039">
        <v>60531</v>
      </c>
      <c r="B3039">
        <v>2</v>
      </c>
      <c r="C3039">
        <v>10</v>
      </c>
      <c r="D3039" t="s">
        <v>1000</v>
      </c>
      <c r="E3039" t="s">
        <v>28</v>
      </c>
      <c r="F3039" t="s">
        <v>564</v>
      </c>
      <c r="G3039" t="s">
        <v>564</v>
      </c>
      <c r="H3039" t="s">
        <v>1001</v>
      </c>
      <c r="I3039" t="s">
        <v>23</v>
      </c>
      <c r="J3039" t="s">
        <v>24</v>
      </c>
      <c r="K3039" t="s">
        <v>25</v>
      </c>
      <c r="L3039" t="s">
        <v>126</v>
      </c>
      <c r="M3039" t="s">
        <v>26</v>
      </c>
      <c r="N3039">
        <v>1236.3399999999999</v>
      </c>
    </row>
    <row r="3040" spans="1:14" hidden="1" x14ac:dyDescent="0.2">
      <c r="A3040">
        <v>60532</v>
      </c>
      <c r="B3040">
        <v>1</v>
      </c>
      <c r="C3040">
        <v>50</v>
      </c>
      <c r="D3040" t="s">
        <v>672</v>
      </c>
      <c r="E3040" t="s">
        <v>28</v>
      </c>
      <c r="F3040" t="s">
        <v>288</v>
      </c>
      <c r="G3040" t="s">
        <v>314</v>
      </c>
      <c r="H3040" t="s">
        <v>673</v>
      </c>
      <c r="I3040" t="s">
        <v>23</v>
      </c>
      <c r="J3040" t="s">
        <v>24</v>
      </c>
      <c r="K3040" t="s">
        <v>25</v>
      </c>
      <c r="L3040" t="s">
        <v>126</v>
      </c>
      <c r="M3040" t="s">
        <v>26</v>
      </c>
      <c r="N3040">
        <v>807.98</v>
      </c>
    </row>
    <row r="3041" spans="1:14" hidden="1" x14ac:dyDescent="0.2">
      <c r="A3041">
        <v>83473</v>
      </c>
      <c r="B3041">
        <v>19</v>
      </c>
      <c r="C3041">
        <v>10</v>
      </c>
      <c r="D3041" t="s">
        <v>436</v>
      </c>
      <c r="E3041" t="s">
        <v>28</v>
      </c>
      <c r="F3041" t="s">
        <v>29</v>
      </c>
      <c r="G3041" t="s">
        <v>181</v>
      </c>
      <c r="H3041" t="s">
        <v>437</v>
      </c>
      <c r="I3041" t="s">
        <v>17</v>
      </c>
      <c r="J3041" t="s">
        <v>18</v>
      </c>
      <c r="K3041" t="s">
        <v>201</v>
      </c>
      <c r="L3041" t="s">
        <v>33</v>
      </c>
      <c r="M3041" t="s">
        <v>35</v>
      </c>
      <c r="N3041">
        <v>163.19</v>
      </c>
    </row>
    <row r="3042" spans="1:14" hidden="1" x14ac:dyDescent="0.2">
      <c r="A3042">
        <v>83609</v>
      </c>
      <c r="B3042">
        <v>10</v>
      </c>
      <c r="C3042">
        <v>10</v>
      </c>
      <c r="D3042" t="s">
        <v>816</v>
      </c>
      <c r="E3042" t="s">
        <v>28</v>
      </c>
      <c r="F3042" t="s">
        <v>550</v>
      </c>
      <c r="G3042" t="s">
        <v>550</v>
      </c>
      <c r="H3042" t="s">
        <v>817</v>
      </c>
      <c r="I3042" t="s">
        <v>23</v>
      </c>
      <c r="J3042" t="s">
        <v>18</v>
      </c>
      <c r="K3042" t="s">
        <v>25</v>
      </c>
      <c r="L3042" t="s">
        <v>33</v>
      </c>
      <c r="M3042" t="s">
        <v>35</v>
      </c>
      <c r="N3042">
        <v>37.86</v>
      </c>
    </row>
    <row r="3043" spans="1:14" hidden="1" x14ac:dyDescent="0.2">
      <c r="A3043">
        <v>83610</v>
      </c>
      <c r="B3043">
        <v>11</v>
      </c>
      <c r="C3043">
        <v>10</v>
      </c>
      <c r="D3043" t="s">
        <v>816</v>
      </c>
      <c r="E3043" t="s">
        <v>28</v>
      </c>
      <c r="F3043" t="s">
        <v>550</v>
      </c>
      <c r="G3043" t="s">
        <v>550</v>
      </c>
      <c r="H3043" t="s">
        <v>817</v>
      </c>
      <c r="I3043" t="s">
        <v>23</v>
      </c>
      <c r="J3043" t="s">
        <v>18</v>
      </c>
      <c r="K3043" t="s">
        <v>62</v>
      </c>
      <c r="L3043" t="s">
        <v>33</v>
      </c>
      <c r="M3043" t="s">
        <v>35</v>
      </c>
      <c r="N3043">
        <v>32.65</v>
      </c>
    </row>
    <row r="3044" spans="1:14" hidden="1" x14ac:dyDescent="0.2">
      <c r="A3044">
        <v>83699</v>
      </c>
      <c r="B3044">
        <v>40</v>
      </c>
      <c r="C3044">
        <v>10</v>
      </c>
      <c r="D3044" t="s">
        <v>1201</v>
      </c>
      <c r="E3044" t="s">
        <v>28</v>
      </c>
      <c r="F3044" t="s">
        <v>288</v>
      </c>
      <c r="G3044" t="s">
        <v>331</v>
      </c>
      <c r="H3044" t="s">
        <v>1202</v>
      </c>
      <c r="I3044" t="s">
        <v>17</v>
      </c>
      <c r="J3044" t="s">
        <v>18</v>
      </c>
      <c r="K3044" t="s">
        <v>58</v>
      </c>
      <c r="L3044" t="s">
        <v>33</v>
      </c>
      <c r="M3044" t="s">
        <v>35</v>
      </c>
      <c r="N3044">
        <v>8.5399999999999991</v>
      </c>
    </row>
    <row r="3045" spans="1:14" hidden="1" x14ac:dyDescent="0.2">
      <c r="A3045">
        <v>83806</v>
      </c>
      <c r="B3045">
        <v>17</v>
      </c>
      <c r="C3045">
        <v>10</v>
      </c>
      <c r="D3045" t="s">
        <v>1715</v>
      </c>
      <c r="E3045" t="s">
        <v>28</v>
      </c>
      <c r="F3045" t="s">
        <v>43</v>
      </c>
      <c r="G3045" t="s">
        <v>654</v>
      </c>
      <c r="H3045" t="s">
        <v>1716</v>
      </c>
      <c r="I3045" t="s">
        <v>39</v>
      </c>
      <c r="J3045" t="s">
        <v>18</v>
      </c>
      <c r="K3045" t="s">
        <v>58</v>
      </c>
      <c r="L3045" t="s">
        <v>33</v>
      </c>
      <c r="M3045" t="s">
        <v>35</v>
      </c>
      <c r="N3045">
        <v>15.32</v>
      </c>
    </row>
    <row r="3046" spans="1:14" hidden="1" x14ac:dyDescent="0.2">
      <c r="A3046">
        <v>83825</v>
      </c>
      <c r="B3046">
        <v>12</v>
      </c>
      <c r="C3046">
        <v>10</v>
      </c>
      <c r="D3046" t="s">
        <v>1645</v>
      </c>
      <c r="E3046" t="s">
        <v>28</v>
      </c>
      <c r="F3046" t="s">
        <v>29</v>
      </c>
      <c r="G3046" t="s">
        <v>93</v>
      </c>
      <c r="H3046" t="s">
        <v>1646</v>
      </c>
      <c r="I3046" t="s">
        <v>17</v>
      </c>
      <c r="J3046" t="s">
        <v>18</v>
      </c>
      <c r="K3046" t="s">
        <v>58</v>
      </c>
      <c r="L3046" t="s">
        <v>33</v>
      </c>
      <c r="M3046" t="s">
        <v>35</v>
      </c>
      <c r="N3046">
        <v>98.12</v>
      </c>
    </row>
    <row r="3047" spans="1:14" hidden="1" x14ac:dyDescent="0.2">
      <c r="A3047">
        <v>83829</v>
      </c>
      <c r="B3047">
        <v>4</v>
      </c>
      <c r="C3047">
        <v>10</v>
      </c>
      <c r="D3047" t="s">
        <v>1427</v>
      </c>
      <c r="E3047" t="s">
        <v>28</v>
      </c>
      <c r="F3047" t="s">
        <v>29</v>
      </c>
      <c r="G3047" t="s">
        <v>93</v>
      </c>
      <c r="H3047" t="s">
        <v>1428</v>
      </c>
      <c r="I3047" t="s">
        <v>17</v>
      </c>
      <c r="J3047" t="s">
        <v>18</v>
      </c>
      <c r="K3047" t="s">
        <v>264</v>
      </c>
      <c r="L3047" t="s">
        <v>33</v>
      </c>
      <c r="M3047" t="s">
        <v>35</v>
      </c>
      <c r="N3047">
        <v>65.69</v>
      </c>
    </row>
    <row r="3048" spans="1:14" hidden="1" x14ac:dyDescent="0.2">
      <c r="A3048">
        <v>83946</v>
      </c>
      <c r="B3048">
        <v>13</v>
      </c>
      <c r="C3048">
        <v>40</v>
      </c>
      <c r="D3048" t="s">
        <v>1078</v>
      </c>
      <c r="E3048" t="s">
        <v>28</v>
      </c>
      <c r="F3048" t="s">
        <v>564</v>
      </c>
      <c r="G3048" t="s">
        <v>564</v>
      </c>
      <c r="H3048" t="s">
        <v>1079</v>
      </c>
      <c r="I3048" t="s">
        <v>17</v>
      </c>
      <c r="J3048" t="s">
        <v>18</v>
      </c>
      <c r="K3048" t="s">
        <v>58</v>
      </c>
      <c r="L3048" t="s">
        <v>63</v>
      </c>
      <c r="M3048" t="s">
        <v>35</v>
      </c>
      <c r="N3048">
        <v>48.99</v>
      </c>
    </row>
    <row r="3049" spans="1:14" hidden="1" x14ac:dyDescent="0.2">
      <c r="A3049">
        <v>60543</v>
      </c>
      <c r="B3049">
        <v>1</v>
      </c>
      <c r="C3049">
        <v>20</v>
      </c>
      <c r="D3049" t="s">
        <v>141</v>
      </c>
      <c r="E3049" t="s">
        <v>14</v>
      </c>
      <c r="F3049" t="s">
        <v>14</v>
      </c>
      <c r="G3049" t="s">
        <v>22</v>
      </c>
      <c r="H3049" t="s">
        <v>142</v>
      </c>
      <c r="I3049" t="s">
        <v>23</v>
      </c>
      <c r="J3049" t="s">
        <v>24</v>
      </c>
      <c r="K3049" t="s">
        <v>25</v>
      </c>
      <c r="L3049" t="s">
        <v>126</v>
      </c>
      <c r="M3049" t="s">
        <v>26</v>
      </c>
      <c r="N3049">
        <v>1777.66</v>
      </c>
    </row>
    <row r="3050" spans="1:14" hidden="1" x14ac:dyDescent="0.2">
      <c r="A3050">
        <v>84234</v>
      </c>
      <c r="B3050">
        <v>304</v>
      </c>
      <c r="C3050">
        <v>10</v>
      </c>
      <c r="D3050" t="s">
        <v>1132</v>
      </c>
      <c r="E3050" t="s">
        <v>28</v>
      </c>
      <c r="F3050" t="s">
        <v>288</v>
      </c>
      <c r="G3050" t="s">
        <v>960</v>
      </c>
      <c r="H3050" t="s">
        <v>1133</v>
      </c>
      <c r="I3050" t="s">
        <v>39</v>
      </c>
      <c r="J3050" t="s">
        <v>18</v>
      </c>
      <c r="K3050" t="s">
        <v>58</v>
      </c>
      <c r="L3050" t="s">
        <v>1134</v>
      </c>
      <c r="M3050" t="s">
        <v>35</v>
      </c>
      <c r="N3050">
        <v>8.51</v>
      </c>
    </row>
    <row r="3051" spans="1:14" hidden="1" x14ac:dyDescent="0.2">
      <c r="A3051">
        <v>84267</v>
      </c>
      <c r="B3051">
        <v>14</v>
      </c>
      <c r="C3051">
        <v>10</v>
      </c>
      <c r="D3051" t="s">
        <v>532</v>
      </c>
      <c r="E3051" t="s">
        <v>28</v>
      </c>
      <c r="F3051" t="s">
        <v>29</v>
      </c>
      <c r="G3051" t="s">
        <v>65</v>
      </c>
      <c r="H3051" t="s">
        <v>533</v>
      </c>
      <c r="I3051" t="s">
        <v>17</v>
      </c>
      <c r="J3051" t="s">
        <v>18</v>
      </c>
      <c r="K3051" t="s">
        <v>48</v>
      </c>
      <c r="L3051" t="s">
        <v>20</v>
      </c>
      <c r="M3051" t="s">
        <v>35</v>
      </c>
      <c r="N3051">
        <v>152.79</v>
      </c>
    </row>
    <row r="3052" spans="1:14" hidden="1" x14ac:dyDescent="0.2">
      <c r="A3052">
        <v>84268</v>
      </c>
      <c r="B3052">
        <v>17</v>
      </c>
      <c r="C3052">
        <v>10</v>
      </c>
      <c r="D3052" t="s">
        <v>1699</v>
      </c>
      <c r="E3052" t="s">
        <v>28</v>
      </c>
      <c r="F3052" t="s">
        <v>29</v>
      </c>
      <c r="G3052" t="s">
        <v>65</v>
      </c>
      <c r="H3052" t="s">
        <v>1700</v>
      </c>
      <c r="I3052" t="s">
        <v>17</v>
      </c>
      <c r="J3052" t="s">
        <v>18</v>
      </c>
      <c r="K3052" t="s">
        <v>25</v>
      </c>
      <c r="L3052" t="s">
        <v>33</v>
      </c>
      <c r="M3052" t="s">
        <v>35</v>
      </c>
      <c r="N3052">
        <v>32.64</v>
      </c>
    </row>
    <row r="3053" spans="1:14" hidden="1" x14ac:dyDescent="0.2">
      <c r="A3053">
        <v>1727</v>
      </c>
      <c r="B3053">
        <v>1</v>
      </c>
      <c r="C3053">
        <v>10</v>
      </c>
      <c r="D3053" t="s">
        <v>27</v>
      </c>
      <c r="E3053" t="s">
        <v>28</v>
      </c>
      <c r="F3053" t="s">
        <v>29</v>
      </c>
      <c r="G3053" t="s">
        <v>30</v>
      </c>
      <c r="H3053" t="s">
        <v>31</v>
      </c>
      <c r="I3053" t="s">
        <v>32</v>
      </c>
      <c r="J3053" t="s">
        <v>18</v>
      </c>
      <c r="K3053" t="s">
        <v>25</v>
      </c>
      <c r="L3053" t="s">
        <v>33</v>
      </c>
      <c r="M3053" t="s">
        <v>34</v>
      </c>
      <c r="N3053">
        <v>301.83</v>
      </c>
    </row>
    <row r="3054" spans="1:14" hidden="1" x14ac:dyDescent="0.2">
      <c r="A3054">
        <v>1737</v>
      </c>
      <c r="B3054">
        <v>1</v>
      </c>
      <c r="C3054">
        <v>10</v>
      </c>
      <c r="D3054" t="s">
        <v>42</v>
      </c>
      <c r="E3054" t="s">
        <v>28</v>
      </c>
      <c r="F3054" t="s">
        <v>43</v>
      </c>
      <c r="G3054" t="s">
        <v>44</v>
      </c>
      <c r="H3054" t="s">
        <v>45</v>
      </c>
      <c r="I3054" t="s">
        <v>23</v>
      </c>
      <c r="J3054" t="s">
        <v>18</v>
      </c>
      <c r="K3054" t="s">
        <v>25</v>
      </c>
      <c r="L3054" t="s">
        <v>33</v>
      </c>
      <c r="M3054" t="s">
        <v>34</v>
      </c>
      <c r="N3054">
        <v>474.22</v>
      </c>
    </row>
    <row r="3055" spans="1:14" hidden="1" x14ac:dyDescent="0.2">
      <c r="A3055">
        <v>1742</v>
      </c>
      <c r="B3055">
        <v>1</v>
      </c>
      <c r="C3055">
        <v>20</v>
      </c>
      <c r="D3055" t="s">
        <v>42</v>
      </c>
      <c r="E3055" t="s">
        <v>28</v>
      </c>
      <c r="F3055" t="s">
        <v>43</v>
      </c>
      <c r="G3055" t="s">
        <v>44</v>
      </c>
      <c r="H3055" t="s">
        <v>45</v>
      </c>
      <c r="I3055" t="s">
        <v>32</v>
      </c>
      <c r="J3055" t="s">
        <v>18</v>
      </c>
      <c r="K3055" t="s">
        <v>25</v>
      </c>
      <c r="L3055" t="s">
        <v>33</v>
      </c>
      <c r="M3055" t="s">
        <v>34</v>
      </c>
      <c r="N3055">
        <v>596.6</v>
      </c>
    </row>
    <row r="3056" spans="1:14" hidden="1" x14ac:dyDescent="0.2">
      <c r="A3056">
        <v>1768</v>
      </c>
      <c r="B3056">
        <v>1</v>
      </c>
      <c r="C3056">
        <v>20</v>
      </c>
      <c r="D3056" t="s">
        <v>59</v>
      </c>
      <c r="E3056" t="s">
        <v>28</v>
      </c>
      <c r="F3056" t="s">
        <v>29</v>
      </c>
      <c r="G3056" t="s">
        <v>65</v>
      </c>
      <c r="H3056" t="s">
        <v>61</v>
      </c>
      <c r="I3056" t="s">
        <v>23</v>
      </c>
      <c r="J3056" t="s">
        <v>18</v>
      </c>
      <c r="K3056" t="s">
        <v>66</v>
      </c>
      <c r="L3056" t="s">
        <v>63</v>
      </c>
      <c r="M3056" t="s">
        <v>34</v>
      </c>
      <c r="N3056">
        <v>113.04</v>
      </c>
    </row>
    <row r="3057" spans="1:14" hidden="1" x14ac:dyDescent="0.2">
      <c r="A3057">
        <v>1775</v>
      </c>
      <c r="B3057">
        <v>6</v>
      </c>
      <c r="C3057">
        <v>20</v>
      </c>
      <c r="D3057" t="s">
        <v>59</v>
      </c>
      <c r="E3057" t="s">
        <v>28</v>
      </c>
      <c r="F3057" t="s">
        <v>29</v>
      </c>
      <c r="G3057" t="s">
        <v>65</v>
      </c>
      <c r="H3057" t="s">
        <v>61</v>
      </c>
      <c r="I3057" t="s">
        <v>39</v>
      </c>
      <c r="J3057" t="s">
        <v>18</v>
      </c>
      <c r="K3057" t="s">
        <v>62</v>
      </c>
      <c r="L3057" t="s">
        <v>63</v>
      </c>
      <c r="M3057" t="s">
        <v>34</v>
      </c>
      <c r="N3057">
        <v>91.44</v>
      </c>
    </row>
    <row r="3058" spans="1:14" hidden="1" x14ac:dyDescent="0.2">
      <c r="A3058">
        <v>1777</v>
      </c>
      <c r="B3058">
        <v>7</v>
      </c>
      <c r="C3058">
        <v>20</v>
      </c>
      <c r="D3058" t="s">
        <v>59</v>
      </c>
      <c r="E3058" t="s">
        <v>28</v>
      </c>
      <c r="F3058" t="s">
        <v>29</v>
      </c>
      <c r="G3058" t="s">
        <v>65</v>
      </c>
      <c r="H3058" t="s">
        <v>61</v>
      </c>
      <c r="I3058" t="s">
        <v>17</v>
      </c>
      <c r="J3058" t="s">
        <v>18</v>
      </c>
      <c r="K3058" t="s">
        <v>19</v>
      </c>
      <c r="L3058" t="s">
        <v>63</v>
      </c>
      <c r="M3058" t="s">
        <v>34</v>
      </c>
      <c r="N3058">
        <v>115.67</v>
      </c>
    </row>
    <row r="3059" spans="1:14" hidden="1" x14ac:dyDescent="0.2">
      <c r="A3059">
        <v>60554</v>
      </c>
      <c r="B3059">
        <v>2</v>
      </c>
      <c r="C3059">
        <v>50</v>
      </c>
      <c r="D3059" t="s">
        <v>672</v>
      </c>
      <c r="E3059" t="s">
        <v>28</v>
      </c>
      <c r="F3059" t="s">
        <v>288</v>
      </c>
      <c r="G3059" t="s">
        <v>314</v>
      </c>
      <c r="H3059" t="s">
        <v>673</v>
      </c>
      <c r="I3059" t="s">
        <v>23</v>
      </c>
      <c r="J3059" t="s">
        <v>24</v>
      </c>
      <c r="K3059" t="s">
        <v>25</v>
      </c>
      <c r="L3059" t="s">
        <v>126</v>
      </c>
      <c r="M3059" t="s">
        <v>26</v>
      </c>
      <c r="N3059">
        <v>1706.88</v>
      </c>
    </row>
    <row r="3060" spans="1:14" hidden="1" x14ac:dyDescent="0.2">
      <c r="A3060">
        <v>1784</v>
      </c>
      <c r="B3060">
        <v>1</v>
      </c>
      <c r="C3060">
        <v>20</v>
      </c>
      <c r="D3060" t="s">
        <v>67</v>
      </c>
      <c r="E3060" t="s">
        <v>28</v>
      </c>
      <c r="F3060" t="s">
        <v>43</v>
      </c>
      <c r="G3060" t="s">
        <v>68</v>
      </c>
      <c r="H3060" t="s">
        <v>69</v>
      </c>
      <c r="I3060" t="s">
        <v>32</v>
      </c>
      <c r="J3060" t="s">
        <v>18</v>
      </c>
      <c r="K3060" t="s">
        <v>25</v>
      </c>
      <c r="L3060" t="s">
        <v>33</v>
      </c>
      <c r="M3060" t="s">
        <v>34</v>
      </c>
      <c r="N3060">
        <v>95.91</v>
      </c>
    </row>
    <row r="3061" spans="1:14" hidden="1" x14ac:dyDescent="0.2">
      <c r="A3061">
        <v>1788</v>
      </c>
      <c r="B3061">
        <v>1</v>
      </c>
      <c r="C3061">
        <v>30</v>
      </c>
      <c r="D3061" t="s">
        <v>67</v>
      </c>
      <c r="E3061" t="s">
        <v>28</v>
      </c>
      <c r="F3061" t="s">
        <v>43</v>
      </c>
      <c r="G3061" t="s">
        <v>68</v>
      </c>
      <c r="H3061" t="s">
        <v>69</v>
      </c>
      <c r="I3061" t="s">
        <v>32</v>
      </c>
      <c r="J3061" t="s">
        <v>18</v>
      </c>
      <c r="K3061" t="s">
        <v>25</v>
      </c>
      <c r="L3061" t="s">
        <v>33</v>
      </c>
      <c r="M3061" t="s">
        <v>34</v>
      </c>
      <c r="N3061">
        <v>106.75</v>
      </c>
    </row>
    <row r="3062" spans="1:14" hidden="1" x14ac:dyDescent="0.2">
      <c r="A3062">
        <v>1808</v>
      </c>
      <c r="B3062">
        <v>1</v>
      </c>
      <c r="C3062">
        <v>10</v>
      </c>
      <c r="D3062" t="s">
        <v>74</v>
      </c>
      <c r="E3062" t="s">
        <v>28</v>
      </c>
      <c r="F3062" t="s">
        <v>43</v>
      </c>
      <c r="G3062" t="s">
        <v>68</v>
      </c>
      <c r="H3062" t="s">
        <v>75</v>
      </c>
      <c r="I3062" t="s">
        <v>32</v>
      </c>
      <c r="J3062" t="s">
        <v>18</v>
      </c>
      <c r="K3062" t="s">
        <v>25</v>
      </c>
      <c r="L3062" t="s">
        <v>33</v>
      </c>
      <c r="M3062" t="s">
        <v>34</v>
      </c>
      <c r="N3062">
        <v>1103.06</v>
      </c>
    </row>
    <row r="3063" spans="1:14" hidden="1" x14ac:dyDescent="0.2">
      <c r="A3063">
        <v>1843</v>
      </c>
      <c r="B3063">
        <v>1</v>
      </c>
      <c r="C3063">
        <v>10</v>
      </c>
      <c r="D3063" t="s">
        <v>90</v>
      </c>
      <c r="E3063" t="s">
        <v>14</v>
      </c>
      <c r="F3063" t="s">
        <v>14</v>
      </c>
      <c r="G3063" t="s">
        <v>37</v>
      </c>
      <c r="H3063" t="s">
        <v>91</v>
      </c>
      <c r="I3063" t="s">
        <v>32</v>
      </c>
      <c r="J3063" t="s">
        <v>18</v>
      </c>
      <c r="K3063" t="s">
        <v>25</v>
      </c>
      <c r="L3063" t="s">
        <v>33</v>
      </c>
      <c r="M3063" t="s">
        <v>34</v>
      </c>
      <c r="N3063">
        <v>985.87</v>
      </c>
    </row>
    <row r="3064" spans="1:14" hidden="1" x14ac:dyDescent="0.2">
      <c r="A3064">
        <v>1848</v>
      </c>
      <c r="B3064">
        <v>2</v>
      </c>
      <c r="C3064">
        <v>10</v>
      </c>
      <c r="D3064" t="s">
        <v>92</v>
      </c>
      <c r="E3064" t="s">
        <v>28</v>
      </c>
      <c r="F3064" t="s">
        <v>29</v>
      </c>
      <c r="G3064" t="s">
        <v>93</v>
      </c>
      <c r="H3064" t="s">
        <v>94</v>
      </c>
      <c r="I3064" t="s">
        <v>32</v>
      </c>
      <c r="J3064" t="s">
        <v>18</v>
      </c>
      <c r="K3064" t="s">
        <v>25</v>
      </c>
      <c r="L3064" t="s">
        <v>33</v>
      </c>
      <c r="M3064" t="s">
        <v>34</v>
      </c>
      <c r="N3064">
        <v>281.52999999999997</v>
      </c>
    </row>
    <row r="3065" spans="1:14" hidden="1" x14ac:dyDescent="0.2">
      <c r="A3065">
        <v>1849</v>
      </c>
      <c r="B3065">
        <v>3</v>
      </c>
      <c r="C3065">
        <v>10</v>
      </c>
      <c r="D3065" t="s">
        <v>92</v>
      </c>
      <c r="E3065" t="s">
        <v>28</v>
      </c>
      <c r="F3065" t="s">
        <v>29</v>
      </c>
      <c r="G3065" t="s">
        <v>93</v>
      </c>
      <c r="H3065" t="s">
        <v>94</v>
      </c>
      <c r="I3065" t="s">
        <v>39</v>
      </c>
      <c r="J3065" t="s">
        <v>18</v>
      </c>
      <c r="K3065" t="s">
        <v>40</v>
      </c>
      <c r="L3065" t="s">
        <v>33</v>
      </c>
      <c r="M3065" t="s">
        <v>34</v>
      </c>
      <c r="N3065">
        <v>32.18</v>
      </c>
    </row>
    <row r="3066" spans="1:14" hidden="1" x14ac:dyDescent="0.2">
      <c r="A3066">
        <v>1856</v>
      </c>
      <c r="B3066">
        <v>1</v>
      </c>
      <c r="C3066">
        <v>10</v>
      </c>
      <c r="D3066" t="s">
        <v>97</v>
      </c>
      <c r="E3066" t="s">
        <v>98</v>
      </c>
      <c r="F3066" t="s">
        <v>98</v>
      </c>
      <c r="G3066" t="s">
        <v>98</v>
      </c>
      <c r="H3066" t="s">
        <v>99</v>
      </c>
      <c r="I3066" t="s">
        <v>32</v>
      </c>
      <c r="J3066" t="s">
        <v>18</v>
      </c>
      <c r="K3066" t="s">
        <v>25</v>
      </c>
      <c r="L3066" t="s">
        <v>33</v>
      </c>
      <c r="M3066" t="s">
        <v>34</v>
      </c>
      <c r="N3066">
        <v>324.04000000000002</v>
      </c>
    </row>
    <row r="3067" spans="1:14" hidden="1" x14ac:dyDescent="0.2">
      <c r="A3067">
        <v>1865</v>
      </c>
      <c r="B3067">
        <v>3</v>
      </c>
      <c r="C3067">
        <v>10</v>
      </c>
      <c r="D3067" t="s">
        <v>100</v>
      </c>
      <c r="E3067" t="s">
        <v>28</v>
      </c>
      <c r="F3067" t="s">
        <v>43</v>
      </c>
      <c r="G3067" t="s">
        <v>44</v>
      </c>
      <c r="H3067" t="s">
        <v>101</v>
      </c>
      <c r="I3067" t="s">
        <v>17</v>
      </c>
      <c r="J3067" t="s">
        <v>18</v>
      </c>
      <c r="K3067" t="s">
        <v>58</v>
      </c>
      <c r="L3067" t="s">
        <v>33</v>
      </c>
      <c r="M3067" t="s">
        <v>34</v>
      </c>
      <c r="N3067">
        <v>66.69</v>
      </c>
    </row>
    <row r="3068" spans="1:14" hidden="1" x14ac:dyDescent="0.2">
      <c r="A3068">
        <v>1874</v>
      </c>
      <c r="B3068">
        <v>12</v>
      </c>
      <c r="C3068">
        <v>10</v>
      </c>
      <c r="D3068" t="s">
        <v>102</v>
      </c>
      <c r="E3068" t="s">
        <v>28</v>
      </c>
      <c r="F3068" t="s">
        <v>29</v>
      </c>
      <c r="G3068" t="s">
        <v>60</v>
      </c>
      <c r="H3068" t="s">
        <v>103</v>
      </c>
      <c r="I3068" t="s">
        <v>39</v>
      </c>
      <c r="J3068" t="s">
        <v>18</v>
      </c>
      <c r="K3068" t="s">
        <v>104</v>
      </c>
      <c r="L3068" t="s">
        <v>33</v>
      </c>
      <c r="M3068" t="s">
        <v>34</v>
      </c>
      <c r="N3068">
        <v>184.98</v>
      </c>
    </row>
    <row r="3069" spans="1:14" hidden="1" x14ac:dyDescent="0.2">
      <c r="A3069">
        <v>60564</v>
      </c>
      <c r="B3069">
        <v>1</v>
      </c>
      <c r="C3069">
        <v>30</v>
      </c>
      <c r="D3069" t="s">
        <v>141</v>
      </c>
      <c r="E3069" t="s">
        <v>14</v>
      </c>
      <c r="F3069" t="s">
        <v>14</v>
      </c>
      <c r="G3069" t="s">
        <v>143</v>
      </c>
      <c r="H3069" t="s">
        <v>142</v>
      </c>
      <c r="I3069" t="s">
        <v>23</v>
      </c>
      <c r="J3069" t="s">
        <v>24</v>
      </c>
      <c r="K3069" t="s">
        <v>25</v>
      </c>
      <c r="L3069" t="s">
        <v>126</v>
      </c>
      <c r="M3069" t="s">
        <v>26</v>
      </c>
      <c r="N3069">
        <v>364.77</v>
      </c>
    </row>
    <row r="3070" spans="1:14" hidden="1" x14ac:dyDescent="0.2">
      <c r="A3070">
        <v>1897</v>
      </c>
      <c r="B3070">
        <v>1</v>
      </c>
      <c r="C3070">
        <v>10</v>
      </c>
      <c r="D3070" t="s">
        <v>112</v>
      </c>
      <c r="E3070" t="s">
        <v>28</v>
      </c>
      <c r="F3070" t="s">
        <v>43</v>
      </c>
      <c r="G3070" t="s">
        <v>113</v>
      </c>
      <c r="H3070" t="s">
        <v>114</v>
      </c>
      <c r="I3070" t="s">
        <v>32</v>
      </c>
      <c r="J3070" t="s">
        <v>18</v>
      </c>
      <c r="K3070" t="s">
        <v>25</v>
      </c>
      <c r="L3070" t="s">
        <v>33</v>
      </c>
      <c r="M3070" t="s">
        <v>34</v>
      </c>
      <c r="N3070">
        <v>1521.86</v>
      </c>
    </row>
    <row r="3071" spans="1:14" hidden="1" x14ac:dyDescent="0.2">
      <c r="A3071">
        <v>1900</v>
      </c>
      <c r="B3071">
        <v>1</v>
      </c>
      <c r="C3071">
        <v>20</v>
      </c>
      <c r="D3071" t="s">
        <v>112</v>
      </c>
      <c r="E3071" t="s">
        <v>28</v>
      </c>
      <c r="F3071" t="s">
        <v>43</v>
      </c>
      <c r="G3071" t="s">
        <v>113</v>
      </c>
      <c r="H3071" t="s">
        <v>114</v>
      </c>
      <c r="I3071" t="s">
        <v>32</v>
      </c>
      <c r="J3071" t="s">
        <v>18</v>
      </c>
      <c r="K3071" t="s">
        <v>25</v>
      </c>
      <c r="L3071" t="s">
        <v>33</v>
      </c>
      <c r="M3071" t="s">
        <v>34</v>
      </c>
      <c r="N3071">
        <v>1982.84</v>
      </c>
    </row>
    <row r="3072" spans="1:14" hidden="1" x14ac:dyDescent="0.2">
      <c r="A3072">
        <v>1903</v>
      </c>
      <c r="B3072">
        <v>1</v>
      </c>
      <c r="C3072">
        <v>10</v>
      </c>
      <c r="D3072" t="s">
        <v>115</v>
      </c>
      <c r="E3072" t="s">
        <v>14</v>
      </c>
      <c r="F3072" t="s">
        <v>14</v>
      </c>
      <c r="G3072" t="s">
        <v>110</v>
      </c>
      <c r="H3072" t="s">
        <v>116</v>
      </c>
      <c r="I3072" t="s">
        <v>32</v>
      </c>
      <c r="J3072" t="s">
        <v>18</v>
      </c>
      <c r="K3072" t="s">
        <v>25</v>
      </c>
      <c r="L3072" t="s">
        <v>33</v>
      </c>
      <c r="M3072" t="s">
        <v>34</v>
      </c>
      <c r="N3072">
        <v>314.56</v>
      </c>
    </row>
    <row r="3073" spans="1:14" hidden="1" x14ac:dyDescent="0.2">
      <c r="A3073">
        <v>1958</v>
      </c>
      <c r="B3073">
        <v>1</v>
      </c>
      <c r="C3073">
        <v>10</v>
      </c>
      <c r="D3073" t="s">
        <v>147</v>
      </c>
      <c r="E3073" t="s">
        <v>14</v>
      </c>
      <c r="F3073" t="s">
        <v>14</v>
      </c>
      <c r="G3073" t="s">
        <v>110</v>
      </c>
      <c r="H3073" t="s">
        <v>148</v>
      </c>
      <c r="I3073" t="s">
        <v>32</v>
      </c>
      <c r="J3073" t="s">
        <v>18</v>
      </c>
      <c r="K3073" t="s">
        <v>25</v>
      </c>
      <c r="L3073" t="s">
        <v>33</v>
      </c>
      <c r="M3073" t="s">
        <v>34</v>
      </c>
      <c r="N3073">
        <v>421.31</v>
      </c>
    </row>
    <row r="3074" spans="1:14" hidden="1" x14ac:dyDescent="0.2">
      <c r="A3074">
        <v>1970</v>
      </c>
      <c r="B3074">
        <v>6</v>
      </c>
      <c r="C3074">
        <v>10</v>
      </c>
      <c r="D3074" t="s">
        <v>151</v>
      </c>
      <c r="E3074" t="s">
        <v>14</v>
      </c>
      <c r="F3074" t="s">
        <v>152</v>
      </c>
      <c r="G3074" t="s">
        <v>152</v>
      </c>
      <c r="H3074" t="s">
        <v>153</v>
      </c>
      <c r="I3074" t="s">
        <v>39</v>
      </c>
      <c r="J3074" t="s">
        <v>18</v>
      </c>
      <c r="K3074" t="s">
        <v>104</v>
      </c>
      <c r="L3074" t="s">
        <v>33</v>
      </c>
      <c r="M3074" t="s">
        <v>34</v>
      </c>
      <c r="N3074">
        <v>77.28</v>
      </c>
    </row>
    <row r="3075" spans="1:14" hidden="1" x14ac:dyDescent="0.2">
      <c r="A3075">
        <v>1988</v>
      </c>
      <c r="B3075">
        <v>1</v>
      </c>
      <c r="C3075">
        <v>20</v>
      </c>
      <c r="D3075" t="s">
        <v>156</v>
      </c>
      <c r="E3075" t="s">
        <v>28</v>
      </c>
      <c r="F3075" t="s">
        <v>43</v>
      </c>
      <c r="G3075" t="s">
        <v>158</v>
      </c>
      <c r="H3075" t="s">
        <v>157</v>
      </c>
      <c r="I3075" t="s">
        <v>32</v>
      </c>
      <c r="J3075" t="s">
        <v>18</v>
      </c>
      <c r="K3075" t="s">
        <v>66</v>
      </c>
      <c r="L3075" t="s">
        <v>33</v>
      </c>
      <c r="M3075" t="s">
        <v>34</v>
      </c>
      <c r="N3075">
        <v>118.28</v>
      </c>
    </row>
    <row r="3076" spans="1:14" hidden="1" x14ac:dyDescent="0.2">
      <c r="A3076">
        <v>2001</v>
      </c>
      <c r="B3076">
        <v>1</v>
      </c>
      <c r="C3076">
        <v>10</v>
      </c>
      <c r="D3076" t="s">
        <v>166</v>
      </c>
      <c r="E3076" t="s">
        <v>28</v>
      </c>
      <c r="F3076" t="s">
        <v>29</v>
      </c>
      <c r="G3076" t="s">
        <v>93</v>
      </c>
      <c r="H3076" t="s">
        <v>167</v>
      </c>
      <c r="I3076" t="s">
        <v>23</v>
      </c>
      <c r="J3076" t="s">
        <v>18</v>
      </c>
      <c r="K3076" t="s">
        <v>25</v>
      </c>
      <c r="L3076" t="s">
        <v>63</v>
      </c>
      <c r="M3076" t="s">
        <v>34</v>
      </c>
      <c r="N3076">
        <v>923.49</v>
      </c>
    </row>
    <row r="3077" spans="1:14" hidden="1" x14ac:dyDescent="0.2">
      <c r="A3077">
        <v>2016</v>
      </c>
      <c r="B3077">
        <v>3</v>
      </c>
      <c r="C3077">
        <v>10</v>
      </c>
      <c r="D3077" t="s">
        <v>172</v>
      </c>
      <c r="E3077" t="s">
        <v>28</v>
      </c>
      <c r="F3077" t="s">
        <v>29</v>
      </c>
      <c r="G3077" t="s">
        <v>93</v>
      </c>
      <c r="H3077" t="s">
        <v>173</v>
      </c>
      <c r="I3077" t="s">
        <v>23</v>
      </c>
      <c r="J3077" t="s">
        <v>18</v>
      </c>
      <c r="K3077" t="s">
        <v>25</v>
      </c>
      <c r="L3077" t="s">
        <v>63</v>
      </c>
      <c r="M3077" t="s">
        <v>34</v>
      </c>
      <c r="N3077">
        <v>293.91000000000003</v>
      </c>
    </row>
    <row r="3078" spans="1:14" hidden="1" x14ac:dyDescent="0.2">
      <c r="A3078">
        <v>2024</v>
      </c>
      <c r="B3078">
        <v>1</v>
      </c>
      <c r="C3078">
        <v>10</v>
      </c>
      <c r="D3078" t="s">
        <v>176</v>
      </c>
      <c r="E3078" t="s">
        <v>14</v>
      </c>
      <c r="F3078" t="s">
        <v>14</v>
      </c>
      <c r="G3078" t="s">
        <v>110</v>
      </c>
      <c r="H3078" t="s">
        <v>177</v>
      </c>
      <c r="I3078" t="s">
        <v>32</v>
      </c>
      <c r="J3078" t="s">
        <v>18</v>
      </c>
      <c r="K3078" t="s">
        <v>25</v>
      </c>
      <c r="L3078" t="s">
        <v>33</v>
      </c>
      <c r="M3078" t="s">
        <v>34</v>
      </c>
      <c r="N3078">
        <v>318.22000000000003</v>
      </c>
    </row>
    <row r="3079" spans="1:14" hidden="1" x14ac:dyDescent="0.2">
      <c r="A3079">
        <v>2064</v>
      </c>
      <c r="B3079">
        <v>1</v>
      </c>
      <c r="C3079">
        <v>10</v>
      </c>
      <c r="D3079" t="s">
        <v>191</v>
      </c>
      <c r="E3079" t="s">
        <v>28</v>
      </c>
      <c r="F3079" t="s">
        <v>43</v>
      </c>
      <c r="G3079" t="s">
        <v>44</v>
      </c>
      <c r="H3079" t="s">
        <v>192</v>
      </c>
      <c r="I3079" t="s">
        <v>23</v>
      </c>
      <c r="J3079" t="s">
        <v>18</v>
      </c>
      <c r="K3079" t="s">
        <v>25</v>
      </c>
      <c r="L3079" t="s">
        <v>126</v>
      </c>
      <c r="M3079" t="s">
        <v>34</v>
      </c>
      <c r="N3079">
        <v>461.14</v>
      </c>
    </row>
    <row r="3080" spans="1:14" hidden="1" x14ac:dyDescent="0.2">
      <c r="A3080">
        <v>2073</v>
      </c>
      <c r="B3080">
        <v>1</v>
      </c>
      <c r="C3080">
        <v>20</v>
      </c>
      <c r="D3080" t="s">
        <v>193</v>
      </c>
      <c r="E3080" t="s">
        <v>14</v>
      </c>
      <c r="F3080" t="s">
        <v>14</v>
      </c>
      <c r="G3080" t="s">
        <v>55</v>
      </c>
      <c r="H3080" t="s">
        <v>194</v>
      </c>
      <c r="I3080" t="s">
        <v>32</v>
      </c>
      <c r="J3080" t="s">
        <v>18</v>
      </c>
      <c r="K3080" t="s">
        <v>25</v>
      </c>
      <c r="L3080" t="s">
        <v>33</v>
      </c>
      <c r="M3080" t="s">
        <v>34</v>
      </c>
      <c r="N3080">
        <v>359.3</v>
      </c>
    </row>
    <row r="3081" spans="1:14" hidden="1" x14ac:dyDescent="0.2">
      <c r="A3081">
        <v>2084</v>
      </c>
      <c r="B3081">
        <v>1</v>
      </c>
      <c r="C3081">
        <v>10</v>
      </c>
      <c r="D3081" t="s">
        <v>195</v>
      </c>
      <c r="E3081" t="s">
        <v>28</v>
      </c>
      <c r="F3081" t="s">
        <v>29</v>
      </c>
      <c r="G3081" t="s">
        <v>60</v>
      </c>
      <c r="H3081" t="s">
        <v>196</v>
      </c>
      <c r="I3081" t="s">
        <v>17</v>
      </c>
      <c r="J3081" t="s">
        <v>18</v>
      </c>
      <c r="K3081" t="s">
        <v>25</v>
      </c>
      <c r="L3081" t="s">
        <v>63</v>
      </c>
      <c r="M3081" t="s">
        <v>34</v>
      </c>
      <c r="N3081">
        <v>313.74</v>
      </c>
    </row>
    <row r="3082" spans="1:14" hidden="1" x14ac:dyDescent="0.2">
      <c r="A3082">
        <v>2095</v>
      </c>
      <c r="B3082">
        <v>3</v>
      </c>
      <c r="C3082">
        <v>10</v>
      </c>
      <c r="D3082" t="s">
        <v>199</v>
      </c>
      <c r="E3082" t="s">
        <v>28</v>
      </c>
      <c r="F3082" t="s">
        <v>29</v>
      </c>
      <c r="G3082" t="s">
        <v>65</v>
      </c>
      <c r="H3082" t="s">
        <v>200</v>
      </c>
      <c r="I3082" t="s">
        <v>39</v>
      </c>
      <c r="J3082" t="s">
        <v>18</v>
      </c>
      <c r="K3082" t="s">
        <v>62</v>
      </c>
      <c r="L3082" t="s">
        <v>63</v>
      </c>
      <c r="M3082" t="s">
        <v>34</v>
      </c>
      <c r="N3082">
        <v>119.77</v>
      </c>
    </row>
    <row r="3083" spans="1:14" hidden="1" x14ac:dyDescent="0.2">
      <c r="A3083">
        <v>2134</v>
      </c>
      <c r="B3083">
        <v>1</v>
      </c>
      <c r="C3083">
        <v>10</v>
      </c>
      <c r="D3083" t="s">
        <v>209</v>
      </c>
      <c r="E3083" t="s">
        <v>14</v>
      </c>
      <c r="F3083" t="s">
        <v>14</v>
      </c>
      <c r="G3083" t="s">
        <v>37</v>
      </c>
      <c r="H3083" t="s">
        <v>210</v>
      </c>
      <c r="I3083" t="s">
        <v>32</v>
      </c>
      <c r="J3083" t="s">
        <v>18</v>
      </c>
      <c r="K3083" t="s">
        <v>25</v>
      </c>
      <c r="L3083" t="s">
        <v>33</v>
      </c>
      <c r="M3083" t="s">
        <v>34</v>
      </c>
      <c r="N3083">
        <v>458.76</v>
      </c>
    </row>
    <row r="3084" spans="1:14" hidden="1" x14ac:dyDescent="0.2">
      <c r="A3084">
        <v>2139</v>
      </c>
      <c r="B3084">
        <v>1</v>
      </c>
      <c r="C3084">
        <v>20</v>
      </c>
      <c r="D3084" t="s">
        <v>209</v>
      </c>
      <c r="E3084" t="s">
        <v>14</v>
      </c>
      <c r="F3084" t="s">
        <v>14</v>
      </c>
      <c r="G3084" t="s">
        <v>37</v>
      </c>
      <c r="H3084" t="s">
        <v>210</v>
      </c>
      <c r="I3084" t="s">
        <v>32</v>
      </c>
      <c r="J3084" t="s">
        <v>18</v>
      </c>
      <c r="K3084" t="s">
        <v>25</v>
      </c>
      <c r="L3084" t="s">
        <v>33</v>
      </c>
      <c r="M3084" t="s">
        <v>34</v>
      </c>
      <c r="N3084">
        <v>266.33999999999997</v>
      </c>
    </row>
    <row r="3085" spans="1:14" hidden="1" x14ac:dyDescent="0.2">
      <c r="A3085">
        <v>2142</v>
      </c>
      <c r="B3085">
        <v>1</v>
      </c>
      <c r="C3085">
        <v>10</v>
      </c>
      <c r="D3085" t="s">
        <v>215</v>
      </c>
      <c r="E3085" t="s">
        <v>14</v>
      </c>
      <c r="F3085" t="s">
        <v>14</v>
      </c>
      <c r="G3085" t="s">
        <v>37</v>
      </c>
      <c r="H3085" t="s">
        <v>216</v>
      </c>
      <c r="I3085" t="s">
        <v>32</v>
      </c>
      <c r="J3085" t="s">
        <v>18</v>
      </c>
      <c r="K3085" t="s">
        <v>25</v>
      </c>
      <c r="L3085" t="s">
        <v>33</v>
      </c>
      <c r="M3085" t="s">
        <v>34</v>
      </c>
      <c r="N3085">
        <v>675.26</v>
      </c>
    </row>
    <row r="3086" spans="1:14" hidden="1" x14ac:dyDescent="0.2">
      <c r="A3086">
        <v>2149</v>
      </c>
      <c r="B3086">
        <v>1</v>
      </c>
      <c r="C3086">
        <v>10</v>
      </c>
      <c r="D3086" t="s">
        <v>217</v>
      </c>
      <c r="E3086" t="s">
        <v>14</v>
      </c>
      <c r="F3086" t="s">
        <v>14</v>
      </c>
      <c r="G3086" t="s">
        <v>110</v>
      </c>
      <c r="H3086" t="s">
        <v>218</v>
      </c>
      <c r="I3086" t="s">
        <v>32</v>
      </c>
      <c r="J3086" t="s">
        <v>18</v>
      </c>
      <c r="K3086" t="s">
        <v>25</v>
      </c>
      <c r="L3086" t="s">
        <v>33</v>
      </c>
      <c r="M3086" t="s">
        <v>34</v>
      </c>
      <c r="N3086">
        <v>238</v>
      </c>
    </row>
    <row r="3087" spans="1:14" hidden="1" x14ac:dyDescent="0.2">
      <c r="A3087">
        <v>2159</v>
      </c>
      <c r="B3087">
        <v>1</v>
      </c>
      <c r="C3087">
        <v>10</v>
      </c>
      <c r="D3087" t="s">
        <v>221</v>
      </c>
      <c r="E3087" t="s">
        <v>28</v>
      </c>
      <c r="F3087" t="s">
        <v>50</v>
      </c>
      <c r="G3087" t="s">
        <v>51</v>
      </c>
      <c r="H3087" t="s">
        <v>222</v>
      </c>
      <c r="I3087" t="s">
        <v>32</v>
      </c>
      <c r="J3087" t="s">
        <v>18</v>
      </c>
      <c r="K3087" t="s">
        <v>25</v>
      </c>
      <c r="L3087" t="s">
        <v>33</v>
      </c>
      <c r="M3087" t="s">
        <v>34</v>
      </c>
      <c r="N3087">
        <v>530.59</v>
      </c>
    </row>
    <row r="3088" spans="1:14" hidden="1" x14ac:dyDescent="0.2">
      <c r="A3088">
        <v>2186</v>
      </c>
      <c r="B3088">
        <v>1</v>
      </c>
      <c r="C3088">
        <v>10</v>
      </c>
      <c r="D3088" t="s">
        <v>230</v>
      </c>
      <c r="E3088" t="s">
        <v>28</v>
      </c>
      <c r="F3088" t="s">
        <v>43</v>
      </c>
      <c r="G3088" t="s">
        <v>113</v>
      </c>
      <c r="H3088" t="s">
        <v>231</v>
      </c>
      <c r="I3088" t="s">
        <v>32</v>
      </c>
      <c r="J3088" t="s">
        <v>18</v>
      </c>
      <c r="K3088" t="s">
        <v>25</v>
      </c>
      <c r="L3088" t="s">
        <v>33</v>
      </c>
      <c r="M3088" t="s">
        <v>34</v>
      </c>
      <c r="N3088">
        <v>1684.55</v>
      </c>
    </row>
    <row r="3089" spans="1:14" hidden="1" x14ac:dyDescent="0.2">
      <c r="A3089">
        <v>2206</v>
      </c>
      <c r="B3089">
        <v>6</v>
      </c>
      <c r="C3089">
        <v>10</v>
      </c>
      <c r="D3089" t="s">
        <v>236</v>
      </c>
      <c r="E3089" t="s">
        <v>28</v>
      </c>
      <c r="F3089" t="s">
        <v>29</v>
      </c>
      <c r="G3089" t="s">
        <v>65</v>
      </c>
      <c r="H3089" t="s">
        <v>237</v>
      </c>
      <c r="I3089" t="s">
        <v>39</v>
      </c>
      <c r="J3089" t="s">
        <v>18</v>
      </c>
      <c r="K3089" t="s">
        <v>242</v>
      </c>
      <c r="L3089" t="s">
        <v>239</v>
      </c>
      <c r="M3089" t="s">
        <v>34</v>
      </c>
      <c r="N3089">
        <v>55.19</v>
      </c>
    </row>
    <row r="3090" spans="1:14" hidden="1" x14ac:dyDescent="0.2">
      <c r="A3090">
        <v>2207</v>
      </c>
      <c r="B3090">
        <v>7</v>
      </c>
      <c r="C3090">
        <v>10</v>
      </c>
      <c r="D3090" t="s">
        <v>236</v>
      </c>
      <c r="E3090" t="s">
        <v>28</v>
      </c>
      <c r="F3090" t="s">
        <v>29</v>
      </c>
      <c r="G3090" t="s">
        <v>65</v>
      </c>
      <c r="H3090" t="s">
        <v>237</v>
      </c>
      <c r="I3090" t="s">
        <v>39</v>
      </c>
      <c r="J3090" t="s">
        <v>18</v>
      </c>
      <c r="K3090" t="s">
        <v>242</v>
      </c>
      <c r="L3090" t="s">
        <v>239</v>
      </c>
      <c r="M3090" t="s">
        <v>34</v>
      </c>
      <c r="N3090">
        <v>17.46</v>
      </c>
    </row>
    <row r="3091" spans="1:14" hidden="1" x14ac:dyDescent="0.2">
      <c r="A3091">
        <v>2208</v>
      </c>
      <c r="B3091">
        <v>8</v>
      </c>
      <c r="C3091">
        <v>10</v>
      </c>
      <c r="D3091" t="s">
        <v>236</v>
      </c>
      <c r="E3091" t="s">
        <v>28</v>
      </c>
      <c r="F3091" t="s">
        <v>29</v>
      </c>
      <c r="G3091" t="s">
        <v>65</v>
      </c>
      <c r="H3091" t="s">
        <v>237</v>
      </c>
      <c r="I3091" t="s">
        <v>39</v>
      </c>
      <c r="J3091" t="s">
        <v>18</v>
      </c>
      <c r="K3091" t="s">
        <v>242</v>
      </c>
      <c r="L3091" t="s">
        <v>239</v>
      </c>
      <c r="M3091" t="s">
        <v>34</v>
      </c>
      <c r="N3091">
        <v>116.18</v>
      </c>
    </row>
    <row r="3092" spans="1:14" hidden="1" x14ac:dyDescent="0.2">
      <c r="A3092">
        <v>2236</v>
      </c>
      <c r="B3092">
        <v>1</v>
      </c>
      <c r="C3092">
        <v>10</v>
      </c>
      <c r="D3092" t="s">
        <v>246</v>
      </c>
      <c r="E3092" t="s">
        <v>28</v>
      </c>
      <c r="F3092" t="s">
        <v>29</v>
      </c>
      <c r="G3092" t="s">
        <v>93</v>
      </c>
      <c r="H3092" t="s">
        <v>247</v>
      </c>
      <c r="I3092" t="s">
        <v>32</v>
      </c>
      <c r="J3092" t="s">
        <v>18</v>
      </c>
      <c r="K3092" t="s">
        <v>25</v>
      </c>
      <c r="L3092" t="s">
        <v>63</v>
      </c>
      <c r="M3092" t="s">
        <v>34</v>
      </c>
      <c r="N3092">
        <v>469.88</v>
      </c>
    </row>
    <row r="3093" spans="1:14" hidden="1" x14ac:dyDescent="0.2">
      <c r="A3093">
        <v>2250</v>
      </c>
      <c r="B3093">
        <v>1</v>
      </c>
      <c r="C3093">
        <v>10</v>
      </c>
      <c r="D3093" t="s">
        <v>252</v>
      </c>
      <c r="E3093" t="s">
        <v>28</v>
      </c>
      <c r="F3093" t="s">
        <v>29</v>
      </c>
      <c r="G3093" t="s">
        <v>93</v>
      </c>
      <c r="H3093" t="s">
        <v>253</v>
      </c>
      <c r="I3093" t="s">
        <v>32</v>
      </c>
      <c r="J3093" t="s">
        <v>18</v>
      </c>
      <c r="K3093" t="s">
        <v>25</v>
      </c>
      <c r="L3093" t="s">
        <v>33</v>
      </c>
      <c r="M3093" t="s">
        <v>34</v>
      </c>
      <c r="N3093">
        <v>275.22000000000003</v>
      </c>
    </row>
    <row r="3094" spans="1:14" hidden="1" x14ac:dyDescent="0.2">
      <c r="A3094">
        <v>2275</v>
      </c>
      <c r="B3094">
        <v>1</v>
      </c>
      <c r="C3094">
        <v>10</v>
      </c>
      <c r="D3094" t="s">
        <v>258</v>
      </c>
      <c r="E3094" t="s">
        <v>28</v>
      </c>
      <c r="F3094" t="s">
        <v>29</v>
      </c>
      <c r="G3094" t="s">
        <v>93</v>
      </c>
      <c r="H3094" t="s">
        <v>259</v>
      </c>
      <c r="I3094" t="s">
        <v>32</v>
      </c>
      <c r="J3094" t="s">
        <v>18</v>
      </c>
      <c r="K3094" t="s">
        <v>25</v>
      </c>
      <c r="L3094" t="s">
        <v>33</v>
      </c>
      <c r="M3094" t="s">
        <v>34</v>
      </c>
      <c r="N3094">
        <v>219.1</v>
      </c>
    </row>
    <row r="3095" spans="1:14" hidden="1" x14ac:dyDescent="0.2">
      <c r="A3095">
        <v>2285</v>
      </c>
      <c r="B3095">
        <v>1</v>
      </c>
      <c r="C3095">
        <v>10</v>
      </c>
      <c r="D3095" t="s">
        <v>262</v>
      </c>
      <c r="E3095" t="s">
        <v>14</v>
      </c>
      <c r="F3095" t="s">
        <v>14</v>
      </c>
      <c r="G3095" t="s">
        <v>37</v>
      </c>
      <c r="H3095" t="s">
        <v>263</v>
      </c>
      <c r="I3095" t="s">
        <v>32</v>
      </c>
      <c r="J3095" t="s">
        <v>18</v>
      </c>
      <c r="K3095" t="s">
        <v>25</v>
      </c>
      <c r="L3095" t="s">
        <v>33</v>
      </c>
      <c r="M3095" t="s">
        <v>34</v>
      </c>
      <c r="N3095">
        <v>313.32</v>
      </c>
    </row>
    <row r="3096" spans="1:14" hidden="1" x14ac:dyDescent="0.2">
      <c r="A3096">
        <v>2319</v>
      </c>
      <c r="B3096">
        <v>1</v>
      </c>
      <c r="C3096">
        <v>30</v>
      </c>
      <c r="D3096" t="s">
        <v>274</v>
      </c>
      <c r="E3096" t="s">
        <v>14</v>
      </c>
      <c r="F3096" t="s">
        <v>14</v>
      </c>
      <c r="G3096" t="s">
        <v>110</v>
      </c>
      <c r="H3096" t="s">
        <v>275</v>
      </c>
      <c r="I3096" t="s">
        <v>32</v>
      </c>
      <c r="J3096" t="s">
        <v>18</v>
      </c>
      <c r="K3096" t="s">
        <v>25</v>
      </c>
      <c r="L3096" t="s">
        <v>33</v>
      </c>
      <c r="M3096" t="s">
        <v>34</v>
      </c>
      <c r="N3096">
        <v>1430.8</v>
      </c>
    </row>
    <row r="3097" spans="1:14" hidden="1" x14ac:dyDescent="0.2">
      <c r="A3097">
        <v>2324</v>
      </c>
      <c r="B3097">
        <v>1</v>
      </c>
      <c r="C3097">
        <v>10</v>
      </c>
      <c r="D3097" t="s">
        <v>276</v>
      </c>
      <c r="E3097" t="s">
        <v>28</v>
      </c>
      <c r="F3097" t="s">
        <v>43</v>
      </c>
      <c r="G3097" t="s">
        <v>113</v>
      </c>
      <c r="H3097" t="s">
        <v>277</v>
      </c>
      <c r="I3097" t="s">
        <v>23</v>
      </c>
      <c r="J3097" t="s">
        <v>18</v>
      </c>
      <c r="K3097" t="s">
        <v>25</v>
      </c>
      <c r="L3097" t="s">
        <v>33</v>
      </c>
      <c r="M3097" t="s">
        <v>34</v>
      </c>
      <c r="N3097">
        <v>875.8</v>
      </c>
    </row>
    <row r="3098" spans="1:14" hidden="1" x14ac:dyDescent="0.2">
      <c r="A3098">
        <v>2341</v>
      </c>
      <c r="B3098">
        <v>1</v>
      </c>
      <c r="C3098">
        <v>10</v>
      </c>
      <c r="D3098" t="s">
        <v>285</v>
      </c>
      <c r="E3098" t="s">
        <v>28</v>
      </c>
      <c r="F3098" t="s">
        <v>29</v>
      </c>
      <c r="G3098" t="s">
        <v>93</v>
      </c>
      <c r="H3098" t="s">
        <v>286</v>
      </c>
      <c r="I3098" t="s">
        <v>32</v>
      </c>
      <c r="J3098" t="s">
        <v>18</v>
      </c>
      <c r="K3098" t="s">
        <v>25</v>
      </c>
      <c r="L3098" t="s">
        <v>33</v>
      </c>
      <c r="M3098" t="s">
        <v>34</v>
      </c>
      <c r="N3098">
        <v>614.42999999999995</v>
      </c>
    </row>
    <row r="3099" spans="1:14" hidden="1" x14ac:dyDescent="0.2">
      <c r="A3099">
        <v>2350</v>
      </c>
      <c r="B3099">
        <v>1</v>
      </c>
      <c r="C3099">
        <v>10</v>
      </c>
      <c r="D3099" t="s">
        <v>291</v>
      </c>
      <c r="E3099" t="s">
        <v>14</v>
      </c>
      <c r="F3099" t="s">
        <v>14</v>
      </c>
      <c r="G3099" t="s">
        <v>110</v>
      </c>
      <c r="H3099" t="s">
        <v>292</v>
      </c>
      <c r="I3099" t="s">
        <v>32</v>
      </c>
      <c r="J3099" t="s">
        <v>18</v>
      </c>
      <c r="K3099" t="s">
        <v>25</v>
      </c>
      <c r="L3099" t="s">
        <v>33</v>
      </c>
      <c r="M3099" t="s">
        <v>34</v>
      </c>
      <c r="N3099">
        <v>813.69</v>
      </c>
    </row>
    <row r="3100" spans="1:14" hidden="1" x14ac:dyDescent="0.2">
      <c r="A3100">
        <v>2367</v>
      </c>
      <c r="B3100">
        <v>1</v>
      </c>
      <c r="C3100">
        <v>10</v>
      </c>
      <c r="D3100" t="s">
        <v>295</v>
      </c>
      <c r="E3100" t="s">
        <v>28</v>
      </c>
      <c r="F3100" t="s">
        <v>43</v>
      </c>
      <c r="G3100" t="s">
        <v>44</v>
      </c>
      <c r="H3100" t="s">
        <v>296</v>
      </c>
      <c r="I3100" t="s">
        <v>23</v>
      </c>
      <c r="J3100" t="s">
        <v>18</v>
      </c>
      <c r="K3100" t="s">
        <v>66</v>
      </c>
      <c r="L3100" t="s">
        <v>63</v>
      </c>
      <c r="M3100" t="s">
        <v>34</v>
      </c>
      <c r="N3100">
        <v>86.19</v>
      </c>
    </row>
    <row r="3101" spans="1:14" hidden="1" x14ac:dyDescent="0.2">
      <c r="A3101">
        <v>2376</v>
      </c>
      <c r="B3101">
        <v>6</v>
      </c>
      <c r="C3101">
        <v>10</v>
      </c>
      <c r="D3101" t="s">
        <v>295</v>
      </c>
      <c r="E3101" t="s">
        <v>28</v>
      </c>
      <c r="F3101" t="s">
        <v>43</v>
      </c>
      <c r="G3101" t="s">
        <v>44</v>
      </c>
      <c r="H3101" t="s">
        <v>296</v>
      </c>
      <c r="I3101" t="s">
        <v>39</v>
      </c>
      <c r="J3101" t="s">
        <v>18</v>
      </c>
      <c r="K3101" t="s">
        <v>25</v>
      </c>
      <c r="L3101" t="s">
        <v>63</v>
      </c>
      <c r="M3101" t="s">
        <v>34</v>
      </c>
      <c r="N3101">
        <v>111.45</v>
      </c>
    </row>
    <row r="3102" spans="1:14" hidden="1" x14ac:dyDescent="0.2">
      <c r="A3102">
        <v>2390</v>
      </c>
      <c r="B3102">
        <v>1</v>
      </c>
      <c r="C3102">
        <v>10</v>
      </c>
      <c r="D3102" t="s">
        <v>301</v>
      </c>
      <c r="E3102" t="s">
        <v>28</v>
      </c>
      <c r="F3102" t="s">
        <v>50</v>
      </c>
      <c r="G3102" t="s">
        <v>131</v>
      </c>
      <c r="H3102" t="s">
        <v>302</v>
      </c>
      <c r="I3102" t="s">
        <v>32</v>
      </c>
      <c r="J3102" t="s">
        <v>18</v>
      </c>
      <c r="K3102" t="s">
        <v>25</v>
      </c>
      <c r="L3102" t="s">
        <v>33</v>
      </c>
      <c r="M3102" t="s">
        <v>34</v>
      </c>
      <c r="N3102">
        <v>176.18</v>
      </c>
    </row>
    <row r="3103" spans="1:14" hidden="1" x14ac:dyDescent="0.2">
      <c r="A3103">
        <v>2407</v>
      </c>
      <c r="B3103">
        <v>1</v>
      </c>
      <c r="C3103">
        <v>10</v>
      </c>
      <c r="D3103" t="s">
        <v>309</v>
      </c>
      <c r="E3103" t="s">
        <v>28</v>
      </c>
      <c r="F3103" t="s">
        <v>288</v>
      </c>
      <c r="G3103" t="s">
        <v>289</v>
      </c>
      <c r="H3103" t="s">
        <v>310</v>
      </c>
      <c r="I3103" t="s">
        <v>32</v>
      </c>
      <c r="J3103" t="s">
        <v>18</v>
      </c>
      <c r="K3103" t="s">
        <v>25</v>
      </c>
      <c r="L3103" t="s">
        <v>33</v>
      </c>
      <c r="M3103" t="s">
        <v>34</v>
      </c>
      <c r="N3103">
        <v>325.27</v>
      </c>
    </row>
    <row r="3104" spans="1:14" hidden="1" x14ac:dyDescent="0.2">
      <c r="A3104">
        <v>2430</v>
      </c>
      <c r="B3104">
        <v>4</v>
      </c>
      <c r="C3104">
        <v>10</v>
      </c>
      <c r="D3104" t="s">
        <v>313</v>
      </c>
      <c r="E3104" t="s">
        <v>28</v>
      </c>
      <c r="F3104" t="s">
        <v>288</v>
      </c>
      <c r="G3104" t="s">
        <v>314</v>
      </c>
      <c r="H3104" t="s">
        <v>315</v>
      </c>
      <c r="I3104" t="s">
        <v>32</v>
      </c>
      <c r="J3104" t="s">
        <v>18</v>
      </c>
      <c r="K3104" t="s">
        <v>25</v>
      </c>
      <c r="L3104" t="s">
        <v>33</v>
      </c>
      <c r="M3104" t="s">
        <v>34</v>
      </c>
      <c r="N3104">
        <v>294.51</v>
      </c>
    </row>
    <row r="3105" spans="1:14" hidden="1" x14ac:dyDescent="0.2">
      <c r="A3105">
        <v>2453</v>
      </c>
      <c r="B3105">
        <v>1</v>
      </c>
      <c r="C3105">
        <v>10</v>
      </c>
      <c r="D3105" t="s">
        <v>324</v>
      </c>
      <c r="E3105" t="s">
        <v>28</v>
      </c>
      <c r="F3105" t="s">
        <v>288</v>
      </c>
      <c r="G3105" t="s">
        <v>314</v>
      </c>
      <c r="H3105" t="s">
        <v>325</v>
      </c>
      <c r="I3105" t="s">
        <v>32</v>
      </c>
      <c r="J3105" t="s">
        <v>18</v>
      </c>
      <c r="K3105" t="s">
        <v>25</v>
      </c>
      <c r="L3105" t="s">
        <v>33</v>
      </c>
      <c r="M3105" t="s">
        <v>34</v>
      </c>
      <c r="N3105">
        <v>586.62</v>
      </c>
    </row>
    <row r="3106" spans="1:14" hidden="1" x14ac:dyDescent="0.2">
      <c r="A3106">
        <v>2485</v>
      </c>
      <c r="B3106">
        <v>1</v>
      </c>
      <c r="C3106">
        <v>10</v>
      </c>
      <c r="D3106" t="s">
        <v>338</v>
      </c>
      <c r="E3106" t="s">
        <v>28</v>
      </c>
      <c r="F3106" t="s">
        <v>43</v>
      </c>
      <c r="G3106" t="s">
        <v>44</v>
      </c>
      <c r="H3106" t="s">
        <v>339</v>
      </c>
      <c r="I3106" t="s">
        <v>32</v>
      </c>
      <c r="J3106" t="s">
        <v>18</v>
      </c>
      <c r="K3106" t="s">
        <v>66</v>
      </c>
      <c r="L3106" t="s">
        <v>63</v>
      </c>
      <c r="M3106" t="s">
        <v>34</v>
      </c>
      <c r="N3106">
        <v>28.85</v>
      </c>
    </row>
    <row r="3107" spans="1:14" hidden="1" x14ac:dyDescent="0.2">
      <c r="A3107">
        <v>2500</v>
      </c>
      <c r="B3107">
        <v>2</v>
      </c>
      <c r="C3107">
        <v>10</v>
      </c>
      <c r="D3107" t="s">
        <v>342</v>
      </c>
      <c r="E3107" t="s">
        <v>28</v>
      </c>
      <c r="F3107" t="s">
        <v>43</v>
      </c>
      <c r="G3107" t="s">
        <v>44</v>
      </c>
      <c r="H3107" t="s">
        <v>343</v>
      </c>
      <c r="I3107" t="s">
        <v>32</v>
      </c>
      <c r="J3107" t="s">
        <v>18</v>
      </c>
      <c r="K3107" t="s">
        <v>25</v>
      </c>
      <c r="L3107" t="s">
        <v>33</v>
      </c>
      <c r="M3107" t="s">
        <v>34</v>
      </c>
      <c r="N3107">
        <v>26.89</v>
      </c>
    </row>
    <row r="3108" spans="1:14" hidden="1" x14ac:dyDescent="0.2">
      <c r="A3108">
        <v>2509</v>
      </c>
      <c r="B3108">
        <v>1</v>
      </c>
      <c r="C3108">
        <v>10</v>
      </c>
      <c r="D3108" t="s">
        <v>344</v>
      </c>
      <c r="E3108" t="s">
        <v>28</v>
      </c>
      <c r="F3108" t="s">
        <v>29</v>
      </c>
      <c r="G3108" t="s">
        <v>93</v>
      </c>
      <c r="H3108" t="s">
        <v>345</v>
      </c>
      <c r="I3108" t="s">
        <v>32</v>
      </c>
      <c r="J3108" t="s">
        <v>18</v>
      </c>
      <c r="K3108" t="s">
        <v>25</v>
      </c>
      <c r="L3108" t="s">
        <v>63</v>
      </c>
      <c r="M3108" t="s">
        <v>34</v>
      </c>
      <c r="N3108">
        <v>710.16</v>
      </c>
    </row>
    <row r="3109" spans="1:14" hidden="1" x14ac:dyDescent="0.2">
      <c r="A3109">
        <v>2525</v>
      </c>
      <c r="B3109">
        <v>1</v>
      </c>
      <c r="C3109">
        <v>10</v>
      </c>
      <c r="D3109" t="s">
        <v>354</v>
      </c>
      <c r="E3109" t="s">
        <v>28</v>
      </c>
      <c r="F3109" t="s">
        <v>43</v>
      </c>
      <c r="G3109" t="s">
        <v>68</v>
      </c>
      <c r="H3109" t="s">
        <v>355</v>
      </c>
      <c r="I3109" t="s">
        <v>32</v>
      </c>
      <c r="J3109" t="s">
        <v>18</v>
      </c>
      <c r="K3109" t="s">
        <v>25</v>
      </c>
      <c r="L3109" t="s">
        <v>33</v>
      </c>
      <c r="M3109" t="s">
        <v>34</v>
      </c>
      <c r="N3109">
        <v>292.81</v>
      </c>
    </row>
    <row r="3110" spans="1:14" hidden="1" x14ac:dyDescent="0.2">
      <c r="A3110">
        <v>2545</v>
      </c>
      <c r="B3110">
        <v>1</v>
      </c>
      <c r="C3110">
        <v>10</v>
      </c>
      <c r="D3110" t="s">
        <v>360</v>
      </c>
      <c r="E3110" t="s">
        <v>28</v>
      </c>
      <c r="F3110" t="s">
        <v>29</v>
      </c>
      <c r="G3110" t="s">
        <v>181</v>
      </c>
      <c r="H3110" t="s">
        <v>361</v>
      </c>
      <c r="I3110" t="s">
        <v>32</v>
      </c>
      <c r="J3110" t="s">
        <v>18</v>
      </c>
      <c r="K3110" t="s">
        <v>25</v>
      </c>
      <c r="L3110" t="s">
        <v>63</v>
      </c>
      <c r="M3110" t="s">
        <v>34</v>
      </c>
      <c r="N3110">
        <v>887.03</v>
      </c>
    </row>
    <row r="3111" spans="1:14" hidden="1" x14ac:dyDescent="0.2">
      <c r="A3111">
        <v>2552</v>
      </c>
      <c r="B3111">
        <v>17</v>
      </c>
      <c r="C3111">
        <v>10</v>
      </c>
      <c r="D3111" t="s">
        <v>360</v>
      </c>
      <c r="E3111" t="s">
        <v>28</v>
      </c>
      <c r="F3111" t="s">
        <v>29</v>
      </c>
      <c r="G3111" t="s">
        <v>181</v>
      </c>
      <c r="H3111" t="s">
        <v>361</v>
      </c>
      <c r="I3111" t="s">
        <v>39</v>
      </c>
      <c r="J3111" t="s">
        <v>18</v>
      </c>
      <c r="K3111" t="s">
        <v>242</v>
      </c>
      <c r="L3111" t="s">
        <v>63</v>
      </c>
      <c r="M3111" t="s">
        <v>34</v>
      </c>
      <c r="N3111">
        <v>2.84</v>
      </c>
    </row>
    <row r="3112" spans="1:14" hidden="1" x14ac:dyDescent="0.2">
      <c r="A3112">
        <v>2562</v>
      </c>
      <c r="B3112">
        <v>4</v>
      </c>
      <c r="C3112">
        <v>30</v>
      </c>
      <c r="D3112" t="s">
        <v>360</v>
      </c>
      <c r="E3112" t="s">
        <v>28</v>
      </c>
      <c r="F3112" t="s">
        <v>29</v>
      </c>
      <c r="G3112" t="s">
        <v>181</v>
      </c>
      <c r="H3112" t="s">
        <v>361</v>
      </c>
      <c r="I3112" t="s">
        <v>23</v>
      </c>
      <c r="J3112" t="s">
        <v>18</v>
      </c>
      <c r="K3112" t="s">
        <v>25</v>
      </c>
      <c r="L3112" t="s">
        <v>63</v>
      </c>
      <c r="M3112" t="s">
        <v>34</v>
      </c>
      <c r="N3112">
        <v>353.54</v>
      </c>
    </row>
    <row r="3113" spans="1:14" hidden="1" x14ac:dyDescent="0.2">
      <c r="A3113">
        <v>2576</v>
      </c>
      <c r="B3113">
        <v>8</v>
      </c>
      <c r="C3113">
        <v>10</v>
      </c>
      <c r="D3113" t="s">
        <v>368</v>
      </c>
      <c r="E3113" t="s">
        <v>28</v>
      </c>
      <c r="F3113" t="s">
        <v>29</v>
      </c>
      <c r="G3113" t="s">
        <v>181</v>
      </c>
      <c r="H3113" t="s">
        <v>181</v>
      </c>
      <c r="I3113" t="s">
        <v>23</v>
      </c>
      <c r="J3113" t="s">
        <v>18</v>
      </c>
      <c r="K3113" t="s">
        <v>25</v>
      </c>
      <c r="L3113" t="s">
        <v>63</v>
      </c>
      <c r="M3113" t="s">
        <v>34</v>
      </c>
      <c r="N3113">
        <v>341.36</v>
      </c>
    </row>
    <row r="3114" spans="1:14" hidden="1" x14ac:dyDescent="0.2">
      <c r="A3114">
        <v>2583</v>
      </c>
      <c r="B3114">
        <v>3</v>
      </c>
      <c r="C3114">
        <v>20</v>
      </c>
      <c r="D3114" t="s">
        <v>368</v>
      </c>
      <c r="E3114" t="s">
        <v>28</v>
      </c>
      <c r="F3114" t="s">
        <v>29</v>
      </c>
      <c r="G3114" t="s">
        <v>181</v>
      </c>
      <c r="H3114" t="s">
        <v>181</v>
      </c>
      <c r="I3114" t="s">
        <v>39</v>
      </c>
      <c r="J3114" t="s">
        <v>18</v>
      </c>
      <c r="K3114" t="s">
        <v>62</v>
      </c>
      <c r="L3114" t="s">
        <v>63</v>
      </c>
      <c r="M3114" t="s">
        <v>34</v>
      </c>
      <c r="N3114">
        <v>224.9</v>
      </c>
    </row>
    <row r="3115" spans="1:14" hidden="1" x14ac:dyDescent="0.2">
      <c r="A3115">
        <v>2588</v>
      </c>
      <c r="B3115">
        <v>1</v>
      </c>
      <c r="C3115">
        <v>10</v>
      </c>
      <c r="D3115" t="s">
        <v>369</v>
      </c>
      <c r="E3115" t="s">
        <v>28</v>
      </c>
      <c r="F3115" t="s">
        <v>29</v>
      </c>
      <c r="G3115" t="s">
        <v>30</v>
      </c>
      <c r="H3115" t="s">
        <v>370</v>
      </c>
      <c r="I3115" t="s">
        <v>32</v>
      </c>
      <c r="J3115" t="s">
        <v>18</v>
      </c>
      <c r="K3115" t="s">
        <v>25</v>
      </c>
      <c r="L3115" t="s">
        <v>63</v>
      </c>
      <c r="M3115" t="s">
        <v>34</v>
      </c>
      <c r="N3115">
        <v>1152.97</v>
      </c>
    </row>
    <row r="3116" spans="1:14" hidden="1" x14ac:dyDescent="0.2">
      <c r="A3116">
        <v>2589</v>
      </c>
      <c r="B3116">
        <v>2</v>
      </c>
      <c r="C3116">
        <v>10</v>
      </c>
      <c r="D3116" t="s">
        <v>369</v>
      </c>
      <c r="E3116" t="s">
        <v>28</v>
      </c>
      <c r="F3116" t="s">
        <v>29</v>
      </c>
      <c r="G3116" t="s">
        <v>30</v>
      </c>
      <c r="H3116" t="s">
        <v>370</v>
      </c>
      <c r="I3116" t="s">
        <v>17</v>
      </c>
      <c r="J3116" t="s">
        <v>18</v>
      </c>
      <c r="K3116" t="s">
        <v>48</v>
      </c>
      <c r="L3116" t="s">
        <v>63</v>
      </c>
      <c r="M3116" t="s">
        <v>34</v>
      </c>
      <c r="N3116">
        <v>87.23</v>
      </c>
    </row>
    <row r="3117" spans="1:14" hidden="1" x14ac:dyDescent="0.2">
      <c r="A3117">
        <v>2628</v>
      </c>
      <c r="B3117">
        <v>1</v>
      </c>
      <c r="C3117">
        <v>10</v>
      </c>
      <c r="D3117" t="s">
        <v>375</v>
      </c>
      <c r="E3117" t="s">
        <v>28</v>
      </c>
      <c r="F3117" t="s">
        <v>288</v>
      </c>
      <c r="G3117" t="s">
        <v>289</v>
      </c>
      <c r="H3117" t="s">
        <v>376</v>
      </c>
      <c r="I3117" t="s">
        <v>32</v>
      </c>
      <c r="J3117" t="s">
        <v>18</v>
      </c>
      <c r="K3117" t="s">
        <v>25</v>
      </c>
      <c r="L3117" t="s">
        <v>33</v>
      </c>
      <c r="M3117" t="s">
        <v>34</v>
      </c>
      <c r="N3117">
        <v>260.62</v>
      </c>
    </row>
    <row r="3118" spans="1:14" hidden="1" x14ac:dyDescent="0.2">
      <c r="A3118">
        <v>2640</v>
      </c>
      <c r="B3118">
        <v>3</v>
      </c>
      <c r="C3118">
        <v>10</v>
      </c>
      <c r="D3118" t="s">
        <v>381</v>
      </c>
      <c r="E3118" t="s">
        <v>14</v>
      </c>
      <c r="F3118" t="s">
        <v>14</v>
      </c>
      <c r="G3118" t="s">
        <v>37</v>
      </c>
      <c r="H3118" t="s">
        <v>382</v>
      </c>
      <c r="I3118" t="s">
        <v>17</v>
      </c>
      <c r="J3118" t="s">
        <v>18</v>
      </c>
      <c r="K3118" t="s">
        <v>19</v>
      </c>
      <c r="L3118" t="s">
        <v>33</v>
      </c>
      <c r="M3118" t="s">
        <v>34</v>
      </c>
      <c r="N3118">
        <v>52.23</v>
      </c>
    </row>
    <row r="3119" spans="1:14" hidden="1" x14ac:dyDescent="0.2">
      <c r="A3119">
        <v>2660</v>
      </c>
      <c r="B3119">
        <v>1</v>
      </c>
      <c r="C3119">
        <v>10</v>
      </c>
      <c r="D3119" t="s">
        <v>387</v>
      </c>
      <c r="E3119" t="s">
        <v>14</v>
      </c>
      <c r="F3119" t="s">
        <v>14</v>
      </c>
      <c r="G3119" t="s">
        <v>37</v>
      </c>
      <c r="H3119" t="s">
        <v>388</v>
      </c>
      <c r="I3119" t="s">
        <v>32</v>
      </c>
      <c r="J3119" t="s">
        <v>18</v>
      </c>
      <c r="K3119" t="s">
        <v>25</v>
      </c>
      <c r="L3119" t="s">
        <v>33</v>
      </c>
      <c r="M3119" t="s">
        <v>34</v>
      </c>
      <c r="N3119">
        <v>310.63</v>
      </c>
    </row>
    <row r="3120" spans="1:14" hidden="1" x14ac:dyDescent="0.2">
      <c r="A3120">
        <v>2691</v>
      </c>
      <c r="B3120">
        <v>3</v>
      </c>
      <c r="C3120">
        <v>20</v>
      </c>
      <c r="D3120" t="s">
        <v>398</v>
      </c>
      <c r="E3120" t="s">
        <v>28</v>
      </c>
      <c r="F3120" t="s">
        <v>43</v>
      </c>
      <c r="G3120" t="s">
        <v>44</v>
      </c>
      <c r="H3120" t="s">
        <v>399</v>
      </c>
      <c r="I3120" t="s">
        <v>39</v>
      </c>
      <c r="J3120" t="s">
        <v>18</v>
      </c>
      <c r="K3120" t="s">
        <v>62</v>
      </c>
      <c r="L3120" t="s">
        <v>122</v>
      </c>
      <c r="M3120" t="s">
        <v>34</v>
      </c>
      <c r="N3120">
        <v>202.28</v>
      </c>
    </row>
    <row r="3121" spans="1:14" hidden="1" x14ac:dyDescent="0.2">
      <c r="A3121">
        <v>2720</v>
      </c>
      <c r="B3121">
        <v>1</v>
      </c>
      <c r="C3121">
        <v>10</v>
      </c>
      <c r="D3121" t="s">
        <v>412</v>
      </c>
      <c r="E3121" t="s">
        <v>28</v>
      </c>
      <c r="F3121" t="s">
        <v>43</v>
      </c>
      <c r="G3121" t="s">
        <v>113</v>
      </c>
      <c r="H3121" t="s">
        <v>413</v>
      </c>
      <c r="I3121" t="s">
        <v>32</v>
      </c>
      <c r="J3121" t="s">
        <v>18</v>
      </c>
      <c r="K3121" t="s">
        <v>25</v>
      </c>
      <c r="L3121" t="s">
        <v>33</v>
      </c>
      <c r="M3121" t="s">
        <v>34</v>
      </c>
      <c r="N3121">
        <v>265.94</v>
      </c>
    </row>
    <row r="3122" spans="1:14" hidden="1" x14ac:dyDescent="0.2">
      <c r="A3122">
        <v>2723</v>
      </c>
      <c r="B3122">
        <v>1</v>
      </c>
      <c r="C3122">
        <v>10</v>
      </c>
      <c r="D3122" t="s">
        <v>414</v>
      </c>
      <c r="E3122" t="s">
        <v>28</v>
      </c>
      <c r="F3122" t="s">
        <v>29</v>
      </c>
      <c r="G3122" t="s">
        <v>181</v>
      </c>
      <c r="H3122" t="s">
        <v>415</v>
      </c>
      <c r="I3122" t="s">
        <v>32</v>
      </c>
      <c r="J3122" t="s">
        <v>18</v>
      </c>
      <c r="K3122" t="s">
        <v>25</v>
      </c>
      <c r="L3122" t="s">
        <v>33</v>
      </c>
      <c r="M3122" t="s">
        <v>34</v>
      </c>
      <c r="N3122">
        <v>325.57</v>
      </c>
    </row>
    <row r="3123" spans="1:14" hidden="1" x14ac:dyDescent="0.2">
      <c r="A3123">
        <v>2757</v>
      </c>
      <c r="B3123">
        <v>1</v>
      </c>
      <c r="C3123">
        <v>10</v>
      </c>
      <c r="D3123" t="s">
        <v>424</v>
      </c>
      <c r="E3123" t="s">
        <v>28</v>
      </c>
      <c r="F3123" t="s">
        <v>43</v>
      </c>
      <c r="G3123" t="s">
        <v>113</v>
      </c>
      <c r="H3123" t="s">
        <v>425</v>
      </c>
      <c r="I3123" t="s">
        <v>23</v>
      </c>
      <c r="J3123" t="s">
        <v>18</v>
      </c>
      <c r="K3123" t="s">
        <v>25</v>
      </c>
      <c r="L3123" t="s">
        <v>33</v>
      </c>
      <c r="M3123" t="s">
        <v>34</v>
      </c>
      <c r="N3123">
        <v>264.99</v>
      </c>
    </row>
    <row r="3124" spans="1:14" hidden="1" x14ac:dyDescent="0.2">
      <c r="A3124">
        <v>2767</v>
      </c>
      <c r="B3124">
        <v>1</v>
      </c>
      <c r="C3124">
        <v>10</v>
      </c>
      <c r="D3124" t="s">
        <v>428</v>
      </c>
      <c r="E3124" t="s">
        <v>28</v>
      </c>
      <c r="F3124" t="s">
        <v>29</v>
      </c>
      <c r="G3124" t="s">
        <v>181</v>
      </c>
      <c r="H3124" t="s">
        <v>429</v>
      </c>
      <c r="I3124" t="s">
        <v>32</v>
      </c>
      <c r="J3124" t="s">
        <v>18</v>
      </c>
      <c r="K3124" t="s">
        <v>25</v>
      </c>
      <c r="L3124" t="s">
        <v>33</v>
      </c>
      <c r="M3124" t="s">
        <v>34</v>
      </c>
      <c r="N3124">
        <v>413.23</v>
      </c>
    </row>
    <row r="3125" spans="1:14" hidden="1" x14ac:dyDescent="0.2">
      <c r="A3125">
        <v>2774</v>
      </c>
      <c r="B3125">
        <v>1</v>
      </c>
      <c r="C3125">
        <v>10</v>
      </c>
      <c r="D3125" t="s">
        <v>436</v>
      </c>
      <c r="E3125" t="s">
        <v>28</v>
      </c>
      <c r="F3125" t="s">
        <v>29</v>
      </c>
      <c r="G3125" t="s">
        <v>181</v>
      </c>
      <c r="H3125" t="s">
        <v>437</v>
      </c>
      <c r="I3125" t="s">
        <v>32</v>
      </c>
      <c r="J3125" t="s">
        <v>18</v>
      </c>
      <c r="K3125" t="s">
        <v>25</v>
      </c>
      <c r="L3125" t="s">
        <v>33</v>
      </c>
      <c r="M3125" t="s">
        <v>34</v>
      </c>
      <c r="N3125">
        <v>559.36</v>
      </c>
    </row>
    <row r="3126" spans="1:14" hidden="1" x14ac:dyDescent="0.2">
      <c r="A3126">
        <v>2781</v>
      </c>
      <c r="B3126">
        <v>1</v>
      </c>
      <c r="C3126">
        <v>10</v>
      </c>
      <c r="D3126" t="s">
        <v>438</v>
      </c>
      <c r="E3126" t="s">
        <v>28</v>
      </c>
      <c r="F3126" t="s">
        <v>50</v>
      </c>
      <c r="G3126" t="s">
        <v>51</v>
      </c>
      <c r="H3126" t="s">
        <v>439</v>
      </c>
      <c r="I3126" t="s">
        <v>32</v>
      </c>
      <c r="J3126" t="s">
        <v>18</v>
      </c>
      <c r="K3126" t="s">
        <v>25</v>
      </c>
      <c r="L3126" t="s">
        <v>33</v>
      </c>
      <c r="M3126" t="s">
        <v>34</v>
      </c>
      <c r="N3126">
        <v>946.01</v>
      </c>
    </row>
    <row r="3127" spans="1:14" hidden="1" x14ac:dyDescent="0.2">
      <c r="A3127">
        <v>2789</v>
      </c>
      <c r="B3127">
        <v>1</v>
      </c>
      <c r="C3127">
        <v>10</v>
      </c>
      <c r="D3127" t="s">
        <v>442</v>
      </c>
      <c r="E3127" t="s">
        <v>28</v>
      </c>
      <c r="F3127" t="s">
        <v>288</v>
      </c>
      <c r="G3127" t="s">
        <v>289</v>
      </c>
      <c r="H3127" t="s">
        <v>443</v>
      </c>
      <c r="I3127" t="s">
        <v>32</v>
      </c>
      <c r="J3127" t="s">
        <v>18</v>
      </c>
      <c r="K3127" t="s">
        <v>25</v>
      </c>
      <c r="L3127" t="s">
        <v>33</v>
      </c>
      <c r="M3127" t="s">
        <v>34</v>
      </c>
      <c r="N3127">
        <v>421.75</v>
      </c>
    </row>
    <row r="3128" spans="1:14" hidden="1" x14ac:dyDescent="0.2">
      <c r="A3128">
        <v>2799</v>
      </c>
      <c r="B3128">
        <v>1</v>
      </c>
      <c r="C3128">
        <v>10</v>
      </c>
      <c r="D3128" t="s">
        <v>444</v>
      </c>
      <c r="E3128" t="s">
        <v>28</v>
      </c>
      <c r="F3128" t="s">
        <v>50</v>
      </c>
      <c r="G3128" t="s">
        <v>51</v>
      </c>
      <c r="H3128" t="s">
        <v>445</v>
      </c>
      <c r="I3128" t="s">
        <v>32</v>
      </c>
      <c r="J3128" t="s">
        <v>18</v>
      </c>
      <c r="K3128" t="s">
        <v>25</v>
      </c>
      <c r="L3128" t="s">
        <v>33</v>
      </c>
      <c r="M3128" t="s">
        <v>34</v>
      </c>
      <c r="N3128">
        <v>682.24</v>
      </c>
    </row>
    <row r="3129" spans="1:14" hidden="1" x14ac:dyDescent="0.2">
      <c r="A3129">
        <v>2805</v>
      </c>
      <c r="B3129">
        <v>1</v>
      </c>
      <c r="C3129">
        <v>10</v>
      </c>
      <c r="D3129" t="s">
        <v>446</v>
      </c>
      <c r="E3129" t="s">
        <v>28</v>
      </c>
      <c r="F3129" t="s">
        <v>50</v>
      </c>
      <c r="G3129" t="s">
        <v>51</v>
      </c>
      <c r="H3129" t="s">
        <v>447</v>
      </c>
      <c r="I3129" t="s">
        <v>32</v>
      </c>
      <c r="J3129" t="s">
        <v>18</v>
      </c>
      <c r="K3129" t="s">
        <v>25</v>
      </c>
      <c r="L3129" t="s">
        <v>33</v>
      </c>
      <c r="M3129" t="s">
        <v>34</v>
      </c>
      <c r="N3129">
        <v>799.84</v>
      </c>
    </row>
    <row r="3130" spans="1:14" hidden="1" x14ac:dyDescent="0.2">
      <c r="A3130">
        <v>2832</v>
      </c>
      <c r="B3130">
        <v>1</v>
      </c>
      <c r="C3130">
        <v>10</v>
      </c>
      <c r="D3130" t="s">
        <v>453</v>
      </c>
      <c r="E3130" t="s">
        <v>28</v>
      </c>
      <c r="F3130" t="s">
        <v>288</v>
      </c>
      <c r="G3130" t="s">
        <v>289</v>
      </c>
      <c r="H3130" t="s">
        <v>454</v>
      </c>
      <c r="I3130" t="s">
        <v>32</v>
      </c>
      <c r="J3130" t="s">
        <v>18</v>
      </c>
      <c r="K3130" t="s">
        <v>25</v>
      </c>
      <c r="L3130" t="s">
        <v>33</v>
      </c>
      <c r="M3130" t="s">
        <v>34</v>
      </c>
      <c r="N3130">
        <v>269.39999999999998</v>
      </c>
    </row>
    <row r="3131" spans="1:14" hidden="1" x14ac:dyDescent="0.2">
      <c r="A3131">
        <v>2839</v>
      </c>
      <c r="B3131">
        <v>8</v>
      </c>
      <c r="C3131">
        <v>10</v>
      </c>
      <c r="D3131" t="s">
        <v>453</v>
      </c>
      <c r="E3131" t="s">
        <v>28</v>
      </c>
      <c r="F3131" t="s">
        <v>288</v>
      </c>
      <c r="G3131" t="s">
        <v>289</v>
      </c>
      <c r="H3131" t="s">
        <v>454</v>
      </c>
      <c r="I3131" t="s">
        <v>17</v>
      </c>
      <c r="J3131" t="s">
        <v>18</v>
      </c>
      <c r="K3131" t="s">
        <v>58</v>
      </c>
      <c r="L3131" t="s">
        <v>33</v>
      </c>
      <c r="M3131" t="s">
        <v>34</v>
      </c>
      <c r="N3131">
        <v>199.57</v>
      </c>
    </row>
    <row r="3132" spans="1:14" hidden="1" x14ac:dyDescent="0.2">
      <c r="A3132">
        <v>2849</v>
      </c>
      <c r="B3132">
        <v>1</v>
      </c>
      <c r="C3132">
        <v>10</v>
      </c>
      <c r="D3132" t="s">
        <v>459</v>
      </c>
      <c r="E3132" t="s">
        <v>28</v>
      </c>
      <c r="F3132" t="s">
        <v>43</v>
      </c>
      <c r="G3132" t="s">
        <v>68</v>
      </c>
      <c r="H3132" t="s">
        <v>460</v>
      </c>
      <c r="I3132" t="s">
        <v>32</v>
      </c>
      <c r="J3132" t="s">
        <v>18</v>
      </c>
      <c r="K3132" t="s">
        <v>25</v>
      </c>
      <c r="L3132" t="s">
        <v>33</v>
      </c>
      <c r="M3132" t="s">
        <v>34</v>
      </c>
      <c r="N3132">
        <v>285.87</v>
      </c>
    </row>
    <row r="3133" spans="1:14" hidden="1" x14ac:dyDescent="0.2">
      <c r="A3133">
        <v>2893</v>
      </c>
      <c r="B3133">
        <v>1</v>
      </c>
      <c r="C3133">
        <v>10</v>
      </c>
      <c r="D3133" t="s">
        <v>477</v>
      </c>
      <c r="E3133" t="s">
        <v>28</v>
      </c>
      <c r="F3133" t="s">
        <v>462</v>
      </c>
      <c r="G3133" t="s">
        <v>471</v>
      </c>
      <c r="H3133" t="s">
        <v>478</v>
      </c>
      <c r="I3133" t="s">
        <v>23</v>
      </c>
      <c r="J3133" t="s">
        <v>18</v>
      </c>
      <c r="K3133" t="s">
        <v>25</v>
      </c>
      <c r="L3133" t="s">
        <v>33</v>
      </c>
      <c r="M3133" t="s">
        <v>34</v>
      </c>
      <c r="N3133">
        <v>1381.06</v>
      </c>
    </row>
    <row r="3134" spans="1:14" hidden="1" x14ac:dyDescent="0.2">
      <c r="A3134">
        <v>2898</v>
      </c>
      <c r="B3134">
        <v>1</v>
      </c>
      <c r="C3134">
        <v>10</v>
      </c>
      <c r="D3134" t="s">
        <v>479</v>
      </c>
      <c r="E3134" t="s">
        <v>28</v>
      </c>
      <c r="F3134" t="s">
        <v>288</v>
      </c>
      <c r="G3134" t="s">
        <v>289</v>
      </c>
      <c r="H3134" t="s">
        <v>480</v>
      </c>
      <c r="I3134" t="s">
        <v>32</v>
      </c>
      <c r="J3134" t="s">
        <v>18</v>
      </c>
      <c r="K3134" t="s">
        <v>25</v>
      </c>
      <c r="L3134" t="s">
        <v>33</v>
      </c>
      <c r="M3134" t="s">
        <v>34</v>
      </c>
      <c r="N3134">
        <v>685.8</v>
      </c>
    </row>
    <row r="3135" spans="1:14" hidden="1" x14ac:dyDescent="0.2">
      <c r="A3135">
        <v>2941</v>
      </c>
      <c r="B3135">
        <v>3</v>
      </c>
      <c r="C3135">
        <v>20</v>
      </c>
      <c r="D3135" t="s">
        <v>489</v>
      </c>
      <c r="E3135" t="s">
        <v>28</v>
      </c>
      <c r="F3135" t="s">
        <v>29</v>
      </c>
      <c r="G3135" t="s">
        <v>65</v>
      </c>
      <c r="H3135" t="s">
        <v>490</v>
      </c>
      <c r="I3135" t="s">
        <v>39</v>
      </c>
      <c r="J3135" t="s">
        <v>18</v>
      </c>
      <c r="K3135" t="s">
        <v>40</v>
      </c>
      <c r="L3135" t="s">
        <v>63</v>
      </c>
      <c r="M3135" t="s">
        <v>34</v>
      </c>
      <c r="N3135">
        <v>37.35</v>
      </c>
    </row>
    <row r="3136" spans="1:14" hidden="1" x14ac:dyDescent="0.2">
      <c r="A3136">
        <v>2972</v>
      </c>
      <c r="B3136">
        <v>10</v>
      </c>
      <c r="C3136">
        <v>20</v>
      </c>
      <c r="D3136" t="s">
        <v>495</v>
      </c>
      <c r="E3136" t="s">
        <v>28</v>
      </c>
      <c r="F3136" t="s">
        <v>43</v>
      </c>
      <c r="G3136" t="s">
        <v>113</v>
      </c>
      <c r="H3136" t="s">
        <v>496</v>
      </c>
      <c r="I3136" t="s">
        <v>39</v>
      </c>
      <c r="J3136" t="s">
        <v>18</v>
      </c>
      <c r="K3136" t="s">
        <v>242</v>
      </c>
      <c r="L3136" t="s">
        <v>126</v>
      </c>
      <c r="M3136" t="s">
        <v>34</v>
      </c>
      <c r="N3136">
        <v>7.29</v>
      </c>
    </row>
    <row r="3137" spans="1:14" hidden="1" x14ac:dyDescent="0.2">
      <c r="A3137">
        <v>3016</v>
      </c>
      <c r="B3137">
        <v>1</v>
      </c>
      <c r="C3137">
        <v>10</v>
      </c>
      <c r="D3137" t="s">
        <v>509</v>
      </c>
      <c r="E3137" t="s">
        <v>28</v>
      </c>
      <c r="F3137" t="s">
        <v>50</v>
      </c>
      <c r="G3137" t="s">
        <v>131</v>
      </c>
      <c r="H3137" t="s">
        <v>510</v>
      </c>
      <c r="I3137" t="s">
        <v>32</v>
      </c>
      <c r="J3137" t="s">
        <v>18</v>
      </c>
      <c r="K3137" t="s">
        <v>25</v>
      </c>
      <c r="L3137" t="s">
        <v>33</v>
      </c>
      <c r="M3137" t="s">
        <v>34</v>
      </c>
      <c r="N3137">
        <v>2289.2399999999998</v>
      </c>
    </row>
    <row r="3138" spans="1:14" hidden="1" x14ac:dyDescent="0.2">
      <c r="A3138">
        <v>3021</v>
      </c>
      <c r="B3138">
        <v>1</v>
      </c>
      <c r="C3138">
        <v>10</v>
      </c>
      <c r="D3138" t="s">
        <v>512</v>
      </c>
      <c r="E3138" t="s">
        <v>28</v>
      </c>
      <c r="F3138" t="s">
        <v>29</v>
      </c>
      <c r="G3138" t="s">
        <v>93</v>
      </c>
      <c r="H3138" t="s">
        <v>513</v>
      </c>
      <c r="I3138" t="s">
        <v>32</v>
      </c>
      <c r="J3138" t="s">
        <v>18</v>
      </c>
      <c r="K3138" t="s">
        <v>25</v>
      </c>
      <c r="L3138" t="s">
        <v>63</v>
      </c>
      <c r="M3138" t="s">
        <v>34</v>
      </c>
      <c r="N3138">
        <v>165.91</v>
      </c>
    </row>
    <row r="3139" spans="1:14" hidden="1" x14ac:dyDescent="0.2">
      <c r="A3139">
        <v>3023</v>
      </c>
      <c r="B3139">
        <v>3</v>
      </c>
      <c r="C3139">
        <v>10</v>
      </c>
      <c r="D3139" t="s">
        <v>512</v>
      </c>
      <c r="E3139" t="s">
        <v>28</v>
      </c>
      <c r="F3139" t="s">
        <v>29</v>
      </c>
      <c r="G3139" t="s">
        <v>93</v>
      </c>
      <c r="H3139" t="s">
        <v>513</v>
      </c>
      <c r="I3139" t="s">
        <v>39</v>
      </c>
      <c r="J3139" t="s">
        <v>18</v>
      </c>
      <c r="K3139" t="s">
        <v>40</v>
      </c>
      <c r="L3139" t="s">
        <v>63</v>
      </c>
      <c r="M3139" t="s">
        <v>34</v>
      </c>
      <c r="N3139">
        <v>35.93</v>
      </c>
    </row>
    <row r="3140" spans="1:14" hidden="1" x14ac:dyDescent="0.2">
      <c r="A3140">
        <v>3032</v>
      </c>
      <c r="B3140">
        <v>1</v>
      </c>
      <c r="C3140">
        <v>20</v>
      </c>
      <c r="D3140" t="s">
        <v>514</v>
      </c>
      <c r="E3140" t="s">
        <v>28</v>
      </c>
      <c r="F3140" t="s">
        <v>43</v>
      </c>
      <c r="G3140" t="s">
        <v>113</v>
      </c>
      <c r="H3140" t="s">
        <v>515</v>
      </c>
      <c r="I3140" t="s">
        <v>39</v>
      </c>
      <c r="J3140" t="s">
        <v>18</v>
      </c>
      <c r="K3140" t="s">
        <v>25</v>
      </c>
      <c r="L3140" t="s">
        <v>33</v>
      </c>
      <c r="M3140" t="s">
        <v>34</v>
      </c>
      <c r="N3140">
        <v>401.54</v>
      </c>
    </row>
    <row r="3141" spans="1:14" hidden="1" x14ac:dyDescent="0.2">
      <c r="A3141">
        <v>3037</v>
      </c>
      <c r="B3141">
        <v>1</v>
      </c>
      <c r="C3141">
        <v>30</v>
      </c>
      <c r="D3141" t="s">
        <v>514</v>
      </c>
      <c r="E3141" t="s">
        <v>28</v>
      </c>
      <c r="F3141" t="s">
        <v>43</v>
      </c>
      <c r="G3141" t="s">
        <v>113</v>
      </c>
      <c r="H3141" t="s">
        <v>515</v>
      </c>
      <c r="I3141" t="s">
        <v>39</v>
      </c>
      <c r="J3141" t="s">
        <v>18</v>
      </c>
      <c r="K3141" t="s">
        <v>25</v>
      </c>
      <c r="L3141" t="s">
        <v>33</v>
      </c>
      <c r="M3141" t="s">
        <v>34</v>
      </c>
      <c r="N3141">
        <v>319</v>
      </c>
    </row>
    <row r="3142" spans="1:14" hidden="1" x14ac:dyDescent="0.2">
      <c r="A3142">
        <v>3053</v>
      </c>
      <c r="B3142">
        <v>2</v>
      </c>
      <c r="C3142">
        <v>10</v>
      </c>
      <c r="D3142" t="s">
        <v>516</v>
      </c>
      <c r="E3142" t="s">
        <v>28</v>
      </c>
      <c r="F3142" t="s">
        <v>29</v>
      </c>
      <c r="G3142" t="s">
        <v>30</v>
      </c>
      <c r="H3142" t="s">
        <v>517</v>
      </c>
      <c r="I3142" t="s">
        <v>17</v>
      </c>
      <c r="J3142" t="s">
        <v>18</v>
      </c>
      <c r="K3142" t="s">
        <v>107</v>
      </c>
      <c r="L3142" t="s">
        <v>33</v>
      </c>
      <c r="M3142" t="s">
        <v>34</v>
      </c>
      <c r="N3142">
        <v>232.3</v>
      </c>
    </row>
    <row r="3143" spans="1:14" hidden="1" x14ac:dyDescent="0.2">
      <c r="A3143">
        <v>3058</v>
      </c>
      <c r="B3143">
        <v>1</v>
      </c>
      <c r="C3143">
        <v>10</v>
      </c>
      <c r="D3143" t="s">
        <v>520</v>
      </c>
      <c r="E3143" t="s">
        <v>28</v>
      </c>
      <c r="F3143" t="s">
        <v>43</v>
      </c>
      <c r="G3143" t="s">
        <v>68</v>
      </c>
      <c r="H3143" t="s">
        <v>521</v>
      </c>
      <c r="I3143" t="s">
        <v>32</v>
      </c>
      <c r="J3143" t="s">
        <v>18</v>
      </c>
      <c r="K3143" t="s">
        <v>25</v>
      </c>
      <c r="L3143" t="s">
        <v>33</v>
      </c>
      <c r="M3143" t="s">
        <v>34</v>
      </c>
      <c r="N3143">
        <v>432.17</v>
      </c>
    </row>
    <row r="3144" spans="1:14" hidden="1" x14ac:dyDescent="0.2">
      <c r="A3144">
        <v>3065</v>
      </c>
      <c r="B3144">
        <v>2</v>
      </c>
      <c r="C3144">
        <v>10</v>
      </c>
      <c r="D3144" t="s">
        <v>524</v>
      </c>
      <c r="E3144" t="s">
        <v>28</v>
      </c>
      <c r="F3144" t="s">
        <v>29</v>
      </c>
      <c r="G3144" t="s">
        <v>60</v>
      </c>
      <c r="H3144" t="s">
        <v>525</v>
      </c>
      <c r="I3144" t="s">
        <v>17</v>
      </c>
      <c r="J3144" t="s">
        <v>18</v>
      </c>
      <c r="K3144" t="s">
        <v>58</v>
      </c>
      <c r="L3144" t="s">
        <v>33</v>
      </c>
      <c r="M3144" t="s">
        <v>34</v>
      </c>
      <c r="N3144">
        <v>121.04</v>
      </c>
    </row>
    <row r="3145" spans="1:14" hidden="1" x14ac:dyDescent="0.2">
      <c r="A3145">
        <v>3087</v>
      </c>
      <c r="B3145">
        <v>1</v>
      </c>
      <c r="C3145">
        <v>10</v>
      </c>
      <c r="D3145" t="s">
        <v>530</v>
      </c>
      <c r="E3145" t="s">
        <v>28</v>
      </c>
      <c r="F3145" t="s">
        <v>29</v>
      </c>
      <c r="G3145" t="s">
        <v>60</v>
      </c>
      <c r="H3145" t="s">
        <v>531</v>
      </c>
      <c r="I3145" t="s">
        <v>23</v>
      </c>
      <c r="J3145" t="s">
        <v>18</v>
      </c>
      <c r="K3145" t="s">
        <v>25</v>
      </c>
      <c r="L3145" t="s">
        <v>63</v>
      </c>
      <c r="M3145" t="s">
        <v>34</v>
      </c>
      <c r="N3145">
        <v>1087.74</v>
      </c>
    </row>
    <row r="3146" spans="1:14" hidden="1" x14ac:dyDescent="0.2">
      <c r="A3146">
        <v>3091</v>
      </c>
      <c r="B3146">
        <v>4</v>
      </c>
      <c r="C3146">
        <v>10</v>
      </c>
      <c r="D3146" t="s">
        <v>530</v>
      </c>
      <c r="E3146" t="s">
        <v>28</v>
      </c>
      <c r="F3146" t="s">
        <v>29</v>
      </c>
      <c r="G3146" t="s">
        <v>60</v>
      </c>
      <c r="H3146" t="s">
        <v>531</v>
      </c>
      <c r="I3146" t="s">
        <v>84</v>
      </c>
      <c r="J3146" t="s">
        <v>18</v>
      </c>
      <c r="K3146" t="s">
        <v>144</v>
      </c>
      <c r="L3146" t="s">
        <v>63</v>
      </c>
      <c r="M3146" t="s">
        <v>34</v>
      </c>
      <c r="N3146">
        <v>439.67</v>
      </c>
    </row>
    <row r="3147" spans="1:14" hidden="1" x14ac:dyDescent="0.2">
      <c r="A3147">
        <v>3094</v>
      </c>
      <c r="B3147">
        <v>1</v>
      </c>
      <c r="C3147">
        <v>20</v>
      </c>
      <c r="D3147" t="s">
        <v>530</v>
      </c>
      <c r="E3147" t="s">
        <v>28</v>
      </c>
      <c r="F3147" t="s">
        <v>29</v>
      </c>
      <c r="G3147" t="s">
        <v>60</v>
      </c>
      <c r="H3147" t="s">
        <v>531</v>
      </c>
      <c r="I3147" t="s">
        <v>23</v>
      </c>
      <c r="J3147" t="s">
        <v>18</v>
      </c>
      <c r="K3147" t="s">
        <v>25</v>
      </c>
      <c r="L3147" t="s">
        <v>63</v>
      </c>
      <c r="M3147" t="s">
        <v>34</v>
      </c>
      <c r="N3147">
        <v>526.29999999999995</v>
      </c>
    </row>
    <row r="3148" spans="1:14" hidden="1" x14ac:dyDescent="0.2">
      <c r="A3148">
        <v>3143</v>
      </c>
      <c r="B3148">
        <v>1</v>
      </c>
      <c r="C3148">
        <v>10</v>
      </c>
      <c r="D3148" t="s">
        <v>547</v>
      </c>
      <c r="E3148" t="s">
        <v>28</v>
      </c>
      <c r="F3148" t="s">
        <v>29</v>
      </c>
      <c r="G3148" t="s">
        <v>93</v>
      </c>
      <c r="H3148" t="s">
        <v>548</v>
      </c>
      <c r="I3148" t="s">
        <v>23</v>
      </c>
      <c r="J3148" t="s">
        <v>18</v>
      </c>
      <c r="K3148" t="s">
        <v>25</v>
      </c>
      <c r="L3148" t="s">
        <v>63</v>
      </c>
      <c r="M3148" t="s">
        <v>34</v>
      </c>
      <c r="N3148">
        <v>537.65</v>
      </c>
    </row>
    <row r="3149" spans="1:14" hidden="1" x14ac:dyDescent="0.2">
      <c r="A3149">
        <v>3168</v>
      </c>
      <c r="B3149">
        <v>3</v>
      </c>
      <c r="C3149">
        <v>10</v>
      </c>
      <c r="D3149" t="s">
        <v>558</v>
      </c>
      <c r="E3149" t="s">
        <v>28</v>
      </c>
      <c r="F3149" t="s">
        <v>456</v>
      </c>
      <c r="G3149" t="s">
        <v>457</v>
      </c>
      <c r="H3149" t="s">
        <v>559</v>
      </c>
      <c r="I3149" t="s">
        <v>17</v>
      </c>
      <c r="J3149" t="s">
        <v>18</v>
      </c>
      <c r="K3149" t="s">
        <v>58</v>
      </c>
      <c r="L3149" t="s">
        <v>33</v>
      </c>
      <c r="M3149" t="s">
        <v>34</v>
      </c>
      <c r="N3149">
        <v>107.52</v>
      </c>
    </row>
    <row r="3150" spans="1:14" hidden="1" x14ac:dyDescent="0.2">
      <c r="A3150">
        <v>3191</v>
      </c>
      <c r="B3150">
        <v>3</v>
      </c>
      <c r="C3150">
        <v>10</v>
      </c>
      <c r="D3150" t="s">
        <v>568</v>
      </c>
      <c r="E3150" t="s">
        <v>28</v>
      </c>
      <c r="F3150" t="s">
        <v>43</v>
      </c>
      <c r="G3150" t="s">
        <v>68</v>
      </c>
      <c r="H3150" t="s">
        <v>569</v>
      </c>
      <c r="I3150" t="s">
        <v>23</v>
      </c>
      <c r="J3150" t="s">
        <v>18</v>
      </c>
      <c r="K3150" t="s">
        <v>25</v>
      </c>
      <c r="L3150" t="s">
        <v>33</v>
      </c>
      <c r="M3150" t="s">
        <v>34</v>
      </c>
      <c r="N3150">
        <v>31.39</v>
      </c>
    </row>
    <row r="3151" spans="1:14" hidden="1" x14ac:dyDescent="0.2">
      <c r="A3151">
        <v>3196</v>
      </c>
      <c r="B3151">
        <v>1</v>
      </c>
      <c r="C3151">
        <v>13</v>
      </c>
      <c r="D3151" t="s">
        <v>570</v>
      </c>
      <c r="E3151" t="s">
        <v>28</v>
      </c>
      <c r="F3151" t="s">
        <v>456</v>
      </c>
      <c r="G3151" t="s">
        <v>561</v>
      </c>
      <c r="H3151" t="s">
        <v>571</v>
      </c>
      <c r="I3151" t="s">
        <v>32</v>
      </c>
      <c r="J3151" t="s">
        <v>18</v>
      </c>
      <c r="K3151" t="s">
        <v>25</v>
      </c>
      <c r="L3151" t="s">
        <v>33</v>
      </c>
      <c r="M3151" t="s">
        <v>34</v>
      </c>
      <c r="N3151">
        <v>234.15</v>
      </c>
    </row>
    <row r="3152" spans="1:14" hidden="1" x14ac:dyDescent="0.2">
      <c r="A3152">
        <v>3219</v>
      </c>
      <c r="B3152">
        <v>2</v>
      </c>
      <c r="C3152">
        <v>10</v>
      </c>
      <c r="D3152" t="s">
        <v>578</v>
      </c>
      <c r="E3152" t="s">
        <v>28</v>
      </c>
      <c r="F3152" t="s">
        <v>456</v>
      </c>
      <c r="G3152" t="s">
        <v>457</v>
      </c>
      <c r="H3152" t="s">
        <v>579</v>
      </c>
      <c r="I3152" t="s">
        <v>32</v>
      </c>
      <c r="J3152" t="s">
        <v>18</v>
      </c>
      <c r="K3152" t="s">
        <v>240</v>
      </c>
      <c r="L3152" t="s">
        <v>20</v>
      </c>
      <c r="M3152" t="s">
        <v>34</v>
      </c>
      <c r="N3152">
        <v>378.41</v>
      </c>
    </row>
    <row r="3153" spans="1:14" hidden="1" x14ac:dyDescent="0.2">
      <c r="A3153">
        <v>3278</v>
      </c>
      <c r="B3153">
        <v>1</v>
      </c>
      <c r="C3153">
        <v>10</v>
      </c>
      <c r="D3153" t="s">
        <v>594</v>
      </c>
      <c r="E3153" t="s">
        <v>28</v>
      </c>
      <c r="F3153" t="s">
        <v>29</v>
      </c>
      <c r="G3153" t="s">
        <v>65</v>
      </c>
      <c r="H3153" t="s">
        <v>595</v>
      </c>
      <c r="I3153" t="s">
        <v>17</v>
      </c>
      <c r="J3153" t="s">
        <v>18</v>
      </c>
      <c r="K3153" t="s">
        <v>25</v>
      </c>
      <c r="L3153" t="s">
        <v>63</v>
      </c>
      <c r="M3153" t="s">
        <v>34</v>
      </c>
      <c r="N3153">
        <v>190.13</v>
      </c>
    </row>
    <row r="3154" spans="1:14" hidden="1" x14ac:dyDescent="0.2">
      <c r="A3154">
        <v>3284</v>
      </c>
      <c r="B3154">
        <v>1</v>
      </c>
      <c r="C3154">
        <v>20</v>
      </c>
      <c r="D3154" t="s">
        <v>594</v>
      </c>
      <c r="E3154" t="s">
        <v>28</v>
      </c>
      <c r="F3154" t="s">
        <v>29</v>
      </c>
      <c r="G3154" t="s">
        <v>65</v>
      </c>
      <c r="H3154" t="s">
        <v>595</v>
      </c>
      <c r="I3154" t="s">
        <v>17</v>
      </c>
      <c r="J3154" t="s">
        <v>18</v>
      </c>
      <c r="K3154" t="s">
        <v>25</v>
      </c>
      <c r="L3154" t="s">
        <v>63</v>
      </c>
      <c r="M3154" t="s">
        <v>34</v>
      </c>
      <c r="N3154">
        <v>534.92999999999995</v>
      </c>
    </row>
    <row r="3155" spans="1:14" hidden="1" x14ac:dyDescent="0.2">
      <c r="A3155">
        <v>3288</v>
      </c>
      <c r="B3155">
        <v>1</v>
      </c>
      <c r="C3155">
        <v>10</v>
      </c>
      <c r="D3155" t="s">
        <v>598</v>
      </c>
      <c r="E3155" t="s">
        <v>28</v>
      </c>
      <c r="F3155" t="s">
        <v>29</v>
      </c>
      <c r="G3155" t="s">
        <v>60</v>
      </c>
      <c r="H3155" t="s">
        <v>599</v>
      </c>
      <c r="I3155" t="s">
        <v>23</v>
      </c>
      <c r="J3155" t="s">
        <v>18</v>
      </c>
      <c r="K3155" t="s">
        <v>25</v>
      </c>
      <c r="L3155" t="s">
        <v>63</v>
      </c>
      <c r="M3155" t="s">
        <v>34</v>
      </c>
      <c r="N3155">
        <v>414.1</v>
      </c>
    </row>
    <row r="3156" spans="1:14" hidden="1" x14ac:dyDescent="0.2">
      <c r="A3156">
        <v>3347</v>
      </c>
      <c r="B3156">
        <v>4</v>
      </c>
      <c r="C3156">
        <v>10</v>
      </c>
      <c r="D3156" t="s">
        <v>600</v>
      </c>
      <c r="E3156" t="s">
        <v>28</v>
      </c>
      <c r="F3156" t="s">
        <v>29</v>
      </c>
      <c r="G3156" t="s">
        <v>30</v>
      </c>
      <c r="H3156" t="s">
        <v>601</v>
      </c>
      <c r="I3156" t="s">
        <v>32</v>
      </c>
      <c r="J3156" t="s">
        <v>18</v>
      </c>
      <c r="K3156" t="s">
        <v>25</v>
      </c>
      <c r="L3156" t="s">
        <v>33</v>
      </c>
      <c r="M3156" t="s">
        <v>34</v>
      </c>
      <c r="N3156">
        <v>22.83</v>
      </c>
    </row>
    <row r="3157" spans="1:14" hidden="1" x14ac:dyDescent="0.2">
      <c r="A3157">
        <v>3349</v>
      </c>
      <c r="B3157">
        <v>1</v>
      </c>
      <c r="C3157">
        <v>10</v>
      </c>
      <c r="D3157" t="s">
        <v>602</v>
      </c>
      <c r="E3157" t="s">
        <v>28</v>
      </c>
      <c r="F3157" t="s">
        <v>50</v>
      </c>
      <c r="G3157" t="s">
        <v>51</v>
      </c>
      <c r="H3157" t="s">
        <v>603</v>
      </c>
      <c r="I3157" t="s">
        <v>32</v>
      </c>
      <c r="J3157" t="s">
        <v>18</v>
      </c>
      <c r="K3157" t="s">
        <v>25</v>
      </c>
      <c r="L3157" t="s">
        <v>33</v>
      </c>
      <c r="M3157" t="s">
        <v>34</v>
      </c>
      <c r="N3157">
        <v>644.85</v>
      </c>
    </row>
    <row r="3158" spans="1:14" hidden="1" x14ac:dyDescent="0.2">
      <c r="A3158">
        <v>3356</v>
      </c>
      <c r="B3158">
        <v>1</v>
      </c>
      <c r="C3158">
        <v>10</v>
      </c>
      <c r="D3158" t="s">
        <v>606</v>
      </c>
      <c r="E3158" t="s">
        <v>28</v>
      </c>
      <c r="F3158" t="s">
        <v>43</v>
      </c>
      <c r="G3158" t="s">
        <v>113</v>
      </c>
      <c r="H3158" t="s">
        <v>607</v>
      </c>
      <c r="I3158" t="s">
        <v>32</v>
      </c>
      <c r="J3158" t="s">
        <v>18</v>
      </c>
      <c r="K3158" t="s">
        <v>25</v>
      </c>
      <c r="L3158" t="s">
        <v>33</v>
      </c>
      <c r="M3158" t="s">
        <v>34</v>
      </c>
      <c r="N3158">
        <v>785.1</v>
      </c>
    </row>
    <row r="3159" spans="1:14" hidden="1" x14ac:dyDescent="0.2">
      <c r="A3159">
        <v>60671</v>
      </c>
      <c r="B3159">
        <v>1</v>
      </c>
      <c r="C3159">
        <v>31</v>
      </c>
      <c r="D3159" t="s">
        <v>652</v>
      </c>
      <c r="E3159" t="s">
        <v>28</v>
      </c>
      <c r="F3159" t="s">
        <v>81</v>
      </c>
      <c r="G3159" t="s">
        <v>82</v>
      </c>
      <c r="H3159" t="s">
        <v>653</v>
      </c>
      <c r="I3159" t="s">
        <v>84</v>
      </c>
      <c r="J3159" t="s">
        <v>24</v>
      </c>
      <c r="K3159" t="s">
        <v>85</v>
      </c>
      <c r="L3159" t="s">
        <v>395</v>
      </c>
      <c r="M3159" t="s">
        <v>26</v>
      </c>
      <c r="N3159">
        <v>434.9</v>
      </c>
    </row>
    <row r="3160" spans="1:14" hidden="1" x14ac:dyDescent="0.2">
      <c r="A3160">
        <v>3358</v>
      </c>
      <c r="B3160">
        <v>3</v>
      </c>
      <c r="C3160">
        <v>10</v>
      </c>
      <c r="D3160" t="s">
        <v>606</v>
      </c>
      <c r="E3160" t="s">
        <v>28</v>
      </c>
      <c r="F3160" t="s">
        <v>43</v>
      </c>
      <c r="G3160" t="s">
        <v>113</v>
      </c>
      <c r="H3160" t="s">
        <v>607</v>
      </c>
      <c r="I3160" t="s">
        <v>39</v>
      </c>
      <c r="J3160" t="s">
        <v>18</v>
      </c>
      <c r="K3160" t="s">
        <v>202</v>
      </c>
      <c r="L3160" t="s">
        <v>33</v>
      </c>
      <c r="M3160" t="s">
        <v>34</v>
      </c>
      <c r="N3160">
        <v>26.38</v>
      </c>
    </row>
    <row r="3161" spans="1:14" hidden="1" x14ac:dyDescent="0.2">
      <c r="A3161">
        <v>3368</v>
      </c>
      <c r="B3161">
        <v>1</v>
      </c>
      <c r="C3161">
        <v>10</v>
      </c>
      <c r="D3161" t="s">
        <v>608</v>
      </c>
      <c r="E3161" t="s">
        <v>98</v>
      </c>
      <c r="F3161" t="s">
        <v>98</v>
      </c>
      <c r="G3161" t="s">
        <v>98</v>
      </c>
      <c r="H3161" t="s">
        <v>609</v>
      </c>
      <c r="I3161" t="s">
        <v>32</v>
      </c>
      <c r="J3161" t="s">
        <v>18</v>
      </c>
      <c r="K3161" t="s">
        <v>25</v>
      </c>
      <c r="L3161" t="s">
        <v>33</v>
      </c>
      <c r="M3161" t="s">
        <v>34</v>
      </c>
      <c r="N3161">
        <v>610.96</v>
      </c>
    </row>
    <row r="3162" spans="1:14" hidden="1" x14ac:dyDescent="0.2">
      <c r="A3162">
        <v>3375</v>
      </c>
      <c r="B3162">
        <v>1</v>
      </c>
      <c r="C3162">
        <v>10</v>
      </c>
      <c r="D3162" t="s">
        <v>610</v>
      </c>
      <c r="E3162" t="s">
        <v>98</v>
      </c>
      <c r="F3162" t="s">
        <v>98</v>
      </c>
      <c r="G3162" t="s">
        <v>98</v>
      </c>
      <c r="H3162" t="s">
        <v>611</v>
      </c>
      <c r="I3162" t="s">
        <v>32</v>
      </c>
      <c r="J3162" t="s">
        <v>18</v>
      </c>
      <c r="K3162" t="s">
        <v>25</v>
      </c>
      <c r="L3162" t="s">
        <v>33</v>
      </c>
      <c r="M3162" t="s">
        <v>34</v>
      </c>
      <c r="N3162">
        <v>197.97</v>
      </c>
    </row>
    <row r="3163" spans="1:14" hidden="1" x14ac:dyDescent="0.2">
      <c r="A3163">
        <v>3403</v>
      </c>
      <c r="B3163">
        <v>5</v>
      </c>
      <c r="C3163">
        <v>10</v>
      </c>
      <c r="D3163" t="s">
        <v>616</v>
      </c>
      <c r="E3163" t="s">
        <v>28</v>
      </c>
      <c r="F3163" t="s">
        <v>29</v>
      </c>
      <c r="G3163" t="s">
        <v>60</v>
      </c>
      <c r="H3163" t="s">
        <v>617</v>
      </c>
      <c r="I3163" t="s">
        <v>32</v>
      </c>
      <c r="J3163" t="s">
        <v>18</v>
      </c>
      <c r="K3163" t="s">
        <v>618</v>
      </c>
      <c r="L3163" t="s">
        <v>239</v>
      </c>
      <c r="M3163" t="s">
        <v>34</v>
      </c>
      <c r="N3163">
        <v>1275.75</v>
      </c>
    </row>
    <row r="3164" spans="1:14" hidden="1" x14ac:dyDescent="0.2">
      <c r="A3164">
        <v>3410</v>
      </c>
      <c r="B3164">
        <v>12</v>
      </c>
      <c r="C3164">
        <v>10</v>
      </c>
      <c r="D3164" t="s">
        <v>616</v>
      </c>
      <c r="E3164" t="s">
        <v>28</v>
      </c>
      <c r="F3164" t="s">
        <v>29</v>
      </c>
      <c r="G3164" t="s">
        <v>60</v>
      </c>
      <c r="H3164" t="s">
        <v>617</v>
      </c>
      <c r="I3164" t="s">
        <v>32</v>
      </c>
      <c r="J3164" t="s">
        <v>18</v>
      </c>
      <c r="K3164" t="s">
        <v>619</v>
      </c>
      <c r="L3164" t="s">
        <v>239</v>
      </c>
      <c r="M3164" t="s">
        <v>34</v>
      </c>
      <c r="N3164">
        <v>380.51</v>
      </c>
    </row>
    <row r="3165" spans="1:14" hidden="1" x14ac:dyDescent="0.2">
      <c r="A3165">
        <v>3422</v>
      </c>
      <c r="B3165">
        <v>6</v>
      </c>
      <c r="C3165">
        <v>20</v>
      </c>
      <c r="D3165" t="s">
        <v>616</v>
      </c>
      <c r="E3165" t="s">
        <v>28</v>
      </c>
      <c r="F3165" t="s">
        <v>29</v>
      </c>
      <c r="G3165" t="s">
        <v>60</v>
      </c>
      <c r="H3165" t="s">
        <v>617</v>
      </c>
      <c r="I3165" t="s">
        <v>39</v>
      </c>
      <c r="J3165" t="s">
        <v>18</v>
      </c>
      <c r="K3165" t="s">
        <v>201</v>
      </c>
      <c r="L3165" t="s">
        <v>239</v>
      </c>
      <c r="M3165" t="s">
        <v>34</v>
      </c>
      <c r="N3165">
        <v>4.75</v>
      </c>
    </row>
    <row r="3166" spans="1:14" hidden="1" x14ac:dyDescent="0.2">
      <c r="A3166">
        <v>3423</v>
      </c>
      <c r="B3166">
        <v>7</v>
      </c>
      <c r="C3166">
        <v>20</v>
      </c>
      <c r="D3166" t="s">
        <v>616</v>
      </c>
      <c r="E3166" t="s">
        <v>28</v>
      </c>
      <c r="F3166" t="s">
        <v>29</v>
      </c>
      <c r="G3166" t="s">
        <v>60</v>
      </c>
      <c r="H3166" t="s">
        <v>617</v>
      </c>
      <c r="I3166" t="s">
        <v>84</v>
      </c>
      <c r="J3166" t="s">
        <v>18</v>
      </c>
      <c r="K3166" t="s">
        <v>144</v>
      </c>
      <c r="L3166" t="s">
        <v>239</v>
      </c>
      <c r="M3166" t="s">
        <v>34</v>
      </c>
      <c r="N3166">
        <v>248.58</v>
      </c>
    </row>
    <row r="3167" spans="1:14" hidden="1" x14ac:dyDescent="0.2">
      <c r="A3167">
        <v>3425</v>
      </c>
      <c r="B3167">
        <v>1</v>
      </c>
      <c r="C3167">
        <v>10</v>
      </c>
      <c r="D3167" t="s">
        <v>620</v>
      </c>
      <c r="E3167" t="s">
        <v>28</v>
      </c>
      <c r="F3167" t="s">
        <v>29</v>
      </c>
      <c r="G3167" t="s">
        <v>30</v>
      </c>
      <c r="H3167" t="s">
        <v>621</v>
      </c>
      <c r="I3167" t="s">
        <v>32</v>
      </c>
      <c r="J3167" t="s">
        <v>18</v>
      </c>
      <c r="K3167" t="s">
        <v>25</v>
      </c>
      <c r="L3167" t="s">
        <v>33</v>
      </c>
      <c r="M3167" t="s">
        <v>34</v>
      </c>
      <c r="N3167">
        <v>302.94</v>
      </c>
    </row>
    <row r="3168" spans="1:14" hidden="1" x14ac:dyDescent="0.2">
      <c r="A3168">
        <v>3431</v>
      </c>
      <c r="B3168">
        <v>1</v>
      </c>
      <c r="C3168">
        <v>10</v>
      </c>
      <c r="D3168" t="s">
        <v>622</v>
      </c>
      <c r="E3168" t="s">
        <v>28</v>
      </c>
      <c r="F3168" t="s">
        <v>462</v>
      </c>
      <c r="G3168" t="s">
        <v>623</v>
      </c>
      <c r="H3168" t="s">
        <v>624</v>
      </c>
      <c r="I3168" t="s">
        <v>32</v>
      </c>
      <c r="J3168" t="s">
        <v>18</v>
      </c>
      <c r="K3168" t="s">
        <v>25</v>
      </c>
      <c r="L3168" t="s">
        <v>33</v>
      </c>
      <c r="M3168" t="s">
        <v>34</v>
      </c>
      <c r="N3168">
        <v>603.35</v>
      </c>
    </row>
    <row r="3169" spans="1:14" hidden="1" x14ac:dyDescent="0.2">
      <c r="A3169">
        <v>3469</v>
      </c>
      <c r="B3169">
        <v>1</v>
      </c>
      <c r="C3169">
        <v>10</v>
      </c>
      <c r="D3169" t="s">
        <v>629</v>
      </c>
      <c r="E3169" t="s">
        <v>28</v>
      </c>
      <c r="F3169" t="s">
        <v>29</v>
      </c>
      <c r="G3169" t="s">
        <v>93</v>
      </c>
      <c r="H3169" t="s">
        <v>630</v>
      </c>
      <c r="I3169" t="s">
        <v>84</v>
      </c>
      <c r="J3169" t="s">
        <v>18</v>
      </c>
      <c r="K3169" t="s">
        <v>85</v>
      </c>
      <c r="L3169" t="s">
        <v>395</v>
      </c>
      <c r="M3169" t="s">
        <v>34</v>
      </c>
      <c r="N3169">
        <v>313.82</v>
      </c>
    </row>
    <row r="3170" spans="1:14" hidden="1" x14ac:dyDescent="0.2">
      <c r="A3170">
        <v>3492</v>
      </c>
      <c r="B3170">
        <v>1</v>
      </c>
      <c r="C3170">
        <v>10</v>
      </c>
      <c r="D3170" t="s">
        <v>637</v>
      </c>
      <c r="E3170" t="s">
        <v>28</v>
      </c>
      <c r="F3170" t="s">
        <v>564</v>
      </c>
      <c r="G3170" t="s">
        <v>564</v>
      </c>
      <c r="H3170" t="s">
        <v>638</v>
      </c>
      <c r="I3170" t="s">
        <v>32</v>
      </c>
      <c r="J3170" t="s">
        <v>18</v>
      </c>
      <c r="K3170" t="s">
        <v>25</v>
      </c>
      <c r="L3170" t="s">
        <v>33</v>
      </c>
      <c r="M3170" t="s">
        <v>34</v>
      </c>
      <c r="N3170">
        <v>200.32</v>
      </c>
    </row>
    <row r="3171" spans="1:14" hidden="1" x14ac:dyDescent="0.2">
      <c r="A3171">
        <v>3504</v>
      </c>
      <c r="B3171">
        <v>1</v>
      </c>
      <c r="C3171">
        <v>10</v>
      </c>
      <c r="D3171" t="s">
        <v>641</v>
      </c>
      <c r="E3171" t="s">
        <v>28</v>
      </c>
      <c r="F3171" t="s">
        <v>43</v>
      </c>
      <c r="G3171" t="s">
        <v>44</v>
      </c>
      <c r="H3171" t="s">
        <v>642</v>
      </c>
      <c r="I3171" t="s">
        <v>23</v>
      </c>
      <c r="J3171" t="s">
        <v>18</v>
      </c>
      <c r="K3171" t="s">
        <v>25</v>
      </c>
      <c r="L3171" t="s">
        <v>126</v>
      </c>
      <c r="M3171" t="s">
        <v>34</v>
      </c>
      <c r="N3171">
        <v>1540.19</v>
      </c>
    </row>
    <row r="3172" spans="1:14" hidden="1" x14ac:dyDescent="0.2">
      <c r="A3172">
        <v>3541</v>
      </c>
      <c r="B3172">
        <v>1</v>
      </c>
      <c r="C3172">
        <v>10</v>
      </c>
      <c r="D3172" t="s">
        <v>650</v>
      </c>
      <c r="E3172" t="s">
        <v>98</v>
      </c>
      <c r="F3172" t="s">
        <v>98</v>
      </c>
      <c r="G3172" t="s">
        <v>98</v>
      </c>
      <c r="H3172" t="s">
        <v>651</v>
      </c>
      <c r="I3172" t="s">
        <v>32</v>
      </c>
      <c r="J3172" t="s">
        <v>18</v>
      </c>
      <c r="K3172" t="s">
        <v>25</v>
      </c>
      <c r="L3172" t="s">
        <v>33</v>
      </c>
      <c r="M3172" t="s">
        <v>34</v>
      </c>
      <c r="N3172">
        <v>343.8</v>
      </c>
    </row>
    <row r="3173" spans="1:14" hidden="1" x14ac:dyDescent="0.2">
      <c r="A3173">
        <v>3543</v>
      </c>
      <c r="B3173">
        <v>3</v>
      </c>
      <c r="C3173">
        <v>10</v>
      </c>
      <c r="D3173" t="s">
        <v>650</v>
      </c>
      <c r="E3173" t="s">
        <v>98</v>
      </c>
      <c r="F3173" t="s">
        <v>98</v>
      </c>
      <c r="G3173" t="s">
        <v>98</v>
      </c>
      <c r="H3173" t="s">
        <v>651</v>
      </c>
      <c r="I3173" t="s">
        <v>39</v>
      </c>
      <c r="J3173" t="s">
        <v>18</v>
      </c>
      <c r="K3173" t="s">
        <v>40</v>
      </c>
      <c r="L3173" t="s">
        <v>33</v>
      </c>
      <c r="M3173" t="s">
        <v>34</v>
      </c>
      <c r="N3173">
        <v>99.09</v>
      </c>
    </row>
    <row r="3174" spans="1:14" hidden="1" x14ac:dyDescent="0.2">
      <c r="A3174">
        <v>3545</v>
      </c>
      <c r="B3174">
        <v>5</v>
      </c>
      <c r="C3174">
        <v>10</v>
      </c>
      <c r="D3174" t="s">
        <v>650</v>
      </c>
      <c r="E3174" t="s">
        <v>98</v>
      </c>
      <c r="F3174" t="s">
        <v>98</v>
      </c>
      <c r="G3174" t="s">
        <v>98</v>
      </c>
      <c r="H3174" t="s">
        <v>651</v>
      </c>
      <c r="I3174" t="s">
        <v>39</v>
      </c>
      <c r="J3174" t="s">
        <v>18</v>
      </c>
      <c r="K3174" t="s">
        <v>264</v>
      </c>
      <c r="L3174" t="s">
        <v>33</v>
      </c>
      <c r="M3174" t="s">
        <v>34</v>
      </c>
      <c r="N3174">
        <v>40.340000000000003</v>
      </c>
    </row>
    <row r="3175" spans="1:14" hidden="1" x14ac:dyDescent="0.2">
      <c r="A3175">
        <v>3565</v>
      </c>
      <c r="B3175">
        <v>7</v>
      </c>
      <c r="C3175">
        <v>20</v>
      </c>
      <c r="D3175" t="s">
        <v>652</v>
      </c>
      <c r="E3175" t="s">
        <v>28</v>
      </c>
      <c r="F3175" t="s">
        <v>43</v>
      </c>
      <c r="G3175" t="s">
        <v>654</v>
      </c>
      <c r="H3175" t="s">
        <v>653</v>
      </c>
      <c r="I3175" t="s">
        <v>84</v>
      </c>
      <c r="J3175" t="s">
        <v>18</v>
      </c>
      <c r="K3175" t="s">
        <v>85</v>
      </c>
      <c r="L3175" t="s">
        <v>239</v>
      </c>
      <c r="M3175" t="s">
        <v>34</v>
      </c>
      <c r="N3175">
        <v>25.29</v>
      </c>
    </row>
    <row r="3176" spans="1:14" hidden="1" x14ac:dyDescent="0.2">
      <c r="A3176">
        <v>3588</v>
      </c>
      <c r="B3176">
        <v>6</v>
      </c>
      <c r="C3176">
        <v>10</v>
      </c>
      <c r="D3176" t="s">
        <v>660</v>
      </c>
      <c r="E3176" t="s">
        <v>28</v>
      </c>
      <c r="F3176" t="s">
        <v>29</v>
      </c>
      <c r="G3176" t="s">
        <v>65</v>
      </c>
      <c r="H3176" t="s">
        <v>661</v>
      </c>
      <c r="I3176" t="s">
        <v>17</v>
      </c>
      <c r="J3176" t="s">
        <v>18</v>
      </c>
      <c r="K3176" t="s">
        <v>25</v>
      </c>
      <c r="L3176" t="s">
        <v>63</v>
      </c>
      <c r="M3176" t="s">
        <v>34</v>
      </c>
      <c r="N3176">
        <v>66.040000000000006</v>
      </c>
    </row>
    <row r="3177" spans="1:14" hidden="1" x14ac:dyDescent="0.2">
      <c r="A3177">
        <v>3619</v>
      </c>
      <c r="B3177">
        <v>1</v>
      </c>
      <c r="C3177">
        <v>10</v>
      </c>
      <c r="D3177" t="s">
        <v>668</v>
      </c>
      <c r="E3177" t="s">
        <v>28</v>
      </c>
      <c r="F3177" t="s">
        <v>288</v>
      </c>
      <c r="G3177" t="s">
        <v>314</v>
      </c>
      <c r="H3177" t="s">
        <v>669</v>
      </c>
      <c r="I3177" t="s">
        <v>32</v>
      </c>
      <c r="J3177" t="s">
        <v>18</v>
      </c>
      <c r="K3177" t="s">
        <v>25</v>
      </c>
      <c r="L3177" t="s">
        <v>33</v>
      </c>
      <c r="M3177" t="s">
        <v>34</v>
      </c>
      <c r="N3177">
        <v>1078.73</v>
      </c>
    </row>
    <row r="3178" spans="1:14" hidden="1" x14ac:dyDescent="0.2">
      <c r="A3178">
        <v>3659</v>
      </c>
      <c r="B3178">
        <v>1</v>
      </c>
      <c r="C3178">
        <v>10</v>
      </c>
      <c r="D3178" t="s">
        <v>676</v>
      </c>
      <c r="E3178" t="s">
        <v>28</v>
      </c>
      <c r="F3178" t="s">
        <v>29</v>
      </c>
      <c r="G3178" t="s">
        <v>65</v>
      </c>
      <c r="H3178" t="s">
        <v>677</v>
      </c>
      <c r="I3178" t="s">
        <v>17</v>
      </c>
      <c r="J3178" t="s">
        <v>18</v>
      </c>
      <c r="K3178" t="s">
        <v>58</v>
      </c>
      <c r="L3178" t="s">
        <v>33</v>
      </c>
      <c r="M3178" t="s">
        <v>34</v>
      </c>
      <c r="N3178">
        <v>164.38</v>
      </c>
    </row>
    <row r="3179" spans="1:14" hidden="1" x14ac:dyDescent="0.2">
      <c r="A3179">
        <v>3660</v>
      </c>
      <c r="B3179">
        <v>2</v>
      </c>
      <c r="C3179">
        <v>10</v>
      </c>
      <c r="D3179" t="s">
        <v>676</v>
      </c>
      <c r="E3179" t="s">
        <v>28</v>
      </c>
      <c r="F3179" t="s">
        <v>29</v>
      </c>
      <c r="G3179" t="s">
        <v>65</v>
      </c>
      <c r="H3179" t="s">
        <v>677</v>
      </c>
      <c r="I3179" t="s">
        <v>17</v>
      </c>
      <c r="J3179" t="s">
        <v>18</v>
      </c>
      <c r="K3179" t="s">
        <v>58</v>
      </c>
      <c r="L3179" t="s">
        <v>33</v>
      </c>
      <c r="M3179" t="s">
        <v>34</v>
      </c>
      <c r="N3179">
        <v>766.72</v>
      </c>
    </row>
    <row r="3180" spans="1:14" hidden="1" x14ac:dyDescent="0.2">
      <c r="A3180">
        <v>3668</v>
      </c>
      <c r="B3180">
        <v>1</v>
      </c>
      <c r="C3180">
        <v>20</v>
      </c>
      <c r="D3180" t="s">
        <v>678</v>
      </c>
      <c r="E3180" t="s">
        <v>28</v>
      </c>
      <c r="F3180" t="s">
        <v>29</v>
      </c>
      <c r="G3180" t="s">
        <v>93</v>
      </c>
      <c r="H3180" t="s">
        <v>679</v>
      </c>
      <c r="I3180" t="s">
        <v>23</v>
      </c>
      <c r="J3180" t="s">
        <v>18</v>
      </c>
      <c r="K3180" t="s">
        <v>25</v>
      </c>
      <c r="L3180" t="s">
        <v>63</v>
      </c>
      <c r="M3180" t="s">
        <v>34</v>
      </c>
      <c r="N3180">
        <v>986.7</v>
      </c>
    </row>
    <row r="3181" spans="1:14" hidden="1" x14ac:dyDescent="0.2">
      <c r="A3181">
        <v>3729</v>
      </c>
      <c r="B3181">
        <v>24</v>
      </c>
      <c r="C3181">
        <v>20</v>
      </c>
      <c r="D3181" t="s">
        <v>688</v>
      </c>
      <c r="E3181" t="s">
        <v>98</v>
      </c>
      <c r="F3181" t="s">
        <v>98</v>
      </c>
      <c r="G3181" t="s">
        <v>98</v>
      </c>
      <c r="H3181" t="s">
        <v>689</v>
      </c>
      <c r="I3181" t="s">
        <v>23</v>
      </c>
      <c r="J3181" t="s">
        <v>18</v>
      </c>
      <c r="K3181" t="s">
        <v>25</v>
      </c>
      <c r="L3181" t="s">
        <v>126</v>
      </c>
      <c r="M3181" t="s">
        <v>34</v>
      </c>
      <c r="N3181">
        <v>652.04</v>
      </c>
    </row>
    <row r="3182" spans="1:14" hidden="1" x14ac:dyDescent="0.2">
      <c r="A3182">
        <v>3746</v>
      </c>
      <c r="B3182">
        <v>1</v>
      </c>
      <c r="C3182">
        <v>10</v>
      </c>
      <c r="D3182" t="s">
        <v>692</v>
      </c>
      <c r="E3182" t="s">
        <v>28</v>
      </c>
      <c r="F3182" t="s">
        <v>43</v>
      </c>
      <c r="G3182" t="s">
        <v>44</v>
      </c>
      <c r="H3182" t="s">
        <v>693</v>
      </c>
      <c r="I3182" t="s">
        <v>32</v>
      </c>
      <c r="J3182" t="s">
        <v>18</v>
      </c>
      <c r="K3182" t="s">
        <v>25</v>
      </c>
      <c r="L3182" t="s">
        <v>33</v>
      </c>
      <c r="M3182" t="s">
        <v>34</v>
      </c>
      <c r="N3182">
        <v>445.25</v>
      </c>
    </row>
    <row r="3183" spans="1:14" hidden="1" x14ac:dyDescent="0.2">
      <c r="A3183">
        <v>3765</v>
      </c>
      <c r="B3183">
        <v>7</v>
      </c>
      <c r="C3183">
        <v>20</v>
      </c>
      <c r="D3183" t="s">
        <v>696</v>
      </c>
      <c r="E3183" t="s">
        <v>28</v>
      </c>
      <c r="F3183" t="s">
        <v>50</v>
      </c>
      <c r="G3183" t="s">
        <v>51</v>
      </c>
      <c r="H3183" t="s">
        <v>697</v>
      </c>
      <c r="I3183" t="s">
        <v>23</v>
      </c>
      <c r="J3183" t="s">
        <v>18</v>
      </c>
      <c r="K3183" t="s">
        <v>618</v>
      </c>
      <c r="L3183" t="s">
        <v>239</v>
      </c>
      <c r="M3183" t="s">
        <v>34</v>
      </c>
      <c r="N3183">
        <v>887.2</v>
      </c>
    </row>
    <row r="3184" spans="1:14" hidden="1" x14ac:dyDescent="0.2">
      <c r="A3184">
        <v>3802</v>
      </c>
      <c r="B3184">
        <v>1</v>
      </c>
      <c r="C3184">
        <v>10</v>
      </c>
      <c r="D3184" t="s">
        <v>705</v>
      </c>
      <c r="E3184" t="s">
        <v>28</v>
      </c>
      <c r="F3184" t="s">
        <v>29</v>
      </c>
      <c r="G3184" t="s">
        <v>93</v>
      </c>
      <c r="H3184" t="s">
        <v>706</v>
      </c>
      <c r="I3184" t="s">
        <v>32</v>
      </c>
      <c r="J3184" t="s">
        <v>18</v>
      </c>
      <c r="K3184" t="s">
        <v>25</v>
      </c>
      <c r="L3184" t="s">
        <v>33</v>
      </c>
      <c r="M3184" t="s">
        <v>34</v>
      </c>
      <c r="N3184">
        <v>53.37</v>
      </c>
    </row>
    <row r="3185" spans="1:14" hidden="1" x14ac:dyDescent="0.2">
      <c r="A3185">
        <v>3807</v>
      </c>
      <c r="B3185">
        <v>4</v>
      </c>
      <c r="C3185">
        <v>10</v>
      </c>
      <c r="D3185" t="s">
        <v>705</v>
      </c>
      <c r="E3185" t="s">
        <v>28</v>
      </c>
      <c r="F3185" t="s">
        <v>29</v>
      </c>
      <c r="G3185" t="s">
        <v>93</v>
      </c>
      <c r="H3185" t="s">
        <v>706</v>
      </c>
      <c r="I3185" t="s">
        <v>32</v>
      </c>
      <c r="J3185" t="s">
        <v>18</v>
      </c>
      <c r="K3185" t="s">
        <v>25</v>
      </c>
      <c r="L3185" t="s">
        <v>33</v>
      </c>
      <c r="M3185" t="s">
        <v>34</v>
      </c>
      <c r="N3185">
        <v>487.72</v>
      </c>
    </row>
    <row r="3186" spans="1:14" hidden="1" x14ac:dyDescent="0.2">
      <c r="A3186">
        <v>3862</v>
      </c>
      <c r="B3186">
        <v>1</v>
      </c>
      <c r="C3186">
        <v>10</v>
      </c>
      <c r="D3186" t="s">
        <v>713</v>
      </c>
      <c r="E3186" t="s">
        <v>28</v>
      </c>
      <c r="F3186" t="s">
        <v>29</v>
      </c>
      <c r="G3186" t="s">
        <v>93</v>
      </c>
      <c r="H3186" t="s">
        <v>714</v>
      </c>
      <c r="I3186" t="s">
        <v>32</v>
      </c>
      <c r="J3186" t="s">
        <v>18</v>
      </c>
      <c r="K3186" t="s">
        <v>25</v>
      </c>
      <c r="L3186" t="s">
        <v>33</v>
      </c>
      <c r="M3186" t="s">
        <v>34</v>
      </c>
      <c r="N3186">
        <v>170.29</v>
      </c>
    </row>
    <row r="3187" spans="1:14" hidden="1" x14ac:dyDescent="0.2">
      <c r="A3187">
        <v>3866</v>
      </c>
      <c r="B3187">
        <v>1</v>
      </c>
      <c r="C3187">
        <v>10</v>
      </c>
      <c r="D3187" t="s">
        <v>715</v>
      </c>
      <c r="E3187" t="s">
        <v>28</v>
      </c>
      <c r="F3187" t="s">
        <v>50</v>
      </c>
      <c r="G3187" t="s">
        <v>51</v>
      </c>
      <c r="H3187" t="s">
        <v>716</v>
      </c>
      <c r="I3187" t="s">
        <v>32</v>
      </c>
      <c r="J3187" t="s">
        <v>18</v>
      </c>
      <c r="K3187" t="s">
        <v>25</v>
      </c>
      <c r="L3187" t="s">
        <v>33</v>
      </c>
      <c r="M3187" t="s">
        <v>34</v>
      </c>
      <c r="N3187">
        <v>599.11</v>
      </c>
    </row>
    <row r="3188" spans="1:14" hidden="1" x14ac:dyDescent="0.2">
      <c r="A3188">
        <v>3874</v>
      </c>
      <c r="B3188">
        <v>1</v>
      </c>
      <c r="C3188">
        <v>10</v>
      </c>
      <c r="D3188" t="s">
        <v>719</v>
      </c>
      <c r="E3188" t="s">
        <v>28</v>
      </c>
      <c r="F3188" t="s">
        <v>43</v>
      </c>
      <c r="G3188" t="s">
        <v>113</v>
      </c>
      <c r="H3188" t="s">
        <v>720</v>
      </c>
      <c r="I3188" t="s">
        <v>23</v>
      </c>
      <c r="J3188" t="s">
        <v>18</v>
      </c>
      <c r="K3188" t="s">
        <v>25</v>
      </c>
      <c r="L3188" t="s">
        <v>33</v>
      </c>
      <c r="M3188" t="s">
        <v>34</v>
      </c>
      <c r="N3188">
        <v>738.49</v>
      </c>
    </row>
    <row r="3189" spans="1:14" hidden="1" x14ac:dyDescent="0.2">
      <c r="A3189">
        <v>3884</v>
      </c>
      <c r="B3189">
        <v>2</v>
      </c>
      <c r="C3189">
        <v>10</v>
      </c>
      <c r="D3189" t="s">
        <v>721</v>
      </c>
      <c r="E3189" t="s">
        <v>28</v>
      </c>
      <c r="F3189" t="s">
        <v>29</v>
      </c>
      <c r="G3189" t="s">
        <v>181</v>
      </c>
      <c r="H3189" t="s">
        <v>722</v>
      </c>
      <c r="I3189" t="s">
        <v>32</v>
      </c>
      <c r="J3189" t="s">
        <v>18</v>
      </c>
      <c r="K3189" t="s">
        <v>25</v>
      </c>
      <c r="L3189" t="s">
        <v>33</v>
      </c>
      <c r="M3189" t="s">
        <v>34</v>
      </c>
      <c r="N3189">
        <v>789.66</v>
      </c>
    </row>
    <row r="3190" spans="1:14" hidden="1" x14ac:dyDescent="0.2">
      <c r="A3190">
        <v>3890</v>
      </c>
      <c r="B3190">
        <v>6</v>
      </c>
      <c r="C3190">
        <v>10</v>
      </c>
      <c r="D3190" t="s">
        <v>721</v>
      </c>
      <c r="E3190" t="s">
        <v>28</v>
      </c>
      <c r="F3190" t="s">
        <v>29</v>
      </c>
      <c r="G3190" t="s">
        <v>181</v>
      </c>
      <c r="H3190" t="s">
        <v>722</v>
      </c>
      <c r="I3190" t="s">
        <v>17</v>
      </c>
      <c r="J3190" t="s">
        <v>18</v>
      </c>
      <c r="K3190" t="s">
        <v>58</v>
      </c>
      <c r="L3190" t="s">
        <v>33</v>
      </c>
      <c r="M3190" t="s">
        <v>34</v>
      </c>
      <c r="N3190">
        <v>179.79</v>
      </c>
    </row>
    <row r="3191" spans="1:14" hidden="1" x14ac:dyDescent="0.2">
      <c r="A3191">
        <v>3905</v>
      </c>
      <c r="B3191">
        <v>2</v>
      </c>
      <c r="C3191">
        <v>20</v>
      </c>
      <c r="D3191" t="s">
        <v>723</v>
      </c>
      <c r="E3191" t="s">
        <v>28</v>
      </c>
      <c r="F3191" t="s">
        <v>29</v>
      </c>
      <c r="G3191" t="s">
        <v>65</v>
      </c>
      <c r="H3191" t="s">
        <v>65</v>
      </c>
      <c r="I3191" t="s">
        <v>32</v>
      </c>
      <c r="J3191" t="s">
        <v>18</v>
      </c>
      <c r="K3191" t="s">
        <v>264</v>
      </c>
      <c r="L3191" t="s">
        <v>63</v>
      </c>
      <c r="M3191" t="s">
        <v>34</v>
      </c>
      <c r="N3191">
        <v>1988.91</v>
      </c>
    </row>
    <row r="3192" spans="1:14" hidden="1" x14ac:dyDescent="0.2">
      <c r="A3192">
        <v>3908</v>
      </c>
      <c r="B3192">
        <v>1</v>
      </c>
      <c r="C3192">
        <v>10</v>
      </c>
      <c r="D3192" t="s">
        <v>724</v>
      </c>
      <c r="E3192" t="s">
        <v>28</v>
      </c>
      <c r="F3192" t="s">
        <v>50</v>
      </c>
      <c r="G3192" t="s">
        <v>131</v>
      </c>
      <c r="H3192" t="s">
        <v>725</v>
      </c>
      <c r="I3192" t="s">
        <v>32</v>
      </c>
      <c r="J3192" t="s">
        <v>18</v>
      </c>
      <c r="K3192" t="s">
        <v>25</v>
      </c>
      <c r="L3192" t="s">
        <v>33</v>
      </c>
      <c r="M3192" t="s">
        <v>34</v>
      </c>
      <c r="N3192">
        <v>861.56</v>
      </c>
    </row>
    <row r="3193" spans="1:14" hidden="1" x14ac:dyDescent="0.2">
      <c r="A3193">
        <v>3911</v>
      </c>
      <c r="B3193">
        <v>1</v>
      </c>
      <c r="C3193">
        <v>10</v>
      </c>
      <c r="D3193" t="s">
        <v>726</v>
      </c>
      <c r="E3193" t="s">
        <v>28</v>
      </c>
      <c r="F3193" t="s">
        <v>43</v>
      </c>
      <c r="G3193" t="s">
        <v>113</v>
      </c>
      <c r="H3193" t="s">
        <v>727</v>
      </c>
      <c r="I3193" t="s">
        <v>32</v>
      </c>
      <c r="J3193" t="s">
        <v>18</v>
      </c>
      <c r="K3193" t="s">
        <v>25</v>
      </c>
      <c r="L3193" t="s">
        <v>33</v>
      </c>
      <c r="M3193" t="s">
        <v>34</v>
      </c>
      <c r="N3193">
        <v>824.43</v>
      </c>
    </row>
    <row r="3194" spans="1:14" hidden="1" x14ac:dyDescent="0.2">
      <c r="A3194">
        <v>3915</v>
      </c>
      <c r="B3194">
        <v>1</v>
      </c>
      <c r="C3194">
        <v>10</v>
      </c>
      <c r="D3194" t="s">
        <v>728</v>
      </c>
      <c r="E3194" t="s">
        <v>28</v>
      </c>
      <c r="F3194" t="s">
        <v>50</v>
      </c>
      <c r="G3194" t="s">
        <v>131</v>
      </c>
      <c r="H3194" t="s">
        <v>729</v>
      </c>
      <c r="I3194" t="s">
        <v>32</v>
      </c>
      <c r="J3194" t="s">
        <v>18</v>
      </c>
      <c r="K3194" t="s">
        <v>25</v>
      </c>
      <c r="L3194" t="s">
        <v>33</v>
      </c>
      <c r="M3194" t="s">
        <v>34</v>
      </c>
      <c r="N3194">
        <v>1410.06</v>
      </c>
    </row>
    <row r="3195" spans="1:14" hidden="1" x14ac:dyDescent="0.2">
      <c r="A3195">
        <v>3921</v>
      </c>
      <c r="B3195">
        <v>1</v>
      </c>
      <c r="C3195">
        <v>10</v>
      </c>
      <c r="D3195" t="s">
        <v>730</v>
      </c>
      <c r="E3195" t="s">
        <v>28</v>
      </c>
      <c r="F3195" t="s">
        <v>288</v>
      </c>
      <c r="G3195" t="s">
        <v>314</v>
      </c>
      <c r="H3195" t="s">
        <v>731</v>
      </c>
      <c r="I3195" t="s">
        <v>39</v>
      </c>
      <c r="J3195" t="s">
        <v>18</v>
      </c>
      <c r="K3195" t="s">
        <v>264</v>
      </c>
      <c r="L3195" t="s">
        <v>33</v>
      </c>
      <c r="M3195" t="s">
        <v>34</v>
      </c>
      <c r="N3195">
        <v>1052.67</v>
      </c>
    </row>
    <row r="3196" spans="1:14" hidden="1" x14ac:dyDescent="0.2">
      <c r="A3196">
        <v>3922</v>
      </c>
      <c r="B3196">
        <v>2</v>
      </c>
      <c r="C3196">
        <v>10</v>
      </c>
      <c r="D3196" t="s">
        <v>730</v>
      </c>
      <c r="E3196" t="s">
        <v>28</v>
      </c>
      <c r="F3196" t="s">
        <v>288</v>
      </c>
      <c r="G3196" t="s">
        <v>314</v>
      </c>
      <c r="H3196" t="s">
        <v>731</v>
      </c>
      <c r="I3196" t="s">
        <v>39</v>
      </c>
      <c r="J3196" t="s">
        <v>18</v>
      </c>
      <c r="K3196" t="s">
        <v>264</v>
      </c>
      <c r="L3196" t="s">
        <v>33</v>
      </c>
      <c r="M3196" t="s">
        <v>34</v>
      </c>
      <c r="N3196">
        <v>1510.69</v>
      </c>
    </row>
    <row r="3197" spans="1:14" hidden="1" x14ac:dyDescent="0.2">
      <c r="A3197">
        <v>3941</v>
      </c>
      <c r="B3197">
        <v>1</v>
      </c>
      <c r="C3197">
        <v>10</v>
      </c>
      <c r="D3197" t="s">
        <v>740</v>
      </c>
      <c r="E3197" t="s">
        <v>28</v>
      </c>
      <c r="F3197" t="s">
        <v>29</v>
      </c>
      <c r="G3197" t="s">
        <v>60</v>
      </c>
      <c r="H3197" t="s">
        <v>741</v>
      </c>
      <c r="I3197" t="s">
        <v>32</v>
      </c>
      <c r="J3197" t="s">
        <v>18</v>
      </c>
      <c r="K3197" t="s">
        <v>25</v>
      </c>
      <c r="L3197" t="s">
        <v>33</v>
      </c>
      <c r="M3197" t="s">
        <v>34</v>
      </c>
      <c r="N3197">
        <v>203.06</v>
      </c>
    </row>
    <row r="3198" spans="1:14" hidden="1" x14ac:dyDescent="0.2">
      <c r="A3198">
        <v>3945</v>
      </c>
      <c r="B3198">
        <v>1</v>
      </c>
      <c r="C3198">
        <v>20</v>
      </c>
      <c r="D3198" t="s">
        <v>740</v>
      </c>
      <c r="E3198" t="s">
        <v>28</v>
      </c>
      <c r="F3198" t="s">
        <v>29</v>
      </c>
      <c r="G3198" t="s">
        <v>60</v>
      </c>
      <c r="H3198" t="s">
        <v>741</v>
      </c>
      <c r="I3198" t="s">
        <v>32</v>
      </c>
      <c r="J3198" t="s">
        <v>18</v>
      </c>
      <c r="K3198" t="s">
        <v>25</v>
      </c>
      <c r="L3198" t="s">
        <v>63</v>
      </c>
      <c r="M3198" t="s">
        <v>34</v>
      </c>
      <c r="N3198">
        <v>103.93</v>
      </c>
    </row>
    <row r="3199" spans="1:14" hidden="1" x14ac:dyDescent="0.2">
      <c r="A3199">
        <v>3957</v>
      </c>
      <c r="B3199">
        <v>1</v>
      </c>
      <c r="C3199">
        <v>10</v>
      </c>
      <c r="D3199" t="s">
        <v>746</v>
      </c>
      <c r="E3199" t="s">
        <v>28</v>
      </c>
      <c r="F3199" t="s">
        <v>29</v>
      </c>
      <c r="G3199" t="s">
        <v>93</v>
      </c>
      <c r="H3199" t="s">
        <v>747</v>
      </c>
      <c r="I3199" t="s">
        <v>23</v>
      </c>
      <c r="J3199" t="s">
        <v>18</v>
      </c>
      <c r="K3199" t="s">
        <v>66</v>
      </c>
      <c r="L3199" t="s">
        <v>126</v>
      </c>
      <c r="M3199" t="s">
        <v>34</v>
      </c>
      <c r="N3199">
        <v>8.18</v>
      </c>
    </row>
    <row r="3200" spans="1:14" hidden="1" x14ac:dyDescent="0.2">
      <c r="A3200">
        <v>3965</v>
      </c>
      <c r="B3200">
        <v>1</v>
      </c>
      <c r="C3200">
        <v>30</v>
      </c>
      <c r="D3200" t="s">
        <v>746</v>
      </c>
      <c r="E3200" t="s">
        <v>28</v>
      </c>
      <c r="F3200" t="s">
        <v>29</v>
      </c>
      <c r="G3200" t="s">
        <v>93</v>
      </c>
      <c r="H3200" t="s">
        <v>747</v>
      </c>
      <c r="I3200" t="s">
        <v>32</v>
      </c>
      <c r="J3200" t="s">
        <v>18</v>
      </c>
      <c r="K3200" t="s">
        <v>25</v>
      </c>
      <c r="L3200" t="s">
        <v>33</v>
      </c>
      <c r="M3200" t="s">
        <v>34</v>
      </c>
      <c r="N3200">
        <v>173.04</v>
      </c>
    </row>
    <row r="3201" spans="1:14" hidden="1" x14ac:dyDescent="0.2">
      <c r="A3201">
        <v>3971</v>
      </c>
      <c r="B3201">
        <v>3</v>
      </c>
      <c r="C3201">
        <v>40</v>
      </c>
      <c r="D3201" t="s">
        <v>746</v>
      </c>
      <c r="E3201" t="s">
        <v>28</v>
      </c>
      <c r="F3201" t="s">
        <v>29</v>
      </c>
      <c r="G3201" t="s">
        <v>93</v>
      </c>
      <c r="H3201" t="s">
        <v>747</v>
      </c>
      <c r="I3201" t="s">
        <v>17</v>
      </c>
      <c r="J3201" t="s">
        <v>18</v>
      </c>
      <c r="K3201" t="s">
        <v>19</v>
      </c>
      <c r="L3201" t="s">
        <v>63</v>
      </c>
      <c r="M3201" t="s">
        <v>34</v>
      </c>
      <c r="N3201">
        <v>121.04</v>
      </c>
    </row>
    <row r="3202" spans="1:14" hidden="1" x14ac:dyDescent="0.2">
      <c r="A3202">
        <v>4009</v>
      </c>
      <c r="B3202">
        <v>1</v>
      </c>
      <c r="C3202">
        <v>10</v>
      </c>
      <c r="D3202" t="s">
        <v>756</v>
      </c>
      <c r="E3202" t="s">
        <v>28</v>
      </c>
      <c r="F3202" t="s">
        <v>43</v>
      </c>
      <c r="G3202" t="s">
        <v>113</v>
      </c>
      <c r="H3202" t="s">
        <v>757</v>
      </c>
      <c r="I3202" t="s">
        <v>32</v>
      </c>
      <c r="J3202" t="s">
        <v>18</v>
      </c>
      <c r="K3202" t="s">
        <v>25</v>
      </c>
      <c r="L3202" t="s">
        <v>33</v>
      </c>
      <c r="M3202" t="s">
        <v>34</v>
      </c>
      <c r="N3202">
        <v>822.39</v>
      </c>
    </row>
    <row r="3203" spans="1:14" hidden="1" x14ac:dyDescent="0.2">
      <c r="A3203">
        <v>4016</v>
      </c>
      <c r="B3203">
        <v>1</v>
      </c>
      <c r="C3203">
        <v>20</v>
      </c>
      <c r="D3203" t="s">
        <v>758</v>
      </c>
      <c r="E3203" t="s">
        <v>28</v>
      </c>
      <c r="F3203" t="s">
        <v>43</v>
      </c>
      <c r="G3203" t="s">
        <v>44</v>
      </c>
      <c r="H3203" t="s">
        <v>759</v>
      </c>
      <c r="I3203" t="s">
        <v>32</v>
      </c>
      <c r="J3203" t="s">
        <v>18</v>
      </c>
      <c r="K3203" t="s">
        <v>25</v>
      </c>
      <c r="L3203" t="s">
        <v>33</v>
      </c>
      <c r="M3203" t="s">
        <v>34</v>
      </c>
      <c r="N3203">
        <v>620.34</v>
      </c>
    </row>
    <row r="3204" spans="1:14" hidden="1" x14ac:dyDescent="0.2">
      <c r="A3204">
        <v>83427</v>
      </c>
      <c r="B3204">
        <v>41</v>
      </c>
      <c r="C3204">
        <v>10</v>
      </c>
      <c r="D3204" t="s">
        <v>1653</v>
      </c>
      <c r="E3204" t="s">
        <v>28</v>
      </c>
      <c r="F3204" t="s">
        <v>160</v>
      </c>
      <c r="G3204" t="s">
        <v>160</v>
      </c>
      <c r="H3204" t="s">
        <v>1654</v>
      </c>
      <c r="I3204" t="s">
        <v>39</v>
      </c>
      <c r="J3204" t="s">
        <v>699</v>
      </c>
      <c r="K3204" t="s">
        <v>107</v>
      </c>
      <c r="L3204" t="s">
        <v>33</v>
      </c>
      <c r="M3204" t="s">
        <v>1842</v>
      </c>
      <c r="N3204">
        <v>43.98</v>
      </c>
    </row>
    <row r="3205" spans="1:14" hidden="1" x14ac:dyDescent="0.2">
      <c r="A3205">
        <v>4019</v>
      </c>
      <c r="B3205">
        <v>1</v>
      </c>
      <c r="C3205">
        <v>10</v>
      </c>
      <c r="D3205" t="s">
        <v>461</v>
      </c>
      <c r="E3205" t="s">
        <v>28</v>
      </c>
      <c r="F3205" t="s">
        <v>462</v>
      </c>
      <c r="G3205" t="s">
        <v>471</v>
      </c>
      <c r="H3205" t="s">
        <v>464</v>
      </c>
      <c r="I3205" t="s">
        <v>32</v>
      </c>
      <c r="J3205" t="s">
        <v>18</v>
      </c>
      <c r="K3205" t="s">
        <v>25</v>
      </c>
      <c r="L3205" t="s">
        <v>33</v>
      </c>
      <c r="M3205" t="s">
        <v>34</v>
      </c>
      <c r="N3205">
        <v>892.52</v>
      </c>
    </row>
    <row r="3206" spans="1:14" hidden="1" x14ac:dyDescent="0.2">
      <c r="A3206">
        <v>4032</v>
      </c>
      <c r="B3206">
        <v>1</v>
      </c>
      <c r="C3206">
        <v>30</v>
      </c>
      <c r="D3206" t="s">
        <v>461</v>
      </c>
      <c r="E3206" t="s">
        <v>28</v>
      </c>
      <c r="F3206" t="s">
        <v>462</v>
      </c>
      <c r="G3206" t="s">
        <v>463</v>
      </c>
      <c r="H3206" t="s">
        <v>464</v>
      </c>
      <c r="I3206" t="s">
        <v>32</v>
      </c>
      <c r="J3206" t="s">
        <v>18</v>
      </c>
      <c r="K3206" t="s">
        <v>25</v>
      </c>
      <c r="L3206" t="s">
        <v>63</v>
      </c>
      <c r="M3206" t="s">
        <v>34</v>
      </c>
      <c r="N3206">
        <v>523.04</v>
      </c>
    </row>
    <row r="3207" spans="1:14" hidden="1" x14ac:dyDescent="0.2">
      <c r="A3207">
        <v>60732</v>
      </c>
      <c r="B3207">
        <v>1</v>
      </c>
      <c r="C3207">
        <v>10</v>
      </c>
      <c r="D3207" t="s">
        <v>1595</v>
      </c>
      <c r="E3207" t="s">
        <v>28</v>
      </c>
      <c r="F3207" t="s">
        <v>43</v>
      </c>
      <c r="G3207" t="s">
        <v>654</v>
      </c>
      <c r="H3207" t="s">
        <v>1596</v>
      </c>
      <c r="I3207" t="s">
        <v>84</v>
      </c>
      <c r="J3207" t="s">
        <v>24</v>
      </c>
      <c r="K3207" t="s">
        <v>85</v>
      </c>
      <c r="L3207" t="s">
        <v>395</v>
      </c>
      <c r="M3207" t="s">
        <v>26</v>
      </c>
      <c r="N3207">
        <v>1496.11</v>
      </c>
    </row>
    <row r="3208" spans="1:14" hidden="1" x14ac:dyDescent="0.2">
      <c r="A3208">
        <v>4036</v>
      </c>
      <c r="B3208">
        <v>2</v>
      </c>
      <c r="C3208">
        <v>10</v>
      </c>
      <c r="D3208" t="s">
        <v>760</v>
      </c>
      <c r="E3208" t="s">
        <v>28</v>
      </c>
      <c r="F3208" t="s">
        <v>43</v>
      </c>
      <c r="G3208" t="s">
        <v>44</v>
      </c>
      <c r="H3208" t="s">
        <v>761</v>
      </c>
      <c r="I3208" t="s">
        <v>32</v>
      </c>
      <c r="J3208" t="s">
        <v>18</v>
      </c>
      <c r="K3208" t="s">
        <v>25</v>
      </c>
      <c r="L3208" t="s">
        <v>33</v>
      </c>
      <c r="M3208" t="s">
        <v>34</v>
      </c>
      <c r="N3208">
        <v>115.86</v>
      </c>
    </row>
    <row r="3209" spans="1:14" hidden="1" x14ac:dyDescent="0.2">
      <c r="A3209">
        <v>4072</v>
      </c>
      <c r="B3209">
        <v>1</v>
      </c>
      <c r="C3209">
        <v>10</v>
      </c>
      <c r="D3209" t="s">
        <v>768</v>
      </c>
      <c r="E3209" t="s">
        <v>28</v>
      </c>
      <c r="F3209" t="s">
        <v>29</v>
      </c>
      <c r="G3209" t="s">
        <v>181</v>
      </c>
      <c r="H3209" t="s">
        <v>769</v>
      </c>
      <c r="I3209" t="s">
        <v>32</v>
      </c>
      <c r="J3209" t="s">
        <v>18</v>
      </c>
      <c r="K3209" t="s">
        <v>25</v>
      </c>
      <c r="L3209" t="s">
        <v>33</v>
      </c>
      <c r="M3209" t="s">
        <v>34</v>
      </c>
      <c r="N3209">
        <v>391.98</v>
      </c>
    </row>
    <row r="3210" spans="1:14" hidden="1" x14ac:dyDescent="0.2">
      <c r="A3210">
        <v>4073</v>
      </c>
      <c r="B3210">
        <v>8</v>
      </c>
      <c r="C3210">
        <v>10</v>
      </c>
      <c r="D3210" t="s">
        <v>711</v>
      </c>
      <c r="E3210" t="s">
        <v>28</v>
      </c>
      <c r="F3210" t="s">
        <v>29</v>
      </c>
      <c r="G3210" t="s">
        <v>181</v>
      </c>
      <c r="H3210" t="s">
        <v>712</v>
      </c>
      <c r="I3210" t="s">
        <v>32</v>
      </c>
      <c r="J3210" t="s">
        <v>18</v>
      </c>
      <c r="K3210" t="s">
        <v>25</v>
      </c>
      <c r="L3210" t="s">
        <v>122</v>
      </c>
      <c r="M3210" t="s">
        <v>34</v>
      </c>
      <c r="N3210">
        <v>59.03</v>
      </c>
    </row>
    <row r="3211" spans="1:14" hidden="1" x14ac:dyDescent="0.2">
      <c r="A3211">
        <v>4144</v>
      </c>
      <c r="B3211">
        <v>1</v>
      </c>
      <c r="C3211">
        <v>30</v>
      </c>
      <c r="D3211" t="s">
        <v>781</v>
      </c>
      <c r="E3211" t="s">
        <v>28</v>
      </c>
      <c r="F3211" t="s">
        <v>462</v>
      </c>
      <c r="G3211" t="s">
        <v>471</v>
      </c>
      <c r="H3211" t="s">
        <v>782</v>
      </c>
      <c r="I3211" t="s">
        <v>23</v>
      </c>
      <c r="J3211" t="s">
        <v>18</v>
      </c>
      <c r="K3211" t="s">
        <v>25</v>
      </c>
      <c r="L3211" t="s">
        <v>63</v>
      </c>
      <c r="M3211" t="s">
        <v>34</v>
      </c>
      <c r="N3211">
        <v>1977.28</v>
      </c>
    </row>
    <row r="3212" spans="1:14" hidden="1" x14ac:dyDescent="0.2">
      <c r="A3212">
        <v>4247</v>
      </c>
      <c r="B3212">
        <v>3</v>
      </c>
      <c r="C3212">
        <v>10</v>
      </c>
      <c r="D3212" t="s">
        <v>789</v>
      </c>
      <c r="E3212" t="s">
        <v>28</v>
      </c>
      <c r="F3212" t="s">
        <v>29</v>
      </c>
      <c r="G3212" t="s">
        <v>93</v>
      </c>
      <c r="H3212" t="s">
        <v>790</v>
      </c>
      <c r="I3212" t="s">
        <v>39</v>
      </c>
      <c r="J3212" t="s">
        <v>18</v>
      </c>
      <c r="K3212" t="s">
        <v>40</v>
      </c>
      <c r="L3212" t="s">
        <v>63</v>
      </c>
      <c r="M3212" t="s">
        <v>34</v>
      </c>
      <c r="N3212">
        <v>142.76</v>
      </c>
    </row>
    <row r="3213" spans="1:14" hidden="1" x14ac:dyDescent="0.2">
      <c r="A3213">
        <v>4248</v>
      </c>
      <c r="B3213">
        <v>4</v>
      </c>
      <c r="C3213">
        <v>10</v>
      </c>
      <c r="D3213" t="s">
        <v>789</v>
      </c>
      <c r="E3213" t="s">
        <v>28</v>
      </c>
      <c r="F3213" t="s">
        <v>29</v>
      </c>
      <c r="G3213" t="s">
        <v>93</v>
      </c>
      <c r="H3213" t="s">
        <v>790</v>
      </c>
      <c r="I3213" t="s">
        <v>39</v>
      </c>
      <c r="J3213" t="s">
        <v>18</v>
      </c>
      <c r="K3213" t="s">
        <v>62</v>
      </c>
      <c r="L3213" t="s">
        <v>63</v>
      </c>
      <c r="M3213" t="s">
        <v>34</v>
      </c>
      <c r="N3213">
        <v>150.36000000000001</v>
      </c>
    </row>
    <row r="3214" spans="1:14" hidden="1" x14ac:dyDescent="0.2">
      <c r="A3214">
        <v>4300</v>
      </c>
      <c r="B3214">
        <v>2</v>
      </c>
      <c r="C3214">
        <v>10</v>
      </c>
      <c r="D3214" t="s">
        <v>793</v>
      </c>
      <c r="E3214" t="s">
        <v>28</v>
      </c>
      <c r="F3214" t="s">
        <v>118</v>
      </c>
      <c r="G3214" t="s">
        <v>119</v>
      </c>
      <c r="H3214" t="s">
        <v>794</v>
      </c>
      <c r="I3214" t="s">
        <v>23</v>
      </c>
      <c r="J3214" t="s">
        <v>18</v>
      </c>
      <c r="K3214" t="s">
        <v>25</v>
      </c>
      <c r="L3214" t="s">
        <v>33</v>
      </c>
      <c r="M3214" t="s">
        <v>34</v>
      </c>
      <c r="N3214">
        <v>678.15</v>
      </c>
    </row>
    <row r="3215" spans="1:14" hidden="1" x14ac:dyDescent="0.2">
      <c r="A3215">
        <v>4308</v>
      </c>
      <c r="B3215">
        <v>1</v>
      </c>
      <c r="C3215">
        <v>20</v>
      </c>
      <c r="D3215" t="s">
        <v>797</v>
      </c>
      <c r="E3215" t="s">
        <v>28</v>
      </c>
      <c r="F3215" t="s">
        <v>50</v>
      </c>
      <c r="G3215" t="s">
        <v>51</v>
      </c>
      <c r="H3215" t="s">
        <v>798</v>
      </c>
      <c r="I3215" t="s">
        <v>23</v>
      </c>
      <c r="J3215" t="s">
        <v>18</v>
      </c>
      <c r="K3215" t="s">
        <v>25</v>
      </c>
      <c r="L3215" t="s">
        <v>63</v>
      </c>
      <c r="M3215" t="s">
        <v>34</v>
      </c>
      <c r="N3215">
        <v>686.4</v>
      </c>
    </row>
    <row r="3216" spans="1:14" hidden="1" x14ac:dyDescent="0.2">
      <c r="A3216">
        <v>4334</v>
      </c>
      <c r="B3216">
        <v>1</v>
      </c>
      <c r="C3216">
        <v>10</v>
      </c>
      <c r="D3216" t="s">
        <v>804</v>
      </c>
      <c r="E3216" t="s">
        <v>28</v>
      </c>
      <c r="F3216" t="s">
        <v>43</v>
      </c>
      <c r="G3216" t="s">
        <v>113</v>
      </c>
      <c r="H3216" t="s">
        <v>805</v>
      </c>
      <c r="I3216" t="s">
        <v>32</v>
      </c>
      <c r="J3216" t="s">
        <v>18</v>
      </c>
      <c r="K3216" t="s">
        <v>25</v>
      </c>
      <c r="L3216" t="s">
        <v>33</v>
      </c>
      <c r="M3216" t="s">
        <v>34</v>
      </c>
      <c r="N3216">
        <v>240.67</v>
      </c>
    </row>
    <row r="3217" spans="1:14" hidden="1" x14ac:dyDescent="0.2">
      <c r="A3217">
        <v>4337</v>
      </c>
      <c r="B3217">
        <v>1</v>
      </c>
      <c r="C3217">
        <v>10</v>
      </c>
      <c r="D3217" t="s">
        <v>806</v>
      </c>
      <c r="E3217" t="s">
        <v>28</v>
      </c>
      <c r="F3217" t="s">
        <v>43</v>
      </c>
      <c r="G3217" t="s">
        <v>68</v>
      </c>
      <c r="H3217" t="s">
        <v>807</v>
      </c>
      <c r="I3217" t="s">
        <v>32</v>
      </c>
      <c r="J3217" t="s">
        <v>18</v>
      </c>
      <c r="K3217" t="s">
        <v>25</v>
      </c>
      <c r="L3217" t="s">
        <v>33</v>
      </c>
      <c r="M3217" t="s">
        <v>34</v>
      </c>
      <c r="N3217">
        <v>774.37</v>
      </c>
    </row>
    <row r="3218" spans="1:14" hidden="1" x14ac:dyDescent="0.2">
      <c r="A3218">
        <v>4376</v>
      </c>
      <c r="B3218">
        <v>1</v>
      </c>
      <c r="C3218">
        <v>10</v>
      </c>
      <c r="D3218" t="s">
        <v>819</v>
      </c>
      <c r="E3218" t="s">
        <v>28</v>
      </c>
      <c r="F3218" t="s">
        <v>564</v>
      </c>
      <c r="G3218" t="s">
        <v>564</v>
      </c>
      <c r="H3218" t="s">
        <v>820</v>
      </c>
      <c r="I3218" t="s">
        <v>32</v>
      </c>
      <c r="J3218" t="s">
        <v>18</v>
      </c>
      <c r="K3218" t="s">
        <v>25</v>
      </c>
      <c r="L3218" t="s">
        <v>33</v>
      </c>
      <c r="M3218" t="s">
        <v>34</v>
      </c>
      <c r="N3218">
        <v>517.77</v>
      </c>
    </row>
    <row r="3219" spans="1:14" hidden="1" x14ac:dyDescent="0.2">
      <c r="A3219">
        <v>4389</v>
      </c>
      <c r="B3219">
        <v>9</v>
      </c>
      <c r="C3219">
        <v>10</v>
      </c>
      <c r="D3219" t="s">
        <v>688</v>
      </c>
      <c r="E3219" t="s">
        <v>98</v>
      </c>
      <c r="F3219" t="s">
        <v>98</v>
      </c>
      <c r="G3219" t="s">
        <v>98</v>
      </c>
      <c r="H3219" t="s">
        <v>689</v>
      </c>
      <c r="I3219" t="s">
        <v>23</v>
      </c>
      <c r="J3219" t="s">
        <v>18</v>
      </c>
      <c r="K3219" t="s">
        <v>25</v>
      </c>
      <c r="L3219" t="s">
        <v>126</v>
      </c>
      <c r="M3219" t="s">
        <v>34</v>
      </c>
      <c r="N3219">
        <v>532.36</v>
      </c>
    </row>
    <row r="3220" spans="1:14" hidden="1" x14ac:dyDescent="0.2">
      <c r="A3220">
        <v>4413</v>
      </c>
      <c r="B3220">
        <v>26</v>
      </c>
      <c r="C3220">
        <v>20</v>
      </c>
      <c r="D3220" t="s">
        <v>688</v>
      </c>
      <c r="E3220" t="s">
        <v>98</v>
      </c>
      <c r="F3220" t="s">
        <v>98</v>
      </c>
      <c r="G3220" t="s">
        <v>98</v>
      </c>
      <c r="H3220" t="s">
        <v>689</v>
      </c>
      <c r="I3220" t="s">
        <v>32</v>
      </c>
      <c r="J3220" t="s">
        <v>18</v>
      </c>
      <c r="K3220" t="s">
        <v>25</v>
      </c>
      <c r="L3220" t="s">
        <v>126</v>
      </c>
      <c r="M3220" t="s">
        <v>34</v>
      </c>
      <c r="N3220">
        <v>149.22999999999999</v>
      </c>
    </row>
    <row r="3221" spans="1:14" hidden="1" x14ac:dyDescent="0.2">
      <c r="A3221">
        <v>4447</v>
      </c>
      <c r="B3221">
        <v>3</v>
      </c>
      <c r="C3221">
        <v>30</v>
      </c>
      <c r="D3221" t="s">
        <v>825</v>
      </c>
      <c r="E3221" t="s">
        <v>28</v>
      </c>
      <c r="F3221" t="s">
        <v>456</v>
      </c>
      <c r="G3221" t="s">
        <v>457</v>
      </c>
      <c r="H3221" t="s">
        <v>827</v>
      </c>
      <c r="I3221" t="s">
        <v>17</v>
      </c>
      <c r="J3221" t="s">
        <v>18</v>
      </c>
      <c r="K3221" t="s">
        <v>48</v>
      </c>
      <c r="L3221" t="s">
        <v>63</v>
      </c>
      <c r="M3221" t="s">
        <v>34</v>
      </c>
      <c r="N3221">
        <v>30.45</v>
      </c>
    </row>
    <row r="3222" spans="1:14" hidden="1" x14ac:dyDescent="0.2">
      <c r="A3222">
        <v>4487</v>
      </c>
      <c r="B3222">
        <v>2</v>
      </c>
      <c r="C3222">
        <v>10</v>
      </c>
      <c r="D3222" t="s">
        <v>835</v>
      </c>
      <c r="E3222" t="s">
        <v>28</v>
      </c>
      <c r="F3222" t="s">
        <v>43</v>
      </c>
      <c r="G3222" t="s">
        <v>158</v>
      </c>
      <c r="H3222" t="s">
        <v>836</v>
      </c>
      <c r="I3222" t="s">
        <v>32</v>
      </c>
      <c r="J3222" t="s">
        <v>18</v>
      </c>
      <c r="K3222" t="s">
        <v>66</v>
      </c>
      <c r="L3222" t="s">
        <v>63</v>
      </c>
      <c r="M3222" t="s">
        <v>34</v>
      </c>
      <c r="N3222">
        <v>86.26</v>
      </c>
    </row>
    <row r="3223" spans="1:14" hidden="1" x14ac:dyDescent="0.2">
      <c r="A3223">
        <v>4491</v>
      </c>
      <c r="B3223">
        <v>1</v>
      </c>
      <c r="C3223">
        <v>20</v>
      </c>
      <c r="D3223" t="s">
        <v>835</v>
      </c>
      <c r="E3223" t="s">
        <v>28</v>
      </c>
      <c r="F3223" t="s">
        <v>43</v>
      </c>
      <c r="G3223" t="s">
        <v>158</v>
      </c>
      <c r="H3223" t="s">
        <v>836</v>
      </c>
      <c r="I3223" t="s">
        <v>23</v>
      </c>
      <c r="J3223" t="s">
        <v>18</v>
      </c>
      <c r="K3223" t="s">
        <v>25</v>
      </c>
      <c r="L3223" t="s">
        <v>33</v>
      </c>
      <c r="M3223" t="s">
        <v>34</v>
      </c>
      <c r="N3223">
        <v>373.12</v>
      </c>
    </row>
    <row r="3224" spans="1:14" hidden="1" x14ac:dyDescent="0.2">
      <c r="A3224">
        <v>4497</v>
      </c>
      <c r="B3224">
        <v>1</v>
      </c>
      <c r="C3224">
        <v>10</v>
      </c>
      <c r="D3224" t="s">
        <v>839</v>
      </c>
      <c r="E3224" t="s">
        <v>28</v>
      </c>
      <c r="F3224" t="s">
        <v>288</v>
      </c>
      <c r="G3224" t="s">
        <v>289</v>
      </c>
      <c r="H3224" t="s">
        <v>840</v>
      </c>
      <c r="I3224" t="s">
        <v>32</v>
      </c>
      <c r="J3224" t="s">
        <v>18</v>
      </c>
      <c r="K3224" t="s">
        <v>25</v>
      </c>
      <c r="L3224" t="s">
        <v>33</v>
      </c>
      <c r="M3224" t="s">
        <v>34</v>
      </c>
      <c r="N3224">
        <v>798.61</v>
      </c>
    </row>
    <row r="3225" spans="1:14" hidden="1" x14ac:dyDescent="0.2">
      <c r="A3225">
        <v>4506</v>
      </c>
      <c r="B3225">
        <v>1</v>
      </c>
      <c r="C3225">
        <v>10</v>
      </c>
      <c r="D3225" t="s">
        <v>843</v>
      </c>
      <c r="E3225" t="s">
        <v>28</v>
      </c>
      <c r="F3225" t="s">
        <v>50</v>
      </c>
      <c r="G3225" t="s">
        <v>131</v>
      </c>
      <c r="H3225" t="s">
        <v>844</v>
      </c>
      <c r="I3225" t="s">
        <v>32</v>
      </c>
      <c r="J3225" t="s">
        <v>18</v>
      </c>
      <c r="K3225" t="s">
        <v>25</v>
      </c>
      <c r="L3225" t="s">
        <v>33</v>
      </c>
      <c r="M3225" t="s">
        <v>34</v>
      </c>
      <c r="N3225">
        <v>275.73</v>
      </c>
    </row>
    <row r="3226" spans="1:14" hidden="1" x14ac:dyDescent="0.2">
      <c r="A3226">
        <v>4511</v>
      </c>
      <c r="B3226">
        <v>2</v>
      </c>
      <c r="C3226">
        <v>10</v>
      </c>
      <c r="D3226" t="s">
        <v>845</v>
      </c>
      <c r="E3226" t="s">
        <v>28</v>
      </c>
      <c r="F3226" t="s">
        <v>29</v>
      </c>
      <c r="G3226" t="s">
        <v>93</v>
      </c>
      <c r="H3226" t="s">
        <v>846</v>
      </c>
      <c r="I3226" t="s">
        <v>17</v>
      </c>
      <c r="J3226" t="s">
        <v>18</v>
      </c>
      <c r="K3226" t="s">
        <v>25</v>
      </c>
      <c r="L3226" t="s">
        <v>33</v>
      </c>
      <c r="M3226" t="s">
        <v>34</v>
      </c>
      <c r="N3226">
        <v>126.62</v>
      </c>
    </row>
    <row r="3227" spans="1:14" hidden="1" x14ac:dyDescent="0.2">
      <c r="A3227">
        <v>4530</v>
      </c>
      <c r="B3227">
        <v>2</v>
      </c>
      <c r="C3227">
        <v>10</v>
      </c>
      <c r="D3227" t="s">
        <v>851</v>
      </c>
      <c r="E3227" t="s">
        <v>28</v>
      </c>
      <c r="F3227" t="s">
        <v>50</v>
      </c>
      <c r="G3227" t="s">
        <v>51</v>
      </c>
      <c r="H3227" t="s">
        <v>852</v>
      </c>
      <c r="I3227" t="s">
        <v>32</v>
      </c>
      <c r="J3227" t="s">
        <v>18</v>
      </c>
      <c r="K3227" t="s">
        <v>25</v>
      </c>
      <c r="L3227" t="s">
        <v>33</v>
      </c>
      <c r="M3227" t="s">
        <v>34</v>
      </c>
      <c r="N3227">
        <v>107.85</v>
      </c>
    </row>
    <row r="3228" spans="1:14" hidden="1" x14ac:dyDescent="0.2">
      <c r="A3228">
        <v>4542</v>
      </c>
      <c r="B3228">
        <v>1</v>
      </c>
      <c r="C3228">
        <v>10</v>
      </c>
      <c r="D3228" t="s">
        <v>855</v>
      </c>
      <c r="E3228" t="s">
        <v>28</v>
      </c>
      <c r="F3228" t="s">
        <v>462</v>
      </c>
      <c r="G3228" t="s">
        <v>463</v>
      </c>
      <c r="H3228" t="s">
        <v>856</v>
      </c>
      <c r="I3228" t="s">
        <v>32</v>
      </c>
      <c r="J3228" t="s">
        <v>18</v>
      </c>
      <c r="K3228" t="s">
        <v>25</v>
      </c>
      <c r="L3228" t="s">
        <v>33</v>
      </c>
      <c r="M3228" t="s">
        <v>34</v>
      </c>
      <c r="N3228">
        <v>162.16</v>
      </c>
    </row>
    <row r="3229" spans="1:14" hidden="1" x14ac:dyDescent="0.2">
      <c r="A3229">
        <v>4596</v>
      </c>
      <c r="B3229">
        <v>1</v>
      </c>
      <c r="C3229">
        <v>10</v>
      </c>
      <c r="D3229" t="s">
        <v>863</v>
      </c>
      <c r="E3229" t="s">
        <v>28</v>
      </c>
      <c r="F3229" t="s">
        <v>43</v>
      </c>
      <c r="G3229" t="s">
        <v>68</v>
      </c>
      <c r="H3229" t="s">
        <v>864</v>
      </c>
      <c r="I3229" t="s">
        <v>32</v>
      </c>
      <c r="J3229" t="s">
        <v>18</v>
      </c>
      <c r="K3229" t="s">
        <v>25</v>
      </c>
      <c r="L3229" t="s">
        <v>33</v>
      </c>
      <c r="M3229" t="s">
        <v>34</v>
      </c>
      <c r="N3229">
        <v>183.73</v>
      </c>
    </row>
    <row r="3230" spans="1:14" hidden="1" x14ac:dyDescent="0.2">
      <c r="A3230">
        <v>4600</v>
      </c>
      <c r="B3230">
        <v>1</v>
      </c>
      <c r="C3230">
        <v>10</v>
      </c>
      <c r="D3230" t="s">
        <v>865</v>
      </c>
      <c r="E3230" t="s">
        <v>28</v>
      </c>
      <c r="F3230" t="s">
        <v>50</v>
      </c>
      <c r="G3230" t="s">
        <v>51</v>
      </c>
      <c r="H3230" t="s">
        <v>866</v>
      </c>
      <c r="I3230" t="s">
        <v>32</v>
      </c>
      <c r="J3230" t="s">
        <v>18</v>
      </c>
      <c r="K3230" t="s">
        <v>25</v>
      </c>
      <c r="L3230" t="s">
        <v>33</v>
      </c>
      <c r="M3230" t="s">
        <v>34</v>
      </c>
      <c r="N3230">
        <v>80.42</v>
      </c>
    </row>
    <row r="3231" spans="1:14" hidden="1" x14ac:dyDescent="0.2">
      <c r="A3231">
        <v>4614</v>
      </c>
      <c r="B3231">
        <v>1</v>
      </c>
      <c r="C3231">
        <v>10</v>
      </c>
      <c r="D3231" t="s">
        <v>869</v>
      </c>
      <c r="E3231" t="s">
        <v>28</v>
      </c>
      <c r="F3231" t="s">
        <v>29</v>
      </c>
      <c r="G3231" t="s">
        <v>65</v>
      </c>
      <c r="H3231" t="s">
        <v>870</v>
      </c>
      <c r="I3231" t="s">
        <v>17</v>
      </c>
      <c r="J3231" t="s">
        <v>18</v>
      </c>
      <c r="K3231" t="s">
        <v>58</v>
      </c>
      <c r="L3231" t="s">
        <v>63</v>
      </c>
      <c r="M3231" t="s">
        <v>34</v>
      </c>
      <c r="N3231">
        <v>453.02</v>
      </c>
    </row>
    <row r="3232" spans="1:14" hidden="1" x14ac:dyDescent="0.2">
      <c r="A3232">
        <v>4616</v>
      </c>
      <c r="B3232">
        <v>1</v>
      </c>
      <c r="C3232">
        <v>10</v>
      </c>
      <c r="D3232" t="s">
        <v>871</v>
      </c>
      <c r="E3232" t="s">
        <v>28</v>
      </c>
      <c r="F3232" t="s">
        <v>564</v>
      </c>
      <c r="G3232" t="s">
        <v>564</v>
      </c>
      <c r="H3232" t="s">
        <v>872</v>
      </c>
      <c r="I3232" t="s">
        <v>32</v>
      </c>
      <c r="J3232" t="s">
        <v>18</v>
      </c>
      <c r="K3232" t="s">
        <v>25</v>
      </c>
      <c r="L3232" t="s">
        <v>33</v>
      </c>
      <c r="M3232" t="s">
        <v>34</v>
      </c>
      <c r="N3232">
        <v>494.45</v>
      </c>
    </row>
    <row r="3233" spans="1:14" hidden="1" x14ac:dyDescent="0.2">
      <c r="A3233">
        <v>60775</v>
      </c>
      <c r="B3233">
        <v>2</v>
      </c>
      <c r="C3233">
        <v>10</v>
      </c>
      <c r="D3233" t="s">
        <v>1595</v>
      </c>
      <c r="E3233" t="s">
        <v>28</v>
      </c>
      <c r="F3233" t="s">
        <v>43</v>
      </c>
      <c r="G3233" t="s">
        <v>654</v>
      </c>
      <c r="H3233" t="s">
        <v>1596</v>
      </c>
      <c r="I3233" t="s">
        <v>84</v>
      </c>
      <c r="J3233" t="s">
        <v>24</v>
      </c>
      <c r="K3233" t="s">
        <v>85</v>
      </c>
      <c r="L3233" t="s">
        <v>395</v>
      </c>
      <c r="M3233" t="s">
        <v>26</v>
      </c>
      <c r="N3233">
        <v>1115.2</v>
      </c>
    </row>
    <row r="3234" spans="1:14" hidden="1" x14ac:dyDescent="0.2">
      <c r="A3234">
        <v>4652</v>
      </c>
      <c r="B3234">
        <v>2</v>
      </c>
      <c r="C3234">
        <v>10</v>
      </c>
      <c r="D3234" t="s">
        <v>879</v>
      </c>
      <c r="E3234" t="s">
        <v>28</v>
      </c>
      <c r="F3234" t="s">
        <v>564</v>
      </c>
      <c r="G3234" t="s">
        <v>564</v>
      </c>
      <c r="H3234" t="s">
        <v>880</v>
      </c>
      <c r="I3234" t="s">
        <v>32</v>
      </c>
      <c r="J3234" t="s">
        <v>18</v>
      </c>
      <c r="K3234" t="s">
        <v>25</v>
      </c>
      <c r="L3234" t="s">
        <v>33</v>
      </c>
      <c r="M3234" t="s">
        <v>34</v>
      </c>
      <c r="N3234">
        <v>273.16000000000003</v>
      </c>
    </row>
    <row r="3235" spans="1:14" hidden="1" x14ac:dyDescent="0.2">
      <c r="A3235">
        <v>4658</v>
      </c>
      <c r="B3235">
        <v>1</v>
      </c>
      <c r="C3235">
        <v>10</v>
      </c>
      <c r="D3235" t="s">
        <v>881</v>
      </c>
      <c r="E3235" t="s">
        <v>28</v>
      </c>
      <c r="F3235" t="s">
        <v>564</v>
      </c>
      <c r="G3235" t="s">
        <v>564</v>
      </c>
      <c r="H3235" t="s">
        <v>882</v>
      </c>
      <c r="I3235" t="s">
        <v>32</v>
      </c>
      <c r="J3235" t="s">
        <v>18</v>
      </c>
      <c r="K3235" t="s">
        <v>25</v>
      </c>
      <c r="L3235" t="s">
        <v>33</v>
      </c>
      <c r="M3235" t="s">
        <v>34</v>
      </c>
      <c r="N3235">
        <v>247.59</v>
      </c>
    </row>
    <row r="3236" spans="1:14" hidden="1" x14ac:dyDescent="0.2">
      <c r="A3236">
        <v>60781</v>
      </c>
      <c r="B3236">
        <v>1</v>
      </c>
      <c r="C3236">
        <v>10</v>
      </c>
      <c r="D3236" t="s">
        <v>1597</v>
      </c>
      <c r="E3236" t="s">
        <v>28</v>
      </c>
      <c r="F3236" t="s">
        <v>43</v>
      </c>
      <c r="G3236" t="s">
        <v>68</v>
      </c>
      <c r="H3236" t="s">
        <v>1598</v>
      </c>
      <c r="I3236" t="s">
        <v>32</v>
      </c>
      <c r="J3236" t="s">
        <v>24</v>
      </c>
      <c r="K3236" t="s">
        <v>25</v>
      </c>
      <c r="L3236" t="s">
        <v>63</v>
      </c>
      <c r="M3236" t="s">
        <v>26</v>
      </c>
      <c r="N3236">
        <v>326.04000000000002</v>
      </c>
    </row>
    <row r="3237" spans="1:14" hidden="1" x14ac:dyDescent="0.2">
      <c r="A3237">
        <v>60782</v>
      </c>
      <c r="B3237">
        <v>1</v>
      </c>
      <c r="C3237">
        <v>20</v>
      </c>
      <c r="D3237" t="s">
        <v>1597</v>
      </c>
      <c r="E3237" t="s">
        <v>28</v>
      </c>
      <c r="F3237" t="s">
        <v>50</v>
      </c>
      <c r="G3237" t="s">
        <v>131</v>
      </c>
      <c r="H3237" t="s">
        <v>1598</v>
      </c>
      <c r="I3237" t="s">
        <v>32</v>
      </c>
      <c r="J3237" t="s">
        <v>24</v>
      </c>
      <c r="K3237" t="s">
        <v>25</v>
      </c>
      <c r="L3237" t="s">
        <v>63</v>
      </c>
      <c r="M3237" t="s">
        <v>26</v>
      </c>
      <c r="N3237">
        <v>1077.9000000000001</v>
      </c>
    </row>
    <row r="3238" spans="1:14" hidden="1" x14ac:dyDescent="0.2">
      <c r="A3238">
        <v>4664</v>
      </c>
      <c r="B3238">
        <v>1</v>
      </c>
      <c r="C3238">
        <v>10</v>
      </c>
      <c r="D3238" t="s">
        <v>885</v>
      </c>
      <c r="E3238" t="s">
        <v>28</v>
      </c>
      <c r="F3238" t="s">
        <v>564</v>
      </c>
      <c r="G3238" t="s">
        <v>564</v>
      </c>
      <c r="H3238" t="s">
        <v>886</v>
      </c>
      <c r="I3238" t="s">
        <v>32</v>
      </c>
      <c r="J3238" t="s">
        <v>18</v>
      </c>
      <c r="K3238" t="s">
        <v>25</v>
      </c>
      <c r="L3238" t="s">
        <v>33</v>
      </c>
      <c r="M3238" t="s">
        <v>34</v>
      </c>
      <c r="N3238">
        <v>326.89</v>
      </c>
    </row>
    <row r="3239" spans="1:14" hidden="1" x14ac:dyDescent="0.2">
      <c r="A3239">
        <v>4677</v>
      </c>
      <c r="B3239">
        <v>1</v>
      </c>
      <c r="C3239">
        <v>20</v>
      </c>
      <c r="D3239" t="s">
        <v>887</v>
      </c>
      <c r="E3239" t="s">
        <v>28</v>
      </c>
      <c r="F3239" t="s">
        <v>50</v>
      </c>
      <c r="G3239" t="s">
        <v>131</v>
      </c>
      <c r="H3239" t="s">
        <v>888</v>
      </c>
      <c r="I3239" t="s">
        <v>32</v>
      </c>
      <c r="J3239" t="s">
        <v>18</v>
      </c>
      <c r="K3239" t="s">
        <v>25</v>
      </c>
      <c r="L3239" t="s">
        <v>33</v>
      </c>
      <c r="M3239" t="s">
        <v>34</v>
      </c>
      <c r="N3239">
        <v>2645.63</v>
      </c>
    </row>
    <row r="3240" spans="1:14" hidden="1" x14ac:dyDescent="0.2">
      <c r="A3240">
        <v>60789</v>
      </c>
      <c r="B3240">
        <v>8</v>
      </c>
      <c r="C3240">
        <v>10</v>
      </c>
      <c r="D3240" t="s">
        <v>1116</v>
      </c>
      <c r="E3240" t="s">
        <v>28</v>
      </c>
      <c r="F3240" t="s">
        <v>50</v>
      </c>
      <c r="G3240" t="s">
        <v>131</v>
      </c>
      <c r="H3240" t="s">
        <v>1117</v>
      </c>
      <c r="I3240" t="s">
        <v>84</v>
      </c>
      <c r="J3240" t="s">
        <v>24</v>
      </c>
      <c r="K3240" t="s">
        <v>25</v>
      </c>
      <c r="L3240" t="s">
        <v>239</v>
      </c>
      <c r="M3240" t="s">
        <v>452</v>
      </c>
      <c r="N3240">
        <v>237.88</v>
      </c>
    </row>
    <row r="3241" spans="1:14" hidden="1" x14ac:dyDescent="0.2">
      <c r="A3241">
        <v>60790</v>
      </c>
      <c r="B3241">
        <v>9</v>
      </c>
      <c r="C3241">
        <v>10</v>
      </c>
      <c r="D3241" t="s">
        <v>1116</v>
      </c>
      <c r="E3241" t="s">
        <v>28</v>
      </c>
      <c r="F3241" t="s">
        <v>50</v>
      </c>
      <c r="G3241" t="s">
        <v>131</v>
      </c>
      <c r="H3241" t="s">
        <v>1117</v>
      </c>
      <c r="I3241" t="s">
        <v>84</v>
      </c>
      <c r="J3241" t="s">
        <v>24</v>
      </c>
      <c r="K3241" t="s">
        <v>241</v>
      </c>
      <c r="L3241" t="s">
        <v>239</v>
      </c>
      <c r="M3241" t="s">
        <v>26</v>
      </c>
      <c r="N3241">
        <v>281.27999999999997</v>
      </c>
    </row>
    <row r="3242" spans="1:14" hidden="1" x14ac:dyDescent="0.2">
      <c r="A3242">
        <v>60793</v>
      </c>
      <c r="B3242">
        <v>13</v>
      </c>
      <c r="C3242">
        <v>10</v>
      </c>
      <c r="D3242" t="s">
        <v>1116</v>
      </c>
      <c r="E3242" t="s">
        <v>28</v>
      </c>
      <c r="F3242" t="s">
        <v>50</v>
      </c>
      <c r="G3242" t="s">
        <v>131</v>
      </c>
      <c r="H3242" t="s">
        <v>1117</v>
      </c>
      <c r="I3242" t="s">
        <v>84</v>
      </c>
      <c r="J3242" t="s">
        <v>24</v>
      </c>
      <c r="K3242" t="s">
        <v>25</v>
      </c>
      <c r="L3242" t="s">
        <v>239</v>
      </c>
      <c r="M3242" t="s">
        <v>452</v>
      </c>
      <c r="N3242">
        <v>193.78</v>
      </c>
    </row>
    <row r="3243" spans="1:14" hidden="1" x14ac:dyDescent="0.2">
      <c r="A3243">
        <v>60794</v>
      </c>
      <c r="B3243">
        <v>14</v>
      </c>
      <c r="C3243">
        <v>10</v>
      </c>
      <c r="D3243" t="s">
        <v>1116</v>
      </c>
      <c r="E3243" t="s">
        <v>28</v>
      </c>
      <c r="F3243" t="s">
        <v>50</v>
      </c>
      <c r="G3243" t="s">
        <v>131</v>
      </c>
      <c r="H3243" t="s">
        <v>1117</v>
      </c>
      <c r="I3243" t="s">
        <v>84</v>
      </c>
      <c r="J3243" t="s">
        <v>24</v>
      </c>
      <c r="K3243" t="s">
        <v>144</v>
      </c>
      <c r="L3243" t="s">
        <v>239</v>
      </c>
      <c r="M3243" t="s">
        <v>26</v>
      </c>
      <c r="N3243">
        <v>267.02999999999997</v>
      </c>
    </row>
    <row r="3244" spans="1:14" hidden="1" x14ac:dyDescent="0.2">
      <c r="A3244">
        <v>4727</v>
      </c>
      <c r="B3244">
        <v>2</v>
      </c>
      <c r="C3244">
        <v>10</v>
      </c>
      <c r="D3244" t="s">
        <v>897</v>
      </c>
      <c r="E3244" t="s">
        <v>28</v>
      </c>
      <c r="F3244" t="s">
        <v>29</v>
      </c>
      <c r="G3244" t="s">
        <v>30</v>
      </c>
      <c r="H3244" t="s">
        <v>898</v>
      </c>
      <c r="I3244" t="s">
        <v>32</v>
      </c>
      <c r="J3244" t="s">
        <v>18</v>
      </c>
      <c r="K3244" t="s">
        <v>25</v>
      </c>
      <c r="L3244" t="s">
        <v>33</v>
      </c>
      <c r="M3244" t="s">
        <v>34</v>
      </c>
      <c r="N3244">
        <v>157.94999999999999</v>
      </c>
    </row>
    <row r="3245" spans="1:14" hidden="1" x14ac:dyDescent="0.2">
      <c r="A3245">
        <v>4854</v>
      </c>
      <c r="B3245">
        <v>1</v>
      </c>
      <c r="C3245">
        <v>10</v>
      </c>
      <c r="D3245" t="s">
        <v>935</v>
      </c>
      <c r="E3245" t="s">
        <v>28</v>
      </c>
      <c r="F3245" t="s">
        <v>43</v>
      </c>
      <c r="G3245" t="s">
        <v>113</v>
      </c>
      <c r="H3245" t="s">
        <v>936</v>
      </c>
      <c r="I3245" t="s">
        <v>32</v>
      </c>
      <c r="J3245" t="s">
        <v>18</v>
      </c>
      <c r="K3245" t="s">
        <v>25</v>
      </c>
      <c r="L3245" t="s">
        <v>33</v>
      </c>
      <c r="M3245" t="s">
        <v>34</v>
      </c>
      <c r="N3245">
        <v>184.3</v>
      </c>
    </row>
    <row r="3246" spans="1:14" hidden="1" x14ac:dyDescent="0.2">
      <c r="A3246">
        <v>4857</v>
      </c>
      <c r="B3246">
        <v>4</v>
      </c>
      <c r="C3246">
        <v>10</v>
      </c>
      <c r="D3246" t="s">
        <v>935</v>
      </c>
      <c r="E3246" t="s">
        <v>28</v>
      </c>
      <c r="F3246" t="s">
        <v>43</v>
      </c>
      <c r="G3246" t="s">
        <v>113</v>
      </c>
      <c r="H3246" t="s">
        <v>936</v>
      </c>
      <c r="I3246" t="s">
        <v>39</v>
      </c>
      <c r="J3246" t="s">
        <v>18</v>
      </c>
      <c r="K3246" t="s">
        <v>62</v>
      </c>
      <c r="L3246" t="s">
        <v>33</v>
      </c>
      <c r="M3246" t="s">
        <v>34</v>
      </c>
      <c r="N3246">
        <v>88.45</v>
      </c>
    </row>
    <row r="3247" spans="1:14" hidden="1" x14ac:dyDescent="0.2">
      <c r="A3247">
        <v>4886</v>
      </c>
      <c r="B3247">
        <v>2</v>
      </c>
      <c r="C3247">
        <v>10</v>
      </c>
      <c r="D3247" t="s">
        <v>941</v>
      </c>
      <c r="E3247" t="s">
        <v>98</v>
      </c>
      <c r="F3247" t="s">
        <v>98</v>
      </c>
      <c r="G3247" t="s">
        <v>98</v>
      </c>
      <c r="H3247" t="s">
        <v>942</v>
      </c>
      <c r="I3247" t="s">
        <v>32</v>
      </c>
      <c r="J3247" t="s">
        <v>18</v>
      </c>
      <c r="K3247" t="s">
        <v>25</v>
      </c>
      <c r="L3247" t="s">
        <v>33</v>
      </c>
      <c r="M3247" t="s">
        <v>34</v>
      </c>
      <c r="N3247">
        <v>784.66</v>
      </c>
    </row>
    <row r="3248" spans="1:14" hidden="1" x14ac:dyDescent="0.2">
      <c r="A3248">
        <v>4900</v>
      </c>
      <c r="B3248">
        <v>1</v>
      </c>
      <c r="C3248">
        <v>10</v>
      </c>
      <c r="D3248" t="s">
        <v>945</v>
      </c>
      <c r="E3248" t="s">
        <v>28</v>
      </c>
      <c r="F3248" t="s">
        <v>550</v>
      </c>
      <c r="G3248" t="s">
        <v>550</v>
      </c>
      <c r="H3248" t="s">
        <v>946</v>
      </c>
      <c r="I3248" t="s">
        <v>23</v>
      </c>
      <c r="J3248" t="s">
        <v>18</v>
      </c>
      <c r="K3248" t="s">
        <v>25</v>
      </c>
      <c r="L3248" t="s">
        <v>33</v>
      </c>
      <c r="M3248" t="s">
        <v>34</v>
      </c>
      <c r="N3248">
        <v>311.45</v>
      </c>
    </row>
    <row r="3249" spans="1:14" hidden="1" x14ac:dyDescent="0.2">
      <c r="A3249">
        <v>5036</v>
      </c>
      <c r="B3249">
        <v>5</v>
      </c>
      <c r="C3249">
        <v>10</v>
      </c>
      <c r="D3249" t="s">
        <v>964</v>
      </c>
      <c r="E3249" t="s">
        <v>28</v>
      </c>
      <c r="F3249" t="s">
        <v>288</v>
      </c>
      <c r="G3249" t="s">
        <v>331</v>
      </c>
      <c r="H3249" t="s">
        <v>965</v>
      </c>
      <c r="I3249" t="s">
        <v>17</v>
      </c>
      <c r="J3249" t="s">
        <v>18</v>
      </c>
      <c r="K3249" t="s">
        <v>58</v>
      </c>
      <c r="L3249" t="s">
        <v>63</v>
      </c>
      <c r="M3249" t="s">
        <v>34</v>
      </c>
      <c r="N3249">
        <v>85.15</v>
      </c>
    </row>
    <row r="3250" spans="1:14" hidden="1" x14ac:dyDescent="0.2">
      <c r="A3250">
        <v>5040</v>
      </c>
      <c r="B3250">
        <v>1</v>
      </c>
      <c r="C3250">
        <v>10</v>
      </c>
      <c r="D3250" t="s">
        <v>968</v>
      </c>
      <c r="E3250" t="s">
        <v>28</v>
      </c>
      <c r="F3250" t="s">
        <v>29</v>
      </c>
      <c r="G3250" t="s">
        <v>60</v>
      </c>
      <c r="H3250" t="s">
        <v>969</v>
      </c>
      <c r="I3250" t="s">
        <v>23</v>
      </c>
      <c r="J3250" t="s">
        <v>18</v>
      </c>
      <c r="K3250" t="s">
        <v>25</v>
      </c>
      <c r="L3250" t="s">
        <v>63</v>
      </c>
      <c r="M3250" t="s">
        <v>34</v>
      </c>
      <c r="N3250">
        <v>537.80999999999995</v>
      </c>
    </row>
    <row r="3251" spans="1:14" hidden="1" x14ac:dyDescent="0.2">
      <c r="A3251">
        <v>5045</v>
      </c>
      <c r="B3251">
        <v>2</v>
      </c>
      <c r="C3251">
        <v>10</v>
      </c>
      <c r="D3251" t="s">
        <v>972</v>
      </c>
      <c r="E3251" t="s">
        <v>28</v>
      </c>
      <c r="F3251" t="s">
        <v>462</v>
      </c>
      <c r="G3251" t="s">
        <v>623</v>
      </c>
      <c r="H3251" t="s">
        <v>623</v>
      </c>
      <c r="I3251" t="s">
        <v>32</v>
      </c>
      <c r="J3251" t="s">
        <v>18</v>
      </c>
      <c r="K3251" t="s">
        <v>25</v>
      </c>
      <c r="L3251" t="s">
        <v>33</v>
      </c>
      <c r="M3251" t="s">
        <v>34</v>
      </c>
      <c r="N3251">
        <v>73.569999999999993</v>
      </c>
    </row>
    <row r="3252" spans="1:14" hidden="1" x14ac:dyDescent="0.2">
      <c r="A3252">
        <v>5046</v>
      </c>
      <c r="B3252">
        <v>3</v>
      </c>
      <c r="C3252">
        <v>10</v>
      </c>
      <c r="D3252" t="s">
        <v>972</v>
      </c>
      <c r="E3252" t="s">
        <v>28</v>
      </c>
      <c r="F3252" t="s">
        <v>462</v>
      </c>
      <c r="G3252" t="s">
        <v>623</v>
      </c>
      <c r="H3252" t="s">
        <v>623</v>
      </c>
      <c r="I3252" t="s">
        <v>32</v>
      </c>
      <c r="J3252" t="s">
        <v>18</v>
      </c>
      <c r="K3252" t="s">
        <v>25</v>
      </c>
      <c r="L3252" t="s">
        <v>33</v>
      </c>
      <c r="M3252" t="s">
        <v>34</v>
      </c>
      <c r="N3252">
        <v>680.3</v>
      </c>
    </row>
    <row r="3253" spans="1:14" hidden="1" x14ac:dyDescent="0.2">
      <c r="A3253">
        <v>5054</v>
      </c>
      <c r="B3253">
        <v>4</v>
      </c>
      <c r="C3253">
        <v>10</v>
      </c>
      <c r="D3253" t="s">
        <v>973</v>
      </c>
      <c r="E3253" t="s">
        <v>28</v>
      </c>
      <c r="F3253" t="s">
        <v>29</v>
      </c>
      <c r="G3253" t="s">
        <v>60</v>
      </c>
      <c r="H3253" t="s">
        <v>974</v>
      </c>
      <c r="I3253" t="s">
        <v>32</v>
      </c>
      <c r="J3253" t="s">
        <v>18</v>
      </c>
      <c r="K3253" t="s">
        <v>25</v>
      </c>
      <c r="L3253" t="s">
        <v>63</v>
      </c>
      <c r="M3253" t="s">
        <v>34</v>
      </c>
      <c r="N3253">
        <v>109.61</v>
      </c>
    </row>
    <row r="3254" spans="1:14" hidden="1" x14ac:dyDescent="0.2">
      <c r="A3254">
        <v>5065</v>
      </c>
      <c r="B3254">
        <v>9</v>
      </c>
      <c r="C3254">
        <v>10</v>
      </c>
      <c r="D3254" t="s">
        <v>973</v>
      </c>
      <c r="E3254" t="s">
        <v>28</v>
      </c>
      <c r="F3254" t="s">
        <v>29</v>
      </c>
      <c r="G3254" t="s">
        <v>60</v>
      </c>
      <c r="H3254" t="s">
        <v>974</v>
      </c>
      <c r="I3254" t="s">
        <v>17</v>
      </c>
      <c r="J3254" t="s">
        <v>18</v>
      </c>
      <c r="K3254" t="s">
        <v>58</v>
      </c>
      <c r="L3254" t="s">
        <v>63</v>
      </c>
      <c r="M3254" t="s">
        <v>34</v>
      </c>
      <c r="N3254">
        <v>67.88</v>
      </c>
    </row>
    <row r="3255" spans="1:14" hidden="1" x14ac:dyDescent="0.2">
      <c r="A3255">
        <v>5068</v>
      </c>
      <c r="B3255">
        <v>9</v>
      </c>
      <c r="C3255">
        <v>20</v>
      </c>
      <c r="D3255" t="s">
        <v>973</v>
      </c>
      <c r="E3255" t="s">
        <v>28</v>
      </c>
      <c r="F3255" t="s">
        <v>29</v>
      </c>
      <c r="G3255" t="s">
        <v>60</v>
      </c>
      <c r="H3255" t="s">
        <v>974</v>
      </c>
      <c r="I3255" t="s">
        <v>17</v>
      </c>
      <c r="J3255" t="s">
        <v>18</v>
      </c>
      <c r="K3255" t="s">
        <v>58</v>
      </c>
      <c r="L3255" t="s">
        <v>538</v>
      </c>
      <c r="M3255" t="s">
        <v>34</v>
      </c>
      <c r="N3255">
        <v>27.76</v>
      </c>
    </row>
    <row r="3256" spans="1:14" hidden="1" x14ac:dyDescent="0.2">
      <c r="A3256">
        <v>5122</v>
      </c>
      <c r="B3256">
        <v>1</v>
      </c>
      <c r="C3256">
        <v>10</v>
      </c>
      <c r="D3256" t="s">
        <v>983</v>
      </c>
      <c r="E3256" t="s">
        <v>28</v>
      </c>
      <c r="F3256" t="s">
        <v>29</v>
      </c>
      <c r="G3256" t="s">
        <v>93</v>
      </c>
      <c r="H3256" t="s">
        <v>984</v>
      </c>
      <c r="I3256" t="s">
        <v>32</v>
      </c>
      <c r="J3256" t="s">
        <v>18</v>
      </c>
      <c r="K3256" t="s">
        <v>25</v>
      </c>
      <c r="L3256" t="s">
        <v>63</v>
      </c>
      <c r="M3256" t="s">
        <v>34</v>
      </c>
      <c r="N3256">
        <v>928.59</v>
      </c>
    </row>
    <row r="3257" spans="1:14" hidden="1" x14ac:dyDescent="0.2">
      <c r="A3257">
        <v>5126</v>
      </c>
      <c r="B3257">
        <v>1</v>
      </c>
      <c r="C3257">
        <v>20</v>
      </c>
      <c r="D3257" t="s">
        <v>983</v>
      </c>
      <c r="E3257" t="s">
        <v>28</v>
      </c>
      <c r="F3257" t="s">
        <v>29</v>
      </c>
      <c r="G3257" t="s">
        <v>181</v>
      </c>
      <c r="H3257" t="s">
        <v>984</v>
      </c>
      <c r="I3257" t="s">
        <v>32</v>
      </c>
      <c r="J3257" t="s">
        <v>18</v>
      </c>
      <c r="K3257" t="s">
        <v>25</v>
      </c>
      <c r="L3257" t="s">
        <v>33</v>
      </c>
      <c r="M3257" t="s">
        <v>34</v>
      </c>
      <c r="N3257">
        <v>260.01</v>
      </c>
    </row>
    <row r="3258" spans="1:14" hidden="1" x14ac:dyDescent="0.2">
      <c r="A3258">
        <v>5153</v>
      </c>
      <c r="B3258">
        <v>1</v>
      </c>
      <c r="C3258">
        <v>10</v>
      </c>
      <c r="D3258" t="s">
        <v>995</v>
      </c>
      <c r="E3258" t="s">
        <v>28</v>
      </c>
      <c r="F3258" t="s">
        <v>29</v>
      </c>
      <c r="G3258" t="s">
        <v>93</v>
      </c>
      <c r="H3258" t="s">
        <v>996</v>
      </c>
      <c r="I3258" t="s">
        <v>32</v>
      </c>
      <c r="J3258" t="s">
        <v>18</v>
      </c>
      <c r="K3258" t="s">
        <v>25</v>
      </c>
      <c r="L3258" t="s">
        <v>63</v>
      </c>
      <c r="M3258" t="s">
        <v>34</v>
      </c>
      <c r="N3258">
        <v>200.54</v>
      </c>
    </row>
    <row r="3259" spans="1:14" hidden="1" x14ac:dyDescent="0.2">
      <c r="A3259">
        <v>60814</v>
      </c>
      <c r="B3259">
        <v>1</v>
      </c>
      <c r="C3259">
        <v>80</v>
      </c>
      <c r="D3259" t="s">
        <v>791</v>
      </c>
      <c r="E3259" t="s">
        <v>28</v>
      </c>
      <c r="F3259" t="s">
        <v>81</v>
      </c>
      <c r="G3259" t="s">
        <v>86</v>
      </c>
      <c r="H3259" t="s">
        <v>792</v>
      </c>
      <c r="I3259" t="s">
        <v>23</v>
      </c>
      <c r="J3259" t="s">
        <v>24</v>
      </c>
      <c r="K3259" t="s">
        <v>25</v>
      </c>
      <c r="L3259" t="s">
        <v>63</v>
      </c>
      <c r="M3259" t="s">
        <v>26</v>
      </c>
      <c r="N3259">
        <v>1237.3800000000001</v>
      </c>
    </row>
    <row r="3260" spans="1:14" hidden="1" x14ac:dyDescent="0.2">
      <c r="A3260">
        <v>60815</v>
      </c>
      <c r="B3260">
        <v>2</v>
      </c>
      <c r="C3260">
        <v>80</v>
      </c>
      <c r="D3260" t="s">
        <v>791</v>
      </c>
      <c r="E3260" t="s">
        <v>28</v>
      </c>
      <c r="F3260" t="s">
        <v>81</v>
      </c>
      <c r="G3260" t="s">
        <v>86</v>
      </c>
      <c r="H3260" t="s">
        <v>792</v>
      </c>
      <c r="I3260" t="s">
        <v>23</v>
      </c>
      <c r="J3260" t="s">
        <v>24</v>
      </c>
      <c r="K3260" t="s">
        <v>25</v>
      </c>
      <c r="L3260" t="s">
        <v>63</v>
      </c>
      <c r="M3260" t="s">
        <v>26</v>
      </c>
      <c r="N3260">
        <v>644.69000000000005</v>
      </c>
    </row>
    <row r="3261" spans="1:14" hidden="1" x14ac:dyDescent="0.2">
      <c r="A3261">
        <v>60816</v>
      </c>
      <c r="B3261">
        <v>3</v>
      </c>
      <c r="C3261">
        <v>80</v>
      </c>
      <c r="D3261" t="s">
        <v>791</v>
      </c>
      <c r="E3261" t="s">
        <v>28</v>
      </c>
      <c r="F3261" t="s">
        <v>81</v>
      </c>
      <c r="G3261" t="s">
        <v>86</v>
      </c>
      <c r="H3261" t="s">
        <v>792</v>
      </c>
      <c r="I3261" t="s">
        <v>23</v>
      </c>
      <c r="J3261" t="s">
        <v>24</v>
      </c>
      <c r="K3261" t="s">
        <v>25</v>
      </c>
      <c r="L3261" t="s">
        <v>63</v>
      </c>
      <c r="M3261" t="s">
        <v>26</v>
      </c>
      <c r="N3261">
        <v>537.54</v>
      </c>
    </row>
    <row r="3262" spans="1:14" hidden="1" x14ac:dyDescent="0.2">
      <c r="A3262">
        <v>5184</v>
      </c>
      <c r="B3262">
        <v>1</v>
      </c>
      <c r="C3262">
        <v>10</v>
      </c>
      <c r="D3262" t="s">
        <v>1002</v>
      </c>
      <c r="E3262" t="s">
        <v>28</v>
      </c>
      <c r="F3262" t="s">
        <v>462</v>
      </c>
      <c r="G3262" t="s">
        <v>623</v>
      </c>
      <c r="H3262" t="s">
        <v>1003</v>
      </c>
      <c r="I3262" t="s">
        <v>32</v>
      </c>
      <c r="J3262" t="s">
        <v>18</v>
      </c>
      <c r="K3262" t="s">
        <v>25</v>
      </c>
      <c r="L3262" t="s">
        <v>33</v>
      </c>
      <c r="M3262" t="s">
        <v>34</v>
      </c>
      <c r="N3262">
        <v>502.21</v>
      </c>
    </row>
    <row r="3263" spans="1:14" hidden="1" x14ac:dyDescent="0.2">
      <c r="A3263">
        <v>5187</v>
      </c>
      <c r="B3263">
        <v>1</v>
      </c>
      <c r="C3263">
        <v>20</v>
      </c>
      <c r="D3263" t="s">
        <v>1002</v>
      </c>
      <c r="E3263" t="s">
        <v>28</v>
      </c>
      <c r="F3263" t="s">
        <v>462</v>
      </c>
      <c r="G3263" t="s">
        <v>623</v>
      </c>
      <c r="H3263" t="s">
        <v>1003</v>
      </c>
      <c r="I3263" t="s">
        <v>32</v>
      </c>
      <c r="J3263" t="s">
        <v>18</v>
      </c>
      <c r="K3263" t="s">
        <v>25</v>
      </c>
      <c r="L3263" t="s">
        <v>33</v>
      </c>
      <c r="M3263" t="s">
        <v>34</v>
      </c>
      <c r="N3263">
        <v>439.22</v>
      </c>
    </row>
    <row r="3264" spans="1:14" hidden="1" x14ac:dyDescent="0.2">
      <c r="A3264">
        <v>5199</v>
      </c>
      <c r="B3264">
        <v>1</v>
      </c>
      <c r="C3264">
        <v>10</v>
      </c>
      <c r="D3264" t="s">
        <v>1008</v>
      </c>
      <c r="E3264" t="s">
        <v>28</v>
      </c>
      <c r="F3264" t="s">
        <v>29</v>
      </c>
      <c r="G3264" t="s">
        <v>181</v>
      </c>
      <c r="H3264" t="s">
        <v>1009</v>
      </c>
      <c r="I3264" t="s">
        <v>32</v>
      </c>
      <c r="J3264" t="s">
        <v>18</v>
      </c>
      <c r="K3264" t="s">
        <v>25</v>
      </c>
      <c r="L3264" t="s">
        <v>33</v>
      </c>
      <c r="M3264" t="s">
        <v>34</v>
      </c>
      <c r="N3264">
        <v>364.96</v>
      </c>
    </row>
    <row r="3265" spans="1:14" hidden="1" x14ac:dyDescent="0.2">
      <c r="A3265">
        <v>5202</v>
      </c>
      <c r="B3265">
        <v>2</v>
      </c>
      <c r="C3265">
        <v>10</v>
      </c>
      <c r="D3265" t="s">
        <v>1010</v>
      </c>
      <c r="E3265" t="s">
        <v>28</v>
      </c>
      <c r="F3265" t="s">
        <v>29</v>
      </c>
      <c r="G3265" t="s">
        <v>65</v>
      </c>
      <c r="H3265" t="s">
        <v>1011</v>
      </c>
      <c r="I3265" t="s">
        <v>17</v>
      </c>
      <c r="J3265" t="s">
        <v>18</v>
      </c>
      <c r="K3265" t="s">
        <v>25</v>
      </c>
      <c r="L3265" t="s">
        <v>33</v>
      </c>
      <c r="M3265" t="s">
        <v>34</v>
      </c>
      <c r="N3265">
        <v>358.13</v>
      </c>
    </row>
    <row r="3266" spans="1:14" hidden="1" x14ac:dyDescent="0.2">
      <c r="A3266">
        <v>5205</v>
      </c>
      <c r="B3266">
        <v>1</v>
      </c>
      <c r="C3266">
        <v>10</v>
      </c>
      <c r="D3266" t="s">
        <v>1014</v>
      </c>
      <c r="E3266" t="s">
        <v>28</v>
      </c>
      <c r="F3266" t="s">
        <v>29</v>
      </c>
      <c r="G3266" t="s">
        <v>65</v>
      </c>
      <c r="H3266" t="s">
        <v>1015</v>
      </c>
      <c r="I3266" t="s">
        <v>17</v>
      </c>
      <c r="J3266" t="s">
        <v>18</v>
      </c>
      <c r="K3266" t="s">
        <v>58</v>
      </c>
      <c r="L3266" t="s">
        <v>63</v>
      </c>
      <c r="M3266" t="s">
        <v>34</v>
      </c>
      <c r="N3266">
        <v>415.37</v>
      </c>
    </row>
    <row r="3267" spans="1:14" hidden="1" x14ac:dyDescent="0.2">
      <c r="A3267">
        <v>5219</v>
      </c>
      <c r="B3267">
        <v>1</v>
      </c>
      <c r="C3267">
        <v>10</v>
      </c>
      <c r="D3267" t="s">
        <v>1022</v>
      </c>
      <c r="E3267" t="s">
        <v>28</v>
      </c>
      <c r="F3267" t="s">
        <v>29</v>
      </c>
      <c r="G3267" t="s">
        <v>93</v>
      </c>
      <c r="H3267" t="s">
        <v>1023</v>
      </c>
      <c r="I3267" t="s">
        <v>32</v>
      </c>
      <c r="J3267" t="s">
        <v>18</v>
      </c>
      <c r="K3267" t="s">
        <v>25</v>
      </c>
      <c r="L3267" t="s">
        <v>63</v>
      </c>
      <c r="M3267" t="s">
        <v>34</v>
      </c>
      <c r="N3267">
        <v>396.51</v>
      </c>
    </row>
    <row r="3268" spans="1:14" hidden="1" x14ac:dyDescent="0.2">
      <c r="A3268">
        <v>5228</v>
      </c>
      <c r="B3268">
        <v>1</v>
      </c>
      <c r="C3268">
        <v>10</v>
      </c>
      <c r="D3268" t="s">
        <v>1026</v>
      </c>
      <c r="E3268" t="s">
        <v>28</v>
      </c>
      <c r="F3268" t="s">
        <v>29</v>
      </c>
      <c r="G3268" t="s">
        <v>93</v>
      </c>
      <c r="H3268" t="s">
        <v>1027</v>
      </c>
      <c r="I3268" t="s">
        <v>23</v>
      </c>
      <c r="J3268" t="s">
        <v>18</v>
      </c>
      <c r="K3268" t="s">
        <v>25</v>
      </c>
      <c r="L3268" t="s">
        <v>63</v>
      </c>
      <c r="M3268" t="s">
        <v>34</v>
      </c>
      <c r="N3268">
        <v>797.08</v>
      </c>
    </row>
    <row r="3269" spans="1:14" hidden="1" x14ac:dyDescent="0.2">
      <c r="A3269">
        <v>5240</v>
      </c>
      <c r="B3269">
        <v>1</v>
      </c>
      <c r="C3269">
        <v>10</v>
      </c>
      <c r="D3269" t="s">
        <v>1030</v>
      </c>
      <c r="E3269" t="s">
        <v>28</v>
      </c>
      <c r="F3269" t="s">
        <v>29</v>
      </c>
      <c r="G3269" t="s">
        <v>60</v>
      </c>
      <c r="H3269" t="s">
        <v>1031</v>
      </c>
      <c r="I3269" t="s">
        <v>23</v>
      </c>
      <c r="J3269" t="s">
        <v>18</v>
      </c>
      <c r="K3269" t="s">
        <v>25</v>
      </c>
      <c r="L3269" t="s">
        <v>126</v>
      </c>
      <c r="M3269" t="s">
        <v>34</v>
      </c>
      <c r="N3269">
        <v>964.96</v>
      </c>
    </row>
    <row r="3270" spans="1:14" hidden="1" x14ac:dyDescent="0.2">
      <c r="A3270">
        <v>5250</v>
      </c>
      <c r="B3270">
        <v>1</v>
      </c>
      <c r="C3270">
        <v>10</v>
      </c>
      <c r="D3270" t="s">
        <v>1034</v>
      </c>
      <c r="E3270" t="s">
        <v>28</v>
      </c>
      <c r="F3270" t="s">
        <v>29</v>
      </c>
      <c r="G3270" t="s">
        <v>65</v>
      </c>
      <c r="H3270" t="s">
        <v>1035</v>
      </c>
      <c r="I3270" t="s">
        <v>32</v>
      </c>
      <c r="J3270" t="s">
        <v>18</v>
      </c>
      <c r="K3270" t="s">
        <v>25</v>
      </c>
      <c r="L3270" t="s">
        <v>63</v>
      </c>
      <c r="M3270" t="s">
        <v>34</v>
      </c>
      <c r="N3270">
        <v>1302.54</v>
      </c>
    </row>
    <row r="3271" spans="1:14" hidden="1" x14ac:dyDescent="0.2">
      <c r="A3271">
        <v>5337</v>
      </c>
      <c r="B3271">
        <v>1</v>
      </c>
      <c r="C3271">
        <v>10</v>
      </c>
      <c r="D3271" t="s">
        <v>1048</v>
      </c>
      <c r="E3271" t="s">
        <v>28</v>
      </c>
      <c r="F3271" t="s">
        <v>50</v>
      </c>
      <c r="G3271" t="s">
        <v>51</v>
      </c>
      <c r="H3271" t="s">
        <v>1049</v>
      </c>
      <c r="I3271" t="s">
        <v>32</v>
      </c>
      <c r="J3271" t="s">
        <v>18</v>
      </c>
      <c r="K3271" t="s">
        <v>25</v>
      </c>
      <c r="L3271" t="s">
        <v>33</v>
      </c>
      <c r="M3271" t="s">
        <v>34</v>
      </c>
      <c r="N3271">
        <v>312.33999999999997</v>
      </c>
    </row>
    <row r="3272" spans="1:14" hidden="1" x14ac:dyDescent="0.2">
      <c r="A3272">
        <v>5408</v>
      </c>
      <c r="B3272">
        <v>1</v>
      </c>
      <c r="C3272">
        <v>20</v>
      </c>
      <c r="D3272" t="s">
        <v>1058</v>
      </c>
      <c r="E3272" t="s">
        <v>28</v>
      </c>
      <c r="F3272" t="s">
        <v>43</v>
      </c>
      <c r="G3272" t="s">
        <v>158</v>
      </c>
      <c r="H3272" t="s">
        <v>1059</v>
      </c>
      <c r="I3272" t="s">
        <v>32</v>
      </c>
      <c r="J3272" t="s">
        <v>18</v>
      </c>
      <c r="K3272" t="s">
        <v>25</v>
      </c>
      <c r="L3272" t="s">
        <v>33</v>
      </c>
      <c r="M3272" t="s">
        <v>34</v>
      </c>
      <c r="N3272">
        <v>441.03</v>
      </c>
    </row>
    <row r="3273" spans="1:14" hidden="1" x14ac:dyDescent="0.2">
      <c r="A3273">
        <v>60832</v>
      </c>
      <c r="B3273">
        <v>12</v>
      </c>
      <c r="C3273">
        <v>20</v>
      </c>
      <c r="D3273" t="s">
        <v>949</v>
      </c>
      <c r="E3273" t="s">
        <v>28</v>
      </c>
      <c r="F3273" t="s">
        <v>288</v>
      </c>
      <c r="G3273" t="s">
        <v>331</v>
      </c>
      <c r="H3273" t="s">
        <v>950</v>
      </c>
      <c r="I3273" t="s">
        <v>84</v>
      </c>
      <c r="J3273" t="s">
        <v>24</v>
      </c>
      <c r="K3273" t="s">
        <v>241</v>
      </c>
      <c r="L3273" t="s">
        <v>239</v>
      </c>
      <c r="M3273" t="s">
        <v>127</v>
      </c>
      <c r="N3273">
        <v>326.63</v>
      </c>
    </row>
    <row r="3274" spans="1:14" hidden="1" x14ac:dyDescent="0.2">
      <c r="A3274">
        <v>5410</v>
      </c>
      <c r="B3274">
        <v>3</v>
      </c>
      <c r="C3274">
        <v>20</v>
      </c>
      <c r="D3274" t="s">
        <v>1058</v>
      </c>
      <c r="E3274" t="s">
        <v>28</v>
      </c>
      <c r="F3274" t="s">
        <v>43</v>
      </c>
      <c r="G3274" t="s">
        <v>158</v>
      </c>
      <c r="H3274" t="s">
        <v>1059</v>
      </c>
      <c r="I3274" t="s">
        <v>39</v>
      </c>
      <c r="J3274" t="s">
        <v>18</v>
      </c>
      <c r="K3274" t="s">
        <v>62</v>
      </c>
      <c r="L3274" t="s">
        <v>33</v>
      </c>
      <c r="M3274" t="s">
        <v>34</v>
      </c>
      <c r="N3274">
        <v>198.79</v>
      </c>
    </row>
    <row r="3275" spans="1:14" hidden="1" x14ac:dyDescent="0.2">
      <c r="A3275">
        <v>5431</v>
      </c>
      <c r="B3275">
        <v>3</v>
      </c>
      <c r="C3275">
        <v>10</v>
      </c>
      <c r="D3275" t="s">
        <v>1062</v>
      </c>
      <c r="E3275" t="s">
        <v>98</v>
      </c>
      <c r="F3275" t="s">
        <v>98</v>
      </c>
      <c r="G3275" t="s">
        <v>98</v>
      </c>
      <c r="H3275" t="s">
        <v>1063</v>
      </c>
      <c r="I3275" t="s">
        <v>39</v>
      </c>
      <c r="J3275" t="s">
        <v>18</v>
      </c>
      <c r="K3275" t="s">
        <v>62</v>
      </c>
      <c r="L3275" t="s">
        <v>33</v>
      </c>
      <c r="M3275" t="s">
        <v>34</v>
      </c>
      <c r="N3275">
        <v>18.27</v>
      </c>
    </row>
    <row r="3276" spans="1:14" hidden="1" x14ac:dyDescent="0.2">
      <c r="A3276">
        <v>5442</v>
      </c>
      <c r="B3276">
        <v>1</v>
      </c>
      <c r="C3276">
        <v>20</v>
      </c>
      <c r="D3276" t="s">
        <v>269</v>
      </c>
      <c r="E3276" t="s">
        <v>28</v>
      </c>
      <c r="F3276" t="s">
        <v>270</v>
      </c>
      <c r="G3276" t="s">
        <v>270</v>
      </c>
      <c r="H3276" t="s">
        <v>271</v>
      </c>
      <c r="I3276" t="s">
        <v>23</v>
      </c>
      <c r="J3276" t="s">
        <v>18</v>
      </c>
      <c r="K3276" t="s">
        <v>25</v>
      </c>
      <c r="L3276" t="s">
        <v>33</v>
      </c>
      <c r="M3276" t="s">
        <v>34</v>
      </c>
      <c r="N3276">
        <v>676.42</v>
      </c>
    </row>
    <row r="3277" spans="1:14" hidden="1" x14ac:dyDescent="0.2">
      <c r="A3277">
        <v>5449</v>
      </c>
      <c r="B3277">
        <v>1</v>
      </c>
      <c r="C3277">
        <v>10</v>
      </c>
      <c r="D3277" t="s">
        <v>1066</v>
      </c>
      <c r="E3277" t="s">
        <v>28</v>
      </c>
      <c r="F3277" t="s">
        <v>50</v>
      </c>
      <c r="G3277" t="s">
        <v>131</v>
      </c>
      <c r="H3277" t="s">
        <v>1067</v>
      </c>
      <c r="I3277" t="s">
        <v>23</v>
      </c>
      <c r="J3277" t="s">
        <v>18</v>
      </c>
      <c r="K3277" t="s">
        <v>25</v>
      </c>
      <c r="L3277" t="s">
        <v>33</v>
      </c>
      <c r="M3277" t="s">
        <v>34</v>
      </c>
      <c r="N3277">
        <v>551.66999999999996</v>
      </c>
    </row>
    <row r="3278" spans="1:14" hidden="1" x14ac:dyDescent="0.2">
      <c r="A3278">
        <v>5464</v>
      </c>
      <c r="B3278">
        <v>1</v>
      </c>
      <c r="C3278">
        <v>40</v>
      </c>
      <c r="D3278" t="s">
        <v>1066</v>
      </c>
      <c r="E3278" t="s">
        <v>28</v>
      </c>
      <c r="F3278" t="s">
        <v>50</v>
      </c>
      <c r="G3278" t="s">
        <v>131</v>
      </c>
      <c r="H3278" t="s">
        <v>1067</v>
      </c>
      <c r="I3278" t="s">
        <v>32</v>
      </c>
      <c r="J3278" t="s">
        <v>18</v>
      </c>
      <c r="K3278" t="s">
        <v>25</v>
      </c>
      <c r="L3278" t="s">
        <v>33</v>
      </c>
      <c r="M3278" t="s">
        <v>34</v>
      </c>
      <c r="N3278">
        <v>1283.06</v>
      </c>
    </row>
    <row r="3279" spans="1:14" hidden="1" x14ac:dyDescent="0.2">
      <c r="A3279">
        <v>5469</v>
      </c>
      <c r="B3279">
        <v>1</v>
      </c>
      <c r="C3279">
        <v>50</v>
      </c>
      <c r="D3279" t="s">
        <v>1066</v>
      </c>
      <c r="E3279" t="s">
        <v>28</v>
      </c>
      <c r="F3279" t="s">
        <v>50</v>
      </c>
      <c r="G3279" t="s">
        <v>131</v>
      </c>
      <c r="H3279" t="s">
        <v>1067</v>
      </c>
      <c r="I3279" t="s">
        <v>32</v>
      </c>
      <c r="J3279" t="s">
        <v>18</v>
      </c>
      <c r="K3279" t="s">
        <v>25</v>
      </c>
      <c r="L3279" t="s">
        <v>33</v>
      </c>
      <c r="M3279" t="s">
        <v>34</v>
      </c>
      <c r="N3279">
        <v>903.61</v>
      </c>
    </row>
    <row r="3280" spans="1:14" hidden="1" x14ac:dyDescent="0.2">
      <c r="A3280">
        <v>5472</v>
      </c>
      <c r="B3280">
        <v>1</v>
      </c>
      <c r="C3280">
        <v>60</v>
      </c>
      <c r="D3280" t="s">
        <v>1066</v>
      </c>
      <c r="E3280" t="s">
        <v>28</v>
      </c>
      <c r="F3280" t="s">
        <v>50</v>
      </c>
      <c r="G3280" t="s">
        <v>131</v>
      </c>
      <c r="H3280" t="s">
        <v>1067</v>
      </c>
      <c r="I3280" t="s">
        <v>32</v>
      </c>
      <c r="J3280" t="s">
        <v>18</v>
      </c>
      <c r="K3280" t="s">
        <v>25</v>
      </c>
      <c r="L3280" t="s">
        <v>33</v>
      </c>
      <c r="M3280" t="s">
        <v>34</v>
      </c>
      <c r="N3280">
        <v>723.33</v>
      </c>
    </row>
    <row r="3281" spans="1:14" hidden="1" x14ac:dyDescent="0.2">
      <c r="A3281">
        <v>5484</v>
      </c>
      <c r="B3281">
        <v>1</v>
      </c>
      <c r="C3281">
        <v>10</v>
      </c>
      <c r="D3281" t="s">
        <v>1068</v>
      </c>
      <c r="E3281" t="s">
        <v>28</v>
      </c>
      <c r="F3281" t="s">
        <v>462</v>
      </c>
      <c r="G3281" t="s">
        <v>471</v>
      </c>
      <c r="H3281" t="s">
        <v>1069</v>
      </c>
      <c r="I3281" t="s">
        <v>23</v>
      </c>
      <c r="J3281" t="s">
        <v>18</v>
      </c>
      <c r="K3281" t="s">
        <v>25</v>
      </c>
      <c r="L3281" t="s">
        <v>33</v>
      </c>
      <c r="M3281" t="s">
        <v>34</v>
      </c>
      <c r="N3281">
        <v>929.09</v>
      </c>
    </row>
    <row r="3282" spans="1:14" hidden="1" x14ac:dyDescent="0.2">
      <c r="A3282">
        <v>5497</v>
      </c>
      <c r="B3282">
        <v>1</v>
      </c>
      <c r="C3282">
        <v>10</v>
      </c>
      <c r="D3282" t="s">
        <v>1074</v>
      </c>
      <c r="E3282" t="s">
        <v>28</v>
      </c>
      <c r="F3282" t="s">
        <v>43</v>
      </c>
      <c r="G3282" t="s">
        <v>113</v>
      </c>
      <c r="H3282" t="s">
        <v>1075</v>
      </c>
      <c r="I3282" t="s">
        <v>32</v>
      </c>
      <c r="J3282" t="s">
        <v>18</v>
      </c>
      <c r="K3282" t="s">
        <v>66</v>
      </c>
      <c r="L3282" t="s">
        <v>33</v>
      </c>
      <c r="M3282" t="s">
        <v>34</v>
      </c>
      <c r="N3282">
        <v>43.85</v>
      </c>
    </row>
    <row r="3283" spans="1:14" hidden="1" x14ac:dyDescent="0.2">
      <c r="A3283">
        <v>5504</v>
      </c>
      <c r="B3283">
        <v>1</v>
      </c>
      <c r="C3283">
        <v>10</v>
      </c>
      <c r="D3283" t="s">
        <v>1078</v>
      </c>
      <c r="E3283" t="s">
        <v>28</v>
      </c>
      <c r="F3283" t="s">
        <v>29</v>
      </c>
      <c r="G3283" t="s">
        <v>30</v>
      </c>
      <c r="H3283" t="s">
        <v>1079</v>
      </c>
      <c r="I3283" t="s">
        <v>32</v>
      </c>
      <c r="J3283" t="s">
        <v>18</v>
      </c>
      <c r="K3283" t="s">
        <v>25</v>
      </c>
      <c r="L3283" t="s">
        <v>63</v>
      </c>
      <c r="M3283" t="s">
        <v>34</v>
      </c>
      <c r="N3283">
        <v>187.18</v>
      </c>
    </row>
    <row r="3284" spans="1:14" hidden="1" x14ac:dyDescent="0.2">
      <c r="A3284">
        <v>5505</v>
      </c>
      <c r="B3284">
        <v>2</v>
      </c>
      <c r="C3284">
        <v>10</v>
      </c>
      <c r="D3284" t="s">
        <v>1078</v>
      </c>
      <c r="E3284" t="s">
        <v>28</v>
      </c>
      <c r="F3284" t="s">
        <v>29</v>
      </c>
      <c r="G3284" t="s">
        <v>30</v>
      </c>
      <c r="H3284" t="s">
        <v>1079</v>
      </c>
      <c r="I3284" t="s">
        <v>32</v>
      </c>
      <c r="J3284" t="s">
        <v>18</v>
      </c>
      <c r="K3284" t="s">
        <v>25</v>
      </c>
      <c r="L3284" t="s">
        <v>63</v>
      </c>
      <c r="M3284" t="s">
        <v>34</v>
      </c>
      <c r="N3284">
        <v>425.69</v>
      </c>
    </row>
    <row r="3285" spans="1:14" hidden="1" x14ac:dyDescent="0.2">
      <c r="A3285">
        <v>5563</v>
      </c>
      <c r="B3285">
        <v>1</v>
      </c>
      <c r="C3285">
        <v>10</v>
      </c>
      <c r="D3285" t="s">
        <v>1082</v>
      </c>
      <c r="E3285" t="s">
        <v>98</v>
      </c>
      <c r="F3285" t="s">
        <v>98</v>
      </c>
      <c r="G3285" t="s">
        <v>98</v>
      </c>
      <c r="H3285" t="s">
        <v>1083</v>
      </c>
      <c r="I3285" t="s">
        <v>23</v>
      </c>
      <c r="J3285" t="s">
        <v>18</v>
      </c>
      <c r="K3285" t="s">
        <v>25</v>
      </c>
      <c r="L3285" t="s">
        <v>126</v>
      </c>
      <c r="M3285" t="s">
        <v>34</v>
      </c>
      <c r="N3285">
        <v>397.4</v>
      </c>
    </row>
    <row r="3286" spans="1:14" hidden="1" x14ac:dyDescent="0.2">
      <c r="A3286">
        <v>5570</v>
      </c>
      <c r="B3286">
        <v>6</v>
      </c>
      <c r="C3286">
        <v>10</v>
      </c>
      <c r="D3286" t="s">
        <v>1082</v>
      </c>
      <c r="E3286" t="s">
        <v>98</v>
      </c>
      <c r="F3286" t="s">
        <v>98</v>
      </c>
      <c r="G3286" t="s">
        <v>98</v>
      </c>
      <c r="H3286" t="s">
        <v>1083</v>
      </c>
      <c r="I3286" t="s">
        <v>39</v>
      </c>
      <c r="J3286" t="s">
        <v>18</v>
      </c>
      <c r="K3286" t="s">
        <v>264</v>
      </c>
      <c r="L3286" t="s">
        <v>126</v>
      </c>
      <c r="M3286" t="s">
        <v>34</v>
      </c>
      <c r="N3286">
        <v>188.65</v>
      </c>
    </row>
    <row r="3287" spans="1:14" hidden="1" x14ac:dyDescent="0.2">
      <c r="A3287">
        <v>5572</v>
      </c>
      <c r="B3287">
        <v>1</v>
      </c>
      <c r="C3287">
        <v>10</v>
      </c>
      <c r="D3287" t="s">
        <v>1084</v>
      </c>
      <c r="E3287" t="s">
        <v>28</v>
      </c>
      <c r="F3287" t="s">
        <v>29</v>
      </c>
      <c r="G3287" t="s">
        <v>93</v>
      </c>
      <c r="H3287" t="s">
        <v>1085</v>
      </c>
      <c r="I3287" t="s">
        <v>32</v>
      </c>
      <c r="J3287" t="s">
        <v>18</v>
      </c>
      <c r="K3287" t="s">
        <v>25</v>
      </c>
      <c r="L3287" t="s">
        <v>33</v>
      </c>
      <c r="M3287" t="s">
        <v>34</v>
      </c>
      <c r="N3287">
        <v>895.93</v>
      </c>
    </row>
    <row r="3288" spans="1:14" hidden="1" x14ac:dyDescent="0.2">
      <c r="A3288">
        <v>5604</v>
      </c>
      <c r="B3288">
        <v>7</v>
      </c>
      <c r="C3288">
        <v>10</v>
      </c>
      <c r="D3288" t="s">
        <v>1070</v>
      </c>
      <c r="E3288" t="s">
        <v>28</v>
      </c>
      <c r="F3288" t="s">
        <v>29</v>
      </c>
      <c r="G3288" t="s">
        <v>65</v>
      </c>
      <c r="H3288" t="s">
        <v>1071</v>
      </c>
      <c r="I3288" t="s">
        <v>32</v>
      </c>
      <c r="J3288" t="s">
        <v>18</v>
      </c>
      <c r="K3288" t="s">
        <v>25</v>
      </c>
      <c r="L3288" t="s">
        <v>20</v>
      </c>
      <c r="M3288" t="s">
        <v>34</v>
      </c>
      <c r="N3288">
        <v>65.91</v>
      </c>
    </row>
    <row r="3289" spans="1:14" hidden="1" x14ac:dyDescent="0.2">
      <c r="A3289">
        <v>5650</v>
      </c>
      <c r="B3289">
        <v>1</v>
      </c>
      <c r="C3289">
        <v>10</v>
      </c>
      <c r="D3289" t="s">
        <v>1100</v>
      </c>
      <c r="E3289" t="s">
        <v>28</v>
      </c>
      <c r="F3289" t="s">
        <v>43</v>
      </c>
      <c r="G3289" t="s">
        <v>68</v>
      </c>
      <c r="H3289" t="s">
        <v>1101</v>
      </c>
      <c r="I3289" t="s">
        <v>32</v>
      </c>
      <c r="J3289" t="s">
        <v>18</v>
      </c>
      <c r="K3289" t="s">
        <v>25</v>
      </c>
      <c r="L3289" t="s">
        <v>33</v>
      </c>
      <c r="M3289" t="s">
        <v>34</v>
      </c>
      <c r="N3289">
        <v>1579.92</v>
      </c>
    </row>
    <row r="3290" spans="1:14" hidden="1" x14ac:dyDescent="0.2">
      <c r="A3290">
        <v>5661</v>
      </c>
      <c r="B3290">
        <v>1</v>
      </c>
      <c r="C3290">
        <v>10</v>
      </c>
      <c r="D3290" t="s">
        <v>1106</v>
      </c>
      <c r="E3290" t="s">
        <v>28</v>
      </c>
      <c r="F3290" t="s">
        <v>288</v>
      </c>
      <c r="G3290" t="s">
        <v>289</v>
      </c>
      <c r="H3290" t="s">
        <v>1107</v>
      </c>
      <c r="I3290" t="s">
        <v>32</v>
      </c>
      <c r="J3290" t="s">
        <v>18</v>
      </c>
      <c r="K3290" t="s">
        <v>25</v>
      </c>
      <c r="L3290" t="s">
        <v>33</v>
      </c>
      <c r="M3290" t="s">
        <v>34</v>
      </c>
      <c r="N3290">
        <v>1771.32</v>
      </c>
    </row>
    <row r="3291" spans="1:14" hidden="1" x14ac:dyDescent="0.2">
      <c r="A3291">
        <v>5668</v>
      </c>
      <c r="B3291">
        <v>7</v>
      </c>
      <c r="C3291">
        <v>10</v>
      </c>
      <c r="D3291" t="s">
        <v>1106</v>
      </c>
      <c r="E3291" t="s">
        <v>28</v>
      </c>
      <c r="F3291" t="s">
        <v>288</v>
      </c>
      <c r="G3291" t="s">
        <v>289</v>
      </c>
      <c r="H3291" t="s">
        <v>1107</v>
      </c>
      <c r="I3291" t="s">
        <v>39</v>
      </c>
      <c r="J3291" t="s">
        <v>18</v>
      </c>
      <c r="K3291" t="s">
        <v>540</v>
      </c>
      <c r="L3291" t="s">
        <v>33</v>
      </c>
      <c r="M3291" t="s">
        <v>34</v>
      </c>
      <c r="N3291">
        <v>172.28</v>
      </c>
    </row>
    <row r="3292" spans="1:14" hidden="1" x14ac:dyDescent="0.2">
      <c r="A3292">
        <v>5670</v>
      </c>
      <c r="B3292">
        <v>1</v>
      </c>
      <c r="C3292">
        <v>20</v>
      </c>
      <c r="D3292" t="s">
        <v>1106</v>
      </c>
      <c r="E3292" t="s">
        <v>28</v>
      </c>
      <c r="F3292" t="s">
        <v>288</v>
      </c>
      <c r="G3292" t="s">
        <v>289</v>
      </c>
      <c r="H3292" t="s">
        <v>1107</v>
      </c>
      <c r="I3292" t="s">
        <v>32</v>
      </c>
      <c r="J3292" t="s">
        <v>18</v>
      </c>
      <c r="K3292" t="s">
        <v>25</v>
      </c>
      <c r="L3292" t="s">
        <v>33</v>
      </c>
      <c r="M3292" t="s">
        <v>34</v>
      </c>
      <c r="N3292">
        <v>1881.2</v>
      </c>
    </row>
    <row r="3293" spans="1:14" hidden="1" x14ac:dyDescent="0.2">
      <c r="A3293">
        <v>60858</v>
      </c>
      <c r="B3293">
        <v>5</v>
      </c>
      <c r="C3293">
        <v>80</v>
      </c>
      <c r="D3293" t="s">
        <v>791</v>
      </c>
      <c r="E3293" t="s">
        <v>28</v>
      </c>
      <c r="F3293" t="s">
        <v>81</v>
      </c>
      <c r="G3293" t="s">
        <v>86</v>
      </c>
      <c r="H3293" t="s">
        <v>792</v>
      </c>
      <c r="I3293" t="s">
        <v>23</v>
      </c>
      <c r="J3293" t="s">
        <v>24</v>
      </c>
      <c r="K3293" t="s">
        <v>66</v>
      </c>
      <c r="L3293" t="s">
        <v>63</v>
      </c>
      <c r="M3293" t="s">
        <v>26</v>
      </c>
      <c r="N3293">
        <v>749.18</v>
      </c>
    </row>
    <row r="3294" spans="1:14" hidden="1" x14ac:dyDescent="0.2">
      <c r="A3294">
        <v>5710</v>
      </c>
      <c r="B3294">
        <v>1</v>
      </c>
      <c r="C3294">
        <v>10</v>
      </c>
      <c r="D3294" t="s">
        <v>1112</v>
      </c>
      <c r="E3294" t="s">
        <v>28</v>
      </c>
      <c r="F3294" t="s">
        <v>43</v>
      </c>
      <c r="G3294" t="s">
        <v>113</v>
      </c>
      <c r="H3294" t="s">
        <v>1113</v>
      </c>
      <c r="I3294" t="s">
        <v>32</v>
      </c>
      <c r="J3294" t="s">
        <v>18</v>
      </c>
      <c r="K3294" t="s">
        <v>25</v>
      </c>
      <c r="L3294" t="s">
        <v>33</v>
      </c>
      <c r="M3294" t="s">
        <v>34</v>
      </c>
      <c r="N3294">
        <v>606.78</v>
      </c>
    </row>
    <row r="3295" spans="1:14" hidden="1" x14ac:dyDescent="0.2">
      <c r="A3295">
        <v>5713</v>
      </c>
      <c r="B3295">
        <v>1</v>
      </c>
      <c r="C3295">
        <v>10</v>
      </c>
      <c r="D3295" t="s">
        <v>1114</v>
      </c>
      <c r="E3295" t="s">
        <v>28</v>
      </c>
      <c r="F3295" t="s">
        <v>29</v>
      </c>
      <c r="G3295" t="s">
        <v>93</v>
      </c>
      <c r="H3295" t="s">
        <v>1115</v>
      </c>
      <c r="I3295" t="s">
        <v>23</v>
      </c>
      <c r="J3295" t="s">
        <v>18</v>
      </c>
      <c r="K3295" t="s">
        <v>25</v>
      </c>
      <c r="L3295" t="s">
        <v>63</v>
      </c>
      <c r="M3295" t="s">
        <v>34</v>
      </c>
      <c r="N3295">
        <v>554.51</v>
      </c>
    </row>
    <row r="3296" spans="1:14" hidden="1" x14ac:dyDescent="0.2">
      <c r="A3296">
        <v>5717</v>
      </c>
      <c r="B3296">
        <v>2</v>
      </c>
      <c r="C3296">
        <v>10</v>
      </c>
      <c r="D3296" t="s">
        <v>1116</v>
      </c>
      <c r="E3296" t="s">
        <v>28</v>
      </c>
      <c r="F3296" t="s">
        <v>50</v>
      </c>
      <c r="G3296" t="s">
        <v>131</v>
      </c>
      <c r="H3296" t="s">
        <v>1117</v>
      </c>
      <c r="I3296" t="s">
        <v>32</v>
      </c>
      <c r="J3296" t="s">
        <v>18</v>
      </c>
      <c r="K3296" t="s">
        <v>25</v>
      </c>
      <c r="L3296" t="s">
        <v>239</v>
      </c>
      <c r="M3296" t="s">
        <v>34</v>
      </c>
      <c r="N3296">
        <v>129.86000000000001</v>
      </c>
    </row>
    <row r="3297" spans="1:14" hidden="1" x14ac:dyDescent="0.2">
      <c r="A3297">
        <v>5762</v>
      </c>
      <c r="B3297">
        <v>1</v>
      </c>
      <c r="C3297">
        <v>10</v>
      </c>
      <c r="D3297" t="s">
        <v>1128</v>
      </c>
      <c r="E3297" t="s">
        <v>28</v>
      </c>
      <c r="F3297" t="s">
        <v>43</v>
      </c>
      <c r="G3297" t="s">
        <v>68</v>
      </c>
      <c r="H3297" t="s">
        <v>1129</v>
      </c>
      <c r="I3297" t="s">
        <v>32</v>
      </c>
      <c r="J3297" t="s">
        <v>18</v>
      </c>
      <c r="K3297" t="s">
        <v>25</v>
      </c>
      <c r="L3297" t="s">
        <v>33</v>
      </c>
      <c r="M3297" t="s">
        <v>34</v>
      </c>
      <c r="N3297">
        <v>552.88</v>
      </c>
    </row>
    <row r="3298" spans="1:14" hidden="1" x14ac:dyDescent="0.2">
      <c r="A3298">
        <v>5765</v>
      </c>
      <c r="B3298">
        <v>1</v>
      </c>
      <c r="C3298">
        <v>10</v>
      </c>
      <c r="D3298" t="s">
        <v>1130</v>
      </c>
      <c r="E3298" t="s">
        <v>28</v>
      </c>
      <c r="F3298" t="s">
        <v>43</v>
      </c>
      <c r="G3298" t="s">
        <v>68</v>
      </c>
      <c r="H3298" t="s">
        <v>1131</v>
      </c>
      <c r="I3298" t="s">
        <v>32</v>
      </c>
      <c r="J3298" t="s">
        <v>18</v>
      </c>
      <c r="K3298" t="s">
        <v>25</v>
      </c>
      <c r="L3298" t="s">
        <v>33</v>
      </c>
      <c r="M3298" t="s">
        <v>34</v>
      </c>
      <c r="N3298">
        <v>489.71</v>
      </c>
    </row>
    <row r="3299" spans="1:14" hidden="1" x14ac:dyDescent="0.2">
      <c r="A3299">
        <v>5772</v>
      </c>
      <c r="B3299">
        <v>1</v>
      </c>
      <c r="C3299">
        <v>10</v>
      </c>
      <c r="D3299" t="s">
        <v>1135</v>
      </c>
      <c r="E3299" t="s">
        <v>28</v>
      </c>
      <c r="F3299" t="s">
        <v>43</v>
      </c>
      <c r="G3299" t="s">
        <v>113</v>
      </c>
      <c r="H3299" t="s">
        <v>1136</v>
      </c>
      <c r="I3299" t="s">
        <v>23</v>
      </c>
      <c r="J3299" t="s">
        <v>18</v>
      </c>
      <c r="K3299" t="s">
        <v>66</v>
      </c>
      <c r="L3299" t="s">
        <v>126</v>
      </c>
      <c r="M3299" t="s">
        <v>34</v>
      </c>
      <c r="N3299">
        <v>155.49</v>
      </c>
    </row>
    <row r="3300" spans="1:14" hidden="1" x14ac:dyDescent="0.2">
      <c r="A3300">
        <v>5776</v>
      </c>
      <c r="B3300">
        <v>1</v>
      </c>
      <c r="C3300">
        <v>20</v>
      </c>
      <c r="D3300" t="s">
        <v>1135</v>
      </c>
      <c r="E3300" t="s">
        <v>28</v>
      </c>
      <c r="F3300" t="s">
        <v>43</v>
      </c>
      <c r="G3300" t="s">
        <v>113</v>
      </c>
      <c r="H3300" t="s">
        <v>1136</v>
      </c>
      <c r="I3300" t="s">
        <v>23</v>
      </c>
      <c r="J3300" t="s">
        <v>18</v>
      </c>
      <c r="K3300" t="s">
        <v>25</v>
      </c>
      <c r="L3300" t="s">
        <v>126</v>
      </c>
      <c r="M3300" t="s">
        <v>34</v>
      </c>
      <c r="N3300">
        <v>243.09</v>
      </c>
    </row>
    <row r="3301" spans="1:14" hidden="1" x14ac:dyDescent="0.2">
      <c r="A3301">
        <v>5777</v>
      </c>
      <c r="B3301">
        <v>2</v>
      </c>
      <c r="C3301">
        <v>20</v>
      </c>
      <c r="D3301" t="s">
        <v>1135</v>
      </c>
      <c r="E3301" t="s">
        <v>28</v>
      </c>
      <c r="F3301" t="s">
        <v>43</v>
      </c>
      <c r="G3301" t="s">
        <v>113</v>
      </c>
      <c r="H3301" t="s">
        <v>1136</v>
      </c>
      <c r="I3301" t="s">
        <v>17</v>
      </c>
      <c r="J3301" t="s">
        <v>18</v>
      </c>
      <c r="K3301" t="s">
        <v>48</v>
      </c>
      <c r="L3301" t="s">
        <v>126</v>
      </c>
      <c r="M3301" t="s">
        <v>34</v>
      </c>
      <c r="N3301">
        <v>1123.3599999999999</v>
      </c>
    </row>
    <row r="3302" spans="1:14" hidden="1" x14ac:dyDescent="0.2">
      <c r="A3302">
        <v>5780</v>
      </c>
      <c r="B3302">
        <v>1</v>
      </c>
      <c r="C3302">
        <v>10</v>
      </c>
      <c r="D3302" t="s">
        <v>1137</v>
      </c>
      <c r="E3302" t="s">
        <v>28</v>
      </c>
      <c r="F3302" t="s">
        <v>43</v>
      </c>
      <c r="G3302" t="s">
        <v>113</v>
      </c>
      <c r="H3302" t="s">
        <v>1138</v>
      </c>
      <c r="I3302" t="s">
        <v>32</v>
      </c>
      <c r="J3302" t="s">
        <v>18</v>
      </c>
      <c r="K3302" t="s">
        <v>25</v>
      </c>
      <c r="L3302" t="s">
        <v>33</v>
      </c>
      <c r="M3302" t="s">
        <v>34</v>
      </c>
      <c r="N3302">
        <v>213.84</v>
      </c>
    </row>
    <row r="3303" spans="1:14" hidden="1" x14ac:dyDescent="0.2">
      <c r="A3303">
        <v>5783</v>
      </c>
      <c r="B3303">
        <v>1</v>
      </c>
      <c r="C3303">
        <v>10</v>
      </c>
      <c r="D3303" t="s">
        <v>1139</v>
      </c>
      <c r="E3303" t="s">
        <v>28</v>
      </c>
      <c r="F3303" t="s">
        <v>288</v>
      </c>
      <c r="G3303" t="s">
        <v>289</v>
      </c>
      <c r="H3303" t="s">
        <v>1140</v>
      </c>
      <c r="I3303" t="s">
        <v>32</v>
      </c>
      <c r="J3303" t="s">
        <v>18</v>
      </c>
      <c r="K3303" t="s">
        <v>25</v>
      </c>
      <c r="L3303" t="s">
        <v>33</v>
      </c>
      <c r="M3303" t="s">
        <v>34</v>
      </c>
      <c r="N3303">
        <v>2511.63</v>
      </c>
    </row>
    <row r="3304" spans="1:14" hidden="1" x14ac:dyDescent="0.2">
      <c r="A3304">
        <v>5790</v>
      </c>
      <c r="B3304">
        <v>4</v>
      </c>
      <c r="C3304">
        <v>10</v>
      </c>
      <c r="D3304" t="s">
        <v>1139</v>
      </c>
      <c r="E3304" t="s">
        <v>28</v>
      </c>
      <c r="F3304" t="s">
        <v>288</v>
      </c>
      <c r="G3304" t="s">
        <v>289</v>
      </c>
      <c r="H3304" t="s">
        <v>1140</v>
      </c>
      <c r="I3304" t="s">
        <v>32</v>
      </c>
      <c r="J3304" t="s">
        <v>18</v>
      </c>
      <c r="K3304" t="s">
        <v>240</v>
      </c>
      <c r="L3304" t="s">
        <v>33</v>
      </c>
      <c r="M3304" t="s">
        <v>34</v>
      </c>
      <c r="N3304">
        <v>222.78</v>
      </c>
    </row>
    <row r="3305" spans="1:14" hidden="1" x14ac:dyDescent="0.2">
      <c r="A3305">
        <v>5792</v>
      </c>
      <c r="B3305">
        <v>1</v>
      </c>
      <c r="C3305">
        <v>10</v>
      </c>
      <c r="D3305" t="s">
        <v>1141</v>
      </c>
      <c r="E3305" t="s">
        <v>28</v>
      </c>
      <c r="F3305" t="s">
        <v>43</v>
      </c>
      <c r="G3305" t="s">
        <v>113</v>
      </c>
      <c r="H3305" t="s">
        <v>1142</v>
      </c>
      <c r="I3305" t="s">
        <v>32</v>
      </c>
      <c r="J3305" t="s">
        <v>18</v>
      </c>
      <c r="K3305" t="s">
        <v>25</v>
      </c>
      <c r="L3305" t="s">
        <v>33</v>
      </c>
      <c r="M3305" t="s">
        <v>34</v>
      </c>
      <c r="N3305">
        <v>311.94</v>
      </c>
    </row>
    <row r="3306" spans="1:14" hidden="1" x14ac:dyDescent="0.2">
      <c r="A3306">
        <v>5819</v>
      </c>
      <c r="B3306">
        <v>1</v>
      </c>
      <c r="C3306">
        <v>20</v>
      </c>
      <c r="D3306" t="s">
        <v>1153</v>
      </c>
      <c r="E3306" t="s">
        <v>28</v>
      </c>
      <c r="F3306" t="s">
        <v>43</v>
      </c>
      <c r="G3306" t="s">
        <v>113</v>
      </c>
      <c r="H3306" t="s">
        <v>1154</v>
      </c>
      <c r="I3306" t="s">
        <v>23</v>
      </c>
      <c r="J3306" t="s">
        <v>18</v>
      </c>
      <c r="K3306" t="s">
        <v>25</v>
      </c>
      <c r="L3306" t="s">
        <v>33</v>
      </c>
      <c r="M3306" t="s">
        <v>34</v>
      </c>
      <c r="N3306">
        <v>849.84</v>
      </c>
    </row>
    <row r="3307" spans="1:14" hidden="1" x14ac:dyDescent="0.2">
      <c r="A3307">
        <v>5828</v>
      </c>
      <c r="B3307">
        <v>1</v>
      </c>
      <c r="C3307">
        <v>10</v>
      </c>
      <c r="D3307" t="s">
        <v>1155</v>
      </c>
      <c r="E3307" t="s">
        <v>98</v>
      </c>
      <c r="F3307" t="s">
        <v>98</v>
      </c>
      <c r="G3307" t="s">
        <v>98</v>
      </c>
      <c r="H3307" t="s">
        <v>1156</v>
      </c>
      <c r="I3307" t="s">
        <v>32</v>
      </c>
      <c r="J3307" t="s">
        <v>18</v>
      </c>
      <c r="K3307" t="s">
        <v>365</v>
      </c>
      <c r="L3307" t="s">
        <v>33</v>
      </c>
      <c r="M3307" t="s">
        <v>34</v>
      </c>
      <c r="N3307">
        <v>138.41</v>
      </c>
    </row>
    <row r="3308" spans="1:14" hidden="1" x14ac:dyDescent="0.2">
      <c r="A3308">
        <v>5829</v>
      </c>
      <c r="B3308">
        <v>1</v>
      </c>
      <c r="C3308">
        <v>10</v>
      </c>
      <c r="D3308" t="s">
        <v>1157</v>
      </c>
      <c r="E3308" t="s">
        <v>28</v>
      </c>
      <c r="F3308" t="s">
        <v>43</v>
      </c>
      <c r="G3308" t="s">
        <v>113</v>
      </c>
      <c r="H3308" t="s">
        <v>1158</v>
      </c>
      <c r="I3308" t="s">
        <v>32</v>
      </c>
      <c r="J3308" t="s">
        <v>18</v>
      </c>
      <c r="K3308" t="s">
        <v>25</v>
      </c>
      <c r="L3308" t="s">
        <v>33</v>
      </c>
      <c r="M3308" t="s">
        <v>34</v>
      </c>
      <c r="N3308">
        <v>368.79</v>
      </c>
    </row>
    <row r="3309" spans="1:14" hidden="1" x14ac:dyDescent="0.2">
      <c r="A3309">
        <v>5832</v>
      </c>
      <c r="B3309">
        <v>3</v>
      </c>
      <c r="C3309">
        <v>10</v>
      </c>
      <c r="D3309" t="s">
        <v>1157</v>
      </c>
      <c r="E3309" t="s">
        <v>28</v>
      </c>
      <c r="F3309" t="s">
        <v>43</v>
      </c>
      <c r="G3309" t="s">
        <v>113</v>
      </c>
      <c r="H3309" t="s">
        <v>1158</v>
      </c>
      <c r="I3309" t="s">
        <v>39</v>
      </c>
      <c r="J3309" t="s">
        <v>18</v>
      </c>
      <c r="K3309" t="s">
        <v>62</v>
      </c>
      <c r="L3309" t="s">
        <v>33</v>
      </c>
      <c r="M3309" t="s">
        <v>34</v>
      </c>
      <c r="N3309">
        <v>67.069999999999993</v>
      </c>
    </row>
    <row r="3310" spans="1:14" hidden="1" x14ac:dyDescent="0.2">
      <c r="A3310">
        <v>5836</v>
      </c>
      <c r="B3310">
        <v>3</v>
      </c>
      <c r="C3310">
        <v>10</v>
      </c>
      <c r="D3310" t="s">
        <v>1159</v>
      </c>
      <c r="E3310" t="s">
        <v>28</v>
      </c>
      <c r="F3310" t="s">
        <v>29</v>
      </c>
      <c r="G3310" t="s">
        <v>65</v>
      </c>
      <c r="H3310" t="s">
        <v>1160</v>
      </c>
      <c r="I3310" t="s">
        <v>23</v>
      </c>
      <c r="J3310" t="s">
        <v>18</v>
      </c>
      <c r="K3310" t="s">
        <v>25</v>
      </c>
      <c r="L3310" t="s">
        <v>63</v>
      </c>
      <c r="M3310" t="s">
        <v>34</v>
      </c>
      <c r="N3310">
        <v>24.39</v>
      </c>
    </row>
    <row r="3311" spans="1:14" hidden="1" x14ac:dyDescent="0.2">
      <c r="A3311">
        <v>5842</v>
      </c>
      <c r="B3311">
        <v>2</v>
      </c>
      <c r="C3311">
        <v>10</v>
      </c>
      <c r="D3311" t="s">
        <v>1161</v>
      </c>
      <c r="E3311" t="s">
        <v>98</v>
      </c>
      <c r="F3311" t="s">
        <v>98</v>
      </c>
      <c r="G3311" t="s">
        <v>98</v>
      </c>
      <c r="H3311" t="s">
        <v>1162</v>
      </c>
      <c r="I3311" t="s">
        <v>17</v>
      </c>
      <c r="J3311" t="s">
        <v>18</v>
      </c>
      <c r="K3311" t="s">
        <v>40</v>
      </c>
      <c r="L3311" t="s">
        <v>33</v>
      </c>
      <c r="M3311" t="s">
        <v>34</v>
      </c>
      <c r="N3311">
        <v>34.840000000000003</v>
      </c>
    </row>
    <row r="3312" spans="1:14" hidden="1" x14ac:dyDescent="0.2">
      <c r="A3312">
        <v>5857</v>
      </c>
      <c r="B3312">
        <v>1</v>
      </c>
      <c r="C3312">
        <v>10</v>
      </c>
      <c r="D3312" t="s">
        <v>1165</v>
      </c>
      <c r="E3312" t="s">
        <v>28</v>
      </c>
      <c r="F3312" t="s">
        <v>29</v>
      </c>
      <c r="G3312" t="s">
        <v>93</v>
      </c>
      <c r="H3312" t="s">
        <v>1166</v>
      </c>
      <c r="I3312" t="s">
        <v>84</v>
      </c>
      <c r="J3312" t="s">
        <v>18</v>
      </c>
      <c r="K3312" t="s">
        <v>85</v>
      </c>
      <c r="L3312" t="s">
        <v>63</v>
      </c>
      <c r="M3312" t="s">
        <v>34</v>
      </c>
      <c r="N3312">
        <v>155.07</v>
      </c>
    </row>
    <row r="3313" spans="1:14" hidden="1" x14ac:dyDescent="0.2">
      <c r="A3313">
        <v>5863</v>
      </c>
      <c r="B3313">
        <v>1</v>
      </c>
      <c r="C3313">
        <v>30</v>
      </c>
      <c r="D3313" t="s">
        <v>1165</v>
      </c>
      <c r="E3313" t="s">
        <v>28</v>
      </c>
      <c r="F3313" t="s">
        <v>29</v>
      </c>
      <c r="G3313" t="s">
        <v>93</v>
      </c>
      <c r="H3313" t="s">
        <v>1166</v>
      </c>
      <c r="I3313" t="s">
        <v>32</v>
      </c>
      <c r="J3313" t="s">
        <v>18</v>
      </c>
      <c r="K3313" t="s">
        <v>25</v>
      </c>
      <c r="L3313" t="s">
        <v>63</v>
      </c>
      <c r="M3313" t="s">
        <v>34</v>
      </c>
      <c r="N3313">
        <v>495</v>
      </c>
    </row>
    <row r="3314" spans="1:14" hidden="1" x14ac:dyDescent="0.2">
      <c r="A3314">
        <v>5867</v>
      </c>
      <c r="B3314">
        <v>1</v>
      </c>
      <c r="C3314">
        <v>40</v>
      </c>
      <c r="D3314" t="s">
        <v>1165</v>
      </c>
      <c r="E3314" t="s">
        <v>28</v>
      </c>
      <c r="F3314" t="s">
        <v>29</v>
      </c>
      <c r="G3314" t="s">
        <v>93</v>
      </c>
      <c r="H3314" t="s">
        <v>1166</v>
      </c>
      <c r="I3314" t="s">
        <v>32</v>
      </c>
      <c r="J3314" t="s">
        <v>18</v>
      </c>
      <c r="K3314" t="s">
        <v>25</v>
      </c>
      <c r="L3314" t="s">
        <v>63</v>
      </c>
      <c r="M3314" t="s">
        <v>34</v>
      </c>
      <c r="N3314">
        <v>621.80999999999995</v>
      </c>
    </row>
    <row r="3315" spans="1:14" hidden="1" x14ac:dyDescent="0.2">
      <c r="A3315">
        <v>5872</v>
      </c>
      <c r="B3315">
        <v>1</v>
      </c>
      <c r="C3315">
        <v>50</v>
      </c>
      <c r="D3315" t="s">
        <v>1165</v>
      </c>
      <c r="E3315" t="s">
        <v>28</v>
      </c>
      <c r="F3315" t="s">
        <v>29</v>
      </c>
      <c r="G3315" t="s">
        <v>93</v>
      </c>
      <c r="H3315" t="s">
        <v>1166</v>
      </c>
      <c r="I3315" t="s">
        <v>32</v>
      </c>
      <c r="J3315" t="s">
        <v>18</v>
      </c>
      <c r="K3315" t="s">
        <v>25</v>
      </c>
      <c r="L3315" t="s">
        <v>63</v>
      </c>
      <c r="M3315" t="s">
        <v>34</v>
      </c>
      <c r="N3315">
        <v>311.43</v>
      </c>
    </row>
    <row r="3316" spans="1:14" hidden="1" x14ac:dyDescent="0.2">
      <c r="A3316">
        <v>5934</v>
      </c>
      <c r="B3316">
        <v>5</v>
      </c>
      <c r="C3316">
        <v>10</v>
      </c>
      <c r="D3316" t="s">
        <v>1181</v>
      </c>
      <c r="E3316" t="s">
        <v>28</v>
      </c>
      <c r="F3316" t="s">
        <v>462</v>
      </c>
      <c r="G3316" t="s">
        <v>471</v>
      </c>
      <c r="H3316" t="s">
        <v>1182</v>
      </c>
      <c r="I3316" t="s">
        <v>17</v>
      </c>
      <c r="J3316" t="s">
        <v>18</v>
      </c>
      <c r="K3316" t="s">
        <v>58</v>
      </c>
      <c r="L3316" t="s">
        <v>33</v>
      </c>
      <c r="M3316" t="s">
        <v>34</v>
      </c>
      <c r="N3316">
        <v>173.41</v>
      </c>
    </row>
    <row r="3317" spans="1:14" hidden="1" x14ac:dyDescent="0.2">
      <c r="A3317">
        <v>5950</v>
      </c>
      <c r="B3317">
        <v>3</v>
      </c>
      <c r="C3317">
        <v>10</v>
      </c>
      <c r="D3317" t="s">
        <v>1187</v>
      </c>
      <c r="E3317" t="s">
        <v>28</v>
      </c>
      <c r="F3317" t="s">
        <v>462</v>
      </c>
      <c r="G3317" t="s">
        <v>463</v>
      </c>
      <c r="H3317" t="s">
        <v>1188</v>
      </c>
      <c r="I3317" t="s">
        <v>17</v>
      </c>
      <c r="J3317" t="s">
        <v>18</v>
      </c>
      <c r="K3317" t="s">
        <v>264</v>
      </c>
      <c r="L3317" t="s">
        <v>33</v>
      </c>
      <c r="M3317" t="s">
        <v>34</v>
      </c>
      <c r="N3317">
        <v>73.86</v>
      </c>
    </row>
    <row r="3318" spans="1:14" hidden="1" x14ac:dyDescent="0.2">
      <c r="A3318">
        <v>5970</v>
      </c>
      <c r="B3318">
        <v>5</v>
      </c>
      <c r="C3318">
        <v>10</v>
      </c>
      <c r="D3318" t="s">
        <v>1195</v>
      </c>
      <c r="E3318" t="s">
        <v>28</v>
      </c>
      <c r="F3318" t="s">
        <v>462</v>
      </c>
      <c r="G3318" t="s">
        <v>471</v>
      </c>
      <c r="H3318" t="s">
        <v>1196</v>
      </c>
      <c r="I3318" t="s">
        <v>17</v>
      </c>
      <c r="J3318" t="s">
        <v>18</v>
      </c>
      <c r="K3318" t="s">
        <v>85</v>
      </c>
      <c r="L3318" t="s">
        <v>33</v>
      </c>
      <c r="M3318" t="s">
        <v>34</v>
      </c>
      <c r="N3318">
        <v>57.1</v>
      </c>
    </row>
    <row r="3319" spans="1:14" hidden="1" x14ac:dyDescent="0.2">
      <c r="A3319">
        <v>6006</v>
      </c>
      <c r="B3319">
        <v>1</v>
      </c>
      <c r="C3319">
        <v>10</v>
      </c>
      <c r="D3319" t="s">
        <v>1207</v>
      </c>
      <c r="E3319" t="s">
        <v>28</v>
      </c>
      <c r="F3319" t="s">
        <v>288</v>
      </c>
      <c r="G3319" t="s">
        <v>331</v>
      </c>
      <c r="H3319" t="s">
        <v>1208</v>
      </c>
      <c r="I3319" t="s">
        <v>32</v>
      </c>
      <c r="J3319" t="s">
        <v>18</v>
      </c>
      <c r="K3319" t="s">
        <v>25</v>
      </c>
      <c r="L3319" t="s">
        <v>63</v>
      </c>
      <c r="M3319" t="s">
        <v>34</v>
      </c>
      <c r="N3319">
        <v>356.73</v>
      </c>
    </row>
    <row r="3320" spans="1:14" hidden="1" x14ac:dyDescent="0.2">
      <c r="A3320">
        <v>6025</v>
      </c>
      <c r="B3320">
        <v>1</v>
      </c>
      <c r="C3320">
        <v>10</v>
      </c>
      <c r="D3320" t="s">
        <v>1213</v>
      </c>
      <c r="E3320" t="s">
        <v>28</v>
      </c>
      <c r="F3320" t="s">
        <v>288</v>
      </c>
      <c r="G3320" t="s">
        <v>331</v>
      </c>
      <c r="H3320" t="s">
        <v>1214</v>
      </c>
      <c r="I3320" t="s">
        <v>32</v>
      </c>
      <c r="J3320" t="s">
        <v>18</v>
      </c>
      <c r="K3320" t="s">
        <v>25</v>
      </c>
      <c r="L3320" t="s">
        <v>33</v>
      </c>
      <c r="M3320" t="s">
        <v>34</v>
      </c>
      <c r="N3320">
        <v>847.37</v>
      </c>
    </row>
    <row r="3321" spans="1:14" hidden="1" x14ac:dyDescent="0.2">
      <c r="A3321">
        <v>6039</v>
      </c>
      <c r="B3321">
        <v>4</v>
      </c>
      <c r="C3321">
        <v>10</v>
      </c>
      <c r="D3321" t="s">
        <v>1217</v>
      </c>
      <c r="E3321" t="s">
        <v>28</v>
      </c>
      <c r="F3321" t="s">
        <v>288</v>
      </c>
      <c r="G3321" t="s">
        <v>331</v>
      </c>
      <c r="H3321" t="s">
        <v>1218</v>
      </c>
      <c r="I3321" t="s">
        <v>39</v>
      </c>
      <c r="J3321" t="s">
        <v>18</v>
      </c>
      <c r="K3321" t="s">
        <v>40</v>
      </c>
      <c r="L3321" t="s">
        <v>33</v>
      </c>
      <c r="M3321" t="s">
        <v>34</v>
      </c>
      <c r="N3321">
        <v>130.41999999999999</v>
      </c>
    </row>
    <row r="3322" spans="1:14" hidden="1" x14ac:dyDescent="0.2">
      <c r="A3322">
        <v>60893</v>
      </c>
      <c r="B3322">
        <v>10</v>
      </c>
      <c r="C3322">
        <v>21</v>
      </c>
      <c r="D3322" t="s">
        <v>949</v>
      </c>
      <c r="E3322" t="s">
        <v>28</v>
      </c>
      <c r="F3322" t="s">
        <v>456</v>
      </c>
      <c r="G3322" t="s">
        <v>826</v>
      </c>
      <c r="H3322" t="s">
        <v>950</v>
      </c>
      <c r="I3322" t="s">
        <v>84</v>
      </c>
      <c r="J3322" t="s">
        <v>24</v>
      </c>
      <c r="K3322" t="s">
        <v>144</v>
      </c>
      <c r="L3322" t="s">
        <v>239</v>
      </c>
      <c r="M3322" t="s">
        <v>452</v>
      </c>
      <c r="N3322">
        <v>1030.18</v>
      </c>
    </row>
    <row r="3323" spans="1:14" hidden="1" x14ac:dyDescent="0.2">
      <c r="A3323">
        <v>6052</v>
      </c>
      <c r="B3323">
        <v>2</v>
      </c>
      <c r="C3323">
        <v>10</v>
      </c>
      <c r="D3323" t="s">
        <v>1225</v>
      </c>
      <c r="E3323" t="s">
        <v>28</v>
      </c>
      <c r="F3323" t="s">
        <v>29</v>
      </c>
      <c r="G3323" t="s">
        <v>65</v>
      </c>
      <c r="H3323" t="s">
        <v>1226</v>
      </c>
      <c r="I3323" t="s">
        <v>32</v>
      </c>
      <c r="J3323" t="s">
        <v>18</v>
      </c>
      <c r="K3323" t="s">
        <v>25</v>
      </c>
      <c r="L3323" t="s">
        <v>63</v>
      </c>
      <c r="M3323" t="s">
        <v>34</v>
      </c>
      <c r="N3323">
        <v>875.73</v>
      </c>
    </row>
    <row r="3324" spans="1:14" hidden="1" x14ac:dyDescent="0.2">
      <c r="A3324">
        <v>6139</v>
      </c>
      <c r="B3324">
        <v>1</v>
      </c>
      <c r="C3324">
        <v>10</v>
      </c>
      <c r="D3324" t="s">
        <v>1251</v>
      </c>
      <c r="E3324" t="s">
        <v>28</v>
      </c>
      <c r="F3324" t="s">
        <v>270</v>
      </c>
      <c r="G3324" t="s">
        <v>270</v>
      </c>
      <c r="H3324" t="s">
        <v>1252</v>
      </c>
      <c r="I3324" t="s">
        <v>23</v>
      </c>
      <c r="J3324" t="s">
        <v>18</v>
      </c>
      <c r="K3324" t="s">
        <v>25</v>
      </c>
      <c r="L3324" t="s">
        <v>33</v>
      </c>
      <c r="M3324" t="s">
        <v>34</v>
      </c>
      <c r="N3324">
        <v>583.78</v>
      </c>
    </row>
    <row r="3325" spans="1:14" hidden="1" x14ac:dyDescent="0.2">
      <c r="A3325">
        <v>6226</v>
      </c>
      <c r="B3325">
        <v>2</v>
      </c>
      <c r="C3325">
        <v>10</v>
      </c>
      <c r="D3325" t="s">
        <v>1279</v>
      </c>
      <c r="E3325" t="s">
        <v>28</v>
      </c>
      <c r="F3325" t="s">
        <v>456</v>
      </c>
      <c r="G3325" t="s">
        <v>999</v>
      </c>
      <c r="H3325" t="s">
        <v>1280</v>
      </c>
      <c r="I3325" t="s">
        <v>17</v>
      </c>
      <c r="J3325" t="s">
        <v>18</v>
      </c>
      <c r="K3325" t="s">
        <v>107</v>
      </c>
      <c r="L3325" t="s">
        <v>33</v>
      </c>
      <c r="M3325" t="s">
        <v>34</v>
      </c>
      <c r="N3325">
        <v>54.07</v>
      </c>
    </row>
    <row r="3326" spans="1:14" hidden="1" x14ac:dyDescent="0.2">
      <c r="A3326">
        <v>6227</v>
      </c>
      <c r="B3326">
        <v>3</v>
      </c>
      <c r="C3326">
        <v>10</v>
      </c>
      <c r="D3326" t="s">
        <v>1279</v>
      </c>
      <c r="E3326" t="s">
        <v>28</v>
      </c>
      <c r="F3326" t="s">
        <v>456</v>
      </c>
      <c r="G3326" t="s">
        <v>999</v>
      </c>
      <c r="H3326" t="s">
        <v>1280</v>
      </c>
      <c r="I3326" t="s">
        <v>17</v>
      </c>
      <c r="J3326" t="s">
        <v>18</v>
      </c>
      <c r="K3326" t="s">
        <v>201</v>
      </c>
      <c r="L3326" t="s">
        <v>33</v>
      </c>
      <c r="M3326" t="s">
        <v>34</v>
      </c>
      <c r="N3326">
        <v>51.83</v>
      </c>
    </row>
    <row r="3327" spans="1:14" hidden="1" x14ac:dyDescent="0.2">
      <c r="A3327">
        <v>6237</v>
      </c>
      <c r="B3327">
        <v>2</v>
      </c>
      <c r="C3327">
        <v>10</v>
      </c>
      <c r="D3327" t="s">
        <v>1283</v>
      </c>
      <c r="E3327" t="s">
        <v>28</v>
      </c>
      <c r="F3327" t="s">
        <v>456</v>
      </c>
      <c r="G3327" t="s">
        <v>999</v>
      </c>
      <c r="H3327" t="s">
        <v>1284</v>
      </c>
      <c r="I3327" t="s">
        <v>17</v>
      </c>
      <c r="J3327" t="s">
        <v>18</v>
      </c>
      <c r="K3327" t="s">
        <v>25</v>
      </c>
      <c r="L3327" t="s">
        <v>33</v>
      </c>
      <c r="M3327" t="s">
        <v>34</v>
      </c>
      <c r="N3327">
        <v>270.48</v>
      </c>
    </row>
    <row r="3328" spans="1:14" hidden="1" x14ac:dyDescent="0.2">
      <c r="A3328">
        <v>6240</v>
      </c>
      <c r="B3328">
        <v>5</v>
      </c>
      <c r="C3328">
        <v>10</v>
      </c>
      <c r="D3328" t="s">
        <v>1283</v>
      </c>
      <c r="E3328" t="s">
        <v>28</v>
      </c>
      <c r="F3328" t="s">
        <v>456</v>
      </c>
      <c r="G3328" t="s">
        <v>999</v>
      </c>
      <c r="H3328" t="s">
        <v>1284</v>
      </c>
      <c r="I3328" t="s">
        <v>17</v>
      </c>
      <c r="J3328" t="s">
        <v>18</v>
      </c>
      <c r="K3328" t="s">
        <v>25</v>
      </c>
      <c r="L3328" t="s">
        <v>33</v>
      </c>
      <c r="M3328" t="s">
        <v>34</v>
      </c>
      <c r="N3328">
        <v>228.59</v>
      </c>
    </row>
    <row r="3329" spans="1:14" hidden="1" x14ac:dyDescent="0.2">
      <c r="A3329">
        <v>6261</v>
      </c>
      <c r="B3329">
        <v>2</v>
      </c>
      <c r="C3329">
        <v>10</v>
      </c>
      <c r="D3329" t="s">
        <v>1291</v>
      </c>
      <c r="E3329" t="s">
        <v>28</v>
      </c>
      <c r="F3329" t="s">
        <v>456</v>
      </c>
      <c r="G3329" t="s">
        <v>999</v>
      </c>
      <c r="H3329" t="s">
        <v>1292</v>
      </c>
      <c r="I3329" t="s">
        <v>17</v>
      </c>
      <c r="J3329" t="s">
        <v>18</v>
      </c>
      <c r="K3329" t="s">
        <v>107</v>
      </c>
      <c r="L3329" t="s">
        <v>33</v>
      </c>
      <c r="M3329" t="s">
        <v>34</v>
      </c>
      <c r="N3329">
        <v>238.24</v>
      </c>
    </row>
    <row r="3330" spans="1:14" hidden="1" x14ac:dyDescent="0.2">
      <c r="A3330">
        <v>6265</v>
      </c>
      <c r="B3330">
        <v>6</v>
      </c>
      <c r="C3330">
        <v>10</v>
      </c>
      <c r="D3330" t="s">
        <v>1291</v>
      </c>
      <c r="E3330" t="s">
        <v>28</v>
      </c>
      <c r="F3330" t="s">
        <v>456</v>
      </c>
      <c r="G3330" t="s">
        <v>999</v>
      </c>
      <c r="H3330" t="s">
        <v>1292</v>
      </c>
      <c r="I3330" t="s">
        <v>17</v>
      </c>
      <c r="J3330" t="s">
        <v>18</v>
      </c>
      <c r="K3330" t="s">
        <v>201</v>
      </c>
      <c r="L3330" t="s">
        <v>33</v>
      </c>
      <c r="M3330" t="s">
        <v>34</v>
      </c>
      <c r="N3330">
        <v>194.82</v>
      </c>
    </row>
    <row r="3331" spans="1:14" hidden="1" x14ac:dyDescent="0.2">
      <c r="A3331">
        <v>6276</v>
      </c>
      <c r="B3331">
        <v>4</v>
      </c>
      <c r="C3331">
        <v>10</v>
      </c>
      <c r="D3331" t="s">
        <v>1295</v>
      </c>
      <c r="E3331" t="s">
        <v>28</v>
      </c>
      <c r="F3331" t="s">
        <v>456</v>
      </c>
      <c r="G3331" t="s">
        <v>999</v>
      </c>
      <c r="H3331" t="s">
        <v>1296</v>
      </c>
      <c r="I3331" t="s">
        <v>32</v>
      </c>
      <c r="J3331" t="s">
        <v>18</v>
      </c>
      <c r="K3331" t="s">
        <v>25</v>
      </c>
      <c r="L3331" t="s">
        <v>33</v>
      </c>
      <c r="M3331" t="s">
        <v>34</v>
      </c>
      <c r="N3331">
        <v>111.08</v>
      </c>
    </row>
    <row r="3332" spans="1:14" hidden="1" x14ac:dyDescent="0.2">
      <c r="A3332">
        <v>6285</v>
      </c>
      <c r="B3332">
        <v>4</v>
      </c>
      <c r="C3332">
        <v>10</v>
      </c>
      <c r="D3332" t="s">
        <v>1297</v>
      </c>
      <c r="E3332" t="s">
        <v>28</v>
      </c>
      <c r="F3332" t="s">
        <v>456</v>
      </c>
      <c r="G3332" t="s">
        <v>999</v>
      </c>
      <c r="H3332" t="s">
        <v>1298</v>
      </c>
      <c r="I3332" t="s">
        <v>17</v>
      </c>
      <c r="J3332" t="s">
        <v>18</v>
      </c>
      <c r="K3332" t="s">
        <v>201</v>
      </c>
      <c r="L3332" t="s">
        <v>33</v>
      </c>
      <c r="M3332" t="s">
        <v>34</v>
      </c>
      <c r="N3332">
        <v>161.15</v>
      </c>
    </row>
    <row r="3333" spans="1:14" hidden="1" x14ac:dyDescent="0.2">
      <c r="A3333">
        <v>6288</v>
      </c>
      <c r="B3333">
        <v>5</v>
      </c>
      <c r="C3333">
        <v>10</v>
      </c>
      <c r="D3333" t="s">
        <v>1297</v>
      </c>
      <c r="E3333" t="s">
        <v>28</v>
      </c>
      <c r="F3333" t="s">
        <v>456</v>
      </c>
      <c r="G3333" t="s">
        <v>999</v>
      </c>
      <c r="H3333" t="s">
        <v>1298</v>
      </c>
      <c r="I3333" t="s">
        <v>17</v>
      </c>
      <c r="J3333" t="s">
        <v>18</v>
      </c>
      <c r="K3333" t="s">
        <v>107</v>
      </c>
      <c r="L3333" t="s">
        <v>33</v>
      </c>
      <c r="M3333" t="s">
        <v>34</v>
      </c>
      <c r="N3333">
        <v>161.16</v>
      </c>
    </row>
    <row r="3334" spans="1:14" hidden="1" x14ac:dyDescent="0.2">
      <c r="A3334">
        <v>6291</v>
      </c>
      <c r="B3334">
        <v>3</v>
      </c>
      <c r="C3334">
        <v>10</v>
      </c>
      <c r="D3334" t="s">
        <v>1299</v>
      </c>
      <c r="E3334" t="s">
        <v>28</v>
      </c>
      <c r="F3334" t="s">
        <v>456</v>
      </c>
      <c r="G3334" t="s">
        <v>999</v>
      </c>
      <c r="H3334" t="s">
        <v>1300</v>
      </c>
      <c r="I3334" t="s">
        <v>17</v>
      </c>
      <c r="J3334" t="s">
        <v>18</v>
      </c>
      <c r="K3334" t="s">
        <v>25</v>
      </c>
      <c r="L3334" t="s">
        <v>33</v>
      </c>
      <c r="M3334" t="s">
        <v>34</v>
      </c>
      <c r="N3334">
        <v>188.53</v>
      </c>
    </row>
    <row r="3335" spans="1:14" hidden="1" x14ac:dyDescent="0.2">
      <c r="A3335">
        <v>6295</v>
      </c>
      <c r="B3335">
        <v>7</v>
      </c>
      <c r="C3335">
        <v>10</v>
      </c>
      <c r="D3335" t="s">
        <v>1299</v>
      </c>
      <c r="E3335" t="s">
        <v>28</v>
      </c>
      <c r="F3335" t="s">
        <v>456</v>
      </c>
      <c r="G3335" t="s">
        <v>999</v>
      </c>
      <c r="H3335" t="s">
        <v>1300</v>
      </c>
      <c r="I3335" t="s">
        <v>17</v>
      </c>
      <c r="J3335" t="s">
        <v>18</v>
      </c>
      <c r="K3335" t="s">
        <v>107</v>
      </c>
      <c r="L3335" t="s">
        <v>33</v>
      </c>
      <c r="M3335" t="s">
        <v>34</v>
      </c>
      <c r="N3335">
        <v>173.23</v>
      </c>
    </row>
    <row r="3336" spans="1:14" hidden="1" x14ac:dyDescent="0.2">
      <c r="A3336">
        <v>6298</v>
      </c>
      <c r="B3336">
        <v>1</v>
      </c>
      <c r="C3336">
        <v>10</v>
      </c>
      <c r="D3336" t="s">
        <v>1301</v>
      </c>
      <c r="E3336" t="s">
        <v>28</v>
      </c>
      <c r="F3336" t="s">
        <v>456</v>
      </c>
      <c r="G3336" t="s">
        <v>999</v>
      </c>
      <c r="H3336" t="s">
        <v>1302</v>
      </c>
      <c r="I3336" t="s">
        <v>17</v>
      </c>
      <c r="J3336" t="s">
        <v>18</v>
      </c>
      <c r="K3336" t="s">
        <v>201</v>
      </c>
      <c r="L3336" t="s">
        <v>33</v>
      </c>
      <c r="M3336" t="s">
        <v>34</v>
      </c>
      <c r="N3336">
        <v>174.6</v>
      </c>
    </row>
    <row r="3337" spans="1:14" hidden="1" x14ac:dyDescent="0.2">
      <c r="A3337">
        <v>6302</v>
      </c>
      <c r="B3337">
        <v>1</v>
      </c>
      <c r="C3337">
        <v>10</v>
      </c>
      <c r="D3337" t="s">
        <v>1303</v>
      </c>
      <c r="E3337" t="s">
        <v>28</v>
      </c>
      <c r="F3337" t="s">
        <v>43</v>
      </c>
      <c r="G3337" t="s">
        <v>158</v>
      </c>
      <c r="H3337" t="s">
        <v>1304</v>
      </c>
      <c r="I3337" t="s">
        <v>32</v>
      </c>
      <c r="J3337" t="s">
        <v>18</v>
      </c>
      <c r="K3337" t="s">
        <v>25</v>
      </c>
      <c r="L3337" t="s">
        <v>33</v>
      </c>
      <c r="M3337" t="s">
        <v>34</v>
      </c>
      <c r="N3337">
        <v>1055.8800000000001</v>
      </c>
    </row>
    <row r="3338" spans="1:14" hidden="1" x14ac:dyDescent="0.2">
      <c r="A3338">
        <v>6308</v>
      </c>
      <c r="B3338">
        <v>1</v>
      </c>
      <c r="C3338">
        <v>10</v>
      </c>
      <c r="D3338" t="s">
        <v>1012</v>
      </c>
      <c r="E3338" t="s">
        <v>28</v>
      </c>
      <c r="F3338" t="s">
        <v>29</v>
      </c>
      <c r="G3338" t="s">
        <v>65</v>
      </c>
      <c r="H3338" t="s">
        <v>1013</v>
      </c>
      <c r="I3338" t="s">
        <v>17</v>
      </c>
      <c r="J3338" t="s">
        <v>18</v>
      </c>
      <c r="K3338" t="s">
        <v>25</v>
      </c>
      <c r="L3338" t="s">
        <v>33</v>
      </c>
      <c r="M3338" t="s">
        <v>34</v>
      </c>
      <c r="N3338">
        <v>377.52</v>
      </c>
    </row>
    <row r="3339" spans="1:14" hidden="1" x14ac:dyDescent="0.2">
      <c r="A3339">
        <v>6313</v>
      </c>
      <c r="B3339">
        <v>1</v>
      </c>
      <c r="C3339">
        <v>10</v>
      </c>
      <c r="D3339" t="s">
        <v>1305</v>
      </c>
      <c r="E3339" t="s">
        <v>28</v>
      </c>
      <c r="F3339" t="s">
        <v>43</v>
      </c>
      <c r="G3339" t="s">
        <v>44</v>
      </c>
      <c r="H3339" t="s">
        <v>1306</v>
      </c>
      <c r="I3339" t="s">
        <v>32</v>
      </c>
      <c r="J3339" t="s">
        <v>18</v>
      </c>
      <c r="K3339" t="s">
        <v>25</v>
      </c>
      <c r="L3339" t="s">
        <v>33</v>
      </c>
      <c r="M3339" t="s">
        <v>34</v>
      </c>
      <c r="N3339">
        <v>1128.44</v>
      </c>
    </row>
    <row r="3340" spans="1:14" hidden="1" x14ac:dyDescent="0.2">
      <c r="A3340">
        <v>6358</v>
      </c>
      <c r="B3340">
        <v>1</v>
      </c>
      <c r="C3340">
        <v>10</v>
      </c>
      <c r="D3340" t="s">
        <v>1315</v>
      </c>
      <c r="E3340" t="s">
        <v>28</v>
      </c>
      <c r="F3340" t="s">
        <v>29</v>
      </c>
      <c r="G3340" t="s">
        <v>181</v>
      </c>
      <c r="H3340" t="s">
        <v>1316</v>
      </c>
      <c r="I3340" t="s">
        <v>32</v>
      </c>
      <c r="J3340" t="s">
        <v>18</v>
      </c>
      <c r="K3340" t="s">
        <v>25</v>
      </c>
      <c r="L3340" t="s">
        <v>33</v>
      </c>
      <c r="M3340" t="s">
        <v>34</v>
      </c>
      <c r="N3340">
        <v>1625.62</v>
      </c>
    </row>
    <row r="3341" spans="1:14" hidden="1" x14ac:dyDescent="0.2">
      <c r="A3341">
        <v>18221</v>
      </c>
      <c r="B3341">
        <v>2</v>
      </c>
      <c r="C3341">
        <v>10</v>
      </c>
      <c r="D3341" t="s">
        <v>956</v>
      </c>
      <c r="E3341" t="s">
        <v>28</v>
      </c>
      <c r="F3341" t="s">
        <v>29</v>
      </c>
      <c r="G3341" t="s">
        <v>60</v>
      </c>
      <c r="H3341" t="s">
        <v>957</v>
      </c>
      <c r="I3341" t="s">
        <v>17</v>
      </c>
      <c r="J3341" t="s">
        <v>18</v>
      </c>
      <c r="K3341" t="s">
        <v>25</v>
      </c>
      <c r="L3341" t="s">
        <v>63</v>
      </c>
      <c r="M3341" t="s">
        <v>34</v>
      </c>
      <c r="N3341">
        <v>265.88</v>
      </c>
    </row>
    <row r="3342" spans="1:14" hidden="1" x14ac:dyDescent="0.2">
      <c r="A3342">
        <v>18284</v>
      </c>
      <c r="B3342">
        <v>1</v>
      </c>
      <c r="C3342">
        <v>10</v>
      </c>
      <c r="D3342" t="s">
        <v>1360</v>
      </c>
      <c r="E3342" t="s">
        <v>28</v>
      </c>
      <c r="F3342" t="s">
        <v>462</v>
      </c>
      <c r="G3342" t="s">
        <v>463</v>
      </c>
      <c r="H3342" t="s">
        <v>1361</v>
      </c>
      <c r="I3342" t="s">
        <v>32</v>
      </c>
      <c r="J3342" t="s">
        <v>18</v>
      </c>
      <c r="K3342" t="s">
        <v>25</v>
      </c>
      <c r="L3342" t="s">
        <v>33</v>
      </c>
      <c r="M3342" t="s">
        <v>34</v>
      </c>
      <c r="N3342">
        <v>1714.2</v>
      </c>
    </row>
    <row r="3343" spans="1:14" hidden="1" x14ac:dyDescent="0.2">
      <c r="A3343">
        <v>18294</v>
      </c>
      <c r="B3343">
        <v>5</v>
      </c>
      <c r="C3343">
        <v>20</v>
      </c>
      <c r="D3343" t="s">
        <v>470</v>
      </c>
      <c r="E3343" t="s">
        <v>28</v>
      </c>
      <c r="F3343" t="s">
        <v>462</v>
      </c>
      <c r="G3343" t="s">
        <v>463</v>
      </c>
      <c r="H3343" t="s">
        <v>472</v>
      </c>
      <c r="I3343" t="s">
        <v>32</v>
      </c>
      <c r="J3343" t="s">
        <v>18</v>
      </c>
      <c r="K3343" t="s">
        <v>25</v>
      </c>
      <c r="L3343" t="s">
        <v>33</v>
      </c>
      <c r="M3343" t="s">
        <v>34</v>
      </c>
      <c r="N3343">
        <v>167.62</v>
      </c>
    </row>
    <row r="3344" spans="1:14" hidden="1" x14ac:dyDescent="0.2">
      <c r="A3344">
        <v>18311</v>
      </c>
      <c r="B3344">
        <v>3</v>
      </c>
      <c r="C3344">
        <v>10</v>
      </c>
      <c r="D3344" t="s">
        <v>598</v>
      </c>
      <c r="E3344" t="s">
        <v>28</v>
      </c>
      <c r="F3344" t="s">
        <v>29</v>
      </c>
      <c r="G3344" t="s">
        <v>60</v>
      </c>
      <c r="H3344" t="s">
        <v>599</v>
      </c>
      <c r="I3344" t="s">
        <v>84</v>
      </c>
      <c r="J3344" t="s">
        <v>18</v>
      </c>
      <c r="K3344" t="s">
        <v>25</v>
      </c>
      <c r="L3344" t="s">
        <v>63</v>
      </c>
      <c r="M3344" t="s">
        <v>34</v>
      </c>
      <c r="N3344">
        <v>187.38</v>
      </c>
    </row>
    <row r="3345" spans="1:14" hidden="1" x14ac:dyDescent="0.2">
      <c r="A3345">
        <v>18324</v>
      </c>
      <c r="B3345">
        <v>5</v>
      </c>
      <c r="C3345">
        <v>10</v>
      </c>
      <c r="D3345" t="s">
        <v>1367</v>
      </c>
      <c r="E3345" t="s">
        <v>28</v>
      </c>
      <c r="F3345" t="s">
        <v>43</v>
      </c>
      <c r="G3345" t="s">
        <v>68</v>
      </c>
      <c r="H3345" t="s">
        <v>1368</v>
      </c>
      <c r="I3345" t="s">
        <v>32</v>
      </c>
      <c r="J3345" t="s">
        <v>18</v>
      </c>
      <c r="K3345" t="s">
        <v>25</v>
      </c>
      <c r="L3345" t="s">
        <v>33</v>
      </c>
      <c r="M3345" t="s">
        <v>34</v>
      </c>
      <c r="N3345">
        <v>60.46</v>
      </c>
    </row>
    <row r="3346" spans="1:14" hidden="1" x14ac:dyDescent="0.2">
      <c r="A3346">
        <v>60924</v>
      </c>
      <c r="B3346">
        <v>1</v>
      </c>
      <c r="C3346">
        <v>10</v>
      </c>
      <c r="D3346" t="s">
        <v>1309</v>
      </c>
      <c r="E3346" t="s">
        <v>28</v>
      </c>
      <c r="F3346" t="s">
        <v>456</v>
      </c>
      <c r="G3346" t="s">
        <v>802</v>
      </c>
      <c r="H3346" t="s">
        <v>1310</v>
      </c>
      <c r="I3346" t="s">
        <v>23</v>
      </c>
      <c r="J3346" t="s">
        <v>24</v>
      </c>
      <c r="K3346" t="s">
        <v>25</v>
      </c>
      <c r="L3346" t="s">
        <v>33</v>
      </c>
      <c r="M3346" t="s">
        <v>26</v>
      </c>
      <c r="N3346">
        <v>1630.67</v>
      </c>
    </row>
    <row r="3347" spans="1:14" hidden="1" x14ac:dyDescent="0.2">
      <c r="A3347">
        <v>60925</v>
      </c>
      <c r="B3347">
        <v>2</v>
      </c>
      <c r="C3347">
        <v>10</v>
      </c>
      <c r="D3347" t="s">
        <v>1309</v>
      </c>
      <c r="E3347" t="s">
        <v>28</v>
      </c>
      <c r="F3347" t="s">
        <v>456</v>
      </c>
      <c r="G3347" t="s">
        <v>802</v>
      </c>
      <c r="H3347" t="s">
        <v>1310</v>
      </c>
      <c r="I3347" t="s">
        <v>23</v>
      </c>
      <c r="J3347" t="s">
        <v>24</v>
      </c>
      <c r="K3347" t="s">
        <v>25</v>
      </c>
      <c r="L3347" t="s">
        <v>33</v>
      </c>
      <c r="M3347" t="s">
        <v>26</v>
      </c>
      <c r="N3347">
        <v>614.15</v>
      </c>
    </row>
    <row r="3348" spans="1:14" hidden="1" x14ac:dyDescent="0.2">
      <c r="A3348">
        <v>18336</v>
      </c>
      <c r="B3348">
        <v>5</v>
      </c>
      <c r="C3348">
        <v>10</v>
      </c>
      <c r="D3348" t="s">
        <v>740</v>
      </c>
      <c r="E3348" t="s">
        <v>28</v>
      </c>
      <c r="F3348" t="s">
        <v>29</v>
      </c>
      <c r="G3348" t="s">
        <v>60</v>
      </c>
      <c r="H3348" t="s">
        <v>741</v>
      </c>
      <c r="I3348" t="s">
        <v>17</v>
      </c>
      <c r="J3348" t="s">
        <v>18</v>
      </c>
      <c r="K3348" t="s">
        <v>58</v>
      </c>
      <c r="L3348" t="s">
        <v>33</v>
      </c>
      <c r="M3348" t="s">
        <v>34</v>
      </c>
      <c r="N3348">
        <v>13.62</v>
      </c>
    </row>
    <row r="3349" spans="1:14" hidden="1" x14ac:dyDescent="0.2">
      <c r="A3349">
        <v>18337</v>
      </c>
      <c r="B3349">
        <v>6</v>
      </c>
      <c r="C3349">
        <v>10</v>
      </c>
      <c r="D3349" t="s">
        <v>740</v>
      </c>
      <c r="E3349" t="s">
        <v>28</v>
      </c>
      <c r="F3349" t="s">
        <v>29</v>
      </c>
      <c r="G3349" t="s">
        <v>60</v>
      </c>
      <c r="H3349" t="s">
        <v>741</v>
      </c>
      <c r="I3349" t="s">
        <v>17</v>
      </c>
      <c r="J3349" t="s">
        <v>18</v>
      </c>
      <c r="K3349" t="s">
        <v>264</v>
      </c>
      <c r="L3349" t="s">
        <v>33</v>
      </c>
      <c r="M3349" t="s">
        <v>34</v>
      </c>
      <c r="N3349">
        <v>17.38</v>
      </c>
    </row>
    <row r="3350" spans="1:14" hidden="1" x14ac:dyDescent="0.2">
      <c r="A3350">
        <v>18339</v>
      </c>
      <c r="B3350">
        <v>7</v>
      </c>
      <c r="C3350">
        <v>20</v>
      </c>
      <c r="D3350" t="s">
        <v>746</v>
      </c>
      <c r="E3350" t="s">
        <v>28</v>
      </c>
      <c r="F3350" t="s">
        <v>29</v>
      </c>
      <c r="G3350" t="s">
        <v>93</v>
      </c>
      <c r="H3350" t="s">
        <v>747</v>
      </c>
      <c r="I3350" t="s">
        <v>39</v>
      </c>
      <c r="J3350" t="s">
        <v>18</v>
      </c>
      <c r="K3350" t="s">
        <v>62</v>
      </c>
      <c r="L3350" t="s">
        <v>126</v>
      </c>
      <c r="M3350" t="s">
        <v>34</v>
      </c>
      <c r="N3350">
        <v>28.06</v>
      </c>
    </row>
    <row r="3351" spans="1:14" hidden="1" x14ac:dyDescent="0.2">
      <c r="A3351">
        <v>18346</v>
      </c>
      <c r="B3351">
        <v>3</v>
      </c>
      <c r="C3351">
        <v>20</v>
      </c>
      <c r="D3351" t="s">
        <v>770</v>
      </c>
      <c r="E3351" t="s">
        <v>28</v>
      </c>
      <c r="F3351" t="s">
        <v>29</v>
      </c>
      <c r="G3351" t="s">
        <v>93</v>
      </c>
      <c r="H3351" t="s">
        <v>771</v>
      </c>
      <c r="I3351" t="s">
        <v>39</v>
      </c>
      <c r="J3351" t="s">
        <v>18</v>
      </c>
      <c r="K3351" t="s">
        <v>62</v>
      </c>
      <c r="L3351" t="s">
        <v>33</v>
      </c>
      <c r="M3351" t="s">
        <v>34</v>
      </c>
      <c r="N3351">
        <v>178.59</v>
      </c>
    </row>
    <row r="3352" spans="1:14" hidden="1" x14ac:dyDescent="0.2">
      <c r="A3352">
        <v>18349</v>
      </c>
      <c r="B3352">
        <v>6</v>
      </c>
      <c r="C3352">
        <v>30</v>
      </c>
      <c r="D3352" t="s">
        <v>781</v>
      </c>
      <c r="E3352" t="s">
        <v>28</v>
      </c>
      <c r="F3352" t="s">
        <v>462</v>
      </c>
      <c r="G3352" t="s">
        <v>471</v>
      </c>
      <c r="H3352" t="s">
        <v>782</v>
      </c>
      <c r="I3352" t="s">
        <v>23</v>
      </c>
      <c r="J3352" t="s">
        <v>18</v>
      </c>
      <c r="K3352" t="s">
        <v>66</v>
      </c>
      <c r="L3352" t="s">
        <v>63</v>
      </c>
      <c r="M3352" t="s">
        <v>34</v>
      </c>
      <c r="N3352">
        <v>87.1</v>
      </c>
    </row>
    <row r="3353" spans="1:14" hidden="1" x14ac:dyDescent="0.2">
      <c r="A3353">
        <v>18413</v>
      </c>
      <c r="B3353">
        <v>1</v>
      </c>
      <c r="C3353">
        <v>10</v>
      </c>
      <c r="D3353" t="s">
        <v>1383</v>
      </c>
      <c r="E3353" t="s">
        <v>28</v>
      </c>
      <c r="F3353" t="s">
        <v>50</v>
      </c>
      <c r="G3353" t="s">
        <v>51</v>
      </c>
      <c r="H3353" t="s">
        <v>1384</v>
      </c>
      <c r="I3353" t="s">
        <v>32</v>
      </c>
      <c r="J3353" t="s">
        <v>18</v>
      </c>
      <c r="K3353" t="s">
        <v>25</v>
      </c>
      <c r="L3353" t="s">
        <v>33</v>
      </c>
      <c r="M3353" t="s">
        <v>34</v>
      </c>
      <c r="N3353">
        <v>1623.34</v>
      </c>
    </row>
    <row r="3354" spans="1:14" hidden="1" x14ac:dyDescent="0.2">
      <c r="A3354">
        <v>18449</v>
      </c>
      <c r="B3354">
        <v>3</v>
      </c>
      <c r="C3354">
        <v>10</v>
      </c>
      <c r="D3354" t="s">
        <v>1135</v>
      </c>
      <c r="E3354" t="s">
        <v>28</v>
      </c>
      <c r="F3354" t="s">
        <v>43</v>
      </c>
      <c r="G3354" t="s">
        <v>113</v>
      </c>
      <c r="H3354" t="s">
        <v>1136</v>
      </c>
      <c r="I3354" t="s">
        <v>39</v>
      </c>
      <c r="J3354" t="s">
        <v>18</v>
      </c>
      <c r="K3354" t="s">
        <v>62</v>
      </c>
      <c r="L3354" t="s">
        <v>126</v>
      </c>
      <c r="M3354" t="s">
        <v>34</v>
      </c>
      <c r="N3354">
        <v>12.25</v>
      </c>
    </row>
    <row r="3355" spans="1:14" hidden="1" x14ac:dyDescent="0.2">
      <c r="A3355">
        <v>18453</v>
      </c>
      <c r="B3355">
        <v>1</v>
      </c>
      <c r="C3355">
        <v>10</v>
      </c>
      <c r="D3355" t="s">
        <v>1393</v>
      </c>
      <c r="E3355" t="s">
        <v>28</v>
      </c>
      <c r="F3355" t="s">
        <v>43</v>
      </c>
      <c r="G3355" t="s">
        <v>113</v>
      </c>
      <c r="H3355" t="s">
        <v>1394</v>
      </c>
      <c r="I3355" t="s">
        <v>23</v>
      </c>
      <c r="J3355" t="s">
        <v>18</v>
      </c>
      <c r="K3355" t="s">
        <v>25</v>
      </c>
      <c r="L3355" t="s">
        <v>122</v>
      </c>
      <c r="M3355" t="s">
        <v>34</v>
      </c>
      <c r="N3355">
        <v>127.3</v>
      </c>
    </row>
    <row r="3356" spans="1:14" hidden="1" x14ac:dyDescent="0.2">
      <c r="A3356">
        <v>18557</v>
      </c>
      <c r="B3356">
        <v>1</v>
      </c>
      <c r="C3356">
        <v>10</v>
      </c>
      <c r="D3356" t="s">
        <v>1411</v>
      </c>
      <c r="E3356" t="s">
        <v>28</v>
      </c>
      <c r="F3356" t="s">
        <v>456</v>
      </c>
      <c r="G3356" t="s">
        <v>826</v>
      </c>
      <c r="H3356" t="s">
        <v>1412</v>
      </c>
      <c r="I3356" t="s">
        <v>32</v>
      </c>
      <c r="J3356" t="s">
        <v>18</v>
      </c>
      <c r="K3356" t="s">
        <v>25</v>
      </c>
      <c r="L3356" t="s">
        <v>33</v>
      </c>
      <c r="M3356" t="s">
        <v>34</v>
      </c>
      <c r="N3356">
        <v>754.07</v>
      </c>
    </row>
    <row r="3357" spans="1:14" hidden="1" x14ac:dyDescent="0.2">
      <c r="A3357">
        <v>18608</v>
      </c>
      <c r="B3357">
        <v>1</v>
      </c>
      <c r="C3357">
        <v>10</v>
      </c>
      <c r="D3357" t="s">
        <v>1425</v>
      </c>
      <c r="E3357" t="s">
        <v>28</v>
      </c>
      <c r="F3357" t="s">
        <v>29</v>
      </c>
      <c r="G3357" t="s">
        <v>93</v>
      </c>
      <c r="H3357" t="s">
        <v>1426</v>
      </c>
      <c r="I3357" t="s">
        <v>32</v>
      </c>
      <c r="J3357" t="s">
        <v>18</v>
      </c>
      <c r="K3357" t="s">
        <v>25</v>
      </c>
      <c r="L3357" t="s">
        <v>33</v>
      </c>
      <c r="M3357" t="s">
        <v>34</v>
      </c>
      <c r="N3357">
        <v>312.24</v>
      </c>
    </row>
    <row r="3358" spans="1:14" hidden="1" x14ac:dyDescent="0.2">
      <c r="A3358">
        <v>18615</v>
      </c>
      <c r="B3358">
        <v>4</v>
      </c>
      <c r="C3358">
        <v>10</v>
      </c>
      <c r="D3358" t="s">
        <v>713</v>
      </c>
      <c r="E3358" t="s">
        <v>28</v>
      </c>
      <c r="F3358" t="s">
        <v>29</v>
      </c>
      <c r="G3358" t="s">
        <v>93</v>
      </c>
      <c r="H3358" t="s">
        <v>714</v>
      </c>
      <c r="I3358" t="s">
        <v>39</v>
      </c>
      <c r="J3358" t="s">
        <v>18</v>
      </c>
      <c r="K3358" t="s">
        <v>25</v>
      </c>
      <c r="L3358" t="s">
        <v>33</v>
      </c>
      <c r="M3358" t="s">
        <v>34</v>
      </c>
      <c r="N3358">
        <v>105.49</v>
      </c>
    </row>
    <row r="3359" spans="1:14" hidden="1" x14ac:dyDescent="0.2">
      <c r="A3359">
        <v>18642</v>
      </c>
      <c r="B3359">
        <v>2</v>
      </c>
      <c r="C3359">
        <v>10</v>
      </c>
      <c r="D3359" t="s">
        <v>1429</v>
      </c>
      <c r="E3359" t="s">
        <v>98</v>
      </c>
      <c r="F3359" t="s">
        <v>98</v>
      </c>
      <c r="G3359" t="s">
        <v>98</v>
      </c>
      <c r="H3359" t="s">
        <v>1430</v>
      </c>
      <c r="I3359" t="s">
        <v>39</v>
      </c>
      <c r="J3359" t="s">
        <v>18</v>
      </c>
      <c r="K3359" t="s">
        <v>40</v>
      </c>
      <c r="L3359" t="s">
        <v>33</v>
      </c>
      <c r="M3359" t="s">
        <v>34</v>
      </c>
      <c r="N3359">
        <v>189.26</v>
      </c>
    </row>
    <row r="3360" spans="1:14" hidden="1" x14ac:dyDescent="0.2">
      <c r="A3360">
        <v>20874</v>
      </c>
      <c r="B3360">
        <v>6</v>
      </c>
      <c r="C3360">
        <v>10</v>
      </c>
      <c r="D3360" t="s">
        <v>825</v>
      </c>
      <c r="E3360" t="s">
        <v>28</v>
      </c>
      <c r="F3360" t="s">
        <v>456</v>
      </c>
      <c r="G3360" t="s">
        <v>826</v>
      </c>
      <c r="H3360" t="s">
        <v>827</v>
      </c>
      <c r="I3360" t="s">
        <v>32</v>
      </c>
      <c r="J3360" t="s">
        <v>18</v>
      </c>
      <c r="K3360" t="s">
        <v>25</v>
      </c>
      <c r="L3360" t="s">
        <v>63</v>
      </c>
      <c r="M3360" t="s">
        <v>34</v>
      </c>
      <c r="N3360">
        <v>301.76</v>
      </c>
    </row>
    <row r="3361" spans="1:14" hidden="1" x14ac:dyDescent="0.2">
      <c r="A3361">
        <v>20901</v>
      </c>
      <c r="B3361">
        <v>1</v>
      </c>
      <c r="C3361">
        <v>10</v>
      </c>
      <c r="D3361" t="s">
        <v>1433</v>
      </c>
      <c r="E3361" t="s">
        <v>14</v>
      </c>
      <c r="F3361" t="s">
        <v>14</v>
      </c>
      <c r="G3361" t="s">
        <v>1434</v>
      </c>
      <c r="H3361" t="s">
        <v>1435</v>
      </c>
      <c r="I3361" t="s">
        <v>32</v>
      </c>
      <c r="J3361" t="s">
        <v>18</v>
      </c>
      <c r="K3361" t="s">
        <v>25</v>
      </c>
      <c r="L3361" t="s">
        <v>33</v>
      </c>
      <c r="M3361" t="s">
        <v>34</v>
      </c>
      <c r="N3361">
        <v>652.38</v>
      </c>
    </row>
    <row r="3362" spans="1:14" hidden="1" x14ac:dyDescent="0.2">
      <c r="A3362">
        <v>20905</v>
      </c>
      <c r="B3362">
        <v>1</v>
      </c>
      <c r="C3362">
        <v>20</v>
      </c>
      <c r="D3362" t="s">
        <v>1433</v>
      </c>
      <c r="E3362" t="s">
        <v>14</v>
      </c>
      <c r="F3362" t="s">
        <v>14</v>
      </c>
      <c r="G3362" t="s">
        <v>1434</v>
      </c>
      <c r="H3362" t="s">
        <v>1435</v>
      </c>
      <c r="I3362" t="s">
        <v>32</v>
      </c>
      <c r="J3362" t="s">
        <v>18</v>
      </c>
      <c r="K3362" t="s">
        <v>25</v>
      </c>
      <c r="L3362" t="s">
        <v>33</v>
      </c>
      <c r="M3362" t="s">
        <v>34</v>
      </c>
      <c r="N3362">
        <v>920.37</v>
      </c>
    </row>
    <row r="3363" spans="1:14" hidden="1" x14ac:dyDescent="0.2">
      <c r="A3363">
        <v>20908</v>
      </c>
      <c r="B3363">
        <v>1</v>
      </c>
      <c r="C3363">
        <v>30</v>
      </c>
      <c r="D3363" t="s">
        <v>1433</v>
      </c>
      <c r="E3363" t="s">
        <v>14</v>
      </c>
      <c r="F3363" t="s">
        <v>14</v>
      </c>
      <c r="G3363" t="s">
        <v>1434</v>
      </c>
      <c r="H3363" t="s">
        <v>1435</v>
      </c>
      <c r="I3363" t="s">
        <v>32</v>
      </c>
      <c r="J3363" t="s">
        <v>18</v>
      </c>
      <c r="K3363" t="s">
        <v>25</v>
      </c>
      <c r="L3363" t="s">
        <v>33</v>
      </c>
      <c r="M3363" t="s">
        <v>34</v>
      </c>
      <c r="N3363">
        <v>796.19</v>
      </c>
    </row>
    <row r="3364" spans="1:14" hidden="1" x14ac:dyDescent="0.2">
      <c r="A3364">
        <v>20911</v>
      </c>
      <c r="B3364">
        <v>1</v>
      </c>
      <c r="C3364">
        <v>40</v>
      </c>
      <c r="D3364" t="s">
        <v>1433</v>
      </c>
      <c r="E3364" t="s">
        <v>14</v>
      </c>
      <c r="F3364" t="s">
        <v>14</v>
      </c>
      <c r="G3364" t="s">
        <v>1434</v>
      </c>
      <c r="H3364" t="s">
        <v>1435</v>
      </c>
      <c r="I3364" t="s">
        <v>32</v>
      </c>
      <c r="J3364" t="s">
        <v>18</v>
      </c>
      <c r="K3364" t="s">
        <v>25</v>
      </c>
      <c r="L3364" t="s">
        <v>33</v>
      </c>
      <c r="M3364" t="s">
        <v>34</v>
      </c>
      <c r="N3364">
        <v>918.54</v>
      </c>
    </row>
    <row r="3365" spans="1:14" hidden="1" x14ac:dyDescent="0.2">
      <c r="A3365">
        <v>21037</v>
      </c>
      <c r="B3365">
        <v>2</v>
      </c>
      <c r="C3365">
        <v>10</v>
      </c>
      <c r="D3365" t="s">
        <v>711</v>
      </c>
      <c r="E3365" t="s">
        <v>28</v>
      </c>
      <c r="F3365" t="s">
        <v>29</v>
      </c>
      <c r="G3365" t="s">
        <v>181</v>
      </c>
      <c r="H3365" t="s">
        <v>712</v>
      </c>
      <c r="I3365" t="s">
        <v>39</v>
      </c>
      <c r="J3365" t="s">
        <v>18</v>
      </c>
      <c r="K3365" t="s">
        <v>40</v>
      </c>
      <c r="L3365" t="s">
        <v>122</v>
      </c>
      <c r="M3365" t="s">
        <v>34</v>
      </c>
      <c r="N3365">
        <v>107.24</v>
      </c>
    </row>
    <row r="3366" spans="1:14" hidden="1" x14ac:dyDescent="0.2">
      <c r="A3366">
        <v>21041</v>
      </c>
      <c r="B3366">
        <v>1</v>
      </c>
      <c r="C3366">
        <v>10</v>
      </c>
      <c r="D3366" t="s">
        <v>1452</v>
      </c>
      <c r="E3366" t="s">
        <v>28</v>
      </c>
      <c r="F3366" t="s">
        <v>564</v>
      </c>
      <c r="G3366" t="s">
        <v>564</v>
      </c>
      <c r="H3366" t="s">
        <v>1453</v>
      </c>
      <c r="I3366" t="s">
        <v>32</v>
      </c>
      <c r="J3366" t="s">
        <v>18</v>
      </c>
      <c r="K3366" t="s">
        <v>25</v>
      </c>
      <c r="L3366" t="s">
        <v>33</v>
      </c>
      <c r="M3366" t="s">
        <v>34</v>
      </c>
      <c r="N3366">
        <v>330.28</v>
      </c>
    </row>
    <row r="3367" spans="1:14" hidden="1" x14ac:dyDescent="0.2">
      <c r="A3367">
        <v>21092</v>
      </c>
      <c r="B3367">
        <v>2</v>
      </c>
      <c r="C3367">
        <v>40</v>
      </c>
      <c r="D3367" t="s">
        <v>1462</v>
      </c>
      <c r="E3367" t="s">
        <v>28</v>
      </c>
      <c r="F3367" t="s">
        <v>160</v>
      </c>
      <c r="G3367" t="s">
        <v>160</v>
      </c>
      <c r="H3367" t="s">
        <v>1463</v>
      </c>
      <c r="I3367" t="s">
        <v>32</v>
      </c>
      <c r="J3367" t="s">
        <v>18</v>
      </c>
      <c r="K3367" t="s">
        <v>25</v>
      </c>
      <c r="L3367" t="s">
        <v>33</v>
      </c>
      <c r="M3367" t="s">
        <v>34</v>
      </c>
      <c r="N3367">
        <v>184.97</v>
      </c>
    </row>
    <row r="3368" spans="1:14" hidden="1" x14ac:dyDescent="0.2">
      <c r="A3368">
        <v>21097</v>
      </c>
      <c r="B3368">
        <v>2</v>
      </c>
      <c r="C3368">
        <v>50</v>
      </c>
      <c r="D3368" t="s">
        <v>1462</v>
      </c>
      <c r="E3368" t="s">
        <v>28</v>
      </c>
      <c r="F3368" t="s">
        <v>160</v>
      </c>
      <c r="G3368" t="s">
        <v>160</v>
      </c>
      <c r="H3368" t="s">
        <v>1463</v>
      </c>
      <c r="I3368" t="s">
        <v>32</v>
      </c>
      <c r="J3368" t="s">
        <v>18</v>
      </c>
      <c r="K3368" t="s">
        <v>25</v>
      </c>
      <c r="L3368" t="s">
        <v>33</v>
      </c>
      <c r="M3368" t="s">
        <v>34</v>
      </c>
      <c r="N3368">
        <v>232.1</v>
      </c>
    </row>
    <row r="3369" spans="1:14" hidden="1" x14ac:dyDescent="0.2">
      <c r="A3369">
        <v>21100</v>
      </c>
      <c r="B3369">
        <v>2</v>
      </c>
      <c r="C3369">
        <v>60</v>
      </c>
      <c r="D3369" t="s">
        <v>1462</v>
      </c>
      <c r="E3369" t="s">
        <v>28</v>
      </c>
      <c r="F3369" t="s">
        <v>160</v>
      </c>
      <c r="G3369" t="s">
        <v>160</v>
      </c>
      <c r="H3369" t="s">
        <v>1463</v>
      </c>
      <c r="I3369" t="s">
        <v>32</v>
      </c>
      <c r="J3369" t="s">
        <v>18</v>
      </c>
      <c r="K3369" t="s">
        <v>25</v>
      </c>
      <c r="L3369" t="s">
        <v>33</v>
      </c>
      <c r="M3369" t="s">
        <v>34</v>
      </c>
      <c r="N3369">
        <v>453.69</v>
      </c>
    </row>
    <row r="3370" spans="1:14" hidden="1" x14ac:dyDescent="0.2">
      <c r="A3370">
        <v>60964</v>
      </c>
      <c r="B3370">
        <v>7</v>
      </c>
      <c r="C3370">
        <v>81</v>
      </c>
      <c r="D3370" t="s">
        <v>912</v>
      </c>
      <c r="E3370" t="s">
        <v>28</v>
      </c>
      <c r="F3370" t="s">
        <v>456</v>
      </c>
      <c r="G3370" t="s">
        <v>892</v>
      </c>
      <c r="H3370" t="s">
        <v>914</v>
      </c>
      <c r="I3370" t="s">
        <v>84</v>
      </c>
      <c r="J3370" t="s">
        <v>24</v>
      </c>
      <c r="K3370" t="s">
        <v>144</v>
      </c>
      <c r="L3370" t="s">
        <v>659</v>
      </c>
      <c r="M3370" t="s">
        <v>26</v>
      </c>
      <c r="N3370">
        <v>23.62</v>
      </c>
    </row>
    <row r="3371" spans="1:14" hidden="1" x14ac:dyDescent="0.2">
      <c r="A3371">
        <v>60965</v>
      </c>
      <c r="B3371">
        <v>5</v>
      </c>
      <c r="C3371">
        <v>80</v>
      </c>
      <c r="D3371" t="s">
        <v>912</v>
      </c>
      <c r="E3371" t="s">
        <v>28</v>
      </c>
      <c r="F3371" t="s">
        <v>433</v>
      </c>
      <c r="G3371" t="s">
        <v>913</v>
      </c>
      <c r="H3371" t="s">
        <v>914</v>
      </c>
      <c r="I3371" t="s">
        <v>84</v>
      </c>
      <c r="J3371" t="s">
        <v>24</v>
      </c>
      <c r="K3371" t="s">
        <v>85</v>
      </c>
      <c r="L3371" t="s">
        <v>659</v>
      </c>
      <c r="M3371" t="s">
        <v>26</v>
      </c>
      <c r="N3371">
        <v>8.0399999999999991</v>
      </c>
    </row>
    <row r="3372" spans="1:14" hidden="1" x14ac:dyDescent="0.2">
      <c r="A3372">
        <v>60966</v>
      </c>
      <c r="B3372">
        <v>3</v>
      </c>
      <c r="C3372">
        <v>81</v>
      </c>
      <c r="D3372" t="s">
        <v>912</v>
      </c>
      <c r="E3372" t="s">
        <v>28</v>
      </c>
      <c r="F3372" t="s">
        <v>456</v>
      </c>
      <c r="G3372" t="s">
        <v>892</v>
      </c>
      <c r="H3372" t="s">
        <v>914</v>
      </c>
      <c r="I3372" t="s">
        <v>84</v>
      </c>
      <c r="J3372" t="s">
        <v>24</v>
      </c>
      <c r="K3372" t="s">
        <v>144</v>
      </c>
      <c r="L3372" t="s">
        <v>659</v>
      </c>
      <c r="M3372" t="s">
        <v>26</v>
      </c>
      <c r="N3372">
        <v>1135.98</v>
      </c>
    </row>
    <row r="3373" spans="1:14" hidden="1" x14ac:dyDescent="0.2">
      <c r="A3373">
        <v>21105</v>
      </c>
      <c r="B3373">
        <v>1</v>
      </c>
      <c r="C3373">
        <v>10</v>
      </c>
      <c r="D3373" t="s">
        <v>1464</v>
      </c>
      <c r="E3373" t="s">
        <v>28</v>
      </c>
      <c r="F3373" t="s">
        <v>160</v>
      </c>
      <c r="G3373" t="s">
        <v>160</v>
      </c>
      <c r="H3373" t="s">
        <v>1465</v>
      </c>
      <c r="I3373" t="s">
        <v>32</v>
      </c>
      <c r="J3373" t="s">
        <v>18</v>
      </c>
      <c r="K3373" t="s">
        <v>25</v>
      </c>
      <c r="L3373" t="s">
        <v>33</v>
      </c>
      <c r="M3373" t="s">
        <v>34</v>
      </c>
      <c r="N3373">
        <v>678.25</v>
      </c>
    </row>
    <row r="3374" spans="1:14" hidden="1" x14ac:dyDescent="0.2">
      <c r="A3374">
        <v>21110</v>
      </c>
      <c r="B3374">
        <v>1</v>
      </c>
      <c r="C3374">
        <v>20</v>
      </c>
      <c r="D3374" t="s">
        <v>1464</v>
      </c>
      <c r="E3374" t="s">
        <v>28</v>
      </c>
      <c r="F3374" t="s">
        <v>160</v>
      </c>
      <c r="G3374" t="s">
        <v>160</v>
      </c>
      <c r="H3374" t="s">
        <v>1465</v>
      </c>
      <c r="I3374" t="s">
        <v>32</v>
      </c>
      <c r="J3374" t="s">
        <v>18</v>
      </c>
      <c r="K3374" t="s">
        <v>25</v>
      </c>
      <c r="L3374" t="s">
        <v>33</v>
      </c>
      <c r="M3374" t="s">
        <v>34</v>
      </c>
      <c r="N3374">
        <v>555.57000000000005</v>
      </c>
    </row>
    <row r="3375" spans="1:14" hidden="1" x14ac:dyDescent="0.2">
      <c r="A3375">
        <v>21116</v>
      </c>
      <c r="B3375">
        <v>1</v>
      </c>
      <c r="C3375">
        <v>10</v>
      </c>
      <c r="D3375" t="s">
        <v>1466</v>
      </c>
      <c r="E3375" t="s">
        <v>28</v>
      </c>
      <c r="F3375" t="s">
        <v>160</v>
      </c>
      <c r="G3375" t="s">
        <v>160</v>
      </c>
      <c r="H3375" t="s">
        <v>1467</v>
      </c>
      <c r="I3375" t="s">
        <v>32</v>
      </c>
      <c r="J3375" t="s">
        <v>18</v>
      </c>
      <c r="K3375" t="s">
        <v>25</v>
      </c>
      <c r="L3375" t="s">
        <v>33</v>
      </c>
      <c r="M3375" t="s">
        <v>34</v>
      </c>
      <c r="N3375">
        <v>553.80999999999995</v>
      </c>
    </row>
    <row r="3376" spans="1:14" hidden="1" x14ac:dyDescent="0.2">
      <c r="A3376">
        <v>21134</v>
      </c>
      <c r="B3376">
        <v>1</v>
      </c>
      <c r="C3376">
        <v>10</v>
      </c>
      <c r="D3376" t="s">
        <v>1472</v>
      </c>
      <c r="E3376" t="s">
        <v>28</v>
      </c>
      <c r="F3376" t="s">
        <v>160</v>
      </c>
      <c r="G3376" t="s">
        <v>160</v>
      </c>
      <c r="H3376" t="s">
        <v>1473</v>
      </c>
      <c r="I3376" t="s">
        <v>32</v>
      </c>
      <c r="J3376" t="s">
        <v>18</v>
      </c>
      <c r="K3376" t="s">
        <v>25</v>
      </c>
      <c r="L3376" t="s">
        <v>33</v>
      </c>
      <c r="M3376" t="s">
        <v>34</v>
      </c>
      <c r="N3376">
        <v>973.52</v>
      </c>
    </row>
    <row r="3377" spans="1:14" hidden="1" x14ac:dyDescent="0.2">
      <c r="A3377">
        <v>21136</v>
      </c>
      <c r="B3377">
        <v>3</v>
      </c>
      <c r="C3377">
        <v>10</v>
      </c>
      <c r="D3377" t="s">
        <v>1472</v>
      </c>
      <c r="E3377" t="s">
        <v>28</v>
      </c>
      <c r="F3377" t="s">
        <v>160</v>
      </c>
      <c r="G3377" t="s">
        <v>160</v>
      </c>
      <c r="H3377" t="s">
        <v>1473</v>
      </c>
      <c r="I3377" t="s">
        <v>39</v>
      </c>
      <c r="J3377" t="s">
        <v>18</v>
      </c>
      <c r="K3377" t="s">
        <v>40</v>
      </c>
      <c r="L3377" t="s">
        <v>33</v>
      </c>
      <c r="M3377" t="s">
        <v>34</v>
      </c>
      <c r="N3377">
        <v>171.22</v>
      </c>
    </row>
    <row r="3378" spans="1:14" hidden="1" x14ac:dyDescent="0.2">
      <c r="A3378">
        <v>21160</v>
      </c>
      <c r="B3378">
        <v>1</v>
      </c>
      <c r="C3378">
        <v>10</v>
      </c>
      <c r="D3378" t="s">
        <v>1476</v>
      </c>
      <c r="E3378" t="s">
        <v>28</v>
      </c>
      <c r="F3378" t="s">
        <v>160</v>
      </c>
      <c r="G3378" t="s">
        <v>160</v>
      </c>
      <c r="H3378" t="s">
        <v>1477</v>
      </c>
      <c r="I3378" t="s">
        <v>32</v>
      </c>
      <c r="J3378" t="s">
        <v>18</v>
      </c>
      <c r="K3378" t="s">
        <v>25</v>
      </c>
      <c r="L3378" t="s">
        <v>33</v>
      </c>
      <c r="M3378" t="s">
        <v>34</v>
      </c>
      <c r="N3378">
        <v>700.91</v>
      </c>
    </row>
    <row r="3379" spans="1:14" hidden="1" x14ac:dyDescent="0.2">
      <c r="A3379">
        <v>21163</v>
      </c>
      <c r="B3379">
        <v>3</v>
      </c>
      <c r="C3379">
        <v>10</v>
      </c>
      <c r="D3379" t="s">
        <v>1476</v>
      </c>
      <c r="E3379" t="s">
        <v>28</v>
      </c>
      <c r="F3379" t="s">
        <v>160</v>
      </c>
      <c r="G3379" t="s">
        <v>160</v>
      </c>
      <c r="H3379" t="s">
        <v>1477</v>
      </c>
      <c r="I3379" t="s">
        <v>32</v>
      </c>
      <c r="J3379" t="s">
        <v>18</v>
      </c>
      <c r="K3379" t="s">
        <v>240</v>
      </c>
      <c r="L3379" t="s">
        <v>33</v>
      </c>
      <c r="M3379" t="s">
        <v>34</v>
      </c>
      <c r="N3379">
        <v>436.57</v>
      </c>
    </row>
    <row r="3380" spans="1:14" hidden="1" x14ac:dyDescent="0.2">
      <c r="A3380">
        <v>21165</v>
      </c>
      <c r="B3380">
        <v>1</v>
      </c>
      <c r="C3380">
        <v>20</v>
      </c>
      <c r="D3380" t="s">
        <v>1476</v>
      </c>
      <c r="E3380" t="s">
        <v>28</v>
      </c>
      <c r="F3380" t="s">
        <v>160</v>
      </c>
      <c r="G3380" t="s">
        <v>160</v>
      </c>
      <c r="H3380" t="s">
        <v>1477</v>
      </c>
      <c r="I3380" t="s">
        <v>32</v>
      </c>
      <c r="J3380" t="s">
        <v>18</v>
      </c>
      <c r="K3380" t="s">
        <v>25</v>
      </c>
      <c r="L3380" t="s">
        <v>33</v>
      </c>
      <c r="M3380" t="s">
        <v>34</v>
      </c>
      <c r="N3380">
        <v>696.94</v>
      </c>
    </row>
    <row r="3381" spans="1:14" hidden="1" x14ac:dyDescent="0.2">
      <c r="A3381">
        <v>21167</v>
      </c>
      <c r="B3381">
        <v>2</v>
      </c>
      <c r="C3381">
        <v>20</v>
      </c>
      <c r="D3381" t="s">
        <v>1476</v>
      </c>
      <c r="E3381" t="s">
        <v>28</v>
      </c>
      <c r="F3381" t="s">
        <v>160</v>
      </c>
      <c r="G3381" t="s">
        <v>160</v>
      </c>
      <c r="H3381" t="s">
        <v>1477</v>
      </c>
      <c r="I3381" t="s">
        <v>39</v>
      </c>
      <c r="J3381" t="s">
        <v>18</v>
      </c>
      <c r="K3381" t="s">
        <v>40</v>
      </c>
      <c r="L3381" t="s">
        <v>33</v>
      </c>
      <c r="M3381" t="s">
        <v>34</v>
      </c>
      <c r="N3381">
        <v>110.71</v>
      </c>
    </row>
    <row r="3382" spans="1:14" hidden="1" x14ac:dyDescent="0.2">
      <c r="A3382">
        <v>21169</v>
      </c>
      <c r="B3382">
        <v>4</v>
      </c>
      <c r="C3382">
        <v>20</v>
      </c>
      <c r="D3382" t="s">
        <v>1476</v>
      </c>
      <c r="E3382" t="s">
        <v>28</v>
      </c>
      <c r="F3382" t="s">
        <v>160</v>
      </c>
      <c r="G3382" t="s">
        <v>160</v>
      </c>
      <c r="H3382" t="s">
        <v>1477</v>
      </c>
      <c r="I3382" t="s">
        <v>39</v>
      </c>
      <c r="J3382" t="s">
        <v>18</v>
      </c>
      <c r="K3382" t="s">
        <v>62</v>
      </c>
      <c r="L3382" t="s">
        <v>33</v>
      </c>
      <c r="M3382" t="s">
        <v>34</v>
      </c>
      <c r="N3382">
        <v>73.03</v>
      </c>
    </row>
    <row r="3383" spans="1:14" hidden="1" x14ac:dyDescent="0.2">
      <c r="A3383">
        <v>21170</v>
      </c>
      <c r="B3383">
        <v>1</v>
      </c>
      <c r="C3383">
        <v>30</v>
      </c>
      <c r="D3383" t="s">
        <v>1476</v>
      </c>
      <c r="E3383" t="s">
        <v>28</v>
      </c>
      <c r="F3383" t="s">
        <v>160</v>
      </c>
      <c r="G3383" t="s">
        <v>160</v>
      </c>
      <c r="H3383" t="s">
        <v>1477</v>
      </c>
      <c r="I3383" t="s">
        <v>32</v>
      </c>
      <c r="J3383" t="s">
        <v>18</v>
      </c>
      <c r="K3383" t="s">
        <v>25</v>
      </c>
      <c r="L3383" t="s">
        <v>33</v>
      </c>
      <c r="M3383" t="s">
        <v>34</v>
      </c>
      <c r="N3383">
        <v>435.08</v>
      </c>
    </row>
    <row r="3384" spans="1:14" hidden="1" x14ac:dyDescent="0.2">
      <c r="A3384">
        <v>21172</v>
      </c>
      <c r="B3384">
        <v>2</v>
      </c>
      <c r="C3384">
        <v>30</v>
      </c>
      <c r="D3384" t="s">
        <v>1476</v>
      </c>
      <c r="E3384" t="s">
        <v>28</v>
      </c>
      <c r="F3384" t="s">
        <v>160</v>
      </c>
      <c r="G3384" t="s">
        <v>160</v>
      </c>
      <c r="H3384" t="s">
        <v>1477</v>
      </c>
      <c r="I3384" t="s">
        <v>39</v>
      </c>
      <c r="J3384" t="s">
        <v>18</v>
      </c>
      <c r="K3384" t="s">
        <v>62</v>
      </c>
      <c r="L3384" t="s">
        <v>33</v>
      </c>
      <c r="M3384" t="s">
        <v>34</v>
      </c>
      <c r="N3384">
        <v>111.77</v>
      </c>
    </row>
    <row r="3385" spans="1:14" hidden="1" x14ac:dyDescent="0.2">
      <c r="A3385">
        <v>21177</v>
      </c>
      <c r="B3385">
        <v>1</v>
      </c>
      <c r="C3385">
        <v>10</v>
      </c>
      <c r="D3385" t="s">
        <v>1478</v>
      </c>
      <c r="E3385" t="s">
        <v>28</v>
      </c>
      <c r="F3385" t="s">
        <v>160</v>
      </c>
      <c r="G3385" t="s">
        <v>160</v>
      </c>
      <c r="H3385" t="s">
        <v>1479</v>
      </c>
      <c r="I3385" t="s">
        <v>32</v>
      </c>
      <c r="J3385" t="s">
        <v>18</v>
      </c>
      <c r="K3385" t="s">
        <v>25</v>
      </c>
      <c r="L3385" t="s">
        <v>33</v>
      </c>
      <c r="M3385" t="s">
        <v>34</v>
      </c>
      <c r="N3385">
        <v>803.78</v>
      </c>
    </row>
    <row r="3386" spans="1:14" hidden="1" x14ac:dyDescent="0.2">
      <c r="A3386">
        <v>21180</v>
      </c>
      <c r="B3386">
        <v>3</v>
      </c>
      <c r="C3386">
        <v>10</v>
      </c>
      <c r="D3386" t="s">
        <v>1478</v>
      </c>
      <c r="E3386" t="s">
        <v>28</v>
      </c>
      <c r="F3386" t="s">
        <v>160</v>
      </c>
      <c r="G3386" t="s">
        <v>160</v>
      </c>
      <c r="H3386" t="s">
        <v>1479</v>
      </c>
      <c r="I3386" t="s">
        <v>39</v>
      </c>
      <c r="J3386" t="s">
        <v>18</v>
      </c>
      <c r="K3386" t="s">
        <v>62</v>
      </c>
      <c r="L3386" t="s">
        <v>33</v>
      </c>
      <c r="M3386" t="s">
        <v>34</v>
      </c>
      <c r="N3386">
        <v>88.93</v>
      </c>
    </row>
    <row r="3387" spans="1:14" hidden="1" x14ac:dyDescent="0.2">
      <c r="A3387">
        <v>21183</v>
      </c>
      <c r="B3387">
        <v>1</v>
      </c>
      <c r="C3387">
        <v>10</v>
      </c>
      <c r="D3387" t="s">
        <v>1480</v>
      </c>
      <c r="E3387" t="s">
        <v>28</v>
      </c>
      <c r="F3387" t="s">
        <v>160</v>
      </c>
      <c r="G3387" t="s">
        <v>160</v>
      </c>
      <c r="H3387" t="s">
        <v>1481</v>
      </c>
      <c r="I3387" t="s">
        <v>39</v>
      </c>
      <c r="J3387" t="s">
        <v>18</v>
      </c>
      <c r="K3387" t="s">
        <v>40</v>
      </c>
      <c r="L3387" t="s">
        <v>33</v>
      </c>
      <c r="M3387" t="s">
        <v>34</v>
      </c>
      <c r="N3387">
        <v>236.28</v>
      </c>
    </row>
    <row r="3388" spans="1:14" hidden="1" x14ac:dyDescent="0.2">
      <c r="A3388">
        <v>21184</v>
      </c>
      <c r="B3388">
        <v>2</v>
      </c>
      <c r="C3388">
        <v>10</v>
      </c>
      <c r="D3388" t="s">
        <v>1480</v>
      </c>
      <c r="E3388" t="s">
        <v>28</v>
      </c>
      <c r="F3388" t="s">
        <v>160</v>
      </c>
      <c r="G3388" t="s">
        <v>160</v>
      </c>
      <c r="H3388" t="s">
        <v>1481</v>
      </c>
      <c r="I3388" t="s">
        <v>17</v>
      </c>
      <c r="J3388" t="s">
        <v>18</v>
      </c>
      <c r="K3388" t="s">
        <v>25</v>
      </c>
      <c r="L3388" t="s">
        <v>33</v>
      </c>
      <c r="M3388" t="s">
        <v>34</v>
      </c>
      <c r="N3388">
        <v>141.28</v>
      </c>
    </row>
    <row r="3389" spans="1:14" hidden="1" x14ac:dyDescent="0.2">
      <c r="A3389">
        <v>21189</v>
      </c>
      <c r="B3389">
        <v>3</v>
      </c>
      <c r="C3389">
        <v>10</v>
      </c>
      <c r="D3389" t="s">
        <v>1482</v>
      </c>
      <c r="E3389" t="s">
        <v>28</v>
      </c>
      <c r="F3389" t="s">
        <v>160</v>
      </c>
      <c r="G3389" t="s">
        <v>160</v>
      </c>
      <c r="H3389" t="s">
        <v>1483</v>
      </c>
      <c r="I3389" t="s">
        <v>39</v>
      </c>
      <c r="J3389" t="s">
        <v>18</v>
      </c>
      <c r="K3389" t="s">
        <v>40</v>
      </c>
      <c r="L3389" t="s">
        <v>33</v>
      </c>
      <c r="M3389" t="s">
        <v>34</v>
      </c>
      <c r="N3389">
        <v>220.85</v>
      </c>
    </row>
    <row r="3390" spans="1:14" hidden="1" x14ac:dyDescent="0.2">
      <c r="A3390">
        <v>21190</v>
      </c>
      <c r="B3390">
        <v>4</v>
      </c>
      <c r="C3390">
        <v>10</v>
      </c>
      <c r="D3390" t="s">
        <v>1482</v>
      </c>
      <c r="E3390" t="s">
        <v>28</v>
      </c>
      <c r="F3390" t="s">
        <v>160</v>
      </c>
      <c r="G3390" t="s">
        <v>160</v>
      </c>
      <c r="H3390" t="s">
        <v>1483</v>
      </c>
      <c r="I3390" t="s">
        <v>39</v>
      </c>
      <c r="J3390" t="s">
        <v>18</v>
      </c>
      <c r="K3390" t="s">
        <v>62</v>
      </c>
      <c r="L3390" t="s">
        <v>33</v>
      </c>
      <c r="M3390" t="s">
        <v>34</v>
      </c>
      <c r="N3390">
        <v>204.18</v>
      </c>
    </row>
    <row r="3391" spans="1:14" hidden="1" x14ac:dyDescent="0.2">
      <c r="A3391">
        <v>21193</v>
      </c>
      <c r="B3391">
        <v>5</v>
      </c>
      <c r="C3391">
        <v>10</v>
      </c>
      <c r="D3391" t="s">
        <v>1482</v>
      </c>
      <c r="E3391" t="s">
        <v>28</v>
      </c>
      <c r="F3391" t="s">
        <v>160</v>
      </c>
      <c r="G3391" t="s">
        <v>160</v>
      </c>
      <c r="H3391" t="s">
        <v>1483</v>
      </c>
      <c r="I3391" t="s">
        <v>17</v>
      </c>
      <c r="J3391" t="s">
        <v>18</v>
      </c>
      <c r="K3391" t="s">
        <v>58</v>
      </c>
      <c r="L3391" t="s">
        <v>33</v>
      </c>
      <c r="M3391" t="s">
        <v>34</v>
      </c>
      <c r="N3391">
        <v>78.23</v>
      </c>
    </row>
    <row r="3392" spans="1:14" hidden="1" x14ac:dyDescent="0.2">
      <c r="A3392">
        <v>21201</v>
      </c>
      <c r="B3392">
        <v>17</v>
      </c>
      <c r="C3392">
        <v>10</v>
      </c>
      <c r="D3392" t="s">
        <v>770</v>
      </c>
      <c r="E3392" t="s">
        <v>28</v>
      </c>
      <c r="F3392" t="s">
        <v>29</v>
      </c>
      <c r="G3392" t="s">
        <v>93</v>
      </c>
      <c r="H3392" t="s">
        <v>771</v>
      </c>
      <c r="I3392" t="s">
        <v>32</v>
      </c>
      <c r="J3392" t="s">
        <v>18</v>
      </c>
      <c r="K3392" t="s">
        <v>25</v>
      </c>
      <c r="L3392" t="s">
        <v>33</v>
      </c>
      <c r="M3392" t="s">
        <v>34</v>
      </c>
      <c r="N3392">
        <v>16.02</v>
      </c>
    </row>
    <row r="3393" spans="1:14" hidden="1" x14ac:dyDescent="0.2">
      <c r="A3393">
        <v>21211</v>
      </c>
      <c r="B3393">
        <v>6</v>
      </c>
      <c r="C3393">
        <v>10</v>
      </c>
      <c r="D3393" t="s">
        <v>1487</v>
      </c>
      <c r="E3393" t="s">
        <v>28</v>
      </c>
      <c r="F3393" t="s">
        <v>564</v>
      </c>
      <c r="G3393" t="s">
        <v>564</v>
      </c>
      <c r="H3393" t="s">
        <v>1488</v>
      </c>
      <c r="I3393" t="s">
        <v>17</v>
      </c>
      <c r="J3393" t="s">
        <v>18</v>
      </c>
      <c r="K3393" t="s">
        <v>58</v>
      </c>
      <c r="L3393" t="s">
        <v>33</v>
      </c>
      <c r="M3393" t="s">
        <v>34</v>
      </c>
      <c r="N3393">
        <v>45.26</v>
      </c>
    </row>
    <row r="3394" spans="1:14" hidden="1" x14ac:dyDescent="0.2">
      <c r="A3394">
        <v>21213</v>
      </c>
      <c r="B3394">
        <v>8</v>
      </c>
      <c r="C3394">
        <v>10</v>
      </c>
      <c r="D3394" t="s">
        <v>1487</v>
      </c>
      <c r="E3394" t="s">
        <v>28</v>
      </c>
      <c r="F3394" t="s">
        <v>564</v>
      </c>
      <c r="G3394" t="s">
        <v>564</v>
      </c>
      <c r="H3394" t="s">
        <v>1488</v>
      </c>
      <c r="I3394" t="s">
        <v>17</v>
      </c>
      <c r="J3394" t="s">
        <v>18</v>
      </c>
      <c r="K3394" t="s">
        <v>58</v>
      </c>
      <c r="L3394" t="s">
        <v>33</v>
      </c>
      <c r="M3394" t="s">
        <v>34</v>
      </c>
      <c r="N3394">
        <v>84.42</v>
      </c>
    </row>
    <row r="3395" spans="1:14" hidden="1" x14ac:dyDescent="0.2">
      <c r="A3395">
        <v>21295</v>
      </c>
      <c r="B3395">
        <v>1</v>
      </c>
      <c r="C3395">
        <v>10</v>
      </c>
      <c r="D3395" t="s">
        <v>1501</v>
      </c>
      <c r="E3395" t="s">
        <v>28</v>
      </c>
      <c r="F3395" t="s">
        <v>29</v>
      </c>
      <c r="G3395" t="s">
        <v>93</v>
      </c>
      <c r="H3395" t="s">
        <v>1502</v>
      </c>
      <c r="I3395" t="s">
        <v>32</v>
      </c>
      <c r="J3395" t="s">
        <v>18</v>
      </c>
      <c r="K3395" t="s">
        <v>25</v>
      </c>
      <c r="L3395" t="s">
        <v>122</v>
      </c>
      <c r="M3395" t="s">
        <v>34</v>
      </c>
      <c r="N3395">
        <v>359.6</v>
      </c>
    </row>
    <row r="3396" spans="1:14" hidden="1" x14ac:dyDescent="0.2">
      <c r="A3396">
        <v>21299</v>
      </c>
      <c r="B3396">
        <v>1</v>
      </c>
      <c r="C3396">
        <v>16</v>
      </c>
      <c r="D3396" t="s">
        <v>1501</v>
      </c>
      <c r="E3396" t="s">
        <v>28</v>
      </c>
      <c r="F3396" t="s">
        <v>29</v>
      </c>
      <c r="G3396" t="s">
        <v>93</v>
      </c>
      <c r="H3396" t="s">
        <v>1502</v>
      </c>
      <c r="I3396" t="s">
        <v>17</v>
      </c>
      <c r="J3396" t="s">
        <v>18</v>
      </c>
      <c r="K3396" t="s">
        <v>25</v>
      </c>
      <c r="L3396" t="s">
        <v>122</v>
      </c>
      <c r="M3396" t="s">
        <v>34</v>
      </c>
      <c r="N3396">
        <v>199.66</v>
      </c>
    </row>
    <row r="3397" spans="1:14" hidden="1" x14ac:dyDescent="0.2">
      <c r="A3397">
        <v>21326</v>
      </c>
      <c r="B3397">
        <v>3</v>
      </c>
      <c r="C3397">
        <v>17</v>
      </c>
      <c r="D3397" t="s">
        <v>1503</v>
      </c>
      <c r="E3397" t="s">
        <v>28</v>
      </c>
      <c r="F3397" t="s">
        <v>456</v>
      </c>
      <c r="G3397" t="s">
        <v>561</v>
      </c>
      <c r="H3397" t="s">
        <v>1504</v>
      </c>
      <c r="I3397" t="s">
        <v>39</v>
      </c>
      <c r="J3397" t="s">
        <v>18</v>
      </c>
      <c r="K3397" t="s">
        <v>62</v>
      </c>
      <c r="L3397" t="s">
        <v>33</v>
      </c>
      <c r="M3397" t="s">
        <v>34</v>
      </c>
      <c r="N3397">
        <v>59.73</v>
      </c>
    </row>
    <row r="3398" spans="1:14" hidden="1" x14ac:dyDescent="0.2">
      <c r="A3398">
        <v>21333</v>
      </c>
      <c r="B3398">
        <v>4</v>
      </c>
      <c r="C3398">
        <v>10</v>
      </c>
      <c r="D3398" t="s">
        <v>1507</v>
      </c>
      <c r="E3398" t="s">
        <v>28</v>
      </c>
      <c r="F3398" t="s">
        <v>456</v>
      </c>
      <c r="G3398" t="s">
        <v>561</v>
      </c>
      <c r="H3398" t="s">
        <v>1508</v>
      </c>
      <c r="I3398" t="s">
        <v>39</v>
      </c>
      <c r="J3398" t="s">
        <v>18</v>
      </c>
      <c r="K3398" t="s">
        <v>62</v>
      </c>
      <c r="L3398" t="s">
        <v>33</v>
      </c>
      <c r="M3398" t="s">
        <v>34</v>
      </c>
      <c r="N3398">
        <v>64.709999999999994</v>
      </c>
    </row>
    <row r="3399" spans="1:14" hidden="1" x14ac:dyDescent="0.2">
      <c r="A3399">
        <v>21334</v>
      </c>
      <c r="B3399">
        <v>5</v>
      </c>
      <c r="C3399">
        <v>10</v>
      </c>
      <c r="D3399" t="s">
        <v>1507</v>
      </c>
      <c r="E3399" t="s">
        <v>28</v>
      </c>
      <c r="F3399" t="s">
        <v>456</v>
      </c>
      <c r="G3399" t="s">
        <v>561</v>
      </c>
      <c r="H3399" t="s">
        <v>1508</v>
      </c>
      <c r="I3399" t="s">
        <v>39</v>
      </c>
      <c r="J3399" t="s">
        <v>18</v>
      </c>
      <c r="K3399" t="s">
        <v>40</v>
      </c>
      <c r="L3399" t="s">
        <v>33</v>
      </c>
      <c r="M3399" t="s">
        <v>34</v>
      </c>
      <c r="N3399">
        <v>92.52</v>
      </c>
    </row>
    <row r="3400" spans="1:14" hidden="1" x14ac:dyDescent="0.2">
      <c r="A3400">
        <v>21335</v>
      </c>
      <c r="B3400">
        <v>1</v>
      </c>
      <c r="C3400">
        <v>15</v>
      </c>
      <c r="D3400" t="s">
        <v>570</v>
      </c>
      <c r="E3400" t="s">
        <v>28</v>
      </c>
      <c r="F3400" t="s">
        <v>456</v>
      </c>
      <c r="G3400" t="s">
        <v>561</v>
      </c>
      <c r="H3400" t="s">
        <v>571</v>
      </c>
      <c r="I3400" t="s">
        <v>32</v>
      </c>
      <c r="J3400" t="s">
        <v>18</v>
      </c>
      <c r="K3400" t="s">
        <v>25</v>
      </c>
      <c r="L3400" t="s">
        <v>33</v>
      </c>
      <c r="M3400" t="s">
        <v>34</v>
      </c>
      <c r="N3400">
        <v>264.91000000000003</v>
      </c>
    </row>
    <row r="3401" spans="1:14" hidden="1" x14ac:dyDescent="0.2">
      <c r="A3401">
        <v>21342</v>
      </c>
      <c r="B3401">
        <v>3</v>
      </c>
      <c r="C3401">
        <v>17</v>
      </c>
      <c r="D3401" t="s">
        <v>570</v>
      </c>
      <c r="E3401" t="s">
        <v>28</v>
      </c>
      <c r="F3401" t="s">
        <v>456</v>
      </c>
      <c r="G3401" t="s">
        <v>561</v>
      </c>
      <c r="H3401" t="s">
        <v>571</v>
      </c>
      <c r="I3401" t="s">
        <v>39</v>
      </c>
      <c r="J3401" t="s">
        <v>18</v>
      </c>
      <c r="K3401" t="s">
        <v>40</v>
      </c>
      <c r="L3401" t="s">
        <v>33</v>
      </c>
      <c r="M3401" t="s">
        <v>34</v>
      </c>
      <c r="N3401">
        <v>90.32</v>
      </c>
    </row>
    <row r="3402" spans="1:14" hidden="1" x14ac:dyDescent="0.2">
      <c r="A3402">
        <v>21343</v>
      </c>
      <c r="B3402">
        <v>4</v>
      </c>
      <c r="C3402">
        <v>17</v>
      </c>
      <c r="D3402" t="s">
        <v>570</v>
      </c>
      <c r="E3402" t="s">
        <v>28</v>
      </c>
      <c r="F3402" t="s">
        <v>456</v>
      </c>
      <c r="G3402" t="s">
        <v>561</v>
      </c>
      <c r="H3402" t="s">
        <v>571</v>
      </c>
      <c r="I3402" t="s">
        <v>39</v>
      </c>
      <c r="J3402" t="s">
        <v>18</v>
      </c>
      <c r="K3402" t="s">
        <v>62</v>
      </c>
      <c r="L3402" t="s">
        <v>33</v>
      </c>
      <c r="M3402" t="s">
        <v>34</v>
      </c>
      <c r="N3402">
        <v>81.61</v>
      </c>
    </row>
    <row r="3403" spans="1:14" hidden="1" x14ac:dyDescent="0.2">
      <c r="A3403">
        <v>56673</v>
      </c>
      <c r="B3403">
        <v>1</v>
      </c>
      <c r="C3403">
        <v>15</v>
      </c>
      <c r="D3403" t="s">
        <v>1509</v>
      </c>
      <c r="E3403" t="s">
        <v>28</v>
      </c>
      <c r="F3403" t="s">
        <v>29</v>
      </c>
      <c r="G3403" t="s">
        <v>30</v>
      </c>
      <c r="H3403" t="s">
        <v>1510</v>
      </c>
      <c r="I3403" t="s">
        <v>32</v>
      </c>
      <c r="J3403" t="s">
        <v>18</v>
      </c>
      <c r="K3403" t="s">
        <v>25</v>
      </c>
      <c r="L3403" t="s">
        <v>1511</v>
      </c>
      <c r="M3403" t="s">
        <v>34</v>
      </c>
      <c r="N3403">
        <v>767.06</v>
      </c>
    </row>
    <row r="3404" spans="1:14" hidden="1" x14ac:dyDescent="0.2">
      <c r="A3404">
        <v>56675</v>
      </c>
      <c r="B3404">
        <v>2</v>
      </c>
      <c r="C3404">
        <v>15</v>
      </c>
      <c r="D3404" t="s">
        <v>1509</v>
      </c>
      <c r="E3404" t="s">
        <v>28</v>
      </c>
      <c r="F3404" t="s">
        <v>29</v>
      </c>
      <c r="G3404" t="s">
        <v>30</v>
      </c>
      <c r="H3404" t="s">
        <v>1510</v>
      </c>
      <c r="I3404" t="s">
        <v>39</v>
      </c>
      <c r="J3404" t="s">
        <v>18</v>
      </c>
      <c r="K3404" t="s">
        <v>62</v>
      </c>
      <c r="L3404" t="s">
        <v>1511</v>
      </c>
      <c r="M3404" t="s">
        <v>34</v>
      </c>
      <c r="N3404">
        <v>189.48</v>
      </c>
    </row>
    <row r="3405" spans="1:14" hidden="1" x14ac:dyDescent="0.2">
      <c r="A3405">
        <v>56676</v>
      </c>
      <c r="B3405">
        <v>3</v>
      </c>
      <c r="C3405">
        <v>15</v>
      </c>
      <c r="D3405" t="s">
        <v>1509</v>
      </c>
      <c r="E3405" t="s">
        <v>28</v>
      </c>
      <c r="F3405" t="s">
        <v>29</v>
      </c>
      <c r="G3405" t="s">
        <v>30</v>
      </c>
      <c r="H3405" t="s">
        <v>1510</v>
      </c>
      <c r="I3405" t="s">
        <v>39</v>
      </c>
      <c r="J3405" t="s">
        <v>18</v>
      </c>
      <c r="K3405" t="s">
        <v>229</v>
      </c>
      <c r="L3405" t="s">
        <v>1511</v>
      </c>
      <c r="M3405" t="s">
        <v>34</v>
      </c>
      <c r="N3405">
        <v>316.14999999999998</v>
      </c>
    </row>
    <row r="3406" spans="1:14" hidden="1" x14ac:dyDescent="0.2">
      <c r="A3406">
        <v>56684</v>
      </c>
      <c r="B3406">
        <v>7</v>
      </c>
      <c r="C3406">
        <v>10</v>
      </c>
      <c r="D3406" t="s">
        <v>1512</v>
      </c>
      <c r="E3406" t="s">
        <v>28</v>
      </c>
      <c r="F3406" t="s">
        <v>29</v>
      </c>
      <c r="G3406" t="s">
        <v>30</v>
      </c>
      <c r="H3406" t="s">
        <v>1513</v>
      </c>
      <c r="I3406" t="s">
        <v>39</v>
      </c>
      <c r="J3406" t="s">
        <v>18</v>
      </c>
      <c r="K3406" t="s">
        <v>40</v>
      </c>
      <c r="L3406" t="s">
        <v>1511</v>
      </c>
      <c r="M3406" t="s">
        <v>34</v>
      </c>
      <c r="N3406">
        <v>35.71</v>
      </c>
    </row>
    <row r="3407" spans="1:14" hidden="1" x14ac:dyDescent="0.2">
      <c r="A3407">
        <v>56686</v>
      </c>
      <c r="B3407">
        <v>1</v>
      </c>
      <c r="C3407">
        <v>15</v>
      </c>
      <c r="D3407" t="s">
        <v>1512</v>
      </c>
      <c r="E3407" t="s">
        <v>28</v>
      </c>
      <c r="F3407" t="s">
        <v>29</v>
      </c>
      <c r="G3407" t="s">
        <v>30</v>
      </c>
      <c r="H3407" t="s">
        <v>1513</v>
      </c>
      <c r="I3407" t="s">
        <v>32</v>
      </c>
      <c r="J3407" t="s">
        <v>18</v>
      </c>
      <c r="K3407" t="s">
        <v>25</v>
      </c>
      <c r="L3407" t="s">
        <v>1511</v>
      </c>
      <c r="M3407" t="s">
        <v>34</v>
      </c>
      <c r="N3407">
        <v>424.36</v>
      </c>
    </row>
    <row r="3408" spans="1:14" hidden="1" x14ac:dyDescent="0.2">
      <c r="A3408">
        <v>56694</v>
      </c>
      <c r="B3408">
        <v>2</v>
      </c>
      <c r="C3408">
        <v>15</v>
      </c>
      <c r="D3408" t="s">
        <v>1512</v>
      </c>
      <c r="E3408" t="s">
        <v>28</v>
      </c>
      <c r="F3408" t="s">
        <v>29</v>
      </c>
      <c r="G3408" t="s">
        <v>30</v>
      </c>
      <c r="H3408" t="s">
        <v>1513</v>
      </c>
      <c r="I3408" t="s">
        <v>39</v>
      </c>
      <c r="J3408" t="s">
        <v>18</v>
      </c>
      <c r="K3408" t="s">
        <v>62</v>
      </c>
      <c r="L3408" t="s">
        <v>1511</v>
      </c>
      <c r="M3408" t="s">
        <v>34</v>
      </c>
      <c r="N3408">
        <v>145.03</v>
      </c>
    </row>
    <row r="3409" spans="1:14" hidden="1" x14ac:dyDescent="0.2">
      <c r="A3409">
        <v>56695</v>
      </c>
      <c r="B3409">
        <v>3</v>
      </c>
      <c r="C3409">
        <v>15</v>
      </c>
      <c r="D3409" t="s">
        <v>1512</v>
      </c>
      <c r="E3409" t="s">
        <v>28</v>
      </c>
      <c r="F3409" t="s">
        <v>29</v>
      </c>
      <c r="G3409" t="s">
        <v>30</v>
      </c>
      <c r="H3409" t="s">
        <v>1513</v>
      </c>
      <c r="I3409" t="s">
        <v>39</v>
      </c>
      <c r="J3409" t="s">
        <v>18</v>
      </c>
      <c r="K3409" t="s">
        <v>40</v>
      </c>
      <c r="L3409" t="s">
        <v>1511</v>
      </c>
      <c r="M3409" t="s">
        <v>34</v>
      </c>
      <c r="N3409">
        <v>296.70999999999998</v>
      </c>
    </row>
    <row r="3410" spans="1:14" hidden="1" x14ac:dyDescent="0.2">
      <c r="A3410">
        <v>56744</v>
      </c>
      <c r="B3410">
        <v>1</v>
      </c>
      <c r="C3410">
        <v>20</v>
      </c>
      <c r="D3410" t="s">
        <v>1315</v>
      </c>
      <c r="E3410" t="s">
        <v>28</v>
      </c>
      <c r="F3410" t="s">
        <v>29</v>
      </c>
      <c r="G3410" t="s">
        <v>181</v>
      </c>
      <c r="H3410" t="s">
        <v>1316</v>
      </c>
      <c r="I3410" t="s">
        <v>32</v>
      </c>
      <c r="J3410" t="s">
        <v>18</v>
      </c>
      <c r="K3410" t="s">
        <v>25</v>
      </c>
      <c r="L3410" t="s">
        <v>33</v>
      </c>
      <c r="M3410" t="s">
        <v>34</v>
      </c>
      <c r="N3410">
        <v>800.07</v>
      </c>
    </row>
    <row r="3411" spans="1:14" hidden="1" x14ac:dyDescent="0.2">
      <c r="A3411">
        <v>56746</v>
      </c>
      <c r="B3411">
        <v>3</v>
      </c>
      <c r="C3411">
        <v>20</v>
      </c>
      <c r="D3411" t="s">
        <v>1315</v>
      </c>
      <c r="E3411" t="s">
        <v>28</v>
      </c>
      <c r="F3411" t="s">
        <v>29</v>
      </c>
      <c r="G3411" t="s">
        <v>181</v>
      </c>
      <c r="H3411" t="s">
        <v>1316</v>
      </c>
      <c r="I3411" t="s">
        <v>17</v>
      </c>
      <c r="J3411" t="s">
        <v>18</v>
      </c>
      <c r="K3411" t="s">
        <v>48</v>
      </c>
      <c r="L3411" t="s">
        <v>33</v>
      </c>
      <c r="M3411" t="s">
        <v>34</v>
      </c>
      <c r="N3411">
        <v>30.7</v>
      </c>
    </row>
    <row r="3412" spans="1:14" hidden="1" x14ac:dyDescent="0.2">
      <c r="A3412">
        <v>56763</v>
      </c>
      <c r="B3412">
        <v>5</v>
      </c>
      <c r="C3412">
        <v>10</v>
      </c>
      <c r="D3412" t="s">
        <v>810</v>
      </c>
      <c r="E3412" t="s">
        <v>28</v>
      </c>
      <c r="F3412" t="s">
        <v>29</v>
      </c>
      <c r="G3412" t="s">
        <v>93</v>
      </c>
      <c r="H3412" t="s">
        <v>811</v>
      </c>
      <c r="I3412" t="s">
        <v>17</v>
      </c>
      <c r="J3412" t="s">
        <v>18</v>
      </c>
      <c r="K3412" t="s">
        <v>58</v>
      </c>
      <c r="L3412" t="s">
        <v>63</v>
      </c>
      <c r="M3412" t="s">
        <v>34</v>
      </c>
      <c r="N3412">
        <v>45.01</v>
      </c>
    </row>
    <row r="3413" spans="1:14" hidden="1" x14ac:dyDescent="0.2">
      <c r="A3413">
        <v>56764</v>
      </c>
      <c r="B3413">
        <v>8</v>
      </c>
      <c r="C3413">
        <v>10</v>
      </c>
      <c r="D3413" t="s">
        <v>839</v>
      </c>
      <c r="E3413" t="s">
        <v>28</v>
      </c>
      <c r="F3413" t="s">
        <v>288</v>
      </c>
      <c r="G3413" t="s">
        <v>289</v>
      </c>
      <c r="H3413" t="s">
        <v>840</v>
      </c>
      <c r="I3413" t="s">
        <v>32</v>
      </c>
      <c r="J3413" t="s">
        <v>18</v>
      </c>
      <c r="K3413" t="s">
        <v>240</v>
      </c>
      <c r="L3413" t="s">
        <v>33</v>
      </c>
      <c r="M3413" t="s">
        <v>34</v>
      </c>
      <c r="N3413">
        <v>217.5</v>
      </c>
    </row>
    <row r="3414" spans="1:14" hidden="1" x14ac:dyDescent="0.2">
      <c r="A3414">
        <v>56768</v>
      </c>
      <c r="B3414">
        <v>20</v>
      </c>
      <c r="C3414">
        <v>10</v>
      </c>
      <c r="D3414" t="s">
        <v>894</v>
      </c>
      <c r="E3414" t="s">
        <v>28</v>
      </c>
      <c r="F3414" t="s">
        <v>160</v>
      </c>
      <c r="G3414" t="s">
        <v>895</v>
      </c>
      <c r="H3414" t="s">
        <v>896</v>
      </c>
      <c r="I3414" t="s">
        <v>17</v>
      </c>
      <c r="J3414" t="s">
        <v>18</v>
      </c>
      <c r="K3414" t="s">
        <v>25</v>
      </c>
      <c r="L3414" t="s">
        <v>63</v>
      </c>
      <c r="M3414" t="s">
        <v>34</v>
      </c>
      <c r="N3414">
        <v>296.95</v>
      </c>
    </row>
    <row r="3415" spans="1:14" hidden="1" x14ac:dyDescent="0.2">
      <c r="A3415">
        <v>56809</v>
      </c>
      <c r="B3415">
        <v>6</v>
      </c>
      <c r="C3415">
        <v>10</v>
      </c>
      <c r="D3415" t="s">
        <v>536</v>
      </c>
      <c r="E3415" t="s">
        <v>28</v>
      </c>
      <c r="F3415" t="s">
        <v>43</v>
      </c>
      <c r="G3415" t="s">
        <v>158</v>
      </c>
      <c r="H3415" t="s">
        <v>537</v>
      </c>
      <c r="I3415" t="s">
        <v>17</v>
      </c>
      <c r="J3415" t="s">
        <v>18</v>
      </c>
      <c r="K3415" t="s">
        <v>48</v>
      </c>
      <c r="L3415" t="s">
        <v>538</v>
      </c>
      <c r="M3415" t="s">
        <v>34</v>
      </c>
      <c r="N3415">
        <v>41.55</v>
      </c>
    </row>
    <row r="3416" spans="1:14" hidden="1" x14ac:dyDescent="0.2">
      <c r="A3416">
        <v>56871</v>
      </c>
      <c r="B3416">
        <v>4</v>
      </c>
      <c r="C3416">
        <v>15</v>
      </c>
      <c r="D3416" t="s">
        <v>1522</v>
      </c>
      <c r="E3416" t="s">
        <v>28</v>
      </c>
      <c r="F3416" t="s">
        <v>160</v>
      </c>
      <c r="G3416" t="s">
        <v>160</v>
      </c>
      <c r="H3416" t="s">
        <v>1523</v>
      </c>
      <c r="I3416" t="s">
        <v>39</v>
      </c>
      <c r="J3416" t="s">
        <v>18</v>
      </c>
      <c r="K3416" t="s">
        <v>62</v>
      </c>
      <c r="L3416" t="s">
        <v>122</v>
      </c>
      <c r="M3416" t="s">
        <v>34</v>
      </c>
      <c r="N3416">
        <v>360.61</v>
      </c>
    </row>
    <row r="3417" spans="1:14" hidden="1" x14ac:dyDescent="0.2">
      <c r="A3417">
        <v>56936</v>
      </c>
      <c r="B3417">
        <v>5</v>
      </c>
      <c r="C3417">
        <v>10</v>
      </c>
      <c r="D3417" t="s">
        <v>819</v>
      </c>
      <c r="E3417" t="s">
        <v>28</v>
      </c>
      <c r="F3417" t="s">
        <v>564</v>
      </c>
      <c r="G3417" t="s">
        <v>564</v>
      </c>
      <c r="H3417" t="s">
        <v>820</v>
      </c>
      <c r="I3417" t="s">
        <v>39</v>
      </c>
      <c r="J3417" t="s">
        <v>18</v>
      </c>
      <c r="K3417" t="s">
        <v>264</v>
      </c>
      <c r="L3417" t="s">
        <v>33</v>
      </c>
      <c r="M3417" t="s">
        <v>34</v>
      </c>
      <c r="N3417">
        <v>679.5</v>
      </c>
    </row>
    <row r="3418" spans="1:14" hidden="1" x14ac:dyDescent="0.2">
      <c r="A3418">
        <v>56942</v>
      </c>
      <c r="B3418">
        <v>1</v>
      </c>
      <c r="C3418">
        <v>10</v>
      </c>
      <c r="D3418" t="s">
        <v>1535</v>
      </c>
      <c r="E3418" t="s">
        <v>28</v>
      </c>
      <c r="F3418" t="s">
        <v>462</v>
      </c>
      <c r="G3418" t="s">
        <v>463</v>
      </c>
      <c r="H3418" t="s">
        <v>1536</v>
      </c>
      <c r="I3418" t="s">
        <v>32</v>
      </c>
      <c r="J3418" t="s">
        <v>18</v>
      </c>
      <c r="K3418" t="s">
        <v>25</v>
      </c>
      <c r="L3418" t="s">
        <v>33</v>
      </c>
      <c r="M3418" t="s">
        <v>34</v>
      </c>
      <c r="N3418">
        <v>581.74</v>
      </c>
    </row>
    <row r="3419" spans="1:14" hidden="1" x14ac:dyDescent="0.2">
      <c r="A3419">
        <v>58169</v>
      </c>
      <c r="B3419">
        <v>5</v>
      </c>
      <c r="C3419">
        <v>30</v>
      </c>
      <c r="D3419" t="s">
        <v>398</v>
      </c>
      <c r="E3419" t="s">
        <v>28</v>
      </c>
      <c r="F3419" t="s">
        <v>43</v>
      </c>
      <c r="G3419" t="s">
        <v>158</v>
      </c>
      <c r="H3419" t="s">
        <v>399</v>
      </c>
      <c r="I3419" t="s">
        <v>39</v>
      </c>
      <c r="J3419" t="s">
        <v>18</v>
      </c>
      <c r="K3419" t="s">
        <v>62</v>
      </c>
      <c r="L3419" t="s">
        <v>126</v>
      </c>
      <c r="M3419" t="s">
        <v>34</v>
      </c>
      <c r="N3419">
        <v>168.89</v>
      </c>
    </row>
    <row r="3420" spans="1:14" hidden="1" x14ac:dyDescent="0.2">
      <c r="A3420">
        <v>58170</v>
      </c>
      <c r="B3420">
        <v>1</v>
      </c>
      <c r="C3420">
        <v>10</v>
      </c>
      <c r="D3420" t="s">
        <v>404</v>
      </c>
      <c r="E3420" t="s">
        <v>28</v>
      </c>
      <c r="F3420" t="s">
        <v>29</v>
      </c>
      <c r="G3420" t="s">
        <v>93</v>
      </c>
      <c r="H3420" t="s">
        <v>405</v>
      </c>
      <c r="I3420" t="s">
        <v>32</v>
      </c>
      <c r="J3420" t="s">
        <v>18</v>
      </c>
      <c r="K3420" t="s">
        <v>25</v>
      </c>
      <c r="L3420" t="s">
        <v>33</v>
      </c>
      <c r="M3420" t="s">
        <v>34</v>
      </c>
      <c r="N3420">
        <v>310.51</v>
      </c>
    </row>
    <row r="3421" spans="1:14" hidden="1" x14ac:dyDescent="0.2">
      <c r="A3421">
        <v>58215</v>
      </c>
      <c r="B3421">
        <v>27</v>
      </c>
      <c r="C3421">
        <v>10</v>
      </c>
      <c r="D3421" t="s">
        <v>829</v>
      </c>
      <c r="E3421" t="s">
        <v>28</v>
      </c>
      <c r="F3421" t="s">
        <v>29</v>
      </c>
      <c r="G3421" t="s">
        <v>181</v>
      </c>
      <c r="H3421" t="s">
        <v>830</v>
      </c>
      <c r="I3421" t="s">
        <v>39</v>
      </c>
      <c r="J3421" t="s">
        <v>18</v>
      </c>
      <c r="K3421" t="s">
        <v>62</v>
      </c>
      <c r="L3421" t="s">
        <v>33</v>
      </c>
      <c r="M3421" t="s">
        <v>34</v>
      </c>
      <c r="N3421">
        <v>32.729999999999997</v>
      </c>
    </row>
    <row r="3422" spans="1:14" hidden="1" x14ac:dyDescent="0.2">
      <c r="A3422">
        <v>58252</v>
      </c>
      <c r="B3422">
        <v>5</v>
      </c>
      <c r="C3422">
        <v>10</v>
      </c>
      <c r="D3422" t="s">
        <v>1157</v>
      </c>
      <c r="E3422" t="s">
        <v>28</v>
      </c>
      <c r="F3422" t="s">
        <v>43</v>
      </c>
      <c r="G3422" t="s">
        <v>113</v>
      </c>
      <c r="H3422" t="s">
        <v>1158</v>
      </c>
      <c r="I3422" t="s">
        <v>17</v>
      </c>
      <c r="J3422" t="s">
        <v>18</v>
      </c>
      <c r="K3422" t="s">
        <v>58</v>
      </c>
      <c r="L3422" t="s">
        <v>33</v>
      </c>
      <c r="M3422" t="s">
        <v>34</v>
      </c>
      <c r="N3422">
        <v>257.11</v>
      </c>
    </row>
    <row r="3423" spans="1:14" hidden="1" x14ac:dyDescent="0.2">
      <c r="A3423">
        <v>58503</v>
      </c>
      <c r="B3423">
        <v>7</v>
      </c>
      <c r="C3423">
        <v>10</v>
      </c>
      <c r="D3423" t="s">
        <v>151</v>
      </c>
      <c r="E3423" t="s">
        <v>14</v>
      </c>
      <c r="F3423" t="s">
        <v>152</v>
      </c>
      <c r="G3423" t="s">
        <v>152</v>
      </c>
      <c r="H3423" t="s">
        <v>153</v>
      </c>
      <c r="I3423" t="s">
        <v>39</v>
      </c>
      <c r="J3423" t="s">
        <v>18</v>
      </c>
      <c r="K3423" t="s">
        <v>62</v>
      </c>
      <c r="L3423" t="s">
        <v>33</v>
      </c>
      <c r="M3423" t="s">
        <v>34</v>
      </c>
      <c r="N3423">
        <v>17.89</v>
      </c>
    </row>
    <row r="3424" spans="1:14" hidden="1" x14ac:dyDescent="0.2">
      <c r="A3424">
        <v>58518</v>
      </c>
      <c r="B3424">
        <v>6</v>
      </c>
      <c r="C3424">
        <v>10</v>
      </c>
      <c r="D3424" t="s">
        <v>193</v>
      </c>
      <c r="E3424" t="s">
        <v>14</v>
      </c>
      <c r="F3424" t="s">
        <v>14</v>
      </c>
      <c r="G3424" t="s">
        <v>55</v>
      </c>
      <c r="H3424" t="s">
        <v>194</v>
      </c>
      <c r="I3424" t="s">
        <v>32</v>
      </c>
      <c r="J3424" t="s">
        <v>18</v>
      </c>
      <c r="K3424" t="s">
        <v>25</v>
      </c>
      <c r="L3424" t="s">
        <v>33</v>
      </c>
      <c r="M3424" t="s">
        <v>34</v>
      </c>
      <c r="N3424">
        <v>131.63</v>
      </c>
    </row>
    <row r="3425" spans="1:14" hidden="1" x14ac:dyDescent="0.2">
      <c r="A3425">
        <v>58526</v>
      </c>
      <c r="B3425">
        <v>4</v>
      </c>
      <c r="C3425">
        <v>10</v>
      </c>
      <c r="D3425" t="s">
        <v>209</v>
      </c>
      <c r="E3425" t="s">
        <v>14</v>
      </c>
      <c r="F3425" t="s">
        <v>14</v>
      </c>
      <c r="G3425" t="s">
        <v>37</v>
      </c>
      <c r="H3425" t="s">
        <v>210</v>
      </c>
      <c r="I3425" t="s">
        <v>17</v>
      </c>
      <c r="J3425" t="s">
        <v>18</v>
      </c>
      <c r="K3425" t="s">
        <v>58</v>
      </c>
      <c r="L3425" t="s">
        <v>33</v>
      </c>
      <c r="M3425" t="s">
        <v>34</v>
      </c>
      <c r="N3425">
        <v>238.43</v>
      </c>
    </row>
    <row r="3426" spans="1:14" hidden="1" x14ac:dyDescent="0.2">
      <c r="A3426">
        <v>58528</v>
      </c>
      <c r="B3426">
        <v>2</v>
      </c>
      <c r="C3426">
        <v>20</v>
      </c>
      <c r="D3426" t="s">
        <v>209</v>
      </c>
      <c r="E3426" t="s">
        <v>14</v>
      </c>
      <c r="F3426" t="s">
        <v>14</v>
      </c>
      <c r="G3426" t="s">
        <v>37</v>
      </c>
      <c r="H3426" t="s">
        <v>210</v>
      </c>
      <c r="I3426" t="s">
        <v>17</v>
      </c>
      <c r="J3426" t="s">
        <v>18</v>
      </c>
      <c r="K3426" t="s">
        <v>58</v>
      </c>
      <c r="L3426" t="s">
        <v>33</v>
      </c>
      <c r="M3426" t="s">
        <v>34</v>
      </c>
      <c r="N3426">
        <v>138.21</v>
      </c>
    </row>
    <row r="3427" spans="1:14" hidden="1" x14ac:dyDescent="0.2">
      <c r="A3427">
        <v>58531</v>
      </c>
      <c r="B3427">
        <v>5</v>
      </c>
      <c r="C3427">
        <v>20</v>
      </c>
      <c r="D3427" t="s">
        <v>209</v>
      </c>
      <c r="E3427" t="s">
        <v>14</v>
      </c>
      <c r="F3427" t="s">
        <v>14</v>
      </c>
      <c r="G3427" t="s">
        <v>37</v>
      </c>
      <c r="H3427" t="s">
        <v>210</v>
      </c>
      <c r="I3427" t="s">
        <v>17</v>
      </c>
      <c r="J3427" t="s">
        <v>18</v>
      </c>
      <c r="K3427" t="s">
        <v>58</v>
      </c>
      <c r="L3427" t="s">
        <v>33</v>
      </c>
      <c r="M3427" t="s">
        <v>34</v>
      </c>
      <c r="N3427">
        <v>137.16</v>
      </c>
    </row>
    <row r="3428" spans="1:14" hidden="1" x14ac:dyDescent="0.2">
      <c r="A3428">
        <v>58591</v>
      </c>
      <c r="B3428">
        <v>1</v>
      </c>
      <c r="C3428">
        <v>10</v>
      </c>
      <c r="D3428" t="s">
        <v>1543</v>
      </c>
      <c r="E3428" t="s">
        <v>98</v>
      </c>
      <c r="F3428" t="s">
        <v>98</v>
      </c>
      <c r="G3428" t="s">
        <v>98</v>
      </c>
      <c r="H3428" t="s">
        <v>1544</v>
      </c>
      <c r="I3428" t="s">
        <v>32</v>
      </c>
      <c r="J3428" t="s">
        <v>18</v>
      </c>
      <c r="K3428" t="s">
        <v>25</v>
      </c>
      <c r="L3428" t="s">
        <v>33</v>
      </c>
      <c r="M3428" t="s">
        <v>34</v>
      </c>
      <c r="N3428">
        <v>401.57</v>
      </c>
    </row>
    <row r="3429" spans="1:14" hidden="1" x14ac:dyDescent="0.2">
      <c r="A3429">
        <v>58601</v>
      </c>
      <c r="B3429">
        <v>1</v>
      </c>
      <c r="C3429">
        <v>10</v>
      </c>
      <c r="D3429" t="s">
        <v>1587</v>
      </c>
      <c r="E3429" t="s">
        <v>98</v>
      </c>
      <c r="F3429" t="s">
        <v>98</v>
      </c>
      <c r="G3429" t="s">
        <v>98</v>
      </c>
      <c r="H3429" t="s">
        <v>1588</v>
      </c>
      <c r="I3429" t="s">
        <v>32</v>
      </c>
      <c r="J3429" t="s">
        <v>18</v>
      </c>
      <c r="K3429" t="s">
        <v>25</v>
      </c>
      <c r="L3429" t="s">
        <v>33</v>
      </c>
      <c r="M3429" t="s">
        <v>34</v>
      </c>
      <c r="N3429">
        <v>495.8</v>
      </c>
    </row>
    <row r="3430" spans="1:14" hidden="1" x14ac:dyDescent="0.2">
      <c r="A3430">
        <v>58737</v>
      </c>
      <c r="B3430">
        <v>19</v>
      </c>
      <c r="C3430">
        <v>20</v>
      </c>
      <c r="D3430" t="s">
        <v>1135</v>
      </c>
      <c r="E3430" t="s">
        <v>28</v>
      </c>
      <c r="F3430" t="s">
        <v>43</v>
      </c>
      <c r="G3430" t="s">
        <v>113</v>
      </c>
      <c r="H3430" t="s">
        <v>1136</v>
      </c>
      <c r="I3430" t="s">
        <v>32</v>
      </c>
      <c r="J3430" t="s">
        <v>18</v>
      </c>
      <c r="K3430" t="s">
        <v>25</v>
      </c>
      <c r="L3430" t="s">
        <v>126</v>
      </c>
      <c r="M3430" t="s">
        <v>34</v>
      </c>
      <c r="N3430">
        <v>49.95</v>
      </c>
    </row>
    <row r="3431" spans="1:14" hidden="1" x14ac:dyDescent="0.2">
      <c r="A3431">
        <v>58738</v>
      </c>
      <c r="B3431">
        <v>4</v>
      </c>
      <c r="C3431">
        <v>10</v>
      </c>
      <c r="D3431" t="s">
        <v>1589</v>
      </c>
      <c r="E3431" t="s">
        <v>28</v>
      </c>
      <c r="F3431" t="s">
        <v>43</v>
      </c>
      <c r="G3431" t="s">
        <v>113</v>
      </c>
      <c r="H3431" t="s">
        <v>1590</v>
      </c>
      <c r="I3431" t="s">
        <v>39</v>
      </c>
      <c r="J3431" t="s">
        <v>18</v>
      </c>
      <c r="K3431" t="s">
        <v>264</v>
      </c>
      <c r="L3431" t="s">
        <v>1582</v>
      </c>
      <c r="M3431" t="s">
        <v>34</v>
      </c>
      <c r="N3431">
        <v>308.27999999999997</v>
      </c>
    </row>
    <row r="3432" spans="1:14" hidden="1" x14ac:dyDescent="0.2">
      <c r="A3432">
        <v>58753</v>
      </c>
      <c r="B3432">
        <v>1</v>
      </c>
      <c r="C3432">
        <v>30</v>
      </c>
      <c r="D3432" t="s">
        <v>499</v>
      </c>
      <c r="E3432" t="s">
        <v>28</v>
      </c>
      <c r="F3432" t="s">
        <v>50</v>
      </c>
      <c r="G3432" t="s">
        <v>51</v>
      </c>
      <c r="H3432" t="s">
        <v>500</v>
      </c>
      <c r="I3432" t="s">
        <v>32</v>
      </c>
      <c r="J3432" t="s">
        <v>18</v>
      </c>
      <c r="K3432" t="s">
        <v>25</v>
      </c>
      <c r="L3432" t="s">
        <v>33</v>
      </c>
      <c r="M3432" t="s">
        <v>34</v>
      </c>
      <c r="N3432">
        <v>794.84</v>
      </c>
    </row>
    <row r="3433" spans="1:14" hidden="1" x14ac:dyDescent="0.2">
      <c r="A3433">
        <v>60300</v>
      </c>
      <c r="B3433">
        <v>10</v>
      </c>
      <c r="C3433">
        <v>10</v>
      </c>
      <c r="D3433" t="s">
        <v>295</v>
      </c>
      <c r="E3433" t="s">
        <v>28</v>
      </c>
      <c r="F3433" t="s">
        <v>43</v>
      </c>
      <c r="G3433" t="s">
        <v>44</v>
      </c>
      <c r="H3433" t="s">
        <v>296</v>
      </c>
      <c r="I3433" t="s">
        <v>17</v>
      </c>
      <c r="J3433" t="s">
        <v>18</v>
      </c>
      <c r="K3433" t="s">
        <v>48</v>
      </c>
      <c r="L3433" t="s">
        <v>63</v>
      </c>
      <c r="M3433" t="s">
        <v>34</v>
      </c>
      <c r="N3433">
        <v>53.74</v>
      </c>
    </row>
    <row r="3434" spans="1:14" hidden="1" x14ac:dyDescent="0.2">
      <c r="A3434">
        <v>60426</v>
      </c>
      <c r="B3434">
        <v>22</v>
      </c>
      <c r="C3434">
        <v>30</v>
      </c>
      <c r="D3434" t="s">
        <v>1080</v>
      </c>
      <c r="E3434" t="s">
        <v>28</v>
      </c>
      <c r="F3434" t="s">
        <v>564</v>
      </c>
      <c r="G3434" t="s">
        <v>564</v>
      </c>
      <c r="H3434" t="s">
        <v>1081</v>
      </c>
      <c r="I3434" t="s">
        <v>39</v>
      </c>
      <c r="J3434" t="s">
        <v>18</v>
      </c>
      <c r="K3434" t="s">
        <v>202</v>
      </c>
      <c r="L3434" t="s">
        <v>20</v>
      </c>
      <c r="M3434" t="s">
        <v>34</v>
      </c>
      <c r="N3434">
        <v>11.9</v>
      </c>
    </row>
    <row r="3435" spans="1:14" hidden="1" x14ac:dyDescent="0.2">
      <c r="A3435">
        <v>60430</v>
      </c>
      <c r="B3435">
        <v>4</v>
      </c>
      <c r="C3435">
        <v>10</v>
      </c>
      <c r="D3435" t="s">
        <v>743</v>
      </c>
      <c r="E3435" t="s">
        <v>98</v>
      </c>
      <c r="F3435" t="s">
        <v>98</v>
      </c>
      <c r="G3435" t="s">
        <v>98</v>
      </c>
      <c r="H3435" t="s">
        <v>744</v>
      </c>
      <c r="I3435" t="s">
        <v>32</v>
      </c>
      <c r="J3435" t="s">
        <v>18</v>
      </c>
      <c r="K3435" t="s">
        <v>25</v>
      </c>
      <c r="L3435" t="s">
        <v>63</v>
      </c>
      <c r="M3435" t="s">
        <v>34</v>
      </c>
      <c r="N3435">
        <v>303.83999999999997</v>
      </c>
    </row>
    <row r="3436" spans="1:14" hidden="1" x14ac:dyDescent="0.2">
      <c r="A3436">
        <v>60431</v>
      </c>
      <c r="B3436">
        <v>37</v>
      </c>
      <c r="C3436">
        <v>10</v>
      </c>
      <c r="D3436" t="s">
        <v>743</v>
      </c>
      <c r="E3436" t="s">
        <v>98</v>
      </c>
      <c r="F3436" t="s">
        <v>98</v>
      </c>
      <c r="G3436" t="s">
        <v>98</v>
      </c>
      <c r="H3436" t="s">
        <v>744</v>
      </c>
      <c r="I3436" t="s">
        <v>32</v>
      </c>
      <c r="J3436" t="s">
        <v>18</v>
      </c>
      <c r="K3436" t="s">
        <v>25</v>
      </c>
      <c r="L3436" t="s">
        <v>63</v>
      </c>
      <c r="M3436" t="s">
        <v>34</v>
      </c>
      <c r="N3436">
        <v>321.42</v>
      </c>
    </row>
    <row r="3437" spans="1:14" hidden="1" x14ac:dyDescent="0.2">
      <c r="A3437">
        <v>60526</v>
      </c>
      <c r="B3437">
        <v>21</v>
      </c>
      <c r="C3437">
        <v>20</v>
      </c>
      <c r="D3437" t="s">
        <v>1309</v>
      </c>
      <c r="E3437" t="s">
        <v>28</v>
      </c>
      <c r="F3437" t="s">
        <v>456</v>
      </c>
      <c r="G3437" t="s">
        <v>802</v>
      </c>
      <c r="H3437" t="s">
        <v>1310</v>
      </c>
      <c r="I3437" t="s">
        <v>17</v>
      </c>
      <c r="J3437" t="s">
        <v>18</v>
      </c>
      <c r="K3437" t="s">
        <v>201</v>
      </c>
      <c r="L3437" t="s">
        <v>33</v>
      </c>
      <c r="M3437" t="s">
        <v>34</v>
      </c>
      <c r="N3437">
        <v>71.19</v>
      </c>
    </row>
    <row r="3438" spans="1:14" hidden="1" x14ac:dyDescent="0.2">
      <c r="A3438">
        <v>60544</v>
      </c>
      <c r="B3438">
        <v>22</v>
      </c>
      <c r="C3438">
        <v>20</v>
      </c>
      <c r="D3438" t="s">
        <v>1309</v>
      </c>
      <c r="E3438" t="s">
        <v>28</v>
      </c>
      <c r="F3438" t="s">
        <v>456</v>
      </c>
      <c r="G3438" t="s">
        <v>802</v>
      </c>
      <c r="H3438" t="s">
        <v>1310</v>
      </c>
      <c r="I3438" t="s">
        <v>17</v>
      </c>
      <c r="J3438" t="s">
        <v>18</v>
      </c>
      <c r="K3438" t="s">
        <v>25</v>
      </c>
      <c r="L3438" t="s">
        <v>33</v>
      </c>
      <c r="M3438" t="s">
        <v>34</v>
      </c>
      <c r="N3438">
        <v>69.41</v>
      </c>
    </row>
    <row r="3439" spans="1:14" hidden="1" x14ac:dyDescent="0.2">
      <c r="A3439">
        <v>60546</v>
      </c>
      <c r="B3439">
        <v>23</v>
      </c>
      <c r="C3439">
        <v>20</v>
      </c>
      <c r="D3439" t="s">
        <v>1309</v>
      </c>
      <c r="E3439" t="s">
        <v>28</v>
      </c>
      <c r="F3439" t="s">
        <v>456</v>
      </c>
      <c r="G3439" t="s">
        <v>802</v>
      </c>
      <c r="H3439" t="s">
        <v>1310</v>
      </c>
      <c r="I3439" t="s">
        <v>17</v>
      </c>
      <c r="J3439" t="s">
        <v>18</v>
      </c>
      <c r="K3439" t="s">
        <v>25</v>
      </c>
      <c r="L3439" t="s">
        <v>33</v>
      </c>
      <c r="M3439" t="s">
        <v>34</v>
      </c>
      <c r="N3439">
        <v>71.78</v>
      </c>
    </row>
    <row r="3440" spans="1:14" hidden="1" x14ac:dyDescent="0.2">
      <c r="A3440">
        <v>60616</v>
      </c>
      <c r="B3440">
        <v>50</v>
      </c>
      <c r="C3440">
        <v>20</v>
      </c>
      <c r="D3440" t="s">
        <v>495</v>
      </c>
      <c r="E3440" t="s">
        <v>28</v>
      </c>
      <c r="F3440" t="s">
        <v>43</v>
      </c>
      <c r="G3440" t="s">
        <v>113</v>
      </c>
      <c r="H3440" t="s">
        <v>496</v>
      </c>
      <c r="I3440" t="s">
        <v>39</v>
      </c>
      <c r="J3440" t="s">
        <v>18</v>
      </c>
      <c r="K3440" t="s">
        <v>25</v>
      </c>
      <c r="L3440" t="s">
        <v>126</v>
      </c>
      <c r="M3440" t="s">
        <v>34</v>
      </c>
      <c r="N3440">
        <v>87.27</v>
      </c>
    </row>
    <row r="3441" spans="1:14" hidden="1" x14ac:dyDescent="0.2">
      <c r="A3441">
        <v>60619</v>
      </c>
      <c r="B3441">
        <v>14</v>
      </c>
      <c r="C3441">
        <v>20</v>
      </c>
      <c r="D3441" t="s">
        <v>495</v>
      </c>
      <c r="E3441" t="s">
        <v>28</v>
      </c>
      <c r="F3441" t="s">
        <v>43</v>
      </c>
      <c r="G3441" t="s">
        <v>113</v>
      </c>
      <c r="H3441" t="s">
        <v>496</v>
      </c>
      <c r="I3441" t="s">
        <v>39</v>
      </c>
      <c r="J3441" t="s">
        <v>18</v>
      </c>
      <c r="K3441" t="s">
        <v>25</v>
      </c>
      <c r="L3441" t="s">
        <v>126</v>
      </c>
      <c r="M3441" t="s">
        <v>34</v>
      </c>
      <c r="N3441">
        <v>116.35</v>
      </c>
    </row>
    <row r="3442" spans="1:14" hidden="1" x14ac:dyDescent="0.2">
      <c r="A3442">
        <v>60659</v>
      </c>
      <c r="B3442">
        <v>13</v>
      </c>
      <c r="C3442">
        <v>10</v>
      </c>
      <c r="D3442" t="s">
        <v>230</v>
      </c>
      <c r="E3442" t="s">
        <v>28</v>
      </c>
      <c r="F3442" t="s">
        <v>43</v>
      </c>
      <c r="G3442" t="s">
        <v>113</v>
      </c>
      <c r="H3442" t="s">
        <v>231</v>
      </c>
      <c r="I3442" t="s">
        <v>39</v>
      </c>
      <c r="J3442" t="s">
        <v>18</v>
      </c>
      <c r="K3442" t="s">
        <v>40</v>
      </c>
      <c r="L3442" t="s">
        <v>33</v>
      </c>
      <c r="M3442" t="s">
        <v>34</v>
      </c>
      <c r="N3442">
        <v>103.32</v>
      </c>
    </row>
    <row r="3443" spans="1:14" hidden="1" x14ac:dyDescent="0.2">
      <c r="A3443">
        <v>60694</v>
      </c>
      <c r="B3443">
        <v>1</v>
      </c>
      <c r="C3443">
        <v>70</v>
      </c>
      <c r="D3443" t="s">
        <v>1066</v>
      </c>
      <c r="E3443" t="s">
        <v>28</v>
      </c>
      <c r="F3443" t="s">
        <v>50</v>
      </c>
      <c r="G3443" t="s">
        <v>131</v>
      </c>
      <c r="H3443" t="s">
        <v>1067</v>
      </c>
      <c r="I3443" t="s">
        <v>32</v>
      </c>
      <c r="J3443" t="s">
        <v>18</v>
      </c>
      <c r="K3443" t="s">
        <v>25</v>
      </c>
      <c r="L3443" t="s">
        <v>33</v>
      </c>
      <c r="M3443" t="s">
        <v>34</v>
      </c>
      <c r="N3443">
        <v>1295.6300000000001</v>
      </c>
    </row>
    <row r="3444" spans="1:14" hidden="1" x14ac:dyDescent="0.2">
      <c r="A3444">
        <v>60695</v>
      </c>
      <c r="B3444">
        <v>2</v>
      </c>
      <c r="C3444">
        <v>70</v>
      </c>
      <c r="D3444" t="s">
        <v>1066</v>
      </c>
      <c r="E3444" t="s">
        <v>28</v>
      </c>
      <c r="F3444" t="s">
        <v>50</v>
      </c>
      <c r="G3444" t="s">
        <v>131</v>
      </c>
      <c r="H3444" t="s">
        <v>1067</v>
      </c>
      <c r="I3444" t="s">
        <v>32</v>
      </c>
      <c r="J3444" t="s">
        <v>18</v>
      </c>
      <c r="K3444" t="s">
        <v>25</v>
      </c>
      <c r="L3444" t="s">
        <v>33</v>
      </c>
      <c r="M3444" t="s">
        <v>34</v>
      </c>
      <c r="N3444">
        <v>668.43</v>
      </c>
    </row>
    <row r="3445" spans="1:14" hidden="1" x14ac:dyDescent="0.2">
      <c r="A3445">
        <v>60709</v>
      </c>
      <c r="B3445">
        <v>1</v>
      </c>
      <c r="C3445">
        <v>10</v>
      </c>
      <c r="D3445" t="s">
        <v>501</v>
      </c>
      <c r="E3445" t="s">
        <v>28</v>
      </c>
      <c r="F3445" t="s">
        <v>288</v>
      </c>
      <c r="G3445" t="s">
        <v>289</v>
      </c>
      <c r="H3445" t="s">
        <v>502</v>
      </c>
      <c r="I3445" t="s">
        <v>32</v>
      </c>
      <c r="J3445" t="s">
        <v>18</v>
      </c>
      <c r="K3445" t="s">
        <v>25</v>
      </c>
      <c r="L3445" t="s">
        <v>33</v>
      </c>
      <c r="M3445" t="s">
        <v>34</v>
      </c>
      <c r="N3445">
        <v>191.78</v>
      </c>
    </row>
    <row r="3446" spans="1:14" hidden="1" x14ac:dyDescent="0.2">
      <c r="A3446">
        <v>60710</v>
      </c>
      <c r="B3446">
        <v>2</v>
      </c>
      <c r="C3446">
        <v>10</v>
      </c>
      <c r="D3446" t="s">
        <v>501</v>
      </c>
      <c r="E3446" t="s">
        <v>28</v>
      </c>
      <c r="F3446" t="s">
        <v>288</v>
      </c>
      <c r="G3446" t="s">
        <v>289</v>
      </c>
      <c r="H3446" t="s">
        <v>502</v>
      </c>
      <c r="I3446" t="s">
        <v>32</v>
      </c>
      <c r="J3446" t="s">
        <v>18</v>
      </c>
      <c r="K3446" t="s">
        <v>25</v>
      </c>
      <c r="L3446" t="s">
        <v>33</v>
      </c>
      <c r="M3446" t="s">
        <v>34</v>
      </c>
      <c r="N3446">
        <v>112.61</v>
      </c>
    </row>
    <row r="3447" spans="1:14" hidden="1" x14ac:dyDescent="0.2">
      <c r="A3447">
        <v>60711</v>
      </c>
      <c r="B3447">
        <v>3</v>
      </c>
      <c r="C3447">
        <v>10</v>
      </c>
      <c r="D3447" t="s">
        <v>501</v>
      </c>
      <c r="E3447" t="s">
        <v>28</v>
      </c>
      <c r="F3447" t="s">
        <v>288</v>
      </c>
      <c r="G3447" t="s">
        <v>289</v>
      </c>
      <c r="H3447" t="s">
        <v>502</v>
      </c>
      <c r="I3447" t="s">
        <v>32</v>
      </c>
      <c r="J3447" t="s">
        <v>18</v>
      </c>
      <c r="K3447" t="s">
        <v>25</v>
      </c>
      <c r="L3447" t="s">
        <v>33</v>
      </c>
      <c r="M3447" t="s">
        <v>34</v>
      </c>
      <c r="N3447">
        <v>527.62</v>
      </c>
    </row>
    <row r="3448" spans="1:14" hidden="1" x14ac:dyDescent="0.2">
      <c r="A3448">
        <v>60712</v>
      </c>
      <c r="B3448">
        <v>4</v>
      </c>
      <c r="C3448">
        <v>10</v>
      </c>
      <c r="D3448" t="s">
        <v>501</v>
      </c>
      <c r="E3448" t="s">
        <v>28</v>
      </c>
      <c r="F3448" t="s">
        <v>288</v>
      </c>
      <c r="G3448" t="s">
        <v>289</v>
      </c>
      <c r="H3448" t="s">
        <v>502</v>
      </c>
      <c r="I3448" t="s">
        <v>32</v>
      </c>
      <c r="J3448" t="s">
        <v>18</v>
      </c>
      <c r="K3448" t="s">
        <v>25</v>
      </c>
      <c r="L3448" t="s">
        <v>33</v>
      </c>
      <c r="M3448" t="s">
        <v>34</v>
      </c>
      <c r="N3448">
        <v>253.72</v>
      </c>
    </row>
    <row r="3449" spans="1:14" hidden="1" x14ac:dyDescent="0.2">
      <c r="A3449">
        <v>60713</v>
      </c>
      <c r="B3449">
        <v>5</v>
      </c>
      <c r="C3449">
        <v>10</v>
      </c>
      <c r="D3449" t="s">
        <v>501</v>
      </c>
      <c r="E3449" t="s">
        <v>28</v>
      </c>
      <c r="F3449" t="s">
        <v>288</v>
      </c>
      <c r="G3449" t="s">
        <v>289</v>
      </c>
      <c r="H3449" t="s">
        <v>502</v>
      </c>
      <c r="I3449" t="s">
        <v>32</v>
      </c>
      <c r="J3449" t="s">
        <v>18</v>
      </c>
      <c r="K3449" t="s">
        <v>25</v>
      </c>
      <c r="L3449" t="s">
        <v>33</v>
      </c>
      <c r="M3449" t="s">
        <v>34</v>
      </c>
      <c r="N3449">
        <v>106.49</v>
      </c>
    </row>
    <row r="3450" spans="1:14" hidden="1" x14ac:dyDescent="0.2">
      <c r="A3450">
        <v>60714</v>
      </c>
      <c r="B3450">
        <v>93</v>
      </c>
      <c r="C3450">
        <v>10</v>
      </c>
      <c r="D3450" t="s">
        <v>501</v>
      </c>
      <c r="E3450" t="s">
        <v>28</v>
      </c>
      <c r="F3450" t="s">
        <v>288</v>
      </c>
      <c r="G3450" t="s">
        <v>289</v>
      </c>
      <c r="H3450" t="s">
        <v>502</v>
      </c>
      <c r="I3450" t="s">
        <v>32</v>
      </c>
      <c r="J3450" t="s">
        <v>18</v>
      </c>
      <c r="K3450" t="s">
        <v>25</v>
      </c>
      <c r="L3450" t="s">
        <v>33</v>
      </c>
      <c r="M3450" t="s">
        <v>34</v>
      </c>
      <c r="N3450">
        <v>283.31</v>
      </c>
    </row>
    <row r="3451" spans="1:14" hidden="1" x14ac:dyDescent="0.2">
      <c r="A3451">
        <v>60715</v>
      </c>
      <c r="B3451">
        <v>7</v>
      </c>
      <c r="C3451">
        <v>10</v>
      </c>
      <c r="D3451" t="s">
        <v>501</v>
      </c>
      <c r="E3451" t="s">
        <v>28</v>
      </c>
      <c r="F3451" t="s">
        <v>288</v>
      </c>
      <c r="G3451" t="s">
        <v>289</v>
      </c>
      <c r="H3451" t="s">
        <v>502</v>
      </c>
      <c r="I3451" t="s">
        <v>32</v>
      </c>
      <c r="J3451" t="s">
        <v>18</v>
      </c>
      <c r="K3451" t="s">
        <v>25</v>
      </c>
      <c r="L3451" t="s">
        <v>33</v>
      </c>
      <c r="M3451" t="s">
        <v>34</v>
      </c>
      <c r="N3451">
        <v>92.21</v>
      </c>
    </row>
    <row r="3452" spans="1:14" hidden="1" x14ac:dyDescent="0.2">
      <c r="A3452">
        <v>60716</v>
      </c>
      <c r="B3452">
        <v>96</v>
      </c>
      <c r="C3452">
        <v>10</v>
      </c>
      <c r="D3452" t="s">
        <v>501</v>
      </c>
      <c r="E3452" t="s">
        <v>28</v>
      </c>
      <c r="F3452" t="s">
        <v>288</v>
      </c>
      <c r="G3452" t="s">
        <v>289</v>
      </c>
      <c r="H3452" t="s">
        <v>502</v>
      </c>
      <c r="I3452" t="s">
        <v>32</v>
      </c>
      <c r="J3452" t="s">
        <v>18</v>
      </c>
      <c r="K3452" t="s">
        <v>333</v>
      </c>
      <c r="L3452" t="s">
        <v>33</v>
      </c>
      <c r="M3452" t="s">
        <v>34</v>
      </c>
      <c r="N3452">
        <v>88.48</v>
      </c>
    </row>
    <row r="3453" spans="1:14" hidden="1" x14ac:dyDescent="0.2">
      <c r="A3453">
        <v>61080</v>
      </c>
      <c r="B3453">
        <v>5</v>
      </c>
      <c r="C3453">
        <v>50</v>
      </c>
      <c r="D3453" t="s">
        <v>889</v>
      </c>
      <c r="E3453" t="s">
        <v>28</v>
      </c>
      <c r="F3453" t="s">
        <v>160</v>
      </c>
      <c r="G3453" t="s">
        <v>895</v>
      </c>
      <c r="H3453" t="s">
        <v>890</v>
      </c>
      <c r="I3453" t="s">
        <v>39</v>
      </c>
      <c r="J3453" t="s">
        <v>24</v>
      </c>
      <c r="K3453" t="s">
        <v>242</v>
      </c>
      <c r="L3453" t="s">
        <v>538</v>
      </c>
      <c r="M3453" t="s">
        <v>26</v>
      </c>
      <c r="N3453">
        <v>11.73</v>
      </c>
    </row>
    <row r="3454" spans="1:14" hidden="1" x14ac:dyDescent="0.2">
      <c r="A3454">
        <v>61081</v>
      </c>
      <c r="B3454">
        <v>6</v>
      </c>
      <c r="C3454">
        <v>50</v>
      </c>
      <c r="D3454" t="s">
        <v>889</v>
      </c>
      <c r="E3454" t="s">
        <v>28</v>
      </c>
      <c r="F3454" t="s">
        <v>160</v>
      </c>
      <c r="G3454" t="s">
        <v>895</v>
      </c>
      <c r="H3454" t="s">
        <v>890</v>
      </c>
      <c r="I3454" t="s">
        <v>39</v>
      </c>
      <c r="J3454" t="s">
        <v>24</v>
      </c>
      <c r="K3454" t="s">
        <v>242</v>
      </c>
      <c r="L3454" t="s">
        <v>538</v>
      </c>
      <c r="M3454" t="s">
        <v>26</v>
      </c>
      <c r="N3454">
        <v>14.61</v>
      </c>
    </row>
    <row r="3455" spans="1:14" hidden="1" x14ac:dyDescent="0.2">
      <c r="A3455">
        <v>61082</v>
      </c>
      <c r="B3455">
        <v>7</v>
      </c>
      <c r="C3455">
        <v>50</v>
      </c>
      <c r="D3455" t="s">
        <v>889</v>
      </c>
      <c r="E3455" t="s">
        <v>28</v>
      </c>
      <c r="F3455" t="s">
        <v>160</v>
      </c>
      <c r="G3455" t="s">
        <v>895</v>
      </c>
      <c r="H3455" t="s">
        <v>890</v>
      </c>
      <c r="I3455" t="s">
        <v>39</v>
      </c>
      <c r="J3455" t="s">
        <v>24</v>
      </c>
      <c r="K3455" t="s">
        <v>242</v>
      </c>
      <c r="L3455" t="s">
        <v>538</v>
      </c>
      <c r="M3455" t="s">
        <v>452</v>
      </c>
      <c r="N3455">
        <v>74.14</v>
      </c>
    </row>
    <row r="3456" spans="1:14" hidden="1" x14ac:dyDescent="0.2">
      <c r="A3456">
        <v>60717</v>
      </c>
      <c r="B3456">
        <v>9</v>
      </c>
      <c r="C3456">
        <v>10</v>
      </c>
      <c r="D3456" t="s">
        <v>501</v>
      </c>
      <c r="E3456" t="s">
        <v>28</v>
      </c>
      <c r="F3456" t="s">
        <v>288</v>
      </c>
      <c r="G3456" t="s">
        <v>289</v>
      </c>
      <c r="H3456" t="s">
        <v>502</v>
      </c>
      <c r="I3456" t="s">
        <v>32</v>
      </c>
      <c r="J3456" t="s">
        <v>18</v>
      </c>
      <c r="K3456" t="s">
        <v>25</v>
      </c>
      <c r="L3456" t="s">
        <v>33</v>
      </c>
      <c r="M3456" t="s">
        <v>34</v>
      </c>
      <c r="N3456">
        <v>104.74</v>
      </c>
    </row>
    <row r="3457" spans="1:14" hidden="1" x14ac:dyDescent="0.2">
      <c r="A3457">
        <v>60718</v>
      </c>
      <c r="B3457">
        <v>10</v>
      </c>
      <c r="C3457">
        <v>10</v>
      </c>
      <c r="D3457" t="s">
        <v>501</v>
      </c>
      <c r="E3457" t="s">
        <v>28</v>
      </c>
      <c r="F3457" t="s">
        <v>288</v>
      </c>
      <c r="G3457" t="s">
        <v>289</v>
      </c>
      <c r="H3457" t="s">
        <v>502</v>
      </c>
      <c r="I3457" t="s">
        <v>32</v>
      </c>
      <c r="J3457" t="s">
        <v>18</v>
      </c>
      <c r="K3457" t="s">
        <v>25</v>
      </c>
      <c r="L3457" t="s">
        <v>33</v>
      </c>
      <c r="M3457" t="s">
        <v>34</v>
      </c>
      <c r="N3457">
        <v>76.77</v>
      </c>
    </row>
    <row r="3458" spans="1:14" hidden="1" x14ac:dyDescent="0.2">
      <c r="A3458">
        <v>60719</v>
      </c>
      <c r="B3458">
        <v>11</v>
      </c>
      <c r="C3458">
        <v>10</v>
      </c>
      <c r="D3458" t="s">
        <v>501</v>
      </c>
      <c r="E3458" t="s">
        <v>28</v>
      </c>
      <c r="F3458" t="s">
        <v>288</v>
      </c>
      <c r="G3458" t="s">
        <v>289</v>
      </c>
      <c r="H3458" t="s">
        <v>502</v>
      </c>
      <c r="I3458" t="s">
        <v>32</v>
      </c>
      <c r="J3458" t="s">
        <v>18</v>
      </c>
      <c r="K3458" t="s">
        <v>25</v>
      </c>
      <c r="L3458" t="s">
        <v>33</v>
      </c>
      <c r="M3458" t="s">
        <v>34</v>
      </c>
      <c r="N3458">
        <v>85.74</v>
      </c>
    </row>
    <row r="3459" spans="1:14" hidden="1" x14ac:dyDescent="0.2">
      <c r="A3459">
        <v>60752</v>
      </c>
      <c r="B3459">
        <v>12</v>
      </c>
      <c r="C3459">
        <v>10</v>
      </c>
      <c r="D3459" t="s">
        <v>501</v>
      </c>
      <c r="E3459" t="s">
        <v>28</v>
      </c>
      <c r="F3459" t="s">
        <v>288</v>
      </c>
      <c r="G3459" t="s">
        <v>289</v>
      </c>
      <c r="H3459" t="s">
        <v>502</v>
      </c>
      <c r="I3459" t="s">
        <v>32</v>
      </c>
      <c r="J3459" t="s">
        <v>18</v>
      </c>
      <c r="K3459" t="s">
        <v>25</v>
      </c>
      <c r="L3459" t="s">
        <v>33</v>
      </c>
      <c r="M3459" t="s">
        <v>34</v>
      </c>
      <c r="N3459">
        <v>497.39</v>
      </c>
    </row>
    <row r="3460" spans="1:14" hidden="1" x14ac:dyDescent="0.2">
      <c r="A3460">
        <v>60753</v>
      </c>
      <c r="B3460">
        <v>13</v>
      </c>
      <c r="C3460">
        <v>10</v>
      </c>
      <c r="D3460" t="s">
        <v>501</v>
      </c>
      <c r="E3460" t="s">
        <v>28</v>
      </c>
      <c r="F3460" t="s">
        <v>288</v>
      </c>
      <c r="G3460" t="s">
        <v>289</v>
      </c>
      <c r="H3460" t="s">
        <v>502</v>
      </c>
      <c r="I3460" t="s">
        <v>32</v>
      </c>
      <c r="J3460" t="s">
        <v>18</v>
      </c>
      <c r="K3460" t="s">
        <v>25</v>
      </c>
      <c r="L3460" t="s">
        <v>33</v>
      </c>
      <c r="M3460" t="s">
        <v>34</v>
      </c>
      <c r="N3460">
        <v>39.39</v>
      </c>
    </row>
    <row r="3461" spans="1:14" hidden="1" x14ac:dyDescent="0.2">
      <c r="A3461">
        <v>60754</v>
      </c>
      <c r="B3461">
        <v>14</v>
      </c>
      <c r="C3461">
        <v>10</v>
      </c>
      <c r="D3461" t="s">
        <v>501</v>
      </c>
      <c r="E3461" t="s">
        <v>28</v>
      </c>
      <c r="F3461" t="s">
        <v>288</v>
      </c>
      <c r="G3461" t="s">
        <v>289</v>
      </c>
      <c r="H3461" t="s">
        <v>502</v>
      </c>
      <c r="I3461" t="s">
        <v>32</v>
      </c>
      <c r="J3461" t="s">
        <v>18</v>
      </c>
      <c r="K3461" t="s">
        <v>25</v>
      </c>
      <c r="L3461" t="s">
        <v>33</v>
      </c>
      <c r="M3461" t="s">
        <v>34</v>
      </c>
      <c r="N3461">
        <v>212.69</v>
      </c>
    </row>
    <row r="3462" spans="1:14" hidden="1" x14ac:dyDescent="0.2">
      <c r="A3462">
        <v>60755</v>
      </c>
      <c r="B3462">
        <v>15</v>
      </c>
      <c r="C3462">
        <v>10</v>
      </c>
      <c r="D3462" t="s">
        <v>501</v>
      </c>
      <c r="E3462" t="s">
        <v>28</v>
      </c>
      <c r="F3462" t="s">
        <v>288</v>
      </c>
      <c r="G3462" t="s">
        <v>289</v>
      </c>
      <c r="H3462" t="s">
        <v>502</v>
      </c>
      <c r="I3462" t="s">
        <v>32</v>
      </c>
      <c r="J3462" t="s">
        <v>18</v>
      </c>
      <c r="K3462" t="s">
        <v>25</v>
      </c>
      <c r="L3462" t="s">
        <v>33</v>
      </c>
      <c r="M3462" t="s">
        <v>34</v>
      </c>
      <c r="N3462">
        <v>183.94</v>
      </c>
    </row>
    <row r="3463" spans="1:14" hidden="1" x14ac:dyDescent="0.2">
      <c r="A3463">
        <v>60756</v>
      </c>
      <c r="B3463">
        <v>16</v>
      </c>
      <c r="C3463">
        <v>10</v>
      </c>
      <c r="D3463" t="s">
        <v>501</v>
      </c>
      <c r="E3463" t="s">
        <v>28</v>
      </c>
      <c r="F3463" t="s">
        <v>288</v>
      </c>
      <c r="G3463" t="s">
        <v>289</v>
      </c>
      <c r="H3463" t="s">
        <v>502</v>
      </c>
      <c r="I3463" t="s">
        <v>32</v>
      </c>
      <c r="J3463" t="s">
        <v>18</v>
      </c>
      <c r="K3463" t="s">
        <v>25</v>
      </c>
      <c r="L3463" t="s">
        <v>33</v>
      </c>
      <c r="M3463" t="s">
        <v>34</v>
      </c>
      <c r="N3463">
        <v>90.17</v>
      </c>
    </row>
    <row r="3464" spans="1:14" hidden="1" x14ac:dyDescent="0.2">
      <c r="A3464">
        <v>60757</v>
      </c>
      <c r="B3464">
        <v>17</v>
      </c>
      <c r="C3464">
        <v>10</v>
      </c>
      <c r="D3464" t="s">
        <v>501</v>
      </c>
      <c r="E3464" t="s">
        <v>28</v>
      </c>
      <c r="F3464" t="s">
        <v>288</v>
      </c>
      <c r="G3464" t="s">
        <v>289</v>
      </c>
      <c r="H3464" t="s">
        <v>502</v>
      </c>
      <c r="I3464" t="s">
        <v>32</v>
      </c>
      <c r="J3464" t="s">
        <v>18</v>
      </c>
      <c r="K3464" t="s">
        <v>25</v>
      </c>
      <c r="L3464" t="s">
        <v>33</v>
      </c>
      <c r="M3464" t="s">
        <v>34</v>
      </c>
      <c r="N3464">
        <v>81.239999999999995</v>
      </c>
    </row>
    <row r="3465" spans="1:14" hidden="1" x14ac:dyDescent="0.2">
      <c r="A3465">
        <v>60758</v>
      </c>
      <c r="B3465">
        <v>18</v>
      </c>
      <c r="C3465">
        <v>10</v>
      </c>
      <c r="D3465" t="s">
        <v>501</v>
      </c>
      <c r="E3465" t="s">
        <v>28</v>
      </c>
      <c r="F3465" t="s">
        <v>288</v>
      </c>
      <c r="G3465" t="s">
        <v>289</v>
      </c>
      <c r="H3465" t="s">
        <v>502</v>
      </c>
      <c r="I3465" t="s">
        <v>32</v>
      </c>
      <c r="J3465" t="s">
        <v>18</v>
      </c>
      <c r="K3465" t="s">
        <v>25</v>
      </c>
      <c r="L3465" t="s">
        <v>33</v>
      </c>
      <c r="M3465" t="s">
        <v>34</v>
      </c>
      <c r="N3465">
        <v>93.38</v>
      </c>
    </row>
    <row r="3466" spans="1:14" hidden="1" x14ac:dyDescent="0.2">
      <c r="A3466">
        <v>60759</v>
      </c>
      <c r="B3466">
        <v>19</v>
      </c>
      <c r="C3466">
        <v>10</v>
      </c>
      <c r="D3466" t="s">
        <v>501</v>
      </c>
      <c r="E3466" t="s">
        <v>28</v>
      </c>
      <c r="F3466" t="s">
        <v>288</v>
      </c>
      <c r="G3466" t="s">
        <v>289</v>
      </c>
      <c r="H3466" t="s">
        <v>502</v>
      </c>
      <c r="I3466" t="s">
        <v>32</v>
      </c>
      <c r="J3466" t="s">
        <v>18</v>
      </c>
      <c r="K3466" t="s">
        <v>25</v>
      </c>
      <c r="L3466" t="s">
        <v>33</v>
      </c>
      <c r="M3466" t="s">
        <v>34</v>
      </c>
      <c r="N3466">
        <v>112.97</v>
      </c>
    </row>
    <row r="3467" spans="1:14" hidden="1" x14ac:dyDescent="0.2">
      <c r="A3467">
        <v>60761</v>
      </c>
      <c r="B3467">
        <v>21</v>
      </c>
      <c r="C3467">
        <v>10</v>
      </c>
      <c r="D3467" t="s">
        <v>501</v>
      </c>
      <c r="E3467" t="s">
        <v>28</v>
      </c>
      <c r="F3467" t="s">
        <v>288</v>
      </c>
      <c r="G3467" t="s">
        <v>289</v>
      </c>
      <c r="H3467" t="s">
        <v>502</v>
      </c>
      <c r="I3467" t="s">
        <v>32</v>
      </c>
      <c r="J3467" t="s">
        <v>18</v>
      </c>
      <c r="K3467" t="s">
        <v>25</v>
      </c>
      <c r="L3467" t="s">
        <v>33</v>
      </c>
      <c r="M3467" t="s">
        <v>34</v>
      </c>
      <c r="N3467">
        <v>144.80000000000001</v>
      </c>
    </row>
    <row r="3468" spans="1:14" hidden="1" x14ac:dyDescent="0.2">
      <c r="A3468">
        <v>60762</v>
      </c>
      <c r="B3468">
        <v>22</v>
      </c>
      <c r="C3468">
        <v>10</v>
      </c>
      <c r="D3468" t="s">
        <v>501</v>
      </c>
      <c r="E3468" t="s">
        <v>28</v>
      </c>
      <c r="F3468" t="s">
        <v>288</v>
      </c>
      <c r="G3468" t="s">
        <v>289</v>
      </c>
      <c r="H3468" t="s">
        <v>502</v>
      </c>
      <c r="I3468" t="s">
        <v>32</v>
      </c>
      <c r="J3468" t="s">
        <v>18</v>
      </c>
      <c r="K3468" t="s">
        <v>25</v>
      </c>
      <c r="L3468" t="s">
        <v>33</v>
      </c>
      <c r="M3468" t="s">
        <v>34</v>
      </c>
      <c r="N3468">
        <v>153.30000000000001</v>
      </c>
    </row>
    <row r="3469" spans="1:14" hidden="1" x14ac:dyDescent="0.2">
      <c r="A3469">
        <v>60763</v>
      </c>
      <c r="B3469">
        <v>23</v>
      </c>
      <c r="C3469">
        <v>10</v>
      </c>
      <c r="D3469" t="s">
        <v>501</v>
      </c>
      <c r="E3469" t="s">
        <v>28</v>
      </c>
      <c r="F3469" t="s">
        <v>288</v>
      </c>
      <c r="G3469" t="s">
        <v>289</v>
      </c>
      <c r="H3469" t="s">
        <v>502</v>
      </c>
      <c r="I3469" t="s">
        <v>32</v>
      </c>
      <c r="J3469" t="s">
        <v>18</v>
      </c>
      <c r="K3469" t="s">
        <v>25</v>
      </c>
      <c r="L3469" t="s">
        <v>33</v>
      </c>
      <c r="M3469" t="s">
        <v>34</v>
      </c>
      <c r="N3469">
        <v>243.85</v>
      </c>
    </row>
    <row r="3470" spans="1:14" hidden="1" x14ac:dyDescent="0.2">
      <c r="A3470">
        <v>60764</v>
      </c>
      <c r="B3470">
        <v>24</v>
      </c>
      <c r="C3470">
        <v>10</v>
      </c>
      <c r="D3470" t="s">
        <v>501</v>
      </c>
      <c r="E3470" t="s">
        <v>28</v>
      </c>
      <c r="F3470" t="s">
        <v>288</v>
      </c>
      <c r="G3470" t="s">
        <v>289</v>
      </c>
      <c r="H3470" t="s">
        <v>502</v>
      </c>
      <c r="I3470" t="s">
        <v>32</v>
      </c>
      <c r="J3470" t="s">
        <v>18</v>
      </c>
      <c r="K3470" t="s">
        <v>25</v>
      </c>
      <c r="L3470" t="s">
        <v>33</v>
      </c>
      <c r="M3470" t="s">
        <v>34</v>
      </c>
      <c r="N3470">
        <v>41.66</v>
      </c>
    </row>
    <row r="3471" spans="1:14" hidden="1" x14ac:dyDescent="0.2">
      <c r="A3471">
        <v>60765</v>
      </c>
      <c r="B3471">
        <v>25</v>
      </c>
      <c r="C3471">
        <v>10</v>
      </c>
      <c r="D3471" t="s">
        <v>501</v>
      </c>
      <c r="E3471" t="s">
        <v>28</v>
      </c>
      <c r="F3471" t="s">
        <v>288</v>
      </c>
      <c r="G3471" t="s">
        <v>289</v>
      </c>
      <c r="H3471" t="s">
        <v>502</v>
      </c>
      <c r="I3471" t="s">
        <v>32</v>
      </c>
      <c r="J3471" t="s">
        <v>18</v>
      </c>
      <c r="K3471" t="s">
        <v>25</v>
      </c>
      <c r="L3471" t="s">
        <v>33</v>
      </c>
      <c r="M3471" t="s">
        <v>34</v>
      </c>
      <c r="N3471">
        <v>135.68</v>
      </c>
    </row>
    <row r="3472" spans="1:14" hidden="1" x14ac:dyDescent="0.2">
      <c r="A3472">
        <v>60766</v>
      </c>
      <c r="B3472">
        <v>26</v>
      </c>
      <c r="C3472">
        <v>10</v>
      </c>
      <c r="D3472" t="s">
        <v>501</v>
      </c>
      <c r="E3472" t="s">
        <v>28</v>
      </c>
      <c r="F3472" t="s">
        <v>288</v>
      </c>
      <c r="G3472" t="s">
        <v>289</v>
      </c>
      <c r="H3472" t="s">
        <v>502</v>
      </c>
      <c r="I3472" t="s">
        <v>32</v>
      </c>
      <c r="J3472" t="s">
        <v>18</v>
      </c>
      <c r="K3472" t="s">
        <v>25</v>
      </c>
      <c r="L3472" t="s">
        <v>33</v>
      </c>
      <c r="M3472" t="s">
        <v>34</v>
      </c>
      <c r="N3472">
        <v>252.78</v>
      </c>
    </row>
    <row r="3473" spans="1:14" hidden="1" x14ac:dyDescent="0.2">
      <c r="A3473">
        <v>60784</v>
      </c>
      <c r="B3473">
        <v>11</v>
      </c>
      <c r="C3473">
        <v>30</v>
      </c>
      <c r="D3473" t="s">
        <v>799</v>
      </c>
      <c r="E3473" t="s">
        <v>28</v>
      </c>
      <c r="F3473" t="s">
        <v>43</v>
      </c>
      <c r="G3473" t="s">
        <v>113</v>
      </c>
      <c r="H3473" t="s">
        <v>800</v>
      </c>
      <c r="I3473" t="s">
        <v>23</v>
      </c>
      <c r="J3473" t="s">
        <v>18</v>
      </c>
      <c r="K3473" t="s">
        <v>66</v>
      </c>
      <c r="L3473" t="s">
        <v>63</v>
      </c>
      <c r="M3473" t="s">
        <v>34</v>
      </c>
      <c r="N3473">
        <v>250.03</v>
      </c>
    </row>
    <row r="3474" spans="1:14" hidden="1" x14ac:dyDescent="0.2">
      <c r="A3474">
        <v>60823</v>
      </c>
      <c r="B3474">
        <v>6</v>
      </c>
      <c r="C3474">
        <v>20</v>
      </c>
      <c r="D3474" t="s">
        <v>743</v>
      </c>
      <c r="E3474" t="s">
        <v>98</v>
      </c>
      <c r="F3474" t="s">
        <v>98</v>
      </c>
      <c r="G3474" t="s">
        <v>98</v>
      </c>
      <c r="H3474" t="s">
        <v>744</v>
      </c>
      <c r="I3474" t="s">
        <v>32</v>
      </c>
      <c r="J3474" t="s">
        <v>18</v>
      </c>
      <c r="K3474" t="s">
        <v>25</v>
      </c>
      <c r="L3474" t="s">
        <v>33</v>
      </c>
      <c r="M3474" t="s">
        <v>34</v>
      </c>
      <c r="N3474">
        <v>188.08</v>
      </c>
    </row>
    <row r="3475" spans="1:14" hidden="1" x14ac:dyDescent="0.2">
      <c r="A3475">
        <v>60853</v>
      </c>
      <c r="B3475">
        <v>9</v>
      </c>
      <c r="C3475">
        <v>10</v>
      </c>
      <c r="D3475" t="s">
        <v>641</v>
      </c>
      <c r="E3475" t="s">
        <v>28</v>
      </c>
      <c r="F3475" t="s">
        <v>43</v>
      </c>
      <c r="G3475" t="s">
        <v>44</v>
      </c>
      <c r="H3475" t="s">
        <v>642</v>
      </c>
      <c r="I3475" t="s">
        <v>39</v>
      </c>
      <c r="J3475" t="s">
        <v>18</v>
      </c>
      <c r="K3475" t="s">
        <v>62</v>
      </c>
      <c r="L3475" t="s">
        <v>126</v>
      </c>
      <c r="M3475" t="s">
        <v>34</v>
      </c>
      <c r="N3475">
        <v>94.36</v>
      </c>
    </row>
    <row r="3476" spans="1:14" hidden="1" x14ac:dyDescent="0.2">
      <c r="A3476">
        <v>60895</v>
      </c>
      <c r="B3476">
        <v>1</v>
      </c>
      <c r="C3476">
        <v>30</v>
      </c>
      <c r="D3476" t="s">
        <v>1078</v>
      </c>
      <c r="E3476" t="s">
        <v>28</v>
      </c>
      <c r="F3476" t="s">
        <v>564</v>
      </c>
      <c r="G3476" t="s">
        <v>564</v>
      </c>
      <c r="H3476" t="s">
        <v>1079</v>
      </c>
      <c r="I3476" t="s">
        <v>23</v>
      </c>
      <c r="J3476" t="s">
        <v>18</v>
      </c>
      <c r="K3476" t="s">
        <v>25</v>
      </c>
      <c r="L3476" t="s">
        <v>63</v>
      </c>
      <c r="M3476" t="s">
        <v>34</v>
      </c>
      <c r="N3476">
        <v>151.08000000000001</v>
      </c>
    </row>
    <row r="3477" spans="1:14" hidden="1" x14ac:dyDescent="0.2">
      <c r="A3477">
        <v>60896</v>
      </c>
      <c r="B3477">
        <v>2</v>
      </c>
      <c r="C3477">
        <v>30</v>
      </c>
      <c r="D3477" t="s">
        <v>1078</v>
      </c>
      <c r="E3477" t="s">
        <v>28</v>
      </c>
      <c r="F3477" t="s">
        <v>564</v>
      </c>
      <c r="G3477" t="s">
        <v>564</v>
      </c>
      <c r="H3477" t="s">
        <v>1079</v>
      </c>
      <c r="I3477" t="s">
        <v>39</v>
      </c>
      <c r="J3477" t="s">
        <v>18</v>
      </c>
      <c r="K3477" t="s">
        <v>40</v>
      </c>
      <c r="L3477" t="s">
        <v>63</v>
      </c>
      <c r="M3477" t="s">
        <v>34</v>
      </c>
      <c r="N3477">
        <v>222.1</v>
      </c>
    </row>
    <row r="3478" spans="1:14" hidden="1" x14ac:dyDescent="0.2">
      <c r="A3478">
        <v>60897</v>
      </c>
      <c r="B3478">
        <v>3</v>
      </c>
      <c r="C3478">
        <v>30</v>
      </c>
      <c r="D3478" t="s">
        <v>1078</v>
      </c>
      <c r="E3478" t="s">
        <v>28</v>
      </c>
      <c r="F3478" t="s">
        <v>564</v>
      </c>
      <c r="G3478" t="s">
        <v>564</v>
      </c>
      <c r="H3478" t="s">
        <v>1079</v>
      </c>
      <c r="I3478" t="s">
        <v>23</v>
      </c>
      <c r="J3478" t="s">
        <v>18</v>
      </c>
      <c r="K3478" t="s">
        <v>25</v>
      </c>
      <c r="L3478" t="s">
        <v>63</v>
      </c>
      <c r="M3478" t="s">
        <v>34</v>
      </c>
      <c r="N3478">
        <v>132.91</v>
      </c>
    </row>
    <row r="3479" spans="1:14" hidden="1" x14ac:dyDescent="0.2">
      <c r="A3479">
        <v>60898</v>
      </c>
      <c r="B3479">
        <v>4</v>
      </c>
      <c r="C3479">
        <v>30</v>
      </c>
      <c r="D3479" t="s">
        <v>1078</v>
      </c>
      <c r="E3479" t="s">
        <v>28</v>
      </c>
      <c r="F3479" t="s">
        <v>564</v>
      </c>
      <c r="G3479" t="s">
        <v>564</v>
      </c>
      <c r="H3479" t="s">
        <v>1079</v>
      </c>
      <c r="I3479" t="s">
        <v>23</v>
      </c>
      <c r="J3479" t="s">
        <v>18</v>
      </c>
      <c r="K3479" t="s">
        <v>25</v>
      </c>
      <c r="L3479" t="s">
        <v>63</v>
      </c>
      <c r="M3479" t="s">
        <v>34</v>
      </c>
      <c r="N3479">
        <v>406.81</v>
      </c>
    </row>
    <row r="3480" spans="1:14" hidden="1" x14ac:dyDescent="0.2">
      <c r="A3480">
        <v>60901</v>
      </c>
      <c r="B3480">
        <v>1</v>
      </c>
      <c r="C3480">
        <v>60</v>
      </c>
      <c r="D3480" t="s">
        <v>783</v>
      </c>
      <c r="E3480" t="s">
        <v>28</v>
      </c>
      <c r="F3480" t="s">
        <v>550</v>
      </c>
      <c r="G3480" t="s">
        <v>550</v>
      </c>
      <c r="H3480" t="s">
        <v>784</v>
      </c>
      <c r="I3480" t="s">
        <v>23</v>
      </c>
      <c r="J3480" t="s">
        <v>18</v>
      </c>
      <c r="K3480" t="s">
        <v>25</v>
      </c>
      <c r="L3480" t="s">
        <v>63</v>
      </c>
      <c r="M3480" t="s">
        <v>34</v>
      </c>
      <c r="N3480">
        <v>365.24</v>
      </c>
    </row>
    <row r="3481" spans="1:14" hidden="1" x14ac:dyDescent="0.2">
      <c r="A3481">
        <v>60933</v>
      </c>
      <c r="B3481">
        <v>37</v>
      </c>
      <c r="C3481">
        <v>30</v>
      </c>
      <c r="D3481" t="s">
        <v>1078</v>
      </c>
      <c r="E3481" t="s">
        <v>28</v>
      </c>
      <c r="F3481" t="s">
        <v>564</v>
      </c>
      <c r="G3481" t="s">
        <v>564</v>
      </c>
      <c r="H3481" t="s">
        <v>1079</v>
      </c>
      <c r="I3481" t="s">
        <v>23</v>
      </c>
      <c r="J3481" t="s">
        <v>18</v>
      </c>
      <c r="K3481" t="s">
        <v>25</v>
      </c>
      <c r="L3481" t="s">
        <v>63</v>
      </c>
      <c r="M3481" t="s">
        <v>34</v>
      </c>
      <c r="N3481">
        <v>151.11000000000001</v>
      </c>
    </row>
    <row r="3482" spans="1:14" hidden="1" x14ac:dyDescent="0.2">
      <c r="A3482">
        <v>60934</v>
      </c>
      <c r="B3482">
        <v>6</v>
      </c>
      <c r="C3482">
        <v>30</v>
      </c>
      <c r="D3482" t="s">
        <v>1078</v>
      </c>
      <c r="E3482" t="s">
        <v>28</v>
      </c>
      <c r="F3482" t="s">
        <v>564</v>
      </c>
      <c r="G3482" t="s">
        <v>564</v>
      </c>
      <c r="H3482" t="s">
        <v>1079</v>
      </c>
      <c r="I3482" t="s">
        <v>23</v>
      </c>
      <c r="J3482" t="s">
        <v>18</v>
      </c>
      <c r="K3482" t="s">
        <v>25</v>
      </c>
      <c r="L3482" t="s">
        <v>63</v>
      </c>
      <c r="M3482" t="s">
        <v>34</v>
      </c>
      <c r="N3482">
        <v>90</v>
      </c>
    </row>
    <row r="3483" spans="1:14" hidden="1" x14ac:dyDescent="0.2">
      <c r="A3483">
        <v>60935</v>
      </c>
      <c r="B3483">
        <v>7</v>
      </c>
      <c r="C3483">
        <v>30</v>
      </c>
      <c r="D3483" t="s">
        <v>1078</v>
      </c>
      <c r="E3483" t="s">
        <v>28</v>
      </c>
      <c r="F3483" t="s">
        <v>564</v>
      </c>
      <c r="G3483" t="s">
        <v>564</v>
      </c>
      <c r="H3483" t="s">
        <v>1079</v>
      </c>
      <c r="I3483" t="s">
        <v>23</v>
      </c>
      <c r="J3483" t="s">
        <v>18</v>
      </c>
      <c r="K3483" t="s">
        <v>25</v>
      </c>
      <c r="L3483" t="s">
        <v>63</v>
      </c>
      <c r="M3483" t="s">
        <v>34</v>
      </c>
      <c r="N3483">
        <v>165.68</v>
      </c>
    </row>
    <row r="3484" spans="1:14" hidden="1" x14ac:dyDescent="0.2">
      <c r="A3484">
        <v>60936</v>
      </c>
      <c r="B3484">
        <v>8</v>
      </c>
      <c r="C3484">
        <v>30</v>
      </c>
      <c r="D3484" t="s">
        <v>1078</v>
      </c>
      <c r="E3484" t="s">
        <v>28</v>
      </c>
      <c r="F3484" t="s">
        <v>564</v>
      </c>
      <c r="G3484" t="s">
        <v>564</v>
      </c>
      <c r="H3484" t="s">
        <v>1079</v>
      </c>
      <c r="I3484" t="s">
        <v>23</v>
      </c>
      <c r="J3484" t="s">
        <v>18</v>
      </c>
      <c r="K3484" t="s">
        <v>25</v>
      </c>
      <c r="L3484" t="s">
        <v>63</v>
      </c>
      <c r="M3484" t="s">
        <v>34</v>
      </c>
      <c r="N3484">
        <v>152.47</v>
      </c>
    </row>
    <row r="3485" spans="1:14" hidden="1" x14ac:dyDescent="0.2">
      <c r="A3485">
        <v>60951</v>
      </c>
      <c r="B3485">
        <v>1</v>
      </c>
      <c r="C3485">
        <v>90</v>
      </c>
      <c r="D3485" t="s">
        <v>783</v>
      </c>
      <c r="E3485" t="s">
        <v>28</v>
      </c>
      <c r="F3485" t="s">
        <v>270</v>
      </c>
      <c r="G3485" t="s">
        <v>270</v>
      </c>
      <c r="H3485" t="s">
        <v>784</v>
      </c>
      <c r="I3485" t="s">
        <v>23</v>
      </c>
      <c r="J3485" t="s">
        <v>18</v>
      </c>
      <c r="K3485" t="s">
        <v>25</v>
      </c>
      <c r="L3485" t="s">
        <v>63</v>
      </c>
      <c r="M3485" t="s">
        <v>34</v>
      </c>
      <c r="N3485">
        <v>390.17</v>
      </c>
    </row>
    <row r="3486" spans="1:14" hidden="1" x14ac:dyDescent="0.2">
      <c r="A3486">
        <v>60952</v>
      </c>
      <c r="B3486">
        <v>2</v>
      </c>
      <c r="C3486">
        <v>90</v>
      </c>
      <c r="D3486" t="s">
        <v>783</v>
      </c>
      <c r="E3486" t="s">
        <v>28</v>
      </c>
      <c r="F3486" t="s">
        <v>270</v>
      </c>
      <c r="G3486" t="s">
        <v>270</v>
      </c>
      <c r="H3486" t="s">
        <v>784</v>
      </c>
      <c r="I3486" t="s">
        <v>23</v>
      </c>
      <c r="J3486" t="s">
        <v>18</v>
      </c>
      <c r="K3486" t="s">
        <v>25</v>
      </c>
      <c r="L3486" t="s">
        <v>63</v>
      </c>
      <c r="M3486" t="s">
        <v>34</v>
      </c>
      <c r="N3486">
        <v>422.9</v>
      </c>
    </row>
    <row r="3487" spans="1:14" hidden="1" x14ac:dyDescent="0.2">
      <c r="A3487">
        <v>60953</v>
      </c>
      <c r="B3487">
        <v>3</v>
      </c>
      <c r="C3487">
        <v>90</v>
      </c>
      <c r="D3487" t="s">
        <v>783</v>
      </c>
      <c r="E3487" t="s">
        <v>28</v>
      </c>
      <c r="F3487" t="s">
        <v>270</v>
      </c>
      <c r="G3487" t="s">
        <v>270</v>
      </c>
      <c r="H3487" t="s">
        <v>784</v>
      </c>
      <c r="I3487" t="s">
        <v>23</v>
      </c>
      <c r="J3487" t="s">
        <v>18</v>
      </c>
      <c r="K3487" t="s">
        <v>25</v>
      </c>
      <c r="L3487" t="s">
        <v>63</v>
      </c>
      <c r="M3487" t="s">
        <v>34</v>
      </c>
      <c r="N3487">
        <v>314.36</v>
      </c>
    </row>
    <row r="3488" spans="1:14" hidden="1" x14ac:dyDescent="0.2">
      <c r="A3488">
        <v>60973</v>
      </c>
      <c r="B3488">
        <v>6</v>
      </c>
      <c r="C3488">
        <v>30</v>
      </c>
      <c r="D3488" t="s">
        <v>799</v>
      </c>
      <c r="E3488" t="s">
        <v>28</v>
      </c>
      <c r="F3488" t="s">
        <v>43</v>
      </c>
      <c r="G3488" t="s">
        <v>113</v>
      </c>
      <c r="H3488" t="s">
        <v>800</v>
      </c>
      <c r="I3488" t="s">
        <v>23</v>
      </c>
      <c r="J3488" t="s">
        <v>18</v>
      </c>
      <c r="K3488" t="s">
        <v>25</v>
      </c>
      <c r="L3488" t="s">
        <v>63</v>
      </c>
      <c r="M3488" t="s">
        <v>34</v>
      </c>
      <c r="N3488">
        <v>140.47</v>
      </c>
    </row>
    <row r="3489" spans="1:14" hidden="1" x14ac:dyDescent="0.2">
      <c r="A3489">
        <v>60974</v>
      </c>
      <c r="B3489">
        <v>7</v>
      </c>
      <c r="C3489">
        <v>30</v>
      </c>
      <c r="D3489" t="s">
        <v>799</v>
      </c>
      <c r="E3489" t="s">
        <v>28</v>
      </c>
      <c r="F3489" t="s">
        <v>43</v>
      </c>
      <c r="G3489" t="s">
        <v>113</v>
      </c>
      <c r="H3489" t="s">
        <v>800</v>
      </c>
      <c r="I3489" t="s">
        <v>23</v>
      </c>
      <c r="J3489" t="s">
        <v>18</v>
      </c>
      <c r="K3489" t="s">
        <v>25</v>
      </c>
      <c r="L3489" t="s">
        <v>63</v>
      </c>
      <c r="M3489" t="s">
        <v>34</v>
      </c>
      <c r="N3489">
        <v>321.74</v>
      </c>
    </row>
    <row r="3490" spans="1:14" hidden="1" x14ac:dyDescent="0.2">
      <c r="A3490">
        <v>60975</v>
      </c>
      <c r="B3490">
        <v>8</v>
      </c>
      <c r="C3490">
        <v>30</v>
      </c>
      <c r="D3490" t="s">
        <v>799</v>
      </c>
      <c r="E3490" t="s">
        <v>28</v>
      </c>
      <c r="F3490" t="s">
        <v>43</v>
      </c>
      <c r="G3490" t="s">
        <v>113</v>
      </c>
      <c r="H3490" t="s">
        <v>800</v>
      </c>
      <c r="I3490" t="s">
        <v>23</v>
      </c>
      <c r="J3490" t="s">
        <v>18</v>
      </c>
      <c r="K3490" t="s">
        <v>25</v>
      </c>
      <c r="L3490" t="s">
        <v>63</v>
      </c>
      <c r="M3490" t="s">
        <v>34</v>
      </c>
      <c r="N3490">
        <v>142.41999999999999</v>
      </c>
    </row>
    <row r="3491" spans="1:14" hidden="1" x14ac:dyDescent="0.2">
      <c r="A3491">
        <v>61056</v>
      </c>
      <c r="B3491">
        <v>8</v>
      </c>
      <c r="C3491">
        <v>10</v>
      </c>
      <c r="D3491" t="s">
        <v>652</v>
      </c>
      <c r="E3491" t="s">
        <v>28</v>
      </c>
      <c r="F3491" t="s">
        <v>43</v>
      </c>
      <c r="G3491" t="s">
        <v>68</v>
      </c>
      <c r="H3491" t="s">
        <v>653</v>
      </c>
      <c r="I3491" t="s">
        <v>84</v>
      </c>
      <c r="J3491" t="s">
        <v>18</v>
      </c>
      <c r="K3491" t="s">
        <v>85</v>
      </c>
      <c r="L3491" t="s">
        <v>239</v>
      </c>
      <c r="M3491" t="s">
        <v>34</v>
      </c>
      <c r="N3491">
        <v>37.049999999999997</v>
      </c>
    </row>
    <row r="3492" spans="1:14" hidden="1" x14ac:dyDescent="0.2">
      <c r="A3492">
        <v>61105</v>
      </c>
      <c r="B3492">
        <v>4</v>
      </c>
      <c r="C3492">
        <v>40</v>
      </c>
      <c r="D3492" t="s">
        <v>1078</v>
      </c>
      <c r="E3492" t="s">
        <v>28</v>
      </c>
      <c r="F3492" t="s">
        <v>564</v>
      </c>
      <c r="G3492" t="s">
        <v>564</v>
      </c>
      <c r="H3492" t="s">
        <v>1079</v>
      </c>
      <c r="I3492" t="s">
        <v>39</v>
      </c>
      <c r="J3492" t="s">
        <v>18</v>
      </c>
      <c r="K3492" t="s">
        <v>62</v>
      </c>
      <c r="L3492" t="s">
        <v>63</v>
      </c>
      <c r="M3492" t="s">
        <v>34</v>
      </c>
      <c r="N3492">
        <v>81.599999999999994</v>
      </c>
    </row>
    <row r="3493" spans="1:14" hidden="1" x14ac:dyDescent="0.2">
      <c r="A3493">
        <v>61106</v>
      </c>
      <c r="B3493">
        <v>5</v>
      </c>
      <c r="C3493">
        <v>40</v>
      </c>
      <c r="D3493" t="s">
        <v>1078</v>
      </c>
      <c r="E3493" t="s">
        <v>28</v>
      </c>
      <c r="F3493" t="s">
        <v>564</v>
      </c>
      <c r="G3493" t="s">
        <v>564</v>
      </c>
      <c r="H3493" t="s">
        <v>1079</v>
      </c>
      <c r="I3493" t="s">
        <v>39</v>
      </c>
      <c r="J3493" t="s">
        <v>18</v>
      </c>
      <c r="K3493" t="s">
        <v>62</v>
      </c>
      <c r="L3493" t="s">
        <v>63</v>
      </c>
      <c r="M3493" t="s">
        <v>34</v>
      </c>
      <c r="N3493">
        <v>83.21</v>
      </c>
    </row>
    <row r="3494" spans="1:14" hidden="1" x14ac:dyDescent="0.2">
      <c r="A3494">
        <v>61107</v>
      </c>
      <c r="B3494">
        <v>6</v>
      </c>
      <c r="C3494">
        <v>40</v>
      </c>
      <c r="D3494" t="s">
        <v>1078</v>
      </c>
      <c r="E3494" t="s">
        <v>28</v>
      </c>
      <c r="F3494" t="s">
        <v>564</v>
      </c>
      <c r="G3494" t="s">
        <v>564</v>
      </c>
      <c r="H3494" t="s">
        <v>1079</v>
      </c>
      <c r="I3494" t="s">
        <v>39</v>
      </c>
      <c r="J3494" t="s">
        <v>18</v>
      </c>
      <c r="K3494" t="s">
        <v>62</v>
      </c>
      <c r="L3494" t="s">
        <v>63</v>
      </c>
      <c r="M3494" t="s">
        <v>34</v>
      </c>
      <c r="N3494">
        <v>74.040000000000006</v>
      </c>
    </row>
    <row r="3495" spans="1:14" hidden="1" x14ac:dyDescent="0.2">
      <c r="A3495">
        <v>61184</v>
      </c>
      <c r="B3495">
        <v>3</v>
      </c>
      <c r="C3495">
        <v>10</v>
      </c>
      <c r="D3495" t="s">
        <v>404</v>
      </c>
      <c r="E3495" t="s">
        <v>28</v>
      </c>
      <c r="F3495" t="s">
        <v>29</v>
      </c>
      <c r="G3495" t="s">
        <v>93</v>
      </c>
      <c r="H3495" t="s">
        <v>405</v>
      </c>
      <c r="I3495" t="s">
        <v>39</v>
      </c>
      <c r="J3495" t="s">
        <v>18</v>
      </c>
      <c r="K3495" t="s">
        <v>62</v>
      </c>
      <c r="L3495" t="s">
        <v>33</v>
      </c>
      <c r="M3495" t="s">
        <v>34</v>
      </c>
      <c r="N3495">
        <v>32.78</v>
      </c>
    </row>
    <row r="3496" spans="1:14" hidden="1" x14ac:dyDescent="0.2">
      <c r="A3496">
        <v>61189</v>
      </c>
      <c r="B3496">
        <v>4</v>
      </c>
      <c r="C3496">
        <v>10</v>
      </c>
      <c r="D3496" t="s">
        <v>855</v>
      </c>
      <c r="E3496" t="s">
        <v>28</v>
      </c>
      <c r="F3496" t="s">
        <v>462</v>
      </c>
      <c r="G3496" t="s">
        <v>463</v>
      </c>
      <c r="H3496" t="s">
        <v>856</v>
      </c>
      <c r="I3496" t="s">
        <v>32</v>
      </c>
      <c r="J3496" t="s">
        <v>18</v>
      </c>
      <c r="K3496" t="s">
        <v>66</v>
      </c>
      <c r="L3496" t="s">
        <v>33</v>
      </c>
      <c r="M3496" t="s">
        <v>34</v>
      </c>
      <c r="N3496">
        <v>41.47</v>
      </c>
    </row>
    <row r="3497" spans="1:14" hidden="1" x14ac:dyDescent="0.2">
      <c r="A3497">
        <v>61204</v>
      </c>
      <c r="B3497">
        <v>7</v>
      </c>
      <c r="C3497">
        <v>40</v>
      </c>
      <c r="D3497" t="s">
        <v>746</v>
      </c>
      <c r="E3497" t="s">
        <v>28</v>
      </c>
      <c r="F3497" t="s">
        <v>29</v>
      </c>
      <c r="G3497" t="s">
        <v>93</v>
      </c>
      <c r="H3497" t="s">
        <v>747</v>
      </c>
      <c r="I3497" t="s">
        <v>39</v>
      </c>
      <c r="J3497" t="s">
        <v>18</v>
      </c>
      <c r="K3497" t="s">
        <v>62</v>
      </c>
      <c r="L3497" t="s">
        <v>63</v>
      </c>
      <c r="M3497" t="s">
        <v>34</v>
      </c>
      <c r="N3497">
        <v>176.3</v>
      </c>
    </row>
    <row r="3498" spans="1:14" hidden="1" x14ac:dyDescent="0.2">
      <c r="A3498">
        <v>61205</v>
      </c>
      <c r="B3498">
        <v>8</v>
      </c>
      <c r="C3498">
        <v>40</v>
      </c>
      <c r="D3498" t="s">
        <v>746</v>
      </c>
      <c r="E3498" t="s">
        <v>28</v>
      </c>
      <c r="F3498" t="s">
        <v>29</v>
      </c>
      <c r="G3498" t="s">
        <v>93</v>
      </c>
      <c r="H3498" t="s">
        <v>747</v>
      </c>
      <c r="I3498" t="s">
        <v>39</v>
      </c>
      <c r="J3498" t="s">
        <v>18</v>
      </c>
      <c r="K3498" t="s">
        <v>62</v>
      </c>
      <c r="L3498" t="s">
        <v>63</v>
      </c>
      <c r="M3498" t="s">
        <v>34</v>
      </c>
      <c r="N3498">
        <v>113.72</v>
      </c>
    </row>
    <row r="3499" spans="1:14" hidden="1" x14ac:dyDescent="0.2">
      <c r="A3499">
        <v>61206</v>
      </c>
      <c r="B3499">
        <v>9</v>
      </c>
      <c r="C3499">
        <v>40</v>
      </c>
      <c r="D3499" t="s">
        <v>746</v>
      </c>
      <c r="E3499" t="s">
        <v>28</v>
      </c>
      <c r="F3499" t="s">
        <v>29</v>
      </c>
      <c r="G3499" t="s">
        <v>93</v>
      </c>
      <c r="H3499" t="s">
        <v>747</v>
      </c>
      <c r="I3499" t="s">
        <v>39</v>
      </c>
      <c r="J3499" t="s">
        <v>18</v>
      </c>
      <c r="K3499" t="s">
        <v>62</v>
      </c>
      <c r="L3499" t="s">
        <v>63</v>
      </c>
      <c r="M3499" t="s">
        <v>34</v>
      </c>
      <c r="N3499">
        <v>109.36</v>
      </c>
    </row>
    <row r="3500" spans="1:14" hidden="1" x14ac:dyDescent="0.2">
      <c r="A3500">
        <v>61211</v>
      </c>
      <c r="B3500">
        <v>6</v>
      </c>
      <c r="C3500">
        <v>20</v>
      </c>
      <c r="D3500" t="s">
        <v>1165</v>
      </c>
      <c r="E3500" t="s">
        <v>28</v>
      </c>
      <c r="F3500" t="s">
        <v>29</v>
      </c>
      <c r="G3500" t="s">
        <v>93</v>
      </c>
      <c r="H3500" t="s">
        <v>1166</v>
      </c>
      <c r="I3500" t="s">
        <v>39</v>
      </c>
      <c r="J3500" t="s">
        <v>18</v>
      </c>
      <c r="K3500" t="s">
        <v>40</v>
      </c>
      <c r="L3500" t="s">
        <v>63</v>
      </c>
      <c r="M3500" t="s">
        <v>34</v>
      </c>
      <c r="N3500">
        <v>10.11</v>
      </c>
    </row>
    <row r="3501" spans="1:14" hidden="1" x14ac:dyDescent="0.2">
      <c r="A3501">
        <v>61212</v>
      </c>
      <c r="B3501">
        <v>7</v>
      </c>
      <c r="C3501">
        <v>20</v>
      </c>
      <c r="D3501" t="s">
        <v>1165</v>
      </c>
      <c r="E3501" t="s">
        <v>28</v>
      </c>
      <c r="F3501" t="s">
        <v>29</v>
      </c>
      <c r="G3501" t="s">
        <v>93</v>
      </c>
      <c r="H3501" t="s">
        <v>1166</v>
      </c>
      <c r="I3501" t="s">
        <v>39</v>
      </c>
      <c r="J3501" t="s">
        <v>18</v>
      </c>
      <c r="K3501" t="s">
        <v>40</v>
      </c>
      <c r="L3501" t="s">
        <v>63</v>
      </c>
      <c r="M3501" t="s">
        <v>34</v>
      </c>
      <c r="N3501">
        <v>20.89</v>
      </c>
    </row>
    <row r="3502" spans="1:14" hidden="1" x14ac:dyDescent="0.2">
      <c r="A3502">
        <v>61238</v>
      </c>
      <c r="B3502">
        <v>4</v>
      </c>
      <c r="C3502">
        <v>10</v>
      </c>
      <c r="D3502" t="s">
        <v>819</v>
      </c>
      <c r="E3502" t="s">
        <v>28</v>
      </c>
      <c r="F3502" t="s">
        <v>564</v>
      </c>
      <c r="G3502" t="s">
        <v>564</v>
      </c>
      <c r="H3502" t="s">
        <v>820</v>
      </c>
      <c r="I3502" t="s">
        <v>39</v>
      </c>
      <c r="J3502" t="s">
        <v>18</v>
      </c>
      <c r="K3502" t="s">
        <v>62</v>
      </c>
      <c r="L3502" t="s">
        <v>33</v>
      </c>
      <c r="M3502" t="s">
        <v>34</v>
      </c>
      <c r="N3502">
        <v>33.630000000000003</v>
      </c>
    </row>
    <row r="3503" spans="1:14" hidden="1" x14ac:dyDescent="0.2">
      <c r="A3503">
        <v>61239</v>
      </c>
      <c r="B3503">
        <v>4</v>
      </c>
      <c r="C3503">
        <v>10</v>
      </c>
      <c r="D3503" t="s">
        <v>1466</v>
      </c>
      <c r="E3503" t="s">
        <v>28</v>
      </c>
      <c r="F3503" t="s">
        <v>160</v>
      </c>
      <c r="G3503" t="s">
        <v>160</v>
      </c>
      <c r="H3503" t="s">
        <v>1467</v>
      </c>
      <c r="I3503" t="s">
        <v>39</v>
      </c>
      <c r="J3503" t="s">
        <v>18</v>
      </c>
      <c r="K3503" t="s">
        <v>202</v>
      </c>
      <c r="L3503" t="s">
        <v>33</v>
      </c>
      <c r="M3503" t="s">
        <v>34</v>
      </c>
      <c r="N3503">
        <v>6.52</v>
      </c>
    </row>
    <row r="3504" spans="1:14" hidden="1" x14ac:dyDescent="0.2">
      <c r="A3504">
        <v>61240</v>
      </c>
      <c r="B3504">
        <v>5</v>
      </c>
      <c r="C3504">
        <v>10</v>
      </c>
      <c r="D3504" t="s">
        <v>1466</v>
      </c>
      <c r="E3504" t="s">
        <v>28</v>
      </c>
      <c r="F3504" t="s">
        <v>160</v>
      </c>
      <c r="G3504" t="s">
        <v>160</v>
      </c>
      <c r="H3504" t="s">
        <v>1467</v>
      </c>
      <c r="I3504" t="s">
        <v>39</v>
      </c>
      <c r="J3504" t="s">
        <v>18</v>
      </c>
      <c r="K3504" t="s">
        <v>202</v>
      </c>
      <c r="L3504" t="s">
        <v>33</v>
      </c>
      <c r="M3504" t="s">
        <v>34</v>
      </c>
      <c r="N3504">
        <v>22.82</v>
      </c>
    </row>
    <row r="3505" spans="1:14" hidden="1" x14ac:dyDescent="0.2">
      <c r="A3505">
        <v>61277</v>
      </c>
      <c r="B3505">
        <v>1</v>
      </c>
      <c r="C3505">
        <v>10</v>
      </c>
      <c r="D3505" t="s">
        <v>1201</v>
      </c>
      <c r="E3505" t="s">
        <v>28</v>
      </c>
      <c r="F3505" t="s">
        <v>288</v>
      </c>
      <c r="G3505" t="s">
        <v>331</v>
      </c>
      <c r="H3505" t="s">
        <v>1202</v>
      </c>
      <c r="I3505" t="s">
        <v>32</v>
      </c>
      <c r="J3505" t="s">
        <v>18</v>
      </c>
      <c r="K3505" t="s">
        <v>25</v>
      </c>
      <c r="L3505" t="s">
        <v>33</v>
      </c>
      <c r="M3505" t="s">
        <v>34</v>
      </c>
      <c r="N3505">
        <v>30.19</v>
      </c>
    </row>
    <row r="3506" spans="1:14" hidden="1" x14ac:dyDescent="0.2">
      <c r="A3506">
        <v>61278</v>
      </c>
      <c r="B3506">
        <v>2</v>
      </c>
      <c r="C3506">
        <v>10</v>
      </c>
      <c r="D3506" t="s">
        <v>1201</v>
      </c>
      <c r="E3506" t="s">
        <v>28</v>
      </c>
      <c r="F3506" t="s">
        <v>288</v>
      </c>
      <c r="G3506" t="s">
        <v>331</v>
      </c>
      <c r="H3506" t="s">
        <v>1202</v>
      </c>
      <c r="I3506" t="s">
        <v>32</v>
      </c>
      <c r="J3506" t="s">
        <v>18</v>
      </c>
      <c r="K3506" t="s">
        <v>25</v>
      </c>
      <c r="L3506" t="s">
        <v>33</v>
      </c>
      <c r="M3506" t="s">
        <v>34</v>
      </c>
      <c r="N3506">
        <v>29.92</v>
      </c>
    </row>
    <row r="3507" spans="1:14" hidden="1" x14ac:dyDescent="0.2">
      <c r="A3507">
        <v>61281</v>
      </c>
      <c r="B3507">
        <v>3</v>
      </c>
      <c r="C3507">
        <v>10</v>
      </c>
      <c r="D3507" t="s">
        <v>1503</v>
      </c>
      <c r="E3507" t="s">
        <v>28</v>
      </c>
      <c r="F3507" t="s">
        <v>456</v>
      </c>
      <c r="G3507" t="s">
        <v>561</v>
      </c>
      <c r="H3507" t="s">
        <v>1504</v>
      </c>
      <c r="I3507" t="s">
        <v>39</v>
      </c>
      <c r="J3507" t="s">
        <v>18</v>
      </c>
      <c r="K3507" t="s">
        <v>62</v>
      </c>
      <c r="L3507" t="s">
        <v>33</v>
      </c>
      <c r="M3507" t="s">
        <v>34</v>
      </c>
      <c r="N3507">
        <v>62.12</v>
      </c>
    </row>
    <row r="3508" spans="1:14" hidden="1" x14ac:dyDescent="0.2">
      <c r="A3508">
        <v>61282</v>
      </c>
      <c r="B3508">
        <v>4</v>
      </c>
      <c r="C3508">
        <v>10</v>
      </c>
      <c r="D3508" t="s">
        <v>1503</v>
      </c>
      <c r="E3508" t="s">
        <v>28</v>
      </c>
      <c r="F3508" t="s">
        <v>456</v>
      </c>
      <c r="G3508" t="s">
        <v>561</v>
      </c>
      <c r="H3508" t="s">
        <v>1504</v>
      </c>
      <c r="I3508" t="s">
        <v>39</v>
      </c>
      <c r="J3508" t="s">
        <v>18</v>
      </c>
      <c r="K3508" t="s">
        <v>62</v>
      </c>
      <c r="L3508" t="s">
        <v>33</v>
      </c>
      <c r="M3508" t="s">
        <v>34</v>
      </c>
      <c r="N3508">
        <v>76.05</v>
      </c>
    </row>
    <row r="3509" spans="1:14" hidden="1" x14ac:dyDescent="0.2">
      <c r="A3509">
        <v>61320</v>
      </c>
      <c r="B3509">
        <v>5</v>
      </c>
      <c r="C3509">
        <v>15</v>
      </c>
      <c r="D3509" t="s">
        <v>1503</v>
      </c>
      <c r="E3509" t="s">
        <v>28</v>
      </c>
      <c r="F3509" t="s">
        <v>456</v>
      </c>
      <c r="G3509" t="s">
        <v>561</v>
      </c>
      <c r="H3509" t="s">
        <v>1504</v>
      </c>
      <c r="I3509" t="s">
        <v>39</v>
      </c>
      <c r="J3509" t="s">
        <v>18</v>
      </c>
      <c r="K3509" t="s">
        <v>40</v>
      </c>
      <c r="L3509" t="s">
        <v>33</v>
      </c>
      <c r="M3509" t="s">
        <v>34</v>
      </c>
      <c r="N3509">
        <v>30.72</v>
      </c>
    </row>
    <row r="3510" spans="1:14" hidden="1" x14ac:dyDescent="0.2">
      <c r="A3510">
        <v>61329</v>
      </c>
      <c r="B3510">
        <v>13</v>
      </c>
      <c r="C3510">
        <v>10</v>
      </c>
      <c r="D3510" t="s">
        <v>1135</v>
      </c>
      <c r="E3510" t="s">
        <v>28</v>
      </c>
      <c r="F3510" t="s">
        <v>43</v>
      </c>
      <c r="G3510" t="s">
        <v>113</v>
      </c>
      <c r="H3510" t="s">
        <v>1136</v>
      </c>
      <c r="I3510" t="s">
        <v>39</v>
      </c>
      <c r="J3510" t="s">
        <v>18</v>
      </c>
      <c r="K3510" t="s">
        <v>40</v>
      </c>
      <c r="L3510" t="s">
        <v>126</v>
      </c>
      <c r="M3510" t="s">
        <v>34</v>
      </c>
      <c r="N3510">
        <v>164.39</v>
      </c>
    </row>
    <row r="3511" spans="1:14" hidden="1" x14ac:dyDescent="0.2">
      <c r="A3511">
        <v>61417</v>
      </c>
      <c r="B3511">
        <v>3</v>
      </c>
      <c r="C3511">
        <v>60</v>
      </c>
      <c r="D3511" t="s">
        <v>1462</v>
      </c>
      <c r="E3511" t="s">
        <v>28</v>
      </c>
      <c r="F3511" t="s">
        <v>160</v>
      </c>
      <c r="G3511" t="s">
        <v>160</v>
      </c>
      <c r="H3511" t="s">
        <v>1463</v>
      </c>
      <c r="I3511" t="s">
        <v>39</v>
      </c>
      <c r="J3511" t="s">
        <v>18</v>
      </c>
      <c r="K3511" t="s">
        <v>62</v>
      </c>
      <c r="L3511" t="s">
        <v>33</v>
      </c>
      <c r="M3511" t="s">
        <v>34</v>
      </c>
      <c r="N3511">
        <v>8.8800000000000008</v>
      </c>
    </row>
    <row r="3512" spans="1:14" hidden="1" x14ac:dyDescent="0.2">
      <c r="A3512">
        <v>61418</v>
      </c>
      <c r="B3512">
        <v>10</v>
      </c>
      <c r="C3512">
        <v>60</v>
      </c>
      <c r="D3512" t="s">
        <v>1462</v>
      </c>
      <c r="E3512" t="s">
        <v>28</v>
      </c>
      <c r="F3512" t="s">
        <v>160</v>
      </c>
      <c r="G3512" t="s">
        <v>160</v>
      </c>
      <c r="H3512" t="s">
        <v>1463</v>
      </c>
      <c r="I3512" t="s">
        <v>39</v>
      </c>
      <c r="J3512" t="s">
        <v>18</v>
      </c>
      <c r="K3512" t="s">
        <v>62</v>
      </c>
      <c r="L3512" t="s">
        <v>33</v>
      </c>
      <c r="M3512" t="s">
        <v>34</v>
      </c>
      <c r="N3512">
        <v>8.67</v>
      </c>
    </row>
    <row r="3513" spans="1:14" hidden="1" x14ac:dyDescent="0.2">
      <c r="A3513">
        <v>61419</v>
      </c>
      <c r="B3513">
        <v>11</v>
      </c>
      <c r="C3513">
        <v>60</v>
      </c>
      <c r="D3513" t="s">
        <v>1462</v>
      </c>
      <c r="E3513" t="s">
        <v>28</v>
      </c>
      <c r="F3513" t="s">
        <v>160</v>
      </c>
      <c r="G3513" t="s">
        <v>160</v>
      </c>
      <c r="H3513" t="s">
        <v>1463</v>
      </c>
      <c r="I3513" t="s">
        <v>39</v>
      </c>
      <c r="J3513" t="s">
        <v>18</v>
      </c>
      <c r="K3513" t="s">
        <v>62</v>
      </c>
      <c r="L3513" t="s">
        <v>33</v>
      </c>
      <c r="M3513" t="s">
        <v>34</v>
      </c>
      <c r="N3513">
        <v>8.65</v>
      </c>
    </row>
    <row r="3514" spans="1:14" hidden="1" x14ac:dyDescent="0.2">
      <c r="A3514">
        <v>61420</v>
      </c>
      <c r="B3514">
        <v>6</v>
      </c>
      <c r="C3514">
        <v>60</v>
      </c>
      <c r="D3514" t="s">
        <v>1462</v>
      </c>
      <c r="E3514" t="s">
        <v>28</v>
      </c>
      <c r="F3514" t="s">
        <v>160</v>
      </c>
      <c r="G3514" t="s">
        <v>160</v>
      </c>
      <c r="H3514" t="s">
        <v>1463</v>
      </c>
      <c r="I3514" t="s">
        <v>39</v>
      </c>
      <c r="J3514" t="s">
        <v>18</v>
      </c>
      <c r="K3514" t="s">
        <v>62</v>
      </c>
      <c r="L3514" t="s">
        <v>33</v>
      </c>
      <c r="M3514" t="s">
        <v>34</v>
      </c>
      <c r="N3514">
        <v>5.53</v>
      </c>
    </row>
    <row r="3515" spans="1:14" hidden="1" x14ac:dyDescent="0.2">
      <c r="A3515">
        <v>61421</v>
      </c>
      <c r="B3515">
        <v>7</v>
      </c>
      <c r="C3515">
        <v>60</v>
      </c>
      <c r="D3515" t="s">
        <v>1462</v>
      </c>
      <c r="E3515" t="s">
        <v>28</v>
      </c>
      <c r="F3515" t="s">
        <v>160</v>
      </c>
      <c r="G3515" t="s">
        <v>160</v>
      </c>
      <c r="H3515" t="s">
        <v>1463</v>
      </c>
      <c r="I3515" t="s">
        <v>39</v>
      </c>
      <c r="J3515" t="s">
        <v>18</v>
      </c>
      <c r="K3515" t="s">
        <v>62</v>
      </c>
      <c r="L3515" t="s">
        <v>33</v>
      </c>
      <c r="M3515" t="s">
        <v>34</v>
      </c>
      <c r="N3515">
        <v>8.65</v>
      </c>
    </row>
    <row r="3516" spans="1:14" hidden="1" x14ac:dyDescent="0.2">
      <c r="A3516">
        <v>61431</v>
      </c>
      <c r="B3516">
        <v>3</v>
      </c>
      <c r="C3516">
        <v>15</v>
      </c>
      <c r="D3516" t="s">
        <v>1503</v>
      </c>
      <c r="E3516" t="s">
        <v>28</v>
      </c>
      <c r="F3516" t="s">
        <v>456</v>
      </c>
      <c r="G3516" t="s">
        <v>561</v>
      </c>
      <c r="H3516" t="s">
        <v>1504</v>
      </c>
      <c r="I3516" t="s">
        <v>39</v>
      </c>
      <c r="J3516" t="s">
        <v>18</v>
      </c>
      <c r="K3516" t="s">
        <v>62</v>
      </c>
      <c r="L3516" t="s">
        <v>33</v>
      </c>
      <c r="M3516" t="s">
        <v>34</v>
      </c>
      <c r="N3516">
        <v>43.33</v>
      </c>
    </row>
    <row r="3517" spans="1:14" hidden="1" x14ac:dyDescent="0.2">
      <c r="A3517">
        <v>61432</v>
      </c>
      <c r="B3517">
        <v>6</v>
      </c>
      <c r="C3517">
        <v>20</v>
      </c>
      <c r="D3517" t="s">
        <v>1503</v>
      </c>
      <c r="E3517" t="s">
        <v>28</v>
      </c>
      <c r="F3517" t="s">
        <v>456</v>
      </c>
      <c r="G3517" t="s">
        <v>561</v>
      </c>
      <c r="H3517" t="s">
        <v>1504</v>
      </c>
      <c r="I3517" t="s">
        <v>39</v>
      </c>
      <c r="J3517" t="s">
        <v>18</v>
      </c>
      <c r="K3517" t="s">
        <v>40</v>
      </c>
      <c r="L3517" t="s">
        <v>33</v>
      </c>
      <c r="M3517" t="s">
        <v>34</v>
      </c>
      <c r="N3517">
        <v>57.92</v>
      </c>
    </row>
    <row r="3518" spans="1:14" hidden="1" x14ac:dyDescent="0.2">
      <c r="A3518">
        <v>61433</v>
      </c>
      <c r="B3518">
        <v>4</v>
      </c>
      <c r="C3518">
        <v>15</v>
      </c>
      <c r="D3518" t="s">
        <v>1503</v>
      </c>
      <c r="E3518" t="s">
        <v>28</v>
      </c>
      <c r="F3518" t="s">
        <v>456</v>
      </c>
      <c r="G3518" t="s">
        <v>561</v>
      </c>
      <c r="H3518" t="s">
        <v>1504</v>
      </c>
      <c r="I3518" t="s">
        <v>39</v>
      </c>
      <c r="J3518" t="s">
        <v>18</v>
      </c>
      <c r="K3518" t="s">
        <v>62</v>
      </c>
      <c r="L3518" t="s">
        <v>33</v>
      </c>
      <c r="M3518" t="s">
        <v>34</v>
      </c>
      <c r="N3518">
        <v>42.29</v>
      </c>
    </row>
    <row r="3519" spans="1:14" hidden="1" x14ac:dyDescent="0.2">
      <c r="A3519">
        <v>61455</v>
      </c>
      <c r="B3519">
        <v>9</v>
      </c>
      <c r="C3519">
        <v>10</v>
      </c>
      <c r="D3519" t="s">
        <v>819</v>
      </c>
      <c r="E3519" t="s">
        <v>28</v>
      </c>
      <c r="F3519" t="s">
        <v>564</v>
      </c>
      <c r="G3519" t="s">
        <v>564</v>
      </c>
      <c r="H3519" t="s">
        <v>820</v>
      </c>
      <c r="I3519" t="s">
        <v>39</v>
      </c>
      <c r="J3519" t="s">
        <v>18</v>
      </c>
      <c r="K3519" t="s">
        <v>62</v>
      </c>
      <c r="L3519" t="s">
        <v>33</v>
      </c>
      <c r="M3519" t="s">
        <v>34</v>
      </c>
      <c r="N3519">
        <v>63.85</v>
      </c>
    </row>
    <row r="3520" spans="1:14" hidden="1" x14ac:dyDescent="0.2">
      <c r="A3520">
        <v>61470</v>
      </c>
      <c r="B3520">
        <v>3</v>
      </c>
      <c r="C3520">
        <v>20</v>
      </c>
      <c r="D3520" t="s">
        <v>1503</v>
      </c>
      <c r="E3520" t="s">
        <v>28</v>
      </c>
      <c r="F3520" t="s">
        <v>456</v>
      </c>
      <c r="G3520" t="s">
        <v>561</v>
      </c>
      <c r="H3520" t="s">
        <v>1504</v>
      </c>
      <c r="I3520" t="s">
        <v>39</v>
      </c>
      <c r="J3520" t="s">
        <v>18</v>
      </c>
      <c r="K3520" t="s">
        <v>62</v>
      </c>
      <c r="L3520" t="s">
        <v>33</v>
      </c>
      <c r="M3520" t="s">
        <v>34</v>
      </c>
      <c r="N3520">
        <v>71.11</v>
      </c>
    </row>
    <row r="3521" spans="1:14" hidden="1" x14ac:dyDescent="0.2">
      <c r="A3521">
        <v>61471</v>
      </c>
      <c r="B3521">
        <v>7</v>
      </c>
      <c r="C3521">
        <v>20</v>
      </c>
      <c r="D3521" t="s">
        <v>1503</v>
      </c>
      <c r="E3521" t="s">
        <v>28</v>
      </c>
      <c r="F3521" t="s">
        <v>456</v>
      </c>
      <c r="G3521" t="s">
        <v>561</v>
      </c>
      <c r="H3521" t="s">
        <v>1504</v>
      </c>
      <c r="I3521" t="s">
        <v>39</v>
      </c>
      <c r="J3521" t="s">
        <v>18</v>
      </c>
      <c r="K3521" t="s">
        <v>62</v>
      </c>
      <c r="L3521" t="s">
        <v>33</v>
      </c>
      <c r="M3521" t="s">
        <v>34</v>
      </c>
      <c r="N3521">
        <v>54.86</v>
      </c>
    </row>
    <row r="3522" spans="1:14" hidden="1" x14ac:dyDescent="0.2">
      <c r="A3522">
        <v>61472</v>
      </c>
      <c r="B3522">
        <v>5</v>
      </c>
      <c r="C3522">
        <v>20</v>
      </c>
      <c r="D3522" t="s">
        <v>1503</v>
      </c>
      <c r="E3522" t="s">
        <v>28</v>
      </c>
      <c r="F3522" t="s">
        <v>456</v>
      </c>
      <c r="G3522" t="s">
        <v>561</v>
      </c>
      <c r="H3522" t="s">
        <v>1504</v>
      </c>
      <c r="I3522" t="s">
        <v>39</v>
      </c>
      <c r="J3522" t="s">
        <v>18</v>
      </c>
      <c r="K3522" t="s">
        <v>62</v>
      </c>
      <c r="L3522" t="s">
        <v>33</v>
      </c>
      <c r="M3522" t="s">
        <v>34</v>
      </c>
      <c r="N3522">
        <v>21.51</v>
      </c>
    </row>
    <row r="3523" spans="1:14" hidden="1" x14ac:dyDescent="0.2">
      <c r="A3523">
        <v>61473</v>
      </c>
      <c r="B3523">
        <v>6</v>
      </c>
      <c r="C3523">
        <v>15</v>
      </c>
      <c r="D3523" t="s">
        <v>1503</v>
      </c>
      <c r="E3523" t="s">
        <v>28</v>
      </c>
      <c r="F3523" t="s">
        <v>456</v>
      </c>
      <c r="G3523" t="s">
        <v>561</v>
      </c>
      <c r="H3523" t="s">
        <v>1504</v>
      </c>
      <c r="I3523" t="s">
        <v>39</v>
      </c>
      <c r="J3523" t="s">
        <v>18</v>
      </c>
      <c r="K3523" t="s">
        <v>40</v>
      </c>
      <c r="L3523" t="s">
        <v>33</v>
      </c>
      <c r="M3523" t="s">
        <v>34</v>
      </c>
      <c r="N3523">
        <v>40.799999999999997</v>
      </c>
    </row>
    <row r="3524" spans="1:14" hidden="1" x14ac:dyDescent="0.2">
      <c r="A3524">
        <v>61478</v>
      </c>
      <c r="B3524">
        <v>13</v>
      </c>
      <c r="C3524">
        <v>10</v>
      </c>
      <c r="D3524" t="s">
        <v>1606</v>
      </c>
      <c r="E3524" t="s">
        <v>28</v>
      </c>
      <c r="F3524" t="s">
        <v>43</v>
      </c>
      <c r="G3524" t="s">
        <v>113</v>
      </c>
      <c r="H3524" t="s">
        <v>1607</v>
      </c>
      <c r="I3524" t="s">
        <v>17</v>
      </c>
      <c r="J3524" t="s">
        <v>18</v>
      </c>
      <c r="K3524" t="s">
        <v>264</v>
      </c>
      <c r="L3524" t="s">
        <v>33</v>
      </c>
      <c r="M3524" t="s">
        <v>34</v>
      </c>
      <c r="N3524">
        <v>398.51</v>
      </c>
    </row>
    <row r="3525" spans="1:14" hidden="1" x14ac:dyDescent="0.2">
      <c r="A3525">
        <v>61556</v>
      </c>
      <c r="B3525">
        <v>33</v>
      </c>
      <c r="C3525">
        <v>40</v>
      </c>
      <c r="D3525" t="s">
        <v>958</v>
      </c>
      <c r="E3525" t="s">
        <v>28</v>
      </c>
      <c r="F3525" t="s">
        <v>288</v>
      </c>
      <c r="G3525" t="s">
        <v>331</v>
      </c>
      <c r="H3525" t="s">
        <v>959</v>
      </c>
      <c r="I3525" t="s">
        <v>17</v>
      </c>
      <c r="J3525" t="s">
        <v>18</v>
      </c>
      <c r="K3525" t="s">
        <v>58</v>
      </c>
      <c r="L3525" t="s">
        <v>63</v>
      </c>
      <c r="M3525" t="s">
        <v>34</v>
      </c>
      <c r="N3525">
        <v>113.01</v>
      </c>
    </row>
    <row r="3526" spans="1:14" hidden="1" x14ac:dyDescent="0.2">
      <c r="A3526">
        <v>61673</v>
      </c>
      <c r="B3526">
        <v>1</v>
      </c>
      <c r="C3526">
        <v>10</v>
      </c>
      <c r="D3526" t="s">
        <v>487</v>
      </c>
      <c r="E3526" t="s">
        <v>28</v>
      </c>
      <c r="F3526" t="s">
        <v>29</v>
      </c>
      <c r="G3526" t="s">
        <v>65</v>
      </c>
      <c r="H3526" t="s">
        <v>488</v>
      </c>
      <c r="I3526" t="s">
        <v>32</v>
      </c>
      <c r="J3526" t="s">
        <v>18</v>
      </c>
      <c r="K3526" t="s">
        <v>25</v>
      </c>
      <c r="L3526" t="s">
        <v>63</v>
      </c>
      <c r="M3526" t="s">
        <v>34</v>
      </c>
      <c r="N3526">
        <v>123.04</v>
      </c>
    </row>
    <row r="3527" spans="1:14" hidden="1" x14ac:dyDescent="0.2">
      <c r="A3527">
        <v>61674</v>
      </c>
      <c r="B3527">
        <v>2</v>
      </c>
      <c r="C3527">
        <v>10</v>
      </c>
      <c r="D3527" t="s">
        <v>487</v>
      </c>
      <c r="E3527" t="s">
        <v>28</v>
      </c>
      <c r="F3527" t="s">
        <v>29</v>
      </c>
      <c r="G3527" t="s">
        <v>65</v>
      </c>
      <c r="H3527" t="s">
        <v>488</v>
      </c>
      <c r="I3527" t="s">
        <v>32</v>
      </c>
      <c r="J3527" t="s">
        <v>18</v>
      </c>
      <c r="K3527" t="s">
        <v>25</v>
      </c>
      <c r="L3527" t="s">
        <v>63</v>
      </c>
      <c r="M3527" t="s">
        <v>34</v>
      </c>
      <c r="N3527">
        <v>105.32</v>
      </c>
    </row>
    <row r="3528" spans="1:14" hidden="1" x14ac:dyDescent="0.2">
      <c r="A3528">
        <v>61675</v>
      </c>
      <c r="B3528">
        <v>3</v>
      </c>
      <c r="C3528">
        <v>10</v>
      </c>
      <c r="D3528" t="s">
        <v>487</v>
      </c>
      <c r="E3528" t="s">
        <v>28</v>
      </c>
      <c r="F3528" t="s">
        <v>29</v>
      </c>
      <c r="G3528" t="s">
        <v>65</v>
      </c>
      <c r="H3528" t="s">
        <v>488</v>
      </c>
      <c r="I3528" t="s">
        <v>32</v>
      </c>
      <c r="J3528" t="s">
        <v>18</v>
      </c>
      <c r="K3528" t="s">
        <v>25</v>
      </c>
      <c r="L3528" t="s">
        <v>63</v>
      </c>
      <c r="M3528" t="s">
        <v>34</v>
      </c>
      <c r="N3528">
        <v>161.09</v>
      </c>
    </row>
    <row r="3529" spans="1:14" hidden="1" x14ac:dyDescent="0.2">
      <c r="A3529">
        <v>61738</v>
      </c>
      <c r="B3529">
        <v>5</v>
      </c>
      <c r="C3529">
        <v>10</v>
      </c>
      <c r="D3529" t="s">
        <v>641</v>
      </c>
      <c r="E3529" t="s">
        <v>28</v>
      </c>
      <c r="F3529" t="s">
        <v>43</v>
      </c>
      <c r="G3529" t="s">
        <v>44</v>
      </c>
      <c r="H3529" t="s">
        <v>642</v>
      </c>
      <c r="I3529" t="s">
        <v>39</v>
      </c>
      <c r="J3529" t="s">
        <v>18</v>
      </c>
      <c r="K3529" t="s">
        <v>40</v>
      </c>
      <c r="L3529" t="s">
        <v>126</v>
      </c>
      <c r="M3529" t="s">
        <v>34</v>
      </c>
      <c r="N3529">
        <v>81.83</v>
      </c>
    </row>
    <row r="3530" spans="1:14" hidden="1" x14ac:dyDescent="0.2">
      <c r="A3530">
        <v>61739</v>
      </c>
      <c r="B3530">
        <v>6</v>
      </c>
      <c r="C3530">
        <v>10</v>
      </c>
      <c r="D3530" t="s">
        <v>641</v>
      </c>
      <c r="E3530" t="s">
        <v>28</v>
      </c>
      <c r="F3530" t="s">
        <v>43</v>
      </c>
      <c r="G3530" t="s">
        <v>44</v>
      </c>
      <c r="H3530" t="s">
        <v>642</v>
      </c>
      <c r="I3530" t="s">
        <v>39</v>
      </c>
      <c r="J3530" t="s">
        <v>18</v>
      </c>
      <c r="K3530" t="s">
        <v>40</v>
      </c>
      <c r="L3530" t="s">
        <v>126</v>
      </c>
      <c r="M3530" t="s">
        <v>34</v>
      </c>
      <c r="N3530">
        <v>46.95</v>
      </c>
    </row>
    <row r="3531" spans="1:14" hidden="1" x14ac:dyDescent="0.2">
      <c r="A3531">
        <v>61740</v>
      </c>
      <c r="B3531">
        <v>7</v>
      </c>
      <c r="C3531">
        <v>10</v>
      </c>
      <c r="D3531" t="s">
        <v>641</v>
      </c>
      <c r="E3531" t="s">
        <v>28</v>
      </c>
      <c r="F3531" t="s">
        <v>43</v>
      </c>
      <c r="G3531" t="s">
        <v>44</v>
      </c>
      <c r="H3531" t="s">
        <v>642</v>
      </c>
      <c r="I3531" t="s">
        <v>39</v>
      </c>
      <c r="J3531" t="s">
        <v>18</v>
      </c>
      <c r="K3531" t="s">
        <v>40</v>
      </c>
      <c r="L3531" t="s">
        <v>126</v>
      </c>
      <c r="M3531" t="s">
        <v>34</v>
      </c>
      <c r="N3531">
        <v>22.92</v>
      </c>
    </row>
    <row r="3532" spans="1:14" hidden="1" x14ac:dyDescent="0.2">
      <c r="A3532">
        <v>61833</v>
      </c>
      <c r="B3532">
        <v>18</v>
      </c>
      <c r="C3532">
        <v>10</v>
      </c>
      <c r="D3532" t="s">
        <v>1505</v>
      </c>
      <c r="E3532" t="s">
        <v>28</v>
      </c>
      <c r="F3532" t="s">
        <v>456</v>
      </c>
      <c r="G3532" t="s">
        <v>561</v>
      </c>
      <c r="H3532" t="s">
        <v>1506</v>
      </c>
      <c r="I3532" t="s">
        <v>23</v>
      </c>
      <c r="J3532" t="s">
        <v>18</v>
      </c>
      <c r="K3532" t="s">
        <v>66</v>
      </c>
      <c r="L3532" t="s">
        <v>63</v>
      </c>
      <c r="M3532" t="s">
        <v>34</v>
      </c>
      <c r="N3532">
        <v>37.880000000000003</v>
      </c>
    </row>
    <row r="3533" spans="1:14" hidden="1" x14ac:dyDescent="0.2">
      <c r="A3533">
        <v>61850</v>
      </c>
      <c r="B3533">
        <v>5</v>
      </c>
      <c r="C3533">
        <v>10</v>
      </c>
      <c r="D3533" t="s">
        <v>1219</v>
      </c>
      <c r="E3533" t="s">
        <v>28</v>
      </c>
      <c r="F3533" t="s">
        <v>288</v>
      </c>
      <c r="G3533" t="s">
        <v>331</v>
      </c>
      <c r="H3533" t="s">
        <v>1220</v>
      </c>
      <c r="I3533" t="s">
        <v>32</v>
      </c>
      <c r="J3533" t="s">
        <v>18</v>
      </c>
      <c r="K3533" t="s">
        <v>25</v>
      </c>
      <c r="L3533" t="s">
        <v>33</v>
      </c>
      <c r="M3533" t="s">
        <v>34</v>
      </c>
      <c r="N3533">
        <v>418.52</v>
      </c>
    </row>
    <row r="3534" spans="1:14" hidden="1" x14ac:dyDescent="0.2">
      <c r="A3534">
        <v>61858</v>
      </c>
      <c r="B3534">
        <v>1</v>
      </c>
      <c r="C3534">
        <v>10</v>
      </c>
      <c r="D3534" t="s">
        <v>1612</v>
      </c>
      <c r="E3534" t="s">
        <v>28</v>
      </c>
      <c r="F3534" t="s">
        <v>160</v>
      </c>
      <c r="G3534" t="s">
        <v>160</v>
      </c>
      <c r="H3534" t="s">
        <v>1613</v>
      </c>
      <c r="I3534" t="s">
        <v>32</v>
      </c>
      <c r="J3534" t="s">
        <v>18</v>
      </c>
      <c r="K3534" t="s">
        <v>25</v>
      </c>
      <c r="L3534" t="s">
        <v>33</v>
      </c>
      <c r="M3534" t="s">
        <v>34</v>
      </c>
      <c r="N3534">
        <v>290.33</v>
      </c>
    </row>
    <row r="3535" spans="1:14" hidden="1" x14ac:dyDescent="0.2">
      <c r="A3535">
        <v>61859</v>
      </c>
      <c r="B3535">
        <v>2</v>
      </c>
      <c r="C3535">
        <v>10</v>
      </c>
      <c r="D3535" t="s">
        <v>1612</v>
      </c>
      <c r="E3535" t="s">
        <v>28</v>
      </c>
      <c r="F3535" t="s">
        <v>160</v>
      </c>
      <c r="G3535" t="s">
        <v>160</v>
      </c>
      <c r="H3535" t="s">
        <v>1613</v>
      </c>
      <c r="I3535" t="s">
        <v>32</v>
      </c>
      <c r="J3535" t="s">
        <v>18</v>
      </c>
      <c r="K3535" t="s">
        <v>25</v>
      </c>
      <c r="L3535" t="s">
        <v>33</v>
      </c>
      <c r="M3535" t="s">
        <v>34</v>
      </c>
      <c r="N3535">
        <v>280.14</v>
      </c>
    </row>
    <row r="3536" spans="1:14" hidden="1" x14ac:dyDescent="0.2">
      <c r="A3536">
        <v>61860</v>
      </c>
      <c r="B3536">
        <v>3</v>
      </c>
      <c r="C3536">
        <v>10</v>
      </c>
      <c r="D3536" t="s">
        <v>1612</v>
      </c>
      <c r="E3536" t="s">
        <v>28</v>
      </c>
      <c r="F3536" t="s">
        <v>160</v>
      </c>
      <c r="G3536" t="s">
        <v>160</v>
      </c>
      <c r="H3536" t="s">
        <v>1613</v>
      </c>
      <c r="I3536" t="s">
        <v>32</v>
      </c>
      <c r="J3536" t="s">
        <v>18</v>
      </c>
      <c r="K3536" t="s">
        <v>25</v>
      </c>
      <c r="L3536" t="s">
        <v>33</v>
      </c>
      <c r="M3536" t="s">
        <v>34</v>
      </c>
      <c r="N3536">
        <v>309.42</v>
      </c>
    </row>
    <row r="3537" spans="1:14" hidden="1" x14ac:dyDescent="0.2">
      <c r="A3537">
        <v>62000</v>
      </c>
      <c r="B3537">
        <v>1</v>
      </c>
      <c r="C3537">
        <v>10</v>
      </c>
      <c r="D3537" t="s">
        <v>1094</v>
      </c>
      <c r="E3537" t="s">
        <v>28</v>
      </c>
      <c r="F3537" t="s">
        <v>43</v>
      </c>
      <c r="G3537" t="s">
        <v>44</v>
      </c>
      <c r="H3537" t="s">
        <v>1095</v>
      </c>
      <c r="I3537" t="s">
        <v>32</v>
      </c>
      <c r="J3537" t="s">
        <v>18</v>
      </c>
      <c r="K3537" t="s">
        <v>25</v>
      </c>
      <c r="L3537" t="s">
        <v>33</v>
      </c>
      <c r="M3537" t="s">
        <v>34</v>
      </c>
      <c r="N3537">
        <v>389.38</v>
      </c>
    </row>
    <row r="3538" spans="1:14" hidden="1" x14ac:dyDescent="0.2">
      <c r="A3538">
        <v>62001</v>
      </c>
      <c r="B3538">
        <v>2</v>
      </c>
      <c r="C3538">
        <v>10</v>
      </c>
      <c r="D3538" t="s">
        <v>1094</v>
      </c>
      <c r="E3538" t="s">
        <v>28</v>
      </c>
      <c r="F3538" t="s">
        <v>43</v>
      </c>
      <c r="G3538" t="s">
        <v>44</v>
      </c>
      <c r="H3538" t="s">
        <v>1095</v>
      </c>
      <c r="I3538" t="s">
        <v>32</v>
      </c>
      <c r="J3538" t="s">
        <v>18</v>
      </c>
      <c r="K3538" t="s">
        <v>25</v>
      </c>
      <c r="L3538" t="s">
        <v>33</v>
      </c>
      <c r="M3538" t="s">
        <v>34</v>
      </c>
      <c r="N3538">
        <v>61.22</v>
      </c>
    </row>
    <row r="3539" spans="1:14" hidden="1" x14ac:dyDescent="0.2">
      <c r="A3539">
        <v>62003</v>
      </c>
      <c r="B3539">
        <v>15</v>
      </c>
      <c r="C3539">
        <v>10</v>
      </c>
      <c r="D3539" t="s">
        <v>1094</v>
      </c>
      <c r="E3539" t="s">
        <v>28</v>
      </c>
      <c r="F3539" t="s">
        <v>43</v>
      </c>
      <c r="G3539" t="s">
        <v>44</v>
      </c>
      <c r="H3539" t="s">
        <v>1095</v>
      </c>
      <c r="I3539" t="s">
        <v>32</v>
      </c>
      <c r="J3539" t="s">
        <v>18</v>
      </c>
      <c r="K3539" t="s">
        <v>25</v>
      </c>
      <c r="L3539" t="s">
        <v>33</v>
      </c>
      <c r="M3539" t="s">
        <v>34</v>
      </c>
      <c r="N3539">
        <v>12.67</v>
      </c>
    </row>
    <row r="3540" spans="1:14" hidden="1" x14ac:dyDescent="0.2">
      <c r="A3540">
        <v>62005</v>
      </c>
      <c r="B3540">
        <v>7</v>
      </c>
      <c r="C3540">
        <v>10</v>
      </c>
      <c r="D3540" t="s">
        <v>1094</v>
      </c>
      <c r="E3540" t="s">
        <v>28</v>
      </c>
      <c r="F3540" t="s">
        <v>43</v>
      </c>
      <c r="G3540" t="s">
        <v>44</v>
      </c>
      <c r="H3540" t="s">
        <v>1095</v>
      </c>
      <c r="I3540" t="s">
        <v>32</v>
      </c>
      <c r="J3540" t="s">
        <v>18</v>
      </c>
      <c r="K3540" t="s">
        <v>25</v>
      </c>
      <c r="L3540" t="s">
        <v>33</v>
      </c>
      <c r="M3540" t="s">
        <v>34</v>
      </c>
      <c r="N3540">
        <v>11.78</v>
      </c>
    </row>
    <row r="3541" spans="1:14" hidden="1" x14ac:dyDescent="0.2">
      <c r="A3541">
        <v>62063</v>
      </c>
      <c r="B3541">
        <v>20</v>
      </c>
      <c r="C3541">
        <v>40</v>
      </c>
      <c r="D3541" t="s">
        <v>783</v>
      </c>
      <c r="E3541" t="s">
        <v>28</v>
      </c>
      <c r="F3541" t="s">
        <v>550</v>
      </c>
      <c r="G3541" t="s">
        <v>550</v>
      </c>
      <c r="H3541" t="s">
        <v>784</v>
      </c>
      <c r="I3541" t="s">
        <v>23</v>
      </c>
      <c r="J3541" t="s">
        <v>18</v>
      </c>
      <c r="K3541" t="s">
        <v>25</v>
      </c>
      <c r="L3541" t="s">
        <v>63</v>
      </c>
      <c r="M3541" t="s">
        <v>34</v>
      </c>
      <c r="N3541">
        <v>202.01</v>
      </c>
    </row>
    <row r="3542" spans="1:14" hidden="1" x14ac:dyDescent="0.2">
      <c r="A3542">
        <v>62065</v>
      </c>
      <c r="B3542">
        <v>21</v>
      </c>
      <c r="C3542">
        <v>40</v>
      </c>
      <c r="D3542" t="s">
        <v>783</v>
      </c>
      <c r="E3542" t="s">
        <v>28</v>
      </c>
      <c r="F3542" t="s">
        <v>550</v>
      </c>
      <c r="G3542" t="s">
        <v>550</v>
      </c>
      <c r="H3542" t="s">
        <v>784</v>
      </c>
      <c r="I3542" t="s">
        <v>23</v>
      </c>
      <c r="J3542" t="s">
        <v>18</v>
      </c>
      <c r="K3542" t="s">
        <v>25</v>
      </c>
      <c r="L3542" t="s">
        <v>63</v>
      </c>
      <c r="M3542" t="s">
        <v>34</v>
      </c>
      <c r="N3542">
        <v>214.1</v>
      </c>
    </row>
    <row r="3543" spans="1:14" hidden="1" x14ac:dyDescent="0.2">
      <c r="A3543">
        <v>62066</v>
      </c>
      <c r="B3543">
        <v>4</v>
      </c>
      <c r="C3543">
        <v>40</v>
      </c>
      <c r="D3543" t="s">
        <v>783</v>
      </c>
      <c r="E3543" t="s">
        <v>28</v>
      </c>
      <c r="F3543" t="s">
        <v>550</v>
      </c>
      <c r="G3543" t="s">
        <v>550</v>
      </c>
      <c r="H3543" t="s">
        <v>784</v>
      </c>
      <c r="I3543" t="s">
        <v>23</v>
      </c>
      <c r="J3543" t="s">
        <v>18</v>
      </c>
      <c r="K3543" t="s">
        <v>25</v>
      </c>
      <c r="L3543" t="s">
        <v>63</v>
      </c>
      <c r="M3543" t="s">
        <v>34</v>
      </c>
      <c r="N3543">
        <v>207.55</v>
      </c>
    </row>
    <row r="3544" spans="1:14" hidden="1" x14ac:dyDescent="0.2">
      <c r="A3544">
        <v>62119</v>
      </c>
      <c r="B3544">
        <v>3</v>
      </c>
      <c r="C3544">
        <v>20</v>
      </c>
      <c r="D3544" t="s">
        <v>887</v>
      </c>
      <c r="E3544" t="s">
        <v>28</v>
      </c>
      <c r="F3544" t="s">
        <v>50</v>
      </c>
      <c r="G3544" t="s">
        <v>131</v>
      </c>
      <c r="H3544" t="s">
        <v>888</v>
      </c>
      <c r="I3544" t="s">
        <v>32</v>
      </c>
      <c r="J3544" t="s">
        <v>18</v>
      </c>
      <c r="K3544" t="s">
        <v>25</v>
      </c>
      <c r="L3544" t="s">
        <v>33</v>
      </c>
      <c r="M3544" t="s">
        <v>34</v>
      </c>
      <c r="N3544">
        <v>122.95</v>
      </c>
    </row>
    <row r="3545" spans="1:14" hidden="1" x14ac:dyDescent="0.2">
      <c r="A3545">
        <v>62120</v>
      </c>
      <c r="B3545">
        <v>4</v>
      </c>
      <c r="C3545">
        <v>20</v>
      </c>
      <c r="D3545" t="s">
        <v>887</v>
      </c>
      <c r="E3545" t="s">
        <v>28</v>
      </c>
      <c r="F3545" t="s">
        <v>50</v>
      </c>
      <c r="G3545" t="s">
        <v>131</v>
      </c>
      <c r="H3545" t="s">
        <v>888</v>
      </c>
      <c r="I3545" t="s">
        <v>32</v>
      </c>
      <c r="J3545" t="s">
        <v>18</v>
      </c>
      <c r="K3545" t="s">
        <v>25</v>
      </c>
      <c r="L3545" t="s">
        <v>33</v>
      </c>
      <c r="M3545" t="s">
        <v>34</v>
      </c>
      <c r="N3545">
        <v>120.08</v>
      </c>
    </row>
    <row r="3546" spans="1:14" hidden="1" x14ac:dyDescent="0.2">
      <c r="A3546">
        <v>62121</v>
      </c>
      <c r="B3546">
        <v>5</v>
      </c>
      <c r="C3546">
        <v>20</v>
      </c>
      <c r="D3546" t="s">
        <v>887</v>
      </c>
      <c r="E3546" t="s">
        <v>28</v>
      </c>
      <c r="F3546" t="s">
        <v>50</v>
      </c>
      <c r="G3546" t="s">
        <v>131</v>
      </c>
      <c r="H3546" t="s">
        <v>888</v>
      </c>
      <c r="I3546" t="s">
        <v>32</v>
      </c>
      <c r="J3546" t="s">
        <v>18</v>
      </c>
      <c r="K3546" t="s">
        <v>25</v>
      </c>
      <c r="L3546" t="s">
        <v>33</v>
      </c>
      <c r="M3546" t="s">
        <v>34</v>
      </c>
      <c r="N3546">
        <v>112.49</v>
      </c>
    </row>
    <row r="3547" spans="1:14" hidden="1" x14ac:dyDescent="0.2">
      <c r="A3547">
        <v>62133</v>
      </c>
      <c r="B3547">
        <v>7</v>
      </c>
      <c r="C3547">
        <v>10</v>
      </c>
      <c r="D3547" t="s">
        <v>272</v>
      </c>
      <c r="E3547" t="s">
        <v>28</v>
      </c>
      <c r="F3547" t="s">
        <v>270</v>
      </c>
      <c r="G3547" t="s">
        <v>270</v>
      </c>
      <c r="H3547" t="s">
        <v>273</v>
      </c>
      <c r="I3547" t="s">
        <v>39</v>
      </c>
      <c r="J3547" t="s">
        <v>18</v>
      </c>
      <c r="K3547" t="s">
        <v>62</v>
      </c>
      <c r="L3547" t="s">
        <v>33</v>
      </c>
      <c r="M3547" t="s">
        <v>34</v>
      </c>
      <c r="N3547">
        <v>10.46</v>
      </c>
    </row>
    <row r="3548" spans="1:14" hidden="1" x14ac:dyDescent="0.2">
      <c r="A3548">
        <v>62134</v>
      </c>
      <c r="B3548">
        <v>8</v>
      </c>
      <c r="C3548">
        <v>10</v>
      </c>
      <c r="D3548" t="s">
        <v>272</v>
      </c>
      <c r="E3548" t="s">
        <v>28</v>
      </c>
      <c r="F3548" t="s">
        <v>270</v>
      </c>
      <c r="G3548" t="s">
        <v>270</v>
      </c>
      <c r="H3548" t="s">
        <v>273</v>
      </c>
      <c r="I3548" t="s">
        <v>39</v>
      </c>
      <c r="J3548" t="s">
        <v>18</v>
      </c>
      <c r="K3548" t="s">
        <v>62</v>
      </c>
      <c r="L3548" t="s">
        <v>33</v>
      </c>
      <c r="M3548" t="s">
        <v>34</v>
      </c>
      <c r="N3548">
        <v>9.68</v>
      </c>
    </row>
    <row r="3549" spans="1:14" hidden="1" x14ac:dyDescent="0.2">
      <c r="A3549">
        <v>62135</v>
      </c>
      <c r="B3549">
        <v>9</v>
      </c>
      <c r="C3549">
        <v>10</v>
      </c>
      <c r="D3549" t="s">
        <v>272</v>
      </c>
      <c r="E3549" t="s">
        <v>28</v>
      </c>
      <c r="F3549" t="s">
        <v>270</v>
      </c>
      <c r="G3549" t="s">
        <v>270</v>
      </c>
      <c r="H3549" t="s">
        <v>273</v>
      </c>
      <c r="I3549" t="s">
        <v>39</v>
      </c>
      <c r="J3549" t="s">
        <v>18</v>
      </c>
      <c r="K3549" t="s">
        <v>62</v>
      </c>
      <c r="L3549" t="s">
        <v>33</v>
      </c>
      <c r="M3549" t="s">
        <v>34</v>
      </c>
      <c r="N3549">
        <v>9.8699999999999992</v>
      </c>
    </row>
    <row r="3550" spans="1:14" hidden="1" x14ac:dyDescent="0.2">
      <c r="A3550">
        <v>62136</v>
      </c>
      <c r="B3550">
        <v>10</v>
      </c>
      <c r="C3550">
        <v>10</v>
      </c>
      <c r="D3550" t="s">
        <v>272</v>
      </c>
      <c r="E3550" t="s">
        <v>28</v>
      </c>
      <c r="F3550" t="s">
        <v>270</v>
      </c>
      <c r="G3550" t="s">
        <v>270</v>
      </c>
      <c r="H3550" t="s">
        <v>273</v>
      </c>
      <c r="I3550" t="s">
        <v>39</v>
      </c>
      <c r="J3550" t="s">
        <v>18</v>
      </c>
      <c r="K3550" t="s">
        <v>62</v>
      </c>
      <c r="L3550" t="s">
        <v>33</v>
      </c>
      <c r="M3550" t="s">
        <v>34</v>
      </c>
      <c r="N3550">
        <v>20</v>
      </c>
    </row>
    <row r="3551" spans="1:14" hidden="1" x14ac:dyDescent="0.2">
      <c r="A3551">
        <v>62137</v>
      </c>
      <c r="B3551">
        <v>11</v>
      </c>
      <c r="C3551">
        <v>10</v>
      </c>
      <c r="D3551" t="s">
        <v>272</v>
      </c>
      <c r="E3551" t="s">
        <v>28</v>
      </c>
      <c r="F3551" t="s">
        <v>270</v>
      </c>
      <c r="G3551" t="s">
        <v>270</v>
      </c>
      <c r="H3551" t="s">
        <v>273</v>
      </c>
      <c r="I3551" t="s">
        <v>39</v>
      </c>
      <c r="J3551" t="s">
        <v>18</v>
      </c>
      <c r="K3551" t="s">
        <v>62</v>
      </c>
      <c r="L3551" t="s">
        <v>33</v>
      </c>
      <c r="M3551" t="s">
        <v>34</v>
      </c>
      <c r="N3551">
        <v>10.66</v>
      </c>
    </row>
    <row r="3552" spans="1:14" hidden="1" x14ac:dyDescent="0.2">
      <c r="A3552">
        <v>62138</v>
      </c>
      <c r="B3552">
        <v>12</v>
      </c>
      <c r="C3552">
        <v>10</v>
      </c>
      <c r="D3552" t="s">
        <v>272</v>
      </c>
      <c r="E3552" t="s">
        <v>28</v>
      </c>
      <c r="F3552" t="s">
        <v>270</v>
      </c>
      <c r="G3552" t="s">
        <v>270</v>
      </c>
      <c r="H3552" t="s">
        <v>273</v>
      </c>
      <c r="I3552" t="s">
        <v>39</v>
      </c>
      <c r="J3552" t="s">
        <v>18</v>
      </c>
      <c r="K3552" t="s">
        <v>62</v>
      </c>
      <c r="L3552" t="s">
        <v>33</v>
      </c>
      <c r="M3552" t="s">
        <v>34</v>
      </c>
      <c r="N3552">
        <v>34.26</v>
      </c>
    </row>
    <row r="3553" spans="1:14" hidden="1" x14ac:dyDescent="0.2">
      <c r="A3553">
        <v>62155</v>
      </c>
      <c r="B3553">
        <v>7</v>
      </c>
      <c r="C3553">
        <v>10</v>
      </c>
      <c r="D3553" t="s">
        <v>1589</v>
      </c>
      <c r="E3553" t="s">
        <v>28</v>
      </c>
      <c r="F3553" t="s">
        <v>43</v>
      </c>
      <c r="G3553" t="s">
        <v>113</v>
      </c>
      <c r="H3553" t="s">
        <v>1590</v>
      </c>
      <c r="I3553" t="s">
        <v>17</v>
      </c>
      <c r="J3553" t="s">
        <v>18</v>
      </c>
      <c r="K3553" t="s">
        <v>58</v>
      </c>
      <c r="L3553" t="s">
        <v>1582</v>
      </c>
      <c r="M3553" t="s">
        <v>34</v>
      </c>
      <c r="N3553">
        <v>502.15</v>
      </c>
    </row>
    <row r="3554" spans="1:14" hidden="1" x14ac:dyDescent="0.2">
      <c r="A3554">
        <v>62156</v>
      </c>
      <c r="B3554">
        <v>31</v>
      </c>
      <c r="C3554">
        <v>10</v>
      </c>
      <c r="D3554" t="s">
        <v>799</v>
      </c>
      <c r="E3554" t="s">
        <v>28</v>
      </c>
      <c r="F3554" t="s">
        <v>43</v>
      </c>
      <c r="G3554" t="s">
        <v>113</v>
      </c>
      <c r="H3554" t="s">
        <v>800</v>
      </c>
      <c r="I3554" t="s">
        <v>39</v>
      </c>
      <c r="J3554" t="s">
        <v>18</v>
      </c>
      <c r="K3554" t="s">
        <v>264</v>
      </c>
      <c r="L3554" t="s">
        <v>126</v>
      </c>
      <c r="M3554" t="s">
        <v>34</v>
      </c>
      <c r="N3554">
        <v>42.74</v>
      </c>
    </row>
    <row r="3555" spans="1:14" hidden="1" x14ac:dyDescent="0.2">
      <c r="A3555">
        <v>62163</v>
      </c>
      <c r="B3555">
        <v>4</v>
      </c>
      <c r="C3555">
        <v>20</v>
      </c>
      <c r="D3555" t="s">
        <v>1135</v>
      </c>
      <c r="E3555" t="s">
        <v>28</v>
      </c>
      <c r="F3555" t="s">
        <v>43</v>
      </c>
      <c r="G3555" t="s">
        <v>113</v>
      </c>
      <c r="H3555" t="s">
        <v>1136</v>
      </c>
      <c r="I3555" t="s">
        <v>39</v>
      </c>
      <c r="J3555" t="s">
        <v>18</v>
      </c>
      <c r="K3555" t="s">
        <v>40</v>
      </c>
      <c r="L3555" t="s">
        <v>126</v>
      </c>
      <c r="M3555" t="s">
        <v>34</v>
      </c>
      <c r="N3555">
        <v>343.39</v>
      </c>
    </row>
    <row r="3556" spans="1:14" hidden="1" x14ac:dyDescent="0.2">
      <c r="A3556">
        <v>62164</v>
      </c>
      <c r="B3556">
        <v>5</v>
      </c>
      <c r="C3556">
        <v>20</v>
      </c>
      <c r="D3556" t="s">
        <v>1135</v>
      </c>
      <c r="E3556" t="s">
        <v>28</v>
      </c>
      <c r="F3556" t="s">
        <v>43</v>
      </c>
      <c r="G3556" t="s">
        <v>113</v>
      </c>
      <c r="H3556" t="s">
        <v>1136</v>
      </c>
      <c r="I3556" t="s">
        <v>39</v>
      </c>
      <c r="J3556" t="s">
        <v>18</v>
      </c>
      <c r="K3556" t="s">
        <v>40</v>
      </c>
      <c r="L3556" t="s">
        <v>126</v>
      </c>
      <c r="M3556" t="s">
        <v>34</v>
      </c>
      <c r="N3556">
        <v>224.64</v>
      </c>
    </row>
    <row r="3557" spans="1:14" hidden="1" x14ac:dyDescent="0.2">
      <c r="A3557">
        <v>62165</v>
      </c>
      <c r="B3557">
        <v>5</v>
      </c>
      <c r="C3557">
        <v>10</v>
      </c>
      <c r="D3557" t="s">
        <v>719</v>
      </c>
      <c r="E3557" t="s">
        <v>28</v>
      </c>
      <c r="F3557" t="s">
        <v>43</v>
      </c>
      <c r="G3557" t="s">
        <v>113</v>
      </c>
      <c r="H3557" t="s">
        <v>720</v>
      </c>
      <c r="I3557" t="s">
        <v>39</v>
      </c>
      <c r="J3557" t="s">
        <v>18</v>
      </c>
      <c r="K3557" t="s">
        <v>62</v>
      </c>
      <c r="L3557" t="s">
        <v>33</v>
      </c>
      <c r="M3557" t="s">
        <v>34</v>
      </c>
      <c r="N3557">
        <v>118.17</v>
      </c>
    </row>
    <row r="3558" spans="1:14" hidden="1" x14ac:dyDescent="0.2">
      <c r="A3558">
        <v>62169</v>
      </c>
      <c r="B3558">
        <v>6</v>
      </c>
      <c r="C3558">
        <v>10</v>
      </c>
      <c r="D3558" t="s">
        <v>1606</v>
      </c>
      <c r="E3558" t="s">
        <v>28</v>
      </c>
      <c r="F3558" t="s">
        <v>43</v>
      </c>
      <c r="G3558" t="s">
        <v>113</v>
      </c>
      <c r="H3558" t="s">
        <v>1607</v>
      </c>
      <c r="I3558" t="s">
        <v>39</v>
      </c>
      <c r="J3558" t="s">
        <v>18</v>
      </c>
      <c r="K3558" t="s">
        <v>62</v>
      </c>
      <c r="L3558" t="s">
        <v>33</v>
      </c>
      <c r="M3558" t="s">
        <v>34</v>
      </c>
      <c r="N3558">
        <v>252.7</v>
      </c>
    </row>
    <row r="3559" spans="1:14" hidden="1" x14ac:dyDescent="0.2">
      <c r="A3559">
        <v>62170</v>
      </c>
      <c r="B3559">
        <v>7</v>
      </c>
      <c r="C3559">
        <v>10</v>
      </c>
      <c r="D3559" t="s">
        <v>1606</v>
      </c>
      <c r="E3559" t="s">
        <v>28</v>
      </c>
      <c r="F3559" t="s">
        <v>43</v>
      </c>
      <c r="G3559" t="s">
        <v>113</v>
      </c>
      <c r="H3559" t="s">
        <v>1607</v>
      </c>
      <c r="I3559" t="s">
        <v>39</v>
      </c>
      <c r="J3559" t="s">
        <v>18</v>
      </c>
      <c r="K3559" t="s">
        <v>62</v>
      </c>
      <c r="L3559" t="s">
        <v>33</v>
      </c>
      <c r="M3559" t="s">
        <v>34</v>
      </c>
      <c r="N3559">
        <v>262.91000000000003</v>
      </c>
    </row>
    <row r="3560" spans="1:14" hidden="1" x14ac:dyDescent="0.2">
      <c r="A3560">
        <v>62171</v>
      </c>
      <c r="B3560">
        <v>8</v>
      </c>
      <c r="C3560">
        <v>10</v>
      </c>
      <c r="D3560" t="s">
        <v>1606</v>
      </c>
      <c r="E3560" t="s">
        <v>28</v>
      </c>
      <c r="F3560" t="s">
        <v>43</v>
      </c>
      <c r="G3560" t="s">
        <v>113</v>
      </c>
      <c r="H3560" t="s">
        <v>1607</v>
      </c>
      <c r="I3560" t="s">
        <v>39</v>
      </c>
      <c r="J3560" t="s">
        <v>18</v>
      </c>
      <c r="K3560" t="s">
        <v>62</v>
      </c>
      <c r="L3560" t="s">
        <v>33</v>
      </c>
      <c r="M3560" t="s">
        <v>34</v>
      </c>
      <c r="N3560">
        <v>145.44</v>
      </c>
    </row>
    <row r="3561" spans="1:14" hidden="1" x14ac:dyDescent="0.2">
      <c r="A3561">
        <v>62172</v>
      </c>
      <c r="B3561">
        <v>9</v>
      </c>
      <c r="C3561">
        <v>10</v>
      </c>
      <c r="D3561" t="s">
        <v>1606</v>
      </c>
      <c r="E3561" t="s">
        <v>28</v>
      </c>
      <c r="F3561" t="s">
        <v>43</v>
      </c>
      <c r="G3561" t="s">
        <v>113</v>
      </c>
      <c r="H3561" t="s">
        <v>1607</v>
      </c>
      <c r="I3561" t="s">
        <v>39</v>
      </c>
      <c r="J3561" t="s">
        <v>18</v>
      </c>
      <c r="K3561" t="s">
        <v>62</v>
      </c>
      <c r="L3561" t="s">
        <v>33</v>
      </c>
      <c r="M3561" t="s">
        <v>34</v>
      </c>
      <c r="N3561">
        <v>389.62</v>
      </c>
    </row>
    <row r="3562" spans="1:14" hidden="1" x14ac:dyDescent="0.2">
      <c r="A3562">
        <v>62173</v>
      </c>
      <c r="B3562">
        <v>10</v>
      </c>
      <c r="C3562">
        <v>10</v>
      </c>
      <c r="D3562" t="s">
        <v>1606</v>
      </c>
      <c r="E3562" t="s">
        <v>28</v>
      </c>
      <c r="F3562" t="s">
        <v>43</v>
      </c>
      <c r="G3562" t="s">
        <v>113</v>
      </c>
      <c r="H3562" t="s">
        <v>1607</v>
      </c>
      <c r="I3562" t="s">
        <v>17</v>
      </c>
      <c r="J3562" t="s">
        <v>18</v>
      </c>
      <c r="K3562" t="s">
        <v>19</v>
      </c>
      <c r="L3562" t="s">
        <v>33</v>
      </c>
      <c r="M3562" t="s">
        <v>34</v>
      </c>
      <c r="N3562">
        <v>219.15</v>
      </c>
    </row>
    <row r="3563" spans="1:14" hidden="1" x14ac:dyDescent="0.2">
      <c r="A3563">
        <v>62174</v>
      </c>
      <c r="B3563">
        <v>11</v>
      </c>
      <c r="C3563">
        <v>10</v>
      </c>
      <c r="D3563" t="s">
        <v>1606</v>
      </c>
      <c r="E3563" t="s">
        <v>28</v>
      </c>
      <c r="F3563" t="s">
        <v>43</v>
      </c>
      <c r="G3563" t="s">
        <v>113</v>
      </c>
      <c r="H3563" t="s">
        <v>1607</v>
      </c>
      <c r="I3563" t="s">
        <v>17</v>
      </c>
      <c r="J3563" t="s">
        <v>18</v>
      </c>
      <c r="K3563" t="s">
        <v>19</v>
      </c>
      <c r="L3563" t="s">
        <v>33</v>
      </c>
      <c r="M3563" t="s">
        <v>34</v>
      </c>
      <c r="N3563">
        <v>105.08</v>
      </c>
    </row>
    <row r="3564" spans="1:14" hidden="1" x14ac:dyDescent="0.2">
      <c r="A3564">
        <v>62175</v>
      </c>
      <c r="B3564">
        <v>12</v>
      </c>
      <c r="C3564">
        <v>10</v>
      </c>
      <c r="D3564" t="s">
        <v>1606</v>
      </c>
      <c r="E3564" t="s">
        <v>28</v>
      </c>
      <c r="F3564" t="s">
        <v>43</v>
      </c>
      <c r="G3564" t="s">
        <v>113</v>
      </c>
      <c r="H3564" t="s">
        <v>1607</v>
      </c>
      <c r="I3564" t="s">
        <v>17</v>
      </c>
      <c r="J3564" t="s">
        <v>18</v>
      </c>
      <c r="K3564" t="s">
        <v>19</v>
      </c>
      <c r="L3564" t="s">
        <v>33</v>
      </c>
      <c r="M3564" t="s">
        <v>34</v>
      </c>
      <c r="N3564">
        <v>164.93</v>
      </c>
    </row>
    <row r="3565" spans="1:14" hidden="1" x14ac:dyDescent="0.2">
      <c r="A3565">
        <v>62202</v>
      </c>
      <c r="B3565">
        <v>1</v>
      </c>
      <c r="C3565">
        <v>10</v>
      </c>
      <c r="D3565" t="s">
        <v>1389</v>
      </c>
      <c r="E3565" t="s">
        <v>28</v>
      </c>
      <c r="F3565" t="s">
        <v>270</v>
      </c>
      <c r="G3565" t="s">
        <v>270</v>
      </c>
      <c r="H3565" t="s">
        <v>1390</v>
      </c>
      <c r="I3565" t="s">
        <v>23</v>
      </c>
      <c r="J3565" t="s">
        <v>18</v>
      </c>
      <c r="K3565" t="s">
        <v>25</v>
      </c>
      <c r="L3565" t="s">
        <v>33</v>
      </c>
      <c r="M3565" t="s">
        <v>34</v>
      </c>
      <c r="N3565">
        <v>196.25</v>
      </c>
    </row>
    <row r="3566" spans="1:14" hidden="1" x14ac:dyDescent="0.2">
      <c r="A3566">
        <v>62203</v>
      </c>
      <c r="B3566">
        <v>2</v>
      </c>
      <c r="C3566">
        <v>10</v>
      </c>
      <c r="D3566" t="s">
        <v>1387</v>
      </c>
      <c r="E3566" t="s">
        <v>28</v>
      </c>
      <c r="F3566" t="s">
        <v>270</v>
      </c>
      <c r="G3566" t="s">
        <v>270</v>
      </c>
      <c r="H3566" t="s">
        <v>1388</v>
      </c>
      <c r="I3566" t="s">
        <v>23</v>
      </c>
      <c r="J3566" t="s">
        <v>18</v>
      </c>
      <c r="K3566" t="s">
        <v>25</v>
      </c>
      <c r="L3566" t="s">
        <v>33</v>
      </c>
      <c r="M3566" t="s">
        <v>34</v>
      </c>
      <c r="N3566">
        <v>122.92</v>
      </c>
    </row>
    <row r="3567" spans="1:14" hidden="1" x14ac:dyDescent="0.2">
      <c r="A3567">
        <v>62247</v>
      </c>
      <c r="B3567">
        <v>3</v>
      </c>
      <c r="C3567">
        <v>10</v>
      </c>
      <c r="D3567" t="s">
        <v>719</v>
      </c>
      <c r="E3567" t="s">
        <v>28</v>
      </c>
      <c r="F3567" t="s">
        <v>43</v>
      </c>
      <c r="G3567" t="s">
        <v>113</v>
      </c>
      <c r="H3567" t="s">
        <v>720</v>
      </c>
      <c r="I3567" t="s">
        <v>17</v>
      </c>
      <c r="J3567" t="s">
        <v>18</v>
      </c>
      <c r="K3567" t="s">
        <v>58</v>
      </c>
      <c r="L3567" t="s">
        <v>33</v>
      </c>
      <c r="M3567" t="s">
        <v>34</v>
      </c>
      <c r="N3567">
        <v>81.93</v>
      </c>
    </row>
    <row r="3568" spans="1:14" hidden="1" x14ac:dyDescent="0.2">
      <c r="A3568">
        <v>62252</v>
      </c>
      <c r="B3568">
        <v>8</v>
      </c>
      <c r="C3568">
        <v>20</v>
      </c>
      <c r="D3568" t="s">
        <v>1135</v>
      </c>
      <c r="E3568" t="s">
        <v>28</v>
      </c>
      <c r="F3568" t="s">
        <v>43</v>
      </c>
      <c r="G3568" t="s">
        <v>113</v>
      </c>
      <c r="H3568" t="s">
        <v>1136</v>
      </c>
      <c r="I3568" t="s">
        <v>39</v>
      </c>
      <c r="J3568" t="s">
        <v>18</v>
      </c>
      <c r="K3568" t="s">
        <v>62</v>
      </c>
      <c r="L3568" t="s">
        <v>126</v>
      </c>
      <c r="M3568" t="s">
        <v>34</v>
      </c>
      <c r="N3568">
        <v>166.06</v>
      </c>
    </row>
    <row r="3569" spans="1:14" hidden="1" x14ac:dyDescent="0.2">
      <c r="A3569">
        <v>62253</v>
      </c>
      <c r="B3569">
        <v>9</v>
      </c>
      <c r="C3569">
        <v>20</v>
      </c>
      <c r="D3569" t="s">
        <v>1135</v>
      </c>
      <c r="E3569" t="s">
        <v>28</v>
      </c>
      <c r="F3569" t="s">
        <v>43</v>
      </c>
      <c r="G3569" t="s">
        <v>113</v>
      </c>
      <c r="H3569" t="s">
        <v>1136</v>
      </c>
      <c r="I3569" t="s">
        <v>39</v>
      </c>
      <c r="J3569" t="s">
        <v>18</v>
      </c>
      <c r="K3569" t="s">
        <v>62</v>
      </c>
      <c r="L3569" t="s">
        <v>126</v>
      </c>
      <c r="M3569" t="s">
        <v>34</v>
      </c>
      <c r="N3569">
        <v>39.630000000000003</v>
      </c>
    </row>
    <row r="3570" spans="1:14" hidden="1" x14ac:dyDescent="0.2">
      <c r="A3570">
        <v>62254</v>
      </c>
      <c r="B3570">
        <v>10</v>
      </c>
      <c r="C3570">
        <v>20</v>
      </c>
      <c r="D3570" t="s">
        <v>1135</v>
      </c>
      <c r="E3570" t="s">
        <v>28</v>
      </c>
      <c r="F3570" t="s">
        <v>43</v>
      </c>
      <c r="G3570" t="s">
        <v>113</v>
      </c>
      <c r="H3570" t="s">
        <v>1136</v>
      </c>
      <c r="I3570" t="s">
        <v>39</v>
      </c>
      <c r="J3570" t="s">
        <v>18</v>
      </c>
      <c r="K3570" t="s">
        <v>62</v>
      </c>
      <c r="L3570" t="s">
        <v>126</v>
      </c>
      <c r="M3570" t="s">
        <v>34</v>
      </c>
      <c r="N3570">
        <v>164.19</v>
      </c>
    </row>
    <row r="3571" spans="1:14" hidden="1" x14ac:dyDescent="0.2">
      <c r="A3571">
        <v>62307</v>
      </c>
      <c r="B3571">
        <v>8</v>
      </c>
      <c r="C3571">
        <v>10</v>
      </c>
      <c r="D3571" t="s">
        <v>1295</v>
      </c>
      <c r="E3571" t="s">
        <v>28</v>
      </c>
      <c r="F3571" t="s">
        <v>456</v>
      </c>
      <c r="G3571" t="s">
        <v>999</v>
      </c>
      <c r="H3571" t="s">
        <v>1296</v>
      </c>
      <c r="I3571" t="s">
        <v>39</v>
      </c>
      <c r="J3571" t="s">
        <v>18</v>
      </c>
      <c r="K3571" t="s">
        <v>201</v>
      </c>
      <c r="L3571" t="s">
        <v>33</v>
      </c>
      <c r="M3571" t="s">
        <v>34</v>
      </c>
      <c r="N3571">
        <v>64.180000000000007</v>
      </c>
    </row>
    <row r="3572" spans="1:14" hidden="1" x14ac:dyDescent="0.2">
      <c r="A3572">
        <v>62308</v>
      </c>
      <c r="B3572">
        <v>9</v>
      </c>
      <c r="C3572">
        <v>10</v>
      </c>
      <c r="D3572" t="s">
        <v>1295</v>
      </c>
      <c r="E3572" t="s">
        <v>28</v>
      </c>
      <c r="F3572" t="s">
        <v>456</v>
      </c>
      <c r="G3572" t="s">
        <v>999</v>
      </c>
      <c r="H3572" t="s">
        <v>1296</v>
      </c>
      <c r="I3572" t="s">
        <v>17</v>
      </c>
      <c r="J3572" t="s">
        <v>18</v>
      </c>
      <c r="K3572" t="s">
        <v>25</v>
      </c>
      <c r="L3572" t="s">
        <v>33</v>
      </c>
      <c r="M3572" t="s">
        <v>34</v>
      </c>
      <c r="N3572">
        <v>204.57</v>
      </c>
    </row>
    <row r="3573" spans="1:14" hidden="1" x14ac:dyDescent="0.2">
      <c r="A3573">
        <v>62310</v>
      </c>
      <c r="B3573">
        <v>21</v>
      </c>
      <c r="C3573">
        <v>10</v>
      </c>
      <c r="D3573" t="s">
        <v>1295</v>
      </c>
      <c r="E3573" t="s">
        <v>28</v>
      </c>
      <c r="F3573" t="s">
        <v>456</v>
      </c>
      <c r="G3573" t="s">
        <v>999</v>
      </c>
      <c r="H3573" t="s">
        <v>1296</v>
      </c>
      <c r="I3573" t="s">
        <v>39</v>
      </c>
      <c r="J3573" t="s">
        <v>18</v>
      </c>
      <c r="K3573" t="s">
        <v>107</v>
      </c>
      <c r="L3573" t="s">
        <v>33</v>
      </c>
      <c r="M3573" t="s">
        <v>34</v>
      </c>
      <c r="N3573">
        <v>76.900000000000006</v>
      </c>
    </row>
    <row r="3574" spans="1:14" hidden="1" x14ac:dyDescent="0.2">
      <c r="A3574">
        <v>62311</v>
      </c>
      <c r="B3574">
        <v>22</v>
      </c>
      <c r="C3574">
        <v>10</v>
      </c>
      <c r="D3574" t="s">
        <v>1295</v>
      </c>
      <c r="E3574" t="s">
        <v>28</v>
      </c>
      <c r="F3574" t="s">
        <v>456</v>
      </c>
      <c r="G3574" t="s">
        <v>999</v>
      </c>
      <c r="H3574" t="s">
        <v>1296</v>
      </c>
      <c r="I3574" t="s">
        <v>17</v>
      </c>
      <c r="J3574" t="s">
        <v>18</v>
      </c>
      <c r="K3574" t="s">
        <v>107</v>
      </c>
      <c r="L3574" t="s">
        <v>33</v>
      </c>
      <c r="M3574" t="s">
        <v>34</v>
      </c>
      <c r="N3574">
        <v>58.71</v>
      </c>
    </row>
    <row r="3575" spans="1:14" hidden="1" x14ac:dyDescent="0.2">
      <c r="A3575">
        <v>62336</v>
      </c>
      <c r="B3575">
        <v>5</v>
      </c>
      <c r="C3575">
        <v>10</v>
      </c>
      <c r="D3575" t="s">
        <v>276</v>
      </c>
      <c r="E3575" t="s">
        <v>28</v>
      </c>
      <c r="F3575" t="s">
        <v>43</v>
      </c>
      <c r="G3575" t="s">
        <v>113</v>
      </c>
      <c r="H3575" t="s">
        <v>277</v>
      </c>
      <c r="I3575" t="s">
        <v>39</v>
      </c>
      <c r="J3575" t="s">
        <v>18</v>
      </c>
      <c r="K3575" t="s">
        <v>40</v>
      </c>
      <c r="L3575" t="s">
        <v>33</v>
      </c>
      <c r="M3575" t="s">
        <v>34</v>
      </c>
      <c r="N3575">
        <v>68.8</v>
      </c>
    </row>
    <row r="3576" spans="1:14" hidden="1" x14ac:dyDescent="0.2">
      <c r="A3576">
        <v>62337</v>
      </c>
      <c r="B3576">
        <v>6</v>
      </c>
      <c r="C3576">
        <v>10</v>
      </c>
      <c r="D3576" t="s">
        <v>276</v>
      </c>
      <c r="E3576" t="s">
        <v>28</v>
      </c>
      <c r="F3576" t="s">
        <v>43</v>
      </c>
      <c r="G3576" t="s">
        <v>113</v>
      </c>
      <c r="H3576" t="s">
        <v>277</v>
      </c>
      <c r="I3576" t="s">
        <v>39</v>
      </c>
      <c r="J3576" t="s">
        <v>18</v>
      </c>
      <c r="K3576" t="s">
        <v>40</v>
      </c>
      <c r="L3576" t="s">
        <v>33</v>
      </c>
      <c r="M3576" t="s">
        <v>34</v>
      </c>
      <c r="N3576">
        <v>53.32</v>
      </c>
    </row>
    <row r="3577" spans="1:14" hidden="1" x14ac:dyDescent="0.2">
      <c r="A3577">
        <v>62338</v>
      </c>
      <c r="B3577">
        <v>7</v>
      </c>
      <c r="C3577">
        <v>10</v>
      </c>
      <c r="D3577" t="s">
        <v>276</v>
      </c>
      <c r="E3577" t="s">
        <v>28</v>
      </c>
      <c r="F3577" t="s">
        <v>43</v>
      </c>
      <c r="G3577" t="s">
        <v>113</v>
      </c>
      <c r="H3577" t="s">
        <v>277</v>
      </c>
      <c r="I3577" t="s">
        <v>39</v>
      </c>
      <c r="J3577" t="s">
        <v>18</v>
      </c>
      <c r="K3577" t="s">
        <v>40</v>
      </c>
      <c r="L3577" t="s">
        <v>33</v>
      </c>
      <c r="M3577" t="s">
        <v>34</v>
      </c>
      <c r="N3577">
        <v>30.19</v>
      </c>
    </row>
    <row r="3578" spans="1:14" hidden="1" x14ac:dyDescent="0.2">
      <c r="A3578">
        <v>62339</v>
      </c>
      <c r="B3578">
        <v>8</v>
      </c>
      <c r="C3578">
        <v>10</v>
      </c>
      <c r="D3578" t="s">
        <v>276</v>
      </c>
      <c r="E3578" t="s">
        <v>28</v>
      </c>
      <c r="F3578" t="s">
        <v>43</v>
      </c>
      <c r="G3578" t="s">
        <v>113</v>
      </c>
      <c r="H3578" t="s">
        <v>277</v>
      </c>
      <c r="I3578" t="s">
        <v>39</v>
      </c>
      <c r="J3578" t="s">
        <v>18</v>
      </c>
      <c r="K3578" t="s">
        <v>40</v>
      </c>
      <c r="L3578" t="s">
        <v>33</v>
      </c>
      <c r="M3578" t="s">
        <v>34</v>
      </c>
      <c r="N3578">
        <v>13.78</v>
      </c>
    </row>
    <row r="3579" spans="1:14" hidden="1" x14ac:dyDescent="0.2">
      <c r="A3579">
        <v>62361</v>
      </c>
      <c r="B3579">
        <v>1</v>
      </c>
      <c r="C3579">
        <v>30</v>
      </c>
      <c r="D3579" t="s">
        <v>398</v>
      </c>
      <c r="E3579" t="s">
        <v>28</v>
      </c>
      <c r="F3579" t="s">
        <v>43</v>
      </c>
      <c r="G3579" t="s">
        <v>158</v>
      </c>
      <c r="H3579" t="s">
        <v>399</v>
      </c>
      <c r="I3579" t="s">
        <v>23</v>
      </c>
      <c r="J3579" t="s">
        <v>18</v>
      </c>
      <c r="K3579" t="s">
        <v>25</v>
      </c>
      <c r="L3579" t="s">
        <v>126</v>
      </c>
      <c r="M3579" t="s">
        <v>34</v>
      </c>
      <c r="N3579">
        <v>247.49</v>
      </c>
    </row>
    <row r="3580" spans="1:14" hidden="1" x14ac:dyDescent="0.2">
      <c r="A3580">
        <v>62362</v>
      </c>
      <c r="B3580">
        <v>2</v>
      </c>
      <c r="C3580">
        <v>30</v>
      </c>
      <c r="D3580" t="s">
        <v>398</v>
      </c>
      <c r="E3580" t="s">
        <v>28</v>
      </c>
      <c r="F3580" t="s">
        <v>43</v>
      </c>
      <c r="G3580" t="s">
        <v>158</v>
      </c>
      <c r="H3580" t="s">
        <v>399</v>
      </c>
      <c r="I3580" t="s">
        <v>23</v>
      </c>
      <c r="J3580" t="s">
        <v>18</v>
      </c>
      <c r="K3580" t="s">
        <v>66</v>
      </c>
      <c r="L3580" t="s">
        <v>126</v>
      </c>
      <c r="M3580" t="s">
        <v>34</v>
      </c>
      <c r="N3580">
        <v>167.94</v>
      </c>
    </row>
    <row r="3581" spans="1:14" hidden="1" x14ac:dyDescent="0.2">
      <c r="A3581">
        <v>62363</v>
      </c>
      <c r="B3581">
        <v>3</v>
      </c>
      <c r="C3581">
        <v>30</v>
      </c>
      <c r="D3581" t="s">
        <v>398</v>
      </c>
      <c r="E3581" t="s">
        <v>28</v>
      </c>
      <c r="F3581" t="s">
        <v>43</v>
      </c>
      <c r="G3581" t="s">
        <v>158</v>
      </c>
      <c r="H3581" t="s">
        <v>399</v>
      </c>
      <c r="I3581" t="s">
        <v>23</v>
      </c>
      <c r="J3581" t="s">
        <v>18</v>
      </c>
      <c r="K3581" t="s">
        <v>25</v>
      </c>
      <c r="L3581" t="s">
        <v>126</v>
      </c>
      <c r="M3581" t="s">
        <v>34</v>
      </c>
      <c r="N3581">
        <v>481.71</v>
      </c>
    </row>
    <row r="3582" spans="1:14" hidden="1" x14ac:dyDescent="0.2">
      <c r="A3582">
        <v>62364</v>
      </c>
      <c r="B3582">
        <v>4</v>
      </c>
      <c r="C3582">
        <v>30</v>
      </c>
      <c r="D3582" t="s">
        <v>398</v>
      </c>
      <c r="E3582" t="s">
        <v>28</v>
      </c>
      <c r="F3582" t="s">
        <v>43</v>
      </c>
      <c r="G3582" t="s">
        <v>158</v>
      </c>
      <c r="H3582" t="s">
        <v>399</v>
      </c>
      <c r="I3582" t="s">
        <v>23</v>
      </c>
      <c r="J3582" t="s">
        <v>18</v>
      </c>
      <c r="K3582" t="s">
        <v>66</v>
      </c>
      <c r="L3582" t="s">
        <v>126</v>
      </c>
      <c r="M3582" t="s">
        <v>34</v>
      </c>
      <c r="N3582">
        <v>195.19</v>
      </c>
    </row>
    <row r="3583" spans="1:14" hidden="1" x14ac:dyDescent="0.2">
      <c r="A3583">
        <v>62401</v>
      </c>
      <c r="B3583">
        <v>1</v>
      </c>
      <c r="C3583">
        <v>10</v>
      </c>
      <c r="D3583" t="s">
        <v>835</v>
      </c>
      <c r="E3583" t="s">
        <v>28</v>
      </c>
      <c r="F3583" t="s">
        <v>43</v>
      </c>
      <c r="G3583" t="s">
        <v>158</v>
      </c>
      <c r="H3583" t="s">
        <v>836</v>
      </c>
      <c r="I3583" t="s">
        <v>32</v>
      </c>
      <c r="J3583" t="s">
        <v>18</v>
      </c>
      <c r="K3583" t="s">
        <v>25</v>
      </c>
      <c r="L3583" t="s">
        <v>63</v>
      </c>
      <c r="M3583" t="s">
        <v>34</v>
      </c>
      <c r="N3583">
        <v>278.73</v>
      </c>
    </row>
    <row r="3584" spans="1:14" hidden="1" x14ac:dyDescent="0.2">
      <c r="A3584">
        <v>62402</v>
      </c>
      <c r="B3584">
        <v>7</v>
      </c>
      <c r="C3584">
        <v>10</v>
      </c>
      <c r="D3584" t="s">
        <v>835</v>
      </c>
      <c r="E3584" t="s">
        <v>28</v>
      </c>
      <c r="F3584" t="s">
        <v>43</v>
      </c>
      <c r="G3584" t="s">
        <v>158</v>
      </c>
      <c r="H3584" t="s">
        <v>836</v>
      </c>
      <c r="I3584" t="s">
        <v>32</v>
      </c>
      <c r="J3584" t="s">
        <v>18</v>
      </c>
      <c r="K3584" t="s">
        <v>25</v>
      </c>
      <c r="L3584" t="s">
        <v>63</v>
      </c>
      <c r="M3584" t="s">
        <v>34</v>
      </c>
      <c r="N3584">
        <v>422.84</v>
      </c>
    </row>
    <row r="3585" spans="1:14" hidden="1" x14ac:dyDescent="0.2">
      <c r="A3585">
        <v>62403</v>
      </c>
      <c r="B3585">
        <v>5</v>
      </c>
      <c r="C3585">
        <v>10</v>
      </c>
      <c r="D3585" t="s">
        <v>835</v>
      </c>
      <c r="E3585" t="s">
        <v>28</v>
      </c>
      <c r="F3585" t="s">
        <v>43</v>
      </c>
      <c r="G3585" t="s">
        <v>158</v>
      </c>
      <c r="H3585" t="s">
        <v>836</v>
      </c>
      <c r="I3585" t="s">
        <v>39</v>
      </c>
      <c r="J3585" t="s">
        <v>18</v>
      </c>
      <c r="K3585" t="s">
        <v>62</v>
      </c>
      <c r="L3585" t="s">
        <v>63</v>
      </c>
      <c r="M3585" t="s">
        <v>34</v>
      </c>
      <c r="N3585">
        <v>136.22999999999999</v>
      </c>
    </row>
    <row r="3586" spans="1:14" hidden="1" x14ac:dyDescent="0.2">
      <c r="A3586">
        <v>62404</v>
      </c>
      <c r="B3586">
        <v>6</v>
      </c>
      <c r="C3586">
        <v>10</v>
      </c>
      <c r="D3586" t="s">
        <v>835</v>
      </c>
      <c r="E3586" t="s">
        <v>28</v>
      </c>
      <c r="F3586" t="s">
        <v>43</v>
      </c>
      <c r="G3586" t="s">
        <v>158</v>
      </c>
      <c r="H3586" t="s">
        <v>836</v>
      </c>
      <c r="I3586" t="s">
        <v>39</v>
      </c>
      <c r="J3586" t="s">
        <v>18</v>
      </c>
      <c r="K3586" t="s">
        <v>62</v>
      </c>
      <c r="L3586" t="s">
        <v>63</v>
      </c>
      <c r="M3586" t="s">
        <v>34</v>
      </c>
      <c r="N3586">
        <v>90.43</v>
      </c>
    </row>
    <row r="3587" spans="1:14" hidden="1" x14ac:dyDescent="0.2">
      <c r="A3587">
        <v>62426</v>
      </c>
      <c r="B3587">
        <v>34</v>
      </c>
      <c r="C3587">
        <v>10</v>
      </c>
      <c r="D3587" t="s">
        <v>295</v>
      </c>
      <c r="E3587" t="s">
        <v>28</v>
      </c>
      <c r="F3587" t="s">
        <v>43</v>
      </c>
      <c r="G3587" t="s">
        <v>44</v>
      </c>
      <c r="H3587" t="s">
        <v>296</v>
      </c>
      <c r="I3587" t="s">
        <v>23</v>
      </c>
      <c r="J3587" t="s">
        <v>18</v>
      </c>
      <c r="K3587" t="s">
        <v>25</v>
      </c>
      <c r="L3587" t="s">
        <v>63</v>
      </c>
      <c r="M3587" t="s">
        <v>34</v>
      </c>
      <c r="N3587">
        <v>160.32</v>
      </c>
    </row>
    <row r="3588" spans="1:14" hidden="1" x14ac:dyDescent="0.2">
      <c r="A3588">
        <v>62457</v>
      </c>
      <c r="B3588">
        <v>8</v>
      </c>
      <c r="C3588">
        <v>10</v>
      </c>
      <c r="D3588" t="s">
        <v>295</v>
      </c>
      <c r="E3588" t="s">
        <v>28</v>
      </c>
      <c r="F3588" t="s">
        <v>43</v>
      </c>
      <c r="G3588" t="s">
        <v>44</v>
      </c>
      <c r="H3588" t="s">
        <v>296</v>
      </c>
      <c r="I3588" t="s">
        <v>23</v>
      </c>
      <c r="J3588" t="s">
        <v>18</v>
      </c>
      <c r="K3588" t="s">
        <v>25</v>
      </c>
      <c r="L3588" t="s">
        <v>63</v>
      </c>
      <c r="M3588" t="s">
        <v>34</v>
      </c>
      <c r="N3588">
        <v>157.5</v>
      </c>
    </row>
    <row r="3589" spans="1:14" hidden="1" x14ac:dyDescent="0.2">
      <c r="A3589">
        <v>62460</v>
      </c>
      <c r="B3589">
        <v>5</v>
      </c>
      <c r="C3589">
        <v>10</v>
      </c>
      <c r="D3589" t="s">
        <v>1514</v>
      </c>
      <c r="E3589" t="s">
        <v>28</v>
      </c>
      <c r="F3589" t="s">
        <v>50</v>
      </c>
      <c r="G3589" t="s">
        <v>51</v>
      </c>
      <c r="H3589" t="s">
        <v>1515</v>
      </c>
      <c r="I3589" t="s">
        <v>17</v>
      </c>
      <c r="J3589" t="s">
        <v>18</v>
      </c>
      <c r="K3589" t="s">
        <v>58</v>
      </c>
      <c r="L3589" t="s">
        <v>33</v>
      </c>
      <c r="M3589" t="s">
        <v>34</v>
      </c>
      <c r="N3589">
        <v>30.93</v>
      </c>
    </row>
    <row r="3590" spans="1:14" hidden="1" x14ac:dyDescent="0.2">
      <c r="A3590">
        <v>62461</v>
      </c>
      <c r="B3590">
        <v>6</v>
      </c>
      <c r="C3590">
        <v>10</v>
      </c>
      <c r="D3590" t="s">
        <v>1514</v>
      </c>
      <c r="E3590" t="s">
        <v>28</v>
      </c>
      <c r="F3590" t="s">
        <v>50</v>
      </c>
      <c r="G3590" t="s">
        <v>51</v>
      </c>
      <c r="H3590" t="s">
        <v>1515</v>
      </c>
      <c r="I3590" t="s">
        <v>17</v>
      </c>
      <c r="J3590" t="s">
        <v>18</v>
      </c>
      <c r="K3590" t="s">
        <v>58</v>
      </c>
      <c r="L3590" t="s">
        <v>33</v>
      </c>
      <c r="M3590" t="s">
        <v>34</v>
      </c>
      <c r="N3590">
        <v>16.34</v>
      </c>
    </row>
    <row r="3591" spans="1:14" hidden="1" x14ac:dyDescent="0.2">
      <c r="A3591">
        <v>62489</v>
      </c>
      <c r="B3591">
        <v>1</v>
      </c>
      <c r="C3591">
        <v>80</v>
      </c>
      <c r="D3591" t="s">
        <v>1066</v>
      </c>
      <c r="E3591" t="s">
        <v>28</v>
      </c>
      <c r="F3591" t="s">
        <v>50</v>
      </c>
      <c r="G3591" t="s">
        <v>131</v>
      </c>
      <c r="H3591" t="s">
        <v>1067</v>
      </c>
      <c r="I3591" t="s">
        <v>32</v>
      </c>
      <c r="J3591" t="s">
        <v>18</v>
      </c>
      <c r="K3591" t="s">
        <v>25</v>
      </c>
      <c r="L3591" t="s">
        <v>33</v>
      </c>
      <c r="M3591" t="s">
        <v>34</v>
      </c>
      <c r="N3591">
        <v>1047.26</v>
      </c>
    </row>
    <row r="3592" spans="1:14" hidden="1" x14ac:dyDescent="0.2">
      <c r="A3592">
        <v>62490</v>
      </c>
      <c r="B3592">
        <v>2</v>
      </c>
      <c r="C3592">
        <v>80</v>
      </c>
      <c r="D3592" t="s">
        <v>1066</v>
      </c>
      <c r="E3592" t="s">
        <v>28</v>
      </c>
      <c r="F3592" t="s">
        <v>50</v>
      </c>
      <c r="G3592" t="s">
        <v>131</v>
      </c>
      <c r="H3592" t="s">
        <v>1067</v>
      </c>
      <c r="I3592" t="s">
        <v>32</v>
      </c>
      <c r="J3592" t="s">
        <v>18</v>
      </c>
      <c r="K3592" t="s">
        <v>25</v>
      </c>
      <c r="L3592" t="s">
        <v>33</v>
      </c>
      <c r="M3592" t="s">
        <v>34</v>
      </c>
      <c r="N3592">
        <v>1365.12</v>
      </c>
    </row>
    <row r="3593" spans="1:14" hidden="1" x14ac:dyDescent="0.2">
      <c r="A3593">
        <v>62491</v>
      </c>
      <c r="B3593">
        <v>11</v>
      </c>
      <c r="C3593">
        <v>80</v>
      </c>
      <c r="D3593" t="s">
        <v>1066</v>
      </c>
      <c r="E3593" t="s">
        <v>28</v>
      </c>
      <c r="F3593" t="s">
        <v>50</v>
      </c>
      <c r="G3593" t="s">
        <v>131</v>
      </c>
      <c r="H3593" t="s">
        <v>1067</v>
      </c>
      <c r="I3593" t="s">
        <v>17</v>
      </c>
      <c r="J3593" t="s">
        <v>18</v>
      </c>
      <c r="K3593" t="s">
        <v>58</v>
      </c>
      <c r="L3593" t="s">
        <v>33</v>
      </c>
      <c r="M3593" t="s">
        <v>34</v>
      </c>
      <c r="N3593">
        <v>65.23</v>
      </c>
    </row>
    <row r="3594" spans="1:14" hidden="1" x14ac:dyDescent="0.2">
      <c r="A3594">
        <v>62508</v>
      </c>
      <c r="B3594">
        <v>1</v>
      </c>
      <c r="C3594">
        <v>10</v>
      </c>
      <c r="D3594" t="s">
        <v>422</v>
      </c>
      <c r="E3594" t="s">
        <v>28</v>
      </c>
      <c r="F3594" t="s">
        <v>50</v>
      </c>
      <c r="G3594" t="s">
        <v>51</v>
      </c>
      <c r="H3594" t="s">
        <v>423</v>
      </c>
      <c r="I3594" t="s">
        <v>32</v>
      </c>
      <c r="J3594" t="s">
        <v>18</v>
      </c>
      <c r="K3594" t="s">
        <v>25</v>
      </c>
      <c r="L3594" t="s">
        <v>33</v>
      </c>
      <c r="M3594" t="s">
        <v>34</v>
      </c>
      <c r="N3594">
        <v>394.25</v>
      </c>
    </row>
    <row r="3595" spans="1:14" hidden="1" x14ac:dyDescent="0.2">
      <c r="A3595">
        <v>62509</v>
      </c>
      <c r="B3595">
        <v>2</v>
      </c>
      <c r="C3595">
        <v>10</v>
      </c>
      <c r="D3595" t="s">
        <v>422</v>
      </c>
      <c r="E3595" t="s">
        <v>28</v>
      </c>
      <c r="F3595" t="s">
        <v>50</v>
      </c>
      <c r="G3595" t="s">
        <v>51</v>
      </c>
      <c r="H3595" t="s">
        <v>423</v>
      </c>
      <c r="I3595" t="s">
        <v>32</v>
      </c>
      <c r="J3595" t="s">
        <v>18</v>
      </c>
      <c r="K3595" t="s">
        <v>25</v>
      </c>
      <c r="L3595" t="s">
        <v>33</v>
      </c>
      <c r="M3595" t="s">
        <v>34</v>
      </c>
      <c r="N3595">
        <v>256.56</v>
      </c>
    </row>
    <row r="3596" spans="1:14" hidden="1" x14ac:dyDescent="0.2">
      <c r="A3596">
        <v>62510</v>
      </c>
      <c r="B3596">
        <v>1</v>
      </c>
      <c r="C3596">
        <v>50</v>
      </c>
      <c r="D3596" t="s">
        <v>783</v>
      </c>
      <c r="E3596" t="s">
        <v>28</v>
      </c>
      <c r="F3596" t="s">
        <v>550</v>
      </c>
      <c r="G3596" t="s">
        <v>550</v>
      </c>
      <c r="H3596" t="s">
        <v>784</v>
      </c>
      <c r="I3596" t="s">
        <v>23</v>
      </c>
      <c r="J3596" t="s">
        <v>18</v>
      </c>
      <c r="K3596" t="s">
        <v>25</v>
      </c>
      <c r="L3596" t="s">
        <v>63</v>
      </c>
      <c r="M3596" t="s">
        <v>34</v>
      </c>
      <c r="N3596">
        <v>346.39</v>
      </c>
    </row>
    <row r="3597" spans="1:14" hidden="1" x14ac:dyDescent="0.2">
      <c r="A3597">
        <v>62511</v>
      </c>
      <c r="B3597">
        <v>2</v>
      </c>
      <c r="C3597">
        <v>50</v>
      </c>
      <c r="D3597" t="s">
        <v>783</v>
      </c>
      <c r="E3597" t="s">
        <v>28</v>
      </c>
      <c r="F3597" t="s">
        <v>550</v>
      </c>
      <c r="G3597" t="s">
        <v>550</v>
      </c>
      <c r="H3597" t="s">
        <v>784</v>
      </c>
      <c r="I3597" t="s">
        <v>23</v>
      </c>
      <c r="J3597" t="s">
        <v>18</v>
      </c>
      <c r="K3597" t="s">
        <v>25</v>
      </c>
      <c r="L3597" t="s">
        <v>63</v>
      </c>
      <c r="M3597" t="s">
        <v>34</v>
      </c>
      <c r="N3597">
        <v>381.01</v>
      </c>
    </row>
    <row r="3598" spans="1:14" hidden="1" x14ac:dyDescent="0.2">
      <c r="A3598">
        <v>62512</v>
      </c>
      <c r="B3598">
        <v>35</v>
      </c>
      <c r="C3598">
        <v>50</v>
      </c>
      <c r="D3598" t="s">
        <v>783</v>
      </c>
      <c r="E3598" t="s">
        <v>28</v>
      </c>
      <c r="F3598" t="s">
        <v>550</v>
      </c>
      <c r="G3598" t="s">
        <v>550</v>
      </c>
      <c r="H3598" t="s">
        <v>784</v>
      </c>
      <c r="I3598" t="s">
        <v>23</v>
      </c>
      <c r="J3598" t="s">
        <v>18</v>
      </c>
      <c r="K3598" t="s">
        <v>25</v>
      </c>
      <c r="L3598" t="s">
        <v>63</v>
      </c>
      <c r="M3598" t="s">
        <v>34</v>
      </c>
      <c r="N3598">
        <v>335.2</v>
      </c>
    </row>
    <row r="3599" spans="1:14" hidden="1" x14ac:dyDescent="0.2">
      <c r="A3599">
        <v>62513</v>
      </c>
      <c r="B3599">
        <v>4</v>
      </c>
      <c r="C3599">
        <v>50</v>
      </c>
      <c r="D3599" t="s">
        <v>783</v>
      </c>
      <c r="E3599" t="s">
        <v>28</v>
      </c>
      <c r="F3599" t="s">
        <v>550</v>
      </c>
      <c r="G3599" t="s">
        <v>550</v>
      </c>
      <c r="H3599" t="s">
        <v>784</v>
      </c>
      <c r="I3599" t="s">
        <v>23</v>
      </c>
      <c r="J3599" t="s">
        <v>18</v>
      </c>
      <c r="K3599" t="s">
        <v>25</v>
      </c>
      <c r="L3599" t="s">
        <v>63</v>
      </c>
      <c r="M3599" t="s">
        <v>34</v>
      </c>
      <c r="N3599">
        <v>324.08</v>
      </c>
    </row>
    <row r="3600" spans="1:14" hidden="1" x14ac:dyDescent="0.2">
      <c r="A3600">
        <v>62526</v>
      </c>
      <c r="B3600">
        <v>16</v>
      </c>
      <c r="C3600">
        <v>20</v>
      </c>
      <c r="D3600" t="s">
        <v>889</v>
      </c>
      <c r="E3600" t="s">
        <v>28</v>
      </c>
      <c r="F3600" t="s">
        <v>462</v>
      </c>
      <c r="G3600" t="s">
        <v>471</v>
      </c>
      <c r="H3600" t="s">
        <v>890</v>
      </c>
      <c r="I3600" t="s">
        <v>17</v>
      </c>
      <c r="J3600" t="s">
        <v>18</v>
      </c>
      <c r="K3600" t="s">
        <v>19</v>
      </c>
      <c r="L3600" t="s">
        <v>239</v>
      </c>
      <c r="M3600" t="s">
        <v>34</v>
      </c>
      <c r="N3600">
        <v>161.91</v>
      </c>
    </row>
    <row r="3601" spans="1:14" hidden="1" x14ac:dyDescent="0.2">
      <c r="A3601">
        <v>62528</v>
      </c>
      <c r="B3601">
        <v>1</v>
      </c>
      <c r="C3601">
        <v>80</v>
      </c>
      <c r="D3601" t="s">
        <v>783</v>
      </c>
      <c r="E3601" t="s">
        <v>28</v>
      </c>
      <c r="F3601" t="s">
        <v>550</v>
      </c>
      <c r="G3601" t="s">
        <v>550</v>
      </c>
      <c r="H3601" t="s">
        <v>784</v>
      </c>
      <c r="I3601" t="s">
        <v>23</v>
      </c>
      <c r="J3601" t="s">
        <v>18</v>
      </c>
      <c r="K3601" t="s">
        <v>25</v>
      </c>
      <c r="L3601" t="s">
        <v>63</v>
      </c>
      <c r="M3601" t="s">
        <v>34</v>
      </c>
      <c r="N3601">
        <v>508.15</v>
      </c>
    </row>
    <row r="3602" spans="1:14" hidden="1" x14ac:dyDescent="0.2">
      <c r="A3602">
        <v>62529</v>
      </c>
      <c r="B3602">
        <v>2</v>
      </c>
      <c r="C3602">
        <v>80</v>
      </c>
      <c r="D3602" t="s">
        <v>783</v>
      </c>
      <c r="E3602" t="s">
        <v>28</v>
      </c>
      <c r="F3602" t="s">
        <v>550</v>
      </c>
      <c r="G3602" t="s">
        <v>550</v>
      </c>
      <c r="H3602" t="s">
        <v>784</v>
      </c>
      <c r="I3602" t="s">
        <v>17</v>
      </c>
      <c r="J3602" t="s">
        <v>18</v>
      </c>
      <c r="K3602" t="s">
        <v>58</v>
      </c>
      <c r="L3602" t="s">
        <v>63</v>
      </c>
      <c r="M3602" t="s">
        <v>34</v>
      </c>
      <c r="N3602">
        <v>17.260000000000002</v>
      </c>
    </row>
    <row r="3603" spans="1:14" hidden="1" x14ac:dyDescent="0.2">
      <c r="A3603">
        <v>62530</v>
      </c>
      <c r="B3603">
        <v>3</v>
      </c>
      <c r="C3603">
        <v>80</v>
      </c>
      <c r="D3603" t="s">
        <v>783</v>
      </c>
      <c r="E3603" t="s">
        <v>28</v>
      </c>
      <c r="F3603" t="s">
        <v>550</v>
      </c>
      <c r="G3603" t="s">
        <v>550</v>
      </c>
      <c r="H3603" t="s">
        <v>784</v>
      </c>
      <c r="I3603" t="s">
        <v>23</v>
      </c>
      <c r="J3603" t="s">
        <v>18</v>
      </c>
      <c r="K3603" t="s">
        <v>25</v>
      </c>
      <c r="L3603" t="s">
        <v>63</v>
      </c>
      <c r="M3603" t="s">
        <v>34</v>
      </c>
      <c r="N3603">
        <v>360.44</v>
      </c>
    </row>
    <row r="3604" spans="1:14" hidden="1" x14ac:dyDescent="0.2">
      <c r="A3604">
        <v>62531</v>
      </c>
      <c r="B3604">
        <v>4</v>
      </c>
      <c r="C3604">
        <v>80</v>
      </c>
      <c r="D3604" t="s">
        <v>783</v>
      </c>
      <c r="E3604" t="s">
        <v>28</v>
      </c>
      <c r="F3604" t="s">
        <v>550</v>
      </c>
      <c r="G3604" t="s">
        <v>550</v>
      </c>
      <c r="H3604" t="s">
        <v>784</v>
      </c>
      <c r="I3604" t="s">
        <v>23</v>
      </c>
      <c r="J3604" t="s">
        <v>18</v>
      </c>
      <c r="K3604" t="s">
        <v>25</v>
      </c>
      <c r="L3604" t="s">
        <v>63</v>
      </c>
      <c r="M3604" t="s">
        <v>34</v>
      </c>
      <c r="N3604">
        <v>220.09</v>
      </c>
    </row>
    <row r="3605" spans="1:14" hidden="1" x14ac:dyDescent="0.2">
      <c r="A3605">
        <v>62592</v>
      </c>
      <c r="B3605">
        <v>15</v>
      </c>
      <c r="C3605">
        <v>80</v>
      </c>
      <c r="D3605" t="s">
        <v>783</v>
      </c>
      <c r="E3605" t="s">
        <v>28</v>
      </c>
      <c r="F3605" t="s">
        <v>550</v>
      </c>
      <c r="G3605" t="s">
        <v>550</v>
      </c>
      <c r="H3605" t="s">
        <v>784</v>
      </c>
      <c r="I3605" t="s">
        <v>39</v>
      </c>
      <c r="J3605" t="s">
        <v>18</v>
      </c>
      <c r="K3605" t="s">
        <v>104</v>
      </c>
      <c r="L3605" t="s">
        <v>63</v>
      </c>
      <c r="M3605" t="s">
        <v>34</v>
      </c>
      <c r="N3605">
        <v>2.91</v>
      </c>
    </row>
    <row r="3606" spans="1:14" hidden="1" x14ac:dyDescent="0.2">
      <c r="A3606">
        <v>62674</v>
      </c>
      <c r="B3606">
        <v>4</v>
      </c>
      <c r="C3606">
        <v>10</v>
      </c>
      <c r="D3606" t="s">
        <v>295</v>
      </c>
      <c r="E3606" t="s">
        <v>28</v>
      </c>
      <c r="F3606" t="s">
        <v>43</v>
      </c>
      <c r="G3606" t="s">
        <v>44</v>
      </c>
      <c r="H3606" t="s">
        <v>296</v>
      </c>
      <c r="I3606" t="s">
        <v>39</v>
      </c>
      <c r="J3606" t="s">
        <v>18</v>
      </c>
      <c r="K3606" t="s">
        <v>40</v>
      </c>
      <c r="L3606" t="s">
        <v>63</v>
      </c>
      <c r="M3606" t="s">
        <v>34</v>
      </c>
      <c r="N3606">
        <v>96.38</v>
      </c>
    </row>
    <row r="3607" spans="1:14" hidden="1" x14ac:dyDescent="0.2">
      <c r="A3607">
        <v>62675</v>
      </c>
      <c r="B3607">
        <v>5</v>
      </c>
      <c r="C3607">
        <v>10</v>
      </c>
      <c r="D3607" t="s">
        <v>295</v>
      </c>
      <c r="E3607" t="s">
        <v>28</v>
      </c>
      <c r="F3607" t="s">
        <v>43</v>
      </c>
      <c r="G3607" t="s">
        <v>44</v>
      </c>
      <c r="H3607" t="s">
        <v>296</v>
      </c>
      <c r="I3607" t="s">
        <v>23</v>
      </c>
      <c r="J3607" t="s">
        <v>18</v>
      </c>
      <c r="K3607" t="s">
        <v>25</v>
      </c>
      <c r="L3607" t="s">
        <v>63</v>
      </c>
      <c r="M3607" t="s">
        <v>34</v>
      </c>
      <c r="N3607">
        <v>328.72</v>
      </c>
    </row>
    <row r="3608" spans="1:14" hidden="1" x14ac:dyDescent="0.2">
      <c r="A3608">
        <v>62692</v>
      </c>
      <c r="B3608">
        <v>3</v>
      </c>
      <c r="C3608">
        <v>10</v>
      </c>
      <c r="D3608" t="s">
        <v>295</v>
      </c>
      <c r="E3608" t="s">
        <v>28</v>
      </c>
      <c r="F3608" t="s">
        <v>43</v>
      </c>
      <c r="G3608" t="s">
        <v>44</v>
      </c>
      <c r="H3608" t="s">
        <v>296</v>
      </c>
      <c r="I3608" t="s">
        <v>23</v>
      </c>
      <c r="J3608" t="s">
        <v>18</v>
      </c>
      <c r="K3608" t="s">
        <v>66</v>
      </c>
      <c r="L3608" t="s">
        <v>63</v>
      </c>
      <c r="M3608" t="s">
        <v>34</v>
      </c>
      <c r="N3608">
        <v>137.16</v>
      </c>
    </row>
    <row r="3609" spans="1:14" hidden="1" x14ac:dyDescent="0.2">
      <c r="A3609">
        <v>62791</v>
      </c>
      <c r="B3609">
        <v>1</v>
      </c>
      <c r="C3609">
        <v>10</v>
      </c>
      <c r="D3609" t="s">
        <v>1618</v>
      </c>
      <c r="E3609" t="s">
        <v>28</v>
      </c>
      <c r="F3609" t="s">
        <v>50</v>
      </c>
      <c r="G3609" t="s">
        <v>51</v>
      </c>
      <c r="H3609" t="s">
        <v>1619</v>
      </c>
      <c r="I3609" t="s">
        <v>32</v>
      </c>
      <c r="J3609" t="s">
        <v>18</v>
      </c>
      <c r="K3609" t="s">
        <v>25</v>
      </c>
      <c r="L3609" t="s">
        <v>33</v>
      </c>
      <c r="M3609" t="s">
        <v>34</v>
      </c>
      <c r="N3609">
        <v>182.71</v>
      </c>
    </row>
    <row r="3610" spans="1:14" hidden="1" x14ac:dyDescent="0.2">
      <c r="A3610">
        <v>62792</v>
      </c>
      <c r="B3610">
        <v>2</v>
      </c>
      <c r="C3610">
        <v>10</v>
      </c>
      <c r="D3610" t="s">
        <v>1618</v>
      </c>
      <c r="E3610" t="s">
        <v>28</v>
      </c>
      <c r="F3610" t="s">
        <v>50</v>
      </c>
      <c r="G3610" t="s">
        <v>51</v>
      </c>
      <c r="H3610" t="s">
        <v>1619</v>
      </c>
      <c r="I3610" t="s">
        <v>32</v>
      </c>
      <c r="J3610" t="s">
        <v>18</v>
      </c>
      <c r="K3610" t="s">
        <v>25</v>
      </c>
      <c r="L3610" t="s">
        <v>33</v>
      </c>
      <c r="M3610" t="s">
        <v>34</v>
      </c>
      <c r="N3610">
        <v>356.84</v>
      </c>
    </row>
    <row r="3611" spans="1:14" hidden="1" x14ac:dyDescent="0.2">
      <c r="A3611">
        <v>62793</v>
      </c>
      <c r="B3611">
        <v>3</v>
      </c>
      <c r="C3611">
        <v>10</v>
      </c>
      <c r="D3611" t="s">
        <v>1618</v>
      </c>
      <c r="E3611" t="s">
        <v>28</v>
      </c>
      <c r="F3611" t="s">
        <v>50</v>
      </c>
      <c r="G3611" t="s">
        <v>51</v>
      </c>
      <c r="H3611" t="s">
        <v>1619</v>
      </c>
      <c r="I3611" t="s">
        <v>32</v>
      </c>
      <c r="J3611" t="s">
        <v>18</v>
      </c>
      <c r="K3611" t="s">
        <v>25</v>
      </c>
      <c r="L3611" t="s">
        <v>33</v>
      </c>
      <c r="M3611" t="s">
        <v>34</v>
      </c>
      <c r="N3611">
        <v>157.75</v>
      </c>
    </row>
    <row r="3612" spans="1:14" hidden="1" x14ac:dyDescent="0.2">
      <c r="A3612">
        <v>62821</v>
      </c>
      <c r="B3612">
        <v>23</v>
      </c>
      <c r="C3612">
        <v>10</v>
      </c>
      <c r="D3612" t="s">
        <v>236</v>
      </c>
      <c r="E3612" t="s">
        <v>28</v>
      </c>
      <c r="F3612" t="s">
        <v>29</v>
      </c>
      <c r="G3612" t="s">
        <v>65</v>
      </c>
      <c r="H3612" t="s">
        <v>237</v>
      </c>
      <c r="I3612" t="s">
        <v>39</v>
      </c>
      <c r="J3612" t="s">
        <v>18</v>
      </c>
      <c r="K3612" t="s">
        <v>242</v>
      </c>
      <c r="L3612" t="s">
        <v>239</v>
      </c>
      <c r="M3612" t="s">
        <v>34</v>
      </c>
      <c r="N3612">
        <v>27.78</v>
      </c>
    </row>
    <row r="3613" spans="1:14" hidden="1" x14ac:dyDescent="0.2">
      <c r="A3613">
        <v>62822</v>
      </c>
      <c r="B3613">
        <v>4</v>
      </c>
      <c r="C3613">
        <v>11</v>
      </c>
      <c r="D3613" t="s">
        <v>536</v>
      </c>
      <c r="E3613" t="s">
        <v>28</v>
      </c>
      <c r="F3613" t="s">
        <v>29</v>
      </c>
      <c r="G3613" t="s">
        <v>65</v>
      </c>
      <c r="H3613" t="s">
        <v>537</v>
      </c>
      <c r="I3613" t="s">
        <v>39</v>
      </c>
      <c r="J3613" t="s">
        <v>18</v>
      </c>
      <c r="K3613" t="s">
        <v>242</v>
      </c>
      <c r="L3613" t="s">
        <v>239</v>
      </c>
      <c r="M3613" t="s">
        <v>34</v>
      </c>
      <c r="N3613">
        <v>17.05</v>
      </c>
    </row>
    <row r="3614" spans="1:14" hidden="1" x14ac:dyDescent="0.2">
      <c r="A3614">
        <v>62823</v>
      </c>
      <c r="B3614">
        <v>5</v>
      </c>
      <c r="C3614">
        <v>10</v>
      </c>
      <c r="D3614" t="s">
        <v>536</v>
      </c>
      <c r="E3614" t="s">
        <v>28</v>
      </c>
      <c r="F3614" t="s">
        <v>43</v>
      </c>
      <c r="G3614" t="s">
        <v>158</v>
      </c>
      <c r="H3614" t="s">
        <v>537</v>
      </c>
      <c r="I3614" t="s">
        <v>17</v>
      </c>
      <c r="J3614" t="s">
        <v>18</v>
      </c>
      <c r="K3614" t="s">
        <v>58</v>
      </c>
      <c r="L3614" t="s">
        <v>538</v>
      </c>
      <c r="M3614" t="s">
        <v>34</v>
      </c>
      <c r="N3614">
        <v>261.66000000000003</v>
      </c>
    </row>
    <row r="3615" spans="1:14" hidden="1" x14ac:dyDescent="0.2">
      <c r="A3615">
        <v>62824</v>
      </c>
      <c r="B3615">
        <v>18</v>
      </c>
      <c r="C3615">
        <v>10</v>
      </c>
      <c r="D3615" t="s">
        <v>536</v>
      </c>
      <c r="E3615" t="s">
        <v>28</v>
      </c>
      <c r="F3615" t="s">
        <v>43</v>
      </c>
      <c r="G3615" t="s">
        <v>158</v>
      </c>
      <c r="H3615" t="s">
        <v>537</v>
      </c>
      <c r="I3615" t="s">
        <v>39</v>
      </c>
      <c r="J3615" t="s">
        <v>18</v>
      </c>
      <c r="K3615" t="s">
        <v>242</v>
      </c>
      <c r="L3615" t="s">
        <v>538</v>
      </c>
      <c r="M3615" t="s">
        <v>34</v>
      </c>
      <c r="N3615">
        <v>25.54</v>
      </c>
    </row>
    <row r="3616" spans="1:14" hidden="1" x14ac:dyDescent="0.2">
      <c r="A3616">
        <v>62825</v>
      </c>
      <c r="B3616">
        <v>19</v>
      </c>
      <c r="C3616">
        <v>10</v>
      </c>
      <c r="D3616" t="s">
        <v>536</v>
      </c>
      <c r="E3616" t="s">
        <v>28</v>
      </c>
      <c r="F3616" t="s">
        <v>43</v>
      </c>
      <c r="G3616" t="s">
        <v>158</v>
      </c>
      <c r="H3616" t="s">
        <v>537</v>
      </c>
      <c r="I3616" t="s">
        <v>39</v>
      </c>
      <c r="J3616" t="s">
        <v>18</v>
      </c>
      <c r="K3616" t="s">
        <v>242</v>
      </c>
      <c r="L3616" t="s">
        <v>538</v>
      </c>
      <c r="M3616" t="s">
        <v>34</v>
      </c>
      <c r="N3616">
        <v>82.25</v>
      </c>
    </row>
    <row r="3617" spans="1:14" hidden="1" x14ac:dyDescent="0.2">
      <c r="A3617">
        <v>62832</v>
      </c>
      <c r="B3617">
        <v>5</v>
      </c>
      <c r="C3617">
        <v>10</v>
      </c>
      <c r="D3617" t="s">
        <v>499</v>
      </c>
      <c r="E3617" t="s">
        <v>28</v>
      </c>
      <c r="F3617" t="s">
        <v>50</v>
      </c>
      <c r="G3617" t="s">
        <v>51</v>
      </c>
      <c r="H3617" t="s">
        <v>500</v>
      </c>
      <c r="I3617" t="s">
        <v>17</v>
      </c>
      <c r="J3617" t="s">
        <v>18</v>
      </c>
      <c r="K3617" t="s">
        <v>48</v>
      </c>
      <c r="L3617" t="s">
        <v>33</v>
      </c>
      <c r="M3617" t="s">
        <v>34</v>
      </c>
      <c r="N3617">
        <v>33.19</v>
      </c>
    </row>
    <row r="3618" spans="1:14" hidden="1" x14ac:dyDescent="0.2">
      <c r="A3618">
        <v>62862</v>
      </c>
      <c r="B3618">
        <v>20</v>
      </c>
      <c r="C3618">
        <v>10</v>
      </c>
      <c r="D3618" t="s">
        <v>1295</v>
      </c>
      <c r="E3618" t="s">
        <v>28</v>
      </c>
      <c r="F3618" t="s">
        <v>456</v>
      </c>
      <c r="G3618" t="s">
        <v>999</v>
      </c>
      <c r="H3618" t="s">
        <v>1296</v>
      </c>
      <c r="I3618" t="s">
        <v>17</v>
      </c>
      <c r="J3618" t="s">
        <v>18</v>
      </c>
      <c r="K3618" t="s">
        <v>25</v>
      </c>
      <c r="L3618" t="s">
        <v>33</v>
      </c>
      <c r="M3618" t="s">
        <v>34</v>
      </c>
      <c r="N3618">
        <v>101.57</v>
      </c>
    </row>
    <row r="3619" spans="1:14" hidden="1" x14ac:dyDescent="0.2">
      <c r="A3619">
        <v>62882</v>
      </c>
      <c r="B3619">
        <v>24</v>
      </c>
      <c r="C3619">
        <v>10</v>
      </c>
      <c r="D3619" t="s">
        <v>236</v>
      </c>
      <c r="E3619" t="s">
        <v>28</v>
      </c>
      <c r="F3619" t="s">
        <v>29</v>
      </c>
      <c r="G3619" t="s">
        <v>65</v>
      </c>
      <c r="H3619" t="s">
        <v>237</v>
      </c>
      <c r="I3619" t="s">
        <v>17</v>
      </c>
      <c r="J3619" t="s">
        <v>18</v>
      </c>
      <c r="K3619" t="s">
        <v>48</v>
      </c>
      <c r="L3619" t="s">
        <v>239</v>
      </c>
      <c r="M3619" t="s">
        <v>34</v>
      </c>
      <c r="N3619">
        <v>5.03</v>
      </c>
    </row>
    <row r="3620" spans="1:14" hidden="1" x14ac:dyDescent="0.2">
      <c r="A3620">
        <v>62884</v>
      </c>
      <c r="B3620">
        <v>2</v>
      </c>
      <c r="C3620">
        <v>11</v>
      </c>
      <c r="D3620" t="s">
        <v>1108</v>
      </c>
      <c r="E3620" t="s">
        <v>28</v>
      </c>
      <c r="F3620" t="s">
        <v>288</v>
      </c>
      <c r="G3620" t="s">
        <v>289</v>
      </c>
      <c r="H3620" t="s">
        <v>1109</v>
      </c>
      <c r="I3620" t="s">
        <v>39</v>
      </c>
      <c r="J3620" t="s">
        <v>18</v>
      </c>
      <c r="K3620" t="s">
        <v>242</v>
      </c>
      <c r="L3620" t="s">
        <v>239</v>
      </c>
      <c r="M3620" t="s">
        <v>34</v>
      </c>
      <c r="N3620">
        <v>9.5500000000000007</v>
      </c>
    </row>
    <row r="3621" spans="1:14" hidden="1" x14ac:dyDescent="0.2">
      <c r="A3621">
        <v>62886</v>
      </c>
      <c r="B3621">
        <v>14</v>
      </c>
      <c r="C3621">
        <v>10</v>
      </c>
      <c r="D3621" t="s">
        <v>1108</v>
      </c>
      <c r="E3621" t="s">
        <v>28</v>
      </c>
      <c r="F3621" t="s">
        <v>288</v>
      </c>
      <c r="G3621" t="s">
        <v>331</v>
      </c>
      <c r="H3621" t="s">
        <v>1109</v>
      </c>
      <c r="I3621" t="s">
        <v>39</v>
      </c>
      <c r="J3621" t="s">
        <v>18</v>
      </c>
      <c r="K3621" t="s">
        <v>242</v>
      </c>
      <c r="L3621" t="s">
        <v>239</v>
      </c>
      <c r="M3621" t="s">
        <v>34</v>
      </c>
      <c r="N3621">
        <v>28.73</v>
      </c>
    </row>
    <row r="3622" spans="1:14" hidden="1" x14ac:dyDescent="0.2">
      <c r="A3622">
        <v>62900</v>
      </c>
      <c r="B3622">
        <v>1</v>
      </c>
      <c r="C3622">
        <v>70</v>
      </c>
      <c r="D3622" t="s">
        <v>783</v>
      </c>
      <c r="E3622" t="s">
        <v>28</v>
      </c>
      <c r="F3622" t="s">
        <v>550</v>
      </c>
      <c r="G3622" t="s">
        <v>550</v>
      </c>
      <c r="H3622" t="s">
        <v>784</v>
      </c>
      <c r="I3622" t="s">
        <v>23</v>
      </c>
      <c r="J3622" t="s">
        <v>18</v>
      </c>
      <c r="K3622" t="s">
        <v>25</v>
      </c>
      <c r="L3622" t="s">
        <v>63</v>
      </c>
      <c r="M3622" t="s">
        <v>34</v>
      </c>
      <c r="N3622">
        <v>332.45</v>
      </c>
    </row>
    <row r="3623" spans="1:14" hidden="1" x14ac:dyDescent="0.2">
      <c r="A3623">
        <v>62903</v>
      </c>
      <c r="B3623">
        <v>18</v>
      </c>
      <c r="C3623">
        <v>70</v>
      </c>
      <c r="D3623" t="s">
        <v>783</v>
      </c>
      <c r="E3623" t="s">
        <v>28</v>
      </c>
      <c r="F3623" t="s">
        <v>550</v>
      </c>
      <c r="G3623" t="s">
        <v>550</v>
      </c>
      <c r="H3623" t="s">
        <v>784</v>
      </c>
      <c r="I3623" t="s">
        <v>23</v>
      </c>
      <c r="J3623" t="s">
        <v>18</v>
      </c>
      <c r="K3623" t="s">
        <v>25</v>
      </c>
      <c r="L3623" t="s">
        <v>63</v>
      </c>
      <c r="M3623" t="s">
        <v>34</v>
      </c>
      <c r="N3623">
        <v>377.32</v>
      </c>
    </row>
    <row r="3624" spans="1:14" hidden="1" x14ac:dyDescent="0.2">
      <c r="A3624">
        <v>62904</v>
      </c>
      <c r="B3624">
        <v>4</v>
      </c>
      <c r="C3624">
        <v>70</v>
      </c>
      <c r="D3624" t="s">
        <v>783</v>
      </c>
      <c r="E3624" t="s">
        <v>28</v>
      </c>
      <c r="F3624" t="s">
        <v>550</v>
      </c>
      <c r="G3624" t="s">
        <v>550</v>
      </c>
      <c r="H3624" t="s">
        <v>784</v>
      </c>
      <c r="I3624" t="s">
        <v>23</v>
      </c>
      <c r="J3624" t="s">
        <v>18</v>
      </c>
      <c r="K3624" t="s">
        <v>66</v>
      </c>
      <c r="L3624" t="s">
        <v>63</v>
      </c>
      <c r="M3624" t="s">
        <v>34</v>
      </c>
      <c r="N3624">
        <v>152.79</v>
      </c>
    </row>
    <row r="3625" spans="1:14" hidden="1" x14ac:dyDescent="0.2">
      <c r="A3625">
        <v>62921</v>
      </c>
      <c r="B3625">
        <v>4</v>
      </c>
      <c r="C3625">
        <v>20</v>
      </c>
      <c r="D3625" t="s">
        <v>975</v>
      </c>
      <c r="E3625" t="s">
        <v>28</v>
      </c>
      <c r="F3625" t="s">
        <v>50</v>
      </c>
      <c r="G3625" t="s">
        <v>51</v>
      </c>
      <c r="H3625" t="s">
        <v>976</v>
      </c>
      <c r="I3625" t="s">
        <v>17</v>
      </c>
      <c r="J3625" t="s">
        <v>18</v>
      </c>
      <c r="K3625" t="s">
        <v>58</v>
      </c>
      <c r="L3625" t="s">
        <v>538</v>
      </c>
      <c r="M3625" t="s">
        <v>34</v>
      </c>
      <c r="N3625">
        <v>2.97</v>
      </c>
    </row>
    <row r="3626" spans="1:14" hidden="1" x14ac:dyDescent="0.2">
      <c r="A3626">
        <v>62922</v>
      </c>
      <c r="B3626">
        <v>5</v>
      </c>
      <c r="C3626">
        <v>20</v>
      </c>
      <c r="D3626" t="s">
        <v>975</v>
      </c>
      <c r="E3626" t="s">
        <v>28</v>
      </c>
      <c r="F3626" t="s">
        <v>50</v>
      </c>
      <c r="G3626" t="s">
        <v>51</v>
      </c>
      <c r="H3626" t="s">
        <v>976</v>
      </c>
      <c r="I3626" t="s">
        <v>39</v>
      </c>
      <c r="J3626" t="s">
        <v>18</v>
      </c>
      <c r="K3626" t="s">
        <v>242</v>
      </c>
      <c r="L3626" t="s">
        <v>538</v>
      </c>
      <c r="M3626" t="s">
        <v>34</v>
      </c>
      <c r="N3626">
        <v>3.52</v>
      </c>
    </row>
    <row r="3627" spans="1:14" hidden="1" x14ac:dyDescent="0.2">
      <c r="A3627">
        <v>62923</v>
      </c>
      <c r="B3627">
        <v>6</v>
      </c>
      <c r="C3627">
        <v>20</v>
      </c>
      <c r="D3627" t="s">
        <v>975</v>
      </c>
      <c r="E3627" t="s">
        <v>28</v>
      </c>
      <c r="F3627" t="s">
        <v>50</v>
      </c>
      <c r="G3627" t="s">
        <v>51</v>
      </c>
      <c r="H3627" t="s">
        <v>976</v>
      </c>
      <c r="I3627" t="s">
        <v>39</v>
      </c>
      <c r="J3627" t="s">
        <v>18</v>
      </c>
      <c r="K3627" t="s">
        <v>242</v>
      </c>
      <c r="L3627" t="s">
        <v>538</v>
      </c>
      <c r="M3627" t="s">
        <v>34</v>
      </c>
      <c r="N3627">
        <v>1.97</v>
      </c>
    </row>
    <row r="3628" spans="1:14" hidden="1" x14ac:dyDescent="0.2">
      <c r="A3628">
        <v>62924</v>
      </c>
      <c r="B3628">
        <v>7</v>
      </c>
      <c r="C3628">
        <v>20</v>
      </c>
      <c r="D3628" t="s">
        <v>975</v>
      </c>
      <c r="E3628" t="s">
        <v>28</v>
      </c>
      <c r="F3628" t="s">
        <v>50</v>
      </c>
      <c r="G3628" t="s">
        <v>51</v>
      </c>
      <c r="H3628" t="s">
        <v>976</v>
      </c>
      <c r="I3628" t="s">
        <v>39</v>
      </c>
      <c r="J3628" t="s">
        <v>18</v>
      </c>
      <c r="K3628" t="s">
        <v>242</v>
      </c>
      <c r="L3628" t="s">
        <v>538</v>
      </c>
      <c r="M3628" t="s">
        <v>34</v>
      </c>
      <c r="N3628">
        <v>7.36</v>
      </c>
    </row>
    <row r="3629" spans="1:14" hidden="1" x14ac:dyDescent="0.2">
      <c r="A3629">
        <v>62969</v>
      </c>
      <c r="B3629">
        <v>28</v>
      </c>
      <c r="C3629">
        <v>10</v>
      </c>
      <c r="D3629" t="s">
        <v>236</v>
      </c>
      <c r="E3629" t="s">
        <v>28</v>
      </c>
      <c r="F3629" t="s">
        <v>29</v>
      </c>
      <c r="G3629" t="s">
        <v>65</v>
      </c>
      <c r="H3629" t="s">
        <v>237</v>
      </c>
      <c r="I3629" t="s">
        <v>39</v>
      </c>
      <c r="J3629" t="s">
        <v>18</v>
      </c>
      <c r="K3629" t="s">
        <v>242</v>
      </c>
      <c r="L3629" t="s">
        <v>239</v>
      </c>
      <c r="M3629" t="s">
        <v>34</v>
      </c>
      <c r="N3629">
        <v>26.78</v>
      </c>
    </row>
    <row r="3630" spans="1:14" hidden="1" x14ac:dyDescent="0.2">
      <c r="A3630">
        <v>63091</v>
      </c>
      <c r="B3630">
        <v>1</v>
      </c>
      <c r="C3630">
        <v>10</v>
      </c>
      <c r="D3630" t="s">
        <v>516</v>
      </c>
      <c r="E3630" t="s">
        <v>28</v>
      </c>
      <c r="F3630" t="s">
        <v>29</v>
      </c>
      <c r="G3630" t="s">
        <v>30</v>
      </c>
      <c r="H3630" t="s">
        <v>517</v>
      </c>
      <c r="I3630" t="s">
        <v>17</v>
      </c>
      <c r="J3630" t="s">
        <v>18</v>
      </c>
      <c r="K3630" t="s">
        <v>201</v>
      </c>
      <c r="L3630" t="s">
        <v>33</v>
      </c>
      <c r="M3630" t="s">
        <v>34</v>
      </c>
      <c r="N3630">
        <v>305.58</v>
      </c>
    </row>
    <row r="3631" spans="1:14" hidden="1" x14ac:dyDescent="0.2">
      <c r="A3631">
        <v>63100</v>
      </c>
      <c r="B3631">
        <v>7</v>
      </c>
      <c r="C3631">
        <v>10</v>
      </c>
      <c r="D3631" t="s">
        <v>516</v>
      </c>
      <c r="E3631" t="s">
        <v>28</v>
      </c>
      <c r="F3631" t="s">
        <v>29</v>
      </c>
      <c r="G3631" t="s">
        <v>30</v>
      </c>
      <c r="H3631" t="s">
        <v>517</v>
      </c>
      <c r="I3631" t="s">
        <v>39</v>
      </c>
      <c r="J3631" t="s">
        <v>18</v>
      </c>
      <c r="K3631" t="s">
        <v>62</v>
      </c>
      <c r="L3631" t="s">
        <v>33</v>
      </c>
      <c r="M3631" t="s">
        <v>34</v>
      </c>
      <c r="N3631">
        <v>26.54</v>
      </c>
    </row>
    <row r="3632" spans="1:14" hidden="1" x14ac:dyDescent="0.2">
      <c r="A3632">
        <v>63110</v>
      </c>
      <c r="B3632">
        <v>1</v>
      </c>
      <c r="C3632">
        <v>10</v>
      </c>
      <c r="D3632" t="s">
        <v>600</v>
      </c>
      <c r="E3632" t="s">
        <v>28</v>
      </c>
      <c r="F3632" t="s">
        <v>29</v>
      </c>
      <c r="G3632" t="s">
        <v>30</v>
      </c>
      <c r="H3632" t="s">
        <v>601</v>
      </c>
      <c r="I3632" t="s">
        <v>32</v>
      </c>
      <c r="J3632" t="s">
        <v>18</v>
      </c>
      <c r="K3632" t="s">
        <v>25</v>
      </c>
      <c r="L3632" t="s">
        <v>33</v>
      </c>
      <c r="M3632" t="s">
        <v>34</v>
      </c>
      <c r="N3632">
        <v>329.72</v>
      </c>
    </row>
    <row r="3633" spans="1:14" hidden="1" x14ac:dyDescent="0.2">
      <c r="A3633">
        <v>63111</v>
      </c>
      <c r="B3633">
        <v>8</v>
      </c>
      <c r="C3633">
        <v>10</v>
      </c>
      <c r="D3633" t="s">
        <v>600</v>
      </c>
      <c r="E3633" t="s">
        <v>28</v>
      </c>
      <c r="F3633" t="s">
        <v>29</v>
      </c>
      <c r="G3633" t="s">
        <v>30</v>
      </c>
      <c r="H3633" t="s">
        <v>601</v>
      </c>
      <c r="I3633" t="s">
        <v>32</v>
      </c>
      <c r="J3633" t="s">
        <v>18</v>
      </c>
      <c r="K3633" t="s">
        <v>25</v>
      </c>
      <c r="L3633" t="s">
        <v>33</v>
      </c>
      <c r="M3633" t="s">
        <v>34</v>
      </c>
      <c r="N3633">
        <v>204.56</v>
      </c>
    </row>
    <row r="3634" spans="1:14" hidden="1" x14ac:dyDescent="0.2">
      <c r="A3634">
        <v>63120</v>
      </c>
      <c r="B3634">
        <v>17</v>
      </c>
      <c r="C3634">
        <v>20</v>
      </c>
      <c r="D3634" t="s">
        <v>193</v>
      </c>
      <c r="E3634" t="s">
        <v>14</v>
      </c>
      <c r="F3634" t="s">
        <v>14</v>
      </c>
      <c r="G3634" t="s">
        <v>55</v>
      </c>
      <c r="H3634" t="s">
        <v>194</v>
      </c>
      <c r="I3634" t="s">
        <v>17</v>
      </c>
      <c r="J3634" t="s">
        <v>18</v>
      </c>
      <c r="K3634" t="s">
        <v>58</v>
      </c>
      <c r="L3634" t="s">
        <v>33</v>
      </c>
      <c r="M3634" t="s">
        <v>34</v>
      </c>
      <c r="N3634">
        <v>24.91</v>
      </c>
    </row>
    <row r="3635" spans="1:14" hidden="1" x14ac:dyDescent="0.2">
      <c r="A3635">
        <v>63121</v>
      </c>
      <c r="B3635">
        <v>18</v>
      </c>
      <c r="C3635">
        <v>20</v>
      </c>
      <c r="D3635" t="s">
        <v>193</v>
      </c>
      <c r="E3635" t="s">
        <v>14</v>
      </c>
      <c r="F3635" t="s">
        <v>14</v>
      </c>
      <c r="G3635" t="s">
        <v>55</v>
      </c>
      <c r="H3635" t="s">
        <v>194</v>
      </c>
      <c r="I3635" t="s">
        <v>17</v>
      </c>
      <c r="J3635" t="s">
        <v>18</v>
      </c>
      <c r="K3635" t="s">
        <v>58</v>
      </c>
      <c r="L3635" t="s">
        <v>33</v>
      </c>
      <c r="M3635" t="s">
        <v>34</v>
      </c>
      <c r="N3635">
        <v>13.4</v>
      </c>
    </row>
    <row r="3636" spans="1:14" hidden="1" x14ac:dyDescent="0.2">
      <c r="A3636">
        <v>63122</v>
      </c>
      <c r="B3636">
        <v>8</v>
      </c>
      <c r="C3636">
        <v>20</v>
      </c>
      <c r="D3636" t="s">
        <v>193</v>
      </c>
      <c r="E3636" t="s">
        <v>14</v>
      </c>
      <c r="F3636" t="s">
        <v>14</v>
      </c>
      <c r="G3636" t="s">
        <v>55</v>
      </c>
      <c r="H3636" t="s">
        <v>194</v>
      </c>
      <c r="I3636" t="s">
        <v>17</v>
      </c>
      <c r="J3636" t="s">
        <v>18</v>
      </c>
      <c r="K3636" t="s">
        <v>58</v>
      </c>
      <c r="L3636" t="s">
        <v>33</v>
      </c>
      <c r="M3636" t="s">
        <v>34</v>
      </c>
      <c r="N3636">
        <v>14.75</v>
      </c>
    </row>
    <row r="3637" spans="1:14" hidden="1" x14ac:dyDescent="0.2">
      <c r="A3637">
        <v>63123</v>
      </c>
      <c r="B3637">
        <v>9</v>
      </c>
      <c r="C3637">
        <v>20</v>
      </c>
      <c r="D3637" t="s">
        <v>193</v>
      </c>
      <c r="E3637" t="s">
        <v>14</v>
      </c>
      <c r="F3637" t="s">
        <v>14</v>
      </c>
      <c r="G3637" t="s">
        <v>55</v>
      </c>
      <c r="H3637" t="s">
        <v>194</v>
      </c>
      <c r="I3637" t="s">
        <v>17</v>
      </c>
      <c r="J3637" t="s">
        <v>18</v>
      </c>
      <c r="K3637" t="s">
        <v>58</v>
      </c>
      <c r="L3637" t="s">
        <v>33</v>
      </c>
      <c r="M3637" t="s">
        <v>34</v>
      </c>
      <c r="N3637">
        <v>16.14</v>
      </c>
    </row>
    <row r="3638" spans="1:14" hidden="1" x14ac:dyDescent="0.2">
      <c r="A3638">
        <v>63124</v>
      </c>
      <c r="B3638">
        <v>10</v>
      </c>
      <c r="C3638">
        <v>20</v>
      </c>
      <c r="D3638" t="s">
        <v>193</v>
      </c>
      <c r="E3638" t="s">
        <v>14</v>
      </c>
      <c r="F3638" t="s">
        <v>14</v>
      </c>
      <c r="G3638" t="s">
        <v>55</v>
      </c>
      <c r="H3638" t="s">
        <v>194</v>
      </c>
      <c r="I3638" t="s">
        <v>17</v>
      </c>
      <c r="J3638" t="s">
        <v>18</v>
      </c>
      <c r="K3638" t="s">
        <v>58</v>
      </c>
      <c r="L3638" t="s">
        <v>33</v>
      </c>
      <c r="M3638" t="s">
        <v>34</v>
      </c>
      <c r="N3638">
        <v>15.77</v>
      </c>
    </row>
    <row r="3639" spans="1:14" hidden="1" x14ac:dyDescent="0.2">
      <c r="A3639">
        <v>63125</v>
      </c>
      <c r="B3639">
        <v>11</v>
      </c>
      <c r="C3639">
        <v>20</v>
      </c>
      <c r="D3639" t="s">
        <v>193</v>
      </c>
      <c r="E3639" t="s">
        <v>14</v>
      </c>
      <c r="F3639" t="s">
        <v>14</v>
      </c>
      <c r="G3639" t="s">
        <v>55</v>
      </c>
      <c r="H3639" t="s">
        <v>194</v>
      </c>
      <c r="I3639" t="s">
        <v>17</v>
      </c>
      <c r="J3639" t="s">
        <v>18</v>
      </c>
      <c r="K3639" t="s">
        <v>58</v>
      </c>
      <c r="L3639" t="s">
        <v>33</v>
      </c>
      <c r="M3639" t="s">
        <v>34</v>
      </c>
      <c r="N3639">
        <v>15.59</v>
      </c>
    </row>
    <row r="3640" spans="1:14" hidden="1" x14ac:dyDescent="0.2">
      <c r="A3640">
        <v>63126</v>
      </c>
      <c r="B3640">
        <v>12</v>
      </c>
      <c r="C3640">
        <v>20</v>
      </c>
      <c r="D3640" t="s">
        <v>193</v>
      </c>
      <c r="E3640" t="s">
        <v>14</v>
      </c>
      <c r="F3640" t="s">
        <v>14</v>
      </c>
      <c r="G3640" t="s">
        <v>55</v>
      </c>
      <c r="H3640" t="s">
        <v>194</v>
      </c>
      <c r="I3640" t="s">
        <v>17</v>
      </c>
      <c r="J3640" t="s">
        <v>18</v>
      </c>
      <c r="K3640" t="s">
        <v>58</v>
      </c>
      <c r="L3640" t="s">
        <v>33</v>
      </c>
      <c r="M3640" t="s">
        <v>34</v>
      </c>
      <c r="N3640">
        <v>15.55</v>
      </c>
    </row>
    <row r="3641" spans="1:14" hidden="1" x14ac:dyDescent="0.2">
      <c r="A3641">
        <v>63127</v>
      </c>
      <c r="B3641">
        <v>13</v>
      </c>
      <c r="C3641">
        <v>20</v>
      </c>
      <c r="D3641" t="s">
        <v>193</v>
      </c>
      <c r="E3641" t="s">
        <v>14</v>
      </c>
      <c r="F3641" t="s">
        <v>14</v>
      </c>
      <c r="G3641" t="s">
        <v>55</v>
      </c>
      <c r="H3641" t="s">
        <v>194</v>
      </c>
      <c r="I3641" t="s">
        <v>17</v>
      </c>
      <c r="J3641" t="s">
        <v>18</v>
      </c>
      <c r="K3641" t="s">
        <v>58</v>
      </c>
      <c r="L3641" t="s">
        <v>33</v>
      </c>
      <c r="M3641" t="s">
        <v>34</v>
      </c>
      <c r="N3641">
        <v>44.45</v>
      </c>
    </row>
    <row r="3642" spans="1:14" hidden="1" x14ac:dyDescent="0.2">
      <c r="A3642">
        <v>63128</v>
      </c>
      <c r="B3642">
        <v>2</v>
      </c>
      <c r="C3642">
        <v>20</v>
      </c>
      <c r="D3642" t="s">
        <v>193</v>
      </c>
      <c r="E3642" t="s">
        <v>14</v>
      </c>
      <c r="F3642" t="s">
        <v>14</v>
      </c>
      <c r="G3642" t="s">
        <v>55</v>
      </c>
      <c r="H3642" t="s">
        <v>194</v>
      </c>
      <c r="I3642" t="s">
        <v>17</v>
      </c>
      <c r="J3642" t="s">
        <v>18</v>
      </c>
      <c r="K3642" t="s">
        <v>58</v>
      </c>
      <c r="L3642" t="s">
        <v>33</v>
      </c>
      <c r="M3642" t="s">
        <v>34</v>
      </c>
      <c r="N3642">
        <v>39.67</v>
      </c>
    </row>
    <row r="3643" spans="1:14" hidden="1" x14ac:dyDescent="0.2">
      <c r="A3643">
        <v>63129</v>
      </c>
      <c r="B3643">
        <v>3</v>
      </c>
      <c r="C3643">
        <v>20</v>
      </c>
      <c r="D3643" t="s">
        <v>193</v>
      </c>
      <c r="E3643" t="s">
        <v>14</v>
      </c>
      <c r="F3643" t="s">
        <v>14</v>
      </c>
      <c r="G3643" t="s">
        <v>55</v>
      </c>
      <c r="H3643" t="s">
        <v>194</v>
      </c>
      <c r="I3643" t="s">
        <v>17</v>
      </c>
      <c r="J3643" t="s">
        <v>18</v>
      </c>
      <c r="K3643" t="s">
        <v>58</v>
      </c>
      <c r="L3643" t="s">
        <v>33</v>
      </c>
      <c r="M3643" t="s">
        <v>34</v>
      </c>
      <c r="N3643">
        <v>4.47</v>
      </c>
    </row>
    <row r="3644" spans="1:14" hidden="1" x14ac:dyDescent="0.2">
      <c r="A3644">
        <v>63130</v>
      </c>
      <c r="B3644">
        <v>15</v>
      </c>
      <c r="C3644">
        <v>20</v>
      </c>
      <c r="D3644" t="s">
        <v>193</v>
      </c>
      <c r="E3644" t="s">
        <v>14</v>
      </c>
      <c r="F3644" t="s">
        <v>14</v>
      </c>
      <c r="G3644" t="s">
        <v>55</v>
      </c>
      <c r="H3644" t="s">
        <v>194</v>
      </c>
      <c r="I3644" t="s">
        <v>17</v>
      </c>
      <c r="J3644" t="s">
        <v>18</v>
      </c>
      <c r="K3644" t="s">
        <v>58</v>
      </c>
      <c r="L3644" t="s">
        <v>33</v>
      </c>
      <c r="M3644" t="s">
        <v>34</v>
      </c>
      <c r="N3644">
        <v>4.58</v>
      </c>
    </row>
    <row r="3645" spans="1:14" hidden="1" x14ac:dyDescent="0.2">
      <c r="A3645">
        <v>63131</v>
      </c>
      <c r="B3645">
        <v>16</v>
      </c>
      <c r="C3645">
        <v>20</v>
      </c>
      <c r="D3645" t="s">
        <v>193</v>
      </c>
      <c r="E3645" t="s">
        <v>14</v>
      </c>
      <c r="F3645" t="s">
        <v>14</v>
      </c>
      <c r="G3645" t="s">
        <v>55</v>
      </c>
      <c r="H3645" t="s">
        <v>194</v>
      </c>
      <c r="I3645" t="s">
        <v>17</v>
      </c>
      <c r="J3645" t="s">
        <v>18</v>
      </c>
      <c r="K3645" t="s">
        <v>58</v>
      </c>
      <c r="L3645" t="s">
        <v>33</v>
      </c>
      <c r="M3645" t="s">
        <v>34</v>
      </c>
      <c r="N3645">
        <v>30.68</v>
      </c>
    </row>
    <row r="3646" spans="1:14" hidden="1" x14ac:dyDescent="0.2">
      <c r="A3646">
        <v>63226</v>
      </c>
      <c r="B3646">
        <v>22</v>
      </c>
      <c r="C3646">
        <v>20</v>
      </c>
      <c r="D3646" t="s">
        <v>141</v>
      </c>
      <c r="E3646" t="s">
        <v>14</v>
      </c>
      <c r="F3646" t="s">
        <v>14</v>
      </c>
      <c r="G3646" t="s">
        <v>22</v>
      </c>
      <c r="H3646" t="s">
        <v>142</v>
      </c>
      <c r="I3646" t="s">
        <v>39</v>
      </c>
      <c r="J3646" t="s">
        <v>18</v>
      </c>
      <c r="K3646" t="s">
        <v>242</v>
      </c>
      <c r="L3646" t="s">
        <v>126</v>
      </c>
      <c r="M3646" t="s">
        <v>34</v>
      </c>
      <c r="N3646">
        <v>5.63</v>
      </c>
    </row>
    <row r="3647" spans="1:14" hidden="1" x14ac:dyDescent="0.2">
      <c r="A3647">
        <v>63249</v>
      </c>
      <c r="B3647">
        <v>1</v>
      </c>
      <c r="C3647">
        <v>20</v>
      </c>
      <c r="D3647" t="s">
        <v>499</v>
      </c>
      <c r="E3647" t="s">
        <v>28</v>
      </c>
      <c r="F3647" t="s">
        <v>50</v>
      </c>
      <c r="G3647" t="s">
        <v>51</v>
      </c>
      <c r="H3647" t="s">
        <v>500</v>
      </c>
      <c r="I3647" t="s">
        <v>32</v>
      </c>
      <c r="J3647" t="s">
        <v>18</v>
      </c>
      <c r="K3647" t="s">
        <v>25</v>
      </c>
      <c r="L3647" t="s">
        <v>33</v>
      </c>
      <c r="M3647" t="s">
        <v>34</v>
      </c>
      <c r="N3647">
        <v>434.75</v>
      </c>
    </row>
    <row r="3648" spans="1:14" hidden="1" x14ac:dyDescent="0.2">
      <c r="A3648">
        <v>63250</v>
      </c>
      <c r="B3648">
        <v>2</v>
      </c>
      <c r="C3648">
        <v>20</v>
      </c>
      <c r="D3648" t="s">
        <v>499</v>
      </c>
      <c r="E3648" t="s">
        <v>28</v>
      </c>
      <c r="F3648" t="s">
        <v>50</v>
      </c>
      <c r="G3648" t="s">
        <v>51</v>
      </c>
      <c r="H3648" t="s">
        <v>500</v>
      </c>
      <c r="I3648" t="s">
        <v>32</v>
      </c>
      <c r="J3648" t="s">
        <v>18</v>
      </c>
      <c r="K3648" t="s">
        <v>66</v>
      </c>
      <c r="L3648" t="s">
        <v>33</v>
      </c>
      <c r="M3648" t="s">
        <v>34</v>
      </c>
      <c r="N3648">
        <v>177.67</v>
      </c>
    </row>
    <row r="3649" spans="1:14" hidden="1" x14ac:dyDescent="0.2">
      <c r="A3649">
        <v>63255</v>
      </c>
      <c r="B3649">
        <v>3</v>
      </c>
      <c r="C3649">
        <v>30</v>
      </c>
      <c r="D3649" t="s">
        <v>781</v>
      </c>
      <c r="E3649" t="s">
        <v>28</v>
      </c>
      <c r="F3649" t="s">
        <v>462</v>
      </c>
      <c r="G3649" t="s">
        <v>471</v>
      </c>
      <c r="H3649" t="s">
        <v>782</v>
      </c>
      <c r="I3649" t="s">
        <v>23</v>
      </c>
      <c r="J3649" t="s">
        <v>18</v>
      </c>
      <c r="K3649" t="s">
        <v>25</v>
      </c>
      <c r="L3649" t="s">
        <v>63</v>
      </c>
      <c r="M3649" t="s">
        <v>34</v>
      </c>
      <c r="N3649">
        <v>477.48</v>
      </c>
    </row>
    <row r="3650" spans="1:14" hidden="1" x14ac:dyDescent="0.2">
      <c r="A3650">
        <v>63271</v>
      </c>
      <c r="B3650">
        <v>1</v>
      </c>
      <c r="C3650">
        <v>10</v>
      </c>
      <c r="D3650" t="s">
        <v>518</v>
      </c>
      <c r="E3650" t="s">
        <v>28</v>
      </c>
      <c r="F3650" t="s">
        <v>29</v>
      </c>
      <c r="G3650" t="s">
        <v>30</v>
      </c>
      <c r="H3650" t="s">
        <v>519</v>
      </c>
      <c r="I3650" t="s">
        <v>32</v>
      </c>
      <c r="J3650" t="s">
        <v>18</v>
      </c>
      <c r="K3650" t="s">
        <v>25</v>
      </c>
      <c r="L3650" t="s">
        <v>33</v>
      </c>
      <c r="M3650" t="s">
        <v>34</v>
      </c>
      <c r="N3650">
        <v>189.79</v>
      </c>
    </row>
    <row r="3651" spans="1:14" hidden="1" x14ac:dyDescent="0.2">
      <c r="A3651">
        <v>63304</v>
      </c>
      <c r="B3651">
        <v>2</v>
      </c>
      <c r="C3651">
        <v>10</v>
      </c>
      <c r="D3651" t="s">
        <v>1606</v>
      </c>
      <c r="E3651" t="s">
        <v>28</v>
      </c>
      <c r="F3651" t="s">
        <v>43</v>
      </c>
      <c r="G3651" t="s">
        <v>113</v>
      </c>
      <c r="H3651" t="s">
        <v>1607</v>
      </c>
      <c r="I3651" t="s">
        <v>32</v>
      </c>
      <c r="J3651" t="s">
        <v>18</v>
      </c>
      <c r="K3651" t="s">
        <v>25</v>
      </c>
      <c r="L3651" t="s">
        <v>33</v>
      </c>
      <c r="M3651" t="s">
        <v>34</v>
      </c>
      <c r="N3651">
        <v>617.4</v>
      </c>
    </row>
    <row r="3652" spans="1:14" hidden="1" x14ac:dyDescent="0.2">
      <c r="A3652">
        <v>63305</v>
      </c>
      <c r="B3652">
        <v>3</v>
      </c>
      <c r="C3652">
        <v>10</v>
      </c>
      <c r="D3652" t="s">
        <v>1606</v>
      </c>
      <c r="E3652" t="s">
        <v>28</v>
      </c>
      <c r="F3652" t="s">
        <v>43</v>
      </c>
      <c r="G3652" t="s">
        <v>113</v>
      </c>
      <c r="H3652" t="s">
        <v>1607</v>
      </c>
      <c r="I3652" t="s">
        <v>32</v>
      </c>
      <c r="J3652" t="s">
        <v>18</v>
      </c>
      <c r="K3652" t="s">
        <v>25</v>
      </c>
      <c r="L3652" t="s">
        <v>33</v>
      </c>
      <c r="M3652" t="s">
        <v>34</v>
      </c>
      <c r="N3652">
        <v>253</v>
      </c>
    </row>
    <row r="3653" spans="1:14" hidden="1" x14ac:dyDescent="0.2">
      <c r="A3653">
        <v>63311</v>
      </c>
      <c r="B3653">
        <v>3</v>
      </c>
      <c r="C3653">
        <v>10</v>
      </c>
      <c r="D3653" t="s">
        <v>620</v>
      </c>
      <c r="E3653" t="s">
        <v>28</v>
      </c>
      <c r="F3653" t="s">
        <v>29</v>
      </c>
      <c r="G3653" t="s">
        <v>30</v>
      </c>
      <c r="H3653" t="s">
        <v>621</v>
      </c>
      <c r="I3653" t="s">
        <v>39</v>
      </c>
      <c r="J3653" t="s">
        <v>18</v>
      </c>
      <c r="K3653" t="s">
        <v>40</v>
      </c>
      <c r="L3653" t="s">
        <v>33</v>
      </c>
      <c r="M3653" t="s">
        <v>34</v>
      </c>
      <c r="N3653">
        <v>24.85</v>
      </c>
    </row>
    <row r="3654" spans="1:14" hidden="1" x14ac:dyDescent="0.2">
      <c r="A3654">
        <v>63316</v>
      </c>
      <c r="B3654">
        <v>1</v>
      </c>
      <c r="C3654">
        <v>10</v>
      </c>
      <c r="D3654" t="s">
        <v>821</v>
      </c>
      <c r="E3654" t="s">
        <v>28</v>
      </c>
      <c r="F3654" t="s">
        <v>29</v>
      </c>
      <c r="G3654" t="s">
        <v>30</v>
      </c>
      <c r="H3654" t="s">
        <v>822</v>
      </c>
      <c r="I3654" t="s">
        <v>32</v>
      </c>
      <c r="J3654" t="s">
        <v>18</v>
      </c>
      <c r="K3654" t="s">
        <v>25</v>
      </c>
      <c r="L3654" t="s">
        <v>63</v>
      </c>
      <c r="M3654" t="s">
        <v>34</v>
      </c>
      <c r="N3654">
        <v>103.2</v>
      </c>
    </row>
    <row r="3655" spans="1:14" hidden="1" x14ac:dyDescent="0.2">
      <c r="A3655">
        <v>63317</v>
      </c>
      <c r="B3655">
        <v>2</v>
      </c>
      <c r="C3655">
        <v>10</v>
      </c>
      <c r="D3655" t="s">
        <v>821</v>
      </c>
      <c r="E3655" t="s">
        <v>28</v>
      </c>
      <c r="F3655" t="s">
        <v>29</v>
      </c>
      <c r="G3655" t="s">
        <v>30</v>
      </c>
      <c r="H3655" t="s">
        <v>822</v>
      </c>
      <c r="I3655" t="s">
        <v>32</v>
      </c>
      <c r="J3655" t="s">
        <v>18</v>
      </c>
      <c r="K3655" t="s">
        <v>25</v>
      </c>
      <c r="L3655" t="s">
        <v>63</v>
      </c>
      <c r="M3655" t="s">
        <v>34</v>
      </c>
      <c r="N3655">
        <v>256.95</v>
      </c>
    </row>
    <row r="3656" spans="1:14" hidden="1" x14ac:dyDescent="0.2">
      <c r="A3656">
        <v>63318</v>
      </c>
      <c r="B3656">
        <v>3</v>
      </c>
      <c r="C3656">
        <v>10</v>
      </c>
      <c r="D3656" t="s">
        <v>821</v>
      </c>
      <c r="E3656" t="s">
        <v>28</v>
      </c>
      <c r="F3656" t="s">
        <v>29</v>
      </c>
      <c r="G3656" t="s">
        <v>30</v>
      </c>
      <c r="H3656" t="s">
        <v>822</v>
      </c>
      <c r="I3656" t="s">
        <v>32</v>
      </c>
      <c r="J3656" t="s">
        <v>18</v>
      </c>
      <c r="K3656" t="s">
        <v>25</v>
      </c>
      <c r="L3656" t="s">
        <v>63</v>
      </c>
      <c r="M3656" t="s">
        <v>34</v>
      </c>
      <c r="N3656">
        <v>145.06</v>
      </c>
    </row>
    <row r="3657" spans="1:14" hidden="1" x14ac:dyDescent="0.2">
      <c r="A3657">
        <v>63321</v>
      </c>
      <c r="B3657">
        <v>21</v>
      </c>
      <c r="C3657">
        <v>20</v>
      </c>
      <c r="D3657" t="s">
        <v>141</v>
      </c>
      <c r="E3657" t="s">
        <v>14</v>
      </c>
      <c r="F3657" t="s">
        <v>14</v>
      </c>
      <c r="G3657" t="s">
        <v>22</v>
      </c>
      <c r="H3657" t="s">
        <v>142</v>
      </c>
      <c r="I3657" t="s">
        <v>39</v>
      </c>
      <c r="J3657" t="s">
        <v>18</v>
      </c>
      <c r="K3657" t="s">
        <v>242</v>
      </c>
      <c r="L3657" t="s">
        <v>126</v>
      </c>
      <c r="M3657" t="s">
        <v>34</v>
      </c>
      <c r="N3657">
        <v>25.17</v>
      </c>
    </row>
    <row r="3658" spans="1:14" hidden="1" x14ac:dyDescent="0.2">
      <c r="A3658">
        <v>61370</v>
      </c>
      <c r="B3658">
        <v>28</v>
      </c>
      <c r="C3658">
        <v>20</v>
      </c>
      <c r="D3658" t="s">
        <v>1449</v>
      </c>
      <c r="E3658" t="s">
        <v>28</v>
      </c>
      <c r="F3658" t="s">
        <v>288</v>
      </c>
      <c r="G3658" t="s">
        <v>331</v>
      </c>
      <c r="H3658" t="s">
        <v>1450</v>
      </c>
      <c r="I3658" t="s">
        <v>121</v>
      </c>
      <c r="J3658" t="s">
        <v>24</v>
      </c>
      <c r="K3658" t="s">
        <v>658</v>
      </c>
      <c r="L3658" t="s">
        <v>239</v>
      </c>
      <c r="M3658" t="s">
        <v>26</v>
      </c>
      <c r="N3658">
        <v>1267.31</v>
      </c>
    </row>
    <row r="3659" spans="1:14" hidden="1" x14ac:dyDescent="0.2">
      <c r="A3659">
        <v>63322</v>
      </c>
      <c r="B3659">
        <v>38</v>
      </c>
      <c r="C3659">
        <v>30</v>
      </c>
      <c r="D3659" t="s">
        <v>13</v>
      </c>
      <c r="E3659" t="s">
        <v>14</v>
      </c>
      <c r="F3659" t="s">
        <v>14</v>
      </c>
      <c r="G3659" t="s">
        <v>22</v>
      </c>
      <c r="H3659" t="s">
        <v>16</v>
      </c>
      <c r="I3659" t="s">
        <v>39</v>
      </c>
      <c r="J3659" t="s">
        <v>18</v>
      </c>
      <c r="K3659" t="s">
        <v>242</v>
      </c>
      <c r="L3659" t="s">
        <v>20</v>
      </c>
      <c r="M3659" t="s">
        <v>34</v>
      </c>
      <c r="N3659">
        <v>16.440000000000001</v>
      </c>
    </row>
    <row r="3660" spans="1:14" hidden="1" x14ac:dyDescent="0.2">
      <c r="A3660">
        <v>63323</v>
      </c>
      <c r="B3660">
        <v>39</v>
      </c>
      <c r="C3660">
        <v>30</v>
      </c>
      <c r="D3660" t="s">
        <v>13</v>
      </c>
      <c r="E3660" t="s">
        <v>14</v>
      </c>
      <c r="F3660" t="s">
        <v>14</v>
      </c>
      <c r="G3660" t="s">
        <v>22</v>
      </c>
      <c r="H3660" t="s">
        <v>16</v>
      </c>
      <c r="I3660" t="s">
        <v>39</v>
      </c>
      <c r="J3660" t="s">
        <v>18</v>
      </c>
      <c r="K3660" t="s">
        <v>242</v>
      </c>
      <c r="L3660" t="s">
        <v>20</v>
      </c>
      <c r="M3660" t="s">
        <v>34</v>
      </c>
      <c r="N3660">
        <v>15.18</v>
      </c>
    </row>
    <row r="3661" spans="1:14" hidden="1" x14ac:dyDescent="0.2">
      <c r="A3661">
        <v>63330</v>
      </c>
      <c r="B3661">
        <v>16</v>
      </c>
      <c r="C3661">
        <v>10</v>
      </c>
      <c r="D3661" t="s">
        <v>859</v>
      </c>
      <c r="E3661" t="s">
        <v>28</v>
      </c>
      <c r="F3661" t="s">
        <v>43</v>
      </c>
      <c r="G3661" t="s">
        <v>158</v>
      </c>
      <c r="H3661" t="s">
        <v>860</v>
      </c>
      <c r="I3661" t="s">
        <v>17</v>
      </c>
      <c r="J3661" t="s">
        <v>18</v>
      </c>
      <c r="K3661" t="s">
        <v>58</v>
      </c>
      <c r="L3661" t="s">
        <v>239</v>
      </c>
      <c r="M3661" t="s">
        <v>34</v>
      </c>
      <c r="N3661">
        <v>34.47</v>
      </c>
    </row>
    <row r="3662" spans="1:14" hidden="1" x14ac:dyDescent="0.2">
      <c r="A3662">
        <v>63373</v>
      </c>
      <c r="B3662">
        <v>1</v>
      </c>
      <c r="C3662">
        <v>20</v>
      </c>
      <c r="D3662" t="s">
        <v>783</v>
      </c>
      <c r="E3662" t="s">
        <v>28</v>
      </c>
      <c r="F3662" t="s">
        <v>462</v>
      </c>
      <c r="G3662" t="s">
        <v>471</v>
      </c>
      <c r="H3662" t="s">
        <v>784</v>
      </c>
      <c r="I3662" t="s">
        <v>23</v>
      </c>
      <c r="J3662" t="s">
        <v>18</v>
      </c>
      <c r="K3662" t="s">
        <v>25</v>
      </c>
      <c r="L3662" t="s">
        <v>63</v>
      </c>
      <c r="M3662" t="s">
        <v>34</v>
      </c>
      <c r="N3662">
        <v>148.93</v>
      </c>
    </row>
    <row r="3663" spans="1:14" hidden="1" x14ac:dyDescent="0.2">
      <c r="A3663">
        <v>63374</v>
      </c>
      <c r="B3663">
        <v>2</v>
      </c>
      <c r="C3663">
        <v>20</v>
      </c>
      <c r="D3663" t="s">
        <v>783</v>
      </c>
      <c r="E3663" t="s">
        <v>28</v>
      </c>
      <c r="F3663" t="s">
        <v>462</v>
      </c>
      <c r="G3663" t="s">
        <v>471</v>
      </c>
      <c r="H3663" t="s">
        <v>784</v>
      </c>
      <c r="I3663" t="s">
        <v>23</v>
      </c>
      <c r="J3663" t="s">
        <v>18</v>
      </c>
      <c r="K3663" t="s">
        <v>25</v>
      </c>
      <c r="L3663" t="s">
        <v>63</v>
      </c>
      <c r="M3663" t="s">
        <v>34</v>
      </c>
      <c r="N3663">
        <v>127.55</v>
      </c>
    </row>
    <row r="3664" spans="1:14" hidden="1" x14ac:dyDescent="0.2">
      <c r="A3664">
        <v>63375</v>
      </c>
      <c r="B3664">
        <v>3</v>
      </c>
      <c r="C3664">
        <v>20</v>
      </c>
      <c r="D3664" t="s">
        <v>783</v>
      </c>
      <c r="E3664" t="s">
        <v>28</v>
      </c>
      <c r="F3664" t="s">
        <v>462</v>
      </c>
      <c r="G3664" t="s">
        <v>471</v>
      </c>
      <c r="H3664" t="s">
        <v>784</v>
      </c>
      <c r="I3664" t="s">
        <v>23</v>
      </c>
      <c r="J3664" t="s">
        <v>18</v>
      </c>
      <c r="K3664" t="s">
        <v>25</v>
      </c>
      <c r="L3664" t="s">
        <v>63</v>
      </c>
      <c r="M3664" t="s">
        <v>34</v>
      </c>
      <c r="N3664">
        <v>110.63</v>
      </c>
    </row>
    <row r="3665" spans="1:14" hidden="1" x14ac:dyDescent="0.2">
      <c r="A3665">
        <v>63399</v>
      </c>
      <c r="B3665">
        <v>4</v>
      </c>
      <c r="C3665">
        <v>20</v>
      </c>
      <c r="D3665" t="s">
        <v>783</v>
      </c>
      <c r="E3665" t="s">
        <v>28</v>
      </c>
      <c r="F3665" t="s">
        <v>462</v>
      </c>
      <c r="G3665" t="s">
        <v>471</v>
      </c>
      <c r="H3665" t="s">
        <v>784</v>
      </c>
      <c r="I3665" t="s">
        <v>23</v>
      </c>
      <c r="J3665" t="s">
        <v>18</v>
      </c>
      <c r="K3665" t="s">
        <v>25</v>
      </c>
      <c r="L3665" t="s">
        <v>63</v>
      </c>
      <c r="M3665" t="s">
        <v>34</v>
      </c>
      <c r="N3665">
        <v>119.88</v>
      </c>
    </row>
    <row r="3666" spans="1:14" hidden="1" x14ac:dyDescent="0.2">
      <c r="A3666">
        <v>63400</v>
      </c>
      <c r="B3666">
        <v>5</v>
      </c>
      <c r="C3666">
        <v>20</v>
      </c>
      <c r="D3666" t="s">
        <v>783</v>
      </c>
      <c r="E3666" t="s">
        <v>28</v>
      </c>
      <c r="F3666" t="s">
        <v>462</v>
      </c>
      <c r="G3666" t="s">
        <v>471</v>
      </c>
      <c r="H3666" t="s">
        <v>784</v>
      </c>
      <c r="I3666" t="s">
        <v>23</v>
      </c>
      <c r="J3666" t="s">
        <v>18</v>
      </c>
      <c r="K3666" t="s">
        <v>66</v>
      </c>
      <c r="L3666" t="s">
        <v>63</v>
      </c>
      <c r="M3666" t="s">
        <v>34</v>
      </c>
      <c r="N3666">
        <v>56.08</v>
      </c>
    </row>
    <row r="3667" spans="1:14" hidden="1" x14ac:dyDescent="0.2">
      <c r="A3667">
        <v>63406</v>
      </c>
      <c r="B3667">
        <v>5</v>
      </c>
      <c r="C3667">
        <v>10</v>
      </c>
      <c r="D3667" t="s">
        <v>209</v>
      </c>
      <c r="E3667" t="s">
        <v>14</v>
      </c>
      <c r="F3667" t="s">
        <v>14</v>
      </c>
      <c r="G3667" t="s">
        <v>37</v>
      </c>
      <c r="H3667" t="s">
        <v>210</v>
      </c>
      <c r="I3667" t="s">
        <v>17</v>
      </c>
      <c r="J3667" t="s">
        <v>18</v>
      </c>
      <c r="K3667" t="s">
        <v>58</v>
      </c>
      <c r="L3667" t="s">
        <v>33</v>
      </c>
      <c r="M3667" t="s">
        <v>34</v>
      </c>
      <c r="N3667">
        <v>341.87</v>
      </c>
    </row>
    <row r="3668" spans="1:14" hidden="1" x14ac:dyDescent="0.2">
      <c r="A3668">
        <v>63407</v>
      </c>
      <c r="B3668">
        <v>6</v>
      </c>
      <c r="C3668">
        <v>10</v>
      </c>
      <c r="D3668" t="s">
        <v>209</v>
      </c>
      <c r="E3668" t="s">
        <v>14</v>
      </c>
      <c r="F3668" t="s">
        <v>14</v>
      </c>
      <c r="G3668" t="s">
        <v>37</v>
      </c>
      <c r="H3668" t="s">
        <v>210</v>
      </c>
      <c r="I3668" t="s">
        <v>17</v>
      </c>
      <c r="J3668" t="s">
        <v>18</v>
      </c>
      <c r="K3668" t="s">
        <v>58</v>
      </c>
      <c r="L3668" t="s">
        <v>33</v>
      </c>
      <c r="M3668" t="s">
        <v>34</v>
      </c>
      <c r="N3668">
        <v>6.68</v>
      </c>
    </row>
    <row r="3669" spans="1:14" hidden="1" x14ac:dyDescent="0.2">
      <c r="A3669">
        <v>63416</v>
      </c>
      <c r="B3669">
        <v>5</v>
      </c>
      <c r="C3669">
        <v>10</v>
      </c>
      <c r="D3669" t="s">
        <v>1476</v>
      </c>
      <c r="E3669" t="s">
        <v>28</v>
      </c>
      <c r="F3669" t="s">
        <v>160</v>
      </c>
      <c r="G3669" t="s">
        <v>160</v>
      </c>
      <c r="H3669" t="s">
        <v>1477</v>
      </c>
      <c r="I3669" t="s">
        <v>39</v>
      </c>
      <c r="J3669" t="s">
        <v>18</v>
      </c>
      <c r="K3669" t="s">
        <v>62</v>
      </c>
      <c r="L3669" t="s">
        <v>33</v>
      </c>
      <c r="M3669" t="s">
        <v>34</v>
      </c>
      <c r="N3669">
        <v>114.05</v>
      </c>
    </row>
    <row r="3670" spans="1:14" hidden="1" x14ac:dyDescent="0.2">
      <c r="A3670">
        <v>63417</v>
      </c>
      <c r="B3670">
        <v>6</v>
      </c>
      <c r="C3670">
        <v>10</v>
      </c>
      <c r="D3670" t="s">
        <v>1476</v>
      </c>
      <c r="E3670" t="s">
        <v>28</v>
      </c>
      <c r="F3670" t="s">
        <v>160</v>
      </c>
      <c r="G3670" t="s">
        <v>160</v>
      </c>
      <c r="H3670" t="s">
        <v>1477</v>
      </c>
      <c r="I3670" t="s">
        <v>39</v>
      </c>
      <c r="J3670" t="s">
        <v>18</v>
      </c>
      <c r="K3670" t="s">
        <v>62</v>
      </c>
      <c r="L3670" t="s">
        <v>33</v>
      </c>
      <c r="M3670" t="s">
        <v>34</v>
      </c>
      <c r="N3670">
        <v>52.25</v>
      </c>
    </row>
    <row r="3671" spans="1:14" hidden="1" x14ac:dyDescent="0.2">
      <c r="A3671">
        <v>63421</v>
      </c>
      <c r="B3671">
        <v>2</v>
      </c>
      <c r="C3671">
        <v>30</v>
      </c>
      <c r="D3671" t="s">
        <v>1474</v>
      </c>
      <c r="E3671" t="s">
        <v>28</v>
      </c>
      <c r="F3671" t="s">
        <v>160</v>
      </c>
      <c r="G3671" t="s">
        <v>160</v>
      </c>
      <c r="H3671" t="s">
        <v>1475</v>
      </c>
      <c r="I3671" t="s">
        <v>39</v>
      </c>
      <c r="J3671" t="s">
        <v>18</v>
      </c>
      <c r="K3671" t="s">
        <v>40</v>
      </c>
      <c r="L3671" t="s">
        <v>126</v>
      </c>
      <c r="M3671" t="s">
        <v>34</v>
      </c>
      <c r="N3671">
        <v>250.73</v>
      </c>
    </row>
    <row r="3672" spans="1:14" hidden="1" x14ac:dyDescent="0.2">
      <c r="A3672">
        <v>63475</v>
      </c>
      <c r="B3672">
        <v>12</v>
      </c>
      <c r="C3672">
        <v>10</v>
      </c>
      <c r="D3672" t="s">
        <v>418</v>
      </c>
      <c r="E3672" t="s">
        <v>28</v>
      </c>
      <c r="F3672" t="s">
        <v>288</v>
      </c>
      <c r="G3672" t="s">
        <v>314</v>
      </c>
      <c r="H3672" t="s">
        <v>419</v>
      </c>
      <c r="I3672" t="s">
        <v>39</v>
      </c>
      <c r="J3672" t="s">
        <v>18</v>
      </c>
      <c r="K3672" t="s">
        <v>62</v>
      </c>
      <c r="L3672" t="s">
        <v>33</v>
      </c>
      <c r="M3672" t="s">
        <v>34</v>
      </c>
      <c r="N3672">
        <v>53.19</v>
      </c>
    </row>
    <row r="3673" spans="1:14" hidden="1" x14ac:dyDescent="0.2">
      <c r="A3673">
        <v>63476</v>
      </c>
      <c r="B3673">
        <v>13</v>
      </c>
      <c r="C3673">
        <v>10</v>
      </c>
      <c r="D3673" t="s">
        <v>418</v>
      </c>
      <c r="E3673" t="s">
        <v>28</v>
      </c>
      <c r="F3673" t="s">
        <v>288</v>
      </c>
      <c r="G3673" t="s">
        <v>314</v>
      </c>
      <c r="H3673" t="s">
        <v>419</v>
      </c>
      <c r="I3673" t="s">
        <v>39</v>
      </c>
      <c r="J3673" t="s">
        <v>18</v>
      </c>
      <c r="K3673" t="s">
        <v>62</v>
      </c>
      <c r="L3673" t="s">
        <v>33</v>
      </c>
      <c r="M3673" t="s">
        <v>34</v>
      </c>
      <c r="N3673">
        <v>32.65</v>
      </c>
    </row>
    <row r="3674" spans="1:14" hidden="1" x14ac:dyDescent="0.2">
      <c r="A3674">
        <v>63477</v>
      </c>
      <c r="B3674">
        <v>14</v>
      </c>
      <c r="C3674">
        <v>10</v>
      </c>
      <c r="D3674" t="s">
        <v>418</v>
      </c>
      <c r="E3674" t="s">
        <v>28</v>
      </c>
      <c r="F3674" t="s">
        <v>288</v>
      </c>
      <c r="G3674" t="s">
        <v>314</v>
      </c>
      <c r="H3674" t="s">
        <v>419</v>
      </c>
      <c r="I3674" t="s">
        <v>39</v>
      </c>
      <c r="J3674" t="s">
        <v>18</v>
      </c>
      <c r="K3674" t="s">
        <v>62</v>
      </c>
      <c r="L3674" t="s">
        <v>33</v>
      </c>
      <c r="M3674" t="s">
        <v>34</v>
      </c>
      <c r="N3674">
        <v>24.74</v>
      </c>
    </row>
    <row r="3675" spans="1:14" hidden="1" x14ac:dyDescent="0.2">
      <c r="A3675">
        <v>63478</v>
      </c>
      <c r="B3675">
        <v>15</v>
      </c>
      <c r="C3675">
        <v>10</v>
      </c>
      <c r="D3675" t="s">
        <v>418</v>
      </c>
      <c r="E3675" t="s">
        <v>28</v>
      </c>
      <c r="F3675" t="s">
        <v>288</v>
      </c>
      <c r="G3675" t="s">
        <v>314</v>
      </c>
      <c r="H3675" t="s">
        <v>419</v>
      </c>
      <c r="I3675" t="s">
        <v>39</v>
      </c>
      <c r="J3675" t="s">
        <v>18</v>
      </c>
      <c r="K3675" t="s">
        <v>62</v>
      </c>
      <c r="L3675" t="s">
        <v>33</v>
      </c>
      <c r="M3675" t="s">
        <v>34</v>
      </c>
      <c r="N3675">
        <v>23.88</v>
      </c>
    </row>
    <row r="3676" spans="1:14" hidden="1" x14ac:dyDescent="0.2">
      <c r="A3676">
        <v>63654</v>
      </c>
      <c r="B3676">
        <v>2</v>
      </c>
      <c r="C3676">
        <v>10</v>
      </c>
      <c r="D3676" t="s">
        <v>1203</v>
      </c>
      <c r="E3676" t="s">
        <v>28</v>
      </c>
      <c r="F3676" t="s">
        <v>288</v>
      </c>
      <c r="G3676" t="s">
        <v>331</v>
      </c>
      <c r="H3676" t="s">
        <v>1204</v>
      </c>
      <c r="I3676" t="s">
        <v>17</v>
      </c>
      <c r="J3676" t="s">
        <v>18</v>
      </c>
      <c r="K3676" t="s">
        <v>58</v>
      </c>
      <c r="L3676" t="s">
        <v>33</v>
      </c>
      <c r="M3676" t="s">
        <v>34</v>
      </c>
      <c r="N3676">
        <v>12.6</v>
      </c>
    </row>
    <row r="3677" spans="1:14" hidden="1" x14ac:dyDescent="0.2">
      <c r="A3677">
        <v>63887</v>
      </c>
      <c r="B3677">
        <v>7</v>
      </c>
      <c r="C3677">
        <v>10</v>
      </c>
      <c r="D3677" t="s">
        <v>1505</v>
      </c>
      <c r="E3677" t="s">
        <v>28</v>
      </c>
      <c r="F3677" t="s">
        <v>456</v>
      </c>
      <c r="G3677" t="s">
        <v>561</v>
      </c>
      <c r="H3677" t="s">
        <v>1506</v>
      </c>
      <c r="I3677" t="s">
        <v>39</v>
      </c>
      <c r="J3677" t="s">
        <v>18</v>
      </c>
      <c r="K3677" t="s">
        <v>62</v>
      </c>
      <c r="L3677" t="s">
        <v>63</v>
      </c>
      <c r="M3677" t="s">
        <v>34</v>
      </c>
      <c r="N3677">
        <v>144.4</v>
      </c>
    </row>
    <row r="3678" spans="1:14" hidden="1" x14ac:dyDescent="0.2">
      <c r="A3678">
        <v>63888</v>
      </c>
      <c r="B3678">
        <v>8</v>
      </c>
      <c r="C3678">
        <v>10</v>
      </c>
      <c r="D3678" t="s">
        <v>1505</v>
      </c>
      <c r="E3678" t="s">
        <v>28</v>
      </c>
      <c r="F3678" t="s">
        <v>456</v>
      </c>
      <c r="G3678" t="s">
        <v>561</v>
      </c>
      <c r="H3678" t="s">
        <v>1506</v>
      </c>
      <c r="I3678" t="s">
        <v>39</v>
      </c>
      <c r="J3678" t="s">
        <v>18</v>
      </c>
      <c r="K3678" t="s">
        <v>62</v>
      </c>
      <c r="L3678" t="s">
        <v>63</v>
      </c>
      <c r="M3678" t="s">
        <v>34</v>
      </c>
      <c r="N3678">
        <v>111.68</v>
      </c>
    </row>
    <row r="3679" spans="1:14" hidden="1" x14ac:dyDescent="0.2">
      <c r="A3679">
        <v>63890</v>
      </c>
      <c r="B3679">
        <v>9</v>
      </c>
      <c r="C3679">
        <v>10</v>
      </c>
      <c r="D3679" t="s">
        <v>1505</v>
      </c>
      <c r="E3679" t="s">
        <v>28</v>
      </c>
      <c r="F3679" t="s">
        <v>456</v>
      </c>
      <c r="G3679" t="s">
        <v>561</v>
      </c>
      <c r="H3679" t="s">
        <v>1506</v>
      </c>
      <c r="I3679" t="s">
        <v>39</v>
      </c>
      <c r="J3679" t="s">
        <v>18</v>
      </c>
      <c r="K3679" t="s">
        <v>62</v>
      </c>
      <c r="L3679" t="s">
        <v>63</v>
      </c>
      <c r="M3679" t="s">
        <v>34</v>
      </c>
      <c r="N3679">
        <v>102.07</v>
      </c>
    </row>
    <row r="3680" spans="1:14" hidden="1" x14ac:dyDescent="0.2">
      <c r="A3680">
        <v>63891</v>
      </c>
      <c r="B3680">
        <v>10</v>
      </c>
      <c r="C3680">
        <v>10</v>
      </c>
      <c r="D3680" t="s">
        <v>1505</v>
      </c>
      <c r="E3680" t="s">
        <v>28</v>
      </c>
      <c r="F3680" t="s">
        <v>456</v>
      </c>
      <c r="G3680" t="s">
        <v>561</v>
      </c>
      <c r="H3680" t="s">
        <v>1506</v>
      </c>
      <c r="I3680" t="s">
        <v>39</v>
      </c>
      <c r="J3680" t="s">
        <v>18</v>
      </c>
      <c r="K3680" t="s">
        <v>62</v>
      </c>
      <c r="L3680" t="s">
        <v>63</v>
      </c>
      <c r="M3680" t="s">
        <v>34</v>
      </c>
      <c r="N3680">
        <v>141.81</v>
      </c>
    </row>
    <row r="3681" spans="1:14" hidden="1" x14ac:dyDescent="0.2">
      <c r="A3681">
        <v>63892</v>
      </c>
      <c r="B3681">
        <v>12</v>
      </c>
      <c r="C3681">
        <v>10</v>
      </c>
      <c r="D3681" t="s">
        <v>1505</v>
      </c>
      <c r="E3681" t="s">
        <v>28</v>
      </c>
      <c r="F3681" t="s">
        <v>456</v>
      </c>
      <c r="G3681" t="s">
        <v>561</v>
      </c>
      <c r="H3681" t="s">
        <v>1506</v>
      </c>
      <c r="I3681" t="s">
        <v>39</v>
      </c>
      <c r="J3681" t="s">
        <v>18</v>
      </c>
      <c r="K3681" t="s">
        <v>40</v>
      </c>
      <c r="L3681" t="s">
        <v>63</v>
      </c>
      <c r="M3681" t="s">
        <v>34</v>
      </c>
      <c r="N3681">
        <v>102.2</v>
      </c>
    </row>
    <row r="3682" spans="1:14" hidden="1" x14ac:dyDescent="0.2">
      <c r="A3682">
        <v>63902</v>
      </c>
      <c r="B3682">
        <v>2</v>
      </c>
      <c r="C3682">
        <v>10</v>
      </c>
      <c r="D3682" t="s">
        <v>1631</v>
      </c>
      <c r="E3682" t="s">
        <v>28</v>
      </c>
      <c r="F3682" t="s">
        <v>29</v>
      </c>
      <c r="G3682" t="s">
        <v>181</v>
      </c>
      <c r="H3682" t="s">
        <v>1632</v>
      </c>
      <c r="I3682" t="s">
        <v>17</v>
      </c>
      <c r="J3682" t="s">
        <v>18</v>
      </c>
      <c r="K3682" t="s">
        <v>58</v>
      </c>
      <c r="L3682" t="s">
        <v>63</v>
      </c>
      <c r="M3682" t="s">
        <v>34</v>
      </c>
      <c r="N3682">
        <v>182.85</v>
      </c>
    </row>
    <row r="3683" spans="1:14" hidden="1" x14ac:dyDescent="0.2">
      <c r="A3683">
        <v>64071</v>
      </c>
      <c r="B3683">
        <v>23</v>
      </c>
      <c r="C3683">
        <v>10</v>
      </c>
      <c r="D3683" t="s">
        <v>1522</v>
      </c>
      <c r="E3683" t="s">
        <v>28</v>
      </c>
      <c r="F3683" t="s">
        <v>160</v>
      </c>
      <c r="G3683" t="s">
        <v>160</v>
      </c>
      <c r="H3683" t="s">
        <v>1523</v>
      </c>
      <c r="I3683" t="s">
        <v>39</v>
      </c>
      <c r="J3683" t="s">
        <v>18</v>
      </c>
      <c r="K3683" t="s">
        <v>229</v>
      </c>
      <c r="L3683" t="s">
        <v>122</v>
      </c>
      <c r="M3683" t="s">
        <v>34</v>
      </c>
      <c r="N3683">
        <v>123.24</v>
      </c>
    </row>
    <row r="3684" spans="1:14" hidden="1" x14ac:dyDescent="0.2">
      <c r="A3684">
        <v>64072</v>
      </c>
      <c r="B3684">
        <v>24</v>
      </c>
      <c r="C3684">
        <v>10</v>
      </c>
      <c r="D3684" t="s">
        <v>1522</v>
      </c>
      <c r="E3684" t="s">
        <v>28</v>
      </c>
      <c r="F3684" t="s">
        <v>160</v>
      </c>
      <c r="G3684" t="s">
        <v>160</v>
      </c>
      <c r="H3684" t="s">
        <v>1523</v>
      </c>
      <c r="I3684" t="s">
        <v>39</v>
      </c>
      <c r="J3684" t="s">
        <v>18</v>
      </c>
      <c r="K3684" t="s">
        <v>229</v>
      </c>
      <c r="L3684" t="s">
        <v>122</v>
      </c>
      <c r="M3684" t="s">
        <v>34</v>
      </c>
      <c r="N3684">
        <v>96.95</v>
      </c>
    </row>
    <row r="3685" spans="1:14" hidden="1" x14ac:dyDescent="0.2">
      <c r="A3685">
        <v>64073</v>
      </c>
      <c r="B3685">
        <v>25</v>
      </c>
      <c r="C3685">
        <v>10</v>
      </c>
      <c r="D3685" t="s">
        <v>1522</v>
      </c>
      <c r="E3685" t="s">
        <v>28</v>
      </c>
      <c r="F3685" t="s">
        <v>160</v>
      </c>
      <c r="G3685" t="s">
        <v>160</v>
      </c>
      <c r="H3685" t="s">
        <v>1523</v>
      </c>
      <c r="I3685" t="s">
        <v>39</v>
      </c>
      <c r="J3685" t="s">
        <v>18</v>
      </c>
      <c r="K3685" t="s">
        <v>229</v>
      </c>
      <c r="L3685" t="s">
        <v>122</v>
      </c>
      <c r="M3685" t="s">
        <v>34</v>
      </c>
      <c r="N3685">
        <v>97.13</v>
      </c>
    </row>
    <row r="3686" spans="1:14" hidden="1" x14ac:dyDescent="0.2">
      <c r="A3686">
        <v>64074</v>
      </c>
      <c r="B3686">
        <v>26</v>
      </c>
      <c r="C3686">
        <v>10</v>
      </c>
      <c r="D3686" t="s">
        <v>1522</v>
      </c>
      <c r="E3686" t="s">
        <v>28</v>
      </c>
      <c r="F3686" t="s">
        <v>160</v>
      </c>
      <c r="G3686" t="s">
        <v>160</v>
      </c>
      <c r="H3686" t="s">
        <v>1523</v>
      </c>
      <c r="I3686" t="s">
        <v>39</v>
      </c>
      <c r="J3686" t="s">
        <v>18</v>
      </c>
      <c r="K3686" t="s">
        <v>229</v>
      </c>
      <c r="L3686" t="s">
        <v>122</v>
      </c>
      <c r="M3686" t="s">
        <v>34</v>
      </c>
      <c r="N3686">
        <v>58.98</v>
      </c>
    </row>
    <row r="3687" spans="1:14" hidden="1" x14ac:dyDescent="0.2">
      <c r="A3687">
        <v>64075</v>
      </c>
      <c r="B3687">
        <v>27</v>
      </c>
      <c r="C3687">
        <v>10</v>
      </c>
      <c r="D3687" t="s">
        <v>1522</v>
      </c>
      <c r="E3687" t="s">
        <v>28</v>
      </c>
      <c r="F3687" t="s">
        <v>160</v>
      </c>
      <c r="G3687" t="s">
        <v>160</v>
      </c>
      <c r="H3687" t="s">
        <v>1523</v>
      </c>
      <c r="I3687" t="s">
        <v>39</v>
      </c>
      <c r="J3687" t="s">
        <v>18</v>
      </c>
      <c r="K3687" t="s">
        <v>229</v>
      </c>
      <c r="L3687" t="s">
        <v>122</v>
      </c>
      <c r="M3687" t="s">
        <v>34</v>
      </c>
      <c r="N3687">
        <v>58.79</v>
      </c>
    </row>
    <row r="3688" spans="1:14" hidden="1" x14ac:dyDescent="0.2">
      <c r="A3688">
        <v>64076</v>
      </c>
      <c r="B3688">
        <v>28</v>
      </c>
      <c r="C3688">
        <v>10</v>
      </c>
      <c r="D3688" t="s">
        <v>1522</v>
      </c>
      <c r="E3688" t="s">
        <v>28</v>
      </c>
      <c r="F3688" t="s">
        <v>160</v>
      </c>
      <c r="G3688" t="s">
        <v>160</v>
      </c>
      <c r="H3688" t="s">
        <v>1523</v>
      </c>
      <c r="I3688" t="s">
        <v>39</v>
      </c>
      <c r="J3688" t="s">
        <v>18</v>
      </c>
      <c r="K3688" t="s">
        <v>229</v>
      </c>
      <c r="L3688" t="s">
        <v>122</v>
      </c>
      <c r="M3688" t="s">
        <v>34</v>
      </c>
      <c r="N3688">
        <v>122.74</v>
      </c>
    </row>
    <row r="3689" spans="1:14" hidden="1" x14ac:dyDescent="0.2">
      <c r="A3689">
        <v>64077</v>
      </c>
      <c r="B3689">
        <v>29</v>
      </c>
      <c r="C3689">
        <v>10</v>
      </c>
      <c r="D3689" t="s">
        <v>1522</v>
      </c>
      <c r="E3689" t="s">
        <v>28</v>
      </c>
      <c r="F3689" t="s">
        <v>160</v>
      </c>
      <c r="G3689" t="s">
        <v>160</v>
      </c>
      <c r="H3689" t="s">
        <v>1523</v>
      </c>
      <c r="I3689" t="s">
        <v>39</v>
      </c>
      <c r="J3689" t="s">
        <v>18</v>
      </c>
      <c r="K3689" t="s">
        <v>229</v>
      </c>
      <c r="L3689" t="s">
        <v>122</v>
      </c>
      <c r="M3689" t="s">
        <v>34</v>
      </c>
      <c r="N3689">
        <v>58.73</v>
      </c>
    </row>
    <row r="3690" spans="1:14" hidden="1" x14ac:dyDescent="0.2">
      <c r="A3690">
        <v>64078</v>
      </c>
      <c r="B3690">
        <v>30</v>
      </c>
      <c r="C3690">
        <v>10</v>
      </c>
      <c r="D3690" t="s">
        <v>1522</v>
      </c>
      <c r="E3690" t="s">
        <v>28</v>
      </c>
      <c r="F3690" t="s">
        <v>160</v>
      </c>
      <c r="G3690" t="s">
        <v>160</v>
      </c>
      <c r="H3690" t="s">
        <v>1523</v>
      </c>
      <c r="I3690" t="s">
        <v>39</v>
      </c>
      <c r="J3690" t="s">
        <v>18</v>
      </c>
      <c r="K3690" t="s">
        <v>229</v>
      </c>
      <c r="L3690" t="s">
        <v>122</v>
      </c>
      <c r="M3690" t="s">
        <v>34</v>
      </c>
      <c r="N3690">
        <v>122.44</v>
      </c>
    </row>
    <row r="3691" spans="1:14" hidden="1" x14ac:dyDescent="0.2">
      <c r="A3691">
        <v>64079</v>
      </c>
      <c r="B3691">
        <v>31</v>
      </c>
      <c r="C3691">
        <v>10</v>
      </c>
      <c r="D3691" t="s">
        <v>1522</v>
      </c>
      <c r="E3691" t="s">
        <v>28</v>
      </c>
      <c r="F3691" t="s">
        <v>160</v>
      </c>
      <c r="G3691" t="s">
        <v>160</v>
      </c>
      <c r="H3691" t="s">
        <v>1523</v>
      </c>
      <c r="I3691" t="s">
        <v>39</v>
      </c>
      <c r="J3691" t="s">
        <v>18</v>
      </c>
      <c r="K3691" t="s">
        <v>229</v>
      </c>
      <c r="L3691" t="s">
        <v>122</v>
      </c>
      <c r="M3691" t="s">
        <v>34</v>
      </c>
      <c r="N3691">
        <v>49.89</v>
      </c>
    </row>
    <row r="3692" spans="1:14" hidden="1" x14ac:dyDescent="0.2">
      <c r="A3692">
        <v>61408</v>
      </c>
      <c r="B3692">
        <v>26</v>
      </c>
      <c r="C3692">
        <v>10</v>
      </c>
      <c r="D3692" t="s">
        <v>236</v>
      </c>
      <c r="E3692" t="s">
        <v>28</v>
      </c>
      <c r="F3692" t="s">
        <v>29</v>
      </c>
      <c r="G3692" t="s">
        <v>65</v>
      </c>
      <c r="H3692" t="s">
        <v>237</v>
      </c>
      <c r="I3692" t="s">
        <v>84</v>
      </c>
      <c r="J3692" t="s">
        <v>24</v>
      </c>
      <c r="K3692" t="s">
        <v>241</v>
      </c>
      <c r="L3692" t="s">
        <v>239</v>
      </c>
      <c r="M3692" t="s">
        <v>245</v>
      </c>
      <c r="N3692">
        <v>196.92</v>
      </c>
    </row>
    <row r="3693" spans="1:14" hidden="1" x14ac:dyDescent="0.2">
      <c r="A3693">
        <v>61409</v>
      </c>
      <c r="B3693">
        <v>27</v>
      </c>
      <c r="C3693">
        <v>10</v>
      </c>
      <c r="D3693" t="s">
        <v>236</v>
      </c>
      <c r="E3693" t="s">
        <v>28</v>
      </c>
      <c r="F3693" t="s">
        <v>29</v>
      </c>
      <c r="G3693" t="s">
        <v>65</v>
      </c>
      <c r="H3693" t="s">
        <v>237</v>
      </c>
      <c r="I3693" t="s">
        <v>84</v>
      </c>
      <c r="J3693" t="s">
        <v>24</v>
      </c>
      <c r="K3693" t="s">
        <v>241</v>
      </c>
      <c r="L3693" t="s">
        <v>239</v>
      </c>
      <c r="M3693" t="s">
        <v>245</v>
      </c>
      <c r="N3693">
        <v>52.74</v>
      </c>
    </row>
    <row r="3694" spans="1:14" hidden="1" x14ac:dyDescent="0.2">
      <c r="A3694">
        <v>61410</v>
      </c>
      <c r="B3694">
        <v>3</v>
      </c>
      <c r="C3694">
        <v>11</v>
      </c>
      <c r="D3694" t="s">
        <v>536</v>
      </c>
      <c r="E3694" t="s">
        <v>28</v>
      </c>
      <c r="F3694" t="s">
        <v>29</v>
      </c>
      <c r="G3694" t="s">
        <v>65</v>
      </c>
      <c r="H3694" t="s">
        <v>537</v>
      </c>
      <c r="I3694" t="s">
        <v>84</v>
      </c>
      <c r="J3694" t="s">
        <v>24</v>
      </c>
      <c r="K3694" t="s">
        <v>144</v>
      </c>
      <c r="L3694" t="s">
        <v>239</v>
      </c>
      <c r="M3694" t="s">
        <v>245</v>
      </c>
      <c r="N3694">
        <v>181.93</v>
      </c>
    </row>
    <row r="3695" spans="1:14" hidden="1" x14ac:dyDescent="0.2">
      <c r="A3695">
        <v>64080</v>
      </c>
      <c r="B3695">
        <v>32</v>
      </c>
      <c r="C3695">
        <v>10</v>
      </c>
      <c r="D3695" t="s">
        <v>1522</v>
      </c>
      <c r="E3695" t="s">
        <v>28</v>
      </c>
      <c r="F3695" t="s">
        <v>160</v>
      </c>
      <c r="G3695" t="s">
        <v>160</v>
      </c>
      <c r="H3695" t="s">
        <v>1523</v>
      </c>
      <c r="I3695" t="s">
        <v>39</v>
      </c>
      <c r="J3695" t="s">
        <v>18</v>
      </c>
      <c r="K3695" t="s">
        <v>229</v>
      </c>
      <c r="L3695" t="s">
        <v>122</v>
      </c>
      <c r="M3695" t="s">
        <v>34</v>
      </c>
      <c r="N3695">
        <v>96.97</v>
      </c>
    </row>
    <row r="3696" spans="1:14" hidden="1" x14ac:dyDescent="0.2">
      <c r="A3696">
        <v>64081</v>
      </c>
      <c r="B3696">
        <v>33</v>
      </c>
      <c r="C3696">
        <v>10</v>
      </c>
      <c r="D3696" t="s">
        <v>1522</v>
      </c>
      <c r="E3696" t="s">
        <v>28</v>
      </c>
      <c r="F3696" t="s">
        <v>160</v>
      </c>
      <c r="G3696" t="s">
        <v>160</v>
      </c>
      <c r="H3696" t="s">
        <v>1523</v>
      </c>
      <c r="I3696" t="s">
        <v>39</v>
      </c>
      <c r="J3696" t="s">
        <v>18</v>
      </c>
      <c r="K3696" t="s">
        <v>229</v>
      </c>
      <c r="L3696" t="s">
        <v>122</v>
      </c>
      <c r="M3696" t="s">
        <v>34</v>
      </c>
      <c r="N3696">
        <v>96.9</v>
      </c>
    </row>
    <row r="3697" spans="1:14" hidden="1" x14ac:dyDescent="0.2">
      <c r="A3697">
        <v>64082</v>
      </c>
      <c r="B3697">
        <v>34</v>
      </c>
      <c r="C3697">
        <v>10</v>
      </c>
      <c r="D3697" t="s">
        <v>1522</v>
      </c>
      <c r="E3697" t="s">
        <v>28</v>
      </c>
      <c r="F3697" t="s">
        <v>160</v>
      </c>
      <c r="G3697" t="s">
        <v>160</v>
      </c>
      <c r="H3697" t="s">
        <v>1523</v>
      </c>
      <c r="I3697" t="s">
        <v>39</v>
      </c>
      <c r="J3697" t="s">
        <v>18</v>
      </c>
      <c r="K3697" t="s">
        <v>229</v>
      </c>
      <c r="L3697" t="s">
        <v>122</v>
      </c>
      <c r="M3697" t="s">
        <v>34</v>
      </c>
      <c r="N3697">
        <v>16.600000000000001</v>
      </c>
    </row>
    <row r="3698" spans="1:14" hidden="1" x14ac:dyDescent="0.2">
      <c r="A3698">
        <v>64083</v>
      </c>
      <c r="B3698">
        <v>35</v>
      </c>
      <c r="C3698">
        <v>10</v>
      </c>
      <c r="D3698" t="s">
        <v>1522</v>
      </c>
      <c r="E3698" t="s">
        <v>28</v>
      </c>
      <c r="F3698" t="s">
        <v>160</v>
      </c>
      <c r="G3698" t="s">
        <v>160</v>
      </c>
      <c r="H3698" t="s">
        <v>1523</v>
      </c>
      <c r="I3698" t="s">
        <v>39</v>
      </c>
      <c r="J3698" t="s">
        <v>18</v>
      </c>
      <c r="K3698" t="s">
        <v>229</v>
      </c>
      <c r="L3698" t="s">
        <v>122</v>
      </c>
      <c r="M3698" t="s">
        <v>34</v>
      </c>
      <c r="N3698">
        <v>21.23</v>
      </c>
    </row>
    <row r="3699" spans="1:14" hidden="1" x14ac:dyDescent="0.2">
      <c r="A3699">
        <v>64084</v>
      </c>
      <c r="B3699">
        <v>36</v>
      </c>
      <c r="C3699">
        <v>10</v>
      </c>
      <c r="D3699" t="s">
        <v>1522</v>
      </c>
      <c r="E3699" t="s">
        <v>28</v>
      </c>
      <c r="F3699" t="s">
        <v>160</v>
      </c>
      <c r="G3699" t="s">
        <v>160</v>
      </c>
      <c r="H3699" t="s">
        <v>1523</v>
      </c>
      <c r="I3699" t="s">
        <v>39</v>
      </c>
      <c r="J3699" t="s">
        <v>18</v>
      </c>
      <c r="K3699" t="s">
        <v>229</v>
      </c>
      <c r="L3699" t="s">
        <v>122</v>
      </c>
      <c r="M3699" t="s">
        <v>34</v>
      </c>
      <c r="N3699">
        <v>122.57</v>
      </c>
    </row>
    <row r="3700" spans="1:14" hidden="1" x14ac:dyDescent="0.2">
      <c r="A3700">
        <v>64085</v>
      </c>
      <c r="B3700">
        <v>37</v>
      </c>
      <c r="C3700">
        <v>10</v>
      </c>
      <c r="D3700" t="s">
        <v>1522</v>
      </c>
      <c r="E3700" t="s">
        <v>28</v>
      </c>
      <c r="F3700" t="s">
        <v>160</v>
      </c>
      <c r="G3700" t="s">
        <v>160</v>
      </c>
      <c r="H3700" t="s">
        <v>1523</v>
      </c>
      <c r="I3700" t="s">
        <v>39</v>
      </c>
      <c r="J3700" t="s">
        <v>18</v>
      </c>
      <c r="K3700" t="s">
        <v>229</v>
      </c>
      <c r="L3700" t="s">
        <v>122</v>
      </c>
      <c r="M3700" t="s">
        <v>34</v>
      </c>
      <c r="N3700">
        <v>122.19</v>
      </c>
    </row>
    <row r="3701" spans="1:14" hidden="1" x14ac:dyDescent="0.2">
      <c r="A3701">
        <v>64086</v>
      </c>
      <c r="B3701">
        <v>38</v>
      </c>
      <c r="C3701">
        <v>10</v>
      </c>
      <c r="D3701" t="s">
        <v>1522</v>
      </c>
      <c r="E3701" t="s">
        <v>28</v>
      </c>
      <c r="F3701" t="s">
        <v>160</v>
      </c>
      <c r="G3701" t="s">
        <v>160</v>
      </c>
      <c r="H3701" t="s">
        <v>1523</v>
      </c>
      <c r="I3701" t="s">
        <v>39</v>
      </c>
      <c r="J3701" t="s">
        <v>18</v>
      </c>
      <c r="K3701" t="s">
        <v>229</v>
      </c>
      <c r="L3701" t="s">
        <v>122</v>
      </c>
      <c r="M3701" t="s">
        <v>34</v>
      </c>
      <c r="N3701">
        <v>45.34</v>
      </c>
    </row>
    <row r="3702" spans="1:14" hidden="1" x14ac:dyDescent="0.2">
      <c r="A3702">
        <v>64087</v>
      </c>
      <c r="B3702">
        <v>39</v>
      </c>
      <c r="C3702">
        <v>10</v>
      </c>
      <c r="D3702" t="s">
        <v>1522</v>
      </c>
      <c r="E3702" t="s">
        <v>28</v>
      </c>
      <c r="F3702" t="s">
        <v>160</v>
      </c>
      <c r="G3702" t="s">
        <v>160</v>
      </c>
      <c r="H3702" t="s">
        <v>1523</v>
      </c>
      <c r="I3702" t="s">
        <v>39</v>
      </c>
      <c r="J3702" t="s">
        <v>18</v>
      </c>
      <c r="K3702" t="s">
        <v>229</v>
      </c>
      <c r="L3702" t="s">
        <v>122</v>
      </c>
      <c r="M3702" t="s">
        <v>34</v>
      </c>
      <c r="N3702">
        <v>58.88</v>
      </c>
    </row>
    <row r="3703" spans="1:14" hidden="1" x14ac:dyDescent="0.2">
      <c r="A3703">
        <v>64088</v>
      </c>
      <c r="B3703">
        <v>40</v>
      </c>
      <c r="C3703">
        <v>10</v>
      </c>
      <c r="D3703" t="s">
        <v>1522</v>
      </c>
      <c r="E3703" t="s">
        <v>28</v>
      </c>
      <c r="F3703" t="s">
        <v>160</v>
      </c>
      <c r="G3703" t="s">
        <v>160</v>
      </c>
      <c r="H3703" t="s">
        <v>1523</v>
      </c>
      <c r="I3703" t="s">
        <v>39</v>
      </c>
      <c r="J3703" t="s">
        <v>18</v>
      </c>
      <c r="K3703" t="s">
        <v>229</v>
      </c>
      <c r="L3703" t="s">
        <v>122</v>
      </c>
      <c r="M3703" t="s">
        <v>34</v>
      </c>
      <c r="N3703">
        <v>96.87</v>
      </c>
    </row>
    <row r="3704" spans="1:14" hidden="1" x14ac:dyDescent="0.2">
      <c r="A3704">
        <v>64089</v>
      </c>
      <c r="B3704">
        <v>41</v>
      </c>
      <c r="C3704">
        <v>10</v>
      </c>
      <c r="D3704" t="s">
        <v>1522</v>
      </c>
      <c r="E3704" t="s">
        <v>28</v>
      </c>
      <c r="F3704" t="s">
        <v>160</v>
      </c>
      <c r="G3704" t="s">
        <v>160</v>
      </c>
      <c r="H3704" t="s">
        <v>1523</v>
      </c>
      <c r="I3704" t="s">
        <v>39</v>
      </c>
      <c r="J3704" t="s">
        <v>18</v>
      </c>
      <c r="K3704" t="s">
        <v>229</v>
      </c>
      <c r="L3704" t="s">
        <v>122</v>
      </c>
      <c r="M3704" t="s">
        <v>34</v>
      </c>
      <c r="N3704">
        <v>96.79</v>
      </c>
    </row>
    <row r="3705" spans="1:14" hidden="1" x14ac:dyDescent="0.2">
      <c r="A3705">
        <v>64090</v>
      </c>
      <c r="B3705">
        <v>42</v>
      </c>
      <c r="C3705">
        <v>10</v>
      </c>
      <c r="D3705" t="s">
        <v>1522</v>
      </c>
      <c r="E3705" t="s">
        <v>28</v>
      </c>
      <c r="F3705" t="s">
        <v>160</v>
      </c>
      <c r="G3705" t="s">
        <v>160</v>
      </c>
      <c r="H3705" t="s">
        <v>1523</v>
      </c>
      <c r="I3705" t="s">
        <v>39</v>
      </c>
      <c r="J3705" t="s">
        <v>18</v>
      </c>
      <c r="K3705" t="s">
        <v>229</v>
      </c>
      <c r="L3705" t="s">
        <v>122</v>
      </c>
      <c r="M3705" t="s">
        <v>34</v>
      </c>
      <c r="N3705">
        <v>58.98</v>
      </c>
    </row>
    <row r="3706" spans="1:14" hidden="1" x14ac:dyDescent="0.2">
      <c r="A3706">
        <v>64091</v>
      </c>
      <c r="B3706">
        <v>43</v>
      </c>
      <c r="C3706">
        <v>10</v>
      </c>
      <c r="D3706" t="s">
        <v>1522</v>
      </c>
      <c r="E3706" t="s">
        <v>28</v>
      </c>
      <c r="F3706" t="s">
        <v>160</v>
      </c>
      <c r="G3706" t="s">
        <v>160</v>
      </c>
      <c r="H3706" t="s">
        <v>1523</v>
      </c>
      <c r="I3706" t="s">
        <v>39</v>
      </c>
      <c r="J3706" t="s">
        <v>18</v>
      </c>
      <c r="K3706" t="s">
        <v>229</v>
      </c>
      <c r="L3706" t="s">
        <v>122</v>
      </c>
      <c r="M3706" t="s">
        <v>34</v>
      </c>
      <c r="N3706">
        <v>136.36000000000001</v>
      </c>
    </row>
    <row r="3707" spans="1:14" hidden="1" x14ac:dyDescent="0.2">
      <c r="A3707">
        <v>64092</v>
      </c>
      <c r="B3707">
        <v>44</v>
      </c>
      <c r="C3707">
        <v>10</v>
      </c>
      <c r="D3707" t="s">
        <v>1522</v>
      </c>
      <c r="E3707" t="s">
        <v>28</v>
      </c>
      <c r="F3707" t="s">
        <v>160</v>
      </c>
      <c r="G3707" t="s">
        <v>160</v>
      </c>
      <c r="H3707" t="s">
        <v>1523</v>
      </c>
      <c r="I3707" t="s">
        <v>39</v>
      </c>
      <c r="J3707" t="s">
        <v>18</v>
      </c>
      <c r="K3707" t="s">
        <v>229</v>
      </c>
      <c r="L3707" t="s">
        <v>122</v>
      </c>
      <c r="M3707" t="s">
        <v>34</v>
      </c>
      <c r="N3707">
        <v>65.41</v>
      </c>
    </row>
    <row r="3708" spans="1:14" hidden="1" x14ac:dyDescent="0.2">
      <c r="A3708">
        <v>64168</v>
      </c>
      <c r="B3708">
        <v>14</v>
      </c>
      <c r="C3708">
        <v>10</v>
      </c>
      <c r="D3708" t="s">
        <v>336</v>
      </c>
      <c r="E3708" t="s">
        <v>14</v>
      </c>
      <c r="F3708" t="s">
        <v>14</v>
      </c>
      <c r="G3708" t="s">
        <v>37</v>
      </c>
      <c r="H3708" t="s">
        <v>337</v>
      </c>
      <c r="I3708" t="s">
        <v>39</v>
      </c>
      <c r="J3708" t="s">
        <v>18</v>
      </c>
      <c r="K3708" t="s">
        <v>62</v>
      </c>
      <c r="L3708" t="s">
        <v>33</v>
      </c>
      <c r="M3708" t="s">
        <v>34</v>
      </c>
      <c r="N3708">
        <v>10.65</v>
      </c>
    </row>
    <row r="3709" spans="1:14" hidden="1" x14ac:dyDescent="0.2">
      <c r="A3709">
        <v>64217</v>
      </c>
      <c r="B3709">
        <v>1</v>
      </c>
      <c r="C3709">
        <v>10</v>
      </c>
      <c r="D3709" t="s">
        <v>416</v>
      </c>
      <c r="E3709" t="s">
        <v>14</v>
      </c>
      <c r="F3709" t="s">
        <v>14</v>
      </c>
      <c r="G3709" t="s">
        <v>37</v>
      </c>
      <c r="H3709" t="s">
        <v>417</v>
      </c>
      <c r="I3709" t="s">
        <v>17</v>
      </c>
      <c r="J3709" t="s">
        <v>18</v>
      </c>
      <c r="K3709" t="s">
        <v>19</v>
      </c>
      <c r="L3709" t="s">
        <v>33</v>
      </c>
      <c r="M3709" t="s">
        <v>34</v>
      </c>
      <c r="N3709">
        <v>285.75</v>
      </c>
    </row>
    <row r="3710" spans="1:14" hidden="1" x14ac:dyDescent="0.2">
      <c r="A3710">
        <v>64219</v>
      </c>
      <c r="B3710">
        <v>17</v>
      </c>
      <c r="C3710">
        <v>10</v>
      </c>
      <c r="D3710" t="s">
        <v>416</v>
      </c>
      <c r="E3710" t="s">
        <v>14</v>
      </c>
      <c r="F3710" t="s">
        <v>14</v>
      </c>
      <c r="G3710" t="s">
        <v>37</v>
      </c>
      <c r="H3710" t="s">
        <v>417</v>
      </c>
      <c r="I3710" t="s">
        <v>17</v>
      </c>
      <c r="J3710" t="s">
        <v>18</v>
      </c>
      <c r="K3710" t="s">
        <v>19</v>
      </c>
      <c r="L3710" t="s">
        <v>33</v>
      </c>
      <c r="M3710" t="s">
        <v>34</v>
      </c>
      <c r="N3710">
        <v>123.71</v>
      </c>
    </row>
    <row r="3711" spans="1:14" hidden="1" x14ac:dyDescent="0.2">
      <c r="A3711">
        <v>64250</v>
      </c>
      <c r="B3711">
        <v>5</v>
      </c>
      <c r="C3711">
        <v>10</v>
      </c>
      <c r="D3711" t="s">
        <v>418</v>
      </c>
      <c r="E3711" t="s">
        <v>28</v>
      </c>
      <c r="F3711" t="s">
        <v>288</v>
      </c>
      <c r="G3711" t="s">
        <v>314</v>
      </c>
      <c r="H3711" t="s">
        <v>419</v>
      </c>
      <c r="I3711" t="s">
        <v>39</v>
      </c>
      <c r="J3711" t="s">
        <v>18</v>
      </c>
      <c r="K3711" t="s">
        <v>40</v>
      </c>
      <c r="L3711" t="s">
        <v>33</v>
      </c>
      <c r="M3711" t="s">
        <v>34</v>
      </c>
      <c r="N3711">
        <v>53.22</v>
      </c>
    </row>
    <row r="3712" spans="1:14" hidden="1" x14ac:dyDescent="0.2">
      <c r="A3712">
        <v>64251</v>
      </c>
      <c r="B3712">
        <v>6</v>
      </c>
      <c r="C3712">
        <v>10</v>
      </c>
      <c r="D3712" t="s">
        <v>418</v>
      </c>
      <c r="E3712" t="s">
        <v>28</v>
      </c>
      <c r="F3712" t="s">
        <v>288</v>
      </c>
      <c r="G3712" t="s">
        <v>314</v>
      </c>
      <c r="H3712" t="s">
        <v>419</v>
      </c>
      <c r="I3712" t="s">
        <v>39</v>
      </c>
      <c r="J3712" t="s">
        <v>18</v>
      </c>
      <c r="K3712" t="s">
        <v>40</v>
      </c>
      <c r="L3712" t="s">
        <v>33</v>
      </c>
      <c r="M3712" t="s">
        <v>34</v>
      </c>
      <c r="N3712">
        <v>42.86</v>
      </c>
    </row>
    <row r="3713" spans="1:14" hidden="1" x14ac:dyDescent="0.2">
      <c r="A3713">
        <v>64252</v>
      </c>
      <c r="B3713">
        <v>7</v>
      </c>
      <c r="C3713">
        <v>10</v>
      </c>
      <c r="D3713" t="s">
        <v>418</v>
      </c>
      <c r="E3713" t="s">
        <v>28</v>
      </c>
      <c r="F3713" t="s">
        <v>288</v>
      </c>
      <c r="G3713" t="s">
        <v>314</v>
      </c>
      <c r="H3713" t="s">
        <v>419</v>
      </c>
      <c r="I3713" t="s">
        <v>39</v>
      </c>
      <c r="J3713" t="s">
        <v>18</v>
      </c>
      <c r="K3713" t="s">
        <v>40</v>
      </c>
      <c r="L3713" t="s">
        <v>33</v>
      </c>
      <c r="M3713" t="s">
        <v>34</v>
      </c>
      <c r="N3713">
        <v>32.04</v>
      </c>
    </row>
    <row r="3714" spans="1:14" hidden="1" x14ac:dyDescent="0.2">
      <c r="A3714">
        <v>64253</v>
      </c>
      <c r="B3714">
        <v>8</v>
      </c>
      <c r="C3714">
        <v>10</v>
      </c>
      <c r="D3714" t="s">
        <v>418</v>
      </c>
      <c r="E3714" t="s">
        <v>28</v>
      </c>
      <c r="F3714" t="s">
        <v>288</v>
      </c>
      <c r="G3714" t="s">
        <v>314</v>
      </c>
      <c r="H3714" t="s">
        <v>419</v>
      </c>
      <c r="I3714" t="s">
        <v>39</v>
      </c>
      <c r="J3714" t="s">
        <v>18</v>
      </c>
      <c r="K3714" t="s">
        <v>40</v>
      </c>
      <c r="L3714" t="s">
        <v>33</v>
      </c>
      <c r="M3714" t="s">
        <v>34</v>
      </c>
      <c r="N3714">
        <v>43.65</v>
      </c>
    </row>
    <row r="3715" spans="1:14" hidden="1" x14ac:dyDescent="0.2">
      <c r="A3715">
        <v>64254</v>
      </c>
      <c r="B3715">
        <v>9</v>
      </c>
      <c r="C3715">
        <v>10</v>
      </c>
      <c r="D3715" t="s">
        <v>418</v>
      </c>
      <c r="E3715" t="s">
        <v>28</v>
      </c>
      <c r="F3715" t="s">
        <v>288</v>
      </c>
      <c r="G3715" t="s">
        <v>314</v>
      </c>
      <c r="H3715" t="s">
        <v>419</v>
      </c>
      <c r="I3715" t="s">
        <v>39</v>
      </c>
      <c r="J3715" t="s">
        <v>18</v>
      </c>
      <c r="K3715" t="s">
        <v>40</v>
      </c>
      <c r="L3715" t="s">
        <v>33</v>
      </c>
      <c r="M3715" t="s">
        <v>34</v>
      </c>
      <c r="N3715">
        <v>33.409999999999997</v>
      </c>
    </row>
    <row r="3716" spans="1:14" hidden="1" x14ac:dyDescent="0.2">
      <c r="A3716">
        <v>64255</v>
      </c>
      <c r="B3716">
        <v>16</v>
      </c>
      <c r="C3716">
        <v>10</v>
      </c>
      <c r="D3716" t="s">
        <v>418</v>
      </c>
      <c r="E3716" t="s">
        <v>28</v>
      </c>
      <c r="F3716" t="s">
        <v>288</v>
      </c>
      <c r="G3716" t="s">
        <v>314</v>
      </c>
      <c r="H3716" t="s">
        <v>419</v>
      </c>
      <c r="I3716" t="s">
        <v>39</v>
      </c>
      <c r="J3716" t="s">
        <v>18</v>
      </c>
      <c r="K3716" t="s">
        <v>62</v>
      </c>
      <c r="L3716" t="s">
        <v>33</v>
      </c>
      <c r="M3716" t="s">
        <v>34</v>
      </c>
      <c r="N3716">
        <v>62.59</v>
      </c>
    </row>
    <row r="3717" spans="1:14" hidden="1" x14ac:dyDescent="0.2">
      <c r="A3717">
        <v>64256</v>
      </c>
      <c r="B3717">
        <v>17</v>
      </c>
      <c r="C3717">
        <v>10</v>
      </c>
      <c r="D3717" t="s">
        <v>418</v>
      </c>
      <c r="E3717" t="s">
        <v>28</v>
      </c>
      <c r="F3717" t="s">
        <v>288</v>
      </c>
      <c r="G3717" t="s">
        <v>314</v>
      </c>
      <c r="H3717" t="s">
        <v>419</v>
      </c>
      <c r="I3717" t="s">
        <v>39</v>
      </c>
      <c r="J3717" t="s">
        <v>18</v>
      </c>
      <c r="K3717" t="s">
        <v>62</v>
      </c>
      <c r="L3717" t="s">
        <v>33</v>
      </c>
      <c r="M3717" t="s">
        <v>34</v>
      </c>
      <c r="N3717">
        <v>22.52</v>
      </c>
    </row>
    <row r="3718" spans="1:14" hidden="1" x14ac:dyDescent="0.2">
      <c r="A3718">
        <v>64257</v>
      </c>
      <c r="B3718">
        <v>18</v>
      </c>
      <c r="C3718">
        <v>10</v>
      </c>
      <c r="D3718" t="s">
        <v>418</v>
      </c>
      <c r="E3718" t="s">
        <v>28</v>
      </c>
      <c r="F3718" t="s">
        <v>288</v>
      </c>
      <c r="G3718" t="s">
        <v>314</v>
      </c>
      <c r="H3718" t="s">
        <v>419</v>
      </c>
      <c r="I3718" t="s">
        <v>39</v>
      </c>
      <c r="J3718" t="s">
        <v>18</v>
      </c>
      <c r="K3718" t="s">
        <v>62</v>
      </c>
      <c r="L3718" t="s">
        <v>33</v>
      </c>
      <c r="M3718" t="s">
        <v>34</v>
      </c>
      <c r="N3718">
        <v>22.54</v>
      </c>
    </row>
    <row r="3719" spans="1:14" hidden="1" x14ac:dyDescent="0.2">
      <c r="A3719">
        <v>61439</v>
      </c>
      <c r="B3719">
        <v>3</v>
      </c>
      <c r="C3719">
        <v>110</v>
      </c>
      <c r="D3719" t="s">
        <v>912</v>
      </c>
      <c r="E3719" t="s">
        <v>28</v>
      </c>
      <c r="F3719" t="s">
        <v>433</v>
      </c>
      <c r="G3719" t="s">
        <v>913</v>
      </c>
      <c r="H3719" t="s">
        <v>914</v>
      </c>
      <c r="I3719" t="s">
        <v>39</v>
      </c>
      <c r="J3719" t="s">
        <v>174</v>
      </c>
      <c r="K3719" t="s">
        <v>66</v>
      </c>
      <c r="L3719" t="s">
        <v>659</v>
      </c>
      <c r="M3719" t="s">
        <v>175</v>
      </c>
      <c r="N3719">
        <v>28.61</v>
      </c>
    </row>
    <row r="3720" spans="1:14" hidden="1" x14ac:dyDescent="0.2">
      <c r="A3720">
        <v>61440</v>
      </c>
      <c r="B3720">
        <v>4</v>
      </c>
      <c r="C3720">
        <v>110</v>
      </c>
      <c r="D3720" t="s">
        <v>912</v>
      </c>
      <c r="E3720" t="s">
        <v>28</v>
      </c>
      <c r="F3720" t="s">
        <v>433</v>
      </c>
      <c r="G3720" t="s">
        <v>913</v>
      </c>
      <c r="H3720" t="s">
        <v>914</v>
      </c>
      <c r="I3720" t="s">
        <v>1605</v>
      </c>
      <c r="J3720" t="s">
        <v>174</v>
      </c>
      <c r="K3720" t="s">
        <v>66</v>
      </c>
      <c r="L3720" t="s">
        <v>659</v>
      </c>
      <c r="M3720" t="s">
        <v>175</v>
      </c>
      <c r="N3720">
        <v>44.48</v>
      </c>
    </row>
    <row r="3721" spans="1:14" hidden="1" x14ac:dyDescent="0.2">
      <c r="A3721">
        <v>64291</v>
      </c>
      <c r="B3721">
        <v>2</v>
      </c>
      <c r="C3721">
        <v>10</v>
      </c>
      <c r="D3721" t="s">
        <v>151</v>
      </c>
      <c r="E3721" t="s">
        <v>14</v>
      </c>
      <c r="F3721" t="s">
        <v>152</v>
      </c>
      <c r="G3721" t="s">
        <v>152</v>
      </c>
      <c r="H3721" t="s">
        <v>153</v>
      </c>
      <c r="I3721" t="s">
        <v>39</v>
      </c>
      <c r="J3721" t="s">
        <v>18</v>
      </c>
      <c r="K3721" t="s">
        <v>40</v>
      </c>
      <c r="L3721" t="s">
        <v>33</v>
      </c>
      <c r="M3721" t="s">
        <v>34</v>
      </c>
      <c r="N3721">
        <v>320.24</v>
      </c>
    </row>
    <row r="3722" spans="1:14" hidden="1" x14ac:dyDescent="0.2">
      <c r="A3722">
        <v>64292</v>
      </c>
      <c r="B3722">
        <v>8</v>
      </c>
      <c r="C3722">
        <v>10</v>
      </c>
      <c r="D3722" t="s">
        <v>151</v>
      </c>
      <c r="E3722" t="s">
        <v>14</v>
      </c>
      <c r="F3722" t="s">
        <v>152</v>
      </c>
      <c r="G3722" t="s">
        <v>152</v>
      </c>
      <c r="H3722" t="s">
        <v>153</v>
      </c>
      <c r="I3722" t="s">
        <v>39</v>
      </c>
      <c r="J3722" t="s">
        <v>18</v>
      </c>
      <c r="K3722" t="s">
        <v>40</v>
      </c>
      <c r="L3722" t="s">
        <v>33</v>
      </c>
      <c r="M3722" t="s">
        <v>34</v>
      </c>
      <c r="N3722">
        <v>50.8</v>
      </c>
    </row>
    <row r="3723" spans="1:14" hidden="1" x14ac:dyDescent="0.2">
      <c r="A3723">
        <v>64359</v>
      </c>
      <c r="B3723">
        <v>10</v>
      </c>
      <c r="C3723">
        <v>50</v>
      </c>
      <c r="D3723" t="s">
        <v>958</v>
      </c>
      <c r="E3723" t="s">
        <v>28</v>
      </c>
      <c r="F3723" t="s">
        <v>288</v>
      </c>
      <c r="G3723" t="s">
        <v>331</v>
      </c>
      <c r="H3723" t="s">
        <v>959</v>
      </c>
      <c r="I3723" t="s">
        <v>39</v>
      </c>
      <c r="J3723" t="s">
        <v>18</v>
      </c>
      <c r="K3723" t="s">
        <v>107</v>
      </c>
      <c r="L3723" t="s">
        <v>63</v>
      </c>
      <c r="M3723" t="s">
        <v>34</v>
      </c>
      <c r="N3723">
        <v>14.16</v>
      </c>
    </row>
    <row r="3724" spans="1:14" hidden="1" x14ac:dyDescent="0.2">
      <c r="A3724">
        <v>64370</v>
      </c>
      <c r="B3724">
        <v>6</v>
      </c>
      <c r="C3724">
        <v>10</v>
      </c>
      <c r="D3724" t="s">
        <v>1360</v>
      </c>
      <c r="E3724" t="s">
        <v>28</v>
      </c>
      <c r="F3724" t="s">
        <v>462</v>
      </c>
      <c r="G3724" t="s">
        <v>463</v>
      </c>
      <c r="H3724" t="s">
        <v>1361</v>
      </c>
      <c r="I3724" t="s">
        <v>39</v>
      </c>
      <c r="J3724" t="s">
        <v>18</v>
      </c>
      <c r="K3724" t="s">
        <v>40</v>
      </c>
      <c r="L3724" t="s">
        <v>33</v>
      </c>
      <c r="M3724" t="s">
        <v>34</v>
      </c>
      <c r="N3724">
        <v>20.309999999999999</v>
      </c>
    </row>
    <row r="3725" spans="1:14" hidden="1" x14ac:dyDescent="0.2">
      <c r="A3725">
        <v>64371</v>
      </c>
      <c r="B3725">
        <v>7</v>
      </c>
      <c r="C3725">
        <v>10</v>
      </c>
      <c r="D3725" t="s">
        <v>1360</v>
      </c>
      <c r="E3725" t="s">
        <v>28</v>
      </c>
      <c r="F3725" t="s">
        <v>462</v>
      </c>
      <c r="G3725" t="s">
        <v>463</v>
      </c>
      <c r="H3725" t="s">
        <v>1361</v>
      </c>
      <c r="I3725" t="s">
        <v>39</v>
      </c>
      <c r="J3725" t="s">
        <v>18</v>
      </c>
      <c r="K3725" t="s">
        <v>40</v>
      </c>
      <c r="L3725" t="s">
        <v>33</v>
      </c>
      <c r="M3725" t="s">
        <v>34</v>
      </c>
      <c r="N3725">
        <v>16.25</v>
      </c>
    </row>
    <row r="3726" spans="1:14" hidden="1" x14ac:dyDescent="0.2">
      <c r="A3726">
        <v>64372</v>
      </c>
      <c r="B3726">
        <v>8</v>
      </c>
      <c r="C3726">
        <v>10</v>
      </c>
      <c r="D3726" t="s">
        <v>1360</v>
      </c>
      <c r="E3726" t="s">
        <v>28</v>
      </c>
      <c r="F3726" t="s">
        <v>462</v>
      </c>
      <c r="G3726" t="s">
        <v>463</v>
      </c>
      <c r="H3726" t="s">
        <v>1361</v>
      </c>
      <c r="I3726" t="s">
        <v>39</v>
      </c>
      <c r="J3726" t="s">
        <v>18</v>
      </c>
      <c r="K3726" t="s">
        <v>40</v>
      </c>
      <c r="L3726" t="s">
        <v>33</v>
      </c>
      <c r="M3726" t="s">
        <v>34</v>
      </c>
      <c r="N3726">
        <v>18.71</v>
      </c>
    </row>
    <row r="3727" spans="1:14" hidden="1" x14ac:dyDescent="0.2">
      <c r="A3727">
        <v>64373</v>
      </c>
      <c r="B3727">
        <v>9</v>
      </c>
      <c r="C3727">
        <v>10</v>
      </c>
      <c r="D3727" t="s">
        <v>1360</v>
      </c>
      <c r="E3727" t="s">
        <v>28</v>
      </c>
      <c r="F3727" t="s">
        <v>462</v>
      </c>
      <c r="G3727" t="s">
        <v>463</v>
      </c>
      <c r="H3727" t="s">
        <v>1361</v>
      </c>
      <c r="I3727" t="s">
        <v>39</v>
      </c>
      <c r="J3727" t="s">
        <v>18</v>
      </c>
      <c r="K3727" t="s">
        <v>40</v>
      </c>
      <c r="L3727" t="s">
        <v>33</v>
      </c>
      <c r="M3727" t="s">
        <v>34</v>
      </c>
      <c r="N3727">
        <v>18.850000000000001</v>
      </c>
    </row>
    <row r="3728" spans="1:14" hidden="1" x14ac:dyDescent="0.2">
      <c r="A3728">
        <v>64374</v>
      </c>
      <c r="B3728">
        <v>10</v>
      </c>
      <c r="C3728">
        <v>10</v>
      </c>
      <c r="D3728" t="s">
        <v>1360</v>
      </c>
      <c r="E3728" t="s">
        <v>28</v>
      </c>
      <c r="F3728" t="s">
        <v>462</v>
      </c>
      <c r="G3728" t="s">
        <v>463</v>
      </c>
      <c r="H3728" t="s">
        <v>1361</v>
      </c>
      <c r="I3728" t="s">
        <v>39</v>
      </c>
      <c r="J3728" t="s">
        <v>18</v>
      </c>
      <c r="K3728" t="s">
        <v>40</v>
      </c>
      <c r="L3728" t="s">
        <v>33</v>
      </c>
      <c r="M3728" t="s">
        <v>34</v>
      </c>
      <c r="N3728">
        <v>16.57</v>
      </c>
    </row>
    <row r="3729" spans="1:14" hidden="1" x14ac:dyDescent="0.2">
      <c r="A3729">
        <v>64375</v>
      </c>
      <c r="B3729">
        <v>11</v>
      </c>
      <c r="C3729">
        <v>10</v>
      </c>
      <c r="D3729" t="s">
        <v>1360</v>
      </c>
      <c r="E3729" t="s">
        <v>28</v>
      </c>
      <c r="F3729" t="s">
        <v>462</v>
      </c>
      <c r="G3729" t="s">
        <v>463</v>
      </c>
      <c r="H3729" t="s">
        <v>1361</v>
      </c>
      <c r="I3729" t="s">
        <v>39</v>
      </c>
      <c r="J3729" t="s">
        <v>18</v>
      </c>
      <c r="K3729" t="s">
        <v>40</v>
      </c>
      <c r="L3729" t="s">
        <v>33</v>
      </c>
      <c r="M3729" t="s">
        <v>34</v>
      </c>
      <c r="N3729">
        <v>89.6</v>
      </c>
    </row>
    <row r="3730" spans="1:14" hidden="1" x14ac:dyDescent="0.2">
      <c r="A3730">
        <v>64376</v>
      </c>
      <c r="B3730">
        <v>12</v>
      </c>
      <c r="C3730">
        <v>10</v>
      </c>
      <c r="D3730" t="s">
        <v>1360</v>
      </c>
      <c r="E3730" t="s">
        <v>28</v>
      </c>
      <c r="F3730" t="s">
        <v>462</v>
      </c>
      <c r="G3730" t="s">
        <v>463</v>
      </c>
      <c r="H3730" t="s">
        <v>1361</v>
      </c>
      <c r="I3730" t="s">
        <v>39</v>
      </c>
      <c r="J3730" t="s">
        <v>18</v>
      </c>
      <c r="K3730" t="s">
        <v>40</v>
      </c>
      <c r="L3730" t="s">
        <v>33</v>
      </c>
      <c r="M3730" t="s">
        <v>34</v>
      </c>
      <c r="N3730">
        <v>13.45</v>
      </c>
    </row>
    <row r="3731" spans="1:14" hidden="1" x14ac:dyDescent="0.2">
      <c r="A3731">
        <v>64377</v>
      </c>
      <c r="B3731">
        <v>13</v>
      </c>
      <c r="C3731">
        <v>10</v>
      </c>
      <c r="D3731" t="s">
        <v>1360</v>
      </c>
      <c r="E3731" t="s">
        <v>28</v>
      </c>
      <c r="F3731" t="s">
        <v>462</v>
      </c>
      <c r="G3731" t="s">
        <v>463</v>
      </c>
      <c r="H3731" t="s">
        <v>1361</v>
      </c>
      <c r="I3731" t="s">
        <v>39</v>
      </c>
      <c r="J3731" t="s">
        <v>18</v>
      </c>
      <c r="K3731" t="s">
        <v>40</v>
      </c>
      <c r="L3731" t="s">
        <v>33</v>
      </c>
      <c r="M3731" t="s">
        <v>34</v>
      </c>
      <c r="N3731">
        <v>12.1</v>
      </c>
    </row>
    <row r="3732" spans="1:14" hidden="1" x14ac:dyDescent="0.2">
      <c r="A3732">
        <v>64378</v>
      </c>
      <c r="B3732">
        <v>14</v>
      </c>
      <c r="C3732">
        <v>10</v>
      </c>
      <c r="D3732" t="s">
        <v>1360</v>
      </c>
      <c r="E3732" t="s">
        <v>28</v>
      </c>
      <c r="F3732" t="s">
        <v>462</v>
      </c>
      <c r="G3732" t="s">
        <v>463</v>
      </c>
      <c r="H3732" t="s">
        <v>1361</v>
      </c>
      <c r="I3732" t="s">
        <v>39</v>
      </c>
      <c r="J3732" t="s">
        <v>18</v>
      </c>
      <c r="K3732" t="s">
        <v>40</v>
      </c>
      <c r="L3732" t="s">
        <v>33</v>
      </c>
      <c r="M3732" t="s">
        <v>34</v>
      </c>
      <c r="N3732">
        <v>19.64</v>
      </c>
    </row>
    <row r="3733" spans="1:14" hidden="1" x14ac:dyDescent="0.2">
      <c r="A3733">
        <v>64412</v>
      </c>
      <c r="B3733">
        <v>1</v>
      </c>
      <c r="C3733">
        <v>10</v>
      </c>
      <c r="D3733" t="s">
        <v>1631</v>
      </c>
      <c r="E3733" t="s">
        <v>28</v>
      </c>
      <c r="F3733" t="s">
        <v>29</v>
      </c>
      <c r="G3733" t="s">
        <v>181</v>
      </c>
      <c r="H3733" t="s">
        <v>1632</v>
      </c>
      <c r="I3733" t="s">
        <v>17</v>
      </c>
      <c r="J3733" t="s">
        <v>18</v>
      </c>
      <c r="K3733" t="s">
        <v>58</v>
      </c>
      <c r="L3733" t="s">
        <v>63</v>
      </c>
      <c r="M3733" t="s">
        <v>34</v>
      </c>
      <c r="N3733">
        <v>207.42</v>
      </c>
    </row>
    <row r="3734" spans="1:14" hidden="1" x14ac:dyDescent="0.2">
      <c r="A3734">
        <v>64422</v>
      </c>
      <c r="B3734">
        <v>15</v>
      </c>
      <c r="C3734">
        <v>10</v>
      </c>
      <c r="D3734" t="s">
        <v>1360</v>
      </c>
      <c r="E3734" t="s">
        <v>28</v>
      </c>
      <c r="F3734" t="s">
        <v>462</v>
      </c>
      <c r="G3734" t="s">
        <v>463</v>
      </c>
      <c r="H3734" t="s">
        <v>1361</v>
      </c>
      <c r="I3734" t="s">
        <v>39</v>
      </c>
      <c r="J3734" t="s">
        <v>18</v>
      </c>
      <c r="K3734" t="s">
        <v>40</v>
      </c>
      <c r="L3734" t="s">
        <v>33</v>
      </c>
      <c r="M3734" t="s">
        <v>34</v>
      </c>
      <c r="N3734">
        <v>21.34</v>
      </c>
    </row>
    <row r="3735" spans="1:14" hidden="1" x14ac:dyDescent="0.2">
      <c r="A3735">
        <v>64423</v>
      </c>
      <c r="B3735">
        <v>16</v>
      </c>
      <c r="C3735">
        <v>10</v>
      </c>
      <c r="D3735" t="s">
        <v>1360</v>
      </c>
      <c r="E3735" t="s">
        <v>28</v>
      </c>
      <c r="F3735" t="s">
        <v>462</v>
      </c>
      <c r="G3735" t="s">
        <v>463</v>
      </c>
      <c r="H3735" t="s">
        <v>1361</v>
      </c>
      <c r="I3735" t="s">
        <v>39</v>
      </c>
      <c r="J3735" t="s">
        <v>18</v>
      </c>
      <c r="K3735" t="s">
        <v>40</v>
      </c>
      <c r="L3735" t="s">
        <v>33</v>
      </c>
      <c r="M3735" t="s">
        <v>34</v>
      </c>
      <c r="N3735">
        <v>69.53</v>
      </c>
    </row>
    <row r="3736" spans="1:14" hidden="1" x14ac:dyDescent="0.2">
      <c r="A3736">
        <v>64424</v>
      </c>
      <c r="B3736">
        <v>17</v>
      </c>
      <c r="C3736">
        <v>10</v>
      </c>
      <c r="D3736" t="s">
        <v>1360</v>
      </c>
      <c r="E3736" t="s">
        <v>28</v>
      </c>
      <c r="F3736" t="s">
        <v>462</v>
      </c>
      <c r="G3736" t="s">
        <v>463</v>
      </c>
      <c r="H3736" t="s">
        <v>1361</v>
      </c>
      <c r="I3736" t="s">
        <v>39</v>
      </c>
      <c r="J3736" t="s">
        <v>18</v>
      </c>
      <c r="K3736" t="s">
        <v>40</v>
      </c>
      <c r="L3736" t="s">
        <v>33</v>
      </c>
      <c r="M3736" t="s">
        <v>34</v>
      </c>
      <c r="N3736">
        <v>16.34</v>
      </c>
    </row>
    <row r="3737" spans="1:14" hidden="1" x14ac:dyDescent="0.2">
      <c r="A3737">
        <v>64481</v>
      </c>
      <c r="B3737">
        <v>1</v>
      </c>
      <c r="C3737">
        <v>10</v>
      </c>
      <c r="D3737" t="s">
        <v>1487</v>
      </c>
      <c r="E3737" t="s">
        <v>28</v>
      </c>
      <c r="F3737" t="s">
        <v>564</v>
      </c>
      <c r="G3737" t="s">
        <v>564</v>
      </c>
      <c r="H3737" t="s">
        <v>1488</v>
      </c>
      <c r="I3737" t="s">
        <v>32</v>
      </c>
      <c r="J3737" t="s">
        <v>18</v>
      </c>
      <c r="K3737" t="s">
        <v>25</v>
      </c>
      <c r="L3737" t="s">
        <v>33</v>
      </c>
      <c r="M3737" t="s">
        <v>34</v>
      </c>
      <c r="N3737">
        <v>239.31</v>
      </c>
    </row>
    <row r="3738" spans="1:14" hidden="1" x14ac:dyDescent="0.2">
      <c r="A3738">
        <v>64482</v>
      </c>
      <c r="B3738">
        <v>9</v>
      </c>
      <c r="C3738">
        <v>10</v>
      </c>
      <c r="D3738" t="s">
        <v>1487</v>
      </c>
      <c r="E3738" t="s">
        <v>28</v>
      </c>
      <c r="F3738" t="s">
        <v>564</v>
      </c>
      <c r="G3738" t="s">
        <v>564</v>
      </c>
      <c r="H3738" t="s">
        <v>1488</v>
      </c>
      <c r="I3738" t="s">
        <v>32</v>
      </c>
      <c r="J3738" t="s">
        <v>18</v>
      </c>
      <c r="K3738" t="s">
        <v>25</v>
      </c>
      <c r="L3738" t="s">
        <v>33</v>
      </c>
      <c r="M3738" t="s">
        <v>34</v>
      </c>
      <c r="N3738">
        <v>459.17</v>
      </c>
    </row>
    <row r="3739" spans="1:14" hidden="1" x14ac:dyDescent="0.2">
      <c r="A3739">
        <v>64509</v>
      </c>
      <c r="B3739">
        <v>3</v>
      </c>
      <c r="C3739">
        <v>10</v>
      </c>
      <c r="D3739" t="s">
        <v>1026</v>
      </c>
      <c r="E3739" t="s">
        <v>28</v>
      </c>
      <c r="F3739" t="s">
        <v>29</v>
      </c>
      <c r="G3739" t="s">
        <v>93</v>
      </c>
      <c r="H3739" t="s">
        <v>1027</v>
      </c>
      <c r="I3739" t="s">
        <v>39</v>
      </c>
      <c r="J3739" t="s">
        <v>18</v>
      </c>
      <c r="K3739" t="s">
        <v>62</v>
      </c>
      <c r="L3739" t="s">
        <v>63</v>
      </c>
      <c r="M3739" t="s">
        <v>34</v>
      </c>
      <c r="N3739">
        <v>52.95</v>
      </c>
    </row>
    <row r="3740" spans="1:14" hidden="1" x14ac:dyDescent="0.2">
      <c r="A3740">
        <v>64510</v>
      </c>
      <c r="B3740">
        <v>9</v>
      </c>
      <c r="C3740">
        <v>10</v>
      </c>
      <c r="D3740" t="s">
        <v>1026</v>
      </c>
      <c r="E3740" t="s">
        <v>28</v>
      </c>
      <c r="F3740" t="s">
        <v>29</v>
      </c>
      <c r="G3740" t="s">
        <v>93</v>
      </c>
      <c r="H3740" t="s">
        <v>1027</v>
      </c>
      <c r="I3740" t="s">
        <v>39</v>
      </c>
      <c r="J3740" t="s">
        <v>18</v>
      </c>
      <c r="K3740" t="s">
        <v>62</v>
      </c>
      <c r="L3740" t="s">
        <v>63</v>
      </c>
      <c r="M3740" t="s">
        <v>34</v>
      </c>
      <c r="N3740">
        <v>22.72</v>
      </c>
    </row>
    <row r="3741" spans="1:14" hidden="1" x14ac:dyDescent="0.2">
      <c r="A3741">
        <v>64511</v>
      </c>
      <c r="B3741">
        <v>5</v>
      </c>
      <c r="C3741">
        <v>10</v>
      </c>
      <c r="D3741" t="s">
        <v>1026</v>
      </c>
      <c r="E3741" t="s">
        <v>28</v>
      </c>
      <c r="F3741" t="s">
        <v>29</v>
      </c>
      <c r="G3741" t="s">
        <v>93</v>
      </c>
      <c r="H3741" t="s">
        <v>1027</v>
      </c>
      <c r="I3741" t="s">
        <v>39</v>
      </c>
      <c r="J3741" t="s">
        <v>18</v>
      </c>
      <c r="K3741" t="s">
        <v>62</v>
      </c>
      <c r="L3741" t="s">
        <v>63</v>
      </c>
      <c r="M3741" t="s">
        <v>34</v>
      </c>
      <c r="N3741">
        <v>34.22</v>
      </c>
    </row>
    <row r="3742" spans="1:14" hidden="1" x14ac:dyDescent="0.2">
      <c r="A3742">
        <v>64512</v>
      </c>
      <c r="B3742">
        <v>6</v>
      </c>
      <c r="C3742">
        <v>10</v>
      </c>
      <c r="D3742" t="s">
        <v>1026</v>
      </c>
      <c r="E3742" t="s">
        <v>28</v>
      </c>
      <c r="F3742" t="s">
        <v>29</v>
      </c>
      <c r="G3742" t="s">
        <v>93</v>
      </c>
      <c r="H3742" t="s">
        <v>1027</v>
      </c>
      <c r="I3742" t="s">
        <v>39</v>
      </c>
      <c r="J3742" t="s">
        <v>18</v>
      </c>
      <c r="K3742" t="s">
        <v>62</v>
      </c>
      <c r="L3742" t="s">
        <v>63</v>
      </c>
      <c r="M3742" t="s">
        <v>34</v>
      </c>
      <c r="N3742">
        <v>33.659999999999997</v>
      </c>
    </row>
    <row r="3743" spans="1:14" hidden="1" x14ac:dyDescent="0.2">
      <c r="A3743">
        <v>64513</v>
      </c>
      <c r="B3743">
        <v>7</v>
      </c>
      <c r="C3743">
        <v>10</v>
      </c>
      <c r="D3743" t="s">
        <v>1026</v>
      </c>
      <c r="E3743" t="s">
        <v>28</v>
      </c>
      <c r="F3743" t="s">
        <v>29</v>
      </c>
      <c r="G3743" t="s">
        <v>93</v>
      </c>
      <c r="H3743" t="s">
        <v>1027</v>
      </c>
      <c r="I3743" t="s">
        <v>39</v>
      </c>
      <c r="J3743" t="s">
        <v>18</v>
      </c>
      <c r="K3743" t="s">
        <v>62</v>
      </c>
      <c r="L3743" t="s">
        <v>63</v>
      </c>
      <c r="M3743" t="s">
        <v>34</v>
      </c>
      <c r="N3743">
        <v>55.34</v>
      </c>
    </row>
    <row r="3744" spans="1:14" hidden="1" x14ac:dyDescent="0.2">
      <c r="A3744">
        <v>64514</v>
      </c>
      <c r="B3744">
        <v>15</v>
      </c>
      <c r="C3744">
        <v>10</v>
      </c>
      <c r="D3744" t="s">
        <v>1505</v>
      </c>
      <c r="E3744" t="s">
        <v>28</v>
      </c>
      <c r="F3744" t="s">
        <v>456</v>
      </c>
      <c r="G3744" t="s">
        <v>561</v>
      </c>
      <c r="H3744" t="s">
        <v>1506</v>
      </c>
      <c r="I3744" t="s">
        <v>39</v>
      </c>
      <c r="J3744" t="s">
        <v>18</v>
      </c>
      <c r="K3744" t="s">
        <v>40</v>
      </c>
      <c r="L3744" t="s">
        <v>63</v>
      </c>
      <c r="M3744" t="s">
        <v>34</v>
      </c>
      <c r="N3744">
        <v>210.38</v>
      </c>
    </row>
    <row r="3745" spans="1:14" hidden="1" x14ac:dyDescent="0.2">
      <c r="A3745">
        <v>64515</v>
      </c>
      <c r="B3745">
        <v>16</v>
      </c>
      <c r="C3745">
        <v>10</v>
      </c>
      <c r="D3745" t="s">
        <v>1505</v>
      </c>
      <c r="E3745" t="s">
        <v>28</v>
      </c>
      <c r="F3745" t="s">
        <v>456</v>
      </c>
      <c r="G3745" t="s">
        <v>561</v>
      </c>
      <c r="H3745" t="s">
        <v>1506</v>
      </c>
      <c r="I3745" t="s">
        <v>39</v>
      </c>
      <c r="J3745" t="s">
        <v>18</v>
      </c>
      <c r="K3745" t="s">
        <v>40</v>
      </c>
      <c r="L3745" t="s">
        <v>63</v>
      </c>
      <c r="M3745" t="s">
        <v>34</v>
      </c>
      <c r="N3745">
        <v>245.44</v>
      </c>
    </row>
    <row r="3746" spans="1:14" hidden="1" x14ac:dyDescent="0.2">
      <c r="A3746">
        <v>64516</v>
      </c>
      <c r="B3746">
        <v>17</v>
      </c>
      <c r="C3746">
        <v>10</v>
      </c>
      <c r="D3746" t="s">
        <v>1505</v>
      </c>
      <c r="E3746" t="s">
        <v>28</v>
      </c>
      <c r="F3746" t="s">
        <v>456</v>
      </c>
      <c r="G3746" t="s">
        <v>561</v>
      </c>
      <c r="H3746" t="s">
        <v>1506</v>
      </c>
      <c r="I3746" t="s">
        <v>39</v>
      </c>
      <c r="J3746" t="s">
        <v>18</v>
      </c>
      <c r="K3746" t="s">
        <v>40</v>
      </c>
      <c r="L3746" t="s">
        <v>63</v>
      </c>
      <c r="M3746" t="s">
        <v>34</v>
      </c>
      <c r="N3746">
        <v>210.24</v>
      </c>
    </row>
    <row r="3747" spans="1:14" hidden="1" x14ac:dyDescent="0.2">
      <c r="A3747">
        <v>64530</v>
      </c>
      <c r="B3747">
        <v>3</v>
      </c>
      <c r="C3747">
        <v>10</v>
      </c>
      <c r="D3747" t="s">
        <v>1201</v>
      </c>
      <c r="E3747" t="s">
        <v>28</v>
      </c>
      <c r="F3747" t="s">
        <v>288</v>
      </c>
      <c r="G3747" t="s">
        <v>331</v>
      </c>
      <c r="H3747" t="s">
        <v>1202</v>
      </c>
      <c r="I3747" t="s">
        <v>32</v>
      </c>
      <c r="J3747" t="s">
        <v>18</v>
      </c>
      <c r="K3747" t="s">
        <v>25</v>
      </c>
      <c r="L3747" t="s">
        <v>33</v>
      </c>
      <c r="M3747" t="s">
        <v>34</v>
      </c>
      <c r="N3747">
        <v>103.62</v>
      </c>
    </row>
    <row r="3748" spans="1:14" hidden="1" x14ac:dyDescent="0.2">
      <c r="A3748">
        <v>64531</v>
      </c>
      <c r="B3748">
        <v>4</v>
      </c>
      <c r="C3748">
        <v>10</v>
      </c>
      <c r="D3748" t="s">
        <v>1201</v>
      </c>
      <c r="E3748" t="s">
        <v>28</v>
      </c>
      <c r="F3748" t="s">
        <v>288</v>
      </c>
      <c r="G3748" t="s">
        <v>331</v>
      </c>
      <c r="H3748" t="s">
        <v>1202</v>
      </c>
      <c r="I3748" t="s">
        <v>32</v>
      </c>
      <c r="J3748" t="s">
        <v>18</v>
      </c>
      <c r="K3748" t="s">
        <v>25</v>
      </c>
      <c r="L3748" t="s">
        <v>33</v>
      </c>
      <c r="M3748" t="s">
        <v>34</v>
      </c>
      <c r="N3748">
        <v>65.459999999999994</v>
      </c>
    </row>
    <row r="3749" spans="1:14" hidden="1" x14ac:dyDescent="0.2">
      <c r="A3749">
        <v>64532</v>
      </c>
      <c r="B3749">
        <v>5</v>
      </c>
      <c r="C3749">
        <v>10</v>
      </c>
      <c r="D3749" t="s">
        <v>1201</v>
      </c>
      <c r="E3749" t="s">
        <v>28</v>
      </c>
      <c r="F3749" t="s">
        <v>288</v>
      </c>
      <c r="G3749" t="s">
        <v>331</v>
      </c>
      <c r="H3749" t="s">
        <v>1202</v>
      </c>
      <c r="I3749" t="s">
        <v>32</v>
      </c>
      <c r="J3749" t="s">
        <v>18</v>
      </c>
      <c r="K3749" t="s">
        <v>25</v>
      </c>
      <c r="L3749" t="s">
        <v>33</v>
      </c>
      <c r="M3749" t="s">
        <v>34</v>
      </c>
      <c r="N3749">
        <v>24.2</v>
      </c>
    </row>
    <row r="3750" spans="1:14" hidden="1" x14ac:dyDescent="0.2">
      <c r="A3750">
        <v>64652</v>
      </c>
      <c r="B3750">
        <v>1</v>
      </c>
      <c r="C3750">
        <v>20</v>
      </c>
      <c r="D3750" t="s">
        <v>1209</v>
      </c>
      <c r="E3750" t="s">
        <v>28</v>
      </c>
      <c r="F3750" t="s">
        <v>288</v>
      </c>
      <c r="G3750" t="s">
        <v>331</v>
      </c>
      <c r="H3750" t="s">
        <v>1210</v>
      </c>
      <c r="I3750" t="s">
        <v>32</v>
      </c>
      <c r="J3750" t="s">
        <v>18</v>
      </c>
      <c r="K3750" t="s">
        <v>25</v>
      </c>
      <c r="L3750" t="s">
        <v>33</v>
      </c>
      <c r="M3750" t="s">
        <v>34</v>
      </c>
      <c r="N3750">
        <v>509.88</v>
      </c>
    </row>
    <row r="3751" spans="1:14" hidden="1" x14ac:dyDescent="0.2">
      <c r="A3751">
        <v>64664</v>
      </c>
      <c r="B3751">
        <v>19</v>
      </c>
      <c r="C3751">
        <v>10</v>
      </c>
      <c r="D3751" t="s">
        <v>1360</v>
      </c>
      <c r="E3751" t="s">
        <v>28</v>
      </c>
      <c r="F3751" t="s">
        <v>462</v>
      </c>
      <c r="G3751" t="s">
        <v>463</v>
      </c>
      <c r="H3751" t="s">
        <v>1361</v>
      </c>
      <c r="I3751" t="s">
        <v>39</v>
      </c>
      <c r="J3751" t="s">
        <v>18</v>
      </c>
      <c r="K3751" t="s">
        <v>40</v>
      </c>
      <c r="L3751" t="s">
        <v>33</v>
      </c>
      <c r="M3751" t="s">
        <v>34</v>
      </c>
      <c r="N3751">
        <v>22.09</v>
      </c>
    </row>
    <row r="3752" spans="1:14" hidden="1" x14ac:dyDescent="0.2">
      <c r="A3752">
        <v>64665</v>
      </c>
      <c r="B3752">
        <v>20</v>
      </c>
      <c r="C3752">
        <v>10</v>
      </c>
      <c r="D3752" t="s">
        <v>1360</v>
      </c>
      <c r="E3752" t="s">
        <v>28</v>
      </c>
      <c r="F3752" t="s">
        <v>462</v>
      </c>
      <c r="G3752" t="s">
        <v>463</v>
      </c>
      <c r="H3752" t="s">
        <v>1361</v>
      </c>
      <c r="I3752" t="s">
        <v>39</v>
      </c>
      <c r="J3752" t="s">
        <v>18</v>
      </c>
      <c r="K3752" t="s">
        <v>40</v>
      </c>
      <c r="L3752" t="s">
        <v>33</v>
      </c>
      <c r="M3752" t="s">
        <v>34</v>
      </c>
      <c r="N3752">
        <v>12.38</v>
      </c>
    </row>
    <row r="3753" spans="1:14" hidden="1" x14ac:dyDescent="0.2">
      <c r="A3753">
        <v>64666</v>
      </c>
      <c r="B3753">
        <v>21</v>
      </c>
      <c r="C3753">
        <v>10</v>
      </c>
      <c r="D3753" t="s">
        <v>1360</v>
      </c>
      <c r="E3753" t="s">
        <v>28</v>
      </c>
      <c r="F3753" t="s">
        <v>462</v>
      </c>
      <c r="G3753" t="s">
        <v>463</v>
      </c>
      <c r="H3753" t="s">
        <v>1361</v>
      </c>
      <c r="I3753" t="s">
        <v>39</v>
      </c>
      <c r="J3753" t="s">
        <v>18</v>
      </c>
      <c r="K3753" t="s">
        <v>40</v>
      </c>
      <c r="L3753" t="s">
        <v>33</v>
      </c>
      <c r="M3753" t="s">
        <v>34</v>
      </c>
      <c r="N3753">
        <v>13.47</v>
      </c>
    </row>
    <row r="3754" spans="1:14" hidden="1" x14ac:dyDescent="0.2">
      <c r="A3754">
        <v>64667</v>
      </c>
      <c r="B3754">
        <v>22</v>
      </c>
      <c r="C3754">
        <v>10</v>
      </c>
      <c r="D3754" t="s">
        <v>1360</v>
      </c>
      <c r="E3754" t="s">
        <v>28</v>
      </c>
      <c r="F3754" t="s">
        <v>462</v>
      </c>
      <c r="G3754" t="s">
        <v>463</v>
      </c>
      <c r="H3754" t="s">
        <v>1361</v>
      </c>
      <c r="I3754" t="s">
        <v>39</v>
      </c>
      <c r="J3754" t="s">
        <v>18</v>
      </c>
      <c r="K3754" t="s">
        <v>40</v>
      </c>
      <c r="L3754" t="s">
        <v>33</v>
      </c>
      <c r="M3754" t="s">
        <v>34</v>
      </c>
      <c r="N3754">
        <v>18.350000000000001</v>
      </c>
    </row>
    <row r="3755" spans="1:14" hidden="1" x14ac:dyDescent="0.2">
      <c r="A3755">
        <v>64668</v>
      </c>
      <c r="B3755">
        <v>23</v>
      </c>
      <c r="C3755">
        <v>10</v>
      </c>
      <c r="D3755" t="s">
        <v>1360</v>
      </c>
      <c r="E3755" t="s">
        <v>28</v>
      </c>
      <c r="F3755" t="s">
        <v>462</v>
      </c>
      <c r="G3755" t="s">
        <v>463</v>
      </c>
      <c r="H3755" t="s">
        <v>1361</v>
      </c>
      <c r="I3755" t="s">
        <v>39</v>
      </c>
      <c r="J3755" t="s">
        <v>18</v>
      </c>
      <c r="K3755" t="s">
        <v>40</v>
      </c>
      <c r="L3755" t="s">
        <v>33</v>
      </c>
      <c r="M3755" t="s">
        <v>34</v>
      </c>
      <c r="N3755">
        <v>11.61</v>
      </c>
    </row>
    <row r="3756" spans="1:14" hidden="1" x14ac:dyDescent="0.2">
      <c r="A3756">
        <v>64669</v>
      </c>
      <c r="B3756">
        <v>24</v>
      </c>
      <c r="C3756">
        <v>10</v>
      </c>
      <c r="D3756" t="s">
        <v>1360</v>
      </c>
      <c r="E3756" t="s">
        <v>28</v>
      </c>
      <c r="F3756" t="s">
        <v>462</v>
      </c>
      <c r="G3756" t="s">
        <v>463</v>
      </c>
      <c r="H3756" t="s">
        <v>1361</v>
      </c>
      <c r="I3756" t="s">
        <v>39</v>
      </c>
      <c r="J3756" t="s">
        <v>18</v>
      </c>
      <c r="K3756" t="s">
        <v>40</v>
      </c>
      <c r="L3756" t="s">
        <v>33</v>
      </c>
      <c r="M3756" t="s">
        <v>34</v>
      </c>
      <c r="N3756">
        <v>16.510000000000002</v>
      </c>
    </row>
    <row r="3757" spans="1:14" hidden="1" x14ac:dyDescent="0.2">
      <c r="A3757">
        <v>64670</v>
      </c>
      <c r="B3757">
        <v>25</v>
      </c>
      <c r="C3757">
        <v>10</v>
      </c>
      <c r="D3757" t="s">
        <v>1360</v>
      </c>
      <c r="E3757" t="s">
        <v>28</v>
      </c>
      <c r="F3757" t="s">
        <v>462</v>
      </c>
      <c r="G3757" t="s">
        <v>463</v>
      </c>
      <c r="H3757" t="s">
        <v>1361</v>
      </c>
      <c r="I3757" t="s">
        <v>39</v>
      </c>
      <c r="J3757" t="s">
        <v>18</v>
      </c>
      <c r="K3757" t="s">
        <v>40</v>
      </c>
      <c r="L3757" t="s">
        <v>33</v>
      </c>
      <c r="M3757" t="s">
        <v>34</v>
      </c>
      <c r="N3757">
        <v>13.07</v>
      </c>
    </row>
    <row r="3758" spans="1:14" hidden="1" x14ac:dyDescent="0.2">
      <c r="A3758">
        <v>64671</v>
      </c>
      <c r="B3758">
        <v>26</v>
      </c>
      <c r="C3758">
        <v>10</v>
      </c>
      <c r="D3758" t="s">
        <v>1360</v>
      </c>
      <c r="E3758" t="s">
        <v>28</v>
      </c>
      <c r="F3758" t="s">
        <v>462</v>
      </c>
      <c r="G3758" t="s">
        <v>463</v>
      </c>
      <c r="H3758" t="s">
        <v>1361</v>
      </c>
      <c r="I3758" t="s">
        <v>39</v>
      </c>
      <c r="J3758" t="s">
        <v>18</v>
      </c>
      <c r="K3758" t="s">
        <v>40</v>
      </c>
      <c r="L3758" t="s">
        <v>33</v>
      </c>
      <c r="M3758" t="s">
        <v>34</v>
      </c>
      <c r="N3758">
        <v>12.93</v>
      </c>
    </row>
    <row r="3759" spans="1:14" hidden="1" x14ac:dyDescent="0.2">
      <c r="A3759">
        <v>64672</v>
      </c>
      <c r="B3759">
        <v>27</v>
      </c>
      <c r="C3759">
        <v>10</v>
      </c>
      <c r="D3759" t="s">
        <v>1360</v>
      </c>
      <c r="E3759" t="s">
        <v>28</v>
      </c>
      <c r="F3759" t="s">
        <v>462</v>
      </c>
      <c r="G3759" t="s">
        <v>463</v>
      </c>
      <c r="H3759" t="s">
        <v>1361</v>
      </c>
      <c r="I3759" t="s">
        <v>39</v>
      </c>
      <c r="J3759" t="s">
        <v>18</v>
      </c>
      <c r="K3759" t="s">
        <v>40</v>
      </c>
      <c r="L3759" t="s">
        <v>33</v>
      </c>
      <c r="M3759" t="s">
        <v>34</v>
      </c>
      <c r="N3759">
        <v>22.43</v>
      </c>
    </row>
    <row r="3760" spans="1:14" hidden="1" x14ac:dyDescent="0.2">
      <c r="A3760">
        <v>64673</v>
      </c>
      <c r="B3760">
        <v>28</v>
      </c>
      <c r="C3760">
        <v>10</v>
      </c>
      <c r="D3760" t="s">
        <v>1360</v>
      </c>
      <c r="E3760" t="s">
        <v>28</v>
      </c>
      <c r="F3760" t="s">
        <v>462</v>
      </c>
      <c r="G3760" t="s">
        <v>463</v>
      </c>
      <c r="H3760" t="s">
        <v>1361</v>
      </c>
      <c r="I3760" t="s">
        <v>39</v>
      </c>
      <c r="J3760" t="s">
        <v>18</v>
      </c>
      <c r="K3760" t="s">
        <v>40</v>
      </c>
      <c r="L3760" t="s">
        <v>33</v>
      </c>
      <c r="M3760" t="s">
        <v>34</v>
      </c>
      <c r="N3760">
        <v>21.3</v>
      </c>
    </row>
    <row r="3761" spans="1:14" hidden="1" x14ac:dyDescent="0.2">
      <c r="A3761">
        <v>64675</v>
      </c>
      <c r="B3761">
        <v>30</v>
      </c>
      <c r="C3761">
        <v>10</v>
      </c>
      <c r="D3761" t="s">
        <v>1360</v>
      </c>
      <c r="E3761" t="s">
        <v>28</v>
      </c>
      <c r="F3761" t="s">
        <v>462</v>
      </c>
      <c r="G3761" t="s">
        <v>463</v>
      </c>
      <c r="H3761" t="s">
        <v>1361</v>
      </c>
      <c r="I3761" t="s">
        <v>39</v>
      </c>
      <c r="J3761" t="s">
        <v>18</v>
      </c>
      <c r="K3761" t="s">
        <v>40</v>
      </c>
      <c r="L3761" t="s">
        <v>33</v>
      </c>
      <c r="M3761" t="s">
        <v>34</v>
      </c>
      <c r="N3761">
        <v>22.32</v>
      </c>
    </row>
    <row r="3762" spans="1:14" hidden="1" x14ac:dyDescent="0.2">
      <c r="A3762">
        <v>64713</v>
      </c>
      <c r="B3762">
        <v>20</v>
      </c>
      <c r="C3762">
        <v>10</v>
      </c>
      <c r="D3762" t="s">
        <v>1505</v>
      </c>
      <c r="E3762" t="s">
        <v>28</v>
      </c>
      <c r="F3762" t="s">
        <v>456</v>
      </c>
      <c r="G3762" t="s">
        <v>561</v>
      </c>
      <c r="H3762" t="s">
        <v>1506</v>
      </c>
      <c r="I3762" t="s">
        <v>23</v>
      </c>
      <c r="J3762" t="s">
        <v>18</v>
      </c>
      <c r="K3762" t="s">
        <v>66</v>
      </c>
      <c r="L3762" t="s">
        <v>63</v>
      </c>
      <c r="M3762" t="s">
        <v>34</v>
      </c>
      <c r="N3762">
        <v>37</v>
      </c>
    </row>
    <row r="3763" spans="1:14" hidden="1" x14ac:dyDescent="0.2">
      <c r="A3763">
        <v>64714</v>
      </c>
      <c r="B3763">
        <v>21</v>
      </c>
      <c r="C3763">
        <v>10</v>
      </c>
      <c r="D3763" t="s">
        <v>1505</v>
      </c>
      <c r="E3763" t="s">
        <v>28</v>
      </c>
      <c r="F3763" t="s">
        <v>456</v>
      </c>
      <c r="G3763" t="s">
        <v>561</v>
      </c>
      <c r="H3763" t="s">
        <v>1506</v>
      </c>
      <c r="I3763" t="s">
        <v>23</v>
      </c>
      <c r="J3763" t="s">
        <v>18</v>
      </c>
      <c r="K3763" t="s">
        <v>66</v>
      </c>
      <c r="L3763" t="s">
        <v>63</v>
      </c>
      <c r="M3763" t="s">
        <v>34</v>
      </c>
      <c r="N3763">
        <v>38.32</v>
      </c>
    </row>
    <row r="3764" spans="1:14" hidden="1" x14ac:dyDescent="0.2">
      <c r="A3764">
        <v>64715</v>
      </c>
      <c r="B3764">
        <v>22</v>
      </c>
      <c r="C3764">
        <v>10</v>
      </c>
      <c r="D3764" t="s">
        <v>1505</v>
      </c>
      <c r="E3764" t="s">
        <v>28</v>
      </c>
      <c r="F3764" t="s">
        <v>456</v>
      </c>
      <c r="G3764" t="s">
        <v>561</v>
      </c>
      <c r="H3764" t="s">
        <v>1506</v>
      </c>
      <c r="I3764" t="s">
        <v>23</v>
      </c>
      <c r="J3764" t="s">
        <v>18</v>
      </c>
      <c r="K3764" t="s">
        <v>66</v>
      </c>
      <c r="L3764" t="s">
        <v>63</v>
      </c>
      <c r="M3764" t="s">
        <v>34</v>
      </c>
      <c r="N3764">
        <v>38.049999999999997</v>
      </c>
    </row>
    <row r="3765" spans="1:14" hidden="1" x14ac:dyDescent="0.2">
      <c r="A3765">
        <v>64728</v>
      </c>
      <c r="B3765">
        <v>5</v>
      </c>
      <c r="C3765">
        <v>10</v>
      </c>
      <c r="D3765" t="s">
        <v>1512</v>
      </c>
      <c r="E3765" t="s">
        <v>28</v>
      </c>
      <c r="F3765" t="s">
        <v>29</v>
      </c>
      <c r="G3765" t="s">
        <v>30</v>
      </c>
      <c r="H3765" t="s">
        <v>1513</v>
      </c>
      <c r="I3765" t="s">
        <v>17</v>
      </c>
      <c r="J3765" t="s">
        <v>18</v>
      </c>
      <c r="K3765" t="s">
        <v>58</v>
      </c>
      <c r="L3765" t="s">
        <v>1511</v>
      </c>
      <c r="M3765" t="s">
        <v>34</v>
      </c>
      <c r="N3765">
        <v>319.16000000000003</v>
      </c>
    </row>
    <row r="3766" spans="1:14" hidden="1" x14ac:dyDescent="0.2">
      <c r="A3766">
        <v>64744</v>
      </c>
      <c r="B3766">
        <v>8</v>
      </c>
      <c r="C3766">
        <v>10</v>
      </c>
      <c r="D3766" t="s">
        <v>1026</v>
      </c>
      <c r="E3766" t="s">
        <v>28</v>
      </c>
      <c r="F3766" t="s">
        <v>29</v>
      </c>
      <c r="G3766" t="s">
        <v>93</v>
      </c>
      <c r="H3766" t="s">
        <v>1027</v>
      </c>
      <c r="I3766" t="s">
        <v>39</v>
      </c>
      <c r="J3766" t="s">
        <v>18</v>
      </c>
      <c r="K3766" t="s">
        <v>62</v>
      </c>
      <c r="L3766" t="s">
        <v>63</v>
      </c>
      <c r="M3766" t="s">
        <v>34</v>
      </c>
      <c r="N3766">
        <v>40.04</v>
      </c>
    </row>
    <row r="3767" spans="1:14" hidden="1" x14ac:dyDescent="0.2">
      <c r="A3767">
        <v>64748</v>
      </c>
      <c r="B3767">
        <v>2</v>
      </c>
      <c r="C3767">
        <v>10</v>
      </c>
      <c r="D3767" t="s">
        <v>1501</v>
      </c>
      <c r="E3767" t="s">
        <v>28</v>
      </c>
      <c r="F3767" t="s">
        <v>29</v>
      </c>
      <c r="G3767" t="s">
        <v>93</v>
      </c>
      <c r="H3767" t="s">
        <v>1502</v>
      </c>
      <c r="I3767" t="s">
        <v>17</v>
      </c>
      <c r="J3767" t="s">
        <v>18</v>
      </c>
      <c r="K3767" t="s">
        <v>58</v>
      </c>
      <c r="L3767" t="s">
        <v>122</v>
      </c>
      <c r="M3767" t="s">
        <v>34</v>
      </c>
      <c r="N3767">
        <v>216.99</v>
      </c>
    </row>
    <row r="3768" spans="1:14" hidden="1" x14ac:dyDescent="0.2">
      <c r="A3768">
        <v>64749</v>
      </c>
      <c r="B3768">
        <v>11</v>
      </c>
      <c r="C3768">
        <v>10</v>
      </c>
      <c r="D3768" t="s">
        <v>1044</v>
      </c>
      <c r="E3768" t="s">
        <v>28</v>
      </c>
      <c r="F3768" t="s">
        <v>29</v>
      </c>
      <c r="G3768" t="s">
        <v>93</v>
      </c>
      <c r="H3768" t="s">
        <v>1045</v>
      </c>
      <c r="I3768" t="s">
        <v>17</v>
      </c>
      <c r="J3768" t="s">
        <v>18</v>
      </c>
      <c r="K3768" t="s">
        <v>25</v>
      </c>
      <c r="L3768" t="s">
        <v>33</v>
      </c>
      <c r="M3768" t="s">
        <v>34</v>
      </c>
      <c r="N3768">
        <v>13.66</v>
      </c>
    </row>
    <row r="3769" spans="1:14" hidden="1" x14ac:dyDescent="0.2">
      <c r="A3769">
        <v>64750</v>
      </c>
      <c r="B3769">
        <v>5</v>
      </c>
      <c r="C3769">
        <v>10</v>
      </c>
      <c r="D3769" t="s">
        <v>881</v>
      </c>
      <c r="E3769" t="s">
        <v>28</v>
      </c>
      <c r="F3769" t="s">
        <v>564</v>
      </c>
      <c r="G3769" t="s">
        <v>564</v>
      </c>
      <c r="H3769" t="s">
        <v>882</v>
      </c>
      <c r="I3769" t="s">
        <v>39</v>
      </c>
      <c r="J3769" t="s">
        <v>18</v>
      </c>
      <c r="K3769" t="s">
        <v>62</v>
      </c>
      <c r="L3769" t="s">
        <v>33</v>
      </c>
      <c r="M3769" t="s">
        <v>34</v>
      </c>
      <c r="N3769">
        <v>79.400000000000006</v>
      </c>
    </row>
    <row r="3770" spans="1:14" hidden="1" x14ac:dyDescent="0.2">
      <c r="A3770">
        <v>64751</v>
      </c>
      <c r="B3770">
        <v>6</v>
      </c>
      <c r="C3770">
        <v>10</v>
      </c>
      <c r="D3770" t="s">
        <v>881</v>
      </c>
      <c r="E3770" t="s">
        <v>28</v>
      </c>
      <c r="F3770" t="s">
        <v>564</v>
      </c>
      <c r="G3770" t="s">
        <v>564</v>
      </c>
      <c r="H3770" t="s">
        <v>882</v>
      </c>
      <c r="I3770" t="s">
        <v>39</v>
      </c>
      <c r="J3770" t="s">
        <v>18</v>
      </c>
      <c r="K3770" t="s">
        <v>62</v>
      </c>
      <c r="L3770" t="s">
        <v>33</v>
      </c>
      <c r="M3770" t="s">
        <v>34</v>
      </c>
      <c r="N3770">
        <v>71.5</v>
      </c>
    </row>
    <row r="3771" spans="1:14" hidden="1" x14ac:dyDescent="0.2">
      <c r="A3771">
        <v>64752</v>
      </c>
      <c r="B3771">
        <v>7</v>
      </c>
      <c r="C3771">
        <v>10</v>
      </c>
      <c r="D3771" t="s">
        <v>881</v>
      </c>
      <c r="E3771" t="s">
        <v>28</v>
      </c>
      <c r="F3771" t="s">
        <v>564</v>
      </c>
      <c r="G3771" t="s">
        <v>564</v>
      </c>
      <c r="H3771" t="s">
        <v>882</v>
      </c>
      <c r="I3771" t="s">
        <v>39</v>
      </c>
      <c r="J3771" t="s">
        <v>18</v>
      </c>
      <c r="K3771" t="s">
        <v>62</v>
      </c>
      <c r="L3771" t="s">
        <v>33</v>
      </c>
      <c r="M3771" t="s">
        <v>34</v>
      </c>
      <c r="N3771">
        <v>100.74</v>
      </c>
    </row>
    <row r="3772" spans="1:14" hidden="1" x14ac:dyDescent="0.2">
      <c r="A3772">
        <v>64789</v>
      </c>
      <c r="B3772">
        <v>9</v>
      </c>
      <c r="C3772">
        <v>10</v>
      </c>
      <c r="D3772" t="s">
        <v>1281</v>
      </c>
      <c r="E3772" t="s">
        <v>28</v>
      </c>
      <c r="F3772" t="s">
        <v>456</v>
      </c>
      <c r="G3772" t="s">
        <v>999</v>
      </c>
      <c r="H3772" t="s">
        <v>1282</v>
      </c>
      <c r="I3772" t="s">
        <v>84</v>
      </c>
      <c r="J3772" t="s">
        <v>18</v>
      </c>
      <c r="K3772" t="s">
        <v>85</v>
      </c>
      <c r="L3772" t="s">
        <v>33</v>
      </c>
      <c r="M3772" t="s">
        <v>34</v>
      </c>
      <c r="N3772">
        <v>18.920000000000002</v>
      </c>
    </row>
    <row r="3773" spans="1:14" hidden="1" x14ac:dyDescent="0.2">
      <c r="A3773">
        <v>64803</v>
      </c>
      <c r="B3773">
        <v>11</v>
      </c>
      <c r="C3773">
        <v>10</v>
      </c>
      <c r="D3773" t="s">
        <v>1505</v>
      </c>
      <c r="E3773" t="s">
        <v>28</v>
      </c>
      <c r="F3773" t="s">
        <v>456</v>
      </c>
      <c r="G3773" t="s">
        <v>561</v>
      </c>
      <c r="H3773" t="s">
        <v>1506</v>
      </c>
      <c r="I3773" t="s">
        <v>39</v>
      </c>
      <c r="J3773" t="s">
        <v>18</v>
      </c>
      <c r="K3773" t="s">
        <v>62</v>
      </c>
      <c r="L3773" t="s">
        <v>63</v>
      </c>
      <c r="M3773" t="s">
        <v>34</v>
      </c>
      <c r="N3773">
        <v>23.8</v>
      </c>
    </row>
    <row r="3774" spans="1:14" hidden="1" x14ac:dyDescent="0.2">
      <c r="A3774">
        <v>64858</v>
      </c>
      <c r="B3774">
        <v>8</v>
      </c>
      <c r="C3774">
        <v>10</v>
      </c>
      <c r="D3774" t="s">
        <v>219</v>
      </c>
      <c r="E3774" t="s">
        <v>28</v>
      </c>
      <c r="F3774" t="s">
        <v>50</v>
      </c>
      <c r="G3774" t="s">
        <v>51</v>
      </c>
      <c r="H3774" t="s">
        <v>220</v>
      </c>
      <c r="I3774" t="s">
        <v>39</v>
      </c>
      <c r="J3774" t="s">
        <v>18</v>
      </c>
      <c r="K3774" t="s">
        <v>242</v>
      </c>
      <c r="L3774" t="s">
        <v>126</v>
      </c>
      <c r="M3774" t="s">
        <v>34</v>
      </c>
      <c r="N3774">
        <v>34.01</v>
      </c>
    </row>
    <row r="3775" spans="1:14" hidden="1" x14ac:dyDescent="0.2">
      <c r="A3775">
        <v>64859</v>
      </c>
      <c r="B3775">
        <v>9</v>
      </c>
      <c r="C3775">
        <v>10</v>
      </c>
      <c r="D3775" t="s">
        <v>219</v>
      </c>
      <c r="E3775" t="s">
        <v>28</v>
      </c>
      <c r="F3775" t="s">
        <v>50</v>
      </c>
      <c r="G3775" t="s">
        <v>51</v>
      </c>
      <c r="H3775" t="s">
        <v>220</v>
      </c>
      <c r="I3775" t="s">
        <v>39</v>
      </c>
      <c r="J3775" t="s">
        <v>18</v>
      </c>
      <c r="K3775" t="s">
        <v>242</v>
      </c>
      <c r="L3775" t="s">
        <v>126</v>
      </c>
      <c r="M3775" t="s">
        <v>34</v>
      </c>
      <c r="N3775">
        <v>2.81</v>
      </c>
    </row>
    <row r="3776" spans="1:14" hidden="1" x14ac:dyDescent="0.2">
      <c r="A3776">
        <v>64860</v>
      </c>
      <c r="B3776">
        <v>8</v>
      </c>
      <c r="C3776">
        <v>10</v>
      </c>
      <c r="D3776" t="s">
        <v>444</v>
      </c>
      <c r="E3776" t="s">
        <v>28</v>
      </c>
      <c r="F3776" t="s">
        <v>50</v>
      </c>
      <c r="G3776" t="s">
        <v>51</v>
      </c>
      <c r="H3776" t="s">
        <v>445</v>
      </c>
      <c r="I3776" t="s">
        <v>17</v>
      </c>
      <c r="J3776" t="s">
        <v>18</v>
      </c>
      <c r="K3776" t="s">
        <v>58</v>
      </c>
      <c r="L3776" t="s">
        <v>33</v>
      </c>
      <c r="M3776" t="s">
        <v>34</v>
      </c>
      <c r="N3776">
        <v>53.85</v>
      </c>
    </row>
    <row r="3777" spans="1:14" hidden="1" x14ac:dyDescent="0.2">
      <c r="A3777">
        <v>64861</v>
      </c>
      <c r="B3777">
        <v>14</v>
      </c>
      <c r="C3777">
        <v>10</v>
      </c>
      <c r="D3777" t="s">
        <v>219</v>
      </c>
      <c r="E3777" t="s">
        <v>28</v>
      </c>
      <c r="F3777" t="s">
        <v>50</v>
      </c>
      <c r="G3777" t="s">
        <v>51</v>
      </c>
      <c r="H3777" t="s">
        <v>220</v>
      </c>
      <c r="I3777" t="s">
        <v>17</v>
      </c>
      <c r="J3777" t="s">
        <v>18</v>
      </c>
      <c r="K3777" t="s">
        <v>58</v>
      </c>
      <c r="L3777" t="s">
        <v>126</v>
      </c>
      <c r="M3777" t="s">
        <v>34</v>
      </c>
      <c r="N3777">
        <v>45.63</v>
      </c>
    </row>
    <row r="3778" spans="1:14" hidden="1" x14ac:dyDescent="0.2">
      <c r="A3778">
        <v>64868</v>
      </c>
      <c r="B3778">
        <v>45</v>
      </c>
      <c r="C3778">
        <v>10</v>
      </c>
      <c r="D3778" t="s">
        <v>1522</v>
      </c>
      <c r="E3778" t="s">
        <v>28</v>
      </c>
      <c r="F3778" t="s">
        <v>160</v>
      </c>
      <c r="G3778" t="s">
        <v>160</v>
      </c>
      <c r="H3778" t="s">
        <v>1523</v>
      </c>
      <c r="I3778" t="s">
        <v>17</v>
      </c>
      <c r="J3778" t="s">
        <v>18</v>
      </c>
      <c r="K3778" t="s">
        <v>242</v>
      </c>
      <c r="L3778" t="s">
        <v>122</v>
      </c>
      <c r="M3778" t="s">
        <v>34</v>
      </c>
      <c r="N3778">
        <v>5.76</v>
      </c>
    </row>
    <row r="3779" spans="1:14" hidden="1" x14ac:dyDescent="0.2">
      <c r="A3779">
        <v>64869</v>
      </c>
      <c r="B3779">
        <v>46</v>
      </c>
      <c r="C3779">
        <v>10</v>
      </c>
      <c r="D3779" t="s">
        <v>1522</v>
      </c>
      <c r="E3779" t="s">
        <v>28</v>
      </c>
      <c r="F3779" t="s">
        <v>160</v>
      </c>
      <c r="G3779" t="s">
        <v>160</v>
      </c>
      <c r="H3779" t="s">
        <v>1523</v>
      </c>
      <c r="I3779" t="s">
        <v>17</v>
      </c>
      <c r="J3779" t="s">
        <v>18</v>
      </c>
      <c r="K3779" t="s">
        <v>242</v>
      </c>
      <c r="L3779" t="s">
        <v>122</v>
      </c>
      <c r="M3779" t="s">
        <v>34</v>
      </c>
      <c r="N3779">
        <v>5.94</v>
      </c>
    </row>
    <row r="3780" spans="1:14" hidden="1" x14ac:dyDescent="0.2">
      <c r="A3780">
        <v>64870</v>
      </c>
      <c r="B3780">
        <v>47</v>
      </c>
      <c r="C3780">
        <v>10</v>
      </c>
      <c r="D3780" t="s">
        <v>1522</v>
      </c>
      <c r="E3780" t="s">
        <v>28</v>
      </c>
      <c r="F3780" t="s">
        <v>160</v>
      </c>
      <c r="G3780" t="s">
        <v>160</v>
      </c>
      <c r="H3780" t="s">
        <v>1523</v>
      </c>
      <c r="I3780" t="s">
        <v>17</v>
      </c>
      <c r="J3780" t="s">
        <v>18</v>
      </c>
      <c r="K3780" t="s">
        <v>242</v>
      </c>
      <c r="L3780" t="s">
        <v>122</v>
      </c>
      <c r="M3780" t="s">
        <v>34</v>
      </c>
      <c r="N3780">
        <v>5.91</v>
      </c>
    </row>
    <row r="3781" spans="1:14" hidden="1" x14ac:dyDescent="0.2">
      <c r="A3781">
        <v>64871</v>
      </c>
      <c r="B3781">
        <v>48</v>
      </c>
      <c r="C3781">
        <v>10</v>
      </c>
      <c r="D3781" t="s">
        <v>1522</v>
      </c>
      <c r="E3781" t="s">
        <v>28</v>
      </c>
      <c r="F3781" t="s">
        <v>160</v>
      </c>
      <c r="G3781" t="s">
        <v>160</v>
      </c>
      <c r="H3781" t="s">
        <v>1523</v>
      </c>
      <c r="I3781" t="s">
        <v>17</v>
      </c>
      <c r="J3781" t="s">
        <v>18</v>
      </c>
      <c r="K3781" t="s">
        <v>242</v>
      </c>
      <c r="L3781" t="s">
        <v>122</v>
      </c>
      <c r="M3781" t="s">
        <v>34</v>
      </c>
      <c r="N3781">
        <v>5.93</v>
      </c>
    </row>
    <row r="3782" spans="1:14" hidden="1" x14ac:dyDescent="0.2">
      <c r="A3782">
        <v>64872</v>
      </c>
      <c r="B3782">
        <v>49</v>
      </c>
      <c r="C3782">
        <v>10</v>
      </c>
      <c r="D3782" t="s">
        <v>1522</v>
      </c>
      <c r="E3782" t="s">
        <v>28</v>
      </c>
      <c r="F3782" t="s">
        <v>160</v>
      </c>
      <c r="G3782" t="s">
        <v>160</v>
      </c>
      <c r="H3782" t="s">
        <v>1523</v>
      </c>
      <c r="I3782" t="s">
        <v>17</v>
      </c>
      <c r="J3782" t="s">
        <v>18</v>
      </c>
      <c r="K3782" t="s">
        <v>242</v>
      </c>
      <c r="L3782" t="s">
        <v>122</v>
      </c>
      <c r="M3782" t="s">
        <v>34</v>
      </c>
      <c r="N3782">
        <v>5.83</v>
      </c>
    </row>
    <row r="3783" spans="1:14" hidden="1" x14ac:dyDescent="0.2">
      <c r="A3783">
        <v>64873</v>
      </c>
      <c r="B3783">
        <v>50</v>
      </c>
      <c r="C3783">
        <v>10</v>
      </c>
      <c r="D3783" t="s">
        <v>1522</v>
      </c>
      <c r="E3783" t="s">
        <v>28</v>
      </c>
      <c r="F3783" t="s">
        <v>160</v>
      </c>
      <c r="G3783" t="s">
        <v>160</v>
      </c>
      <c r="H3783" t="s">
        <v>1523</v>
      </c>
      <c r="I3783" t="s">
        <v>17</v>
      </c>
      <c r="J3783" t="s">
        <v>18</v>
      </c>
      <c r="K3783" t="s">
        <v>242</v>
      </c>
      <c r="L3783" t="s">
        <v>122</v>
      </c>
      <c r="M3783" t="s">
        <v>34</v>
      </c>
      <c r="N3783">
        <v>5.99</v>
      </c>
    </row>
    <row r="3784" spans="1:14" hidden="1" x14ac:dyDescent="0.2">
      <c r="A3784">
        <v>64874</v>
      </c>
      <c r="B3784">
        <v>51</v>
      </c>
      <c r="C3784">
        <v>10</v>
      </c>
      <c r="D3784" t="s">
        <v>1522</v>
      </c>
      <c r="E3784" t="s">
        <v>28</v>
      </c>
      <c r="F3784" t="s">
        <v>160</v>
      </c>
      <c r="G3784" t="s">
        <v>160</v>
      </c>
      <c r="H3784" t="s">
        <v>1523</v>
      </c>
      <c r="I3784" t="s">
        <v>17</v>
      </c>
      <c r="J3784" t="s">
        <v>18</v>
      </c>
      <c r="K3784" t="s">
        <v>242</v>
      </c>
      <c r="L3784" t="s">
        <v>122</v>
      </c>
      <c r="M3784" t="s">
        <v>34</v>
      </c>
      <c r="N3784">
        <v>9.56</v>
      </c>
    </row>
    <row r="3785" spans="1:14" hidden="1" x14ac:dyDescent="0.2">
      <c r="A3785">
        <v>64875</v>
      </c>
      <c r="B3785">
        <v>52</v>
      </c>
      <c r="C3785">
        <v>10</v>
      </c>
      <c r="D3785" t="s">
        <v>1522</v>
      </c>
      <c r="E3785" t="s">
        <v>28</v>
      </c>
      <c r="F3785" t="s">
        <v>160</v>
      </c>
      <c r="G3785" t="s">
        <v>160</v>
      </c>
      <c r="H3785" t="s">
        <v>1523</v>
      </c>
      <c r="I3785" t="s">
        <v>17</v>
      </c>
      <c r="J3785" t="s">
        <v>18</v>
      </c>
      <c r="K3785" t="s">
        <v>242</v>
      </c>
      <c r="L3785" t="s">
        <v>122</v>
      </c>
      <c r="M3785" t="s">
        <v>34</v>
      </c>
      <c r="N3785">
        <v>9.57</v>
      </c>
    </row>
    <row r="3786" spans="1:14" hidden="1" x14ac:dyDescent="0.2">
      <c r="A3786">
        <v>65061</v>
      </c>
      <c r="B3786">
        <v>3</v>
      </c>
      <c r="C3786">
        <v>10</v>
      </c>
      <c r="D3786" t="s">
        <v>1237</v>
      </c>
      <c r="E3786" t="s">
        <v>28</v>
      </c>
      <c r="F3786" t="s">
        <v>29</v>
      </c>
      <c r="G3786" t="s">
        <v>65</v>
      </c>
      <c r="H3786" t="s">
        <v>1238</v>
      </c>
      <c r="I3786" t="s">
        <v>32</v>
      </c>
      <c r="J3786" t="s">
        <v>18</v>
      </c>
      <c r="K3786" t="s">
        <v>229</v>
      </c>
      <c r="L3786" t="s">
        <v>33</v>
      </c>
      <c r="M3786" t="s">
        <v>34</v>
      </c>
      <c r="N3786">
        <v>783.37</v>
      </c>
    </row>
    <row r="3787" spans="1:14" hidden="1" x14ac:dyDescent="0.2">
      <c r="A3787">
        <v>65063</v>
      </c>
      <c r="B3787">
        <v>8</v>
      </c>
      <c r="C3787">
        <v>20</v>
      </c>
      <c r="D3787" t="s">
        <v>975</v>
      </c>
      <c r="E3787" t="s">
        <v>28</v>
      </c>
      <c r="F3787" t="s">
        <v>50</v>
      </c>
      <c r="G3787" t="s">
        <v>51</v>
      </c>
      <c r="H3787" t="s">
        <v>976</v>
      </c>
      <c r="I3787" t="s">
        <v>39</v>
      </c>
      <c r="J3787" t="s">
        <v>18</v>
      </c>
      <c r="K3787" t="s">
        <v>242</v>
      </c>
      <c r="L3787" t="s">
        <v>538</v>
      </c>
      <c r="M3787" t="s">
        <v>34</v>
      </c>
      <c r="N3787">
        <v>3.16</v>
      </c>
    </row>
    <row r="3788" spans="1:14" hidden="1" x14ac:dyDescent="0.2">
      <c r="A3788">
        <v>65064</v>
      </c>
      <c r="B3788">
        <v>9</v>
      </c>
      <c r="C3788">
        <v>20</v>
      </c>
      <c r="D3788" t="s">
        <v>975</v>
      </c>
      <c r="E3788" t="s">
        <v>28</v>
      </c>
      <c r="F3788" t="s">
        <v>50</v>
      </c>
      <c r="G3788" t="s">
        <v>51</v>
      </c>
      <c r="H3788" t="s">
        <v>976</v>
      </c>
      <c r="I3788" t="s">
        <v>39</v>
      </c>
      <c r="J3788" t="s">
        <v>18</v>
      </c>
      <c r="K3788" t="s">
        <v>242</v>
      </c>
      <c r="L3788" t="s">
        <v>538</v>
      </c>
      <c r="M3788" t="s">
        <v>34</v>
      </c>
      <c r="N3788">
        <v>9.02</v>
      </c>
    </row>
    <row r="3789" spans="1:14" hidden="1" x14ac:dyDescent="0.2">
      <c r="A3789">
        <v>65065</v>
      </c>
      <c r="B3789">
        <v>9</v>
      </c>
      <c r="C3789">
        <v>10</v>
      </c>
      <c r="D3789" t="s">
        <v>979</v>
      </c>
      <c r="E3789" t="s">
        <v>28</v>
      </c>
      <c r="F3789" t="s">
        <v>50</v>
      </c>
      <c r="G3789" t="s">
        <v>51</v>
      </c>
      <c r="H3789" t="s">
        <v>980</v>
      </c>
      <c r="I3789" t="s">
        <v>17</v>
      </c>
      <c r="J3789" t="s">
        <v>18</v>
      </c>
      <c r="K3789" t="s">
        <v>48</v>
      </c>
      <c r="L3789" t="s">
        <v>63</v>
      </c>
      <c r="M3789" t="s">
        <v>34</v>
      </c>
      <c r="N3789">
        <v>55.52</v>
      </c>
    </row>
    <row r="3790" spans="1:14" hidden="1" x14ac:dyDescent="0.2">
      <c r="A3790">
        <v>65098</v>
      </c>
      <c r="B3790">
        <v>5</v>
      </c>
      <c r="C3790">
        <v>10</v>
      </c>
      <c r="D3790" t="s">
        <v>467</v>
      </c>
      <c r="E3790" t="s">
        <v>28</v>
      </c>
      <c r="F3790" t="s">
        <v>29</v>
      </c>
      <c r="G3790" t="s">
        <v>93</v>
      </c>
      <c r="H3790" t="s">
        <v>468</v>
      </c>
      <c r="I3790" t="s">
        <v>39</v>
      </c>
      <c r="J3790" t="s">
        <v>18</v>
      </c>
      <c r="K3790" t="s">
        <v>104</v>
      </c>
      <c r="L3790" t="s">
        <v>33</v>
      </c>
      <c r="M3790" t="s">
        <v>34</v>
      </c>
      <c r="N3790">
        <v>3.44</v>
      </c>
    </row>
    <row r="3791" spans="1:14" hidden="1" x14ac:dyDescent="0.2">
      <c r="A3791">
        <v>65099</v>
      </c>
      <c r="B3791">
        <v>6</v>
      </c>
      <c r="C3791">
        <v>10</v>
      </c>
      <c r="D3791" t="s">
        <v>467</v>
      </c>
      <c r="E3791" t="s">
        <v>28</v>
      </c>
      <c r="F3791" t="s">
        <v>29</v>
      </c>
      <c r="G3791" t="s">
        <v>93</v>
      </c>
      <c r="H3791" t="s">
        <v>468</v>
      </c>
      <c r="I3791" t="s">
        <v>39</v>
      </c>
      <c r="J3791" t="s">
        <v>18</v>
      </c>
      <c r="K3791" t="s">
        <v>104</v>
      </c>
      <c r="L3791" t="s">
        <v>33</v>
      </c>
      <c r="M3791" t="s">
        <v>34</v>
      </c>
      <c r="N3791">
        <v>6.09</v>
      </c>
    </row>
    <row r="3792" spans="1:14" hidden="1" x14ac:dyDescent="0.2">
      <c r="A3792">
        <v>65142</v>
      </c>
      <c r="B3792">
        <v>6</v>
      </c>
      <c r="C3792">
        <v>10</v>
      </c>
      <c r="D3792" t="s">
        <v>1237</v>
      </c>
      <c r="E3792" t="s">
        <v>28</v>
      </c>
      <c r="F3792" t="s">
        <v>29</v>
      </c>
      <c r="G3792" t="s">
        <v>65</v>
      </c>
      <c r="H3792" t="s">
        <v>1238</v>
      </c>
      <c r="I3792" t="s">
        <v>32</v>
      </c>
      <c r="J3792" t="s">
        <v>18</v>
      </c>
      <c r="K3792" t="s">
        <v>229</v>
      </c>
      <c r="L3792" t="s">
        <v>33</v>
      </c>
      <c r="M3792" t="s">
        <v>34</v>
      </c>
      <c r="N3792">
        <v>1290.3900000000001</v>
      </c>
    </row>
    <row r="3793" spans="1:14" hidden="1" x14ac:dyDescent="0.2">
      <c r="A3793">
        <v>65240</v>
      </c>
      <c r="B3793">
        <v>23</v>
      </c>
      <c r="C3793">
        <v>31</v>
      </c>
      <c r="D3793" t="s">
        <v>1038</v>
      </c>
      <c r="E3793" t="s">
        <v>28</v>
      </c>
      <c r="F3793" t="s">
        <v>456</v>
      </c>
      <c r="G3793" t="s">
        <v>457</v>
      </c>
      <c r="H3793" t="s">
        <v>1039</v>
      </c>
      <c r="I3793" t="s">
        <v>17</v>
      </c>
      <c r="J3793" t="s">
        <v>18</v>
      </c>
      <c r="K3793" t="s">
        <v>58</v>
      </c>
      <c r="L3793" t="s">
        <v>239</v>
      </c>
      <c r="M3793" t="s">
        <v>34</v>
      </c>
      <c r="N3793">
        <v>51.84</v>
      </c>
    </row>
    <row r="3794" spans="1:14" hidden="1" x14ac:dyDescent="0.2">
      <c r="A3794">
        <v>65249</v>
      </c>
      <c r="B3794">
        <v>2</v>
      </c>
      <c r="C3794">
        <v>17</v>
      </c>
      <c r="D3794" t="s">
        <v>1503</v>
      </c>
      <c r="E3794" t="s">
        <v>28</v>
      </c>
      <c r="F3794" t="s">
        <v>456</v>
      </c>
      <c r="G3794" t="s">
        <v>561</v>
      </c>
      <c r="H3794" t="s">
        <v>1504</v>
      </c>
      <c r="I3794" t="s">
        <v>39</v>
      </c>
      <c r="J3794" t="s">
        <v>18</v>
      </c>
      <c r="K3794" t="s">
        <v>40</v>
      </c>
      <c r="L3794" t="s">
        <v>33</v>
      </c>
      <c r="M3794" t="s">
        <v>34</v>
      </c>
      <c r="N3794">
        <v>131.13</v>
      </c>
    </row>
    <row r="3795" spans="1:14" hidden="1" x14ac:dyDescent="0.2">
      <c r="A3795">
        <v>65253</v>
      </c>
      <c r="B3795">
        <v>26</v>
      </c>
      <c r="C3795">
        <v>10</v>
      </c>
      <c r="D3795" t="s">
        <v>964</v>
      </c>
      <c r="E3795" t="s">
        <v>28</v>
      </c>
      <c r="F3795" t="s">
        <v>288</v>
      </c>
      <c r="G3795" t="s">
        <v>331</v>
      </c>
      <c r="H3795" t="s">
        <v>965</v>
      </c>
      <c r="I3795" t="s">
        <v>17</v>
      </c>
      <c r="J3795" t="s">
        <v>18</v>
      </c>
      <c r="K3795" t="s">
        <v>58</v>
      </c>
      <c r="L3795" t="s">
        <v>63</v>
      </c>
      <c r="M3795" t="s">
        <v>34</v>
      </c>
      <c r="N3795">
        <v>14.7</v>
      </c>
    </row>
    <row r="3796" spans="1:14" hidden="1" x14ac:dyDescent="0.2">
      <c r="A3796">
        <v>65295</v>
      </c>
      <c r="B3796">
        <v>5</v>
      </c>
      <c r="C3796">
        <v>40</v>
      </c>
      <c r="D3796" t="s">
        <v>1165</v>
      </c>
      <c r="E3796" t="s">
        <v>28</v>
      </c>
      <c r="F3796" t="s">
        <v>29</v>
      </c>
      <c r="G3796" t="s">
        <v>93</v>
      </c>
      <c r="H3796" t="s">
        <v>1166</v>
      </c>
      <c r="I3796" t="s">
        <v>39</v>
      </c>
      <c r="J3796" t="s">
        <v>18</v>
      </c>
      <c r="K3796" t="s">
        <v>40</v>
      </c>
      <c r="L3796" t="s">
        <v>63</v>
      </c>
      <c r="M3796" t="s">
        <v>34</v>
      </c>
      <c r="N3796">
        <v>25</v>
      </c>
    </row>
    <row r="3797" spans="1:14" hidden="1" x14ac:dyDescent="0.2">
      <c r="A3797">
        <v>65296</v>
      </c>
      <c r="B3797">
        <v>6</v>
      </c>
      <c r="C3797">
        <v>40</v>
      </c>
      <c r="D3797" t="s">
        <v>1165</v>
      </c>
      <c r="E3797" t="s">
        <v>28</v>
      </c>
      <c r="F3797" t="s">
        <v>29</v>
      </c>
      <c r="G3797" t="s">
        <v>93</v>
      </c>
      <c r="H3797" t="s">
        <v>1166</v>
      </c>
      <c r="I3797" t="s">
        <v>39</v>
      </c>
      <c r="J3797" t="s">
        <v>18</v>
      </c>
      <c r="K3797" t="s">
        <v>40</v>
      </c>
      <c r="L3797" t="s">
        <v>63</v>
      </c>
      <c r="M3797" t="s">
        <v>34</v>
      </c>
      <c r="N3797">
        <v>25.45</v>
      </c>
    </row>
    <row r="3798" spans="1:14" hidden="1" x14ac:dyDescent="0.2">
      <c r="A3798">
        <v>65297</v>
      </c>
      <c r="B3798">
        <v>7</v>
      </c>
      <c r="C3798">
        <v>40</v>
      </c>
      <c r="D3798" t="s">
        <v>1165</v>
      </c>
      <c r="E3798" t="s">
        <v>28</v>
      </c>
      <c r="F3798" t="s">
        <v>29</v>
      </c>
      <c r="G3798" t="s">
        <v>93</v>
      </c>
      <c r="H3798" t="s">
        <v>1166</v>
      </c>
      <c r="I3798" t="s">
        <v>39</v>
      </c>
      <c r="J3798" t="s">
        <v>18</v>
      </c>
      <c r="K3798" t="s">
        <v>40</v>
      </c>
      <c r="L3798" t="s">
        <v>63</v>
      </c>
      <c r="M3798" t="s">
        <v>34</v>
      </c>
      <c r="N3798">
        <v>31.93</v>
      </c>
    </row>
    <row r="3799" spans="1:14" hidden="1" x14ac:dyDescent="0.2">
      <c r="A3799">
        <v>65298</v>
      </c>
      <c r="B3799">
        <v>8</v>
      </c>
      <c r="C3799">
        <v>40</v>
      </c>
      <c r="D3799" t="s">
        <v>1165</v>
      </c>
      <c r="E3799" t="s">
        <v>28</v>
      </c>
      <c r="F3799" t="s">
        <v>29</v>
      </c>
      <c r="G3799" t="s">
        <v>93</v>
      </c>
      <c r="H3799" t="s">
        <v>1166</v>
      </c>
      <c r="I3799" t="s">
        <v>39</v>
      </c>
      <c r="J3799" t="s">
        <v>18</v>
      </c>
      <c r="K3799" t="s">
        <v>40</v>
      </c>
      <c r="L3799" t="s">
        <v>63</v>
      </c>
      <c r="M3799" t="s">
        <v>34</v>
      </c>
      <c r="N3799">
        <v>9.73</v>
      </c>
    </row>
    <row r="3800" spans="1:14" hidden="1" x14ac:dyDescent="0.2">
      <c r="A3800">
        <v>65299</v>
      </c>
      <c r="B3800">
        <v>9</v>
      </c>
      <c r="C3800">
        <v>40</v>
      </c>
      <c r="D3800" t="s">
        <v>1165</v>
      </c>
      <c r="E3800" t="s">
        <v>28</v>
      </c>
      <c r="F3800" t="s">
        <v>29</v>
      </c>
      <c r="G3800" t="s">
        <v>93</v>
      </c>
      <c r="H3800" t="s">
        <v>1166</v>
      </c>
      <c r="I3800" t="s">
        <v>39</v>
      </c>
      <c r="J3800" t="s">
        <v>18</v>
      </c>
      <c r="K3800" t="s">
        <v>40</v>
      </c>
      <c r="L3800" t="s">
        <v>63</v>
      </c>
      <c r="M3800" t="s">
        <v>34</v>
      </c>
      <c r="N3800">
        <v>24.13</v>
      </c>
    </row>
    <row r="3801" spans="1:14" hidden="1" x14ac:dyDescent="0.2">
      <c r="A3801">
        <v>65322</v>
      </c>
      <c r="B3801">
        <v>5</v>
      </c>
      <c r="C3801">
        <v>10</v>
      </c>
      <c r="D3801" t="s">
        <v>975</v>
      </c>
      <c r="E3801" t="s">
        <v>28</v>
      </c>
      <c r="F3801" t="s">
        <v>462</v>
      </c>
      <c r="G3801" t="s">
        <v>623</v>
      </c>
      <c r="H3801" t="s">
        <v>976</v>
      </c>
      <c r="I3801" t="s">
        <v>39</v>
      </c>
      <c r="J3801" t="s">
        <v>18</v>
      </c>
      <c r="K3801" t="s">
        <v>242</v>
      </c>
      <c r="L3801" t="s">
        <v>63</v>
      </c>
      <c r="M3801" t="s">
        <v>34</v>
      </c>
      <c r="N3801">
        <v>8.6300000000000008</v>
      </c>
    </row>
    <row r="3802" spans="1:14" hidden="1" x14ac:dyDescent="0.2">
      <c r="A3802">
        <v>65323</v>
      </c>
      <c r="B3802">
        <v>6</v>
      </c>
      <c r="C3802">
        <v>10</v>
      </c>
      <c r="D3802" t="s">
        <v>975</v>
      </c>
      <c r="E3802" t="s">
        <v>28</v>
      </c>
      <c r="F3802" t="s">
        <v>462</v>
      </c>
      <c r="G3802" t="s">
        <v>623</v>
      </c>
      <c r="H3802" t="s">
        <v>976</v>
      </c>
      <c r="I3802" t="s">
        <v>39</v>
      </c>
      <c r="J3802" t="s">
        <v>18</v>
      </c>
      <c r="K3802" t="s">
        <v>242</v>
      </c>
      <c r="L3802" t="s">
        <v>63</v>
      </c>
      <c r="M3802" t="s">
        <v>34</v>
      </c>
      <c r="N3802">
        <v>2.2599999999999998</v>
      </c>
    </row>
    <row r="3803" spans="1:14" hidden="1" x14ac:dyDescent="0.2">
      <c r="A3803">
        <v>65459</v>
      </c>
      <c r="B3803">
        <v>3</v>
      </c>
      <c r="C3803">
        <v>10</v>
      </c>
      <c r="D3803" t="s">
        <v>260</v>
      </c>
      <c r="E3803" t="s">
        <v>14</v>
      </c>
      <c r="F3803" t="s">
        <v>14</v>
      </c>
      <c r="G3803" t="s">
        <v>37</v>
      </c>
      <c r="H3803" t="s">
        <v>261</v>
      </c>
      <c r="I3803" t="s">
        <v>17</v>
      </c>
      <c r="J3803" t="s">
        <v>18</v>
      </c>
      <c r="K3803" t="s">
        <v>48</v>
      </c>
      <c r="L3803" t="s">
        <v>33</v>
      </c>
      <c r="M3803" t="s">
        <v>34</v>
      </c>
      <c r="N3803">
        <v>60.54</v>
      </c>
    </row>
    <row r="3804" spans="1:14" hidden="1" x14ac:dyDescent="0.2">
      <c r="A3804">
        <v>65482</v>
      </c>
      <c r="B3804">
        <v>8</v>
      </c>
      <c r="C3804">
        <v>10</v>
      </c>
      <c r="D3804" t="s">
        <v>1070</v>
      </c>
      <c r="E3804" t="s">
        <v>28</v>
      </c>
      <c r="F3804" t="s">
        <v>29</v>
      </c>
      <c r="G3804" t="s">
        <v>65</v>
      </c>
      <c r="H3804" t="s">
        <v>1071</v>
      </c>
      <c r="I3804" t="s">
        <v>32</v>
      </c>
      <c r="J3804" t="s">
        <v>18</v>
      </c>
      <c r="K3804" t="s">
        <v>25</v>
      </c>
      <c r="L3804" t="s">
        <v>20</v>
      </c>
      <c r="M3804" t="s">
        <v>34</v>
      </c>
      <c r="N3804">
        <v>89.72</v>
      </c>
    </row>
    <row r="3805" spans="1:14" hidden="1" x14ac:dyDescent="0.2">
      <c r="A3805">
        <v>65564</v>
      </c>
      <c r="B3805">
        <v>3</v>
      </c>
      <c r="C3805">
        <v>10</v>
      </c>
      <c r="D3805" t="s">
        <v>887</v>
      </c>
      <c r="E3805" t="s">
        <v>28</v>
      </c>
      <c r="F3805" t="s">
        <v>50</v>
      </c>
      <c r="G3805" t="s">
        <v>131</v>
      </c>
      <c r="H3805" t="s">
        <v>888</v>
      </c>
      <c r="I3805" t="s">
        <v>32</v>
      </c>
      <c r="J3805" t="s">
        <v>18</v>
      </c>
      <c r="K3805" t="s">
        <v>25</v>
      </c>
      <c r="L3805" t="s">
        <v>33</v>
      </c>
      <c r="M3805" t="s">
        <v>34</v>
      </c>
      <c r="N3805">
        <v>105.17</v>
      </c>
    </row>
    <row r="3806" spans="1:14" hidden="1" x14ac:dyDescent="0.2">
      <c r="A3806">
        <v>65569</v>
      </c>
      <c r="B3806">
        <v>1</v>
      </c>
      <c r="C3806">
        <v>10</v>
      </c>
      <c r="D3806" t="s">
        <v>977</v>
      </c>
      <c r="E3806" t="s">
        <v>28</v>
      </c>
      <c r="F3806" t="s">
        <v>29</v>
      </c>
      <c r="G3806" t="s">
        <v>60</v>
      </c>
      <c r="H3806" t="s">
        <v>978</v>
      </c>
      <c r="I3806" t="s">
        <v>32</v>
      </c>
      <c r="J3806" t="s">
        <v>18</v>
      </c>
      <c r="K3806" t="s">
        <v>25</v>
      </c>
      <c r="L3806" t="s">
        <v>63</v>
      </c>
      <c r="M3806" t="s">
        <v>34</v>
      </c>
      <c r="N3806">
        <v>240.71</v>
      </c>
    </row>
    <row r="3807" spans="1:14" hidden="1" x14ac:dyDescent="0.2">
      <c r="A3807">
        <v>65570</v>
      </c>
      <c r="B3807">
        <v>2</v>
      </c>
      <c r="C3807">
        <v>10</v>
      </c>
      <c r="D3807" t="s">
        <v>977</v>
      </c>
      <c r="E3807" t="s">
        <v>28</v>
      </c>
      <c r="F3807" t="s">
        <v>29</v>
      </c>
      <c r="G3807" t="s">
        <v>60</v>
      </c>
      <c r="H3807" t="s">
        <v>978</v>
      </c>
      <c r="I3807" t="s">
        <v>32</v>
      </c>
      <c r="J3807" t="s">
        <v>18</v>
      </c>
      <c r="K3807" t="s">
        <v>25</v>
      </c>
      <c r="L3807" t="s">
        <v>63</v>
      </c>
      <c r="M3807" t="s">
        <v>34</v>
      </c>
      <c r="N3807">
        <v>304.17</v>
      </c>
    </row>
    <row r="3808" spans="1:14" hidden="1" x14ac:dyDescent="0.2">
      <c r="A3808">
        <v>61546</v>
      </c>
      <c r="B3808">
        <v>1</v>
      </c>
      <c r="C3808">
        <v>40</v>
      </c>
      <c r="D3808" t="s">
        <v>1261</v>
      </c>
      <c r="E3808" t="s">
        <v>28</v>
      </c>
      <c r="F3808" t="s">
        <v>456</v>
      </c>
      <c r="G3808" t="s">
        <v>999</v>
      </c>
      <c r="H3808" t="s">
        <v>1262</v>
      </c>
      <c r="I3808" t="s">
        <v>23</v>
      </c>
      <c r="J3808" t="s">
        <v>24</v>
      </c>
      <c r="K3808" t="s">
        <v>25</v>
      </c>
      <c r="L3808" t="s">
        <v>63</v>
      </c>
      <c r="M3808" t="s">
        <v>26</v>
      </c>
      <c r="N3808">
        <v>1323.08</v>
      </c>
    </row>
    <row r="3809" spans="1:14" hidden="1" x14ac:dyDescent="0.2">
      <c r="A3809">
        <v>61547</v>
      </c>
      <c r="B3809">
        <v>22</v>
      </c>
      <c r="C3809">
        <v>40</v>
      </c>
      <c r="D3809" t="s">
        <v>1261</v>
      </c>
      <c r="E3809" t="s">
        <v>28</v>
      </c>
      <c r="F3809" t="s">
        <v>456</v>
      </c>
      <c r="G3809" t="s">
        <v>999</v>
      </c>
      <c r="H3809" t="s">
        <v>1262</v>
      </c>
      <c r="I3809" t="s">
        <v>23</v>
      </c>
      <c r="J3809" t="s">
        <v>24</v>
      </c>
      <c r="K3809" t="s">
        <v>25</v>
      </c>
      <c r="L3809" t="s">
        <v>63</v>
      </c>
      <c r="M3809" t="s">
        <v>26</v>
      </c>
      <c r="N3809">
        <v>944.3</v>
      </c>
    </row>
    <row r="3810" spans="1:14" hidden="1" x14ac:dyDescent="0.2">
      <c r="A3810">
        <v>65623</v>
      </c>
      <c r="B3810">
        <v>7</v>
      </c>
      <c r="C3810">
        <v>10</v>
      </c>
      <c r="D3810" t="s">
        <v>1066</v>
      </c>
      <c r="E3810" t="s">
        <v>28</v>
      </c>
      <c r="F3810" t="s">
        <v>50</v>
      </c>
      <c r="G3810" t="s">
        <v>131</v>
      </c>
      <c r="H3810" t="s">
        <v>1067</v>
      </c>
      <c r="I3810" t="s">
        <v>39</v>
      </c>
      <c r="J3810" t="s">
        <v>18</v>
      </c>
      <c r="K3810" t="s">
        <v>62</v>
      </c>
      <c r="L3810" t="s">
        <v>33</v>
      </c>
      <c r="M3810" t="s">
        <v>34</v>
      </c>
      <c r="N3810">
        <v>19.829999999999998</v>
      </c>
    </row>
    <row r="3811" spans="1:14" hidden="1" x14ac:dyDescent="0.2">
      <c r="A3811">
        <v>65624</v>
      </c>
      <c r="B3811">
        <v>2</v>
      </c>
      <c r="C3811">
        <v>20</v>
      </c>
      <c r="D3811" t="s">
        <v>156</v>
      </c>
      <c r="E3811" t="s">
        <v>28</v>
      </c>
      <c r="F3811" t="s">
        <v>43</v>
      </c>
      <c r="G3811" t="s">
        <v>158</v>
      </c>
      <c r="H3811" t="s">
        <v>157</v>
      </c>
      <c r="I3811" t="s">
        <v>39</v>
      </c>
      <c r="J3811" t="s">
        <v>18</v>
      </c>
      <c r="K3811" t="s">
        <v>40</v>
      </c>
      <c r="L3811" t="s">
        <v>33</v>
      </c>
      <c r="M3811" t="s">
        <v>34</v>
      </c>
      <c r="N3811">
        <v>76.040000000000006</v>
      </c>
    </row>
    <row r="3812" spans="1:14" hidden="1" x14ac:dyDescent="0.2">
      <c r="A3812">
        <v>65665</v>
      </c>
      <c r="B3812">
        <v>4</v>
      </c>
      <c r="C3812">
        <v>10</v>
      </c>
      <c r="D3812" t="s">
        <v>184</v>
      </c>
      <c r="E3812" t="s">
        <v>28</v>
      </c>
      <c r="F3812" t="s">
        <v>43</v>
      </c>
      <c r="G3812" t="s">
        <v>44</v>
      </c>
      <c r="H3812" t="s">
        <v>185</v>
      </c>
      <c r="I3812" t="s">
        <v>39</v>
      </c>
      <c r="J3812" t="s">
        <v>18</v>
      </c>
      <c r="K3812" t="s">
        <v>62</v>
      </c>
      <c r="L3812" t="s">
        <v>20</v>
      </c>
      <c r="M3812" t="s">
        <v>34</v>
      </c>
      <c r="N3812">
        <v>29.28</v>
      </c>
    </row>
    <row r="3813" spans="1:14" hidden="1" x14ac:dyDescent="0.2">
      <c r="A3813">
        <v>61551</v>
      </c>
      <c r="B3813">
        <v>29</v>
      </c>
      <c r="C3813">
        <v>10</v>
      </c>
      <c r="D3813" t="s">
        <v>1608</v>
      </c>
      <c r="E3813" t="s">
        <v>28</v>
      </c>
      <c r="F3813" t="s">
        <v>456</v>
      </c>
      <c r="G3813" t="s">
        <v>999</v>
      </c>
      <c r="H3813" t="s">
        <v>1609</v>
      </c>
      <c r="I3813" t="s">
        <v>84</v>
      </c>
      <c r="J3813" t="s">
        <v>24</v>
      </c>
      <c r="K3813" t="s">
        <v>85</v>
      </c>
      <c r="L3813" t="s">
        <v>395</v>
      </c>
      <c r="M3813" t="s">
        <v>26</v>
      </c>
      <c r="N3813">
        <v>301.55</v>
      </c>
    </row>
    <row r="3814" spans="1:14" hidden="1" x14ac:dyDescent="0.2">
      <c r="A3814">
        <v>61552</v>
      </c>
      <c r="B3814">
        <v>1</v>
      </c>
      <c r="C3814">
        <v>10</v>
      </c>
      <c r="D3814" t="s">
        <v>1608</v>
      </c>
      <c r="E3814" t="s">
        <v>28</v>
      </c>
      <c r="F3814" t="s">
        <v>456</v>
      </c>
      <c r="G3814" t="s">
        <v>999</v>
      </c>
      <c r="H3814" t="s">
        <v>1609</v>
      </c>
      <c r="I3814" t="s">
        <v>84</v>
      </c>
      <c r="J3814" t="s">
        <v>24</v>
      </c>
      <c r="K3814" t="s">
        <v>85</v>
      </c>
      <c r="L3814" t="s">
        <v>395</v>
      </c>
      <c r="M3814" t="s">
        <v>26</v>
      </c>
      <c r="N3814">
        <v>44.32</v>
      </c>
    </row>
    <row r="3815" spans="1:14" hidden="1" x14ac:dyDescent="0.2">
      <c r="A3815">
        <v>65692</v>
      </c>
      <c r="B3815">
        <v>9</v>
      </c>
      <c r="C3815">
        <v>10</v>
      </c>
      <c r="D3815" t="s">
        <v>1367</v>
      </c>
      <c r="E3815" t="s">
        <v>28</v>
      </c>
      <c r="F3815" t="s">
        <v>43</v>
      </c>
      <c r="G3815" t="s">
        <v>68</v>
      </c>
      <c r="H3815" t="s">
        <v>1368</v>
      </c>
      <c r="I3815" t="s">
        <v>32</v>
      </c>
      <c r="J3815" t="s">
        <v>18</v>
      </c>
      <c r="K3815" t="s">
        <v>25</v>
      </c>
      <c r="L3815" t="s">
        <v>33</v>
      </c>
      <c r="M3815" t="s">
        <v>34</v>
      </c>
      <c r="N3815">
        <v>122.99</v>
      </c>
    </row>
    <row r="3816" spans="1:14" hidden="1" x14ac:dyDescent="0.2">
      <c r="A3816">
        <v>65693</v>
      </c>
      <c r="B3816">
        <v>1</v>
      </c>
      <c r="C3816">
        <v>10</v>
      </c>
      <c r="D3816" t="s">
        <v>1367</v>
      </c>
      <c r="E3816" t="s">
        <v>28</v>
      </c>
      <c r="F3816" t="s">
        <v>43</v>
      </c>
      <c r="G3816" t="s">
        <v>68</v>
      </c>
      <c r="H3816" t="s">
        <v>1368</v>
      </c>
      <c r="I3816" t="s">
        <v>32</v>
      </c>
      <c r="J3816" t="s">
        <v>18</v>
      </c>
      <c r="K3816" t="s">
        <v>25</v>
      </c>
      <c r="L3816" t="s">
        <v>33</v>
      </c>
      <c r="M3816" t="s">
        <v>34</v>
      </c>
      <c r="N3816">
        <v>119.46</v>
      </c>
    </row>
    <row r="3817" spans="1:14" hidden="1" x14ac:dyDescent="0.2">
      <c r="A3817">
        <v>65729</v>
      </c>
      <c r="B3817">
        <v>4</v>
      </c>
      <c r="C3817">
        <v>10</v>
      </c>
      <c r="D3817" t="s">
        <v>1606</v>
      </c>
      <c r="E3817" t="s">
        <v>28</v>
      </c>
      <c r="F3817" t="s">
        <v>43</v>
      </c>
      <c r="G3817" t="s">
        <v>113</v>
      </c>
      <c r="H3817" t="s">
        <v>1607</v>
      </c>
      <c r="I3817" t="s">
        <v>32</v>
      </c>
      <c r="J3817" t="s">
        <v>18</v>
      </c>
      <c r="K3817" t="s">
        <v>25</v>
      </c>
      <c r="L3817" t="s">
        <v>33</v>
      </c>
      <c r="M3817" t="s">
        <v>34</v>
      </c>
      <c r="N3817">
        <v>149.97999999999999</v>
      </c>
    </row>
    <row r="3818" spans="1:14" hidden="1" x14ac:dyDescent="0.2">
      <c r="A3818">
        <v>65730</v>
      </c>
      <c r="B3818">
        <v>5</v>
      </c>
      <c r="C3818">
        <v>10</v>
      </c>
      <c r="D3818" t="s">
        <v>1606</v>
      </c>
      <c r="E3818" t="s">
        <v>28</v>
      </c>
      <c r="F3818" t="s">
        <v>43</v>
      </c>
      <c r="G3818" t="s">
        <v>113</v>
      </c>
      <c r="H3818" t="s">
        <v>1607</v>
      </c>
      <c r="I3818" t="s">
        <v>32</v>
      </c>
      <c r="J3818" t="s">
        <v>18</v>
      </c>
      <c r="K3818" t="s">
        <v>25</v>
      </c>
      <c r="L3818" t="s">
        <v>33</v>
      </c>
      <c r="M3818" t="s">
        <v>34</v>
      </c>
      <c r="N3818">
        <v>150.22999999999999</v>
      </c>
    </row>
    <row r="3819" spans="1:14" hidden="1" x14ac:dyDescent="0.2">
      <c r="A3819">
        <v>65748</v>
      </c>
      <c r="B3819">
        <v>10</v>
      </c>
      <c r="C3819">
        <v>10</v>
      </c>
      <c r="D3819" t="s">
        <v>219</v>
      </c>
      <c r="E3819" t="s">
        <v>28</v>
      </c>
      <c r="F3819" t="s">
        <v>50</v>
      </c>
      <c r="G3819" t="s">
        <v>51</v>
      </c>
      <c r="H3819" t="s">
        <v>220</v>
      </c>
      <c r="I3819" t="s">
        <v>39</v>
      </c>
      <c r="J3819" t="s">
        <v>18</v>
      </c>
      <c r="K3819" t="s">
        <v>242</v>
      </c>
      <c r="L3819" t="s">
        <v>126</v>
      </c>
      <c r="M3819" t="s">
        <v>34</v>
      </c>
      <c r="N3819">
        <v>2.8</v>
      </c>
    </row>
    <row r="3820" spans="1:14" hidden="1" x14ac:dyDescent="0.2">
      <c r="A3820">
        <v>65764</v>
      </c>
      <c r="B3820">
        <v>1</v>
      </c>
      <c r="C3820">
        <v>10</v>
      </c>
      <c r="D3820" t="s">
        <v>989</v>
      </c>
      <c r="E3820" t="s">
        <v>28</v>
      </c>
      <c r="F3820" t="s">
        <v>50</v>
      </c>
      <c r="G3820" t="s">
        <v>51</v>
      </c>
      <c r="H3820" t="s">
        <v>990</v>
      </c>
      <c r="I3820" t="s">
        <v>17</v>
      </c>
      <c r="J3820" t="s">
        <v>18</v>
      </c>
      <c r="K3820" t="s">
        <v>58</v>
      </c>
      <c r="L3820" t="s">
        <v>33</v>
      </c>
      <c r="M3820" t="s">
        <v>34</v>
      </c>
      <c r="N3820">
        <v>138.75</v>
      </c>
    </row>
    <row r="3821" spans="1:14" hidden="1" x14ac:dyDescent="0.2">
      <c r="A3821">
        <v>65765</v>
      </c>
      <c r="B3821">
        <v>5</v>
      </c>
      <c r="C3821">
        <v>10</v>
      </c>
      <c r="D3821" t="s">
        <v>602</v>
      </c>
      <c r="E3821" t="s">
        <v>28</v>
      </c>
      <c r="F3821" t="s">
        <v>50</v>
      </c>
      <c r="G3821" t="s">
        <v>51</v>
      </c>
      <c r="H3821" t="s">
        <v>603</v>
      </c>
      <c r="I3821" t="s">
        <v>17</v>
      </c>
      <c r="J3821" t="s">
        <v>18</v>
      </c>
      <c r="K3821" t="s">
        <v>58</v>
      </c>
      <c r="L3821" t="s">
        <v>33</v>
      </c>
      <c r="M3821" t="s">
        <v>34</v>
      </c>
      <c r="N3821">
        <v>81.150000000000006</v>
      </c>
    </row>
    <row r="3822" spans="1:14" hidden="1" x14ac:dyDescent="0.2">
      <c r="A3822">
        <v>65791</v>
      </c>
      <c r="B3822">
        <v>1</v>
      </c>
      <c r="C3822">
        <v>10</v>
      </c>
      <c r="D3822" t="s">
        <v>1614</v>
      </c>
      <c r="E3822" t="s">
        <v>28</v>
      </c>
      <c r="F3822" t="s">
        <v>43</v>
      </c>
      <c r="G3822" t="s">
        <v>44</v>
      </c>
      <c r="H3822" t="s">
        <v>1615</v>
      </c>
      <c r="I3822" t="s">
        <v>32</v>
      </c>
      <c r="J3822" t="s">
        <v>18</v>
      </c>
      <c r="K3822" t="s">
        <v>25</v>
      </c>
      <c r="L3822" t="s">
        <v>63</v>
      </c>
      <c r="M3822" t="s">
        <v>34</v>
      </c>
      <c r="N3822">
        <v>524.5</v>
      </c>
    </row>
    <row r="3823" spans="1:14" hidden="1" x14ac:dyDescent="0.2">
      <c r="A3823">
        <v>65792</v>
      </c>
      <c r="B3823">
        <v>2</v>
      </c>
      <c r="C3823">
        <v>10</v>
      </c>
      <c r="D3823" t="s">
        <v>1614</v>
      </c>
      <c r="E3823" t="s">
        <v>28</v>
      </c>
      <c r="F3823" t="s">
        <v>43</v>
      </c>
      <c r="G3823" t="s">
        <v>44</v>
      </c>
      <c r="H3823" t="s">
        <v>1615</v>
      </c>
      <c r="I3823" t="s">
        <v>39</v>
      </c>
      <c r="J3823" t="s">
        <v>18</v>
      </c>
      <c r="K3823" t="s">
        <v>62</v>
      </c>
      <c r="L3823" t="s">
        <v>63</v>
      </c>
      <c r="M3823" t="s">
        <v>34</v>
      </c>
      <c r="N3823">
        <v>87.71</v>
      </c>
    </row>
    <row r="3824" spans="1:14" hidden="1" x14ac:dyDescent="0.2">
      <c r="A3824">
        <v>65806</v>
      </c>
      <c r="B3824">
        <v>1</v>
      </c>
      <c r="C3824">
        <v>10</v>
      </c>
      <c r="D3824" t="s">
        <v>1610</v>
      </c>
      <c r="E3824" t="s">
        <v>28</v>
      </c>
      <c r="F3824" t="s">
        <v>50</v>
      </c>
      <c r="G3824" t="s">
        <v>51</v>
      </c>
      <c r="H3824" t="s">
        <v>1611</v>
      </c>
      <c r="I3824" t="s">
        <v>32</v>
      </c>
      <c r="J3824" t="s">
        <v>18</v>
      </c>
      <c r="K3824" t="s">
        <v>25</v>
      </c>
      <c r="L3824" t="s">
        <v>33</v>
      </c>
      <c r="M3824" t="s">
        <v>34</v>
      </c>
      <c r="N3824">
        <v>460.31</v>
      </c>
    </row>
    <row r="3825" spans="1:14" hidden="1" x14ac:dyDescent="0.2">
      <c r="A3825">
        <v>65821</v>
      </c>
      <c r="B3825">
        <v>18</v>
      </c>
      <c r="C3825">
        <v>10</v>
      </c>
      <c r="D3825" t="s">
        <v>977</v>
      </c>
      <c r="E3825" t="s">
        <v>28</v>
      </c>
      <c r="F3825" t="s">
        <v>29</v>
      </c>
      <c r="G3825" t="s">
        <v>60</v>
      </c>
      <c r="H3825" t="s">
        <v>978</v>
      </c>
      <c r="I3825" t="s">
        <v>32</v>
      </c>
      <c r="J3825" t="s">
        <v>18</v>
      </c>
      <c r="K3825" t="s">
        <v>25</v>
      </c>
      <c r="L3825" t="s">
        <v>63</v>
      </c>
      <c r="M3825" t="s">
        <v>34</v>
      </c>
      <c r="N3825">
        <v>30.29</v>
      </c>
    </row>
    <row r="3826" spans="1:14" hidden="1" x14ac:dyDescent="0.2">
      <c r="A3826">
        <v>65822</v>
      </c>
      <c r="B3826">
        <v>14</v>
      </c>
      <c r="C3826">
        <v>10</v>
      </c>
      <c r="D3826" t="s">
        <v>977</v>
      </c>
      <c r="E3826" t="s">
        <v>28</v>
      </c>
      <c r="F3826" t="s">
        <v>29</v>
      </c>
      <c r="G3826" t="s">
        <v>60</v>
      </c>
      <c r="H3826" t="s">
        <v>978</v>
      </c>
      <c r="I3826" t="s">
        <v>32</v>
      </c>
      <c r="J3826" t="s">
        <v>18</v>
      </c>
      <c r="K3826" t="s">
        <v>25</v>
      </c>
      <c r="L3826" t="s">
        <v>63</v>
      </c>
      <c r="M3826" t="s">
        <v>34</v>
      </c>
      <c r="N3826">
        <v>127.46</v>
      </c>
    </row>
    <row r="3827" spans="1:14" hidden="1" x14ac:dyDescent="0.2">
      <c r="A3827">
        <v>65840</v>
      </c>
      <c r="B3827">
        <v>3</v>
      </c>
      <c r="C3827">
        <v>10</v>
      </c>
      <c r="D3827" t="s">
        <v>262</v>
      </c>
      <c r="E3827" t="s">
        <v>14</v>
      </c>
      <c r="F3827" t="s">
        <v>14</v>
      </c>
      <c r="G3827" t="s">
        <v>37</v>
      </c>
      <c r="H3827" t="s">
        <v>263</v>
      </c>
      <c r="I3827" t="s">
        <v>39</v>
      </c>
      <c r="J3827" t="s">
        <v>18</v>
      </c>
      <c r="K3827" t="s">
        <v>62</v>
      </c>
      <c r="L3827" t="s">
        <v>33</v>
      </c>
      <c r="M3827" t="s">
        <v>34</v>
      </c>
      <c r="N3827">
        <v>37.11</v>
      </c>
    </row>
    <row r="3828" spans="1:14" hidden="1" x14ac:dyDescent="0.2">
      <c r="A3828">
        <v>65841</v>
      </c>
      <c r="B3828">
        <v>9</v>
      </c>
      <c r="C3828">
        <v>10</v>
      </c>
      <c r="D3828" t="s">
        <v>262</v>
      </c>
      <c r="E3828" t="s">
        <v>14</v>
      </c>
      <c r="F3828" t="s">
        <v>14</v>
      </c>
      <c r="G3828" t="s">
        <v>37</v>
      </c>
      <c r="H3828" t="s">
        <v>263</v>
      </c>
      <c r="I3828" t="s">
        <v>39</v>
      </c>
      <c r="J3828" t="s">
        <v>18</v>
      </c>
      <c r="K3828" t="s">
        <v>62</v>
      </c>
      <c r="L3828" t="s">
        <v>33</v>
      </c>
      <c r="M3828" t="s">
        <v>34</v>
      </c>
      <c r="N3828">
        <v>84.92</v>
      </c>
    </row>
    <row r="3829" spans="1:14" hidden="1" x14ac:dyDescent="0.2">
      <c r="A3829">
        <v>65857</v>
      </c>
      <c r="B3829">
        <v>4</v>
      </c>
      <c r="C3829">
        <v>10</v>
      </c>
      <c r="D3829" t="s">
        <v>199</v>
      </c>
      <c r="E3829" t="s">
        <v>28</v>
      </c>
      <c r="F3829" t="s">
        <v>29</v>
      </c>
      <c r="G3829" t="s">
        <v>65</v>
      </c>
      <c r="H3829" t="s">
        <v>200</v>
      </c>
      <c r="I3829" t="s">
        <v>84</v>
      </c>
      <c r="J3829" t="s">
        <v>18</v>
      </c>
      <c r="K3829" t="s">
        <v>85</v>
      </c>
      <c r="L3829" t="s">
        <v>63</v>
      </c>
      <c r="M3829" t="s">
        <v>34</v>
      </c>
      <c r="N3829">
        <v>337.86</v>
      </c>
    </row>
    <row r="3830" spans="1:14" hidden="1" x14ac:dyDescent="0.2">
      <c r="A3830">
        <v>65858</v>
      </c>
      <c r="B3830">
        <v>5</v>
      </c>
      <c r="C3830">
        <v>10</v>
      </c>
      <c r="D3830" t="s">
        <v>199</v>
      </c>
      <c r="E3830" t="s">
        <v>28</v>
      </c>
      <c r="F3830" t="s">
        <v>29</v>
      </c>
      <c r="G3830" t="s">
        <v>65</v>
      </c>
      <c r="H3830" t="s">
        <v>200</v>
      </c>
      <c r="I3830" t="s">
        <v>17</v>
      </c>
      <c r="J3830" t="s">
        <v>18</v>
      </c>
      <c r="K3830" t="s">
        <v>85</v>
      </c>
      <c r="L3830" t="s">
        <v>63</v>
      </c>
      <c r="M3830" t="s">
        <v>34</v>
      </c>
      <c r="N3830">
        <v>93.52</v>
      </c>
    </row>
    <row r="3831" spans="1:14" hidden="1" x14ac:dyDescent="0.2">
      <c r="A3831">
        <v>65859</v>
      </c>
      <c r="B3831">
        <v>1</v>
      </c>
      <c r="C3831">
        <v>10</v>
      </c>
      <c r="D3831" t="s">
        <v>1482</v>
      </c>
      <c r="E3831" t="s">
        <v>28</v>
      </c>
      <c r="F3831" t="s">
        <v>160</v>
      </c>
      <c r="G3831" t="s">
        <v>160</v>
      </c>
      <c r="H3831" t="s">
        <v>1483</v>
      </c>
      <c r="I3831" t="s">
        <v>32</v>
      </c>
      <c r="J3831" t="s">
        <v>18</v>
      </c>
      <c r="K3831" t="s">
        <v>25</v>
      </c>
      <c r="L3831" t="s">
        <v>33</v>
      </c>
      <c r="M3831" t="s">
        <v>34</v>
      </c>
      <c r="N3831">
        <v>1468.84</v>
      </c>
    </row>
    <row r="3832" spans="1:14" hidden="1" x14ac:dyDescent="0.2">
      <c r="A3832">
        <v>65860</v>
      </c>
      <c r="B3832">
        <v>2</v>
      </c>
      <c r="C3832">
        <v>10</v>
      </c>
      <c r="D3832" t="s">
        <v>1482</v>
      </c>
      <c r="E3832" t="s">
        <v>28</v>
      </c>
      <c r="F3832" t="s">
        <v>160</v>
      </c>
      <c r="G3832" t="s">
        <v>160</v>
      </c>
      <c r="H3832" t="s">
        <v>1483</v>
      </c>
      <c r="I3832" t="s">
        <v>32</v>
      </c>
      <c r="J3832" t="s">
        <v>18</v>
      </c>
      <c r="K3832" t="s">
        <v>25</v>
      </c>
      <c r="L3832" t="s">
        <v>33</v>
      </c>
      <c r="M3832" t="s">
        <v>34</v>
      </c>
      <c r="N3832">
        <v>212.48</v>
      </c>
    </row>
    <row r="3833" spans="1:14" hidden="1" x14ac:dyDescent="0.2">
      <c r="A3833">
        <v>65867</v>
      </c>
      <c r="B3833">
        <v>10</v>
      </c>
      <c r="C3833">
        <v>10</v>
      </c>
      <c r="D3833" t="s">
        <v>262</v>
      </c>
      <c r="E3833" t="s">
        <v>14</v>
      </c>
      <c r="F3833" t="s">
        <v>14</v>
      </c>
      <c r="G3833" t="s">
        <v>37</v>
      </c>
      <c r="H3833" t="s">
        <v>263</v>
      </c>
      <c r="I3833" t="s">
        <v>39</v>
      </c>
      <c r="J3833" t="s">
        <v>18</v>
      </c>
      <c r="K3833" t="s">
        <v>62</v>
      </c>
      <c r="L3833" t="s">
        <v>33</v>
      </c>
      <c r="M3833" t="s">
        <v>34</v>
      </c>
      <c r="N3833">
        <v>7.75</v>
      </c>
    </row>
    <row r="3834" spans="1:14" hidden="1" x14ac:dyDescent="0.2">
      <c r="A3834">
        <v>65868</v>
      </c>
      <c r="B3834">
        <v>11</v>
      </c>
      <c r="C3834">
        <v>10</v>
      </c>
      <c r="D3834" t="s">
        <v>262</v>
      </c>
      <c r="E3834" t="s">
        <v>14</v>
      </c>
      <c r="F3834" t="s">
        <v>14</v>
      </c>
      <c r="G3834" t="s">
        <v>37</v>
      </c>
      <c r="H3834" t="s">
        <v>263</v>
      </c>
      <c r="I3834" t="s">
        <v>39</v>
      </c>
      <c r="J3834" t="s">
        <v>18</v>
      </c>
      <c r="K3834" t="s">
        <v>62</v>
      </c>
      <c r="L3834" t="s">
        <v>33</v>
      </c>
      <c r="M3834" t="s">
        <v>34</v>
      </c>
      <c r="N3834">
        <v>72.77</v>
      </c>
    </row>
    <row r="3835" spans="1:14" hidden="1" x14ac:dyDescent="0.2">
      <c r="A3835">
        <v>65869</v>
      </c>
      <c r="B3835">
        <v>7</v>
      </c>
      <c r="C3835">
        <v>10</v>
      </c>
      <c r="D3835" t="s">
        <v>262</v>
      </c>
      <c r="E3835" t="s">
        <v>14</v>
      </c>
      <c r="F3835" t="s">
        <v>14</v>
      </c>
      <c r="G3835" t="s">
        <v>37</v>
      </c>
      <c r="H3835" t="s">
        <v>263</v>
      </c>
      <c r="I3835" t="s">
        <v>39</v>
      </c>
      <c r="J3835" t="s">
        <v>18</v>
      </c>
      <c r="K3835" t="s">
        <v>62</v>
      </c>
      <c r="L3835" t="s">
        <v>33</v>
      </c>
      <c r="M3835" t="s">
        <v>34</v>
      </c>
      <c r="N3835">
        <v>6.7</v>
      </c>
    </row>
    <row r="3836" spans="1:14" hidden="1" x14ac:dyDescent="0.2">
      <c r="A3836">
        <v>65891</v>
      </c>
      <c r="B3836">
        <v>11</v>
      </c>
      <c r="C3836">
        <v>10</v>
      </c>
      <c r="D3836" t="s">
        <v>1315</v>
      </c>
      <c r="E3836" t="s">
        <v>28</v>
      </c>
      <c r="F3836" t="s">
        <v>29</v>
      </c>
      <c r="G3836" t="s">
        <v>181</v>
      </c>
      <c r="H3836" t="s">
        <v>1316</v>
      </c>
      <c r="I3836" t="s">
        <v>17</v>
      </c>
      <c r="J3836" t="s">
        <v>18</v>
      </c>
      <c r="K3836" t="s">
        <v>48</v>
      </c>
      <c r="L3836" t="s">
        <v>33</v>
      </c>
      <c r="M3836" t="s">
        <v>34</v>
      </c>
      <c r="N3836">
        <v>165.83</v>
      </c>
    </row>
    <row r="3837" spans="1:14" hidden="1" x14ac:dyDescent="0.2">
      <c r="A3837">
        <v>65900</v>
      </c>
      <c r="B3837">
        <v>1</v>
      </c>
      <c r="C3837">
        <v>20</v>
      </c>
      <c r="D3837" t="s">
        <v>885</v>
      </c>
      <c r="E3837" t="s">
        <v>28</v>
      </c>
      <c r="F3837" t="s">
        <v>564</v>
      </c>
      <c r="G3837" t="s">
        <v>564</v>
      </c>
      <c r="H3837" t="s">
        <v>886</v>
      </c>
      <c r="I3837" t="s">
        <v>32</v>
      </c>
      <c r="J3837" t="s">
        <v>18</v>
      </c>
      <c r="K3837" t="s">
        <v>25</v>
      </c>
      <c r="L3837" t="s">
        <v>33</v>
      </c>
      <c r="M3837" t="s">
        <v>34</v>
      </c>
      <c r="N3837">
        <v>386.57</v>
      </c>
    </row>
    <row r="3838" spans="1:14" hidden="1" x14ac:dyDescent="0.2">
      <c r="A3838">
        <v>65907</v>
      </c>
      <c r="B3838">
        <v>1</v>
      </c>
      <c r="C3838">
        <v>10</v>
      </c>
      <c r="D3838" t="s">
        <v>829</v>
      </c>
      <c r="E3838" t="s">
        <v>28</v>
      </c>
      <c r="F3838" t="s">
        <v>29</v>
      </c>
      <c r="G3838" t="s">
        <v>181</v>
      </c>
      <c r="H3838" t="s">
        <v>830</v>
      </c>
      <c r="I3838" t="s">
        <v>32</v>
      </c>
      <c r="J3838" t="s">
        <v>18</v>
      </c>
      <c r="K3838" t="s">
        <v>25</v>
      </c>
      <c r="L3838" t="s">
        <v>33</v>
      </c>
      <c r="M3838" t="s">
        <v>34</v>
      </c>
      <c r="N3838">
        <v>1013.91</v>
      </c>
    </row>
    <row r="3839" spans="1:14" hidden="1" x14ac:dyDescent="0.2">
      <c r="A3839">
        <v>65908</v>
      </c>
      <c r="B3839">
        <v>2</v>
      </c>
      <c r="C3839">
        <v>10</v>
      </c>
      <c r="D3839" t="s">
        <v>829</v>
      </c>
      <c r="E3839" t="s">
        <v>28</v>
      </c>
      <c r="F3839" t="s">
        <v>29</v>
      </c>
      <c r="G3839" t="s">
        <v>181</v>
      </c>
      <c r="H3839" t="s">
        <v>830</v>
      </c>
      <c r="I3839" t="s">
        <v>17</v>
      </c>
      <c r="J3839" t="s">
        <v>18</v>
      </c>
      <c r="K3839" t="s">
        <v>238</v>
      </c>
      <c r="L3839" t="s">
        <v>33</v>
      </c>
      <c r="M3839" t="s">
        <v>34</v>
      </c>
      <c r="N3839">
        <v>190.04</v>
      </c>
    </row>
    <row r="3840" spans="1:14" hidden="1" x14ac:dyDescent="0.2">
      <c r="A3840">
        <v>65909</v>
      </c>
      <c r="B3840">
        <v>1</v>
      </c>
      <c r="C3840">
        <v>10</v>
      </c>
      <c r="D3840" t="s">
        <v>499</v>
      </c>
      <c r="E3840" t="s">
        <v>28</v>
      </c>
      <c r="F3840" t="s">
        <v>50</v>
      </c>
      <c r="G3840" t="s">
        <v>51</v>
      </c>
      <c r="H3840" t="s">
        <v>500</v>
      </c>
      <c r="I3840" t="s">
        <v>32</v>
      </c>
      <c r="J3840" t="s">
        <v>18</v>
      </c>
      <c r="K3840" t="s">
        <v>25</v>
      </c>
      <c r="L3840" t="s">
        <v>33</v>
      </c>
      <c r="M3840" t="s">
        <v>34</v>
      </c>
      <c r="N3840">
        <v>737.63</v>
      </c>
    </row>
    <row r="3841" spans="1:14" hidden="1" x14ac:dyDescent="0.2">
      <c r="A3841">
        <v>65924</v>
      </c>
      <c r="B3841">
        <v>7</v>
      </c>
      <c r="C3841">
        <v>10</v>
      </c>
      <c r="D3841" t="s">
        <v>1522</v>
      </c>
      <c r="E3841" t="s">
        <v>28</v>
      </c>
      <c r="F3841" t="s">
        <v>160</v>
      </c>
      <c r="G3841" t="s">
        <v>160</v>
      </c>
      <c r="H3841" t="s">
        <v>1523</v>
      </c>
      <c r="I3841" t="s">
        <v>32</v>
      </c>
      <c r="J3841" t="s">
        <v>18</v>
      </c>
      <c r="K3841" t="s">
        <v>25</v>
      </c>
      <c r="L3841" t="s">
        <v>122</v>
      </c>
      <c r="M3841" t="s">
        <v>34</v>
      </c>
      <c r="N3841">
        <v>26.24</v>
      </c>
    </row>
    <row r="3842" spans="1:14" hidden="1" x14ac:dyDescent="0.2">
      <c r="A3842">
        <v>65925</v>
      </c>
      <c r="B3842">
        <v>8</v>
      </c>
      <c r="C3842">
        <v>10</v>
      </c>
      <c r="D3842" t="s">
        <v>1522</v>
      </c>
      <c r="E3842" t="s">
        <v>28</v>
      </c>
      <c r="F3842" t="s">
        <v>160</v>
      </c>
      <c r="G3842" t="s">
        <v>160</v>
      </c>
      <c r="H3842" t="s">
        <v>1523</v>
      </c>
      <c r="I3842" t="s">
        <v>32</v>
      </c>
      <c r="J3842" t="s">
        <v>18</v>
      </c>
      <c r="K3842" t="s">
        <v>25</v>
      </c>
      <c r="L3842" t="s">
        <v>122</v>
      </c>
      <c r="M3842" t="s">
        <v>34</v>
      </c>
      <c r="N3842">
        <v>26.14</v>
      </c>
    </row>
    <row r="3843" spans="1:14" hidden="1" x14ac:dyDescent="0.2">
      <c r="A3843">
        <v>65926</v>
      </c>
      <c r="B3843">
        <v>9</v>
      </c>
      <c r="C3843">
        <v>10</v>
      </c>
      <c r="D3843" t="s">
        <v>1522</v>
      </c>
      <c r="E3843" t="s">
        <v>28</v>
      </c>
      <c r="F3843" t="s">
        <v>160</v>
      </c>
      <c r="G3843" t="s">
        <v>160</v>
      </c>
      <c r="H3843" t="s">
        <v>1523</v>
      </c>
      <c r="I3843" t="s">
        <v>32</v>
      </c>
      <c r="J3843" t="s">
        <v>18</v>
      </c>
      <c r="K3843" t="s">
        <v>25</v>
      </c>
      <c r="L3843" t="s">
        <v>122</v>
      </c>
      <c r="M3843" t="s">
        <v>34</v>
      </c>
      <c r="N3843">
        <v>26.19</v>
      </c>
    </row>
    <row r="3844" spans="1:14" hidden="1" x14ac:dyDescent="0.2">
      <c r="A3844">
        <v>65929</v>
      </c>
      <c r="B3844">
        <v>10</v>
      </c>
      <c r="C3844">
        <v>10</v>
      </c>
      <c r="D3844" t="s">
        <v>1522</v>
      </c>
      <c r="E3844" t="s">
        <v>28</v>
      </c>
      <c r="F3844" t="s">
        <v>160</v>
      </c>
      <c r="G3844" t="s">
        <v>160</v>
      </c>
      <c r="H3844" t="s">
        <v>1523</v>
      </c>
      <c r="I3844" t="s">
        <v>32</v>
      </c>
      <c r="J3844" t="s">
        <v>18</v>
      </c>
      <c r="K3844" t="s">
        <v>25</v>
      </c>
      <c r="L3844" t="s">
        <v>122</v>
      </c>
      <c r="M3844" t="s">
        <v>34</v>
      </c>
      <c r="N3844">
        <v>27.41</v>
      </c>
    </row>
    <row r="3845" spans="1:14" hidden="1" x14ac:dyDescent="0.2">
      <c r="A3845">
        <v>61596</v>
      </c>
      <c r="B3845">
        <v>1</v>
      </c>
      <c r="C3845">
        <v>40</v>
      </c>
      <c r="D3845" t="s">
        <v>1545</v>
      </c>
      <c r="E3845" t="s">
        <v>28</v>
      </c>
      <c r="F3845" t="s">
        <v>433</v>
      </c>
      <c r="G3845" t="s">
        <v>1538</v>
      </c>
      <c r="H3845" t="s">
        <v>1546</v>
      </c>
      <c r="I3845" t="s">
        <v>23</v>
      </c>
      <c r="J3845" t="s">
        <v>24</v>
      </c>
      <c r="K3845" t="s">
        <v>25</v>
      </c>
      <c r="L3845" t="s">
        <v>33</v>
      </c>
      <c r="M3845" t="s">
        <v>26</v>
      </c>
      <c r="N3845">
        <v>310.74</v>
      </c>
    </row>
    <row r="3846" spans="1:14" hidden="1" x14ac:dyDescent="0.2">
      <c r="A3846">
        <v>61597</v>
      </c>
      <c r="B3846">
        <v>2</v>
      </c>
      <c r="C3846">
        <v>40</v>
      </c>
      <c r="D3846" t="s">
        <v>1545</v>
      </c>
      <c r="E3846" t="s">
        <v>28</v>
      </c>
      <c r="F3846" t="s">
        <v>433</v>
      </c>
      <c r="G3846" t="s">
        <v>1538</v>
      </c>
      <c r="H3846" t="s">
        <v>1546</v>
      </c>
      <c r="I3846" t="s">
        <v>23</v>
      </c>
      <c r="J3846" t="s">
        <v>24</v>
      </c>
      <c r="K3846" t="s">
        <v>25</v>
      </c>
      <c r="L3846" t="s">
        <v>33</v>
      </c>
      <c r="M3846" t="s">
        <v>26</v>
      </c>
      <c r="N3846">
        <v>314</v>
      </c>
    </row>
    <row r="3847" spans="1:14" hidden="1" x14ac:dyDescent="0.2">
      <c r="A3847">
        <v>65930</v>
      </c>
      <c r="B3847">
        <v>11</v>
      </c>
      <c r="C3847">
        <v>10</v>
      </c>
      <c r="D3847" t="s">
        <v>1522</v>
      </c>
      <c r="E3847" t="s">
        <v>28</v>
      </c>
      <c r="F3847" t="s">
        <v>160</v>
      </c>
      <c r="G3847" t="s">
        <v>160</v>
      </c>
      <c r="H3847" t="s">
        <v>1523</v>
      </c>
      <c r="I3847" t="s">
        <v>32</v>
      </c>
      <c r="J3847" t="s">
        <v>18</v>
      </c>
      <c r="K3847" t="s">
        <v>25</v>
      </c>
      <c r="L3847" t="s">
        <v>122</v>
      </c>
      <c r="M3847" t="s">
        <v>34</v>
      </c>
      <c r="N3847">
        <v>27.16</v>
      </c>
    </row>
    <row r="3848" spans="1:14" hidden="1" x14ac:dyDescent="0.2">
      <c r="A3848">
        <v>65945</v>
      </c>
      <c r="B3848">
        <v>12</v>
      </c>
      <c r="C3848">
        <v>10</v>
      </c>
      <c r="D3848" t="s">
        <v>1522</v>
      </c>
      <c r="E3848" t="s">
        <v>28</v>
      </c>
      <c r="F3848" t="s">
        <v>160</v>
      </c>
      <c r="G3848" t="s">
        <v>160</v>
      </c>
      <c r="H3848" t="s">
        <v>1523</v>
      </c>
      <c r="I3848" t="s">
        <v>32</v>
      </c>
      <c r="J3848" t="s">
        <v>18</v>
      </c>
      <c r="K3848" t="s">
        <v>25</v>
      </c>
      <c r="L3848" t="s">
        <v>122</v>
      </c>
      <c r="M3848" t="s">
        <v>34</v>
      </c>
      <c r="N3848">
        <v>27.32</v>
      </c>
    </row>
    <row r="3849" spans="1:14" hidden="1" x14ac:dyDescent="0.2">
      <c r="A3849">
        <v>65946</v>
      </c>
      <c r="B3849">
        <v>13</v>
      </c>
      <c r="C3849">
        <v>10</v>
      </c>
      <c r="D3849" t="s">
        <v>1522</v>
      </c>
      <c r="E3849" t="s">
        <v>28</v>
      </c>
      <c r="F3849" t="s">
        <v>160</v>
      </c>
      <c r="G3849" t="s">
        <v>160</v>
      </c>
      <c r="H3849" t="s">
        <v>1523</v>
      </c>
      <c r="I3849" t="s">
        <v>32</v>
      </c>
      <c r="J3849" t="s">
        <v>18</v>
      </c>
      <c r="K3849" t="s">
        <v>25</v>
      </c>
      <c r="L3849" t="s">
        <v>122</v>
      </c>
      <c r="M3849" t="s">
        <v>34</v>
      </c>
      <c r="N3849">
        <v>27.27</v>
      </c>
    </row>
    <row r="3850" spans="1:14" hidden="1" x14ac:dyDescent="0.2">
      <c r="A3850">
        <v>65947</v>
      </c>
      <c r="B3850">
        <v>53</v>
      </c>
      <c r="C3850">
        <v>10</v>
      </c>
      <c r="D3850" t="s">
        <v>1522</v>
      </c>
      <c r="E3850" t="s">
        <v>28</v>
      </c>
      <c r="F3850" t="s">
        <v>160</v>
      </c>
      <c r="G3850" t="s">
        <v>160</v>
      </c>
      <c r="H3850" t="s">
        <v>1523</v>
      </c>
      <c r="I3850" t="s">
        <v>17</v>
      </c>
      <c r="J3850" t="s">
        <v>18</v>
      </c>
      <c r="K3850" t="s">
        <v>242</v>
      </c>
      <c r="L3850" t="s">
        <v>122</v>
      </c>
      <c r="M3850" t="s">
        <v>34</v>
      </c>
      <c r="N3850">
        <v>5.92</v>
      </c>
    </row>
    <row r="3851" spans="1:14" hidden="1" x14ac:dyDescent="0.2">
      <c r="A3851">
        <v>65948</v>
      </c>
      <c r="B3851">
        <v>54</v>
      </c>
      <c r="C3851">
        <v>10</v>
      </c>
      <c r="D3851" t="s">
        <v>1522</v>
      </c>
      <c r="E3851" t="s">
        <v>28</v>
      </c>
      <c r="F3851" t="s">
        <v>160</v>
      </c>
      <c r="G3851" t="s">
        <v>160</v>
      </c>
      <c r="H3851" t="s">
        <v>1523</v>
      </c>
      <c r="I3851" t="s">
        <v>17</v>
      </c>
      <c r="J3851" t="s">
        <v>18</v>
      </c>
      <c r="K3851" t="s">
        <v>242</v>
      </c>
      <c r="L3851" t="s">
        <v>122</v>
      </c>
      <c r="M3851" t="s">
        <v>34</v>
      </c>
      <c r="N3851">
        <v>5.89</v>
      </c>
    </row>
    <row r="3852" spans="1:14" hidden="1" x14ac:dyDescent="0.2">
      <c r="A3852">
        <v>65949</v>
      </c>
      <c r="B3852">
        <v>55</v>
      </c>
      <c r="C3852">
        <v>10</v>
      </c>
      <c r="D3852" t="s">
        <v>1522</v>
      </c>
      <c r="E3852" t="s">
        <v>28</v>
      </c>
      <c r="F3852" t="s">
        <v>160</v>
      </c>
      <c r="G3852" t="s">
        <v>160</v>
      </c>
      <c r="H3852" t="s">
        <v>1523</v>
      </c>
      <c r="I3852" t="s">
        <v>17</v>
      </c>
      <c r="J3852" t="s">
        <v>18</v>
      </c>
      <c r="K3852" t="s">
        <v>242</v>
      </c>
      <c r="L3852" t="s">
        <v>122</v>
      </c>
      <c r="M3852" t="s">
        <v>34</v>
      </c>
      <c r="N3852">
        <v>5.94</v>
      </c>
    </row>
    <row r="3853" spans="1:14" hidden="1" x14ac:dyDescent="0.2">
      <c r="A3853">
        <v>65950</v>
      </c>
      <c r="B3853">
        <v>56</v>
      </c>
      <c r="C3853">
        <v>10</v>
      </c>
      <c r="D3853" t="s">
        <v>1522</v>
      </c>
      <c r="E3853" t="s">
        <v>28</v>
      </c>
      <c r="F3853" t="s">
        <v>160</v>
      </c>
      <c r="G3853" t="s">
        <v>160</v>
      </c>
      <c r="H3853" t="s">
        <v>1523</v>
      </c>
      <c r="I3853" t="s">
        <v>17</v>
      </c>
      <c r="J3853" t="s">
        <v>18</v>
      </c>
      <c r="K3853" t="s">
        <v>242</v>
      </c>
      <c r="L3853" t="s">
        <v>122</v>
      </c>
      <c r="M3853" t="s">
        <v>34</v>
      </c>
      <c r="N3853">
        <v>6.02</v>
      </c>
    </row>
    <row r="3854" spans="1:14" hidden="1" x14ac:dyDescent="0.2">
      <c r="A3854">
        <v>65951</v>
      </c>
      <c r="B3854">
        <v>57</v>
      </c>
      <c r="C3854">
        <v>10</v>
      </c>
      <c r="D3854" t="s">
        <v>1522</v>
      </c>
      <c r="E3854" t="s">
        <v>28</v>
      </c>
      <c r="F3854" t="s">
        <v>160</v>
      </c>
      <c r="G3854" t="s">
        <v>160</v>
      </c>
      <c r="H3854" t="s">
        <v>1523</v>
      </c>
      <c r="I3854" t="s">
        <v>17</v>
      </c>
      <c r="J3854" t="s">
        <v>18</v>
      </c>
      <c r="K3854" t="s">
        <v>242</v>
      </c>
      <c r="L3854" t="s">
        <v>122</v>
      </c>
      <c r="M3854" t="s">
        <v>34</v>
      </c>
      <c r="N3854">
        <v>5.92</v>
      </c>
    </row>
    <row r="3855" spans="1:14" hidden="1" x14ac:dyDescent="0.2">
      <c r="A3855">
        <v>65952</v>
      </c>
      <c r="B3855">
        <v>58</v>
      </c>
      <c r="C3855">
        <v>10</v>
      </c>
      <c r="D3855" t="s">
        <v>1522</v>
      </c>
      <c r="E3855" t="s">
        <v>28</v>
      </c>
      <c r="F3855" t="s">
        <v>160</v>
      </c>
      <c r="G3855" t="s">
        <v>160</v>
      </c>
      <c r="H3855" t="s">
        <v>1523</v>
      </c>
      <c r="I3855" t="s">
        <v>17</v>
      </c>
      <c r="J3855" t="s">
        <v>18</v>
      </c>
      <c r="K3855" t="s">
        <v>242</v>
      </c>
      <c r="L3855" t="s">
        <v>122</v>
      </c>
      <c r="M3855" t="s">
        <v>34</v>
      </c>
      <c r="N3855">
        <v>5.91</v>
      </c>
    </row>
    <row r="3856" spans="1:14" hidden="1" x14ac:dyDescent="0.2">
      <c r="A3856">
        <v>65953</v>
      </c>
      <c r="B3856">
        <v>59</v>
      </c>
      <c r="C3856">
        <v>10</v>
      </c>
      <c r="D3856" t="s">
        <v>1522</v>
      </c>
      <c r="E3856" t="s">
        <v>28</v>
      </c>
      <c r="F3856" t="s">
        <v>160</v>
      </c>
      <c r="G3856" t="s">
        <v>160</v>
      </c>
      <c r="H3856" t="s">
        <v>1523</v>
      </c>
      <c r="I3856" t="s">
        <v>17</v>
      </c>
      <c r="J3856" t="s">
        <v>18</v>
      </c>
      <c r="K3856" t="s">
        <v>242</v>
      </c>
      <c r="L3856" t="s">
        <v>122</v>
      </c>
      <c r="M3856" t="s">
        <v>34</v>
      </c>
      <c r="N3856">
        <v>6.01</v>
      </c>
    </row>
    <row r="3857" spans="1:14" hidden="1" x14ac:dyDescent="0.2">
      <c r="A3857">
        <v>65954</v>
      </c>
      <c r="B3857">
        <v>60</v>
      </c>
      <c r="C3857">
        <v>10</v>
      </c>
      <c r="D3857" t="s">
        <v>1522</v>
      </c>
      <c r="E3857" t="s">
        <v>28</v>
      </c>
      <c r="F3857" t="s">
        <v>160</v>
      </c>
      <c r="G3857" t="s">
        <v>160</v>
      </c>
      <c r="H3857" t="s">
        <v>1523</v>
      </c>
      <c r="I3857" t="s">
        <v>17</v>
      </c>
      <c r="J3857" t="s">
        <v>18</v>
      </c>
      <c r="K3857" t="s">
        <v>242</v>
      </c>
      <c r="L3857" t="s">
        <v>122</v>
      </c>
      <c r="M3857" t="s">
        <v>34</v>
      </c>
      <c r="N3857">
        <v>5.77</v>
      </c>
    </row>
    <row r="3858" spans="1:14" hidden="1" x14ac:dyDescent="0.2">
      <c r="A3858">
        <v>65955</v>
      </c>
      <c r="B3858">
        <v>61</v>
      </c>
      <c r="C3858">
        <v>10</v>
      </c>
      <c r="D3858" t="s">
        <v>1522</v>
      </c>
      <c r="E3858" t="s">
        <v>28</v>
      </c>
      <c r="F3858" t="s">
        <v>160</v>
      </c>
      <c r="G3858" t="s">
        <v>160</v>
      </c>
      <c r="H3858" t="s">
        <v>1523</v>
      </c>
      <c r="I3858" t="s">
        <v>17</v>
      </c>
      <c r="J3858" t="s">
        <v>18</v>
      </c>
      <c r="K3858" t="s">
        <v>242</v>
      </c>
      <c r="L3858" t="s">
        <v>122</v>
      </c>
      <c r="M3858" t="s">
        <v>34</v>
      </c>
      <c r="N3858">
        <v>5.94</v>
      </c>
    </row>
    <row r="3859" spans="1:14" hidden="1" x14ac:dyDescent="0.2">
      <c r="A3859">
        <v>66067</v>
      </c>
      <c r="B3859">
        <v>1</v>
      </c>
      <c r="C3859">
        <v>30</v>
      </c>
      <c r="D3859" t="s">
        <v>783</v>
      </c>
      <c r="E3859" t="s">
        <v>28</v>
      </c>
      <c r="F3859" t="s">
        <v>462</v>
      </c>
      <c r="G3859" t="s">
        <v>471</v>
      </c>
      <c r="H3859" t="s">
        <v>784</v>
      </c>
      <c r="I3859" t="s">
        <v>23</v>
      </c>
      <c r="J3859" t="s">
        <v>18</v>
      </c>
      <c r="K3859" t="s">
        <v>25</v>
      </c>
      <c r="L3859" t="s">
        <v>63</v>
      </c>
      <c r="M3859" t="s">
        <v>34</v>
      </c>
      <c r="N3859">
        <v>186.97</v>
      </c>
    </row>
    <row r="3860" spans="1:14" hidden="1" x14ac:dyDescent="0.2">
      <c r="A3860">
        <v>66068</v>
      </c>
      <c r="B3860">
        <v>2</v>
      </c>
      <c r="C3860">
        <v>30</v>
      </c>
      <c r="D3860" t="s">
        <v>783</v>
      </c>
      <c r="E3860" t="s">
        <v>28</v>
      </c>
      <c r="F3860" t="s">
        <v>462</v>
      </c>
      <c r="G3860" t="s">
        <v>471</v>
      </c>
      <c r="H3860" t="s">
        <v>784</v>
      </c>
      <c r="I3860" t="s">
        <v>23</v>
      </c>
      <c r="J3860" t="s">
        <v>18</v>
      </c>
      <c r="K3860" t="s">
        <v>25</v>
      </c>
      <c r="L3860" t="s">
        <v>63</v>
      </c>
      <c r="M3860" t="s">
        <v>34</v>
      </c>
      <c r="N3860">
        <v>153.02000000000001</v>
      </c>
    </row>
    <row r="3861" spans="1:14" hidden="1" x14ac:dyDescent="0.2">
      <c r="A3861">
        <v>66135</v>
      </c>
      <c r="B3861">
        <v>15</v>
      </c>
      <c r="C3861">
        <v>10</v>
      </c>
      <c r="D3861" t="s">
        <v>1110</v>
      </c>
      <c r="E3861" t="s">
        <v>28</v>
      </c>
      <c r="F3861" t="s">
        <v>462</v>
      </c>
      <c r="G3861" t="s">
        <v>471</v>
      </c>
      <c r="H3861" t="s">
        <v>1111</v>
      </c>
      <c r="I3861" t="s">
        <v>32</v>
      </c>
      <c r="J3861" t="s">
        <v>18</v>
      </c>
      <c r="K3861" t="s">
        <v>25</v>
      </c>
      <c r="L3861" t="s">
        <v>33</v>
      </c>
      <c r="M3861" t="s">
        <v>34</v>
      </c>
      <c r="N3861">
        <v>47.93</v>
      </c>
    </row>
    <row r="3862" spans="1:14" hidden="1" x14ac:dyDescent="0.2">
      <c r="A3862">
        <v>66150</v>
      </c>
      <c r="B3862">
        <v>1</v>
      </c>
      <c r="C3862">
        <v>20</v>
      </c>
      <c r="D3862" t="s">
        <v>871</v>
      </c>
      <c r="E3862" t="s">
        <v>28</v>
      </c>
      <c r="F3862" t="s">
        <v>564</v>
      </c>
      <c r="G3862" t="s">
        <v>564</v>
      </c>
      <c r="H3862" t="s">
        <v>872</v>
      </c>
      <c r="I3862" t="s">
        <v>32</v>
      </c>
      <c r="J3862" t="s">
        <v>18</v>
      </c>
      <c r="K3862" t="s">
        <v>66</v>
      </c>
      <c r="L3862" t="s">
        <v>33</v>
      </c>
      <c r="M3862" t="s">
        <v>34</v>
      </c>
      <c r="N3862">
        <v>60.01</v>
      </c>
    </row>
    <row r="3863" spans="1:14" hidden="1" x14ac:dyDescent="0.2">
      <c r="A3863">
        <v>66151</v>
      </c>
      <c r="B3863">
        <v>2</v>
      </c>
      <c r="C3863">
        <v>20</v>
      </c>
      <c r="D3863" t="s">
        <v>871</v>
      </c>
      <c r="E3863" t="s">
        <v>28</v>
      </c>
      <c r="F3863" t="s">
        <v>564</v>
      </c>
      <c r="G3863" t="s">
        <v>564</v>
      </c>
      <c r="H3863" t="s">
        <v>872</v>
      </c>
      <c r="I3863" t="s">
        <v>32</v>
      </c>
      <c r="J3863" t="s">
        <v>18</v>
      </c>
      <c r="K3863" t="s">
        <v>25</v>
      </c>
      <c r="L3863" t="s">
        <v>33</v>
      </c>
      <c r="M3863" t="s">
        <v>34</v>
      </c>
      <c r="N3863">
        <v>183.2</v>
      </c>
    </row>
    <row r="3864" spans="1:14" hidden="1" x14ac:dyDescent="0.2">
      <c r="A3864">
        <v>66168</v>
      </c>
      <c r="B3864">
        <v>9</v>
      </c>
      <c r="C3864">
        <v>30</v>
      </c>
      <c r="D3864" t="s">
        <v>398</v>
      </c>
      <c r="E3864" t="s">
        <v>28</v>
      </c>
      <c r="F3864" t="s">
        <v>43</v>
      </c>
      <c r="G3864" t="s">
        <v>158</v>
      </c>
      <c r="H3864" t="s">
        <v>399</v>
      </c>
      <c r="I3864" t="s">
        <v>39</v>
      </c>
      <c r="J3864" t="s">
        <v>18</v>
      </c>
      <c r="K3864" t="s">
        <v>40</v>
      </c>
      <c r="L3864" t="s">
        <v>126</v>
      </c>
      <c r="M3864" t="s">
        <v>34</v>
      </c>
      <c r="N3864">
        <v>22.34</v>
      </c>
    </row>
    <row r="3865" spans="1:14" hidden="1" x14ac:dyDescent="0.2">
      <c r="A3865">
        <v>66169</v>
      </c>
      <c r="B3865">
        <v>10</v>
      </c>
      <c r="C3865">
        <v>30</v>
      </c>
      <c r="D3865" t="s">
        <v>398</v>
      </c>
      <c r="E3865" t="s">
        <v>28</v>
      </c>
      <c r="F3865" t="s">
        <v>43</v>
      </c>
      <c r="G3865" t="s">
        <v>158</v>
      </c>
      <c r="H3865" t="s">
        <v>399</v>
      </c>
      <c r="I3865" t="s">
        <v>39</v>
      </c>
      <c r="J3865" t="s">
        <v>18</v>
      </c>
      <c r="K3865" t="s">
        <v>40</v>
      </c>
      <c r="L3865" t="s">
        <v>126</v>
      </c>
      <c r="M3865" t="s">
        <v>34</v>
      </c>
      <c r="N3865">
        <v>24.01</v>
      </c>
    </row>
    <row r="3866" spans="1:14" hidden="1" x14ac:dyDescent="0.2">
      <c r="A3866">
        <v>66170</v>
      </c>
      <c r="B3866">
        <v>11</v>
      </c>
      <c r="C3866">
        <v>30</v>
      </c>
      <c r="D3866" t="s">
        <v>398</v>
      </c>
      <c r="E3866" t="s">
        <v>28</v>
      </c>
      <c r="F3866" t="s">
        <v>43</v>
      </c>
      <c r="G3866" t="s">
        <v>158</v>
      </c>
      <c r="H3866" t="s">
        <v>399</v>
      </c>
      <c r="I3866" t="s">
        <v>39</v>
      </c>
      <c r="J3866" t="s">
        <v>18</v>
      </c>
      <c r="K3866" t="s">
        <v>40</v>
      </c>
      <c r="L3866" t="s">
        <v>126</v>
      </c>
      <c r="M3866" t="s">
        <v>34</v>
      </c>
      <c r="N3866">
        <v>23.5</v>
      </c>
    </row>
    <row r="3867" spans="1:14" hidden="1" x14ac:dyDescent="0.2">
      <c r="A3867">
        <v>66171</v>
      </c>
      <c r="B3867">
        <v>12</v>
      </c>
      <c r="C3867">
        <v>30</v>
      </c>
      <c r="D3867" t="s">
        <v>398</v>
      </c>
      <c r="E3867" t="s">
        <v>28</v>
      </c>
      <c r="F3867" t="s">
        <v>43</v>
      </c>
      <c r="G3867" t="s">
        <v>158</v>
      </c>
      <c r="H3867" t="s">
        <v>399</v>
      </c>
      <c r="I3867" t="s">
        <v>39</v>
      </c>
      <c r="J3867" t="s">
        <v>18</v>
      </c>
      <c r="K3867" t="s">
        <v>40</v>
      </c>
      <c r="L3867" t="s">
        <v>126</v>
      </c>
      <c r="M3867" t="s">
        <v>34</v>
      </c>
      <c r="N3867">
        <v>21.72</v>
      </c>
    </row>
    <row r="3868" spans="1:14" hidden="1" x14ac:dyDescent="0.2">
      <c r="A3868">
        <v>66172</v>
      </c>
      <c r="B3868">
        <v>13</v>
      </c>
      <c r="C3868">
        <v>30</v>
      </c>
      <c r="D3868" t="s">
        <v>398</v>
      </c>
      <c r="E3868" t="s">
        <v>28</v>
      </c>
      <c r="F3868" t="s">
        <v>43</v>
      </c>
      <c r="G3868" t="s">
        <v>158</v>
      </c>
      <c r="H3868" t="s">
        <v>399</v>
      </c>
      <c r="I3868" t="s">
        <v>39</v>
      </c>
      <c r="J3868" t="s">
        <v>18</v>
      </c>
      <c r="K3868" t="s">
        <v>40</v>
      </c>
      <c r="L3868" t="s">
        <v>126</v>
      </c>
      <c r="M3868" t="s">
        <v>34</v>
      </c>
      <c r="N3868">
        <v>21.86</v>
      </c>
    </row>
    <row r="3869" spans="1:14" hidden="1" x14ac:dyDescent="0.2">
      <c r="A3869">
        <v>66173</v>
      </c>
      <c r="B3869">
        <v>14</v>
      </c>
      <c r="C3869">
        <v>30</v>
      </c>
      <c r="D3869" t="s">
        <v>398</v>
      </c>
      <c r="E3869" t="s">
        <v>28</v>
      </c>
      <c r="F3869" t="s">
        <v>43</v>
      </c>
      <c r="G3869" t="s">
        <v>158</v>
      </c>
      <c r="H3869" t="s">
        <v>399</v>
      </c>
      <c r="I3869" t="s">
        <v>39</v>
      </c>
      <c r="J3869" t="s">
        <v>18</v>
      </c>
      <c r="K3869" t="s">
        <v>40</v>
      </c>
      <c r="L3869" t="s">
        <v>126</v>
      </c>
      <c r="M3869" t="s">
        <v>34</v>
      </c>
      <c r="N3869">
        <v>22</v>
      </c>
    </row>
    <row r="3870" spans="1:14" hidden="1" x14ac:dyDescent="0.2">
      <c r="A3870">
        <v>66185</v>
      </c>
      <c r="B3870">
        <v>5</v>
      </c>
      <c r="C3870">
        <v>10</v>
      </c>
      <c r="D3870" t="s">
        <v>1295</v>
      </c>
      <c r="E3870" t="s">
        <v>28</v>
      </c>
      <c r="F3870" t="s">
        <v>456</v>
      </c>
      <c r="G3870" t="s">
        <v>999</v>
      </c>
      <c r="H3870" t="s">
        <v>1296</v>
      </c>
      <c r="I3870" t="s">
        <v>17</v>
      </c>
      <c r="J3870" t="s">
        <v>18</v>
      </c>
      <c r="K3870" t="s">
        <v>25</v>
      </c>
      <c r="L3870" t="s">
        <v>33</v>
      </c>
      <c r="M3870" t="s">
        <v>34</v>
      </c>
      <c r="N3870">
        <v>52.13</v>
      </c>
    </row>
    <row r="3871" spans="1:14" hidden="1" x14ac:dyDescent="0.2">
      <c r="A3871">
        <v>66190</v>
      </c>
      <c r="B3871">
        <v>67</v>
      </c>
      <c r="C3871">
        <v>10</v>
      </c>
      <c r="D3871" t="s">
        <v>76</v>
      </c>
      <c r="E3871" t="s">
        <v>14</v>
      </c>
      <c r="F3871" t="s">
        <v>14</v>
      </c>
      <c r="G3871" t="s">
        <v>55</v>
      </c>
      <c r="H3871" t="s">
        <v>77</v>
      </c>
      <c r="I3871" t="s">
        <v>39</v>
      </c>
      <c r="J3871" t="s">
        <v>18</v>
      </c>
      <c r="K3871" t="s">
        <v>62</v>
      </c>
      <c r="L3871" t="s">
        <v>33</v>
      </c>
      <c r="M3871" t="s">
        <v>34</v>
      </c>
      <c r="N3871">
        <v>7.4</v>
      </c>
    </row>
    <row r="3872" spans="1:14" hidden="1" x14ac:dyDescent="0.2">
      <c r="A3872">
        <v>66191</v>
      </c>
      <c r="B3872">
        <v>68</v>
      </c>
      <c r="C3872">
        <v>10</v>
      </c>
      <c r="D3872" t="s">
        <v>76</v>
      </c>
      <c r="E3872" t="s">
        <v>14</v>
      </c>
      <c r="F3872" t="s">
        <v>14</v>
      </c>
      <c r="G3872" t="s">
        <v>55</v>
      </c>
      <c r="H3872" t="s">
        <v>77</v>
      </c>
      <c r="I3872" t="s">
        <v>39</v>
      </c>
      <c r="J3872" t="s">
        <v>18</v>
      </c>
      <c r="K3872" t="s">
        <v>62</v>
      </c>
      <c r="L3872" t="s">
        <v>33</v>
      </c>
      <c r="M3872" t="s">
        <v>34</v>
      </c>
      <c r="N3872">
        <v>7.44</v>
      </c>
    </row>
    <row r="3873" spans="1:14" hidden="1" x14ac:dyDescent="0.2">
      <c r="A3873">
        <v>66192</v>
      </c>
      <c r="B3873">
        <v>69</v>
      </c>
      <c r="C3873">
        <v>10</v>
      </c>
      <c r="D3873" t="s">
        <v>76</v>
      </c>
      <c r="E3873" t="s">
        <v>14</v>
      </c>
      <c r="F3873" t="s">
        <v>14</v>
      </c>
      <c r="G3873" t="s">
        <v>55</v>
      </c>
      <c r="H3873" t="s">
        <v>77</v>
      </c>
      <c r="I3873" t="s">
        <v>39</v>
      </c>
      <c r="J3873" t="s">
        <v>18</v>
      </c>
      <c r="K3873" t="s">
        <v>62</v>
      </c>
      <c r="L3873" t="s">
        <v>33</v>
      </c>
      <c r="M3873" t="s">
        <v>34</v>
      </c>
      <c r="N3873">
        <v>7.4</v>
      </c>
    </row>
    <row r="3874" spans="1:14" hidden="1" x14ac:dyDescent="0.2">
      <c r="A3874">
        <v>66193</v>
      </c>
      <c r="B3874">
        <v>11</v>
      </c>
      <c r="C3874">
        <v>10</v>
      </c>
      <c r="D3874" t="s">
        <v>76</v>
      </c>
      <c r="E3874" t="s">
        <v>14</v>
      </c>
      <c r="F3874" t="s">
        <v>14</v>
      </c>
      <c r="G3874" t="s">
        <v>55</v>
      </c>
      <c r="H3874" t="s">
        <v>77</v>
      </c>
      <c r="I3874" t="s">
        <v>39</v>
      </c>
      <c r="J3874" t="s">
        <v>18</v>
      </c>
      <c r="K3874" t="s">
        <v>62</v>
      </c>
      <c r="L3874" t="s">
        <v>33</v>
      </c>
      <c r="M3874" t="s">
        <v>34</v>
      </c>
      <c r="N3874">
        <v>7.38</v>
      </c>
    </row>
    <row r="3875" spans="1:14" hidden="1" x14ac:dyDescent="0.2">
      <c r="A3875">
        <v>66194</v>
      </c>
      <c r="B3875">
        <v>12</v>
      </c>
      <c r="C3875">
        <v>10</v>
      </c>
      <c r="D3875" t="s">
        <v>76</v>
      </c>
      <c r="E3875" t="s">
        <v>14</v>
      </c>
      <c r="F3875" t="s">
        <v>14</v>
      </c>
      <c r="G3875" t="s">
        <v>55</v>
      </c>
      <c r="H3875" t="s">
        <v>77</v>
      </c>
      <c r="I3875" t="s">
        <v>39</v>
      </c>
      <c r="J3875" t="s">
        <v>18</v>
      </c>
      <c r="K3875" t="s">
        <v>62</v>
      </c>
      <c r="L3875" t="s">
        <v>33</v>
      </c>
      <c r="M3875" t="s">
        <v>34</v>
      </c>
      <c r="N3875">
        <v>4.8899999999999997</v>
      </c>
    </row>
    <row r="3876" spans="1:14" hidden="1" x14ac:dyDescent="0.2">
      <c r="A3876">
        <v>66204</v>
      </c>
      <c r="B3876">
        <v>3</v>
      </c>
      <c r="C3876">
        <v>10</v>
      </c>
      <c r="D3876" t="s">
        <v>865</v>
      </c>
      <c r="E3876" t="s">
        <v>28</v>
      </c>
      <c r="F3876" t="s">
        <v>50</v>
      </c>
      <c r="G3876" t="s">
        <v>51</v>
      </c>
      <c r="H3876" t="s">
        <v>866</v>
      </c>
      <c r="I3876" t="s">
        <v>32</v>
      </c>
      <c r="J3876" t="s">
        <v>18</v>
      </c>
      <c r="K3876" t="s">
        <v>25</v>
      </c>
      <c r="L3876" t="s">
        <v>33</v>
      </c>
      <c r="M3876" t="s">
        <v>34</v>
      </c>
      <c r="N3876">
        <v>270.02</v>
      </c>
    </row>
    <row r="3877" spans="1:14" hidden="1" x14ac:dyDescent="0.2">
      <c r="A3877">
        <v>66206</v>
      </c>
      <c r="B3877">
        <v>4</v>
      </c>
      <c r="C3877">
        <v>10</v>
      </c>
      <c r="D3877" t="s">
        <v>865</v>
      </c>
      <c r="E3877" t="s">
        <v>28</v>
      </c>
      <c r="F3877" t="s">
        <v>50</v>
      </c>
      <c r="G3877" t="s">
        <v>51</v>
      </c>
      <c r="H3877" t="s">
        <v>866</v>
      </c>
      <c r="I3877" t="s">
        <v>32</v>
      </c>
      <c r="J3877" t="s">
        <v>18</v>
      </c>
      <c r="K3877" t="s">
        <v>25</v>
      </c>
      <c r="L3877" t="s">
        <v>33</v>
      </c>
      <c r="M3877" t="s">
        <v>34</v>
      </c>
      <c r="N3877">
        <v>371.11</v>
      </c>
    </row>
    <row r="3878" spans="1:14" hidden="1" x14ac:dyDescent="0.2">
      <c r="A3878">
        <v>66207</v>
      </c>
      <c r="B3878">
        <v>15</v>
      </c>
      <c r="C3878">
        <v>30</v>
      </c>
      <c r="D3878" t="s">
        <v>398</v>
      </c>
      <c r="E3878" t="s">
        <v>28</v>
      </c>
      <c r="F3878" t="s">
        <v>43</v>
      </c>
      <c r="G3878" t="s">
        <v>158</v>
      </c>
      <c r="H3878" t="s">
        <v>399</v>
      </c>
      <c r="I3878" t="s">
        <v>39</v>
      </c>
      <c r="J3878" t="s">
        <v>18</v>
      </c>
      <c r="K3878" t="s">
        <v>40</v>
      </c>
      <c r="L3878" t="s">
        <v>126</v>
      </c>
      <c r="M3878" t="s">
        <v>34</v>
      </c>
      <c r="N3878">
        <v>11.79</v>
      </c>
    </row>
    <row r="3879" spans="1:14" hidden="1" x14ac:dyDescent="0.2">
      <c r="A3879">
        <v>66208</v>
      </c>
      <c r="B3879">
        <v>16</v>
      </c>
      <c r="C3879">
        <v>30</v>
      </c>
      <c r="D3879" t="s">
        <v>398</v>
      </c>
      <c r="E3879" t="s">
        <v>28</v>
      </c>
      <c r="F3879" t="s">
        <v>43</v>
      </c>
      <c r="G3879" t="s">
        <v>158</v>
      </c>
      <c r="H3879" t="s">
        <v>399</v>
      </c>
      <c r="I3879" t="s">
        <v>39</v>
      </c>
      <c r="J3879" t="s">
        <v>18</v>
      </c>
      <c r="K3879" t="s">
        <v>40</v>
      </c>
      <c r="L3879" t="s">
        <v>126</v>
      </c>
      <c r="M3879" t="s">
        <v>34</v>
      </c>
      <c r="N3879">
        <v>11.32</v>
      </c>
    </row>
    <row r="3880" spans="1:14" hidden="1" x14ac:dyDescent="0.2">
      <c r="A3880">
        <v>66209</v>
      </c>
      <c r="B3880">
        <v>17</v>
      </c>
      <c r="C3880">
        <v>30</v>
      </c>
      <c r="D3880" t="s">
        <v>398</v>
      </c>
      <c r="E3880" t="s">
        <v>28</v>
      </c>
      <c r="F3880" t="s">
        <v>43</v>
      </c>
      <c r="G3880" t="s">
        <v>158</v>
      </c>
      <c r="H3880" t="s">
        <v>399</v>
      </c>
      <c r="I3880" t="s">
        <v>39</v>
      </c>
      <c r="J3880" t="s">
        <v>18</v>
      </c>
      <c r="K3880" t="s">
        <v>40</v>
      </c>
      <c r="L3880" t="s">
        <v>126</v>
      </c>
      <c r="M3880" t="s">
        <v>34</v>
      </c>
      <c r="N3880">
        <v>22.39</v>
      </c>
    </row>
    <row r="3881" spans="1:14" hidden="1" x14ac:dyDescent="0.2">
      <c r="A3881">
        <v>66210</v>
      </c>
      <c r="B3881">
        <v>18</v>
      </c>
      <c r="C3881">
        <v>30</v>
      </c>
      <c r="D3881" t="s">
        <v>398</v>
      </c>
      <c r="E3881" t="s">
        <v>28</v>
      </c>
      <c r="F3881" t="s">
        <v>43</v>
      </c>
      <c r="G3881" t="s">
        <v>158</v>
      </c>
      <c r="H3881" t="s">
        <v>399</v>
      </c>
      <c r="I3881" t="s">
        <v>39</v>
      </c>
      <c r="J3881" t="s">
        <v>18</v>
      </c>
      <c r="K3881" t="s">
        <v>40</v>
      </c>
      <c r="L3881" t="s">
        <v>126</v>
      </c>
      <c r="M3881" t="s">
        <v>34</v>
      </c>
      <c r="N3881">
        <v>21.31</v>
      </c>
    </row>
    <row r="3882" spans="1:14" hidden="1" x14ac:dyDescent="0.2">
      <c r="A3882">
        <v>66218</v>
      </c>
      <c r="B3882">
        <v>6</v>
      </c>
      <c r="C3882">
        <v>10</v>
      </c>
      <c r="D3882" t="s">
        <v>1295</v>
      </c>
      <c r="E3882" t="s">
        <v>28</v>
      </c>
      <c r="F3882" t="s">
        <v>456</v>
      </c>
      <c r="G3882" t="s">
        <v>999</v>
      </c>
      <c r="H3882" t="s">
        <v>1296</v>
      </c>
      <c r="I3882" t="s">
        <v>17</v>
      </c>
      <c r="J3882" t="s">
        <v>18</v>
      </c>
      <c r="K3882" t="s">
        <v>25</v>
      </c>
      <c r="L3882" t="s">
        <v>33</v>
      </c>
      <c r="M3882" t="s">
        <v>34</v>
      </c>
      <c r="N3882">
        <v>129.72999999999999</v>
      </c>
    </row>
    <row r="3883" spans="1:14" hidden="1" x14ac:dyDescent="0.2">
      <c r="A3883">
        <v>66267</v>
      </c>
      <c r="B3883">
        <v>3</v>
      </c>
      <c r="C3883">
        <v>10</v>
      </c>
      <c r="D3883" t="s">
        <v>1610</v>
      </c>
      <c r="E3883" t="s">
        <v>28</v>
      </c>
      <c r="F3883" t="s">
        <v>50</v>
      </c>
      <c r="G3883" t="s">
        <v>51</v>
      </c>
      <c r="H3883" t="s">
        <v>1611</v>
      </c>
      <c r="I3883" t="s">
        <v>32</v>
      </c>
      <c r="J3883" t="s">
        <v>18</v>
      </c>
      <c r="K3883" t="s">
        <v>25</v>
      </c>
      <c r="L3883" t="s">
        <v>33</v>
      </c>
      <c r="M3883" t="s">
        <v>34</v>
      </c>
      <c r="N3883">
        <v>271.54000000000002</v>
      </c>
    </row>
    <row r="3884" spans="1:14" hidden="1" x14ac:dyDescent="0.2">
      <c r="A3884">
        <v>66269</v>
      </c>
      <c r="B3884">
        <v>4</v>
      </c>
      <c r="C3884">
        <v>10</v>
      </c>
      <c r="D3884" t="s">
        <v>1610</v>
      </c>
      <c r="E3884" t="s">
        <v>28</v>
      </c>
      <c r="F3884" t="s">
        <v>50</v>
      </c>
      <c r="G3884" t="s">
        <v>51</v>
      </c>
      <c r="H3884" t="s">
        <v>1611</v>
      </c>
      <c r="I3884" t="s">
        <v>23</v>
      </c>
      <c r="J3884" t="s">
        <v>18</v>
      </c>
      <c r="K3884" t="s">
        <v>25</v>
      </c>
      <c r="L3884" t="s">
        <v>33</v>
      </c>
      <c r="M3884" t="s">
        <v>34</v>
      </c>
      <c r="N3884">
        <v>57.98</v>
      </c>
    </row>
    <row r="3885" spans="1:14" hidden="1" x14ac:dyDescent="0.2">
      <c r="A3885">
        <v>66270</v>
      </c>
      <c r="B3885">
        <v>5</v>
      </c>
      <c r="C3885">
        <v>10</v>
      </c>
      <c r="D3885" t="s">
        <v>1610</v>
      </c>
      <c r="E3885" t="s">
        <v>28</v>
      </c>
      <c r="F3885" t="s">
        <v>50</v>
      </c>
      <c r="G3885" t="s">
        <v>51</v>
      </c>
      <c r="H3885" t="s">
        <v>1611</v>
      </c>
      <c r="I3885" t="s">
        <v>23</v>
      </c>
      <c r="J3885" t="s">
        <v>18</v>
      </c>
      <c r="K3885" t="s">
        <v>25</v>
      </c>
      <c r="L3885" t="s">
        <v>33</v>
      </c>
      <c r="M3885" t="s">
        <v>34</v>
      </c>
      <c r="N3885">
        <v>20.94</v>
      </c>
    </row>
    <row r="3886" spans="1:14" hidden="1" x14ac:dyDescent="0.2">
      <c r="A3886">
        <v>66276</v>
      </c>
      <c r="B3886">
        <v>14</v>
      </c>
      <c r="C3886">
        <v>10</v>
      </c>
      <c r="D3886" t="s">
        <v>76</v>
      </c>
      <c r="E3886" t="s">
        <v>14</v>
      </c>
      <c r="F3886" t="s">
        <v>14</v>
      </c>
      <c r="G3886" t="s">
        <v>55</v>
      </c>
      <c r="H3886" t="s">
        <v>77</v>
      </c>
      <c r="I3886" t="s">
        <v>39</v>
      </c>
      <c r="J3886" t="s">
        <v>18</v>
      </c>
      <c r="K3886" t="s">
        <v>62</v>
      </c>
      <c r="L3886" t="s">
        <v>33</v>
      </c>
      <c r="M3886" t="s">
        <v>34</v>
      </c>
      <c r="N3886">
        <v>7.4</v>
      </c>
    </row>
    <row r="3887" spans="1:14" hidden="1" x14ac:dyDescent="0.2">
      <c r="A3887">
        <v>66277</v>
      </c>
      <c r="B3887">
        <v>15</v>
      </c>
      <c r="C3887">
        <v>10</v>
      </c>
      <c r="D3887" t="s">
        <v>76</v>
      </c>
      <c r="E3887" t="s">
        <v>14</v>
      </c>
      <c r="F3887" t="s">
        <v>14</v>
      </c>
      <c r="G3887" t="s">
        <v>55</v>
      </c>
      <c r="H3887" t="s">
        <v>77</v>
      </c>
      <c r="I3887" t="s">
        <v>39</v>
      </c>
      <c r="J3887" t="s">
        <v>18</v>
      </c>
      <c r="K3887" t="s">
        <v>62</v>
      </c>
      <c r="L3887" t="s">
        <v>33</v>
      </c>
      <c r="M3887" t="s">
        <v>34</v>
      </c>
      <c r="N3887">
        <v>4.88</v>
      </c>
    </row>
    <row r="3888" spans="1:14" hidden="1" x14ac:dyDescent="0.2">
      <c r="A3888">
        <v>66314</v>
      </c>
      <c r="B3888">
        <v>9</v>
      </c>
      <c r="C3888">
        <v>10</v>
      </c>
      <c r="D3888" t="s">
        <v>209</v>
      </c>
      <c r="E3888" t="s">
        <v>14</v>
      </c>
      <c r="F3888" t="s">
        <v>14</v>
      </c>
      <c r="G3888" t="s">
        <v>37</v>
      </c>
      <c r="H3888" t="s">
        <v>210</v>
      </c>
      <c r="I3888" t="s">
        <v>32</v>
      </c>
      <c r="J3888" t="s">
        <v>18</v>
      </c>
      <c r="K3888" t="s">
        <v>25</v>
      </c>
      <c r="L3888" t="s">
        <v>33</v>
      </c>
      <c r="M3888" t="s">
        <v>34</v>
      </c>
      <c r="N3888">
        <v>225.55</v>
      </c>
    </row>
    <row r="3889" spans="1:14" hidden="1" x14ac:dyDescent="0.2">
      <c r="A3889">
        <v>66355</v>
      </c>
      <c r="B3889">
        <v>18</v>
      </c>
      <c r="C3889">
        <v>10</v>
      </c>
      <c r="D3889" t="s">
        <v>859</v>
      </c>
      <c r="E3889" t="s">
        <v>28</v>
      </c>
      <c r="F3889" t="s">
        <v>43</v>
      </c>
      <c r="G3889" t="s">
        <v>158</v>
      </c>
      <c r="H3889" t="s">
        <v>860</v>
      </c>
      <c r="I3889" t="s">
        <v>17</v>
      </c>
      <c r="J3889" t="s">
        <v>18</v>
      </c>
      <c r="K3889" t="s">
        <v>107</v>
      </c>
      <c r="L3889" t="s">
        <v>239</v>
      </c>
      <c r="M3889" t="s">
        <v>34</v>
      </c>
      <c r="N3889">
        <v>101.37</v>
      </c>
    </row>
    <row r="3890" spans="1:14" hidden="1" x14ac:dyDescent="0.2">
      <c r="A3890">
        <v>66356</v>
      </c>
      <c r="B3890">
        <v>19</v>
      </c>
      <c r="C3890">
        <v>10</v>
      </c>
      <c r="D3890" t="s">
        <v>859</v>
      </c>
      <c r="E3890" t="s">
        <v>28</v>
      </c>
      <c r="F3890" t="s">
        <v>43</v>
      </c>
      <c r="G3890" t="s">
        <v>158</v>
      </c>
      <c r="H3890" t="s">
        <v>860</v>
      </c>
      <c r="I3890" t="s">
        <v>17</v>
      </c>
      <c r="J3890" t="s">
        <v>18</v>
      </c>
      <c r="K3890" t="s">
        <v>58</v>
      </c>
      <c r="L3890" t="s">
        <v>239</v>
      </c>
      <c r="M3890" t="s">
        <v>34</v>
      </c>
      <c r="N3890">
        <v>91.74</v>
      </c>
    </row>
    <row r="3891" spans="1:14" hidden="1" x14ac:dyDescent="0.2">
      <c r="A3891">
        <v>66364</v>
      </c>
      <c r="B3891">
        <v>1</v>
      </c>
      <c r="C3891">
        <v>10</v>
      </c>
      <c r="D3891" t="s">
        <v>1122</v>
      </c>
      <c r="E3891" t="s">
        <v>98</v>
      </c>
      <c r="F3891" t="s">
        <v>98</v>
      </c>
      <c r="G3891" t="s">
        <v>98</v>
      </c>
      <c r="H3891" t="s">
        <v>1123</v>
      </c>
      <c r="I3891" t="s">
        <v>32</v>
      </c>
      <c r="J3891" t="s">
        <v>18</v>
      </c>
      <c r="K3891" t="s">
        <v>58</v>
      </c>
      <c r="L3891" t="s">
        <v>33</v>
      </c>
      <c r="M3891" t="s">
        <v>34</v>
      </c>
      <c r="N3891">
        <v>654.62</v>
      </c>
    </row>
    <row r="3892" spans="1:14" hidden="1" x14ac:dyDescent="0.2">
      <c r="A3892">
        <v>66376</v>
      </c>
      <c r="B3892">
        <v>4</v>
      </c>
      <c r="C3892">
        <v>20</v>
      </c>
      <c r="D3892" t="s">
        <v>678</v>
      </c>
      <c r="E3892" t="s">
        <v>28</v>
      </c>
      <c r="F3892" t="s">
        <v>29</v>
      </c>
      <c r="G3892" t="s">
        <v>93</v>
      </c>
      <c r="H3892" t="s">
        <v>679</v>
      </c>
      <c r="I3892" t="s">
        <v>39</v>
      </c>
      <c r="J3892" t="s">
        <v>18</v>
      </c>
      <c r="K3892" t="s">
        <v>40</v>
      </c>
      <c r="L3892" t="s">
        <v>63</v>
      </c>
      <c r="M3892" t="s">
        <v>34</v>
      </c>
      <c r="N3892">
        <v>39.130000000000003</v>
      </c>
    </row>
    <row r="3893" spans="1:14" hidden="1" x14ac:dyDescent="0.2">
      <c r="A3893">
        <v>66411</v>
      </c>
      <c r="B3893">
        <v>1</v>
      </c>
      <c r="C3893">
        <v>10</v>
      </c>
      <c r="D3893" t="s">
        <v>272</v>
      </c>
      <c r="E3893" t="s">
        <v>28</v>
      </c>
      <c r="F3893" t="s">
        <v>270</v>
      </c>
      <c r="G3893" t="s">
        <v>270</v>
      </c>
      <c r="H3893" t="s">
        <v>273</v>
      </c>
      <c r="I3893" t="s">
        <v>23</v>
      </c>
      <c r="J3893" t="s">
        <v>18</v>
      </c>
      <c r="K3893" t="s">
        <v>25</v>
      </c>
      <c r="L3893" t="s">
        <v>33</v>
      </c>
      <c r="M3893" t="s">
        <v>34</v>
      </c>
      <c r="N3893">
        <v>569.78</v>
      </c>
    </row>
    <row r="3894" spans="1:14" hidden="1" x14ac:dyDescent="0.2">
      <c r="A3894">
        <v>66430</v>
      </c>
      <c r="B3894">
        <v>4</v>
      </c>
      <c r="C3894">
        <v>10</v>
      </c>
      <c r="D3894" t="s">
        <v>95</v>
      </c>
      <c r="E3894" t="s">
        <v>14</v>
      </c>
      <c r="F3894" t="s">
        <v>14</v>
      </c>
      <c r="G3894" t="s">
        <v>37</v>
      </c>
      <c r="H3894" t="s">
        <v>96</v>
      </c>
      <c r="I3894" t="s">
        <v>17</v>
      </c>
      <c r="J3894" t="s">
        <v>18</v>
      </c>
      <c r="K3894" t="s">
        <v>58</v>
      </c>
      <c r="L3894" t="s">
        <v>33</v>
      </c>
      <c r="M3894" t="s">
        <v>34</v>
      </c>
      <c r="N3894">
        <v>19.440000000000001</v>
      </c>
    </row>
    <row r="3895" spans="1:14" hidden="1" x14ac:dyDescent="0.2">
      <c r="A3895">
        <v>66431</v>
      </c>
      <c r="B3895">
        <v>6</v>
      </c>
      <c r="C3895">
        <v>10</v>
      </c>
      <c r="D3895" t="s">
        <v>95</v>
      </c>
      <c r="E3895" t="s">
        <v>14</v>
      </c>
      <c r="F3895" t="s">
        <v>14</v>
      </c>
      <c r="G3895" t="s">
        <v>37</v>
      </c>
      <c r="H3895" t="s">
        <v>96</v>
      </c>
      <c r="I3895" t="s">
        <v>17</v>
      </c>
      <c r="J3895" t="s">
        <v>18</v>
      </c>
      <c r="K3895" t="s">
        <v>58</v>
      </c>
      <c r="L3895" t="s">
        <v>33</v>
      </c>
      <c r="M3895" t="s">
        <v>34</v>
      </c>
      <c r="N3895">
        <v>0.87</v>
      </c>
    </row>
    <row r="3896" spans="1:14" hidden="1" x14ac:dyDescent="0.2">
      <c r="A3896">
        <v>66432</v>
      </c>
      <c r="B3896">
        <v>1</v>
      </c>
      <c r="C3896">
        <v>20</v>
      </c>
      <c r="D3896" t="s">
        <v>461</v>
      </c>
      <c r="E3896" t="s">
        <v>28</v>
      </c>
      <c r="F3896" t="s">
        <v>462</v>
      </c>
      <c r="G3896" t="s">
        <v>463</v>
      </c>
      <c r="H3896" t="s">
        <v>464</v>
      </c>
      <c r="I3896" t="s">
        <v>32</v>
      </c>
      <c r="J3896" t="s">
        <v>18</v>
      </c>
      <c r="K3896" t="s">
        <v>25</v>
      </c>
      <c r="L3896" t="s">
        <v>63</v>
      </c>
      <c r="M3896" t="s">
        <v>34</v>
      </c>
      <c r="N3896">
        <v>586.96</v>
      </c>
    </row>
    <row r="3897" spans="1:14" hidden="1" x14ac:dyDescent="0.2">
      <c r="A3897">
        <v>66433</v>
      </c>
      <c r="B3897">
        <v>1</v>
      </c>
      <c r="C3897">
        <v>10</v>
      </c>
      <c r="D3897" t="s">
        <v>1342</v>
      </c>
      <c r="E3897" t="s">
        <v>28</v>
      </c>
      <c r="F3897" t="s">
        <v>50</v>
      </c>
      <c r="G3897" t="s">
        <v>51</v>
      </c>
      <c r="H3897" t="s">
        <v>1343</v>
      </c>
      <c r="I3897" t="s">
        <v>23</v>
      </c>
      <c r="J3897" t="s">
        <v>18</v>
      </c>
      <c r="K3897" t="s">
        <v>25</v>
      </c>
      <c r="L3897" t="s">
        <v>33</v>
      </c>
      <c r="M3897" t="s">
        <v>34</v>
      </c>
      <c r="N3897">
        <v>378.56</v>
      </c>
    </row>
    <row r="3898" spans="1:14" hidden="1" x14ac:dyDescent="0.2">
      <c r="A3898">
        <v>66437</v>
      </c>
      <c r="B3898">
        <v>9</v>
      </c>
      <c r="C3898">
        <v>10</v>
      </c>
      <c r="D3898" t="s">
        <v>750</v>
      </c>
      <c r="E3898" t="s">
        <v>98</v>
      </c>
      <c r="F3898" t="s">
        <v>98</v>
      </c>
      <c r="G3898" t="s">
        <v>98</v>
      </c>
      <c r="H3898" t="s">
        <v>751</v>
      </c>
      <c r="I3898" t="s">
        <v>32</v>
      </c>
      <c r="J3898" t="s">
        <v>18</v>
      </c>
      <c r="K3898" t="s">
        <v>25</v>
      </c>
      <c r="L3898" t="s">
        <v>33</v>
      </c>
      <c r="M3898" t="s">
        <v>34</v>
      </c>
      <c r="N3898">
        <v>120.52</v>
      </c>
    </row>
    <row r="3899" spans="1:14" hidden="1" x14ac:dyDescent="0.2">
      <c r="A3899">
        <v>66439</v>
      </c>
      <c r="B3899">
        <v>4</v>
      </c>
      <c r="C3899">
        <v>10</v>
      </c>
      <c r="D3899" t="s">
        <v>750</v>
      </c>
      <c r="E3899" t="s">
        <v>98</v>
      </c>
      <c r="F3899" t="s">
        <v>98</v>
      </c>
      <c r="G3899" t="s">
        <v>98</v>
      </c>
      <c r="H3899" t="s">
        <v>751</v>
      </c>
      <c r="I3899" t="s">
        <v>32</v>
      </c>
      <c r="J3899" t="s">
        <v>18</v>
      </c>
      <c r="K3899" t="s">
        <v>25</v>
      </c>
      <c r="L3899" t="s">
        <v>33</v>
      </c>
      <c r="M3899" t="s">
        <v>34</v>
      </c>
      <c r="N3899">
        <v>174.59</v>
      </c>
    </row>
    <row r="3900" spans="1:14" hidden="1" x14ac:dyDescent="0.2">
      <c r="A3900">
        <v>66450</v>
      </c>
      <c r="B3900">
        <v>1</v>
      </c>
      <c r="C3900">
        <v>10</v>
      </c>
      <c r="D3900" t="s">
        <v>816</v>
      </c>
      <c r="E3900" t="s">
        <v>28</v>
      </c>
      <c r="F3900" t="s">
        <v>550</v>
      </c>
      <c r="G3900" t="s">
        <v>550</v>
      </c>
      <c r="H3900" t="s">
        <v>817</v>
      </c>
      <c r="I3900" t="s">
        <v>17</v>
      </c>
      <c r="J3900" t="s">
        <v>18</v>
      </c>
      <c r="K3900" t="s">
        <v>19</v>
      </c>
      <c r="L3900" t="s">
        <v>33</v>
      </c>
      <c r="M3900" t="s">
        <v>34</v>
      </c>
      <c r="N3900">
        <v>46.69</v>
      </c>
    </row>
    <row r="3901" spans="1:14" hidden="1" x14ac:dyDescent="0.2">
      <c r="A3901">
        <v>66474</v>
      </c>
      <c r="B3901">
        <v>1</v>
      </c>
      <c r="C3901">
        <v>20</v>
      </c>
      <c r="D3901" t="s">
        <v>637</v>
      </c>
      <c r="E3901" t="s">
        <v>28</v>
      </c>
      <c r="F3901" t="s">
        <v>564</v>
      </c>
      <c r="G3901" t="s">
        <v>564</v>
      </c>
      <c r="H3901" t="s">
        <v>638</v>
      </c>
      <c r="I3901" t="s">
        <v>32</v>
      </c>
      <c r="J3901" t="s">
        <v>18</v>
      </c>
      <c r="K3901" t="s">
        <v>25</v>
      </c>
      <c r="L3901" t="s">
        <v>33</v>
      </c>
      <c r="M3901" t="s">
        <v>34</v>
      </c>
      <c r="N3901">
        <v>367.43</v>
      </c>
    </row>
    <row r="3902" spans="1:14" hidden="1" x14ac:dyDescent="0.2">
      <c r="A3902">
        <v>66512</v>
      </c>
      <c r="B3902">
        <v>1</v>
      </c>
      <c r="C3902">
        <v>10</v>
      </c>
      <c r="D3902" t="s">
        <v>522</v>
      </c>
      <c r="E3902" t="s">
        <v>28</v>
      </c>
      <c r="F3902" t="s">
        <v>50</v>
      </c>
      <c r="G3902" t="s">
        <v>51</v>
      </c>
      <c r="H3902" t="s">
        <v>523</v>
      </c>
      <c r="I3902" t="s">
        <v>32</v>
      </c>
      <c r="J3902" t="s">
        <v>18</v>
      </c>
      <c r="K3902" t="s">
        <v>25</v>
      </c>
      <c r="L3902" t="s">
        <v>33</v>
      </c>
      <c r="M3902" t="s">
        <v>34</v>
      </c>
      <c r="N3902">
        <v>465.04</v>
      </c>
    </row>
    <row r="3903" spans="1:14" hidden="1" x14ac:dyDescent="0.2">
      <c r="A3903">
        <v>66514</v>
      </c>
      <c r="B3903">
        <v>1</v>
      </c>
      <c r="C3903">
        <v>40</v>
      </c>
      <c r="D3903" t="s">
        <v>781</v>
      </c>
      <c r="E3903" t="s">
        <v>28</v>
      </c>
      <c r="F3903" t="s">
        <v>462</v>
      </c>
      <c r="G3903" t="s">
        <v>623</v>
      </c>
      <c r="H3903" t="s">
        <v>782</v>
      </c>
      <c r="I3903" t="s">
        <v>23</v>
      </c>
      <c r="J3903" t="s">
        <v>18</v>
      </c>
      <c r="K3903" t="s">
        <v>25</v>
      </c>
      <c r="L3903" t="s">
        <v>63</v>
      </c>
      <c r="M3903" t="s">
        <v>34</v>
      </c>
      <c r="N3903">
        <v>440.76</v>
      </c>
    </row>
    <row r="3904" spans="1:14" hidden="1" x14ac:dyDescent="0.2">
      <c r="A3904">
        <v>66573</v>
      </c>
      <c r="B3904">
        <v>7</v>
      </c>
      <c r="C3904">
        <v>10</v>
      </c>
      <c r="D3904" t="s">
        <v>495</v>
      </c>
      <c r="E3904" t="s">
        <v>28</v>
      </c>
      <c r="F3904" t="s">
        <v>43</v>
      </c>
      <c r="G3904" t="s">
        <v>113</v>
      </c>
      <c r="H3904" t="s">
        <v>496</v>
      </c>
      <c r="I3904" t="s">
        <v>39</v>
      </c>
      <c r="J3904" t="s">
        <v>18</v>
      </c>
      <c r="K3904" t="s">
        <v>242</v>
      </c>
      <c r="L3904" t="s">
        <v>126</v>
      </c>
      <c r="M3904" t="s">
        <v>34</v>
      </c>
      <c r="N3904">
        <v>5.2</v>
      </c>
    </row>
    <row r="3905" spans="1:14" hidden="1" x14ac:dyDescent="0.2">
      <c r="A3905">
        <v>66574</v>
      </c>
      <c r="B3905">
        <v>8</v>
      </c>
      <c r="C3905">
        <v>10</v>
      </c>
      <c r="D3905" t="s">
        <v>495</v>
      </c>
      <c r="E3905" t="s">
        <v>28</v>
      </c>
      <c r="F3905" t="s">
        <v>43</v>
      </c>
      <c r="G3905" t="s">
        <v>113</v>
      </c>
      <c r="H3905" t="s">
        <v>496</v>
      </c>
      <c r="I3905" t="s">
        <v>39</v>
      </c>
      <c r="J3905" t="s">
        <v>18</v>
      </c>
      <c r="K3905" t="s">
        <v>242</v>
      </c>
      <c r="L3905" t="s">
        <v>126</v>
      </c>
      <c r="M3905" t="s">
        <v>34</v>
      </c>
      <c r="N3905">
        <v>4.76</v>
      </c>
    </row>
    <row r="3906" spans="1:14" hidden="1" x14ac:dyDescent="0.2">
      <c r="A3906">
        <v>66617</v>
      </c>
      <c r="B3906">
        <v>1</v>
      </c>
      <c r="C3906">
        <v>10</v>
      </c>
      <c r="D3906" t="s">
        <v>701</v>
      </c>
      <c r="E3906" t="s">
        <v>28</v>
      </c>
      <c r="F3906" t="s">
        <v>462</v>
      </c>
      <c r="G3906" t="s">
        <v>463</v>
      </c>
      <c r="H3906" t="s">
        <v>702</v>
      </c>
      <c r="I3906" t="s">
        <v>32</v>
      </c>
      <c r="J3906" t="s">
        <v>18</v>
      </c>
      <c r="K3906" t="s">
        <v>25</v>
      </c>
      <c r="L3906" t="s">
        <v>33</v>
      </c>
      <c r="M3906" t="s">
        <v>34</v>
      </c>
      <c r="N3906">
        <v>664.09</v>
      </c>
    </row>
    <row r="3907" spans="1:14" hidden="1" x14ac:dyDescent="0.2">
      <c r="A3907">
        <v>61671</v>
      </c>
      <c r="B3907">
        <v>27</v>
      </c>
      <c r="C3907">
        <v>20</v>
      </c>
      <c r="D3907" t="s">
        <v>709</v>
      </c>
      <c r="E3907" t="s">
        <v>28</v>
      </c>
      <c r="F3907" t="s">
        <v>29</v>
      </c>
      <c r="G3907" t="s">
        <v>60</v>
      </c>
      <c r="H3907" t="s">
        <v>710</v>
      </c>
      <c r="I3907" t="s">
        <v>39</v>
      </c>
      <c r="J3907" t="s">
        <v>24</v>
      </c>
      <c r="K3907" t="s">
        <v>242</v>
      </c>
      <c r="L3907" t="s">
        <v>538</v>
      </c>
      <c r="M3907" t="s">
        <v>452</v>
      </c>
      <c r="N3907">
        <v>24.84</v>
      </c>
    </row>
    <row r="3908" spans="1:14" hidden="1" x14ac:dyDescent="0.2">
      <c r="A3908">
        <v>61672</v>
      </c>
      <c r="B3908">
        <v>24</v>
      </c>
      <c r="C3908">
        <v>10</v>
      </c>
      <c r="D3908" t="s">
        <v>709</v>
      </c>
      <c r="E3908" t="s">
        <v>28</v>
      </c>
      <c r="F3908" t="s">
        <v>29</v>
      </c>
      <c r="G3908" t="s">
        <v>65</v>
      </c>
      <c r="H3908" t="s">
        <v>710</v>
      </c>
      <c r="I3908" t="s">
        <v>39</v>
      </c>
      <c r="J3908" t="s">
        <v>24</v>
      </c>
      <c r="K3908" t="s">
        <v>242</v>
      </c>
      <c r="L3908" t="s">
        <v>538</v>
      </c>
      <c r="M3908" t="s">
        <v>452</v>
      </c>
      <c r="N3908">
        <v>10.8</v>
      </c>
    </row>
    <row r="3909" spans="1:14" hidden="1" x14ac:dyDescent="0.2">
      <c r="A3909">
        <v>66618</v>
      </c>
      <c r="B3909">
        <v>2</v>
      </c>
      <c r="C3909">
        <v>10</v>
      </c>
      <c r="D3909" t="s">
        <v>701</v>
      </c>
      <c r="E3909" t="s">
        <v>28</v>
      </c>
      <c r="F3909" t="s">
        <v>462</v>
      </c>
      <c r="G3909" t="s">
        <v>463</v>
      </c>
      <c r="H3909" t="s">
        <v>702</v>
      </c>
      <c r="I3909" t="s">
        <v>32</v>
      </c>
      <c r="J3909" t="s">
        <v>18</v>
      </c>
      <c r="K3909" t="s">
        <v>25</v>
      </c>
      <c r="L3909" t="s">
        <v>33</v>
      </c>
      <c r="M3909" t="s">
        <v>34</v>
      </c>
      <c r="N3909">
        <v>56.31</v>
      </c>
    </row>
    <row r="3910" spans="1:14" hidden="1" x14ac:dyDescent="0.2">
      <c r="A3910">
        <v>66747</v>
      </c>
      <c r="B3910">
        <v>1</v>
      </c>
      <c r="C3910">
        <v>10</v>
      </c>
      <c r="D3910" t="s">
        <v>1655</v>
      </c>
      <c r="E3910" t="s">
        <v>28</v>
      </c>
      <c r="F3910" t="s">
        <v>270</v>
      </c>
      <c r="G3910" t="s">
        <v>270</v>
      </c>
      <c r="H3910" t="s">
        <v>1656</v>
      </c>
      <c r="I3910" t="s">
        <v>23</v>
      </c>
      <c r="J3910" t="s">
        <v>18</v>
      </c>
      <c r="K3910" t="s">
        <v>25</v>
      </c>
      <c r="L3910" t="s">
        <v>33</v>
      </c>
      <c r="M3910" t="s">
        <v>34</v>
      </c>
      <c r="N3910">
        <v>249.94</v>
      </c>
    </row>
    <row r="3911" spans="1:14" hidden="1" x14ac:dyDescent="0.2">
      <c r="A3911">
        <v>66763</v>
      </c>
      <c r="B3911">
        <v>4</v>
      </c>
      <c r="C3911">
        <v>10</v>
      </c>
      <c r="D3911" t="s">
        <v>524</v>
      </c>
      <c r="E3911" t="s">
        <v>28</v>
      </c>
      <c r="F3911" t="s">
        <v>29</v>
      </c>
      <c r="G3911" t="s">
        <v>60</v>
      </c>
      <c r="H3911" t="s">
        <v>525</v>
      </c>
      <c r="I3911" t="s">
        <v>17</v>
      </c>
      <c r="J3911" t="s">
        <v>18</v>
      </c>
      <c r="K3911" t="s">
        <v>264</v>
      </c>
      <c r="L3911" t="s">
        <v>33</v>
      </c>
      <c r="M3911" t="s">
        <v>34</v>
      </c>
      <c r="N3911">
        <v>50.67</v>
      </c>
    </row>
    <row r="3912" spans="1:14" hidden="1" x14ac:dyDescent="0.2">
      <c r="A3912">
        <v>66764</v>
      </c>
      <c r="B3912">
        <v>5</v>
      </c>
      <c r="C3912">
        <v>10</v>
      </c>
      <c r="D3912" t="s">
        <v>524</v>
      </c>
      <c r="E3912" t="s">
        <v>28</v>
      </c>
      <c r="F3912" t="s">
        <v>29</v>
      </c>
      <c r="G3912" t="s">
        <v>60</v>
      </c>
      <c r="H3912" t="s">
        <v>525</v>
      </c>
      <c r="I3912" t="s">
        <v>17</v>
      </c>
      <c r="J3912" t="s">
        <v>18</v>
      </c>
      <c r="K3912" t="s">
        <v>58</v>
      </c>
      <c r="L3912" t="s">
        <v>33</v>
      </c>
      <c r="M3912" t="s">
        <v>34</v>
      </c>
      <c r="N3912">
        <v>319.37</v>
      </c>
    </row>
    <row r="3913" spans="1:14" hidden="1" x14ac:dyDescent="0.2">
      <c r="A3913">
        <v>66765</v>
      </c>
      <c r="B3913">
        <v>6</v>
      </c>
      <c r="C3913">
        <v>10</v>
      </c>
      <c r="D3913" t="s">
        <v>524</v>
      </c>
      <c r="E3913" t="s">
        <v>28</v>
      </c>
      <c r="F3913" t="s">
        <v>29</v>
      </c>
      <c r="G3913" t="s">
        <v>60</v>
      </c>
      <c r="H3913" t="s">
        <v>525</v>
      </c>
      <c r="I3913" t="s">
        <v>17</v>
      </c>
      <c r="J3913" t="s">
        <v>18</v>
      </c>
      <c r="K3913" t="s">
        <v>58</v>
      </c>
      <c r="L3913" t="s">
        <v>33</v>
      </c>
      <c r="M3913" t="s">
        <v>34</v>
      </c>
      <c r="N3913">
        <v>46.79</v>
      </c>
    </row>
    <row r="3914" spans="1:14" hidden="1" x14ac:dyDescent="0.2">
      <c r="A3914">
        <v>66766</v>
      </c>
      <c r="B3914">
        <v>7</v>
      </c>
      <c r="C3914">
        <v>10</v>
      </c>
      <c r="D3914" t="s">
        <v>524</v>
      </c>
      <c r="E3914" t="s">
        <v>28</v>
      </c>
      <c r="F3914" t="s">
        <v>29</v>
      </c>
      <c r="G3914" t="s">
        <v>60</v>
      </c>
      <c r="H3914" t="s">
        <v>525</v>
      </c>
      <c r="I3914" t="s">
        <v>17</v>
      </c>
      <c r="J3914" t="s">
        <v>18</v>
      </c>
      <c r="K3914" t="s">
        <v>264</v>
      </c>
      <c r="L3914" t="s">
        <v>33</v>
      </c>
      <c r="M3914" t="s">
        <v>34</v>
      </c>
      <c r="N3914">
        <v>20.39</v>
      </c>
    </row>
    <row r="3915" spans="1:14" hidden="1" x14ac:dyDescent="0.2">
      <c r="A3915">
        <v>66767</v>
      </c>
      <c r="B3915">
        <v>5</v>
      </c>
      <c r="C3915">
        <v>20</v>
      </c>
      <c r="D3915" t="s">
        <v>678</v>
      </c>
      <c r="E3915" t="s">
        <v>28</v>
      </c>
      <c r="F3915" t="s">
        <v>29</v>
      </c>
      <c r="G3915" t="s">
        <v>93</v>
      </c>
      <c r="H3915" t="s">
        <v>679</v>
      </c>
      <c r="I3915" t="s">
        <v>39</v>
      </c>
      <c r="J3915" t="s">
        <v>18</v>
      </c>
      <c r="K3915" t="s">
        <v>40</v>
      </c>
      <c r="L3915" t="s">
        <v>63</v>
      </c>
      <c r="M3915" t="s">
        <v>34</v>
      </c>
      <c r="N3915">
        <v>107.44</v>
      </c>
    </row>
    <row r="3916" spans="1:14" hidden="1" x14ac:dyDescent="0.2">
      <c r="A3916">
        <v>66768</v>
      </c>
      <c r="B3916">
        <v>6</v>
      </c>
      <c r="C3916">
        <v>20</v>
      </c>
      <c r="D3916" t="s">
        <v>678</v>
      </c>
      <c r="E3916" t="s">
        <v>28</v>
      </c>
      <c r="F3916" t="s">
        <v>29</v>
      </c>
      <c r="G3916" t="s">
        <v>93</v>
      </c>
      <c r="H3916" t="s">
        <v>679</v>
      </c>
      <c r="I3916" t="s">
        <v>39</v>
      </c>
      <c r="J3916" t="s">
        <v>18</v>
      </c>
      <c r="K3916" t="s">
        <v>40</v>
      </c>
      <c r="L3916" t="s">
        <v>63</v>
      </c>
      <c r="M3916" t="s">
        <v>34</v>
      </c>
      <c r="N3916">
        <v>47.81</v>
      </c>
    </row>
    <row r="3917" spans="1:14" hidden="1" x14ac:dyDescent="0.2">
      <c r="A3917">
        <v>66773</v>
      </c>
      <c r="B3917">
        <v>2</v>
      </c>
      <c r="C3917">
        <v>10</v>
      </c>
      <c r="D3917" t="s">
        <v>1589</v>
      </c>
      <c r="E3917" t="s">
        <v>28</v>
      </c>
      <c r="F3917" t="s">
        <v>43</v>
      </c>
      <c r="G3917" t="s">
        <v>113</v>
      </c>
      <c r="H3917" t="s">
        <v>1590</v>
      </c>
      <c r="I3917" t="s">
        <v>39</v>
      </c>
      <c r="J3917" t="s">
        <v>18</v>
      </c>
      <c r="K3917" t="s">
        <v>229</v>
      </c>
      <c r="L3917" t="s">
        <v>1582</v>
      </c>
      <c r="M3917" t="s">
        <v>34</v>
      </c>
      <c r="N3917">
        <v>255.92</v>
      </c>
    </row>
    <row r="3918" spans="1:14" hidden="1" x14ac:dyDescent="0.2">
      <c r="A3918">
        <v>66802</v>
      </c>
      <c r="B3918">
        <v>3</v>
      </c>
      <c r="C3918">
        <v>10</v>
      </c>
      <c r="D3918" t="s">
        <v>1589</v>
      </c>
      <c r="E3918" t="s">
        <v>28</v>
      </c>
      <c r="F3918" t="s">
        <v>43</v>
      </c>
      <c r="G3918" t="s">
        <v>113</v>
      </c>
      <c r="H3918" t="s">
        <v>1590</v>
      </c>
      <c r="I3918" t="s">
        <v>39</v>
      </c>
      <c r="J3918" t="s">
        <v>18</v>
      </c>
      <c r="K3918" t="s">
        <v>229</v>
      </c>
      <c r="L3918" t="s">
        <v>1582</v>
      </c>
      <c r="M3918" t="s">
        <v>34</v>
      </c>
      <c r="N3918">
        <v>282.25</v>
      </c>
    </row>
    <row r="3919" spans="1:14" hidden="1" x14ac:dyDescent="0.2">
      <c r="A3919">
        <v>66803</v>
      </c>
      <c r="B3919">
        <v>8</v>
      </c>
      <c r="C3919">
        <v>10</v>
      </c>
      <c r="D3919" t="s">
        <v>1589</v>
      </c>
      <c r="E3919" t="s">
        <v>28</v>
      </c>
      <c r="F3919" t="s">
        <v>43</v>
      </c>
      <c r="G3919" t="s">
        <v>113</v>
      </c>
      <c r="H3919" t="s">
        <v>1590</v>
      </c>
      <c r="I3919" t="s">
        <v>39</v>
      </c>
      <c r="J3919" t="s">
        <v>18</v>
      </c>
      <c r="K3919" t="s">
        <v>229</v>
      </c>
      <c r="L3919" t="s">
        <v>1582</v>
      </c>
      <c r="M3919" t="s">
        <v>34</v>
      </c>
      <c r="N3919">
        <v>142.77000000000001</v>
      </c>
    </row>
    <row r="3920" spans="1:14" hidden="1" x14ac:dyDescent="0.2">
      <c r="A3920">
        <v>66804</v>
      </c>
      <c r="B3920">
        <v>5</v>
      </c>
      <c r="C3920">
        <v>10</v>
      </c>
      <c r="D3920" t="s">
        <v>1589</v>
      </c>
      <c r="E3920" t="s">
        <v>28</v>
      </c>
      <c r="F3920" t="s">
        <v>43</v>
      </c>
      <c r="G3920" t="s">
        <v>113</v>
      </c>
      <c r="H3920" t="s">
        <v>1590</v>
      </c>
      <c r="I3920" t="s">
        <v>39</v>
      </c>
      <c r="J3920" t="s">
        <v>18</v>
      </c>
      <c r="K3920" t="s">
        <v>229</v>
      </c>
      <c r="L3920" t="s">
        <v>1582</v>
      </c>
      <c r="M3920" t="s">
        <v>34</v>
      </c>
      <c r="N3920">
        <v>115.3</v>
      </c>
    </row>
    <row r="3921" spans="1:14" hidden="1" x14ac:dyDescent="0.2">
      <c r="A3921">
        <v>66805</v>
      </c>
      <c r="B3921">
        <v>6</v>
      </c>
      <c r="C3921">
        <v>10</v>
      </c>
      <c r="D3921" t="s">
        <v>1589</v>
      </c>
      <c r="E3921" t="s">
        <v>28</v>
      </c>
      <c r="F3921" t="s">
        <v>43</v>
      </c>
      <c r="G3921" t="s">
        <v>113</v>
      </c>
      <c r="H3921" t="s">
        <v>1590</v>
      </c>
      <c r="I3921" t="s">
        <v>39</v>
      </c>
      <c r="J3921" t="s">
        <v>18</v>
      </c>
      <c r="K3921" t="s">
        <v>229</v>
      </c>
      <c r="L3921" t="s">
        <v>1582</v>
      </c>
      <c r="M3921" t="s">
        <v>34</v>
      </c>
      <c r="N3921">
        <v>114.35</v>
      </c>
    </row>
    <row r="3922" spans="1:14" hidden="1" x14ac:dyDescent="0.2">
      <c r="A3922">
        <v>66856</v>
      </c>
      <c r="B3922">
        <v>1</v>
      </c>
      <c r="C3922">
        <v>10</v>
      </c>
      <c r="D3922" t="s">
        <v>1637</v>
      </c>
      <c r="E3922" t="s">
        <v>28</v>
      </c>
      <c r="F3922" t="s">
        <v>29</v>
      </c>
      <c r="G3922" t="s">
        <v>93</v>
      </c>
      <c r="H3922" t="s">
        <v>1638</v>
      </c>
      <c r="I3922" t="s">
        <v>39</v>
      </c>
      <c r="J3922" t="s">
        <v>18</v>
      </c>
      <c r="K3922" t="s">
        <v>40</v>
      </c>
      <c r="L3922" t="s">
        <v>63</v>
      </c>
      <c r="M3922" t="s">
        <v>34</v>
      </c>
      <c r="N3922">
        <v>11.1</v>
      </c>
    </row>
    <row r="3923" spans="1:14" hidden="1" x14ac:dyDescent="0.2">
      <c r="A3923">
        <v>66857</v>
      </c>
      <c r="B3923">
        <v>2</v>
      </c>
      <c r="C3923">
        <v>10</v>
      </c>
      <c r="D3923" t="s">
        <v>1637</v>
      </c>
      <c r="E3923" t="s">
        <v>28</v>
      </c>
      <c r="F3923" t="s">
        <v>29</v>
      </c>
      <c r="G3923" t="s">
        <v>93</v>
      </c>
      <c r="H3923" t="s">
        <v>1638</v>
      </c>
      <c r="I3923" t="s">
        <v>39</v>
      </c>
      <c r="J3923" t="s">
        <v>18</v>
      </c>
      <c r="K3923" t="s">
        <v>40</v>
      </c>
      <c r="L3923" t="s">
        <v>63</v>
      </c>
      <c r="M3923" t="s">
        <v>34</v>
      </c>
      <c r="N3923">
        <v>11.34</v>
      </c>
    </row>
    <row r="3924" spans="1:14" hidden="1" x14ac:dyDescent="0.2">
      <c r="A3924">
        <v>66864</v>
      </c>
      <c r="B3924">
        <v>14</v>
      </c>
      <c r="C3924">
        <v>10</v>
      </c>
      <c r="D3924" t="s">
        <v>1522</v>
      </c>
      <c r="E3924" t="s">
        <v>28</v>
      </c>
      <c r="F3924" t="s">
        <v>160</v>
      </c>
      <c r="G3924" t="s">
        <v>160</v>
      </c>
      <c r="H3924" t="s">
        <v>1523</v>
      </c>
      <c r="I3924" t="s">
        <v>32</v>
      </c>
      <c r="J3924" t="s">
        <v>18</v>
      </c>
      <c r="K3924" t="s">
        <v>25</v>
      </c>
      <c r="L3924" t="s">
        <v>122</v>
      </c>
      <c r="M3924" t="s">
        <v>34</v>
      </c>
      <c r="N3924">
        <v>26.04</v>
      </c>
    </row>
    <row r="3925" spans="1:14" hidden="1" x14ac:dyDescent="0.2">
      <c r="A3925">
        <v>66865</v>
      </c>
      <c r="B3925">
        <v>15</v>
      </c>
      <c r="C3925">
        <v>10</v>
      </c>
      <c r="D3925" t="s">
        <v>1522</v>
      </c>
      <c r="E3925" t="s">
        <v>28</v>
      </c>
      <c r="F3925" t="s">
        <v>160</v>
      </c>
      <c r="G3925" t="s">
        <v>160</v>
      </c>
      <c r="H3925" t="s">
        <v>1523</v>
      </c>
      <c r="I3925" t="s">
        <v>32</v>
      </c>
      <c r="J3925" t="s">
        <v>18</v>
      </c>
      <c r="K3925" t="s">
        <v>25</v>
      </c>
      <c r="L3925" t="s">
        <v>122</v>
      </c>
      <c r="M3925" t="s">
        <v>34</v>
      </c>
      <c r="N3925">
        <v>27.27</v>
      </c>
    </row>
    <row r="3926" spans="1:14" hidden="1" x14ac:dyDescent="0.2">
      <c r="A3926">
        <v>66866</v>
      </c>
      <c r="B3926">
        <v>16</v>
      </c>
      <c r="C3926">
        <v>10</v>
      </c>
      <c r="D3926" t="s">
        <v>1522</v>
      </c>
      <c r="E3926" t="s">
        <v>28</v>
      </c>
      <c r="F3926" t="s">
        <v>160</v>
      </c>
      <c r="G3926" t="s">
        <v>160</v>
      </c>
      <c r="H3926" t="s">
        <v>1523</v>
      </c>
      <c r="I3926" t="s">
        <v>32</v>
      </c>
      <c r="J3926" t="s">
        <v>18</v>
      </c>
      <c r="K3926" t="s">
        <v>25</v>
      </c>
      <c r="L3926" t="s">
        <v>122</v>
      </c>
      <c r="M3926" t="s">
        <v>34</v>
      </c>
      <c r="N3926">
        <v>27.36</v>
      </c>
    </row>
    <row r="3927" spans="1:14" hidden="1" x14ac:dyDescent="0.2">
      <c r="A3927">
        <v>66867</v>
      </c>
      <c r="B3927">
        <v>17</v>
      </c>
      <c r="C3927">
        <v>10</v>
      </c>
      <c r="D3927" t="s">
        <v>1522</v>
      </c>
      <c r="E3927" t="s">
        <v>28</v>
      </c>
      <c r="F3927" t="s">
        <v>160</v>
      </c>
      <c r="G3927" t="s">
        <v>160</v>
      </c>
      <c r="H3927" t="s">
        <v>1523</v>
      </c>
      <c r="I3927" t="s">
        <v>32</v>
      </c>
      <c r="J3927" t="s">
        <v>18</v>
      </c>
      <c r="K3927" t="s">
        <v>25</v>
      </c>
      <c r="L3927" t="s">
        <v>122</v>
      </c>
      <c r="M3927" t="s">
        <v>34</v>
      </c>
      <c r="N3927">
        <v>26.31</v>
      </c>
    </row>
    <row r="3928" spans="1:14" hidden="1" x14ac:dyDescent="0.2">
      <c r="A3928">
        <v>66868</v>
      </c>
      <c r="B3928">
        <v>18</v>
      </c>
      <c r="C3928">
        <v>10</v>
      </c>
      <c r="D3928" t="s">
        <v>1522</v>
      </c>
      <c r="E3928" t="s">
        <v>28</v>
      </c>
      <c r="F3928" t="s">
        <v>160</v>
      </c>
      <c r="G3928" t="s">
        <v>160</v>
      </c>
      <c r="H3928" t="s">
        <v>1523</v>
      </c>
      <c r="I3928" t="s">
        <v>32</v>
      </c>
      <c r="J3928" t="s">
        <v>18</v>
      </c>
      <c r="K3928" t="s">
        <v>25</v>
      </c>
      <c r="L3928" t="s">
        <v>122</v>
      </c>
      <c r="M3928" t="s">
        <v>34</v>
      </c>
      <c r="N3928">
        <v>26.45</v>
      </c>
    </row>
    <row r="3929" spans="1:14" hidden="1" x14ac:dyDescent="0.2">
      <c r="A3929">
        <v>66869</v>
      </c>
      <c r="B3929">
        <v>1</v>
      </c>
      <c r="C3929">
        <v>20</v>
      </c>
      <c r="D3929" t="s">
        <v>1165</v>
      </c>
      <c r="E3929" t="s">
        <v>28</v>
      </c>
      <c r="F3929" t="s">
        <v>29</v>
      </c>
      <c r="G3929" t="s">
        <v>93</v>
      </c>
      <c r="H3929" t="s">
        <v>1166</v>
      </c>
      <c r="I3929" t="s">
        <v>32</v>
      </c>
      <c r="J3929" t="s">
        <v>18</v>
      </c>
      <c r="K3929" t="s">
        <v>25</v>
      </c>
      <c r="L3929" t="s">
        <v>63</v>
      </c>
      <c r="M3929" t="s">
        <v>34</v>
      </c>
      <c r="N3929">
        <v>362.36</v>
      </c>
    </row>
    <row r="3930" spans="1:14" hidden="1" x14ac:dyDescent="0.2">
      <c r="A3930">
        <v>66870</v>
      </c>
      <c r="B3930">
        <v>2</v>
      </c>
      <c r="C3930">
        <v>20</v>
      </c>
      <c r="D3930" t="s">
        <v>1165</v>
      </c>
      <c r="E3930" t="s">
        <v>28</v>
      </c>
      <c r="F3930" t="s">
        <v>29</v>
      </c>
      <c r="G3930" t="s">
        <v>93</v>
      </c>
      <c r="H3930" t="s">
        <v>1166</v>
      </c>
      <c r="I3930" t="s">
        <v>32</v>
      </c>
      <c r="J3930" t="s">
        <v>18</v>
      </c>
      <c r="K3930" t="s">
        <v>25</v>
      </c>
      <c r="L3930" t="s">
        <v>63</v>
      </c>
      <c r="M3930" t="s">
        <v>34</v>
      </c>
      <c r="N3930">
        <v>303.58999999999997</v>
      </c>
    </row>
    <row r="3931" spans="1:14" hidden="1" x14ac:dyDescent="0.2">
      <c r="A3931">
        <v>66884</v>
      </c>
      <c r="B3931">
        <v>49</v>
      </c>
      <c r="C3931">
        <v>10</v>
      </c>
      <c r="D3931" t="s">
        <v>859</v>
      </c>
      <c r="E3931" t="s">
        <v>28</v>
      </c>
      <c r="F3931" t="s">
        <v>43</v>
      </c>
      <c r="G3931" t="s">
        <v>158</v>
      </c>
      <c r="H3931" t="s">
        <v>860</v>
      </c>
      <c r="I3931" t="s">
        <v>17</v>
      </c>
      <c r="J3931" t="s">
        <v>18</v>
      </c>
      <c r="K3931" t="s">
        <v>201</v>
      </c>
      <c r="L3931" t="s">
        <v>239</v>
      </c>
      <c r="M3931" t="s">
        <v>34</v>
      </c>
      <c r="N3931">
        <v>150.91999999999999</v>
      </c>
    </row>
    <row r="3932" spans="1:14" hidden="1" x14ac:dyDescent="0.2">
      <c r="A3932">
        <v>66886</v>
      </c>
      <c r="B3932">
        <v>14</v>
      </c>
      <c r="C3932">
        <v>10</v>
      </c>
      <c r="D3932" t="s">
        <v>1342</v>
      </c>
      <c r="E3932" t="s">
        <v>28</v>
      </c>
      <c r="F3932" t="s">
        <v>50</v>
      </c>
      <c r="G3932" t="s">
        <v>51</v>
      </c>
      <c r="H3932" t="s">
        <v>1343</v>
      </c>
      <c r="I3932" t="s">
        <v>23</v>
      </c>
      <c r="J3932" t="s">
        <v>18</v>
      </c>
      <c r="K3932" t="s">
        <v>25</v>
      </c>
      <c r="L3932" t="s">
        <v>33</v>
      </c>
      <c r="M3932" t="s">
        <v>34</v>
      </c>
      <c r="N3932">
        <v>279.19</v>
      </c>
    </row>
    <row r="3933" spans="1:14" hidden="1" x14ac:dyDescent="0.2">
      <c r="A3933">
        <v>66889</v>
      </c>
      <c r="B3933">
        <v>3</v>
      </c>
      <c r="C3933">
        <v>10</v>
      </c>
      <c r="D3933" t="s">
        <v>1342</v>
      </c>
      <c r="E3933" t="s">
        <v>28</v>
      </c>
      <c r="F3933" t="s">
        <v>50</v>
      </c>
      <c r="G3933" t="s">
        <v>51</v>
      </c>
      <c r="H3933" t="s">
        <v>1343</v>
      </c>
      <c r="I3933" t="s">
        <v>23</v>
      </c>
      <c r="J3933" t="s">
        <v>18</v>
      </c>
      <c r="K3933" t="s">
        <v>25</v>
      </c>
      <c r="L3933" t="s">
        <v>33</v>
      </c>
      <c r="M3933" t="s">
        <v>34</v>
      </c>
      <c r="N3933">
        <v>651.84</v>
      </c>
    </row>
    <row r="3934" spans="1:14" hidden="1" x14ac:dyDescent="0.2">
      <c r="A3934">
        <v>66895</v>
      </c>
      <c r="B3934">
        <v>19</v>
      </c>
      <c r="C3934">
        <v>10</v>
      </c>
      <c r="D3934" t="s">
        <v>1522</v>
      </c>
      <c r="E3934" t="s">
        <v>28</v>
      </c>
      <c r="F3934" t="s">
        <v>160</v>
      </c>
      <c r="G3934" t="s">
        <v>160</v>
      </c>
      <c r="H3934" t="s">
        <v>1523</v>
      </c>
      <c r="I3934" t="s">
        <v>32</v>
      </c>
      <c r="J3934" t="s">
        <v>18</v>
      </c>
      <c r="K3934" t="s">
        <v>25</v>
      </c>
      <c r="L3934" t="s">
        <v>122</v>
      </c>
      <c r="M3934" t="s">
        <v>34</v>
      </c>
      <c r="N3934">
        <v>26.05</v>
      </c>
    </row>
    <row r="3935" spans="1:14" hidden="1" x14ac:dyDescent="0.2">
      <c r="A3935">
        <v>66896</v>
      </c>
      <c r="B3935">
        <v>20</v>
      </c>
      <c r="C3935">
        <v>10</v>
      </c>
      <c r="D3935" t="s">
        <v>1522</v>
      </c>
      <c r="E3935" t="s">
        <v>28</v>
      </c>
      <c r="F3935" t="s">
        <v>160</v>
      </c>
      <c r="G3935" t="s">
        <v>160</v>
      </c>
      <c r="H3935" t="s">
        <v>1523</v>
      </c>
      <c r="I3935" t="s">
        <v>32</v>
      </c>
      <c r="J3935" t="s">
        <v>18</v>
      </c>
      <c r="K3935" t="s">
        <v>25</v>
      </c>
      <c r="L3935" t="s">
        <v>122</v>
      </c>
      <c r="M3935" t="s">
        <v>34</v>
      </c>
      <c r="N3935">
        <v>26.07</v>
      </c>
    </row>
    <row r="3936" spans="1:14" hidden="1" x14ac:dyDescent="0.2">
      <c r="A3936">
        <v>66939</v>
      </c>
      <c r="B3936">
        <v>11</v>
      </c>
      <c r="C3936">
        <v>10</v>
      </c>
      <c r="D3936" t="s">
        <v>964</v>
      </c>
      <c r="E3936" t="s">
        <v>28</v>
      </c>
      <c r="F3936" t="s">
        <v>288</v>
      </c>
      <c r="G3936" t="s">
        <v>331</v>
      </c>
      <c r="H3936" t="s">
        <v>965</v>
      </c>
      <c r="I3936" t="s">
        <v>39</v>
      </c>
      <c r="J3936" t="s">
        <v>18</v>
      </c>
      <c r="K3936" t="s">
        <v>40</v>
      </c>
      <c r="L3936" t="s">
        <v>63</v>
      </c>
      <c r="M3936" t="s">
        <v>34</v>
      </c>
      <c r="N3936">
        <v>37.83</v>
      </c>
    </row>
    <row r="3937" spans="1:14" hidden="1" x14ac:dyDescent="0.2">
      <c r="A3937">
        <v>66940</v>
      </c>
      <c r="B3937">
        <v>12</v>
      </c>
      <c r="C3937">
        <v>10</v>
      </c>
      <c r="D3937" t="s">
        <v>964</v>
      </c>
      <c r="E3937" t="s">
        <v>28</v>
      </c>
      <c r="F3937" t="s">
        <v>288</v>
      </c>
      <c r="G3937" t="s">
        <v>331</v>
      </c>
      <c r="H3937" t="s">
        <v>965</v>
      </c>
      <c r="I3937" t="s">
        <v>39</v>
      </c>
      <c r="J3937" t="s">
        <v>18</v>
      </c>
      <c r="K3937" t="s">
        <v>40</v>
      </c>
      <c r="L3937" t="s">
        <v>63</v>
      </c>
      <c r="M3937" t="s">
        <v>34</v>
      </c>
      <c r="N3937">
        <v>38.65</v>
      </c>
    </row>
    <row r="3938" spans="1:14" hidden="1" x14ac:dyDescent="0.2">
      <c r="A3938">
        <v>66941</v>
      </c>
      <c r="B3938">
        <v>13</v>
      </c>
      <c r="C3938">
        <v>10</v>
      </c>
      <c r="D3938" t="s">
        <v>964</v>
      </c>
      <c r="E3938" t="s">
        <v>28</v>
      </c>
      <c r="F3938" t="s">
        <v>288</v>
      </c>
      <c r="G3938" t="s">
        <v>331</v>
      </c>
      <c r="H3938" t="s">
        <v>965</v>
      </c>
      <c r="I3938" t="s">
        <v>39</v>
      </c>
      <c r="J3938" t="s">
        <v>18</v>
      </c>
      <c r="K3938" t="s">
        <v>40</v>
      </c>
      <c r="L3938" t="s">
        <v>63</v>
      </c>
      <c r="M3938" t="s">
        <v>34</v>
      </c>
      <c r="N3938">
        <v>39.53</v>
      </c>
    </row>
    <row r="3939" spans="1:14" hidden="1" x14ac:dyDescent="0.2">
      <c r="A3939">
        <v>66942</v>
      </c>
      <c r="B3939">
        <v>14</v>
      </c>
      <c r="C3939">
        <v>10</v>
      </c>
      <c r="D3939" t="s">
        <v>964</v>
      </c>
      <c r="E3939" t="s">
        <v>28</v>
      </c>
      <c r="F3939" t="s">
        <v>288</v>
      </c>
      <c r="G3939" t="s">
        <v>331</v>
      </c>
      <c r="H3939" t="s">
        <v>965</v>
      </c>
      <c r="I3939" t="s">
        <v>39</v>
      </c>
      <c r="J3939" t="s">
        <v>18</v>
      </c>
      <c r="K3939" t="s">
        <v>40</v>
      </c>
      <c r="L3939" t="s">
        <v>63</v>
      </c>
      <c r="M3939" t="s">
        <v>34</v>
      </c>
      <c r="N3939">
        <v>39.36</v>
      </c>
    </row>
    <row r="3940" spans="1:14" hidden="1" x14ac:dyDescent="0.2">
      <c r="A3940">
        <v>66946</v>
      </c>
      <c r="B3940">
        <v>8</v>
      </c>
      <c r="C3940">
        <v>110</v>
      </c>
      <c r="D3940" t="s">
        <v>783</v>
      </c>
      <c r="E3940" t="s">
        <v>28</v>
      </c>
      <c r="F3940" t="s">
        <v>270</v>
      </c>
      <c r="G3940" t="s">
        <v>270</v>
      </c>
      <c r="H3940" t="s">
        <v>784</v>
      </c>
      <c r="I3940" t="s">
        <v>39</v>
      </c>
      <c r="J3940" t="s">
        <v>18</v>
      </c>
      <c r="K3940" t="s">
        <v>40</v>
      </c>
      <c r="L3940" t="s">
        <v>33</v>
      </c>
      <c r="M3940" t="s">
        <v>34</v>
      </c>
      <c r="N3940">
        <v>24.74</v>
      </c>
    </row>
    <row r="3941" spans="1:14" hidden="1" x14ac:dyDescent="0.2">
      <c r="A3941">
        <v>66947</v>
      </c>
      <c r="B3941">
        <v>9</v>
      </c>
      <c r="C3941">
        <v>110</v>
      </c>
      <c r="D3941" t="s">
        <v>783</v>
      </c>
      <c r="E3941" t="s">
        <v>28</v>
      </c>
      <c r="F3941" t="s">
        <v>270</v>
      </c>
      <c r="G3941" t="s">
        <v>270</v>
      </c>
      <c r="H3941" t="s">
        <v>784</v>
      </c>
      <c r="I3941" t="s">
        <v>39</v>
      </c>
      <c r="J3941" t="s">
        <v>18</v>
      </c>
      <c r="K3941" t="s">
        <v>62</v>
      </c>
      <c r="L3941" t="s">
        <v>33</v>
      </c>
      <c r="M3941" t="s">
        <v>34</v>
      </c>
      <c r="N3941">
        <v>19.399999999999999</v>
      </c>
    </row>
    <row r="3942" spans="1:14" hidden="1" x14ac:dyDescent="0.2">
      <c r="A3942">
        <v>66950</v>
      </c>
      <c r="B3942">
        <v>12</v>
      </c>
      <c r="C3942">
        <v>110</v>
      </c>
      <c r="D3942" t="s">
        <v>783</v>
      </c>
      <c r="E3942" t="s">
        <v>28</v>
      </c>
      <c r="F3942" t="s">
        <v>270</v>
      </c>
      <c r="G3942" t="s">
        <v>270</v>
      </c>
      <c r="H3942" t="s">
        <v>784</v>
      </c>
      <c r="I3942" t="s">
        <v>39</v>
      </c>
      <c r="J3942" t="s">
        <v>18</v>
      </c>
      <c r="K3942" t="s">
        <v>62</v>
      </c>
      <c r="L3942" t="s">
        <v>33</v>
      </c>
      <c r="M3942" t="s">
        <v>34</v>
      </c>
      <c r="N3942">
        <v>63.82</v>
      </c>
    </row>
    <row r="3943" spans="1:14" hidden="1" x14ac:dyDescent="0.2">
      <c r="A3943">
        <v>66951</v>
      </c>
      <c r="B3943">
        <v>13</v>
      </c>
      <c r="C3943">
        <v>110</v>
      </c>
      <c r="D3943" t="s">
        <v>783</v>
      </c>
      <c r="E3943" t="s">
        <v>28</v>
      </c>
      <c r="F3943" t="s">
        <v>270</v>
      </c>
      <c r="G3943" t="s">
        <v>270</v>
      </c>
      <c r="H3943" t="s">
        <v>784</v>
      </c>
      <c r="I3943" t="s">
        <v>39</v>
      </c>
      <c r="J3943" t="s">
        <v>18</v>
      </c>
      <c r="K3943" t="s">
        <v>62</v>
      </c>
      <c r="L3943" t="s">
        <v>33</v>
      </c>
      <c r="M3943" t="s">
        <v>34</v>
      </c>
      <c r="N3943">
        <v>21.19</v>
      </c>
    </row>
    <row r="3944" spans="1:14" hidden="1" x14ac:dyDescent="0.2">
      <c r="A3944">
        <v>66952</v>
      </c>
      <c r="B3944">
        <v>14</v>
      </c>
      <c r="C3944">
        <v>110</v>
      </c>
      <c r="D3944" t="s">
        <v>783</v>
      </c>
      <c r="E3944" t="s">
        <v>28</v>
      </c>
      <c r="F3944" t="s">
        <v>270</v>
      </c>
      <c r="G3944" t="s">
        <v>270</v>
      </c>
      <c r="H3944" t="s">
        <v>784</v>
      </c>
      <c r="I3944" t="s">
        <v>39</v>
      </c>
      <c r="J3944" t="s">
        <v>18</v>
      </c>
      <c r="K3944" t="s">
        <v>62</v>
      </c>
      <c r="L3944" t="s">
        <v>33</v>
      </c>
      <c r="M3944" t="s">
        <v>34</v>
      </c>
      <c r="N3944">
        <v>34.61</v>
      </c>
    </row>
    <row r="3945" spans="1:14" hidden="1" x14ac:dyDescent="0.2">
      <c r="A3945">
        <v>66953</v>
      </c>
      <c r="B3945">
        <v>15</v>
      </c>
      <c r="C3945">
        <v>110</v>
      </c>
      <c r="D3945" t="s">
        <v>783</v>
      </c>
      <c r="E3945" t="s">
        <v>28</v>
      </c>
      <c r="F3945" t="s">
        <v>270</v>
      </c>
      <c r="G3945" t="s">
        <v>270</v>
      </c>
      <c r="H3945" t="s">
        <v>784</v>
      </c>
      <c r="I3945" t="s">
        <v>39</v>
      </c>
      <c r="J3945" t="s">
        <v>18</v>
      </c>
      <c r="K3945" t="s">
        <v>104</v>
      </c>
      <c r="L3945" t="s">
        <v>33</v>
      </c>
      <c r="M3945" t="s">
        <v>34</v>
      </c>
      <c r="N3945">
        <v>10.72</v>
      </c>
    </row>
    <row r="3946" spans="1:14" hidden="1" x14ac:dyDescent="0.2">
      <c r="A3946">
        <v>66960</v>
      </c>
      <c r="B3946">
        <v>21</v>
      </c>
      <c r="C3946">
        <v>100</v>
      </c>
      <c r="D3946" t="s">
        <v>783</v>
      </c>
      <c r="E3946" t="s">
        <v>28</v>
      </c>
      <c r="F3946" t="s">
        <v>270</v>
      </c>
      <c r="G3946" t="s">
        <v>270</v>
      </c>
      <c r="H3946" t="s">
        <v>784</v>
      </c>
      <c r="I3946" t="s">
        <v>39</v>
      </c>
      <c r="J3946" t="s">
        <v>18</v>
      </c>
      <c r="K3946" t="s">
        <v>62</v>
      </c>
      <c r="L3946" t="s">
        <v>33</v>
      </c>
      <c r="M3946" t="s">
        <v>34</v>
      </c>
      <c r="N3946">
        <v>22.62</v>
      </c>
    </row>
    <row r="3947" spans="1:14" hidden="1" x14ac:dyDescent="0.2">
      <c r="A3947">
        <v>66962</v>
      </c>
      <c r="B3947">
        <v>23</v>
      </c>
      <c r="C3947">
        <v>100</v>
      </c>
      <c r="D3947" t="s">
        <v>783</v>
      </c>
      <c r="E3947" t="s">
        <v>28</v>
      </c>
      <c r="F3947" t="s">
        <v>270</v>
      </c>
      <c r="G3947" t="s">
        <v>270</v>
      </c>
      <c r="H3947" t="s">
        <v>784</v>
      </c>
      <c r="I3947" t="s">
        <v>39</v>
      </c>
      <c r="J3947" t="s">
        <v>18</v>
      </c>
      <c r="K3947" t="s">
        <v>62</v>
      </c>
      <c r="L3947" t="s">
        <v>33</v>
      </c>
      <c r="M3947" t="s">
        <v>34</v>
      </c>
      <c r="N3947">
        <v>36.090000000000003</v>
      </c>
    </row>
    <row r="3948" spans="1:14" hidden="1" x14ac:dyDescent="0.2">
      <c r="A3948">
        <v>66996</v>
      </c>
      <c r="B3948">
        <v>28</v>
      </c>
      <c r="C3948">
        <v>100</v>
      </c>
      <c r="D3948" t="s">
        <v>783</v>
      </c>
      <c r="E3948" t="s">
        <v>28</v>
      </c>
      <c r="F3948" t="s">
        <v>270</v>
      </c>
      <c r="G3948" t="s">
        <v>270</v>
      </c>
      <c r="H3948" t="s">
        <v>784</v>
      </c>
      <c r="I3948" t="s">
        <v>17</v>
      </c>
      <c r="J3948" t="s">
        <v>18</v>
      </c>
      <c r="K3948" t="s">
        <v>58</v>
      </c>
      <c r="L3948" t="s">
        <v>33</v>
      </c>
      <c r="M3948" t="s">
        <v>34</v>
      </c>
      <c r="N3948">
        <v>5.29</v>
      </c>
    </row>
    <row r="3949" spans="1:14" hidden="1" x14ac:dyDescent="0.2">
      <c r="A3949">
        <v>67132</v>
      </c>
      <c r="B3949">
        <v>3</v>
      </c>
      <c r="C3949">
        <v>10</v>
      </c>
      <c r="D3949" t="s">
        <v>1153</v>
      </c>
      <c r="E3949" t="s">
        <v>28</v>
      </c>
      <c r="F3949" t="s">
        <v>43</v>
      </c>
      <c r="G3949" t="s">
        <v>113</v>
      </c>
      <c r="H3949" t="s">
        <v>1154</v>
      </c>
      <c r="I3949" t="s">
        <v>39</v>
      </c>
      <c r="J3949" t="s">
        <v>18</v>
      </c>
      <c r="K3949" t="s">
        <v>40</v>
      </c>
      <c r="L3949" t="s">
        <v>33</v>
      </c>
      <c r="M3949" t="s">
        <v>34</v>
      </c>
      <c r="N3949">
        <v>64.45</v>
      </c>
    </row>
    <row r="3950" spans="1:14" hidden="1" x14ac:dyDescent="0.2">
      <c r="A3950">
        <v>67133</v>
      </c>
      <c r="B3950">
        <v>7</v>
      </c>
      <c r="C3950">
        <v>10</v>
      </c>
      <c r="D3950" t="s">
        <v>935</v>
      </c>
      <c r="E3950" t="s">
        <v>28</v>
      </c>
      <c r="F3950" t="s">
        <v>43</v>
      </c>
      <c r="G3950" t="s">
        <v>113</v>
      </c>
      <c r="H3950" t="s">
        <v>936</v>
      </c>
      <c r="I3950" t="s">
        <v>39</v>
      </c>
      <c r="J3950" t="s">
        <v>18</v>
      </c>
      <c r="K3950" t="s">
        <v>62</v>
      </c>
      <c r="L3950" t="s">
        <v>33</v>
      </c>
      <c r="M3950" t="s">
        <v>34</v>
      </c>
      <c r="N3950">
        <v>53.46</v>
      </c>
    </row>
    <row r="3951" spans="1:14" hidden="1" x14ac:dyDescent="0.2">
      <c r="A3951">
        <v>67205</v>
      </c>
      <c r="B3951">
        <v>25</v>
      </c>
      <c r="C3951">
        <v>10</v>
      </c>
      <c r="D3951" t="s">
        <v>1505</v>
      </c>
      <c r="E3951" t="s">
        <v>28</v>
      </c>
      <c r="F3951" t="s">
        <v>456</v>
      </c>
      <c r="G3951" t="s">
        <v>561</v>
      </c>
      <c r="H3951" t="s">
        <v>1506</v>
      </c>
      <c r="I3951" t="s">
        <v>17</v>
      </c>
      <c r="J3951" t="s">
        <v>18</v>
      </c>
      <c r="K3951" t="s">
        <v>58</v>
      </c>
      <c r="L3951" t="s">
        <v>63</v>
      </c>
      <c r="M3951" t="s">
        <v>34</v>
      </c>
      <c r="N3951">
        <v>32.630000000000003</v>
      </c>
    </row>
    <row r="3952" spans="1:14" hidden="1" x14ac:dyDescent="0.2">
      <c r="A3952">
        <v>67207</v>
      </c>
      <c r="B3952">
        <v>27</v>
      </c>
      <c r="C3952">
        <v>10</v>
      </c>
      <c r="D3952" t="s">
        <v>1505</v>
      </c>
      <c r="E3952" t="s">
        <v>28</v>
      </c>
      <c r="F3952" t="s">
        <v>456</v>
      </c>
      <c r="G3952" t="s">
        <v>561</v>
      </c>
      <c r="H3952" t="s">
        <v>1506</v>
      </c>
      <c r="I3952" t="s">
        <v>17</v>
      </c>
      <c r="J3952" t="s">
        <v>18</v>
      </c>
      <c r="K3952" t="s">
        <v>19</v>
      </c>
      <c r="L3952" t="s">
        <v>63</v>
      </c>
      <c r="M3952" t="s">
        <v>34</v>
      </c>
      <c r="N3952">
        <v>32.520000000000003</v>
      </c>
    </row>
    <row r="3953" spans="1:14" hidden="1" x14ac:dyDescent="0.2">
      <c r="A3953">
        <v>61725</v>
      </c>
      <c r="B3953">
        <v>9</v>
      </c>
      <c r="C3953">
        <v>10</v>
      </c>
      <c r="D3953" t="s">
        <v>536</v>
      </c>
      <c r="E3953" t="s">
        <v>28</v>
      </c>
      <c r="F3953" t="s">
        <v>43</v>
      </c>
      <c r="G3953" t="s">
        <v>158</v>
      </c>
      <c r="H3953" t="s">
        <v>537</v>
      </c>
      <c r="I3953" t="s">
        <v>84</v>
      </c>
      <c r="J3953" t="s">
        <v>24</v>
      </c>
      <c r="K3953" t="s">
        <v>85</v>
      </c>
      <c r="L3953" t="s">
        <v>538</v>
      </c>
      <c r="M3953" t="s">
        <v>26</v>
      </c>
      <c r="N3953">
        <v>8.64</v>
      </c>
    </row>
    <row r="3954" spans="1:14" hidden="1" x14ac:dyDescent="0.2">
      <c r="A3954">
        <v>67365</v>
      </c>
      <c r="B3954">
        <v>2</v>
      </c>
      <c r="C3954">
        <v>12</v>
      </c>
      <c r="D3954" t="s">
        <v>823</v>
      </c>
      <c r="E3954" t="s">
        <v>28</v>
      </c>
      <c r="F3954" t="s">
        <v>775</v>
      </c>
      <c r="G3954" t="s">
        <v>775</v>
      </c>
      <c r="H3954" t="s">
        <v>824</v>
      </c>
      <c r="I3954" t="s">
        <v>17</v>
      </c>
      <c r="J3954" t="s">
        <v>18</v>
      </c>
      <c r="K3954" t="s">
        <v>58</v>
      </c>
      <c r="L3954" t="s">
        <v>33</v>
      </c>
      <c r="M3954" t="s">
        <v>34</v>
      </c>
      <c r="N3954">
        <v>218.72</v>
      </c>
    </row>
    <row r="3955" spans="1:14" hidden="1" x14ac:dyDescent="0.2">
      <c r="A3955">
        <v>67639</v>
      </c>
      <c r="B3955">
        <v>13</v>
      </c>
      <c r="C3955">
        <v>10</v>
      </c>
      <c r="D3955" t="s">
        <v>975</v>
      </c>
      <c r="E3955" t="s">
        <v>28</v>
      </c>
      <c r="F3955" t="s">
        <v>462</v>
      </c>
      <c r="G3955" t="s">
        <v>623</v>
      </c>
      <c r="H3955" t="s">
        <v>976</v>
      </c>
      <c r="I3955" t="s">
        <v>39</v>
      </c>
      <c r="J3955" t="s">
        <v>18</v>
      </c>
      <c r="K3955" t="s">
        <v>104</v>
      </c>
      <c r="L3955" t="s">
        <v>63</v>
      </c>
      <c r="M3955" t="s">
        <v>34</v>
      </c>
      <c r="N3955">
        <v>4.9000000000000004</v>
      </c>
    </row>
    <row r="3956" spans="1:14" hidden="1" x14ac:dyDescent="0.2">
      <c r="A3956">
        <v>67640</v>
      </c>
      <c r="B3956">
        <v>14</v>
      </c>
      <c r="C3956">
        <v>10</v>
      </c>
      <c r="D3956" t="s">
        <v>975</v>
      </c>
      <c r="E3956" t="s">
        <v>28</v>
      </c>
      <c r="F3956" t="s">
        <v>462</v>
      </c>
      <c r="G3956" t="s">
        <v>623</v>
      </c>
      <c r="H3956" t="s">
        <v>976</v>
      </c>
      <c r="I3956" t="s">
        <v>39</v>
      </c>
      <c r="J3956" t="s">
        <v>18</v>
      </c>
      <c r="K3956" t="s">
        <v>104</v>
      </c>
      <c r="L3956" t="s">
        <v>63</v>
      </c>
      <c r="M3956" t="s">
        <v>34</v>
      </c>
      <c r="N3956">
        <v>10.89</v>
      </c>
    </row>
    <row r="3957" spans="1:14" hidden="1" x14ac:dyDescent="0.2">
      <c r="A3957">
        <v>67703</v>
      </c>
      <c r="B3957">
        <v>7</v>
      </c>
      <c r="C3957">
        <v>10</v>
      </c>
      <c r="D3957" t="s">
        <v>1576</v>
      </c>
      <c r="E3957" t="s">
        <v>28</v>
      </c>
      <c r="F3957" t="s">
        <v>270</v>
      </c>
      <c r="G3957" t="s">
        <v>1577</v>
      </c>
      <c r="H3957" t="s">
        <v>1578</v>
      </c>
      <c r="I3957" t="s">
        <v>39</v>
      </c>
      <c r="J3957" t="s">
        <v>18</v>
      </c>
      <c r="K3957" t="s">
        <v>40</v>
      </c>
      <c r="L3957" t="s">
        <v>33</v>
      </c>
      <c r="M3957" t="s">
        <v>34</v>
      </c>
      <c r="N3957">
        <v>43.06</v>
      </c>
    </row>
    <row r="3958" spans="1:14" hidden="1" x14ac:dyDescent="0.2">
      <c r="A3958">
        <v>67713</v>
      </c>
      <c r="B3958">
        <v>1</v>
      </c>
      <c r="C3958">
        <v>10</v>
      </c>
      <c r="D3958" t="s">
        <v>1576</v>
      </c>
      <c r="E3958" t="s">
        <v>28</v>
      </c>
      <c r="F3958" t="s">
        <v>270</v>
      </c>
      <c r="G3958" t="s">
        <v>1577</v>
      </c>
      <c r="H3958" t="s">
        <v>1578</v>
      </c>
      <c r="I3958" t="s">
        <v>23</v>
      </c>
      <c r="J3958" t="s">
        <v>18</v>
      </c>
      <c r="K3958" t="s">
        <v>25</v>
      </c>
      <c r="L3958" t="s">
        <v>33</v>
      </c>
      <c r="M3958" t="s">
        <v>34</v>
      </c>
      <c r="N3958">
        <v>454.43</v>
      </c>
    </row>
    <row r="3959" spans="1:14" hidden="1" x14ac:dyDescent="0.2">
      <c r="A3959">
        <v>83671</v>
      </c>
      <c r="B3959">
        <v>7</v>
      </c>
      <c r="C3959">
        <v>10</v>
      </c>
      <c r="D3959" t="s">
        <v>1755</v>
      </c>
      <c r="E3959" t="s">
        <v>28</v>
      </c>
      <c r="F3959" t="s">
        <v>43</v>
      </c>
      <c r="G3959" t="s">
        <v>68</v>
      </c>
      <c r="H3959" t="s">
        <v>1756</v>
      </c>
      <c r="I3959" t="s">
        <v>17</v>
      </c>
      <c r="J3959" t="s">
        <v>699</v>
      </c>
      <c r="K3959" t="s">
        <v>58</v>
      </c>
      <c r="L3959" t="s">
        <v>918</v>
      </c>
      <c r="M3959" t="s">
        <v>1842</v>
      </c>
      <c r="N3959">
        <v>48.05</v>
      </c>
    </row>
    <row r="3960" spans="1:14" hidden="1" x14ac:dyDescent="0.2">
      <c r="A3960">
        <v>67714</v>
      </c>
      <c r="B3960">
        <v>3</v>
      </c>
      <c r="C3960">
        <v>10</v>
      </c>
      <c r="D3960" t="s">
        <v>1576</v>
      </c>
      <c r="E3960" t="s">
        <v>28</v>
      </c>
      <c r="F3960" t="s">
        <v>270</v>
      </c>
      <c r="G3960" t="s">
        <v>1577</v>
      </c>
      <c r="H3960" t="s">
        <v>1578</v>
      </c>
      <c r="I3960" t="s">
        <v>23</v>
      </c>
      <c r="J3960" t="s">
        <v>18</v>
      </c>
      <c r="K3960" t="s">
        <v>25</v>
      </c>
      <c r="L3960" t="s">
        <v>33</v>
      </c>
      <c r="M3960" t="s">
        <v>34</v>
      </c>
      <c r="N3960">
        <v>64.98</v>
      </c>
    </row>
    <row r="3961" spans="1:14" hidden="1" x14ac:dyDescent="0.2">
      <c r="A3961">
        <v>67727</v>
      </c>
      <c r="B3961">
        <v>15</v>
      </c>
      <c r="C3961">
        <v>120</v>
      </c>
      <c r="D3961" t="s">
        <v>783</v>
      </c>
      <c r="E3961" t="s">
        <v>28</v>
      </c>
      <c r="F3961" t="s">
        <v>270</v>
      </c>
      <c r="G3961" t="s">
        <v>270</v>
      </c>
      <c r="H3961" t="s">
        <v>784</v>
      </c>
      <c r="I3961" t="s">
        <v>23</v>
      </c>
      <c r="J3961" t="s">
        <v>18</v>
      </c>
      <c r="K3961" t="s">
        <v>25</v>
      </c>
      <c r="L3961" t="s">
        <v>33</v>
      </c>
      <c r="M3961" t="s">
        <v>34</v>
      </c>
      <c r="N3961">
        <v>63.84</v>
      </c>
    </row>
    <row r="3962" spans="1:14" hidden="1" x14ac:dyDescent="0.2">
      <c r="A3962">
        <v>67734</v>
      </c>
      <c r="B3962">
        <v>22</v>
      </c>
      <c r="C3962">
        <v>120</v>
      </c>
      <c r="D3962" t="s">
        <v>783</v>
      </c>
      <c r="E3962" t="s">
        <v>28</v>
      </c>
      <c r="F3962" t="s">
        <v>270</v>
      </c>
      <c r="G3962" t="s">
        <v>270</v>
      </c>
      <c r="H3962" t="s">
        <v>784</v>
      </c>
      <c r="I3962" t="s">
        <v>39</v>
      </c>
      <c r="J3962" t="s">
        <v>18</v>
      </c>
      <c r="K3962" t="s">
        <v>104</v>
      </c>
      <c r="L3962" t="s">
        <v>33</v>
      </c>
      <c r="M3962" t="s">
        <v>34</v>
      </c>
      <c r="N3962">
        <v>66.59</v>
      </c>
    </row>
    <row r="3963" spans="1:14" hidden="1" x14ac:dyDescent="0.2">
      <c r="A3963">
        <v>67740</v>
      </c>
      <c r="B3963">
        <v>26</v>
      </c>
      <c r="C3963">
        <v>120</v>
      </c>
      <c r="D3963" t="s">
        <v>783</v>
      </c>
      <c r="E3963" t="s">
        <v>28</v>
      </c>
      <c r="F3963" t="s">
        <v>270</v>
      </c>
      <c r="G3963" t="s">
        <v>270</v>
      </c>
      <c r="H3963" t="s">
        <v>784</v>
      </c>
      <c r="I3963" t="s">
        <v>23</v>
      </c>
      <c r="J3963" t="s">
        <v>18</v>
      </c>
      <c r="K3963" t="s">
        <v>25</v>
      </c>
      <c r="L3963" t="s">
        <v>33</v>
      </c>
      <c r="M3963" t="s">
        <v>34</v>
      </c>
      <c r="N3963">
        <v>71.19</v>
      </c>
    </row>
    <row r="3964" spans="1:14" hidden="1" x14ac:dyDescent="0.2">
      <c r="A3964">
        <v>67746</v>
      </c>
      <c r="B3964">
        <v>17</v>
      </c>
      <c r="C3964">
        <v>110</v>
      </c>
      <c r="D3964" t="s">
        <v>783</v>
      </c>
      <c r="E3964" t="s">
        <v>28</v>
      </c>
      <c r="F3964" t="s">
        <v>270</v>
      </c>
      <c r="G3964" t="s">
        <v>270</v>
      </c>
      <c r="H3964" t="s">
        <v>784</v>
      </c>
      <c r="I3964" t="s">
        <v>39</v>
      </c>
      <c r="J3964" t="s">
        <v>18</v>
      </c>
      <c r="K3964" t="s">
        <v>104</v>
      </c>
      <c r="L3964" t="s">
        <v>33</v>
      </c>
      <c r="M3964" t="s">
        <v>34</v>
      </c>
      <c r="N3964">
        <v>5.73</v>
      </c>
    </row>
    <row r="3965" spans="1:14" hidden="1" x14ac:dyDescent="0.2">
      <c r="A3965">
        <v>67749</v>
      </c>
      <c r="B3965">
        <v>18</v>
      </c>
      <c r="C3965">
        <v>110</v>
      </c>
      <c r="D3965" t="s">
        <v>783</v>
      </c>
      <c r="E3965" t="s">
        <v>28</v>
      </c>
      <c r="F3965" t="s">
        <v>270</v>
      </c>
      <c r="G3965" t="s">
        <v>270</v>
      </c>
      <c r="H3965" t="s">
        <v>784</v>
      </c>
      <c r="I3965" t="s">
        <v>39</v>
      </c>
      <c r="J3965" t="s">
        <v>18</v>
      </c>
      <c r="K3965" t="s">
        <v>104</v>
      </c>
      <c r="L3965" t="s">
        <v>33</v>
      </c>
      <c r="M3965" t="s">
        <v>34</v>
      </c>
      <c r="N3965">
        <v>7.89</v>
      </c>
    </row>
    <row r="3966" spans="1:14" hidden="1" x14ac:dyDescent="0.2">
      <c r="A3966">
        <v>67750</v>
      </c>
      <c r="B3966">
        <v>19</v>
      </c>
      <c r="C3966">
        <v>110</v>
      </c>
      <c r="D3966" t="s">
        <v>783</v>
      </c>
      <c r="E3966" t="s">
        <v>28</v>
      </c>
      <c r="F3966" t="s">
        <v>270</v>
      </c>
      <c r="G3966" t="s">
        <v>270</v>
      </c>
      <c r="H3966" t="s">
        <v>784</v>
      </c>
      <c r="I3966" t="s">
        <v>39</v>
      </c>
      <c r="J3966" t="s">
        <v>18</v>
      </c>
      <c r="K3966" t="s">
        <v>104</v>
      </c>
      <c r="L3966" t="s">
        <v>33</v>
      </c>
      <c r="M3966" t="s">
        <v>34</v>
      </c>
      <c r="N3966">
        <v>10.119999999999999</v>
      </c>
    </row>
    <row r="3967" spans="1:14" hidden="1" x14ac:dyDescent="0.2">
      <c r="A3967">
        <v>67752</v>
      </c>
      <c r="B3967">
        <v>20</v>
      </c>
      <c r="C3967">
        <v>110</v>
      </c>
      <c r="D3967" t="s">
        <v>783</v>
      </c>
      <c r="E3967" t="s">
        <v>28</v>
      </c>
      <c r="F3967" t="s">
        <v>270</v>
      </c>
      <c r="G3967" t="s">
        <v>270</v>
      </c>
      <c r="H3967" t="s">
        <v>784</v>
      </c>
      <c r="I3967" t="s">
        <v>39</v>
      </c>
      <c r="J3967" t="s">
        <v>18</v>
      </c>
      <c r="K3967" t="s">
        <v>40</v>
      </c>
      <c r="L3967" t="s">
        <v>33</v>
      </c>
      <c r="M3967" t="s">
        <v>34</v>
      </c>
      <c r="N3967">
        <v>21.34</v>
      </c>
    </row>
    <row r="3968" spans="1:14" hidden="1" x14ac:dyDescent="0.2">
      <c r="A3968">
        <v>67753</v>
      </c>
      <c r="B3968">
        <v>21</v>
      </c>
      <c r="C3968">
        <v>110</v>
      </c>
      <c r="D3968" t="s">
        <v>783</v>
      </c>
      <c r="E3968" t="s">
        <v>28</v>
      </c>
      <c r="F3968" t="s">
        <v>270</v>
      </c>
      <c r="G3968" t="s">
        <v>270</v>
      </c>
      <c r="H3968" t="s">
        <v>784</v>
      </c>
      <c r="I3968" t="s">
        <v>23</v>
      </c>
      <c r="J3968" t="s">
        <v>18</v>
      </c>
      <c r="K3968" t="s">
        <v>25</v>
      </c>
      <c r="L3968" t="s">
        <v>33</v>
      </c>
      <c r="M3968" t="s">
        <v>34</v>
      </c>
      <c r="N3968">
        <v>32.159999999999997</v>
      </c>
    </row>
    <row r="3969" spans="1:14" hidden="1" x14ac:dyDescent="0.2">
      <c r="A3969">
        <v>67754</v>
      </c>
      <c r="B3969">
        <v>22</v>
      </c>
      <c r="C3969">
        <v>110</v>
      </c>
      <c r="D3969" t="s">
        <v>783</v>
      </c>
      <c r="E3969" t="s">
        <v>28</v>
      </c>
      <c r="F3969" t="s">
        <v>270</v>
      </c>
      <c r="G3969" t="s">
        <v>270</v>
      </c>
      <c r="H3969" t="s">
        <v>784</v>
      </c>
      <c r="I3969" t="s">
        <v>23</v>
      </c>
      <c r="J3969" t="s">
        <v>18</v>
      </c>
      <c r="K3969" t="s">
        <v>25</v>
      </c>
      <c r="L3969" t="s">
        <v>33</v>
      </c>
      <c r="M3969" t="s">
        <v>34</v>
      </c>
      <c r="N3969">
        <v>134.38</v>
      </c>
    </row>
    <row r="3970" spans="1:14" hidden="1" x14ac:dyDescent="0.2">
      <c r="A3970">
        <v>67757</v>
      </c>
      <c r="B3970">
        <v>23</v>
      </c>
      <c r="C3970">
        <v>110</v>
      </c>
      <c r="D3970" t="s">
        <v>783</v>
      </c>
      <c r="E3970" t="s">
        <v>28</v>
      </c>
      <c r="F3970" t="s">
        <v>270</v>
      </c>
      <c r="G3970" t="s">
        <v>270</v>
      </c>
      <c r="H3970" t="s">
        <v>784</v>
      </c>
      <c r="I3970" t="s">
        <v>23</v>
      </c>
      <c r="J3970" t="s">
        <v>18</v>
      </c>
      <c r="K3970" t="s">
        <v>25</v>
      </c>
      <c r="L3970" t="s">
        <v>33</v>
      </c>
      <c r="M3970" t="s">
        <v>34</v>
      </c>
      <c r="N3970">
        <v>91.48</v>
      </c>
    </row>
    <row r="3971" spans="1:14" hidden="1" x14ac:dyDescent="0.2">
      <c r="A3971">
        <v>67758</v>
      </c>
      <c r="B3971">
        <v>24</v>
      </c>
      <c r="C3971">
        <v>110</v>
      </c>
      <c r="D3971" t="s">
        <v>783</v>
      </c>
      <c r="E3971" t="s">
        <v>28</v>
      </c>
      <c r="F3971" t="s">
        <v>270</v>
      </c>
      <c r="G3971" t="s">
        <v>270</v>
      </c>
      <c r="H3971" t="s">
        <v>784</v>
      </c>
      <c r="I3971" t="s">
        <v>17</v>
      </c>
      <c r="J3971" t="s">
        <v>18</v>
      </c>
      <c r="K3971" t="s">
        <v>58</v>
      </c>
      <c r="L3971" t="s">
        <v>33</v>
      </c>
      <c r="M3971" t="s">
        <v>34</v>
      </c>
      <c r="N3971">
        <v>40.159999999999997</v>
      </c>
    </row>
    <row r="3972" spans="1:14" hidden="1" x14ac:dyDescent="0.2">
      <c r="A3972">
        <v>67766</v>
      </c>
      <c r="B3972">
        <v>36</v>
      </c>
      <c r="C3972">
        <v>100</v>
      </c>
      <c r="D3972" t="s">
        <v>783</v>
      </c>
      <c r="E3972" t="s">
        <v>28</v>
      </c>
      <c r="F3972" t="s">
        <v>270</v>
      </c>
      <c r="G3972" t="s">
        <v>270</v>
      </c>
      <c r="H3972" t="s">
        <v>784</v>
      </c>
      <c r="I3972" t="s">
        <v>23</v>
      </c>
      <c r="J3972" t="s">
        <v>18</v>
      </c>
      <c r="K3972" t="s">
        <v>25</v>
      </c>
      <c r="L3972" t="s">
        <v>33</v>
      </c>
      <c r="M3972" t="s">
        <v>34</v>
      </c>
      <c r="N3972">
        <v>45.76</v>
      </c>
    </row>
    <row r="3973" spans="1:14" hidden="1" x14ac:dyDescent="0.2">
      <c r="A3973">
        <v>67778</v>
      </c>
      <c r="B3973">
        <v>39</v>
      </c>
      <c r="C3973">
        <v>100</v>
      </c>
      <c r="D3973" t="s">
        <v>783</v>
      </c>
      <c r="E3973" t="s">
        <v>28</v>
      </c>
      <c r="F3973" t="s">
        <v>270</v>
      </c>
      <c r="G3973" t="s">
        <v>270</v>
      </c>
      <c r="H3973" t="s">
        <v>784</v>
      </c>
      <c r="I3973" t="s">
        <v>23</v>
      </c>
      <c r="J3973" t="s">
        <v>18</v>
      </c>
      <c r="K3973" t="s">
        <v>25</v>
      </c>
      <c r="L3973" t="s">
        <v>33</v>
      </c>
      <c r="M3973" t="s">
        <v>34</v>
      </c>
      <c r="N3973">
        <v>71.540000000000006</v>
      </c>
    </row>
    <row r="3974" spans="1:14" hidden="1" x14ac:dyDescent="0.2">
      <c r="A3974">
        <v>61752</v>
      </c>
      <c r="B3974">
        <v>1</v>
      </c>
      <c r="C3974">
        <v>40</v>
      </c>
      <c r="D3974" t="s">
        <v>921</v>
      </c>
      <c r="E3974" t="s">
        <v>28</v>
      </c>
      <c r="F3974" t="s">
        <v>288</v>
      </c>
      <c r="G3974" t="s">
        <v>314</v>
      </c>
      <c r="H3974" t="s">
        <v>922</v>
      </c>
      <c r="I3974" t="s">
        <v>23</v>
      </c>
      <c r="J3974" t="s">
        <v>24</v>
      </c>
      <c r="K3974" t="s">
        <v>25</v>
      </c>
      <c r="L3974" t="s">
        <v>126</v>
      </c>
      <c r="M3974" t="s">
        <v>26</v>
      </c>
      <c r="N3974">
        <v>833.55</v>
      </c>
    </row>
    <row r="3975" spans="1:14" hidden="1" x14ac:dyDescent="0.2">
      <c r="A3975">
        <v>61753</v>
      </c>
      <c r="B3975">
        <v>2</v>
      </c>
      <c r="C3975">
        <v>40</v>
      </c>
      <c r="D3975" t="s">
        <v>921</v>
      </c>
      <c r="E3975" t="s">
        <v>28</v>
      </c>
      <c r="F3975" t="s">
        <v>288</v>
      </c>
      <c r="G3975" t="s">
        <v>314</v>
      </c>
      <c r="H3975" t="s">
        <v>922</v>
      </c>
      <c r="I3975" t="s">
        <v>23</v>
      </c>
      <c r="J3975" t="s">
        <v>24</v>
      </c>
      <c r="K3975" t="s">
        <v>25</v>
      </c>
      <c r="L3975" t="s">
        <v>126</v>
      </c>
      <c r="M3975" t="s">
        <v>26</v>
      </c>
      <c r="N3975">
        <v>307.26</v>
      </c>
    </row>
    <row r="3976" spans="1:14" hidden="1" x14ac:dyDescent="0.2">
      <c r="A3976">
        <v>61754</v>
      </c>
      <c r="B3976">
        <v>3</v>
      </c>
      <c r="C3976">
        <v>40</v>
      </c>
      <c r="D3976" t="s">
        <v>921</v>
      </c>
      <c r="E3976" t="s">
        <v>28</v>
      </c>
      <c r="F3976" t="s">
        <v>288</v>
      </c>
      <c r="G3976" t="s">
        <v>314</v>
      </c>
      <c r="H3976" t="s">
        <v>922</v>
      </c>
      <c r="I3976" t="s">
        <v>23</v>
      </c>
      <c r="J3976" t="s">
        <v>24</v>
      </c>
      <c r="K3976" t="s">
        <v>25</v>
      </c>
      <c r="L3976" t="s">
        <v>126</v>
      </c>
      <c r="M3976" t="s">
        <v>26</v>
      </c>
      <c r="N3976">
        <v>588.9</v>
      </c>
    </row>
    <row r="3977" spans="1:14" hidden="1" x14ac:dyDescent="0.2">
      <c r="A3977">
        <v>61755</v>
      </c>
      <c r="B3977">
        <v>17</v>
      </c>
      <c r="C3977">
        <v>40</v>
      </c>
      <c r="D3977" t="s">
        <v>921</v>
      </c>
      <c r="E3977" t="s">
        <v>28</v>
      </c>
      <c r="F3977" t="s">
        <v>288</v>
      </c>
      <c r="G3977" t="s">
        <v>314</v>
      </c>
      <c r="H3977" t="s">
        <v>922</v>
      </c>
      <c r="I3977" t="s">
        <v>23</v>
      </c>
      <c r="J3977" t="s">
        <v>24</v>
      </c>
      <c r="K3977" t="s">
        <v>1579</v>
      </c>
      <c r="L3977" t="s">
        <v>126</v>
      </c>
      <c r="M3977" t="s">
        <v>186</v>
      </c>
      <c r="N3977">
        <v>287.27999999999997</v>
      </c>
    </row>
    <row r="3978" spans="1:14" hidden="1" x14ac:dyDescent="0.2">
      <c r="A3978">
        <v>67779</v>
      </c>
      <c r="B3978">
        <v>40</v>
      </c>
      <c r="C3978">
        <v>100</v>
      </c>
      <c r="D3978" t="s">
        <v>783</v>
      </c>
      <c r="E3978" t="s">
        <v>28</v>
      </c>
      <c r="F3978" t="s">
        <v>270</v>
      </c>
      <c r="G3978" t="s">
        <v>270</v>
      </c>
      <c r="H3978" t="s">
        <v>784</v>
      </c>
      <c r="I3978" t="s">
        <v>84</v>
      </c>
      <c r="J3978" t="s">
        <v>18</v>
      </c>
      <c r="K3978" t="s">
        <v>241</v>
      </c>
      <c r="L3978" t="s">
        <v>33</v>
      </c>
      <c r="M3978" t="s">
        <v>34</v>
      </c>
      <c r="N3978">
        <v>57.48</v>
      </c>
    </row>
    <row r="3979" spans="1:14" hidden="1" x14ac:dyDescent="0.2">
      <c r="A3979">
        <v>67792</v>
      </c>
      <c r="B3979">
        <v>42</v>
      </c>
      <c r="C3979">
        <v>90</v>
      </c>
      <c r="D3979" t="s">
        <v>783</v>
      </c>
      <c r="E3979" t="s">
        <v>28</v>
      </c>
      <c r="F3979" t="s">
        <v>270</v>
      </c>
      <c r="G3979" t="s">
        <v>270</v>
      </c>
      <c r="H3979" t="s">
        <v>784</v>
      </c>
      <c r="I3979" t="s">
        <v>23</v>
      </c>
      <c r="J3979" t="s">
        <v>18</v>
      </c>
      <c r="K3979" t="s">
        <v>25</v>
      </c>
      <c r="L3979" t="s">
        <v>63</v>
      </c>
      <c r="M3979" t="s">
        <v>34</v>
      </c>
      <c r="N3979">
        <v>121.9</v>
      </c>
    </row>
    <row r="3980" spans="1:14" hidden="1" x14ac:dyDescent="0.2">
      <c r="A3980">
        <v>61758</v>
      </c>
      <c r="B3980">
        <v>1</v>
      </c>
      <c r="C3980">
        <v>20</v>
      </c>
      <c r="D3980" t="s">
        <v>672</v>
      </c>
      <c r="E3980" t="s">
        <v>28</v>
      </c>
      <c r="F3980" t="s">
        <v>288</v>
      </c>
      <c r="G3980" t="s">
        <v>314</v>
      </c>
      <c r="H3980" t="s">
        <v>673</v>
      </c>
      <c r="I3980" t="s">
        <v>23</v>
      </c>
      <c r="J3980" t="s">
        <v>24</v>
      </c>
      <c r="K3980" t="s">
        <v>25</v>
      </c>
      <c r="L3980" t="s">
        <v>126</v>
      </c>
      <c r="M3980" t="s">
        <v>26</v>
      </c>
      <c r="N3980">
        <v>1503.51</v>
      </c>
    </row>
    <row r="3981" spans="1:14" hidden="1" x14ac:dyDescent="0.2">
      <c r="A3981">
        <v>67853</v>
      </c>
      <c r="B3981">
        <v>3</v>
      </c>
      <c r="C3981">
        <v>10</v>
      </c>
      <c r="D3981" t="s">
        <v>1655</v>
      </c>
      <c r="E3981" t="s">
        <v>28</v>
      </c>
      <c r="F3981" t="s">
        <v>270</v>
      </c>
      <c r="G3981" t="s">
        <v>270</v>
      </c>
      <c r="H3981" t="s">
        <v>1656</v>
      </c>
      <c r="I3981" t="s">
        <v>23</v>
      </c>
      <c r="J3981" t="s">
        <v>18</v>
      </c>
      <c r="K3981" t="s">
        <v>25</v>
      </c>
      <c r="L3981" t="s">
        <v>33</v>
      </c>
      <c r="M3981" t="s">
        <v>34</v>
      </c>
      <c r="N3981">
        <v>442.84</v>
      </c>
    </row>
    <row r="3982" spans="1:14" hidden="1" x14ac:dyDescent="0.2">
      <c r="A3982">
        <v>67876</v>
      </c>
      <c r="B3982">
        <v>8</v>
      </c>
      <c r="C3982">
        <v>10</v>
      </c>
      <c r="D3982" t="s">
        <v>816</v>
      </c>
      <c r="E3982" t="s">
        <v>28</v>
      </c>
      <c r="F3982" t="s">
        <v>550</v>
      </c>
      <c r="G3982" t="s">
        <v>550</v>
      </c>
      <c r="H3982" t="s">
        <v>817</v>
      </c>
      <c r="I3982" t="s">
        <v>39</v>
      </c>
      <c r="J3982" t="s">
        <v>18</v>
      </c>
      <c r="K3982" t="s">
        <v>104</v>
      </c>
      <c r="L3982" t="s">
        <v>33</v>
      </c>
      <c r="M3982" t="s">
        <v>34</v>
      </c>
      <c r="N3982">
        <v>10.75</v>
      </c>
    </row>
    <row r="3983" spans="1:14" hidden="1" x14ac:dyDescent="0.2">
      <c r="A3983">
        <v>67972</v>
      </c>
      <c r="B3983">
        <v>21</v>
      </c>
      <c r="C3983">
        <v>60</v>
      </c>
      <c r="D3983" t="s">
        <v>783</v>
      </c>
      <c r="E3983" t="s">
        <v>28</v>
      </c>
      <c r="F3983" t="s">
        <v>550</v>
      </c>
      <c r="G3983" t="s">
        <v>550</v>
      </c>
      <c r="H3983" t="s">
        <v>784</v>
      </c>
      <c r="I3983" t="s">
        <v>23</v>
      </c>
      <c r="J3983" t="s">
        <v>18</v>
      </c>
      <c r="K3983" t="s">
        <v>1579</v>
      </c>
      <c r="L3983" t="s">
        <v>63</v>
      </c>
      <c r="M3983" t="s">
        <v>34</v>
      </c>
      <c r="N3983">
        <v>246.6</v>
      </c>
    </row>
    <row r="3984" spans="1:14" hidden="1" x14ac:dyDescent="0.2">
      <c r="A3984">
        <v>68027</v>
      </c>
      <c r="B3984">
        <v>4</v>
      </c>
      <c r="C3984">
        <v>10</v>
      </c>
      <c r="D3984" t="s">
        <v>191</v>
      </c>
      <c r="E3984" t="s">
        <v>28</v>
      </c>
      <c r="F3984" t="s">
        <v>43</v>
      </c>
      <c r="G3984" t="s">
        <v>44</v>
      </c>
      <c r="H3984" t="s">
        <v>192</v>
      </c>
      <c r="I3984" t="s">
        <v>39</v>
      </c>
      <c r="J3984" t="s">
        <v>18</v>
      </c>
      <c r="K3984" t="s">
        <v>62</v>
      </c>
      <c r="L3984" t="s">
        <v>126</v>
      </c>
      <c r="M3984" t="s">
        <v>34</v>
      </c>
      <c r="N3984">
        <v>12.09</v>
      </c>
    </row>
    <row r="3985" spans="1:14" hidden="1" x14ac:dyDescent="0.2">
      <c r="A3985">
        <v>68063</v>
      </c>
      <c r="B3985">
        <v>12</v>
      </c>
      <c r="C3985">
        <v>10</v>
      </c>
      <c r="D3985" t="s">
        <v>92</v>
      </c>
      <c r="E3985" t="s">
        <v>28</v>
      </c>
      <c r="F3985" t="s">
        <v>29</v>
      </c>
      <c r="G3985" t="s">
        <v>93</v>
      </c>
      <c r="H3985" t="s">
        <v>94</v>
      </c>
      <c r="I3985" t="s">
        <v>17</v>
      </c>
      <c r="J3985" t="s">
        <v>18</v>
      </c>
      <c r="K3985" t="s">
        <v>25</v>
      </c>
      <c r="L3985" t="s">
        <v>33</v>
      </c>
      <c r="M3985" t="s">
        <v>34</v>
      </c>
      <c r="N3985">
        <v>21.14</v>
      </c>
    </row>
    <row r="3986" spans="1:14" hidden="1" x14ac:dyDescent="0.2">
      <c r="A3986">
        <v>68064</v>
      </c>
      <c r="B3986">
        <v>6</v>
      </c>
      <c r="C3986">
        <v>10</v>
      </c>
      <c r="D3986" t="s">
        <v>404</v>
      </c>
      <c r="E3986" t="s">
        <v>28</v>
      </c>
      <c r="F3986" t="s">
        <v>29</v>
      </c>
      <c r="G3986" t="s">
        <v>93</v>
      </c>
      <c r="H3986" t="s">
        <v>405</v>
      </c>
      <c r="I3986" t="s">
        <v>17</v>
      </c>
      <c r="J3986" t="s">
        <v>18</v>
      </c>
      <c r="K3986" t="s">
        <v>25</v>
      </c>
      <c r="L3986" t="s">
        <v>33</v>
      </c>
      <c r="M3986" t="s">
        <v>34</v>
      </c>
      <c r="N3986">
        <v>23.16</v>
      </c>
    </row>
    <row r="3987" spans="1:14" hidden="1" x14ac:dyDescent="0.2">
      <c r="A3987">
        <v>68160</v>
      </c>
      <c r="B3987">
        <v>11</v>
      </c>
      <c r="C3987">
        <v>10</v>
      </c>
      <c r="D3987" t="s">
        <v>620</v>
      </c>
      <c r="E3987" t="s">
        <v>28</v>
      </c>
      <c r="F3987" t="s">
        <v>29</v>
      </c>
      <c r="G3987" t="s">
        <v>30</v>
      </c>
      <c r="H3987" t="s">
        <v>621</v>
      </c>
      <c r="I3987" t="s">
        <v>39</v>
      </c>
      <c r="J3987" t="s">
        <v>18</v>
      </c>
      <c r="K3987" t="s">
        <v>62</v>
      </c>
      <c r="L3987" t="s">
        <v>33</v>
      </c>
      <c r="M3987" t="s">
        <v>34</v>
      </c>
      <c r="N3987">
        <v>24.97</v>
      </c>
    </row>
    <row r="3988" spans="1:14" hidden="1" x14ac:dyDescent="0.2">
      <c r="A3988">
        <v>68170</v>
      </c>
      <c r="B3988">
        <v>5</v>
      </c>
      <c r="C3988">
        <v>10</v>
      </c>
      <c r="D3988" t="s">
        <v>369</v>
      </c>
      <c r="E3988" t="s">
        <v>28</v>
      </c>
      <c r="F3988" t="s">
        <v>29</v>
      </c>
      <c r="G3988" t="s">
        <v>30</v>
      </c>
      <c r="H3988" t="s">
        <v>370</v>
      </c>
      <c r="I3988" t="s">
        <v>17</v>
      </c>
      <c r="J3988" t="s">
        <v>18</v>
      </c>
      <c r="K3988" t="s">
        <v>48</v>
      </c>
      <c r="L3988" t="s">
        <v>63</v>
      </c>
      <c r="M3988" t="s">
        <v>34</v>
      </c>
      <c r="N3988">
        <v>43.61</v>
      </c>
    </row>
    <row r="3989" spans="1:14" hidden="1" x14ac:dyDescent="0.2">
      <c r="A3989">
        <v>68181</v>
      </c>
      <c r="B3989">
        <v>8</v>
      </c>
      <c r="C3989">
        <v>10</v>
      </c>
      <c r="D3989" t="s">
        <v>1078</v>
      </c>
      <c r="E3989" t="s">
        <v>28</v>
      </c>
      <c r="F3989" t="s">
        <v>29</v>
      </c>
      <c r="G3989" t="s">
        <v>30</v>
      </c>
      <c r="H3989" t="s">
        <v>1079</v>
      </c>
      <c r="I3989" t="s">
        <v>39</v>
      </c>
      <c r="J3989" t="s">
        <v>18</v>
      </c>
      <c r="K3989" t="s">
        <v>40</v>
      </c>
      <c r="L3989" t="s">
        <v>63</v>
      </c>
      <c r="M3989" t="s">
        <v>34</v>
      </c>
      <c r="N3989">
        <v>348.92</v>
      </c>
    </row>
    <row r="3990" spans="1:14" hidden="1" x14ac:dyDescent="0.2">
      <c r="A3990">
        <v>68182</v>
      </c>
      <c r="B3990">
        <v>9</v>
      </c>
      <c r="C3990">
        <v>10</v>
      </c>
      <c r="D3990" t="s">
        <v>1078</v>
      </c>
      <c r="E3990" t="s">
        <v>28</v>
      </c>
      <c r="F3990" t="s">
        <v>29</v>
      </c>
      <c r="G3990" t="s">
        <v>30</v>
      </c>
      <c r="H3990" t="s">
        <v>1079</v>
      </c>
      <c r="I3990" t="s">
        <v>32</v>
      </c>
      <c r="J3990" t="s">
        <v>18</v>
      </c>
      <c r="K3990" t="s">
        <v>66</v>
      </c>
      <c r="L3990" t="s">
        <v>63</v>
      </c>
      <c r="M3990" t="s">
        <v>34</v>
      </c>
      <c r="N3990">
        <v>255.84</v>
      </c>
    </row>
    <row r="3991" spans="1:14" hidden="1" x14ac:dyDescent="0.2">
      <c r="A3991">
        <v>68183</v>
      </c>
      <c r="B3991">
        <v>10</v>
      </c>
      <c r="C3991">
        <v>10</v>
      </c>
      <c r="D3991" t="s">
        <v>1078</v>
      </c>
      <c r="E3991" t="s">
        <v>28</v>
      </c>
      <c r="F3991" t="s">
        <v>29</v>
      </c>
      <c r="G3991" t="s">
        <v>30</v>
      </c>
      <c r="H3991" t="s">
        <v>1079</v>
      </c>
      <c r="I3991" t="s">
        <v>32</v>
      </c>
      <c r="J3991" t="s">
        <v>18</v>
      </c>
      <c r="K3991" t="s">
        <v>25</v>
      </c>
      <c r="L3991" t="s">
        <v>63</v>
      </c>
      <c r="M3991" t="s">
        <v>34</v>
      </c>
      <c r="N3991">
        <v>208.52</v>
      </c>
    </row>
    <row r="3992" spans="1:14" hidden="1" x14ac:dyDescent="0.2">
      <c r="A3992">
        <v>68184</v>
      </c>
      <c r="B3992">
        <v>11</v>
      </c>
      <c r="C3992">
        <v>10</v>
      </c>
      <c r="D3992" t="s">
        <v>1078</v>
      </c>
      <c r="E3992" t="s">
        <v>28</v>
      </c>
      <c r="F3992" t="s">
        <v>29</v>
      </c>
      <c r="G3992" t="s">
        <v>30</v>
      </c>
      <c r="H3992" t="s">
        <v>1079</v>
      </c>
      <c r="I3992" t="s">
        <v>39</v>
      </c>
      <c r="J3992" t="s">
        <v>18</v>
      </c>
      <c r="K3992" t="s">
        <v>40</v>
      </c>
      <c r="L3992" t="s">
        <v>63</v>
      </c>
      <c r="M3992" t="s">
        <v>34</v>
      </c>
      <c r="N3992">
        <v>81.77</v>
      </c>
    </row>
    <row r="3993" spans="1:14" hidden="1" x14ac:dyDescent="0.2">
      <c r="A3993">
        <v>68187</v>
      </c>
      <c r="B3993">
        <v>28</v>
      </c>
      <c r="C3993">
        <v>30</v>
      </c>
      <c r="D3993" t="s">
        <v>1078</v>
      </c>
      <c r="E3993" t="s">
        <v>28</v>
      </c>
      <c r="F3993" t="s">
        <v>564</v>
      </c>
      <c r="G3993" t="s">
        <v>564</v>
      </c>
      <c r="H3993" t="s">
        <v>1079</v>
      </c>
      <c r="I3993" t="s">
        <v>23</v>
      </c>
      <c r="J3993" t="s">
        <v>18</v>
      </c>
      <c r="K3993" t="s">
        <v>25</v>
      </c>
      <c r="L3993" t="s">
        <v>63</v>
      </c>
      <c r="M3993" t="s">
        <v>34</v>
      </c>
      <c r="N3993">
        <v>50.77</v>
      </c>
    </row>
    <row r="3994" spans="1:14" hidden="1" x14ac:dyDescent="0.2">
      <c r="A3994">
        <v>68189</v>
      </c>
      <c r="B3994">
        <v>4</v>
      </c>
      <c r="C3994">
        <v>10</v>
      </c>
      <c r="D3994" t="s">
        <v>1080</v>
      </c>
      <c r="E3994" t="s">
        <v>28</v>
      </c>
      <c r="F3994" t="s">
        <v>564</v>
      </c>
      <c r="G3994" t="s">
        <v>564</v>
      </c>
      <c r="H3994" t="s">
        <v>1081</v>
      </c>
      <c r="I3994" t="s">
        <v>17</v>
      </c>
      <c r="J3994" t="s">
        <v>18</v>
      </c>
      <c r="K3994" t="s">
        <v>58</v>
      </c>
      <c r="L3994" t="s">
        <v>20</v>
      </c>
      <c r="M3994" t="s">
        <v>34</v>
      </c>
      <c r="N3994">
        <v>56.21</v>
      </c>
    </row>
    <row r="3995" spans="1:14" hidden="1" x14ac:dyDescent="0.2">
      <c r="A3995">
        <v>68192</v>
      </c>
      <c r="B3995">
        <v>8</v>
      </c>
      <c r="C3995">
        <v>10</v>
      </c>
      <c r="D3995" t="s">
        <v>1080</v>
      </c>
      <c r="E3995" t="s">
        <v>28</v>
      </c>
      <c r="F3995" t="s">
        <v>564</v>
      </c>
      <c r="G3995" t="s">
        <v>564</v>
      </c>
      <c r="H3995" t="s">
        <v>1081</v>
      </c>
      <c r="I3995" t="s">
        <v>39</v>
      </c>
      <c r="J3995" t="s">
        <v>18</v>
      </c>
      <c r="K3995" t="s">
        <v>62</v>
      </c>
      <c r="L3995" t="s">
        <v>20</v>
      </c>
      <c r="M3995" t="s">
        <v>34</v>
      </c>
      <c r="N3995">
        <v>31.95</v>
      </c>
    </row>
    <row r="3996" spans="1:14" hidden="1" x14ac:dyDescent="0.2">
      <c r="A3996">
        <v>68216</v>
      </c>
      <c r="B3996">
        <v>1</v>
      </c>
      <c r="C3996">
        <v>10</v>
      </c>
      <c r="D3996" t="s">
        <v>1661</v>
      </c>
      <c r="E3996" t="s">
        <v>28</v>
      </c>
      <c r="F3996" t="s">
        <v>564</v>
      </c>
      <c r="G3996" t="s">
        <v>564</v>
      </c>
      <c r="H3996" t="s">
        <v>1662</v>
      </c>
      <c r="I3996" t="s">
        <v>32</v>
      </c>
      <c r="J3996" t="s">
        <v>18</v>
      </c>
      <c r="K3996" t="s">
        <v>25</v>
      </c>
      <c r="L3996" t="s">
        <v>33</v>
      </c>
      <c r="M3996" t="s">
        <v>34</v>
      </c>
      <c r="N3996">
        <v>541.38</v>
      </c>
    </row>
    <row r="3997" spans="1:14" hidden="1" x14ac:dyDescent="0.2">
      <c r="A3997">
        <v>68232</v>
      </c>
      <c r="B3997">
        <v>13</v>
      </c>
      <c r="C3997">
        <v>30</v>
      </c>
      <c r="D3997" t="s">
        <v>660</v>
      </c>
      <c r="E3997" t="s">
        <v>28</v>
      </c>
      <c r="F3997" t="s">
        <v>29</v>
      </c>
      <c r="G3997" t="s">
        <v>65</v>
      </c>
      <c r="H3997" t="s">
        <v>661</v>
      </c>
      <c r="I3997" t="s">
        <v>39</v>
      </c>
      <c r="J3997" t="s">
        <v>18</v>
      </c>
      <c r="K3997" t="s">
        <v>25</v>
      </c>
      <c r="L3997" t="s">
        <v>63</v>
      </c>
      <c r="M3997" t="s">
        <v>34</v>
      </c>
      <c r="N3997">
        <v>20.420000000000002</v>
      </c>
    </row>
    <row r="3998" spans="1:14" hidden="1" x14ac:dyDescent="0.2">
      <c r="A3998">
        <v>68319</v>
      </c>
      <c r="B3998">
        <v>4</v>
      </c>
      <c r="C3998">
        <v>10</v>
      </c>
      <c r="D3998" t="s">
        <v>1631</v>
      </c>
      <c r="E3998" t="s">
        <v>28</v>
      </c>
      <c r="F3998" t="s">
        <v>29</v>
      </c>
      <c r="G3998" t="s">
        <v>181</v>
      </c>
      <c r="H3998" t="s">
        <v>1632</v>
      </c>
      <c r="I3998" t="s">
        <v>39</v>
      </c>
      <c r="J3998" t="s">
        <v>18</v>
      </c>
      <c r="K3998" t="s">
        <v>62</v>
      </c>
      <c r="L3998" t="s">
        <v>63</v>
      </c>
      <c r="M3998" t="s">
        <v>34</v>
      </c>
      <c r="N3998">
        <v>47.63</v>
      </c>
    </row>
    <row r="3999" spans="1:14" hidden="1" x14ac:dyDescent="0.2">
      <c r="A3999">
        <v>68321</v>
      </c>
      <c r="B3999">
        <v>6</v>
      </c>
      <c r="C3999">
        <v>10</v>
      </c>
      <c r="D3999" t="s">
        <v>1631</v>
      </c>
      <c r="E3999" t="s">
        <v>28</v>
      </c>
      <c r="F3999" t="s">
        <v>29</v>
      </c>
      <c r="G3999" t="s">
        <v>181</v>
      </c>
      <c r="H3999" t="s">
        <v>1632</v>
      </c>
      <c r="I3999" t="s">
        <v>39</v>
      </c>
      <c r="J3999" t="s">
        <v>18</v>
      </c>
      <c r="K3999" t="s">
        <v>62</v>
      </c>
      <c r="L3999" t="s">
        <v>63</v>
      </c>
      <c r="M3999" t="s">
        <v>34</v>
      </c>
      <c r="N3999">
        <v>18.16</v>
      </c>
    </row>
    <row r="4000" spans="1:14" hidden="1" x14ac:dyDescent="0.2">
      <c r="A4000">
        <v>61802</v>
      </c>
      <c r="B4000">
        <v>1</v>
      </c>
      <c r="C4000">
        <v>50</v>
      </c>
      <c r="D4000" t="s">
        <v>921</v>
      </c>
      <c r="E4000" t="s">
        <v>28</v>
      </c>
      <c r="F4000" t="s">
        <v>288</v>
      </c>
      <c r="G4000" t="s">
        <v>314</v>
      </c>
      <c r="H4000" t="s">
        <v>922</v>
      </c>
      <c r="I4000" t="s">
        <v>23</v>
      </c>
      <c r="J4000" t="s">
        <v>24</v>
      </c>
      <c r="K4000" t="s">
        <v>25</v>
      </c>
      <c r="L4000" t="s">
        <v>126</v>
      </c>
      <c r="M4000" t="s">
        <v>26</v>
      </c>
      <c r="N4000">
        <v>584.75</v>
      </c>
    </row>
    <row r="4001" spans="1:14" hidden="1" x14ac:dyDescent="0.2">
      <c r="A4001">
        <v>68325</v>
      </c>
      <c r="B4001">
        <v>9</v>
      </c>
      <c r="C4001">
        <v>10</v>
      </c>
      <c r="D4001" t="s">
        <v>1631</v>
      </c>
      <c r="E4001" t="s">
        <v>28</v>
      </c>
      <c r="F4001" t="s">
        <v>29</v>
      </c>
      <c r="G4001" t="s">
        <v>181</v>
      </c>
      <c r="H4001" t="s">
        <v>1632</v>
      </c>
      <c r="I4001" t="s">
        <v>17</v>
      </c>
      <c r="J4001" t="s">
        <v>18</v>
      </c>
      <c r="K4001" t="s">
        <v>58</v>
      </c>
      <c r="L4001" t="s">
        <v>63</v>
      </c>
      <c r="M4001" t="s">
        <v>34</v>
      </c>
      <c r="N4001">
        <v>9.67</v>
      </c>
    </row>
    <row r="4002" spans="1:14" hidden="1" x14ac:dyDescent="0.2">
      <c r="A4002">
        <v>68366</v>
      </c>
      <c r="B4002">
        <v>5</v>
      </c>
      <c r="C4002">
        <v>10</v>
      </c>
      <c r="D4002" t="s">
        <v>1072</v>
      </c>
      <c r="E4002" t="s">
        <v>28</v>
      </c>
      <c r="F4002" t="s">
        <v>29</v>
      </c>
      <c r="G4002" t="s">
        <v>65</v>
      </c>
      <c r="H4002" t="s">
        <v>1073</v>
      </c>
      <c r="I4002" t="s">
        <v>32</v>
      </c>
      <c r="J4002" t="s">
        <v>18</v>
      </c>
      <c r="K4002" t="s">
        <v>25</v>
      </c>
      <c r="L4002" t="s">
        <v>63</v>
      </c>
      <c r="M4002" t="s">
        <v>34</v>
      </c>
      <c r="N4002">
        <v>352.92</v>
      </c>
    </row>
    <row r="4003" spans="1:14" hidden="1" x14ac:dyDescent="0.2">
      <c r="A4003">
        <v>61805</v>
      </c>
      <c r="B4003">
        <v>2</v>
      </c>
      <c r="C4003">
        <v>50</v>
      </c>
      <c r="D4003" t="s">
        <v>921</v>
      </c>
      <c r="E4003" t="s">
        <v>28</v>
      </c>
      <c r="F4003" t="s">
        <v>288</v>
      </c>
      <c r="G4003" t="s">
        <v>314</v>
      </c>
      <c r="H4003" t="s">
        <v>922</v>
      </c>
      <c r="I4003" t="s">
        <v>23</v>
      </c>
      <c r="J4003" t="s">
        <v>24</v>
      </c>
      <c r="K4003" t="s">
        <v>25</v>
      </c>
      <c r="L4003" t="s">
        <v>126</v>
      </c>
      <c r="M4003" t="s">
        <v>26</v>
      </c>
      <c r="N4003">
        <v>1178.47</v>
      </c>
    </row>
    <row r="4004" spans="1:14" hidden="1" x14ac:dyDescent="0.2">
      <c r="A4004">
        <v>68381</v>
      </c>
      <c r="B4004">
        <v>9</v>
      </c>
      <c r="C4004">
        <v>10</v>
      </c>
      <c r="D4004" t="s">
        <v>1034</v>
      </c>
      <c r="E4004" t="s">
        <v>28</v>
      </c>
      <c r="F4004" t="s">
        <v>29</v>
      </c>
      <c r="G4004" t="s">
        <v>65</v>
      </c>
      <c r="H4004" t="s">
        <v>1035</v>
      </c>
      <c r="I4004" t="s">
        <v>17</v>
      </c>
      <c r="J4004" t="s">
        <v>18</v>
      </c>
      <c r="K4004" t="s">
        <v>264</v>
      </c>
      <c r="L4004" t="s">
        <v>63</v>
      </c>
      <c r="M4004" t="s">
        <v>34</v>
      </c>
      <c r="N4004">
        <v>20.56</v>
      </c>
    </row>
    <row r="4005" spans="1:14" hidden="1" x14ac:dyDescent="0.2">
      <c r="A4005">
        <v>68383</v>
      </c>
      <c r="B4005">
        <v>11</v>
      </c>
      <c r="C4005">
        <v>10</v>
      </c>
      <c r="D4005" t="s">
        <v>1034</v>
      </c>
      <c r="E4005" t="s">
        <v>28</v>
      </c>
      <c r="F4005" t="s">
        <v>29</v>
      </c>
      <c r="G4005" t="s">
        <v>65</v>
      </c>
      <c r="H4005" t="s">
        <v>1035</v>
      </c>
      <c r="I4005" t="s">
        <v>17</v>
      </c>
      <c r="J4005" t="s">
        <v>18</v>
      </c>
      <c r="K4005" t="s">
        <v>264</v>
      </c>
      <c r="L4005" t="s">
        <v>63</v>
      </c>
      <c r="M4005" t="s">
        <v>34</v>
      </c>
      <c r="N4005">
        <v>20.420000000000002</v>
      </c>
    </row>
    <row r="4006" spans="1:14" hidden="1" x14ac:dyDescent="0.2">
      <c r="A4006">
        <v>68386</v>
      </c>
      <c r="B4006">
        <v>13</v>
      </c>
      <c r="C4006">
        <v>10</v>
      </c>
      <c r="D4006" t="s">
        <v>236</v>
      </c>
      <c r="E4006" t="s">
        <v>28</v>
      </c>
      <c r="F4006" t="s">
        <v>29</v>
      </c>
      <c r="G4006" t="s">
        <v>65</v>
      </c>
      <c r="H4006" t="s">
        <v>237</v>
      </c>
      <c r="I4006" t="s">
        <v>39</v>
      </c>
      <c r="J4006" t="s">
        <v>18</v>
      </c>
      <c r="K4006" t="s">
        <v>40</v>
      </c>
      <c r="L4006" t="s">
        <v>239</v>
      </c>
      <c r="M4006" t="s">
        <v>34</v>
      </c>
      <c r="N4006">
        <v>93.73</v>
      </c>
    </row>
    <row r="4007" spans="1:14" hidden="1" x14ac:dyDescent="0.2">
      <c r="A4007">
        <v>68576</v>
      </c>
      <c r="B4007">
        <v>8</v>
      </c>
      <c r="C4007">
        <v>10</v>
      </c>
      <c r="D4007" t="s">
        <v>269</v>
      </c>
      <c r="E4007" t="s">
        <v>28</v>
      </c>
      <c r="F4007" t="s">
        <v>270</v>
      </c>
      <c r="G4007" t="s">
        <v>270</v>
      </c>
      <c r="H4007" t="s">
        <v>271</v>
      </c>
      <c r="I4007" t="s">
        <v>23</v>
      </c>
      <c r="J4007" t="s">
        <v>18</v>
      </c>
      <c r="K4007" t="s">
        <v>25</v>
      </c>
      <c r="L4007" t="s">
        <v>33</v>
      </c>
      <c r="M4007" t="s">
        <v>34</v>
      </c>
      <c r="N4007">
        <v>458.39</v>
      </c>
    </row>
    <row r="4008" spans="1:14" hidden="1" x14ac:dyDescent="0.2">
      <c r="A4008">
        <v>68613</v>
      </c>
      <c r="B4008">
        <v>29</v>
      </c>
      <c r="C4008">
        <v>10</v>
      </c>
      <c r="D4008" t="s">
        <v>295</v>
      </c>
      <c r="E4008" t="s">
        <v>28</v>
      </c>
      <c r="F4008" t="s">
        <v>43</v>
      </c>
      <c r="G4008" t="s">
        <v>44</v>
      </c>
      <c r="H4008" t="s">
        <v>296</v>
      </c>
      <c r="I4008" t="s">
        <v>23</v>
      </c>
      <c r="J4008" t="s">
        <v>18</v>
      </c>
      <c r="K4008" t="s">
        <v>25</v>
      </c>
      <c r="L4008" t="s">
        <v>63</v>
      </c>
      <c r="M4008" t="s">
        <v>34</v>
      </c>
      <c r="N4008">
        <v>43.14</v>
      </c>
    </row>
    <row r="4009" spans="1:14" hidden="1" x14ac:dyDescent="0.2">
      <c r="A4009">
        <v>68614</v>
      </c>
      <c r="B4009">
        <v>30</v>
      </c>
      <c r="C4009">
        <v>10</v>
      </c>
      <c r="D4009" t="s">
        <v>295</v>
      </c>
      <c r="E4009" t="s">
        <v>28</v>
      </c>
      <c r="F4009" t="s">
        <v>43</v>
      </c>
      <c r="G4009" t="s">
        <v>44</v>
      </c>
      <c r="H4009" t="s">
        <v>296</v>
      </c>
      <c r="I4009" t="s">
        <v>23</v>
      </c>
      <c r="J4009" t="s">
        <v>18</v>
      </c>
      <c r="K4009" t="s">
        <v>25</v>
      </c>
      <c r="L4009" t="s">
        <v>63</v>
      </c>
      <c r="M4009" t="s">
        <v>34</v>
      </c>
      <c r="N4009">
        <v>187.58</v>
      </c>
    </row>
    <row r="4010" spans="1:14" hidden="1" x14ac:dyDescent="0.2">
      <c r="A4010">
        <v>68616</v>
      </c>
      <c r="B4010">
        <v>4</v>
      </c>
      <c r="C4010">
        <v>10</v>
      </c>
      <c r="D4010" t="s">
        <v>338</v>
      </c>
      <c r="E4010" t="s">
        <v>28</v>
      </c>
      <c r="F4010" t="s">
        <v>43</v>
      </c>
      <c r="G4010" t="s">
        <v>44</v>
      </c>
      <c r="H4010" t="s">
        <v>339</v>
      </c>
      <c r="I4010" t="s">
        <v>32</v>
      </c>
      <c r="J4010" t="s">
        <v>18</v>
      </c>
      <c r="K4010" t="s">
        <v>25</v>
      </c>
      <c r="L4010" t="s">
        <v>63</v>
      </c>
      <c r="M4010" t="s">
        <v>34</v>
      </c>
      <c r="N4010">
        <v>191.89</v>
      </c>
    </row>
    <row r="4011" spans="1:14" hidden="1" x14ac:dyDescent="0.2">
      <c r="A4011">
        <v>68618</v>
      </c>
      <c r="B4011">
        <v>6</v>
      </c>
      <c r="C4011">
        <v>10</v>
      </c>
      <c r="D4011" t="s">
        <v>338</v>
      </c>
      <c r="E4011" t="s">
        <v>28</v>
      </c>
      <c r="F4011" t="s">
        <v>43</v>
      </c>
      <c r="G4011" t="s">
        <v>44</v>
      </c>
      <c r="H4011" t="s">
        <v>339</v>
      </c>
      <c r="I4011" t="s">
        <v>39</v>
      </c>
      <c r="J4011" t="s">
        <v>18</v>
      </c>
      <c r="K4011" t="s">
        <v>62</v>
      </c>
      <c r="L4011" t="s">
        <v>63</v>
      </c>
      <c r="M4011" t="s">
        <v>34</v>
      </c>
      <c r="N4011">
        <v>45.19</v>
      </c>
    </row>
    <row r="4012" spans="1:14" hidden="1" x14ac:dyDescent="0.2">
      <c r="A4012">
        <v>68629</v>
      </c>
      <c r="B4012">
        <v>11</v>
      </c>
      <c r="C4012">
        <v>10</v>
      </c>
      <c r="D4012" t="s">
        <v>1614</v>
      </c>
      <c r="E4012" t="s">
        <v>28</v>
      </c>
      <c r="F4012" t="s">
        <v>43</v>
      </c>
      <c r="G4012" t="s">
        <v>44</v>
      </c>
      <c r="H4012" t="s">
        <v>1615</v>
      </c>
      <c r="I4012" t="s">
        <v>32</v>
      </c>
      <c r="J4012" t="s">
        <v>18</v>
      </c>
      <c r="K4012" t="s">
        <v>25</v>
      </c>
      <c r="L4012" t="s">
        <v>63</v>
      </c>
      <c r="M4012" t="s">
        <v>34</v>
      </c>
      <c r="N4012">
        <v>1255.02</v>
      </c>
    </row>
    <row r="4013" spans="1:14" hidden="1" x14ac:dyDescent="0.2">
      <c r="A4013">
        <v>68655</v>
      </c>
      <c r="B4013">
        <v>6</v>
      </c>
      <c r="C4013">
        <v>10</v>
      </c>
      <c r="D4013" t="s">
        <v>1100</v>
      </c>
      <c r="E4013" t="s">
        <v>28</v>
      </c>
      <c r="F4013" t="s">
        <v>43</v>
      </c>
      <c r="G4013" t="s">
        <v>68</v>
      </c>
      <c r="H4013" t="s">
        <v>1101</v>
      </c>
      <c r="I4013" t="s">
        <v>39</v>
      </c>
      <c r="J4013" t="s">
        <v>18</v>
      </c>
      <c r="K4013" t="s">
        <v>202</v>
      </c>
      <c r="L4013" t="s">
        <v>33</v>
      </c>
      <c r="M4013" t="s">
        <v>34</v>
      </c>
      <c r="N4013">
        <v>10.94</v>
      </c>
    </row>
    <row r="4014" spans="1:14" hidden="1" x14ac:dyDescent="0.2">
      <c r="A4014">
        <v>68660</v>
      </c>
      <c r="B4014">
        <v>11</v>
      </c>
      <c r="C4014">
        <v>10</v>
      </c>
      <c r="D4014" t="s">
        <v>1100</v>
      </c>
      <c r="E4014" t="s">
        <v>28</v>
      </c>
      <c r="F4014" t="s">
        <v>43</v>
      </c>
      <c r="G4014" t="s">
        <v>68</v>
      </c>
      <c r="H4014" t="s">
        <v>1101</v>
      </c>
      <c r="I4014" t="s">
        <v>39</v>
      </c>
      <c r="J4014" t="s">
        <v>18</v>
      </c>
      <c r="K4014" t="s">
        <v>202</v>
      </c>
      <c r="L4014" t="s">
        <v>33</v>
      </c>
      <c r="M4014" t="s">
        <v>34</v>
      </c>
      <c r="N4014">
        <v>8.98</v>
      </c>
    </row>
    <row r="4015" spans="1:14" hidden="1" x14ac:dyDescent="0.2">
      <c r="A4015">
        <v>68662</v>
      </c>
      <c r="B4015">
        <v>13</v>
      </c>
      <c r="C4015">
        <v>10</v>
      </c>
      <c r="D4015" t="s">
        <v>1100</v>
      </c>
      <c r="E4015" t="s">
        <v>28</v>
      </c>
      <c r="F4015" t="s">
        <v>43</v>
      </c>
      <c r="G4015" t="s">
        <v>68</v>
      </c>
      <c r="H4015" t="s">
        <v>1101</v>
      </c>
      <c r="I4015" t="s">
        <v>39</v>
      </c>
      <c r="J4015" t="s">
        <v>18</v>
      </c>
      <c r="K4015" t="s">
        <v>202</v>
      </c>
      <c r="L4015" t="s">
        <v>33</v>
      </c>
      <c r="M4015" t="s">
        <v>34</v>
      </c>
      <c r="N4015">
        <v>9.7100000000000009</v>
      </c>
    </row>
    <row r="4016" spans="1:14" hidden="1" x14ac:dyDescent="0.2">
      <c r="A4016">
        <v>68665</v>
      </c>
      <c r="B4016">
        <v>16</v>
      </c>
      <c r="C4016">
        <v>10</v>
      </c>
      <c r="D4016" t="s">
        <v>1100</v>
      </c>
      <c r="E4016" t="s">
        <v>28</v>
      </c>
      <c r="F4016" t="s">
        <v>43</v>
      </c>
      <c r="G4016" t="s">
        <v>68</v>
      </c>
      <c r="H4016" t="s">
        <v>1101</v>
      </c>
      <c r="I4016" t="s">
        <v>39</v>
      </c>
      <c r="J4016" t="s">
        <v>18</v>
      </c>
      <c r="K4016" t="s">
        <v>202</v>
      </c>
      <c r="L4016" t="s">
        <v>33</v>
      </c>
      <c r="M4016" t="s">
        <v>34</v>
      </c>
      <c r="N4016">
        <v>9.36</v>
      </c>
    </row>
    <row r="4017" spans="1:14" hidden="1" x14ac:dyDescent="0.2">
      <c r="A4017">
        <v>68678</v>
      </c>
      <c r="B4017">
        <v>21</v>
      </c>
      <c r="C4017">
        <v>10</v>
      </c>
      <c r="D4017" t="s">
        <v>42</v>
      </c>
      <c r="E4017" t="s">
        <v>28</v>
      </c>
      <c r="F4017" t="s">
        <v>43</v>
      </c>
      <c r="G4017" t="s">
        <v>44</v>
      </c>
      <c r="H4017" t="s">
        <v>45</v>
      </c>
      <c r="I4017" t="s">
        <v>32</v>
      </c>
      <c r="J4017" t="s">
        <v>18</v>
      </c>
      <c r="K4017" t="s">
        <v>25</v>
      </c>
      <c r="L4017" t="s">
        <v>33</v>
      </c>
      <c r="M4017" t="s">
        <v>34</v>
      </c>
      <c r="N4017">
        <v>486.06</v>
      </c>
    </row>
    <row r="4018" spans="1:14" hidden="1" x14ac:dyDescent="0.2">
      <c r="A4018">
        <v>68680</v>
      </c>
      <c r="B4018">
        <v>19</v>
      </c>
      <c r="C4018">
        <v>10</v>
      </c>
      <c r="D4018" t="s">
        <v>42</v>
      </c>
      <c r="E4018" t="s">
        <v>28</v>
      </c>
      <c r="F4018" t="s">
        <v>43</v>
      </c>
      <c r="G4018" t="s">
        <v>44</v>
      </c>
      <c r="H4018" t="s">
        <v>45</v>
      </c>
      <c r="I4018" t="s">
        <v>32</v>
      </c>
      <c r="J4018" t="s">
        <v>18</v>
      </c>
      <c r="K4018" t="s">
        <v>25</v>
      </c>
      <c r="L4018" t="s">
        <v>33</v>
      </c>
      <c r="M4018" t="s">
        <v>34</v>
      </c>
      <c r="N4018">
        <v>453.6</v>
      </c>
    </row>
    <row r="4019" spans="1:14" hidden="1" x14ac:dyDescent="0.2">
      <c r="A4019">
        <v>68682</v>
      </c>
      <c r="B4019">
        <v>17</v>
      </c>
      <c r="C4019">
        <v>10</v>
      </c>
      <c r="D4019" t="s">
        <v>42</v>
      </c>
      <c r="E4019" t="s">
        <v>28</v>
      </c>
      <c r="F4019" t="s">
        <v>43</v>
      </c>
      <c r="G4019" t="s">
        <v>44</v>
      </c>
      <c r="H4019" t="s">
        <v>45</v>
      </c>
      <c r="I4019" t="s">
        <v>32</v>
      </c>
      <c r="J4019" t="s">
        <v>18</v>
      </c>
      <c r="K4019" t="s">
        <v>25</v>
      </c>
      <c r="L4019" t="s">
        <v>33</v>
      </c>
      <c r="M4019" t="s">
        <v>34</v>
      </c>
      <c r="N4019">
        <v>453.79</v>
      </c>
    </row>
    <row r="4020" spans="1:14" hidden="1" x14ac:dyDescent="0.2">
      <c r="A4020">
        <v>68684</v>
      </c>
      <c r="B4020">
        <v>15</v>
      </c>
      <c r="C4020">
        <v>20</v>
      </c>
      <c r="D4020" t="s">
        <v>42</v>
      </c>
      <c r="E4020" t="s">
        <v>28</v>
      </c>
      <c r="F4020" t="s">
        <v>43</v>
      </c>
      <c r="G4020" t="s">
        <v>44</v>
      </c>
      <c r="H4020" t="s">
        <v>45</v>
      </c>
      <c r="I4020" t="s">
        <v>32</v>
      </c>
      <c r="J4020" t="s">
        <v>18</v>
      </c>
      <c r="K4020" t="s">
        <v>66</v>
      </c>
      <c r="L4020" t="s">
        <v>33</v>
      </c>
      <c r="M4020" t="s">
        <v>34</v>
      </c>
      <c r="N4020">
        <v>142.13999999999999</v>
      </c>
    </row>
    <row r="4021" spans="1:14" hidden="1" x14ac:dyDescent="0.2">
      <c r="A4021">
        <v>68685</v>
      </c>
      <c r="B4021">
        <v>16</v>
      </c>
      <c r="C4021">
        <v>20</v>
      </c>
      <c r="D4021" t="s">
        <v>42</v>
      </c>
      <c r="E4021" t="s">
        <v>28</v>
      </c>
      <c r="F4021" t="s">
        <v>43</v>
      </c>
      <c r="G4021" t="s">
        <v>44</v>
      </c>
      <c r="H4021" t="s">
        <v>45</v>
      </c>
      <c r="I4021" t="s">
        <v>32</v>
      </c>
      <c r="J4021" t="s">
        <v>18</v>
      </c>
      <c r="K4021" t="s">
        <v>25</v>
      </c>
      <c r="L4021" t="s">
        <v>33</v>
      </c>
      <c r="M4021" t="s">
        <v>34</v>
      </c>
      <c r="N4021">
        <v>448.07</v>
      </c>
    </row>
    <row r="4022" spans="1:14" hidden="1" x14ac:dyDescent="0.2">
      <c r="A4022">
        <v>68687</v>
      </c>
      <c r="B4022">
        <v>18</v>
      </c>
      <c r="C4022">
        <v>20</v>
      </c>
      <c r="D4022" t="s">
        <v>42</v>
      </c>
      <c r="E4022" t="s">
        <v>28</v>
      </c>
      <c r="F4022" t="s">
        <v>43</v>
      </c>
      <c r="G4022" t="s">
        <v>44</v>
      </c>
      <c r="H4022" t="s">
        <v>45</v>
      </c>
      <c r="I4022" t="s">
        <v>32</v>
      </c>
      <c r="J4022" t="s">
        <v>18</v>
      </c>
      <c r="K4022" t="s">
        <v>25</v>
      </c>
      <c r="L4022" t="s">
        <v>33</v>
      </c>
      <c r="M4022" t="s">
        <v>34</v>
      </c>
      <c r="N4022">
        <v>194.91</v>
      </c>
    </row>
    <row r="4023" spans="1:14" hidden="1" x14ac:dyDescent="0.2">
      <c r="A4023">
        <v>68689</v>
      </c>
      <c r="B4023">
        <v>23</v>
      </c>
      <c r="C4023">
        <v>10</v>
      </c>
      <c r="D4023" t="s">
        <v>42</v>
      </c>
      <c r="E4023" t="s">
        <v>28</v>
      </c>
      <c r="F4023" t="s">
        <v>43</v>
      </c>
      <c r="G4023" t="s">
        <v>44</v>
      </c>
      <c r="H4023" t="s">
        <v>45</v>
      </c>
      <c r="I4023" t="s">
        <v>32</v>
      </c>
      <c r="J4023" t="s">
        <v>18</v>
      </c>
      <c r="K4023" t="s">
        <v>25</v>
      </c>
      <c r="L4023" t="s">
        <v>33</v>
      </c>
      <c r="M4023" t="s">
        <v>34</v>
      </c>
      <c r="N4023">
        <v>193.05</v>
      </c>
    </row>
    <row r="4024" spans="1:14" hidden="1" x14ac:dyDescent="0.2">
      <c r="A4024">
        <v>68703</v>
      </c>
      <c r="B4024">
        <v>29</v>
      </c>
      <c r="C4024">
        <v>10</v>
      </c>
      <c r="D4024" t="s">
        <v>859</v>
      </c>
      <c r="E4024" t="s">
        <v>28</v>
      </c>
      <c r="F4024" t="s">
        <v>43</v>
      </c>
      <c r="G4024" t="s">
        <v>158</v>
      </c>
      <c r="H4024" t="s">
        <v>860</v>
      </c>
      <c r="I4024" t="s">
        <v>17</v>
      </c>
      <c r="J4024" t="s">
        <v>18</v>
      </c>
      <c r="K4024" t="s">
        <v>242</v>
      </c>
      <c r="L4024" t="s">
        <v>239</v>
      </c>
      <c r="M4024" t="s">
        <v>34</v>
      </c>
      <c r="N4024">
        <v>199.58</v>
      </c>
    </row>
    <row r="4025" spans="1:14" hidden="1" x14ac:dyDescent="0.2">
      <c r="A4025">
        <v>68705</v>
      </c>
      <c r="B4025">
        <v>30</v>
      </c>
      <c r="C4025">
        <v>10</v>
      </c>
      <c r="D4025" t="s">
        <v>859</v>
      </c>
      <c r="E4025" t="s">
        <v>28</v>
      </c>
      <c r="F4025" t="s">
        <v>43</v>
      </c>
      <c r="G4025" t="s">
        <v>158</v>
      </c>
      <c r="H4025" t="s">
        <v>860</v>
      </c>
      <c r="I4025" t="s">
        <v>32</v>
      </c>
      <c r="J4025" t="s">
        <v>18</v>
      </c>
      <c r="K4025" t="s">
        <v>242</v>
      </c>
      <c r="L4025" t="s">
        <v>239</v>
      </c>
      <c r="M4025" t="s">
        <v>34</v>
      </c>
      <c r="N4025">
        <v>8.26</v>
      </c>
    </row>
    <row r="4026" spans="1:14" hidden="1" x14ac:dyDescent="0.2">
      <c r="A4026">
        <v>68711</v>
      </c>
      <c r="B4026">
        <v>5</v>
      </c>
      <c r="C4026">
        <v>20</v>
      </c>
      <c r="D4026" t="s">
        <v>156</v>
      </c>
      <c r="E4026" t="s">
        <v>28</v>
      </c>
      <c r="F4026" t="s">
        <v>43</v>
      </c>
      <c r="G4026" t="s">
        <v>158</v>
      </c>
      <c r="H4026" t="s">
        <v>157</v>
      </c>
      <c r="I4026" t="s">
        <v>32</v>
      </c>
      <c r="J4026" t="s">
        <v>18</v>
      </c>
      <c r="K4026" t="s">
        <v>25</v>
      </c>
      <c r="L4026" t="s">
        <v>33</v>
      </c>
      <c r="M4026" t="s">
        <v>34</v>
      </c>
      <c r="N4026">
        <v>205.54</v>
      </c>
    </row>
    <row r="4027" spans="1:14" hidden="1" x14ac:dyDescent="0.2">
      <c r="A4027">
        <v>68712</v>
      </c>
      <c r="B4027">
        <v>6</v>
      </c>
      <c r="C4027">
        <v>20</v>
      </c>
      <c r="D4027" t="s">
        <v>156</v>
      </c>
      <c r="E4027" t="s">
        <v>28</v>
      </c>
      <c r="F4027" t="s">
        <v>43</v>
      </c>
      <c r="G4027" t="s">
        <v>158</v>
      </c>
      <c r="H4027" t="s">
        <v>157</v>
      </c>
      <c r="I4027" t="s">
        <v>32</v>
      </c>
      <c r="J4027" t="s">
        <v>18</v>
      </c>
      <c r="K4027" t="s">
        <v>25</v>
      </c>
      <c r="L4027" t="s">
        <v>33</v>
      </c>
      <c r="M4027" t="s">
        <v>34</v>
      </c>
      <c r="N4027">
        <v>180.7</v>
      </c>
    </row>
    <row r="4028" spans="1:14" hidden="1" x14ac:dyDescent="0.2">
      <c r="A4028">
        <v>68727</v>
      </c>
      <c r="B4028">
        <v>8</v>
      </c>
      <c r="C4028">
        <v>10</v>
      </c>
      <c r="D4028" t="s">
        <v>935</v>
      </c>
      <c r="E4028" t="s">
        <v>28</v>
      </c>
      <c r="F4028" t="s">
        <v>43</v>
      </c>
      <c r="G4028" t="s">
        <v>113</v>
      </c>
      <c r="H4028" t="s">
        <v>936</v>
      </c>
      <c r="I4028" t="s">
        <v>23</v>
      </c>
      <c r="J4028" t="s">
        <v>18</v>
      </c>
      <c r="K4028" t="s">
        <v>66</v>
      </c>
      <c r="L4028" t="s">
        <v>33</v>
      </c>
      <c r="M4028" t="s">
        <v>34</v>
      </c>
      <c r="N4028">
        <v>10.31</v>
      </c>
    </row>
    <row r="4029" spans="1:14" hidden="1" x14ac:dyDescent="0.2">
      <c r="A4029">
        <v>68728</v>
      </c>
      <c r="B4029">
        <v>9</v>
      </c>
      <c r="C4029">
        <v>10</v>
      </c>
      <c r="D4029" t="s">
        <v>935</v>
      </c>
      <c r="E4029" t="s">
        <v>28</v>
      </c>
      <c r="F4029" t="s">
        <v>43</v>
      </c>
      <c r="G4029" t="s">
        <v>113</v>
      </c>
      <c r="H4029" t="s">
        <v>936</v>
      </c>
      <c r="I4029" t="s">
        <v>32</v>
      </c>
      <c r="J4029" t="s">
        <v>18</v>
      </c>
      <c r="K4029" t="s">
        <v>66</v>
      </c>
      <c r="L4029" t="s">
        <v>33</v>
      </c>
      <c r="M4029" t="s">
        <v>34</v>
      </c>
      <c r="N4029">
        <v>9.67</v>
      </c>
    </row>
    <row r="4030" spans="1:14" hidden="1" x14ac:dyDescent="0.2">
      <c r="A4030">
        <v>68729</v>
      </c>
      <c r="B4030">
        <v>10</v>
      </c>
      <c r="C4030">
        <v>10</v>
      </c>
      <c r="D4030" t="s">
        <v>935</v>
      </c>
      <c r="E4030" t="s">
        <v>28</v>
      </c>
      <c r="F4030" t="s">
        <v>43</v>
      </c>
      <c r="G4030" t="s">
        <v>113</v>
      </c>
      <c r="H4030" t="s">
        <v>936</v>
      </c>
      <c r="I4030" t="s">
        <v>32</v>
      </c>
      <c r="J4030" t="s">
        <v>18</v>
      </c>
      <c r="K4030" t="s">
        <v>66</v>
      </c>
      <c r="L4030" t="s">
        <v>33</v>
      </c>
      <c r="M4030" t="s">
        <v>34</v>
      </c>
      <c r="N4030">
        <v>10.84</v>
      </c>
    </row>
    <row r="4031" spans="1:14" hidden="1" x14ac:dyDescent="0.2">
      <c r="A4031">
        <v>68730</v>
      </c>
      <c r="B4031">
        <v>11</v>
      </c>
      <c r="C4031">
        <v>10</v>
      </c>
      <c r="D4031" t="s">
        <v>935</v>
      </c>
      <c r="E4031" t="s">
        <v>28</v>
      </c>
      <c r="F4031" t="s">
        <v>43</v>
      </c>
      <c r="G4031" t="s">
        <v>113</v>
      </c>
      <c r="H4031" t="s">
        <v>936</v>
      </c>
      <c r="I4031" t="s">
        <v>32</v>
      </c>
      <c r="J4031" t="s">
        <v>18</v>
      </c>
      <c r="K4031" t="s">
        <v>66</v>
      </c>
      <c r="L4031" t="s">
        <v>33</v>
      </c>
      <c r="M4031" t="s">
        <v>34</v>
      </c>
      <c r="N4031">
        <v>9.6</v>
      </c>
    </row>
    <row r="4032" spans="1:14" hidden="1" x14ac:dyDescent="0.2">
      <c r="A4032">
        <v>68731</v>
      </c>
      <c r="B4032">
        <v>12</v>
      </c>
      <c r="C4032">
        <v>10</v>
      </c>
      <c r="D4032" t="s">
        <v>935</v>
      </c>
      <c r="E4032" t="s">
        <v>28</v>
      </c>
      <c r="F4032" t="s">
        <v>43</v>
      </c>
      <c r="G4032" t="s">
        <v>113</v>
      </c>
      <c r="H4032" t="s">
        <v>936</v>
      </c>
      <c r="I4032" t="s">
        <v>32</v>
      </c>
      <c r="J4032" t="s">
        <v>18</v>
      </c>
      <c r="K4032" t="s">
        <v>25</v>
      </c>
      <c r="L4032" t="s">
        <v>33</v>
      </c>
      <c r="M4032" t="s">
        <v>34</v>
      </c>
      <c r="N4032">
        <v>288.26</v>
      </c>
    </row>
    <row r="4033" spans="1:14" hidden="1" x14ac:dyDescent="0.2">
      <c r="A4033">
        <v>68732</v>
      </c>
      <c r="B4033">
        <v>13</v>
      </c>
      <c r="C4033">
        <v>10</v>
      </c>
      <c r="D4033" t="s">
        <v>935</v>
      </c>
      <c r="E4033" t="s">
        <v>28</v>
      </c>
      <c r="F4033" t="s">
        <v>43</v>
      </c>
      <c r="G4033" t="s">
        <v>113</v>
      </c>
      <c r="H4033" t="s">
        <v>936</v>
      </c>
      <c r="I4033" t="s">
        <v>32</v>
      </c>
      <c r="J4033" t="s">
        <v>18</v>
      </c>
      <c r="K4033" t="s">
        <v>66</v>
      </c>
      <c r="L4033" t="s">
        <v>33</v>
      </c>
      <c r="M4033" t="s">
        <v>34</v>
      </c>
      <c r="N4033">
        <v>9.68</v>
      </c>
    </row>
    <row r="4034" spans="1:14" hidden="1" x14ac:dyDescent="0.2">
      <c r="A4034">
        <v>68733</v>
      </c>
      <c r="B4034">
        <v>14</v>
      </c>
      <c r="C4034">
        <v>10</v>
      </c>
      <c r="D4034" t="s">
        <v>935</v>
      </c>
      <c r="E4034" t="s">
        <v>28</v>
      </c>
      <c r="F4034" t="s">
        <v>43</v>
      </c>
      <c r="G4034" t="s">
        <v>113</v>
      </c>
      <c r="H4034" t="s">
        <v>936</v>
      </c>
      <c r="I4034" t="s">
        <v>32</v>
      </c>
      <c r="J4034" t="s">
        <v>18</v>
      </c>
      <c r="K4034" t="s">
        <v>66</v>
      </c>
      <c r="L4034" t="s">
        <v>33</v>
      </c>
      <c r="M4034" t="s">
        <v>34</v>
      </c>
      <c r="N4034">
        <v>11.02</v>
      </c>
    </row>
    <row r="4035" spans="1:14" hidden="1" x14ac:dyDescent="0.2">
      <c r="A4035">
        <v>68734</v>
      </c>
      <c r="B4035">
        <v>15</v>
      </c>
      <c r="C4035">
        <v>10</v>
      </c>
      <c r="D4035" t="s">
        <v>935</v>
      </c>
      <c r="E4035" t="s">
        <v>28</v>
      </c>
      <c r="F4035" t="s">
        <v>43</v>
      </c>
      <c r="G4035" t="s">
        <v>113</v>
      </c>
      <c r="H4035" t="s">
        <v>936</v>
      </c>
      <c r="I4035" t="s">
        <v>32</v>
      </c>
      <c r="J4035" t="s">
        <v>18</v>
      </c>
      <c r="K4035" t="s">
        <v>66</v>
      </c>
      <c r="L4035" t="s">
        <v>33</v>
      </c>
      <c r="M4035" t="s">
        <v>34</v>
      </c>
      <c r="N4035">
        <v>9.8000000000000007</v>
      </c>
    </row>
    <row r="4036" spans="1:14" hidden="1" x14ac:dyDescent="0.2">
      <c r="A4036">
        <v>68735</v>
      </c>
      <c r="B4036">
        <v>16</v>
      </c>
      <c r="C4036">
        <v>10</v>
      </c>
      <c r="D4036" t="s">
        <v>935</v>
      </c>
      <c r="E4036" t="s">
        <v>28</v>
      </c>
      <c r="F4036" t="s">
        <v>43</v>
      </c>
      <c r="G4036" t="s">
        <v>113</v>
      </c>
      <c r="H4036" t="s">
        <v>936</v>
      </c>
      <c r="I4036" t="s">
        <v>32</v>
      </c>
      <c r="J4036" t="s">
        <v>18</v>
      </c>
      <c r="K4036" t="s">
        <v>25</v>
      </c>
      <c r="L4036" t="s">
        <v>33</v>
      </c>
      <c r="M4036" t="s">
        <v>34</v>
      </c>
      <c r="N4036">
        <v>232.7</v>
      </c>
    </row>
    <row r="4037" spans="1:14" hidden="1" x14ac:dyDescent="0.2">
      <c r="A4037">
        <v>68736</v>
      </c>
      <c r="B4037">
        <v>17</v>
      </c>
      <c r="C4037">
        <v>10</v>
      </c>
      <c r="D4037" t="s">
        <v>935</v>
      </c>
      <c r="E4037" t="s">
        <v>28</v>
      </c>
      <c r="F4037" t="s">
        <v>43</v>
      </c>
      <c r="G4037" t="s">
        <v>113</v>
      </c>
      <c r="H4037" t="s">
        <v>936</v>
      </c>
      <c r="I4037" t="s">
        <v>32</v>
      </c>
      <c r="J4037" t="s">
        <v>18</v>
      </c>
      <c r="K4037" t="s">
        <v>66</v>
      </c>
      <c r="L4037" t="s">
        <v>33</v>
      </c>
      <c r="M4037" t="s">
        <v>34</v>
      </c>
      <c r="N4037">
        <v>9.98</v>
      </c>
    </row>
    <row r="4038" spans="1:14" hidden="1" x14ac:dyDescent="0.2">
      <c r="A4038">
        <v>68737</v>
      </c>
      <c r="B4038">
        <v>18</v>
      </c>
      <c r="C4038">
        <v>10</v>
      </c>
      <c r="D4038" t="s">
        <v>935</v>
      </c>
      <c r="E4038" t="s">
        <v>28</v>
      </c>
      <c r="F4038" t="s">
        <v>43</v>
      </c>
      <c r="G4038" t="s">
        <v>113</v>
      </c>
      <c r="H4038" t="s">
        <v>936</v>
      </c>
      <c r="I4038" t="s">
        <v>32</v>
      </c>
      <c r="J4038" t="s">
        <v>18</v>
      </c>
      <c r="K4038" t="s">
        <v>66</v>
      </c>
      <c r="L4038" t="s">
        <v>33</v>
      </c>
      <c r="M4038" t="s">
        <v>34</v>
      </c>
      <c r="N4038">
        <v>10.7</v>
      </c>
    </row>
    <row r="4039" spans="1:14" hidden="1" x14ac:dyDescent="0.2">
      <c r="A4039">
        <v>68738</v>
      </c>
      <c r="B4039">
        <v>19</v>
      </c>
      <c r="C4039">
        <v>10</v>
      </c>
      <c r="D4039" t="s">
        <v>935</v>
      </c>
      <c r="E4039" t="s">
        <v>28</v>
      </c>
      <c r="F4039" t="s">
        <v>43</v>
      </c>
      <c r="G4039" t="s">
        <v>113</v>
      </c>
      <c r="H4039" t="s">
        <v>936</v>
      </c>
      <c r="I4039" t="s">
        <v>32</v>
      </c>
      <c r="J4039" t="s">
        <v>18</v>
      </c>
      <c r="K4039" t="s">
        <v>66</v>
      </c>
      <c r="L4039" t="s">
        <v>33</v>
      </c>
      <c r="M4039" t="s">
        <v>34</v>
      </c>
      <c r="N4039">
        <v>9.86</v>
      </c>
    </row>
    <row r="4040" spans="1:14" hidden="1" x14ac:dyDescent="0.2">
      <c r="A4040">
        <v>68739</v>
      </c>
      <c r="B4040">
        <v>20</v>
      </c>
      <c r="C4040">
        <v>10</v>
      </c>
      <c r="D4040" t="s">
        <v>935</v>
      </c>
      <c r="E4040" t="s">
        <v>28</v>
      </c>
      <c r="F4040" t="s">
        <v>43</v>
      </c>
      <c r="G4040" t="s">
        <v>113</v>
      </c>
      <c r="H4040" t="s">
        <v>936</v>
      </c>
      <c r="I4040" t="s">
        <v>32</v>
      </c>
      <c r="J4040" t="s">
        <v>18</v>
      </c>
      <c r="K4040" t="s">
        <v>25</v>
      </c>
      <c r="L4040" t="s">
        <v>33</v>
      </c>
      <c r="M4040" t="s">
        <v>34</v>
      </c>
      <c r="N4040">
        <v>295.82</v>
      </c>
    </row>
    <row r="4041" spans="1:14" hidden="1" x14ac:dyDescent="0.2">
      <c r="A4041">
        <v>68740</v>
      </c>
      <c r="B4041">
        <v>21</v>
      </c>
      <c r="C4041">
        <v>10</v>
      </c>
      <c r="D4041" t="s">
        <v>935</v>
      </c>
      <c r="E4041" t="s">
        <v>28</v>
      </c>
      <c r="F4041" t="s">
        <v>43</v>
      </c>
      <c r="G4041" t="s">
        <v>113</v>
      </c>
      <c r="H4041" t="s">
        <v>936</v>
      </c>
      <c r="I4041" t="s">
        <v>32</v>
      </c>
      <c r="J4041" t="s">
        <v>18</v>
      </c>
      <c r="K4041" t="s">
        <v>66</v>
      </c>
      <c r="L4041" t="s">
        <v>33</v>
      </c>
      <c r="M4041" t="s">
        <v>34</v>
      </c>
      <c r="N4041">
        <v>9.76</v>
      </c>
    </row>
    <row r="4042" spans="1:14" hidden="1" x14ac:dyDescent="0.2">
      <c r="A4042">
        <v>68741</v>
      </c>
      <c r="B4042">
        <v>22</v>
      </c>
      <c r="C4042">
        <v>10</v>
      </c>
      <c r="D4042" t="s">
        <v>935</v>
      </c>
      <c r="E4042" t="s">
        <v>28</v>
      </c>
      <c r="F4042" t="s">
        <v>43</v>
      </c>
      <c r="G4042" t="s">
        <v>113</v>
      </c>
      <c r="H4042" t="s">
        <v>936</v>
      </c>
      <c r="I4042" t="s">
        <v>32</v>
      </c>
      <c r="J4042" t="s">
        <v>18</v>
      </c>
      <c r="K4042" t="s">
        <v>66</v>
      </c>
      <c r="L4042" t="s">
        <v>33</v>
      </c>
      <c r="M4042" t="s">
        <v>34</v>
      </c>
      <c r="N4042">
        <v>10.87</v>
      </c>
    </row>
    <row r="4043" spans="1:14" hidden="1" x14ac:dyDescent="0.2">
      <c r="A4043">
        <v>68742</v>
      </c>
      <c r="B4043">
        <v>23</v>
      </c>
      <c r="C4043">
        <v>10</v>
      </c>
      <c r="D4043" t="s">
        <v>935</v>
      </c>
      <c r="E4043" t="s">
        <v>28</v>
      </c>
      <c r="F4043" t="s">
        <v>43</v>
      </c>
      <c r="G4043" t="s">
        <v>113</v>
      </c>
      <c r="H4043" t="s">
        <v>936</v>
      </c>
      <c r="I4043" t="s">
        <v>32</v>
      </c>
      <c r="J4043" t="s">
        <v>18</v>
      </c>
      <c r="K4043" t="s">
        <v>66</v>
      </c>
      <c r="L4043" t="s">
        <v>33</v>
      </c>
      <c r="M4043" t="s">
        <v>34</v>
      </c>
      <c r="N4043">
        <v>10.01</v>
      </c>
    </row>
    <row r="4044" spans="1:14" hidden="1" x14ac:dyDescent="0.2">
      <c r="A4044">
        <v>68743</v>
      </c>
      <c r="B4044">
        <v>24</v>
      </c>
      <c r="C4044">
        <v>10</v>
      </c>
      <c r="D4044" t="s">
        <v>935</v>
      </c>
      <c r="E4044" t="s">
        <v>28</v>
      </c>
      <c r="F4044" t="s">
        <v>43</v>
      </c>
      <c r="G4044" t="s">
        <v>113</v>
      </c>
      <c r="H4044" t="s">
        <v>936</v>
      </c>
      <c r="I4044" t="s">
        <v>32</v>
      </c>
      <c r="J4044" t="s">
        <v>18</v>
      </c>
      <c r="K4044" t="s">
        <v>25</v>
      </c>
      <c r="L4044" t="s">
        <v>33</v>
      </c>
      <c r="M4044" t="s">
        <v>34</v>
      </c>
      <c r="N4044">
        <v>174.25</v>
      </c>
    </row>
    <row r="4045" spans="1:14" hidden="1" x14ac:dyDescent="0.2">
      <c r="A4045">
        <v>61872</v>
      </c>
      <c r="B4045">
        <v>18</v>
      </c>
      <c r="C4045">
        <v>20</v>
      </c>
      <c r="D4045" t="s">
        <v>672</v>
      </c>
      <c r="E4045" t="s">
        <v>28</v>
      </c>
      <c r="F4045" t="s">
        <v>288</v>
      </c>
      <c r="G4045" t="s">
        <v>314</v>
      </c>
      <c r="H4045" t="s">
        <v>673</v>
      </c>
      <c r="I4045" t="s">
        <v>23</v>
      </c>
      <c r="J4045" t="s">
        <v>24</v>
      </c>
      <c r="K4045" t="s">
        <v>25</v>
      </c>
      <c r="L4045" t="s">
        <v>126</v>
      </c>
      <c r="M4045" t="s">
        <v>26</v>
      </c>
      <c r="N4045">
        <v>251.59</v>
      </c>
    </row>
    <row r="4046" spans="1:14" hidden="1" x14ac:dyDescent="0.2">
      <c r="A4046">
        <v>61873</v>
      </c>
      <c r="B4046">
        <v>1</v>
      </c>
      <c r="C4046">
        <v>50</v>
      </c>
      <c r="D4046" t="s">
        <v>1545</v>
      </c>
      <c r="E4046" t="s">
        <v>28</v>
      </c>
      <c r="F4046" t="s">
        <v>433</v>
      </c>
      <c r="G4046" t="s">
        <v>1538</v>
      </c>
      <c r="H4046" t="s">
        <v>1546</v>
      </c>
      <c r="I4046" t="s">
        <v>23</v>
      </c>
      <c r="J4046" t="s">
        <v>24</v>
      </c>
      <c r="K4046" t="s">
        <v>25</v>
      </c>
      <c r="L4046" t="s">
        <v>33</v>
      </c>
      <c r="M4046" t="s">
        <v>26</v>
      </c>
      <c r="N4046">
        <v>591.13</v>
      </c>
    </row>
    <row r="4047" spans="1:14" hidden="1" x14ac:dyDescent="0.2">
      <c r="A4047">
        <v>61874</v>
      </c>
      <c r="B4047">
        <v>2</v>
      </c>
      <c r="C4047">
        <v>50</v>
      </c>
      <c r="D4047" t="s">
        <v>1545</v>
      </c>
      <c r="E4047" t="s">
        <v>28</v>
      </c>
      <c r="F4047" t="s">
        <v>433</v>
      </c>
      <c r="G4047" t="s">
        <v>1538</v>
      </c>
      <c r="H4047" t="s">
        <v>1546</v>
      </c>
      <c r="I4047" t="s">
        <v>23</v>
      </c>
      <c r="J4047" t="s">
        <v>24</v>
      </c>
      <c r="K4047" t="s">
        <v>25</v>
      </c>
      <c r="L4047" t="s">
        <v>33</v>
      </c>
      <c r="M4047" t="s">
        <v>26</v>
      </c>
      <c r="N4047">
        <v>371.7</v>
      </c>
    </row>
    <row r="4048" spans="1:14" hidden="1" x14ac:dyDescent="0.2">
      <c r="A4048">
        <v>68744</v>
      </c>
      <c r="B4048">
        <v>25</v>
      </c>
      <c r="C4048">
        <v>10</v>
      </c>
      <c r="D4048" t="s">
        <v>935</v>
      </c>
      <c r="E4048" t="s">
        <v>28</v>
      </c>
      <c r="F4048" t="s">
        <v>43</v>
      </c>
      <c r="G4048" t="s">
        <v>113</v>
      </c>
      <c r="H4048" t="s">
        <v>936</v>
      </c>
      <c r="I4048" t="s">
        <v>23</v>
      </c>
      <c r="J4048" t="s">
        <v>18</v>
      </c>
      <c r="K4048" t="s">
        <v>66</v>
      </c>
      <c r="L4048" t="s">
        <v>33</v>
      </c>
      <c r="M4048" t="s">
        <v>34</v>
      </c>
      <c r="N4048">
        <v>9.84</v>
      </c>
    </row>
    <row r="4049" spans="1:14" hidden="1" x14ac:dyDescent="0.2">
      <c r="A4049">
        <v>68745</v>
      </c>
      <c r="B4049">
        <v>26</v>
      </c>
      <c r="C4049">
        <v>10</v>
      </c>
      <c r="D4049" t="s">
        <v>935</v>
      </c>
      <c r="E4049" t="s">
        <v>28</v>
      </c>
      <c r="F4049" t="s">
        <v>43</v>
      </c>
      <c r="G4049" t="s">
        <v>113</v>
      </c>
      <c r="H4049" t="s">
        <v>936</v>
      </c>
      <c r="I4049" t="s">
        <v>23</v>
      </c>
      <c r="J4049" t="s">
        <v>18</v>
      </c>
      <c r="K4049" t="s">
        <v>66</v>
      </c>
      <c r="L4049" t="s">
        <v>33</v>
      </c>
      <c r="M4049" t="s">
        <v>34</v>
      </c>
      <c r="N4049">
        <v>126.38</v>
      </c>
    </row>
    <row r="4050" spans="1:14" hidden="1" x14ac:dyDescent="0.2">
      <c r="A4050">
        <v>68746</v>
      </c>
      <c r="B4050">
        <v>27</v>
      </c>
      <c r="C4050">
        <v>10</v>
      </c>
      <c r="D4050" t="s">
        <v>935</v>
      </c>
      <c r="E4050" t="s">
        <v>28</v>
      </c>
      <c r="F4050" t="s">
        <v>43</v>
      </c>
      <c r="G4050" t="s">
        <v>113</v>
      </c>
      <c r="H4050" t="s">
        <v>936</v>
      </c>
      <c r="I4050" t="s">
        <v>23</v>
      </c>
      <c r="J4050" t="s">
        <v>18</v>
      </c>
      <c r="K4050" t="s">
        <v>66</v>
      </c>
      <c r="L4050" t="s">
        <v>33</v>
      </c>
      <c r="M4050" t="s">
        <v>34</v>
      </c>
      <c r="N4050">
        <v>9.8699999999999992</v>
      </c>
    </row>
    <row r="4051" spans="1:14" hidden="1" x14ac:dyDescent="0.2">
      <c r="A4051">
        <v>68747</v>
      </c>
      <c r="B4051">
        <v>28</v>
      </c>
      <c r="C4051">
        <v>10</v>
      </c>
      <c r="D4051" t="s">
        <v>935</v>
      </c>
      <c r="E4051" t="s">
        <v>28</v>
      </c>
      <c r="F4051" t="s">
        <v>43</v>
      </c>
      <c r="G4051" t="s">
        <v>113</v>
      </c>
      <c r="H4051" t="s">
        <v>936</v>
      </c>
      <c r="I4051" t="s">
        <v>23</v>
      </c>
      <c r="J4051" t="s">
        <v>18</v>
      </c>
      <c r="K4051" t="s">
        <v>25</v>
      </c>
      <c r="L4051" t="s">
        <v>33</v>
      </c>
      <c r="M4051" t="s">
        <v>34</v>
      </c>
      <c r="N4051">
        <v>356.37</v>
      </c>
    </row>
    <row r="4052" spans="1:14" hidden="1" x14ac:dyDescent="0.2">
      <c r="A4052">
        <v>68748</v>
      </c>
      <c r="B4052">
        <v>5</v>
      </c>
      <c r="C4052">
        <v>10</v>
      </c>
      <c r="D4052" t="s">
        <v>1153</v>
      </c>
      <c r="E4052" t="s">
        <v>28</v>
      </c>
      <c r="F4052" t="s">
        <v>43</v>
      </c>
      <c r="G4052" t="s">
        <v>113</v>
      </c>
      <c r="H4052" t="s">
        <v>1154</v>
      </c>
      <c r="I4052" t="s">
        <v>23</v>
      </c>
      <c r="J4052" t="s">
        <v>18</v>
      </c>
      <c r="K4052" t="s">
        <v>66</v>
      </c>
      <c r="L4052" t="s">
        <v>33</v>
      </c>
      <c r="M4052" t="s">
        <v>34</v>
      </c>
      <c r="N4052">
        <v>10.119999999999999</v>
      </c>
    </row>
    <row r="4053" spans="1:14" hidden="1" x14ac:dyDescent="0.2">
      <c r="A4053">
        <v>68749</v>
      </c>
      <c r="B4053">
        <v>7</v>
      </c>
      <c r="C4053">
        <v>20</v>
      </c>
      <c r="D4053" t="s">
        <v>719</v>
      </c>
      <c r="E4053" t="s">
        <v>28</v>
      </c>
      <c r="F4053" t="s">
        <v>43</v>
      </c>
      <c r="G4053" t="s">
        <v>113</v>
      </c>
      <c r="H4053" t="s">
        <v>720</v>
      </c>
      <c r="I4053" t="s">
        <v>17</v>
      </c>
      <c r="J4053" t="s">
        <v>18</v>
      </c>
      <c r="K4053" t="s">
        <v>19</v>
      </c>
      <c r="L4053" t="s">
        <v>126</v>
      </c>
      <c r="M4053" t="s">
        <v>34</v>
      </c>
      <c r="N4053">
        <v>2.2800000000000002</v>
      </c>
    </row>
    <row r="4054" spans="1:14" hidden="1" x14ac:dyDescent="0.2">
      <c r="A4054">
        <v>68750</v>
      </c>
      <c r="B4054">
        <v>8</v>
      </c>
      <c r="C4054">
        <v>20</v>
      </c>
      <c r="D4054" t="s">
        <v>719</v>
      </c>
      <c r="E4054" t="s">
        <v>28</v>
      </c>
      <c r="F4054" t="s">
        <v>43</v>
      </c>
      <c r="G4054" t="s">
        <v>113</v>
      </c>
      <c r="H4054" t="s">
        <v>720</v>
      </c>
      <c r="I4054" t="s">
        <v>17</v>
      </c>
      <c r="J4054" t="s">
        <v>18</v>
      </c>
      <c r="K4054" t="s">
        <v>19</v>
      </c>
      <c r="L4054" t="s">
        <v>126</v>
      </c>
      <c r="M4054" t="s">
        <v>34</v>
      </c>
      <c r="N4054">
        <v>2.35</v>
      </c>
    </row>
    <row r="4055" spans="1:14" hidden="1" x14ac:dyDescent="0.2">
      <c r="A4055">
        <v>68755</v>
      </c>
      <c r="B4055">
        <v>15</v>
      </c>
      <c r="C4055">
        <v>20</v>
      </c>
      <c r="D4055" t="s">
        <v>1135</v>
      </c>
      <c r="E4055" t="s">
        <v>28</v>
      </c>
      <c r="F4055" t="s">
        <v>43</v>
      </c>
      <c r="G4055" t="s">
        <v>113</v>
      </c>
      <c r="H4055" t="s">
        <v>1136</v>
      </c>
      <c r="I4055" t="s">
        <v>23</v>
      </c>
      <c r="J4055" t="s">
        <v>18</v>
      </c>
      <c r="K4055" t="s">
        <v>25</v>
      </c>
      <c r="L4055" t="s">
        <v>126</v>
      </c>
      <c r="M4055" t="s">
        <v>34</v>
      </c>
      <c r="N4055">
        <v>39.630000000000003</v>
      </c>
    </row>
    <row r="4056" spans="1:14" hidden="1" x14ac:dyDescent="0.2">
      <c r="A4056">
        <v>68758</v>
      </c>
      <c r="B4056">
        <v>6</v>
      </c>
      <c r="C4056">
        <v>10</v>
      </c>
      <c r="D4056" t="s">
        <v>1153</v>
      </c>
      <c r="E4056" t="s">
        <v>28</v>
      </c>
      <c r="F4056" t="s">
        <v>43</v>
      </c>
      <c r="G4056" t="s">
        <v>113</v>
      </c>
      <c r="H4056" t="s">
        <v>1154</v>
      </c>
      <c r="I4056" t="s">
        <v>23</v>
      </c>
      <c r="J4056" t="s">
        <v>18</v>
      </c>
      <c r="K4056" t="s">
        <v>66</v>
      </c>
      <c r="L4056" t="s">
        <v>33</v>
      </c>
      <c r="M4056" t="s">
        <v>34</v>
      </c>
      <c r="N4056">
        <v>9.67</v>
      </c>
    </row>
    <row r="4057" spans="1:14" hidden="1" x14ac:dyDescent="0.2">
      <c r="A4057">
        <v>68759</v>
      </c>
      <c r="B4057">
        <v>7</v>
      </c>
      <c r="C4057">
        <v>10</v>
      </c>
      <c r="D4057" t="s">
        <v>1153</v>
      </c>
      <c r="E4057" t="s">
        <v>28</v>
      </c>
      <c r="F4057" t="s">
        <v>43</v>
      </c>
      <c r="G4057" t="s">
        <v>113</v>
      </c>
      <c r="H4057" t="s">
        <v>1154</v>
      </c>
      <c r="I4057" t="s">
        <v>23</v>
      </c>
      <c r="J4057" t="s">
        <v>18</v>
      </c>
      <c r="K4057" t="s">
        <v>66</v>
      </c>
      <c r="L4057" t="s">
        <v>33</v>
      </c>
      <c r="M4057" t="s">
        <v>34</v>
      </c>
      <c r="N4057">
        <v>129.21</v>
      </c>
    </row>
    <row r="4058" spans="1:14" hidden="1" x14ac:dyDescent="0.2">
      <c r="A4058">
        <v>68760</v>
      </c>
      <c r="B4058">
        <v>8</v>
      </c>
      <c r="C4058">
        <v>10</v>
      </c>
      <c r="D4058" t="s">
        <v>1153</v>
      </c>
      <c r="E4058" t="s">
        <v>28</v>
      </c>
      <c r="F4058" t="s">
        <v>43</v>
      </c>
      <c r="G4058" t="s">
        <v>113</v>
      </c>
      <c r="H4058" t="s">
        <v>1154</v>
      </c>
      <c r="I4058" t="s">
        <v>23</v>
      </c>
      <c r="J4058" t="s">
        <v>18</v>
      </c>
      <c r="K4058" t="s">
        <v>66</v>
      </c>
      <c r="L4058" t="s">
        <v>33</v>
      </c>
      <c r="M4058" t="s">
        <v>34</v>
      </c>
      <c r="N4058">
        <v>10.050000000000001</v>
      </c>
    </row>
    <row r="4059" spans="1:14" hidden="1" x14ac:dyDescent="0.2">
      <c r="A4059">
        <v>68761</v>
      </c>
      <c r="B4059">
        <v>4</v>
      </c>
      <c r="C4059">
        <v>20</v>
      </c>
      <c r="D4059" t="s">
        <v>1153</v>
      </c>
      <c r="E4059" t="s">
        <v>28</v>
      </c>
      <c r="F4059" t="s">
        <v>43</v>
      </c>
      <c r="G4059" t="s">
        <v>113</v>
      </c>
      <c r="H4059" t="s">
        <v>1154</v>
      </c>
      <c r="I4059" t="s">
        <v>23</v>
      </c>
      <c r="J4059" t="s">
        <v>18</v>
      </c>
      <c r="K4059" t="s">
        <v>66</v>
      </c>
      <c r="L4059" t="s">
        <v>33</v>
      </c>
      <c r="M4059" t="s">
        <v>34</v>
      </c>
      <c r="N4059">
        <v>10.050000000000001</v>
      </c>
    </row>
    <row r="4060" spans="1:14" hidden="1" x14ac:dyDescent="0.2">
      <c r="A4060">
        <v>68762</v>
      </c>
      <c r="B4060">
        <v>5</v>
      </c>
      <c r="C4060">
        <v>20</v>
      </c>
      <c r="D4060" t="s">
        <v>1153</v>
      </c>
      <c r="E4060" t="s">
        <v>28</v>
      </c>
      <c r="F4060" t="s">
        <v>43</v>
      </c>
      <c r="G4060" t="s">
        <v>113</v>
      </c>
      <c r="H4060" t="s">
        <v>1154</v>
      </c>
      <c r="I4060" t="s">
        <v>23</v>
      </c>
      <c r="J4060" t="s">
        <v>18</v>
      </c>
      <c r="K4060" t="s">
        <v>66</v>
      </c>
      <c r="L4060" t="s">
        <v>33</v>
      </c>
      <c r="M4060" t="s">
        <v>34</v>
      </c>
      <c r="N4060">
        <v>90.71</v>
      </c>
    </row>
    <row r="4061" spans="1:14" hidden="1" x14ac:dyDescent="0.2">
      <c r="A4061">
        <v>68764</v>
      </c>
      <c r="B4061">
        <v>5</v>
      </c>
      <c r="C4061">
        <v>10</v>
      </c>
      <c r="D4061" t="s">
        <v>1112</v>
      </c>
      <c r="E4061" t="s">
        <v>28</v>
      </c>
      <c r="F4061" t="s">
        <v>43</v>
      </c>
      <c r="G4061" t="s">
        <v>113</v>
      </c>
      <c r="H4061" t="s">
        <v>1113</v>
      </c>
      <c r="I4061" t="s">
        <v>32</v>
      </c>
      <c r="J4061" t="s">
        <v>18</v>
      </c>
      <c r="K4061" t="s">
        <v>66</v>
      </c>
      <c r="L4061" t="s">
        <v>33</v>
      </c>
      <c r="M4061" t="s">
        <v>34</v>
      </c>
      <c r="N4061">
        <v>11</v>
      </c>
    </row>
    <row r="4062" spans="1:14" hidden="1" x14ac:dyDescent="0.2">
      <c r="A4062">
        <v>68766</v>
      </c>
      <c r="B4062">
        <v>7</v>
      </c>
      <c r="C4062">
        <v>10</v>
      </c>
      <c r="D4062" t="s">
        <v>1112</v>
      </c>
      <c r="E4062" t="s">
        <v>28</v>
      </c>
      <c r="F4062" t="s">
        <v>43</v>
      </c>
      <c r="G4062" t="s">
        <v>113</v>
      </c>
      <c r="H4062" t="s">
        <v>1113</v>
      </c>
      <c r="I4062" t="s">
        <v>32</v>
      </c>
      <c r="J4062" t="s">
        <v>18</v>
      </c>
      <c r="K4062" t="s">
        <v>25</v>
      </c>
      <c r="L4062" t="s">
        <v>33</v>
      </c>
      <c r="M4062" t="s">
        <v>34</v>
      </c>
      <c r="N4062">
        <v>652.54</v>
      </c>
    </row>
    <row r="4063" spans="1:14" hidden="1" x14ac:dyDescent="0.2">
      <c r="A4063">
        <v>68770</v>
      </c>
      <c r="B4063">
        <v>11</v>
      </c>
      <c r="C4063">
        <v>10</v>
      </c>
      <c r="D4063" t="s">
        <v>1112</v>
      </c>
      <c r="E4063" t="s">
        <v>28</v>
      </c>
      <c r="F4063" t="s">
        <v>43</v>
      </c>
      <c r="G4063" t="s">
        <v>113</v>
      </c>
      <c r="H4063" t="s">
        <v>1113</v>
      </c>
      <c r="I4063" t="s">
        <v>32</v>
      </c>
      <c r="J4063" t="s">
        <v>18</v>
      </c>
      <c r="K4063" t="s">
        <v>25</v>
      </c>
      <c r="L4063" t="s">
        <v>33</v>
      </c>
      <c r="M4063" t="s">
        <v>34</v>
      </c>
      <c r="N4063">
        <v>609.57000000000005</v>
      </c>
    </row>
    <row r="4064" spans="1:14" hidden="1" x14ac:dyDescent="0.2">
      <c r="A4064">
        <v>68775</v>
      </c>
      <c r="B4064">
        <v>5</v>
      </c>
      <c r="C4064">
        <v>20</v>
      </c>
      <c r="D4064" t="s">
        <v>835</v>
      </c>
      <c r="E4064" t="s">
        <v>28</v>
      </c>
      <c r="F4064" t="s">
        <v>43</v>
      </c>
      <c r="G4064" t="s">
        <v>158</v>
      </c>
      <c r="H4064" t="s">
        <v>836</v>
      </c>
      <c r="I4064" t="s">
        <v>39</v>
      </c>
      <c r="J4064" t="s">
        <v>18</v>
      </c>
      <c r="K4064" t="s">
        <v>62</v>
      </c>
      <c r="L4064" t="s">
        <v>33</v>
      </c>
      <c r="M4064" t="s">
        <v>34</v>
      </c>
      <c r="N4064">
        <v>24.88</v>
      </c>
    </row>
    <row r="4065" spans="1:14" hidden="1" x14ac:dyDescent="0.2">
      <c r="A4065">
        <v>68776</v>
      </c>
      <c r="B4065">
        <v>6</v>
      </c>
      <c r="C4065">
        <v>20</v>
      </c>
      <c r="D4065" t="s">
        <v>835</v>
      </c>
      <c r="E4065" t="s">
        <v>28</v>
      </c>
      <c r="F4065" t="s">
        <v>43</v>
      </c>
      <c r="G4065" t="s">
        <v>158</v>
      </c>
      <c r="H4065" t="s">
        <v>836</v>
      </c>
      <c r="I4065" t="s">
        <v>39</v>
      </c>
      <c r="J4065" t="s">
        <v>18</v>
      </c>
      <c r="K4065" t="s">
        <v>62</v>
      </c>
      <c r="L4065" t="s">
        <v>33</v>
      </c>
      <c r="M4065" t="s">
        <v>34</v>
      </c>
      <c r="N4065">
        <v>63.77</v>
      </c>
    </row>
    <row r="4066" spans="1:14" hidden="1" x14ac:dyDescent="0.2">
      <c r="A4066">
        <v>68777</v>
      </c>
      <c r="B4066">
        <v>7</v>
      </c>
      <c r="C4066">
        <v>20</v>
      </c>
      <c r="D4066" t="s">
        <v>835</v>
      </c>
      <c r="E4066" t="s">
        <v>28</v>
      </c>
      <c r="F4066" t="s">
        <v>43</v>
      </c>
      <c r="G4066" t="s">
        <v>158</v>
      </c>
      <c r="H4066" t="s">
        <v>836</v>
      </c>
      <c r="I4066" t="s">
        <v>39</v>
      </c>
      <c r="J4066" t="s">
        <v>18</v>
      </c>
      <c r="K4066" t="s">
        <v>62</v>
      </c>
      <c r="L4066" t="s">
        <v>33</v>
      </c>
      <c r="M4066" t="s">
        <v>34</v>
      </c>
      <c r="N4066">
        <v>23.83</v>
      </c>
    </row>
    <row r="4067" spans="1:14" hidden="1" x14ac:dyDescent="0.2">
      <c r="A4067">
        <v>68778</v>
      </c>
      <c r="B4067">
        <v>8</v>
      </c>
      <c r="C4067">
        <v>20</v>
      </c>
      <c r="D4067" t="s">
        <v>835</v>
      </c>
      <c r="E4067" t="s">
        <v>28</v>
      </c>
      <c r="F4067" t="s">
        <v>43</v>
      </c>
      <c r="G4067" t="s">
        <v>158</v>
      </c>
      <c r="H4067" t="s">
        <v>836</v>
      </c>
      <c r="I4067" t="s">
        <v>23</v>
      </c>
      <c r="J4067" t="s">
        <v>18</v>
      </c>
      <c r="K4067" t="s">
        <v>66</v>
      </c>
      <c r="L4067" t="s">
        <v>33</v>
      </c>
      <c r="M4067" t="s">
        <v>34</v>
      </c>
      <c r="N4067">
        <v>128.58000000000001</v>
      </c>
    </row>
    <row r="4068" spans="1:14" hidden="1" x14ac:dyDescent="0.2">
      <c r="A4068">
        <v>68779</v>
      </c>
      <c r="B4068">
        <v>9</v>
      </c>
      <c r="C4068">
        <v>20</v>
      </c>
      <c r="D4068" t="s">
        <v>835</v>
      </c>
      <c r="E4068" t="s">
        <v>28</v>
      </c>
      <c r="F4068" t="s">
        <v>43</v>
      </c>
      <c r="G4068" t="s">
        <v>158</v>
      </c>
      <c r="H4068" t="s">
        <v>836</v>
      </c>
      <c r="I4068" t="s">
        <v>23</v>
      </c>
      <c r="J4068" t="s">
        <v>18</v>
      </c>
      <c r="K4068" t="s">
        <v>25</v>
      </c>
      <c r="L4068" t="s">
        <v>33</v>
      </c>
      <c r="M4068" t="s">
        <v>34</v>
      </c>
      <c r="N4068">
        <v>432.32</v>
      </c>
    </row>
    <row r="4069" spans="1:14" hidden="1" x14ac:dyDescent="0.2">
      <c r="A4069">
        <v>68781</v>
      </c>
      <c r="B4069">
        <v>6</v>
      </c>
      <c r="C4069">
        <v>10</v>
      </c>
      <c r="D4069" t="s">
        <v>1074</v>
      </c>
      <c r="E4069" t="s">
        <v>28</v>
      </c>
      <c r="F4069" t="s">
        <v>43</v>
      </c>
      <c r="G4069" t="s">
        <v>113</v>
      </c>
      <c r="H4069" t="s">
        <v>1075</v>
      </c>
      <c r="I4069" t="s">
        <v>32</v>
      </c>
      <c r="J4069" t="s">
        <v>18</v>
      </c>
      <c r="K4069" t="s">
        <v>25</v>
      </c>
      <c r="L4069" t="s">
        <v>33</v>
      </c>
      <c r="M4069" t="s">
        <v>34</v>
      </c>
      <c r="N4069">
        <v>139.36000000000001</v>
      </c>
    </row>
    <row r="4070" spans="1:14" hidden="1" x14ac:dyDescent="0.2">
      <c r="A4070">
        <v>68785</v>
      </c>
      <c r="B4070">
        <v>16</v>
      </c>
      <c r="C4070">
        <v>10</v>
      </c>
      <c r="D4070" t="s">
        <v>1606</v>
      </c>
      <c r="E4070" t="s">
        <v>28</v>
      </c>
      <c r="F4070" t="s">
        <v>43</v>
      </c>
      <c r="G4070" t="s">
        <v>113</v>
      </c>
      <c r="H4070" t="s">
        <v>1607</v>
      </c>
      <c r="I4070" t="s">
        <v>32</v>
      </c>
      <c r="J4070" t="s">
        <v>18</v>
      </c>
      <c r="K4070" t="s">
        <v>25</v>
      </c>
      <c r="L4070" t="s">
        <v>33</v>
      </c>
      <c r="M4070" t="s">
        <v>34</v>
      </c>
      <c r="N4070">
        <v>33.909999999999997</v>
      </c>
    </row>
    <row r="4071" spans="1:14" hidden="1" x14ac:dyDescent="0.2">
      <c r="A4071">
        <v>68786</v>
      </c>
      <c r="B4071">
        <v>8</v>
      </c>
      <c r="C4071">
        <v>10</v>
      </c>
      <c r="D4071" t="s">
        <v>1135</v>
      </c>
      <c r="E4071" t="s">
        <v>28</v>
      </c>
      <c r="F4071" t="s">
        <v>43</v>
      </c>
      <c r="G4071" t="s">
        <v>113</v>
      </c>
      <c r="H4071" t="s">
        <v>1136</v>
      </c>
      <c r="I4071" t="s">
        <v>23</v>
      </c>
      <c r="J4071" t="s">
        <v>18</v>
      </c>
      <c r="K4071" t="s">
        <v>25</v>
      </c>
      <c r="L4071" t="s">
        <v>126</v>
      </c>
      <c r="M4071" t="s">
        <v>34</v>
      </c>
      <c r="N4071">
        <v>857.47</v>
      </c>
    </row>
    <row r="4072" spans="1:14" hidden="1" x14ac:dyDescent="0.2">
      <c r="A4072">
        <v>68787</v>
      </c>
      <c r="B4072">
        <v>9</v>
      </c>
      <c r="C4072">
        <v>10</v>
      </c>
      <c r="D4072" t="s">
        <v>1135</v>
      </c>
      <c r="E4072" t="s">
        <v>28</v>
      </c>
      <c r="F4072" t="s">
        <v>43</v>
      </c>
      <c r="G4072" t="s">
        <v>113</v>
      </c>
      <c r="H4072" t="s">
        <v>1136</v>
      </c>
      <c r="I4072" t="s">
        <v>23</v>
      </c>
      <c r="J4072" t="s">
        <v>18</v>
      </c>
      <c r="K4072" t="s">
        <v>66</v>
      </c>
      <c r="L4072" t="s">
        <v>126</v>
      </c>
      <c r="M4072" t="s">
        <v>34</v>
      </c>
      <c r="N4072">
        <v>205.85</v>
      </c>
    </row>
    <row r="4073" spans="1:14" hidden="1" x14ac:dyDescent="0.2">
      <c r="A4073">
        <v>68808</v>
      </c>
      <c r="B4073">
        <v>8</v>
      </c>
      <c r="C4073">
        <v>10</v>
      </c>
      <c r="D4073" t="s">
        <v>499</v>
      </c>
      <c r="E4073" t="s">
        <v>28</v>
      </c>
      <c r="F4073" t="s">
        <v>50</v>
      </c>
      <c r="G4073" t="s">
        <v>51</v>
      </c>
      <c r="H4073" t="s">
        <v>500</v>
      </c>
      <c r="I4073" t="s">
        <v>39</v>
      </c>
      <c r="J4073" t="s">
        <v>18</v>
      </c>
      <c r="K4073" t="s">
        <v>104</v>
      </c>
      <c r="L4073" t="s">
        <v>33</v>
      </c>
      <c r="M4073" t="s">
        <v>34</v>
      </c>
      <c r="N4073">
        <v>6.54</v>
      </c>
    </row>
    <row r="4074" spans="1:14" hidden="1" x14ac:dyDescent="0.2">
      <c r="A4074">
        <v>68809</v>
      </c>
      <c r="B4074">
        <v>9</v>
      </c>
      <c r="C4074">
        <v>10</v>
      </c>
      <c r="D4074" t="s">
        <v>499</v>
      </c>
      <c r="E4074" t="s">
        <v>28</v>
      </c>
      <c r="F4074" t="s">
        <v>50</v>
      </c>
      <c r="G4074" t="s">
        <v>51</v>
      </c>
      <c r="H4074" t="s">
        <v>500</v>
      </c>
      <c r="I4074" t="s">
        <v>39</v>
      </c>
      <c r="J4074" t="s">
        <v>18</v>
      </c>
      <c r="K4074" t="s">
        <v>104</v>
      </c>
      <c r="L4074" t="s">
        <v>33</v>
      </c>
      <c r="M4074" t="s">
        <v>34</v>
      </c>
      <c r="N4074">
        <v>6.55</v>
      </c>
    </row>
    <row r="4075" spans="1:14" hidden="1" x14ac:dyDescent="0.2">
      <c r="A4075">
        <v>68848</v>
      </c>
      <c r="B4075">
        <v>31</v>
      </c>
      <c r="C4075">
        <v>20</v>
      </c>
      <c r="D4075" t="s">
        <v>1066</v>
      </c>
      <c r="E4075" t="s">
        <v>28</v>
      </c>
      <c r="F4075" t="s">
        <v>50</v>
      </c>
      <c r="G4075" t="s">
        <v>131</v>
      </c>
      <c r="H4075" t="s">
        <v>1067</v>
      </c>
      <c r="I4075" t="s">
        <v>17</v>
      </c>
      <c r="J4075" t="s">
        <v>18</v>
      </c>
      <c r="K4075" t="s">
        <v>58</v>
      </c>
      <c r="L4075" t="s">
        <v>33</v>
      </c>
      <c r="M4075" t="s">
        <v>34</v>
      </c>
      <c r="N4075">
        <v>3.95</v>
      </c>
    </row>
    <row r="4076" spans="1:14" hidden="1" x14ac:dyDescent="0.2">
      <c r="A4076">
        <v>68855</v>
      </c>
      <c r="B4076">
        <v>4</v>
      </c>
      <c r="C4076">
        <v>10</v>
      </c>
      <c r="D4076" t="s">
        <v>301</v>
      </c>
      <c r="E4076" t="s">
        <v>28</v>
      </c>
      <c r="F4076" t="s">
        <v>50</v>
      </c>
      <c r="G4076" t="s">
        <v>131</v>
      </c>
      <c r="H4076" t="s">
        <v>302</v>
      </c>
      <c r="I4076" t="s">
        <v>32</v>
      </c>
      <c r="J4076" t="s">
        <v>18</v>
      </c>
      <c r="K4076" t="s">
        <v>66</v>
      </c>
      <c r="L4076" t="s">
        <v>33</v>
      </c>
      <c r="M4076" t="s">
        <v>34</v>
      </c>
      <c r="N4076">
        <v>232.52</v>
      </c>
    </row>
    <row r="4077" spans="1:14" hidden="1" x14ac:dyDescent="0.2">
      <c r="A4077">
        <v>68856</v>
      </c>
      <c r="B4077">
        <v>5</v>
      </c>
      <c r="C4077">
        <v>10</v>
      </c>
      <c r="D4077" t="s">
        <v>301</v>
      </c>
      <c r="E4077" t="s">
        <v>28</v>
      </c>
      <c r="F4077" t="s">
        <v>50</v>
      </c>
      <c r="G4077" t="s">
        <v>131</v>
      </c>
      <c r="H4077" t="s">
        <v>302</v>
      </c>
      <c r="I4077" t="s">
        <v>32</v>
      </c>
      <c r="J4077" t="s">
        <v>18</v>
      </c>
      <c r="K4077" t="s">
        <v>25</v>
      </c>
      <c r="L4077" t="s">
        <v>33</v>
      </c>
      <c r="M4077" t="s">
        <v>34</v>
      </c>
      <c r="N4077">
        <v>273.45</v>
      </c>
    </row>
    <row r="4078" spans="1:14" hidden="1" x14ac:dyDescent="0.2">
      <c r="A4078">
        <v>68863</v>
      </c>
      <c r="B4078">
        <v>2</v>
      </c>
      <c r="C4078">
        <v>20</v>
      </c>
      <c r="D4078" t="s">
        <v>59</v>
      </c>
      <c r="E4078" t="s">
        <v>28</v>
      </c>
      <c r="F4078" t="s">
        <v>29</v>
      </c>
      <c r="G4078" t="s">
        <v>65</v>
      </c>
      <c r="H4078" t="s">
        <v>61</v>
      </c>
      <c r="I4078" t="s">
        <v>23</v>
      </c>
      <c r="J4078" t="s">
        <v>18</v>
      </c>
      <c r="K4078" t="s">
        <v>25</v>
      </c>
      <c r="L4078" t="s">
        <v>63</v>
      </c>
      <c r="M4078" t="s">
        <v>34</v>
      </c>
      <c r="N4078">
        <v>739.04</v>
      </c>
    </row>
    <row r="4079" spans="1:14" hidden="1" x14ac:dyDescent="0.2">
      <c r="A4079">
        <v>68865</v>
      </c>
      <c r="B4079">
        <v>6</v>
      </c>
      <c r="C4079">
        <v>10</v>
      </c>
      <c r="D4079" t="s">
        <v>199</v>
      </c>
      <c r="E4079" t="s">
        <v>28</v>
      </c>
      <c r="F4079" t="s">
        <v>29</v>
      </c>
      <c r="G4079" t="s">
        <v>65</v>
      </c>
      <c r="H4079" t="s">
        <v>200</v>
      </c>
      <c r="I4079" t="s">
        <v>17</v>
      </c>
      <c r="J4079" t="s">
        <v>18</v>
      </c>
      <c r="K4079" t="s">
        <v>25</v>
      </c>
      <c r="L4079" t="s">
        <v>63</v>
      </c>
      <c r="M4079" t="s">
        <v>34</v>
      </c>
      <c r="N4079">
        <v>45.85</v>
      </c>
    </row>
    <row r="4080" spans="1:14" hidden="1" x14ac:dyDescent="0.2">
      <c r="A4080">
        <v>68886</v>
      </c>
      <c r="B4080">
        <v>1</v>
      </c>
      <c r="C4080">
        <v>10</v>
      </c>
      <c r="D4080" t="s">
        <v>1679</v>
      </c>
      <c r="E4080" t="s">
        <v>28</v>
      </c>
      <c r="F4080" t="s">
        <v>29</v>
      </c>
      <c r="G4080" t="s">
        <v>65</v>
      </c>
      <c r="H4080" t="s">
        <v>1680</v>
      </c>
      <c r="I4080" t="s">
        <v>17</v>
      </c>
      <c r="J4080" t="s">
        <v>18</v>
      </c>
      <c r="K4080" t="s">
        <v>264</v>
      </c>
      <c r="L4080" t="s">
        <v>63</v>
      </c>
      <c r="M4080" t="s">
        <v>34</v>
      </c>
      <c r="N4080">
        <v>1222.44</v>
      </c>
    </row>
    <row r="4081" spans="1:14" hidden="1" x14ac:dyDescent="0.2">
      <c r="A4081">
        <v>68899</v>
      </c>
      <c r="B4081">
        <v>18</v>
      </c>
      <c r="C4081">
        <v>10</v>
      </c>
      <c r="D4081" t="s">
        <v>1012</v>
      </c>
      <c r="E4081" t="s">
        <v>28</v>
      </c>
      <c r="F4081" t="s">
        <v>29</v>
      </c>
      <c r="G4081" t="s">
        <v>65</v>
      </c>
      <c r="H4081" t="s">
        <v>1013</v>
      </c>
      <c r="I4081" t="s">
        <v>17</v>
      </c>
      <c r="J4081" t="s">
        <v>18</v>
      </c>
      <c r="K4081" t="s">
        <v>905</v>
      </c>
      <c r="L4081" t="s">
        <v>33</v>
      </c>
      <c r="M4081" t="s">
        <v>34</v>
      </c>
      <c r="N4081">
        <v>8.77</v>
      </c>
    </row>
    <row r="4082" spans="1:14" hidden="1" x14ac:dyDescent="0.2">
      <c r="A4082">
        <v>68912</v>
      </c>
      <c r="B4082">
        <v>6</v>
      </c>
      <c r="C4082">
        <v>20</v>
      </c>
      <c r="D4082" t="s">
        <v>723</v>
      </c>
      <c r="E4082" t="s">
        <v>28</v>
      </c>
      <c r="F4082" t="s">
        <v>29</v>
      </c>
      <c r="G4082" t="s">
        <v>65</v>
      </c>
      <c r="H4082" t="s">
        <v>65</v>
      </c>
      <c r="I4082" t="s">
        <v>32</v>
      </c>
      <c r="J4082" t="s">
        <v>18</v>
      </c>
      <c r="K4082" t="s">
        <v>264</v>
      </c>
      <c r="L4082" t="s">
        <v>63</v>
      </c>
      <c r="M4082" t="s">
        <v>34</v>
      </c>
      <c r="N4082">
        <v>2206.2199999999998</v>
      </c>
    </row>
    <row r="4083" spans="1:14" hidden="1" x14ac:dyDescent="0.2">
      <c r="A4083">
        <v>68927</v>
      </c>
      <c r="B4083">
        <v>4</v>
      </c>
      <c r="C4083">
        <v>20</v>
      </c>
      <c r="D4083" t="s">
        <v>740</v>
      </c>
      <c r="E4083" t="s">
        <v>28</v>
      </c>
      <c r="F4083" t="s">
        <v>29</v>
      </c>
      <c r="G4083" t="s">
        <v>60</v>
      </c>
      <c r="H4083" t="s">
        <v>741</v>
      </c>
      <c r="I4083" t="s">
        <v>32</v>
      </c>
      <c r="J4083" t="s">
        <v>18</v>
      </c>
      <c r="K4083" t="s">
        <v>66</v>
      </c>
      <c r="L4083" t="s">
        <v>63</v>
      </c>
      <c r="M4083" t="s">
        <v>34</v>
      </c>
      <c r="N4083">
        <v>42.97</v>
      </c>
    </row>
    <row r="4084" spans="1:14" hidden="1" x14ac:dyDescent="0.2">
      <c r="A4084">
        <v>68929</v>
      </c>
      <c r="B4084">
        <v>4</v>
      </c>
      <c r="C4084">
        <v>10</v>
      </c>
      <c r="D4084" t="s">
        <v>740</v>
      </c>
      <c r="E4084" t="s">
        <v>28</v>
      </c>
      <c r="F4084" t="s">
        <v>29</v>
      </c>
      <c r="G4084" t="s">
        <v>60</v>
      </c>
      <c r="H4084" t="s">
        <v>741</v>
      </c>
      <c r="I4084" t="s">
        <v>32</v>
      </c>
      <c r="J4084" t="s">
        <v>18</v>
      </c>
      <c r="K4084" t="s">
        <v>66</v>
      </c>
      <c r="L4084" t="s">
        <v>33</v>
      </c>
      <c r="M4084" t="s">
        <v>34</v>
      </c>
      <c r="N4084">
        <v>66.959999999999994</v>
      </c>
    </row>
    <row r="4085" spans="1:14" hidden="1" x14ac:dyDescent="0.2">
      <c r="A4085">
        <v>68930</v>
      </c>
      <c r="B4085">
        <v>13</v>
      </c>
      <c r="C4085">
        <v>10</v>
      </c>
      <c r="D4085" t="s">
        <v>740</v>
      </c>
      <c r="E4085" t="s">
        <v>28</v>
      </c>
      <c r="F4085" t="s">
        <v>29</v>
      </c>
      <c r="G4085" t="s">
        <v>60</v>
      </c>
      <c r="H4085" t="s">
        <v>741</v>
      </c>
      <c r="I4085" t="s">
        <v>32</v>
      </c>
      <c r="J4085" t="s">
        <v>18</v>
      </c>
      <c r="K4085" t="s">
        <v>25</v>
      </c>
      <c r="L4085" t="s">
        <v>33</v>
      </c>
      <c r="M4085" t="s">
        <v>34</v>
      </c>
      <c r="N4085">
        <v>142.79</v>
      </c>
    </row>
    <row r="4086" spans="1:14" hidden="1" x14ac:dyDescent="0.2">
      <c r="A4086">
        <v>68931</v>
      </c>
      <c r="B4086">
        <v>10</v>
      </c>
      <c r="C4086">
        <v>10</v>
      </c>
      <c r="D4086" t="s">
        <v>740</v>
      </c>
      <c r="E4086" t="s">
        <v>28</v>
      </c>
      <c r="F4086" t="s">
        <v>29</v>
      </c>
      <c r="G4086" t="s">
        <v>60</v>
      </c>
      <c r="H4086" t="s">
        <v>741</v>
      </c>
      <c r="I4086" t="s">
        <v>17</v>
      </c>
      <c r="J4086" t="s">
        <v>18</v>
      </c>
      <c r="K4086" t="s">
        <v>58</v>
      </c>
      <c r="L4086" t="s">
        <v>33</v>
      </c>
      <c r="M4086" t="s">
        <v>34</v>
      </c>
      <c r="N4086">
        <v>9.18</v>
      </c>
    </row>
    <row r="4087" spans="1:14" hidden="1" x14ac:dyDescent="0.2">
      <c r="A4087">
        <v>68937</v>
      </c>
      <c r="B4087">
        <v>16</v>
      </c>
      <c r="C4087">
        <v>10</v>
      </c>
      <c r="D4087" t="s">
        <v>977</v>
      </c>
      <c r="E4087" t="s">
        <v>28</v>
      </c>
      <c r="F4087" t="s">
        <v>29</v>
      </c>
      <c r="G4087" t="s">
        <v>60</v>
      </c>
      <c r="H4087" t="s">
        <v>978</v>
      </c>
      <c r="I4087" t="s">
        <v>32</v>
      </c>
      <c r="J4087" t="s">
        <v>18</v>
      </c>
      <c r="K4087" t="s">
        <v>25</v>
      </c>
      <c r="L4087" t="s">
        <v>63</v>
      </c>
      <c r="M4087" t="s">
        <v>34</v>
      </c>
      <c r="N4087">
        <v>14.15</v>
      </c>
    </row>
    <row r="4088" spans="1:14" hidden="1" x14ac:dyDescent="0.2">
      <c r="A4088">
        <v>68955</v>
      </c>
      <c r="B4088">
        <v>4</v>
      </c>
      <c r="C4088">
        <v>10</v>
      </c>
      <c r="D4088" t="s">
        <v>746</v>
      </c>
      <c r="E4088" t="s">
        <v>28</v>
      </c>
      <c r="F4088" t="s">
        <v>29</v>
      </c>
      <c r="G4088" t="s">
        <v>93</v>
      </c>
      <c r="H4088" t="s">
        <v>747</v>
      </c>
      <c r="I4088" t="s">
        <v>23</v>
      </c>
      <c r="J4088" t="s">
        <v>18</v>
      </c>
      <c r="K4088" t="s">
        <v>66</v>
      </c>
      <c r="L4088" t="s">
        <v>126</v>
      </c>
      <c r="M4088" t="s">
        <v>34</v>
      </c>
      <c r="N4088">
        <v>74.55</v>
      </c>
    </row>
    <row r="4089" spans="1:14" hidden="1" x14ac:dyDescent="0.2">
      <c r="A4089">
        <v>68956</v>
      </c>
      <c r="B4089">
        <v>5</v>
      </c>
      <c r="C4089">
        <v>10</v>
      </c>
      <c r="D4089" t="s">
        <v>746</v>
      </c>
      <c r="E4089" t="s">
        <v>28</v>
      </c>
      <c r="F4089" t="s">
        <v>29</v>
      </c>
      <c r="G4089" t="s">
        <v>93</v>
      </c>
      <c r="H4089" t="s">
        <v>747</v>
      </c>
      <c r="I4089" t="s">
        <v>23</v>
      </c>
      <c r="J4089" t="s">
        <v>18</v>
      </c>
      <c r="K4089" t="s">
        <v>66</v>
      </c>
      <c r="L4089" t="s">
        <v>126</v>
      </c>
      <c r="M4089" t="s">
        <v>34</v>
      </c>
      <c r="N4089">
        <v>9.07</v>
      </c>
    </row>
    <row r="4090" spans="1:14" hidden="1" x14ac:dyDescent="0.2">
      <c r="A4090">
        <v>68957</v>
      </c>
      <c r="B4090">
        <v>6</v>
      </c>
      <c r="C4090">
        <v>10</v>
      </c>
      <c r="D4090" t="s">
        <v>746</v>
      </c>
      <c r="E4090" t="s">
        <v>28</v>
      </c>
      <c r="F4090" t="s">
        <v>29</v>
      </c>
      <c r="G4090" t="s">
        <v>93</v>
      </c>
      <c r="H4090" t="s">
        <v>747</v>
      </c>
      <c r="I4090" t="s">
        <v>23</v>
      </c>
      <c r="J4090" t="s">
        <v>18</v>
      </c>
      <c r="K4090" t="s">
        <v>25</v>
      </c>
      <c r="L4090" t="s">
        <v>126</v>
      </c>
      <c r="M4090" t="s">
        <v>34</v>
      </c>
      <c r="N4090">
        <v>235.51</v>
      </c>
    </row>
    <row r="4091" spans="1:14" hidden="1" x14ac:dyDescent="0.2">
      <c r="A4091">
        <v>68958</v>
      </c>
      <c r="B4091">
        <v>7</v>
      </c>
      <c r="C4091">
        <v>10</v>
      </c>
      <c r="D4091" t="s">
        <v>746</v>
      </c>
      <c r="E4091" t="s">
        <v>28</v>
      </c>
      <c r="F4091" t="s">
        <v>29</v>
      </c>
      <c r="G4091" t="s">
        <v>93</v>
      </c>
      <c r="H4091" t="s">
        <v>747</v>
      </c>
      <c r="I4091" t="s">
        <v>39</v>
      </c>
      <c r="J4091" t="s">
        <v>18</v>
      </c>
      <c r="K4091" t="s">
        <v>62</v>
      </c>
      <c r="L4091" t="s">
        <v>126</v>
      </c>
      <c r="M4091" t="s">
        <v>34</v>
      </c>
      <c r="N4091">
        <v>62.78</v>
      </c>
    </row>
    <row r="4092" spans="1:14" hidden="1" x14ac:dyDescent="0.2">
      <c r="A4092">
        <v>68959</v>
      </c>
      <c r="B4092">
        <v>8</v>
      </c>
      <c r="C4092">
        <v>10</v>
      </c>
      <c r="D4092" t="s">
        <v>746</v>
      </c>
      <c r="E4092" t="s">
        <v>28</v>
      </c>
      <c r="F4092" t="s">
        <v>29</v>
      </c>
      <c r="G4092" t="s">
        <v>93</v>
      </c>
      <c r="H4092" t="s">
        <v>747</v>
      </c>
      <c r="I4092" t="s">
        <v>39</v>
      </c>
      <c r="J4092" t="s">
        <v>18</v>
      </c>
      <c r="K4092" t="s">
        <v>62</v>
      </c>
      <c r="L4092" t="s">
        <v>126</v>
      </c>
      <c r="M4092" t="s">
        <v>34</v>
      </c>
      <c r="N4092">
        <v>37.299999999999997</v>
      </c>
    </row>
    <row r="4093" spans="1:14" hidden="1" x14ac:dyDescent="0.2">
      <c r="A4093">
        <v>68960</v>
      </c>
      <c r="B4093">
        <v>9</v>
      </c>
      <c r="C4093">
        <v>10</v>
      </c>
      <c r="D4093" t="s">
        <v>746</v>
      </c>
      <c r="E4093" t="s">
        <v>28</v>
      </c>
      <c r="F4093" t="s">
        <v>29</v>
      </c>
      <c r="G4093" t="s">
        <v>93</v>
      </c>
      <c r="H4093" t="s">
        <v>747</v>
      </c>
      <c r="I4093" t="s">
        <v>39</v>
      </c>
      <c r="J4093" t="s">
        <v>18</v>
      </c>
      <c r="K4093" t="s">
        <v>40</v>
      </c>
      <c r="L4093" t="s">
        <v>126</v>
      </c>
      <c r="M4093" t="s">
        <v>34</v>
      </c>
      <c r="N4093">
        <v>48.18</v>
      </c>
    </row>
    <row r="4094" spans="1:14" hidden="1" x14ac:dyDescent="0.2">
      <c r="A4094">
        <v>68963</v>
      </c>
      <c r="B4094">
        <v>2</v>
      </c>
      <c r="C4094">
        <v>10</v>
      </c>
      <c r="D4094" t="s">
        <v>1165</v>
      </c>
      <c r="E4094" t="s">
        <v>28</v>
      </c>
      <c r="F4094" t="s">
        <v>29</v>
      </c>
      <c r="G4094" t="s">
        <v>93</v>
      </c>
      <c r="H4094" t="s">
        <v>1166</v>
      </c>
      <c r="I4094" t="s">
        <v>23</v>
      </c>
      <c r="J4094" t="s">
        <v>18</v>
      </c>
      <c r="K4094" t="s">
        <v>66</v>
      </c>
      <c r="L4094" t="s">
        <v>63</v>
      </c>
      <c r="M4094" t="s">
        <v>34</v>
      </c>
      <c r="N4094">
        <v>5.41</v>
      </c>
    </row>
    <row r="4095" spans="1:14" hidden="1" x14ac:dyDescent="0.2">
      <c r="A4095">
        <v>68967</v>
      </c>
      <c r="B4095">
        <v>11</v>
      </c>
      <c r="C4095">
        <v>20</v>
      </c>
      <c r="D4095" t="s">
        <v>746</v>
      </c>
      <c r="E4095" t="s">
        <v>28</v>
      </c>
      <c r="F4095" t="s">
        <v>29</v>
      </c>
      <c r="G4095" t="s">
        <v>93</v>
      </c>
      <c r="H4095" t="s">
        <v>747</v>
      </c>
      <c r="I4095" t="s">
        <v>39</v>
      </c>
      <c r="J4095" t="s">
        <v>18</v>
      </c>
      <c r="K4095" t="s">
        <v>62</v>
      </c>
      <c r="L4095" t="s">
        <v>126</v>
      </c>
      <c r="M4095" t="s">
        <v>34</v>
      </c>
      <c r="N4095">
        <v>10.74</v>
      </c>
    </row>
    <row r="4096" spans="1:14" hidden="1" x14ac:dyDescent="0.2">
      <c r="A4096">
        <v>68968</v>
      </c>
      <c r="B4096">
        <v>12</v>
      </c>
      <c r="C4096">
        <v>20</v>
      </c>
      <c r="D4096" t="s">
        <v>746</v>
      </c>
      <c r="E4096" t="s">
        <v>28</v>
      </c>
      <c r="F4096" t="s">
        <v>29</v>
      </c>
      <c r="G4096" t="s">
        <v>93</v>
      </c>
      <c r="H4096" t="s">
        <v>747</v>
      </c>
      <c r="I4096" t="s">
        <v>39</v>
      </c>
      <c r="J4096" t="s">
        <v>18</v>
      </c>
      <c r="K4096" t="s">
        <v>62</v>
      </c>
      <c r="L4096" t="s">
        <v>126</v>
      </c>
      <c r="M4096" t="s">
        <v>34</v>
      </c>
      <c r="N4096">
        <v>28.2</v>
      </c>
    </row>
    <row r="4097" spans="1:14" hidden="1" x14ac:dyDescent="0.2">
      <c r="A4097">
        <v>68969</v>
      </c>
      <c r="B4097">
        <v>13</v>
      </c>
      <c r="C4097">
        <v>20</v>
      </c>
      <c r="D4097" t="s">
        <v>746</v>
      </c>
      <c r="E4097" t="s">
        <v>28</v>
      </c>
      <c r="F4097" t="s">
        <v>29</v>
      </c>
      <c r="G4097" t="s">
        <v>93</v>
      </c>
      <c r="H4097" t="s">
        <v>747</v>
      </c>
      <c r="I4097" t="s">
        <v>39</v>
      </c>
      <c r="J4097" t="s">
        <v>18</v>
      </c>
      <c r="K4097" t="s">
        <v>62</v>
      </c>
      <c r="L4097" t="s">
        <v>126</v>
      </c>
      <c r="M4097" t="s">
        <v>34</v>
      </c>
      <c r="N4097">
        <v>28.12</v>
      </c>
    </row>
    <row r="4098" spans="1:14" hidden="1" x14ac:dyDescent="0.2">
      <c r="A4098">
        <v>68970</v>
      </c>
      <c r="B4098">
        <v>7</v>
      </c>
      <c r="C4098">
        <v>10</v>
      </c>
      <c r="D4098" t="s">
        <v>530</v>
      </c>
      <c r="E4098" t="s">
        <v>28</v>
      </c>
      <c r="F4098" t="s">
        <v>29</v>
      </c>
      <c r="G4098" t="s">
        <v>60</v>
      </c>
      <c r="H4098" t="s">
        <v>531</v>
      </c>
      <c r="I4098" t="s">
        <v>23</v>
      </c>
      <c r="J4098" t="s">
        <v>18</v>
      </c>
      <c r="K4098" t="s">
        <v>66</v>
      </c>
      <c r="L4098" t="s">
        <v>63</v>
      </c>
      <c r="M4098" t="s">
        <v>34</v>
      </c>
      <c r="N4098">
        <v>36.67</v>
      </c>
    </row>
    <row r="4099" spans="1:14" hidden="1" x14ac:dyDescent="0.2">
      <c r="A4099">
        <v>68971</v>
      </c>
      <c r="B4099">
        <v>8</v>
      </c>
      <c r="C4099">
        <v>10</v>
      </c>
      <c r="D4099" t="s">
        <v>530</v>
      </c>
      <c r="E4099" t="s">
        <v>28</v>
      </c>
      <c r="F4099" t="s">
        <v>29</v>
      </c>
      <c r="G4099" t="s">
        <v>60</v>
      </c>
      <c r="H4099" t="s">
        <v>531</v>
      </c>
      <c r="I4099" t="s">
        <v>17</v>
      </c>
      <c r="J4099" t="s">
        <v>18</v>
      </c>
      <c r="K4099" t="s">
        <v>58</v>
      </c>
      <c r="L4099" t="s">
        <v>63</v>
      </c>
      <c r="M4099" t="s">
        <v>34</v>
      </c>
      <c r="N4099">
        <v>22.37</v>
      </c>
    </row>
    <row r="4100" spans="1:14" hidden="1" x14ac:dyDescent="0.2">
      <c r="A4100">
        <v>68980</v>
      </c>
      <c r="B4100">
        <v>17</v>
      </c>
      <c r="C4100">
        <v>10</v>
      </c>
      <c r="D4100" t="s">
        <v>530</v>
      </c>
      <c r="E4100" t="s">
        <v>28</v>
      </c>
      <c r="F4100" t="s">
        <v>29</v>
      </c>
      <c r="G4100" t="s">
        <v>60</v>
      </c>
      <c r="H4100" t="s">
        <v>531</v>
      </c>
      <c r="I4100" t="s">
        <v>23</v>
      </c>
      <c r="J4100" t="s">
        <v>18</v>
      </c>
      <c r="K4100" t="s">
        <v>66</v>
      </c>
      <c r="L4100" t="s">
        <v>63</v>
      </c>
      <c r="M4100" t="s">
        <v>34</v>
      </c>
      <c r="N4100">
        <v>43.52</v>
      </c>
    </row>
    <row r="4101" spans="1:14" hidden="1" x14ac:dyDescent="0.2">
      <c r="A4101">
        <v>69020</v>
      </c>
      <c r="B4101">
        <v>7</v>
      </c>
      <c r="C4101">
        <v>10</v>
      </c>
      <c r="D4101" t="s">
        <v>995</v>
      </c>
      <c r="E4101" t="s">
        <v>28</v>
      </c>
      <c r="F4101" t="s">
        <v>29</v>
      </c>
      <c r="G4101" t="s">
        <v>93</v>
      </c>
      <c r="H4101" t="s">
        <v>996</v>
      </c>
      <c r="I4101" t="s">
        <v>32</v>
      </c>
      <c r="J4101" t="s">
        <v>18</v>
      </c>
      <c r="K4101" t="s">
        <v>25</v>
      </c>
      <c r="L4101" t="s">
        <v>63</v>
      </c>
      <c r="M4101" t="s">
        <v>34</v>
      </c>
      <c r="N4101">
        <v>779.49</v>
      </c>
    </row>
    <row r="4102" spans="1:14" hidden="1" x14ac:dyDescent="0.2">
      <c r="A4102">
        <v>69021</v>
      </c>
      <c r="B4102">
        <v>4</v>
      </c>
      <c r="C4102">
        <v>10</v>
      </c>
      <c r="D4102" t="s">
        <v>512</v>
      </c>
      <c r="E4102" t="s">
        <v>28</v>
      </c>
      <c r="F4102" t="s">
        <v>29</v>
      </c>
      <c r="G4102" t="s">
        <v>93</v>
      </c>
      <c r="H4102" t="s">
        <v>513</v>
      </c>
      <c r="I4102" t="s">
        <v>39</v>
      </c>
      <c r="J4102" t="s">
        <v>18</v>
      </c>
      <c r="K4102" t="s">
        <v>40</v>
      </c>
      <c r="L4102" t="s">
        <v>63</v>
      </c>
      <c r="M4102" t="s">
        <v>34</v>
      </c>
      <c r="N4102">
        <v>46.22</v>
      </c>
    </row>
    <row r="4103" spans="1:14" hidden="1" x14ac:dyDescent="0.2">
      <c r="A4103">
        <v>69052</v>
      </c>
      <c r="B4103">
        <v>7</v>
      </c>
      <c r="C4103">
        <v>10</v>
      </c>
      <c r="D4103" t="s">
        <v>1501</v>
      </c>
      <c r="E4103" t="s">
        <v>28</v>
      </c>
      <c r="F4103" t="s">
        <v>29</v>
      </c>
      <c r="G4103" t="s">
        <v>93</v>
      </c>
      <c r="H4103" t="s">
        <v>1502</v>
      </c>
      <c r="I4103" t="s">
        <v>17</v>
      </c>
      <c r="J4103" t="s">
        <v>18</v>
      </c>
      <c r="K4103" t="s">
        <v>58</v>
      </c>
      <c r="L4103" t="s">
        <v>122</v>
      </c>
      <c r="M4103" t="s">
        <v>34</v>
      </c>
      <c r="N4103">
        <v>141.65</v>
      </c>
    </row>
    <row r="4104" spans="1:14" hidden="1" x14ac:dyDescent="0.2">
      <c r="A4104">
        <v>69078</v>
      </c>
      <c r="B4104">
        <v>4</v>
      </c>
      <c r="C4104">
        <v>10</v>
      </c>
      <c r="D4104" t="s">
        <v>166</v>
      </c>
      <c r="E4104" t="s">
        <v>28</v>
      </c>
      <c r="F4104" t="s">
        <v>29</v>
      </c>
      <c r="G4104" t="s">
        <v>93</v>
      </c>
      <c r="H4104" t="s">
        <v>167</v>
      </c>
      <c r="I4104" t="s">
        <v>23</v>
      </c>
      <c r="J4104" t="s">
        <v>18</v>
      </c>
      <c r="K4104" t="s">
        <v>66</v>
      </c>
      <c r="L4104" t="s">
        <v>63</v>
      </c>
      <c r="M4104" t="s">
        <v>34</v>
      </c>
      <c r="N4104">
        <v>36.25</v>
      </c>
    </row>
    <row r="4105" spans="1:14" hidden="1" x14ac:dyDescent="0.2">
      <c r="A4105">
        <v>69079</v>
      </c>
      <c r="B4105">
        <v>5</v>
      </c>
      <c r="C4105">
        <v>10</v>
      </c>
      <c r="D4105" t="s">
        <v>166</v>
      </c>
      <c r="E4105" t="s">
        <v>28</v>
      </c>
      <c r="F4105" t="s">
        <v>29</v>
      </c>
      <c r="G4105" t="s">
        <v>93</v>
      </c>
      <c r="H4105" t="s">
        <v>167</v>
      </c>
      <c r="I4105" t="s">
        <v>23</v>
      </c>
      <c r="J4105" t="s">
        <v>18</v>
      </c>
      <c r="K4105" t="s">
        <v>25</v>
      </c>
      <c r="L4105" t="s">
        <v>63</v>
      </c>
      <c r="M4105" t="s">
        <v>34</v>
      </c>
      <c r="N4105">
        <v>148.82</v>
      </c>
    </row>
    <row r="4106" spans="1:14" hidden="1" x14ac:dyDescent="0.2">
      <c r="A4106">
        <v>69080</v>
      </c>
      <c r="B4106">
        <v>6</v>
      </c>
      <c r="C4106">
        <v>10</v>
      </c>
      <c r="D4106" t="s">
        <v>166</v>
      </c>
      <c r="E4106" t="s">
        <v>28</v>
      </c>
      <c r="F4106" t="s">
        <v>29</v>
      </c>
      <c r="G4106" t="s">
        <v>93</v>
      </c>
      <c r="H4106" t="s">
        <v>167</v>
      </c>
      <c r="I4106" t="s">
        <v>23</v>
      </c>
      <c r="J4106" t="s">
        <v>18</v>
      </c>
      <c r="K4106" t="s">
        <v>25</v>
      </c>
      <c r="L4106" t="s">
        <v>63</v>
      </c>
      <c r="M4106" t="s">
        <v>34</v>
      </c>
      <c r="N4106">
        <v>2.3199999999999998</v>
      </c>
    </row>
    <row r="4107" spans="1:14" hidden="1" x14ac:dyDescent="0.2">
      <c r="A4107">
        <v>69081</v>
      </c>
      <c r="B4107">
        <v>7</v>
      </c>
      <c r="C4107">
        <v>10</v>
      </c>
      <c r="D4107" t="s">
        <v>166</v>
      </c>
      <c r="E4107" t="s">
        <v>28</v>
      </c>
      <c r="F4107" t="s">
        <v>29</v>
      </c>
      <c r="G4107" t="s">
        <v>93</v>
      </c>
      <c r="H4107" t="s">
        <v>167</v>
      </c>
      <c r="I4107" t="s">
        <v>23</v>
      </c>
      <c r="J4107" t="s">
        <v>18</v>
      </c>
      <c r="K4107" t="s">
        <v>25</v>
      </c>
      <c r="L4107" t="s">
        <v>63</v>
      </c>
      <c r="M4107" t="s">
        <v>34</v>
      </c>
      <c r="N4107">
        <v>14.58</v>
      </c>
    </row>
    <row r="4108" spans="1:14" hidden="1" x14ac:dyDescent="0.2">
      <c r="A4108">
        <v>69083</v>
      </c>
      <c r="B4108">
        <v>8</v>
      </c>
      <c r="C4108">
        <v>10</v>
      </c>
      <c r="D4108" t="s">
        <v>1030</v>
      </c>
      <c r="E4108" t="s">
        <v>28</v>
      </c>
      <c r="F4108" t="s">
        <v>29</v>
      </c>
      <c r="G4108" t="s">
        <v>60</v>
      </c>
      <c r="H4108" t="s">
        <v>1031</v>
      </c>
      <c r="I4108" t="s">
        <v>23</v>
      </c>
      <c r="J4108" t="s">
        <v>18</v>
      </c>
      <c r="K4108" t="s">
        <v>25</v>
      </c>
      <c r="L4108" t="s">
        <v>126</v>
      </c>
      <c r="M4108" t="s">
        <v>34</v>
      </c>
      <c r="N4108">
        <v>34.08</v>
      </c>
    </row>
    <row r="4109" spans="1:14" hidden="1" x14ac:dyDescent="0.2">
      <c r="A4109">
        <v>69084</v>
      </c>
      <c r="B4109">
        <v>9</v>
      </c>
      <c r="C4109">
        <v>10</v>
      </c>
      <c r="D4109" t="s">
        <v>1030</v>
      </c>
      <c r="E4109" t="s">
        <v>28</v>
      </c>
      <c r="F4109" t="s">
        <v>29</v>
      </c>
      <c r="G4109" t="s">
        <v>60</v>
      </c>
      <c r="H4109" t="s">
        <v>1031</v>
      </c>
      <c r="I4109" t="s">
        <v>23</v>
      </c>
      <c r="J4109" t="s">
        <v>18</v>
      </c>
      <c r="K4109" t="s">
        <v>25</v>
      </c>
      <c r="L4109" t="s">
        <v>126</v>
      </c>
      <c r="M4109" t="s">
        <v>34</v>
      </c>
      <c r="N4109">
        <v>28.98</v>
      </c>
    </row>
    <row r="4110" spans="1:14" hidden="1" x14ac:dyDescent="0.2">
      <c r="A4110">
        <v>69180</v>
      </c>
      <c r="B4110">
        <v>6</v>
      </c>
      <c r="C4110">
        <v>10</v>
      </c>
      <c r="D4110" t="s">
        <v>1084</v>
      </c>
      <c r="E4110" t="s">
        <v>28</v>
      </c>
      <c r="F4110" t="s">
        <v>29</v>
      </c>
      <c r="G4110" t="s">
        <v>93</v>
      </c>
      <c r="H4110" t="s">
        <v>1085</v>
      </c>
      <c r="I4110" t="s">
        <v>23</v>
      </c>
      <c r="J4110" t="s">
        <v>18</v>
      </c>
      <c r="K4110" t="s">
        <v>25</v>
      </c>
      <c r="L4110" t="s">
        <v>33</v>
      </c>
      <c r="M4110" t="s">
        <v>34</v>
      </c>
      <c r="N4110">
        <v>68.319999999999993</v>
      </c>
    </row>
    <row r="4111" spans="1:14" hidden="1" x14ac:dyDescent="0.2">
      <c r="A4111">
        <v>69222</v>
      </c>
      <c r="B4111">
        <v>10</v>
      </c>
      <c r="C4111">
        <v>10</v>
      </c>
      <c r="D4111" t="s">
        <v>1565</v>
      </c>
      <c r="E4111" t="s">
        <v>28</v>
      </c>
      <c r="F4111" t="s">
        <v>29</v>
      </c>
      <c r="G4111" t="s">
        <v>181</v>
      </c>
      <c r="H4111" t="s">
        <v>1566</v>
      </c>
      <c r="I4111" t="s">
        <v>17</v>
      </c>
      <c r="J4111" t="s">
        <v>18</v>
      </c>
      <c r="K4111" t="s">
        <v>58</v>
      </c>
      <c r="L4111" t="s">
        <v>63</v>
      </c>
      <c r="M4111" t="s">
        <v>34</v>
      </c>
      <c r="N4111">
        <v>55.49</v>
      </c>
    </row>
    <row r="4112" spans="1:14" hidden="1" x14ac:dyDescent="0.2">
      <c r="A4112">
        <v>69232</v>
      </c>
      <c r="B4112">
        <v>6</v>
      </c>
      <c r="C4112">
        <v>30</v>
      </c>
      <c r="D4112" t="s">
        <v>368</v>
      </c>
      <c r="E4112" t="s">
        <v>28</v>
      </c>
      <c r="F4112" t="s">
        <v>29</v>
      </c>
      <c r="G4112" t="s">
        <v>181</v>
      </c>
      <c r="H4112" t="s">
        <v>181</v>
      </c>
      <c r="I4112" t="s">
        <v>17</v>
      </c>
      <c r="J4112" t="s">
        <v>18</v>
      </c>
      <c r="K4112" t="s">
        <v>19</v>
      </c>
      <c r="L4112" t="s">
        <v>33</v>
      </c>
      <c r="M4112" t="s">
        <v>34</v>
      </c>
      <c r="N4112">
        <v>110.27</v>
      </c>
    </row>
    <row r="4113" spans="1:14" hidden="1" x14ac:dyDescent="0.2">
      <c r="A4113">
        <v>69240</v>
      </c>
      <c r="B4113">
        <v>8</v>
      </c>
      <c r="C4113">
        <v>10</v>
      </c>
      <c r="D4113" t="s">
        <v>785</v>
      </c>
      <c r="E4113" t="s">
        <v>28</v>
      </c>
      <c r="F4113" t="s">
        <v>29</v>
      </c>
      <c r="G4113" t="s">
        <v>65</v>
      </c>
      <c r="H4113" t="s">
        <v>786</v>
      </c>
      <c r="I4113" t="s">
        <v>17</v>
      </c>
      <c r="J4113" t="s">
        <v>18</v>
      </c>
      <c r="K4113" t="s">
        <v>58</v>
      </c>
      <c r="L4113" t="s">
        <v>20</v>
      </c>
      <c r="M4113" t="s">
        <v>34</v>
      </c>
      <c r="N4113">
        <v>21.63</v>
      </c>
    </row>
    <row r="4114" spans="1:14" hidden="1" x14ac:dyDescent="0.2">
      <c r="A4114">
        <v>69244</v>
      </c>
      <c r="B4114">
        <v>17</v>
      </c>
      <c r="C4114">
        <v>10</v>
      </c>
      <c r="D4114" t="s">
        <v>633</v>
      </c>
      <c r="E4114" t="s">
        <v>28</v>
      </c>
      <c r="F4114" t="s">
        <v>29</v>
      </c>
      <c r="G4114" t="s">
        <v>65</v>
      </c>
      <c r="H4114" t="s">
        <v>634</v>
      </c>
      <c r="I4114" t="s">
        <v>84</v>
      </c>
      <c r="J4114" t="s">
        <v>18</v>
      </c>
      <c r="K4114" t="s">
        <v>85</v>
      </c>
      <c r="L4114" t="s">
        <v>20</v>
      </c>
      <c r="M4114" t="s">
        <v>34</v>
      </c>
      <c r="N4114">
        <v>60.8</v>
      </c>
    </row>
    <row r="4115" spans="1:14" hidden="1" x14ac:dyDescent="0.2">
      <c r="A4115">
        <v>69247</v>
      </c>
      <c r="B4115">
        <v>31</v>
      </c>
      <c r="C4115">
        <v>10</v>
      </c>
      <c r="D4115" t="s">
        <v>1505</v>
      </c>
      <c r="E4115" t="s">
        <v>28</v>
      </c>
      <c r="F4115" t="s">
        <v>456</v>
      </c>
      <c r="G4115" t="s">
        <v>561</v>
      </c>
      <c r="H4115" t="s">
        <v>1506</v>
      </c>
      <c r="I4115" t="s">
        <v>39</v>
      </c>
      <c r="J4115" t="s">
        <v>18</v>
      </c>
      <c r="K4115" t="s">
        <v>62</v>
      </c>
      <c r="L4115" t="s">
        <v>63</v>
      </c>
      <c r="M4115" t="s">
        <v>34</v>
      </c>
      <c r="N4115">
        <v>79.2</v>
      </c>
    </row>
    <row r="4116" spans="1:14" hidden="1" x14ac:dyDescent="0.2">
      <c r="A4116">
        <v>69391</v>
      </c>
      <c r="B4116">
        <v>33</v>
      </c>
      <c r="C4116">
        <v>110</v>
      </c>
      <c r="D4116" t="s">
        <v>783</v>
      </c>
      <c r="E4116" t="s">
        <v>28</v>
      </c>
      <c r="F4116" t="s">
        <v>270</v>
      </c>
      <c r="G4116" t="s">
        <v>270</v>
      </c>
      <c r="H4116" t="s">
        <v>784</v>
      </c>
      <c r="I4116" t="s">
        <v>39</v>
      </c>
      <c r="J4116" t="s">
        <v>18</v>
      </c>
      <c r="K4116" t="s">
        <v>104</v>
      </c>
      <c r="L4116" t="s">
        <v>33</v>
      </c>
      <c r="M4116" t="s">
        <v>34</v>
      </c>
      <c r="N4116">
        <v>21.73</v>
      </c>
    </row>
    <row r="4117" spans="1:14" hidden="1" x14ac:dyDescent="0.2">
      <c r="A4117">
        <v>69448</v>
      </c>
      <c r="B4117">
        <v>10</v>
      </c>
      <c r="C4117">
        <v>20</v>
      </c>
      <c r="D4117" t="s">
        <v>743</v>
      </c>
      <c r="E4117" t="s">
        <v>98</v>
      </c>
      <c r="F4117" t="s">
        <v>98</v>
      </c>
      <c r="G4117" t="s">
        <v>98</v>
      </c>
      <c r="H4117" t="s">
        <v>744</v>
      </c>
      <c r="I4117" t="s">
        <v>32</v>
      </c>
      <c r="J4117" t="s">
        <v>18</v>
      </c>
      <c r="K4117" t="s">
        <v>25</v>
      </c>
      <c r="L4117" t="s">
        <v>33</v>
      </c>
      <c r="M4117" t="s">
        <v>34</v>
      </c>
      <c r="N4117">
        <v>827.82</v>
      </c>
    </row>
    <row r="4118" spans="1:14" hidden="1" x14ac:dyDescent="0.2">
      <c r="A4118">
        <v>69452</v>
      </c>
      <c r="B4118">
        <v>11</v>
      </c>
      <c r="C4118">
        <v>20</v>
      </c>
      <c r="D4118" t="s">
        <v>743</v>
      </c>
      <c r="E4118" t="s">
        <v>98</v>
      </c>
      <c r="F4118" t="s">
        <v>98</v>
      </c>
      <c r="G4118" t="s">
        <v>98</v>
      </c>
      <c r="H4118" t="s">
        <v>744</v>
      </c>
      <c r="I4118" t="s">
        <v>17</v>
      </c>
      <c r="J4118" t="s">
        <v>18</v>
      </c>
      <c r="K4118" t="s">
        <v>58</v>
      </c>
      <c r="L4118" t="s">
        <v>33</v>
      </c>
      <c r="M4118" t="s">
        <v>34</v>
      </c>
      <c r="N4118">
        <v>6.43</v>
      </c>
    </row>
    <row r="4119" spans="1:14" hidden="1" x14ac:dyDescent="0.2">
      <c r="A4119">
        <v>69453</v>
      </c>
      <c r="B4119">
        <v>22</v>
      </c>
      <c r="C4119">
        <v>10</v>
      </c>
      <c r="D4119" t="s">
        <v>743</v>
      </c>
      <c r="E4119" t="s">
        <v>98</v>
      </c>
      <c r="F4119" t="s">
        <v>98</v>
      </c>
      <c r="G4119" t="s">
        <v>98</v>
      </c>
      <c r="H4119" t="s">
        <v>744</v>
      </c>
      <c r="I4119" t="s">
        <v>39</v>
      </c>
      <c r="J4119" t="s">
        <v>18</v>
      </c>
      <c r="K4119" t="s">
        <v>242</v>
      </c>
      <c r="L4119" t="s">
        <v>63</v>
      </c>
      <c r="M4119" t="s">
        <v>34</v>
      </c>
      <c r="N4119">
        <v>4.87</v>
      </c>
    </row>
    <row r="4120" spans="1:14" hidden="1" x14ac:dyDescent="0.2">
      <c r="A4120">
        <v>69459</v>
      </c>
      <c r="B4120">
        <v>17</v>
      </c>
      <c r="C4120">
        <v>20</v>
      </c>
      <c r="D4120" t="s">
        <v>743</v>
      </c>
      <c r="E4120" t="s">
        <v>98</v>
      </c>
      <c r="F4120" t="s">
        <v>98</v>
      </c>
      <c r="G4120" t="s">
        <v>98</v>
      </c>
      <c r="H4120" t="s">
        <v>744</v>
      </c>
      <c r="I4120" t="s">
        <v>32</v>
      </c>
      <c r="J4120" t="s">
        <v>18</v>
      </c>
      <c r="K4120" t="s">
        <v>25</v>
      </c>
      <c r="L4120" t="s">
        <v>33</v>
      </c>
      <c r="M4120" t="s">
        <v>34</v>
      </c>
      <c r="N4120">
        <v>319.2</v>
      </c>
    </row>
    <row r="4121" spans="1:14" hidden="1" x14ac:dyDescent="0.2">
      <c r="A4121">
        <v>69488</v>
      </c>
      <c r="B4121">
        <v>24</v>
      </c>
      <c r="C4121">
        <v>60</v>
      </c>
      <c r="D4121" t="s">
        <v>783</v>
      </c>
      <c r="E4121" t="s">
        <v>28</v>
      </c>
      <c r="F4121" t="s">
        <v>550</v>
      </c>
      <c r="G4121" t="s">
        <v>550</v>
      </c>
      <c r="H4121" t="s">
        <v>784</v>
      </c>
      <c r="I4121" t="s">
        <v>23</v>
      </c>
      <c r="J4121" t="s">
        <v>18</v>
      </c>
      <c r="K4121" t="s">
        <v>25</v>
      </c>
      <c r="L4121" t="s">
        <v>63</v>
      </c>
      <c r="M4121" t="s">
        <v>34</v>
      </c>
      <c r="N4121">
        <v>1127.48</v>
      </c>
    </row>
    <row r="4122" spans="1:14" hidden="1" x14ac:dyDescent="0.2">
      <c r="A4122">
        <v>69562</v>
      </c>
      <c r="B4122">
        <v>19</v>
      </c>
      <c r="C4122">
        <v>10</v>
      </c>
      <c r="D4122" t="s">
        <v>1626</v>
      </c>
      <c r="E4122" t="s">
        <v>28</v>
      </c>
      <c r="F4122" t="s">
        <v>288</v>
      </c>
      <c r="G4122" t="s">
        <v>289</v>
      </c>
      <c r="H4122" t="s">
        <v>1627</v>
      </c>
      <c r="I4122" t="s">
        <v>39</v>
      </c>
      <c r="J4122" t="s">
        <v>18</v>
      </c>
      <c r="K4122" t="s">
        <v>905</v>
      </c>
      <c r="L4122" t="s">
        <v>33</v>
      </c>
      <c r="M4122" t="s">
        <v>34</v>
      </c>
      <c r="N4122">
        <v>10.68</v>
      </c>
    </row>
    <row r="4123" spans="1:14" hidden="1" x14ac:dyDescent="0.2">
      <c r="A4123">
        <v>69633</v>
      </c>
      <c r="B4123">
        <v>9</v>
      </c>
      <c r="C4123">
        <v>10</v>
      </c>
      <c r="D4123" t="s">
        <v>59</v>
      </c>
      <c r="E4123" t="s">
        <v>28</v>
      </c>
      <c r="F4123" t="s">
        <v>29</v>
      </c>
      <c r="G4123" t="s">
        <v>60</v>
      </c>
      <c r="H4123" t="s">
        <v>61</v>
      </c>
      <c r="I4123" t="s">
        <v>23</v>
      </c>
      <c r="J4123" t="s">
        <v>18</v>
      </c>
      <c r="K4123" t="s">
        <v>25</v>
      </c>
      <c r="L4123" t="s">
        <v>63</v>
      </c>
      <c r="M4123" t="s">
        <v>34</v>
      </c>
      <c r="N4123">
        <v>839.62</v>
      </c>
    </row>
    <row r="4124" spans="1:14" hidden="1" x14ac:dyDescent="0.2">
      <c r="A4124">
        <v>69648</v>
      </c>
      <c r="B4124">
        <v>31</v>
      </c>
      <c r="C4124">
        <v>10</v>
      </c>
      <c r="D4124" t="s">
        <v>616</v>
      </c>
      <c r="E4124" t="s">
        <v>28</v>
      </c>
      <c r="F4124" t="s">
        <v>29</v>
      </c>
      <c r="G4124" t="s">
        <v>60</v>
      </c>
      <c r="H4124" t="s">
        <v>617</v>
      </c>
      <c r="I4124" t="s">
        <v>39</v>
      </c>
      <c r="J4124" t="s">
        <v>18</v>
      </c>
      <c r="K4124" t="s">
        <v>104</v>
      </c>
      <c r="L4124" t="s">
        <v>239</v>
      </c>
      <c r="M4124" t="s">
        <v>34</v>
      </c>
      <c r="N4124">
        <v>70.62</v>
      </c>
    </row>
    <row r="4125" spans="1:14" hidden="1" x14ac:dyDescent="0.2">
      <c r="A4125">
        <v>69657</v>
      </c>
      <c r="B4125">
        <v>4</v>
      </c>
      <c r="C4125">
        <v>10</v>
      </c>
      <c r="D4125" t="s">
        <v>869</v>
      </c>
      <c r="E4125" t="s">
        <v>28</v>
      </c>
      <c r="F4125" t="s">
        <v>29</v>
      </c>
      <c r="G4125" t="s">
        <v>65</v>
      </c>
      <c r="H4125" t="s">
        <v>870</v>
      </c>
      <c r="I4125" t="s">
        <v>17</v>
      </c>
      <c r="J4125" t="s">
        <v>18</v>
      </c>
      <c r="K4125" t="s">
        <v>264</v>
      </c>
      <c r="L4125" t="s">
        <v>63</v>
      </c>
      <c r="M4125" t="s">
        <v>34</v>
      </c>
      <c r="N4125">
        <v>41.57</v>
      </c>
    </row>
    <row r="4126" spans="1:14" hidden="1" x14ac:dyDescent="0.2">
      <c r="A4126">
        <v>69733</v>
      </c>
      <c r="B4126">
        <v>18</v>
      </c>
      <c r="C4126">
        <v>10</v>
      </c>
      <c r="D4126" t="s">
        <v>236</v>
      </c>
      <c r="E4126" t="s">
        <v>28</v>
      </c>
      <c r="F4126" t="s">
        <v>29</v>
      </c>
      <c r="G4126" t="s">
        <v>65</v>
      </c>
      <c r="H4126" t="s">
        <v>237</v>
      </c>
      <c r="I4126" t="s">
        <v>17</v>
      </c>
      <c r="J4126" t="s">
        <v>18</v>
      </c>
      <c r="K4126" t="s">
        <v>58</v>
      </c>
      <c r="L4126" t="s">
        <v>239</v>
      </c>
      <c r="M4126" t="s">
        <v>34</v>
      </c>
      <c r="N4126">
        <v>20.94</v>
      </c>
    </row>
    <row r="4127" spans="1:14" hidden="1" x14ac:dyDescent="0.2">
      <c r="A4127">
        <v>69734</v>
      </c>
      <c r="B4127">
        <v>31</v>
      </c>
      <c r="C4127">
        <v>10</v>
      </c>
      <c r="D4127" t="s">
        <v>236</v>
      </c>
      <c r="E4127" t="s">
        <v>28</v>
      </c>
      <c r="F4127" t="s">
        <v>29</v>
      </c>
      <c r="G4127" t="s">
        <v>65</v>
      </c>
      <c r="H4127" t="s">
        <v>237</v>
      </c>
      <c r="I4127" t="s">
        <v>17</v>
      </c>
      <c r="J4127" t="s">
        <v>18</v>
      </c>
      <c r="K4127" t="s">
        <v>48</v>
      </c>
      <c r="L4127" t="s">
        <v>239</v>
      </c>
      <c r="M4127" t="s">
        <v>34</v>
      </c>
      <c r="N4127">
        <v>4.7</v>
      </c>
    </row>
    <row r="4128" spans="1:14" hidden="1" x14ac:dyDescent="0.2">
      <c r="A4128">
        <v>69788</v>
      </c>
      <c r="B4128">
        <v>21</v>
      </c>
      <c r="C4128">
        <v>10</v>
      </c>
      <c r="D4128" t="s">
        <v>1315</v>
      </c>
      <c r="E4128" t="s">
        <v>28</v>
      </c>
      <c r="F4128" t="s">
        <v>29</v>
      </c>
      <c r="G4128" t="s">
        <v>181</v>
      </c>
      <c r="H4128" t="s">
        <v>1316</v>
      </c>
      <c r="I4128" t="s">
        <v>23</v>
      </c>
      <c r="J4128" t="s">
        <v>18</v>
      </c>
      <c r="K4128" t="s">
        <v>25</v>
      </c>
      <c r="L4128" t="s">
        <v>33</v>
      </c>
      <c r="M4128" t="s">
        <v>34</v>
      </c>
      <c r="N4128">
        <v>27.68</v>
      </c>
    </row>
    <row r="4129" spans="1:14" hidden="1" x14ac:dyDescent="0.2">
      <c r="A4129">
        <v>69808</v>
      </c>
      <c r="B4129">
        <v>18</v>
      </c>
      <c r="C4129">
        <v>10</v>
      </c>
      <c r="D4129" t="s">
        <v>721</v>
      </c>
      <c r="E4129" t="s">
        <v>28</v>
      </c>
      <c r="F4129" t="s">
        <v>29</v>
      </c>
      <c r="G4129" t="s">
        <v>181</v>
      </c>
      <c r="H4129" t="s">
        <v>722</v>
      </c>
      <c r="I4129" t="s">
        <v>17</v>
      </c>
      <c r="J4129" t="s">
        <v>18</v>
      </c>
      <c r="K4129" t="s">
        <v>469</v>
      </c>
      <c r="L4129" t="s">
        <v>33</v>
      </c>
      <c r="M4129" t="s">
        <v>34</v>
      </c>
      <c r="N4129">
        <v>3.51</v>
      </c>
    </row>
    <row r="4130" spans="1:14" hidden="1" x14ac:dyDescent="0.2">
      <c r="A4130">
        <v>69809</v>
      </c>
      <c r="B4130">
        <v>12</v>
      </c>
      <c r="C4130">
        <v>10</v>
      </c>
      <c r="D4130" t="s">
        <v>1565</v>
      </c>
      <c r="E4130" t="s">
        <v>28</v>
      </c>
      <c r="F4130" t="s">
        <v>29</v>
      </c>
      <c r="G4130" t="s">
        <v>181</v>
      </c>
      <c r="H4130" t="s">
        <v>1566</v>
      </c>
      <c r="I4130" t="s">
        <v>17</v>
      </c>
      <c r="J4130" t="s">
        <v>18</v>
      </c>
      <c r="K4130" t="s">
        <v>58</v>
      </c>
      <c r="L4130" t="s">
        <v>63</v>
      </c>
      <c r="M4130" t="s">
        <v>34</v>
      </c>
      <c r="N4130">
        <v>194.33</v>
      </c>
    </row>
    <row r="4131" spans="1:14" hidden="1" x14ac:dyDescent="0.2">
      <c r="A4131">
        <v>69839</v>
      </c>
      <c r="B4131">
        <v>21</v>
      </c>
      <c r="C4131">
        <v>10</v>
      </c>
      <c r="D4131" t="s">
        <v>582</v>
      </c>
      <c r="E4131" t="s">
        <v>28</v>
      </c>
      <c r="F4131" t="s">
        <v>462</v>
      </c>
      <c r="G4131" t="s">
        <v>471</v>
      </c>
      <c r="H4131" t="s">
        <v>583</v>
      </c>
      <c r="I4131" t="s">
        <v>17</v>
      </c>
      <c r="J4131" t="s">
        <v>18</v>
      </c>
      <c r="K4131" t="s">
        <v>25</v>
      </c>
      <c r="L4131" t="s">
        <v>33</v>
      </c>
      <c r="M4131" t="s">
        <v>34</v>
      </c>
      <c r="N4131">
        <v>37.68</v>
      </c>
    </row>
    <row r="4132" spans="1:14" hidden="1" x14ac:dyDescent="0.2">
      <c r="A4132">
        <v>61976</v>
      </c>
      <c r="B4132">
        <v>1</v>
      </c>
      <c r="C4132">
        <v>10</v>
      </c>
      <c r="D4132" t="s">
        <v>1449</v>
      </c>
      <c r="E4132" t="s">
        <v>28</v>
      </c>
      <c r="F4132" t="s">
        <v>288</v>
      </c>
      <c r="G4132" t="s">
        <v>331</v>
      </c>
      <c r="H4132" t="s">
        <v>1450</v>
      </c>
      <c r="I4132" t="s">
        <v>121</v>
      </c>
      <c r="J4132" t="s">
        <v>24</v>
      </c>
      <c r="K4132" t="s">
        <v>25</v>
      </c>
      <c r="L4132" t="s">
        <v>239</v>
      </c>
      <c r="M4132" t="s">
        <v>245</v>
      </c>
      <c r="N4132">
        <v>2098.19</v>
      </c>
    </row>
    <row r="4133" spans="1:14" hidden="1" x14ac:dyDescent="0.2">
      <c r="A4133">
        <v>69853</v>
      </c>
      <c r="B4133">
        <v>19</v>
      </c>
      <c r="C4133">
        <v>10</v>
      </c>
      <c r="D4133" t="s">
        <v>470</v>
      </c>
      <c r="E4133" t="s">
        <v>28</v>
      </c>
      <c r="F4133" t="s">
        <v>462</v>
      </c>
      <c r="G4133" t="s">
        <v>471</v>
      </c>
      <c r="H4133" t="s">
        <v>472</v>
      </c>
      <c r="I4133" t="s">
        <v>23</v>
      </c>
      <c r="J4133" t="s">
        <v>18</v>
      </c>
      <c r="K4133" t="s">
        <v>25</v>
      </c>
      <c r="L4133" t="s">
        <v>33</v>
      </c>
      <c r="M4133" t="s">
        <v>34</v>
      </c>
      <c r="N4133">
        <v>1037.45</v>
      </c>
    </row>
    <row r="4134" spans="1:14" hidden="1" x14ac:dyDescent="0.2">
      <c r="A4134">
        <v>69878</v>
      </c>
      <c r="B4134">
        <v>7</v>
      </c>
      <c r="C4134">
        <v>30</v>
      </c>
      <c r="D4134" t="s">
        <v>461</v>
      </c>
      <c r="E4134" t="s">
        <v>28</v>
      </c>
      <c r="F4134" t="s">
        <v>462</v>
      </c>
      <c r="G4134" t="s">
        <v>463</v>
      </c>
      <c r="H4134" t="s">
        <v>464</v>
      </c>
      <c r="I4134" t="s">
        <v>32</v>
      </c>
      <c r="J4134" t="s">
        <v>18</v>
      </c>
      <c r="K4134" t="s">
        <v>25</v>
      </c>
      <c r="L4134" t="s">
        <v>63</v>
      </c>
      <c r="M4134" t="s">
        <v>34</v>
      </c>
      <c r="N4134">
        <v>1332.04</v>
      </c>
    </row>
    <row r="4135" spans="1:14" hidden="1" x14ac:dyDescent="0.2">
      <c r="A4135">
        <v>69880</v>
      </c>
      <c r="B4135">
        <v>9</v>
      </c>
      <c r="C4135">
        <v>30</v>
      </c>
      <c r="D4135" t="s">
        <v>461</v>
      </c>
      <c r="E4135" t="s">
        <v>28</v>
      </c>
      <c r="F4135" t="s">
        <v>462</v>
      </c>
      <c r="G4135" t="s">
        <v>463</v>
      </c>
      <c r="H4135" t="s">
        <v>464</v>
      </c>
      <c r="I4135" t="s">
        <v>32</v>
      </c>
      <c r="J4135" t="s">
        <v>18</v>
      </c>
      <c r="K4135" t="s">
        <v>25</v>
      </c>
      <c r="L4135" t="s">
        <v>63</v>
      </c>
      <c r="M4135" t="s">
        <v>34</v>
      </c>
      <c r="N4135">
        <v>364.41</v>
      </c>
    </row>
    <row r="4136" spans="1:14" hidden="1" x14ac:dyDescent="0.2">
      <c r="A4136">
        <v>69939</v>
      </c>
      <c r="B4136">
        <v>6</v>
      </c>
      <c r="C4136">
        <v>10</v>
      </c>
      <c r="D4136" t="s">
        <v>1482</v>
      </c>
      <c r="E4136" t="s">
        <v>28</v>
      </c>
      <c r="F4136" t="s">
        <v>160</v>
      </c>
      <c r="G4136" t="s">
        <v>160</v>
      </c>
      <c r="H4136" t="s">
        <v>1483</v>
      </c>
      <c r="I4136" t="s">
        <v>17</v>
      </c>
      <c r="J4136" t="s">
        <v>18</v>
      </c>
      <c r="K4136" t="s">
        <v>25</v>
      </c>
      <c r="L4136" t="s">
        <v>33</v>
      </c>
      <c r="M4136" t="s">
        <v>34</v>
      </c>
      <c r="N4136">
        <v>51.48</v>
      </c>
    </row>
    <row r="4137" spans="1:14" hidden="1" x14ac:dyDescent="0.2">
      <c r="A4137">
        <v>69978</v>
      </c>
      <c r="B4137">
        <v>12</v>
      </c>
      <c r="C4137">
        <v>10</v>
      </c>
      <c r="D4137" t="s">
        <v>1653</v>
      </c>
      <c r="E4137" t="s">
        <v>28</v>
      </c>
      <c r="F4137" t="s">
        <v>160</v>
      </c>
      <c r="G4137" t="s">
        <v>160</v>
      </c>
      <c r="H4137" t="s">
        <v>1654</v>
      </c>
      <c r="I4137" t="s">
        <v>39</v>
      </c>
      <c r="J4137" t="s">
        <v>18</v>
      </c>
      <c r="K4137" t="s">
        <v>104</v>
      </c>
      <c r="L4137" t="s">
        <v>33</v>
      </c>
      <c r="M4137" t="s">
        <v>34</v>
      </c>
      <c r="N4137">
        <v>48.66</v>
      </c>
    </row>
    <row r="4138" spans="1:14" hidden="1" x14ac:dyDescent="0.2">
      <c r="A4138">
        <v>69979</v>
      </c>
      <c r="B4138">
        <v>13</v>
      </c>
      <c r="C4138">
        <v>10</v>
      </c>
      <c r="D4138" t="s">
        <v>1653</v>
      </c>
      <c r="E4138" t="s">
        <v>28</v>
      </c>
      <c r="F4138" t="s">
        <v>160</v>
      </c>
      <c r="G4138" t="s">
        <v>160</v>
      </c>
      <c r="H4138" t="s">
        <v>1654</v>
      </c>
      <c r="I4138" t="s">
        <v>39</v>
      </c>
      <c r="J4138" t="s">
        <v>18</v>
      </c>
      <c r="K4138" t="s">
        <v>104</v>
      </c>
      <c r="L4138" t="s">
        <v>33</v>
      </c>
      <c r="M4138" t="s">
        <v>34</v>
      </c>
      <c r="N4138">
        <v>35.86</v>
      </c>
    </row>
    <row r="4139" spans="1:14" hidden="1" x14ac:dyDescent="0.2">
      <c r="A4139">
        <v>69981</v>
      </c>
      <c r="B4139">
        <v>5</v>
      </c>
      <c r="C4139">
        <v>10</v>
      </c>
      <c r="D4139" t="s">
        <v>1480</v>
      </c>
      <c r="E4139" t="s">
        <v>28</v>
      </c>
      <c r="F4139" t="s">
        <v>160</v>
      </c>
      <c r="G4139" t="s">
        <v>160</v>
      </c>
      <c r="H4139" t="s">
        <v>1481</v>
      </c>
      <c r="I4139" t="s">
        <v>17</v>
      </c>
      <c r="J4139" t="s">
        <v>18</v>
      </c>
      <c r="K4139" t="s">
        <v>25</v>
      </c>
      <c r="L4139" t="s">
        <v>33</v>
      </c>
      <c r="M4139" t="s">
        <v>34</v>
      </c>
      <c r="N4139">
        <v>873.87</v>
      </c>
    </row>
    <row r="4140" spans="1:14" hidden="1" x14ac:dyDescent="0.2">
      <c r="A4140">
        <v>69982</v>
      </c>
      <c r="B4140">
        <v>6</v>
      </c>
      <c r="C4140">
        <v>10</v>
      </c>
      <c r="D4140" t="s">
        <v>1480</v>
      </c>
      <c r="E4140" t="s">
        <v>28</v>
      </c>
      <c r="F4140" t="s">
        <v>160</v>
      </c>
      <c r="G4140" t="s">
        <v>160</v>
      </c>
      <c r="H4140" t="s">
        <v>1481</v>
      </c>
      <c r="I4140" t="s">
        <v>17</v>
      </c>
      <c r="J4140" t="s">
        <v>18</v>
      </c>
      <c r="K4140" t="s">
        <v>25</v>
      </c>
      <c r="L4140" t="s">
        <v>33</v>
      </c>
      <c r="M4140" t="s">
        <v>34</v>
      </c>
      <c r="N4140">
        <v>422.41</v>
      </c>
    </row>
    <row r="4141" spans="1:14" hidden="1" x14ac:dyDescent="0.2">
      <c r="A4141">
        <v>69986</v>
      </c>
      <c r="B4141">
        <v>10</v>
      </c>
      <c r="C4141">
        <v>10</v>
      </c>
      <c r="D4141" t="s">
        <v>1480</v>
      </c>
      <c r="E4141" t="s">
        <v>28</v>
      </c>
      <c r="F4141" t="s">
        <v>160</v>
      </c>
      <c r="G4141" t="s">
        <v>160</v>
      </c>
      <c r="H4141" t="s">
        <v>1481</v>
      </c>
      <c r="I4141" t="s">
        <v>32</v>
      </c>
      <c r="J4141" t="s">
        <v>18</v>
      </c>
      <c r="K4141" t="s">
        <v>25</v>
      </c>
      <c r="L4141" t="s">
        <v>33</v>
      </c>
      <c r="M4141" t="s">
        <v>34</v>
      </c>
      <c r="N4141">
        <v>1439.14</v>
      </c>
    </row>
    <row r="4142" spans="1:14" hidden="1" x14ac:dyDescent="0.2">
      <c r="A4142">
        <v>70004</v>
      </c>
      <c r="B4142">
        <v>8</v>
      </c>
      <c r="C4142">
        <v>10</v>
      </c>
      <c r="D4142" t="s">
        <v>1466</v>
      </c>
      <c r="E4142" t="s">
        <v>28</v>
      </c>
      <c r="F4142" t="s">
        <v>160</v>
      </c>
      <c r="G4142" t="s">
        <v>160</v>
      </c>
      <c r="H4142" t="s">
        <v>1467</v>
      </c>
      <c r="I4142" t="s">
        <v>39</v>
      </c>
      <c r="J4142" t="s">
        <v>18</v>
      </c>
      <c r="K4142" t="s">
        <v>202</v>
      </c>
      <c r="L4142" t="s">
        <v>33</v>
      </c>
      <c r="M4142" t="s">
        <v>34</v>
      </c>
      <c r="N4142">
        <v>10.07</v>
      </c>
    </row>
    <row r="4143" spans="1:14" hidden="1" x14ac:dyDescent="0.2">
      <c r="A4143">
        <v>70013</v>
      </c>
      <c r="B4143">
        <v>51</v>
      </c>
      <c r="C4143">
        <v>30</v>
      </c>
      <c r="D4143" t="s">
        <v>1080</v>
      </c>
      <c r="E4143" t="s">
        <v>28</v>
      </c>
      <c r="F4143" t="s">
        <v>564</v>
      </c>
      <c r="G4143" t="s">
        <v>564</v>
      </c>
      <c r="H4143" t="s">
        <v>1081</v>
      </c>
      <c r="I4143" t="s">
        <v>23</v>
      </c>
      <c r="J4143" t="s">
        <v>18</v>
      </c>
      <c r="K4143" t="s">
        <v>25</v>
      </c>
      <c r="L4143" t="s">
        <v>20</v>
      </c>
      <c r="M4143" t="s">
        <v>34</v>
      </c>
      <c r="N4143">
        <v>196.66</v>
      </c>
    </row>
    <row r="4144" spans="1:14" hidden="1" x14ac:dyDescent="0.2">
      <c r="A4144">
        <v>70133</v>
      </c>
      <c r="B4144">
        <v>35</v>
      </c>
      <c r="C4144">
        <v>30</v>
      </c>
      <c r="D4144" t="s">
        <v>1080</v>
      </c>
      <c r="E4144" t="s">
        <v>28</v>
      </c>
      <c r="F4144" t="s">
        <v>564</v>
      </c>
      <c r="G4144" t="s">
        <v>564</v>
      </c>
      <c r="H4144" t="s">
        <v>1081</v>
      </c>
      <c r="I4144" t="s">
        <v>39</v>
      </c>
      <c r="J4144" t="s">
        <v>18</v>
      </c>
      <c r="K4144" t="s">
        <v>202</v>
      </c>
      <c r="L4144" t="s">
        <v>20</v>
      </c>
      <c r="M4144" t="s">
        <v>34</v>
      </c>
      <c r="N4144">
        <v>19.350000000000001</v>
      </c>
    </row>
    <row r="4145" spans="1:14" hidden="1" x14ac:dyDescent="0.2">
      <c r="A4145">
        <v>70142</v>
      </c>
      <c r="B4145">
        <v>42</v>
      </c>
      <c r="C4145">
        <v>30</v>
      </c>
      <c r="D4145" t="s">
        <v>1080</v>
      </c>
      <c r="E4145" t="s">
        <v>28</v>
      </c>
      <c r="F4145" t="s">
        <v>564</v>
      </c>
      <c r="G4145" t="s">
        <v>564</v>
      </c>
      <c r="H4145" t="s">
        <v>1081</v>
      </c>
      <c r="I4145" t="s">
        <v>23</v>
      </c>
      <c r="J4145" t="s">
        <v>18</v>
      </c>
      <c r="K4145" t="s">
        <v>25</v>
      </c>
      <c r="L4145" t="s">
        <v>20</v>
      </c>
      <c r="M4145" t="s">
        <v>34</v>
      </c>
      <c r="N4145">
        <v>183.12</v>
      </c>
    </row>
    <row r="4146" spans="1:14" hidden="1" x14ac:dyDescent="0.2">
      <c r="A4146">
        <v>70147</v>
      </c>
      <c r="B4146">
        <v>6</v>
      </c>
      <c r="C4146">
        <v>40</v>
      </c>
      <c r="D4146" t="s">
        <v>1080</v>
      </c>
      <c r="E4146" t="s">
        <v>28</v>
      </c>
      <c r="F4146" t="s">
        <v>564</v>
      </c>
      <c r="G4146" t="s">
        <v>564</v>
      </c>
      <c r="H4146" t="s">
        <v>1081</v>
      </c>
      <c r="I4146" t="s">
        <v>23</v>
      </c>
      <c r="J4146" t="s">
        <v>18</v>
      </c>
      <c r="K4146" t="s">
        <v>25</v>
      </c>
      <c r="L4146" t="s">
        <v>20</v>
      </c>
      <c r="M4146" t="s">
        <v>34</v>
      </c>
      <c r="N4146">
        <v>7.47</v>
      </c>
    </row>
    <row r="4147" spans="1:14" hidden="1" x14ac:dyDescent="0.2">
      <c r="A4147">
        <v>70176</v>
      </c>
      <c r="B4147">
        <v>5</v>
      </c>
      <c r="C4147">
        <v>20</v>
      </c>
      <c r="D4147" t="s">
        <v>871</v>
      </c>
      <c r="E4147" t="s">
        <v>28</v>
      </c>
      <c r="F4147" t="s">
        <v>564</v>
      </c>
      <c r="G4147" t="s">
        <v>564</v>
      </c>
      <c r="H4147" t="s">
        <v>872</v>
      </c>
      <c r="I4147" t="s">
        <v>32</v>
      </c>
      <c r="J4147" t="s">
        <v>18</v>
      </c>
      <c r="K4147" t="s">
        <v>25</v>
      </c>
      <c r="L4147" t="s">
        <v>33</v>
      </c>
      <c r="M4147" t="s">
        <v>34</v>
      </c>
      <c r="N4147">
        <v>312.42</v>
      </c>
    </row>
    <row r="4148" spans="1:14" hidden="1" x14ac:dyDescent="0.2">
      <c r="A4148">
        <v>70179</v>
      </c>
      <c r="B4148">
        <v>8</v>
      </c>
      <c r="C4148">
        <v>10</v>
      </c>
      <c r="D4148" t="s">
        <v>881</v>
      </c>
      <c r="E4148" t="s">
        <v>28</v>
      </c>
      <c r="F4148" t="s">
        <v>564</v>
      </c>
      <c r="G4148" t="s">
        <v>564</v>
      </c>
      <c r="H4148" t="s">
        <v>882</v>
      </c>
      <c r="I4148" t="s">
        <v>32</v>
      </c>
      <c r="J4148" t="s">
        <v>18</v>
      </c>
      <c r="K4148" t="s">
        <v>66</v>
      </c>
      <c r="L4148" t="s">
        <v>33</v>
      </c>
      <c r="M4148" t="s">
        <v>34</v>
      </c>
      <c r="N4148">
        <v>111.52</v>
      </c>
    </row>
    <row r="4149" spans="1:14" hidden="1" x14ac:dyDescent="0.2">
      <c r="A4149">
        <v>70180</v>
      </c>
      <c r="B4149">
        <v>9</v>
      </c>
      <c r="C4149">
        <v>10</v>
      </c>
      <c r="D4149" t="s">
        <v>881</v>
      </c>
      <c r="E4149" t="s">
        <v>28</v>
      </c>
      <c r="F4149" t="s">
        <v>564</v>
      </c>
      <c r="G4149" t="s">
        <v>564</v>
      </c>
      <c r="H4149" t="s">
        <v>882</v>
      </c>
      <c r="I4149" t="s">
        <v>32</v>
      </c>
      <c r="J4149" t="s">
        <v>18</v>
      </c>
      <c r="K4149" t="s">
        <v>25</v>
      </c>
      <c r="L4149" t="s">
        <v>33</v>
      </c>
      <c r="M4149" t="s">
        <v>34</v>
      </c>
      <c r="N4149">
        <v>227.36</v>
      </c>
    </row>
    <row r="4150" spans="1:14" hidden="1" x14ac:dyDescent="0.2">
      <c r="A4150">
        <v>70181</v>
      </c>
      <c r="B4150">
        <v>10</v>
      </c>
      <c r="C4150">
        <v>10</v>
      </c>
      <c r="D4150" t="s">
        <v>881</v>
      </c>
      <c r="E4150" t="s">
        <v>28</v>
      </c>
      <c r="F4150" t="s">
        <v>564</v>
      </c>
      <c r="G4150" t="s">
        <v>564</v>
      </c>
      <c r="H4150" t="s">
        <v>882</v>
      </c>
      <c r="I4150" t="s">
        <v>32</v>
      </c>
      <c r="J4150" t="s">
        <v>18</v>
      </c>
      <c r="K4150" t="s">
        <v>66</v>
      </c>
      <c r="L4150" t="s">
        <v>33</v>
      </c>
      <c r="M4150" t="s">
        <v>34</v>
      </c>
      <c r="N4150">
        <v>70.47</v>
      </c>
    </row>
    <row r="4151" spans="1:14" hidden="1" x14ac:dyDescent="0.2">
      <c r="A4151">
        <v>70182</v>
      </c>
      <c r="B4151">
        <v>11</v>
      </c>
      <c r="C4151">
        <v>10</v>
      </c>
      <c r="D4151" t="s">
        <v>881</v>
      </c>
      <c r="E4151" t="s">
        <v>28</v>
      </c>
      <c r="F4151" t="s">
        <v>564</v>
      </c>
      <c r="G4151" t="s">
        <v>564</v>
      </c>
      <c r="H4151" t="s">
        <v>882</v>
      </c>
      <c r="I4151" t="s">
        <v>32</v>
      </c>
      <c r="J4151" t="s">
        <v>18</v>
      </c>
      <c r="K4151" t="s">
        <v>25</v>
      </c>
      <c r="L4151" t="s">
        <v>33</v>
      </c>
      <c r="M4151" t="s">
        <v>34</v>
      </c>
      <c r="N4151">
        <v>350.6</v>
      </c>
    </row>
    <row r="4152" spans="1:14" hidden="1" x14ac:dyDescent="0.2">
      <c r="A4152">
        <v>70187</v>
      </c>
      <c r="B4152">
        <v>29</v>
      </c>
      <c r="C4152">
        <v>30</v>
      </c>
      <c r="D4152" t="s">
        <v>1078</v>
      </c>
      <c r="E4152" t="s">
        <v>28</v>
      </c>
      <c r="F4152" t="s">
        <v>564</v>
      </c>
      <c r="G4152" t="s">
        <v>564</v>
      </c>
      <c r="H4152" t="s">
        <v>1079</v>
      </c>
      <c r="I4152" t="s">
        <v>39</v>
      </c>
      <c r="J4152" t="s">
        <v>18</v>
      </c>
      <c r="K4152" t="s">
        <v>62</v>
      </c>
      <c r="L4152" t="s">
        <v>63</v>
      </c>
      <c r="M4152" t="s">
        <v>34</v>
      </c>
      <c r="N4152">
        <v>83.28</v>
      </c>
    </row>
    <row r="4153" spans="1:14" hidden="1" x14ac:dyDescent="0.2">
      <c r="A4153">
        <v>70190</v>
      </c>
      <c r="B4153">
        <v>31</v>
      </c>
      <c r="C4153">
        <v>30</v>
      </c>
      <c r="D4153" t="s">
        <v>1078</v>
      </c>
      <c r="E4153" t="s">
        <v>28</v>
      </c>
      <c r="F4153" t="s">
        <v>564</v>
      </c>
      <c r="G4153" t="s">
        <v>564</v>
      </c>
      <c r="H4153" t="s">
        <v>1079</v>
      </c>
      <c r="I4153" t="s">
        <v>39</v>
      </c>
      <c r="J4153" t="s">
        <v>18</v>
      </c>
      <c r="K4153" t="s">
        <v>62</v>
      </c>
      <c r="L4153" t="s">
        <v>63</v>
      </c>
      <c r="M4153" t="s">
        <v>34</v>
      </c>
      <c r="N4153">
        <v>82.13</v>
      </c>
    </row>
    <row r="4154" spans="1:14" hidden="1" x14ac:dyDescent="0.2">
      <c r="A4154">
        <v>70191</v>
      </c>
      <c r="B4154">
        <v>32</v>
      </c>
      <c r="C4154">
        <v>30</v>
      </c>
      <c r="D4154" t="s">
        <v>1078</v>
      </c>
      <c r="E4154" t="s">
        <v>28</v>
      </c>
      <c r="F4154" t="s">
        <v>564</v>
      </c>
      <c r="G4154" t="s">
        <v>564</v>
      </c>
      <c r="H4154" t="s">
        <v>1079</v>
      </c>
      <c r="I4154" t="s">
        <v>39</v>
      </c>
      <c r="J4154" t="s">
        <v>18</v>
      </c>
      <c r="K4154" t="s">
        <v>62</v>
      </c>
      <c r="L4154" t="s">
        <v>63</v>
      </c>
      <c r="M4154" t="s">
        <v>34</v>
      </c>
      <c r="N4154">
        <v>82.48</v>
      </c>
    </row>
    <row r="4155" spans="1:14" hidden="1" x14ac:dyDescent="0.2">
      <c r="A4155">
        <v>70192</v>
      </c>
      <c r="B4155">
        <v>33</v>
      </c>
      <c r="C4155">
        <v>30</v>
      </c>
      <c r="D4155" t="s">
        <v>1078</v>
      </c>
      <c r="E4155" t="s">
        <v>28</v>
      </c>
      <c r="F4155" t="s">
        <v>564</v>
      </c>
      <c r="G4155" t="s">
        <v>564</v>
      </c>
      <c r="H4155" t="s">
        <v>1079</v>
      </c>
      <c r="I4155" t="s">
        <v>39</v>
      </c>
      <c r="J4155" t="s">
        <v>18</v>
      </c>
      <c r="K4155" t="s">
        <v>62</v>
      </c>
      <c r="L4155" t="s">
        <v>63</v>
      </c>
      <c r="M4155" t="s">
        <v>34</v>
      </c>
      <c r="N4155">
        <v>85.26</v>
      </c>
    </row>
    <row r="4156" spans="1:14" hidden="1" x14ac:dyDescent="0.2">
      <c r="A4156">
        <v>70193</v>
      </c>
      <c r="B4156">
        <v>34</v>
      </c>
      <c r="C4156">
        <v>30</v>
      </c>
      <c r="D4156" t="s">
        <v>1078</v>
      </c>
      <c r="E4156" t="s">
        <v>28</v>
      </c>
      <c r="F4156" t="s">
        <v>564</v>
      </c>
      <c r="G4156" t="s">
        <v>564</v>
      </c>
      <c r="H4156" t="s">
        <v>1079</v>
      </c>
      <c r="I4156" t="s">
        <v>39</v>
      </c>
      <c r="J4156" t="s">
        <v>18</v>
      </c>
      <c r="K4156" t="s">
        <v>62</v>
      </c>
      <c r="L4156" t="s">
        <v>63</v>
      </c>
      <c r="M4156" t="s">
        <v>34</v>
      </c>
      <c r="N4156">
        <v>77.62</v>
      </c>
    </row>
    <row r="4157" spans="1:14" hidden="1" x14ac:dyDescent="0.2">
      <c r="A4157">
        <v>70194</v>
      </c>
      <c r="B4157">
        <v>35</v>
      </c>
      <c r="C4157">
        <v>30</v>
      </c>
      <c r="D4157" t="s">
        <v>1078</v>
      </c>
      <c r="E4157" t="s">
        <v>28</v>
      </c>
      <c r="F4157" t="s">
        <v>564</v>
      </c>
      <c r="G4157" t="s">
        <v>564</v>
      </c>
      <c r="H4157" t="s">
        <v>1079</v>
      </c>
      <c r="I4157" t="s">
        <v>39</v>
      </c>
      <c r="J4157" t="s">
        <v>18</v>
      </c>
      <c r="K4157" t="s">
        <v>62</v>
      </c>
      <c r="L4157" t="s">
        <v>63</v>
      </c>
      <c r="M4157" t="s">
        <v>34</v>
      </c>
      <c r="N4157">
        <v>54.4</v>
      </c>
    </row>
    <row r="4158" spans="1:14" hidden="1" x14ac:dyDescent="0.2">
      <c r="A4158">
        <v>70204</v>
      </c>
      <c r="B4158">
        <v>8</v>
      </c>
      <c r="C4158">
        <v>10</v>
      </c>
      <c r="D4158" t="s">
        <v>877</v>
      </c>
      <c r="E4158" t="s">
        <v>28</v>
      </c>
      <c r="F4158" t="s">
        <v>564</v>
      </c>
      <c r="G4158" t="s">
        <v>564</v>
      </c>
      <c r="H4158" t="s">
        <v>878</v>
      </c>
      <c r="I4158" t="s">
        <v>39</v>
      </c>
      <c r="J4158" t="s">
        <v>18</v>
      </c>
      <c r="K4158" t="s">
        <v>202</v>
      </c>
      <c r="L4158" t="s">
        <v>33</v>
      </c>
      <c r="M4158" t="s">
        <v>34</v>
      </c>
      <c r="N4158">
        <v>22.31</v>
      </c>
    </row>
    <row r="4159" spans="1:14" hidden="1" x14ac:dyDescent="0.2">
      <c r="A4159">
        <v>70240</v>
      </c>
      <c r="B4159">
        <v>1</v>
      </c>
      <c r="C4159">
        <v>10</v>
      </c>
      <c r="D4159" t="s">
        <v>1691</v>
      </c>
      <c r="E4159" t="s">
        <v>28</v>
      </c>
      <c r="F4159" t="s">
        <v>29</v>
      </c>
      <c r="G4159" t="s">
        <v>93</v>
      </c>
      <c r="H4159" t="s">
        <v>1692</v>
      </c>
      <c r="I4159" t="s">
        <v>39</v>
      </c>
      <c r="J4159" t="s">
        <v>18</v>
      </c>
      <c r="K4159" t="s">
        <v>107</v>
      </c>
      <c r="L4159" t="s">
        <v>33</v>
      </c>
      <c r="M4159" t="s">
        <v>34</v>
      </c>
      <c r="N4159">
        <v>88.86</v>
      </c>
    </row>
    <row r="4160" spans="1:14" hidden="1" x14ac:dyDescent="0.2">
      <c r="A4160">
        <v>70241</v>
      </c>
      <c r="B4160">
        <v>2</v>
      </c>
      <c r="C4160">
        <v>10</v>
      </c>
      <c r="D4160" t="s">
        <v>1691</v>
      </c>
      <c r="E4160" t="s">
        <v>28</v>
      </c>
      <c r="F4160" t="s">
        <v>29</v>
      </c>
      <c r="G4160" t="s">
        <v>93</v>
      </c>
      <c r="H4160" t="s">
        <v>1692</v>
      </c>
      <c r="I4160" t="s">
        <v>39</v>
      </c>
      <c r="J4160" t="s">
        <v>18</v>
      </c>
      <c r="K4160" t="s">
        <v>62</v>
      </c>
      <c r="L4160" t="s">
        <v>33</v>
      </c>
      <c r="M4160" t="s">
        <v>34</v>
      </c>
      <c r="N4160">
        <v>99.56</v>
      </c>
    </row>
    <row r="4161" spans="1:14" hidden="1" x14ac:dyDescent="0.2">
      <c r="A4161">
        <v>70242</v>
      </c>
      <c r="B4161">
        <v>3</v>
      </c>
      <c r="C4161">
        <v>10</v>
      </c>
      <c r="D4161" t="s">
        <v>1691</v>
      </c>
      <c r="E4161" t="s">
        <v>28</v>
      </c>
      <c r="F4161" t="s">
        <v>29</v>
      </c>
      <c r="G4161" t="s">
        <v>93</v>
      </c>
      <c r="H4161" t="s">
        <v>1692</v>
      </c>
      <c r="I4161" t="s">
        <v>32</v>
      </c>
      <c r="J4161" t="s">
        <v>18</v>
      </c>
      <c r="K4161" t="s">
        <v>25</v>
      </c>
      <c r="L4161" t="s">
        <v>33</v>
      </c>
      <c r="M4161" t="s">
        <v>34</v>
      </c>
      <c r="N4161">
        <v>547.80999999999995</v>
      </c>
    </row>
    <row r="4162" spans="1:14" hidden="1" x14ac:dyDescent="0.2">
      <c r="A4162">
        <v>70244</v>
      </c>
      <c r="B4162">
        <v>5</v>
      </c>
      <c r="C4162">
        <v>10</v>
      </c>
      <c r="D4162" t="s">
        <v>1691</v>
      </c>
      <c r="E4162" t="s">
        <v>28</v>
      </c>
      <c r="F4162" t="s">
        <v>29</v>
      </c>
      <c r="G4162" t="s">
        <v>93</v>
      </c>
      <c r="H4162" t="s">
        <v>1692</v>
      </c>
      <c r="I4162" t="s">
        <v>39</v>
      </c>
      <c r="J4162" t="s">
        <v>18</v>
      </c>
      <c r="K4162" t="s">
        <v>62</v>
      </c>
      <c r="L4162" t="s">
        <v>33</v>
      </c>
      <c r="M4162" t="s">
        <v>34</v>
      </c>
      <c r="N4162">
        <v>95.82</v>
      </c>
    </row>
    <row r="4163" spans="1:14" hidden="1" x14ac:dyDescent="0.2">
      <c r="A4163">
        <v>70252</v>
      </c>
      <c r="B4163">
        <v>10</v>
      </c>
      <c r="C4163">
        <v>10</v>
      </c>
      <c r="D4163" t="s">
        <v>789</v>
      </c>
      <c r="E4163" t="s">
        <v>28</v>
      </c>
      <c r="F4163" t="s">
        <v>29</v>
      </c>
      <c r="G4163" t="s">
        <v>93</v>
      </c>
      <c r="H4163" t="s">
        <v>790</v>
      </c>
      <c r="I4163" t="s">
        <v>39</v>
      </c>
      <c r="J4163" t="s">
        <v>18</v>
      </c>
      <c r="K4163" t="s">
        <v>62</v>
      </c>
      <c r="L4163" t="s">
        <v>63</v>
      </c>
      <c r="M4163" t="s">
        <v>34</v>
      </c>
      <c r="N4163">
        <v>106.41</v>
      </c>
    </row>
    <row r="4164" spans="1:14" hidden="1" x14ac:dyDescent="0.2">
      <c r="A4164">
        <v>70277</v>
      </c>
      <c r="B4164">
        <v>4</v>
      </c>
      <c r="C4164">
        <v>15</v>
      </c>
      <c r="D4164" t="s">
        <v>1512</v>
      </c>
      <c r="E4164" t="s">
        <v>28</v>
      </c>
      <c r="F4164" t="s">
        <v>29</v>
      </c>
      <c r="G4164" t="s">
        <v>30</v>
      </c>
      <c r="H4164" t="s">
        <v>1513</v>
      </c>
      <c r="I4164" t="s">
        <v>17</v>
      </c>
      <c r="J4164" t="s">
        <v>18</v>
      </c>
      <c r="K4164" t="s">
        <v>48</v>
      </c>
      <c r="L4164" t="s">
        <v>1511</v>
      </c>
      <c r="M4164" t="s">
        <v>34</v>
      </c>
      <c r="N4164">
        <v>117.45</v>
      </c>
    </row>
    <row r="4165" spans="1:14" hidden="1" x14ac:dyDescent="0.2">
      <c r="A4165">
        <v>70296</v>
      </c>
      <c r="B4165">
        <v>11</v>
      </c>
      <c r="C4165">
        <v>10</v>
      </c>
      <c r="D4165" t="s">
        <v>516</v>
      </c>
      <c r="E4165" t="s">
        <v>28</v>
      </c>
      <c r="F4165" t="s">
        <v>29</v>
      </c>
      <c r="G4165" t="s">
        <v>30</v>
      </c>
      <c r="H4165" t="s">
        <v>517</v>
      </c>
      <c r="I4165" t="s">
        <v>32</v>
      </c>
      <c r="J4165" t="s">
        <v>18</v>
      </c>
      <c r="K4165" t="s">
        <v>25</v>
      </c>
      <c r="L4165" t="s">
        <v>33</v>
      </c>
      <c r="M4165" t="s">
        <v>34</v>
      </c>
      <c r="N4165">
        <v>1068.8699999999999</v>
      </c>
    </row>
    <row r="4166" spans="1:14" hidden="1" x14ac:dyDescent="0.2">
      <c r="A4166">
        <v>70299</v>
      </c>
      <c r="B4166">
        <v>5</v>
      </c>
      <c r="C4166">
        <v>10</v>
      </c>
      <c r="D4166" t="s">
        <v>1509</v>
      </c>
      <c r="E4166" t="s">
        <v>28</v>
      </c>
      <c r="F4166" t="s">
        <v>29</v>
      </c>
      <c r="G4166" t="s">
        <v>30</v>
      </c>
      <c r="H4166" t="s">
        <v>1510</v>
      </c>
      <c r="I4166" t="s">
        <v>17</v>
      </c>
      <c r="J4166" t="s">
        <v>18</v>
      </c>
      <c r="K4166" t="s">
        <v>48</v>
      </c>
      <c r="L4166" t="s">
        <v>1511</v>
      </c>
      <c r="M4166" t="s">
        <v>34</v>
      </c>
      <c r="N4166">
        <v>3.57</v>
      </c>
    </row>
    <row r="4167" spans="1:14" hidden="1" x14ac:dyDescent="0.2">
      <c r="A4167">
        <v>70323</v>
      </c>
      <c r="B4167">
        <v>4</v>
      </c>
      <c r="C4167">
        <v>10</v>
      </c>
      <c r="D4167" t="s">
        <v>1022</v>
      </c>
      <c r="E4167" t="s">
        <v>28</v>
      </c>
      <c r="F4167" t="s">
        <v>29</v>
      </c>
      <c r="G4167" t="s">
        <v>93</v>
      </c>
      <c r="H4167" t="s">
        <v>1023</v>
      </c>
      <c r="I4167" t="s">
        <v>39</v>
      </c>
      <c r="J4167" t="s">
        <v>18</v>
      </c>
      <c r="K4167" t="s">
        <v>62</v>
      </c>
      <c r="L4167" t="s">
        <v>63</v>
      </c>
      <c r="M4167" t="s">
        <v>34</v>
      </c>
      <c r="N4167">
        <v>163.22</v>
      </c>
    </row>
    <row r="4168" spans="1:14" hidden="1" x14ac:dyDescent="0.2">
      <c r="A4168">
        <v>70324</v>
      </c>
      <c r="B4168">
        <v>5</v>
      </c>
      <c r="C4168">
        <v>10</v>
      </c>
      <c r="D4168" t="s">
        <v>1022</v>
      </c>
      <c r="E4168" t="s">
        <v>28</v>
      </c>
      <c r="F4168" t="s">
        <v>29</v>
      </c>
      <c r="G4168" t="s">
        <v>93</v>
      </c>
      <c r="H4168" t="s">
        <v>1023</v>
      </c>
      <c r="I4168" t="s">
        <v>39</v>
      </c>
      <c r="J4168" t="s">
        <v>18</v>
      </c>
      <c r="K4168" t="s">
        <v>62</v>
      </c>
      <c r="L4168" t="s">
        <v>63</v>
      </c>
      <c r="M4168" t="s">
        <v>34</v>
      </c>
      <c r="N4168">
        <v>83.73</v>
      </c>
    </row>
    <row r="4169" spans="1:14" hidden="1" x14ac:dyDescent="0.2">
      <c r="A4169">
        <v>70326</v>
      </c>
      <c r="B4169">
        <v>7</v>
      </c>
      <c r="C4169">
        <v>10</v>
      </c>
      <c r="D4169" t="s">
        <v>1022</v>
      </c>
      <c r="E4169" t="s">
        <v>28</v>
      </c>
      <c r="F4169" t="s">
        <v>29</v>
      </c>
      <c r="G4169" t="s">
        <v>93</v>
      </c>
      <c r="H4169" t="s">
        <v>1023</v>
      </c>
      <c r="I4169" t="s">
        <v>32</v>
      </c>
      <c r="J4169" t="s">
        <v>18</v>
      </c>
      <c r="K4169" t="s">
        <v>25</v>
      </c>
      <c r="L4169" t="s">
        <v>63</v>
      </c>
      <c r="M4169" t="s">
        <v>34</v>
      </c>
      <c r="N4169">
        <v>291.41000000000003</v>
      </c>
    </row>
    <row r="4170" spans="1:14" hidden="1" x14ac:dyDescent="0.2">
      <c r="A4170">
        <v>62039</v>
      </c>
      <c r="B4170">
        <v>1</v>
      </c>
      <c r="C4170">
        <v>10</v>
      </c>
      <c r="D4170" t="s">
        <v>536</v>
      </c>
      <c r="E4170" t="s">
        <v>28</v>
      </c>
      <c r="F4170" t="s">
        <v>43</v>
      </c>
      <c r="G4170" t="s">
        <v>158</v>
      </c>
      <c r="H4170" t="s">
        <v>537</v>
      </c>
      <c r="I4170" t="s">
        <v>121</v>
      </c>
      <c r="J4170" t="s">
        <v>24</v>
      </c>
      <c r="K4170" t="s">
        <v>238</v>
      </c>
      <c r="L4170" t="s">
        <v>538</v>
      </c>
      <c r="M4170" t="s">
        <v>26</v>
      </c>
      <c r="N4170">
        <v>316.58999999999997</v>
      </c>
    </row>
    <row r="4171" spans="1:14" hidden="1" x14ac:dyDescent="0.2">
      <c r="A4171">
        <v>62040</v>
      </c>
      <c r="B4171">
        <v>2</v>
      </c>
      <c r="C4171">
        <v>10</v>
      </c>
      <c r="D4171" t="s">
        <v>536</v>
      </c>
      <c r="E4171" t="s">
        <v>28</v>
      </c>
      <c r="F4171" t="s">
        <v>43</v>
      </c>
      <c r="G4171" t="s">
        <v>158</v>
      </c>
      <c r="H4171" t="s">
        <v>537</v>
      </c>
      <c r="I4171" t="s">
        <v>121</v>
      </c>
      <c r="J4171" t="s">
        <v>24</v>
      </c>
      <c r="K4171" t="s">
        <v>238</v>
      </c>
      <c r="L4171" t="s">
        <v>538</v>
      </c>
      <c r="M4171" t="s">
        <v>26</v>
      </c>
      <c r="N4171">
        <v>449.1</v>
      </c>
    </row>
    <row r="4172" spans="1:14" hidden="1" x14ac:dyDescent="0.2">
      <c r="A4172">
        <v>62041</v>
      </c>
      <c r="B4172">
        <v>10</v>
      </c>
      <c r="C4172">
        <v>11</v>
      </c>
      <c r="D4172" t="s">
        <v>536</v>
      </c>
      <c r="E4172" t="s">
        <v>28</v>
      </c>
      <c r="F4172" t="s">
        <v>29</v>
      </c>
      <c r="G4172" t="s">
        <v>65</v>
      </c>
      <c r="H4172" t="s">
        <v>537</v>
      </c>
      <c r="I4172" t="s">
        <v>121</v>
      </c>
      <c r="J4172" t="s">
        <v>24</v>
      </c>
      <c r="K4172" t="s">
        <v>240</v>
      </c>
      <c r="L4172" t="s">
        <v>239</v>
      </c>
      <c r="M4172" t="s">
        <v>26</v>
      </c>
      <c r="N4172">
        <v>267.92</v>
      </c>
    </row>
    <row r="4173" spans="1:14" hidden="1" x14ac:dyDescent="0.2">
      <c r="A4173">
        <v>62042</v>
      </c>
      <c r="B4173">
        <v>1</v>
      </c>
      <c r="C4173">
        <v>11</v>
      </c>
      <c r="D4173" t="s">
        <v>536</v>
      </c>
      <c r="E4173" t="s">
        <v>28</v>
      </c>
      <c r="F4173" t="s">
        <v>29</v>
      </c>
      <c r="G4173" t="s">
        <v>65</v>
      </c>
      <c r="H4173" t="s">
        <v>537</v>
      </c>
      <c r="I4173" t="s">
        <v>121</v>
      </c>
      <c r="J4173" t="s">
        <v>24</v>
      </c>
      <c r="K4173" t="s">
        <v>240</v>
      </c>
      <c r="L4173" t="s">
        <v>239</v>
      </c>
      <c r="M4173" t="s">
        <v>26</v>
      </c>
      <c r="N4173">
        <v>568.85</v>
      </c>
    </row>
    <row r="4174" spans="1:14" hidden="1" x14ac:dyDescent="0.2">
      <c r="A4174">
        <v>70338</v>
      </c>
      <c r="B4174">
        <v>2</v>
      </c>
      <c r="C4174">
        <v>10</v>
      </c>
      <c r="D4174" t="s">
        <v>368</v>
      </c>
      <c r="E4174" t="s">
        <v>28</v>
      </c>
      <c r="F4174" t="s">
        <v>29</v>
      </c>
      <c r="G4174" t="s">
        <v>181</v>
      </c>
      <c r="H4174" t="s">
        <v>181</v>
      </c>
      <c r="I4174" t="s">
        <v>17</v>
      </c>
      <c r="J4174" t="s">
        <v>18</v>
      </c>
      <c r="K4174" t="s">
        <v>58</v>
      </c>
      <c r="L4174" t="s">
        <v>63</v>
      </c>
      <c r="M4174" t="s">
        <v>34</v>
      </c>
      <c r="N4174">
        <v>202.66</v>
      </c>
    </row>
    <row r="4175" spans="1:14" hidden="1" x14ac:dyDescent="0.2">
      <c r="A4175">
        <v>70339</v>
      </c>
      <c r="B4175">
        <v>1</v>
      </c>
      <c r="C4175">
        <v>10</v>
      </c>
      <c r="D4175" t="s">
        <v>368</v>
      </c>
      <c r="E4175" t="s">
        <v>28</v>
      </c>
      <c r="F4175" t="s">
        <v>29</v>
      </c>
      <c r="G4175" t="s">
        <v>181</v>
      </c>
      <c r="H4175" t="s">
        <v>181</v>
      </c>
      <c r="I4175" t="s">
        <v>23</v>
      </c>
      <c r="J4175" t="s">
        <v>18</v>
      </c>
      <c r="K4175" t="s">
        <v>25</v>
      </c>
      <c r="L4175" t="s">
        <v>63</v>
      </c>
      <c r="M4175" t="s">
        <v>34</v>
      </c>
      <c r="N4175">
        <v>728.27</v>
      </c>
    </row>
    <row r="4176" spans="1:14" hidden="1" x14ac:dyDescent="0.2">
      <c r="A4176">
        <v>70360</v>
      </c>
      <c r="B4176">
        <v>4</v>
      </c>
      <c r="C4176">
        <v>10</v>
      </c>
      <c r="D4176" t="s">
        <v>645</v>
      </c>
      <c r="E4176" t="s">
        <v>28</v>
      </c>
      <c r="F4176" t="s">
        <v>29</v>
      </c>
      <c r="G4176" t="s">
        <v>93</v>
      </c>
      <c r="H4176" t="s">
        <v>646</v>
      </c>
      <c r="I4176" t="s">
        <v>17</v>
      </c>
      <c r="J4176" t="s">
        <v>18</v>
      </c>
      <c r="K4176" t="s">
        <v>25</v>
      </c>
      <c r="L4176" t="s">
        <v>63</v>
      </c>
      <c r="M4176" t="s">
        <v>34</v>
      </c>
      <c r="N4176">
        <v>1385.45</v>
      </c>
    </row>
    <row r="4177" spans="1:14" hidden="1" x14ac:dyDescent="0.2">
      <c r="A4177">
        <v>70364</v>
      </c>
      <c r="B4177">
        <v>12</v>
      </c>
      <c r="C4177">
        <v>10</v>
      </c>
      <c r="D4177" t="s">
        <v>1631</v>
      </c>
      <c r="E4177" t="s">
        <v>28</v>
      </c>
      <c r="F4177" t="s">
        <v>29</v>
      </c>
      <c r="G4177" t="s">
        <v>181</v>
      </c>
      <c r="H4177" t="s">
        <v>1632</v>
      </c>
      <c r="I4177" t="s">
        <v>17</v>
      </c>
      <c r="J4177" t="s">
        <v>18</v>
      </c>
      <c r="K4177" t="s">
        <v>58</v>
      </c>
      <c r="L4177" t="s">
        <v>63</v>
      </c>
      <c r="M4177" t="s">
        <v>34</v>
      </c>
      <c r="N4177">
        <v>78.569999999999993</v>
      </c>
    </row>
    <row r="4178" spans="1:14" hidden="1" x14ac:dyDescent="0.2">
      <c r="A4178">
        <v>70365</v>
      </c>
      <c r="B4178">
        <v>13</v>
      </c>
      <c r="C4178">
        <v>10</v>
      </c>
      <c r="D4178" t="s">
        <v>1631</v>
      </c>
      <c r="E4178" t="s">
        <v>28</v>
      </c>
      <c r="F4178" t="s">
        <v>29</v>
      </c>
      <c r="G4178" t="s">
        <v>181</v>
      </c>
      <c r="H4178" t="s">
        <v>1632</v>
      </c>
      <c r="I4178" t="s">
        <v>17</v>
      </c>
      <c r="J4178" t="s">
        <v>18</v>
      </c>
      <c r="K4178" t="s">
        <v>58</v>
      </c>
      <c r="L4178" t="s">
        <v>63</v>
      </c>
      <c r="M4178" t="s">
        <v>34</v>
      </c>
      <c r="N4178">
        <v>27.64</v>
      </c>
    </row>
    <row r="4179" spans="1:14" hidden="1" x14ac:dyDescent="0.2">
      <c r="A4179">
        <v>70366</v>
      </c>
      <c r="B4179">
        <v>14</v>
      </c>
      <c r="C4179">
        <v>10</v>
      </c>
      <c r="D4179" t="s">
        <v>1631</v>
      </c>
      <c r="E4179" t="s">
        <v>28</v>
      </c>
      <c r="F4179" t="s">
        <v>29</v>
      </c>
      <c r="G4179" t="s">
        <v>181</v>
      </c>
      <c r="H4179" t="s">
        <v>1632</v>
      </c>
      <c r="I4179" t="s">
        <v>17</v>
      </c>
      <c r="J4179" t="s">
        <v>18</v>
      </c>
      <c r="K4179" t="s">
        <v>58</v>
      </c>
      <c r="L4179" t="s">
        <v>63</v>
      </c>
      <c r="M4179" t="s">
        <v>34</v>
      </c>
      <c r="N4179">
        <v>94.02</v>
      </c>
    </row>
    <row r="4180" spans="1:14" hidden="1" x14ac:dyDescent="0.2">
      <c r="A4180">
        <v>70367</v>
      </c>
      <c r="B4180">
        <v>15</v>
      </c>
      <c r="C4180">
        <v>10</v>
      </c>
      <c r="D4180" t="s">
        <v>1631</v>
      </c>
      <c r="E4180" t="s">
        <v>28</v>
      </c>
      <c r="F4180" t="s">
        <v>29</v>
      </c>
      <c r="G4180" t="s">
        <v>181</v>
      </c>
      <c r="H4180" t="s">
        <v>1632</v>
      </c>
      <c r="I4180" t="s">
        <v>17</v>
      </c>
      <c r="J4180" t="s">
        <v>18</v>
      </c>
      <c r="K4180" t="s">
        <v>58</v>
      </c>
      <c r="L4180" t="s">
        <v>63</v>
      </c>
      <c r="M4180" t="s">
        <v>34</v>
      </c>
      <c r="N4180">
        <v>4.7</v>
      </c>
    </row>
    <row r="4181" spans="1:14" hidden="1" x14ac:dyDescent="0.2">
      <c r="A4181">
        <v>70368</v>
      </c>
      <c r="B4181">
        <v>16</v>
      </c>
      <c r="C4181">
        <v>10</v>
      </c>
      <c r="D4181" t="s">
        <v>1631</v>
      </c>
      <c r="E4181" t="s">
        <v>28</v>
      </c>
      <c r="F4181" t="s">
        <v>29</v>
      </c>
      <c r="G4181" t="s">
        <v>181</v>
      </c>
      <c r="H4181" t="s">
        <v>1632</v>
      </c>
      <c r="I4181" t="s">
        <v>17</v>
      </c>
      <c r="J4181" t="s">
        <v>18</v>
      </c>
      <c r="K4181" t="s">
        <v>58</v>
      </c>
      <c r="L4181" t="s">
        <v>63</v>
      </c>
      <c r="M4181" t="s">
        <v>34</v>
      </c>
      <c r="N4181">
        <v>10.94</v>
      </c>
    </row>
    <row r="4182" spans="1:14" hidden="1" x14ac:dyDescent="0.2">
      <c r="A4182">
        <v>70376</v>
      </c>
      <c r="B4182">
        <v>3</v>
      </c>
      <c r="C4182">
        <v>10</v>
      </c>
      <c r="D4182" t="s">
        <v>1014</v>
      </c>
      <c r="E4182" t="s">
        <v>28</v>
      </c>
      <c r="F4182" t="s">
        <v>29</v>
      </c>
      <c r="G4182" t="s">
        <v>65</v>
      </c>
      <c r="H4182" t="s">
        <v>1015</v>
      </c>
      <c r="I4182" t="s">
        <v>17</v>
      </c>
      <c r="J4182" t="s">
        <v>18</v>
      </c>
      <c r="K4182" t="s">
        <v>58</v>
      </c>
      <c r="L4182" t="s">
        <v>63</v>
      </c>
      <c r="M4182" t="s">
        <v>34</v>
      </c>
      <c r="N4182">
        <v>1.55</v>
      </c>
    </row>
    <row r="4183" spans="1:14" hidden="1" x14ac:dyDescent="0.2">
      <c r="A4183">
        <v>70379</v>
      </c>
      <c r="B4183">
        <v>1</v>
      </c>
      <c r="C4183">
        <v>20</v>
      </c>
      <c r="D4183" t="s">
        <v>491</v>
      </c>
      <c r="E4183" t="s">
        <v>28</v>
      </c>
      <c r="F4183" t="s">
        <v>29</v>
      </c>
      <c r="G4183" t="s">
        <v>65</v>
      </c>
      <c r="H4183" t="s">
        <v>492</v>
      </c>
      <c r="I4183" t="s">
        <v>32</v>
      </c>
      <c r="J4183" t="s">
        <v>18</v>
      </c>
      <c r="K4183" t="s">
        <v>25</v>
      </c>
      <c r="L4183" t="s">
        <v>63</v>
      </c>
      <c r="M4183" t="s">
        <v>34</v>
      </c>
      <c r="N4183">
        <v>627.01</v>
      </c>
    </row>
    <row r="4184" spans="1:14" hidden="1" x14ac:dyDescent="0.2">
      <c r="A4184">
        <v>70385</v>
      </c>
      <c r="B4184">
        <v>5</v>
      </c>
      <c r="C4184">
        <v>10</v>
      </c>
      <c r="D4184" t="s">
        <v>1014</v>
      </c>
      <c r="E4184" t="s">
        <v>28</v>
      </c>
      <c r="F4184" t="s">
        <v>29</v>
      </c>
      <c r="G4184" t="s">
        <v>65</v>
      </c>
      <c r="H4184" t="s">
        <v>1015</v>
      </c>
      <c r="I4184" t="s">
        <v>32</v>
      </c>
      <c r="J4184" t="s">
        <v>18</v>
      </c>
      <c r="K4184" t="s">
        <v>25</v>
      </c>
      <c r="L4184" t="s">
        <v>63</v>
      </c>
      <c r="M4184" t="s">
        <v>34</v>
      </c>
      <c r="N4184">
        <v>395.68</v>
      </c>
    </row>
    <row r="4185" spans="1:14" hidden="1" x14ac:dyDescent="0.2">
      <c r="A4185">
        <v>70548</v>
      </c>
      <c r="B4185">
        <v>6</v>
      </c>
      <c r="C4185">
        <v>30</v>
      </c>
      <c r="D4185" t="s">
        <v>141</v>
      </c>
      <c r="E4185" t="s">
        <v>14</v>
      </c>
      <c r="F4185" t="s">
        <v>14</v>
      </c>
      <c r="G4185" t="s">
        <v>143</v>
      </c>
      <c r="H4185" t="s">
        <v>142</v>
      </c>
      <c r="I4185" t="s">
        <v>39</v>
      </c>
      <c r="J4185" t="s">
        <v>18</v>
      </c>
      <c r="K4185" t="s">
        <v>242</v>
      </c>
      <c r="L4185" t="s">
        <v>126</v>
      </c>
      <c r="M4185" t="s">
        <v>34</v>
      </c>
      <c r="N4185">
        <v>3.53</v>
      </c>
    </row>
    <row r="4186" spans="1:14" hidden="1" x14ac:dyDescent="0.2">
      <c r="A4186">
        <v>70580</v>
      </c>
      <c r="B4186">
        <v>6</v>
      </c>
      <c r="C4186">
        <v>10</v>
      </c>
      <c r="D4186" t="s">
        <v>1645</v>
      </c>
      <c r="E4186" t="s">
        <v>28</v>
      </c>
      <c r="F4186" t="s">
        <v>29</v>
      </c>
      <c r="G4186" t="s">
        <v>93</v>
      </c>
      <c r="H4186" t="s">
        <v>1646</v>
      </c>
      <c r="I4186" t="s">
        <v>32</v>
      </c>
      <c r="J4186" t="s">
        <v>18</v>
      </c>
      <c r="K4186" t="s">
        <v>25</v>
      </c>
      <c r="L4186" t="s">
        <v>33</v>
      </c>
      <c r="M4186" t="s">
        <v>34</v>
      </c>
      <c r="N4186">
        <v>153.63</v>
      </c>
    </row>
    <row r="4187" spans="1:14" hidden="1" x14ac:dyDescent="0.2">
      <c r="A4187">
        <v>70584</v>
      </c>
      <c r="B4187">
        <v>2</v>
      </c>
      <c r="C4187">
        <v>10</v>
      </c>
      <c r="D4187" t="s">
        <v>678</v>
      </c>
      <c r="E4187" t="s">
        <v>28</v>
      </c>
      <c r="F4187" t="s">
        <v>29</v>
      </c>
      <c r="G4187" t="s">
        <v>93</v>
      </c>
      <c r="H4187" t="s">
        <v>679</v>
      </c>
      <c r="I4187" t="s">
        <v>32</v>
      </c>
      <c r="J4187" t="s">
        <v>18</v>
      </c>
      <c r="K4187" t="s">
        <v>264</v>
      </c>
      <c r="L4187" t="s">
        <v>63</v>
      </c>
      <c r="M4187" t="s">
        <v>34</v>
      </c>
      <c r="N4187">
        <v>485.84</v>
      </c>
    </row>
    <row r="4188" spans="1:14" hidden="1" x14ac:dyDescent="0.2">
      <c r="A4188">
        <v>70585</v>
      </c>
      <c r="B4188">
        <v>3</v>
      </c>
      <c r="C4188">
        <v>10</v>
      </c>
      <c r="D4188" t="s">
        <v>678</v>
      </c>
      <c r="E4188" t="s">
        <v>28</v>
      </c>
      <c r="F4188" t="s">
        <v>29</v>
      </c>
      <c r="G4188" t="s">
        <v>93</v>
      </c>
      <c r="H4188" t="s">
        <v>679</v>
      </c>
      <c r="I4188" t="s">
        <v>17</v>
      </c>
      <c r="J4188" t="s">
        <v>18</v>
      </c>
      <c r="K4188" t="s">
        <v>264</v>
      </c>
      <c r="L4188" t="s">
        <v>63</v>
      </c>
      <c r="M4188" t="s">
        <v>34</v>
      </c>
      <c r="N4188">
        <v>364.44</v>
      </c>
    </row>
    <row r="4189" spans="1:14" hidden="1" x14ac:dyDescent="0.2">
      <c r="A4189">
        <v>70601</v>
      </c>
      <c r="B4189">
        <v>7</v>
      </c>
      <c r="C4189">
        <v>10</v>
      </c>
      <c r="D4189" t="s">
        <v>199</v>
      </c>
      <c r="E4189" t="s">
        <v>28</v>
      </c>
      <c r="F4189" t="s">
        <v>29</v>
      </c>
      <c r="G4189" t="s">
        <v>65</v>
      </c>
      <c r="H4189" t="s">
        <v>200</v>
      </c>
      <c r="I4189" t="s">
        <v>32</v>
      </c>
      <c r="J4189" t="s">
        <v>18</v>
      </c>
      <c r="K4189" t="s">
        <v>25</v>
      </c>
      <c r="L4189" t="s">
        <v>63</v>
      </c>
      <c r="M4189" t="s">
        <v>34</v>
      </c>
      <c r="N4189">
        <v>547.54</v>
      </c>
    </row>
    <row r="4190" spans="1:14" hidden="1" x14ac:dyDescent="0.2">
      <c r="A4190">
        <v>70607</v>
      </c>
      <c r="B4190">
        <v>5</v>
      </c>
      <c r="C4190">
        <v>10</v>
      </c>
      <c r="D4190" t="s">
        <v>1235</v>
      </c>
      <c r="E4190" t="s">
        <v>28</v>
      </c>
      <c r="F4190" t="s">
        <v>29</v>
      </c>
      <c r="G4190" t="s">
        <v>65</v>
      </c>
      <c r="H4190" t="s">
        <v>1236</v>
      </c>
      <c r="I4190" t="s">
        <v>17</v>
      </c>
      <c r="J4190" t="s">
        <v>18</v>
      </c>
      <c r="K4190" t="s">
        <v>25</v>
      </c>
      <c r="L4190" t="s">
        <v>33</v>
      </c>
      <c r="M4190" t="s">
        <v>34</v>
      </c>
      <c r="N4190">
        <v>109.01</v>
      </c>
    </row>
    <row r="4191" spans="1:14" hidden="1" x14ac:dyDescent="0.2">
      <c r="A4191">
        <v>70608</v>
      </c>
      <c r="B4191">
        <v>6</v>
      </c>
      <c r="C4191">
        <v>10</v>
      </c>
      <c r="D4191" t="s">
        <v>1235</v>
      </c>
      <c r="E4191" t="s">
        <v>28</v>
      </c>
      <c r="F4191" t="s">
        <v>29</v>
      </c>
      <c r="G4191" t="s">
        <v>65</v>
      </c>
      <c r="H4191" t="s">
        <v>1236</v>
      </c>
      <c r="I4191" t="s">
        <v>39</v>
      </c>
      <c r="J4191" t="s">
        <v>18</v>
      </c>
      <c r="K4191" t="s">
        <v>229</v>
      </c>
      <c r="L4191" t="s">
        <v>33</v>
      </c>
      <c r="M4191" t="s">
        <v>34</v>
      </c>
      <c r="N4191">
        <v>43.36</v>
      </c>
    </row>
    <row r="4192" spans="1:14" hidden="1" x14ac:dyDescent="0.2">
      <c r="A4192">
        <v>70609</v>
      </c>
      <c r="B4192">
        <v>7</v>
      </c>
      <c r="C4192">
        <v>10</v>
      </c>
      <c r="D4192" t="s">
        <v>1235</v>
      </c>
      <c r="E4192" t="s">
        <v>28</v>
      </c>
      <c r="F4192" t="s">
        <v>29</v>
      </c>
      <c r="G4192" t="s">
        <v>65</v>
      </c>
      <c r="H4192" t="s">
        <v>1236</v>
      </c>
      <c r="I4192" t="s">
        <v>17</v>
      </c>
      <c r="J4192" t="s">
        <v>18</v>
      </c>
      <c r="K4192" t="s">
        <v>58</v>
      </c>
      <c r="L4192" t="s">
        <v>33</v>
      </c>
      <c r="M4192" t="s">
        <v>34</v>
      </c>
      <c r="N4192">
        <v>25.31</v>
      </c>
    </row>
    <row r="4193" spans="1:14" hidden="1" x14ac:dyDescent="0.2">
      <c r="A4193">
        <v>70611</v>
      </c>
      <c r="B4193">
        <v>8</v>
      </c>
      <c r="C4193">
        <v>10</v>
      </c>
      <c r="D4193" t="s">
        <v>199</v>
      </c>
      <c r="E4193" t="s">
        <v>28</v>
      </c>
      <c r="F4193" t="s">
        <v>29</v>
      </c>
      <c r="G4193" t="s">
        <v>65</v>
      </c>
      <c r="H4193" t="s">
        <v>200</v>
      </c>
      <c r="I4193" t="s">
        <v>32</v>
      </c>
      <c r="J4193" t="s">
        <v>18</v>
      </c>
      <c r="K4193" t="s">
        <v>25</v>
      </c>
      <c r="L4193" t="s">
        <v>63</v>
      </c>
      <c r="M4193" t="s">
        <v>34</v>
      </c>
      <c r="N4193">
        <v>42.8</v>
      </c>
    </row>
    <row r="4194" spans="1:14" hidden="1" x14ac:dyDescent="0.2">
      <c r="A4194">
        <v>70612</v>
      </c>
      <c r="B4194">
        <v>11</v>
      </c>
      <c r="C4194">
        <v>10</v>
      </c>
      <c r="D4194" t="s">
        <v>676</v>
      </c>
      <c r="E4194" t="s">
        <v>28</v>
      </c>
      <c r="F4194" t="s">
        <v>29</v>
      </c>
      <c r="G4194" t="s">
        <v>65</v>
      </c>
      <c r="H4194" t="s">
        <v>677</v>
      </c>
      <c r="I4194" t="s">
        <v>17</v>
      </c>
      <c r="J4194" t="s">
        <v>18</v>
      </c>
      <c r="K4194" t="s">
        <v>58</v>
      </c>
      <c r="L4194" t="s">
        <v>33</v>
      </c>
      <c r="M4194" t="s">
        <v>34</v>
      </c>
      <c r="N4194">
        <v>10.36</v>
      </c>
    </row>
    <row r="4195" spans="1:14" hidden="1" x14ac:dyDescent="0.2">
      <c r="A4195">
        <v>70618</v>
      </c>
      <c r="B4195">
        <v>2</v>
      </c>
      <c r="C4195">
        <v>20</v>
      </c>
      <c r="D4195" t="s">
        <v>199</v>
      </c>
      <c r="E4195" t="s">
        <v>28</v>
      </c>
      <c r="F4195" t="s">
        <v>29</v>
      </c>
      <c r="G4195" t="s">
        <v>65</v>
      </c>
      <c r="H4195" t="s">
        <v>200</v>
      </c>
      <c r="I4195" t="s">
        <v>84</v>
      </c>
      <c r="J4195" t="s">
        <v>18</v>
      </c>
      <c r="K4195" t="s">
        <v>25</v>
      </c>
      <c r="L4195" t="s">
        <v>33</v>
      </c>
      <c r="M4195" t="s">
        <v>34</v>
      </c>
      <c r="N4195">
        <v>526</v>
      </c>
    </row>
    <row r="4196" spans="1:14" hidden="1" x14ac:dyDescent="0.2">
      <c r="A4196">
        <v>70624</v>
      </c>
      <c r="B4196">
        <v>15</v>
      </c>
      <c r="C4196">
        <v>10</v>
      </c>
      <c r="D4196" t="s">
        <v>1034</v>
      </c>
      <c r="E4196" t="s">
        <v>28</v>
      </c>
      <c r="F4196" t="s">
        <v>29</v>
      </c>
      <c r="G4196" t="s">
        <v>65</v>
      </c>
      <c r="H4196" t="s">
        <v>1035</v>
      </c>
      <c r="I4196" t="s">
        <v>17</v>
      </c>
      <c r="J4196" t="s">
        <v>18</v>
      </c>
      <c r="K4196" t="s">
        <v>62</v>
      </c>
      <c r="L4196" t="s">
        <v>63</v>
      </c>
      <c r="M4196" t="s">
        <v>34</v>
      </c>
      <c r="N4196">
        <v>120.37</v>
      </c>
    </row>
    <row r="4197" spans="1:14" hidden="1" x14ac:dyDescent="0.2">
      <c r="A4197">
        <v>70656</v>
      </c>
      <c r="B4197">
        <v>13</v>
      </c>
      <c r="C4197">
        <v>10</v>
      </c>
      <c r="D4197" t="s">
        <v>436</v>
      </c>
      <c r="E4197" t="s">
        <v>28</v>
      </c>
      <c r="F4197" t="s">
        <v>29</v>
      </c>
      <c r="G4197" t="s">
        <v>181</v>
      </c>
      <c r="H4197" t="s">
        <v>437</v>
      </c>
      <c r="I4197" t="s">
        <v>17</v>
      </c>
      <c r="J4197" t="s">
        <v>18</v>
      </c>
      <c r="K4197" t="s">
        <v>25</v>
      </c>
      <c r="L4197" t="s">
        <v>33</v>
      </c>
      <c r="M4197" t="s">
        <v>34</v>
      </c>
      <c r="N4197">
        <v>46.91</v>
      </c>
    </row>
    <row r="4198" spans="1:14" hidden="1" x14ac:dyDescent="0.2">
      <c r="A4198">
        <v>70657</v>
      </c>
      <c r="B4198">
        <v>14</v>
      </c>
      <c r="C4198">
        <v>10</v>
      </c>
      <c r="D4198" t="s">
        <v>436</v>
      </c>
      <c r="E4198" t="s">
        <v>28</v>
      </c>
      <c r="F4198" t="s">
        <v>29</v>
      </c>
      <c r="G4198" t="s">
        <v>181</v>
      </c>
      <c r="H4198" t="s">
        <v>437</v>
      </c>
      <c r="I4198" t="s">
        <v>17</v>
      </c>
      <c r="J4198" t="s">
        <v>18</v>
      </c>
      <c r="K4198" t="s">
        <v>25</v>
      </c>
      <c r="L4198" t="s">
        <v>33</v>
      </c>
      <c r="M4198" t="s">
        <v>34</v>
      </c>
      <c r="N4198">
        <v>48.57</v>
      </c>
    </row>
    <row r="4199" spans="1:14" hidden="1" x14ac:dyDescent="0.2">
      <c r="A4199">
        <v>70700</v>
      </c>
      <c r="B4199">
        <v>1</v>
      </c>
      <c r="C4199">
        <v>10</v>
      </c>
      <c r="D4199" t="s">
        <v>1703</v>
      </c>
      <c r="E4199" t="s">
        <v>28</v>
      </c>
      <c r="F4199" t="s">
        <v>29</v>
      </c>
      <c r="G4199" t="s">
        <v>93</v>
      </c>
      <c r="H4199" t="s">
        <v>1704</v>
      </c>
      <c r="I4199" t="s">
        <v>32</v>
      </c>
      <c r="J4199" t="s">
        <v>18</v>
      </c>
      <c r="K4199" t="s">
        <v>25</v>
      </c>
      <c r="L4199" t="s">
        <v>33</v>
      </c>
      <c r="M4199" t="s">
        <v>34</v>
      </c>
      <c r="N4199">
        <v>226.54</v>
      </c>
    </row>
    <row r="4200" spans="1:14" hidden="1" x14ac:dyDescent="0.2">
      <c r="A4200">
        <v>70703</v>
      </c>
      <c r="B4200">
        <v>4</v>
      </c>
      <c r="C4200">
        <v>10</v>
      </c>
      <c r="D4200" t="s">
        <v>1703</v>
      </c>
      <c r="E4200" t="s">
        <v>28</v>
      </c>
      <c r="F4200" t="s">
        <v>29</v>
      </c>
      <c r="G4200" t="s">
        <v>93</v>
      </c>
      <c r="H4200" t="s">
        <v>1704</v>
      </c>
      <c r="I4200" t="s">
        <v>84</v>
      </c>
      <c r="J4200" t="s">
        <v>18</v>
      </c>
      <c r="K4200" t="s">
        <v>85</v>
      </c>
      <c r="L4200" t="s">
        <v>33</v>
      </c>
      <c r="M4200" t="s">
        <v>34</v>
      </c>
      <c r="N4200">
        <v>43.73</v>
      </c>
    </row>
    <row r="4201" spans="1:14" hidden="1" x14ac:dyDescent="0.2">
      <c r="A4201">
        <v>70712</v>
      </c>
      <c r="B4201">
        <v>16</v>
      </c>
      <c r="C4201">
        <v>50</v>
      </c>
      <c r="D4201" t="s">
        <v>746</v>
      </c>
      <c r="E4201" t="s">
        <v>28</v>
      </c>
      <c r="F4201" t="s">
        <v>29</v>
      </c>
      <c r="G4201" t="s">
        <v>93</v>
      </c>
      <c r="H4201" t="s">
        <v>747</v>
      </c>
      <c r="I4201" t="s">
        <v>39</v>
      </c>
      <c r="J4201" t="s">
        <v>18</v>
      </c>
      <c r="K4201" t="s">
        <v>202</v>
      </c>
      <c r="L4201" t="s">
        <v>126</v>
      </c>
      <c r="M4201" t="s">
        <v>34</v>
      </c>
      <c r="N4201">
        <v>24.35</v>
      </c>
    </row>
    <row r="4202" spans="1:14" hidden="1" x14ac:dyDescent="0.2">
      <c r="A4202">
        <v>70714</v>
      </c>
      <c r="B4202">
        <v>8</v>
      </c>
      <c r="C4202">
        <v>10</v>
      </c>
      <c r="D4202" t="s">
        <v>283</v>
      </c>
      <c r="E4202" t="s">
        <v>28</v>
      </c>
      <c r="F4202" t="s">
        <v>29</v>
      </c>
      <c r="G4202" t="s">
        <v>93</v>
      </c>
      <c r="H4202" t="s">
        <v>284</v>
      </c>
      <c r="I4202" t="s">
        <v>17</v>
      </c>
      <c r="J4202" t="s">
        <v>18</v>
      </c>
      <c r="K4202" t="s">
        <v>19</v>
      </c>
      <c r="L4202" t="s">
        <v>33</v>
      </c>
      <c r="M4202" t="s">
        <v>34</v>
      </c>
      <c r="N4202">
        <v>70.88</v>
      </c>
    </row>
    <row r="4203" spans="1:14" hidden="1" x14ac:dyDescent="0.2">
      <c r="A4203">
        <v>70716</v>
      </c>
      <c r="B4203">
        <v>9</v>
      </c>
      <c r="C4203">
        <v>10</v>
      </c>
      <c r="D4203" t="s">
        <v>283</v>
      </c>
      <c r="E4203" t="s">
        <v>28</v>
      </c>
      <c r="F4203" t="s">
        <v>29</v>
      </c>
      <c r="G4203" t="s">
        <v>93</v>
      </c>
      <c r="H4203" t="s">
        <v>284</v>
      </c>
      <c r="I4203" t="s">
        <v>17</v>
      </c>
      <c r="J4203" t="s">
        <v>18</v>
      </c>
      <c r="K4203" t="s">
        <v>48</v>
      </c>
      <c r="L4203" t="s">
        <v>33</v>
      </c>
      <c r="M4203" t="s">
        <v>34</v>
      </c>
      <c r="N4203">
        <v>36.18</v>
      </c>
    </row>
    <row r="4204" spans="1:14" hidden="1" x14ac:dyDescent="0.2">
      <c r="A4204">
        <v>70721</v>
      </c>
      <c r="B4204">
        <v>15</v>
      </c>
      <c r="C4204">
        <v>50</v>
      </c>
      <c r="D4204" t="s">
        <v>746</v>
      </c>
      <c r="E4204" t="s">
        <v>28</v>
      </c>
      <c r="F4204" t="s">
        <v>29</v>
      </c>
      <c r="G4204" t="s">
        <v>93</v>
      </c>
      <c r="H4204" t="s">
        <v>747</v>
      </c>
      <c r="I4204" t="s">
        <v>17</v>
      </c>
      <c r="J4204" t="s">
        <v>18</v>
      </c>
      <c r="K4204" t="s">
        <v>48</v>
      </c>
      <c r="L4204" t="s">
        <v>126</v>
      </c>
      <c r="M4204" t="s">
        <v>34</v>
      </c>
      <c r="N4204">
        <v>825.42</v>
      </c>
    </row>
    <row r="4205" spans="1:14" hidden="1" x14ac:dyDescent="0.2">
      <c r="A4205">
        <v>70761</v>
      </c>
      <c r="B4205">
        <v>39</v>
      </c>
      <c r="C4205">
        <v>10</v>
      </c>
      <c r="D4205" t="s">
        <v>859</v>
      </c>
      <c r="E4205" t="s">
        <v>28</v>
      </c>
      <c r="F4205" t="s">
        <v>43</v>
      </c>
      <c r="G4205" t="s">
        <v>158</v>
      </c>
      <c r="H4205" t="s">
        <v>860</v>
      </c>
      <c r="I4205" t="s">
        <v>17</v>
      </c>
      <c r="J4205" t="s">
        <v>18</v>
      </c>
      <c r="K4205" t="s">
        <v>242</v>
      </c>
      <c r="L4205" t="s">
        <v>239</v>
      </c>
      <c r="M4205" t="s">
        <v>34</v>
      </c>
      <c r="N4205">
        <v>34.39</v>
      </c>
    </row>
    <row r="4206" spans="1:14" hidden="1" x14ac:dyDescent="0.2">
      <c r="A4206">
        <v>70763</v>
      </c>
      <c r="B4206">
        <v>9</v>
      </c>
      <c r="C4206">
        <v>10</v>
      </c>
      <c r="D4206" t="s">
        <v>889</v>
      </c>
      <c r="E4206" t="s">
        <v>28</v>
      </c>
      <c r="F4206" t="s">
        <v>462</v>
      </c>
      <c r="G4206" t="s">
        <v>623</v>
      </c>
      <c r="H4206" t="s">
        <v>890</v>
      </c>
      <c r="I4206" t="s">
        <v>39</v>
      </c>
      <c r="J4206" t="s">
        <v>18</v>
      </c>
      <c r="K4206" t="s">
        <v>242</v>
      </c>
      <c r="L4206" t="s">
        <v>239</v>
      </c>
      <c r="M4206" t="s">
        <v>34</v>
      </c>
      <c r="N4206">
        <v>4.0199999999999996</v>
      </c>
    </row>
    <row r="4207" spans="1:14" hidden="1" x14ac:dyDescent="0.2">
      <c r="A4207">
        <v>70786</v>
      </c>
      <c r="B4207">
        <v>9</v>
      </c>
      <c r="C4207">
        <v>10</v>
      </c>
      <c r="D4207" t="s">
        <v>865</v>
      </c>
      <c r="E4207" t="s">
        <v>28</v>
      </c>
      <c r="F4207" t="s">
        <v>50</v>
      </c>
      <c r="G4207" t="s">
        <v>51</v>
      </c>
      <c r="H4207" t="s">
        <v>866</v>
      </c>
      <c r="I4207" t="s">
        <v>32</v>
      </c>
      <c r="J4207" t="s">
        <v>18</v>
      </c>
      <c r="K4207" t="s">
        <v>66</v>
      </c>
      <c r="L4207" t="s">
        <v>33</v>
      </c>
      <c r="M4207" t="s">
        <v>34</v>
      </c>
      <c r="N4207">
        <v>204.46</v>
      </c>
    </row>
    <row r="4208" spans="1:14" hidden="1" x14ac:dyDescent="0.2">
      <c r="A4208">
        <v>70796</v>
      </c>
      <c r="B4208">
        <v>10</v>
      </c>
      <c r="C4208">
        <v>10</v>
      </c>
      <c r="D4208" t="s">
        <v>1342</v>
      </c>
      <c r="E4208" t="s">
        <v>28</v>
      </c>
      <c r="F4208" t="s">
        <v>50</v>
      </c>
      <c r="G4208" t="s">
        <v>51</v>
      </c>
      <c r="H4208" t="s">
        <v>1343</v>
      </c>
      <c r="I4208" t="s">
        <v>23</v>
      </c>
      <c r="J4208" t="s">
        <v>18</v>
      </c>
      <c r="K4208" t="s">
        <v>66</v>
      </c>
      <c r="L4208" t="s">
        <v>33</v>
      </c>
      <c r="M4208" t="s">
        <v>34</v>
      </c>
      <c r="N4208">
        <v>116.77</v>
      </c>
    </row>
    <row r="4209" spans="1:14" hidden="1" x14ac:dyDescent="0.2">
      <c r="A4209">
        <v>70799</v>
      </c>
      <c r="B4209">
        <v>5</v>
      </c>
      <c r="C4209">
        <v>10</v>
      </c>
      <c r="D4209" t="s">
        <v>1340</v>
      </c>
      <c r="E4209" t="s">
        <v>28</v>
      </c>
      <c r="F4209" t="s">
        <v>50</v>
      </c>
      <c r="G4209" t="s">
        <v>51</v>
      </c>
      <c r="H4209" t="s">
        <v>1341</v>
      </c>
      <c r="I4209" t="s">
        <v>32</v>
      </c>
      <c r="J4209" t="s">
        <v>18</v>
      </c>
      <c r="K4209" t="s">
        <v>25</v>
      </c>
      <c r="L4209" t="s">
        <v>33</v>
      </c>
      <c r="M4209" t="s">
        <v>34</v>
      </c>
      <c r="N4209">
        <v>396.64</v>
      </c>
    </row>
    <row r="4210" spans="1:14" hidden="1" x14ac:dyDescent="0.2">
      <c r="A4210">
        <v>70800</v>
      </c>
      <c r="B4210">
        <v>13</v>
      </c>
      <c r="C4210">
        <v>10</v>
      </c>
      <c r="D4210" t="s">
        <v>1342</v>
      </c>
      <c r="E4210" t="s">
        <v>28</v>
      </c>
      <c r="F4210" t="s">
        <v>50</v>
      </c>
      <c r="G4210" t="s">
        <v>51</v>
      </c>
      <c r="H4210" t="s">
        <v>1343</v>
      </c>
      <c r="I4210" t="s">
        <v>23</v>
      </c>
      <c r="J4210" t="s">
        <v>18</v>
      </c>
      <c r="K4210" t="s">
        <v>66</v>
      </c>
      <c r="L4210" t="s">
        <v>33</v>
      </c>
      <c r="M4210" t="s">
        <v>34</v>
      </c>
      <c r="N4210">
        <v>151.63999999999999</v>
      </c>
    </row>
    <row r="4211" spans="1:14" hidden="1" x14ac:dyDescent="0.2">
      <c r="A4211">
        <v>70805</v>
      </c>
      <c r="B4211">
        <v>4</v>
      </c>
      <c r="C4211">
        <v>10</v>
      </c>
      <c r="D4211" t="s">
        <v>507</v>
      </c>
      <c r="E4211" t="s">
        <v>28</v>
      </c>
      <c r="F4211" t="s">
        <v>50</v>
      </c>
      <c r="G4211" t="s">
        <v>51</v>
      </c>
      <c r="H4211" t="s">
        <v>508</v>
      </c>
      <c r="I4211" t="s">
        <v>32</v>
      </c>
      <c r="J4211" t="s">
        <v>18</v>
      </c>
      <c r="K4211" t="s">
        <v>25</v>
      </c>
      <c r="L4211" t="s">
        <v>33</v>
      </c>
      <c r="M4211" t="s">
        <v>34</v>
      </c>
      <c r="N4211">
        <v>620.61</v>
      </c>
    </row>
    <row r="4212" spans="1:14" hidden="1" x14ac:dyDescent="0.2">
      <c r="A4212">
        <v>70806</v>
      </c>
      <c r="B4212">
        <v>5</v>
      </c>
      <c r="C4212">
        <v>10</v>
      </c>
      <c r="D4212" t="s">
        <v>507</v>
      </c>
      <c r="E4212" t="s">
        <v>28</v>
      </c>
      <c r="F4212" t="s">
        <v>50</v>
      </c>
      <c r="G4212" t="s">
        <v>51</v>
      </c>
      <c r="H4212" t="s">
        <v>508</v>
      </c>
      <c r="I4212" t="s">
        <v>32</v>
      </c>
      <c r="J4212" t="s">
        <v>18</v>
      </c>
      <c r="K4212" t="s">
        <v>365</v>
      </c>
      <c r="L4212" t="s">
        <v>33</v>
      </c>
      <c r="M4212" t="s">
        <v>34</v>
      </c>
      <c r="N4212">
        <v>181.15</v>
      </c>
    </row>
    <row r="4213" spans="1:14" hidden="1" x14ac:dyDescent="0.2">
      <c r="A4213">
        <v>70807</v>
      </c>
      <c r="B4213">
        <v>6</v>
      </c>
      <c r="C4213">
        <v>10</v>
      </c>
      <c r="D4213" t="s">
        <v>507</v>
      </c>
      <c r="E4213" t="s">
        <v>28</v>
      </c>
      <c r="F4213" t="s">
        <v>50</v>
      </c>
      <c r="G4213" t="s">
        <v>51</v>
      </c>
      <c r="H4213" t="s">
        <v>508</v>
      </c>
      <c r="I4213" t="s">
        <v>39</v>
      </c>
      <c r="J4213" t="s">
        <v>18</v>
      </c>
      <c r="K4213" t="s">
        <v>104</v>
      </c>
      <c r="L4213" t="s">
        <v>33</v>
      </c>
      <c r="M4213" t="s">
        <v>34</v>
      </c>
      <c r="N4213">
        <v>33.82</v>
      </c>
    </row>
    <row r="4214" spans="1:14" hidden="1" x14ac:dyDescent="0.2">
      <c r="A4214">
        <v>70823</v>
      </c>
      <c r="B4214">
        <v>10</v>
      </c>
      <c r="C4214">
        <v>10</v>
      </c>
      <c r="D4214" t="s">
        <v>448</v>
      </c>
      <c r="E4214" t="s">
        <v>28</v>
      </c>
      <c r="F4214" t="s">
        <v>50</v>
      </c>
      <c r="G4214" t="s">
        <v>51</v>
      </c>
      <c r="H4214" t="s">
        <v>449</v>
      </c>
      <c r="I4214" t="s">
        <v>23</v>
      </c>
      <c r="J4214" t="s">
        <v>18</v>
      </c>
      <c r="K4214" t="s">
        <v>25</v>
      </c>
      <c r="L4214" t="s">
        <v>33</v>
      </c>
      <c r="M4214" t="s">
        <v>34</v>
      </c>
      <c r="N4214">
        <v>1061.9100000000001</v>
      </c>
    </row>
    <row r="4215" spans="1:14" hidden="1" x14ac:dyDescent="0.2">
      <c r="A4215">
        <v>70824</v>
      </c>
      <c r="B4215">
        <v>11</v>
      </c>
      <c r="C4215">
        <v>10</v>
      </c>
      <c r="D4215" t="s">
        <v>448</v>
      </c>
      <c r="E4215" t="s">
        <v>28</v>
      </c>
      <c r="F4215" t="s">
        <v>50</v>
      </c>
      <c r="G4215" t="s">
        <v>51</v>
      </c>
      <c r="H4215" t="s">
        <v>449</v>
      </c>
      <c r="I4215" t="s">
        <v>32</v>
      </c>
      <c r="J4215" t="s">
        <v>18</v>
      </c>
      <c r="K4215" t="s">
        <v>25</v>
      </c>
      <c r="L4215" t="s">
        <v>33</v>
      </c>
      <c r="M4215" t="s">
        <v>34</v>
      </c>
      <c r="N4215">
        <v>130.24</v>
      </c>
    </row>
    <row r="4216" spans="1:14" hidden="1" x14ac:dyDescent="0.2">
      <c r="A4216">
        <v>70889</v>
      </c>
      <c r="B4216">
        <v>2</v>
      </c>
      <c r="C4216">
        <v>10</v>
      </c>
      <c r="D4216" t="s">
        <v>1369</v>
      </c>
      <c r="E4216" t="s">
        <v>28</v>
      </c>
      <c r="F4216" t="s">
        <v>43</v>
      </c>
      <c r="G4216" t="s">
        <v>68</v>
      </c>
      <c r="H4216" t="s">
        <v>1370</v>
      </c>
      <c r="I4216" t="s">
        <v>32</v>
      </c>
      <c r="J4216" t="s">
        <v>18</v>
      </c>
      <c r="K4216" t="s">
        <v>25</v>
      </c>
      <c r="L4216" t="s">
        <v>33</v>
      </c>
      <c r="M4216" t="s">
        <v>34</v>
      </c>
      <c r="N4216">
        <v>1014.75</v>
      </c>
    </row>
    <row r="4217" spans="1:14" hidden="1" x14ac:dyDescent="0.2">
      <c r="A4217">
        <v>70898</v>
      </c>
      <c r="B4217">
        <v>4</v>
      </c>
      <c r="C4217">
        <v>40</v>
      </c>
      <c r="D4217" t="s">
        <v>67</v>
      </c>
      <c r="E4217" t="s">
        <v>28</v>
      </c>
      <c r="F4217" t="s">
        <v>43</v>
      </c>
      <c r="G4217" t="s">
        <v>68</v>
      </c>
      <c r="H4217" t="s">
        <v>69</v>
      </c>
      <c r="I4217" t="s">
        <v>32</v>
      </c>
      <c r="J4217" t="s">
        <v>18</v>
      </c>
      <c r="K4217" t="s">
        <v>25</v>
      </c>
      <c r="L4217" t="s">
        <v>33</v>
      </c>
      <c r="M4217" t="s">
        <v>34</v>
      </c>
      <c r="N4217">
        <v>105.15</v>
      </c>
    </row>
    <row r="4218" spans="1:14" hidden="1" x14ac:dyDescent="0.2">
      <c r="A4218">
        <v>70909</v>
      </c>
      <c r="B4218">
        <v>23</v>
      </c>
      <c r="C4218">
        <v>20</v>
      </c>
      <c r="D4218" t="s">
        <v>42</v>
      </c>
      <c r="E4218" t="s">
        <v>28</v>
      </c>
      <c r="F4218" t="s">
        <v>43</v>
      </c>
      <c r="G4218" t="s">
        <v>44</v>
      </c>
      <c r="H4218" t="s">
        <v>45</v>
      </c>
      <c r="I4218" t="s">
        <v>32</v>
      </c>
      <c r="J4218" t="s">
        <v>18</v>
      </c>
      <c r="K4218" t="s">
        <v>240</v>
      </c>
      <c r="L4218" t="s">
        <v>33</v>
      </c>
      <c r="M4218" t="s">
        <v>34</v>
      </c>
      <c r="N4218">
        <v>249.64</v>
      </c>
    </row>
    <row r="4219" spans="1:14" hidden="1" x14ac:dyDescent="0.2">
      <c r="A4219">
        <v>70927</v>
      </c>
      <c r="B4219">
        <v>6</v>
      </c>
      <c r="C4219">
        <v>10</v>
      </c>
      <c r="D4219" t="s">
        <v>100</v>
      </c>
      <c r="E4219" t="s">
        <v>28</v>
      </c>
      <c r="F4219" t="s">
        <v>43</v>
      </c>
      <c r="G4219" t="s">
        <v>44</v>
      </c>
      <c r="H4219" t="s">
        <v>101</v>
      </c>
      <c r="I4219" t="s">
        <v>32</v>
      </c>
      <c r="J4219" t="s">
        <v>18</v>
      </c>
      <c r="K4219" t="s">
        <v>25</v>
      </c>
      <c r="L4219" t="s">
        <v>33</v>
      </c>
      <c r="M4219" t="s">
        <v>34</v>
      </c>
      <c r="N4219">
        <v>856.73</v>
      </c>
    </row>
    <row r="4220" spans="1:14" hidden="1" x14ac:dyDescent="0.2">
      <c r="A4220">
        <v>70928</v>
      </c>
      <c r="B4220">
        <v>7</v>
      </c>
      <c r="C4220">
        <v>10</v>
      </c>
      <c r="D4220" t="s">
        <v>100</v>
      </c>
      <c r="E4220" t="s">
        <v>28</v>
      </c>
      <c r="F4220" t="s">
        <v>43</v>
      </c>
      <c r="G4220" t="s">
        <v>44</v>
      </c>
      <c r="H4220" t="s">
        <v>101</v>
      </c>
      <c r="I4220" t="s">
        <v>32</v>
      </c>
      <c r="J4220" t="s">
        <v>18</v>
      </c>
      <c r="K4220" t="s">
        <v>25</v>
      </c>
      <c r="L4220" t="s">
        <v>33</v>
      </c>
      <c r="M4220" t="s">
        <v>34</v>
      </c>
      <c r="N4220">
        <v>55.38</v>
      </c>
    </row>
    <row r="4221" spans="1:14" hidden="1" x14ac:dyDescent="0.2">
      <c r="A4221">
        <v>70930</v>
      </c>
      <c r="B4221">
        <v>9</v>
      </c>
      <c r="C4221">
        <v>10</v>
      </c>
      <c r="D4221" t="s">
        <v>100</v>
      </c>
      <c r="E4221" t="s">
        <v>28</v>
      </c>
      <c r="F4221" t="s">
        <v>43</v>
      </c>
      <c r="G4221" t="s">
        <v>44</v>
      </c>
      <c r="H4221" t="s">
        <v>101</v>
      </c>
      <c r="I4221" t="s">
        <v>39</v>
      </c>
      <c r="J4221" t="s">
        <v>18</v>
      </c>
      <c r="K4221" t="s">
        <v>104</v>
      </c>
      <c r="L4221" t="s">
        <v>33</v>
      </c>
      <c r="M4221" t="s">
        <v>34</v>
      </c>
      <c r="N4221">
        <v>157.4</v>
      </c>
    </row>
    <row r="4222" spans="1:14" hidden="1" x14ac:dyDescent="0.2">
      <c r="A4222">
        <v>70983</v>
      </c>
      <c r="B4222">
        <v>1</v>
      </c>
      <c r="C4222">
        <v>10</v>
      </c>
      <c r="D4222" t="s">
        <v>1711</v>
      </c>
      <c r="E4222" t="s">
        <v>28</v>
      </c>
      <c r="F4222" t="s">
        <v>43</v>
      </c>
      <c r="G4222" t="s">
        <v>654</v>
      </c>
      <c r="H4222" t="s">
        <v>1712</v>
      </c>
      <c r="I4222" t="s">
        <v>23</v>
      </c>
      <c r="J4222" t="s">
        <v>18</v>
      </c>
      <c r="K4222" t="s">
        <v>25</v>
      </c>
      <c r="L4222" t="s">
        <v>538</v>
      </c>
      <c r="M4222" t="s">
        <v>34</v>
      </c>
      <c r="N4222">
        <v>999.62</v>
      </c>
    </row>
    <row r="4223" spans="1:14" hidden="1" x14ac:dyDescent="0.2">
      <c r="A4223">
        <v>70989</v>
      </c>
      <c r="B4223">
        <v>2</v>
      </c>
      <c r="C4223">
        <v>10</v>
      </c>
      <c r="D4223" t="s">
        <v>1713</v>
      </c>
      <c r="E4223" t="s">
        <v>28</v>
      </c>
      <c r="F4223" t="s">
        <v>43</v>
      </c>
      <c r="G4223" t="s">
        <v>654</v>
      </c>
      <c r="H4223" t="s">
        <v>1714</v>
      </c>
      <c r="I4223" t="s">
        <v>23</v>
      </c>
      <c r="J4223" t="s">
        <v>18</v>
      </c>
      <c r="K4223" t="s">
        <v>25</v>
      </c>
      <c r="L4223" t="s">
        <v>33</v>
      </c>
      <c r="M4223" t="s">
        <v>34</v>
      </c>
      <c r="N4223">
        <v>451.47</v>
      </c>
    </row>
    <row r="4224" spans="1:14" hidden="1" x14ac:dyDescent="0.2">
      <c r="A4224">
        <v>71097</v>
      </c>
      <c r="B4224">
        <v>16</v>
      </c>
      <c r="C4224">
        <v>10</v>
      </c>
      <c r="D4224" t="s">
        <v>652</v>
      </c>
      <c r="E4224" t="s">
        <v>28</v>
      </c>
      <c r="F4224" t="s">
        <v>43</v>
      </c>
      <c r="G4224" t="s">
        <v>68</v>
      </c>
      <c r="H4224" t="s">
        <v>653</v>
      </c>
      <c r="I4224" t="s">
        <v>84</v>
      </c>
      <c r="J4224" t="s">
        <v>18</v>
      </c>
      <c r="K4224" t="s">
        <v>85</v>
      </c>
      <c r="L4224" t="s">
        <v>239</v>
      </c>
      <c r="M4224" t="s">
        <v>34</v>
      </c>
      <c r="N4224">
        <v>297.33999999999997</v>
      </c>
    </row>
    <row r="4225" spans="1:14" hidden="1" x14ac:dyDescent="0.2">
      <c r="A4225">
        <v>71117</v>
      </c>
      <c r="B4225">
        <v>13</v>
      </c>
      <c r="C4225">
        <v>10</v>
      </c>
      <c r="D4225" t="s">
        <v>806</v>
      </c>
      <c r="E4225" t="s">
        <v>28</v>
      </c>
      <c r="F4225" t="s">
        <v>43</v>
      </c>
      <c r="G4225" t="s">
        <v>68</v>
      </c>
      <c r="H4225" t="s">
        <v>807</v>
      </c>
      <c r="I4225" t="s">
        <v>84</v>
      </c>
      <c r="J4225" t="s">
        <v>18</v>
      </c>
      <c r="K4225" t="s">
        <v>85</v>
      </c>
      <c r="L4225" t="s">
        <v>33</v>
      </c>
      <c r="M4225" t="s">
        <v>34</v>
      </c>
      <c r="N4225">
        <v>4.57</v>
      </c>
    </row>
    <row r="4226" spans="1:14" hidden="1" x14ac:dyDescent="0.2">
      <c r="A4226">
        <v>71118</v>
      </c>
      <c r="B4226">
        <v>14</v>
      </c>
      <c r="C4226">
        <v>10</v>
      </c>
      <c r="D4226" t="s">
        <v>806</v>
      </c>
      <c r="E4226" t="s">
        <v>28</v>
      </c>
      <c r="F4226" t="s">
        <v>43</v>
      </c>
      <c r="G4226" t="s">
        <v>68</v>
      </c>
      <c r="H4226" t="s">
        <v>807</v>
      </c>
      <c r="I4226" t="s">
        <v>84</v>
      </c>
      <c r="J4226" t="s">
        <v>18</v>
      </c>
      <c r="K4226" t="s">
        <v>85</v>
      </c>
      <c r="L4226" t="s">
        <v>33</v>
      </c>
      <c r="M4226" t="s">
        <v>34</v>
      </c>
      <c r="N4226">
        <v>11.76</v>
      </c>
    </row>
    <row r="4227" spans="1:14" hidden="1" x14ac:dyDescent="0.2">
      <c r="A4227">
        <v>71131</v>
      </c>
      <c r="B4227">
        <v>5</v>
      </c>
      <c r="C4227">
        <v>10</v>
      </c>
      <c r="D4227" t="s">
        <v>837</v>
      </c>
      <c r="E4227" t="s">
        <v>28</v>
      </c>
      <c r="F4227" t="s">
        <v>43</v>
      </c>
      <c r="G4227" t="s">
        <v>158</v>
      </c>
      <c r="H4227" t="s">
        <v>838</v>
      </c>
      <c r="I4227" t="s">
        <v>23</v>
      </c>
      <c r="J4227" t="s">
        <v>18</v>
      </c>
      <c r="K4227" t="s">
        <v>25</v>
      </c>
      <c r="L4227" t="s">
        <v>33</v>
      </c>
      <c r="M4227" t="s">
        <v>34</v>
      </c>
      <c r="N4227">
        <v>4.05</v>
      </c>
    </row>
    <row r="4228" spans="1:14" hidden="1" x14ac:dyDescent="0.2">
      <c r="A4228">
        <v>71132</v>
      </c>
      <c r="B4228">
        <v>4</v>
      </c>
      <c r="C4228">
        <v>10</v>
      </c>
      <c r="D4228" t="s">
        <v>837</v>
      </c>
      <c r="E4228" t="s">
        <v>28</v>
      </c>
      <c r="F4228" t="s">
        <v>43</v>
      </c>
      <c r="G4228" t="s">
        <v>158</v>
      </c>
      <c r="H4228" t="s">
        <v>838</v>
      </c>
      <c r="I4228" t="s">
        <v>23</v>
      </c>
      <c r="J4228" t="s">
        <v>18</v>
      </c>
      <c r="K4228" t="s">
        <v>25</v>
      </c>
      <c r="L4228" t="s">
        <v>33</v>
      </c>
      <c r="M4228" t="s">
        <v>34</v>
      </c>
      <c r="N4228">
        <v>3.08</v>
      </c>
    </row>
    <row r="4229" spans="1:14" hidden="1" x14ac:dyDescent="0.2">
      <c r="A4229">
        <v>71152</v>
      </c>
      <c r="B4229">
        <v>24</v>
      </c>
      <c r="C4229">
        <v>20</v>
      </c>
      <c r="D4229" t="s">
        <v>686</v>
      </c>
      <c r="E4229" t="s">
        <v>28</v>
      </c>
      <c r="F4229" t="s">
        <v>43</v>
      </c>
      <c r="G4229" t="s">
        <v>44</v>
      </c>
      <c r="H4229" t="s">
        <v>687</v>
      </c>
      <c r="I4229" t="s">
        <v>32</v>
      </c>
      <c r="J4229" t="s">
        <v>18</v>
      </c>
      <c r="K4229" t="s">
        <v>619</v>
      </c>
      <c r="L4229" t="s">
        <v>20</v>
      </c>
      <c r="M4229" t="s">
        <v>34</v>
      </c>
      <c r="N4229">
        <v>539.48</v>
      </c>
    </row>
    <row r="4230" spans="1:14" hidden="1" x14ac:dyDescent="0.2">
      <c r="A4230">
        <v>71212</v>
      </c>
      <c r="B4230">
        <v>29</v>
      </c>
      <c r="C4230">
        <v>20</v>
      </c>
      <c r="D4230" t="s">
        <v>686</v>
      </c>
      <c r="E4230" t="s">
        <v>28</v>
      </c>
      <c r="F4230" t="s">
        <v>43</v>
      </c>
      <c r="G4230" t="s">
        <v>44</v>
      </c>
      <c r="H4230" t="s">
        <v>687</v>
      </c>
      <c r="I4230" t="s">
        <v>32</v>
      </c>
      <c r="J4230" t="s">
        <v>18</v>
      </c>
      <c r="K4230" t="s">
        <v>25</v>
      </c>
      <c r="L4230" t="s">
        <v>20</v>
      </c>
      <c r="M4230" t="s">
        <v>34</v>
      </c>
      <c r="N4230">
        <v>34.47</v>
      </c>
    </row>
    <row r="4231" spans="1:14" hidden="1" x14ac:dyDescent="0.2">
      <c r="A4231">
        <v>71227</v>
      </c>
      <c r="B4231">
        <v>8</v>
      </c>
      <c r="C4231">
        <v>14</v>
      </c>
      <c r="D4231" t="s">
        <v>400</v>
      </c>
      <c r="E4231" t="s">
        <v>28</v>
      </c>
      <c r="F4231" t="s">
        <v>43</v>
      </c>
      <c r="G4231" t="s">
        <v>44</v>
      </c>
      <c r="H4231" t="s">
        <v>401</v>
      </c>
      <c r="I4231" t="s">
        <v>32</v>
      </c>
      <c r="J4231" t="s">
        <v>18</v>
      </c>
      <c r="K4231" t="s">
        <v>238</v>
      </c>
      <c r="L4231" t="s">
        <v>126</v>
      </c>
      <c r="M4231" t="s">
        <v>34</v>
      </c>
      <c r="N4231">
        <v>109.04</v>
      </c>
    </row>
    <row r="4232" spans="1:14" hidden="1" x14ac:dyDescent="0.2">
      <c r="A4232">
        <v>71231</v>
      </c>
      <c r="B4232">
        <v>31</v>
      </c>
      <c r="C4232">
        <v>20</v>
      </c>
      <c r="D4232" t="s">
        <v>686</v>
      </c>
      <c r="E4232" t="s">
        <v>28</v>
      </c>
      <c r="F4232" t="s">
        <v>43</v>
      </c>
      <c r="G4232" t="s">
        <v>44</v>
      </c>
      <c r="H4232" t="s">
        <v>687</v>
      </c>
      <c r="I4232" t="s">
        <v>32</v>
      </c>
      <c r="J4232" t="s">
        <v>18</v>
      </c>
      <c r="K4232" t="s">
        <v>66</v>
      </c>
      <c r="L4232" t="s">
        <v>20</v>
      </c>
      <c r="M4232" t="s">
        <v>34</v>
      </c>
      <c r="N4232">
        <v>3.59</v>
      </c>
    </row>
    <row r="4233" spans="1:14" hidden="1" x14ac:dyDescent="0.2">
      <c r="A4233">
        <v>71242</v>
      </c>
      <c r="B4233">
        <v>9</v>
      </c>
      <c r="C4233">
        <v>10</v>
      </c>
      <c r="D4233" t="s">
        <v>1245</v>
      </c>
      <c r="E4233" t="s">
        <v>28</v>
      </c>
      <c r="F4233" t="s">
        <v>43</v>
      </c>
      <c r="G4233" t="s">
        <v>44</v>
      </c>
      <c r="H4233" t="s">
        <v>1246</v>
      </c>
      <c r="I4233" t="s">
        <v>17</v>
      </c>
      <c r="J4233" t="s">
        <v>18</v>
      </c>
      <c r="K4233" t="s">
        <v>107</v>
      </c>
      <c r="L4233" t="s">
        <v>33</v>
      </c>
      <c r="M4233" t="s">
        <v>34</v>
      </c>
      <c r="N4233">
        <v>176.26</v>
      </c>
    </row>
    <row r="4234" spans="1:14" hidden="1" x14ac:dyDescent="0.2">
      <c r="A4234">
        <v>71243</v>
      </c>
      <c r="B4234">
        <v>10</v>
      </c>
      <c r="C4234">
        <v>10</v>
      </c>
      <c r="D4234" t="s">
        <v>1245</v>
      </c>
      <c r="E4234" t="s">
        <v>28</v>
      </c>
      <c r="F4234" t="s">
        <v>43</v>
      </c>
      <c r="G4234" t="s">
        <v>44</v>
      </c>
      <c r="H4234" t="s">
        <v>1246</v>
      </c>
      <c r="I4234" t="s">
        <v>17</v>
      </c>
      <c r="J4234" t="s">
        <v>18</v>
      </c>
      <c r="K4234" t="s">
        <v>107</v>
      </c>
      <c r="L4234" t="s">
        <v>33</v>
      </c>
      <c r="M4234" t="s">
        <v>34</v>
      </c>
      <c r="N4234">
        <v>22.09</v>
      </c>
    </row>
    <row r="4235" spans="1:14" hidden="1" x14ac:dyDescent="0.2">
      <c r="A4235">
        <v>71245</v>
      </c>
      <c r="B4235">
        <v>12</v>
      </c>
      <c r="C4235">
        <v>10</v>
      </c>
      <c r="D4235" t="s">
        <v>1245</v>
      </c>
      <c r="E4235" t="s">
        <v>28</v>
      </c>
      <c r="F4235" t="s">
        <v>43</v>
      </c>
      <c r="G4235" t="s">
        <v>44</v>
      </c>
      <c r="H4235" t="s">
        <v>1246</v>
      </c>
      <c r="I4235" t="s">
        <v>17</v>
      </c>
      <c r="J4235" t="s">
        <v>18</v>
      </c>
      <c r="K4235" t="s">
        <v>48</v>
      </c>
      <c r="L4235" t="s">
        <v>33</v>
      </c>
      <c r="M4235" t="s">
        <v>34</v>
      </c>
      <c r="N4235">
        <v>71.03</v>
      </c>
    </row>
    <row r="4236" spans="1:14" hidden="1" x14ac:dyDescent="0.2">
      <c r="A4236">
        <v>71262</v>
      </c>
      <c r="B4236">
        <v>8</v>
      </c>
      <c r="C4236">
        <v>10</v>
      </c>
      <c r="D4236" t="s">
        <v>719</v>
      </c>
      <c r="E4236" t="s">
        <v>28</v>
      </c>
      <c r="F4236" t="s">
        <v>43</v>
      </c>
      <c r="G4236" t="s">
        <v>113</v>
      </c>
      <c r="H4236" t="s">
        <v>720</v>
      </c>
      <c r="I4236" t="s">
        <v>17</v>
      </c>
      <c r="J4236" t="s">
        <v>18</v>
      </c>
      <c r="K4236" t="s">
        <v>19</v>
      </c>
      <c r="L4236" t="s">
        <v>33</v>
      </c>
      <c r="M4236" t="s">
        <v>34</v>
      </c>
      <c r="N4236">
        <v>16.5</v>
      </c>
    </row>
    <row r="4237" spans="1:14" hidden="1" x14ac:dyDescent="0.2">
      <c r="A4237">
        <v>71263</v>
      </c>
      <c r="B4237">
        <v>9</v>
      </c>
      <c r="C4237">
        <v>10</v>
      </c>
      <c r="D4237" t="s">
        <v>719</v>
      </c>
      <c r="E4237" t="s">
        <v>28</v>
      </c>
      <c r="F4237" t="s">
        <v>43</v>
      </c>
      <c r="G4237" t="s">
        <v>113</v>
      </c>
      <c r="H4237" t="s">
        <v>720</v>
      </c>
      <c r="I4237" t="s">
        <v>17</v>
      </c>
      <c r="J4237" t="s">
        <v>18</v>
      </c>
      <c r="K4237" t="s">
        <v>19</v>
      </c>
      <c r="L4237" t="s">
        <v>33</v>
      </c>
      <c r="M4237" t="s">
        <v>34</v>
      </c>
      <c r="N4237">
        <v>122.84</v>
      </c>
    </row>
    <row r="4238" spans="1:14" hidden="1" x14ac:dyDescent="0.2">
      <c r="A4238">
        <v>71265</v>
      </c>
      <c r="B4238">
        <v>17</v>
      </c>
      <c r="C4238">
        <v>10</v>
      </c>
      <c r="D4238" t="s">
        <v>1606</v>
      </c>
      <c r="E4238" t="s">
        <v>28</v>
      </c>
      <c r="F4238" t="s">
        <v>43</v>
      </c>
      <c r="G4238" t="s">
        <v>113</v>
      </c>
      <c r="H4238" t="s">
        <v>1607</v>
      </c>
      <c r="I4238" t="s">
        <v>17</v>
      </c>
      <c r="J4238" t="s">
        <v>18</v>
      </c>
      <c r="K4238" t="s">
        <v>264</v>
      </c>
      <c r="L4238" t="s">
        <v>33</v>
      </c>
      <c r="M4238" t="s">
        <v>34</v>
      </c>
      <c r="N4238">
        <v>376.57</v>
      </c>
    </row>
    <row r="4239" spans="1:14" hidden="1" x14ac:dyDescent="0.2">
      <c r="A4239">
        <v>71267</v>
      </c>
      <c r="B4239">
        <v>19</v>
      </c>
      <c r="C4239">
        <v>10</v>
      </c>
      <c r="D4239" t="s">
        <v>1606</v>
      </c>
      <c r="E4239" t="s">
        <v>28</v>
      </c>
      <c r="F4239" t="s">
        <v>43</v>
      </c>
      <c r="G4239" t="s">
        <v>113</v>
      </c>
      <c r="H4239" t="s">
        <v>1607</v>
      </c>
      <c r="I4239" t="s">
        <v>17</v>
      </c>
      <c r="J4239" t="s">
        <v>18</v>
      </c>
      <c r="K4239" t="s">
        <v>58</v>
      </c>
      <c r="L4239" t="s">
        <v>33</v>
      </c>
      <c r="M4239" t="s">
        <v>34</v>
      </c>
      <c r="N4239">
        <v>28.56</v>
      </c>
    </row>
    <row r="4240" spans="1:14" hidden="1" x14ac:dyDescent="0.2">
      <c r="A4240">
        <v>71286</v>
      </c>
      <c r="B4240">
        <v>10</v>
      </c>
      <c r="C4240">
        <v>30</v>
      </c>
      <c r="D4240" t="s">
        <v>371</v>
      </c>
      <c r="E4240" t="s">
        <v>14</v>
      </c>
      <c r="F4240" t="s">
        <v>14</v>
      </c>
      <c r="G4240" t="s">
        <v>37</v>
      </c>
      <c r="H4240" t="s">
        <v>372</v>
      </c>
      <c r="I4240" t="s">
        <v>17</v>
      </c>
      <c r="J4240" t="s">
        <v>18</v>
      </c>
      <c r="K4240" t="s">
        <v>58</v>
      </c>
      <c r="L4240" t="s">
        <v>33</v>
      </c>
      <c r="M4240" t="s">
        <v>34</v>
      </c>
      <c r="N4240">
        <v>14.45</v>
      </c>
    </row>
    <row r="4241" spans="1:14" hidden="1" x14ac:dyDescent="0.2">
      <c r="A4241">
        <v>71287</v>
      </c>
      <c r="B4241">
        <v>6</v>
      </c>
      <c r="C4241">
        <v>20</v>
      </c>
      <c r="D4241" t="s">
        <v>371</v>
      </c>
      <c r="E4241" t="s">
        <v>14</v>
      </c>
      <c r="F4241" t="s">
        <v>14</v>
      </c>
      <c r="G4241" t="s">
        <v>37</v>
      </c>
      <c r="H4241" t="s">
        <v>372</v>
      </c>
      <c r="I4241" t="s">
        <v>39</v>
      </c>
      <c r="J4241" t="s">
        <v>18</v>
      </c>
      <c r="K4241" t="s">
        <v>40</v>
      </c>
      <c r="L4241" t="s">
        <v>33</v>
      </c>
      <c r="M4241" t="s">
        <v>34</v>
      </c>
      <c r="N4241">
        <v>55.74</v>
      </c>
    </row>
    <row r="4242" spans="1:14" hidden="1" x14ac:dyDescent="0.2">
      <c r="A4242">
        <v>71334</v>
      </c>
      <c r="B4242">
        <v>16</v>
      </c>
      <c r="C4242">
        <v>20</v>
      </c>
      <c r="D4242" t="s">
        <v>1135</v>
      </c>
      <c r="E4242" t="s">
        <v>28</v>
      </c>
      <c r="F4242" t="s">
        <v>43</v>
      </c>
      <c r="G4242" t="s">
        <v>113</v>
      </c>
      <c r="H4242" t="s">
        <v>1136</v>
      </c>
      <c r="I4242" t="s">
        <v>39</v>
      </c>
      <c r="J4242" t="s">
        <v>18</v>
      </c>
      <c r="K4242" t="s">
        <v>62</v>
      </c>
      <c r="L4242" t="s">
        <v>126</v>
      </c>
      <c r="M4242" t="s">
        <v>34</v>
      </c>
      <c r="N4242">
        <v>112.64</v>
      </c>
    </row>
    <row r="4243" spans="1:14" hidden="1" x14ac:dyDescent="0.2">
      <c r="A4243">
        <v>71335</v>
      </c>
      <c r="B4243">
        <v>17</v>
      </c>
      <c r="C4243">
        <v>20</v>
      </c>
      <c r="D4243" t="s">
        <v>1135</v>
      </c>
      <c r="E4243" t="s">
        <v>28</v>
      </c>
      <c r="F4243" t="s">
        <v>43</v>
      </c>
      <c r="G4243" t="s">
        <v>113</v>
      </c>
      <c r="H4243" t="s">
        <v>1136</v>
      </c>
      <c r="I4243" t="s">
        <v>39</v>
      </c>
      <c r="J4243" t="s">
        <v>18</v>
      </c>
      <c r="K4243" t="s">
        <v>62</v>
      </c>
      <c r="L4243" t="s">
        <v>126</v>
      </c>
      <c r="M4243" t="s">
        <v>34</v>
      </c>
      <c r="N4243">
        <v>22.07</v>
      </c>
    </row>
    <row r="4244" spans="1:14" hidden="1" x14ac:dyDescent="0.2">
      <c r="A4244">
        <v>71341</v>
      </c>
      <c r="B4244">
        <v>11</v>
      </c>
      <c r="C4244">
        <v>10</v>
      </c>
      <c r="D4244" t="s">
        <v>1135</v>
      </c>
      <c r="E4244" t="s">
        <v>28</v>
      </c>
      <c r="F4244" t="s">
        <v>43</v>
      </c>
      <c r="G4244" t="s">
        <v>113</v>
      </c>
      <c r="H4244" t="s">
        <v>1136</v>
      </c>
      <c r="I4244" t="s">
        <v>39</v>
      </c>
      <c r="J4244" t="s">
        <v>18</v>
      </c>
      <c r="K4244" t="s">
        <v>40</v>
      </c>
      <c r="L4244" t="s">
        <v>126</v>
      </c>
      <c r="M4244" t="s">
        <v>34</v>
      </c>
      <c r="N4244">
        <v>208.5</v>
      </c>
    </row>
    <row r="4245" spans="1:14" hidden="1" x14ac:dyDescent="0.2">
      <c r="A4245">
        <v>71354</v>
      </c>
      <c r="B4245">
        <v>13</v>
      </c>
      <c r="C4245">
        <v>10</v>
      </c>
      <c r="D4245" t="s">
        <v>1094</v>
      </c>
      <c r="E4245" t="s">
        <v>28</v>
      </c>
      <c r="F4245" t="s">
        <v>43</v>
      </c>
      <c r="G4245" t="s">
        <v>44</v>
      </c>
      <c r="H4245" t="s">
        <v>1095</v>
      </c>
      <c r="I4245" t="s">
        <v>32</v>
      </c>
      <c r="J4245" t="s">
        <v>18</v>
      </c>
      <c r="K4245" t="s">
        <v>25</v>
      </c>
      <c r="L4245" t="s">
        <v>33</v>
      </c>
      <c r="M4245" t="s">
        <v>34</v>
      </c>
      <c r="N4245">
        <v>3.7</v>
      </c>
    </row>
    <row r="4246" spans="1:14" hidden="1" x14ac:dyDescent="0.2">
      <c r="A4246">
        <v>71363</v>
      </c>
      <c r="B4246">
        <v>1</v>
      </c>
      <c r="C4246">
        <v>20</v>
      </c>
      <c r="D4246" t="s">
        <v>756</v>
      </c>
      <c r="E4246" t="s">
        <v>28</v>
      </c>
      <c r="F4246" t="s">
        <v>43</v>
      </c>
      <c r="G4246" t="s">
        <v>113</v>
      </c>
      <c r="H4246" t="s">
        <v>757</v>
      </c>
      <c r="I4246" t="s">
        <v>32</v>
      </c>
      <c r="J4246" t="s">
        <v>18</v>
      </c>
      <c r="K4246" t="s">
        <v>25</v>
      </c>
      <c r="L4246" t="s">
        <v>33</v>
      </c>
      <c r="M4246" t="s">
        <v>34</v>
      </c>
      <c r="N4246">
        <v>455.98</v>
      </c>
    </row>
    <row r="4247" spans="1:14" hidden="1" x14ac:dyDescent="0.2">
      <c r="A4247">
        <v>71372</v>
      </c>
      <c r="B4247">
        <v>9</v>
      </c>
      <c r="C4247">
        <v>10</v>
      </c>
      <c r="D4247" t="s">
        <v>1153</v>
      </c>
      <c r="E4247" t="s">
        <v>28</v>
      </c>
      <c r="F4247" t="s">
        <v>43</v>
      </c>
      <c r="G4247" t="s">
        <v>113</v>
      </c>
      <c r="H4247" t="s">
        <v>1154</v>
      </c>
      <c r="I4247" t="s">
        <v>23</v>
      </c>
      <c r="J4247" t="s">
        <v>18</v>
      </c>
      <c r="K4247" t="s">
        <v>25</v>
      </c>
      <c r="L4247" t="s">
        <v>33</v>
      </c>
      <c r="M4247" t="s">
        <v>34</v>
      </c>
      <c r="N4247">
        <v>1651.44</v>
      </c>
    </row>
    <row r="4248" spans="1:14" hidden="1" x14ac:dyDescent="0.2">
      <c r="A4248">
        <v>71419</v>
      </c>
      <c r="B4248">
        <v>1</v>
      </c>
      <c r="C4248">
        <v>10</v>
      </c>
      <c r="D4248" t="s">
        <v>688</v>
      </c>
      <c r="E4248" t="s">
        <v>98</v>
      </c>
      <c r="F4248" t="s">
        <v>98</v>
      </c>
      <c r="G4248" t="s">
        <v>98</v>
      </c>
      <c r="H4248" t="s">
        <v>689</v>
      </c>
      <c r="I4248" t="s">
        <v>23</v>
      </c>
      <c r="J4248" t="s">
        <v>18</v>
      </c>
      <c r="K4248" t="s">
        <v>1579</v>
      </c>
      <c r="L4248" t="s">
        <v>126</v>
      </c>
      <c r="M4248" t="s">
        <v>34</v>
      </c>
      <c r="N4248">
        <v>271.79000000000002</v>
      </c>
    </row>
    <row r="4249" spans="1:14" hidden="1" x14ac:dyDescent="0.2">
      <c r="A4249">
        <v>71420</v>
      </c>
      <c r="B4249">
        <v>4</v>
      </c>
      <c r="C4249">
        <v>10</v>
      </c>
      <c r="D4249" t="s">
        <v>688</v>
      </c>
      <c r="E4249" t="s">
        <v>98</v>
      </c>
      <c r="F4249" t="s">
        <v>98</v>
      </c>
      <c r="G4249" t="s">
        <v>98</v>
      </c>
      <c r="H4249" t="s">
        <v>689</v>
      </c>
      <c r="I4249" t="s">
        <v>23</v>
      </c>
      <c r="J4249" t="s">
        <v>18</v>
      </c>
      <c r="K4249" t="s">
        <v>25</v>
      </c>
      <c r="L4249" t="s">
        <v>126</v>
      </c>
      <c r="M4249" t="s">
        <v>34</v>
      </c>
      <c r="N4249">
        <v>57.29</v>
      </c>
    </row>
    <row r="4250" spans="1:14" hidden="1" x14ac:dyDescent="0.2">
      <c r="A4250">
        <v>71424</v>
      </c>
      <c r="B4250">
        <v>10</v>
      </c>
      <c r="C4250">
        <v>10</v>
      </c>
      <c r="D4250" t="s">
        <v>1082</v>
      </c>
      <c r="E4250" t="s">
        <v>98</v>
      </c>
      <c r="F4250" t="s">
        <v>98</v>
      </c>
      <c r="G4250" t="s">
        <v>98</v>
      </c>
      <c r="H4250" t="s">
        <v>1083</v>
      </c>
      <c r="I4250" t="s">
        <v>23</v>
      </c>
      <c r="J4250" t="s">
        <v>18</v>
      </c>
      <c r="K4250" t="s">
        <v>1579</v>
      </c>
      <c r="L4250" t="s">
        <v>126</v>
      </c>
      <c r="M4250" t="s">
        <v>34</v>
      </c>
      <c r="N4250">
        <v>318.33999999999997</v>
      </c>
    </row>
    <row r="4251" spans="1:14" hidden="1" x14ac:dyDescent="0.2">
      <c r="A4251">
        <v>71490</v>
      </c>
      <c r="B4251">
        <v>88</v>
      </c>
      <c r="C4251">
        <v>10</v>
      </c>
      <c r="D4251" t="s">
        <v>1309</v>
      </c>
      <c r="E4251" t="s">
        <v>28</v>
      </c>
      <c r="F4251" t="s">
        <v>456</v>
      </c>
      <c r="G4251" t="s">
        <v>802</v>
      </c>
      <c r="H4251" t="s">
        <v>1310</v>
      </c>
      <c r="I4251" t="s">
        <v>17</v>
      </c>
      <c r="J4251" t="s">
        <v>18</v>
      </c>
      <c r="K4251" t="s">
        <v>25</v>
      </c>
      <c r="L4251" t="s">
        <v>33</v>
      </c>
      <c r="M4251" t="s">
        <v>34</v>
      </c>
      <c r="N4251">
        <v>7.31</v>
      </c>
    </row>
    <row r="4252" spans="1:14" hidden="1" x14ac:dyDescent="0.2">
      <c r="A4252">
        <v>71492</v>
      </c>
      <c r="B4252">
        <v>90</v>
      </c>
      <c r="C4252">
        <v>10</v>
      </c>
      <c r="D4252" t="s">
        <v>1309</v>
      </c>
      <c r="E4252" t="s">
        <v>28</v>
      </c>
      <c r="F4252" t="s">
        <v>456</v>
      </c>
      <c r="G4252" t="s">
        <v>802</v>
      </c>
      <c r="H4252" t="s">
        <v>1310</v>
      </c>
      <c r="I4252" t="s">
        <v>17</v>
      </c>
      <c r="J4252" t="s">
        <v>18</v>
      </c>
      <c r="K4252" t="s">
        <v>25</v>
      </c>
      <c r="L4252" t="s">
        <v>33</v>
      </c>
      <c r="M4252" t="s">
        <v>34</v>
      </c>
      <c r="N4252">
        <v>16</v>
      </c>
    </row>
    <row r="4253" spans="1:14" hidden="1" x14ac:dyDescent="0.2">
      <c r="A4253">
        <v>71494</v>
      </c>
      <c r="B4253">
        <v>92</v>
      </c>
      <c r="C4253">
        <v>10</v>
      </c>
      <c r="D4253" t="s">
        <v>1309</v>
      </c>
      <c r="E4253" t="s">
        <v>28</v>
      </c>
      <c r="F4253" t="s">
        <v>456</v>
      </c>
      <c r="G4253" t="s">
        <v>802</v>
      </c>
      <c r="H4253" t="s">
        <v>1310</v>
      </c>
      <c r="I4253" t="s">
        <v>17</v>
      </c>
      <c r="J4253" t="s">
        <v>18</v>
      </c>
      <c r="K4253" t="s">
        <v>25</v>
      </c>
      <c r="L4253" t="s">
        <v>33</v>
      </c>
      <c r="M4253" t="s">
        <v>34</v>
      </c>
      <c r="N4253">
        <v>6.73</v>
      </c>
    </row>
    <row r="4254" spans="1:14" hidden="1" x14ac:dyDescent="0.2">
      <c r="A4254">
        <v>71504</v>
      </c>
      <c r="B4254">
        <v>102</v>
      </c>
      <c r="C4254">
        <v>10</v>
      </c>
      <c r="D4254" t="s">
        <v>1309</v>
      </c>
      <c r="E4254" t="s">
        <v>28</v>
      </c>
      <c r="F4254" t="s">
        <v>456</v>
      </c>
      <c r="G4254" t="s">
        <v>802</v>
      </c>
      <c r="H4254" t="s">
        <v>1310</v>
      </c>
      <c r="I4254" t="s">
        <v>17</v>
      </c>
      <c r="J4254" t="s">
        <v>18</v>
      </c>
      <c r="K4254" t="s">
        <v>201</v>
      </c>
      <c r="L4254" t="s">
        <v>33</v>
      </c>
      <c r="M4254" t="s">
        <v>34</v>
      </c>
      <c r="N4254">
        <v>5.81</v>
      </c>
    </row>
    <row r="4255" spans="1:14" hidden="1" x14ac:dyDescent="0.2">
      <c r="A4255">
        <v>71506</v>
      </c>
      <c r="B4255">
        <v>104</v>
      </c>
      <c r="C4255">
        <v>10</v>
      </c>
      <c r="D4255" t="s">
        <v>1309</v>
      </c>
      <c r="E4255" t="s">
        <v>28</v>
      </c>
      <c r="F4255" t="s">
        <v>456</v>
      </c>
      <c r="G4255" t="s">
        <v>802</v>
      </c>
      <c r="H4255" t="s">
        <v>1310</v>
      </c>
      <c r="I4255" t="s">
        <v>17</v>
      </c>
      <c r="J4255" t="s">
        <v>18</v>
      </c>
      <c r="K4255" t="s">
        <v>201</v>
      </c>
      <c r="L4255" t="s">
        <v>33</v>
      </c>
      <c r="M4255" t="s">
        <v>34</v>
      </c>
      <c r="N4255">
        <v>14.39</v>
      </c>
    </row>
    <row r="4256" spans="1:14" hidden="1" x14ac:dyDescent="0.2">
      <c r="A4256">
        <v>71508</v>
      </c>
      <c r="B4256">
        <v>106</v>
      </c>
      <c r="C4256">
        <v>10</v>
      </c>
      <c r="D4256" t="s">
        <v>1309</v>
      </c>
      <c r="E4256" t="s">
        <v>28</v>
      </c>
      <c r="F4256" t="s">
        <v>456</v>
      </c>
      <c r="G4256" t="s">
        <v>802</v>
      </c>
      <c r="H4256" t="s">
        <v>1310</v>
      </c>
      <c r="I4256" t="s">
        <v>17</v>
      </c>
      <c r="J4256" t="s">
        <v>18</v>
      </c>
      <c r="K4256" t="s">
        <v>201</v>
      </c>
      <c r="L4256" t="s">
        <v>33</v>
      </c>
      <c r="M4256" t="s">
        <v>34</v>
      </c>
      <c r="N4256">
        <v>3.28</v>
      </c>
    </row>
    <row r="4257" spans="1:14" hidden="1" x14ac:dyDescent="0.2">
      <c r="A4257">
        <v>71510</v>
      </c>
      <c r="B4257">
        <v>108</v>
      </c>
      <c r="C4257">
        <v>10</v>
      </c>
      <c r="D4257" t="s">
        <v>1309</v>
      </c>
      <c r="E4257" t="s">
        <v>28</v>
      </c>
      <c r="F4257" t="s">
        <v>456</v>
      </c>
      <c r="G4257" t="s">
        <v>802</v>
      </c>
      <c r="H4257" t="s">
        <v>1310</v>
      </c>
      <c r="I4257" t="s">
        <v>17</v>
      </c>
      <c r="J4257" t="s">
        <v>18</v>
      </c>
      <c r="K4257" t="s">
        <v>201</v>
      </c>
      <c r="L4257" t="s">
        <v>33</v>
      </c>
      <c r="M4257" t="s">
        <v>34</v>
      </c>
      <c r="N4257">
        <v>6.18</v>
      </c>
    </row>
    <row r="4258" spans="1:14" hidden="1" x14ac:dyDescent="0.2">
      <c r="A4258">
        <v>71512</v>
      </c>
      <c r="B4258">
        <v>110</v>
      </c>
      <c r="C4258">
        <v>10</v>
      </c>
      <c r="D4258" t="s">
        <v>1309</v>
      </c>
      <c r="E4258" t="s">
        <v>28</v>
      </c>
      <c r="F4258" t="s">
        <v>456</v>
      </c>
      <c r="G4258" t="s">
        <v>802</v>
      </c>
      <c r="H4258" t="s">
        <v>1310</v>
      </c>
      <c r="I4258" t="s">
        <v>17</v>
      </c>
      <c r="J4258" t="s">
        <v>18</v>
      </c>
      <c r="K4258" t="s">
        <v>201</v>
      </c>
      <c r="L4258" t="s">
        <v>33</v>
      </c>
      <c r="M4258" t="s">
        <v>34</v>
      </c>
      <c r="N4258">
        <v>27.78</v>
      </c>
    </row>
    <row r="4259" spans="1:14" hidden="1" x14ac:dyDescent="0.2">
      <c r="A4259">
        <v>71610</v>
      </c>
      <c r="B4259">
        <v>137</v>
      </c>
      <c r="C4259">
        <v>10</v>
      </c>
      <c r="D4259" t="s">
        <v>1309</v>
      </c>
      <c r="E4259" t="s">
        <v>28</v>
      </c>
      <c r="F4259" t="s">
        <v>456</v>
      </c>
      <c r="G4259" t="s">
        <v>802</v>
      </c>
      <c r="H4259" t="s">
        <v>1310</v>
      </c>
      <c r="I4259" t="s">
        <v>39</v>
      </c>
      <c r="J4259" t="s">
        <v>18</v>
      </c>
      <c r="K4259" t="s">
        <v>242</v>
      </c>
      <c r="L4259" t="s">
        <v>33</v>
      </c>
      <c r="M4259" t="s">
        <v>34</v>
      </c>
      <c r="N4259">
        <v>3.36</v>
      </c>
    </row>
    <row r="4260" spans="1:14" hidden="1" x14ac:dyDescent="0.2">
      <c r="A4260">
        <v>71611</v>
      </c>
      <c r="B4260">
        <v>138</v>
      </c>
      <c r="C4260">
        <v>10</v>
      </c>
      <c r="D4260" t="s">
        <v>1309</v>
      </c>
      <c r="E4260" t="s">
        <v>28</v>
      </c>
      <c r="F4260" t="s">
        <v>456</v>
      </c>
      <c r="G4260" t="s">
        <v>802</v>
      </c>
      <c r="H4260" t="s">
        <v>1310</v>
      </c>
      <c r="I4260" t="s">
        <v>39</v>
      </c>
      <c r="J4260" t="s">
        <v>18</v>
      </c>
      <c r="K4260" t="s">
        <v>242</v>
      </c>
      <c r="L4260" t="s">
        <v>33</v>
      </c>
      <c r="M4260" t="s">
        <v>34</v>
      </c>
      <c r="N4260">
        <v>6.82</v>
      </c>
    </row>
    <row r="4261" spans="1:14" hidden="1" x14ac:dyDescent="0.2">
      <c r="A4261">
        <v>71663</v>
      </c>
      <c r="B4261">
        <v>48</v>
      </c>
      <c r="C4261">
        <v>10</v>
      </c>
      <c r="D4261" t="s">
        <v>1319</v>
      </c>
      <c r="E4261" t="s">
        <v>28</v>
      </c>
      <c r="F4261" t="s">
        <v>456</v>
      </c>
      <c r="G4261" t="s">
        <v>802</v>
      </c>
      <c r="H4261" t="s">
        <v>1320</v>
      </c>
      <c r="I4261" t="s">
        <v>39</v>
      </c>
      <c r="J4261" t="s">
        <v>18</v>
      </c>
      <c r="K4261" t="s">
        <v>107</v>
      </c>
      <c r="L4261" t="s">
        <v>33</v>
      </c>
      <c r="M4261" t="s">
        <v>34</v>
      </c>
      <c r="N4261">
        <v>8.23</v>
      </c>
    </row>
    <row r="4262" spans="1:14" hidden="1" x14ac:dyDescent="0.2">
      <c r="A4262">
        <v>71665</v>
      </c>
      <c r="B4262">
        <v>50</v>
      </c>
      <c r="C4262">
        <v>10</v>
      </c>
      <c r="D4262" t="s">
        <v>1319</v>
      </c>
      <c r="E4262" t="s">
        <v>28</v>
      </c>
      <c r="F4262" t="s">
        <v>456</v>
      </c>
      <c r="G4262" t="s">
        <v>802</v>
      </c>
      <c r="H4262" t="s">
        <v>1320</v>
      </c>
      <c r="I4262" t="s">
        <v>39</v>
      </c>
      <c r="J4262" t="s">
        <v>18</v>
      </c>
      <c r="K4262" t="s">
        <v>107</v>
      </c>
      <c r="L4262" t="s">
        <v>33</v>
      </c>
      <c r="M4262" t="s">
        <v>34</v>
      </c>
      <c r="N4262">
        <v>6.54</v>
      </c>
    </row>
    <row r="4263" spans="1:14" hidden="1" x14ac:dyDescent="0.2">
      <c r="A4263">
        <v>71675</v>
      </c>
      <c r="B4263">
        <v>60</v>
      </c>
      <c r="C4263">
        <v>10</v>
      </c>
      <c r="D4263" t="s">
        <v>1319</v>
      </c>
      <c r="E4263" t="s">
        <v>28</v>
      </c>
      <c r="F4263" t="s">
        <v>456</v>
      </c>
      <c r="G4263" t="s">
        <v>802</v>
      </c>
      <c r="H4263" t="s">
        <v>1320</v>
      </c>
      <c r="I4263" t="s">
        <v>39</v>
      </c>
      <c r="J4263" t="s">
        <v>18</v>
      </c>
      <c r="K4263" t="s">
        <v>107</v>
      </c>
      <c r="L4263" t="s">
        <v>33</v>
      </c>
      <c r="M4263" t="s">
        <v>34</v>
      </c>
      <c r="N4263">
        <v>2.14</v>
      </c>
    </row>
    <row r="4264" spans="1:14" hidden="1" x14ac:dyDescent="0.2">
      <c r="A4264">
        <v>71792</v>
      </c>
      <c r="B4264">
        <v>53</v>
      </c>
      <c r="C4264">
        <v>20</v>
      </c>
      <c r="D4264" t="s">
        <v>1309</v>
      </c>
      <c r="E4264" t="s">
        <v>28</v>
      </c>
      <c r="F4264" t="s">
        <v>456</v>
      </c>
      <c r="G4264" t="s">
        <v>802</v>
      </c>
      <c r="H4264" t="s">
        <v>1310</v>
      </c>
      <c r="I4264" t="s">
        <v>17</v>
      </c>
      <c r="J4264" t="s">
        <v>18</v>
      </c>
      <c r="K4264" t="s">
        <v>25</v>
      </c>
      <c r="L4264" t="s">
        <v>33</v>
      </c>
      <c r="M4264" t="s">
        <v>34</v>
      </c>
      <c r="N4264">
        <v>49.7</v>
      </c>
    </row>
    <row r="4265" spans="1:14" hidden="1" x14ac:dyDescent="0.2">
      <c r="A4265">
        <v>71794</v>
      </c>
      <c r="B4265">
        <v>55</v>
      </c>
      <c r="C4265">
        <v>20</v>
      </c>
      <c r="D4265" t="s">
        <v>1309</v>
      </c>
      <c r="E4265" t="s">
        <v>28</v>
      </c>
      <c r="F4265" t="s">
        <v>456</v>
      </c>
      <c r="G4265" t="s">
        <v>802</v>
      </c>
      <c r="H4265" t="s">
        <v>1310</v>
      </c>
      <c r="I4265" t="s">
        <v>17</v>
      </c>
      <c r="J4265" t="s">
        <v>18</v>
      </c>
      <c r="K4265" t="s">
        <v>107</v>
      </c>
      <c r="L4265" t="s">
        <v>33</v>
      </c>
      <c r="M4265" t="s">
        <v>34</v>
      </c>
      <c r="N4265">
        <v>101.12</v>
      </c>
    </row>
    <row r="4266" spans="1:14" hidden="1" x14ac:dyDescent="0.2">
      <c r="A4266">
        <v>71814</v>
      </c>
      <c r="B4266">
        <v>6</v>
      </c>
      <c r="C4266">
        <v>21</v>
      </c>
      <c r="D4266" t="s">
        <v>1038</v>
      </c>
      <c r="E4266" t="s">
        <v>28</v>
      </c>
      <c r="F4266" t="s">
        <v>456</v>
      </c>
      <c r="G4266" t="s">
        <v>457</v>
      </c>
      <c r="H4266" t="s">
        <v>1039</v>
      </c>
      <c r="I4266" t="s">
        <v>39</v>
      </c>
      <c r="J4266" t="s">
        <v>18</v>
      </c>
      <c r="K4266" t="s">
        <v>107</v>
      </c>
      <c r="L4266" t="s">
        <v>239</v>
      </c>
      <c r="M4266" t="s">
        <v>34</v>
      </c>
      <c r="N4266">
        <v>3.49</v>
      </c>
    </row>
    <row r="4267" spans="1:14" hidden="1" x14ac:dyDescent="0.2">
      <c r="A4267">
        <v>71820</v>
      </c>
      <c r="B4267">
        <v>6</v>
      </c>
      <c r="C4267">
        <v>20</v>
      </c>
      <c r="D4267" t="s">
        <v>1036</v>
      </c>
      <c r="E4267" t="s">
        <v>28</v>
      </c>
      <c r="F4267" t="s">
        <v>456</v>
      </c>
      <c r="G4267" t="s">
        <v>561</v>
      </c>
      <c r="H4267" t="s">
        <v>1037</v>
      </c>
      <c r="I4267" t="s">
        <v>17</v>
      </c>
      <c r="J4267" t="s">
        <v>18</v>
      </c>
      <c r="K4267" t="s">
        <v>58</v>
      </c>
      <c r="L4267" t="s">
        <v>33</v>
      </c>
      <c r="M4267" t="s">
        <v>34</v>
      </c>
      <c r="N4267">
        <v>23.19</v>
      </c>
    </row>
    <row r="4268" spans="1:14" hidden="1" x14ac:dyDescent="0.2">
      <c r="A4268">
        <v>71874</v>
      </c>
      <c r="B4268">
        <v>28</v>
      </c>
      <c r="C4268">
        <v>10</v>
      </c>
      <c r="D4268" t="s">
        <v>1295</v>
      </c>
      <c r="E4268" t="s">
        <v>28</v>
      </c>
      <c r="F4268" t="s">
        <v>456</v>
      </c>
      <c r="G4268" t="s">
        <v>999</v>
      </c>
      <c r="H4268" t="s">
        <v>1296</v>
      </c>
      <c r="I4268" t="s">
        <v>17</v>
      </c>
      <c r="J4268" t="s">
        <v>18</v>
      </c>
      <c r="K4268" t="s">
        <v>25</v>
      </c>
      <c r="L4268" t="s">
        <v>33</v>
      </c>
      <c r="M4268" t="s">
        <v>34</v>
      </c>
      <c r="N4268">
        <v>122.6</v>
      </c>
    </row>
    <row r="4269" spans="1:14" hidden="1" x14ac:dyDescent="0.2">
      <c r="A4269">
        <v>71954</v>
      </c>
      <c r="B4269">
        <v>10</v>
      </c>
      <c r="C4269">
        <v>10</v>
      </c>
      <c r="D4269" t="s">
        <v>1279</v>
      </c>
      <c r="E4269" t="s">
        <v>28</v>
      </c>
      <c r="F4269" t="s">
        <v>456</v>
      </c>
      <c r="G4269" t="s">
        <v>999</v>
      </c>
      <c r="H4269" t="s">
        <v>1280</v>
      </c>
      <c r="I4269" t="s">
        <v>17</v>
      </c>
      <c r="J4269" t="s">
        <v>18</v>
      </c>
      <c r="K4269" t="s">
        <v>25</v>
      </c>
      <c r="L4269" t="s">
        <v>33</v>
      </c>
      <c r="M4269" t="s">
        <v>34</v>
      </c>
      <c r="N4269">
        <v>70.569999999999993</v>
      </c>
    </row>
    <row r="4270" spans="1:14" hidden="1" x14ac:dyDescent="0.2">
      <c r="A4270">
        <v>71977</v>
      </c>
      <c r="B4270">
        <v>34</v>
      </c>
      <c r="C4270">
        <v>10</v>
      </c>
      <c r="D4270" t="s">
        <v>1505</v>
      </c>
      <c r="E4270" t="s">
        <v>28</v>
      </c>
      <c r="F4270" t="s">
        <v>456</v>
      </c>
      <c r="G4270" t="s">
        <v>561</v>
      </c>
      <c r="H4270" t="s">
        <v>1506</v>
      </c>
      <c r="I4270" t="s">
        <v>39</v>
      </c>
      <c r="J4270" t="s">
        <v>18</v>
      </c>
      <c r="K4270" t="s">
        <v>62</v>
      </c>
      <c r="L4270" t="s">
        <v>63</v>
      </c>
      <c r="M4270" t="s">
        <v>34</v>
      </c>
      <c r="N4270">
        <v>56.15</v>
      </c>
    </row>
    <row r="4271" spans="1:14" hidden="1" x14ac:dyDescent="0.2">
      <c r="A4271">
        <v>71985</v>
      </c>
      <c r="B4271">
        <v>14</v>
      </c>
      <c r="C4271">
        <v>10</v>
      </c>
      <c r="D4271" t="s">
        <v>1293</v>
      </c>
      <c r="E4271" t="s">
        <v>28</v>
      </c>
      <c r="F4271" t="s">
        <v>456</v>
      </c>
      <c r="G4271" t="s">
        <v>561</v>
      </c>
      <c r="H4271" t="s">
        <v>1294</v>
      </c>
      <c r="I4271" t="s">
        <v>17</v>
      </c>
      <c r="J4271" t="s">
        <v>18</v>
      </c>
      <c r="K4271" t="s">
        <v>58</v>
      </c>
      <c r="L4271" t="s">
        <v>63</v>
      </c>
      <c r="M4271" t="s">
        <v>34</v>
      </c>
      <c r="N4271">
        <v>11.89</v>
      </c>
    </row>
    <row r="4272" spans="1:14" hidden="1" x14ac:dyDescent="0.2">
      <c r="A4272">
        <v>71987</v>
      </c>
      <c r="B4272">
        <v>16</v>
      </c>
      <c r="C4272">
        <v>10</v>
      </c>
      <c r="D4272" t="s">
        <v>1293</v>
      </c>
      <c r="E4272" t="s">
        <v>28</v>
      </c>
      <c r="F4272" t="s">
        <v>456</v>
      </c>
      <c r="G4272" t="s">
        <v>561</v>
      </c>
      <c r="H4272" t="s">
        <v>1294</v>
      </c>
      <c r="I4272" t="s">
        <v>17</v>
      </c>
      <c r="J4272" t="s">
        <v>18</v>
      </c>
      <c r="K4272" t="s">
        <v>58</v>
      </c>
      <c r="L4272" t="s">
        <v>63</v>
      </c>
      <c r="M4272" t="s">
        <v>34</v>
      </c>
      <c r="N4272">
        <v>9.51</v>
      </c>
    </row>
    <row r="4273" spans="1:14" hidden="1" x14ac:dyDescent="0.2">
      <c r="A4273">
        <v>71989</v>
      </c>
      <c r="B4273">
        <v>18</v>
      </c>
      <c r="C4273">
        <v>10</v>
      </c>
      <c r="D4273" t="s">
        <v>1293</v>
      </c>
      <c r="E4273" t="s">
        <v>28</v>
      </c>
      <c r="F4273" t="s">
        <v>456</v>
      </c>
      <c r="G4273" t="s">
        <v>561</v>
      </c>
      <c r="H4273" t="s">
        <v>1294</v>
      </c>
      <c r="I4273" t="s">
        <v>17</v>
      </c>
      <c r="J4273" t="s">
        <v>18</v>
      </c>
      <c r="K4273" t="s">
        <v>58</v>
      </c>
      <c r="L4273" t="s">
        <v>63</v>
      </c>
      <c r="M4273" t="s">
        <v>34</v>
      </c>
      <c r="N4273">
        <v>12.61</v>
      </c>
    </row>
    <row r="4274" spans="1:14" hidden="1" x14ac:dyDescent="0.2">
      <c r="A4274">
        <v>71991</v>
      </c>
      <c r="B4274">
        <v>20</v>
      </c>
      <c r="C4274">
        <v>10</v>
      </c>
      <c r="D4274" t="s">
        <v>1293</v>
      </c>
      <c r="E4274" t="s">
        <v>28</v>
      </c>
      <c r="F4274" t="s">
        <v>456</v>
      </c>
      <c r="G4274" t="s">
        <v>561</v>
      </c>
      <c r="H4274" t="s">
        <v>1294</v>
      </c>
      <c r="I4274" t="s">
        <v>17</v>
      </c>
      <c r="J4274" t="s">
        <v>18</v>
      </c>
      <c r="K4274" t="s">
        <v>58</v>
      </c>
      <c r="L4274" t="s">
        <v>63</v>
      </c>
      <c r="M4274" t="s">
        <v>34</v>
      </c>
      <c r="N4274">
        <v>12.63</v>
      </c>
    </row>
    <row r="4275" spans="1:14" hidden="1" x14ac:dyDescent="0.2">
      <c r="A4275">
        <v>71993</v>
      </c>
      <c r="B4275">
        <v>22</v>
      </c>
      <c r="C4275">
        <v>10</v>
      </c>
      <c r="D4275" t="s">
        <v>1293</v>
      </c>
      <c r="E4275" t="s">
        <v>28</v>
      </c>
      <c r="F4275" t="s">
        <v>456</v>
      </c>
      <c r="G4275" t="s">
        <v>561</v>
      </c>
      <c r="H4275" t="s">
        <v>1294</v>
      </c>
      <c r="I4275" t="s">
        <v>17</v>
      </c>
      <c r="J4275" t="s">
        <v>18</v>
      </c>
      <c r="K4275" t="s">
        <v>58</v>
      </c>
      <c r="L4275" t="s">
        <v>63</v>
      </c>
      <c r="M4275" t="s">
        <v>34</v>
      </c>
      <c r="N4275">
        <v>11.97</v>
      </c>
    </row>
    <row r="4276" spans="1:14" hidden="1" x14ac:dyDescent="0.2">
      <c r="A4276">
        <v>72403</v>
      </c>
      <c r="B4276">
        <v>4</v>
      </c>
      <c r="C4276">
        <v>10</v>
      </c>
      <c r="D4276" t="s">
        <v>730</v>
      </c>
      <c r="E4276" t="s">
        <v>28</v>
      </c>
      <c r="F4276" t="s">
        <v>288</v>
      </c>
      <c r="G4276" t="s">
        <v>314</v>
      </c>
      <c r="H4276" t="s">
        <v>731</v>
      </c>
      <c r="I4276" t="s">
        <v>39</v>
      </c>
      <c r="J4276" t="s">
        <v>18</v>
      </c>
      <c r="K4276" t="s">
        <v>264</v>
      </c>
      <c r="L4276" t="s">
        <v>33</v>
      </c>
      <c r="M4276" t="s">
        <v>34</v>
      </c>
      <c r="N4276">
        <v>321.57</v>
      </c>
    </row>
    <row r="4277" spans="1:14" hidden="1" x14ac:dyDescent="0.2">
      <c r="A4277">
        <v>72407</v>
      </c>
      <c r="B4277">
        <v>11</v>
      </c>
      <c r="C4277">
        <v>20</v>
      </c>
      <c r="D4277" t="s">
        <v>921</v>
      </c>
      <c r="E4277" t="s">
        <v>28</v>
      </c>
      <c r="F4277" t="s">
        <v>288</v>
      </c>
      <c r="G4277" t="s">
        <v>314</v>
      </c>
      <c r="H4277" t="s">
        <v>922</v>
      </c>
      <c r="I4277" t="s">
        <v>39</v>
      </c>
      <c r="J4277" t="s">
        <v>18</v>
      </c>
      <c r="K4277" t="s">
        <v>242</v>
      </c>
      <c r="L4277" t="s">
        <v>126</v>
      </c>
      <c r="M4277" t="s">
        <v>34</v>
      </c>
      <c r="N4277">
        <v>2.34</v>
      </c>
    </row>
    <row r="4278" spans="1:14" hidden="1" x14ac:dyDescent="0.2">
      <c r="A4278">
        <v>72428</v>
      </c>
      <c r="B4278">
        <v>20</v>
      </c>
      <c r="C4278">
        <v>10</v>
      </c>
      <c r="D4278" t="s">
        <v>1626</v>
      </c>
      <c r="E4278" t="s">
        <v>28</v>
      </c>
      <c r="F4278" t="s">
        <v>288</v>
      </c>
      <c r="G4278" t="s">
        <v>289</v>
      </c>
      <c r="H4278" t="s">
        <v>1627</v>
      </c>
      <c r="I4278" t="s">
        <v>39</v>
      </c>
      <c r="J4278" t="s">
        <v>18</v>
      </c>
      <c r="K4278" t="s">
        <v>905</v>
      </c>
      <c r="L4278" t="s">
        <v>33</v>
      </c>
      <c r="M4278" t="s">
        <v>34</v>
      </c>
      <c r="N4278">
        <v>42.02</v>
      </c>
    </row>
    <row r="4279" spans="1:14" hidden="1" x14ac:dyDescent="0.2">
      <c r="A4279">
        <v>72429</v>
      </c>
      <c r="B4279">
        <v>21</v>
      </c>
      <c r="C4279">
        <v>10</v>
      </c>
      <c r="D4279" t="s">
        <v>1626</v>
      </c>
      <c r="E4279" t="s">
        <v>28</v>
      </c>
      <c r="F4279" t="s">
        <v>288</v>
      </c>
      <c r="G4279" t="s">
        <v>289</v>
      </c>
      <c r="H4279" t="s">
        <v>1627</v>
      </c>
      <c r="I4279" t="s">
        <v>39</v>
      </c>
      <c r="J4279" t="s">
        <v>18</v>
      </c>
      <c r="K4279" t="s">
        <v>905</v>
      </c>
      <c r="L4279" t="s">
        <v>33</v>
      </c>
      <c r="M4279" t="s">
        <v>34</v>
      </c>
      <c r="N4279">
        <v>19.149999999999999</v>
      </c>
    </row>
    <row r="4280" spans="1:14" hidden="1" x14ac:dyDescent="0.2">
      <c r="A4280">
        <v>72430</v>
      </c>
      <c r="B4280">
        <v>22</v>
      </c>
      <c r="C4280">
        <v>10</v>
      </c>
      <c r="D4280" t="s">
        <v>1626</v>
      </c>
      <c r="E4280" t="s">
        <v>28</v>
      </c>
      <c r="F4280" t="s">
        <v>288</v>
      </c>
      <c r="G4280" t="s">
        <v>289</v>
      </c>
      <c r="H4280" t="s">
        <v>1627</v>
      </c>
      <c r="I4280" t="s">
        <v>39</v>
      </c>
      <c r="J4280" t="s">
        <v>18</v>
      </c>
      <c r="K4280" t="s">
        <v>905</v>
      </c>
      <c r="L4280" t="s">
        <v>33</v>
      </c>
      <c r="M4280" t="s">
        <v>34</v>
      </c>
      <c r="N4280">
        <v>18.53</v>
      </c>
    </row>
    <row r="4281" spans="1:14" hidden="1" x14ac:dyDescent="0.2">
      <c r="A4281">
        <v>72435</v>
      </c>
      <c r="B4281">
        <v>26</v>
      </c>
      <c r="C4281">
        <v>10</v>
      </c>
      <c r="D4281" t="s">
        <v>1626</v>
      </c>
      <c r="E4281" t="s">
        <v>28</v>
      </c>
      <c r="F4281" t="s">
        <v>288</v>
      </c>
      <c r="G4281" t="s">
        <v>289</v>
      </c>
      <c r="H4281" t="s">
        <v>1627</v>
      </c>
      <c r="I4281" t="s">
        <v>39</v>
      </c>
      <c r="J4281" t="s">
        <v>18</v>
      </c>
      <c r="K4281" t="s">
        <v>905</v>
      </c>
      <c r="L4281" t="s">
        <v>33</v>
      </c>
      <c r="M4281" t="s">
        <v>34</v>
      </c>
      <c r="N4281">
        <v>53.14</v>
      </c>
    </row>
    <row r="4282" spans="1:14" hidden="1" x14ac:dyDescent="0.2">
      <c r="A4282">
        <v>72439</v>
      </c>
      <c r="B4282">
        <v>30</v>
      </c>
      <c r="C4282">
        <v>10</v>
      </c>
      <c r="D4282" t="s">
        <v>1626</v>
      </c>
      <c r="E4282" t="s">
        <v>28</v>
      </c>
      <c r="F4282" t="s">
        <v>288</v>
      </c>
      <c r="G4282" t="s">
        <v>289</v>
      </c>
      <c r="H4282" t="s">
        <v>1627</v>
      </c>
      <c r="I4282" t="s">
        <v>39</v>
      </c>
      <c r="J4282" t="s">
        <v>18</v>
      </c>
      <c r="K4282" t="s">
        <v>905</v>
      </c>
      <c r="L4282" t="s">
        <v>33</v>
      </c>
      <c r="M4282" t="s">
        <v>34</v>
      </c>
      <c r="N4282">
        <v>21.98</v>
      </c>
    </row>
    <row r="4283" spans="1:14" hidden="1" x14ac:dyDescent="0.2">
      <c r="A4283">
        <v>72441</v>
      </c>
      <c r="B4283">
        <v>32</v>
      </c>
      <c r="C4283">
        <v>10</v>
      </c>
      <c r="D4283" t="s">
        <v>1626</v>
      </c>
      <c r="E4283" t="s">
        <v>28</v>
      </c>
      <c r="F4283" t="s">
        <v>288</v>
      </c>
      <c r="G4283" t="s">
        <v>289</v>
      </c>
      <c r="H4283" t="s">
        <v>1627</v>
      </c>
      <c r="I4283" t="s">
        <v>39</v>
      </c>
      <c r="J4283" t="s">
        <v>18</v>
      </c>
      <c r="K4283" t="s">
        <v>905</v>
      </c>
      <c r="L4283" t="s">
        <v>33</v>
      </c>
      <c r="M4283" t="s">
        <v>34</v>
      </c>
      <c r="N4283">
        <v>20.85</v>
      </c>
    </row>
    <row r="4284" spans="1:14" hidden="1" x14ac:dyDescent="0.2">
      <c r="A4284">
        <v>72442</v>
      </c>
      <c r="B4284">
        <v>33</v>
      </c>
      <c r="C4284">
        <v>10</v>
      </c>
      <c r="D4284" t="s">
        <v>1626</v>
      </c>
      <c r="E4284" t="s">
        <v>28</v>
      </c>
      <c r="F4284" t="s">
        <v>288</v>
      </c>
      <c r="G4284" t="s">
        <v>289</v>
      </c>
      <c r="H4284" t="s">
        <v>1627</v>
      </c>
      <c r="I4284" t="s">
        <v>39</v>
      </c>
      <c r="J4284" t="s">
        <v>18</v>
      </c>
      <c r="K4284" t="s">
        <v>905</v>
      </c>
      <c r="L4284" t="s">
        <v>33</v>
      </c>
      <c r="M4284" t="s">
        <v>34</v>
      </c>
      <c r="N4284">
        <v>59.87</v>
      </c>
    </row>
    <row r="4285" spans="1:14" hidden="1" x14ac:dyDescent="0.2">
      <c r="A4285">
        <v>72444</v>
      </c>
      <c r="B4285">
        <v>35</v>
      </c>
      <c r="C4285">
        <v>10</v>
      </c>
      <c r="D4285" t="s">
        <v>1626</v>
      </c>
      <c r="E4285" t="s">
        <v>28</v>
      </c>
      <c r="F4285" t="s">
        <v>288</v>
      </c>
      <c r="G4285" t="s">
        <v>289</v>
      </c>
      <c r="H4285" t="s">
        <v>1627</v>
      </c>
      <c r="I4285" t="s">
        <v>39</v>
      </c>
      <c r="J4285" t="s">
        <v>18</v>
      </c>
      <c r="K4285" t="s">
        <v>905</v>
      </c>
      <c r="L4285" t="s">
        <v>33</v>
      </c>
      <c r="M4285" t="s">
        <v>34</v>
      </c>
      <c r="N4285">
        <v>47.75</v>
      </c>
    </row>
    <row r="4286" spans="1:14" hidden="1" x14ac:dyDescent="0.2">
      <c r="A4286">
        <v>72525</v>
      </c>
      <c r="B4286">
        <v>32</v>
      </c>
      <c r="C4286">
        <v>10</v>
      </c>
      <c r="D4286" t="s">
        <v>935</v>
      </c>
      <c r="E4286" t="s">
        <v>28</v>
      </c>
      <c r="F4286" t="s">
        <v>43</v>
      </c>
      <c r="G4286" t="s">
        <v>113</v>
      </c>
      <c r="H4286" t="s">
        <v>936</v>
      </c>
      <c r="I4286" t="s">
        <v>39</v>
      </c>
      <c r="J4286" t="s">
        <v>18</v>
      </c>
      <c r="K4286" t="s">
        <v>62</v>
      </c>
      <c r="L4286" t="s">
        <v>33</v>
      </c>
      <c r="M4286" t="s">
        <v>34</v>
      </c>
      <c r="N4286">
        <v>41.51</v>
      </c>
    </row>
    <row r="4287" spans="1:14" hidden="1" x14ac:dyDescent="0.2">
      <c r="A4287">
        <v>72553</v>
      </c>
      <c r="B4287">
        <v>21</v>
      </c>
      <c r="C4287">
        <v>10</v>
      </c>
      <c r="D4287" t="s">
        <v>889</v>
      </c>
      <c r="E4287" t="s">
        <v>28</v>
      </c>
      <c r="F4287" t="s">
        <v>462</v>
      </c>
      <c r="G4287" t="s">
        <v>623</v>
      </c>
      <c r="H4287" t="s">
        <v>890</v>
      </c>
      <c r="I4287" t="s">
        <v>39</v>
      </c>
      <c r="J4287" t="s">
        <v>18</v>
      </c>
      <c r="K4287" t="s">
        <v>242</v>
      </c>
      <c r="L4287" t="s">
        <v>239</v>
      </c>
      <c r="M4287" t="s">
        <v>34</v>
      </c>
      <c r="N4287">
        <v>1.8</v>
      </c>
    </row>
    <row r="4288" spans="1:14" hidden="1" x14ac:dyDescent="0.2">
      <c r="A4288">
        <v>72554</v>
      </c>
      <c r="B4288">
        <v>20</v>
      </c>
      <c r="C4288">
        <v>10</v>
      </c>
      <c r="D4288" t="s">
        <v>889</v>
      </c>
      <c r="E4288" t="s">
        <v>28</v>
      </c>
      <c r="F4288" t="s">
        <v>462</v>
      </c>
      <c r="G4288" t="s">
        <v>623</v>
      </c>
      <c r="H4288" t="s">
        <v>890</v>
      </c>
      <c r="I4288" t="s">
        <v>39</v>
      </c>
      <c r="J4288" t="s">
        <v>18</v>
      </c>
      <c r="K4288" t="s">
        <v>242</v>
      </c>
      <c r="L4288" t="s">
        <v>239</v>
      </c>
      <c r="M4288" t="s">
        <v>34</v>
      </c>
      <c r="N4288">
        <v>1.8</v>
      </c>
    </row>
    <row r="4289" spans="1:14" hidden="1" x14ac:dyDescent="0.2">
      <c r="A4289">
        <v>72564</v>
      </c>
      <c r="B4289">
        <v>22</v>
      </c>
      <c r="C4289">
        <v>10</v>
      </c>
      <c r="D4289" t="s">
        <v>1195</v>
      </c>
      <c r="E4289" t="s">
        <v>28</v>
      </c>
      <c r="F4289" t="s">
        <v>462</v>
      </c>
      <c r="G4289" t="s">
        <v>471</v>
      </c>
      <c r="H4289" t="s">
        <v>1196</v>
      </c>
      <c r="I4289" t="s">
        <v>17</v>
      </c>
      <c r="J4289" t="s">
        <v>18</v>
      </c>
      <c r="K4289" t="s">
        <v>647</v>
      </c>
      <c r="L4289" t="s">
        <v>33</v>
      </c>
      <c r="M4289" t="s">
        <v>34</v>
      </c>
      <c r="N4289">
        <v>57.97</v>
      </c>
    </row>
    <row r="4290" spans="1:14" hidden="1" x14ac:dyDescent="0.2">
      <c r="A4290">
        <v>72565</v>
      </c>
      <c r="B4290">
        <v>14</v>
      </c>
      <c r="C4290">
        <v>10</v>
      </c>
      <c r="D4290" t="s">
        <v>1181</v>
      </c>
      <c r="E4290" t="s">
        <v>28</v>
      </c>
      <c r="F4290" t="s">
        <v>462</v>
      </c>
      <c r="G4290" t="s">
        <v>471</v>
      </c>
      <c r="H4290" t="s">
        <v>1182</v>
      </c>
      <c r="I4290" t="s">
        <v>17</v>
      </c>
      <c r="J4290" t="s">
        <v>18</v>
      </c>
      <c r="K4290" t="s">
        <v>647</v>
      </c>
      <c r="L4290" t="s">
        <v>33</v>
      </c>
      <c r="M4290" t="s">
        <v>34</v>
      </c>
      <c r="N4290">
        <v>6.36</v>
      </c>
    </row>
    <row r="4291" spans="1:14" hidden="1" x14ac:dyDescent="0.2">
      <c r="A4291">
        <v>72615</v>
      </c>
      <c r="B4291">
        <v>13</v>
      </c>
      <c r="C4291">
        <v>10</v>
      </c>
      <c r="D4291" t="s">
        <v>1201</v>
      </c>
      <c r="E4291" t="s">
        <v>28</v>
      </c>
      <c r="F4291" t="s">
        <v>288</v>
      </c>
      <c r="G4291" t="s">
        <v>331</v>
      </c>
      <c r="H4291" t="s">
        <v>1202</v>
      </c>
      <c r="I4291" t="s">
        <v>32</v>
      </c>
      <c r="J4291" t="s">
        <v>18</v>
      </c>
      <c r="K4291" t="s">
        <v>25</v>
      </c>
      <c r="L4291" t="s">
        <v>33</v>
      </c>
      <c r="M4291" t="s">
        <v>34</v>
      </c>
      <c r="N4291">
        <v>151.02000000000001</v>
      </c>
    </row>
    <row r="4292" spans="1:14" hidden="1" x14ac:dyDescent="0.2">
      <c r="A4292">
        <v>72621</v>
      </c>
      <c r="B4292">
        <v>18</v>
      </c>
      <c r="C4292">
        <v>10</v>
      </c>
      <c r="D4292" t="s">
        <v>1201</v>
      </c>
      <c r="E4292" t="s">
        <v>28</v>
      </c>
      <c r="F4292" t="s">
        <v>288</v>
      </c>
      <c r="G4292" t="s">
        <v>331</v>
      </c>
      <c r="H4292" t="s">
        <v>1202</v>
      </c>
      <c r="I4292" t="s">
        <v>17</v>
      </c>
      <c r="J4292" t="s">
        <v>18</v>
      </c>
      <c r="K4292" t="s">
        <v>58</v>
      </c>
      <c r="L4292" t="s">
        <v>33</v>
      </c>
      <c r="M4292" t="s">
        <v>34</v>
      </c>
      <c r="N4292">
        <v>11.44</v>
      </c>
    </row>
    <row r="4293" spans="1:14" hidden="1" x14ac:dyDescent="0.2">
      <c r="A4293">
        <v>72641</v>
      </c>
      <c r="B4293">
        <v>24</v>
      </c>
      <c r="C4293">
        <v>10</v>
      </c>
      <c r="D4293" t="s">
        <v>1201</v>
      </c>
      <c r="E4293" t="s">
        <v>28</v>
      </c>
      <c r="F4293" t="s">
        <v>288</v>
      </c>
      <c r="G4293" t="s">
        <v>331</v>
      </c>
      <c r="H4293" t="s">
        <v>1202</v>
      </c>
      <c r="I4293" t="s">
        <v>17</v>
      </c>
      <c r="J4293" t="s">
        <v>18</v>
      </c>
      <c r="K4293" t="s">
        <v>58</v>
      </c>
      <c r="L4293" t="s">
        <v>33</v>
      </c>
      <c r="M4293" t="s">
        <v>34</v>
      </c>
      <c r="N4293">
        <v>38.33</v>
      </c>
    </row>
    <row r="4294" spans="1:14" hidden="1" x14ac:dyDescent="0.2">
      <c r="A4294">
        <v>72658</v>
      </c>
      <c r="B4294">
        <v>12</v>
      </c>
      <c r="C4294">
        <v>10</v>
      </c>
      <c r="D4294" t="s">
        <v>1239</v>
      </c>
      <c r="E4294" t="s">
        <v>28</v>
      </c>
      <c r="F4294" t="s">
        <v>288</v>
      </c>
      <c r="G4294" t="s">
        <v>331</v>
      </c>
      <c r="H4294" t="s">
        <v>1240</v>
      </c>
      <c r="I4294" t="s">
        <v>32</v>
      </c>
      <c r="J4294" t="s">
        <v>18</v>
      </c>
      <c r="K4294" t="s">
        <v>25</v>
      </c>
      <c r="L4294" t="s">
        <v>33</v>
      </c>
      <c r="M4294" t="s">
        <v>34</v>
      </c>
      <c r="N4294">
        <v>2</v>
      </c>
    </row>
    <row r="4295" spans="1:14" hidden="1" x14ac:dyDescent="0.2">
      <c r="A4295">
        <v>72659</v>
      </c>
      <c r="B4295">
        <v>10</v>
      </c>
      <c r="C4295">
        <v>10</v>
      </c>
      <c r="D4295" t="s">
        <v>1233</v>
      </c>
      <c r="E4295" t="s">
        <v>28</v>
      </c>
      <c r="F4295" t="s">
        <v>288</v>
      </c>
      <c r="G4295" t="s">
        <v>331</v>
      </c>
      <c r="H4295" t="s">
        <v>1234</v>
      </c>
      <c r="I4295" t="s">
        <v>32</v>
      </c>
      <c r="J4295" t="s">
        <v>18</v>
      </c>
      <c r="K4295" t="s">
        <v>25</v>
      </c>
      <c r="L4295" t="s">
        <v>33</v>
      </c>
      <c r="M4295" t="s">
        <v>34</v>
      </c>
      <c r="N4295">
        <v>2.0299999999999998</v>
      </c>
    </row>
    <row r="4296" spans="1:14" hidden="1" x14ac:dyDescent="0.2">
      <c r="A4296">
        <v>72754</v>
      </c>
      <c r="B4296">
        <v>8</v>
      </c>
      <c r="C4296">
        <v>10</v>
      </c>
      <c r="D4296" t="s">
        <v>1243</v>
      </c>
      <c r="E4296" t="s">
        <v>28</v>
      </c>
      <c r="F4296" t="s">
        <v>288</v>
      </c>
      <c r="G4296" t="s">
        <v>331</v>
      </c>
      <c r="H4296" t="s">
        <v>1244</v>
      </c>
      <c r="I4296" t="s">
        <v>17</v>
      </c>
      <c r="J4296" t="s">
        <v>18</v>
      </c>
      <c r="K4296" t="s">
        <v>58</v>
      </c>
      <c r="L4296" t="s">
        <v>33</v>
      </c>
      <c r="M4296" t="s">
        <v>34</v>
      </c>
      <c r="N4296">
        <v>139.38999999999999</v>
      </c>
    </row>
    <row r="4297" spans="1:14" hidden="1" x14ac:dyDescent="0.2">
      <c r="A4297">
        <v>72794</v>
      </c>
      <c r="B4297">
        <v>16</v>
      </c>
      <c r="C4297">
        <v>10</v>
      </c>
      <c r="D4297" t="s">
        <v>964</v>
      </c>
      <c r="E4297" t="s">
        <v>28</v>
      </c>
      <c r="F4297" t="s">
        <v>288</v>
      </c>
      <c r="G4297" t="s">
        <v>331</v>
      </c>
      <c r="H4297" t="s">
        <v>965</v>
      </c>
      <c r="I4297" t="s">
        <v>17</v>
      </c>
      <c r="J4297" t="s">
        <v>18</v>
      </c>
      <c r="K4297" t="s">
        <v>19</v>
      </c>
      <c r="L4297" t="s">
        <v>63</v>
      </c>
      <c r="M4297" t="s">
        <v>34</v>
      </c>
      <c r="N4297">
        <v>9.0399999999999991</v>
      </c>
    </row>
    <row r="4298" spans="1:14" hidden="1" x14ac:dyDescent="0.2">
      <c r="A4298">
        <v>72864</v>
      </c>
      <c r="B4298">
        <v>21</v>
      </c>
      <c r="C4298">
        <v>10</v>
      </c>
      <c r="D4298" t="s">
        <v>1034</v>
      </c>
      <c r="E4298" t="s">
        <v>28</v>
      </c>
      <c r="F4298" t="s">
        <v>29</v>
      </c>
      <c r="G4298" t="s">
        <v>65</v>
      </c>
      <c r="H4298" t="s">
        <v>1035</v>
      </c>
      <c r="I4298" t="s">
        <v>32</v>
      </c>
      <c r="J4298" t="s">
        <v>18</v>
      </c>
      <c r="K4298" t="s">
        <v>25</v>
      </c>
      <c r="L4298" t="s">
        <v>63</v>
      </c>
      <c r="M4298" t="s">
        <v>34</v>
      </c>
      <c r="N4298">
        <v>185.36</v>
      </c>
    </row>
    <row r="4299" spans="1:14" hidden="1" x14ac:dyDescent="0.2">
      <c r="A4299">
        <v>73279</v>
      </c>
      <c r="B4299">
        <v>16</v>
      </c>
      <c r="C4299">
        <v>40</v>
      </c>
      <c r="D4299" t="s">
        <v>536</v>
      </c>
      <c r="E4299" t="s">
        <v>28</v>
      </c>
      <c r="F4299" t="s">
        <v>29</v>
      </c>
      <c r="G4299" t="s">
        <v>65</v>
      </c>
      <c r="H4299" t="s">
        <v>537</v>
      </c>
      <c r="I4299" t="s">
        <v>39</v>
      </c>
      <c r="J4299" t="s">
        <v>18</v>
      </c>
      <c r="K4299" t="s">
        <v>242</v>
      </c>
      <c r="L4299" t="s">
        <v>33</v>
      </c>
      <c r="M4299" t="s">
        <v>34</v>
      </c>
      <c r="N4299">
        <v>27.25</v>
      </c>
    </row>
    <row r="4300" spans="1:14" hidden="1" x14ac:dyDescent="0.2">
      <c r="A4300">
        <v>73280</v>
      </c>
      <c r="B4300">
        <v>17</v>
      </c>
      <c r="C4300">
        <v>40</v>
      </c>
      <c r="D4300" t="s">
        <v>536</v>
      </c>
      <c r="E4300" t="s">
        <v>28</v>
      </c>
      <c r="F4300" t="s">
        <v>29</v>
      </c>
      <c r="G4300" t="s">
        <v>65</v>
      </c>
      <c r="H4300" t="s">
        <v>537</v>
      </c>
      <c r="I4300" t="s">
        <v>39</v>
      </c>
      <c r="J4300" t="s">
        <v>18</v>
      </c>
      <c r="K4300" t="s">
        <v>242</v>
      </c>
      <c r="L4300" t="s">
        <v>33</v>
      </c>
      <c r="M4300" t="s">
        <v>34</v>
      </c>
      <c r="N4300">
        <v>5.61</v>
      </c>
    </row>
    <row r="4301" spans="1:14" hidden="1" x14ac:dyDescent="0.2">
      <c r="A4301">
        <v>73281</v>
      </c>
      <c r="B4301">
        <v>18</v>
      </c>
      <c r="C4301">
        <v>40</v>
      </c>
      <c r="D4301" t="s">
        <v>536</v>
      </c>
      <c r="E4301" t="s">
        <v>28</v>
      </c>
      <c r="F4301" t="s">
        <v>29</v>
      </c>
      <c r="G4301" t="s">
        <v>65</v>
      </c>
      <c r="H4301" t="s">
        <v>537</v>
      </c>
      <c r="I4301" t="s">
        <v>39</v>
      </c>
      <c r="J4301" t="s">
        <v>18</v>
      </c>
      <c r="K4301" t="s">
        <v>242</v>
      </c>
      <c r="L4301" t="s">
        <v>33</v>
      </c>
      <c r="M4301" t="s">
        <v>34</v>
      </c>
      <c r="N4301">
        <v>6.83</v>
      </c>
    </row>
    <row r="4302" spans="1:14" hidden="1" x14ac:dyDescent="0.2">
      <c r="A4302">
        <v>73283</v>
      </c>
      <c r="B4302">
        <v>11</v>
      </c>
      <c r="C4302">
        <v>14</v>
      </c>
      <c r="D4302" t="s">
        <v>400</v>
      </c>
      <c r="E4302" t="s">
        <v>28</v>
      </c>
      <c r="F4302" t="s">
        <v>43</v>
      </c>
      <c r="G4302" t="s">
        <v>44</v>
      </c>
      <c r="H4302" t="s">
        <v>401</v>
      </c>
      <c r="I4302" t="s">
        <v>17</v>
      </c>
      <c r="J4302" t="s">
        <v>18</v>
      </c>
      <c r="K4302" t="s">
        <v>469</v>
      </c>
      <c r="L4302" t="s">
        <v>126</v>
      </c>
      <c r="M4302" t="s">
        <v>34</v>
      </c>
      <c r="N4302">
        <v>3.24</v>
      </c>
    </row>
    <row r="4303" spans="1:14" hidden="1" x14ac:dyDescent="0.2">
      <c r="A4303">
        <v>73381</v>
      </c>
      <c r="B4303">
        <v>7</v>
      </c>
      <c r="C4303">
        <v>10</v>
      </c>
      <c r="D4303" t="s">
        <v>1751</v>
      </c>
      <c r="E4303" t="s">
        <v>28</v>
      </c>
      <c r="F4303" t="s">
        <v>462</v>
      </c>
      <c r="G4303" t="s">
        <v>463</v>
      </c>
      <c r="H4303" t="s">
        <v>1752</v>
      </c>
      <c r="I4303" t="s">
        <v>32</v>
      </c>
      <c r="J4303" t="s">
        <v>18</v>
      </c>
      <c r="K4303" t="s">
        <v>25</v>
      </c>
      <c r="L4303" t="s">
        <v>33</v>
      </c>
      <c r="M4303" t="s">
        <v>34</v>
      </c>
      <c r="N4303">
        <v>617.28</v>
      </c>
    </row>
    <row r="4304" spans="1:14" hidden="1" x14ac:dyDescent="0.2">
      <c r="A4304">
        <v>73382</v>
      </c>
      <c r="B4304">
        <v>8</v>
      </c>
      <c r="C4304">
        <v>10</v>
      </c>
      <c r="D4304" t="s">
        <v>1751</v>
      </c>
      <c r="E4304" t="s">
        <v>28</v>
      </c>
      <c r="F4304" t="s">
        <v>462</v>
      </c>
      <c r="G4304" t="s">
        <v>463</v>
      </c>
      <c r="H4304" t="s">
        <v>1752</v>
      </c>
      <c r="I4304" t="s">
        <v>17</v>
      </c>
      <c r="J4304" t="s">
        <v>18</v>
      </c>
      <c r="K4304" t="s">
        <v>25</v>
      </c>
      <c r="L4304" t="s">
        <v>33</v>
      </c>
      <c r="M4304" t="s">
        <v>34</v>
      </c>
      <c r="N4304">
        <v>120.66</v>
      </c>
    </row>
    <row r="4305" spans="1:14" hidden="1" x14ac:dyDescent="0.2">
      <c r="A4305">
        <v>73396</v>
      </c>
      <c r="B4305">
        <v>12</v>
      </c>
      <c r="C4305">
        <v>10</v>
      </c>
      <c r="D4305" t="s">
        <v>1753</v>
      </c>
      <c r="E4305" t="s">
        <v>28</v>
      </c>
      <c r="F4305" t="s">
        <v>462</v>
      </c>
      <c r="G4305" t="s">
        <v>463</v>
      </c>
      <c r="H4305" t="s">
        <v>1754</v>
      </c>
      <c r="I4305" t="s">
        <v>32</v>
      </c>
      <c r="J4305" t="s">
        <v>18</v>
      </c>
      <c r="K4305" t="s">
        <v>25</v>
      </c>
      <c r="L4305" t="s">
        <v>33</v>
      </c>
      <c r="M4305" t="s">
        <v>34</v>
      </c>
      <c r="N4305">
        <v>830.51</v>
      </c>
    </row>
    <row r="4306" spans="1:14" hidden="1" x14ac:dyDescent="0.2">
      <c r="A4306">
        <v>73423</v>
      </c>
      <c r="B4306">
        <v>11</v>
      </c>
      <c r="C4306">
        <v>10</v>
      </c>
      <c r="D4306" t="s">
        <v>688</v>
      </c>
      <c r="E4306" t="s">
        <v>98</v>
      </c>
      <c r="F4306" t="s">
        <v>98</v>
      </c>
      <c r="G4306" t="s">
        <v>98</v>
      </c>
      <c r="H4306" t="s">
        <v>689</v>
      </c>
      <c r="I4306" t="s">
        <v>23</v>
      </c>
      <c r="J4306" t="s">
        <v>18</v>
      </c>
      <c r="K4306" t="s">
        <v>66</v>
      </c>
      <c r="L4306" t="s">
        <v>126</v>
      </c>
      <c r="M4306" t="s">
        <v>34</v>
      </c>
      <c r="N4306">
        <v>119.97</v>
      </c>
    </row>
    <row r="4307" spans="1:14" hidden="1" x14ac:dyDescent="0.2">
      <c r="A4307">
        <v>73424</v>
      </c>
      <c r="B4307">
        <v>13</v>
      </c>
      <c r="C4307">
        <v>10</v>
      </c>
      <c r="D4307" t="s">
        <v>688</v>
      </c>
      <c r="E4307" t="s">
        <v>98</v>
      </c>
      <c r="F4307" t="s">
        <v>98</v>
      </c>
      <c r="G4307" t="s">
        <v>98</v>
      </c>
      <c r="H4307" t="s">
        <v>689</v>
      </c>
      <c r="I4307" t="s">
        <v>23</v>
      </c>
      <c r="J4307" t="s">
        <v>18</v>
      </c>
      <c r="K4307" t="s">
        <v>25</v>
      </c>
      <c r="L4307" t="s">
        <v>126</v>
      </c>
      <c r="M4307" t="s">
        <v>34</v>
      </c>
      <c r="N4307">
        <v>157.41999999999999</v>
      </c>
    </row>
    <row r="4308" spans="1:14" hidden="1" x14ac:dyDescent="0.2">
      <c r="A4308">
        <v>73600</v>
      </c>
      <c r="B4308">
        <v>2</v>
      </c>
      <c r="C4308">
        <v>20</v>
      </c>
      <c r="D4308" t="s">
        <v>1597</v>
      </c>
      <c r="E4308" t="s">
        <v>28</v>
      </c>
      <c r="F4308" t="s">
        <v>50</v>
      </c>
      <c r="G4308" t="s">
        <v>131</v>
      </c>
      <c r="H4308" t="s">
        <v>1598</v>
      </c>
      <c r="I4308" t="s">
        <v>32</v>
      </c>
      <c r="J4308" t="s">
        <v>18</v>
      </c>
      <c r="K4308" t="s">
        <v>25</v>
      </c>
      <c r="L4308" t="s">
        <v>63</v>
      </c>
      <c r="M4308" t="s">
        <v>34</v>
      </c>
      <c r="N4308">
        <v>75.790000000000006</v>
      </c>
    </row>
    <row r="4309" spans="1:14" hidden="1" x14ac:dyDescent="0.2">
      <c r="A4309">
        <v>73606</v>
      </c>
      <c r="B4309">
        <v>22</v>
      </c>
      <c r="C4309">
        <v>20</v>
      </c>
      <c r="D4309" t="s">
        <v>973</v>
      </c>
      <c r="E4309" t="s">
        <v>28</v>
      </c>
      <c r="F4309" t="s">
        <v>29</v>
      </c>
      <c r="G4309" t="s">
        <v>60</v>
      </c>
      <c r="H4309" t="s">
        <v>974</v>
      </c>
      <c r="I4309" t="s">
        <v>17</v>
      </c>
      <c r="J4309" t="s">
        <v>18</v>
      </c>
      <c r="K4309" t="s">
        <v>58</v>
      </c>
      <c r="L4309" t="s">
        <v>538</v>
      </c>
      <c r="M4309" t="s">
        <v>34</v>
      </c>
      <c r="N4309">
        <v>3.23</v>
      </c>
    </row>
    <row r="4310" spans="1:14" hidden="1" x14ac:dyDescent="0.2">
      <c r="A4310">
        <v>73613</v>
      </c>
      <c r="B4310">
        <v>20</v>
      </c>
      <c r="C4310">
        <v>10</v>
      </c>
      <c r="D4310" t="s">
        <v>975</v>
      </c>
      <c r="E4310" t="s">
        <v>28</v>
      </c>
      <c r="F4310" t="s">
        <v>462</v>
      </c>
      <c r="G4310" t="s">
        <v>623</v>
      </c>
      <c r="H4310" t="s">
        <v>976</v>
      </c>
      <c r="I4310" t="s">
        <v>39</v>
      </c>
      <c r="J4310" t="s">
        <v>18</v>
      </c>
      <c r="K4310" t="s">
        <v>104</v>
      </c>
      <c r="L4310" t="s">
        <v>63</v>
      </c>
      <c r="M4310" t="s">
        <v>34</v>
      </c>
      <c r="N4310">
        <v>18.87</v>
      </c>
    </row>
    <row r="4311" spans="1:14" hidden="1" x14ac:dyDescent="0.2">
      <c r="A4311">
        <v>73658</v>
      </c>
      <c r="B4311">
        <v>14</v>
      </c>
      <c r="C4311">
        <v>10</v>
      </c>
      <c r="D4311" t="s">
        <v>1030</v>
      </c>
      <c r="E4311" t="s">
        <v>28</v>
      </c>
      <c r="F4311" t="s">
        <v>29</v>
      </c>
      <c r="G4311" t="s">
        <v>60</v>
      </c>
      <c r="H4311" t="s">
        <v>1031</v>
      </c>
      <c r="I4311" t="s">
        <v>23</v>
      </c>
      <c r="J4311" t="s">
        <v>18</v>
      </c>
      <c r="K4311" t="s">
        <v>25</v>
      </c>
      <c r="L4311" t="s">
        <v>126</v>
      </c>
      <c r="M4311" t="s">
        <v>34</v>
      </c>
      <c r="N4311">
        <v>0.95</v>
      </c>
    </row>
    <row r="4312" spans="1:14" hidden="1" x14ac:dyDescent="0.2">
      <c r="A4312">
        <v>73660</v>
      </c>
      <c r="B4312">
        <v>16</v>
      </c>
      <c r="C4312">
        <v>10</v>
      </c>
      <c r="D4312" t="s">
        <v>1030</v>
      </c>
      <c r="E4312" t="s">
        <v>28</v>
      </c>
      <c r="F4312" t="s">
        <v>29</v>
      </c>
      <c r="G4312" t="s">
        <v>60</v>
      </c>
      <c r="H4312" t="s">
        <v>1031</v>
      </c>
      <c r="I4312" t="s">
        <v>23</v>
      </c>
      <c r="J4312" t="s">
        <v>18</v>
      </c>
      <c r="K4312" t="s">
        <v>25</v>
      </c>
      <c r="L4312" t="s">
        <v>126</v>
      </c>
      <c r="M4312" t="s">
        <v>34</v>
      </c>
      <c r="N4312">
        <v>169</v>
      </c>
    </row>
    <row r="4313" spans="1:14" hidden="1" x14ac:dyDescent="0.2">
      <c r="A4313">
        <v>73665</v>
      </c>
      <c r="B4313">
        <v>15</v>
      </c>
      <c r="C4313">
        <v>10</v>
      </c>
      <c r="D4313" t="s">
        <v>977</v>
      </c>
      <c r="E4313" t="s">
        <v>28</v>
      </c>
      <c r="F4313" t="s">
        <v>29</v>
      </c>
      <c r="G4313" t="s">
        <v>60</v>
      </c>
      <c r="H4313" t="s">
        <v>978</v>
      </c>
      <c r="I4313" t="s">
        <v>32</v>
      </c>
      <c r="J4313" t="s">
        <v>18</v>
      </c>
      <c r="K4313" t="s">
        <v>25</v>
      </c>
      <c r="L4313" t="s">
        <v>63</v>
      </c>
      <c r="M4313" t="s">
        <v>34</v>
      </c>
      <c r="N4313">
        <v>53.25</v>
      </c>
    </row>
    <row r="4314" spans="1:14" hidden="1" x14ac:dyDescent="0.2">
      <c r="A4314">
        <v>73746</v>
      </c>
      <c r="B4314">
        <v>6</v>
      </c>
      <c r="C4314">
        <v>30</v>
      </c>
      <c r="D4314" t="s">
        <v>1543</v>
      </c>
      <c r="E4314" t="s">
        <v>98</v>
      </c>
      <c r="F4314" t="s">
        <v>98</v>
      </c>
      <c r="G4314" t="s">
        <v>98</v>
      </c>
      <c r="H4314" t="s">
        <v>1544</v>
      </c>
      <c r="I4314" t="s">
        <v>39</v>
      </c>
      <c r="J4314" t="s">
        <v>18</v>
      </c>
      <c r="K4314" t="s">
        <v>62</v>
      </c>
      <c r="L4314" t="s">
        <v>33</v>
      </c>
      <c r="M4314" t="s">
        <v>34</v>
      </c>
      <c r="N4314">
        <v>45.67</v>
      </c>
    </row>
    <row r="4315" spans="1:14" hidden="1" x14ac:dyDescent="0.2">
      <c r="A4315">
        <v>73906</v>
      </c>
      <c r="B4315">
        <v>24</v>
      </c>
      <c r="C4315">
        <v>10</v>
      </c>
      <c r="D4315" t="s">
        <v>477</v>
      </c>
      <c r="E4315" t="s">
        <v>28</v>
      </c>
      <c r="F4315" t="s">
        <v>462</v>
      </c>
      <c r="G4315" t="s">
        <v>471</v>
      </c>
      <c r="H4315" t="s">
        <v>478</v>
      </c>
      <c r="I4315" t="s">
        <v>23</v>
      </c>
      <c r="J4315" t="s">
        <v>18</v>
      </c>
      <c r="K4315" t="s">
        <v>25</v>
      </c>
      <c r="L4315" t="s">
        <v>33</v>
      </c>
      <c r="M4315" t="s">
        <v>34</v>
      </c>
      <c r="N4315">
        <v>1058.8800000000001</v>
      </c>
    </row>
    <row r="4316" spans="1:14" hidden="1" x14ac:dyDescent="0.2">
      <c r="A4316">
        <v>73915</v>
      </c>
      <c r="B4316">
        <v>3</v>
      </c>
      <c r="C4316">
        <v>20</v>
      </c>
      <c r="D4316" t="s">
        <v>465</v>
      </c>
      <c r="E4316" t="s">
        <v>28</v>
      </c>
      <c r="F4316" t="s">
        <v>462</v>
      </c>
      <c r="G4316" t="s">
        <v>463</v>
      </c>
      <c r="H4316" t="s">
        <v>466</v>
      </c>
      <c r="I4316" t="s">
        <v>32</v>
      </c>
      <c r="J4316" t="s">
        <v>18</v>
      </c>
      <c r="K4316" t="s">
        <v>25</v>
      </c>
      <c r="L4316" t="s">
        <v>33</v>
      </c>
      <c r="M4316" t="s">
        <v>34</v>
      </c>
      <c r="N4316">
        <v>1640.1</v>
      </c>
    </row>
    <row r="4317" spans="1:14" hidden="1" x14ac:dyDescent="0.2">
      <c r="A4317">
        <v>73995</v>
      </c>
      <c r="B4317">
        <v>27</v>
      </c>
      <c r="C4317">
        <v>10</v>
      </c>
      <c r="D4317" t="s">
        <v>1215</v>
      </c>
      <c r="E4317" t="s">
        <v>28</v>
      </c>
      <c r="F4317" t="s">
        <v>288</v>
      </c>
      <c r="G4317" t="s">
        <v>331</v>
      </c>
      <c r="H4317" t="s">
        <v>1216</v>
      </c>
      <c r="I4317" t="s">
        <v>32</v>
      </c>
      <c r="J4317" t="s">
        <v>18</v>
      </c>
      <c r="K4317" t="s">
        <v>25</v>
      </c>
      <c r="L4317" t="s">
        <v>33</v>
      </c>
      <c r="M4317" t="s">
        <v>34</v>
      </c>
      <c r="N4317">
        <v>302.10000000000002</v>
      </c>
    </row>
    <row r="4318" spans="1:14" hidden="1" x14ac:dyDescent="0.2">
      <c r="A4318">
        <v>74010</v>
      </c>
      <c r="B4318">
        <v>7</v>
      </c>
      <c r="C4318">
        <v>10</v>
      </c>
      <c r="D4318" t="s">
        <v>1323</v>
      </c>
      <c r="E4318" t="s">
        <v>28</v>
      </c>
      <c r="F4318" t="s">
        <v>270</v>
      </c>
      <c r="G4318" t="s">
        <v>270</v>
      </c>
      <c r="H4318" t="s">
        <v>1324</v>
      </c>
      <c r="I4318" t="s">
        <v>17</v>
      </c>
      <c r="J4318" t="s">
        <v>18</v>
      </c>
      <c r="K4318" t="s">
        <v>58</v>
      </c>
      <c r="L4318" t="s">
        <v>33</v>
      </c>
      <c r="M4318" t="s">
        <v>34</v>
      </c>
      <c r="N4318">
        <v>29.23</v>
      </c>
    </row>
    <row r="4319" spans="1:14" hidden="1" x14ac:dyDescent="0.2">
      <c r="A4319">
        <v>74011</v>
      </c>
      <c r="B4319">
        <v>8</v>
      </c>
      <c r="C4319">
        <v>10</v>
      </c>
      <c r="D4319" t="s">
        <v>1323</v>
      </c>
      <c r="E4319" t="s">
        <v>28</v>
      </c>
      <c r="F4319" t="s">
        <v>270</v>
      </c>
      <c r="G4319" t="s">
        <v>270</v>
      </c>
      <c r="H4319" t="s">
        <v>1324</v>
      </c>
      <c r="I4319" t="s">
        <v>17</v>
      </c>
      <c r="J4319" t="s">
        <v>18</v>
      </c>
      <c r="K4319" t="s">
        <v>58</v>
      </c>
      <c r="L4319" t="s">
        <v>33</v>
      </c>
      <c r="M4319" t="s">
        <v>34</v>
      </c>
      <c r="N4319">
        <v>25.43</v>
      </c>
    </row>
    <row r="4320" spans="1:14" hidden="1" x14ac:dyDescent="0.2">
      <c r="A4320">
        <v>74032</v>
      </c>
      <c r="B4320">
        <v>7</v>
      </c>
      <c r="C4320">
        <v>20</v>
      </c>
      <c r="D4320" t="s">
        <v>465</v>
      </c>
      <c r="E4320" t="s">
        <v>28</v>
      </c>
      <c r="F4320" t="s">
        <v>462</v>
      </c>
      <c r="G4320" t="s">
        <v>463</v>
      </c>
      <c r="H4320" t="s">
        <v>466</v>
      </c>
      <c r="I4320" t="s">
        <v>17</v>
      </c>
      <c r="J4320" t="s">
        <v>18</v>
      </c>
      <c r="K4320" t="s">
        <v>25</v>
      </c>
      <c r="L4320" t="s">
        <v>33</v>
      </c>
      <c r="M4320" t="s">
        <v>34</v>
      </c>
      <c r="N4320">
        <v>249.07</v>
      </c>
    </row>
    <row r="4321" spans="1:14" hidden="1" x14ac:dyDescent="0.2">
      <c r="A4321">
        <v>74034</v>
      </c>
      <c r="B4321">
        <v>9</v>
      </c>
      <c r="C4321">
        <v>20</v>
      </c>
      <c r="D4321" t="s">
        <v>465</v>
      </c>
      <c r="E4321" t="s">
        <v>28</v>
      </c>
      <c r="F4321" t="s">
        <v>462</v>
      </c>
      <c r="G4321" t="s">
        <v>463</v>
      </c>
      <c r="H4321" t="s">
        <v>466</v>
      </c>
      <c r="I4321" t="s">
        <v>17</v>
      </c>
      <c r="J4321" t="s">
        <v>18</v>
      </c>
      <c r="K4321" t="s">
        <v>25</v>
      </c>
      <c r="L4321" t="s">
        <v>33</v>
      </c>
      <c r="M4321" t="s">
        <v>34</v>
      </c>
      <c r="N4321">
        <v>114.54</v>
      </c>
    </row>
    <row r="4322" spans="1:14" hidden="1" x14ac:dyDescent="0.2">
      <c r="A4322">
        <v>74036</v>
      </c>
      <c r="B4322">
        <v>84</v>
      </c>
      <c r="C4322">
        <v>10</v>
      </c>
      <c r="D4322" t="s">
        <v>1522</v>
      </c>
      <c r="E4322" t="s">
        <v>28</v>
      </c>
      <c r="F4322" t="s">
        <v>160</v>
      </c>
      <c r="G4322" t="s">
        <v>160</v>
      </c>
      <c r="H4322" t="s">
        <v>1523</v>
      </c>
      <c r="I4322" t="s">
        <v>17</v>
      </c>
      <c r="J4322" t="s">
        <v>18</v>
      </c>
      <c r="K4322" t="s">
        <v>242</v>
      </c>
      <c r="L4322" t="s">
        <v>122</v>
      </c>
      <c r="M4322" t="s">
        <v>34</v>
      </c>
      <c r="N4322">
        <v>9.69</v>
      </c>
    </row>
    <row r="4323" spans="1:14" hidden="1" x14ac:dyDescent="0.2">
      <c r="A4323">
        <v>74037</v>
      </c>
      <c r="B4323">
        <v>85</v>
      </c>
      <c r="C4323">
        <v>10</v>
      </c>
      <c r="D4323" t="s">
        <v>1522</v>
      </c>
      <c r="E4323" t="s">
        <v>28</v>
      </c>
      <c r="F4323" t="s">
        <v>160</v>
      </c>
      <c r="G4323" t="s">
        <v>160</v>
      </c>
      <c r="H4323" t="s">
        <v>1523</v>
      </c>
      <c r="I4323" t="s">
        <v>17</v>
      </c>
      <c r="J4323" t="s">
        <v>18</v>
      </c>
      <c r="K4323" t="s">
        <v>242</v>
      </c>
      <c r="L4323" t="s">
        <v>122</v>
      </c>
      <c r="M4323" t="s">
        <v>34</v>
      </c>
      <c r="N4323">
        <v>9.56</v>
      </c>
    </row>
    <row r="4324" spans="1:14" hidden="1" x14ac:dyDescent="0.2">
      <c r="A4324">
        <v>74042</v>
      </c>
      <c r="B4324">
        <v>32</v>
      </c>
      <c r="C4324">
        <v>20</v>
      </c>
      <c r="D4324" t="s">
        <v>652</v>
      </c>
      <c r="E4324" t="s">
        <v>28</v>
      </c>
      <c r="F4324" t="s">
        <v>43</v>
      </c>
      <c r="G4324" t="s">
        <v>654</v>
      </c>
      <c r="H4324" t="s">
        <v>653</v>
      </c>
      <c r="I4324" t="s">
        <v>84</v>
      </c>
      <c r="J4324" t="s">
        <v>18</v>
      </c>
      <c r="K4324" t="s">
        <v>85</v>
      </c>
      <c r="L4324" t="s">
        <v>239</v>
      </c>
      <c r="M4324" t="s">
        <v>34</v>
      </c>
      <c r="N4324">
        <v>47.02</v>
      </c>
    </row>
    <row r="4325" spans="1:14" hidden="1" x14ac:dyDescent="0.2">
      <c r="A4325">
        <v>74043</v>
      </c>
      <c r="B4325">
        <v>26</v>
      </c>
      <c r="C4325">
        <v>10</v>
      </c>
      <c r="D4325" t="s">
        <v>652</v>
      </c>
      <c r="E4325" t="s">
        <v>28</v>
      </c>
      <c r="F4325" t="s">
        <v>43</v>
      </c>
      <c r="G4325" t="s">
        <v>68</v>
      </c>
      <c r="H4325" t="s">
        <v>653</v>
      </c>
      <c r="I4325" t="s">
        <v>84</v>
      </c>
      <c r="J4325" t="s">
        <v>18</v>
      </c>
      <c r="K4325" t="s">
        <v>85</v>
      </c>
      <c r="L4325" t="s">
        <v>239</v>
      </c>
      <c r="M4325" t="s">
        <v>34</v>
      </c>
      <c r="N4325">
        <v>113.1</v>
      </c>
    </row>
    <row r="4326" spans="1:14" hidden="1" x14ac:dyDescent="0.2">
      <c r="A4326">
        <v>74045</v>
      </c>
      <c r="B4326">
        <v>4</v>
      </c>
      <c r="C4326">
        <v>30</v>
      </c>
      <c r="D4326" t="s">
        <v>835</v>
      </c>
      <c r="E4326" t="s">
        <v>28</v>
      </c>
      <c r="F4326" t="s">
        <v>43</v>
      </c>
      <c r="G4326" t="s">
        <v>158</v>
      </c>
      <c r="H4326" t="s">
        <v>836</v>
      </c>
      <c r="I4326" t="s">
        <v>32</v>
      </c>
      <c r="J4326" t="s">
        <v>18</v>
      </c>
      <c r="K4326" t="s">
        <v>25</v>
      </c>
      <c r="L4326" t="s">
        <v>33</v>
      </c>
      <c r="M4326" t="s">
        <v>34</v>
      </c>
      <c r="N4326">
        <v>466.28</v>
      </c>
    </row>
    <row r="4327" spans="1:14" hidden="1" x14ac:dyDescent="0.2">
      <c r="A4327">
        <v>74046</v>
      </c>
      <c r="B4327">
        <v>2</v>
      </c>
      <c r="C4327">
        <v>10</v>
      </c>
      <c r="D4327" t="s">
        <v>837</v>
      </c>
      <c r="E4327" t="s">
        <v>28</v>
      </c>
      <c r="F4327" t="s">
        <v>43</v>
      </c>
      <c r="G4327" t="s">
        <v>158</v>
      </c>
      <c r="H4327" t="s">
        <v>838</v>
      </c>
      <c r="I4327" t="s">
        <v>32</v>
      </c>
      <c r="J4327" t="s">
        <v>18</v>
      </c>
      <c r="K4327" t="s">
        <v>25</v>
      </c>
      <c r="L4327" t="s">
        <v>33</v>
      </c>
      <c r="M4327" t="s">
        <v>34</v>
      </c>
      <c r="N4327">
        <v>1175.78</v>
      </c>
    </row>
    <row r="4328" spans="1:14" hidden="1" x14ac:dyDescent="0.2">
      <c r="A4328">
        <v>74047</v>
      </c>
      <c r="B4328">
        <v>27</v>
      </c>
      <c r="C4328">
        <v>10</v>
      </c>
      <c r="D4328" t="s">
        <v>652</v>
      </c>
      <c r="E4328" t="s">
        <v>28</v>
      </c>
      <c r="F4328" t="s">
        <v>43</v>
      </c>
      <c r="G4328" t="s">
        <v>68</v>
      </c>
      <c r="H4328" t="s">
        <v>653</v>
      </c>
      <c r="I4328" t="s">
        <v>84</v>
      </c>
      <c r="J4328" t="s">
        <v>18</v>
      </c>
      <c r="K4328" t="s">
        <v>85</v>
      </c>
      <c r="L4328" t="s">
        <v>239</v>
      </c>
      <c r="M4328" t="s">
        <v>34</v>
      </c>
      <c r="N4328">
        <v>146.38999999999999</v>
      </c>
    </row>
    <row r="4329" spans="1:14" hidden="1" x14ac:dyDescent="0.2">
      <c r="A4329">
        <v>74055</v>
      </c>
      <c r="B4329">
        <v>10</v>
      </c>
      <c r="C4329">
        <v>10</v>
      </c>
      <c r="D4329" t="s">
        <v>1323</v>
      </c>
      <c r="E4329" t="s">
        <v>28</v>
      </c>
      <c r="F4329" t="s">
        <v>270</v>
      </c>
      <c r="G4329" t="s">
        <v>270</v>
      </c>
      <c r="H4329" t="s">
        <v>1324</v>
      </c>
      <c r="I4329" t="s">
        <v>23</v>
      </c>
      <c r="J4329" t="s">
        <v>18</v>
      </c>
      <c r="K4329" t="s">
        <v>25</v>
      </c>
      <c r="L4329" t="s">
        <v>33</v>
      </c>
      <c r="M4329" t="s">
        <v>34</v>
      </c>
      <c r="N4329">
        <v>185.71</v>
      </c>
    </row>
    <row r="4330" spans="1:14" hidden="1" x14ac:dyDescent="0.2">
      <c r="A4330">
        <v>74108</v>
      </c>
      <c r="B4330">
        <v>2</v>
      </c>
      <c r="C4330">
        <v>10</v>
      </c>
      <c r="D4330" t="s">
        <v>1679</v>
      </c>
      <c r="E4330" t="s">
        <v>28</v>
      </c>
      <c r="F4330" t="s">
        <v>29</v>
      </c>
      <c r="G4330" t="s">
        <v>65</v>
      </c>
      <c r="H4330" t="s">
        <v>1680</v>
      </c>
      <c r="I4330" t="s">
        <v>17</v>
      </c>
      <c r="J4330" t="s">
        <v>18</v>
      </c>
      <c r="K4330" t="s">
        <v>264</v>
      </c>
      <c r="L4330" t="s">
        <v>63</v>
      </c>
      <c r="M4330" t="s">
        <v>34</v>
      </c>
      <c r="N4330">
        <v>152.86000000000001</v>
      </c>
    </row>
    <row r="4331" spans="1:14" hidden="1" x14ac:dyDescent="0.2">
      <c r="A4331">
        <v>74109</v>
      </c>
      <c r="B4331">
        <v>3</v>
      </c>
      <c r="C4331">
        <v>10</v>
      </c>
      <c r="D4331" t="s">
        <v>1679</v>
      </c>
      <c r="E4331" t="s">
        <v>28</v>
      </c>
      <c r="F4331" t="s">
        <v>29</v>
      </c>
      <c r="G4331" t="s">
        <v>65</v>
      </c>
      <c r="H4331" t="s">
        <v>1680</v>
      </c>
      <c r="I4331" t="s">
        <v>17</v>
      </c>
      <c r="J4331" t="s">
        <v>18</v>
      </c>
      <c r="K4331" t="s">
        <v>264</v>
      </c>
      <c r="L4331" t="s">
        <v>63</v>
      </c>
      <c r="M4331" t="s">
        <v>34</v>
      </c>
      <c r="N4331">
        <v>15.25</v>
      </c>
    </row>
    <row r="4332" spans="1:14" hidden="1" x14ac:dyDescent="0.2">
      <c r="A4332">
        <v>74110</v>
      </c>
      <c r="B4332">
        <v>4</v>
      </c>
      <c r="C4332">
        <v>10</v>
      </c>
      <c r="D4332" t="s">
        <v>1679</v>
      </c>
      <c r="E4332" t="s">
        <v>28</v>
      </c>
      <c r="F4332" t="s">
        <v>29</v>
      </c>
      <c r="G4332" t="s">
        <v>65</v>
      </c>
      <c r="H4332" t="s">
        <v>1680</v>
      </c>
      <c r="I4332" t="s">
        <v>17</v>
      </c>
      <c r="J4332" t="s">
        <v>18</v>
      </c>
      <c r="K4332" t="s">
        <v>264</v>
      </c>
      <c r="L4332" t="s">
        <v>63</v>
      </c>
      <c r="M4332" t="s">
        <v>34</v>
      </c>
      <c r="N4332">
        <v>113.16</v>
      </c>
    </row>
    <row r="4333" spans="1:14" hidden="1" x14ac:dyDescent="0.2">
      <c r="A4333">
        <v>74111</v>
      </c>
      <c r="B4333">
        <v>5</v>
      </c>
      <c r="C4333">
        <v>10</v>
      </c>
      <c r="D4333" t="s">
        <v>1679</v>
      </c>
      <c r="E4333" t="s">
        <v>28</v>
      </c>
      <c r="F4333" t="s">
        <v>29</v>
      </c>
      <c r="G4333" t="s">
        <v>65</v>
      </c>
      <c r="H4333" t="s">
        <v>1680</v>
      </c>
      <c r="I4333" t="s">
        <v>32</v>
      </c>
      <c r="J4333" t="s">
        <v>18</v>
      </c>
      <c r="K4333" t="s">
        <v>25</v>
      </c>
      <c r="L4333" t="s">
        <v>63</v>
      </c>
      <c r="M4333" t="s">
        <v>34</v>
      </c>
      <c r="N4333">
        <v>157.78</v>
      </c>
    </row>
    <row r="4334" spans="1:14" hidden="1" x14ac:dyDescent="0.2">
      <c r="A4334">
        <v>74208</v>
      </c>
      <c r="B4334">
        <v>6</v>
      </c>
      <c r="C4334">
        <v>10</v>
      </c>
      <c r="D4334" t="s">
        <v>730</v>
      </c>
      <c r="E4334" t="s">
        <v>28</v>
      </c>
      <c r="F4334" t="s">
        <v>288</v>
      </c>
      <c r="G4334" t="s">
        <v>314</v>
      </c>
      <c r="H4334" t="s">
        <v>731</v>
      </c>
      <c r="I4334" t="s">
        <v>39</v>
      </c>
      <c r="J4334" t="s">
        <v>18</v>
      </c>
      <c r="K4334" t="s">
        <v>264</v>
      </c>
      <c r="L4334" t="s">
        <v>33</v>
      </c>
      <c r="M4334" t="s">
        <v>34</v>
      </c>
      <c r="N4334">
        <v>126.54</v>
      </c>
    </row>
    <row r="4335" spans="1:14" hidden="1" x14ac:dyDescent="0.2">
      <c r="A4335">
        <v>74232</v>
      </c>
      <c r="B4335">
        <v>15</v>
      </c>
      <c r="C4335">
        <v>10</v>
      </c>
      <c r="D4335" t="s">
        <v>227</v>
      </c>
      <c r="E4335" t="s">
        <v>14</v>
      </c>
      <c r="F4335" t="s">
        <v>14</v>
      </c>
      <c r="G4335" t="s">
        <v>37</v>
      </c>
      <c r="H4335" t="s">
        <v>228</v>
      </c>
      <c r="I4335" t="s">
        <v>17</v>
      </c>
      <c r="J4335" t="s">
        <v>18</v>
      </c>
      <c r="K4335" t="s">
        <v>19</v>
      </c>
      <c r="L4335" t="s">
        <v>33</v>
      </c>
      <c r="M4335" t="s">
        <v>34</v>
      </c>
      <c r="N4335">
        <v>24.24</v>
      </c>
    </row>
    <row r="4336" spans="1:14" hidden="1" x14ac:dyDescent="0.2">
      <c r="A4336">
        <v>74266</v>
      </c>
      <c r="B4336">
        <v>8</v>
      </c>
      <c r="C4336">
        <v>10</v>
      </c>
      <c r="D4336" t="s">
        <v>230</v>
      </c>
      <c r="E4336" t="s">
        <v>28</v>
      </c>
      <c r="F4336" t="s">
        <v>43</v>
      </c>
      <c r="G4336" t="s">
        <v>113</v>
      </c>
      <c r="H4336" t="s">
        <v>231</v>
      </c>
      <c r="I4336" t="s">
        <v>39</v>
      </c>
      <c r="J4336" t="s">
        <v>18</v>
      </c>
      <c r="K4336" t="s">
        <v>25</v>
      </c>
      <c r="L4336" t="s">
        <v>33</v>
      </c>
      <c r="M4336" t="s">
        <v>34</v>
      </c>
      <c r="N4336">
        <v>103.9</v>
      </c>
    </row>
    <row r="4337" spans="1:14" hidden="1" x14ac:dyDescent="0.2">
      <c r="A4337">
        <v>74269</v>
      </c>
      <c r="B4337">
        <v>11</v>
      </c>
      <c r="C4337">
        <v>10</v>
      </c>
      <c r="D4337" t="s">
        <v>230</v>
      </c>
      <c r="E4337" t="s">
        <v>28</v>
      </c>
      <c r="F4337" t="s">
        <v>43</v>
      </c>
      <c r="G4337" t="s">
        <v>113</v>
      </c>
      <c r="H4337" t="s">
        <v>231</v>
      </c>
      <c r="I4337" t="s">
        <v>39</v>
      </c>
      <c r="J4337" t="s">
        <v>18</v>
      </c>
      <c r="K4337" t="s">
        <v>202</v>
      </c>
      <c r="L4337" t="s">
        <v>33</v>
      </c>
      <c r="M4337" t="s">
        <v>34</v>
      </c>
      <c r="N4337">
        <v>6.98</v>
      </c>
    </row>
    <row r="4338" spans="1:14" hidden="1" x14ac:dyDescent="0.2">
      <c r="A4338">
        <v>74270</v>
      </c>
      <c r="B4338">
        <v>23</v>
      </c>
      <c r="C4338">
        <v>10</v>
      </c>
      <c r="D4338" t="s">
        <v>1593</v>
      </c>
      <c r="E4338" t="s">
        <v>28</v>
      </c>
      <c r="F4338" t="s">
        <v>43</v>
      </c>
      <c r="G4338" t="s">
        <v>113</v>
      </c>
      <c r="H4338" t="s">
        <v>1594</v>
      </c>
      <c r="I4338" t="s">
        <v>39</v>
      </c>
      <c r="J4338" t="s">
        <v>18</v>
      </c>
      <c r="K4338" t="s">
        <v>25</v>
      </c>
      <c r="L4338" t="s">
        <v>33</v>
      </c>
      <c r="M4338" t="s">
        <v>34</v>
      </c>
      <c r="N4338">
        <v>97.26</v>
      </c>
    </row>
    <row r="4339" spans="1:14" hidden="1" x14ac:dyDescent="0.2">
      <c r="A4339">
        <v>74273</v>
      </c>
      <c r="B4339">
        <v>11</v>
      </c>
      <c r="C4339">
        <v>10</v>
      </c>
      <c r="D4339" t="s">
        <v>514</v>
      </c>
      <c r="E4339" t="s">
        <v>28</v>
      </c>
      <c r="F4339" t="s">
        <v>43</v>
      </c>
      <c r="G4339" t="s">
        <v>113</v>
      </c>
      <c r="H4339" t="s">
        <v>515</v>
      </c>
      <c r="I4339" t="s">
        <v>39</v>
      </c>
      <c r="J4339" t="s">
        <v>18</v>
      </c>
      <c r="K4339" t="s">
        <v>25</v>
      </c>
      <c r="L4339" t="s">
        <v>33</v>
      </c>
      <c r="M4339" t="s">
        <v>34</v>
      </c>
      <c r="N4339">
        <v>99.58</v>
      </c>
    </row>
    <row r="4340" spans="1:14" hidden="1" x14ac:dyDescent="0.2">
      <c r="A4340">
        <v>74284</v>
      </c>
      <c r="B4340">
        <v>25</v>
      </c>
      <c r="C4340">
        <v>10</v>
      </c>
      <c r="D4340" t="s">
        <v>652</v>
      </c>
      <c r="E4340" t="s">
        <v>28</v>
      </c>
      <c r="F4340" t="s">
        <v>43</v>
      </c>
      <c r="G4340" t="s">
        <v>68</v>
      </c>
      <c r="H4340" t="s">
        <v>653</v>
      </c>
      <c r="I4340" t="s">
        <v>39</v>
      </c>
      <c r="J4340" t="s">
        <v>18</v>
      </c>
      <c r="K4340" t="s">
        <v>107</v>
      </c>
      <c r="L4340" t="s">
        <v>239</v>
      </c>
      <c r="M4340" t="s">
        <v>34</v>
      </c>
      <c r="N4340">
        <v>5.91</v>
      </c>
    </row>
    <row r="4341" spans="1:14" hidden="1" x14ac:dyDescent="0.2">
      <c r="A4341">
        <v>74325</v>
      </c>
      <c r="B4341">
        <v>9</v>
      </c>
      <c r="C4341">
        <v>10</v>
      </c>
      <c r="D4341" t="s">
        <v>1709</v>
      </c>
      <c r="E4341" t="s">
        <v>28</v>
      </c>
      <c r="F4341" t="s">
        <v>43</v>
      </c>
      <c r="G4341" t="s">
        <v>654</v>
      </c>
      <c r="H4341" t="s">
        <v>1710</v>
      </c>
      <c r="I4341" t="s">
        <v>23</v>
      </c>
      <c r="J4341" t="s">
        <v>18</v>
      </c>
      <c r="K4341" t="s">
        <v>25</v>
      </c>
      <c r="L4341" t="s">
        <v>33</v>
      </c>
      <c r="M4341" t="s">
        <v>34</v>
      </c>
      <c r="N4341">
        <v>660.14</v>
      </c>
    </row>
    <row r="4342" spans="1:14" hidden="1" x14ac:dyDescent="0.2">
      <c r="A4342">
        <v>74482</v>
      </c>
      <c r="B4342">
        <v>18</v>
      </c>
      <c r="C4342">
        <v>10</v>
      </c>
      <c r="D4342" t="s">
        <v>322</v>
      </c>
      <c r="E4342" t="s">
        <v>14</v>
      </c>
      <c r="F4342" t="s">
        <v>14</v>
      </c>
      <c r="G4342" t="s">
        <v>110</v>
      </c>
      <c r="H4342" t="s">
        <v>323</v>
      </c>
      <c r="I4342" t="s">
        <v>32</v>
      </c>
      <c r="J4342" t="s">
        <v>18</v>
      </c>
      <c r="K4342" t="s">
        <v>25</v>
      </c>
      <c r="L4342" t="s">
        <v>33</v>
      </c>
      <c r="M4342" t="s">
        <v>34</v>
      </c>
      <c r="N4342">
        <v>186.28</v>
      </c>
    </row>
    <row r="4343" spans="1:14" hidden="1" x14ac:dyDescent="0.2">
      <c r="A4343">
        <v>74524</v>
      </c>
      <c r="B4343">
        <v>2</v>
      </c>
      <c r="C4343">
        <v>10</v>
      </c>
      <c r="D4343" t="s">
        <v>1391</v>
      </c>
      <c r="E4343" t="s">
        <v>28</v>
      </c>
      <c r="F4343" t="s">
        <v>270</v>
      </c>
      <c r="G4343" t="s">
        <v>270</v>
      </c>
      <c r="H4343" t="s">
        <v>1392</v>
      </c>
      <c r="I4343" t="s">
        <v>23</v>
      </c>
      <c r="J4343" t="s">
        <v>18</v>
      </c>
      <c r="K4343" t="s">
        <v>25</v>
      </c>
      <c r="L4343" t="s">
        <v>33</v>
      </c>
      <c r="M4343" t="s">
        <v>34</v>
      </c>
      <c r="N4343">
        <v>94.45</v>
      </c>
    </row>
    <row r="4344" spans="1:14" hidden="1" x14ac:dyDescent="0.2">
      <c r="A4344">
        <v>74525</v>
      </c>
      <c r="B4344">
        <v>10</v>
      </c>
      <c r="C4344">
        <v>10</v>
      </c>
      <c r="D4344" t="s">
        <v>1389</v>
      </c>
      <c r="E4344" t="s">
        <v>28</v>
      </c>
      <c r="F4344" t="s">
        <v>270</v>
      </c>
      <c r="G4344" t="s">
        <v>270</v>
      </c>
      <c r="H4344" t="s">
        <v>1390</v>
      </c>
      <c r="I4344" t="s">
        <v>23</v>
      </c>
      <c r="J4344" t="s">
        <v>18</v>
      </c>
      <c r="K4344" t="s">
        <v>25</v>
      </c>
      <c r="L4344" t="s">
        <v>33</v>
      </c>
      <c r="M4344" t="s">
        <v>34</v>
      </c>
      <c r="N4344">
        <v>750.09</v>
      </c>
    </row>
    <row r="4345" spans="1:14" hidden="1" x14ac:dyDescent="0.2">
      <c r="A4345">
        <v>74545</v>
      </c>
      <c r="B4345">
        <v>7</v>
      </c>
      <c r="C4345">
        <v>10</v>
      </c>
      <c r="D4345" t="s">
        <v>404</v>
      </c>
      <c r="E4345" t="s">
        <v>28</v>
      </c>
      <c r="F4345" t="s">
        <v>29</v>
      </c>
      <c r="G4345" t="s">
        <v>93</v>
      </c>
      <c r="H4345" t="s">
        <v>405</v>
      </c>
      <c r="I4345" t="s">
        <v>17</v>
      </c>
      <c r="J4345" t="s">
        <v>18</v>
      </c>
      <c r="K4345" t="s">
        <v>25</v>
      </c>
      <c r="L4345" t="s">
        <v>33</v>
      </c>
      <c r="M4345" t="s">
        <v>34</v>
      </c>
      <c r="N4345">
        <v>47.02</v>
      </c>
    </row>
    <row r="4346" spans="1:14" hidden="1" x14ac:dyDescent="0.2">
      <c r="A4346">
        <v>74551</v>
      </c>
      <c r="B4346">
        <v>23</v>
      </c>
      <c r="C4346">
        <v>10</v>
      </c>
      <c r="D4346" t="s">
        <v>1195</v>
      </c>
      <c r="E4346" t="s">
        <v>28</v>
      </c>
      <c r="F4346" t="s">
        <v>462</v>
      </c>
      <c r="G4346" t="s">
        <v>471</v>
      </c>
      <c r="H4346" t="s">
        <v>1196</v>
      </c>
      <c r="I4346" t="s">
        <v>17</v>
      </c>
      <c r="J4346" t="s">
        <v>18</v>
      </c>
      <c r="K4346" t="s">
        <v>905</v>
      </c>
      <c r="L4346" t="s">
        <v>33</v>
      </c>
      <c r="M4346" t="s">
        <v>34</v>
      </c>
      <c r="N4346">
        <v>47.77</v>
      </c>
    </row>
    <row r="4347" spans="1:14" hidden="1" x14ac:dyDescent="0.2">
      <c r="A4347">
        <v>74566</v>
      </c>
      <c r="B4347">
        <v>5</v>
      </c>
      <c r="C4347">
        <v>10</v>
      </c>
      <c r="D4347" t="s">
        <v>1697</v>
      </c>
      <c r="E4347" t="s">
        <v>28</v>
      </c>
      <c r="F4347" t="s">
        <v>29</v>
      </c>
      <c r="G4347" t="s">
        <v>65</v>
      </c>
      <c r="H4347" t="s">
        <v>1698</v>
      </c>
      <c r="I4347" t="s">
        <v>32</v>
      </c>
      <c r="J4347" t="s">
        <v>18</v>
      </c>
      <c r="K4347" t="s">
        <v>25</v>
      </c>
      <c r="L4347" t="s">
        <v>63</v>
      </c>
      <c r="M4347" t="s">
        <v>34</v>
      </c>
      <c r="N4347">
        <v>175.05</v>
      </c>
    </row>
    <row r="4348" spans="1:14" hidden="1" x14ac:dyDescent="0.2">
      <c r="A4348">
        <v>74575</v>
      </c>
      <c r="B4348">
        <v>7</v>
      </c>
      <c r="C4348">
        <v>10</v>
      </c>
      <c r="D4348" t="s">
        <v>1072</v>
      </c>
      <c r="E4348" t="s">
        <v>28</v>
      </c>
      <c r="F4348" t="s">
        <v>29</v>
      </c>
      <c r="G4348" t="s">
        <v>65</v>
      </c>
      <c r="H4348" t="s">
        <v>1073</v>
      </c>
      <c r="I4348" t="s">
        <v>32</v>
      </c>
      <c r="J4348" t="s">
        <v>18</v>
      </c>
      <c r="K4348" t="s">
        <v>25</v>
      </c>
      <c r="L4348" t="s">
        <v>63</v>
      </c>
      <c r="M4348" t="s">
        <v>34</v>
      </c>
      <c r="N4348">
        <v>35.020000000000003</v>
      </c>
    </row>
    <row r="4349" spans="1:14" hidden="1" x14ac:dyDescent="0.2">
      <c r="A4349">
        <v>74592</v>
      </c>
      <c r="B4349">
        <v>26</v>
      </c>
      <c r="C4349">
        <v>10</v>
      </c>
      <c r="D4349" t="s">
        <v>829</v>
      </c>
      <c r="E4349" t="s">
        <v>28</v>
      </c>
      <c r="F4349" t="s">
        <v>29</v>
      </c>
      <c r="G4349" t="s">
        <v>181</v>
      </c>
      <c r="H4349" t="s">
        <v>830</v>
      </c>
      <c r="I4349" t="s">
        <v>32</v>
      </c>
      <c r="J4349" t="s">
        <v>18</v>
      </c>
      <c r="K4349" t="s">
        <v>25</v>
      </c>
      <c r="L4349" t="s">
        <v>33</v>
      </c>
      <c r="M4349" t="s">
        <v>34</v>
      </c>
      <c r="N4349">
        <v>398.82</v>
      </c>
    </row>
    <row r="4350" spans="1:14" hidden="1" x14ac:dyDescent="0.2">
      <c r="A4350">
        <v>74644</v>
      </c>
      <c r="B4350">
        <v>16</v>
      </c>
      <c r="C4350">
        <v>70</v>
      </c>
      <c r="D4350" t="s">
        <v>783</v>
      </c>
      <c r="E4350" t="s">
        <v>28</v>
      </c>
      <c r="F4350" t="s">
        <v>550</v>
      </c>
      <c r="G4350" t="s">
        <v>550</v>
      </c>
      <c r="H4350" t="s">
        <v>784</v>
      </c>
      <c r="I4350" t="s">
        <v>23</v>
      </c>
      <c r="J4350" t="s">
        <v>18</v>
      </c>
      <c r="K4350" t="s">
        <v>25</v>
      </c>
      <c r="L4350" t="s">
        <v>63</v>
      </c>
      <c r="M4350" t="s">
        <v>34</v>
      </c>
      <c r="N4350">
        <v>95</v>
      </c>
    </row>
    <row r="4351" spans="1:14" hidden="1" x14ac:dyDescent="0.2">
      <c r="A4351">
        <v>74645</v>
      </c>
      <c r="B4351">
        <v>36</v>
      </c>
      <c r="C4351">
        <v>80</v>
      </c>
      <c r="D4351" t="s">
        <v>783</v>
      </c>
      <c r="E4351" t="s">
        <v>28</v>
      </c>
      <c r="F4351" t="s">
        <v>550</v>
      </c>
      <c r="G4351" t="s">
        <v>550</v>
      </c>
      <c r="H4351" t="s">
        <v>784</v>
      </c>
      <c r="I4351" t="s">
        <v>23</v>
      </c>
      <c r="J4351" t="s">
        <v>18</v>
      </c>
      <c r="K4351" t="s">
        <v>25</v>
      </c>
      <c r="L4351" t="s">
        <v>63</v>
      </c>
      <c r="M4351" t="s">
        <v>34</v>
      </c>
      <c r="N4351">
        <v>136.76</v>
      </c>
    </row>
    <row r="4352" spans="1:14" hidden="1" x14ac:dyDescent="0.2">
      <c r="A4352">
        <v>74649</v>
      </c>
      <c r="B4352">
        <v>1</v>
      </c>
      <c r="C4352">
        <v>20</v>
      </c>
      <c r="D4352" t="s">
        <v>1251</v>
      </c>
      <c r="E4352" t="s">
        <v>28</v>
      </c>
      <c r="F4352" t="s">
        <v>1253</v>
      </c>
      <c r="G4352" t="s">
        <v>1254</v>
      </c>
      <c r="H4352" t="s">
        <v>1252</v>
      </c>
      <c r="I4352" t="s">
        <v>23</v>
      </c>
      <c r="J4352" t="s">
        <v>18</v>
      </c>
      <c r="K4352" t="s">
        <v>25</v>
      </c>
      <c r="L4352" t="s">
        <v>33</v>
      </c>
      <c r="M4352" t="s">
        <v>34</v>
      </c>
      <c r="N4352">
        <v>366.24</v>
      </c>
    </row>
    <row r="4353" spans="1:14" hidden="1" x14ac:dyDescent="0.2">
      <c r="A4353">
        <v>74682</v>
      </c>
      <c r="B4353">
        <v>87</v>
      </c>
      <c r="C4353">
        <v>10</v>
      </c>
      <c r="D4353" t="s">
        <v>1522</v>
      </c>
      <c r="E4353" t="s">
        <v>28</v>
      </c>
      <c r="F4353" t="s">
        <v>160</v>
      </c>
      <c r="G4353" t="s">
        <v>160</v>
      </c>
      <c r="H4353" t="s">
        <v>1523</v>
      </c>
      <c r="I4353" t="s">
        <v>17</v>
      </c>
      <c r="J4353" t="s">
        <v>18</v>
      </c>
      <c r="K4353" t="s">
        <v>242</v>
      </c>
      <c r="L4353" t="s">
        <v>122</v>
      </c>
      <c r="M4353" t="s">
        <v>34</v>
      </c>
      <c r="N4353">
        <v>5.74</v>
      </c>
    </row>
    <row r="4354" spans="1:14" hidden="1" x14ac:dyDescent="0.2">
      <c r="A4354">
        <v>74684</v>
      </c>
      <c r="B4354">
        <v>4</v>
      </c>
      <c r="C4354">
        <v>15</v>
      </c>
      <c r="D4354" t="s">
        <v>1509</v>
      </c>
      <c r="E4354" t="s">
        <v>28</v>
      </c>
      <c r="F4354" t="s">
        <v>29</v>
      </c>
      <c r="G4354" t="s">
        <v>30</v>
      </c>
      <c r="H4354" t="s">
        <v>1510</v>
      </c>
      <c r="I4354" t="s">
        <v>17</v>
      </c>
      <c r="J4354" t="s">
        <v>18</v>
      </c>
      <c r="K4354" t="s">
        <v>48</v>
      </c>
      <c r="L4354" t="s">
        <v>1511</v>
      </c>
      <c r="M4354" t="s">
        <v>34</v>
      </c>
      <c r="N4354">
        <v>649.05999999999995</v>
      </c>
    </row>
    <row r="4355" spans="1:14" hidden="1" x14ac:dyDescent="0.2">
      <c r="A4355">
        <v>74718</v>
      </c>
      <c r="B4355">
        <v>11</v>
      </c>
      <c r="C4355">
        <v>10</v>
      </c>
      <c r="D4355" t="s">
        <v>705</v>
      </c>
      <c r="E4355" t="s">
        <v>28</v>
      </c>
      <c r="F4355" t="s">
        <v>29</v>
      </c>
      <c r="G4355" t="s">
        <v>93</v>
      </c>
      <c r="H4355" t="s">
        <v>706</v>
      </c>
      <c r="I4355" t="s">
        <v>39</v>
      </c>
      <c r="J4355" t="s">
        <v>18</v>
      </c>
      <c r="K4355" t="s">
        <v>104</v>
      </c>
      <c r="L4355" t="s">
        <v>33</v>
      </c>
      <c r="M4355" t="s">
        <v>34</v>
      </c>
      <c r="N4355">
        <v>38.32</v>
      </c>
    </row>
    <row r="4356" spans="1:14" hidden="1" x14ac:dyDescent="0.2">
      <c r="A4356">
        <v>74736</v>
      </c>
      <c r="B4356">
        <v>1</v>
      </c>
      <c r="C4356">
        <v>10</v>
      </c>
      <c r="D4356" t="s">
        <v>1645</v>
      </c>
      <c r="E4356" t="s">
        <v>28</v>
      </c>
      <c r="F4356" t="s">
        <v>29</v>
      </c>
      <c r="G4356" t="s">
        <v>93</v>
      </c>
      <c r="H4356" t="s">
        <v>1646</v>
      </c>
      <c r="I4356" t="s">
        <v>32</v>
      </c>
      <c r="J4356" t="s">
        <v>18</v>
      </c>
      <c r="K4356" t="s">
        <v>25</v>
      </c>
      <c r="L4356" t="s">
        <v>33</v>
      </c>
      <c r="M4356" t="s">
        <v>34</v>
      </c>
      <c r="N4356">
        <v>164.18</v>
      </c>
    </row>
    <row r="4357" spans="1:14" hidden="1" x14ac:dyDescent="0.2">
      <c r="A4357">
        <v>74739</v>
      </c>
      <c r="B4357">
        <v>10</v>
      </c>
      <c r="C4357">
        <v>10</v>
      </c>
      <c r="D4357" t="s">
        <v>258</v>
      </c>
      <c r="E4357" t="s">
        <v>28</v>
      </c>
      <c r="F4357" t="s">
        <v>29</v>
      </c>
      <c r="G4357" t="s">
        <v>93</v>
      </c>
      <c r="H4357" t="s">
        <v>259</v>
      </c>
      <c r="I4357" t="s">
        <v>17</v>
      </c>
      <c r="J4357" t="s">
        <v>18</v>
      </c>
      <c r="K4357" t="s">
        <v>25</v>
      </c>
      <c r="L4357" t="s">
        <v>33</v>
      </c>
      <c r="M4357" t="s">
        <v>34</v>
      </c>
      <c r="N4357">
        <v>23.58</v>
      </c>
    </row>
    <row r="4358" spans="1:14" hidden="1" x14ac:dyDescent="0.2">
      <c r="A4358">
        <v>74756</v>
      </c>
      <c r="B4358">
        <v>1</v>
      </c>
      <c r="C4358">
        <v>10</v>
      </c>
      <c r="D4358" t="s">
        <v>1647</v>
      </c>
      <c r="E4358" t="s">
        <v>28</v>
      </c>
      <c r="F4358" t="s">
        <v>29</v>
      </c>
      <c r="G4358" t="s">
        <v>93</v>
      </c>
      <c r="H4358" t="s">
        <v>1648</v>
      </c>
      <c r="I4358" t="s">
        <v>32</v>
      </c>
      <c r="J4358" t="s">
        <v>18</v>
      </c>
      <c r="K4358" t="s">
        <v>25</v>
      </c>
      <c r="L4358" t="s">
        <v>33</v>
      </c>
      <c r="M4358" t="s">
        <v>34</v>
      </c>
      <c r="N4358">
        <v>774.98</v>
      </c>
    </row>
    <row r="4359" spans="1:14" hidden="1" x14ac:dyDescent="0.2">
      <c r="A4359">
        <v>74765</v>
      </c>
      <c r="B4359">
        <v>2</v>
      </c>
      <c r="C4359">
        <v>20</v>
      </c>
      <c r="D4359" t="s">
        <v>368</v>
      </c>
      <c r="E4359" t="s">
        <v>28</v>
      </c>
      <c r="F4359" t="s">
        <v>29</v>
      </c>
      <c r="G4359" t="s">
        <v>181</v>
      </c>
      <c r="H4359" t="s">
        <v>181</v>
      </c>
      <c r="I4359" t="s">
        <v>23</v>
      </c>
      <c r="J4359" t="s">
        <v>18</v>
      </c>
      <c r="K4359" t="s">
        <v>25</v>
      </c>
      <c r="L4359" t="s">
        <v>63</v>
      </c>
      <c r="M4359" t="s">
        <v>34</v>
      </c>
      <c r="N4359">
        <v>879.21</v>
      </c>
    </row>
    <row r="4360" spans="1:14" hidden="1" x14ac:dyDescent="0.2">
      <c r="A4360">
        <v>74767</v>
      </c>
      <c r="B4360">
        <v>6</v>
      </c>
      <c r="C4360">
        <v>20</v>
      </c>
      <c r="D4360" t="s">
        <v>368</v>
      </c>
      <c r="E4360" t="s">
        <v>28</v>
      </c>
      <c r="F4360" t="s">
        <v>29</v>
      </c>
      <c r="G4360" t="s">
        <v>181</v>
      </c>
      <c r="H4360" t="s">
        <v>181</v>
      </c>
      <c r="I4360" t="s">
        <v>17</v>
      </c>
      <c r="J4360" t="s">
        <v>18</v>
      </c>
      <c r="K4360" t="s">
        <v>58</v>
      </c>
      <c r="L4360" t="s">
        <v>63</v>
      </c>
      <c r="M4360" t="s">
        <v>34</v>
      </c>
      <c r="N4360">
        <v>47.57</v>
      </c>
    </row>
    <row r="4361" spans="1:14" hidden="1" x14ac:dyDescent="0.2">
      <c r="A4361">
        <v>74818</v>
      </c>
      <c r="B4361">
        <v>43</v>
      </c>
      <c r="C4361">
        <v>10</v>
      </c>
      <c r="D4361" t="s">
        <v>616</v>
      </c>
      <c r="E4361" t="s">
        <v>28</v>
      </c>
      <c r="F4361" t="s">
        <v>29</v>
      </c>
      <c r="G4361" t="s">
        <v>60</v>
      </c>
      <c r="H4361" t="s">
        <v>617</v>
      </c>
      <c r="I4361" t="s">
        <v>17</v>
      </c>
      <c r="J4361" t="s">
        <v>18</v>
      </c>
      <c r="K4361" t="s">
        <v>19</v>
      </c>
      <c r="L4361" t="s">
        <v>239</v>
      </c>
      <c r="M4361" t="s">
        <v>34</v>
      </c>
      <c r="N4361">
        <v>381.13</v>
      </c>
    </row>
    <row r="4362" spans="1:14" hidden="1" x14ac:dyDescent="0.2">
      <c r="A4362">
        <v>74902</v>
      </c>
      <c r="B4362">
        <v>7</v>
      </c>
      <c r="C4362">
        <v>20</v>
      </c>
      <c r="D4362" t="s">
        <v>491</v>
      </c>
      <c r="E4362" t="s">
        <v>28</v>
      </c>
      <c r="F4362" t="s">
        <v>29</v>
      </c>
      <c r="G4362" t="s">
        <v>65</v>
      </c>
      <c r="H4362" t="s">
        <v>492</v>
      </c>
      <c r="I4362" t="s">
        <v>32</v>
      </c>
      <c r="J4362" t="s">
        <v>18</v>
      </c>
      <c r="K4362" t="s">
        <v>25</v>
      </c>
      <c r="L4362" t="s">
        <v>63</v>
      </c>
      <c r="M4362" t="s">
        <v>34</v>
      </c>
      <c r="N4362">
        <v>295.39999999999998</v>
      </c>
    </row>
    <row r="4363" spans="1:14" hidden="1" x14ac:dyDescent="0.2">
      <c r="A4363">
        <v>74904</v>
      </c>
      <c r="B4363">
        <v>1</v>
      </c>
      <c r="C4363">
        <v>10</v>
      </c>
      <c r="D4363" t="s">
        <v>491</v>
      </c>
      <c r="E4363" t="s">
        <v>28</v>
      </c>
      <c r="F4363" t="s">
        <v>29</v>
      </c>
      <c r="G4363" t="s">
        <v>65</v>
      </c>
      <c r="H4363" t="s">
        <v>492</v>
      </c>
      <c r="I4363" t="s">
        <v>32</v>
      </c>
      <c r="J4363" t="s">
        <v>18</v>
      </c>
      <c r="K4363" t="s">
        <v>25</v>
      </c>
      <c r="L4363" t="s">
        <v>63</v>
      </c>
      <c r="M4363" t="s">
        <v>34</v>
      </c>
      <c r="N4363">
        <v>417.46</v>
      </c>
    </row>
    <row r="4364" spans="1:14" hidden="1" x14ac:dyDescent="0.2">
      <c r="A4364">
        <v>74906</v>
      </c>
      <c r="B4364">
        <v>2</v>
      </c>
      <c r="C4364">
        <v>10</v>
      </c>
      <c r="D4364" t="s">
        <v>1012</v>
      </c>
      <c r="E4364" t="s">
        <v>28</v>
      </c>
      <c r="F4364" t="s">
        <v>29</v>
      </c>
      <c r="G4364" t="s">
        <v>65</v>
      </c>
      <c r="H4364" t="s">
        <v>1013</v>
      </c>
      <c r="I4364" t="s">
        <v>17</v>
      </c>
      <c r="J4364" t="s">
        <v>18</v>
      </c>
      <c r="K4364" t="s">
        <v>25</v>
      </c>
      <c r="L4364" t="s">
        <v>33</v>
      </c>
      <c r="M4364" t="s">
        <v>34</v>
      </c>
      <c r="N4364">
        <v>134.93</v>
      </c>
    </row>
    <row r="4365" spans="1:14" hidden="1" x14ac:dyDescent="0.2">
      <c r="A4365">
        <v>74908</v>
      </c>
      <c r="B4365">
        <v>6</v>
      </c>
      <c r="C4365">
        <v>10</v>
      </c>
      <c r="D4365" t="s">
        <v>1010</v>
      </c>
      <c r="E4365" t="s">
        <v>28</v>
      </c>
      <c r="F4365" t="s">
        <v>29</v>
      </c>
      <c r="G4365" t="s">
        <v>65</v>
      </c>
      <c r="H4365" t="s">
        <v>1011</v>
      </c>
      <c r="I4365" t="s">
        <v>17</v>
      </c>
      <c r="J4365" t="s">
        <v>18</v>
      </c>
      <c r="K4365" t="s">
        <v>58</v>
      </c>
      <c r="L4365" t="s">
        <v>33</v>
      </c>
      <c r="M4365" t="s">
        <v>34</v>
      </c>
      <c r="N4365">
        <v>15.27</v>
      </c>
    </row>
    <row r="4366" spans="1:14" hidden="1" x14ac:dyDescent="0.2">
      <c r="A4366">
        <v>74910</v>
      </c>
      <c r="B4366">
        <v>8</v>
      </c>
      <c r="C4366">
        <v>10</v>
      </c>
      <c r="D4366" t="s">
        <v>1010</v>
      </c>
      <c r="E4366" t="s">
        <v>28</v>
      </c>
      <c r="F4366" t="s">
        <v>29</v>
      </c>
      <c r="G4366" t="s">
        <v>65</v>
      </c>
      <c r="H4366" t="s">
        <v>1011</v>
      </c>
      <c r="I4366" t="s">
        <v>17</v>
      </c>
      <c r="J4366" t="s">
        <v>18</v>
      </c>
      <c r="K4366" t="s">
        <v>905</v>
      </c>
      <c r="L4366" t="s">
        <v>33</v>
      </c>
      <c r="M4366" t="s">
        <v>34</v>
      </c>
      <c r="N4366">
        <v>3.47</v>
      </c>
    </row>
    <row r="4367" spans="1:14" hidden="1" x14ac:dyDescent="0.2">
      <c r="A4367">
        <v>74911</v>
      </c>
      <c r="B4367">
        <v>9</v>
      </c>
      <c r="C4367">
        <v>10</v>
      </c>
      <c r="D4367" t="s">
        <v>1010</v>
      </c>
      <c r="E4367" t="s">
        <v>28</v>
      </c>
      <c r="F4367" t="s">
        <v>29</v>
      </c>
      <c r="G4367" t="s">
        <v>65</v>
      </c>
      <c r="H4367" t="s">
        <v>1011</v>
      </c>
      <c r="I4367" t="s">
        <v>17</v>
      </c>
      <c r="J4367" t="s">
        <v>18</v>
      </c>
      <c r="K4367" t="s">
        <v>647</v>
      </c>
      <c r="L4367" t="s">
        <v>33</v>
      </c>
      <c r="M4367" t="s">
        <v>34</v>
      </c>
      <c r="N4367">
        <v>11.55</v>
      </c>
    </row>
    <row r="4368" spans="1:14" hidden="1" x14ac:dyDescent="0.2">
      <c r="A4368">
        <v>74913</v>
      </c>
      <c r="B4368">
        <v>11</v>
      </c>
      <c r="C4368">
        <v>10</v>
      </c>
      <c r="D4368" t="s">
        <v>1010</v>
      </c>
      <c r="E4368" t="s">
        <v>28</v>
      </c>
      <c r="F4368" t="s">
        <v>29</v>
      </c>
      <c r="G4368" t="s">
        <v>65</v>
      </c>
      <c r="H4368" t="s">
        <v>1011</v>
      </c>
      <c r="I4368" t="s">
        <v>17</v>
      </c>
      <c r="J4368" t="s">
        <v>18</v>
      </c>
      <c r="K4368" t="s">
        <v>58</v>
      </c>
      <c r="L4368" t="s">
        <v>33</v>
      </c>
      <c r="M4368" t="s">
        <v>34</v>
      </c>
      <c r="N4368">
        <v>28.02</v>
      </c>
    </row>
    <row r="4369" spans="1:14" hidden="1" x14ac:dyDescent="0.2">
      <c r="A4369">
        <v>74922</v>
      </c>
      <c r="B4369">
        <v>33</v>
      </c>
      <c r="C4369">
        <v>20</v>
      </c>
      <c r="D4369" t="s">
        <v>652</v>
      </c>
      <c r="E4369" t="s">
        <v>28</v>
      </c>
      <c r="F4369" t="s">
        <v>43</v>
      </c>
      <c r="G4369" t="s">
        <v>654</v>
      </c>
      <c r="H4369" t="s">
        <v>653</v>
      </c>
      <c r="I4369" t="s">
        <v>17</v>
      </c>
      <c r="J4369" t="s">
        <v>18</v>
      </c>
      <c r="K4369" t="s">
        <v>58</v>
      </c>
      <c r="L4369" t="s">
        <v>239</v>
      </c>
      <c r="M4369" t="s">
        <v>34</v>
      </c>
      <c r="N4369">
        <v>5.32</v>
      </c>
    </row>
    <row r="4370" spans="1:14" hidden="1" x14ac:dyDescent="0.2">
      <c r="A4370">
        <v>75022</v>
      </c>
      <c r="B4370">
        <v>12</v>
      </c>
      <c r="C4370">
        <v>10</v>
      </c>
      <c r="D4370" t="s">
        <v>514</v>
      </c>
      <c r="E4370" t="s">
        <v>28</v>
      </c>
      <c r="F4370" t="s">
        <v>43</v>
      </c>
      <c r="G4370" t="s">
        <v>113</v>
      </c>
      <c r="H4370" t="s">
        <v>515</v>
      </c>
      <c r="I4370" t="s">
        <v>39</v>
      </c>
      <c r="J4370" t="s">
        <v>18</v>
      </c>
      <c r="K4370" t="s">
        <v>25</v>
      </c>
      <c r="L4370" t="s">
        <v>33</v>
      </c>
      <c r="M4370" t="s">
        <v>34</v>
      </c>
      <c r="N4370">
        <v>77.349999999999994</v>
      </c>
    </row>
    <row r="4371" spans="1:14" hidden="1" x14ac:dyDescent="0.2">
      <c r="A4371">
        <v>75062</v>
      </c>
      <c r="B4371">
        <v>1</v>
      </c>
      <c r="C4371">
        <v>20</v>
      </c>
      <c r="D4371" t="s">
        <v>1709</v>
      </c>
      <c r="E4371" t="s">
        <v>28</v>
      </c>
      <c r="F4371" t="s">
        <v>43</v>
      </c>
      <c r="G4371" t="s">
        <v>654</v>
      </c>
      <c r="H4371" t="s">
        <v>1710</v>
      </c>
      <c r="I4371" t="s">
        <v>23</v>
      </c>
      <c r="J4371" t="s">
        <v>18</v>
      </c>
      <c r="K4371" t="s">
        <v>25</v>
      </c>
      <c r="L4371" t="s">
        <v>33</v>
      </c>
      <c r="M4371" t="s">
        <v>34</v>
      </c>
      <c r="N4371">
        <v>825.33</v>
      </c>
    </row>
    <row r="4372" spans="1:14" hidden="1" x14ac:dyDescent="0.2">
      <c r="A4372">
        <v>75065</v>
      </c>
      <c r="B4372">
        <v>18</v>
      </c>
      <c r="C4372">
        <v>10</v>
      </c>
      <c r="D4372" t="s">
        <v>1709</v>
      </c>
      <c r="E4372" t="s">
        <v>28</v>
      </c>
      <c r="F4372" t="s">
        <v>43</v>
      </c>
      <c r="G4372" t="s">
        <v>654</v>
      </c>
      <c r="H4372" t="s">
        <v>1710</v>
      </c>
      <c r="I4372" t="s">
        <v>23</v>
      </c>
      <c r="J4372" t="s">
        <v>18</v>
      </c>
      <c r="K4372" t="s">
        <v>25</v>
      </c>
      <c r="L4372" t="s">
        <v>33</v>
      </c>
      <c r="M4372" t="s">
        <v>34</v>
      </c>
      <c r="N4372">
        <v>358.94</v>
      </c>
    </row>
    <row r="4373" spans="1:14" hidden="1" x14ac:dyDescent="0.2">
      <c r="A4373">
        <v>75066</v>
      </c>
      <c r="B4373">
        <v>32</v>
      </c>
      <c r="C4373">
        <v>10</v>
      </c>
      <c r="D4373" t="s">
        <v>1759</v>
      </c>
      <c r="E4373" t="s">
        <v>28</v>
      </c>
      <c r="F4373" t="s">
        <v>43</v>
      </c>
      <c r="G4373" t="s">
        <v>654</v>
      </c>
      <c r="H4373" t="s">
        <v>1760</v>
      </c>
      <c r="I4373" t="s">
        <v>23</v>
      </c>
      <c r="J4373" t="s">
        <v>18</v>
      </c>
      <c r="K4373" t="s">
        <v>25</v>
      </c>
      <c r="L4373" t="s">
        <v>33</v>
      </c>
      <c r="M4373" t="s">
        <v>34</v>
      </c>
      <c r="N4373">
        <v>1145.51</v>
      </c>
    </row>
    <row r="4374" spans="1:14" hidden="1" x14ac:dyDescent="0.2">
      <c r="A4374">
        <v>83681</v>
      </c>
      <c r="B4374">
        <v>16</v>
      </c>
      <c r="C4374">
        <v>10</v>
      </c>
      <c r="D4374" t="s">
        <v>1383</v>
      </c>
      <c r="E4374" t="s">
        <v>28</v>
      </c>
      <c r="F4374" t="s">
        <v>50</v>
      </c>
      <c r="G4374" t="s">
        <v>51</v>
      </c>
      <c r="H4374" t="s">
        <v>1384</v>
      </c>
      <c r="I4374" t="s">
        <v>17</v>
      </c>
      <c r="J4374" t="s">
        <v>699</v>
      </c>
      <c r="K4374" t="s">
        <v>58</v>
      </c>
      <c r="L4374" t="s">
        <v>33</v>
      </c>
      <c r="M4374" t="s">
        <v>1842</v>
      </c>
      <c r="N4374">
        <v>246.61</v>
      </c>
    </row>
    <row r="4375" spans="1:14" hidden="1" x14ac:dyDescent="0.2">
      <c r="A4375">
        <v>84087</v>
      </c>
      <c r="B4375">
        <v>5</v>
      </c>
      <c r="C4375">
        <v>20</v>
      </c>
      <c r="D4375" t="s">
        <v>1715</v>
      </c>
      <c r="E4375" t="s">
        <v>28</v>
      </c>
      <c r="F4375" t="s">
        <v>43</v>
      </c>
      <c r="G4375" t="s">
        <v>654</v>
      </c>
      <c r="H4375" t="s">
        <v>1716</v>
      </c>
      <c r="I4375" t="s">
        <v>17</v>
      </c>
      <c r="J4375" t="s">
        <v>699</v>
      </c>
      <c r="K4375" t="s">
        <v>1844</v>
      </c>
      <c r="L4375" t="s">
        <v>395</v>
      </c>
      <c r="M4375" t="s">
        <v>1842</v>
      </c>
      <c r="N4375">
        <v>19.86</v>
      </c>
    </row>
    <row r="4376" spans="1:14" hidden="1" x14ac:dyDescent="0.2">
      <c r="A4376">
        <v>75098</v>
      </c>
      <c r="B4376">
        <v>38</v>
      </c>
      <c r="C4376">
        <v>20</v>
      </c>
      <c r="D4376" t="s">
        <v>652</v>
      </c>
      <c r="E4376" t="s">
        <v>28</v>
      </c>
      <c r="F4376" t="s">
        <v>43</v>
      </c>
      <c r="G4376" t="s">
        <v>654</v>
      </c>
      <c r="H4376" t="s">
        <v>653</v>
      </c>
      <c r="I4376" t="s">
        <v>17</v>
      </c>
      <c r="J4376" t="s">
        <v>18</v>
      </c>
      <c r="K4376" t="s">
        <v>58</v>
      </c>
      <c r="L4376" t="s">
        <v>239</v>
      </c>
      <c r="M4376" t="s">
        <v>34</v>
      </c>
      <c r="N4376">
        <v>24.68</v>
      </c>
    </row>
    <row r="4377" spans="1:14" hidden="1" x14ac:dyDescent="0.2">
      <c r="A4377">
        <v>75099</v>
      </c>
      <c r="B4377">
        <v>39</v>
      </c>
      <c r="C4377">
        <v>20</v>
      </c>
      <c r="D4377" t="s">
        <v>652</v>
      </c>
      <c r="E4377" t="s">
        <v>28</v>
      </c>
      <c r="F4377" t="s">
        <v>43</v>
      </c>
      <c r="G4377" t="s">
        <v>654</v>
      </c>
      <c r="H4377" t="s">
        <v>653</v>
      </c>
      <c r="I4377" t="s">
        <v>17</v>
      </c>
      <c r="J4377" t="s">
        <v>18</v>
      </c>
      <c r="K4377" t="s">
        <v>58</v>
      </c>
      <c r="L4377" t="s">
        <v>239</v>
      </c>
      <c r="M4377" t="s">
        <v>34</v>
      </c>
      <c r="N4377">
        <v>14.7</v>
      </c>
    </row>
    <row r="4378" spans="1:14" hidden="1" x14ac:dyDescent="0.2">
      <c r="A4378">
        <v>75110</v>
      </c>
      <c r="B4378">
        <v>4</v>
      </c>
      <c r="C4378">
        <v>10</v>
      </c>
      <c r="D4378" t="s">
        <v>1663</v>
      </c>
      <c r="E4378" t="s">
        <v>28</v>
      </c>
      <c r="F4378" t="s">
        <v>433</v>
      </c>
      <c r="G4378" t="s">
        <v>434</v>
      </c>
      <c r="H4378" t="s">
        <v>1664</v>
      </c>
      <c r="I4378" t="s">
        <v>17</v>
      </c>
      <c r="J4378" t="s">
        <v>18</v>
      </c>
      <c r="K4378" t="s">
        <v>58</v>
      </c>
      <c r="L4378" t="s">
        <v>33</v>
      </c>
      <c r="M4378" t="s">
        <v>34</v>
      </c>
      <c r="N4378">
        <v>47.78</v>
      </c>
    </row>
    <row r="4379" spans="1:14" hidden="1" x14ac:dyDescent="0.2">
      <c r="A4379">
        <v>75116</v>
      </c>
      <c r="B4379">
        <v>11</v>
      </c>
      <c r="C4379">
        <v>10</v>
      </c>
      <c r="D4379" t="s">
        <v>1663</v>
      </c>
      <c r="E4379" t="s">
        <v>28</v>
      </c>
      <c r="F4379" t="s">
        <v>433</v>
      </c>
      <c r="G4379" t="s">
        <v>434</v>
      </c>
      <c r="H4379" t="s">
        <v>1664</v>
      </c>
      <c r="I4379" t="s">
        <v>17</v>
      </c>
      <c r="J4379" t="s">
        <v>18</v>
      </c>
      <c r="K4379" t="s">
        <v>58</v>
      </c>
      <c r="L4379" t="s">
        <v>33</v>
      </c>
      <c r="M4379" t="s">
        <v>34</v>
      </c>
      <c r="N4379">
        <v>29.85</v>
      </c>
    </row>
    <row r="4380" spans="1:14" hidden="1" x14ac:dyDescent="0.2">
      <c r="A4380">
        <v>75189</v>
      </c>
      <c r="B4380">
        <v>5</v>
      </c>
      <c r="C4380">
        <v>11</v>
      </c>
      <c r="D4380" t="s">
        <v>536</v>
      </c>
      <c r="E4380" t="s">
        <v>28</v>
      </c>
      <c r="F4380" t="s">
        <v>29</v>
      </c>
      <c r="G4380" t="s">
        <v>65</v>
      </c>
      <c r="H4380" t="s">
        <v>537</v>
      </c>
      <c r="I4380" t="s">
        <v>39</v>
      </c>
      <c r="J4380" t="s">
        <v>18</v>
      </c>
      <c r="K4380" t="s">
        <v>242</v>
      </c>
      <c r="L4380" t="s">
        <v>239</v>
      </c>
      <c r="M4380" t="s">
        <v>34</v>
      </c>
      <c r="N4380">
        <v>54.88</v>
      </c>
    </row>
    <row r="4381" spans="1:14" hidden="1" x14ac:dyDescent="0.2">
      <c r="A4381">
        <v>75246</v>
      </c>
      <c r="B4381">
        <v>16</v>
      </c>
      <c r="C4381">
        <v>10</v>
      </c>
      <c r="D4381" t="s">
        <v>1207</v>
      </c>
      <c r="E4381" t="s">
        <v>28</v>
      </c>
      <c r="F4381" t="s">
        <v>288</v>
      </c>
      <c r="G4381" t="s">
        <v>331</v>
      </c>
      <c r="H4381" t="s">
        <v>1208</v>
      </c>
      <c r="I4381" t="s">
        <v>32</v>
      </c>
      <c r="J4381" t="s">
        <v>18</v>
      </c>
      <c r="K4381" t="s">
        <v>25</v>
      </c>
      <c r="L4381" t="s">
        <v>63</v>
      </c>
      <c r="M4381" t="s">
        <v>34</v>
      </c>
      <c r="N4381">
        <v>37.89</v>
      </c>
    </row>
    <row r="4382" spans="1:14" hidden="1" x14ac:dyDescent="0.2">
      <c r="A4382">
        <v>75247</v>
      </c>
      <c r="B4382">
        <v>17</v>
      </c>
      <c r="C4382">
        <v>10</v>
      </c>
      <c r="D4382" t="s">
        <v>1207</v>
      </c>
      <c r="E4382" t="s">
        <v>28</v>
      </c>
      <c r="F4382" t="s">
        <v>288</v>
      </c>
      <c r="G4382" t="s">
        <v>331</v>
      </c>
      <c r="H4382" t="s">
        <v>1208</v>
      </c>
      <c r="I4382" t="s">
        <v>32</v>
      </c>
      <c r="J4382" t="s">
        <v>18</v>
      </c>
      <c r="K4382" t="s">
        <v>25</v>
      </c>
      <c r="L4382" t="s">
        <v>63</v>
      </c>
      <c r="M4382" t="s">
        <v>34</v>
      </c>
      <c r="N4382">
        <v>30.53</v>
      </c>
    </row>
    <row r="4383" spans="1:14" hidden="1" x14ac:dyDescent="0.2">
      <c r="A4383">
        <v>75466</v>
      </c>
      <c r="B4383">
        <v>12</v>
      </c>
      <c r="C4383">
        <v>20</v>
      </c>
      <c r="D4383" t="s">
        <v>743</v>
      </c>
      <c r="E4383" t="s">
        <v>98</v>
      </c>
      <c r="F4383" t="s">
        <v>98</v>
      </c>
      <c r="G4383" t="s">
        <v>98</v>
      </c>
      <c r="H4383" t="s">
        <v>744</v>
      </c>
      <c r="I4383" t="s">
        <v>32</v>
      </c>
      <c r="J4383" t="s">
        <v>18</v>
      </c>
      <c r="K4383" t="s">
        <v>25</v>
      </c>
      <c r="L4383" t="s">
        <v>33</v>
      </c>
      <c r="M4383" t="s">
        <v>34</v>
      </c>
      <c r="N4383">
        <v>287.91000000000003</v>
      </c>
    </row>
    <row r="4384" spans="1:14" hidden="1" x14ac:dyDescent="0.2">
      <c r="A4384">
        <v>75497</v>
      </c>
      <c r="B4384">
        <v>10</v>
      </c>
      <c r="C4384">
        <v>10</v>
      </c>
      <c r="D4384" t="s">
        <v>606</v>
      </c>
      <c r="E4384" t="s">
        <v>28</v>
      </c>
      <c r="F4384" t="s">
        <v>43</v>
      </c>
      <c r="G4384" t="s">
        <v>113</v>
      </c>
      <c r="H4384" t="s">
        <v>607</v>
      </c>
      <c r="I4384" t="s">
        <v>39</v>
      </c>
      <c r="J4384" t="s">
        <v>18</v>
      </c>
      <c r="K4384" t="s">
        <v>40</v>
      </c>
      <c r="L4384" t="s">
        <v>33</v>
      </c>
      <c r="M4384" t="s">
        <v>34</v>
      </c>
      <c r="N4384">
        <v>93.86</v>
      </c>
    </row>
    <row r="4385" spans="1:14" hidden="1" x14ac:dyDescent="0.2">
      <c r="A4385">
        <v>75498</v>
      </c>
      <c r="B4385">
        <v>11</v>
      </c>
      <c r="C4385">
        <v>10</v>
      </c>
      <c r="D4385" t="s">
        <v>606</v>
      </c>
      <c r="E4385" t="s">
        <v>28</v>
      </c>
      <c r="F4385" t="s">
        <v>43</v>
      </c>
      <c r="G4385" t="s">
        <v>113</v>
      </c>
      <c r="H4385" t="s">
        <v>607</v>
      </c>
      <c r="I4385" t="s">
        <v>39</v>
      </c>
      <c r="J4385" t="s">
        <v>18</v>
      </c>
      <c r="K4385" t="s">
        <v>40</v>
      </c>
      <c r="L4385" t="s">
        <v>33</v>
      </c>
      <c r="M4385" t="s">
        <v>34</v>
      </c>
      <c r="N4385">
        <v>12.59</v>
      </c>
    </row>
    <row r="4386" spans="1:14" hidden="1" x14ac:dyDescent="0.2">
      <c r="A4386">
        <v>75602</v>
      </c>
      <c r="B4386">
        <v>13</v>
      </c>
      <c r="C4386">
        <v>10</v>
      </c>
      <c r="D4386" t="s">
        <v>1068</v>
      </c>
      <c r="E4386" t="s">
        <v>28</v>
      </c>
      <c r="F4386" t="s">
        <v>462</v>
      </c>
      <c r="G4386" t="s">
        <v>471</v>
      </c>
      <c r="H4386" t="s">
        <v>1069</v>
      </c>
      <c r="I4386" t="s">
        <v>39</v>
      </c>
      <c r="J4386" t="s">
        <v>18</v>
      </c>
      <c r="K4386" t="s">
        <v>40</v>
      </c>
      <c r="L4386" t="s">
        <v>33</v>
      </c>
      <c r="M4386" t="s">
        <v>34</v>
      </c>
      <c r="N4386">
        <v>69.02</v>
      </c>
    </row>
    <row r="4387" spans="1:14" hidden="1" x14ac:dyDescent="0.2">
      <c r="A4387">
        <v>75604</v>
      </c>
      <c r="B4387">
        <v>15</v>
      </c>
      <c r="C4387">
        <v>10</v>
      </c>
      <c r="D4387" t="s">
        <v>1068</v>
      </c>
      <c r="E4387" t="s">
        <v>28</v>
      </c>
      <c r="F4387" t="s">
        <v>462</v>
      </c>
      <c r="G4387" t="s">
        <v>471</v>
      </c>
      <c r="H4387" t="s">
        <v>1069</v>
      </c>
      <c r="I4387" t="s">
        <v>39</v>
      </c>
      <c r="J4387" t="s">
        <v>18</v>
      </c>
      <c r="K4387" t="s">
        <v>202</v>
      </c>
      <c r="L4387" t="s">
        <v>33</v>
      </c>
      <c r="M4387" t="s">
        <v>34</v>
      </c>
      <c r="N4387">
        <v>10.54</v>
      </c>
    </row>
    <row r="4388" spans="1:14" hidden="1" x14ac:dyDescent="0.2">
      <c r="A4388">
        <v>75605</v>
      </c>
      <c r="B4388">
        <v>16</v>
      </c>
      <c r="C4388">
        <v>10</v>
      </c>
      <c r="D4388" t="s">
        <v>1068</v>
      </c>
      <c r="E4388" t="s">
        <v>28</v>
      </c>
      <c r="F4388" t="s">
        <v>462</v>
      </c>
      <c r="G4388" t="s">
        <v>471</v>
      </c>
      <c r="H4388" t="s">
        <v>1069</v>
      </c>
      <c r="I4388" t="s">
        <v>39</v>
      </c>
      <c r="J4388" t="s">
        <v>18</v>
      </c>
      <c r="K4388" t="s">
        <v>104</v>
      </c>
      <c r="L4388" t="s">
        <v>33</v>
      </c>
      <c r="M4388" t="s">
        <v>34</v>
      </c>
      <c r="N4388">
        <v>18.920000000000002</v>
      </c>
    </row>
    <row r="4389" spans="1:14" hidden="1" x14ac:dyDescent="0.2">
      <c r="A4389">
        <v>75673</v>
      </c>
      <c r="B4389">
        <v>16</v>
      </c>
      <c r="C4389">
        <v>10</v>
      </c>
      <c r="D4389" t="s">
        <v>1187</v>
      </c>
      <c r="E4389" t="s">
        <v>28</v>
      </c>
      <c r="F4389" t="s">
        <v>462</v>
      </c>
      <c r="G4389" t="s">
        <v>463</v>
      </c>
      <c r="H4389" t="s">
        <v>1188</v>
      </c>
      <c r="I4389" t="s">
        <v>32</v>
      </c>
      <c r="J4389" t="s">
        <v>18</v>
      </c>
      <c r="K4389" t="s">
        <v>25</v>
      </c>
      <c r="L4389" t="s">
        <v>33</v>
      </c>
      <c r="M4389" t="s">
        <v>34</v>
      </c>
      <c r="N4389">
        <v>44.43</v>
      </c>
    </row>
    <row r="4390" spans="1:14" hidden="1" x14ac:dyDescent="0.2">
      <c r="A4390">
        <v>75842</v>
      </c>
      <c r="B4390">
        <v>15</v>
      </c>
      <c r="C4390">
        <v>10</v>
      </c>
      <c r="D4390" t="s">
        <v>400</v>
      </c>
      <c r="E4390" t="s">
        <v>28</v>
      </c>
      <c r="F4390" t="s">
        <v>43</v>
      </c>
      <c r="G4390" t="s">
        <v>44</v>
      </c>
      <c r="H4390" t="s">
        <v>401</v>
      </c>
      <c r="I4390" t="s">
        <v>17</v>
      </c>
      <c r="J4390" t="s">
        <v>18</v>
      </c>
      <c r="K4390" t="s">
        <v>469</v>
      </c>
      <c r="L4390" t="s">
        <v>126</v>
      </c>
      <c r="M4390" t="s">
        <v>34</v>
      </c>
      <c r="N4390">
        <v>4.7699999999999996</v>
      </c>
    </row>
    <row r="4391" spans="1:14" hidden="1" x14ac:dyDescent="0.2">
      <c r="A4391">
        <v>75952</v>
      </c>
      <c r="B4391">
        <v>20</v>
      </c>
      <c r="C4391">
        <v>10</v>
      </c>
      <c r="D4391" t="s">
        <v>416</v>
      </c>
      <c r="E4391" t="s">
        <v>14</v>
      </c>
      <c r="F4391" t="s">
        <v>14</v>
      </c>
      <c r="G4391" t="s">
        <v>37</v>
      </c>
      <c r="H4391" t="s">
        <v>417</v>
      </c>
      <c r="I4391" t="s">
        <v>17</v>
      </c>
      <c r="J4391" t="s">
        <v>18</v>
      </c>
      <c r="K4391" t="s">
        <v>19</v>
      </c>
      <c r="L4391" t="s">
        <v>33</v>
      </c>
      <c r="M4391" t="s">
        <v>34</v>
      </c>
      <c r="N4391">
        <v>53.46</v>
      </c>
    </row>
    <row r="4392" spans="1:14" hidden="1" x14ac:dyDescent="0.2">
      <c r="A4392">
        <v>76349</v>
      </c>
      <c r="B4392">
        <v>5</v>
      </c>
      <c r="C4392">
        <v>10</v>
      </c>
      <c r="D4392" t="s">
        <v>205</v>
      </c>
      <c r="E4392" t="s">
        <v>28</v>
      </c>
      <c r="F4392" t="s">
        <v>29</v>
      </c>
      <c r="G4392" t="s">
        <v>181</v>
      </c>
      <c r="H4392" t="s">
        <v>206</v>
      </c>
      <c r="I4392" t="s">
        <v>17</v>
      </c>
      <c r="J4392" t="s">
        <v>18</v>
      </c>
      <c r="K4392" t="s">
        <v>58</v>
      </c>
      <c r="L4392" t="s">
        <v>33</v>
      </c>
      <c r="M4392" t="s">
        <v>34</v>
      </c>
      <c r="N4392">
        <v>4.88</v>
      </c>
    </row>
    <row r="4393" spans="1:14" hidden="1" x14ac:dyDescent="0.2">
      <c r="A4393">
        <v>84088</v>
      </c>
      <c r="B4393">
        <v>6</v>
      </c>
      <c r="C4393">
        <v>20</v>
      </c>
      <c r="D4393" t="s">
        <v>1715</v>
      </c>
      <c r="E4393" t="s">
        <v>28</v>
      </c>
      <c r="F4393" t="s">
        <v>43</v>
      </c>
      <c r="G4393" t="s">
        <v>654</v>
      </c>
      <c r="H4393" t="s">
        <v>1716</v>
      </c>
      <c r="I4393" t="s">
        <v>17</v>
      </c>
      <c r="J4393" t="s">
        <v>699</v>
      </c>
      <c r="K4393" t="s">
        <v>1844</v>
      </c>
      <c r="L4393" t="s">
        <v>395</v>
      </c>
      <c r="M4393" t="s">
        <v>1842</v>
      </c>
      <c r="N4393">
        <v>45.53</v>
      </c>
    </row>
    <row r="4394" spans="1:14" hidden="1" x14ac:dyDescent="0.2">
      <c r="A4394">
        <v>84089</v>
      </c>
      <c r="B4394">
        <v>7</v>
      </c>
      <c r="C4394">
        <v>20</v>
      </c>
      <c r="D4394" t="s">
        <v>1715</v>
      </c>
      <c r="E4394" t="s">
        <v>28</v>
      </c>
      <c r="F4394" t="s">
        <v>43</v>
      </c>
      <c r="G4394" t="s">
        <v>654</v>
      </c>
      <c r="H4394" t="s">
        <v>1716</v>
      </c>
      <c r="I4394" t="s">
        <v>17</v>
      </c>
      <c r="J4394" t="s">
        <v>699</v>
      </c>
      <c r="K4394" t="s">
        <v>1844</v>
      </c>
      <c r="L4394" t="s">
        <v>395</v>
      </c>
      <c r="M4394" t="s">
        <v>1842</v>
      </c>
      <c r="N4394">
        <v>23.8</v>
      </c>
    </row>
    <row r="4395" spans="1:14" hidden="1" x14ac:dyDescent="0.2">
      <c r="A4395">
        <v>84090</v>
      </c>
      <c r="B4395">
        <v>8</v>
      </c>
      <c r="C4395">
        <v>20</v>
      </c>
      <c r="D4395" t="s">
        <v>1715</v>
      </c>
      <c r="E4395" t="s">
        <v>28</v>
      </c>
      <c r="F4395" t="s">
        <v>43</v>
      </c>
      <c r="G4395" t="s">
        <v>654</v>
      </c>
      <c r="H4395" t="s">
        <v>1716</v>
      </c>
      <c r="I4395" t="s">
        <v>17</v>
      </c>
      <c r="J4395" t="s">
        <v>699</v>
      </c>
      <c r="K4395" t="s">
        <v>1844</v>
      </c>
      <c r="L4395" t="s">
        <v>395</v>
      </c>
      <c r="M4395" t="s">
        <v>1842</v>
      </c>
      <c r="N4395">
        <v>24.33</v>
      </c>
    </row>
    <row r="4396" spans="1:14" hidden="1" x14ac:dyDescent="0.2">
      <c r="A4396">
        <v>84091</v>
      </c>
      <c r="B4396">
        <v>34</v>
      </c>
      <c r="C4396">
        <v>30</v>
      </c>
      <c r="D4396" t="s">
        <v>1715</v>
      </c>
      <c r="E4396" t="s">
        <v>28</v>
      </c>
      <c r="F4396" t="s">
        <v>43</v>
      </c>
      <c r="G4396" t="s">
        <v>654</v>
      </c>
      <c r="H4396" t="s">
        <v>1716</v>
      </c>
      <c r="I4396" t="s">
        <v>17</v>
      </c>
      <c r="J4396" t="s">
        <v>699</v>
      </c>
      <c r="K4396" t="s">
        <v>58</v>
      </c>
      <c r="L4396" t="s">
        <v>918</v>
      </c>
      <c r="M4396" t="s">
        <v>1842</v>
      </c>
      <c r="N4396">
        <v>326.82</v>
      </c>
    </row>
    <row r="4397" spans="1:14" hidden="1" x14ac:dyDescent="0.2">
      <c r="A4397">
        <v>76448</v>
      </c>
      <c r="B4397">
        <v>1</v>
      </c>
      <c r="C4397">
        <v>10</v>
      </c>
      <c r="D4397" t="s">
        <v>1806</v>
      </c>
      <c r="E4397" t="s">
        <v>28</v>
      </c>
      <c r="F4397" t="s">
        <v>29</v>
      </c>
      <c r="G4397" t="s">
        <v>93</v>
      </c>
      <c r="H4397" t="s">
        <v>1807</v>
      </c>
      <c r="I4397" t="s">
        <v>32</v>
      </c>
      <c r="J4397" t="s">
        <v>18</v>
      </c>
      <c r="K4397" t="s">
        <v>25</v>
      </c>
      <c r="L4397" t="s">
        <v>33</v>
      </c>
      <c r="M4397" t="s">
        <v>34</v>
      </c>
      <c r="N4397">
        <v>2179.89</v>
      </c>
    </row>
    <row r="4398" spans="1:14" hidden="1" x14ac:dyDescent="0.2">
      <c r="A4398">
        <v>76520</v>
      </c>
      <c r="B4398">
        <v>31</v>
      </c>
      <c r="C4398">
        <v>10</v>
      </c>
      <c r="D4398" t="s">
        <v>1315</v>
      </c>
      <c r="E4398" t="s">
        <v>28</v>
      </c>
      <c r="F4398" t="s">
        <v>29</v>
      </c>
      <c r="G4398" t="s">
        <v>181</v>
      </c>
      <c r="H4398" t="s">
        <v>1316</v>
      </c>
      <c r="I4398" t="s">
        <v>39</v>
      </c>
      <c r="J4398" t="s">
        <v>18</v>
      </c>
      <c r="K4398" t="s">
        <v>905</v>
      </c>
      <c r="L4398" t="s">
        <v>33</v>
      </c>
      <c r="M4398" t="s">
        <v>34</v>
      </c>
      <c r="N4398">
        <v>19</v>
      </c>
    </row>
    <row r="4399" spans="1:14" hidden="1" x14ac:dyDescent="0.2">
      <c r="A4399">
        <v>76524</v>
      </c>
      <c r="B4399">
        <v>12</v>
      </c>
      <c r="C4399">
        <v>10</v>
      </c>
      <c r="D4399" t="s">
        <v>1112</v>
      </c>
      <c r="E4399" t="s">
        <v>28</v>
      </c>
      <c r="F4399" t="s">
        <v>43</v>
      </c>
      <c r="G4399" t="s">
        <v>113</v>
      </c>
      <c r="H4399" t="s">
        <v>1113</v>
      </c>
      <c r="I4399" t="s">
        <v>32</v>
      </c>
      <c r="J4399" t="s">
        <v>18</v>
      </c>
      <c r="K4399" t="s">
        <v>66</v>
      </c>
      <c r="L4399" t="s">
        <v>33</v>
      </c>
      <c r="M4399" t="s">
        <v>34</v>
      </c>
      <c r="N4399">
        <v>10.72</v>
      </c>
    </row>
    <row r="4400" spans="1:14" hidden="1" x14ac:dyDescent="0.2">
      <c r="A4400">
        <v>62333</v>
      </c>
      <c r="B4400">
        <v>1</v>
      </c>
      <c r="C4400">
        <v>20</v>
      </c>
      <c r="D4400" t="s">
        <v>13</v>
      </c>
      <c r="E4400" t="s">
        <v>14</v>
      </c>
      <c r="F4400" t="s">
        <v>14</v>
      </c>
      <c r="G4400" t="s">
        <v>22</v>
      </c>
      <c r="H4400" t="s">
        <v>16</v>
      </c>
      <c r="I4400" t="s">
        <v>23</v>
      </c>
      <c r="J4400" t="s">
        <v>24</v>
      </c>
      <c r="K4400" t="s">
        <v>25</v>
      </c>
      <c r="L4400" t="s">
        <v>20</v>
      </c>
      <c r="M4400" t="s">
        <v>26</v>
      </c>
      <c r="N4400">
        <v>604.99</v>
      </c>
    </row>
    <row r="4401" spans="1:14" hidden="1" x14ac:dyDescent="0.2">
      <c r="A4401">
        <v>76540</v>
      </c>
      <c r="B4401">
        <v>47</v>
      </c>
      <c r="C4401">
        <v>10</v>
      </c>
      <c r="D4401" t="s">
        <v>1360</v>
      </c>
      <c r="E4401" t="s">
        <v>28</v>
      </c>
      <c r="F4401" t="s">
        <v>462</v>
      </c>
      <c r="G4401" t="s">
        <v>463</v>
      </c>
      <c r="H4401" t="s">
        <v>1361</v>
      </c>
      <c r="I4401" t="s">
        <v>39</v>
      </c>
      <c r="J4401" t="s">
        <v>18</v>
      </c>
      <c r="K4401" t="s">
        <v>40</v>
      </c>
      <c r="L4401" t="s">
        <v>33</v>
      </c>
      <c r="M4401" t="s">
        <v>34</v>
      </c>
      <c r="N4401">
        <v>13.29</v>
      </c>
    </row>
    <row r="4402" spans="1:14" hidden="1" x14ac:dyDescent="0.2">
      <c r="A4402">
        <v>76542</v>
      </c>
      <c r="B4402">
        <v>49</v>
      </c>
      <c r="C4402">
        <v>10</v>
      </c>
      <c r="D4402" t="s">
        <v>1360</v>
      </c>
      <c r="E4402" t="s">
        <v>28</v>
      </c>
      <c r="F4402" t="s">
        <v>462</v>
      </c>
      <c r="G4402" t="s">
        <v>463</v>
      </c>
      <c r="H4402" t="s">
        <v>1361</v>
      </c>
      <c r="I4402" t="s">
        <v>39</v>
      </c>
      <c r="J4402" t="s">
        <v>18</v>
      </c>
      <c r="K4402" t="s">
        <v>40</v>
      </c>
      <c r="L4402" t="s">
        <v>33</v>
      </c>
      <c r="M4402" t="s">
        <v>34</v>
      </c>
      <c r="N4402">
        <v>18.48</v>
      </c>
    </row>
    <row r="4403" spans="1:14" hidden="1" x14ac:dyDescent="0.2">
      <c r="A4403">
        <v>76651</v>
      </c>
      <c r="B4403">
        <v>69</v>
      </c>
      <c r="C4403">
        <v>10</v>
      </c>
      <c r="D4403" t="s">
        <v>1319</v>
      </c>
      <c r="E4403" t="s">
        <v>28</v>
      </c>
      <c r="F4403" t="s">
        <v>456</v>
      </c>
      <c r="G4403" t="s">
        <v>802</v>
      </c>
      <c r="H4403" t="s">
        <v>1320</v>
      </c>
      <c r="I4403" t="s">
        <v>39</v>
      </c>
      <c r="J4403" t="s">
        <v>18</v>
      </c>
      <c r="K4403" t="s">
        <v>107</v>
      </c>
      <c r="L4403" t="s">
        <v>33</v>
      </c>
      <c r="M4403" t="s">
        <v>34</v>
      </c>
      <c r="N4403">
        <v>7.92</v>
      </c>
    </row>
    <row r="4404" spans="1:14" hidden="1" x14ac:dyDescent="0.2">
      <c r="A4404">
        <v>76653</v>
      </c>
      <c r="B4404">
        <v>71</v>
      </c>
      <c r="C4404">
        <v>10</v>
      </c>
      <c r="D4404" t="s">
        <v>1319</v>
      </c>
      <c r="E4404" t="s">
        <v>28</v>
      </c>
      <c r="F4404" t="s">
        <v>456</v>
      </c>
      <c r="G4404" t="s">
        <v>802</v>
      </c>
      <c r="H4404" t="s">
        <v>1320</v>
      </c>
      <c r="I4404" t="s">
        <v>39</v>
      </c>
      <c r="J4404" t="s">
        <v>18</v>
      </c>
      <c r="K4404" t="s">
        <v>107</v>
      </c>
      <c r="L4404" t="s">
        <v>33</v>
      </c>
      <c r="M4404" t="s">
        <v>34</v>
      </c>
      <c r="N4404">
        <v>6.66</v>
      </c>
    </row>
    <row r="4405" spans="1:14" hidden="1" x14ac:dyDescent="0.2">
      <c r="A4405">
        <v>76655</v>
      </c>
      <c r="B4405">
        <v>73</v>
      </c>
      <c r="C4405">
        <v>10</v>
      </c>
      <c r="D4405" t="s">
        <v>1319</v>
      </c>
      <c r="E4405" t="s">
        <v>28</v>
      </c>
      <c r="F4405" t="s">
        <v>456</v>
      </c>
      <c r="G4405" t="s">
        <v>802</v>
      </c>
      <c r="H4405" t="s">
        <v>1320</v>
      </c>
      <c r="I4405" t="s">
        <v>39</v>
      </c>
      <c r="J4405" t="s">
        <v>18</v>
      </c>
      <c r="K4405" t="s">
        <v>107</v>
      </c>
      <c r="L4405" t="s">
        <v>33</v>
      </c>
      <c r="M4405" t="s">
        <v>34</v>
      </c>
      <c r="N4405">
        <v>8.09</v>
      </c>
    </row>
    <row r="4406" spans="1:14" hidden="1" x14ac:dyDescent="0.2">
      <c r="A4406">
        <v>76657</v>
      </c>
      <c r="B4406">
        <v>75</v>
      </c>
      <c r="C4406">
        <v>10</v>
      </c>
      <c r="D4406" t="s">
        <v>1319</v>
      </c>
      <c r="E4406" t="s">
        <v>28</v>
      </c>
      <c r="F4406" t="s">
        <v>456</v>
      </c>
      <c r="G4406" t="s">
        <v>802</v>
      </c>
      <c r="H4406" t="s">
        <v>1320</v>
      </c>
      <c r="I4406" t="s">
        <v>39</v>
      </c>
      <c r="J4406" t="s">
        <v>18</v>
      </c>
      <c r="K4406" t="s">
        <v>107</v>
      </c>
      <c r="L4406" t="s">
        <v>33</v>
      </c>
      <c r="M4406" t="s">
        <v>34</v>
      </c>
      <c r="N4406">
        <v>16.41</v>
      </c>
    </row>
    <row r="4407" spans="1:14" hidden="1" x14ac:dyDescent="0.2">
      <c r="A4407">
        <v>76674</v>
      </c>
      <c r="B4407">
        <v>31</v>
      </c>
      <c r="C4407">
        <v>20</v>
      </c>
      <c r="D4407" t="s">
        <v>1315</v>
      </c>
      <c r="E4407" t="s">
        <v>28</v>
      </c>
      <c r="F4407" t="s">
        <v>29</v>
      </c>
      <c r="G4407" t="s">
        <v>181</v>
      </c>
      <c r="H4407" t="s">
        <v>1316</v>
      </c>
      <c r="I4407" t="s">
        <v>17</v>
      </c>
      <c r="J4407" t="s">
        <v>18</v>
      </c>
      <c r="K4407" t="s">
        <v>48</v>
      </c>
      <c r="L4407" t="s">
        <v>33</v>
      </c>
      <c r="M4407" t="s">
        <v>34</v>
      </c>
      <c r="N4407">
        <v>11.04</v>
      </c>
    </row>
    <row r="4408" spans="1:14" hidden="1" x14ac:dyDescent="0.2">
      <c r="A4408">
        <v>76822</v>
      </c>
      <c r="B4408">
        <v>8</v>
      </c>
      <c r="C4408">
        <v>20</v>
      </c>
      <c r="D4408" t="s">
        <v>461</v>
      </c>
      <c r="E4408" t="s">
        <v>28</v>
      </c>
      <c r="F4408" t="s">
        <v>462</v>
      </c>
      <c r="G4408" t="s">
        <v>463</v>
      </c>
      <c r="H4408" t="s">
        <v>464</v>
      </c>
      <c r="I4408" t="s">
        <v>32</v>
      </c>
      <c r="J4408" t="s">
        <v>18</v>
      </c>
      <c r="K4408" t="s">
        <v>66</v>
      </c>
      <c r="L4408" t="s">
        <v>63</v>
      </c>
      <c r="M4408" t="s">
        <v>34</v>
      </c>
      <c r="N4408">
        <v>90.31</v>
      </c>
    </row>
    <row r="4409" spans="1:14" hidden="1" x14ac:dyDescent="0.2">
      <c r="A4409">
        <v>76823</v>
      </c>
      <c r="B4409">
        <v>18</v>
      </c>
      <c r="C4409">
        <v>10</v>
      </c>
      <c r="D4409" t="s">
        <v>461</v>
      </c>
      <c r="E4409" t="s">
        <v>28</v>
      </c>
      <c r="F4409" t="s">
        <v>462</v>
      </c>
      <c r="G4409" t="s">
        <v>471</v>
      </c>
      <c r="H4409" t="s">
        <v>464</v>
      </c>
      <c r="I4409" t="s">
        <v>32</v>
      </c>
      <c r="J4409" t="s">
        <v>18</v>
      </c>
      <c r="K4409" t="s">
        <v>66</v>
      </c>
      <c r="L4409" t="s">
        <v>33</v>
      </c>
      <c r="M4409" t="s">
        <v>34</v>
      </c>
      <c r="N4409">
        <v>35.86</v>
      </c>
    </row>
    <row r="4410" spans="1:14" hidden="1" x14ac:dyDescent="0.2">
      <c r="A4410">
        <v>76859</v>
      </c>
      <c r="B4410">
        <v>7</v>
      </c>
      <c r="C4410">
        <v>10</v>
      </c>
      <c r="D4410" t="s">
        <v>1183</v>
      </c>
      <c r="E4410" t="s">
        <v>28</v>
      </c>
      <c r="F4410" t="s">
        <v>462</v>
      </c>
      <c r="G4410" t="s">
        <v>463</v>
      </c>
      <c r="H4410" t="s">
        <v>1184</v>
      </c>
      <c r="I4410" t="s">
        <v>39</v>
      </c>
      <c r="J4410" t="s">
        <v>18</v>
      </c>
      <c r="K4410" t="s">
        <v>40</v>
      </c>
      <c r="L4410" t="s">
        <v>33</v>
      </c>
      <c r="M4410" t="s">
        <v>34</v>
      </c>
      <c r="N4410">
        <v>26.9</v>
      </c>
    </row>
    <row r="4411" spans="1:14" hidden="1" x14ac:dyDescent="0.2">
      <c r="A4411">
        <v>76890</v>
      </c>
      <c r="B4411">
        <v>7</v>
      </c>
      <c r="C4411">
        <v>10</v>
      </c>
      <c r="D4411" t="s">
        <v>1697</v>
      </c>
      <c r="E4411" t="s">
        <v>28</v>
      </c>
      <c r="F4411" t="s">
        <v>29</v>
      </c>
      <c r="G4411" t="s">
        <v>65</v>
      </c>
      <c r="H4411" t="s">
        <v>1698</v>
      </c>
      <c r="I4411" t="s">
        <v>32</v>
      </c>
      <c r="J4411" t="s">
        <v>18</v>
      </c>
      <c r="K4411" t="s">
        <v>25</v>
      </c>
      <c r="L4411" t="s">
        <v>63</v>
      </c>
      <c r="M4411" t="s">
        <v>34</v>
      </c>
      <c r="N4411">
        <v>14</v>
      </c>
    </row>
    <row r="4412" spans="1:14" hidden="1" x14ac:dyDescent="0.2">
      <c r="A4412">
        <v>77091</v>
      </c>
      <c r="B4412">
        <v>1</v>
      </c>
      <c r="C4412">
        <v>2</v>
      </c>
      <c r="D4412" t="s">
        <v>1761</v>
      </c>
      <c r="E4412" t="s">
        <v>28</v>
      </c>
      <c r="F4412" t="s">
        <v>43</v>
      </c>
      <c r="G4412" t="s">
        <v>1762</v>
      </c>
      <c r="H4412" t="s">
        <v>1763</v>
      </c>
      <c r="I4412" t="s">
        <v>23</v>
      </c>
      <c r="J4412" t="s">
        <v>18</v>
      </c>
      <c r="K4412" t="s">
        <v>25</v>
      </c>
      <c r="L4412" t="s">
        <v>538</v>
      </c>
      <c r="M4412" t="s">
        <v>34</v>
      </c>
      <c r="N4412">
        <v>326.52999999999997</v>
      </c>
    </row>
    <row r="4413" spans="1:14" hidden="1" x14ac:dyDescent="0.2">
      <c r="A4413">
        <v>77184</v>
      </c>
      <c r="B4413">
        <v>41</v>
      </c>
      <c r="C4413">
        <v>120</v>
      </c>
      <c r="D4413" t="s">
        <v>783</v>
      </c>
      <c r="E4413" t="s">
        <v>28</v>
      </c>
      <c r="F4413" t="s">
        <v>270</v>
      </c>
      <c r="G4413" t="s">
        <v>270</v>
      </c>
      <c r="H4413" t="s">
        <v>784</v>
      </c>
      <c r="I4413" t="s">
        <v>23</v>
      </c>
      <c r="J4413" t="s">
        <v>18</v>
      </c>
      <c r="K4413" t="s">
        <v>1599</v>
      </c>
      <c r="L4413" t="s">
        <v>33</v>
      </c>
      <c r="M4413" t="s">
        <v>34</v>
      </c>
      <c r="N4413">
        <v>0.94</v>
      </c>
    </row>
    <row r="4414" spans="1:14" hidden="1" x14ac:dyDescent="0.2">
      <c r="A4414">
        <v>77662</v>
      </c>
      <c r="B4414">
        <v>5</v>
      </c>
      <c r="C4414">
        <v>20</v>
      </c>
      <c r="D4414" t="s">
        <v>1709</v>
      </c>
      <c r="E4414" t="s">
        <v>28</v>
      </c>
      <c r="F4414" t="s">
        <v>43</v>
      </c>
      <c r="G4414" t="s">
        <v>654</v>
      </c>
      <c r="H4414" t="s">
        <v>1710</v>
      </c>
      <c r="I4414" t="s">
        <v>39</v>
      </c>
      <c r="J4414" t="s">
        <v>18</v>
      </c>
      <c r="K4414" t="s">
        <v>104</v>
      </c>
      <c r="L4414" t="s">
        <v>33</v>
      </c>
      <c r="M4414" t="s">
        <v>34</v>
      </c>
      <c r="N4414">
        <v>6.9</v>
      </c>
    </row>
    <row r="4415" spans="1:14" hidden="1" x14ac:dyDescent="0.2">
      <c r="A4415">
        <v>77663</v>
      </c>
      <c r="B4415">
        <v>6</v>
      </c>
      <c r="C4415">
        <v>20</v>
      </c>
      <c r="D4415" t="s">
        <v>1709</v>
      </c>
      <c r="E4415" t="s">
        <v>28</v>
      </c>
      <c r="F4415" t="s">
        <v>43</v>
      </c>
      <c r="G4415" t="s">
        <v>654</v>
      </c>
      <c r="H4415" t="s">
        <v>1710</v>
      </c>
      <c r="I4415" t="s">
        <v>39</v>
      </c>
      <c r="J4415" t="s">
        <v>18</v>
      </c>
      <c r="K4415" t="s">
        <v>104</v>
      </c>
      <c r="L4415" t="s">
        <v>33</v>
      </c>
      <c r="M4415" t="s">
        <v>34</v>
      </c>
      <c r="N4415">
        <v>12.3</v>
      </c>
    </row>
    <row r="4416" spans="1:14" hidden="1" x14ac:dyDescent="0.2">
      <c r="A4416">
        <v>77664</v>
      </c>
      <c r="B4416">
        <v>7</v>
      </c>
      <c r="C4416">
        <v>20</v>
      </c>
      <c r="D4416" t="s">
        <v>1709</v>
      </c>
      <c r="E4416" t="s">
        <v>28</v>
      </c>
      <c r="F4416" t="s">
        <v>43</v>
      </c>
      <c r="G4416" t="s">
        <v>654</v>
      </c>
      <c r="H4416" t="s">
        <v>1710</v>
      </c>
      <c r="I4416" t="s">
        <v>39</v>
      </c>
      <c r="J4416" t="s">
        <v>18</v>
      </c>
      <c r="K4416" t="s">
        <v>104</v>
      </c>
      <c r="L4416" t="s">
        <v>33</v>
      </c>
      <c r="M4416" t="s">
        <v>34</v>
      </c>
      <c r="N4416">
        <v>12.77</v>
      </c>
    </row>
    <row r="4417" spans="1:14" hidden="1" x14ac:dyDescent="0.2">
      <c r="A4417">
        <v>77665</v>
      </c>
      <c r="B4417">
        <v>8</v>
      </c>
      <c r="C4417">
        <v>20</v>
      </c>
      <c r="D4417" t="s">
        <v>1709</v>
      </c>
      <c r="E4417" t="s">
        <v>28</v>
      </c>
      <c r="F4417" t="s">
        <v>43</v>
      </c>
      <c r="G4417" t="s">
        <v>654</v>
      </c>
      <c r="H4417" t="s">
        <v>1710</v>
      </c>
      <c r="I4417" t="s">
        <v>39</v>
      </c>
      <c r="J4417" t="s">
        <v>18</v>
      </c>
      <c r="K4417" t="s">
        <v>104</v>
      </c>
      <c r="L4417" t="s">
        <v>33</v>
      </c>
      <c r="M4417" t="s">
        <v>34</v>
      </c>
      <c r="N4417">
        <v>16.100000000000001</v>
      </c>
    </row>
    <row r="4418" spans="1:14" hidden="1" x14ac:dyDescent="0.2">
      <c r="A4418">
        <v>77666</v>
      </c>
      <c r="B4418">
        <v>9</v>
      </c>
      <c r="C4418">
        <v>20</v>
      </c>
      <c r="D4418" t="s">
        <v>1709</v>
      </c>
      <c r="E4418" t="s">
        <v>28</v>
      </c>
      <c r="F4418" t="s">
        <v>43</v>
      </c>
      <c r="G4418" t="s">
        <v>654</v>
      </c>
      <c r="H4418" t="s">
        <v>1710</v>
      </c>
      <c r="I4418" t="s">
        <v>39</v>
      </c>
      <c r="J4418" t="s">
        <v>18</v>
      </c>
      <c r="K4418" t="s">
        <v>104</v>
      </c>
      <c r="L4418" t="s">
        <v>33</v>
      </c>
      <c r="M4418" t="s">
        <v>34</v>
      </c>
      <c r="N4418">
        <v>12.71</v>
      </c>
    </row>
    <row r="4419" spans="1:14" hidden="1" x14ac:dyDescent="0.2">
      <c r="A4419">
        <v>77667</v>
      </c>
      <c r="B4419">
        <v>10</v>
      </c>
      <c r="C4419">
        <v>20</v>
      </c>
      <c r="D4419" t="s">
        <v>1709</v>
      </c>
      <c r="E4419" t="s">
        <v>28</v>
      </c>
      <c r="F4419" t="s">
        <v>43</v>
      </c>
      <c r="G4419" t="s">
        <v>654</v>
      </c>
      <c r="H4419" t="s">
        <v>1710</v>
      </c>
      <c r="I4419" t="s">
        <v>39</v>
      </c>
      <c r="J4419" t="s">
        <v>18</v>
      </c>
      <c r="K4419" t="s">
        <v>104</v>
      </c>
      <c r="L4419" t="s">
        <v>33</v>
      </c>
      <c r="M4419" t="s">
        <v>34</v>
      </c>
      <c r="N4419">
        <v>10.77</v>
      </c>
    </row>
    <row r="4420" spans="1:14" hidden="1" x14ac:dyDescent="0.2">
      <c r="A4420">
        <v>77668</v>
      </c>
      <c r="B4420">
        <v>11</v>
      </c>
      <c r="C4420">
        <v>20</v>
      </c>
      <c r="D4420" t="s">
        <v>1709</v>
      </c>
      <c r="E4420" t="s">
        <v>28</v>
      </c>
      <c r="F4420" t="s">
        <v>43</v>
      </c>
      <c r="G4420" t="s">
        <v>654</v>
      </c>
      <c r="H4420" t="s">
        <v>1710</v>
      </c>
      <c r="I4420" t="s">
        <v>39</v>
      </c>
      <c r="J4420" t="s">
        <v>18</v>
      </c>
      <c r="K4420" t="s">
        <v>104</v>
      </c>
      <c r="L4420" t="s">
        <v>33</v>
      </c>
      <c r="M4420" t="s">
        <v>34</v>
      </c>
      <c r="N4420">
        <v>10.119999999999999</v>
      </c>
    </row>
    <row r="4421" spans="1:14" hidden="1" x14ac:dyDescent="0.2">
      <c r="A4421">
        <v>77669</v>
      </c>
      <c r="B4421">
        <v>12</v>
      </c>
      <c r="C4421">
        <v>20</v>
      </c>
      <c r="D4421" t="s">
        <v>1709</v>
      </c>
      <c r="E4421" t="s">
        <v>28</v>
      </c>
      <c r="F4421" t="s">
        <v>43</v>
      </c>
      <c r="G4421" t="s">
        <v>654</v>
      </c>
      <c r="H4421" t="s">
        <v>1710</v>
      </c>
      <c r="I4421" t="s">
        <v>39</v>
      </c>
      <c r="J4421" t="s">
        <v>18</v>
      </c>
      <c r="K4421" t="s">
        <v>202</v>
      </c>
      <c r="L4421" t="s">
        <v>33</v>
      </c>
      <c r="M4421" t="s">
        <v>34</v>
      </c>
      <c r="N4421">
        <v>6.77</v>
      </c>
    </row>
    <row r="4422" spans="1:14" hidden="1" x14ac:dyDescent="0.2">
      <c r="A4422">
        <v>77670</v>
      </c>
      <c r="B4422">
        <v>13</v>
      </c>
      <c r="C4422">
        <v>20</v>
      </c>
      <c r="D4422" t="s">
        <v>1709</v>
      </c>
      <c r="E4422" t="s">
        <v>28</v>
      </c>
      <c r="F4422" t="s">
        <v>43</v>
      </c>
      <c r="G4422" t="s">
        <v>654</v>
      </c>
      <c r="H4422" t="s">
        <v>1710</v>
      </c>
      <c r="I4422" t="s">
        <v>39</v>
      </c>
      <c r="J4422" t="s">
        <v>18</v>
      </c>
      <c r="K4422" t="s">
        <v>202</v>
      </c>
      <c r="L4422" t="s">
        <v>33</v>
      </c>
      <c r="M4422" t="s">
        <v>34</v>
      </c>
      <c r="N4422">
        <v>9.0399999999999991</v>
      </c>
    </row>
    <row r="4423" spans="1:14" hidden="1" x14ac:dyDescent="0.2">
      <c r="A4423">
        <v>77672</v>
      </c>
      <c r="B4423">
        <v>15</v>
      </c>
      <c r="C4423">
        <v>20</v>
      </c>
      <c r="D4423" t="s">
        <v>1709</v>
      </c>
      <c r="E4423" t="s">
        <v>28</v>
      </c>
      <c r="F4423" t="s">
        <v>43</v>
      </c>
      <c r="G4423" t="s">
        <v>654</v>
      </c>
      <c r="H4423" t="s">
        <v>1710</v>
      </c>
      <c r="I4423" t="s">
        <v>39</v>
      </c>
      <c r="J4423" t="s">
        <v>18</v>
      </c>
      <c r="K4423" t="s">
        <v>202</v>
      </c>
      <c r="L4423" t="s">
        <v>33</v>
      </c>
      <c r="M4423" t="s">
        <v>34</v>
      </c>
      <c r="N4423">
        <v>14.72</v>
      </c>
    </row>
    <row r="4424" spans="1:14" hidden="1" x14ac:dyDescent="0.2">
      <c r="A4424">
        <v>77673</v>
      </c>
      <c r="B4424">
        <v>16</v>
      </c>
      <c r="C4424">
        <v>20</v>
      </c>
      <c r="D4424" t="s">
        <v>1709</v>
      </c>
      <c r="E4424" t="s">
        <v>28</v>
      </c>
      <c r="F4424" t="s">
        <v>43</v>
      </c>
      <c r="G4424" t="s">
        <v>654</v>
      </c>
      <c r="H4424" t="s">
        <v>1710</v>
      </c>
      <c r="I4424" t="s">
        <v>39</v>
      </c>
      <c r="J4424" t="s">
        <v>18</v>
      </c>
      <c r="K4424" t="s">
        <v>202</v>
      </c>
      <c r="L4424" t="s">
        <v>33</v>
      </c>
      <c r="M4424" t="s">
        <v>34</v>
      </c>
      <c r="N4424">
        <v>17.309999999999999</v>
      </c>
    </row>
    <row r="4425" spans="1:14" hidden="1" x14ac:dyDescent="0.2">
      <c r="A4425">
        <v>77674</v>
      </c>
      <c r="B4425">
        <v>17</v>
      </c>
      <c r="C4425">
        <v>20</v>
      </c>
      <c r="D4425" t="s">
        <v>1709</v>
      </c>
      <c r="E4425" t="s">
        <v>28</v>
      </c>
      <c r="F4425" t="s">
        <v>43</v>
      </c>
      <c r="G4425" t="s">
        <v>654</v>
      </c>
      <c r="H4425" t="s">
        <v>1710</v>
      </c>
      <c r="I4425" t="s">
        <v>39</v>
      </c>
      <c r="J4425" t="s">
        <v>18</v>
      </c>
      <c r="K4425" t="s">
        <v>202</v>
      </c>
      <c r="L4425" t="s">
        <v>33</v>
      </c>
      <c r="M4425" t="s">
        <v>34</v>
      </c>
      <c r="N4425">
        <v>8.5</v>
      </c>
    </row>
    <row r="4426" spans="1:14" hidden="1" x14ac:dyDescent="0.2">
      <c r="A4426">
        <v>77675</v>
      </c>
      <c r="B4426">
        <v>18</v>
      </c>
      <c r="C4426">
        <v>20</v>
      </c>
      <c r="D4426" t="s">
        <v>1709</v>
      </c>
      <c r="E4426" t="s">
        <v>28</v>
      </c>
      <c r="F4426" t="s">
        <v>43</v>
      </c>
      <c r="G4426" t="s">
        <v>654</v>
      </c>
      <c r="H4426" t="s">
        <v>1710</v>
      </c>
      <c r="I4426" t="s">
        <v>39</v>
      </c>
      <c r="J4426" t="s">
        <v>18</v>
      </c>
      <c r="K4426" t="s">
        <v>202</v>
      </c>
      <c r="L4426" t="s">
        <v>33</v>
      </c>
      <c r="M4426" t="s">
        <v>34</v>
      </c>
      <c r="N4426">
        <v>8.75</v>
      </c>
    </row>
    <row r="4427" spans="1:14" hidden="1" x14ac:dyDescent="0.2">
      <c r="A4427">
        <v>77683</v>
      </c>
      <c r="B4427">
        <v>26</v>
      </c>
      <c r="C4427">
        <v>20</v>
      </c>
      <c r="D4427" t="s">
        <v>1709</v>
      </c>
      <c r="E4427" t="s">
        <v>28</v>
      </c>
      <c r="F4427" t="s">
        <v>43</v>
      </c>
      <c r="G4427" t="s">
        <v>654</v>
      </c>
      <c r="H4427" t="s">
        <v>1710</v>
      </c>
      <c r="I4427" t="s">
        <v>39</v>
      </c>
      <c r="J4427" t="s">
        <v>18</v>
      </c>
      <c r="K4427" t="s">
        <v>62</v>
      </c>
      <c r="L4427" t="s">
        <v>33</v>
      </c>
      <c r="M4427" t="s">
        <v>34</v>
      </c>
      <c r="N4427">
        <v>10.95</v>
      </c>
    </row>
    <row r="4428" spans="1:14" hidden="1" x14ac:dyDescent="0.2">
      <c r="A4428">
        <v>77684</v>
      </c>
      <c r="B4428">
        <v>27</v>
      </c>
      <c r="C4428">
        <v>20</v>
      </c>
      <c r="D4428" t="s">
        <v>1709</v>
      </c>
      <c r="E4428" t="s">
        <v>28</v>
      </c>
      <c r="F4428" t="s">
        <v>43</v>
      </c>
      <c r="G4428" t="s">
        <v>654</v>
      </c>
      <c r="H4428" t="s">
        <v>1710</v>
      </c>
      <c r="I4428" t="s">
        <v>39</v>
      </c>
      <c r="J4428" t="s">
        <v>18</v>
      </c>
      <c r="K4428" t="s">
        <v>62</v>
      </c>
      <c r="L4428" t="s">
        <v>33</v>
      </c>
      <c r="M4428" t="s">
        <v>34</v>
      </c>
      <c r="N4428">
        <v>23.22</v>
      </c>
    </row>
    <row r="4429" spans="1:14" hidden="1" x14ac:dyDescent="0.2">
      <c r="A4429">
        <v>77691</v>
      </c>
      <c r="B4429">
        <v>34</v>
      </c>
      <c r="C4429">
        <v>20</v>
      </c>
      <c r="D4429" t="s">
        <v>1709</v>
      </c>
      <c r="E4429" t="s">
        <v>28</v>
      </c>
      <c r="F4429" t="s">
        <v>43</v>
      </c>
      <c r="G4429" t="s">
        <v>654</v>
      </c>
      <c r="H4429" t="s">
        <v>1710</v>
      </c>
      <c r="I4429" t="s">
        <v>39</v>
      </c>
      <c r="J4429" t="s">
        <v>18</v>
      </c>
      <c r="K4429" t="s">
        <v>40</v>
      </c>
      <c r="L4429" t="s">
        <v>33</v>
      </c>
      <c r="M4429" t="s">
        <v>34</v>
      </c>
      <c r="N4429">
        <v>5.65</v>
      </c>
    </row>
    <row r="4430" spans="1:14" hidden="1" x14ac:dyDescent="0.2">
      <c r="A4430">
        <v>77694</v>
      </c>
      <c r="B4430">
        <v>37</v>
      </c>
      <c r="C4430">
        <v>20</v>
      </c>
      <c r="D4430" t="s">
        <v>1709</v>
      </c>
      <c r="E4430" t="s">
        <v>28</v>
      </c>
      <c r="F4430" t="s">
        <v>43</v>
      </c>
      <c r="G4430" t="s">
        <v>654</v>
      </c>
      <c r="H4430" t="s">
        <v>1710</v>
      </c>
      <c r="I4430" t="s">
        <v>39</v>
      </c>
      <c r="J4430" t="s">
        <v>18</v>
      </c>
      <c r="K4430" t="s">
        <v>40</v>
      </c>
      <c r="L4430" t="s">
        <v>33</v>
      </c>
      <c r="M4430" t="s">
        <v>34</v>
      </c>
      <c r="N4430">
        <v>8.44</v>
      </c>
    </row>
    <row r="4431" spans="1:14" hidden="1" x14ac:dyDescent="0.2">
      <c r="A4431">
        <v>77866</v>
      </c>
      <c r="B4431">
        <v>14</v>
      </c>
      <c r="C4431">
        <v>30</v>
      </c>
      <c r="D4431" t="s">
        <v>368</v>
      </c>
      <c r="E4431" t="s">
        <v>28</v>
      </c>
      <c r="F4431" t="s">
        <v>29</v>
      </c>
      <c r="G4431" t="s">
        <v>181</v>
      </c>
      <c r="H4431" t="s">
        <v>181</v>
      </c>
      <c r="I4431" t="s">
        <v>39</v>
      </c>
      <c r="J4431" t="s">
        <v>18</v>
      </c>
      <c r="K4431" t="s">
        <v>242</v>
      </c>
      <c r="L4431" t="s">
        <v>33</v>
      </c>
      <c r="M4431" t="s">
        <v>34</v>
      </c>
      <c r="N4431">
        <v>1.17</v>
      </c>
    </row>
    <row r="4432" spans="1:14" hidden="1" x14ac:dyDescent="0.2">
      <c r="A4432">
        <v>77901</v>
      </c>
      <c r="B4432">
        <v>16</v>
      </c>
      <c r="C4432">
        <v>20</v>
      </c>
      <c r="D4432" t="s">
        <v>1002</v>
      </c>
      <c r="E4432" t="s">
        <v>28</v>
      </c>
      <c r="F4432" t="s">
        <v>462</v>
      </c>
      <c r="G4432" t="s">
        <v>623</v>
      </c>
      <c r="H4432" t="s">
        <v>1003</v>
      </c>
      <c r="I4432" t="s">
        <v>32</v>
      </c>
      <c r="J4432" t="s">
        <v>18</v>
      </c>
      <c r="K4432" t="s">
        <v>25</v>
      </c>
      <c r="L4432" t="s">
        <v>33</v>
      </c>
      <c r="M4432" t="s">
        <v>34</v>
      </c>
      <c r="N4432">
        <v>1087.81</v>
      </c>
    </row>
    <row r="4433" spans="1:14" hidden="1" x14ac:dyDescent="0.2">
      <c r="A4433">
        <v>78176</v>
      </c>
      <c r="B4433">
        <v>40</v>
      </c>
      <c r="C4433">
        <v>10</v>
      </c>
      <c r="D4433" t="s">
        <v>1593</v>
      </c>
      <c r="E4433" t="s">
        <v>28</v>
      </c>
      <c r="F4433" t="s">
        <v>43</v>
      </c>
      <c r="G4433" t="s">
        <v>113</v>
      </c>
      <c r="H4433" t="s">
        <v>1594</v>
      </c>
      <c r="I4433" t="s">
        <v>23</v>
      </c>
      <c r="J4433" t="s">
        <v>18</v>
      </c>
      <c r="K4433" t="s">
        <v>25</v>
      </c>
      <c r="L4433" t="s">
        <v>33</v>
      </c>
      <c r="M4433" t="s">
        <v>34</v>
      </c>
      <c r="N4433">
        <v>1051.5899999999999</v>
      </c>
    </row>
    <row r="4434" spans="1:14" hidden="1" x14ac:dyDescent="0.2">
      <c r="A4434">
        <v>78247</v>
      </c>
      <c r="B4434">
        <v>12</v>
      </c>
      <c r="C4434">
        <v>10</v>
      </c>
      <c r="D4434" t="s">
        <v>334</v>
      </c>
      <c r="E4434" t="s">
        <v>28</v>
      </c>
      <c r="F4434" t="s">
        <v>270</v>
      </c>
      <c r="G4434" t="s">
        <v>270</v>
      </c>
      <c r="H4434" t="s">
        <v>335</v>
      </c>
      <c r="I4434" t="s">
        <v>23</v>
      </c>
      <c r="J4434" t="s">
        <v>18</v>
      </c>
      <c r="K4434" t="s">
        <v>25</v>
      </c>
      <c r="L4434" t="s">
        <v>33</v>
      </c>
      <c r="M4434" t="s">
        <v>34</v>
      </c>
      <c r="N4434">
        <v>143.74</v>
      </c>
    </row>
    <row r="4435" spans="1:14" hidden="1" x14ac:dyDescent="0.2">
      <c r="A4435">
        <v>78253</v>
      </c>
      <c r="B4435">
        <v>12</v>
      </c>
      <c r="C4435">
        <v>20</v>
      </c>
      <c r="D4435" t="s">
        <v>269</v>
      </c>
      <c r="E4435" t="s">
        <v>28</v>
      </c>
      <c r="F4435" t="s">
        <v>270</v>
      </c>
      <c r="G4435" t="s">
        <v>270</v>
      </c>
      <c r="H4435" t="s">
        <v>271</v>
      </c>
      <c r="I4435" t="s">
        <v>23</v>
      </c>
      <c r="J4435" t="s">
        <v>18</v>
      </c>
      <c r="K4435" t="s">
        <v>25</v>
      </c>
      <c r="L4435" t="s">
        <v>33</v>
      </c>
      <c r="M4435" t="s">
        <v>34</v>
      </c>
      <c r="N4435">
        <v>524.69000000000005</v>
      </c>
    </row>
    <row r="4436" spans="1:14" hidden="1" x14ac:dyDescent="0.2">
      <c r="A4436">
        <v>78704</v>
      </c>
      <c r="B4436">
        <v>14</v>
      </c>
      <c r="C4436">
        <v>10</v>
      </c>
      <c r="D4436" t="s">
        <v>154</v>
      </c>
      <c r="E4436" t="s">
        <v>14</v>
      </c>
      <c r="F4436" t="s">
        <v>14</v>
      </c>
      <c r="G4436" t="s">
        <v>110</v>
      </c>
      <c r="H4436" t="s">
        <v>155</v>
      </c>
      <c r="I4436" t="s">
        <v>32</v>
      </c>
      <c r="J4436" t="s">
        <v>18</v>
      </c>
      <c r="K4436" t="s">
        <v>25</v>
      </c>
      <c r="L4436" t="s">
        <v>33</v>
      </c>
      <c r="M4436" t="s">
        <v>34</v>
      </c>
      <c r="N4436">
        <v>176.11</v>
      </c>
    </row>
    <row r="4437" spans="1:14" hidden="1" x14ac:dyDescent="0.2">
      <c r="A4437">
        <v>78769</v>
      </c>
      <c r="B4437">
        <v>47</v>
      </c>
      <c r="C4437">
        <v>10</v>
      </c>
      <c r="D4437" t="s">
        <v>297</v>
      </c>
      <c r="E4437" t="s">
        <v>14</v>
      </c>
      <c r="F4437" t="s">
        <v>298</v>
      </c>
      <c r="G4437" t="s">
        <v>298</v>
      </c>
      <c r="H4437" t="s">
        <v>298</v>
      </c>
      <c r="I4437" t="s">
        <v>39</v>
      </c>
      <c r="J4437" t="s">
        <v>18</v>
      </c>
      <c r="K4437" t="s">
        <v>104</v>
      </c>
      <c r="L4437" t="s">
        <v>33</v>
      </c>
      <c r="M4437" t="s">
        <v>34</v>
      </c>
      <c r="N4437">
        <v>14.7</v>
      </c>
    </row>
    <row r="4438" spans="1:14" hidden="1" x14ac:dyDescent="0.2">
      <c r="A4438">
        <v>78770</v>
      </c>
      <c r="B4438">
        <v>48</v>
      </c>
      <c r="C4438">
        <v>10</v>
      </c>
      <c r="D4438" t="s">
        <v>297</v>
      </c>
      <c r="E4438" t="s">
        <v>14</v>
      </c>
      <c r="F4438" t="s">
        <v>298</v>
      </c>
      <c r="G4438" t="s">
        <v>298</v>
      </c>
      <c r="H4438" t="s">
        <v>298</v>
      </c>
      <c r="I4438" t="s">
        <v>39</v>
      </c>
      <c r="J4438" t="s">
        <v>18</v>
      </c>
      <c r="K4438" t="s">
        <v>104</v>
      </c>
      <c r="L4438" t="s">
        <v>33</v>
      </c>
      <c r="M4438" t="s">
        <v>34</v>
      </c>
      <c r="N4438">
        <v>8.1199999999999992</v>
      </c>
    </row>
    <row r="4439" spans="1:14" hidden="1" x14ac:dyDescent="0.2">
      <c r="A4439">
        <v>78771</v>
      </c>
      <c r="B4439">
        <v>49</v>
      </c>
      <c r="C4439">
        <v>10</v>
      </c>
      <c r="D4439" t="s">
        <v>297</v>
      </c>
      <c r="E4439" t="s">
        <v>14</v>
      </c>
      <c r="F4439" t="s">
        <v>298</v>
      </c>
      <c r="G4439" t="s">
        <v>298</v>
      </c>
      <c r="H4439" t="s">
        <v>298</v>
      </c>
      <c r="I4439" t="s">
        <v>39</v>
      </c>
      <c r="J4439" t="s">
        <v>18</v>
      </c>
      <c r="K4439" t="s">
        <v>104</v>
      </c>
      <c r="L4439" t="s">
        <v>33</v>
      </c>
      <c r="M4439" t="s">
        <v>34</v>
      </c>
      <c r="N4439">
        <v>16.100000000000001</v>
      </c>
    </row>
    <row r="4440" spans="1:14" hidden="1" x14ac:dyDescent="0.2">
      <c r="A4440">
        <v>78845</v>
      </c>
      <c r="B4440">
        <v>15</v>
      </c>
      <c r="C4440">
        <v>10</v>
      </c>
      <c r="D4440" t="s">
        <v>789</v>
      </c>
      <c r="E4440" t="s">
        <v>28</v>
      </c>
      <c r="F4440" t="s">
        <v>29</v>
      </c>
      <c r="G4440" t="s">
        <v>93</v>
      </c>
      <c r="H4440" t="s">
        <v>790</v>
      </c>
      <c r="I4440" t="s">
        <v>17</v>
      </c>
      <c r="J4440" t="s">
        <v>18</v>
      </c>
      <c r="K4440" t="s">
        <v>264</v>
      </c>
      <c r="L4440" t="s">
        <v>63</v>
      </c>
      <c r="M4440" t="s">
        <v>34</v>
      </c>
      <c r="N4440">
        <v>627.19000000000005</v>
      </c>
    </row>
    <row r="4441" spans="1:14" hidden="1" x14ac:dyDescent="0.2">
      <c r="A4441">
        <v>78848</v>
      </c>
      <c r="B4441">
        <v>18</v>
      </c>
      <c r="C4441">
        <v>50</v>
      </c>
      <c r="D4441" t="s">
        <v>746</v>
      </c>
      <c r="E4441" t="s">
        <v>28</v>
      </c>
      <c r="F4441" t="s">
        <v>29</v>
      </c>
      <c r="G4441" t="s">
        <v>93</v>
      </c>
      <c r="H4441" t="s">
        <v>747</v>
      </c>
      <c r="I4441" t="s">
        <v>39</v>
      </c>
      <c r="J4441" t="s">
        <v>18</v>
      </c>
      <c r="K4441" t="s">
        <v>40</v>
      </c>
      <c r="L4441" t="s">
        <v>126</v>
      </c>
      <c r="M4441" t="s">
        <v>34</v>
      </c>
      <c r="N4441">
        <v>131.33000000000001</v>
      </c>
    </row>
    <row r="4442" spans="1:14" hidden="1" x14ac:dyDescent="0.2">
      <c r="A4442">
        <v>78857</v>
      </c>
      <c r="B4442">
        <v>22</v>
      </c>
      <c r="C4442">
        <v>50</v>
      </c>
      <c r="D4442" t="s">
        <v>746</v>
      </c>
      <c r="E4442" t="s">
        <v>28</v>
      </c>
      <c r="F4442" t="s">
        <v>29</v>
      </c>
      <c r="G4442" t="s">
        <v>93</v>
      </c>
      <c r="H4442" t="s">
        <v>747</v>
      </c>
      <c r="I4442" t="s">
        <v>17</v>
      </c>
      <c r="J4442" t="s">
        <v>18</v>
      </c>
      <c r="K4442" t="s">
        <v>58</v>
      </c>
      <c r="L4442" t="s">
        <v>126</v>
      </c>
      <c r="M4442" t="s">
        <v>34</v>
      </c>
      <c r="N4442">
        <v>3.04</v>
      </c>
    </row>
    <row r="4443" spans="1:14" hidden="1" x14ac:dyDescent="0.2">
      <c r="A4443">
        <v>78861</v>
      </c>
      <c r="B4443">
        <v>5</v>
      </c>
      <c r="C4443">
        <v>60</v>
      </c>
      <c r="D4443" t="s">
        <v>746</v>
      </c>
      <c r="E4443" t="s">
        <v>28</v>
      </c>
      <c r="F4443" t="s">
        <v>29</v>
      </c>
      <c r="G4443" t="s">
        <v>93</v>
      </c>
      <c r="H4443" t="s">
        <v>747</v>
      </c>
      <c r="I4443" t="s">
        <v>39</v>
      </c>
      <c r="J4443" t="s">
        <v>18</v>
      </c>
      <c r="K4443" t="s">
        <v>40</v>
      </c>
      <c r="L4443" t="s">
        <v>126</v>
      </c>
      <c r="M4443" t="s">
        <v>34</v>
      </c>
      <c r="N4443">
        <v>102.81</v>
      </c>
    </row>
    <row r="4444" spans="1:14" hidden="1" x14ac:dyDescent="0.2">
      <c r="A4444">
        <v>78865</v>
      </c>
      <c r="B4444">
        <v>13</v>
      </c>
      <c r="C4444">
        <v>10</v>
      </c>
      <c r="D4444" t="s">
        <v>629</v>
      </c>
      <c r="E4444" t="s">
        <v>28</v>
      </c>
      <c r="F4444" t="s">
        <v>29</v>
      </c>
      <c r="G4444" t="s">
        <v>93</v>
      </c>
      <c r="H4444" t="s">
        <v>630</v>
      </c>
      <c r="I4444" t="s">
        <v>17</v>
      </c>
      <c r="J4444" t="s">
        <v>18</v>
      </c>
      <c r="K4444" t="s">
        <v>264</v>
      </c>
      <c r="L4444" t="s">
        <v>395</v>
      </c>
      <c r="M4444" t="s">
        <v>34</v>
      </c>
      <c r="N4444">
        <v>383.26</v>
      </c>
    </row>
    <row r="4445" spans="1:14" hidden="1" x14ac:dyDescent="0.2">
      <c r="A4445">
        <v>78911</v>
      </c>
      <c r="B4445">
        <v>5</v>
      </c>
      <c r="C4445">
        <v>10</v>
      </c>
      <c r="D4445" t="s">
        <v>692</v>
      </c>
      <c r="E4445" t="s">
        <v>28</v>
      </c>
      <c r="F4445" t="s">
        <v>43</v>
      </c>
      <c r="G4445" t="s">
        <v>44</v>
      </c>
      <c r="H4445" t="s">
        <v>693</v>
      </c>
      <c r="I4445" t="s">
        <v>39</v>
      </c>
      <c r="J4445" t="s">
        <v>18</v>
      </c>
      <c r="K4445" t="s">
        <v>40</v>
      </c>
      <c r="L4445" t="s">
        <v>33</v>
      </c>
      <c r="M4445" t="s">
        <v>34</v>
      </c>
      <c r="N4445">
        <v>23.61</v>
      </c>
    </row>
    <row r="4446" spans="1:14" hidden="1" x14ac:dyDescent="0.2">
      <c r="A4446">
        <v>79002</v>
      </c>
      <c r="B4446">
        <v>38</v>
      </c>
      <c r="C4446">
        <v>2</v>
      </c>
      <c r="D4446" t="s">
        <v>1761</v>
      </c>
      <c r="E4446" t="s">
        <v>28</v>
      </c>
      <c r="F4446" t="s">
        <v>43</v>
      </c>
      <c r="G4446" t="s">
        <v>1762</v>
      </c>
      <c r="H4446" t="s">
        <v>1763</v>
      </c>
      <c r="I4446" t="s">
        <v>23</v>
      </c>
      <c r="J4446" t="s">
        <v>18</v>
      </c>
      <c r="K4446" t="s">
        <v>25</v>
      </c>
      <c r="L4446" t="s">
        <v>538</v>
      </c>
      <c r="M4446" t="s">
        <v>34</v>
      </c>
      <c r="N4446">
        <v>129.99</v>
      </c>
    </row>
    <row r="4447" spans="1:14" hidden="1" x14ac:dyDescent="0.2">
      <c r="A4447">
        <v>79003</v>
      </c>
      <c r="B4447">
        <v>39</v>
      </c>
      <c r="C4447">
        <v>2</v>
      </c>
      <c r="D4447" t="s">
        <v>1761</v>
      </c>
      <c r="E4447" t="s">
        <v>28</v>
      </c>
      <c r="F4447" t="s">
        <v>43</v>
      </c>
      <c r="G4447" t="s">
        <v>1762</v>
      </c>
      <c r="H4447" t="s">
        <v>1763</v>
      </c>
      <c r="I4447" t="s">
        <v>39</v>
      </c>
      <c r="J4447" t="s">
        <v>18</v>
      </c>
      <c r="K4447" t="s">
        <v>40</v>
      </c>
      <c r="L4447" t="s">
        <v>538</v>
      </c>
      <c r="M4447" t="s">
        <v>34</v>
      </c>
      <c r="N4447">
        <v>112.9</v>
      </c>
    </row>
    <row r="4448" spans="1:14" hidden="1" x14ac:dyDescent="0.2">
      <c r="A4448">
        <v>79258</v>
      </c>
      <c r="B4448">
        <v>12</v>
      </c>
      <c r="C4448">
        <v>50</v>
      </c>
      <c r="D4448" t="s">
        <v>1165</v>
      </c>
      <c r="E4448" t="s">
        <v>28</v>
      </c>
      <c r="F4448" t="s">
        <v>29</v>
      </c>
      <c r="G4448" t="s">
        <v>93</v>
      </c>
      <c r="H4448" t="s">
        <v>1166</v>
      </c>
      <c r="I4448" t="s">
        <v>17</v>
      </c>
      <c r="J4448" t="s">
        <v>18</v>
      </c>
      <c r="K4448" t="s">
        <v>202</v>
      </c>
      <c r="L4448" t="s">
        <v>63</v>
      </c>
      <c r="M4448" t="s">
        <v>34</v>
      </c>
      <c r="N4448">
        <v>7.93</v>
      </c>
    </row>
    <row r="4449" spans="1:14" hidden="1" x14ac:dyDescent="0.2">
      <c r="A4449">
        <v>79259</v>
      </c>
      <c r="B4449">
        <v>16</v>
      </c>
      <c r="C4449">
        <v>10</v>
      </c>
      <c r="D4449" t="s">
        <v>629</v>
      </c>
      <c r="E4449" t="s">
        <v>28</v>
      </c>
      <c r="F4449" t="s">
        <v>29</v>
      </c>
      <c r="G4449" t="s">
        <v>93</v>
      </c>
      <c r="H4449" t="s">
        <v>630</v>
      </c>
      <c r="I4449" t="s">
        <v>32</v>
      </c>
      <c r="J4449" t="s">
        <v>18</v>
      </c>
      <c r="K4449" t="s">
        <v>25</v>
      </c>
      <c r="L4449" t="s">
        <v>395</v>
      </c>
      <c r="M4449" t="s">
        <v>34</v>
      </c>
      <c r="N4449">
        <v>299.89999999999998</v>
      </c>
    </row>
    <row r="4450" spans="1:14" hidden="1" x14ac:dyDescent="0.2">
      <c r="A4450">
        <v>79261</v>
      </c>
      <c r="B4450">
        <v>17</v>
      </c>
      <c r="C4450">
        <v>10</v>
      </c>
      <c r="D4450" t="s">
        <v>629</v>
      </c>
      <c r="E4450" t="s">
        <v>28</v>
      </c>
      <c r="F4450" t="s">
        <v>29</v>
      </c>
      <c r="G4450" t="s">
        <v>93</v>
      </c>
      <c r="H4450" t="s">
        <v>630</v>
      </c>
      <c r="I4450" t="s">
        <v>32</v>
      </c>
      <c r="J4450" t="s">
        <v>18</v>
      </c>
      <c r="K4450" t="s">
        <v>66</v>
      </c>
      <c r="L4450" t="s">
        <v>395</v>
      </c>
      <c r="M4450" t="s">
        <v>34</v>
      </c>
      <c r="N4450">
        <v>12.36</v>
      </c>
    </row>
    <row r="4451" spans="1:14" hidden="1" x14ac:dyDescent="0.2">
      <c r="A4451">
        <v>79422</v>
      </c>
      <c r="B4451">
        <v>24</v>
      </c>
      <c r="C4451">
        <v>2</v>
      </c>
      <c r="D4451" t="s">
        <v>1761</v>
      </c>
      <c r="E4451" t="s">
        <v>28</v>
      </c>
      <c r="F4451" t="s">
        <v>43</v>
      </c>
      <c r="G4451" t="s">
        <v>1762</v>
      </c>
      <c r="H4451" t="s">
        <v>1763</v>
      </c>
      <c r="I4451" t="s">
        <v>23</v>
      </c>
      <c r="J4451" t="s">
        <v>18</v>
      </c>
      <c r="K4451" t="s">
        <v>25</v>
      </c>
      <c r="L4451" t="s">
        <v>538</v>
      </c>
      <c r="M4451" t="s">
        <v>34</v>
      </c>
      <c r="N4451">
        <v>419.01</v>
      </c>
    </row>
    <row r="4452" spans="1:14" hidden="1" x14ac:dyDescent="0.2">
      <c r="A4452">
        <v>79426</v>
      </c>
      <c r="B4452">
        <v>33</v>
      </c>
      <c r="C4452">
        <v>2</v>
      </c>
      <c r="D4452" t="s">
        <v>1761</v>
      </c>
      <c r="E4452" t="s">
        <v>28</v>
      </c>
      <c r="F4452" t="s">
        <v>43</v>
      </c>
      <c r="G4452" t="s">
        <v>1762</v>
      </c>
      <c r="H4452" t="s">
        <v>1763</v>
      </c>
      <c r="I4452" t="s">
        <v>39</v>
      </c>
      <c r="J4452" t="s">
        <v>18</v>
      </c>
      <c r="K4452" t="s">
        <v>202</v>
      </c>
      <c r="L4452" t="s">
        <v>538</v>
      </c>
      <c r="M4452" t="s">
        <v>34</v>
      </c>
      <c r="N4452">
        <v>14.26</v>
      </c>
    </row>
    <row r="4453" spans="1:14" hidden="1" x14ac:dyDescent="0.2">
      <c r="A4453">
        <v>79427</v>
      </c>
      <c r="B4453">
        <v>19</v>
      </c>
      <c r="C4453">
        <v>10</v>
      </c>
      <c r="D4453" t="s">
        <v>1759</v>
      </c>
      <c r="E4453" t="s">
        <v>28</v>
      </c>
      <c r="F4453" t="s">
        <v>43</v>
      </c>
      <c r="G4453" t="s">
        <v>654</v>
      </c>
      <c r="H4453" t="s">
        <v>1760</v>
      </c>
      <c r="I4453" t="s">
        <v>39</v>
      </c>
      <c r="J4453" t="s">
        <v>18</v>
      </c>
      <c r="K4453" t="s">
        <v>202</v>
      </c>
      <c r="L4453" t="s">
        <v>33</v>
      </c>
      <c r="M4453" t="s">
        <v>34</v>
      </c>
      <c r="N4453">
        <v>27.54</v>
      </c>
    </row>
    <row r="4454" spans="1:14" hidden="1" x14ac:dyDescent="0.2">
      <c r="A4454">
        <v>79432</v>
      </c>
      <c r="B4454">
        <v>30</v>
      </c>
      <c r="C4454">
        <v>2</v>
      </c>
      <c r="D4454" t="s">
        <v>1761</v>
      </c>
      <c r="E4454" t="s">
        <v>28</v>
      </c>
      <c r="F4454" t="s">
        <v>43</v>
      </c>
      <c r="G4454" t="s">
        <v>1762</v>
      </c>
      <c r="H4454" t="s">
        <v>1763</v>
      </c>
      <c r="I4454" t="s">
        <v>39</v>
      </c>
      <c r="J4454" t="s">
        <v>18</v>
      </c>
      <c r="K4454" t="s">
        <v>104</v>
      </c>
      <c r="L4454" t="s">
        <v>538</v>
      </c>
      <c r="M4454" t="s">
        <v>34</v>
      </c>
      <c r="N4454">
        <v>7.82</v>
      </c>
    </row>
    <row r="4455" spans="1:14" hidden="1" x14ac:dyDescent="0.2">
      <c r="A4455">
        <v>79433</v>
      </c>
      <c r="B4455">
        <v>28</v>
      </c>
      <c r="C4455">
        <v>2</v>
      </c>
      <c r="D4455" t="s">
        <v>1761</v>
      </c>
      <c r="E4455" t="s">
        <v>28</v>
      </c>
      <c r="F4455" t="s">
        <v>43</v>
      </c>
      <c r="G4455" t="s">
        <v>1762</v>
      </c>
      <c r="H4455" t="s">
        <v>1763</v>
      </c>
      <c r="I4455" t="s">
        <v>39</v>
      </c>
      <c r="J4455" t="s">
        <v>18</v>
      </c>
      <c r="K4455" t="s">
        <v>104</v>
      </c>
      <c r="L4455" t="s">
        <v>538</v>
      </c>
      <c r="M4455" t="s">
        <v>34</v>
      </c>
      <c r="N4455">
        <v>12.07</v>
      </c>
    </row>
    <row r="4456" spans="1:14" hidden="1" x14ac:dyDescent="0.2">
      <c r="A4456">
        <v>79434</v>
      </c>
      <c r="B4456">
        <v>26</v>
      </c>
      <c r="C4456">
        <v>2</v>
      </c>
      <c r="D4456" t="s">
        <v>1761</v>
      </c>
      <c r="E4456" t="s">
        <v>28</v>
      </c>
      <c r="F4456" t="s">
        <v>43</v>
      </c>
      <c r="G4456" t="s">
        <v>1762</v>
      </c>
      <c r="H4456" t="s">
        <v>1763</v>
      </c>
      <c r="I4456" t="s">
        <v>39</v>
      </c>
      <c r="J4456" t="s">
        <v>18</v>
      </c>
      <c r="K4456" t="s">
        <v>104</v>
      </c>
      <c r="L4456" t="s">
        <v>538</v>
      </c>
      <c r="M4456" t="s">
        <v>34</v>
      </c>
      <c r="N4456">
        <v>16.489999999999998</v>
      </c>
    </row>
    <row r="4457" spans="1:14" hidden="1" x14ac:dyDescent="0.2">
      <c r="A4457">
        <v>79442</v>
      </c>
      <c r="B4457">
        <v>34</v>
      </c>
      <c r="C4457">
        <v>2</v>
      </c>
      <c r="D4457" t="s">
        <v>1761</v>
      </c>
      <c r="E4457" t="s">
        <v>28</v>
      </c>
      <c r="F4457" t="s">
        <v>43</v>
      </c>
      <c r="G4457" t="s">
        <v>1762</v>
      </c>
      <c r="H4457" t="s">
        <v>1763</v>
      </c>
      <c r="I4457" t="s">
        <v>39</v>
      </c>
      <c r="J4457" t="s">
        <v>18</v>
      </c>
      <c r="K4457" t="s">
        <v>104</v>
      </c>
      <c r="L4457" t="s">
        <v>538</v>
      </c>
      <c r="M4457" t="s">
        <v>34</v>
      </c>
      <c r="N4457">
        <v>11.72</v>
      </c>
    </row>
    <row r="4458" spans="1:14" hidden="1" x14ac:dyDescent="0.2">
      <c r="A4458">
        <v>79443</v>
      </c>
      <c r="B4458">
        <v>14</v>
      </c>
      <c r="C4458">
        <v>10</v>
      </c>
      <c r="D4458" t="s">
        <v>1711</v>
      </c>
      <c r="E4458" t="s">
        <v>28</v>
      </c>
      <c r="F4458" t="s">
        <v>43</v>
      </c>
      <c r="G4458" t="s">
        <v>654</v>
      </c>
      <c r="H4458" t="s">
        <v>1712</v>
      </c>
      <c r="I4458" t="s">
        <v>39</v>
      </c>
      <c r="J4458" t="s">
        <v>18</v>
      </c>
      <c r="K4458" t="s">
        <v>202</v>
      </c>
      <c r="L4458" t="s">
        <v>538</v>
      </c>
      <c r="M4458" t="s">
        <v>34</v>
      </c>
      <c r="N4458">
        <v>8.19</v>
      </c>
    </row>
    <row r="4459" spans="1:14" hidden="1" x14ac:dyDescent="0.2">
      <c r="A4459">
        <v>79445</v>
      </c>
      <c r="B4459">
        <v>16</v>
      </c>
      <c r="C4459">
        <v>10</v>
      </c>
      <c r="D4459" t="s">
        <v>1711</v>
      </c>
      <c r="E4459" t="s">
        <v>28</v>
      </c>
      <c r="F4459" t="s">
        <v>43</v>
      </c>
      <c r="G4459" t="s">
        <v>654</v>
      </c>
      <c r="H4459" t="s">
        <v>1712</v>
      </c>
      <c r="I4459" t="s">
        <v>39</v>
      </c>
      <c r="J4459" t="s">
        <v>18</v>
      </c>
      <c r="K4459" t="s">
        <v>202</v>
      </c>
      <c r="L4459" t="s">
        <v>538</v>
      </c>
      <c r="M4459" t="s">
        <v>34</v>
      </c>
      <c r="N4459">
        <v>11.13</v>
      </c>
    </row>
    <row r="4460" spans="1:14" hidden="1" x14ac:dyDescent="0.2">
      <c r="A4460">
        <v>79448</v>
      </c>
      <c r="B4460">
        <v>35</v>
      </c>
      <c r="C4460">
        <v>2</v>
      </c>
      <c r="D4460" t="s">
        <v>1761</v>
      </c>
      <c r="E4460" t="s">
        <v>28</v>
      </c>
      <c r="F4460" t="s">
        <v>43</v>
      </c>
      <c r="G4460" t="s">
        <v>1762</v>
      </c>
      <c r="H4460" t="s">
        <v>1763</v>
      </c>
      <c r="I4460" t="s">
        <v>23</v>
      </c>
      <c r="J4460" t="s">
        <v>18</v>
      </c>
      <c r="K4460" t="s">
        <v>25</v>
      </c>
      <c r="L4460" t="s">
        <v>538</v>
      </c>
      <c r="M4460" t="s">
        <v>34</v>
      </c>
      <c r="N4460">
        <v>549.49</v>
      </c>
    </row>
    <row r="4461" spans="1:14" hidden="1" x14ac:dyDescent="0.2">
      <c r="A4461">
        <v>79544</v>
      </c>
      <c r="B4461">
        <v>42</v>
      </c>
      <c r="C4461">
        <v>2</v>
      </c>
      <c r="D4461" t="s">
        <v>1761</v>
      </c>
      <c r="E4461" t="s">
        <v>28</v>
      </c>
      <c r="F4461" t="s">
        <v>43</v>
      </c>
      <c r="G4461" t="s">
        <v>1762</v>
      </c>
      <c r="H4461" t="s">
        <v>1763</v>
      </c>
      <c r="I4461" t="s">
        <v>39</v>
      </c>
      <c r="J4461" t="s">
        <v>18</v>
      </c>
      <c r="K4461" t="s">
        <v>202</v>
      </c>
      <c r="L4461" t="s">
        <v>538</v>
      </c>
      <c r="M4461" t="s">
        <v>34</v>
      </c>
      <c r="N4461">
        <v>9.1300000000000008</v>
      </c>
    </row>
    <row r="4462" spans="1:14" hidden="1" x14ac:dyDescent="0.2">
      <c r="A4462">
        <v>79547</v>
      </c>
      <c r="B4462">
        <v>45</v>
      </c>
      <c r="C4462">
        <v>2</v>
      </c>
      <c r="D4462" t="s">
        <v>1761</v>
      </c>
      <c r="E4462" t="s">
        <v>28</v>
      </c>
      <c r="F4462" t="s">
        <v>43</v>
      </c>
      <c r="G4462" t="s">
        <v>1762</v>
      </c>
      <c r="H4462" t="s">
        <v>1763</v>
      </c>
      <c r="I4462" t="s">
        <v>39</v>
      </c>
      <c r="J4462" t="s">
        <v>18</v>
      </c>
      <c r="K4462" t="s">
        <v>104</v>
      </c>
      <c r="L4462" t="s">
        <v>538</v>
      </c>
      <c r="M4462" t="s">
        <v>34</v>
      </c>
      <c r="N4462">
        <v>12.11</v>
      </c>
    </row>
    <row r="4463" spans="1:14" hidden="1" x14ac:dyDescent="0.2">
      <c r="A4463">
        <v>79550</v>
      </c>
      <c r="B4463">
        <v>48</v>
      </c>
      <c r="C4463">
        <v>2</v>
      </c>
      <c r="D4463" t="s">
        <v>1761</v>
      </c>
      <c r="E4463" t="s">
        <v>28</v>
      </c>
      <c r="F4463" t="s">
        <v>43</v>
      </c>
      <c r="G4463" t="s">
        <v>1762</v>
      </c>
      <c r="H4463" t="s">
        <v>1763</v>
      </c>
      <c r="I4463" t="s">
        <v>39</v>
      </c>
      <c r="J4463" t="s">
        <v>18</v>
      </c>
      <c r="K4463" t="s">
        <v>202</v>
      </c>
      <c r="L4463" t="s">
        <v>538</v>
      </c>
      <c r="M4463" t="s">
        <v>34</v>
      </c>
      <c r="N4463">
        <v>15.39</v>
      </c>
    </row>
    <row r="4464" spans="1:14" hidden="1" x14ac:dyDescent="0.2">
      <c r="A4464">
        <v>79557</v>
      </c>
      <c r="B4464">
        <v>55</v>
      </c>
      <c r="C4464">
        <v>2</v>
      </c>
      <c r="D4464" t="s">
        <v>1761</v>
      </c>
      <c r="E4464" t="s">
        <v>28</v>
      </c>
      <c r="F4464" t="s">
        <v>43</v>
      </c>
      <c r="G4464" t="s">
        <v>1762</v>
      </c>
      <c r="H4464" t="s">
        <v>1763</v>
      </c>
      <c r="I4464" t="s">
        <v>23</v>
      </c>
      <c r="J4464" t="s">
        <v>18</v>
      </c>
      <c r="K4464" t="s">
        <v>25</v>
      </c>
      <c r="L4464" t="s">
        <v>538</v>
      </c>
      <c r="M4464" t="s">
        <v>34</v>
      </c>
      <c r="N4464">
        <v>311.5</v>
      </c>
    </row>
    <row r="4465" spans="1:14" hidden="1" x14ac:dyDescent="0.2">
      <c r="A4465">
        <v>79565</v>
      </c>
      <c r="B4465">
        <v>63</v>
      </c>
      <c r="C4465">
        <v>2</v>
      </c>
      <c r="D4465" t="s">
        <v>1761</v>
      </c>
      <c r="E4465" t="s">
        <v>28</v>
      </c>
      <c r="F4465" t="s">
        <v>43</v>
      </c>
      <c r="G4465" t="s">
        <v>1762</v>
      </c>
      <c r="H4465" t="s">
        <v>1763</v>
      </c>
      <c r="I4465" t="s">
        <v>39</v>
      </c>
      <c r="J4465" t="s">
        <v>18</v>
      </c>
      <c r="K4465" t="s">
        <v>202</v>
      </c>
      <c r="L4465" t="s">
        <v>538</v>
      </c>
      <c r="M4465" t="s">
        <v>34</v>
      </c>
      <c r="N4465">
        <v>18.75</v>
      </c>
    </row>
    <row r="4466" spans="1:14" hidden="1" x14ac:dyDescent="0.2">
      <c r="A4466">
        <v>79568</v>
      </c>
      <c r="B4466">
        <v>66</v>
      </c>
      <c r="C4466">
        <v>2</v>
      </c>
      <c r="D4466" t="s">
        <v>1761</v>
      </c>
      <c r="E4466" t="s">
        <v>28</v>
      </c>
      <c r="F4466" t="s">
        <v>43</v>
      </c>
      <c r="G4466" t="s">
        <v>1762</v>
      </c>
      <c r="H4466" t="s">
        <v>1763</v>
      </c>
      <c r="I4466" t="s">
        <v>39</v>
      </c>
      <c r="J4466" t="s">
        <v>18</v>
      </c>
      <c r="K4466" t="s">
        <v>104</v>
      </c>
      <c r="L4466" t="s">
        <v>538</v>
      </c>
      <c r="M4466" t="s">
        <v>34</v>
      </c>
      <c r="N4466">
        <v>20.76</v>
      </c>
    </row>
    <row r="4467" spans="1:14" hidden="1" x14ac:dyDescent="0.2">
      <c r="A4467">
        <v>79570</v>
      </c>
      <c r="B4467">
        <v>68</v>
      </c>
      <c r="C4467">
        <v>2</v>
      </c>
      <c r="D4467" t="s">
        <v>1761</v>
      </c>
      <c r="E4467" t="s">
        <v>28</v>
      </c>
      <c r="F4467" t="s">
        <v>43</v>
      </c>
      <c r="G4467" t="s">
        <v>1762</v>
      </c>
      <c r="H4467" t="s">
        <v>1763</v>
      </c>
      <c r="I4467" t="s">
        <v>39</v>
      </c>
      <c r="J4467" t="s">
        <v>18</v>
      </c>
      <c r="K4467" t="s">
        <v>104</v>
      </c>
      <c r="L4467" t="s">
        <v>538</v>
      </c>
      <c r="M4467" t="s">
        <v>34</v>
      </c>
      <c r="N4467">
        <v>16.59</v>
      </c>
    </row>
    <row r="4468" spans="1:14" hidden="1" x14ac:dyDescent="0.2">
      <c r="A4468">
        <v>62435</v>
      </c>
      <c r="B4468">
        <v>1</v>
      </c>
      <c r="C4468">
        <v>10</v>
      </c>
      <c r="D4468" t="s">
        <v>164</v>
      </c>
      <c r="E4468" t="s">
        <v>14</v>
      </c>
      <c r="F4468" t="s">
        <v>14</v>
      </c>
      <c r="G4468" t="s">
        <v>55</v>
      </c>
      <c r="H4468" t="s">
        <v>165</v>
      </c>
      <c r="I4468" t="s">
        <v>23</v>
      </c>
      <c r="J4468" t="s">
        <v>24</v>
      </c>
      <c r="K4468" t="s">
        <v>25</v>
      </c>
      <c r="L4468" t="s">
        <v>63</v>
      </c>
      <c r="M4468" t="s">
        <v>26</v>
      </c>
      <c r="N4468">
        <v>811.01</v>
      </c>
    </row>
    <row r="4469" spans="1:14" hidden="1" x14ac:dyDescent="0.2">
      <c r="A4469">
        <v>62436</v>
      </c>
      <c r="B4469">
        <v>2</v>
      </c>
      <c r="C4469">
        <v>10</v>
      </c>
      <c r="D4469" t="s">
        <v>164</v>
      </c>
      <c r="E4469" t="s">
        <v>14</v>
      </c>
      <c r="F4469" t="s">
        <v>14</v>
      </c>
      <c r="G4469" t="s">
        <v>55</v>
      </c>
      <c r="H4469" t="s">
        <v>165</v>
      </c>
      <c r="I4469" t="s">
        <v>23</v>
      </c>
      <c r="J4469" t="s">
        <v>24</v>
      </c>
      <c r="K4469" t="s">
        <v>25</v>
      </c>
      <c r="L4469" t="s">
        <v>63</v>
      </c>
      <c r="M4469" t="s">
        <v>26</v>
      </c>
      <c r="N4469">
        <v>1094.69</v>
      </c>
    </row>
    <row r="4470" spans="1:14" hidden="1" x14ac:dyDescent="0.2">
      <c r="A4470">
        <v>79572</v>
      </c>
      <c r="B4470">
        <v>70</v>
      </c>
      <c r="C4470">
        <v>2</v>
      </c>
      <c r="D4470" t="s">
        <v>1761</v>
      </c>
      <c r="E4470" t="s">
        <v>28</v>
      </c>
      <c r="F4470" t="s">
        <v>43</v>
      </c>
      <c r="G4470" t="s">
        <v>1762</v>
      </c>
      <c r="H4470" t="s">
        <v>1763</v>
      </c>
      <c r="I4470" t="s">
        <v>39</v>
      </c>
      <c r="J4470" t="s">
        <v>18</v>
      </c>
      <c r="K4470" t="s">
        <v>202</v>
      </c>
      <c r="L4470" t="s">
        <v>538</v>
      </c>
      <c r="M4470" t="s">
        <v>34</v>
      </c>
      <c r="N4470">
        <v>20.68</v>
      </c>
    </row>
    <row r="4471" spans="1:14" hidden="1" x14ac:dyDescent="0.2">
      <c r="A4471">
        <v>79575</v>
      </c>
      <c r="B4471">
        <v>73</v>
      </c>
      <c r="C4471">
        <v>2</v>
      </c>
      <c r="D4471" t="s">
        <v>1761</v>
      </c>
      <c r="E4471" t="s">
        <v>28</v>
      </c>
      <c r="F4471" t="s">
        <v>43</v>
      </c>
      <c r="G4471" t="s">
        <v>1762</v>
      </c>
      <c r="H4471" t="s">
        <v>1763</v>
      </c>
      <c r="I4471" t="s">
        <v>39</v>
      </c>
      <c r="J4471" t="s">
        <v>18</v>
      </c>
      <c r="K4471" t="s">
        <v>104</v>
      </c>
      <c r="L4471" t="s">
        <v>538</v>
      </c>
      <c r="M4471" t="s">
        <v>34</v>
      </c>
      <c r="N4471">
        <v>18.03</v>
      </c>
    </row>
    <row r="4472" spans="1:14" hidden="1" x14ac:dyDescent="0.2">
      <c r="A4472">
        <v>79577</v>
      </c>
      <c r="B4472">
        <v>75</v>
      </c>
      <c r="C4472">
        <v>2</v>
      </c>
      <c r="D4472" t="s">
        <v>1761</v>
      </c>
      <c r="E4472" t="s">
        <v>28</v>
      </c>
      <c r="F4472" t="s">
        <v>43</v>
      </c>
      <c r="G4472" t="s">
        <v>1762</v>
      </c>
      <c r="H4472" t="s">
        <v>1763</v>
      </c>
      <c r="I4472" t="s">
        <v>39</v>
      </c>
      <c r="J4472" t="s">
        <v>18</v>
      </c>
      <c r="K4472" t="s">
        <v>202</v>
      </c>
      <c r="L4472" t="s">
        <v>538</v>
      </c>
      <c r="M4472" t="s">
        <v>34</v>
      </c>
      <c r="N4472">
        <v>5.98</v>
      </c>
    </row>
    <row r="4473" spans="1:14" hidden="1" x14ac:dyDescent="0.2">
      <c r="A4473">
        <v>79581</v>
      </c>
      <c r="B4473">
        <v>79</v>
      </c>
      <c r="C4473">
        <v>2</v>
      </c>
      <c r="D4473" t="s">
        <v>1761</v>
      </c>
      <c r="E4473" t="s">
        <v>28</v>
      </c>
      <c r="F4473" t="s">
        <v>43</v>
      </c>
      <c r="G4473" t="s">
        <v>1762</v>
      </c>
      <c r="H4473" t="s">
        <v>1763</v>
      </c>
      <c r="I4473" t="s">
        <v>39</v>
      </c>
      <c r="J4473" t="s">
        <v>18</v>
      </c>
      <c r="K4473" t="s">
        <v>104</v>
      </c>
      <c r="L4473" t="s">
        <v>538</v>
      </c>
      <c r="M4473" t="s">
        <v>34</v>
      </c>
      <c r="N4473">
        <v>23.01</v>
      </c>
    </row>
    <row r="4474" spans="1:14" hidden="1" x14ac:dyDescent="0.2">
      <c r="A4474">
        <v>79613</v>
      </c>
      <c r="B4474">
        <v>18</v>
      </c>
      <c r="C4474">
        <v>10</v>
      </c>
      <c r="D4474" t="s">
        <v>514</v>
      </c>
      <c r="E4474" t="s">
        <v>28</v>
      </c>
      <c r="F4474" t="s">
        <v>43</v>
      </c>
      <c r="G4474" t="s">
        <v>113</v>
      </c>
      <c r="H4474" t="s">
        <v>515</v>
      </c>
      <c r="I4474" t="s">
        <v>23</v>
      </c>
      <c r="J4474" t="s">
        <v>18</v>
      </c>
      <c r="K4474" t="s">
        <v>66</v>
      </c>
      <c r="L4474" t="s">
        <v>33</v>
      </c>
      <c r="M4474" t="s">
        <v>34</v>
      </c>
      <c r="N4474">
        <v>11.3</v>
      </c>
    </row>
    <row r="4475" spans="1:14" hidden="1" x14ac:dyDescent="0.2">
      <c r="A4475">
        <v>79615</v>
      </c>
      <c r="B4475">
        <v>20</v>
      </c>
      <c r="C4475">
        <v>10</v>
      </c>
      <c r="D4475" t="s">
        <v>514</v>
      </c>
      <c r="E4475" t="s">
        <v>28</v>
      </c>
      <c r="F4475" t="s">
        <v>43</v>
      </c>
      <c r="G4475" t="s">
        <v>113</v>
      </c>
      <c r="H4475" t="s">
        <v>515</v>
      </c>
      <c r="I4475" t="s">
        <v>23</v>
      </c>
      <c r="J4475" t="s">
        <v>18</v>
      </c>
      <c r="K4475" t="s">
        <v>25</v>
      </c>
      <c r="L4475" t="s">
        <v>33</v>
      </c>
      <c r="M4475" t="s">
        <v>34</v>
      </c>
      <c r="N4475">
        <v>648.67999999999995</v>
      </c>
    </row>
    <row r="4476" spans="1:14" hidden="1" x14ac:dyDescent="0.2">
      <c r="A4476">
        <v>79636</v>
      </c>
      <c r="B4476">
        <v>45</v>
      </c>
      <c r="C4476">
        <v>10</v>
      </c>
      <c r="D4476" t="s">
        <v>230</v>
      </c>
      <c r="E4476" t="s">
        <v>28</v>
      </c>
      <c r="F4476" t="s">
        <v>43</v>
      </c>
      <c r="G4476" t="s">
        <v>113</v>
      </c>
      <c r="H4476" t="s">
        <v>231</v>
      </c>
      <c r="I4476" t="s">
        <v>39</v>
      </c>
      <c r="J4476" t="s">
        <v>18</v>
      </c>
      <c r="K4476" t="s">
        <v>25</v>
      </c>
      <c r="L4476" t="s">
        <v>33</v>
      </c>
      <c r="M4476" t="s">
        <v>34</v>
      </c>
      <c r="N4476">
        <v>92.7</v>
      </c>
    </row>
    <row r="4477" spans="1:14" hidden="1" x14ac:dyDescent="0.2">
      <c r="A4477">
        <v>79651</v>
      </c>
      <c r="B4477">
        <v>49</v>
      </c>
      <c r="C4477">
        <v>10</v>
      </c>
      <c r="D4477" t="s">
        <v>230</v>
      </c>
      <c r="E4477" t="s">
        <v>28</v>
      </c>
      <c r="F4477" t="s">
        <v>43</v>
      </c>
      <c r="G4477" t="s">
        <v>113</v>
      </c>
      <c r="H4477" t="s">
        <v>231</v>
      </c>
      <c r="I4477" t="s">
        <v>39</v>
      </c>
      <c r="J4477" t="s">
        <v>18</v>
      </c>
      <c r="K4477" t="s">
        <v>202</v>
      </c>
      <c r="L4477" t="s">
        <v>33</v>
      </c>
      <c r="M4477" t="s">
        <v>34</v>
      </c>
      <c r="N4477">
        <v>11.34</v>
      </c>
    </row>
    <row r="4478" spans="1:14" hidden="1" x14ac:dyDescent="0.2">
      <c r="A4478">
        <v>79655</v>
      </c>
      <c r="B4478">
        <v>51</v>
      </c>
      <c r="C4478">
        <v>10</v>
      </c>
      <c r="D4478" t="s">
        <v>1593</v>
      </c>
      <c r="E4478" t="s">
        <v>28</v>
      </c>
      <c r="F4478" t="s">
        <v>43</v>
      </c>
      <c r="G4478" t="s">
        <v>113</v>
      </c>
      <c r="H4478" t="s">
        <v>1594</v>
      </c>
      <c r="I4478" t="s">
        <v>39</v>
      </c>
      <c r="J4478" t="s">
        <v>18</v>
      </c>
      <c r="K4478" t="s">
        <v>202</v>
      </c>
      <c r="L4478" t="s">
        <v>33</v>
      </c>
      <c r="M4478" t="s">
        <v>34</v>
      </c>
      <c r="N4478">
        <v>10.54</v>
      </c>
    </row>
    <row r="4479" spans="1:14" hidden="1" x14ac:dyDescent="0.2">
      <c r="A4479">
        <v>79656</v>
      </c>
      <c r="B4479">
        <v>52</v>
      </c>
      <c r="C4479">
        <v>10</v>
      </c>
      <c r="D4479" t="s">
        <v>1593</v>
      </c>
      <c r="E4479" t="s">
        <v>28</v>
      </c>
      <c r="F4479" t="s">
        <v>43</v>
      </c>
      <c r="G4479" t="s">
        <v>113</v>
      </c>
      <c r="H4479" t="s">
        <v>1594</v>
      </c>
      <c r="I4479" t="s">
        <v>39</v>
      </c>
      <c r="J4479" t="s">
        <v>18</v>
      </c>
      <c r="K4479" t="s">
        <v>202</v>
      </c>
      <c r="L4479" t="s">
        <v>33</v>
      </c>
      <c r="M4479" t="s">
        <v>34</v>
      </c>
      <c r="N4479">
        <v>4.38</v>
      </c>
    </row>
    <row r="4480" spans="1:14" hidden="1" x14ac:dyDescent="0.2">
      <c r="A4480">
        <v>79657</v>
      </c>
      <c r="B4480">
        <v>53</v>
      </c>
      <c r="C4480">
        <v>10</v>
      </c>
      <c r="D4480" t="s">
        <v>1593</v>
      </c>
      <c r="E4480" t="s">
        <v>28</v>
      </c>
      <c r="F4480" t="s">
        <v>43</v>
      </c>
      <c r="G4480" t="s">
        <v>113</v>
      </c>
      <c r="H4480" t="s">
        <v>1594</v>
      </c>
      <c r="I4480" t="s">
        <v>39</v>
      </c>
      <c r="J4480" t="s">
        <v>18</v>
      </c>
      <c r="K4480" t="s">
        <v>202</v>
      </c>
      <c r="L4480" t="s">
        <v>33</v>
      </c>
      <c r="M4480" t="s">
        <v>34</v>
      </c>
      <c r="N4480">
        <v>4.2300000000000004</v>
      </c>
    </row>
    <row r="4481" spans="1:14" hidden="1" x14ac:dyDescent="0.2">
      <c r="A4481">
        <v>79742</v>
      </c>
      <c r="B4481">
        <v>27</v>
      </c>
      <c r="C4481">
        <v>30</v>
      </c>
      <c r="D4481" t="s">
        <v>711</v>
      </c>
      <c r="E4481" t="s">
        <v>28</v>
      </c>
      <c r="F4481" t="s">
        <v>29</v>
      </c>
      <c r="G4481" t="s">
        <v>181</v>
      </c>
      <c r="H4481" t="s">
        <v>712</v>
      </c>
      <c r="I4481" t="s">
        <v>17</v>
      </c>
      <c r="J4481" t="s">
        <v>18</v>
      </c>
      <c r="K4481" t="s">
        <v>25</v>
      </c>
      <c r="L4481" t="s">
        <v>122</v>
      </c>
      <c r="M4481" t="s">
        <v>34</v>
      </c>
      <c r="N4481">
        <v>62.35</v>
      </c>
    </row>
    <row r="4482" spans="1:14" hidden="1" x14ac:dyDescent="0.2">
      <c r="A4482">
        <v>79751</v>
      </c>
      <c r="B4482">
        <v>57</v>
      </c>
      <c r="C4482">
        <v>10</v>
      </c>
      <c r="D4482" t="s">
        <v>1593</v>
      </c>
      <c r="E4482" t="s">
        <v>28</v>
      </c>
      <c r="F4482" t="s">
        <v>43</v>
      </c>
      <c r="G4482" t="s">
        <v>113</v>
      </c>
      <c r="H4482" t="s">
        <v>1594</v>
      </c>
      <c r="I4482" t="s">
        <v>39</v>
      </c>
      <c r="J4482" t="s">
        <v>18</v>
      </c>
      <c r="K4482" t="s">
        <v>202</v>
      </c>
      <c r="L4482" t="s">
        <v>33</v>
      </c>
      <c r="M4482" t="s">
        <v>34</v>
      </c>
      <c r="N4482">
        <v>2.81</v>
      </c>
    </row>
    <row r="4483" spans="1:14" hidden="1" x14ac:dyDescent="0.2">
      <c r="A4483">
        <v>79902</v>
      </c>
      <c r="B4483">
        <v>1</v>
      </c>
      <c r="C4483">
        <v>10</v>
      </c>
      <c r="D4483" t="s">
        <v>1825</v>
      </c>
      <c r="E4483" t="s">
        <v>28</v>
      </c>
      <c r="F4483" t="s">
        <v>29</v>
      </c>
      <c r="G4483" t="s">
        <v>93</v>
      </c>
      <c r="H4483" t="s">
        <v>1826</v>
      </c>
      <c r="I4483" t="s">
        <v>32</v>
      </c>
      <c r="J4483" t="s">
        <v>18</v>
      </c>
      <c r="K4483" t="s">
        <v>25</v>
      </c>
      <c r="L4483" t="s">
        <v>33</v>
      </c>
      <c r="M4483" t="s">
        <v>34</v>
      </c>
      <c r="N4483">
        <v>438.72</v>
      </c>
    </row>
    <row r="4484" spans="1:14" hidden="1" x14ac:dyDescent="0.2">
      <c r="A4484">
        <v>79905</v>
      </c>
      <c r="B4484">
        <v>4</v>
      </c>
      <c r="C4484">
        <v>10</v>
      </c>
      <c r="D4484" t="s">
        <v>1825</v>
      </c>
      <c r="E4484" t="s">
        <v>28</v>
      </c>
      <c r="F4484" t="s">
        <v>29</v>
      </c>
      <c r="G4484" t="s">
        <v>93</v>
      </c>
      <c r="H4484" t="s">
        <v>1826</v>
      </c>
      <c r="I4484" t="s">
        <v>17</v>
      </c>
      <c r="J4484" t="s">
        <v>18</v>
      </c>
      <c r="K4484" t="s">
        <v>58</v>
      </c>
      <c r="L4484" t="s">
        <v>33</v>
      </c>
      <c r="M4484" t="s">
        <v>34</v>
      </c>
      <c r="N4484">
        <v>7.35</v>
      </c>
    </row>
    <row r="4485" spans="1:14" hidden="1" x14ac:dyDescent="0.2">
      <c r="A4485">
        <v>79934</v>
      </c>
      <c r="B4485">
        <v>18</v>
      </c>
      <c r="C4485">
        <v>10</v>
      </c>
      <c r="D4485" t="s">
        <v>789</v>
      </c>
      <c r="E4485" t="s">
        <v>28</v>
      </c>
      <c r="F4485" t="s">
        <v>29</v>
      </c>
      <c r="G4485" t="s">
        <v>93</v>
      </c>
      <c r="H4485" t="s">
        <v>790</v>
      </c>
      <c r="I4485" t="s">
        <v>39</v>
      </c>
      <c r="J4485" t="s">
        <v>18</v>
      </c>
      <c r="K4485" t="s">
        <v>264</v>
      </c>
      <c r="L4485" t="s">
        <v>63</v>
      </c>
      <c r="M4485" t="s">
        <v>34</v>
      </c>
      <c r="N4485">
        <v>3.87</v>
      </c>
    </row>
    <row r="4486" spans="1:14" hidden="1" x14ac:dyDescent="0.2">
      <c r="A4486">
        <v>62456</v>
      </c>
      <c r="B4486">
        <v>1</v>
      </c>
      <c r="C4486">
        <v>10</v>
      </c>
      <c r="D4486" t="s">
        <v>13</v>
      </c>
      <c r="E4486" t="s">
        <v>14</v>
      </c>
      <c r="F4486" t="s">
        <v>14</v>
      </c>
      <c r="G4486" t="s">
        <v>15</v>
      </c>
      <c r="H4486" t="s">
        <v>16</v>
      </c>
      <c r="I4486" t="s">
        <v>23</v>
      </c>
      <c r="J4486" t="s">
        <v>24</v>
      </c>
      <c r="K4486" t="s">
        <v>25</v>
      </c>
      <c r="L4486" t="s">
        <v>20</v>
      </c>
      <c r="M4486" t="s">
        <v>26</v>
      </c>
      <c r="N4486">
        <v>1359.53</v>
      </c>
    </row>
    <row r="4487" spans="1:14" hidden="1" x14ac:dyDescent="0.2">
      <c r="A4487">
        <v>80015</v>
      </c>
      <c r="B4487">
        <v>26</v>
      </c>
      <c r="C4487">
        <v>10</v>
      </c>
      <c r="D4487" t="s">
        <v>514</v>
      </c>
      <c r="E4487" t="s">
        <v>28</v>
      </c>
      <c r="F4487" t="s">
        <v>43</v>
      </c>
      <c r="G4487" t="s">
        <v>113</v>
      </c>
      <c r="H4487" t="s">
        <v>515</v>
      </c>
      <c r="I4487" t="s">
        <v>23</v>
      </c>
      <c r="J4487" t="s">
        <v>18</v>
      </c>
      <c r="K4487" t="s">
        <v>25</v>
      </c>
      <c r="L4487" t="s">
        <v>33</v>
      </c>
      <c r="M4487" t="s">
        <v>34</v>
      </c>
      <c r="N4487">
        <v>790.42</v>
      </c>
    </row>
    <row r="4488" spans="1:14" hidden="1" x14ac:dyDescent="0.2">
      <c r="A4488">
        <v>62459</v>
      </c>
      <c r="B4488">
        <v>16</v>
      </c>
      <c r="C4488">
        <v>20</v>
      </c>
      <c r="D4488" t="s">
        <v>709</v>
      </c>
      <c r="E4488" t="s">
        <v>28</v>
      </c>
      <c r="F4488" t="s">
        <v>29</v>
      </c>
      <c r="G4488" t="s">
        <v>60</v>
      </c>
      <c r="H4488" t="s">
        <v>710</v>
      </c>
      <c r="I4488" t="s">
        <v>121</v>
      </c>
      <c r="J4488" t="s">
        <v>24</v>
      </c>
      <c r="K4488" t="s">
        <v>240</v>
      </c>
      <c r="L4488" t="s">
        <v>538</v>
      </c>
      <c r="M4488" t="s">
        <v>26</v>
      </c>
      <c r="N4488">
        <v>870.14</v>
      </c>
    </row>
    <row r="4489" spans="1:14" hidden="1" x14ac:dyDescent="0.2">
      <c r="A4489">
        <v>80212</v>
      </c>
      <c r="B4489">
        <v>58</v>
      </c>
      <c r="C4489">
        <v>10</v>
      </c>
      <c r="D4489" t="s">
        <v>1593</v>
      </c>
      <c r="E4489" t="s">
        <v>28</v>
      </c>
      <c r="F4489" t="s">
        <v>43</v>
      </c>
      <c r="G4489" t="s">
        <v>113</v>
      </c>
      <c r="H4489" t="s">
        <v>1594</v>
      </c>
      <c r="I4489" t="s">
        <v>39</v>
      </c>
      <c r="J4489" t="s">
        <v>18</v>
      </c>
      <c r="K4489" t="s">
        <v>202</v>
      </c>
      <c r="L4489" t="s">
        <v>33</v>
      </c>
      <c r="M4489" t="s">
        <v>34</v>
      </c>
      <c r="N4489">
        <v>2.6</v>
      </c>
    </row>
    <row r="4490" spans="1:14" hidden="1" x14ac:dyDescent="0.2">
      <c r="A4490">
        <v>80276</v>
      </c>
      <c r="B4490">
        <v>40</v>
      </c>
      <c r="C4490">
        <v>10</v>
      </c>
      <c r="D4490" t="s">
        <v>1759</v>
      </c>
      <c r="E4490" t="s">
        <v>28</v>
      </c>
      <c r="F4490" t="s">
        <v>43</v>
      </c>
      <c r="G4490" t="s">
        <v>654</v>
      </c>
      <c r="H4490" t="s">
        <v>1760</v>
      </c>
      <c r="I4490" t="s">
        <v>39</v>
      </c>
      <c r="J4490" t="s">
        <v>18</v>
      </c>
      <c r="K4490" t="s">
        <v>202</v>
      </c>
      <c r="L4490" t="s">
        <v>33</v>
      </c>
      <c r="M4490" t="s">
        <v>34</v>
      </c>
      <c r="N4490">
        <v>12.29</v>
      </c>
    </row>
    <row r="4491" spans="1:14" hidden="1" x14ac:dyDescent="0.2">
      <c r="A4491">
        <v>62462</v>
      </c>
      <c r="B4491">
        <v>18</v>
      </c>
      <c r="C4491">
        <v>20</v>
      </c>
      <c r="D4491" t="s">
        <v>709</v>
      </c>
      <c r="E4491" t="s">
        <v>28</v>
      </c>
      <c r="F4491" t="s">
        <v>29</v>
      </c>
      <c r="G4491" t="s">
        <v>60</v>
      </c>
      <c r="H4491" t="s">
        <v>710</v>
      </c>
      <c r="I4491" t="s">
        <v>39</v>
      </c>
      <c r="J4491" t="s">
        <v>24</v>
      </c>
      <c r="K4491" t="s">
        <v>242</v>
      </c>
      <c r="L4491" t="s">
        <v>538</v>
      </c>
      <c r="M4491" t="s">
        <v>452</v>
      </c>
      <c r="N4491">
        <v>6.77</v>
      </c>
    </row>
    <row r="4492" spans="1:14" hidden="1" x14ac:dyDescent="0.2">
      <c r="A4492">
        <v>80278</v>
      </c>
      <c r="B4492">
        <v>41</v>
      </c>
      <c r="C4492">
        <v>10</v>
      </c>
      <c r="D4492" t="s">
        <v>1759</v>
      </c>
      <c r="E4492" t="s">
        <v>28</v>
      </c>
      <c r="F4492" t="s">
        <v>43</v>
      </c>
      <c r="G4492" t="s">
        <v>654</v>
      </c>
      <c r="H4492" t="s">
        <v>1760</v>
      </c>
      <c r="I4492" t="s">
        <v>39</v>
      </c>
      <c r="J4492" t="s">
        <v>18</v>
      </c>
      <c r="K4492" t="s">
        <v>202</v>
      </c>
      <c r="L4492" t="s">
        <v>33</v>
      </c>
      <c r="M4492" t="s">
        <v>34</v>
      </c>
      <c r="N4492">
        <v>9.81</v>
      </c>
    </row>
    <row r="4493" spans="1:14" hidden="1" x14ac:dyDescent="0.2">
      <c r="A4493">
        <v>80281</v>
      </c>
      <c r="B4493">
        <v>44</v>
      </c>
      <c r="C4493">
        <v>10</v>
      </c>
      <c r="D4493" t="s">
        <v>1759</v>
      </c>
      <c r="E4493" t="s">
        <v>28</v>
      </c>
      <c r="F4493" t="s">
        <v>43</v>
      </c>
      <c r="G4493" t="s">
        <v>654</v>
      </c>
      <c r="H4493" t="s">
        <v>1760</v>
      </c>
      <c r="I4493" t="s">
        <v>39</v>
      </c>
      <c r="J4493" t="s">
        <v>18</v>
      </c>
      <c r="K4493" t="s">
        <v>202</v>
      </c>
      <c r="L4493" t="s">
        <v>33</v>
      </c>
      <c r="M4493" t="s">
        <v>34</v>
      </c>
      <c r="N4493">
        <v>10.8</v>
      </c>
    </row>
    <row r="4494" spans="1:14" hidden="1" x14ac:dyDescent="0.2">
      <c r="A4494">
        <v>80285</v>
      </c>
      <c r="B4494">
        <v>46</v>
      </c>
      <c r="C4494">
        <v>10</v>
      </c>
      <c r="D4494" t="s">
        <v>1759</v>
      </c>
      <c r="E4494" t="s">
        <v>28</v>
      </c>
      <c r="F4494" t="s">
        <v>43</v>
      </c>
      <c r="G4494" t="s">
        <v>654</v>
      </c>
      <c r="H4494" t="s">
        <v>1760</v>
      </c>
      <c r="I4494" t="s">
        <v>23</v>
      </c>
      <c r="J4494" t="s">
        <v>18</v>
      </c>
      <c r="K4494" t="s">
        <v>25</v>
      </c>
      <c r="L4494" t="s">
        <v>33</v>
      </c>
      <c r="M4494" t="s">
        <v>34</v>
      </c>
      <c r="N4494">
        <v>348.83</v>
      </c>
    </row>
    <row r="4495" spans="1:14" hidden="1" x14ac:dyDescent="0.2">
      <c r="A4495">
        <v>80286</v>
      </c>
      <c r="B4495">
        <v>47</v>
      </c>
      <c r="C4495">
        <v>10</v>
      </c>
      <c r="D4495" t="s">
        <v>1759</v>
      </c>
      <c r="E4495" t="s">
        <v>28</v>
      </c>
      <c r="F4495" t="s">
        <v>43</v>
      </c>
      <c r="G4495" t="s">
        <v>654</v>
      </c>
      <c r="H4495" t="s">
        <v>1760</v>
      </c>
      <c r="I4495" t="s">
        <v>39</v>
      </c>
      <c r="J4495" t="s">
        <v>18</v>
      </c>
      <c r="K4495" t="s">
        <v>202</v>
      </c>
      <c r="L4495" t="s">
        <v>33</v>
      </c>
      <c r="M4495" t="s">
        <v>34</v>
      </c>
      <c r="N4495">
        <v>10.44</v>
      </c>
    </row>
    <row r="4496" spans="1:14" hidden="1" x14ac:dyDescent="0.2">
      <c r="A4496">
        <v>80287</v>
      </c>
      <c r="B4496">
        <v>48</v>
      </c>
      <c r="C4496">
        <v>10</v>
      </c>
      <c r="D4496" t="s">
        <v>1759</v>
      </c>
      <c r="E4496" t="s">
        <v>28</v>
      </c>
      <c r="F4496" t="s">
        <v>43</v>
      </c>
      <c r="G4496" t="s">
        <v>654</v>
      </c>
      <c r="H4496" t="s">
        <v>1760</v>
      </c>
      <c r="I4496" t="s">
        <v>39</v>
      </c>
      <c r="J4496" t="s">
        <v>18</v>
      </c>
      <c r="K4496" t="s">
        <v>202</v>
      </c>
      <c r="L4496" t="s">
        <v>33</v>
      </c>
      <c r="M4496" t="s">
        <v>34</v>
      </c>
      <c r="N4496">
        <v>9.49</v>
      </c>
    </row>
    <row r="4497" spans="1:14" hidden="1" x14ac:dyDescent="0.2">
      <c r="A4497">
        <v>80288</v>
      </c>
      <c r="B4497">
        <v>49</v>
      </c>
      <c r="C4497">
        <v>10</v>
      </c>
      <c r="D4497" t="s">
        <v>1759</v>
      </c>
      <c r="E4497" t="s">
        <v>28</v>
      </c>
      <c r="F4497" t="s">
        <v>43</v>
      </c>
      <c r="G4497" t="s">
        <v>654</v>
      </c>
      <c r="H4497" t="s">
        <v>1760</v>
      </c>
      <c r="I4497" t="s">
        <v>39</v>
      </c>
      <c r="J4497" t="s">
        <v>18</v>
      </c>
      <c r="K4497" t="s">
        <v>202</v>
      </c>
      <c r="L4497" t="s">
        <v>33</v>
      </c>
      <c r="M4497" t="s">
        <v>34</v>
      </c>
      <c r="N4497">
        <v>9.01</v>
      </c>
    </row>
    <row r="4498" spans="1:14" hidden="1" x14ac:dyDescent="0.2">
      <c r="A4498">
        <v>80290</v>
      </c>
      <c r="B4498">
        <v>51</v>
      </c>
      <c r="C4498">
        <v>10</v>
      </c>
      <c r="D4498" t="s">
        <v>1759</v>
      </c>
      <c r="E4498" t="s">
        <v>28</v>
      </c>
      <c r="F4498" t="s">
        <v>43</v>
      </c>
      <c r="G4498" t="s">
        <v>654</v>
      </c>
      <c r="H4498" t="s">
        <v>1760</v>
      </c>
      <c r="I4498" t="s">
        <v>39</v>
      </c>
      <c r="J4498" t="s">
        <v>18</v>
      </c>
      <c r="K4498" t="s">
        <v>40</v>
      </c>
      <c r="L4498" t="s">
        <v>33</v>
      </c>
      <c r="M4498" t="s">
        <v>34</v>
      </c>
      <c r="N4498">
        <v>22.1</v>
      </c>
    </row>
    <row r="4499" spans="1:14" hidden="1" x14ac:dyDescent="0.2">
      <c r="A4499">
        <v>80291</v>
      </c>
      <c r="B4499">
        <v>52</v>
      </c>
      <c r="C4499">
        <v>10</v>
      </c>
      <c r="D4499" t="s">
        <v>1759</v>
      </c>
      <c r="E4499" t="s">
        <v>28</v>
      </c>
      <c r="F4499" t="s">
        <v>43</v>
      </c>
      <c r="G4499" t="s">
        <v>654</v>
      </c>
      <c r="H4499" t="s">
        <v>1760</v>
      </c>
      <c r="I4499" t="s">
        <v>39</v>
      </c>
      <c r="J4499" t="s">
        <v>18</v>
      </c>
      <c r="K4499" t="s">
        <v>202</v>
      </c>
      <c r="L4499" t="s">
        <v>33</v>
      </c>
      <c r="M4499" t="s">
        <v>34</v>
      </c>
      <c r="N4499">
        <v>19.989999999999998</v>
      </c>
    </row>
    <row r="4500" spans="1:14" hidden="1" x14ac:dyDescent="0.2">
      <c r="A4500">
        <v>80293</v>
      </c>
      <c r="B4500">
        <v>54</v>
      </c>
      <c r="C4500">
        <v>10</v>
      </c>
      <c r="D4500" t="s">
        <v>1759</v>
      </c>
      <c r="E4500" t="s">
        <v>28</v>
      </c>
      <c r="F4500" t="s">
        <v>43</v>
      </c>
      <c r="G4500" t="s">
        <v>654</v>
      </c>
      <c r="H4500" t="s">
        <v>1760</v>
      </c>
      <c r="I4500" t="s">
        <v>39</v>
      </c>
      <c r="J4500" t="s">
        <v>18</v>
      </c>
      <c r="K4500" t="s">
        <v>202</v>
      </c>
      <c r="L4500" t="s">
        <v>33</v>
      </c>
      <c r="M4500" t="s">
        <v>34</v>
      </c>
      <c r="N4500">
        <v>11.69</v>
      </c>
    </row>
    <row r="4501" spans="1:14" hidden="1" x14ac:dyDescent="0.2">
      <c r="A4501">
        <v>80294</v>
      </c>
      <c r="B4501">
        <v>55</v>
      </c>
      <c r="C4501">
        <v>10</v>
      </c>
      <c r="D4501" t="s">
        <v>1759</v>
      </c>
      <c r="E4501" t="s">
        <v>28</v>
      </c>
      <c r="F4501" t="s">
        <v>43</v>
      </c>
      <c r="G4501" t="s">
        <v>654</v>
      </c>
      <c r="H4501" t="s">
        <v>1760</v>
      </c>
      <c r="I4501" t="s">
        <v>39</v>
      </c>
      <c r="J4501" t="s">
        <v>18</v>
      </c>
      <c r="K4501" t="s">
        <v>40</v>
      </c>
      <c r="L4501" t="s">
        <v>33</v>
      </c>
      <c r="M4501" t="s">
        <v>34</v>
      </c>
      <c r="N4501">
        <v>12.21</v>
      </c>
    </row>
    <row r="4502" spans="1:14" hidden="1" x14ac:dyDescent="0.2">
      <c r="A4502">
        <v>80295</v>
      </c>
      <c r="B4502">
        <v>56</v>
      </c>
      <c r="C4502">
        <v>10</v>
      </c>
      <c r="D4502" t="s">
        <v>1759</v>
      </c>
      <c r="E4502" t="s">
        <v>28</v>
      </c>
      <c r="F4502" t="s">
        <v>43</v>
      </c>
      <c r="G4502" t="s">
        <v>654</v>
      </c>
      <c r="H4502" t="s">
        <v>1760</v>
      </c>
      <c r="I4502" t="s">
        <v>39</v>
      </c>
      <c r="J4502" t="s">
        <v>18</v>
      </c>
      <c r="K4502" t="s">
        <v>202</v>
      </c>
      <c r="L4502" t="s">
        <v>33</v>
      </c>
      <c r="M4502" t="s">
        <v>34</v>
      </c>
      <c r="N4502">
        <v>23.9</v>
      </c>
    </row>
    <row r="4503" spans="1:14" hidden="1" x14ac:dyDescent="0.2">
      <c r="A4503">
        <v>80297</v>
      </c>
      <c r="B4503">
        <v>58</v>
      </c>
      <c r="C4503">
        <v>10</v>
      </c>
      <c r="D4503" t="s">
        <v>1759</v>
      </c>
      <c r="E4503" t="s">
        <v>28</v>
      </c>
      <c r="F4503" t="s">
        <v>43</v>
      </c>
      <c r="G4503" t="s">
        <v>654</v>
      </c>
      <c r="H4503" t="s">
        <v>1760</v>
      </c>
      <c r="I4503" t="s">
        <v>39</v>
      </c>
      <c r="J4503" t="s">
        <v>18</v>
      </c>
      <c r="K4503" t="s">
        <v>202</v>
      </c>
      <c r="L4503" t="s">
        <v>33</v>
      </c>
      <c r="M4503" t="s">
        <v>34</v>
      </c>
      <c r="N4503">
        <v>9.08</v>
      </c>
    </row>
    <row r="4504" spans="1:14" hidden="1" x14ac:dyDescent="0.2">
      <c r="A4504">
        <v>80298</v>
      </c>
      <c r="B4504">
        <v>59</v>
      </c>
      <c r="C4504">
        <v>10</v>
      </c>
      <c r="D4504" t="s">
        <v>1759</v>
      </c>
      <c r="E4504" t="s">
        <v>28</v>
      </c>
      <c r="F4504" t="s">
        <v>43</v>
      </c>
      <c r="G4504" t="s">
        <v>654</v>
      </c>
      <c r="H4504" t="s">
        <v>1760</v>
      </c>
      <c r="I4504" t="s">
        <v>39</v>
      </c>
      <c r="J4504" t="s">
        <v>18</v>
      </c>
      <c r="K4504" t="s">
        <v>40</v>
      </c>
      <c r="L4504" t="s">
        <v>33</v>
      </c>
      <c r="M4504" t="s">
        <v>34</v>
      </c>
      <c r="N4504">
        <v>17.36</v>
      </c>
    </row>
    <row r="4505" spans="1:14" hidden="1" x14ac:dyDescent="0.2">
      <c r="A4505">
        <v>80305</v>
      </c>
      <c r="B4505">
        <v>62</v>
      </c>
      <c r="C4505">
        <v>10</v>
      </c>
      <c r="D4505" t="s">
        <v>1759</v>
      </c>
      <c r="E4505" t="s">
        <v>28</v>
      </c>
      <c r="F4505" t="s">
        <v>43</v>
      </c>
      <c r="G4505" t="s">
        <v>654</v>
      </c>
      <c r="H4505" t="s">
        <v>1760</v>
      </c>
      <c r="I4505" t="s">
        <v>39</v>
      </c>
      <c r="J4505" t="s">
        <v>18</v>
      </c>
      <c r="K4505" t="s">
        <v>202</v>
      </c>
      <c r="L4505" t="s">
        <v>33</v>
      </c>
      <c r="M4505" t="s">
        <v>34</v>
      </c>
      <c r="N4505">
        <v>22.32</v>
      </c>
    </row>
    <row r="4506" spans="1:14" hidden="1" x14ac:dyDescent="0.2">
      <c r="A4506">
        <v>80306</v>
      </c>
      <c r="B4506">
        <v>28</v>
      </c>
      <c r="C4506">
        <v>10</v>
      </c>
      <c r="D4506" t="s">
        <v>1709</v>
      </c>
      <c r="E4506" t="s">
        <v>28</v>
      </c>
      <c r="F4506" t="s">
        <v>43</v>
      </c>
      <c r="G4506" t="s">
        <v>654</v>
      </c>
      <c r="H4506" t="s">
        <v>1710</v>
      </c>
      <c r="I4506" t="s">
        <v>39</v>
      </c>
      <c r="J4506" t="s">
        <v>18</v>
      </c>
      <c r="K4506" t="s">
        <v>202</v>
      </c>
      <c r="L4506" t="s">
        <v>33</v>
      </c>
      <c r="M4506" t="s">
        <v>34</v>
      </c>
      <c r="N4506">
        <v>10.08</v>
      </c>
    </row>
    <row r="4507" spans="1:14" hidden="1" x14ac:dyDescent="0.2">
      <c r="A4507">
        <v>80308</v>
      </c>
      <c r="B4507">
        <v>64</v>
      </c>
      <c r="C4507">
        <v>10</v>
      </c>
      <c r="D4507" t="s">
        <v>1759</v>
      </c>
      <c r="E4507" t="s">
        <v>28</v>
      </c>
      <c r="F4507" t="s">
        <v>43</v>
      </c>
      <c r="G4507" t="s">
        <v>654</v>
      </c>
      <c r="H4507" t="s">
        <v>1760</v>
      </c>
      <c r="I4507" t="s">
        <v>39</v>
      </c>
      <c r="J4507" t="s">
        <v>18</v>
      </c>
      <c r="K4507" t="s">
        <v>202</v>
      </c>
      <c r="L4507" t="s">
        <v>33</v>
      </c>
      <c r="M4507" t="s">
        <v>34</v>
      </c>
      <c r="N4507">
        <v>18.64</v>
      </c>
    </row>
    <row r="4508" spans="1:14" hidden="1" x14ac:dyDescent="0.2">
      <c r="A4508">
        <v>80313</v>
      </c>
      <c r="B4508">
        <v>66</v>
      </c>
      <c r="C4508">
        <v>10</v>
      </c>
      <c r="D4508" t="s">
        <v>1759</v>
      </c>
      <c r="E4508" t="s">
        <v>28</v>
      </c>
      <c r="F4508" t="s">
        <v>43</v>
      </c>
      <c r="G4508" t="s">
        <v>654</v>
      </c>
      <c r="H4508" t="s">
        <v>1760</v>
      </c>
      <c r="I4508" t="s">
        <v>39</v>
      </c>
      <c r="J4508" t="s">
        <v>18</v>
      </c>
      <c r="K4508" t="s">
        <v>202</v>
      </c>
      <c r="L4508" t="s">
        <v>33</v>
      </c>
      <c r="M4508" t="s">
        <v>34</v>
      </c>
      <c r="N4508">
        <v>9.77</v>
      </c>
    </row>
    <row r="4509" spans="1:14" hidden="1" x14ac:dyDescent="0.2">
      <c r="A4509">
        <v>80316</v>
      </c>
      <c r="B4509">
        <v>68</v>
      </c>
      <c r="C4509">
        <v>10</v>
      </c>
      <c r="D4509" t="s">
        <v>1759</v>
      </c>
      <c r="E4509" t="s">
        <v>28</v>
      </c>
      <c r="F4509" t="s">
        <v>43</v>
      </c>
      <c r="G4509" t="s">
        <v>654</v>
      </c>
      <c r="H4509" t="s">
        <v>1760</v>
      </c>
      <c r="I4509" t="s">
        <v>39</v>
      </c>
      <c r="J4509" t="s">
        <v>18</v>
      </c>
      <c r="K4509" t="s">
        <v>202</v>
      </c>
      <c r="L4509" t="s">
        <v>33</v>
      </c>
      <c r="M4509" t="s">
        <v>34</v>
      </c>
      <c r="N4509">
        <v>7.78</v>
      </c>
    </row>
    <row r="4510" spans="1:14" hidden="1" x14ac:dyDescent="0.2">
      <c r="A4510">
        <v>80745</v>
      </c>
      <c r="B4510">
        <v>11</v>
      </c>
      <c r="C4510">
        <v>40</v>
      </c>
      <c r="D4510" t="s">
        <v>1165</v>
      </c>
      <c r="E4510" t="s">
        <v>28</v>
      </c>
      <c r="F4510" t="s">
        <v>29</v>
      </c>
      <c r="G4510" t="s">
        <v>93</v>
      </c>
      <c r="H4510" t="s">
        <v>1166</v>
      </c>
      <c r="I4510" t="s">
        <v>39</v>
      </c>
      <c r="J4510" t="s">
        <v>18</v>
      </c>
      <c r="K4510" t="s">
        <v>40</v>
      </c>
      <c r="L4510" t="s">
        <v>63</v>
      </c>
      <c r="M4510" t="s">
        <v>34</v>
      </c>
      <c r="N4510">
        <v>10.24</v>
      </c>
    </row>
    <row r="4511" spans="1:14" hidden="1" x14ac:dyDescent="0.2">
      <c r="A4511">
        <v>80789</v>
      </c>
      <c r="B4511">
        <v>9</v>
      </c>
      <c r="C4511">
        <v>20</v>
      </c>
      <c r="D4511" t="s">
        <v>1078</v>
      </c>
      <c r="E4511" t="s">
        <v>28</v>
      </c>
      <c r="F4511" t="s">
        <v>564</v>
      </c>
      <c r="G4511" t="s">
        <v>564</v>
      </c>
      <c r="H4511" t="s">
        <v>1079</v>
      </c>
      <c r="I4511" t="s">
        <v>39</v>
      </c>
      <c r="J4511" t="s">
        <v>18</v>
      </c>
      <c r="K4511" t="s">
        <v>62</v>
      </c>
      <c r="L4511" t="s">
        <v>20</v>
      </c>
      <c r="M4511" t="s">
        <v>34</v>
      </c>
      <c r="N4511">
        <v>16.32</v>
      </c>
    </row>
    <row r="4512" spans="1:14" hidden="1" x14ac:dyDescent="0.2">
      <c r="A4512">
        <v>80856</v>
      </c>
      <c r="B4512">
        <v>19</v>
      </c>
      <c r="C4512">
        <v>10</v>
      </c>
      <c r="D4512" t="s">
        <v>1082</v>
      </c>
      <c r="E4512" t="s">
        <v>98</v>
      </c>
      <c r="F4512" t="s">
        <v>98</v>
      </c>
      <c r="G4512" t="s">
        <v>98</v>
      </c>
      <c r="H4512" t="s">
        <v>1083</v>
      </c>
      <c r="I4512" t="s">
        <v>39</v>
      </c>
      <c r="J4512" t="s">
        <v>18</v>
      </c>
      <c r="K4512" t="s">
        <v>264</v>
      </c>
      <c r="L4512" t="s">
        <v>126</v>
      </c>
      <c r="M4512" t="s">
        <v>34</v>
      </c>
      <c r="N4512">
        <v>1.79</v>
      </c>
    </row>
    <row r="4513" spans="1:14" hidden="1" x14ac:dyDescent="0.2">
      <c r="A4513">
        <v>80869</v>
      </c>
      <c r="B4513">
        <v>22</v>
      </c>
      <c r="C4513">
        <v>10</v>
      </c>
      <c r="D4513" t="s">
        <v>416</v>
      </c>
      <c r="E4513" t="s">
        <v>14</v>
      </c>
      <c r="F4513" t="s">
        <v>14</v>
      </c>
      <c r="G4513" t="s">
        <v>37</v>
      </c>
      <c r="H4513" t="s">
        <v>417</v>
      </c>
      <c r="I4513" t="s">
        <v>17</v>
      </c>
      <c r="J4513" t="s">
        <v>18</v>
      </c>
      <c r="K4513" t="s">
        <v>19</v>
      </c>
      <c r="L4513" t="s">
        <v>33</v>
      </c>
      <c r="M4513" t="s">
        <v>34</v>
      </c>
      <c r="N4513">
        <v>250.77</v>
      </c>
    </row>
    <row r="4514" spans="1:14" hidden="1" x14ac:dyDescent="0.2">
      <c r="A4514">
        <v>80885</v>
      </c>
      <c r="B4514">
        <v>7</v>
      </c>
      <c r="C4514">
        <v>10</v>
      </c>
      <c r="D4514" t="s">
        <v>95</v>
      </c>
      <c r="E4514" t="s">
        <v>14</v>
      </c>
      <c r="F4514" t="s">
        <v>14</v>
      </c>
      <c r="G4514" t="s">
        <v>37</v>
      </c>
      <c r="H4514" t="s">
        <v>96</v>
      </c>
      <c r="I4514" t="s">
        <v>39</v>
      </c>
      <c r="J4514" t="s">
        <v>18</v>
      </c>
      <c r="K4514" t="s">
        <v>104</v>
      </c>
      <c r="L4514" t="s">
        <v>33</v>
      </c>
      <c r="M4514" t="s">
        <v>34</v>
      </c>
      <c r="N4514">
        <v>31.8</v>
      </c>
    </row>
    <row r="4515" spans="1:14" hidden="1" x14ac:dyDescent="0.2">
      <c r="A4515">
        <v>80890</v>
      </c>
      <c r="B4515">
        <v>19</v>
      </c>
      <c r="C4515">
        <v>10</v>
      </c>
      <c r="D4515" t="s">
        <v>1181</v>
      </c>
      <c r="E4515" t="s">
        <v>28</v>
      </c>
      <c r="F4515" t="s">
        <v>462</v>
      </c>
      <c r="G4515" t="s">
        <v>471</v>
      </c>
      <c r="H4515" t="s">
        <v>1182</v>
      </c>
      <c r="I4515" t="s">
        <v>32</v>
      </c>
      <c r="J4515" t="s">
        <v>18</v>
      </c>
      <c r="K4515" t="s">
        <v>25</v>
      </c>
      <c r="L4515" t="s">
        <v>33</v>
      </c>
      <c r="M4515" t="s">
        <v>34</v>
      </c>
      <c r="N4515">
        <v>7.15</v>
      </c>
    </row>
    <row r="4516" spans="1:14" hidden="1" x14ac:dyDescent="0.2">
      <c r="A4516">
        <v>80973</v>
      </c>
      <c r="B4516">
        <v>13</v>
      </c>
      <c r="C4516">
        <v>40</v>
      </c>
      <c r="D4516" t="s">
        <v>1165</v>
      </c>
      <c r="E4516" t="s">
        <v>28</v>
      </c>
      <c r="F4516" t="s">
        <v>29</v>
      </c>
      <c r="G4516" t="s">
        <v>93</v>
      </c>
      <c r="H4516" t="s">
        <v>1166</v>
      </c>
      <c r="I4516" t="s">
        <v>84</v>
      </c>
      <c r="J4516" t="s">
        <v>18</v>
      </c>
      <c r="K4516" t="s">
        <v>85</v>
      </c>
      <c r="L4516" t="s">
        <v>63</v>
      </c>
      <c r="M4516" t="s">
        <v>34</v>
      </c>
      <c r="N4516">
        <v>130.86000000000001</v>
      </c>
    </row>
    <row r="4517" spans="1:14" hidden="1" x14ac:dyDescent="0.2">
      <c r="A4517">
        <v>81005</v>
      </c>
      <c r="B4517">
        <v>40</v>
      </c>
      <c r="C4517">
        <v>10</v>
      </c>
      <c r="D4517" t="s">
        <v>829</v>
      </c>
      <c r="E4517" t="s">
        <v>28</v>
      </c>
      <c r="F4517" t="s">
        <v>29</v>
      </c>
      <c r="G4517" t="s">
        <v>181</v>
      </c>
      <c r="H4517" t="s">
        <v>830</v>
      </c>
      <c r="I4517" t="s">
        <v>17</v>
      </c>
      <c r="J4517" t="s">
        <v>18</v>
      </c>
      <c r="K4517" t="s">
        <v>238</v>
      </c>
      <c r="L4517" t="s">
        <v>33</v>
      </c>
      <c r="M4517" t="s">
        <v>34</v>
      </c>
      <c r="N4517">
        <v>30.22</v>
      </c>
    </row>
    <row r="4518" spans="1:14" hidden="1" x14ac:dyDescent="0.2">
      <c r="A4518">
        <v>81269</v>
      </c>
      <c r="B4518">
        <v>25</v>
      </c>
      <c r="C4518">
        <v>10</v>
      </c>
      <c r="D4518" t="s">
        <v>67</v>
      </c>
      <c r="E4518" t="s">
        <v>28</v>
      </c>
      <c r="F4518" t="s">
        <v>43</v>
      </c>
      <c r="G4518" t="s">
        <v>68</v>
      </c>
      <c r="H4518" t="s">
        <v>69</v>
      </c>
      <c r="I4518" t="s">
        <v>23</v>
      </c>
      <c r="J4518" t="s">
        <v>18</v>
      </c>
      <c r="K4518" t="s">
        <v>66</v>
      </c>
      <c r="L4518" t="s">
        <v>63</v>
      </c>
      <c r="M4518" t="s">
        <v>34</v>
      </c>
      <c r="N4518">
        <v>189.71</v>
      </c>
    </row>
    <row r="4519" spans="1:14" hidden="1" x14ac:dyDescent="0.2">
      <c r="A4519">
        <v>81288</v>
      </c>
      <c r="B4519">
        <v>14</v>
      </c>
      <c r="C4519">
        <v>10</v>
      </c>
      <c r="D4519" t="s">
        <v>516</v>
      </c>
      <c r="E4519" t="s">
        <v>28</v>
      </c>
      <c r="F4519" t="s">
        <v>29</v>
      </c>
      <c r="G4519" t="s">
        <v>30</v>
      </c>
      <c r="H4519" t="s">
        <v>517</v>
      </c>
      <c r="I4519" t="s">
        <v>17</v>
      </c>
      <c r="J4519" t="s">
        <v>18</v>
      </c>
      <c r="K4519" t="s">
        <v>201</v>
      </c>
      <c r="L4519" t="s">
        <v>33</v>
      </c>
      <c r="M4519" t="s">
        <v>34</v>
      </c>
      <c r="N4519">
        <v>3.41</v>
      </c>
    </row>
    <row r="4520" spans="1:14" hidden="1" x14ac:dyDescent="0.2">
      <c r="A4520">
        <v>81289</v>
      </c>
      <c r="B4520">
        <v>15</v>
      </c>
      <c r="C4520">
        <v>10</v>
      </c>
      <c r="D4520" t="s">
        <v>516</v>
      </c>
      <c r="E4520" t="s">
        <v>28</v>
      </c>
      <c r="F4520" t="s">
        <v>29</v>
      </c>
      <c r="G4520" t="s">
        <v>30</v>
      </c>
      <c r="H4520" t="s">
        <v>517</v>
      </c>
      <c r="I4520" t="s">
        <v>17</v>
      </c>
      <c r="J4520" t="s">
        <v>18</v>
      </c>
      <c r="K4520" t="s">
        <v>107</v>
      </c>
      <c r="L4520" t="s">
        <v>33</v>
      </c>
      <c r="M4520" t="s">
        <v>34</v>
      </c>
      <c r="N4520">
        <v>6.21</v>
      </c>
    </row>
    <row r="4521" spans="1:14" hidden="1" x14ac:dyDescent="0.2">
      <c r="A4521">
        <v>81290</v>
      </c>
      <c r="B4521">
        <v>16</v>
      </c>
      <c r="C4521">
        <v>10</v>
      </c>
      <c r="D4521" t="s">
        <v>516</v>
      </c>
      <c r="E4521" t="s">
        <v>28</v>
      </c>
      <c r="F4521" t="s">
        <v>29</v>
      </c>
      <c r="G4521" t="s">
        <v>30</v>
      </c>
      <c r="H4521" t="s">
        <v>517</v>
      </c>
      <c r="I4521" t="s">
        <v>39</v>
      </c>
      <c r="J4521" t="s">
        <v>18</v>
      </c>
      <c r="K4521" t="s">
        <v>201</v>
      </c>
      <c r="L4521" t="s">
        <v>33</v>
      </c>
      <c r="M4521" t="s">
        <v>34</v>
      </c>
      <c r="N4521">
        <v>4.03</v>
      </c>
    </row>
    <row r="4522" spans="1:14" hidden="1" x14ac:dyDescent="0.2">
      <c r="A4522">
        <v>81291</v>
      </c>
      <c r="B4522">
        <v>17</v>
      </c>
      <c r="C4522">
        <v>10</v>
      </c>
      <c r="D4522" t="s">
        <v>516</v>
      </c>
      <c r="E4522" t="s">
        <v>28</v>
      </c>
      <c r="F4522" t="s">
        <v>29</v>
      </c>
      <c r="G4522" t="s">
        <v>30</v>
      </c>
      <c r="H4522" t="s">
        <v>517</v>
      </c>
      <c r="I4522" t="s">
        <v>39</v>
      </c>
      <c r="J4522" t="s">
        <v>18</v>
      </c>
      <c r="K4522" t="s">
        <v>201</v>
      </c>
      <c r="L4522" t="s">
        <v>33</v>
      </c>
      <c r="M4522" t="s">
        <v>34</v>
      </c>
      <c r="N4522">
        <v>4.3</v>
      </c>
    </row>
    <row r="4523" spans="1:14" hidden="1" x14ac:dyDescent="0.2">
      <c r="A4523">
        <v>81292</v>
      </c>
      <c r="B4523">
        <v>18</v>
      </c>
      <c r="C4523">
        <v>10</v>
      </c>
      <c r="D4523" t="s">
        <v>516</v>
      </c>
      <c r="E4523" t="s">
        <v>28</v>
      </c>
      <c r="F4523" t="s">
        <v>29</v>
      </c>
      <c r="G4523" t="s">
        <v>30</v>
      </c>
      <c r="H4523" t="s">
        <v>517</v>
      </c>
      <c r="I4523" t="s">
        <v>39</v>
      </c>
      <c r="J4523" t="s">
        <v>18</v>
      </c>
      <c r="K4523" t="s">
        <v>107</v>
      </c>
      <c r="L4523" t="s">
        <v>33</v>
      </c>
      <c r="M4523" t="s">
        <v>34</v>
      </c>
      <c r="N4523">
        <v>2.69</v>
      </c>
    </row>
    <row r="4524" spans="1:14" hidden="1" x14ac:dyDescent="0.2">
      <c r="A4524">
        <v>81293</v>
      </c>
      <c r="B4524">
        <v>19</v>
      </c>
      <c r="C4524">
        <v>10</v>
      </c>
      <c r="D4524" t="s">
        <v>516</v>
      </c>
      <c r="E4524" t="s">
        <v>28</v>
      </c>
      <c r="F4524" t="s">
        <v>29</v>
      </c>
      <c r="G4524" t="s">
        <v>30</v>
      </c>
      <c r="H4524" t="s">
        <v>517</v>
      </c>
      <c r="I4524" t="s">
        <v>17</v>
      </c>
      <c r="J4524" t="s">
        <v>18</v>
      </c>
      <c r="K4524" t="s">
        <v>107</v>
      </c>
      <c r="L4524" t="s">
        <v>33</v>
      </c>
      <c r="M4524" t="s">
        <v>34</v>
      </c>
      <c r="N4524">
        <v>12.47</v>
      </c>
    </row>
    <row r="4525" spans="1:14" hidden="1" x14ac:dyDescent="0.2">
      <c r="A4525">
        <v>81294</v>
      </c>
      <c r="B4525">
        <v>20</v>
      </c>
      <c r="C4525">
        <v>10</v>
      </c>
      <c r="D4525" t="s">
        <v>516</v>
      </c>
      <c r="E4525" t="s">
        <v>28</v>
      </c>
      <c r="F4525" t="s">
        <v>29</v>
      </c>
      <c r="G4525" t="s">
        <v>30</v>
      </c>
      <c r="H4525" t="s">
        <v>517</v>
      </c>
      <c r="I4525" t="s">
        <v>17</v>
      </c>
      <c r="J4525" t="s">
        <v>18</v>
      </c>
      <c r="K4525" t="s">
        <v>107</v>
      </c>
      <c r="L4525" t="s">
        <v>33</v>
      </c>
      <c r="M4525" t="s">
        <v>34</v>
      </c>
      <c r="N4525">
        <v>8.59</v>
      </c>
    </row>
    <row r="4526" spans="1:14" hidden="1" x14ac:dyDescent="0.2">
      <c r="A4526">
        <v>81312</v>
      </c>
      <c r="B4526">
        <v>20</v>
      </c>
      <c r="C4526">
        <v>10</v>
      </c>
      <c r="D4526" t="s">
        <v>1811</v>
      </c>
      <c r="E4526" t="s">
        <v>28</v>
      </c>
      <c r="F4526" t="s">
        <v>43</v>
      </c>
      <c r="G4526" t="s">
        <v>1762</v>
      </c>
      <c r="H4526" t="s">
        <v>1812</v>
      </c>
      <c r="I4526" t="s">
        <v>23</v>
      </c>
      <c r="J4526" t="s">
        <v>18</v>
      </c>
      <c r="K4526" t="s">
        <v>25</v>
      </c>
      <c r="L4526" t="s">
        <v>538</v>
      </c>
      <c r="M4526" t="s">
        <v>34</v>
      </c>
      <c r="N4526">
        <v>3819.89</v>
      </c>
    </row>
    <row r="4527" spans="1:14" hidden="1" x14ac:dyDescent="0.2">
      <c r="A4527">
        <v>81406</v>
      </c>
      <c r="B4527">
        <v>22</v>
      </c>
      <c r="C4527">
        <v>30</v>
      </c>
      <c r="D4527" t="s">
        <v>799</v>
      </c>
      <c r="E4527" t="s">
        <v>28</v>
      </c>
      <c r="F4527" t="s">
        <v>43</v>
      </c>
      <c r="G4527" t="s">
        <v>113</v>
      </c>
      <c r="H4527" t="s">
        <v>800</v>
      </c>
      <c r="I4527" t="s">
        <v>23</v>
      </c>
      <c r="J4527" t="s">
        <v>18</v>
      </c>
      <c r="K4527" t="s">
        <v>25</v>
      </c>
      <c r="L4527" t="s">
        <v>63</v>
      </c>
      <c r="M4527" t="s">
        <v>34</v>
      </c>
      <c r="N4527">
        <v>249.41</v>
      </c>
    </row>
    <row r="4528" spans="1:14" hidden="1" x14ac:dyDescent="0.2">
      <c r="A4528">
        <v>81407</v>
      </c>
      <c r="B4528">
        <v>23</v>
      </c>
      <c r="C4528">
        <v>30</v>
      </c>
      <c r="D4528" t="s">
        <v>799</v>
      </c>
      <c r="E4528" t="s">
        <v>28</v>
      </c>
      <c r="F4528" t="s">
        <v>43</v>
      </c>
      <c r="G4528" t="s">
        <v>113</v>
      </c>
      <c r="H4528" t="s">
        <v>800</v>
      </c>
      <c r="I4528" t="s">
        <v>23</v>
      </c>
      <c r="J4528" t="s">
        <v>18</v>
      </c>
      <c r="K4528" t="s">
        <v>25</v>
      </c>
      <c r="L4528" t="s">
        <v>63</v>
      </c>
      <c r="M4528" t="s">
        <v>34</v>
      </c>
      <c r="N4528">
        <v>317.64</v>
      </c>
    </row>
    <row r="4529" spans="1:14" hidden="1" x14ac:dyDescent="0.2">
      <c r="A4529">
        <v>81408</v>
      </c>
      <c r="B4529">
        <v>24</v>
      </c>
      <c r="C4529">
        <v>30</v>
      </c>
      <c r="D4529" t="s">
        <v>799</v>
      </c>
      <c r="E4529" t="s">
        <v>28</v>
      </c>
      <c r="F4529" t="s">
        <v>43</v>
      </c>
      <c r="G4529" t="s">
        <v>113</v>
      </c>
      <c r="H4529" t="s">
        <v>800</v>
      </c>
      <c r="I4529" t="s">
        <v>23</v>
      </c>
      <c r="J4529" t="s">
        <v>18</v>
      </c>
      <c r="K4529" t="s">
        <v>25</v>
      </c>
      <c r="L4529" t="s">
        <v>63</v>
      </c>
      <c r="M4529" t="s">
        <v>34</v>
      </c>
      <c r="N4529">
        <v>367.98</v>
      </c>
    </row>
    <row r="4530" spans="1:14" hidden="1" x14ac:dyDescent="0.2">
      <c r="A4530">
        <v>81409</v>
      </c>
      <c r="B4530">
        <v>25</v>
      </c>
      <c r="C4530">
        <v>30</v>
      </c>
      <c r="D4530" t="s">
        <v>799</v>
      </c>
      <c r="E4530" t="s">
        <v>28</v>
      </c>
      <c r="F4530" t="s">
        <v>43</v>
      </c>
      <c r="G4530" t="s">
        <v>113</v>
      </c>
      <c r="H4530" t="s">
        <v>800</v>
      </c>
      <c r="I4530" t="s">
        <v>23</v>
      </c>
      <c r="J4530" t="s">
        <v>18</v>
      </c>
      <c r="K4530" t="s">
        <v>25</v>
      </c>
      <c r="L4530" t="s">
        <v>63</v>
      </c>
      <c r="M4530" t="s">
        <v>34</v>
      </c>
      <c r="N4530">
        <v>171.02</v>
      </c>
    </row>
    <row r="4531" spans="1:14" hidden="1" x14ac:dyDescent="0.2">
      <c r="A4531">
        <v>81410</v>
      </c>
      <c r="B4531">
        <v>26</v>
      </c>
      <c r="C4531">
        <v>30</v>
      </c>
      <c r="D4531" t="s">
        <v>799</v>
      </c>
      <c r="E4531" t="s">
        <v>28</v>
      </c>
      <c r="F4531" t="s">
        <v>43</v>
      </c>
      <c r="G4531" t="s">
        <v>113</v>
      </c>
      <c r="H4531" t="s">
        <v>800</v>
      </c>
      <c r="I4531" t="s">
        <v>23</v>
      </c>
      <c r="J4531" t="s">
        <v>18</v>
      </c>
      <c r="K4531" t="s">
        <v>25</v>
      </c>
      <c r="L4531" t="s">
        <v>63</v>
      </c>
      <c r="M4531" t="s">
        <v>34</v>
      </c>
      <c r="N4531">
        <v>281.33</v>
      </c>
    </row>
    <row r="4532" spans="1:14" hidden="1" x14ac:dyDescent="0.2">
      <c r="A4532">
        <v>81411</v>
      </c>
      <c r="B4532">
        <v>27</v>
      </c>
      <c r="C4532">
        <v>30</v>
      </c>
      <c r="D4532" t="s">
        <v>799</v>
      </c>
      <c r="E4532" t="s">
        <v>28</v>
      </c>
      <c r="F4532" t="s">
        <v>43</v>
      </c>
      <c r="G4532" t="s">
        <v>113</v>
      </c>
      <c r="H4532" t="s">
        <v>800</v>
      </c>
      <c r="I4532" t="s">
        <v>23</v>
      </c>
      <c r="J4532" t="s">
        <v>18</v>
      </c>
      <c r="K4532" t="s">
        <v>66</v>
      </c>
      <c r="L4532" t="s">
        <v>63</v>
      </c>
      <c r="M4532" t="s">
        <v>34</v>
      </c>
      <c r="N4532">
        <v>16.53</v>
      </c>
    </row>
    <row r="4533" spans="1:14" hidden="1" x14ac:dyDescent="0.2">
      <c r="A4533">
        <v>81414</v>
      </c>
      <c r="B4533">
        <v>30</v>
      </c>
      <c r="C4533">
        <v>30</v>
      </c>
      <c r="D4533" t="s">
        <v>799</v>
      </c>
      <c r="E4533" t="s">
        <v>28</v>
      </c>
      <c r="F4533" t="s">
        <v>43</v>
      </c>
      <c r="G4533" t="s">
        <v>113</v>
      </c>
      <c r="H4533" t="s">
        <v>800</v>
      </c>
      <c r="I4533" t="s">
        <v>23</v>
      </c>
      <c r="J4533" t="s">
        <v>18</v>
      </c>
      <c r="K4533" t="s">
        <v>66</v>
      </c>
      <c r="L4533" t="s">
        <v>63</v>
      </c>
      <c r="M4533" t="s">
        <v>34</v>
      </c>
      <c r="N4533">
        <v>16.27</v>
      </c>
    </row>
    <row r="4534" spans="1:14" hidden="1" x14ac:dyDescent="0.2">
      <c r="A4534">
        <v>81418</v>
      </c>
      <c r="B4534">
        <v>34</v>
      </c>
      <c r="C4534">
        <v>30</v>
      </c>
      <c r="D4534" t="s">
        <v>799</v>
      </c>
      <c r="E4534" t="s">
        <v>28</v>
      </c>
      <c r="F4534" t="s">
        <v>43</v>
      </c>
      <c r="G4534" t="s">
        <v>113</v>
      </c>
      <c r="H4534" t="s">
        <v>800</v>
      </c>
      <c r="I4534" t="s">
        <v>23</v>
      </c>
      <c r="J4534" t="s">
        <v>18</v>
      </c>
      <c r="K4534" t="s">
        <v>66</v>
      </c>
      <c r="L4534" t="s">
        <v>63</v>
      </c>
      <c r="M4534" t="s">
        <v>34</v>
      </c>
      <c r="N4534">
        <v>17.239999999999998</v>
      </c>
    </row>
    <row r="4535" spans="1:14" hidden="1" x14ac:dyDescent="0.2">
      <c r="A4535">
        <v>81419</v>
      </c>
      <c r="B4535">
        <v>35</v>
      </c>
      <c r="C4535">
        <v>30</v>
      </c>
      <c r="D4535" t="s">
        <v>799</v>
      </c>
      <c r="E4535" t="s">
        <v>28</v>
      </c>
      <c r="F4535" t="s">
        <v>43</v>
      </c>
      <c r="G4535" t="s">
        <v>113</v>
      </c>
      <c r="H4535" t="s">
        <v>800</v>
      </c>
      <c r="I4535" t="s">
        <v>23</v>
      </c>
      <c r="J4535" t="s">
        <v>18</v>
      </c>
      <c r="K4535" t="s">
        <v>66</v>
      </c>
      <c r="L4535" t="s">
        <v>63</v>
      </c>
      <c r="M4535" t="s">
        <v>34</v>
      </c>
      <c r="N4535">
        <v>16.48</v>
      </c>
    </row>
    <row r="4536" spans="1:14" hidden="1" x14ac:dyDescent="0.2">
      <c r="A4536">
        <v>81426</v>
      </c>
      <c r="B4536">
        <v>42</v>
      </c>
      <c r="C4536">
        <v>30</v>
      </c>
      <c r="D4536" t="s">
        <v>799</v>
      </c>
      <c r="E4536" t="s">
        <v>28</v>
      </c>
      <c r="F4536" t="s">
        <v>43</v>
      </c>
      <c r="G4536" t="s">
        <v>113</v>
      </c>
      <c r="H4536" t="s">
        <v>800</v>
      </c>
      <c r="I4536" t="s">
        <v>23</v>
      </c>
      <c r="J4536" t="s">
        <v>18</v>
      </c>
      <c r="K4536" t="s">
        <v>66</v>
      </c>
      <c r="L4536" t="s">
        <v>63</v>
      </c>
      <c r="M4536" t="s">
        <v>34</v>
      </c>
      <c r="N4536">
        <v>20.76</v>
      </c>
    </row>
    <row r="4537" spans="1:14" hidden="1" x14ac:dyDescent="0.2">
      <c r="A4537">
        <v>81491</v>
      </c>
      <c r="B4537">
        <v>48</v>
      </c>
      <c r="C4537">
        <v>30</v>
      </c>
      <c r="D4537" t="s">
        <v>799</v>
      </c>
      <c r="E4537" t="s">
        <v>28</v>
      </c>
      <c r="F4537" t="s">
        <v>43</v>
      </c>
      <c r="G4537" t="s">
        <v>113</v>
      </c>
      <c r="H4537" t="s">
        <v>800</v>
      </c>
      <c r="I4537" t="s">
        <v>23</v>
      </c>
      <c r="J4537" t="s">
        <v>18</v>
      </c>
      <c r="K4537" t="s">
        <v>66</v>
      </c>
      <c r="L4537" t="s">
        <v>63</v>
      </c>
      <c r="M4537" t="s">
        <v>34</v>
      </c>
      <c r="N4537">
        <v>14.85</v>
      </c>
    </row>
    <row r="4538" spans="1:14" hidden="1" x14ac:dyDescent="0.2">
      <c r="A4538">
        <v>81546</v>
      </c>
      <c r="B4538">
        <v>25</v>
      </c>
      <c r="C4538">
        <v>10</v>
      </c>
      <c r="D4538" t="s">
        <v>1811</v>
      </c>
      <c r="E4538" t="s">
        <v>28</v>
      </c>
      <c r="F4538" t="s">
        <v>43</v>
      </c>
      <c r="G4538" t="s">
        <v>1762</v>
      </c>
      <c r="H4538" t="s">
        <v>1812</v>
      </c>
      <c r="I4538" t="s">
        <v>39</v>
      </c>
      <c r="J4538" t="s">
        <v>18</v>
      </c>
      <c r="K4538" t="s">
        <v>40</v>
      </c>
      <c r="L4538" t="s">
        <v>538</v>
      </c>
      <c r="M4538" t="s">
        <v>34</v>
      </c>
      <c r="N4538">
        <v>10.59</v>
      </c>
    </row>
    <row r="4539" spans="1:14" hidden="1" x14ac:dyDescent="0.2">
      <c r="A4539">
        <v>62518</v>
      </c>
      <c r="B4539">
        <v>9</v>
      </c>
      <c r="C4539">
        <v>10</v>
      </c>
      <c r="D4539" t="s">
        <v>1576</v>
      </c>
      <c r="E4539" t="s">
        <v>28</v>
      </c>
      <c r="F4539" t="s">
        <v>270</v>
      </c>
      <c r="G4539" t="s">
        <v>1577</v>
      </c>
      <c r="H4539" t="s">
        <v>1578</v>
      </c>
      <c r="I4539" t="s">
        <v>84</v>
      </c>
      <c r="J4539" t="s">
        <v>24</v>
      </c>
      <c r="K4539" t="s">
        <v>144</v>
      </c>
      <c r="L4539" t="s">
        <v>33</v>
      </c>
      <c r="M4539" t="s">
        <v>245</v>
      </c>
      <c r="N4539">
        <v>458.65</v>
      </c>
    </row>
    <row r="4540" spans="1:14" hidden="1" x14ac:dyDescent="0.2">
      <c r="A4540">
        <v>62519</v>
      </c>
      <c r="B4540">
        <v>37</v>
      </c>
      <c r="C4540">
        <v>10</v>
      </c>
      <c r="D4540" t="s">
        <v>1576</v>
      </c>
      <c r="E4540" t="s">
        <v>28</v>
      </c>
      <c r="F4540" t="s">
        <v>270</v>
      </c>
      <c r="G4540" t="s">
        <v>1577</v>
      </c>
      <c r="H4540" t="s">
        <v>1578</v>
      </c>
      <c r="I4540" t="s">
        <v>84</v>
      </c>
      <c r="J4540" t="s">
        <v>24</v>
      </c>
      <c r="K4540" t="s">
        <v>144</v>
      </c>
      <c r="L4540" t="s">
        <v>33</v>
      </c>
      <c r="M4540" t="s">
        <v>245</v>
      </c>
      <c r="N4540">
        <v>199.5</v>
      </c>
    </row>
    <row r="4541" spans="1:14" hidden="1" x14ac:dyDescent="0.2">
      <c r="A4541">
        <v>81547</v>
      </c>
      <c r="B4541">
        <v>26</v>
      </c>
      <c r="C4541">
        <v>10</v>
      </c>
      <c r="D4541" t="s">
        <v>1811</v>
      </c>
      <c r="E4541" t="s">
        <v>28</v>
      </c>
      <c r="F4541" t="s">
        <v>43</v>
      </c>
      <c r="G4541" t="s">
        <v>1762</v>
      </c>
      <c r="H4541" t="s">
        <v>1812</v>
      </c>
      <c r="I4541" t="s">
        <v>39</v>
      </c>
      <c r="J4541" t="s">
        <v>18</v>
      </c>
      <c r="K4541" t="s">
        <v>202</v>
      </c>
      <c r="L4541" t="s">
        <v>538</v>
      </c>
      <c r="M4541" t="s">
        <v>34</v>
      </c>
      <c r="N4541">
        <v>16.989999999999998</v>
      </c>
    </row>
    <row r="4542" spans="1:14" hidden="1" x14ac:dyDescent="0.2">
      <c r="A4542">
        <v>81549</v>
      </c>
      <c r="B4542">
        <v>27</v>
      </c>
      <c r="C4542">
        <v>10</v>
      </c>
      <c r="D4542" t="s">
        <v>1811</v>
      </c>
      <c r="E4542" t="s">
        <v>28</v>
      </c>
      <c r="F4542" t="s">
        <v>43</v>
      </c>
      <c r="G4542" t="s">
        <v>1762</v>
      </c>
      <c r="H4542" t="s">
        <v>1812</v>
      </c>
      <c r="I4542" t="s">
        <v>32</v>
      </c>
      <c r="J4542" t="s">
        <v>18</v>
      </c>
      <c r="K4542" t="s">
        <v>40</v>
      </c>
      <c r="L4542" t="s">
        <v>538</v>
      </c>
      <c r="M4542" t="s">
        <v>34</v>
      </c>
      <c r="N4542">
        <v>9.58</v>
      </c>
    </row>
    <row r="4543" spans="1:14" hidden="1" x14ac:dyDescent="0.2">
      <c r="A4543">
        <v>81554</v>
      </c>
      <c r="B4543">
        <v>28</v>
      </c>
      <c r="C4543">
        <v>10</v>
      </c>
      <c r="D4543" t="s">
        <v>1811</v>
      </c>
      <c r="E4543" t="s">
        <v>28</v>
      </c>
      <c r="F4543" t="s">
        <v>43</v>
      </c>
      <c r="G4543" t="s">
        <v>1762</v>
      </c>
      <c r="H4543" t="s">
        <v>1812</v>
      </c>
      <c r="I4543" t="s">
        <v>39</v>
      </c>
      <c r="J4543" t="s">
        <v>18</v>
      </c>
      <c r="K4543" t="s">
        <v>202</v>
      </c>
      <c r="L4543" t="s">
        <v>538</v>
      </c>
      <c r="M4543" t="s">
        <v>34</v>
      </c>
      <c r="N4543">
        <v>16.64</v>
      </c>
    </row>
    <row r="4544" spans="1:14" hidden="1" x14ac:dyDescent="0.2">
      <c r="A4544">
        <v>81558</v>
      </c>
      <c r="B4544">
        <v>30</v>
      </c>
      <c r="C4544">
        <v>10</v>
      </c>
      <c r="D4544" t="s">
        <v>1811</v>
      </c>
      <c r="E4544" t="s">
        <v>28</v>
      </c>
      <c r="F4544" t="s">
        <v>43</v>
      </c>
      <c r="G4544" t="s">
        <v>1762</v>
      </c>
      <c r="H4544" t="s">
        <v>1812</v>
      </c>
      <c r="I4544" t="s">
        <v>39</v>
      </c>
      <c r="J4544" t="s">
        <v>18</v>
      </c>
      <c r="K4544" t="s">
        <v>202</v>
      </c>
      <c r="L4544" t="s">
        <v>538</v>
      </c>
      <c r="M4544" t="s">
        <v>34</v>
      </c>
      <c r="N4544">
        <v>7.99</v>
      </c>
    </row>
    <row r="4545" spans="1:14" hidden="1" x14ac:dyDescent="0.2">
      <c r="A4545">
        <v>81559</v>
      </c>
      <c r="B4545">
        <v>31</v>
      </c>
      <c r="C4545">
        <v>10</v>
      </c>
      <c r="D4545" t="s">
        <v>1811</v>
      </c>
      <c r="E4545" t="s">
        <v>28</v>
      </c>
      <c r="F4545" t="s">
        <v>43</v>
      </c>
      <c r="G4545" t="s">
        <v>1762</v>
      </c>
      <c r="H4545" t="s">
        <v>1812</v>
      </c>
      <c r="I4545" t="s">
        <v>39</v>
      </c>
      <c r="J4545" t="s">
        <v>18</v>
      </c>
      <c r="K4545" t="s">
        <v>40</v>
      </c>
      <c r="L4545" t="s">
        <v>538</v>
      </c>
      <c r="M4545" t="s">
        <v>34</v>
      </c>
      <c r="N4545">
        <v>9.5299999999999994</v>
      </c>
    </row>
    <row r="4546" spans="1:14" hidden="1" x14ac:dyDescent="0.2">
      <c r="A4546">
        <v>81560</v>
      </c>
      <c r="B4546">
        <v>32</v>
      </c>
      <c r="C4546">
        <v>10</v>
      </c>
      <c r="D4546" t="s">
        <v>1811</v>
      </c>
      <c r="E4546" t="s">
        <v>28</v>
      </c>
      <c r="F4546" t="s">
        <v>43</v>
      </c>
      <c r="G4546" t="s">
        <v>1762</v>
      </c>
      <c r="H4546" t="s">
        <v>1812</v>
      </c>
      <c r="I4546" t="s">
        <v>39</v>
      </c>
      <c r="J4546" t="s">
        <v>18</v>
      </c>
      <c r="K4546" t="s">
        <v>202</v>
      </c>
      <c r="L4546" t="s">
        <v>538</v>
      </c>
      <c r="M4546" t="s">
        <v>34</v>
      </c>
      <c r="N4546">
        <v>8.16</v>
      </c>
    </row>
    <row r="4547" spans="1:14" hidden="1" x14ac:dyDescent="0.2">
      <c r="A4547">
        <v>81561</v>
      </c>
      <c r="B4547">
        <v>33</v>
      </c>
      <c r="C4547">
        <v>10</v>
      </c>
      <c r="D4547" t="s">
        <v>1811</v>
      </c>
      <c r="E4547" t="s">
        <v>28</v>
      </c>
      <c r="F4547" t="s">
        <v>43</v>
      </c>
      <c r="G4547" t="s">
        <v>1762</v>
      </c>
      <c r="H4547" t="s">
        <v>1812</v>
      </c>
      <c r="I4547" t="s">
        <v>32</v>
      </c>
      <c r="J4547" t="s">
        <v>18</v>
      </c>
      <c r="K4547" t="s">
        <v>202</v>
      </c>
      <c r="L4547" t="s">
        <v>538</v>
      </c>
      <c r="M4547" t="s">
        <v>34</v>
      </c>
      <c r="N4547">
        <v>7.07</v>
      </c>
    </row>
    <row r="4548" spans="1:14" hidden="1" x14ac:dyDescent="0.2">
      <c r="A4548">
        <v>81567</v>
      </c>
      <c r="B4548">
        <v>36</v>
      </c>
      <c r="C4548">
        <v>10</v>
      </c>
      <c r="D4548" t="s">
        <v>1811</v>
      </c>
      <c r="E4548" t="s">
        <v>28</v>
      </c>
      <c r="F4548" t="s">
        <v>43</v>
      </c>
      <c r="G4548" t="s">
        <v>1762</v>
      </c>
      <c r="H4548" t="s">
        <v>1812</v>
      </c>
      <c r="I4548" t="s">
        <v>39</v>
      </c>
      <c r="J4548" t="s">
        <v>18</v>
      </c>
      <c r="K4548" t="s">
        <v>202</v>
      </c>
      <c r="L4548" t="s">
        <v>538</v>
      </c>
      <c r="M4548" t="s">
        <v>34</v>
      </c>
      <c r="N4548">
        <v>7.52</v>
      </c>
    </row>
    <row r="4549" spans="1:14" hidden="1" x14ac:dyDescent="0.2">
      <c r="A4549">
        <v>81580</v>
      </c>
      <c r="B4549">
        <v>38</v>
      </c>
      <c r="C4549">
        <v>10</v>
      </c>
      <c r="D4549" t="s">
        <v>1811</v>
      </c>
      <c r="E4549" t="s">
        <v>28</v>
      </c>
      <c r="F4549" t="s">
        <v>43</v>
      </c>
      <c r="G4549" t="s">
        <v>1762</v>
      </c>
      <c r="H4549" t="s">
        <v>1812</v>
      </c>
      <c r="I4549" t="s">
        <v>32</v>
      </c>
      <c r="J4549" t="s">
        <v>18</v>
      </c>
      <c r="K4549" t="s">
        <v>40</v>
      </c>
      <c r="L4549" t="s">
        <v>538</v>
      </c>
      <c r="M4549" t="s">
        <v>34</v>
      </c>
      <c r="N4549">
        <v>10.56</v>
      </c>
    </row>
    <row r="4550" spans="1:14" hidden="1" x14ac:dyDescent="0.2">
      <c r="A4550">
        <v>81581</v>
      </c>
      <c r="B4550">
        <v>39</v>
      </c>
      <c r="C4550">
        <v>10</v>
      </c>
      <c r="D4550" t="s">
        <v>1811</v>
      </c>
      <c r="E4550" t="s">
        <v>28</v>
      </c>
      <c r="F4550" t="s">
        <v>43</v>
      </c>
      <c r="G4550" t="s">
        <v>1762</v>
      </c>
      <c r="H4550" t="s">
        <v>1812</v>
      </c>
      <c r="I4550" t="s">
        <v>32</v>
      </c>
      <c r="J4550" t="s">
        <v>18</v>
      </c>
      <c r="K4550" t="s">
        <v>40</v>
      </c>
      <c r="L4550" t="s">
        <v>538</v>
      </c>
      <c r="M4550" t="s">
        <v>34</v>
      </c>
      <c r="N4550">
        <v>10.55</v>
      </c>
    </row>
    <row r="4551" spans="1:14" hidden="1" x14ac:dyDescent="0.2">
      <c r="A4551">
        <v>81583</v>
      </c>
      <c r="B4551">
        <v>40</v>
      </c>
      <c r="C4551">
        <v>10</v>
      </c>
      <c r="D4551" t="s">
        <v>1811</v>
      </c>
      <c r="E4551" t="s">
        <v>28</v>
      </c>
      <c r="F4551" t="s">
        <v>43</v>
      </c>
      <c r="G4551" t="s">
        <v>1762</v>
      </c>
      <c r="H4551" t="s">
        <v>1812</v>
      </c>
      <c r="I4551" t="s">
        <v>32</v>
      </c>
      <c r="J4551" t="s">
        <v>18</v>
      </c>
      <c r="K4551" t="s">
        <v>202</v>
      </c>
      <c r="L4551" t="s">
        <v>538</v>
      </c>
      <c r="M4551" t="s">
        <v>34</v>
      </c>
      <c r="N4551">
        <v>10.32</v>
      </c>
    </row>
    <row r="4552" spans="1:14" hidden="1" x14ac:dyDescent="0.2">
      <c r="A4552">
        <v>81587</v>
      </c>
      <c r="B4552">
        <v>42</v>
      </c>
      <c r="C4552">
        <v>10</v>
      </c>
      <c r="D4552" t="s">
        <v>1811</v>
      </c>
      <c r="E4552" t="s">
        <v>28</v>
      </c>
      <c r="F4552" t="s">
        <v>43</v>
      </c>
      <c r="G4552" t="s">
        <v>1762</v>
      </c>
      <c r="H4552" t="s">
        <v>1812</v>
      </c>
      <c r="I4552" t="s">
        <v>32</v>
      </c>
      <c r="J4552" t="s">
        <v>18</v>
      </c>
      <c r="K4552" t="s">
        <v>40</v>
      </c>
      <c r="L4552" t="s">
        <v>538</v>
      </c>
      <c r="M4552" t="s">
        <v>34</v>
      </c>
      <c r="N4552">
        <v>10.62</v>
      </c>
    </row>
    <row r="4553" spans="1:14" hidden="1" x14ac:dyDescent="0.2">
      <c r="A4553">
        <v>81588</v>
      </c>
      <c r="B4553">
        <v>43</v>
      </c>
      <c r="C4553">
        <v>10</v>
      </c>
      <c r="D4553" t="s">
        <v>1811</v>
      </c>
      <c r="E4553" t="s">
        <v>28</v>
      </c>
      <c r="F4553" t="s">
        <v>43</v>
      </c>
      <c r="G4553" t="s">
        <v>1762</v>
      </c>
      <c r="H4553" t="s">
        <v>1812</v>
      </c>
      <c r="I4553" t="s">
        <v>39</v>
      </c>
      <c r="J4553" t="s">
        <v>18</v>
      </c>
      <c r="K4553" t="s">
        <v>40</v>
      </c>
      <c r="L4553" t="s">
        <v>538</v>
      </c>
      <c r="M4553" t="s">
        <v>34</v>
      </c>
      <c r="N4553">
        <v>9.5299999999999994</v>
      </c>
    </row>
    <row r="4554" spans="1:14" hidden="1" x14ac:dyDescent="0.2">
      <c r="A4554">
        <v>81592</v>
      </c>
      <c r="B4554">
        <v>44</v>
      </c>
      <c r="C4554">
        <v>10</v>
      </c>
      <c r="D4554" t="s">
        <v>1811</v>
      </c>
      <c r="E4554" t="s">
        <v>28</v>
      </c>
      <c r="F4554" t="s">
        <v>43</v>
      </c>
      <c r="G4554" t="s">
        <v>1762</v>
      </c>
      <c r="H4554" t="s">
        <v>1812</v>
      </c>
      <c r="I4554" t="s">
        <v>32</v>
      </c>
      <c r="J4554" t="s">
        <v>18</v>
      </c>
      <c r="K4554" t="s">
        <v>202</v>
      </c>
      <c r="L4554" t="s">
        <v>538</v>
      </c>
      <c r="M4554" t="s">
        <v>34</v>
      </c>
      <c r="N4554">
        <v>16.05</v>
      </c>
    </row>
    <row r="4555" spans="1:14" hidden="1" x14ac:dyDescent="0.2">
      <c r="A4555">
        <v>81593</v>
      </c>
      <c r="B4555">
        <v>45</v>
      </c>
      <c r="C4555">
        <v>10</v>
      </c>
      <c r="D4555" t="s">
        <v>1811</v>
      </c>
      <c r="E4555" t="s">
        <v>28</v>
      </c>
      <c r="F4555" t="s">
        <v>43</v>
      </c>
      <c r="G4555" t="s">
        <v>1762</v>
      </c>
      <c r="H4555" t="s">
        <v>1812</v>
      </c>
      <c r="I4555" t="s">
        <v>32</v>
      </c>
      <c r="J4555" t="s">
        <v>18</v>
      </c>
      <c r="K4555" t="s">
        <v>40</v>
      </c>
      <c r="L4555" t="s">
        <v>538</v>
      </c>
      <c r="M4555" t="s">
        <v>34</v>
      </c>
      <c r="N4555">
        <v>10.199999999999999</v>
      </c>
    </row>
    <row r="4556" spans="1:14" hidden="1" x14ac:dyDescent="0.2">
      <c r="A4556">
        <v>81595</v>
      </c>
      <c r="B4556">
        <v>46</v>
      </c>
      <c r="C4556">
        <v>10</v>
      </c>
      <c r="D4556" t="s">
        <v>1811</v>
      </c>
      <c r="E4556" t="s">
        <v>28</v>
      </c>
      <c r="F4556" t="s">
        <v>43</v>
      </c>
      <c r="G4556" t="s">
        <v>1762</v>
      </c>
      <c r="H4556" t="s">
        <v>1812</v>
      </c>
      <c r="I4556" t="s">
        <v>32</v>
      </c>
      <c r="J4556" t="s">
        <v>18</v>
      </c>
      <c r="K4556" t="s">
        <v>40</v>
      </c>
      <c r="L4556" t="s">
        <v>538</v>
      </c>
      <c r="M4556" t="s">
        <v>34</v>
      </c>
      <c r="N4556">
        <v>9.59</v>
      </c>
    </row>
    <row r="4557" spans="1:14" hidden="1" x14ac:dyDescent="0.2">
      <c r="A4557">
        <v>81707</v>
      </c>
      <c r="B4557">
        <v>17</v>
      </c>
      <c r="C4557">
        <v>10</v>
      </c>
      <c r="D4557" t="s">
        <v>851</v>
      </c>
      <c r="E4557" t="s">
        <v>28</v>
      </c>
      <c r="F4557" t="s">
        <v>50</v>
      </c>
      <c r="G4557" t="s">
        <v>51</v>
      </c>
      <c r="H4557" t="s">
        <v>852</v>
      </c>
      <c r="I4557" t="s">
        <v>17</v>
      </c>
      <c r="J4557" t="s">
        <v>18</v>
      </c>
      <c r="K4557" t="s">
        <v>25</v>
      </c>
      <c r="L4557" t="s">
        <v>33</v>
      </c>
      <c r="M4557" t="s">
        <v>34</v>
      </c>
      <c r="N4557">
        <v>18.11</v>
      </c>
    </row>
    <row r="4558" spans="1:14" hidden="1" x14ac:dyDescent="0.2">
      <c r="A4558">
        <v>81734</v>
      </c>
      <c r="B4558">
        <v>22</v>
      </c>
      <c r="C4558">
        <v>10</v>
      </c>
      <c r="D4558" t="s">
        <v>1606</v>
      </c>
      <c r="E4558" t="s">
        <v>28</v>
      </c>
      <c r="F4558" t="s">
        <v>43</v>
      </c>
      <c r="G4558" t="s">
        <v>113</v>
      </c>
      <c r="H4558" t="s">
        <v>1607</v>
      </c>
      <c r="I4558" t="s">
        <v>17</v>
      </c>
      <c r="J4558" t="s">
        <v>18</v>
      </c>
      <c r="K4558" t="s">
        <v>264</v>
      </c>
      <c r="L4558" t="s">
        <v>33</v>
      </c>
      <c r="M4558" t="s">
        <v>34</v>
      </c>
      <c r="N4558">
        <v>137.57</v>
      </c>
    </row>
    <row r="4559" spans="1:14" hidden="1" x14ac:dyDescent="0.2">
      <c r="A4559">
        <v>81737</v>
      </c>
      <c r="B4559">
        <v>21</v>
      </c>
      <c r="C4559">
        <v>10</v>
      </c>
      <c r="D4559" t="s">
        <v>516</v>
      </c>
      <c r="E4559" t="s">
        <v>28</v>
      </c>
      <c r="F4559" t="s">
        <v>29</v>
      </c>
      <c r="G4559" t="s">
        <v>30</v>
      </c>
      <c r="H4559" t="s">
        <v>517</v>
      </c>
      <c r="I4559" t="s">
        <v>17</v>
      </c>
      <c r="J4559" t="s">
        <v>18</v>
      </c>
      <c r="K4559" t="s">
        <v>58</v>
      </c>
      <c r="L4559" t="s">
        <v>33</v>
      </c>
      <c r="M4559" t="s">
        <v>34</v>
      </c>
      <c r="N4559">
        <v>74.599999999999994</v>
      </c>
    </row>
    <row r="4560" spans="1:14" hidden="1" x14ac:dyDescent="0.2">
      <c r="A4560">
        <v>81745</v>
      </c>
      <c r="B4560">
        <v>29</v>
      </c>
      <c r="C4560">
        <v>10</v>
      </c>
      <c r="D4560" t="s">
        <v>1215</v>
      </c>
      <c r="E4560" t="s">
        <v>28</v>
      </c>
      <c r="F4560" t="s">
        <v>288</v>
      </c>
      <c r="G4560" t="s">
        <v>331</v>
      </c>
      <c r="H4560" t="s">
        <v>1216</v>
      </c>
      <c r="I4560" t="s">
        <v>32</v>
      </c>
      <c r="J4560" t="s">
        <v>18</v>
      </c>
      <c r="K4560" t="s">
        <v>25</v>
      </c>
      <c r="L4560" t="s">
        <v>33</v>
      </c>
      <c r="M4560" t="s">
        <v>34</v>
      </c>
      <c r="N4560">
        <v>561.92999999999995</v>
      </c>
    </row>
    <row r="4561" spans="1:14" hidden="1" x14ac:dyDescent="0.2">
      <c r="A4561">
        <v>81801</v>
      </c>
      <c r="B4561">
        <v>18</v>
      </c>
      <c r="C4561">
        <v>10</v>
      </c>
      <c r="D4561" t="s">
        <v>1631</v>
      </c>
      <c r="E4561" t="s">
        <v>28</v>
      </c>
      <c r="F4561" t="s">
        <v>29</v>
      </c>
      <c r="G4561" t="s">
        <v>181</v>
      </c>
      <c r="H4561" t="s">
        <v>1632</v>
      </c>
      <c r="I4561" t="s">
        <v>17</v>
      </c>
      <c r="J4561" t="s">
        <v>18</v>
      </c>
      <c r="K4561" t="s">
        <v>58</v>
      </c>
      <c r="L4561" t="s">
        <v>63</v>
      </c>
      <c r="M4561" t="s">
        <v>34</v>
      </c>
      <c r="N4561">
        <v>9.27</v>
      </c>
    </row>
    <row r="4562" spans="1:14" hidden="1" x14ac:dyDescent="0.2">
      <c r="A4562">
        <v>82056</v>
      </c>
      <c r="B4562">
        <v>15</v>
      </c>
      <c r="C4562">
        <v>10</v>
      </c>
      <c r="D4562" t="s">
        <v>941</v>
      </c>
      <c r="E4562" t="s">
        <v>98</v>
      </c>
      <c r="F4562" t="s">
        <v>98</v>
      </c>
      <c r="G4562" t="s">
        <v>98</v>
      </c>
      <c r="H4562" t="s">
        <v>942</v>
      </c>
      <c r="I4562" t="s">
        <v>32</v>
      </c>
      <c r="J4562" t="s">
        <v>18</v>
      </c>
      <c r="K4562" t="s">
        <v>25</v>
      </c>
      <c r="L4562" t="s">
        <v>33</v>
      </c>
      <c r="M4562" t="s">
        <v>34</v>
      </c>
      <c r="N4562">
        <v>1243.95</v>
      </c>
    </row>
    <row r="4563" spans="1:14" hidden="1" x14ac:dyDescent="0.2">
      <c r="A4563">
        <v>82066</v>
      </c>
      <c r="B4563">
        <v>25</v>
      </c>
      <c r="C4563">
        <v>10</v>
      </c>
      <c r="D4563" t="s">
        <v>941</v>
      </c>
      <c r="E4563" t="s">
        <v>98</v>
      </c>
      <c r="F4563" t="s">
        <v>98</v>
      </c>
      <c r="G4563" t="s">
        <v>98</v>
      </c>
      <c r="H4563" t="s">
        <v>942</v>
      </c>
      <c r="I4563" t="s">
        <v>17</v>
      </c>
      <c r="J4563" t="s">
        <v>18</v>
      </c>
      <c r="K4563" t="s">
        <v>48</v>
      </c>
      <c r="L4563" t="s">
        <v>33</v>
      </c>
      <c r="M4563" t="s">
        <v>34</v>
      </c>
      <c r="N4563">
        <v>36.71</v>
      </c>
    </row>
    <row r="4564" spans="1:14" hidden="1" x14ac:dyDescent="0.2">
      <c r="A4564">
        <v>82067</v>
      </c>
      <c r="B4564">
        <v>26</v>
      </c>
      <c r="C4564">
        <v>10</v>
      </c>
      <c r="D4564" t="s">
        <v>941</v>
      </c>
      <c r="E4564" t="s">
        <v>98</v>
      </c>
      <c r="F4564" t="s">
        <v>98</v>
      </c>
      <c r="G4564" t="s">
        <v>98</v>
      </c>
      <c r="H4564" t="s">
        <v>942</v>
      </c>
      <c r="I4564" t="s">
        <v>17</v>
      </c>
      <c r="J4564" t="s">
        <v>18</v>
      </c>
      <c r="K4564" t="s">
        <v>48</v>
      </c>
      <c r="L4564" t="s">
        <v>33</v>
      </c>
      <c r="M4564" t="s">
        <v>34</v>
      </c>
      <c r="N4564">
        <v>82.13</v>
      </c>
    </row>
    <row r="4565" spans="1:14" hidden="1" x14ac:dyDescent="0.2">
      <c r="A4565">
        <v>82068</v>
      </c>
      <c r="B4565">
        <v>27</v>
      </c>
      <c r="C4565">
        <v>10</v>
      </c>
      <c r="D4565" t="s">
        <v>941</v>
      </c>
      <c r="E4565" t="s">
        <v>98</v>
      </c>
      <c r="F4565" t="s">
        <v>98</v>
      </c>
      <c r="G4565" t="s">
        <v>98</v>
      </c>
      <c r="H4565" t="s">
        <v>942</v>
      </c>
      <c r="I4565" t="s">
        <v>17</v>
      </c>
      <c r="J4565" t="s">
        <v>18</v>
      </c>
      <c r="K4565" t="s">
        <v>19</v>
      </c>
      <c r="L4565" t="s">
        <v>33</v>
      </c>
      <c r="M4565" t="s">
        <v>34</v>
      </c>
      <c r="N4565">
        <v>45.21</v>
      </c>
    </row>
    <row r="4566" spans="1:14" hidden="1" x14ac:dyDescent="0.2">
      <c r="A4566">
        <v>82073</v>
      </c>
      <c r="B4566">
        <v>32</v>
      </c>
      <c r="C4566">
        <v>10</v>
      </c>
      <c r="D4566" t="s">
        <v>941</v>
      </c>
      <c r="E4566" t="s">
        <v>98</v>
      </c>
      <c r="F4566" t="s">
        <v>98</v>
      </c>
      <c r="G4566" t="s">
        <v>98</v>
      </c>
      <c r="H4566" t="s">
        <v>942</v>
      </c>
      <c r="I4566" t="s">
        <v>17</v>
      </c>
      <c r="J4566" t="s">
        <v>18</v>
      </c>
      <c r="K4566" t="s">
        <v>58</v>
      </c>
      <c r="L4566" t="s">
        <v>33</v>
      </c>
      <c r="M4566" t="s">
        <v>34</v>
      </c>
      <c r="N4566">
        <v>99.63</v>
      </c>
    </row>
    <row r="4567" spans="1:14" hidden="1" x14ac:dyDescent="0.2">
      <c r="A4567">
        <v>82125</v>
      </c>
      <c r="B4567">
        <v>101</v>
      </c>
      <c r="C4567">
        <v>10</v>
      </c>
      <c r="D4567" t="s">
        <v>1683</v>
      </c>
      <c r="E4567" t="s">
        <v>28</v>
      </c>
      <c r="F4567" t="s">
        <v>456</v>
      </c>
      <c r="G4567" t="s">
        <v>892</v>
      </c>
      <c r="H4567" t="s">
        <v>1684</v>
      </c>
      <c r="I4567" t="s">
        <v>39</v>
      </c>
      <c r="J4567" t="s">
        <v>18</v>
      </c>
      <c r="K4567" t="s">
        <v>25</v>
      </c>
      <c r="L4567" t="s">
        <v>33</v>
      </c>
      <c r="M4567" t="s">
        <v>34</v>
      </c>
      <c r="N4567">
        <v>306.77999999999997</v>
      </c>
    </row>
    <row r="4568" spans="1:14" hidden="1" x14ac:dyDescent="0.2">
      <c r="A4568">
        <v>82157</v>
      </c>
      <c r="B4568">
        <v>118</v>
      </c>
      <c r="C4568">
        <v>10</v>
      </c>
      <c r="D4568" t="s">
        <v>1683</v>
      </c>
      <c r="E4568" t="s">
        <v>28</v>
      </c>
      <c r="F4568" t="s">
        <v>456</v>
      </c>
      <c r="G4568" t="s">
        <v>892</v>
      </c>
      <c r="H4568" t="s">
        <v>1684</v>
      </c>
      <c r="I4568" t="s">
        <v>39</v>
      </c>
      <c r="J4568" t="s">
        <v>18</v>
      </c>
      <c r="K4568" t="s">
        <v>25</v>
      </c>
      <c r="L4568" t="s">
        <v>33</v>
      </c>
      <c r="M4568" t="s">
        <v>34</v>
      </c>
      <c r="N4568">
        <v>1167.27</v>
      </c>
    </row>
    <row r="4569" spans="1:14" hidden="1" x14ac:dyDescent="0.2">
      <c r="A4569">
        <v>82225</v>
      </c>
      <c r="B4569">
        <v>184</v>
      </c>
      <c r="C4569">
        <v>10</v>
      </c>
      <c r="D4569" t="s">
        <v>1683</v>
      </c>
      <c r="E4569" t="s">
        <v>28</v>
      </c>
      <c r="F4569" t="s">
        <v>456</v>
      </c>
      <c r="G4569" t="s">
        <v>892</v>
      </c>
      <c r="H4569" t="s">
        <v>1684</v>
      </c>
      <c r="I4569" t="s">
        <v>39</v>
      </c>
      <c r="J4569" t="s">
        <v>18</v>
      </c>
      <c r="K4569" t="s">
        <v>25</v>
      </c>
      <c r="L4569" t="s">
        <v>33</v>
      </c>
      <c r="M4569" t="s">
        <v>34</v>
      </c>
      <c r="N4569">
        <v>529.02</v>
      </c>
    </row>
    <row r="4570" spans="1:14" hidden="1" x14ac:dyDescent="0.2">
      <c r="A4570">
        <v>62556</v>
      </c>
      <c r="B4570">
        <v>1</v>
      </c>
      <c r="C4570">
        <v>10</v>
      </c>
      <c r="D4570" t="s">
        <v>799</v>
      </c>
      <c r="E4570" t="s">
        <v>28</v>
      </c>
      <c r="F4570" t="s">
        <v>43</v>
      </c>
      <c r="G4570" t="s">
        <v>113</v>
      </c>
      <c r="H4570" t="s">
        <v>800</v>
      </c>
      <c r="I4570" t="s">
        <v>23</v>
      </c>
      <c r="J4570" t="s">
        <v>24</v>
      </c>
      <c r="K4570" t="s">
        <v>25</v>
      </c>
      <c r="L4570" t="s">
        <v>126</v>
      </c>
      <c r="M4570" t="s">
        <v>26</v>
      </c>
      <c r="N4570">
        <v>161.58000000000001</v>
      </c>
    </row>
    <row r="4571" spans="1:14" hidden="1" x14ac:dyDescent="0.2">
      <c r="A4571">
        <v>62557</v>
      </c>
      <c r="B4571">
        <v>2</v>
      </c>
      <c r="C4571">
        <v>10</v>
      </c>
      <c r="D4571" t="s">
        <v>799</v>
      </c>
      <c r="E4571" t="s">
        <v>28</v>
      </c>
      <c r="F4571" t="s">
        <v>43</v>
      </c>
      <c r="G4571" t="s">
        <v>113</v>
      </c>
      <c r="H4571" t="s">
        <v>800</v>
      </c>
      <c r="I4571" t="s">
        <v>23</v>
      </c>
      <c r="J4571" t="s">
        <v>24</v>
      </c>
      <c r="K4571" t="s">
        <v>25</v>
      </c>
      <c r="L4571" t="s">
        <v>126</v>
      </c>
      <c r="M4571" t="s">
        <v>26</v>
      </c>
      <c r="N4571">
        <v>873.64</v>
      </c>
    </row>
    <row r="4572" spans="1:14" hidden="1" x14ac:dyDescent="0.2">
      <c r="A4572">
        <v>62558</v>
      </c>
      <c r="B4572">
        <v>3</v>
      </c>
      <c r="C4572">
        <v>10</v>
      </c>
      <c r="D4572" t="s">
        <v>799</v>
      </c>
      <c r="E4572" t="s">
        <v>28</v>
      </c>
      <c r="F4572" t="s">
        <v>43</v>
      </c>
      <c r="G4572" t="s">
        <v>113</v>
      </c>
      <c r="H4572" t="s">
        <v>800</v>
      </c>
      <c r="I4572" t="s">
        <v>23</v>
      </c>
      <c r="J4572" t="s">
        <v>24</v>
      </c>
      <c r="K4572" t="s">
        <v>25</v>
      </c>
      <c r="L4572" t="s">
        <v>126</v>
      </c>
      <c r="M4572" t="s">
        <v>26</v>
      </c>
      <c r="N4572">
        <v>659.95</v>
      </c>
    </row>
    <row r="4573" spans="1:14" hidden="1" x14ac:dyDescent="0.2">
      <c r="A4573">
        <v>82226</v>
      </c>
      <c r="B4573">
        <v>185</v>
      </c>
      <c r="C4573">
        <v>10</v>
      </c>
      <c r="D4573" t="s">
        <v>1683</v>
      </c>
      <c r="E4573" t="s">
        <v>28</v>
      </c>
      <c r="F4573" t="s">
        <v>456</v>
      </c>
      <c r="G4573" t="s">
        <v>892</v>
      </c>
      <c r="H4573" t="s">
        <v>1684</v>
      </c>
      <c r="I4573" t="s">
        <v>39</v>
      </c>
      <c r="J4573" t="s">
        <v>18</v>
      </c>
      <c r="K4573" t="s">
        <v>333</v>
      </c>
      <c r="L4573" t="s">
        <v>33</v>
      </c>
      <c r="M4573" t="s">
        <v>34</v>
      </c>
      <c r="N4573">
        <v>450.75</v>
      </c>
    </row>
    <row r="4574" spans="1:14" hidden="1" x14ac:dyDescent="0.2">
      <c r="A4574">
        <v>82288</v>
      </c>
      <c r="B4574">
        <v>247</v>
      </c>
      <c r="C4574">
        <v>10</v>
      </c>
      <c r="D4574" t="s">
        <v>1683</v>
      </c>
      <c r="E4574" t="s">
        <v>28</v>
      </c>
      <c r="F4574" t="s">
        <v>456</v>
      </c>
      <c r="G4574" t="s">
        <v>892</v>
      </c>
      <c r="H4574" t="s">
        <v>1684</v>
      </c>
      <c r="I4574" t="s">
        <v>39</v>
      </c>
      <c r="J4574" t="s">
        <v>18</v>
      </c>
      <c r="K4574" t="s">
        <v>25</v>
      </c>
      <c r="L4574" t="s">
        <v>33</v>
      </c>
      <c r="M4574" t="s">
        <v>34</v>
      </c>
      <c r="N4574">
        <v>1241.5</v>
      </c>
    </row>
    <row r="4575" spans="1:14" hidden="1" x14ac:dyDescent="0.2">
      <c r="A4575">
        <v>82305</v>
      </c>
      <c r="B4575">
        <v>8</v>
      </c>
      <c r="C4575">
        <v>10</v>
      </c>
      <c r="D4575" t="s">
        <v>95</v>
      </c>
      <c r="E4575" t="s">
        <v>14</v>
      </c>
      <c r="F4575" t="s">
        <v>14</v>
      </c>
      <c r="G4575" t="s">
        <v>37</v>
      </c>
      <c r="H4575" t="s">
        <v>96</v>
      </c>
      <c r="I4575" t="s">
        <v>17</v>
      </c>
      <c r="J4575" t="s">
        <v>18</v>
      </c>
      <c r="K4575" t="s">
        <v>58</v>
      </c>
      <c r="L4575" t="s">
        <v>33</v>
      </c>
      <c r="M4575" t="s">
        <v>34</v>
      </c>
      <c r="N4575">
        <v>0.67</v>
      </c>
    </row>
    <row r="4576" spans="1:14" hidden="1" x14ac:dyDescent="0.2">
      <c r="A4576">
        <v>82334</v>
      </c>
      <c r="B4576">
        <v>54</v>
      </c>
      <c r="C4576">
        <v>10</v>
      </c>
      <c r="D4576" t="s">
        <v>859</v>
      </c>
      <c r="E4576" t="s">
        <v>28</v>
      </c>
      <c r="F4576" t="s">
        <v>43</v>
      </c>
      <c r="G4576" t="s">
        <v>158</v>
      </c>
      <c r="H4576" t="s">
        <v>860</v>
      </c>
      <c r="I4576" t="s">
        <v>23</v>
      </c>
      <c r="J4576" t="s">
        <v>18</v>
      </c>
      <c r="K4576" t="s">
        <v>25</v>
      </c>
      <c r="L4576" t="s">
        <v>239</v>
      </c>
      <c r="M4576" t="s">
        <v>34</v>
      </c>
      <c r="N4576">
        <v>40.36</v>
      </c>
    </row>
    <row r="4577" spans="1:14" hidden="1" x14ac:dyDescent="0.2">
      <c r="A4577">
        <v>82338</v>
      </c>
      <c r="B4577">
        <v>25</v>
      </c>
      <c r="C4577">
        <v>30</v>
      </c>
      <c r="D4577" t="s">
        <v>398</v>
      </c>
      <c r="E4577" t="s">
        <v>28</v>
      </c>
      <c r="F4577" t="s">
        <v>43</v>
      </c>
      <c r="G4577" t="s">
        <v>158</v>
      </c>
      <c r="H4577" t="s">
        <v>399</v>
      </c>
      <c r="I4577" t="s">
        <v>17</v>
      </c>
      <c r="J4577" t="s">
        <v>18</v>
      </c>
      <c r="K4577" t="s">
        <v>282</v>
      </c>
      <c r="L4577" t="s">
        <v>126</v>
      </c>
      <c r="M4577" t="s">
        <v>34</v>
      </c>
      <c r="N4577">
        <v>38.5</v>
      </c>
    </row>
    <row r="4578" spans="1:14" hidden="1" x14ac:dyDescent="0.2">
      <c r="A4578">
        <v>82347</v>
      </c>
      <c r="B4578">
        <v>59</v>
      </c>
      <c r="C4578">
        <v>10</v>
      </c>
      <c r="D4578" t="s">
        <v>859</v>
      </c>
      <c r="E4578" t="s">
        <v>28</v>
      </c>
      <c r="F4578" t="s">
        <v>43</v>
      </c>
      <c r="G4578" t="s">
        <v>158</v>
      </c>
      <c r="H4578" t="s">
        <v>860</v>
      </c>
      <c r="I4578" t="s">
        <v>23</v>
      </c>
      <c r="J4578" t="s">
        <v>18</v>
      </c>
      <c r="K4578" t="s">
        <v>25</v>
      </c>
      <c r="L4578" t="s">
        <v>239</v>
      </c>
      <c r="M4578" t="s">
        <v>34</v>
      </c>
      <c r="N4578">
        <v>39.08</v>
      </c>
    </row>
    <row r="4579" spans="1:14" hidden="1" x14ac:dyDescent="0.2">
      <c r="A4579">
        <v>82348</v>
      </c>
      <c r="B4579">
        <v>60</v>
      </c>
      <c r="C4579">
        <v>10</v>
      </c>
      <c r="D4579" t="s">
        <v>859</v>
      </c>
      <c r="E4579" t="s">
        <v>28</v>
      </c>
      <c r="F4579" t="s">
        <v>43</v>
      </c>
      <c r="G4579" t="s">
        <v>158</v>
      </c>
      <c r="H4579" t="s">
        <v>860</v>
      </c>
      <c r="I4579" t="s">
        <v>84</v>
      </c>
      <c r="J4579" t="s">
        <v>18</v>
      </c>
      <c r="K4579" t="s">
        <v>241</v>
      </c>
      <c r="L4579" t="s">
        <v>239</v>
      </c>
      <c r="M4579" t="s">
        <v>34</v>
      </c>
      <c r="N4579">
        <v>27.12</v>
      </c>
    </row>
    <row r="4580" spans="1:14" hidden="1" x14ac:dyDescent="0.2">
      <c r="A4580">
        <v>82350</v>
      </c>
      <c r="B4580">
        <v>7</v>
      </c>
      <c r="C4580">
        <v>20</v>
      </c>
      <c r="D4580" t="s">
        <v>398</v>
      </c>
      <c r="E4580" t="s">
        <v>28</v>
      </c>
      <c r="F4580" t="s">
        <v>43</v>
      </c>
      <c r="G4580" t="s">
        <v>44</v>
      </c>
      <c r="H4580" t="s">
        <v>399</v>
      </c>
      <c r="I4580" t="s">
        <v>17</v>
      </c>
      <c r="J4580" t="s">
        <v>18</v>
      </c>
      <c r="K4580" t="s">
        <v>58</v>
      </c>
      <c r="L4580" t="s">
        <v>122</v>
      </c>
      <c r="M4580" t="s">
        <v>34</v>
      </c>
      <c r="N4580">
        <v>42.12</v>
      </c>
    </row>
    <row r="4581" spans="1:14" hidden="1" x14ac:dyDescent="0.2">
      <c r="A4581">
        <v>82357</v>
      </c>
      <c r="B4581">
        <v>63</v>
      </c>
      <c r="C4581">
        <v>10</v>
      </c>
      <c r="D4581" t="s">
        <v>859</v>
      </c>
      <c r="E4581" t="s">
        <v>28</v>
      </c>
      <c r="F4581" t="s">
        <v>43</v>
      </c>
      <c r="G4581" t="s">
        <v>158</v>
      </c>
      <c r="H4581" t="s">
        <v>860</v>
      </c>
      <c r="I4581" t="s">
        <v>84</v>
      </c>
      <c r="J4581" t="s">
        <v>18</v>
      </c>
      <c r="K4581" t="s">
        <v>241</v>
      </c>
      <c r="L4581" t="s">
        <v>239</v>
      </c>
      <c r="M4581" t="s">
        <v>34</v>
      </c>
      <c r="N4581">
        <v>70.19</v>
      </c>
    </row>
    <row r="4582" spans="1:14" hidden="1" x14ac:dyDescent="0.2">
      <c r="A4582">
        <v>82500</v>
      </c>
      <c r="B4582">
        <v>21</v>
      </c>
      <c r="C4582">
        <v>10</v>
      </c>
      <c r="D4582" t="s">
        <v>207</v>
      </c>
      <c r="E4582" t="s">
        <v>28</v>
      </c>
      <c r="F4582" t="s">
        <v>50</v>
      </c>
      <c r="G4582" t="s">
        <v>131</v>
      </c>
      <c r="H4582" t="s">
        <v>208</v>
      </c>
      <c r="I4582" t="s">
        <v>32</v>
      </c>
      <c r="J4582" t="s">
        <v>18</v>
      </c>
      <c r="K4582" t="s">
        <v>25</v>
      </c>
      <c r="L4582" t="s">
        <v>33</v>
      </c>
      <c r="M4582" t="s">
        <v>34</v>
      </c>
      <c r="N4582">
        <v>1655.81</v>
      </c>
    </row>
    <row r="4583" spans="1:14" hidden="1" x14ac:dyDescent="0.2">
      <c r="A4583">
        <v>82518</v>
      </c>
      <c r="B4583">
        <v>44</v>
      </c>
      <c r="C4583">
        <v>10</v>
      </c>
      <c r="D4583" t="s">
        <v>1677</v>
      </c>
      <c r="E4583" t="s">
        <v>28</v>
      </c>
      <c r="F4583" t="s">
        <v>50</v>
      </c>
      <c r="G4583" t="s">
        <v>131</v>
      </c>
      <c r="H4583" t="s">
        <v>1678</v>
      </c>
      <c r="I4583" t="s">
        <v>32</v>
      </c>
      <c r="J4583" t="s">
        <v>18</v>
      </c>
      <c r="K4583" t="s">
        <v>25</v>
      </c>
      <c r="L4583" t="s">
        <v>33</v>
      </c>
      <c r="M4583" t="s">
        <v>34</v>
      </c>
      <c r="N4583">
        <v>155.69999999999999</v>
      </c>
    </row>
    <row r="4584" spans="1:14" hidden="1" x14ac:dyDescent="0.2">
      <c r="A4584">
        <v>82524</v>
      </c>
      <c r="B4584">
        <v>45</v>
      </c>
      <c r="C4584">
        <v>10</v>
      </c>
      <c r="D4584" t="s">
        <v>1677</v>
      </c>
      <c r="E4584" t="s">
        <v>28</v>
      </c>
      <c r="F4584" t="s">
        <v>50</v>
      </c>
      <c r="G4584" t="s">
        <v>131</v>
      </c>
      <c r="H4584" t="s">
        <v>1678</v>
      </c>
      <c r="I4584" t="s">
        <v>32</v>
      </c>
      <c r="J4584" t="s">
        <v>18</v>
      </c>
      <c r="K4584" t="s">
        <v>25</v>
      </c>
      <c r="L4584" t="s">
        <v>33</v>
      </c>
      <c r="M4584" t="s">
        <v>34</v>
      </c>
      <c r="N4584">
        <v>80.27</v>
      </c>
    </row>
    <row r="4585" spans="1:14" hidden="1" x14ac:dyDescent="0.2">
      <c r="A4585">
        <v>82529</v>
      </c>
      <c r="B4585">
        <v>29</v>
      </c>
      <c r="C4585">
        <v>10</v>
      </c>
      <c r="D4585" t="s">
        <v>207</v>
      </c>
      <c r="E4585" t="s">
        <v>28</v>
      </c>
      <c r="F4585" t="s">
        <v>50</v>
      </c>
      <c r="G4585" t="s">
        <v>131</v>
      </c>
      <c r="H4585" t="s">
        <v>208</v>
      </c>
      <c r="I4585" t="s">
        <v>32</v>
      </c>
      <c r="J4585" t="s">
        <v>18</v>
      </c>
      <c r="K4585" t="s">
        <v>25</v>
      </c>
      <c r="L4585" t="s">
        <v>33</v>
      </c>
      <c r="M4585" t="s">
        <v>34</v>
      </c>
      <c r="N4585">
        <v>1477.05</v>
      </c>
    </row>
    <row r="4586" spans="1:14" hidden="1" x14ac:dyDescent="0.2">
      <c r="A4586">
        <v>82565</v>
      </c>
      <c r="B4586">
        <v>8</v>
      </c>
      <c r="C4586">
        <v>20</v>
      </c>
      <c r="D4586" t="s">
        <v>80</v>
      </c>
      <c r="E4586" t="s">
        <v>28</v>
      </c>
      <c r="F4586" t="s">
        <v>81</v>
      </c>
      <c r="G4586" t="s">
        <v>86</v>
      </c>
      <c r="H4586" t="s">
        <v>83</v>
      </c>
      <c r="I4586" t="s">
        <v>17</v>
      </c>
      <c r="J4586" t="s">
        <v>18</v>
      </c>
      <c r="K4586" t="s">
        <v>25</v>
      </c>
      <c r="L4586" t="s">
        <v>33</v>
      </c>
      <c r="M4586" t="s">
        <v>34</v>
      </c>
      <c r="N4586">
        <v>69.38</v>
      </c>
    </row>
    <row r="4587" spans="1:14" hidden="1" x14ac:dyDescent="0.2">
      <c r="A4587">
        <v>82777</v>
      </c>
      <c r="B4587">
        <v>22</v>
      </c>
      <c r="C4587">
        <v>10</v>
      </c>
      <c r="D4587" t="s">
        <v>36</v>
      </c>
      <c r="E4587" t="s">
        <v>14</v>
      </c>
      <c r="F4587" t="s">
        <v>14</v>
      </c>
      <c r="G4587" t="s">
        <v>37</v>
      </c>
      <c r="H4587" t="s">
        <v>38</v>
      </c>
      <c r="I4587" t="s">
        <v>17</v>
      </c>
      <c r="J4587" t="s">
        <v>18</v>
      </c>
      <c r="K4587" t="s">
        <v>202</v>
      </c>
      <c r="L4587" t="s">
        <v>33</v>
      </c>
      <c r="M4587" t="s">
        <v>34</v>
      </c>
      <c r="N4587">
        <v>21.32</v>
      </c>
    </row>
    <row r="4588" spans="1:14" hidden="1" x14ac:dyDescent="0.2">
      <c r="A4588">
        <v>82778</v>
      </c>
      <c r="B4588">
        <v>23</v>
      </c>
      <c r="C4588">
        <v>10</v>
      </c>
      <c r="D4588" t="s">
        <v>36</v>
      </c>
      <c r="E4588" t="s">
        <v>14</v>
      </c>
      <c r="F4588" t="s">
        <v>14</v>
      </c>
      <c r="G4588" t="s">
        <v>37</v>
      </c>
      <c r="H4588" t="s">
        <v>38</v>
      </c>
      <c r="I4588" t="s">
        <v>32</v>
      </c>
      <c r="J4588" t="s">
        <v>18</v>
      </c>
      <c r="K4588" t="s">
        <v>25</v>
      </c>
      <c r="L4588" t="s">
        <v>33</v>
      </c>
      <c r="M4588" t="s">
        <v>34</v>
      </c>
      <c r="N4588">
        <v>342.22</v>
      </c>
    </row>
    <row r="4589" spans="1:14" hidden="1" x14ac:dyDescent="0.2">
      <c r="A4589">
        <v>82779</v>
      </c>
      <c r="B4589">
        <v>24</v>
      </c>
      <c r="C4589">
        <v>10</v>
      </c>
      <c r="D4589" t="s">
        <v>36</v>
      </c>
      <c r="E4589" t="s">
        <v>14</v>
      </c>
      <c r="F4589" t="s">
        <v>14</v>
      </c>
      <c r="G4589" t="s">
        <v>37</v>
      </c>
      <c r="H4589" t="s">
        <v>38</v>
      </c>
      <c r="I4589" t="s">
        <v>17</v>
      </c>
      <c r="J4589" t="s">
        <v>18</v>
      </c>
      <c r="K4589" t="s">
        <v>40</v>
      </c>
      <c r="L4589" t="s">
        <v>33</v>
      </c>
      <c r="M4589" t="s">
        <v>34</v>
      </c>
      <c r="N4589">
        <v>48.93</v>
      </c>
    </row>
    <row r="4590" spans="1:14" hidden="1" x14ac:dyDescent="0.2">
      <c r="A4590">
        <v>83045</v>
      </c>
      <c r="B4590">
        <v>9</v>
      </c>
      <c r="C4590">
        <v>10</v>
      </c>
      <c r="D4590" t="s">
        <v>1751</v>
      </c>
      <c r="E4590" t="s">
        <v>28</v>
      </c>
      <c r="F4590" t="s">
        <v>462</v>
      </c>
      <c r="G4590" t="s">
        <v>463</v>
      </c>
      <c r="H4590" t="s">
        <v>1752</v>
      </c>
      <c r="I4590" t="s">
        <v>17</v>
      </c>
      <c r="J4590" t="s">
        <v>18</v>
      </c>
      <c r="K4590" t="s">
        <v>25</v>
      </c>
      <c r="L4590" t="s">
        <v>33</v>
      </c>
      <c r="M4590" t="s">
        <v>34</v>
      </c>
      <c r="N4590">
        <v>23.99</v>
      </c>
    </row>
    <row r="4591" spans="1:14" hidden="1" x14ac:dyDescent="0.2">
      <c r="A4591">
        <v>83831</v>
      </c>
      <c r="B4591">
        <v>81</v>
      </c>
      <c r="C4591">
        <v>10</v>
      </c>
      <c r="D4591" t="s">
        <v>859</v>
      </c>
      <c r="E4591" t="s">
        <v>28</v>
      </c>
      <c r="F4591" t="s">
        <v>43</v>
      </c>
      <c r="G4591" t="s">
        <v>158</v>
      </c>
      <c r="H4591" t="s">
        <v>860</v>
      </c>
      <c r="I4591" t="s">
        <v>17</v>
      </c>
      <c r="J4591" t="s">
        <v>18</v>
      </c>
      <c r="K4591" t="s">
        <v>242</v>
      </c>
      <c r="L4591" t="s">
        <v>239</v>
      </c>
      <c r="M4591" t="s">
        <v>34</v>
      </c>
      <c r="N4591">
        <v>13.13</v>
      </c>
    </row>
    <row r="4592" spans="1:14" hidden="1" x14ac:dyDescent="0.2">
      <c r="A4592">
        <v>83940</v>
      </c>
      <c r="B4592">
        <v>53</v>
      </c>
      <c r="C4592">
        <v>10</v>
      </c>
      <c r="D4592" t="s">
        <v>1360</v>
      </c>
      <c r="E4592" t="s">
        <v>28</v>
      </c>
      <c r="F4592" t="s">
        <v>462</v>
      </c>
      <c r="G4592" t="s">
        <v>463</v>
      </c>
      <c r="H4592" t="s">
        <v>1361</v>
      </c>
      <c r="I4592" t="s">
        <v>32</v>
      </c>
      <c r="J4592" t="s">
        <v>18</v>
      </c>
      <c r="K4592" t="s">
        <v>25</v>
      </c>
      <c r="L4592" t="s">
        <v>33</v>
      </c>
      <c r="M4592" t="s">
        <v>34</v>
      </c>
      <c r="N4592">
        <v>1130.49</v>
      </c>
    </row>
    <row r="4593" spans="1:14" hidden="1" x14ac:dyDescent="0.2">
      <c r="A4593">
        <v>84002</v>
      </c>
      <c r="B4593">
        <v>92</v>
      </c>
      <c r="C4593">
        <v>10</v>
      </c>
      <c r="D4593" t="s">
        <v>859</v>
      </c>
      <c r="E4593" t="s">
        <v>28</v>
      </c>
      <c r="F4593" t="s">
        <v>43</v>
      </c>
      <c r="G4593" t="s">
        <v>158</v>
      </c>
      <c r="H4593" t="s">
        <v>860</v>
      </c>
      <c r="I4593" t="s">
        <v>84</v>
      </c>
      <c r="J4593" t="s">
        <v>18</v>
      </c>
      <c r="K4593" t="s">
        <v>241</v>
      </c>
      <c r="L4593" t="s">
        <v>239</v>
      </c>
      <c r="M4593" t="s">
        <v>34</v>
      </c>
      <c r="N4593">
        <v>23.55</v>
      </c>
    </row>
    <row r="4594" spans="1:14" hidden="1" x14ac:dyDescent="0.2">
      <c r="A4594">
        <v>1754</v>
      </c>
      <c r="B4594">
        <v>1</v>
      </c>
      <c r="C4594">
        <v>10</v>
      </c>
      <c r="D4594" t="s">
        <v>49</v>
      </c>
      <c r="E4594" t="s">
        <v>28</v>
      </c>
      <c r="F4594" t="s">
        <v>50</v>
      </c>
      <c r="G4594" t="s">
        <v>51</v>
      </c>
      <c r="H4594" t="s">
        <v>52</v>
      </c>
      <c r="I4594" t="s">
        <v>32</v>
      </c>
      <c r="J4594" t="s">
        <v>18</v>
      </c>
      <c r="K4594" t="s">
        <v>25</v>
      </c>
      <c r="L4594" t="s">
        <v>33</v>
      </c>
      <c r="M4594" t="s">
        <v>53</v>
      </c>
      <c r="N4594">
        <v>1196.24</v>
      </c>
    </row>
    <row r="4595" spans="1:14" hidden="1" x14ac:dyDescent="0.2">
      <c r="A4595">
        <v>1756</v>
      </c>
      <c r="B4595">
        <v>3</v>
      </c>
      <c r="C4595">
        <v>10</v>
      </c>
      <c r="D4595" t="s">
        <v>49</v>
      </c>
      <c r="E4595" t="s">
        <v>28</v>
      </c>
      <c r="F4595" t="s">
        <v>50</v>
      </c>
      <c r="G4595" t="s">
        <v>51</v>
      </c>
      <c r="H4595" t="s">
        <v>52</v>
      </c>
      <c r="I4595" t="s">
        <v>39</v>
      </c>
      <c r="J4595" t="s">
        <v>18</v>
      </c>
      <c r="K4595" t="s">
        <v>40</v>
      </c>
      <c r="L4595" t="s">
        <v>33</v>
      </c>
      <c r="M4595" t="s">
        <v>53</v>
      </c>
      <c r="N4595">
        <v>101.7</v>
      </c>
    </row>
    <row r="4596" spans="1:14" hidden="1" x14ac:dyDescent="0.2">
      <c r="A4596">
        <v>1780</v>
      </c>
      <c r="B4596">
        <v>1</v>
      </c>
      <c r="C4596">
        <v>10</v>
      </c>
      <c r="D4596" t="s">
        <v>67</v>
      </c>
      <c r="E4596" t="s">
        <v>28</v>
      </c>
      <c r="F4596" t="s">
        <v>43</v>
      </c>
      <c r="G4596" t="s">
        <v>68</v>
      </c>
      <c r="H4596" t="s">
        <v>69</v>
      </c>
      <c r="I4596" t="s">
        <v>23</v>
      </c>
      <c r="J4596" t="s">
        <v>18</v>
      </c>
      <c r="K4596" t="s">
        <v>25</v>
      </c>
      <c r="L4596" t="s">
        <v>63</v>
      </c>
      <c r="M4596" t="s">
        <v>53</v>
      </c>
      <c r="N4596">
        <v>1044.45</v>
      </c>
    </row>
    <row r="4597" spans="1:14" hidden="1" x14ac:dyDescent="0.2">
      <c r="A4597">
        <v>1786</v>
      </c>
      <c r="B4597">
        <v>2</v>
      </c>
      <c r="C4597">
        <v>20</v>
      </c>
      <c r="D4597" t="s">
        <v>67</v>
      </c>
      <c r="E4597" t="s">
        <v>28</v>
      </c>
      <c r="F4597" t="s">
        <v>43</v>
      </c>
      <c r="G4597" t="s">
        <v>68</v>
      </c>
      <c r="H4597" t="s">
        <v>69</v>
      </c>
      <c r="I4597" t="s">
        <v>39</v>
      </c>
      <c r="J4597" t="s">
        <v>18</v>
      </c>
      <c r="K4597" t="s">
        <v>62</v>
      </c>
      <c r="L4597" t="s">
        <v>33</v>
      </c>
      <c r="M4597" t="s">
        <v>53</v>
      </c>
      <c r="N4597">
        <v>107.05</v>
      </c>
    </row>
    <row r="4598" spans="1:14" hidden="1" x14ac:dyDescent="0.2">
      <c r="A4598">
        <v>1869</v>
      </c>
      <c r="B4598">
        <v>8</v>
      </c>
      <c r="C4598">
        <v>10</v>
      </c>
      <c r="D4598" t="s">
        <v>102</v>
      </c>
      <c r="E4598" t="s">
        <v>28</v>
      </c>
      <c r="F4598" t="s">
        <v>29</v>
      </c>
      <c r="G4598" t="s">
        <v>60</v>
      </c>
      <c r="H4598" t="s">
        <v>103</v>
      </c>
      <c r="I4598" t="s">
        <v>23</v>
      </c>
      <c r="J4598" t="s">
        <v>18</v>
      </c>
      <c r="K4598" t="s">
        <v>25</v>
      </c>
      <c r="L4598" t="s">
        <v>33</v>
      </c>
      <c r="M4598" t="s">
        <v>53</v>
      </c>
      <c r="N4598">
        <v>301.18</v>
      </c>
    </row>
    <row r="4599" spans="1:14" hidden="1" x14ac:dyDescent="0.2">
      <c r="A4599">
        <v>1920</v>
      </c>
      <c r="B4599">
        <v>1</v>
      </c>
      <c r="C4599">
        <v>10</v>
      </c>
      <c r="D4599" t="s">
        <v>130</v>
      </c>
      <c r="E4599" t="s">
        <v>28</v>
      </c>
      <c r="F4599" t="s">
        <v>50</v>
      </c>
      <c r="G4599" t="s">
        <v>131</v>
      </c>
      <c r="H4599" t="s">
        <v>132</v>
      </c>
      <c r="I4599" t="s">
        <v>32</v>
      </c>
      <c r="J4599" t="s">
        <v>18</v>
      </c>
      <c r="K4599" t="s">
        <v>25</v>
      </c>
      <c r="L4599" t="s">
        <v>33</v>
      </c>
      <c r="M4599" t="s">
        <v>53</v>
      </c>
      <c r="N4599">
        <v>716.43</v>
      </c>
    </row>
    <row r="4600" spans="1:14" hidden="1" x14ac:dyDescent="0.2">
      <c r="A4600">
        <v>84092</v>
      </c>
      <c r="B4600">
        <v>35</v>
      </c>
      <c r="C4600">
        <v>30</v>
      </c>
      <c r="D4600" t="s">
        <v>1715</v>
      </c>
      <c r="E4600" t="s">
        <v>28</v>
      </c>
      <c r="F4600" t="s">
        <v>43</v>
      </c>
      <c r="G4600" t="s">
        <v>654</v>
      </c>
      <c r="H4600" t="s">
        <v>1716</v>
      </c>
      <c r="I4600" t="s">
        <v>17</v>
      </c>
      <c r="J4600" t="s">
        <v>699</v>
      </c>
      <c r="K4600" t="s">
        <v>58</v>
      </c>
      <c r="L4600" t="s">
        <v>918</v>
      </c>
      <c r="M4600" t="s">
        <v>1842</v>
      </c>
      <c r="N4600">
        <v>127.11</v>
      </c>
    </row>
    <row r="4601" spans="1:14" hidden="1" x14ac:dyDescent="0.2">
      <c r="A4601">
        <v>1930</v>
      </c>
      <c r="B4601">
        <v>4</v>
      </c>
      <c r="C4601">
        <v>10</v>
      </c>
      <c r="D4601" t="s">
        <v>135</v>
      </c>
      <c r="E4601" t="s">
        <v>28</v>
      </c>
      <c r="F4601" t="s">
        <v>29</v>
      </c>
      <c r="G4601" t="s">
        <v>60</v>
      </c>
      <c r="H4601" t="s">
        <v>136</v>
      </c>
      <c r="I4601" t="s">
        <v>39</v>
      </c>
      <c r="J4601" t="s">
        <v>18</v>
      </c>
      <c r="K4601" t="s">
        <v>62</v>
      </c>
      <c r="L4601" t="s">
        <v>33</v>
      </c>
      <c r="M4601" t="s">
        <v>53</v>
      </c>
      <c r="N4601">
        <v>36.909999999999997</v>
      </c>
    </row>
    <row r="4602" spans="1:14" hidden="1" x14ac:dyDescent="0.2">
      <c r="A4602">
        <v>1935</v>
      </c>
      <c r="B4602">
        <v>1</v>
      </c>
      <c r="C4602">
        <v>10</v>
      </c>
      <c r="D4602" t="s">
        <v>139</v>
      </c>
      <c r="E4602" t="s">
        <v>28</v>
      </c>
      <c r="F4602" t="s">
        <v>43</v>
      </c>
      <c r="G4602" t="s">
        <v>68</v>
      </c>
      <c r="H4602" t="s">
        <v>140</v>
      </c>
      <c r="I4602" t="s">
        <v>32</v>
      </c>
      <c r="J4602" t="s">
        <v>18</v>
      </c>
      <c r="K4602" t="s">
        <v>25</v>
      </c>
      <c r="L4602" t="s">
        <v>33</v>
      </c>
      <c r="M4602" t="s">
        <v>53</v>
      </c>
      <c r="N4602">
        <v>217.26</v>
      </c>
    </row>
    <row r="4603" spans="1:14" hidden="1" x14ac:dyDescent="0.2">
      <c r="A4603">
        <v>1938</v>
      </c>
      <c r="B4603">
        <v>1</v>
      </c>
      <c r="C4603">
        <v>20</v>
      </c>
      <c r="D4603" t="s">
        <v>139</v>
      </c>
      <c r="E4603" t="s">
        <v>28</v>
      </c>
      <c r="F4603" t="s">
        <v>43</v>
      </c>
      <c r="G4603" t="s">
        <v>68</v>
      </c>
      <c r="H4603" t="s">
        <v>140</v>
      </c>
      <c r="I4603" t="s">
        <v>32</v>
      </c>
      <c r="J4603" t="s">
        <v>18</v>
      </c>
      <c r="K4603" t="s">
        <v>25</v>
      </c>
      <c r="L4603" t="s">
        <v>33</v>
      </c>
      <c r="M4603" t="s">
        <v>53</v>
      </c>
      <c r="N4603">
        <v>1328.17</v>
      </c>
    </row>
    <row r="4604" spans="1:14" hidden="1" x14ac:dyDescent="0.2">
      <c r="A4604">
        <v>1941</v>
      </c>
      <c r="B4604">
        <v>4</v>
      </c>
      <c r="C4604">
        <v>20</v>
      </c>
      <c r="D4604" t="s">
        <v>139</v>
      </c>
      <c r="E4604" t="s">
        <v>28</v>
      </c>
      <c r="F4604" t="s">
        <v>43</v>
      </c>
      <c r="G4604" t="s">
        <v>68</v>
      </c>
      <c r="H4604" t="s">
        <v>140</v>
      </c>
      <c r="I4604" t="s">
        <v>39</v>
      </c>
      <c r="J4604" t="s">
        <v>18</v>
      </c>
      <c r="K4604" t="s">
        <v>62</v>
      </c>
      <c r="L4604" t="s">
        <v>33</v>
      </c>
      <c r="M4604" t="s">
        <v>53</v>
      </c>
      <c r="N4604">
        <v>37.51</v>
      </c>
    </row>
    <row r="4605" spans="1:14" hidden="1" x14ac:dyDescent="0.2">
      <c r="A4605">
        <v>1954</v>
      </c>
      <c r="B4605">
        <v>1</v>
      </c>
      <c r="C4605">
        <v>10</v>
      </c>
      <c r="D4605" t="s">
        <v>145</v>
      </c>
      <c r="E4605" t="s">
        <v>28</v>
      </c>
      <c r="F4605" t="s">
        <v>29</v>
      </c>
      <c r="G4605" t="s">
        <v>60</v>
      </c>
      <c r="H4605" t="s">
        <v>146</v>
      </c>
      <c r="I4605" t="s">
        <v>32</v>
      </c>
      <c r="J4605" t="s">
        <v>18</v>
      </c>
      <c r="K4605" t="s">
        <v>25</v>
      </c>
      <c r="L4605" t="s">
        <v>63</v>
      </c>
      <c r="M4605" t="s">
        <v>53</v>
      </c>
      <c r="N4605">
        <v>304.45</v>
      </c>
    </row>
    <row r="4606" spans="1:14" hidden="1" x14ac:dyDescent="0.2">
      <c r="A4606">
        <v>2052</v>
      </c>
      <c r="B4606">
        <v>3</v>
      </c>
      <c r="C4606">
        <v>10</v>
      </c>
      <c r="D4606" t="s">
        <v>184</v>
      </c>
      <c r="E4606" t="s">
        <v>28</v>
      </c>
      <c r="F4606" t="s">
        <v>43</v>
      </c>
      <c r="G4606" t="s">
        <v>44</v>
      </c>
      <c r="H4606" t="s">
        <v>185</v>
      </c>
      <c r="I4606" t="s">
        <v>39</v>
      </c>
      <c r="J4606" t="s">
        <v>18</v>
      </c>
      <c r="K4606" t="s">
        <v>62</v>
      </c>
      <c r="L4606" t="s">
        <v>20</v>
      </c>
      <c r="M4606" t="s">
        <v>53</v>
      </c>
      <c r="N4606">
        <v>23.47</v>
      </c>
    </row>
    <row r="4607" spans="1:14" hidden="1" x14ac:dyDescent="0.2">
      <c r="A4607">
        <v>2059</v>
      </c>
      <c r="B4607">
        <v>1</v>
      </c>
      <c r="C4607">
        <v>10</v>
      </c>
      <c r="D4607" t="s">
        <v>189</v>
      </c>
      <c r="E4607" t="s">
        <v>14</v>
      </c>
      <c r="F4607" t="s">
        <v>14</v>
      </c>
      <c r="G4607" t="s">
        <v>110</v>
      </c>
      <c r="H4607" t="s">
        <v>190</v>
      </c>
      <c r="I4607" t="s">
        <v>32</v>
      </c>
      <c r="J4607" t="s">
        <v>18</v>
      </c>
      <c r="K4607" t="s">
        <v>25</v>
      </c>
      <c r="L4607" t="s">
        <v>33</v>
      </c>
      <c r="M4607" t="s">
        <v>53</v>
      </c>
      <c r="N4607">
        <v>966.36</v>
      </c>
    </row>
    <row r="4608" spans="1:14" hidden="1" x14ac:dyDescent="0.2">
      <c r="A4608">
        <v>2127</v>
      </c>
      <c r="B4608">
        <v>2</v>
      </c>
      <c r="C4608">
        <v>10</v>
      </c>
      <c r="D4608" t="s">
        <v>207</v>
      </c>
      <c r="E4608" t="s">
        <v>28</v>
      </c>
      <c r="F4608" t="s">
        <v>50</v>
      </c>
      <c r="G4608" t="s">
        <v>131</v>
      </c>
      <c r="H4608" t="s">
        <v>208</v>
      </c>
      <c r="I4608" t="s">
        <v>39</v>
      </c>
      <c r="J4608" t="s">
        <v>18</v>
      </c>
      <c r="K4608" t="s">
        <v>62</v>
      </c>
      <c r="L4608" t="s">
        <v>33</v>
      </c>
      <c r="M4608" t="s">
        <v>53</v>
      </c>
      <c r="N4608">
        <v>190.71</v>
      </c>
    </row>
    <row r="4609" spans="1:14" hidden="1" x14ac:dyDescent="0.2">
      <c r="A4609">
        <v>2179</v>
      </c>
      <c r="B4609">
        <v>1</v>
      </c>
      <c r="C4609">
        <v>10</v>
      </c>
      <c r="D4609" t="s">
        <v>227</v>
      </c>
      <c r="E4609" t="s">
        <v>14</v>
      </c>
      <c r="F4609" t="s">
        <v>14</v>
      </c>
      <c r="G4609" t="s">
        <v>37</v>
      </c>
      <c r="H4609" t="s">
        <v>228</v>
      </c>
      <c r="I4609" t="s">
        <v>32</v>
      </c>
      <c r="J4609" t="s">
        <v>18</v>
      </c>
      <c r="K4609" t="s">
        <v>25</v>
      </c>
      <c r="L4609" t="s">
        <v>33</v>
      </c>
      <c r="M4609" t="s">
        <v>53</v>
      </c>
      <c r="N4609">
        <v>288.35000000000002</v>
      </c>
    </row>
    <row r="4610" spans="1:14" hidden="1" x14ac:dyDescent="0.2">
      <c r="A4610">
        <v>2212</v>
      </c>
      <c r="B4610">
        <v>11</v>
      </c>
      <c r="C4610">
        <v>10</v>
      </c>
      <c r="D4610" t="s">
        <v>236</v>
      </c>
      <c r="E4610" t="s">
        <v>28</v>
      </c>
      <c r="F4610" t="s">
        <v>29</v>
      </c>
      <c r="G4610" t="s">
        <v>65</v>
      </c>
      <c r="H4610" t="s">
        <v>237</v>
      </c>
      <c r="I4610" t="s">
        <v>39</v>
      </c>
      <c r="J4610" t="s">
        <v>18</v>
      </c>
      <c r="K4610" t="s">
        <v>202</v>
      </c>
      <c r="L4610" t="s">
        <v>239</v>
      </c>
      <c r="M4610" t="s">
        <v>53</v>
      </c>
      <c r="N4610">
        <v>23.93</v>
      </c>
    </row>
    <row r="4611" spans="1:14" hidden="1" x14ac:dyDescent="0.2">
      <c r="A4611">
        <v>2240</v>
      </c>
      <c r="B4611">
        <v>1</v>
      </c>
      <c r="C4611">
        <v>10</v>
      </c>
      <c r="D4611" t="s">
        <v>248</v>
      </c>
      <c r="E4611" t="s">
        <v>14</v>
      </c>
      <c r="F4611" t="s">
        <v>14</v>
      </c>
      <c r="G4611" t="s">
        <v>37</v>
      </c>
      <c r="H4611" t="s">
        <v>249</v>
      </c>
      <c r="I4611" t="s">
        <v>32</v>
      </c>
      <c r="J4611" t="s">
        <v>18</v>
      </c>
      <c r="K4611" t="s">
        <v>25</v>
      </c>
      <c r="L4611" t="s">
        <v>33</v>
      </c>
      <c r="M4611" t="s">
        <v>53</v>
      </c>
      <c r="N4611">
        <v>412.59</v>
      </c>
    </row>
    <row r="4612" spans="1:14" hidden="1" x14ac:dyDescent="0.2">
      <c r="A4612">
        <v>2242</v>
      </c>
      <c r="B4612">
        <v>3</v>
      </c>
      <c r="C4612">
        <v>10</v>
      </c>
      <c r="D4612" t="s">
        <v>248</v>
      </c>
      <c r="E4612" t="s">
        <v>14</v>
      </c>
      <c r="F4612" t="s">
        <v>14</v>
      </c>
      <c r="G4612" t="s">
        <v>37</v>
      </c>
      <c r="H4612" t="s">
        <v>249</v>
      </c>
      <c r="I4612" t="s">
        <v>39</v>
      </c>
      <c r="J4612" t="s">
        <v>18</v>
      </c>
      <c r="K4612" t="s">
        <v>40</v>
      </c>
      <c r="L4612" t="s">
        <v>33</v>
      </c>
      <c r="M4612" t="s">
        <v>53</v>
      </c>
      <c r="N4612">
        <v>53.53</v>
      </c>
    </row>
    <row r="4613" spans="1:14" hidden="1" x14ac:dyDescent="0.2">
      <c r="A4613">
        <v>2245</v>
      </c>
      <c r="B4613">
        <v>5</v>
      </c>
      <c r="C4613">
        <v>10</v>
      </c>
      <c r="D4613" t="s">
        <v>248</v>
      </c>
      <c r="E4613" t="s">
        <v>14</v>
      </c>
      <c r="F4613" t="s">
        <v>14</v>
      </c>
      <c r="G4613" t="s">
        <v>37</v>
      </c>
      <c r="H4613" t="s">
        <v>249</v>
      </c>
      <c r="I4613" t="s">
        <v>32</v>
      </c>
      <c r="J4613" t="s">
        <v>18</v>
      </c>
      <c r="K4613" t="s">
        <v>25</v>
      </c>
      <c r="L4613" t="s">
        <v>33</v>
      </c>
      <c r="M4613" t="s">
        <v>53</v>
      </c>
      <c r="N4613">
        <v>90.52</v>
      </c>
    </row>
    <row r="4614" spans="1:14" hidden="1" x14ac:dyDescent="0.2">
      <c r="A4614">
        <v>2282</v>
      </c>
      <c r="B4614">
        <v>1</v>
      </c>
      <c r="C4614">
        <v>10</v>
      </c>
      <c r="D4614" t="s">
        <v>260</v>
      </c>
      <c r="E4614" t="s">
        <v>14</v>
      </c>
      <c r="F4614" t="s">
        <v>14</v>
      </c>
      <c r="G4614" t="s">
        <v>37</v>
      </c>
      <c r="H4614" t="s">
        <v>261</v>
      </c>
      <c r="I4614" t="s">
        <v>32</v>
      </c>
      <c r="J4614" t="s">
        <v>18</v>
      </c>
      <c r="K4614" t="s">
        <v>25</v>
      </c>
      <c r="L4614" t="s">
        <v>33</v>
      </c>
      <c r="M4614" t="s">
        <v>53</v>
      </c>
      <c r="N4614">
        <v>537.74</v>
      </c>
    </row>
    <row r="4615" spans="1:14" hidden="1" x14ac:dyDescent="0.2">
      <c r="A4615">
        <v>2327</v>
      </c>
      <c r="B4615">
        <v>1</v>
      </c>
      <c r="C4615">
        <v>10</v>
      </c>
      <c r="D4615" t="s">
        <v>278</v>
      </c>
      <c r="E4615" t="s">
        <v>28</v>
      </c>
      <c r="F4615" t="s">
        <v>29</v>
      </c>
      <c r="G4615" t="s">
        <v>181</v>
      </c>
      <c r="H4615" t="s">
        <v>279</v>
      </c>
      <c r="I4615" t="s">
        <v>32</v>
      </c>
      <c r="J4615" t="s">
        <v>18</v>
      </c>
      <c r="K4615" t="s">
        <v>25</v>
      </c>
      <c r="L4615" t="s">
        <v>33</v>
      </c>
      <c r="M4615" t="s">
        <v>53</v>
      </c>
      <c r="N4615">
        <v>912.11</v>
      </c>
    </row>
    <row r="4616" spans="1:14" hidden="1" x14ac:dyDescent="0.2">
      <c r="A4616">
        <v>2378</v>
      </c>
      <c r="B4616">
        <v>1</v>
      </c>
      <c r="C4616">
        <v>20</v>
      </c>
      <c r="D4616" t="s">
        <v>295</v>
      </c>
      <c r="E4616" t="s">
        <v>28</v>
      </c>
      <c r="F4616" t="s">
        <v>43</v>
      </c>
      <c r="G4616" t="s">
        <v>68</v>
      </c>
      <c r="H4616" t="s">
        <v>296</v>
      </c>
      <c r="I4616" t="s">
        <v>23</v>
      </c>
      <c r="J4616" t="s">
        <v>18</v>
      </c>
      <c r="K4616" t="s">
        <v>25</v>
      </c>
      <c r="L4616" t="s">
        <v>126</v>
      </c>
      <c r="M4616" t="s">
        <v>53</v>
      </c>
      <c r="N4616">
        <v>685.14</v>
      </c>
    </row>
    <row r="4617" spans="1:14" hidden="1" x14ac:dyDescent="0.2">
      <c r="A4617">
        <v>2415</v>
      </c>
      <c r="B4617">
        <v>1</v>
      </c>
      <c r="C4617">
        <v>10</v>
      </c>
      <c r="D4617" t="s">
        <v>313</v>
      </c>
      <c r="E4617" t="s">
        <v>28</v>
      </c>
      <c r="F4617" t="s">
        <v>288</v>
      </c>
      <c r="G4617" t="s">
        <v>314</v>
      </c>
      <c r="H4617" t="s">
        <v>315</v>
      </c>
      <c r="I4617" t="s">
        <v>17</v>
      </c>
      <c r="J4617" t="s">
        <v>18</v>
      </c>
      <c r="K4617" t="s">
        <v>25</v>
      </c>
      <c r="L4617" t="s">
        <v>33</v>
      </c>
      <c r="M4617" t="s">
        <v>53</v>
      </c>
      <c r="N4617">
        <v>2799.9</v>
      </c>
    </row>
    <row r="4618" spans="1:14" hidden="1" x14ac:dyDescent="0.2">
      <c r="A4618">
        <v>2457</v>
      </c>
      <c r="B4618">
        <v>1</v>
      </c>
      <c r="C4618">
        <v>10</v>
      </c>
      <c r="D4618" t="s">
        <v>326</v>
      </c>
      <c r="E4618" t="s">
        <v>14</v>
      </c>
      <c r="F4618" t="s">
        <v>14</v>
      </c>
      <c r="G4618" t="s">
        <v>37</v>
      </c>
      <c r="H4618" t="s">
        <v>327</v>
      </c>
      <c r="I4618" t="s">
        <v>32</v>
      </c>
      <c r="J4618" t="s">
        <v>18</v>
      </c>
      <c r="K4618" t="s">
        <v>25</v>
      </c>
      <c r="L4618" t="s">
        <v>33</v>
      </c>
      <c r="M4618" t="s">
        <v>53</v>
      </c>
      <c r="N4618">
        <v>398.75</v>
      </c>
    </row>
    <row r="4619" spans="1:14" hidden="1" x14ac:dyDescent="0.2">
      <c r="A4619">
        <v>2480</v>
      </c>
      <c r="B4619">
        <v>6</v>
      </c>
      <c r="C4619">
        <v>10</v>
      </c>
      <c r="D4619" t="s">
        <v>336</v>
      </c>
      <c r="E4619" t="s">
        <v>14</v>
      </c>
      <c r="F4619" t="s">
        <v>14</v>
      </c>
      <c r="G4619" t="s">
        <v>37</v>
      </c>
      <c r="H4619" t="s">
        <v>337</v>
      </c>
      <c r="I4619" t="s">
        <v>39</v>
      </c>
      <c r="J4619" t="s">
        <v>18</v>
      </c>
      <c r="K4619" t="s">
        <v>40</v>
      </c>
      <c r="L4619" t="s">
        <v>33</v>
      </c>
      <c r="M4619" t="s">
        <v>53</v>
      </c>
      <c r="N4619">
        <v>109.99</v>
      </c>
    </row>
    <row r="4620" spans="1:14" hidden="1" x14ac:dyDescent="0.2">
      <c r="A4620">
        <v>2494</v>
      </c>
      <c r="B4620">
        <v>1</v>
      </c>
      <c r="C4620">
        <v>20</v>
      </c>
      <c r="D4620" t="s">
        <v>340</v>
      </c>
      <c r="E4620" t="s">
        <v>14</v>
      </c>
      <c r="F4620" t="s">
        <v>14</v>
      </c>
      <c r="G4620" t="s">
        <v>110</v>
      </c>
      <c r="H4620" t="s">
        <v>341</v>
      </c>
      <c r="I4620" t="s">
        <v>32</v>
      </c>
      <c r="J4620" t="s">
        <v>18</v>
      </c>
      <c r="K4620" t="s">
        <v>25</v>
      </c>
      <c r="L4620" t="s">
        <v>33</v>
      </c>
      <c r="M4620" t="s">
        <v>53</v>
      </c>
      <c r="N4620">
        <v>584.44000000000005</v>
      </c>
    </row>
    <row r="4621" spans="1:14" hidden="1" x14ac:dyDescent="0.2">
      <c r="A4621">
        <v>2534</v>
      </c>
      <c r="B4621">
        <v>3</v>
      </c>
      <c r="C4621">
        <v>20</v>
      </c>
      <c r="D4621" t="s">
        <v>356</v>
      </c>
      <c r="E4621" t="s">
        <v>14</v>
      </c>
      <c r="F4621" t="s">
        <v>14</v>
      </c>
      <c r="G4621" t="s">
        <v>37</v>
      </c>
      <c r="H4621" t="s">
        <v>357</v>
      </c>
      <c r="I4621" t="s">
        <v>39</v>
      </c>
      <c r="J4621" t="s">
        <v>18</v>
      </c>
      <c r="K4621" t="s">
        <v>40</v>
      </c>
      <c r="L4621" t="s">
        <v>126</v>
      </c>
      <c r="M4621" t="s">
        <v>53</v>
      </c>
      <c r="N4621">
        <v>92.43</v>
      </c>
    </row>
    <row r="4622" spans="1:14" hidden="1" x14ac:dyDescent="0.2">
      <c r="A4622">
        <v>2539</v>
      </c>
      <c r="B4622">
        <v>2</v>
      </c>
      <c r="C4622">
        <v>10</v>
      </c>
      <c r="D4622" t="s">
        <v>358</v>
      </c>
      <c r="E4622" t="s">
        <v>28</v>
      </c>
      <c r="F4622" t="s">
        <v>43</v>
      </c>
      <c r="G4622" t="s">
        <v>158</v>
      </c>
      <c r="H4622" t="s">
        <v>359</v>
      </c>
      <c r="I4622" t="s">
        <v>39</v>
      </c>
      <c r="J4622" t="s">
        <v>18</v>
      </c>
      <c r="K4622" t="s">
        <v>40</v>
      </c>
      <c r="L4622" t="s">
        <v>126</v>
      </c>
      <c r="M4622" t="s">
        <v>53</v>
      </c>
      <c r="N4622">
        <v>114.72</v>
      </c>
    </row>
    <row r="4623" spans="1:14" hidden="1" x14ac:dyDescent="0.2">
      <c r="A4623">
        <v>2558</v>
      </c>
      <c r="B4623">
        <v>1</v>
      </c>
      <c r="C4623">
        <v>30</v>
      </c>
      <c r="D4623" t="s">
        <v>360</v>
      </c>
      <c r="E4623" t="s">
        <v>28</v>
      </c>
      <c r="F4623" t="s">
        <v>29</v>
      </c>
      <c r="G4623" t="s">
        <v>181</v>
      </c>
      <c r="H4623" t="s">
        <v>361</v>
      </c>
      <c r="I4623" t="s">
        <v>23</v>
      </c>
      <c r="J4623" t="s">
        <v>18</v>
      </c>
      <c r="K4623" t="s">
        <v>25</v>
      </c>
      <c r="L4623" t="s">
        <v>63</v>
      </c>
      <c r="M4623" t="s">
        <v>53</v>
      </c>
      <c r="N4623">
        <v>1426.32</v>
      </c>
    </row>
    <row r="4624" spans="1:14" hidden="1" x14ac:dyDescent="0.2">
      <c r="A4624">
        <v>2590</v>
      </c>
      <c r="B4624">
        <v>3</v>
      </c>
      <c r="C4624">
        <v>10</v>
      </c>
      <c r="D4624" t="s">
        <v>369</v>
      </c>
      <c r="E4624" t="s">
        <v>28</v>
      </c>
      <c r="F4624" t="s">
        <v>29</v>
      </c>
      <c r="G4624" t="s">
        <v>30</v>
      </c>
      <c r="H4624" t="s">
        <v>370</v>
      </c>
      <c r="I4624" t="s">
        <v>39</v>
      </c>
      <c r="J4624" t="s">
        <v>18</v>
      </c>
      <c r="K4624" t="s">
        <v>62</v>
      </c>
      <c r="L4624" t="s">
        <v>63</v>
      </c>
      <c r="M4624" t="s">
        <v>53</v>
      </c>
      <c r="N4624">
        <v>24.31</v>
      </c>
    </row>
    <row r="4625" spans="1:14" hidden="1" x14ac:dyDescent="0.2">
      <c r="A4625">
        <v>2603</v>
      </c>
      <c r="B4625">
        <v>1</v>
      </c>
      <c r="C4625">
        <v>30</v>
      </c>
      <c r="D4625" t="s">
        <v>371</v>
      </c>
      <c r="E4625" t="s">
        <v>14</v>
      </c>
      <c r="F4625" t="s">
        <v>14</v>
      </c>
      <c r="G4625" t="s">
        <v>37</v>
      </c>
      <c r="H4625" t="s">
        <v>372</v>
      </c>
      <c r="I4625" t="s">
        <v>32</v>
      </c>
      <c r="J4625" t="s">
        <v>18</v>
      </c>
      <c r="K4625" t="s">
        <v>25</v>
      </c>
      <c r="L4625" t="s">
        <v>33</v>
      </c>
      <c r="M4625" t="s">
        <v>53</v>
      </c>
      <c r="N4625">
        <v>393.39</v>
      </c>
    </row>
    <row r="4626" spans="1:14" hidden="1" x14ac:dyDescent="0.2">
      <c r="A4626">
        <v>2638</v>
      </c>
      <c r="B4626">
        <v>1</v>
      </c>
      <c r="C4626">
        <v>10</v>
      </c>
      <c r="D4626" t="s">
        <v>381</v>
      </c>
      <c r="E4626" t="s">
        <v>14</v>
      </c>
      <c r="F4626" t="s">
        <v>14</v>
      </c>
      <c r="G4626" t="s">
        <v>37</v>
      </c>
      <c r="H4626" t="s">
        <v>382</v>
      </c>
      <c r="I4626" t="s">
        <v>32</v>
      </c>
      <c r="J4626" t="s">
        <v>18</v>
      </c>
      <c r="K4626" t="s">
        <v>25</v>
      </c>
      <c r="L4626" t="s">
        <v>33</v>
      </c>
      <c r="M4626" t="s">
        <v>53</v>
      </c>
      <c r="N4626">
        <v>193.82</v>
      </c>
    </row>
    <row r="4627" spans="1:14" hidden="1" x14ac:dyDescent="0.2">
      <c r="A4627">
        <v>2639</v>
      </c>
      <c r="B4627">
        <v>2</v>
      </c>
      <c r="C4627">
        <v>10</v>
      </c>
      <c r="D4627" t="s">
        <v>381</v>
      </c>
      <c r="E4627" t="s">
        <v>14</v>
      </c>
      <c r="F4627" t="s">
        <v>14</v>
      </c>
      <c r="G4627" t="s">
        <v>37</v>
      </c>
      <c r="H4627" t="s">
        <v>382</v>
      </c>
      <c r="I4627" t="s">
        <v>17</v>
      </c>
      <c r="J4627" t="s">
        <v>18</v>
      </c>
      <c r="K4627" t="s">
        <v>48</v>
      </c>
      <c r="L4627" t="s">
        <v>33</v>
      </c>
      <c r="M4627" t="s">
        <v>53</v>
      </c>
      <c r="N4627">
        <v>44.09</v>
      </c>
    </row>
    <row r="4628" spans="1:14" hidden="1" x14ac:dyDescent="0.2">
      <c r="A4628">
        <v>2659</v>
      </c>
      <c r="B4628">
        <v>5</v>
      </c>
      <c r="C4628">
        <v>10</v>
      </c>
      <c r="D4628" t="s">
        <v>385</v>
      </c>
      <c r="E4628" t="s">
        <v>28</v>
      </c>
      <c r="F4628" t="s">
        <v>288</v>
      </c>
      <c r="G4628" t="s">
        <v>314</v>
      </c>
      <c r="H4628" t="s">
        <v>386</v>
      </c>
      <c r="I4628" t="s">
        <v>39</v>
      </c>
      <c r="J4628" t="s">
        <v>18</v>
      </c>
      <c r="K4628" t="s">
        <v>104</v>
      </c>
      <c r="L4628" t="s">
        <v>126</v>
      </c>
      <c r="M4628" t="s">
        <v>53</v>
      </c>
      <c r="N4628">
        <v>21.75</v>
      </c>
    </row>
    <row r="4629" spans="1:14" hidden="1" x14ac:dyDescent="0.2">
      <c r="A4629">
        <v>2688</v>
      </c>
      <c r="B4629">
        <v>1</v>
      </c>
      <c r="C4629">
        <v>20</v>
      </c>
      <c r="D4629" t="s">
        <v>398</v>
      </c>
      <c r="E4629" t="s">
        <v>28</v>
      </c>
      <c r="F4629" t="s">
        <v>43</v>
      </c>
      <c r="G4629" t="s">
        <v>44</v>
      </c>
      <c r="H4629" t="s">
        <v>399</v>
      </c>
      <c r="I4629" t="s">
        <v>23</v>
      </c>
      <c r="J4629" t="s">
        <v>18</v>
      </c>
      <c r="K4629" t="s">
        <v>25</v>
      </c>
      <c r="L4629" t="s">
        <v>122</v>
      </c>
      <c r="M4629" t="s">
        <v>53</v>
      </c>
      <c r="N4629">
        <v>855.13</v>
      </c>
    </row>
    <row r="4630" spans="1:14" hidden="1" x14ac:dyDescent="0.2">
      <c r="A4630">
        <v>2696</v>
      </c>
      <c r="B4630">
        <v>1</v>
      </c>
      <c r="C4630">
        <v>10</v>
      </c>
      <c r="D4630" t="s">
        <v>402</v>
      </c>
      <c r="E4630" t="s">
        <v>14</v>
      </c>
      <c r="F4630" t="s">
        <v>14</v>
      </c>
      <c r="G4630" t="s">
        <v>37</v>
      </c>
      <c r="H4630" t="s">
        <v>403</v>
      </c>
      <c r="I4630" t="s">
        <v>23</v>
      </c>
      <c r="J4630" t="s">
        <v>18</v>
      </c>
      <c r="K4630" t="s">
        <v>25</v>
      </c>
      <c r="L4630" t="s">
        <v>33</v>
      </c>
      <c r="M4630" t="s">
        <v>53</v>
      </c>
      <c r="N4630">
        <v>491.94</v>
      </c>
    </row>
    <row r="4631" spans="1:14" hidden="1" x14ac:dyDescent="0.2">
      <c r="A4631">
        <v>2705</v>
      </c>
      <c r="B4631">
        <v>2</v>
      </c>
      <c r="C4631">
        <v>10</v>
      </c>
      <c r="D4631" t="s">
        <v>406</v>
      </c>
      <c r="E4631" t="s">
        <v>28</v>
      </c>
      <c r="F4631" t="s">
        <v>270</v>
      </c>
      <c r="G4631" t="s">
        <v>270</v>
      </c>
      <c r="H4631" t="s">
        <v>407</v>
      </c>
      <c r="I4631" t="s">
        <v>39</v>
      </c>
      <c r="J4631" t="s">
        <v>18</v>
      </c>
      <c r="K4631" t="s">
        <v>62</v>
      </c>
      <c r="L4631" t="s">
        <v>33</v>
      </c>
      <c r="M4631" t="s">
        <v>53</v>
      </c>
      <c r="N4631">
        <v>78.180000000000007</v>
      </c>
    </row>
    <row r="4632" spans="1:14" hidden="1" x14ac:dyDescent="0.2">
      <c r="A4632">
        <v>2707</v>
      </c>
      <c r="B4632">
        <v>2</v>
      </c>
      <c r="C4632">
        <v>10</v>
      </c>
      <c r="D4632" t="s">
        <v>408</v>
      </c>
      <c r="E4632" t="s">
        <v>14</v>
      </c>
      <c r="F4632" t="s">
        <v>14</v>
      </c>
      <c r="G4632" t="s">
        <v>37</v>
      </c>
      <c r="H4632" t="s">
        <v>409</v>
      </c>
      <c r="I4632" t="s">
        <v>32</v>
      </c>
      <c r="J4632" t="s">
        <v>18</v>
      </c>
      <c r="K4632" t="s">
        <v>25</v>
      </c>
      <c r="L4632" t="s">
        <v>33</v>
      </c>
      <c r="M4632" t="s">
        <v>53</v>
      </c>
      <c r="N4632">
        <v>263.37</v>
      </c>
    </row>
    <row r="4633" spans="1:14" hidden="1" x14ac:dyDescent="0.2">
      <c r="A4633">
        <v>2708</v>
      </c>
      <c r="B4633">
        <v>3</v>
      </c>
      <c r="C4633">
        <v>10</v>
      </c>
      <c r="D4633" t="s">
        <v>408</v>
      </c>
      <c r="E4633" t="s">
        <v>14</v>
      </c>
      <c r="F4633" t="s">
        <v>14</v>
      </c>
      <c r="G4633" t="s">
        <v>37</v>
      </c>
      <c r="H4633" t="s">
        <v>409</v>
      </c>
      <c r="I4633" t="s">
        <v>39</v>
      </c>
      <c r="J4633" t="s">
        <v>18</v>
      </c>
      <c r="K4633" t="s">
        <v>202</v>
      </c>
      <c r="L4633" t="s">
        <v>33</v>
      </c>
      <c r="M4633" t="s">
        <v>53</v>
      </c>
      <c r="N4633">
        <v>443.02</v>
      </c>
    </row>
    <row r="4634" spans="1:14" hidden="1" x14ac:dyDescent="0.2">
      <c r="A4634">
        <v>2825</v>
      </c>
      <c r="B4634">
        <v>2</v>
      </c>
      <c r="C4634">
        <v>20</v>
      </c>
      <c r="D4634" t="s">
        <v>450</v>
      </c>
      <c r="E4634" t="s">
        <v>28</v>
      </c>
      <c r="F4634" t="s">
        <v>50</v>
      </c>
      <c r="G4634" t="s">
        <v>131</v>
      </c>
      <c r="H4634" t="s">
        <v>451</v>
      </c>
      <c r="I4634" t="s">
        <v>23</v>
      </c>
      <c r="J4634" t="s">
        <v>18</v>
      </c>
      <c r="K4634" t="s">
        <v>25</v>
      </c>
      <c r="L4634" t="s">
        <v>126</v>
      </c>
      <c r="M4634" t="s">
        <v>53</v>
      </c>
      <c r="N4634">
        <v>1422.01</v>
      </c>
    </row>
    <row r="4635" spans="1:14" hidden="1" x14ac:dyDescent="0.2">
      <c r="A4635">
        <v>2829</v>
      </c>
      <c r="B4635">
        <v>1</v>
      </c>
      <c r="C4635">
        <v>30</v>
      </c>
      <c r="D4635" t="s">
        <v>450</v>
      </c>
      <c r="E4635" t="s">
        <v>28</v>
      </c>
      <c r="F4635" t="s">
        <v>50</v>
      </c>
      <c r="G4635" t="s">
        <v>131</v>
      </c>
      <c r="H4635" t="s">
        <v>451</v>
      </c>
      <c r="I4635" t="s">
        <v>23</v>
      </c>
      <c r="J4635" t="s">
        <v>18</v>
      </c>
      <c r="K4635" t="s">
        <v>25</v>
      </c>
      <c r="L4635" t="s">
        <v>126</v>
      </c>
      <c r="M4635" t="s">
        <v>53</v>
      </c>
      <c r="N4635">
        <v>2132.41</v>
      </c>
    </row>
    <row r="4636" spans="1:14" hidden="1" x14ac:dyDescent="0.2">
      <c r="A4636">
        <v>2844</v>
      </c>
      <c r="B4636">
        <v>1</v>
      </c>
      <c r="C4636">
        <v>10</v>
      </c>
      <c r="D4636" t="s">
        <v>455</v>
      </c>
      <c r="E4636" t="s">
        <v>28</v>
      </c>
      <c r="F4636" t="s">
        <v>456</v>
      </c>
      <c r="G4636" t="s">
        <v>457</v>
      </c>
      <c r="H4636" t="s">
        <v>458</v>
      </c>
      <c r="I4636" t="s">
        <v>32</v>
      </c>
      <c r="J4636" t="s">
        <v>18</v>
      </c>
      <c r="K4636" t="s">
        <v>25</v>
      </c>
      <c r="L4636" t="s">
        <v>63</v>
      </c>
      <c r="M4636" t="s">
        <v>53</v>
      </c>
      <c r="N4636">
        <v>886.15</v>
      </c>
    </row>
    <row r="4637" spans="1:14" hidden="1" x14ac:dyDescent="0.2">
      <c r="A4637">
        <v>2846</v>
      </c>
      <c r="B4637">
        <v>2</v>
      </c>
      <c r="C4637">
        <v>10</v>
      </c>
      <c r="D4637" t="s">
        <v>455</v>
      </c>
      <c r="E4637" t="s">
        <v>28</v>
      </c>
      <c r="F4637" t="s">
        <v>456</v>
      </c>
      <c r="G4637" t="s">
        <v>457</v>
      </c>
      <c r="H4637" t="s">
        <v>458</v>
      </c>
      <c r="I4637" t="s">
        <v>39</v>
      </c>
      <c r="J4637" t="s">
        <v>18</v>
      </c>
      <c r="K4637" t="s">
        <v>62</v>
      </c>
      <c r="L4637" t="s">
        <v>63</v>
      </c>
      <c r="M4637" t="s">
        <v>53</v>
      </c>
      <c r="N4637">
        <v>403.74</v>
      </c>
    </row>
    <row r="4638" spans="1:14" hidden="1" x14ac:dyDescent="0.2">
      <c r="A4638">
        <v>2848</v>
      </c>
      <c r="B4638">
        <v>4</v>
      </c>
      <c r="C4638">
        <v>10</v>
      </c>
      <c r="D4638" t="s">
        <v>455</v>
      </c>
      <c r="E4638" t="s">
        <v>28</v>
      </c>
      <c r="F4638" t="s">
        <v>456</v>
      </c>
      <c r="G4638" t="s">
        <v>457</v>
      </c>
      <c r="H4638" t="s">
        <v>458</v>
      </c>
      <c r="I4638" t="s">
        <v>32</v>
      </c>
      <c r="J4638" t="s">
        <v>18</v>
      </c>
      <c r="K4638" t="s">
        <v>25</v>
      </c>
      <c r="L4638" t="s">
        <v>63</v>
      </c>
      <c r="M4638" t="s">
        <v>53</v>
      </c>
      <c r="N4638">
        <v>210.95</v>
      </c>
    </row>
    <row r="4639" spans="1:14" hidden="1" x14ac:dyDescent="0.2">
      <c r="A4639">
        <v>2924</v>
      </c>
      <c r="B4639">
        <v>1</v>
      </c>
      <c r="C4639">
        <v>10</v>
      </c>
      <c r="D4639" t="s">
        <v>485</v>
      </c>
      <c r="E4639" t="s">
        <v>28</v>
      </c>
      <c r="F4639" t="s">
        <v>29</v>
      </c>
      <c r="G4639" t="s">
        <v>181</v>
      </c>
      <c r="H4639" t="s">
        <v>486</v>
      </c>
      <c r="I4639" t="s">
        <v>32</v>
      </c>
      <c r="J4639" t="s">
        <v>18</v>
      </c>
      <c r="K4639" t="s">
        <v>25</v>
      </c>
      <c r="L4639" t="s">
        <v>33</v>
      </c>
      <c r="M4639" t="s">
        <v>53</v>
      </c>
      <c r="N4639">
        <v>609.96</v>
      </c>
    </row>
    <row r="4640" spans="1:14" hidden="1" x14ac:dyDescent="0.2">
      <c r="A4640">
        <v>2958</v>
      </c>
      <c r="B4640">
        <v>3</v>
      </c>
      <c r="C4640">
        <v>10</v>
      </c>
      <c r="D4640" t="s">
        <v>495</v>
      </c>
      <c r="E4640" t="s">
        <v>28</v>
      </c>
      <c r="F4640" t="s">
        <v>43</v>
      </c>
      <c r="G4640" t="s">
        <v>113</v>
      </c>
      <c r="H4640" t="s">
        <v>496</v>
      </c>
      <c r="I4640" t="s">
        <v>39</v>
      </c>
      <c r="J4640" t="s">
        <v>18</v>
      </c>
      <c r="K4640" t="s">
        <v>62</v>
      </c>
      <c r="L4640" t="s">
        <v>126</v>
      </c>
      <c r="M4640" t="s">
        <v>53</v>
      </c>
      <c r="N4640">
        <v>201.72</v>
      </c>
    </row>
    <row r="4641" spans="1:14" hidden="1" x14ac:dyDescent="0.2">
      <c r="A4641">
        <v>2999</v>
      </c>
      <c r="B4641">
        <v>1</v>
      </c>
      <c r="C4641">
        <v>10</v>
      </c>
      <c r="D4641" t="s">
        <v>503</v>
      </c>
      <c r="E4641" t="s">
        <v>28</v>
      </c>
      <c r="F4641" t="s">
        <v>50</v>
      </c>
      <c r="G4641" t="s">
        <v>51</v>
      </c>
      <c r="H4641" t="s">
        <v>504</v>
      </c>
      <c r="I4641" t="s">
        <v>32</v>
      </c>
      <c r="J4641" t="s">
        <v>18</v>
      </c>
      <c r="K4641" t="s">
        <v>25</v>
      </c>
      <c r="L4641" t="s">
        <v>33</v>
      </c>
      <c r="M4641" t="s">
        <v>53</v>
      </c>
      <c r="N4641">
        <v>2059.77</v>
      </c>
    </row>
    <row r="4642" spans="1:14" hidden="1" x14ac:dyDescent="0.2">
      <c r="A4642">
        <v>3006</v>
      </c>
      <c r="B4642">
        <v>4</v>
      </c>
      <c r="C4642">
        <v>10</v>
      </c>
      <c r="D4642" t="s">
        <v>505</v>
      </c>
      <c r="E4642" t="s">
        <v>28</v>
      </c>
      <c r="F4642" t="s">
        <v>456</v>
      </c>
      <c r="G4642" t="s">
        <v>457</v>
      </c>
      <c r="H4642" t="s">
        <v>506</v>
      </c>
      <c r="I4642" t="s">
        <v>39</v>
      </c>
      <c r="J4642" t="s">
        <v>18</v>
      </c>
      <c r="K4642" t="s">
        <v>62</v>
      </c>
      <c r="L4642" t="s">
        <v>33</v>
      </c>
      <c r="M4642" t="s">
        <v>53</v>
      </c>
      <c r="N4642">
        <v>41.43</v>
      </c>
    </row>
    <row r="4643" spans="1:14" hidden="1" x14ac:dyDescent="0.2">
      <c r="A4643">
        <v>3034</v>
      </c>
      <c r="B4643">
        <v>3</v>
      </c>
      <c r="C4643">
        <v>20</v>
      </c>
      <c r="D4643" t="s">
        <v>514</v>
      </c>
      <c r="E4643" t="s">
        <v>28</v>
      </c>
      <c r="F4643" t="s">
        <v>43</v>
      </c>
      <c r="G4643" t="s">
        <v>113</v>
      </c>
      <c r="H4643" t="s">
        <v>515</v>
      </c>
      <c r="I4643" t="s">
        <v>39</v>
      </c>
      <c r="J4643" t="s">
        <v>18</v>
      </c>
      <c r="K4643" t="s">
        <v>40</v>
      </c>
      <c r="L4643" t="s">
        <v>33</v>
      </c>
      <c r="M4643" t="s">
        <v>53</v>
      </c>
      <c r="N4643">
        <v>252.69</v>
      </c>
    </row>
    <row r="4644" spans="1:14" hidden="1" x14ac:dyDescent="0.2">
      <c r="A4644">
        <v>3035</v>
      </c>
      <c r="B4644">
        <v>4</v>
      </c>
      <c r="C4644">
        <v>20</v>
      </c>
      <c r="D4644" t="s">
        <v>514</v>
      </c>
      <c r="E4644" t="s">
        <v>28</v>
      </c>
      <c r="F4644" t="s">
        <v>43</v>
      </c>
      <c r="G4644" t="s">
        <v>113</v>
      </c>
      <c r="H4644" t="s">
        <v>515</v>
      </c>
      <c r="I4644" t="s">
        <v>39</v>
      </c>
      <c r="J4644" t="s">
        <v>18</v>
      </c>
      <c r="K4644" t="s">
        <v>62</v>
      </c>
      <c r="L4644" t="s">
        <v>33</v>
      </c>
      <c r="M4644" t="s">
        <v>53</v>
      </c>
      <c r="N4644">
        <v>146.66999999999999</v>
      </c>
    </row>
    <row r="4645" spans="1:14" hidden="1" x14ac:dyDescent="0.2">
      <c r="A4645">
        <v>3166</v>
      </c>
      <c r="B4645">
        <v>1</v>
      </c>
      <c r="C4645">
        <v>10</v>
      </c>
      <c r="D4645" t="s">
        <v>558</v>
      </c>
      <c r="E4645" t="s">
        <v>28</v>
      </c>
      <c r="F4645" t="s">
        <v>456</v>
      </c>
      <c r="G4645" t="s">
        <v>457</v>
      </c>
      <c r="H4645" t="s">
        <v>559</v>
      </c>
      <c r="I4645" t="s">
        <v>32</v>
      </c>
      <c r="J4645" t="s">
        <v>18</v>
      </c>
      <c r="K4645" t="s">
        <v>25</v>
      </c>
      <c r="L4645" t="s">
        <v>33</v>
      </c>
      <c r="M4645" t="s">
        <v>53</v>
      </c>
      <c r="N4645">
        <v>610.62</v>
      </c>
    </row>
    <row r="4646" spans="1:14" hidden="1" x14ac:dyDescent="0.2">
      <c r="A4646">
        <v>3169</v>
      </c>
      <c r="B4646">
        <v>4</v>
      </c>
      <c r="C4646">
        <v>10</v>
      </c>
      <c r="D4646" t="s">
        <v>558</v>
      </c>
      <c r="E4646" t="s">
        <v>28</v>
      </c>
      <c r="F4646" t="s">
        <v>456</v>
      </c>
      <c r="G4646" t="s">
        <v>457</v>
      </c>
      <c r="H4646" t="s">
        <v>559</v>
      </c>
      <c r="I4646" t="s">
        <v>39</v>
      </c>
      <c r="J4646" t="s">
        <v>18</v>
      </c>
      <c r="K4646" t="s">
        <v>62</v>
      </c>
      <c r="L4646" t="s">
        <v>33</v>
      </c>
      <c r="M4646" t="s">
        <v>53</v>
      </c>
      <c r="N4646">
        <v>13.45</v>
      </c>
    </row>
    <row r="4647" spans="1:14" hidden="1" x14ac:dyDescent="0.2">
      <c r="A4647">
        <v>3172</v>
      </c>
      <c r="B4647">
        <v>1</v>
      </c>
      <c r="C4647">
        <v>10</v>
      </c>
      <c r="D4647" t="s">
        <v>560</v>
      </c>
      <c r="E4647" t="s">
        <v>28</v>
      </c>
      <c r="F4647" t="s">
        <v>456</v>
      </c>
      <c r="G4647" t="s">
        <v>561</v>
      </c>
      <c r="H4647" t="s">
        <v>562</v>
      </c>
      <c r="I4647" t="s">
        <v>23</v>
      </c>
      <c r="J4647" t="s">
        <v>18</v>
      </c>
      <c r="K4647" t="s">
        <v>25</v>
      </c>
      <c r="L4647" t="s">
        <v>33</v>
      </c>
      <c r="M4647" t="s">
        <v>53</v>
      </c>
      <c r="N4647">
        <v>292.19</v>
      </c>
    </row>
    <row r="4648" spans="1:14" hidden="1" x14ac:dyDescent="0.2">
      <c r="A4648">
        <v>3173</v>
      </c>
      <c r="B4648">
        <v>2</v>
      </c>
      <c r="C4648">
        <v>10</v>
      </c>
      <c r="D4648" t="s">
        <v>560</v>
      </c>
      <c r="E4648" t="s">
        <v>28</v>
      </c>
      <c r="F4648" t="s">
        <v>456</v>
      </c>
      <c r="G4648" t="s">
        <v>561</v>
      </c>
      <c r="H4648" t="s">
        <v>562</v>
      </c>
      <c r="I4648" t="s">
        <v>32</v>
      </c>
      <c r="J4648" t="s">
        <v>18</v>
      </c>
      <c r="K4648" t="s">
        <v>25</v>
      </c>
      <c r="L4648" t="s">
        <v>33</v>
      </c>
      <c r="M4648" t="s">
        <v>53</v>
      </c>
      <c r="N4648">
        <v>394.08</v>
      </c>
    </row>
    <row r="4649" spans="1:14" hidden="1" x14ac:dyDescent="0.2">
      <c r="A4649">
        <v>3183</v>
      </c>
      <c r="B4649">
        <v>1</v>
      </c>
      <c r="C4649">
        <v>10</v>
      </c>
      <c r="D4649" t="s">
        <v>566</v>
      </c>
      <c r="E4649" t="s">
        <v>28</v>
      </c>
      <c r="F4649" t="s">
        <v>456</v>
      </c>
      <c r="G4649" t="s">
        <v>457</v>
      </c>
      <c r="H4649" t="s">
        <v>567</v>
      </c>
      <c r="I4649" t="s">
        <v>32</v>
      </c>
      <c r="J4649" t="s">
        <v>18</v>
      </c>
      <c r="K4649" t="s">
        <v>25</v>
      </c>
      <c r="L4649" t="s">
        <v>33</v>
      </c>
      <c r="M4649" t="s">
        <v>53</v>
      </c>
      <c r="N4649">
        <v>711.05</v>
      </c>
    </row>
    <row r="4650" spans="1:14" hidden="1" x14ac:dyDescent="0.2">
      <c r="A4650">
        <v>3185</v>
      </c>
      <c r="B4650">
        <v>3</v>
      </c>
      <c r="C4650">
        <v>10</v>
      </c>
      <c r="D4650" t="s">
        <v>566</v>
      </c>
      <c r="E4650" t="s">
        <v>28</v>
      </c>
      <c r="F4650" t="s">
        <v>456</v>
      </c>
      <c r="G4650" t="s">
        <v>457</v>
      </c>
      <c r="H4650" t="s">
        <v>567</v>
      </c>
      <c r="I4650" t="s">
        <v>39</v>
      </c>
      <c r="J4650" t="s">
        <v>18</v>
      </c>
      <c r="K4650" t="s">
        <v>40</v>
      </c>
      <c r="L4650" t="s">
        <v>33</v>
      </c>
      <c r="M4650" t="s">
        <v>53</v>
      </c>
      <c r="N4650">
        <v>134.1</v>
      </c>
    </row>
    <row r="4651" spans="1:14" hidden="1" x14ac:dyDescent="0.2">
      <c r="A4651">
        <v>3186</v>
      </c>
      <c r="B4651">
        <v>4</v>
      </c>
      <c r="C4651">
        <v>10</v>
      </c>
      <c r="D4651" t="s">
        <v>566</v>
      </c>
      <c r="E4651" t="s">
        <v>28</v>
      </c>
      <c r="F4651" t="s">
        <v>456</v>
      </c>
      <c r="G4651" t="s">
        <v>457</v>
      </c>
      <c r="H4651" t="s">
        <v>567</v>
      </c>
      <c r="I4651" t="s">
        <v>39</v>
      </c>
      <c r="J4651" t="s">
        <v>18</v>
      </c>
      <c r="K4651" t="s">
        <v>62</v>
      </c>
      <c r="L4651" t="s">
        <v>33</v>
      </c>
      <c r="M4651" t="s">
        <v>53</v>
      </c>
      <c r="N4651">
        <v>40.619999999999997</v>
      </c>
    </row>
    <row r="4652" spans="1:14" hidden="1" x14ac:dyDescent="0.2">
      <c r="A4652">
        <v>3201</v>
      </c>
      <c r="B4652">
        <v>1</v>
      </c>
      <c r="C4652">
        <v>10</v>
      </c>
      <c r="D4652" t="s">
        <v>572</v>
      </c>
      <c r="E4652" t="s">
        <v>28</v>
      </c>
      <c r="F4652" t="s">
        <v>456</v>
      </c>
      <c r="G4652" t="s">
        <v>457</v>
      </c>
      <c r="H4652" t="s">
        <v>573</v>
      </c>
      <c r="I4652" t="s">
        <v>23</v>
      </c>
      <c r="J4652" t="s">
        <v>18</v>
      </c>
      <c r="K4652" t="s">
        <v>25</v>
      </c>
      <c r="L4652" t="s">
        <v>33</v>
      </c>
      <c r="M4652" t="s">
        <v>53</v>
      </c>
      <c r="N4652">
        <v>946.37</v>
      </c>
    </row>
    <row r="4653" spans="1:14" hidden="1" x14ac:dyDescent="0.2">
      <c r="A4653">
        <v>3210</v>
      </c>
      <c r="B4653">
        <v>2</v>
      </c>
      <c r="C4653">
        <v>10</v>
      </c>
      <c r="D4653" t="s">
        <v>574</v>
      </c>
      <c r="E4653" t="s">
        <v>28</v>
      </c>
      <c r="F4653" t="s">
        <v>456</v>
      </c>
      <c r="G4653" t="s">
        <v>457</v>
      </c>
      <c r="H4653" t="s">
        <v>575</v>
      </c>
      <c r="I4653" t="s">
        <v>39</v>
      </c>
      <c r="J4653" t="s">
        <v>18</v>
      </c>
      <c r="K4653" t="s">
        <v>40</v>
      </c>
      <c r="L4653" t="s">
        <v>33</v>
      </c>
      <c r="M4653" t="s">
        <v>53</v>
      </c>
      <c r="N4653">
        <v>152.34</v>
      </c>
    </row>
    <row r="4654" spans="1:14" hidden="1" x14ac:dyDescent="0.2">
      <c r="A4654">
        <v>3211</v>
      </c>
      <c r="B4654">
        <v>3</v>
      </c>
      <c r="C4654">
        <v>10</v>
      </c>
      <c r="D4654" t="s">
        <v>574</v>
      </c>
      <c r="E4654" t="s">
        <v>28</v>
      </c>
      <c r="F4654" t="s">
        <v>456</v>
      </c>
      <c r="G4654" t="s">
        <v>457</v>
      </c>
      <c r="H4654" t="s">
        <v>575</v>
      </c>
      <c r="I4654" t="s">
        <v>39</v>
      </c>
      <c r="J4654" t="s">
        <v>18</v>
      </c>
      <c r="K4654" t="s">
        <v>62</v>
      </c>
      <c r="L4654" t="s">
        <v>33</v>
      </c>
      <c r="M4654" t="s">
        <v>53</v>
      </c>
      <c r="N4654">
        <v>39.630000000000003</v>
      </c>
    </row>
    <row r="4655" spans="1:14" hidden="1" x14ac:dyDescent="0.2">
      <c r="A4655">
        <v>3218</v>
      </c>
      <c r="B4655">
        <v>1</v>
      </c>
      <c r="C4655">
        <v>10</v>
      </c>
      <c r="D4655" t="s">
        <v>578</v>
      </c>
      <c r="E4655" t="s">
        <v>28</v>
      </c>
      <c r="F4655" t="s">
        <v>456</v>
      </c>
      <c r="G4655" t="s">
        <v>457</v>
      </c>
      <c r="H4655" t="s">
        <v>579</v>
      </c>
      <c r="I4655" t="s">
        <v>32</v>
      </c>
      <c r="J4655" t="s">
        <v>18</v>
      </c>
      <c r="K4655" t="s">
        <v>25</v>
      </c>
      <c r="L4655" t="s">
        <v>20</v>
      </c>
      <c r="M4655" t="s">
        <v>53</v>
      </c>
      <c r="N4655">
        <v>455.06</v>
      </c>
    </row>
    <row r="4656" spans="1:14" hidden="1" x14ac:dyDescent="0.2">
      <c r="A4656">
        <v>3222</v>
      </c>
      <c r="B4656">
        <v>1</v>
      </c>
      <c r="C4656">
        <v>10</v>
      </c>
      <c r="D4656" t="s">
        <v>580</v>
      </c>
      <c r="E4656" t="s">
        <v>28</v>
      </c>
      <c r="F4656" t="s">
        <v>456</v>
      </c>
      <c r="G4656" t="s">
        <v>457</v>
      </c>
      <c r="H4656" t="s">
        <v>581</v>
      </c>
      <c r="I4656" t="s">
        <v>23</v>
      </c>
      <c r="J4656" t="s">
        <v>18</v>
      </c>
      <c r="K4656" t="s">
        <v>25</v>
      </c>
      <c r="L4656" t="s">
        <v>33</v>
      </c>
      <c r="M4656" t="s">
        <v>53</v>
      </c>
      <c r="N4656">
        <v>915.94</v>
      </c>
    </row>
    <row r="4657" spans="1:14" hidden="1" x14ac:dyDescent="0.2">
      <c r="A4657">
        <v>3250</v>
      </c>
      <c r="B4657">
        <v>7</v>
      </c>
      <c r="C4657">
        <v>10</v>
      </c>
      <c r="D4657" t="s">
        <v>586</v>
      </c>
      <c r="E4657" t="s">
        <v>28</v>
      </c>
      <c r="F4657" t="s">
        <v>456</v>
      </c>
      <c r="G4657" t="s">
        <v>561</v>
      </c>
      <c r="H4657" t="s">
        <v>587</v>
      </c>
      <c r="I4657" t="s">
        <v>32</v>
      </c>
      <c r="J4657" t="s">
        <v>18</v>
      </c>
      <c r="K4657" t="s">
        <v>25</v>
      </c>
      <c r="L4657" t="s">
        <v>63</v>
      </c>
      <c r="M4657" t="s">
        <v>53</v>
      </c>
      <c r="N4657">
        <v>252.49</v>
      </c>
    </row>
    <row r="4658" spans="1:14" hidden="1" x14ac:dyDescent="0.2">
      <c r="A4658">
        <v>3259</v>
      </c>
      <c r="B4658">
        <v>1</v>
      </c>
      <c r="C4658">
        <v>10</v>
      </c>
      <c r="D4658" t="s">
        <v>588</v>
      </c>
      <c r="E4658" t="s">
        <v>28</v>
      </c>
      <c r="F4658" t="s">
        <v>29</v>
      </c>
      <c r="G4658" t="s">
        <v>93</v>
      </c>
      <c r="H4658" t="s">
        <v>589</v>
      </c>
      <c r="I4658" t="s">
        <v>23</v>
      </c>
      <c r="J4658" t="s">
        <v>18</v>
      </c>
      <c r="K4658" t="s">
        <v>25</v>
      </c>
      <c r="L4658" t="s">
        <v>63</v>
      </c>
      <c r="M4658" t="s">
        <v>53</v>
      </c>
      <c r="N4658">
        <v>257.02999999999997</v>
      </c>
    </row>
    <row r="4659" spans="1:14" hidden="1" x14ac:dyDescent="0.2">
      <c r="A4659">
        <v>3272</v>
      </c>
      <c r="B4659">
        <v>1</v>
      </c>
      <c r="C4659">
        <v>10</v>
      </c>
      <c r="D4659" t="s">
        <v>592</v>
      </c>
      <c r="E4659" t="s">
        <v>28</v>
      </c>
      <c r="F4659" t="s">
        <v>43</v>
      </c>
      <c r="G4659" t="s">
        <v>44</v>
      </c>
      <c r="H4659" t="s">
        <v>593</v>
      </c>
      <c r="I4659" t="s">
        <v>32</v>
      </c>
      <c r="J4659" t="s">
        <v>18</v>
      </c>
      <c r="K4659" t="s">
        <v>25</v>
      </c>
      <c r="L4659" t="s">
        <v>33</v>
      </c>
      <c r="M4659" t="s">
        <v>53</v>
      </c>
      <c r="N4659">
        <v>361.81</v>
      </c>
    </row>
    <row r="4660" spans="1:14" hidden="1" x14ac:dyDescent="0.2">
      <c r="A4660">
        <v>3353</v>
      </c>
      <c r="B4660">
        <v>1</v>
      </c>
      <c r="C4660">
        <v>10</v>
      </c>
      <c r="D4660" t="s">
        <v>604</v>
      </c>
      <c r="E4660" t="s">
        <v>28</v>
      </c>
      <c r="F4660" t="s">
        <v>270</v>
      </c>
      <c r="G4660" t="s">
        <v>270</v>
      </c>
      <c r="H4660" t="s">
        <v>605</v>
      </c>
      <c r="I4660" t="s">
        <v>23</v>
      </c>
      <c r="J4660" t="s">
        <v>18</v>
      </c>
      <c r="K4660" t="s">
        <v>25</v>
      </c>
      <c r="L4660" t="s">
        <v>33</v>
      </c>
      <c r="M4660" t="s">
        <v>53</v>
      </c>
      <c r="N4660">
        <v>750.27</v>
      </c>
    </row>
    <row r="4661" spans="1:14" hidden="1" x14ac:dyDescent="0.2">
      <c r="A4661">
        <v>3370</v>
      </c>
      <c r="B4661">
        <v>3</v>
      </c>
      <c r="C4661">
        <v>10</v>
      </c>
      <c r="D4661" t="s">
        <v>608</v>
      </c>
      <c r="E4661" t="s">
        <v>98</v>
      </c>
      <c r="F4661" t="s">
        <v>98</v>
      </c>
      <c r="G4661" t="s">
        <v>98</v>
      </c>
      <c r="H4661" t="s">
        <v>609</v>
      </c>
      <c r="I4661" t="s">
        <v>39</v>
      </c>
      <c r="J4661" t="s">
        <v>18</v>
      </c>
      <c r="K4661" t="s">
        <v>40</v>
      </c>
      <c r="L4661" t="s">
        <v>33</v>
      </c>
      <c r="M4661" t="s">
        <v>53</v>
      </c>
      <c r="N4661">
        <v>39.07</v>
      </c>
    </row>
    <row r="4662" spans="1:14" hidden="1" x14ac:dyDescent="0.2">
      <c r="A4662">
        <v>3385</v>
      </c>
      <c r="B4662">
        <v>3</v>
      </c>
      <c r="C4662">
        <v>10</v>
      </c>
      <c r="D4662" t="s">
        <v>614</v>
      </c>
      <c r="E4662" t="s">
        <v>28</v>
      </c>
      <c r="F4662" t="s">
        <v>456</v>
      </c>
      <c r="G4662" t="s">
        <v>561</v>
      </c>
      <c r="H4662" t="s">
        <v>615</v>
      </c>
      <c r="I4662" t="s">
        <v>32</v>
      </c>
      <c r="J4662" t="s">
        <v>18</v>
      </c>
      <c r="K4662" t="s">
        <v>25</v>
      </c>
      <c r="L4662" t="s">
        <v>33</v>
      </c>
      <c r="M4662" t="s">
        <v>53</v>
      </c>
      <c r="N4662">
        <v>84.38</v>
      </c>
    </row>
    <row r="4663" spans="1:14" hidden="1" x14ac:dyDescent="0.2">
      <c r="A4663">
        <v>3479</v>
      </c>
      <c r="B4663">
        <v>3</v>
      </c>
      <c r="C4663">
        <v>10</v>
      </c>
      <c r="D4663" t="s">
        <v>633</v>
      </c>
      <c r="E4663" t="s">
        <v>28</v>
      </c>
      <c r="F4663" t="s">
        <v>29</v>
      </c>
      <c r="G4663" t="s">
        <v>65</v>
      </c>
      <c r="H4663" t="s">
        <v>634</v>
      </c>
      <c r="I4663" t="s">
        <v>39</v>
      </c>
      <c r="J4663" t="s">
        <v>18</v>
      </c>
      <c r="K4663" t="s">
        <v>40</v>
      </c>
      <c r="L4663" t="s">
        <v>20</v>
      </c>
      <c r="M4663" t="s">
        <v>53</v>
      </c>
      <c r="N4663">
        <v>66.08</v>
      </c>
    </row>
    <row r="4664" spans="1:14" hidden="1" x14ac:dyDescent="0.2">
      <c r="A4664">
        <v>3509</v>
      </c>
      <c r="B4664">
        <v>1</v>
      </c>
      <c r="C4664">
        <v>20</v>
      </c>
      <c r="D4664" t="s">
        <v>641</v>
      </c>
      <c r="E4664" t="s">
        <v>28</v>
      </c>
      <c r="F4664" t="s">
        <v>43</v>
      </c>
      <c r="G4664" t="s">
        <v>44</v>
      </c>
      <c r="H4664" t="s">
        <v>642</v>
      </c>
      <c r="I4664" t="s">
        <v>23</v>
      </c>
      <c r="J4664" t="s">
        <v>18</v>
      </c>
      <c r="K4664" t="s">
        <v>25</v>
      </c>
      <c r="L4664" t="s">
        <v>63</v>
      </c>
      <c r="M4664" t="s">
        <v>53</v>
      </c>
      <c r="N4664">
        <v>454</v>
      </c>
    </row>
    <row r="4665" spans="1:14" hidden="1" x14ac:dyDescent="0.2">
      <c r="A4665">
        <v>3560</v>
      </c>
      <c r="B4665">
        <v>3</v>
      </c>
      <c r="C4665">
        <v>20</v>
      </c>
      <c r="D4665" t="s">
        <v>652</v>
      </c>
      <c r="E4665" t="s">
        <v>28</v>
      </c>
      <c r="F4665" t="s">
        <v>43</v>
      </c>
      <c r="G4665" t="s">
        <v>654</v>
      </c>
      <c r="H4665" t="s">
        <v>653</v>
      </c>
      <c r="I4665" t="s">
        <v>121</v>
      </c>
      <c r="J4665" t="s">
        <v>18</v>
      </c>
      <c r="K4665" t="s">
        <v>656</v>
      </c>
      <c r="L4665" t="s">
        <v>239</v>
      </c>
      <c r="M4665" t="s">
        <v>53</v>
      </c>
      <c r="N4665">
        <v>104.88</v>
      </c>
    </row>
    <row r="4666" spans="1:14" hidden="1" x14ac:dyDescent="0.2">
      <c r="A4666">
        <v>3568</v>
      </c>
      <c r="B4666">
        <v>10</v>
      </c>
      <c r="C4666">
        <v>20</v>
      </c>
      <c r="D4666" t="s">
        <v>652</v>
      </c>
      <c r="E4666" t="s">
        <v>28</v>
      </c>
      <c r="F4666" t="s">
        <v>43</v>
      </c>
      <c r="G4666" t="s">
        <v>654</v>
      </c>
      <c r="H4666" t="s">
        <v>653</v>
      </c>
      <c r="I4666" t="s">
        <v>23</v>
      </c>
      <c r="J4666" t="s">
        <v>18</v>
      </c>
      <c r="K4666" t="s">
        <v>25</v>
      </c>
      <c r="L4666" t="s">
        <v>239</v>
      </c>
      <c r="M4666" t="s">
        <v>53</v>
      </c>
      <c r="N4666">
        <v>24.6</v>
      </c>
    </row>
    <row r="4667" spans="1:14" hidden="1" x14ac:dyDescent="0.2">
      <c r="A4667">
        <v>3569</v>
      </c>
      <c r="B4667">
        <v>11</v>
      </c>
      <c r="C4667">
        <v>20</v>
      </c>
      <c r="D4667" t="s">
        <v>652</v>
      </c>
      <c r="E4667" t="s">
        <v>28</v>
      </c>
      <c r="F4667" t="s">
        <v>43</v>
      </c>
      <c r="G4667" t="s">
        <v>654</v>
      </c>
      <c r="H4667" t="s">
        <v>653</v>
      </c>
      <c r="I4667" t="s">
        <v>121</v>
      </c>
      <c r="J4667" t="s">
        <v>18</v>
      </c>
      <c r="K4667" t="s">
        <v>657</v>
      </c>
      <c r="L4667" t="s">
        <v>239</v>
      </c>
      <c r="M4667" t="s">
        <v>53</v>
      </c>
      <c r="N4667">
        <v>330.62</v>
      </c>
    </row>
    <row r="4668" spans="1:14" hidden="1" x14ac:dyDescent="0.2">
      <c r="A4668">
        <v>3571</v>
      </c>
      <c r="B4668">
        <v>13</v>
      </c>
      <c r="C4668">
        <v>20</v>
      </c>
      <c r="D4668" t="s">
        <v>652</v>
      </c>
      <c r="E4668" t="s">
        <v>28</v>
      </c>
      <c r="F4668" t="s">
        <v>43</v>
      </c>
      <c r="G4668" t="s">
        <v>654</v>
      </c>
      <c r="H4668" t="s">
        <v>653</v>
      </c>
      <c r="I4668" t="s">
        <v>23</v>
      </c>
      <c r="J4668" t="s">
        <v>18</v>
      </c>
      <c r="K4668" t="s">
        <v>658</v>
      </c>
      <c r="L4668" t="s">
        <v>239</v>
      </c>
      <c r="M4668" t="s">
        <v>53</v>
      </c>
      <c r="N4668">
        <v>24.44</v>
      </c>
    </row>
    <row r="4669" spans="1:14" hidden="1" x14ac:dyDescent="0.2">
      <c r="A4669">
        <v>3582</v>
      </c>
      <c r="B4669">
        <v>2</v>
      </c>
      <c r="C4669">
        <v>10</v>
      </c>
      <c r="D4669" t="s">
        <v>660</v>
      </c>
      <c r="E4669" t="s">
        <v>28</v>
      </c>
      <c r="F4669" t="s">
        <v>29</v>
      </c>
      <c r="G4669" t="s">
        <v>65</v>
      </c>
      <c r="H4669" t="s">
        <v>661</v>
      </c>
      <c r="I4669" t="s">
        <v>17</v>
      </c>
      <c r="J4669" t="s">
        <v>18</v>
      </c>
      <c r="K4669" t="s">
        <v>25</v>
      </c>
      <c r="L4669" t="s">
        <v>63</v>
      </c>
      <c r="M4669" t="s">
        <v>53</v>
      </c>
      <c r="N4669">
        <v>540.79</v>
      </c>
    </row>
    <row r="4670" spans="1:14" hidden="1" x14ac:dyDescent="0.2">
      <c r="A4670">
        <v>3592</v>
      </c>
      <c r="B4670">
        <v>1</v>
      </c>
      <c r="C4670">
        <v>30</v>
      </c>
      <c r="D4670" t="s">
        <v>660</v>
      </c>
      <c r="E4670" t="s">
        <v>28</v>
      </c>
      <c r="F4670" t="s">
        <v>29</v>
      </c>
      <c r="G4670" t="s">
        <v>65</v>
      </c>
      <c r="H4670" t="s">
        <v>661</v>
      </c>
      <c r="I4670" t="s">
        <v>32</v>
      </c>
      <c r="J4670" t="s">
        <v>18</v>
      </c>
      <c r="K4670" t="s">
        <v>25</v>
      </c>
      <c r="L4670" t="s">
        <v>63</v>
      </c>
      <c r="M4670" t="s">
        <v>53</v>
      </c>
      <c r="N4670">
        <v>853.38</v>
      </c>
    </row>
    <row r="4671" spans="1:14" hidden="1" x14ac:dyDescent="0.2">
      <c r="A4671">
        <v>3600</v>
      </c>
      <c r="B4671">
        <v>1</v>
      </c>
      <c r="C4671">
        <v>40</v>
      </c>
      <c r="D4671" t="s">
        <v>660</v>
      </c>
      <c r="E4671" t="s">
        <v>28</v>
      </c>
      <c r="F4671" t="s">
        <v>29</v>
      </c>
      <c r="G4671" t="s">
        <v>181</v>
      </c>
      <c r="H4671" t="s">
        <v>661</v>
      </c>
      <c r="I4671" t="s">
        <v>32</v>
      </c>
      <c r="J4671" t="s">
        <v>18</v>
      </c>
      <c r="K4671" t="s">
        <v>25</v>
      </c>
      <c r="L4671" t="s">
        <v>63</v>
      </c>
      <c r="M4671" t="s">
        <v>53</v>
      </c>
      <c r="N4671">
        <v>364.36</v>
      </c>
    </row>
    <row r="4672" spans="1:14" hidden="1" x14ac:dyDescent="0.2">
      <c r="A4672">
        <v>3615</v>
      </c>
      <c r="B4672">
        <v>1</v>
      </c>
      <c r="C4672">
        <v>10</v>
      </c>
      <c r="D4672" t="s">
        <v>666</v>
      </c>
      <c r="E4672" t="s">
        <v>28</v>
      </c>
      <c r="F4672" t="s">
        <v>43</v>
      </c>
      <c r="G4672" t="s">
        <v>113</v>
      </c>
      <c r="H4672" t="s">
        <v>667</v>
      </c>
      <c r="I4672" t="s">
        <v>32</v>
      </c>
      <c r="J4672" t="s">
        <v>18</v>
      </c>
      <c r="K4672" t="s">
        <v>25</v>
      </c>
      <c r="L4672" t="s">
        <v>33</v>
      </c>
      <c r="M4672" t="s">
        <v>53</v>
      </c>
      <c r="N4672">
        <v>243.21</v>
      </c>
    </row>
    <row r="4673" spans="1:14" hidden="1" x14ac:dyDescent="0.2">
      <c r="A4673">
        <v>3617</v>
      </c>
      <c r="B4673">
        <v>2</v>
      </c>
      <c r="C4673">
        <v>10</v>
      </c>
      <c r="D4673" t="s">
        <v>666</v>
      </c>
      <c r="E4673" t="s">
        <v>28</v>
      </c>
      <c r="F4673" t="s">
        <v>43</v>
      </c>
      <c r="G4673" t="s">
        <v>113</v>
      </c>
      <c r="H4673" t="s">
        <v>667</v>
      </c>
      <c r="I4673" t="s">
        <v>39</v>
      </c>
      <c r="J4673" t="s">
        <v>18</v>
      </c>
      <c r="K4673" t="s">
        <v>40</v>
      </c>
      <c r="L4673" t="s">
        <v>33</v>
      </c>
      <c r="M4673" t="s">
        <v>53</v>
      </c>
      <c r="N4673">
        <v>119.91</v>
      </c>
    </row>
    <row r="4674" spans="1:14" hidden="1" x14ac:dyDescent="0.2">
      <c r="A4674">
        <v>3703</v>
      </c>
      <c r="B4674">
        <v>3</v>
      </c>
      <c r="C4674">
        <v>14</v>
      </c>
      <c r="D4674" t="s">
        <v>400</v>
      </c>
      <c r="E4674" t="s">
        <v>28</v>
      </c>
      <c r="F4674" t="s">
        <v>43</v>
      </c>
      <c r="G4674" t="s">
        <v>44</v>
      </c>
      <c r="H4674" t="s">
        <v>401</v>
      </c>
      <c r="I4674" t="s">
        <v>39</v>
      </c>
      <c r="J4674" t="s">
        <v>18</v>
      </c>
      <c r="K4674" t="s">
        <v>40</v>
      </c>
      <c r="L4674" t="s">
        <v>126</v>
      </c>
      <c r="M4674" t="s">
        <v>53</v>
      </c>
      <c r="N4674">
        <v>36.24</v>
      </c>
    </row>
    <row r="4675" spans="1:14" hidden="1" x14ac:dyDescent="0.2">
      <c r="A4675">
        <v>3704</v>
      </c>
      <c r="B4675">
        <v>4</v>
      </c>
      <c r="C4675">
        <v>14</v>
      </c>
      <c r="D4675" t="s">
        <v>400</v>
      </c>
      <c r="E4675" t="s">
        <v>28</v>
      </c>
      <c r="F4675" t="s">
        <v>43</v>
      </c>
      <c r="G4675" t="s">
        <v>44</v>
      </c>
      <c r="H4675" t="s">
        <v>401</v>
      </c>
      <c r="I4675" t="s">
        <v>39</v>
      </c>
      <c r="J4675" t="s">
        <v>18</v>
      </c>
      <c r="K4675" t="s">
        <v>62</v>
      </c>
      <c r="L4675" t="s">
        <v>126</v>
      </c>
      <c r="M4675" t="s">
        <v>53</v>
      </c>
      <c r="N4675">
        <v>44.97</v>
      </c>
    </row>
    <row r="4676" spans="1:14" hidden="1" x14ac:dyDescent="0.2">
      <c r="A4676">
        <v>3706</v>
      </c>
      <c r="B4676">
        <v>1</v>
      </c>
      <c r="C4676">
        <v>20</v>
      </c>
      <c r="D4676" t="s">
        <v>400</v>
      </c>
      <c r="E4676" t="s">
        <v>28</v>
      </c>
      <c r="F4676" t="s">
        <v>43</v>
      </c>
      <c r="G4676" t="s">
        <v>44</v>
      </c>
      <c r="H4676" t="s">
        <v>401</v>
      </c>
      <c r="I4676" t="s">
        <v>23</v>
      </c>
      <c r="J4676" t="s">
        <v>18</v>
      </c>
      <c r="K4676" t="s">
        <v>25</v>
      </c>
      <c r="L4676" t="s">
        <v>126</v>
      </c>
      <c r="M4676" t="s">
        <v>53</v>
      </c>
      <c r="N4676">
        <v>128.31</v>
      </c>
    </row>
    <row r="4677" spans="1:14" hidden="1" x14ac:dyDescent="0.2">
      <c r="A4677">
        <v>3715</v>
      </c>
      <c r="B4677">
        <v>5</v>
      </c>
      <c r="C4677">
        <v>10</v>
      </c>
      <c r="D4677" t="s">
        <v>686</v>
      </c>
      <c r="E4677" t="s">
        <v>28</v>
      </c>
      <c r="F4677" t="s">
        <v>43</v>
      </c>
      <c r="G4677" t="s">
        <v>44</v>
      </c>
      <c r="H4677" t="s">
        <v>687</v>
      </c>
      <c r="I4677" t="s">
        <v>39</v>
      </c>
      <c r="J4677" t="s">
        <v>18</v>
      </c>
      <c r="K4677" t="s">
        <v>62</v>
      </c>
      <c r="L4677" t="s">
        <v>20</v>
      </c>
      <c r="M4677" t="s">
        <v>53</v>
      </c>
      <c r="N4677">
        <v>137.15</v>
      </c>
    </row>
    <row r="4678" spans="1:14" hidden="1" x14ac:dyDescent="0.2">
      <c r="A4678">
        <v>3839</v>
      </c>
      <c r="B4678">
        <v>20</v>
      </c>
      <c r="C4678">
        <v>20</v>
      </c>
      <c r="D4678" t="s">
        <v>709</v>
      </c>
      <c r="E4678" t="s">
        <v>28</v>
      </c>
      <c r="F4678" t="s">
        <v>29</v>
      </c>
      <c r="G4678" t="s">
        <v>60</v>
      </c>
      <c r="H4678" t="s">
        <v>710</v>
      </c>
      <c r="I4678" t="s">
        <v>39</v>
      </c>
      <c r="J4678" t="s">
        <v>18</v>
      </c>
      <c r="K4678" t="s">
        <v>619</v>
      </c>
      <c r="L4678" t="s">
        <v>538</v>
      </c>
      <c r="M4678" t="s">
        <v>53</v>
      </c>
      <c r="N4678">
        <v>80.84</v>
      </c>
    </row>
    <row r="4679" spans="1:14" hidden="1" x14ac:dyDescent="0.2">
      <c r="A4679">
        <v>3869</v>
      </c>
      <c r="B4679">
        <v>1</v>
      </c>
      <c r="C4679">
        <v>10</v>
      </c>
      <c r="D4679" t="s">
        <v>717</v>
      </c>
      <c r="E4679" t="s">
        <v>28</v>
      </c>
      <c r="F4679" t="s">
        <v>456</v>
      </c>
      <c r="G4679" t="s">
        <v>561</v>
      </c>
      <c r="H4679" t="s">
        <v>718</v>
      </c>
      <c r="I4679" t="s">
        <v>23</v>
      </c>
      <c r="J4679" t="s">
        <v>18</v>
      </c>
      <c r="K4679" t="s">
        <v>25</v>
      </c>
      <c r="L4679" t="s">
        <v>33</v>
      </c>
      <c r="M4679" t="s">
        <v>53</v>
      </c>
      <c r="N4679">
        <v>300.47000000000003</v>
      </c>
    </row>
    <row r="4680" spans="1:14" hidden="1" x14ac:dyDescent="0.2">
      <c r="A4680">
        <v>3881</v>
      </c>
      <c r="B4680">
        <v>2</v>
      </c>
      <c r="C4680">
        <v>20</v>
      </c>
      <c r="D4680" t="s">
        <v>719</v>
      </c>
      <c r="E4680" t="s">
        <v>28</v>
      </c>
      <c r="F4680" t="s">
        <v>43</v>
      </c>
      <c r="G4680" t="s">
        <v>113</v>
      </c>
      <c r="H4680" t="s">
        <v>720</v>
      </c>
      <c r="I4680" t="s">
        <v>39</v>
      </c>
      <c r="J4680" t="s">
        <v>18</v>
      </c>
      <c r="K4680" t="s">
        <v>62</v>
      </c>
      <c r="L4680" t="s">
        <v>126</v>
      </c>
      <c r="M4680" t="s">
        <v>53</v>
      </c>
      <c r="N4680">
        <v>167.7</v>
      </c>
    </row>
    <row r="4681" spans="1:14" hidden="1" x14ac:dyDescent="0.2">
      <c r="A4681">
        <v>3883</v>
      </c>
      <c r="B4681">
        <v>1</v>
      </c>
      <c r="C4681">
        <v>10</v>
      </c>
      <c r="D4681" t="s">
        <v>721</v>
      </c>
      <c r="E4681" t="s">
        <v>28</v>
      </c>
      <c r="F4681" t="s">
        <v>29</v>
      </c>
      <c r="G4681" t="s">
        <v>181</v>
      </c>
      <c r="H4681" t="s">
        <v>722</v>
      </c>
      <c r="I4681" t="s">
        <v>32</v>
      </c>
      <c r="J4681" t="s">
        <v>18</v>
      </c>
      <c r="K4681" t="s">
        <v>25</v>
      </c>
      <c r="L4681" t="s">
        <v>33</v>
      </c>
      <c r="M4681" t="s">
        <v>53</v>
      </c>
      <c r="N4681">
        <v>457.9</v>
      </c>
    </row>
    <row r="4682" spans="1:14" hidden="1" x14ac:dyDescent="0.2">
      <c r="A4682">
        <v>3924</v>
      </c>
      <c r="B4682">
        <v>2</v>
      </c>
      <c r="C4682">
        <v>10</v>
      </c>
      <c r="D4682" t="s">
        <v>732</v>
      </c>
      <c r="E4682" t="s">
        <v>28</v>
      </c>
      <c r="F4682" t="s">
        <v>288</v>
      </c>
      <c r="G4682" t="s">
        <v>314</v>
      </c>
      <c r="H4682" t="s">
        <v>733</v>
      </c>
      <c r="I4682" t="s">
        <v>17</v>
      </c>
      <c r="J4682" t="s">
        <v>18</v>
      </c>
      <c r="K4682" t="s">
        <v>58</v>
      </c>
      <c r="L4682" t="s">
        <v>33</v>
      </c>
      <c r="M4682" t="s">
        <v>53</v>
      </c>
      <c r="N4682">
        <v>161.09</v>
      </c>
    </row>
    <row r="4683" spans="1:14" hidden="1" x14ac:dyDescent="0.2">
      <c r="A4683">
        <v>3975</v>
      </c>
      <c r="B4683">
        <v>6</v>
      </c>
      <c r="C4683">
        <v>40</v>
      </c>
      <c r="D4683" t="s">
        <v>746</v>
      </c>
      <c r="E4683" t="s">
        <v>28</v>
      </c>
      <c r="F4683" t="s">
        <v>29</v>
      </c>
      <c r="G4683" t="s">
        <v>93</v>
      </c>
      <c r="H4683" t="s">
        <v>747</v>
      </c>
      <c r="I4683" t="s">
        <v>32</v>
      </c>
      <c r="J4683" t="s">
        <v>18</v>
      </c>
      <c r="K4683" t="s">
        <v>25</v>
      </c>
      <c r="L4683" t="s">
        <v>63</v>
      </c>
      <c r="M4683" t="s">
        <v>53</v>
      </c>
      <c r="N4683">
        <v>129.97999999999999</v>
      </c>
    </row>
    <row r="4684" spans="1:14" hidden="1" x14ac:dyDescent="0.2">
      <c r="A4684">
        <v>4006</v>
      </c>
      <c r="B4684">
        <v>1</v>
      </c>
      <c r="C4684">
        <v>10</v>
      </c>
      <c r="D4684" t="s">
        <v>754</v>
      </c>
      <c r="E4684" t="s">
        <v>28</v>
      </c>
      <c r="F4684" t="s">
        <v>43</v>
      </c>
      <c r="G4684" t="s">
        <v>68</v>
      </c>
      <c r="H4684" t="s">
        <v>755</v>
      </c>
      <c r="I4684" t="s">
        <v>32</v>
      </c>
      <c r="J4684" t="s">
        <v>18</v>
      </c>
      <c r="K4684" t="s">
        <v>25</v>
      </c>
      <c r="L4684" t="s">
        <v>33</v>
      </c>
      <c r="M4684" t="s">
        <v>53</v>
      </c>
      <c r="N4684">
        <v>833.93</v>
      </c>
    </row>
    <row r="4685" spans="1:14" hidden="1" x14ac:dyDescent="0.2">
      <c r="A4685">
        <v>4035</v>
      </c>
      <c r="B4685">
        <v>1</v>
      </c>
      <c r="C4685">
        <v>10</v>
      </c>
      <c r="D4685" t="s">
        <v>760</v>
      </c>
      <c r="E4685" t="s">
        <v>28</v>
      </c>
      <c r="F4685" t="s">
        <v>43</v>
      </c>
      <c r="G4685" t="s">
        <v>44</v>
      </c>
      <c r="H4685" t="s">
        <v>761</v>
      </c>
      <c r="I4685" t="s">
        <v>32</v>
      </c>
      <c r="J4685" t="s">
        <v>18</v>
      </c>
      <c r="K4685" t="s">
        <v>25</v>
      </c>
      <c r="L4685" t="s">
        <v>33</v>
      </c>
      <c r="M4685" t="s">
        <v>53</v>
      </c>
      <c r="N4685">
        <v>359.38</v>
      </c>
    </row>
    <row r="4686" spans="1:14" hidden="1" x14ac:dyDescent="0.2">
      <c r="A4686">
        <v>4058</v>
      </c>
      <c r="B4686">
        <v>3</v>
      </c>
      <c r="C4686">
        <v>10</v>
      </c>
      <c r="D4686" t="s">
        <v>764</v>
      </c>
      <c r="E4686" t="s">
        <v>28</v>
      </c>
      <c r="F4686" t="s">
        <v>29</v>
      </c>
      <c r="G4686" t="s">
        <v>181</v>
      </c>
      <c r="H4686" t="s">
        <v>765</v>
      </c>
      <c r="I4686" t="s">
        <v>39</v>
      </c>
      <c r="J4686" t="s">
        <v>18</v>
      </c>
      <c r="K4686" t="s">
        <v>40</v>
      </c>
      <c r="L4686" t="s">
        <v>20</v>
      </c>
      <c r="M4686" t="s">
        <v>53</v>
      </c>
      <c r="N4686">
        <v>94.72</v>
      </c>
    </row>
    <row r="4687" spans="1:14" hidden="1" x14ac:dyDescent="0.2">
      <c r="A4687">
        <v>4069</v>
      </c>
      <c r="B4687">
        <v>3</v>
      </c>
      <c r="C4687">
        <v>10</v>
      </c>
      <c r="D4687" t="s">
        <v>766</v>
      </c>
      <c r="E4687" t="s">
        <v>28</v>
      </c>
      <c r="F4687" t="s">
        <v>462</v>
      </c>
      <c r="G4687" t="s">
        <v>463</v>
      </c>
      <c r="H4687" t="s">
        <v>767</v>
      </c>
      <c r="I4687" t="s">
        <v>39</v>
      </c>
      <c r="J4687" t="s">
        <v>18</v>
      </c>
      <c r="K4687" t="s">
        <v>25</v>
      </c>
      <c r="L4687" t="s">
        <v>63</v>
      </c>
      <c r="M4687" t="s">
        <v>53</v>
      </c>
      <c r="N4687">
        <v>61.65</v>
      </c>
    </row>
    <row r="4688" spans="1:14" hidden="1" x14ac:dyDescent="0.2">
      <c r="A4688">
        <v>4129</v>
      </c>
      <c r="B4688">
        <v>4</v>
      </c>
      <c r="C4688">
        <v>10</v>
      </c>
      <c r="D4688" t="s">
        <v>777</v>
      </c>
      <c r="E4688" t="s">
        <v>28</v>
      </c>
      <c r="F4688" t="s">
        <v>29</v>
      </c>
      <c r="G4688" t="s">
        <v>60</v>
      </c>
      <c r="H4688" t="s">
        <v>778</v>
      </c>
      <c r="I4688" t="s">
        <v>32</v>
      </c>
      <c r="J4688" t="s">
        <v>18</v>
      </c>
      <c r="K4688" t="s">
        <v>25</v>
      </c>
      <c r="L4688" t="s">
        <v>126</v>
      </c>
      <c r="M4688" t="s">
        <v>53</v>
      </c>
      <c r="N4688">
        <v>23.14</v>
      </c>
    </row>
    <row r="4689" spans="1:14" hidden="1" x14ac:dyDescent="0.2">
      <c r="A4689">
        <v>4160</v>
      </c>
      <c r="B4689">
        <v>5</v>
      </c>
      <c r="C4689">
        <v>50</v>
      </c>
      <c r="D4689" t="s">
        <v>781</v>
      </c>
      <c r="E4689" t="s">
        <v>28</v>
      </c>
      <c r="F4689" t="s">
        <v>462</v>
      </c>
      <c r="G4689" t="s">
        <v>623</v>
      </c>
      <c r="H4689" t="s">
        <v>782</v>
      </c>
      <c r="I4689" t="s">
        <v>39</v>
      </c>
      <c r="J4689" t="s">
        <v>18</v>
      </c>
      <c r="K4689" t="s">
        <v>62</v>
      </c>
      <c r="L4689" t="s">
        <v>63</v>
      </c>
      <c r="M4689" t="s">
        <v>53</v>
      </c>
      <c r="N4689">
        <v>43.12</v>
      </c>
    </row>
    <row r="4690" spans="1:14" hidden="1" x14ac:dyDescent="0.2">
      <c r="A4690">
        <v>4177</v>
      </c>
      <c r="B4690">
        <v>5</v>
      </c>
      <c r="C4690">
        <v>30</v>
      </c>
      <c r="D4690" t="s">
        <v>783</v>
      </c>
      <c r="E4690" t="s">
        <v>28</v>
      </c>
      <c r="F4690" t="s">
        <v>462</v>
      </c>
      <c r="G4690" t="s">
        <v>471</v>
      </c>
      <c r="H4690" t="s">
        <v>784</v>
      </c>
      <c r="I4690" t="s">
        <v>39</v>
      </c>
      <c r="J4690" t="s">
        <v>18</v>
      </c>
      <c r="K4690" t="s">
        <v>62</v>
      </c>
      <c r="L4690" t="s">
        <v>63</v>
      </c>
      <c r="M4690" t="s">
        <v>53</v>
      </c>
      <c r="N4690">
        <v>32.46</v>
      </c>
    </row>
    <row r="4691" spans="1:14" hidden="1" x14ac:dyDescent="0.2">
      <c r="A4691">
        <v>4201</v>
      </c>
      <c r="B4691">
        <v>2</v>
      </c>
      <c r="C4691">
        <v>70</v>
      </c>
      <c r="D4691" t="s">
        <v>783</v>
      </c>
      <c r="E4691" t="s">
        <v>28</v>
      </c>
      <c r="F4691" t="s">
        <v>550</v>
      </c>
      <c r="G4691" t="s">
        <v>550</v>
      </c>
      <c r="H4691" t="s">
        <v>784</v>
      </c>
      <c r="I4691" t="s">
        <v>39</v>
      </c>
      <c r="J4691" t="s">
        <v>18</v>
      </c>
      <c r="K4691" t="s">
        <v>62</v>
      </c>
      <c r="L4691" t="s">
        <v>63</v>
      </c>
      <c r="M4691" t="s">
        <v>53</v>
      </c>
      <c r="N4691">
        <v>41.57</v>
      </c>
    </row>
    <row r="4692" spans="1:14" hidden="1" x14ac:dyDescent="0.2">
      <c r="A4692">
        <v>4224</v>
      </c>
      <c r="B4692">
        <v>3</v>
      </c>
      <c r="C4692">
        <v>10</v>
      </c>
      <c r="D4692" t="s">
        <v>785</v>
      </c>
      <c r="E4692" t="s">
        <v>28</v>
      </c>
      <c r="F4692" t="s">
        <v>29</v>
      </c>
      <c r="G4692" t="s">
        <v>65</v>
      </c>
      <c r="H4692" t="s">
        <v>786</v>
      </c>
      <c r="I4692" t="s">
        <v>39</v>
      </c>
      <c r="J4692" t="s">
        <v>18</v>
      </c>
      <c r="K4692" t="s">
        <v>40</v>
      </c>
      <c r="L4692" t="s">
        <v>20</v>
      </c>
      <c r="M4692" t="s">
        <v>53</v>
      </c>
      <c r="N4692">
        <v>31.47</v>
      </c>
    </row>
    <row r="4693" spans="1:14" hidden="1" x14ac:dyDescent="0.2">
      <c r="A4693">
        <v>4244</v>
      </c>
      <c r="B4693">
        <v>1</v>
      </c>
      <c r="C4693">
        <v>10</v>
      </c>
      <c r="D4693" t="s">
        <v>789</v>
      </c>
      <c r="E4693" t="s">
        <v>28</v>
      </c>
      <c r="F4693" t="s">
        <v>29</v>
      </c>
      <c r="G4693" t="s">
        <v>93</v>
      </c>
      <c r="H4693" t="s">
        <v>790</v>
      </c>
      <c r="I4693" t="s">
        <v>23</v>
      </c>
      <c r="J4693" t="s">
        <v>18</v>
      </c>
      <c r="K4693" t="s">
        <v>25</v>
      </c>
      <c r="L4693" t="s">
        <v>63</v>
      </c>
      <c r="M4693" t="s">
        <v>53</v>
      </c>
      <c r="N4693">
        <v>199.35</v>
      </c>
    </row>
    <row r="4694" spans="1:14" hidden="1" x14ac:dyDescent="0.2">
      <c r="A4694">
        <v>4260</v>
      </c>
      <c r="B4694">
        <v>2</v>
      </c>
      <c r="C4694">
        <v>30</v>
      </c>
      <c r="D4694" t="s">
        <v>791</v>
      </c>
      <c r="E4694" t="s">
        <v>28</v>
      </c>
      <c r="F4694" t="s">
        <v>43</v>
      </c>
      <c r="G4694" t="s">
        <v>158</v>
      </c>
      <c r="H4694" t="s">
        <v>792</v>
      </c>
      <c r="I4694" t="s">
        <v>39</v>
      </c>
      <c r="J4694" t="s">
        <v>18</v>
      </c>
      <c r="K4694" t="s">
        <v>62</v>
      </c>
      <c r="L4694" t="s">
        <v>63</v>
      </c>
      <c r="M4694" t="s">
        <v>53</v>
      </c>
      <c r="N4694">
        <v>280.2</v>
      </c>
    </row>
    <row r="4695" spans="1:14" hidden="1" x14ac:dyDescent="0.2">
      <c r="A4695">
        <v>4266</v>
      </c>
      <c r="B4695">
        <v>5</v>
      </c>
      <c r="C4695">
        <v>40</v>
      </c>
      <c r="D4695" t="s">
        <v>791</v>
      </c>
      <c r="E4695" t="s">
        <v>28</v>
      </c>
      <c r="F4695" t="s">
        <v>43</v>
      </c>
      <c r="G4695" t="s">
        <v>113</v>
      </c>
      <c r="H4695" t="s">
        <v>792</v>
      </c>
      <c r="I4695" t="s">
        <v>39</v>
      </c>
      <c r="J4695" t="s">
        <v>18</v>
      </c>
      <c r="K4695" t="s">
        <v>242</v>
      </c>
      <c r="L4695" t="s">
        <v>63</v>
      </c>
      <c r="M4695" t="s">
        <v>53</v>
      </c>
      <c r="N4695">
        <v>26.76</v>
      </c>
    </row>
    <row r="4696" spans="1:14" hidden="1" x14ac:dyDescent="0.2">
      <c r="A4696">
        <v>4301</v>
      </c>
      <c r="B4696">
        <v>1</v>
      </c>
      <c r="C4696">
        <v>10</v>
      </c>
      <c r="D4696" t="s">
        <v>795</v>
      </c>
      <c r="E4696" t="s">
        <v>28</v>
      </c>
      <c r="F4696" t="s">
        <v>456</v>
      </c>
      <c r="G4696" t="s">
        <v>457</v>
      </c>
      <c r="H4696" t="s">
        <v>796</v>
      </c>
      <c r="I4696" t="s">
        <v>32</v>
      </c>
      <c r="J4696" t="s">
        <v>18</v>
      </c>
      <c r="K4696" t="s">
        <v>25</v>
      </c>
      <c r="L4696" t="s">
        <v>33</v>
      </c>
      <c r="M4696" t="s">
        <v>53</v>
      </c>
      <c r="N4696">
        <v>310.79000000000002</v>
      </c>
    </row>
    <row r="4697" spans="1:14" hidden="1" x14ac:dyDescent="0.2">
      <c r="A4697">
        <v>4394</v>
      </c>
      <c r="B4697">
        <v>5</v>
      </c>
      <c r="C4697">
        <v>10</v>
      </c>
      <c r="D4697" t="s">
        <v>688</v>
      </c>
      <c r="E4697" t="s">
        <v>98</v>
      </c>
      <c r="F4697" t="s">
        <v>98</v>
      </c>
      <c r="G4697" t="s">
        <v>98</v>
      </c>
      <c r="H4697" t="s">
        <v>689</v>
      </c>
      <c r="I4697" t="s">
        <v>39</v>
      </c>
      <c r="J4697" t="s">
        <v>18</v>
      </c>
      <c r="K4697" t="s">
        <v>62</v>
      </c>
      <c r="L4697" t="s">
        <v>126</v>
      </c>
      <c r="M4697" t="s">
        <v>53</v>
      </c>
      <c r="N4697">
        <v>26.85</v>
      </c>
    </row>
    <row r="4698" spans="1:14" hidden="1" x14ac:dyDescent="0.2">
      <c r="A4698">
        <v>4434</v>
      </c>
      <c r="B4698">
        <v>2</v>
      </c>
      <c r="C4698">
        <v>10</v>
      </c>
      <c r="D4698" t="s">
        <v>825</v>
      </c>
      <c r="E4698" t="s">
        <v>28</v>
      </c>
      <c r="F4698" t="s">
        <v>456</v>
      </c>
      <c r="G4698" t="s">
        <v>826</v>
      </c>
      <c r="H4698" t="s">
        <v>827</v>
      </c>
      <c r="I4698" t="s">
        <v>39</v>
      </c>
      <c r="J4698" t="s">
        <v>18</v>
      </c>
      <c r="K4698" t="s">
        <v>202</v>
      </c>
      <c r="L4698" t="s">
        <v>63</v>
      </c>
      <c r="M4698" t="s">
        <v>53</v>
      </c>
      <c r="N4698">
        <v>12.8</v>
      </c>
    </row>
    <row r="4699" spans="1:14" hidden="1" x14ac:dyDescent="0.2">
      <c r="A4699">
        <v>4441</v>
      </c>
      <c r="B4699">
        <v>3</v>
      </c>
      <c r="C4699">
        <v>20</v>
      </c>
      <c r="D4699" t="s">
        <v>825</v>
      </c>
      <c r="E4699" t="s">
        <v>28</v>
      </c>
      <c r="F4699" t="s">
        <v>456</v>
      </c>
      <c r="G4699" t="s">
        <v>457</v>
      </c>
      <c r="H4699" t="s">
        <v>827</v>
      </c>
      <c r="I4699" t="s">
        <v>39</v>
      </c>
      <c r="J4699" t="s">
        <v>18</v>
      </c>
      <c r="K4699" t="s">
        <v>62</v>
      </c>
      <c r="L4699" t="s">
        <v>63</v>
      </c>
      <c r="M4699" t="s">
        <v>53</v>
      </c>
      <c r="N4699">
        <v>308.04000000000002</v>
      </c>
    </row>
    <row r="4700" spans="1:14" hidden="1" x14ac:dyDescent="0.2">
      <c r="A4700">
        <v>4443</v>
      </c>
      <c r="B4700">
        <v>5</v>
      </c>
      <c r="C4700">
        <v>20</v>
      </c>
      <c r="D4700" t="s">
        <v>825</v>
      </c>
      <c r="E4700" t="s">
        <v>28</v>
      </c>
      <c r="F4700" t="s">
        <v>456</v>
      </c>
      <c r="G4700" t="s">
        <v>457</v>
      </c>
      <c r="H4700" t="s">
        <v>827</v>
      </c>
      <c r="I4700" t="s">
        <v>32</v>
      </c>
      <c r="J4700" t="s">
        <v>18</v>
      </c>
      <c r="K4700" t="s">
        <v>25</v>
      </c>
      <c r="L4700" t="s">
        <v>63</v>
      </c>
      <c r="M4700" t="s">
        <v>53</v>
      </c>
      <c r="N4700">
        <v>321.56</v>
      </c>
    </row>
    <row r="4701" spans="1:14" hidden="1" x14ac:dyDescent="0.2">
      <c r="A4701">
        <v>4455</v>
      </c>
      <c r="B4701">
        <v>3</v>
      </c>
      <c r="C4701">
        <v>40</v>
      </c>
      <c r="D4701" t="s">
        <v>825</v>
      </c>
      <c r="E4701" t="s">
        <v>28</v>
      </c>
      <c r="F4701" t="s">
        <v>456</v>
      </c>
      <c r="G4701" t="s">
        <v>457</v>
      </c>
      <c r="H4701" t="s">
        <v>827</v>
      </c>
      <c r="I4701" t="s">
        <v>39</v>
      </c>
      <c r="J4701" t="s">
        <v>18</v>
      </c>
      <c r="K4701" t="s">
        <v>40</v>
      </c>
      <c r="L4701" t="s">
        <v>63</v>
      </c>
      <c r="M4701" t="s">
        <v>53</v>
      </c>
      <c r="N4701">
        <v>236.37</v>
      </c>
    </row>
    <row r="4702" spans="1:14" hidden="1" x14ac:dyDescent="0.2">
      <c r="A4702">
        <v>4467</v>
      </c>
      <c r="B4702">
        <v>6</v>
      </c>
      <c r="C4702">
        <v>60</v>
      </c>
      <c r="D4702" t="s">
        <v>825</v>
      </c>
      <c r="E4702" t="s">
        <v>28</v>
      </c>
      <c r="F4702" t="s">
        <v>456</v>
      </c>
      <c r="G4702" t="s">
        <v>828</v>
      </c>
      <c r="H4702" t="s">
        <v>827</v>
      </c>
      <c r="I4702" t="s">
        <v>39</v>
      </c>
      <c r="J4702" t="s">
        <v>18</v>
      </c>
      <c r="K4702" t="s">
        <v>62</v>
      </c>
      <c r="L4702" t="s">
        <v>63</v>
      </c>
      <c r="M4702" t="s">
        <v>53</v>
      </c>
      <c r="N4702">
        <v>160.65</v>
      </c>
    </row>
    <row r="4703" spans="1:14" hidden="1" x14ac:dyDescent="0.2">
      <c r="A4703">
        <v>4479</v>
      </c>
      <c r="B4703">
        <v>3</v>
      </c>
      <c r="C4703">
        <v>10</v>
      </c>
      <c r="D4703" t="s">
        <v>831</v>
      </c>
      <c r="E4703" t="s">
        <v>28</v>
      </c>
      <c r="F4703" t="s">
        <v>456</v>
      </c>
      <c r="G4703" t="s">
        <v>457</v>
      </c>
      <c r="H4703" t="s">
        <v>832</v>
      </c>
      <c r="I4703" t="s">
        <v>39</v>
      </c>
      <c r="J4703" t="s">
        <v>18</v>
      </c>
      <c r="K4703" t="s">
        <v>40</v>
      </c>
      <c r="L4703" t="s">
        <v>33</v>
      </c>
      <c r="M4703" t="s">
        <v>53</v>
      </c>
      <c r="N4703">
        <v>125.81</v>
      </c>
    </row>
    <row r="4704" spans="1:14" hidden="1" x14ac:dyDescent="0.2">
      <c r="A4704">
        <v>4481</v>
      </c>
      <c r="B4704">
        <v>1</v>
      </c>
      <c r="C4704">
        <v>10</v>
      </c>
      <c r="D4704" t="s">
        <v>833</v>
      </c>
      <c r="E4704" t="s">
        <v>28</v>
      </c>
      <c r="F4704" t="s">
        <v>456</v>
      </c>
      <c r="G4704" t="s">
        <v>457</v>
      </c>
      <c r="H4704" t="s">
        <v>834</v>
      </c>
      <c r="I4704" t="s">
        <v>23</v>
      </c>
      <c r="J4704" t="s">
        <v>18</v>
      </c>
      <c r="K4704" t="s">
        <v>25</v>
      </c>
      <c r="L4704" t="s">
        <v>33</v>
      </c>
      <c r="M4704" t="s">
        <v>53</v>
      </c>
      <c r="N4704">
        <v>1348.51</v>
      </c>
    </row>
    <row r="4705" spans="1:14" hidden="1" x14ac:dyDescent="0.2">
      <c r="A4705">
        <v>4484</v>
      </c>
      <c r="B4705">
        <v>4</v>
      </c>
      <c r="C4705">
        <v>10</v>
      </c>
      <c r="D4705" t="s">
        <v>833</v>
      </c>
      <c r="E4705" t="s">
        <v>28</v>
      </c>
      <c r="F4705" t="s">
        <v>456</v>
      </c>
      <c r="G4705" t="s">
        <v>457</v>
      </c>
      <c r="H4705" t="s">
        <v>834</v>
      </c>
      <c r="I4705" t="s">
        <v>39</v>
      </c>
      <c r="J4705" t="s">
        <v>18</v>
      </c>
      <c r="K4705" t="s">
        <v>62</v>
      </c>
      <c r="L4705" t="s">
        <v>33</v>
      </c>
      <c r="M4705" t="s">
        <v>53</v>
      </c>
      <c r="N4705">
        <v>42.42</v>
      </c>
    </row>
    <row r="4706" spans="1:14" hidden="1" x14ac:dyDescent="0.2">
      <c r="A4706">
        <v>4526</v>
      </c>
      <c r="B4706">
        <v>2</v>
      </c>
      <c r="C4706">
        <v>20</v>
      </c>
      <c r="D4706" t="s">
        <v>849</v>
      </c>
      <c r="E4706" t="s">
        <v>28</v>
      </c>
      <c r="F4706" t="s">
        <v>29</v>
      </c>
      <c r="G4706" t="s">
        <v>60</v>
      </c>
      <c r="H4706" t="s">
        <v>850</v>
      </c>
      <c r="I4706" t="s">
        <v>32</v>
      </c>
      <c r="J4706" t="s">
        <v>18</v>
      </c>
      <c r="K4706" t="s">
        <v>25</v>
      </c>
      <c r="L4706" t="s">
        <v>33</v>
      </c>
      <c r="M4706" t="s">
        <v>53</v>
      </c>
      <c r="N4706">
        <v>66.069999999999993</v>
      </c>
    </row>
    <row r="4707" spans="1:14" hidden="1" x14ac:dyDescent="0.2">
      <c r="A4707">
        <v>4594</v>
      </c>
      <c r="B4707">
        <v>1</v>
      </c>
      <c r="C4707">
        <v>10</v>
      </c>
      <c r="D4707" t="s">
        <v>861</v>
      </c>
      <c r="E4707" t="s">
        <v>28</v>
      </c>
      <c r="F4707" t="s">
        <v>456</v>
      </c>
      <c r="G4707" t="s">
        <v>561</v>
      </c>
      <c r="H4707" t="s">
        <v>862</v>
      </c>
      <c r="I4707" t="s">
        <v>39</v>
      </c>
      <c r="J4707" t="s">
        <v>18</v>
      </c>
      <c r="K4707" t="s">
        <v>62</v>
      </c>
      <c r="L4707" t="s">
        <v>33</v>
      </c>
      <c r="M4707" t="s">
        <v>53</v>
      </c>
      <c r="N4707">
        <v>86.35</v>
      </c>
    </row>
    <row r="4708" spans="1:14" hidden="1" x14ac:dyDescent="0.2">
      <c r="A4708">
        <v>4649</v>
      </c>
      <c r="B4708">
        <v>4</v>
      </c>
      <c r="C4708">
        <v>10</v>
      </c>
      <c r="D4708" t="s">
        <v>877</v>
      </c>
      <c r="E4708" t="s">
        <v>28</v>
      </c>
      <c r="F4708" t="s">
        <v>564</v>
      </c>
      <c r="G4708" t="s">
        <v>564</v>
      </c>
      <c r="H4708" t="s">
        <v>878</v>
      </c>
      <c r="I4708" t="s">
        <v>39</v>
      </c>
      <c r="J4708" t="s">
        <v>18</v>
      </c>
      <c r="K4708" t="s">
        <v>62</v>
      </c>
      <c r="L4708" t="s">
        <v>33</v>
      </c>
      <c r="M4708" t="s">
        <v>53</v>
      </c>
      <c r="N4708">
        <v>69.62</v>
      </c>
    </row>
    <row r="4709" spans="1:14" hidden="1" x14ac:dyDescent="0.2">
      <c r="A4709">
        <v>4671</v>
      </c>
      <c r="B4709">
        <v>1</v>
      </c>
      <c r="C4709">
        <v>10</v>
      </c>
      <c r="D4709" t="s">
        <v>887</v>
      </c>
      <c r="E4709" t="s">
        <v>28</v>
      </c>
      <c r="F4709" t="s">
        <v>50</v>
      </c>
      <c r="G4709" t="s">
        <v>131</v>
      </c>
      <c r="H4709" t="s">
        <v>888</v>
      </c>
      <c r="I4709" t="s">
        <v>32</v>
      </c>
      <c r="J4709" t="s">
        <v>18</v>
      </c>
      <c r="K4709" t="s">
        <v>25</v>
      </c>
      <c r="L4709" t="s">
        <v>33</v>
      </c>
      <c r="M4709" t="s">
        <v>53</v>
      </c>
      <c r="N4709">
        <v>1766.62</v>
      </c>
    </row>
    <row r="4710" spans="1:14" hidden="1" x14ac:dyDescent="0.2">
      <c r="A4710">
        <v>4732</v>
      </c>
      <c r="B4710">
        <v>1</v>
      </c>
      <c r="C4710">
        <v>10</v>
      </c>
      <c r="D4710" t="s">
        <v>901</v>
      </c>
      <c r="E4710" t="s">
        <v>28</v>
      </c>
      <c r="F4710" t="s">
        <v>456</v>
      </c>
      <c r="G4710" t="s">
        <v>561</v>
      </c>
      <c r="H4710" t="s">
        <v>902</v>
      </c>
      <c r="I4710" t="s">
        <v>32</v>
      </c>
      <c r="J4710" t="s">
        <v>18</v>
      </c>
      <c r="K4710" t="s">
        <v>25</v>
      </c>
      <c r="L4710" t="s">
        <v>33</v>
      </c>
      <c r="M4710" t="s">
        <v>53</v>
      </c>
      <c r="N4710">
        <v>2007.06</v>
      </c>
    </row>
    <row r="4711" spans="1:14" hidden="1" x14ac:dyDescent="0.2">
      <c r="A4711">
        <v>4771</v>
      </c>
      <c r="B4711">
        <v>1</v>
      </c>
      <c r="C4711">
        <v>10</v>
      </c>
      <c r="D4711" t="s">
        <v>921</v>
      </c>
      <c r="E4711" t="s">
        <v>28</v>
      </c>
      <c r="F4711" t="s">
        <v>288</v>
      </c>
      <c r="G4711" t="s">
        <v>314</v>
      </c>
      <c r="H4711" t="s">
        <v>922</v>
      </c>
      <c r="I4711" t="s">
        <v>23</v>
      </c>
      <c r="J4711" t="s">
        <v>18</v>
      </c>
      <c r="K4711" t="s">
        <v>25</v>
      </c>
      <c r="L4711" t="s">
        <v>126</v>
      </c>
      <c r="M4711" t="s">
        <v>53</v>
      </c>
      <c r="N4711">
        <v>142.16</v>
      </c>
    </row>
    <row r="4712" spans="1:14" hidden="1" x14ac:dyDescent="0.2">
      <c r="A4712">
        <v>4790</v>
      </c>
      <c r="B4712">
        <v>4</v>
      </c>
      <c r="C4712">
        <v>40</v>
      </c>
      <c r="D4712" t="s">
        <v>921</v>
      </c>
      <c r="E4712" t="s">
        <v>28</v>
      </c>
      <c r="F4712" t="s">
        <v>288</v>
      </c>
      <c r="G4712" t="s">
        <v>314</v>
      </c>
      <c r="H4712" t="s">
        <v>922</v>
      </c>
      <c r="I4712" t="s">
        <v>39</v>
      </c>
      <c r="J4712" t="s">
        <v>18</v>
      </c>
      <c r="K4712" t="s">
        <v>40</v>
      </c>
      <c r="L4712" t="s">
        <v>126</v>
      </c>
      <c r="M4712" t="s">
        <v>53</v>
      </c>
      <c r="N4712">
        <v>42.02</v>
      </c>
    </row>
    <row r="4713" spans="1:14" hidden="1" x14ac:dyDescent="0.2">
      <c r="A4713">
        <v>4802</v>
      </c>
      <c r="B4713">
        <v>1</v>
      </c>
      <c r="C4713">
        <v>10</v>
      </c>
      <c r="D4713" t="s">
        <v>923</v>
      </c>
      <c r="E4713" t="s">
        <v>28</v>
      </c>
      <c r="F4713" t="s">
        <v>29</v>
      </c>
      <c r="G4713" t="s">
        <v>181</v>
      </c>
      <c r="H4713" t="s">
        <v>924</v>
      </c>
      <c r="I4713" t="s">
        <v>23</v>
      </c>
      <c r="J4713" t="s">
        <v>18</v>
      </c>
      <c r="K4713" t="s">
        <v>25</v>
      </c>
      <c r="L4713" t="s">
        <v>126</v>
      </c>
      <c r="M4713" t="s">
        <v>53</v>
      </c>
      <c r="N4713">
        <v>635.24</v>
      </c>
    </row>
    <row r="4714" spans="1:14" hidden="1" x14ac:dyDescent="0.2">
      <c r="A4714">
        <v>4817</v>
      </c>
      <c r="B4714">
        <v>2</v>
      </c>
      <c r="C4714">
        <v>20</v>
      </c>
      <c r="D4714" t="s">
        <v>923</v>
      </c>
      <c r="E4714" t="s">
        <v>28</v>
      </c>
      <c r="F4714" t="s">
        <v>29</v>
      </c>
      <c r="G4714" t="s">
        <v>181</v>
      </c>
      <c r="H4714" t="s">
        <v>924</v>
      </c>
      <c r="I4714" t="s">
        <v>39</v>
      </c>
      <c r="J4714" t="s">
        <v>18</v>
      </c>
      <c r="K4714" t="s">
        <v>40</v>
      </c>
      <c r="L4714" t="s">
        <v>20</v>
      </c>
      <c r="M4714" t="s">
        <v>53</v>
      </c>
      <c r="N4714">
        <v>59.93</v>
      </c>
    </row>
    <row r="4715" spans="1:14" hidden="1" x14ac:dyDescent="0.2">
      <c r="A4715">
        <v>4831</v>
      </c>
      <c r="B4715">
        <v>6</v>
      </c>
      <c r="C4715">
        <v>10</v>
      </c>
      <c r="D4715" t="s">
        <v>925</v>
      </c>
      <c r="E4715" t="s">
        <v>28</v>
      </c>
      <c r="F4715" t="s">
        <v>29</v>
      </c>
      <c r="G4715" t="s">
        <v>181</v>
      </c>
      <c r="H4715" t="s">
        <v>926</v>
      </c>
      <c r="I4715" t="s">
        <v>32</v>
      </c>
      <c r="J4715" t="s">
        <v>18</v>
      </c>
      <c r="K4715" t="s">
        <v>539</v>
      </c>
      <c r="L4715" t="s">
        <v>20</v>
      </c>
      <c r="M4715" t="s">
        <v>53</v>
      </c>
      <c r="N4715">
        <v>115.46</v>
      </c>
    </row>
    <row r="4716" spans="1:14" hidden="1" x14ac:dyDescent="0.2">
      <c r="A4716">
        <v>4851</v>
      </c>
      <c r="B4716">
        <v>3</v>
      </c>
      <c r="C4716">
        <v>10</v>
      </c>
      <c r="D4716" t="s">
        <v>933</v>
      </c>
      <c r="E4716" t="s">
        <v>28</v>
      </c>
      <c r="F4716" t="s">
        <v>288</v>
      </c>
      <c r="G4716" t="s">
        <v>314</v>
      </c>
      <c r="H4716" t="s">
        <v>934</v>
      </c>
      <c r="I4716" t="s">
        <v>39</v>
      </c>
      <c r="J4716" t="s">
        <v>18</v>
      </c>
      <c r="K4716" t="s">
        <v>40</v>
      </c>
      <c r="L4716" t="s">
        <v>33</v>
      </c>
      <c r="M4716" t="s">
        <v>53</v>
      </c>
      <c r="N4716">
        <v>159.19999999999999</v>
      </c>
    </row>
    <row r="4717" spans="1:14" hidden="1" x14ac:dyDescent="0.2">
      <c r="A4717">
        <v>4878</v>
      </c>
      <c r="B4717">
        <v>4</v>
      </c>
      <c r="C4717">
        <v>20</v>
      </c>
      <c r="D4717" t="s">
        <v>937</v>
      </c>
      <c r="E4717" t="s">
        <v>28</v>
      </c>
      <c r="F4717" t="s">
        <v>50</v>
      </c>
      <c r="G4717" t="s">
        <v>51</v>
      </c>
      <c r="H4717" t="s">
        <v>938</v>
      </c>
      <c r="I4717" t="s">
        <v>32</v>
      </c>
      <c r="J4717" t="s">
        <v>18</v>
      </c>
      <c r="K4717" t="s">
        <v>657</v>
      </c>
      <c r="L4717" t="s">
        <v>538</v>
      </c>
      <c r="M4717" t="s">
        <v>53</v>
      </c>
      <c r="N4717">
        <v>114.5</v>
      </c>
    </row>
    <row r="4718" spans="1:14" hidden="1" x14ac:dyDescent="0.2">
      <c r="A4718">
        <v>4882</v>
      </c>
      <c r="B4718">
        <v>2</v>
      </c>
      <c r="C4718">
        <v>31</v>
      </c>
      <c r="D4718" t="s">
        <v>937</v>
      </c>
      <c r="E4718" t="s">
        <v>28</v>
      </c>
      <c r="F4718" t="s">
        <v>550</v>
      </c>
      <c r="G4718" t="s">
        <v>940</v>
      </c>
      <c r="H4718" t="s">
        <v>938</v>
      </c>
      <c r="I4718" t="s">
        <v>32</v>
      </c>
      <c r="J4718" t="s">
        <v>18</v>
      </c>
      <c r="K4718" t="s">
        <v>658</v>
      </c>
      <c r="L4718" t="s">
        <v>538</v>
      </c>
      <c r="M4718" t="s">
        <v>53</v>
      </c>
      <c r="N4718">
        <v>61.69</v>
      </c>
    </row>
    <row r="4719" spans="1:14" hidden="1" x14ac:dyDescent="0.2">
      <c r="A4719">
        <v>4891</v>
      </c>
      <c r="B4719">
        <v>1</v>
      </c>
      <c r="C4719">
        <v>20</v>
      </c>
      <c r="D4719" t="s">
        <v>941</v>
      </c>
      <c r="E4719" t="s">
        <v>98</v>
      </c>
      <c r="F4719" t="s">
        <v>98</v>
      </c>
      <c r="G4719" t="s">
        <v>98</v>
      </c>
      <c r="H4719" t="s">
        <v>942</v>
      </c>
      <c r="I4719" t="s">
        <v>32</v>
      </c>
      <c r="J4719" t="s">
        <v>18</v>
      </c>
      <c r="K4719" t="s">
        <v>25</v>
      </c>
      <c r="L4719" t="s">
        <v>33</v>
      </c>
      <c r="M4719" t="s">
        <v>53</v>
      </c>
      <c r="N4719">
        <v>789.93</v>
      </c>
    </row>
    <row r="4720" spans="1:14" hidden="1" x14ac:dyDescent="0.2">
      <c r="A4720">
        <v>4893</v>
      </c>
      <c r="B4720">
        <v>1</v>
      </c>
      <c r="C4720">
        <v>10</v>
      </c>
      <c r="D4720" t="s">
        <v>943</v>
      </c>
      <c r="E4720" t="s">
        <v>28</v>
      </c>
      <c r="F4720" t="s">
        <v>456</v>
      </c>
      <c r="G4720" t="s">
        <v>457</v>
      </c>
      <c r="H4720" t="s">
        <v>944</v>
      </c>
      <c r="I4720" t="s">
        <v>23</v>
      </c>
      <c r="J4720" t="s">
        <v>18</v>
      </c>
      <c r="K4720" t="s">
        <v>25</v>
      </c>
      <c r="L4720" t="s">
        <v>33</v>
      </c>
      <c r="M4720" t="s">
        <v>53</v>
      </c>
      <c r="N4720">
        <v>1316.34</v>
      </c>
    </row>
    <row r="4721" spans="1:14" hidden="1" x14ac:dyDescent="0.2">
      <c r="A4721">
        <v>4902</v>
      </c>
      <c r="B4721">
        <v>3</v>
      </c>
      <c r="C4721">
        <v>10</v>
      </c>
      <c r="D4721" t="s">
        <v>945</v>
      </c>
      <c r="E4721" t="s">
        <v>28</v>
      </c>
      <c r="F4721" t="s">
        <v>550</v>
      </c>
      <c r="G4721" t="s">
        <v>550</v>
      </c>
      <c r="H4721" t="s">
        <v>946</v>
      </c>
      <c r="I4721" t="s">
        <v>17</v>
      </c>
      <c r="J4721" t="s">
        <v>18</v>
      </c>
      <c r="K4721" t="s">
        <v>58</v>
      </c>
      <c r="L4721" t="s">
        <v>33</v>
      </c>
      <c r="M4721" t="s">
        <v>53</v>
      </c>
      <c r="N4721">
        <v>34.520000000000003</v>
      </c>
    </row>
    <row r="4722" spans="1:14" hidden="1" x14ac:dyDescent="0.2">
      <c r="A4722">
        <v>4975</v>
      </c>
      <c r="B4722">
        <v>2</v>
      </c>
      <c r="C4722">
        <v>10</v>
      </c>
      <c r="D4722" t="s">
        <v>958</v>
      </c>
      <c r="E4722" t="s">
        <v>28</v>
      </c>
      <c r="F4722" t="s">
        <v>288</v>
      </c>
      <c r="G4722" t="s">
        <v>331</v>
      </c>
      <c r="H4722" t="s">
        <v>959</v>
      </c>
      <c r="I4722" t="s">
        <v>23</v>
      </c>
      <c r="J4722" t="s">
        <v>18</v>
      </c>
      <c r="K4722" t="s">
        <v>25</v>
      </c>
      <c r="L4722" t="s">
        <v>126</v>
      </c>
      <c r="M4722" t="s">
        <v>53</v>
      </c>
      <c r="N4722">
        <v>480.32</v>
      </c>
    </row>
    <row r="4723" spans="1:14" hidden="1" x14ac:dyDescent="0.2">
      <c r="A4723">
        <v>5038</v>
      </c>
      <c r="B4723">
        <v>1</v>
      </c>
      <c r="C4723">
        <v>10</v>
      </c>
      <c r="D4723" t="s">
        <v>966</v>
      </c>
      <c r="E4723" t="s">
        <v>28</v>
      </c>
      <c r="F4723" t="s">
        <v>29</v>
      </c>
      <c r="G4723" t="s">
        <v>60</v>
      </c>
      <c r="H4723" t="s">
        <v>967</v>
      </c>
      <c r="I4723" t="s">
        <v>32</v>
      </c>
      <c r="J4723" t="s">
        <v>18</v>
      </c>
      <c r="K4723" t="s">
        <v>25</v>
      </c>
      <c r="L4723" t="s">
        <v>33</v>
      </c>
      <c r="M4723" t="s">
        <v>53</v>
      </c>
      <c r="N4723">
        <v>548.17999999999995</v>
      </c>
    </row>
    <row r="4724" spans="1:14" hidden="1" x14ac:dyDescent="0.2">
      <c r="A4724">
        <v>5131</v>
      </c>
      <c r="B4724">
        <v>3</v>
      </c>
      <c r="C4724">
        <v>10</v>
      </c>
      <c r="D4724" t="s">
        <v>985</v>
      </c>
      <c r="E4724" t="s">
        <v>28</v>
      </c>
      <c r="F4724" t="s">
        <v>270</v>
      </c>
      <c r="G4724" t="s">
        <v>270</v>
      </c>
      <c r="H4724" t="s">
        <v>986</v>
      </c>
      <c r="I4724" t="s">
        <v>23</v>
      </c>
      <c r="J4724" t="s">
        <v>18</v>
      </c>
      <c r="K4724" t="s">
        <v>66</v>
      </c>
      <c r="L4724" t="s">
        <v>33</v>
      </c>
      <c r="M4724" t="s">
        <v>53</v>
      </c>
      <c r="N4724">
        <v>270.66000000000003</v>
      </c>
    </row>
    <row r="4725" spans="1:14" hidden="1" x14ac:dyDescent="0.2">
      <c r="A4725">
        <v>5172</v>
      </c>
      <c r="B4725">
        <v>3</v>
      </c>
      <c r="C4725">
        <v>30</v>
      </c>
      <c r="D4725" t="s">
        <v>997</v>
      </c>
      <c r="E4725" t="s">
        <v>28</v>
      </c>
      <c r="F4725" t="s">
        <v>456</v>
      </c>
      <c r="G4725" t="s">
        <v>999</v>
      </c>
      <c r="H4725" t="s">
        <v>998</v>
      </c>
      <c r="I4725" t="s">
        <v>39</v>
      </c>
      <c r="J4725" t="s">
        <v>18</v>
      </c>
      <c r="K4725" t="s">
        <v>657</v>
      </c>
      <c r="L4725" t="s">
        <v>126</v>
      </c>
      <c r="M4725" t="s">
        <v>53</v>
      </c>
      <c r="N4725">
        <v>48.68</v>
      </c>
    </row>
    <row r="4726" spans="1:14" hidden="1" x14ac:dyDescent="0.2">
      <c r="A4726">
        <v>5175</v>
      </c>
      <c r="B4726">
        <v>6</v>
      </c>
      <c r="C4726">
        <v>30</v>
      </c>
      <c r="D4726" t="s">
        <v>997</v>
      </c>
      <c r="E4726" t="s">
        <v>28</v>
      </c>
      <c r="F4726" t="s">
        <v>456</v>
      </c>
      <c r="G4726" t="s">
        <v>999</v>
      </c>
      <c r="H4726" t="s">
        <v>998</v>
      </c>
      <c r="I4726" t="s">
        <v>39</v>
      </c>
      <c r="J4726" t="s">
        <v>18</v>
      </c>
      <c r="K4726" t="s">
        <v>658</v>
      </c>
      <c r="L4726" t="s">
        <v>126</v>
      </c>
      <c r="M4726" t="s">
        <v>53</v>
      </c>
      <c r="N4726">
        <v>34.61</v>
      </c>
    </row>
    <row r="4727" spans="1:14" hidden="1" x14ac:dyDescent="0.2">
      <c r="A4727">
        <v>5255</v>
      </c>
      <c r="B4727">
        <v>1</v>
      </c>
      <c r="C4727">
        <v>10</v>
      </c>
      <c r="D4727" t="s">
        <v>1036</v>
      </c>
      <c r="E4727" t="s">
        <v>28</v>
      </c>
      <c r="F4727" t="s">
        <v>456</v>
      </c>
      <c r="G4727" t="s">
        <v>561</v>
      </c>
      <c r="H4727" t="s">
        <v>1037</v>
      </c>
      <c r="I4727" t="s">
        <v>32</v>
      </c>
      <c r="J4727" t="s">
        <v>18</v>
      </c>
      <c r="K4727" t="s">
        <v>25</v>
      </c>
      <c r="L4727" t="s">
        <v>33</v>
      </c>
      <c r="M4727" t="s">
        <v>53</v>
      </c>
      <c r="N4727">
        <v>851.88</v>
      </c>
    </row>
    <row r="4728" spans="1:14" hidden="1" x14ac:dyDescent="0.2">
      <c r="A4728">
        <v>5268</v>
      </c>
      <c r="B4728">
        <v>8</v>
      </c>
      <c r="C4728">
        <v>11</v>
      </c>
      <c r="D4728" t="s">
        <v>1038</v>
      </c>
      <c r="E4728" t="s">
        <v>28</v>
      </c>
      <c r="F4728" t="s">
        <v>456</v>
      </c>
      <c r="G4728" t="s">
        <v>457</v>
      </c>
      <c r="H4728" t="s">
        <v>1039</v>
      </c>
      <c r="I4728" t="s">
        <v>39</v>
      </c>
      <c r="J4728" t="s">
        <v>18</v>
      </c>
      <c r="K4728" t="s">
        <v>104</v>
      </c>
      <c r="L4728" t="s">
        <v>239</v>
      </c>
      <c r="M4728" t="s">
        <v>53</v>
      </c>
      <c r="N4728">
        <v>30.5</v>
      </c>
    </row>
    <row r="4729" spans="1:14" hidden="1" x14ac:dyDescent="0.2">
      <c r="A4729">
        <v>5273</v>
      </c>
      <c r="B4729">
        <v>2</v>
      </c>
      <c r="C4729">
        <v>20</v>
      </c>
      <c r="D4729" t="s">
        <v>1038</v>
      </c>
      <c r="E4729" t="s">
        <v>28</v>
      </c>
      <c r="F4729" t="s">
        <v>456</v>
      </c>
      <c r="G4729" t="s">
        <v>561</v>
      </c>
      <c r="H4729" t="s">
        <v>1039</v>
      </c>
      <c r="I4729" t="s">
        <v>39</v>
      </c>
      <c r="J4729" t="s">
        <v>18</v>
      </c>
      <c r="K4729" t="s">
        <v>618</v>
      </c>
      <c r="L4729" t="s">
        <v>239</v>
      </c>
      <c r="M4729" t="s">
        <v>53</v>
      </c>
      <c r="N4729">
        <v>235.08</v>
      </c>
    </row>
    <row r="4730" spans="1:14" hidden="1" x14ac:dyDescent="0.2">
      <c r="A4730">
        <v>5286</v>
      </c>
      <c r="B4730">
        <v>2</v>
      </c>
      <c r="C4730">
        <v>30</v>
      </c>
      <c r="D4730" t="s">
        <v>1038</v>
      </c>
      <c r="E4730" t="s">
        <v>28</v>
      </c>
      <c r="F4730" t="s">
        <v>456</v>
      </c>
      <c r="G4730" t="s">
        <v>561</v>
      </c>
      <c r="H4730" t="s">
        <v>1039</v>
      </c>
      <c r="I4730" t="s">
        <v>32</v>
      </c>
      <c r="J4730" t="s">
        <v>18</v>
      </c>
      <c r="K4730" t="s">
        <v>618</v>
      </c>
      <c r="L4730" t="s">
        <v>239</v>
      </c>
      <c r="M4730" t="s">
        <v>53</v>
      </c>
      <c r="N4730">
        <v>166.68</v>
      </c>
    </row>
    <row r="4731" spans="1:14" hidden="1" x14ac:dyDescent="0.2">
      <c r="A4731">
        <v>5311</v>
      </c>
      <c r="B4731">
        <v>1</v>
      </c>
      <c r="C4731">
        <v>50</v>
      </c>
      <c r="D4731" t="s">
        <v>1038</v>
      </c>
      <c r="E4731" t="s">
        <v>28</v>
      </c>
      <c r="F4731" t="s">
        <v>456</v>
      </c>
      <c r="G4731" t="s">
        <v>999</v>
      </c>
      <c r="H4731" t="s">
        <v>1039</v>
      </c>
      <c r="I4731" t="s">
        <v>23</v>
      </c>
      <c r="J4731" t="s">
        <v>18</v>
      </c>
      <c r="K4731" t="s">
        <v>25</v>
      </c>
      <c r="L4731" t="s">
        <v>63</v>
      </c>
      <c r="M4731" t="s">
        <v>53</v>
      </c>
      <c r="N4731">
        <v>897.04</v>
      </c>
    </row>
    <row r="4732" spans="1:14" hidden="1" x14ac:dyDescent="0.2">
      <c r="A4732">
        <v>5312</v>
      </c>
      <c r="B4732">
        <v>2</v>
      </c>
      <c r="C4732">
        <v>50</v>
      </c>
      <c r="D4732" t="s">
        <v>1038</v>
      </c>
      <c r="E4732" t="s">
        <v>28</v>
      </c>
      <c r="F4732" t="s">
        <v>456</v>
      </c>
      <c r="G4732" t="s">
        <v>999</v>
      </c>
      <c r="H4732" t="s">
        <v>1039</v>
      </c>
      <c r="I4732" t="s">
        <v>23</v>
      </c>
      <c r="J4732" t="s">
        <v>18</v>
      </c>
      <c r="K4732" t="s">
        <v>66</v>
      </c>
      <c r="L4732" t="s">
        <v>63</v>
      </c>
      <c r="M4732" t="s">
        <v>53</v>
      </c>
      <c r="N4732">
        <v>76.3</v>
      </c>
    </row>
    <row r="4733" spans="1:14" hidden="1" x14ac:dyDescent="0.2">
      <c r="A4733">
        <v>5355</v>
      </c>
      <c r="B4733">
        <v>3</v>
      </c>
      <c r="C4733">
        <v>10</v>
      </c>
      <c r="D4733" t="s">
        <v>1054</v>
      </c>
      <c r="E4733" t="s">
        <v>28</v>
      </c>
      <c r="F4733" t="s">
        <v>288</v>
      </c>
      <c r="G4733" t="s">
        <v>314</v>
      </c>
      <c r="H4733" t="s">
        <v>1055</v>
      </c>
      <c r="I4733" t="s">
        <v>39</v>
      </c>
      <c r="J4733" t="s">
        <v>18</v>
      </c>
      <c r="K4733" t="s">
        <v>40</v>
      </c>
      <c r="L4733" t="s">
        <v>33</v>
      </c>
      <c r="M4733" t="s">
        <v>53</v>
      </c>
      <c r="N4733">
        <v>55.37</v>
      </c>
    </row>
    <row r="4734" spans="1:14" hidden="1" x14ac:dyDescent="0.2">
      <c r="A4734">
        <v>5405</v>
      </c>
      <c r="B4734">
        <v>1</v>
      </c>
      <c r="C4734">
        <v>10</v>
      </c>
      <c r="D4734" t="s">
        <v>1058</v>
      </c>
      <c r="E4734" t="s">
        <v>28</v>
      </c>
      <c r="F4734" t="s">
        <v>43</v>
      </c>
      <c r="G4734" t="s">
        <v>158</v>
      </c>
      <c r="H4734" t="s">
        <v>1059</v>
      </c>
      <c r="I4734" t="s">
        <v>32</v>
      </c>
      <c r="J4734" t="s">
        <v>18</v>
      </c>
      <c r="K4734" t="s">
        <v>25</v>
      </c>
      <c r="L4734" t="s">
        <v>33</v>
      </c>
      <c r="M4734" t="s">
        <v>53</v>
      </c>
      <c r="N4734">
        <v>822.54</v>
      </c>
    </row>
    <row r="4735" spans="1:14" hidden="1" x14ac:dyDescent="0.2">
      <c r="A4735">
        <v>62753</v>
      </c>
      <c r="B4735">
        <v>1</v>
      </c>
      <c r="C4735">
        <v>10</v>
      </c>
      <c r="D4735" t="s">
        <v>1616</v>
      </c>
      <c r="E4735" t="s">
        <v>28</v>
      </c>
      <c r="F4735" t="s">
        <v>456</v>
      </c>
      <c r="G4735" t="s">
        <v>999</v>
      </c>
      <c r="H4735" t="s">
        <v>1617</v>
      </c>
      <c r="I4735" t="s">
        <v>84</v>
      </c>
      <c r="J4735" t="s">
        <v>24</v>
      </c>
      <c r="K4735" t="s">
        <v>85</v>
      </c>
      <c r="L4735" t="s">
        <v>395</v>
      </c>
      <c r="M4735" t="s">
        <v>26</v>
      </c>
      <c r="N4735">
        <v>339.35</v>
      </c>
    </row>
    <row r="4736" spans="1:14" hidden="1" x14ac:dyDescent="0.2">
      <c r="A4736">
        <v>62754</v>
      </c>
      <c r="B4736">
        <v>2</v>
      </c>
      <c r="C4736">
        <v>10</v>
      </c>
      <c r="D4736" t="s">
        <v>1616</v>
      </c>
      <c r="E4736" t="s">
        <v>28</v>
      </c>
      <c r="F4736" t="s">
        <v>456</v>
      </c>
      <c r="G4736" t="s">
        <v>999</v>
      </c>
      <c r="H4736" t="s">
        <v>1617</v>
      </c>
      <c r="I4736" t="s">
        <v>84</v>
      </c>
      <c r="J4736" t="s">
        <v>24</v>
      </c>
      <c r="K4736" t="s">
        <v>85</v>
      </c>
      <c r="L4736" t="s">
        <v>395</v>
      </c>
      <c r="M4736" t="s">
        <v>26</v>
      </c>
      <c r="N4736">
        <v>539.58000000000004</v>
      </c>
    </row>
    <row r="4737" spans="1:14" hidden="1" x14ac:dyDescent="0.2">
      <c r="A4737">
        <v>5454</v>
      </c>
      <c r="B4737">
        <v>1</v>
      </c>
      <c r="C4737">
        <v>20</v>
      </c>
      <c r="D4737" t="s">
        <v>1066</v>
      </c>
      <c r="E4737" t="s">
        <v>28</v>
      </c>
      <c r="F4737" t="s">
        <v>50</v>
      </c>
      <c r="G4737" t="s">
        <v>131</v>
      </c>
      <c r="H4737" t="s">
        <v>1067</v>
      </c>
      <c r="I4737" t="s">
        <v>23</v>
      </c>
      <c r="J4737" t="s">
        <v>18</v>
      </c>
      <c r="K4737" t="s">
        <v>25</v>
      </c>
      <c r="L4737" t="s">
        <v>33</v>
      </c>
      <c r="M4737" t="s">
        <v>53</v>
      </c>
      <c r="N4737">
        <v>1276.99</v>
      </c>
    </row>
    <row r="4738" spans="1:14" hidden="1" x14ac:dyDescent="0.2">
      <c r="A4738">
        <v>5459</v>
      </c>
      <c r="B4738">
        <v>1</v>
      </c>
      <c r="C4738">
        <v>30</v>
      </c>
      <c r="D4738" t="s">
        <v>1066</v>
      </c>
      <c r="E4738" t="s">
        <v>28</v>
      </c>
      <c r="F4738" t="s">
        <v>50</v>
      </c>
      <c r="G4738" t="s">
        <v>131</v>
      </c>
      <c r="H4738" t="s">
        <v>1067</v>
      </c>
      <c r="I4738" t="s">
        <v>23</v>
      </c>
      <c r="J4738" t="s">
        <v>18</v>
      </c>
      <c r="K4738" t="s">
        <v>25</v>
      </c>
      <c r="L4738" t="s">
        <v>33</v>
      </c>
      <c r="M4738" t="s">
        <v>53</v>
      </c>
      <c r="N4738">
        <v>1262.99</v>
      </c>
    </row>
    <row r="4739" spans="1:14" hidden="1" x14ac:dyDescent="0.2">
      <c r="A4739">
        <v>5481</v>
      </c>
      <c r="B4739">
        <v>3</v>
      </c>
      <c r="C4739">
        <v>80</v>
      </c>
      <c r="D4739" t="s">
        <v>1066</v>
      </c>
      <c r="E4739" t="s">
        <v>28</v>
      </c>
      <c r="F4739" t="s">
        <v>50</v>
      </c>
      <c r="G4739" t="s">
        <v>131</v>
      </c>
      <c r="H4739" t="s">
        <v>1067</v>
      </c>
      <c r="I4739" t="s">
        <v>39</v>
      </c>
      <c r="J4739" t="s">
        <v>18</v>
      </c>
      <c r="K4739" t="s">
        <v>40</v>
      </c>
      <c r="L4739" t="s">
        <v>33</v>
      </c>
      <c r="M4739" t="s">
        <v>53</v>
      </c>
      <c r="N4739">
        <v>45.1</v>
      </c>
    </row>
    <row r="4740" spans="1:14" hidden="1" x14ac:dyDescent="0.2">
      <c r="A4740">
        <v>5513</v>
      </c>
      <c r="B4740">
        <v>2</v>
      </c>
      <c r="C4740">
        <v>20</v>
      </c>
      <c r="D4740" t="s">
        <v>1078</v>
      </c>
      <c r="E4740" t="s">
        <v>28</v>
      </c>
      <c r="F4740" t="s">
        <v>564</v>
      </c>
      <c r="G4740" t="s">
        <v>564</v>
      </c>
      <c r="H4740" t="s">
        <v>1079</v>
      </c>
      <c r="I4740" t="s">
        <v>39</v>
      </c>
      <c r="J4740" t="s">
        <v>18</v>
      </c>
      <c r="K4740" t="s">
        <v>62</v>
      </c>
      <c r="L4740" t="s">
        <v>20</v>
      </c>
      <c r="M4740" t="s">
        <v>53</v>
      </c>
      <c r="N4740">
        <v>57.88</v>
      </c>
    </row>
    <row r="4741" spans="1:14" hidden="1" x14ac:dyDescent="0.2">
      <c r="A4741">
        <v>5553</v>
      </c>
      <c r="B4741">
        <v>4</v>
      </c>
      <c r="C4741">
        <v>30</v>
      </c>
      <c r="D4741" t="s">
        <v>1080</v>
      </c>
      <c r="E4741" t="s">
        <v>28</v>
      </c>
      <c r="F4741" t="s">
        <v>564</v>
      </c>
      <c r="G4741" t="s">
        <v>564</v>
      </c>
      <c r="H4741" t="s">
        <v>1081</v>
      </c>
      <c r="I4741" t="s">
        <v>39</v>
      </c>
      <c r="J4741" t="s">
        <v>18</v>
      </c>
      <c r="K4741" t="s">
        <v>62</v>
      </c>
      <c r="L4741" t="s">
        <v>20</v>
      </c>
      <c r="M4741" t="s">
        <v>53</v>
      </c>
      <c r="N4741">
        <v>26.62</v>
      </c>
    </row>
    <row r="4742" spans="1:14" hidden="1" x14ac:dyDescent="0.2">
      <c r="A4742">
        <v>5639</v>
      </c>
      <c r="B4742">
        <v>3</v>
      </c>
      <c r="C4742">
        <v>10</v>
      </c>
      <c r="D4742" t="s">
        <v>1098</v>
      </c>
      <c r="E4742" t="s">
        <v>28</v>
      </c>
      <c r="F4742" t="s">
        <v>29</v>
      </c>
      <c r="G4742" t="s">
        <v>60</v>
      </c>
      <c r="H4742" t="s">
        <v>1099</v>
      </c>
      <c r="I4742" t="s">
        <v>39</v>
      </c>
      <c r="J4742" t="s">
        <v>18</v>
      </c>
      <c r="K4742" t="s">
        <v>619</v>
      </c>
      <c r="L4742" t="s">
        <v>33</v>
      </c>
      <c r="M4742" t="s">
        <v>53</v>
      </c>
      <c r="N4742">
        <v>377.36</v>
      </c>
    </row>
    <row r="4743" spans="1:14" hidden="1" x14ac:dyDescent="0.2">
      <c r="A4743">
        <v>5654</v>
      </c>
      <c r="B4743">
        <v>1</v>
      </c>
      <c r="C4743">
        <v>10</v>
      </c>
      <c r="D4743" t="s">
        <v>1102</v>
      </c>
      <c r="E4743" t="s">
        <v>28</v>
      </c>
      <c r="F4743" t="s">
        <v>288</v>
      </c>
      <c r="G4743" t="s">
        <v>314</v>
      </c>
      <c r="H4743" t="s">
        <v>1103</v>
      </c>
      <c r="I4743" t="s">
        <v>32</v>
      </c>
      <c r="J4743" t="s">
        <v>18</v>
      </c>
      <c r="K4743" t="s">
        <v>25</v>
      </c>
      <c r="L4743" t="s">
        <v>33</v>
      </c>
      <c r="M4743" t="s">
        <v>53</v>
      </c>
      <c r="N4743">
        <v>1137.23</v>
      </c>
    </row>
    <row r="4744" spans="1:14" hidden="1" x14ac:dyDescent="0.2">
      <c r="A4744">
        <v>5655</v>
      </c>
      <c r="B4744">
        <v>2</v>
      </c>
      <c r="C4744">
        <v>10</v>
      </c>
      <c r="D4744" t="s">
        <v>1102</v>
      </c>
      <c r="E4744" t="s">
        <v>28</v>
      </c>
      <c r="F4744" t="s">
        <v>288</v>
      </c>
      <c r="G4744" t="s">
        <v>314</v>
      </c>
      <c r="H4744" t="s">
        <v>1103</v>
      </c>
      <c r="I4744" t="s">
        <v>39</v>
      </c>
      <c r="J4744" t="s">
        <v>18</v>
      </c>
      <c r="K4744" t="s">
        <v>62</v>
      </c>
      <c r="L4744" t="s">
        <v>33</v>
      </c>
      <c r="M4744" t="s">
        <v>53</v>
      </c>
      <c r="N4744">
        <v>165.31</v>
      </c>
    </row>
    <row r="4745" spans="1:14" hidden="1" x14ac:dyDescent="0.2">
      <c r="A4745">
        <v>5659</v>
      </c>
      <c r="B4745">
        <v>1</v>
      </c>
      <c r="C4745">
        <v>10</v>
      </c>
      <c r="D4745" t="s">
        <v>1104</v>
      </c>
      <c r="E4745" t="s">
        <v>28</v>
      </c>
      <c r="F4745" t="s">
        <v>288</v>
      </c>
      <c r="G4745" t="s">
        <v>314</v>
      </c>
      <c r="H4745" t="s">
        <v>1105</v>
      </c>
      <c r="I4745" t="s">
        <v>39</v>
      </c>
      <c r="J4745" t="s">
        <v>18</v>
      </c>
      <c r="K4745" t="s">
        <v>40</v>
      </c>
      <c r="L4745" t="s">
        <v>33</v>
      </c>
      <c r="M4745" t="s">
        <v>53</v>
      </c>
      <c r="N4745">
        <v>78.650000000000006</v>
      </c>
    </row>
    <row r="4746" spans="1:14" hidden="1" x14ac:dyDescent="0.2">
      <c r="A4746">
        <v>5730</v>
      </c>
      <c r="B4746">
        <v>3</v>
      </c>
      <c r="C4746">
        <v>20</v>
      </c>
      <c r="D4746" t="s">
        <v>1116</v>
      </c>
      <c r="E4746" t="s">
        <v>28</v>
      </c>
      <c r="F4746" t="s">
        <v>50</v>
      </c>
      <c r="G4746" t="s">
        <v>131</v>
      </c>
      <c r="H4746" t="s">
        <v>1117</v>
      </c>
      <c r="I4746" t="s">
        <v>17</v>
      </c>
      <c r="J4746" t="s">
        <v>18</v>
      </c>
      <c r="K4746" t="s">
        <v>48</v>
      </c>
      <c r="L4746" t="s">
        <v>239</v>
      </c>
      <c r="M4746" t="s">
        <v>53</v>
      </c>
      <c r="N4746">
        <v>22.33</v>
      </c>
    </row>
    <row r="4747" spans="1:14" hidden="1" x14ac:dyDescent="0.2">
      <c r="A4747">
        <v>5822</v>
      </c>
      <c r="B4747">
        <v>1</v>
      </c>
      <c r="C4747">
        <v>10</v>
      </c>
      <c r="D4747" t="s">
        <v>883</v>
      </c>
      <c r="E4747" t="s">
        <v>28</v>
      </c>
      <c r="F4747" t="s">
        <v>564</v>
      </c>
      <c r="G4747" t="s">
        <v>564</v>
      </c>
      <c r="H4747" t="s">
        <v>884</v>
      </c>
      <c r="I4747" t="s">
        <v>23</v>
      </c>
      <c r="J4747" t="s">
        <v>18</v>
      </c>
      <c r="K4747" t="s">
        <v>25</v>
      </c>
      <c r="L4747" t="s">
        <v>33</v>
      </c>
      <c r="M4747" t="s">
        <v>53</v>
      </c>
      <c r="N4747">
        <v>807.36</v>
      </c>
    </row>
    <row r="4748" spans="1:14" hidden="1" x14ac:dyDescent="0.2">
      <c r="A4748">
        <v>5834</v>
      </c>
      <c r="B4748">
        <v>1</v>
      </c>
      <c r="C4748">
        <v>10</v>
      </c>
      <c r="D4748" t="s">
        <v>1159</v>
      </c>
      <c r="E4748" t="s">
        <v>28</v>
      </c>
      <c r="F4748" t="s">
        <v>29</v>
      </c>
      <c r="G4748" t="s">
        <v>65</v>
      </c>
      <c r="H4748" t="s">
        <v>1160</v>
      </c>
      <c r="I4748" t="s">
        <v>23</v>
      </c>
      <c r="J4748" t="s">
        <v>18</v>
      </c>
      <c r="K4748" t="s">
        <v>25</v>
      </c>
      <c r="L4748" t="s">
        <v>63</v>
      </c>
      <c r="M4748" t="s">
        <v>53</v>
      </c>
      <c r="N4748">
        <v>358.7</v>
      </c>
    </row>
    <row r="4749" spans="1:14" hidden="1" x14ac:dyDescent="0.2">
      <c r="A4749">
        <v>5837</v>
      </c>
      <c r="B4749">
        <v>4</v>
      </c>
      <c r="C4749">
        <v>10</v>
      </c>
      <c r="D4749" t="s">
        <v>1159</v>
      </c>
      <c r="E4749" t="s">
        <v>28</v>
      </c>
      <c r="F4749" t="s">
        <v>29</v>
      </c>
      <c r="G4749" t="s">
        <v>65</v>
      </c>
      <c r="H4749" t="s">
        <v>1160</v>
      </c>
      <c r="I4749" t="s">
        <v>39</v>
      </c>
      <c r="J4749" t="s">
        <v>18</v>
      </c>
      <c r="K4749" t="s">
        <v>40</v>
      </c>
      <c r="L4749" t="s">
        <v>63</v>
      </c>
      <c r="M4749" t="s">
        <v>53</v>
      </c>
      <c r="N4749">
        <v>93.93</v>
      </c>
    </row>
    <row r="4750" spans="1:14" hidden="1" x14ac:dyDescent="0.2">
      <c r="A4750">
        <v>5894</v>
      </c>
      <c r="B4750">
        <v>1</v>
      </c>
      <c r="C4750">
        <v>10</v>
      </c>
      <c r="D4750" t="s">
        <v>1171</v>
      </c>
      <c r="E4750" t="s">
        <v>28</v>
      </c>
      <c r="F4750" t="s">
        <v>43</v>
      </c>
      <c r="G4750" t="s">
        <v>113</v>
      </c>
      <c r="H4750" t="s">
        <v>1172</v>
      </c>
      <c r="I4750" t="s">
        <v>32</v>
      </c>
      <c r="J4750" t="s">
        <v>18</v>
      </c>
      <c r="K4750" t="s">
        <v>25</v>
      </c>
      <c r="L4750" t="s">
        <v>33</v>
      </c>
      <c r="M4750" t="s">
        <v>53</v>
      </c>
      <c r="N4750">
        <v>235.94</v>
      </c>
    </row>
    <row r="4751" spans="1:14" hidden="1" x14ac:dyDescent="0.2">
      <c r="A4751">
        <v>5927</v>
      </c>
      <c r="B4751">
        <v>8</v>
      </c>
      <c r="C4751">
        <v>10</v>
      </c>
      <c r="D4751" t="s">
        <v>1179</v>
      </c>
      <c r="E4751" t="s">
        <v>28</v>
      </c>
      <c r="F4751" t="s">
        <v>462</v>
      </c>
      <c r="G4751" t="s">
        <v>471</v>
      </c>
      <c r="H4751" t="s">
        <v>1180</v>
      </c>
      <c r="I4751" t="s">
        <v>17</v>
      </c>
      <c r="J4751" t="s">
        <v>18</v>
      </c>
      <c r="K4751" t="s">
        <v>25</v>
      </c>
      <c r="L4751" t="s">
        <v>63</v>
      </c>
      <c r="M4751" t="s">
        <v>53</v>
      </c>
      <c r="N4751">
        <v>113.23</v>
      </c>
    </row>
    <row r="4752" spans="1:14" hidden="1" x14ac:dyDescent="0.2">
      <c r="A4752">
        <v>5957</v>
      </c>
      <c r="B4752">
        <v>1</v>
      </c>
      <c r="C4752">
        <v>10</v>
      </c>
      <c r="D4752" t="s">
        <v>1193</v>
      </c>
      <c r="E4752" t="s">
        <v>28</v>
      </c>
      <c r="F4752" t="s">
        <v>462</v>
      </c>
      <c r="G4752" t="s">
        <v>463</v>
      </c>
      <c r="H4752" t="s">
        <v>1194</v>
      </c>
      <c r="I4752" t="s">
        <v>32</v>
      </c>
      <c r="J4752" t="s">
        <v>18</v>
      </c>
      <c r="K4752" t="s">
        <v>25</v>
      </c>
      <c r="L4752" t="s">
        <v>33</v>
      </c>
      <c r="M4752" t="s">
        <v>53</v>
      </c>
      <c r="N4752">
        <v>193.4</v>
      </c>
    </row>
    <row r="4753" spans="1:14" hidden="1" x14ac:dyDescent="0.2">
      <c r="A4753">
        <v>6020</v>
      </c>
      <c r="B4753">
        <v>2</v>
      </c>
      <c r="C4753">
        <v>10</v>
      </c>
      <c r="D4753" t="s">
        <v>1211</v>
      </c>
      <c r="E4753" t="s">
        <v>28</v>
      </c>
      <c r="F4753" t="s">
        <v>288</v>
      </c>
      <c r="G4753" t="s">
        <v>331</v>
      </c>
      <c r="H4753" t="s">
        <v>1212</v>
      </c>
      <c r="I4753" t="s">
        <v>32</v>
      </c>
      <c r="J4753" t="s">
        <v>18</v>
      </c>
      <c r="K4753" t="s">
        <v>25</v>
      </c>
      <c r="L4753" t="s">
        <v>33</v>
      </c>
      <c r="M4753" t="s">
        <v>53</v>
      </c>
      <c r="N4753">
        <v>39.42</v>
      </c>
    </row>
    <row r="4754" spans="1:14" hidden="1" x14ac:dyDescent="0.2">
      <c r="A4754">
        <v>6182</v>
      </c>
      <c r="B4754">
        <v>2</v>
      </c>
      <c r="C4754">
        <v>10</v>
      </c>
      <c r="D4754" t="s">
        <v>1265</v>
      </c>
      <c r="E4754" t="s">
        <v>28</v>
      </c>
      <c r="F4754" t="s">
        <v>456</v>
      </c>
      <c r="G4754" t="s">
        <v>999</v>
      </c>
      <c r="H4754" t="s">
        <v>1266</v>
      </c>
      <c r="I4754" t="s">
        <v>39</v>
      </c>
      <c r="J4754" t="s">
        <v>18</v>
      </c>
      <c r="K4754" t="s">
        <v>62</v>
      </c>
      <c r="L4754" t="s">
        <v>33</v>
      </c>
      <c r="M4754" t="s">
        <v>53</v>
      </c>
      <c r="N4754">
        <v>83.61</v>
      </c>
    </row>
    <row r="4755" spans="1:14" hidden="1" x14ac:dyDescent="0.2">
      <c r="A4755">
        <v>6185</v>
      </c>
      <c r="B4755">
        <v>1</v>
      </c>
      <c r="C4755">
        <v>10</v>
      </c>
      <c r="D4755" t="s">
        <v>1267</v>
      </c>
      <c r="E4755" t="s">
        <v>28</v>
      </c>
      <c r="F4755" t="s">
        <v>456</v>
      </c>
      <c r="G4755" t="s">
        <v>999</v>
      </c>
      <c r="H4755" t="s">
        <v>1268</v>
      </c>
      <c r="I4755" t="s">
        <v>32</v>
      </c>
      <c r="J4755" t="s">
        <v>18</v>
      </c>
      <c r="K4755" t="s">
        <v>25</v>
      </c>
      <c r="L4755" t="s">
        <v>33</v>
      </c>
      <c r="M4755" t="s">
        <v>53</v>
      </c>
      <c r="N4755">
        <v>322.57</v>
      </c>
    </row>
    <row r="4756" spans="1:14" hidden="1" x14ac:dyDescent="0.2">
      <c r="A4756">
        <v>6238</v>
      </c>
      <c r="B4756">
        <v>3</v>
      </c>
      <c r="C4756">
        <v>10</v>
      </c>
      <c r="D4756" t="s">
        <v>1283</v>
      </c>
      <c r="E4756" t="s">
        <v>28</v>
      </c>
      <c r="F4756" t="s">
        <v>456</v>
      </c>
      <c r="G4756" t="s">
        <v>999</v>
      </c>
      <c r="H4756" t="s">
        <v>1284</v>
      </c>
      <c r="I4756" t="s">
        <v>32</v>
      </c>
      <c r="J4756" t="s">
        <v>18</v>
      </c>
      <c r="K4756" t="s">
        <v>25</v>
      </c>
      <c r="L4756" t="s">
        <v>33</v>
      </c>
      <c r="M4756" t="s">
        <v>53</v>
      </c>
      <c r="N4756">
        <v>112.39</v>
      </c>
    </row>
    <row r="4757" spans="1:14" hidden="1" x14ac:dyDescent="0.2">
      <c r="A4757">
        <v>62779</v>
      </c>
      <c r="B4757">
        <v>6</v>
      </c>
      <c r="C4757">
        <v>10</v>
      </c>
      <c r="D4757" t="s">
        <v>450</v>
      </c>
      <c r="E4757" t="s">
        <v>28</v>
      </c>
      <c r="F4757" t="s">
        <v>50</v>
      </c>
      <c r="G4757" t="s">
        <v>51</v>
      </c>
      <c r="H4757" t="s">
        <v>451</v>
      </c>
      <c r="I4757" t="s">
        <v>39</v>
      </c>
      <c r="J4757" t="s">
        <v>24</v>
      </c>
      <c r="K4757" t="s">
        <v>242</v>
      </c>
      <c r="L4757" t="s">
        <v>126</v>
      </c>
      <c r="M4757" t="s">
        <v>452</v>
      </c>
      <c r="N4757">
        <v>18.850000000000001</v>
      </c>
    </row>
    <row r="4758" spans="1:14" hidden="1" x14ac:dyDescent="0.2">
      <c r="A4758">
        <v>6268</v>
      </c>
      <c r="B4758">
        <v>2</v>
      </c>
      <c r="C4758">
        <v>10</v>
      </c>
      <c r="D4758" t="s">
        <v>1293</v>
      </c>
      <c r="E4758" t="s">
        <v>28</v>
      </c>
      <c r="F4758" t="s">
        <v>456</v>
      </c>
      <c r="G4758" t="s">
        <v>561</v>
      </c>
      <c r="H4758" t="s">
        <v>1294</v>
      </c>
      <c r="I4758" t="s">
        <v>32</v>
      </c>
      <c r="J4758" t="s">
        <v>18</v>
      </c>
      <c r="K4758" t="s">
        <v>25</v>
      </c>
      <c r="L4758" t="s">
        <v>63</v>
      </c>
      <c r="M4758" t="s">
        <v>53</v>
      </c>
      <c r="N4758">
        <v>550</v>
      </c>
    </row>
    <row r="4759" spans="1:14" hidden="1" x14ac:dyDescent="0.2">
      <c r="A4759">
        <v>6353</v>
      </c>
      <c r="B4759">
        <v>1</v>
      </c>
      <c r="C4759">
        <v>10</v>
      </c>
      <c r="D4759" t="s">
        <v>1313</v>
      </c>
      <c r="E4759" t="s">
        <v>28</v>
      </c>
      <c r="F4759" t="s">
        <v>456</v>
      </c>
      <c r="G4759" t="s">
        <v>802</v>
      </c>
      <c r="H4759" t="s">
        <v>1314</v>
      </c>
      <c r="I4759" t="s">
        <v>32</v>
      </c>
      <c r="J4759" t="s">
        <v>18</v>
      </c>
      <c r="K4759" t="s">
        <v>25</v>
      </c>
      <c r="L4759" t="s">
        <v>33</v>
      </c>
      <c r="M4759" t="s">
        <v>53</v>
      </c>
      <c r="N4759">
        <v>1207.3399999999999</v>
      </c>
    </row>
    <row r="4760" spans="1:14" hidden="1" x14ac:dyDescent="0.2">
      <c r="A4760">
        <v>6371</v>
      </c>
      <c r="B4760">
        <v>20</v>
      </c>
      <c r="C4760">
        <v>20</v>
      </c>
      <c r="D4760" t="s">
        <v>1317</v>
      </c>
      <c r="E4760" t="s">
        <v>28</v>
      </c>
      <c r="F4760" t="s">
        <v>43</v>
      </c>
      <c r="G4760" t="s">
        <v>113</v>
      </c>
      <c r="H4760" t="s">
        <v>1318</v>
      </c>
      <c r="I4760" t="s">
        <v>121</v>
      </c>
      <c r="J4760" t="s">
        <v>18</v>
      </c>
      <c r="K4760" t="s">
        <v>657</v>
      </c>
      <c r="L4760" t="s">
        <v>951</v>
      </c>
      <c r="M4760" t="s">
        <v>53</v>
      </c>
      <c r="N4760">
        <v>115.5</v>
      </c>
    </row>
    <row r="4761" spans="1:14" hidden="1" x14ac:dyDescent="0.2">
      <c r="A4761">
        <v>6376</v>
      </c>
      <c r="B4761">
        <v>4</v>
      </c>
      <c r="C4761">
        <v>20</v>
      </c>
      <c r="D4761" t="s">
        <v>1317</v>
      </c>
      <c r="E4761" t="s">
        <v>28</v>
      </c>
      <c r="F4761" t="s">
        <v>43</v>
      </c>
      <c r="G4761" t="s">
        <v>113</v>
      </c>
      <c r="H4761" t="s">
        <v>1318</v>
      </c>
      <c r="I4761" t="s">
        <v>23</v>
      </c>
      <c r="J4761" t="s">
        <v>18</v>
      </c>
      <c r="K4761" t="s">
        <v>658</v>
      </c>
      <c r="L4761" t="s">
        <v>951</v>
      </c>
      <c r="M4761" t="s">
        <v>53</v>
      </c>
      <c r="N4761">
        <v>140.5</v>
      </c>
    </row>
    <row r="4762" spans="1:14" hidden="1" x14ac:dyDescent="0.2">
      <c r="A4762">
        <v>6388</v>
      </c>
      <c r="B4762">
        <v>1</v>
      </c>
      <c r="C4762">
        <v>10</v>
      </c>
      <c r="D4762" t="s">
        <v>1321</v>
      </c>
      <c r="E4762" t="s">
        <v>28</v>
      </c>
      <c r="F4762" t="s">
        <v>456</v>
      </c>
      <c r="G4762" t="s">
        <v>802</v>
      </c>
      <c r="H4762" t="s">
        <v>1322</v>
      </c>
      <c r="I4762" t="s">
        <v>32</v>
      </c>
      <c r="J4762" t="s">
        <v>18</v>
      </c>
      <c r="K4762" t="s">
        <v>25</v>
      </c>
      <c r="L4762" t="s">
        <v>33</v>
      </c>
      <c r="M4762" t="s">
        <v>53</v>
      </c>
      <c r="N4762">
        <v>686.32</v>
      </c>
    </row>
    <row r="4763" spans="1:14" hidden="1" x14ac:dyDescent="0.2">
      <c r="A4763">
        <v>18227</v>
      </c>
      <c r="B4763">
        <v>1</v>
      </c>
      <c r="C4763">
        <v>10</v>
      </c>
      <c r="D4763" t="s">
        <v>1344</v>
      </c>
      <c r="E4763" t="s">
        <v>28</v>
      </c>
      <c r="F4763" t="s">
        <v>160</v>
      </c>
      <c r="G4763" t="s">
        <v>895</v>
      </c>
      <c r="H4763" t="s">
        <v>1345</v>
      </c>
      <c r="I4763" t="s">
        <v>32</v>
      </c>
      <c r="J4763" t="s">
        <v>18</v>
      </c>
      <c r="K4763" t="s">
        <v>25</v>
      </c>
      <c r="L4763" t="s">
        <v>33</v>
      </c>
      <c r="M4763" t="s">
        <v>53</v>
      </c>
      <c r="N4763">
        <v>810.51</v>
      </c>
    </row>
    <row r="4764" spans="1:14" hidden="1" x14ac:dyDescent="0.2">
      <c r="A4764">
        <v>18243</v>
      </c>
      <c r="B4764">
        <v>1</v>
      </c>
      <c r="C4764">
        <v>10</v>
      </c>
      <c r="D4764" t="s">
        <v>1350</v>
      </c>
      <c r="E4764" t="s">
        <v>28</v>
      </c>
      <c r="F4764" t="s">
        <v>160</v>
      </c>
      <c r="G4764" t="s">
        <v>895</v>
      </c>
      <c r="H4764" t="s">
        <v>1351</v>
      </c>
      <c r="I4764" t="s">
        <v>32</v>
      </c>
      <c r="J4764" t="s">
        <v>18</v>
      </c>
      <c r="K4764" t="s">
        <v>25</v>
      </c>
      <c r="L4764" t="s">
        <v>33</v>
      </c>
      <c r="M4764" t="s">
        <v>53</v>
      </c>
      <c r="N4764">
        <v>2265.58</v>
      </c>
    </row>
    <row r="4765" spans="1:14" hidden="1" x14ac:dyDescent="0.2">
      <c r="A4765">
        <v>18250</v>
      </c>
      <c r="B4765">
        <v>1</v>
      </c>
      <c r="C4765">
        <v>10</v>
      </c>
      <c r="D4765" t="s">
        <v>1352</v>
      </c>
      <c r="E4765" t="s">
        <v>28</v>
      </c>
      <c r="F4765" t="s">
        <v>160</v>
      </c>
      <c r="G4765" t="s">
        <v>895</v>
      </c>
      <c r="H4765" t="s">
        <v>1353</v>
      </c>
      <c r="I4765" t="s">
        <v>32</v>
      </c>
      <c r="J4765" t="s">
        <v>18</v>
      </c>
      <c r="K4765" t="s">
        <v>25</v>
      </c>
      <c r="L4765" t="s">
        <v>33</v>
      </c>
      <c r="M4765" t="s">
        <v>53</v>
      </c>
      <c r="N4765">
        <v>900.54</v>
      </c>
    </row>
    <row r="4766" spans="1:14" hidden="1" x14ac:dyDescent="0.2">
      <c r="A4766">
        <v>18256</v>
      </c>
      <c r="B4766">
        <v>1</v>
      </c>
      <c r="C4766">
        <v>10</v>
      </c>
      <c r="D4766" t="s">
        <v>1354</v>
      </c>
      <c r="E4766" t="s">
        <v>28</v>
      </c>
      <c r="F4766" t="s">
        <v>160</v>
      </c>
      <c r="G4766" t="s">
        <v>895</v>
      </c>
      <c r="H4766" t="s">
        <v>1355</v>
      </c>
      <c r="I4766" t="s">
        <v>32</v>
      </c>
      <c r="J4766" t="s">
        <v>18</v>
      </c>
      <c r="K4766" t="s">
        <v>25</v>
      </c>
      <c r="L4766" t="s">
        <v>33</v>
      </c>
      <c r="M4766" t="s">
        <v>53</v>
      </c>
      <c r="N4766">
        <v>2049.63</v>
      </c>
    </row>
    <row r="4767" spans="1:14" hidden="1" x14ac:dyDescent="0.2">
      <c r="A4767">
        <v>18265</v>
      </c>
      <c r="B4767">
        <v>1</v>
      </c>
      <c r="C4767">
        <v>10</v>
      </c>
      <c r="D4767" t="s">
        <v>1356</v>
      </c>
      <c r="E4767" t="s">
        <v>28</v>
      </c>
      <c r="F4767" t="s">
        <v>160</v>
      </c>
      <c r="G4767" t="s">
        <v>895</v>
      </c>
      <c r="H4767" t="s">
        <v>1357</v>
      </c>
      <c r="I4767" t="s">
        <v>32</v>
      </c>
      <c r="J4767" t="s">
        <v>18</v>
      </c>
      <c r="K4767" t="s">
        <v>25</v>
      </c>
      <c r="L4767" t="s">
        <v>33</v>
      </c>
      <c r="M4767" t="s">
        <v>53</v>
      </c>
      <c r="N4767">
        <v>666.22</v>
      </c>
    </row>
    <row r="4768" spans="1:14" hidden="1" x14ac:dyDescent="0.2">
      <c r="A4768">
        <v>18338</v>
      </c>
      <c r="B4768">
        <v>6</v>
      </c>
      <c r="C4768">
        <v>20</v>
      </c>
      <c r="D4768" t="s">
        <v>746</v>
      </c>
      <c r="E4768" t="s">
        <v>28</v>
      </c>
      <c r="F4768" t="s">
        <v>29</v>
      </c>
      <c r="G4768" t="s">
        <v>93</v>
      </c>
      <c r="H4768" t="s">
        <v>747</v>
      </c>
      <c r="I4768" t="s">
        <v>39</v>
      </c>
      <c r="J4768" t="s">
        <v>18</v>
      </c>
      <c r="K4768" t="s">
        <v>62</v>
      </c>
      <c r="L4768" t="s">
        <v>126</v>
      </c>
      <c r="M4768" t="s">
        <v>53</v>
      </c>
      <c r="N4768">
        <v>96.26</v>
      </c>
    </row>
    <row r="4769" spans="1:14" hidden="1" x14ac:dyDescent="0.2">
      <c r="A4769">
        <v>18392</v>
      </c>
      <c r="B4769">
        <v>7</v>
      </c>
      <c r="C4769">
        <v>10</v>
      </c>
      <c r="D4769" t="s">
        <v>1201</v>
      </c>
      <c r="E4769" t="s">
        <v>28</v>
      </c>
      <c r="F4769" t="s">
        <v>288</v>
      </c>
      <c r="G4769" t="s">
        <v>331</v>
      </c>
      <c r="H4769" t="s">
        <v>1202</v>
      </c>
      <c r="I4769" t="s">
        <v>32</v>
      </c>
      <c r="J4769" t="s">
        <v>18</v>
      </c>
      <c r="K4769" t="s">
        <v>85</v>
      </c>
      <c r="L4769" t="s">
        <v>33</v>
      </c>
      <c r="M4769" t="s">
        <v>53</v>
      </c>
      <c r="N4769">
        <v>48.64</v>
      </c>
    </row>
    <row r="4770" spans="1:14" hidden="1" x14ac:dyDescent="0.2">
      <c r="A4770">
        <v>18409</v>
      </c>
      <c r="B4770">
        <v>1</v>
      </c>
      <c r="C4770">
        <v>10</v>
      </c>
      <c r="D4770" t="s">
        <v>1381</v>
      </c>
      <c r="E4770" t="s">
        <v>28</v>
      </c>
      <c r="F4770" t="s">
        <v>50</v>
      </c>
      <c r="G4770" t="s">
        <v>51</v>
      </c>
      <c r="H4770" t="s">
        <v>1382</v>
      </c>
      <c r="I4770" t="s">
        <v>32</v>
      </c>
      <c r="J4770" t="s">
        <v>18</v>
      </c>
      <c r="K4770" t="s">
        <v>25</v>
      </c>
      <c r="L4770" t="s">
        <v>33</v>
      </c>
      <c r="M4770" t="s">
        <v>53</v>
      </c>
      <c r="N4770">
        <v>453.38</v>
      </c>
    </row>
    <row r="4771" spans="1:14" hidden="1" x14ac:dyDescent="0.2">
      <c r="A4771">
        <v>18592</v>
      </c>
      <c r="B4771">
        <v>6</v>
      </c>
      <c r="C4771">
        <v>30</v>
      </c>
      <c r="D4771" t="s">
        <v>398</v>
      </c>
      <c r="E4771" t="s">
        <v>28</v>
      </c>
      <c r="F4771" t="s">
        <v>43</v>
      </c>
      <c r="G4771" t="s">
        <v>158</v>
      </c>
      <c r="H4771" t="s">
        <v>399</v>
      </c>
      <c r="I4771" t="s">
        <v>39</v>
      </c>
      <c r="J4771" t="s">
        <v>18</v>
      </c>
      <c r="K4771" t="s">
        <v>104</v>
      </c>
      <c r="L4771" t="s">
        <v>126</v>
      </c>
      <c r="M4771" t="s">
        <v>53</v>
      </c>
      <c r="N4771">
        <v>11.65</v>
      </c>
    </row>
    <row r="4772" spans="1:14" hidden="1" x14ac:dyDescent="0.2">
      <c r="A4772">
        <v>18601</v>
      </c>
      <c r="B4772">
        <v>3</v>
      </c>
      <c r="C4772">
        <v>10</v>
      </c>
      <c r="D4772" t="s">
        <v>612</v>
      </c>
      <c r="E4772" t="s">
        <v>28</v>
      </c>
      <c r="F4772" t="s">
        <v>29</v>
      </c>
      <c r="G4772" t="s">
        <v>65</v>
      </c>
      <c r="H4772" t="s">
        <v>613</v>
      </c>
      <c r="I4772" t="s">
        <v>17</v>
      </c>
      <c r="J4772" t="s">
        <v>18</v>
      </c>
      <c r="K4772" t="s">
        <v>25</v>
      </c>
      <c r="L4772" t="s">
        <v>33</v>
      </c>
      <c r="M4772" t="s">
        <v>53</v>
      </c>
      <c r="N4772">
        <v>10.24</v>
      </c>
    </row>
    <row r="4773" spans="1:14" hidden="1" x14ac:dyDescent="0.2">
      <c r="A4773">
        <v>18641</v>
      </c>
      <c r="B4773">
        <v>1</v>
      </c>
      <c r="C4773">
        <v>10</v>
      </c>
      <c r="D4773" t="s">
        <v>1429</v>
      </c>
      <c r="E4773" t="s">
        <v>98</v>
      </c>
      <c r="F4773" t="s">
        <v>98</v>
      </c>
      <c r="G4773" t="s">
        <v>98</v>
      </c>
      <c r="H4773" t="s">
        <v>1430</v>
      </c>
      <c r="I4773" t="s">
        <v>23</v>
      </c>
      <c r="J4773" t="s">
        <v>18</v>
      </c>
      <c r="K4773" t="s">
        <v>25</v>
      </c>
      <c r="L4773" t="s">
        <v>33</v>
      </c>
      <c r="M4773" t="s">
        <v>53</v>
      </c>
      <c r="N4773">
        <v>464.99</v>
      </c>
    </row>
    <row r="4774" spans="1:14" hidden="1" x14ac:dyDescent="0.2">
      <c r="A4774">
        <v>21036</v>
      </c>
      <c r="B4774">
        <v>1</v>
      </c>
      <c r="C4774">
        <v>10</v>
      </c>
      <c r="D4774" t="s">
        <v>711</v>
      </c>
      <c r="E4774" t="s">
        <v>28</v>
      </c>
      <c r="F4774" t="s">
        <v>29</v>
      </c>
      <c r="G4774" t="s">
        <v>181</v>
      </c>
      <c r="H4774" t="s">
        <v>712</v>
      </c>
      <c r="I4774" t="s">
        <v>23</v>
      </c>
      <c r="J4774" t="s">
        <v>18</v>
      </c>
      <c r="K4774" t="s">
        <v>25</v>
      </c>
      <c r="L4774" t="s">
        <v>122</v>
      </c>
      <c r="M4774" t="s">
        <v>53</v>
      </c>
      <c r="N4774">
        <v>592.88</v>
      </c>
    </row>
    <row r="4775" spans="1:14" hidden="1" x14ac:dyDescent="0.2">
      <c r="A4775">
        <v>21042</v>
      </c>
      <c r="B4775">
        <v>2</v>
      </c>
      <c r="C4775">
        <v>10</v>
      </c>
      <c r="D4775" t="s">
        <v>1452</v>
      </c>
      <c r="E4775" t="s">
        <v>28</v>
      </c>
      <c r="F4775" t="s">
        <v>564</v>
      </c>
      <c r="G4775" t="s">
        <v>564</v>
      </c>
      <c r="H4775" t="s">
        <v>1453</v>
      </c>
      <c r="I4775" t="s">
        <v>39</v>
      </c>
      <c r="J4775" t="s">
        <v>18</v>
      </c>
      <c r="K4775" t="s">
        <v>62</v>
      </c>
      <c r="L4775" t="s">
        <v>33</v>
      </c>
      <c r="M4775" t="s">
        <v>53</v>
      </c>
      <c r="N4775">
        <v>122.37</v>
      </c>
    </row>
    <row r="4776" spans="1:14" hidden="1" x14ac:dyDescent="0.2">
      <c r="A4776">
        <v>21124</v>
      </c>
      <c r="B4776">
        <v>2</v>
      </c>
      <c r="C4776">
        <v>10</v>
      </c>
      <c r="D4776" t="s">
        <v>1470</v>
      </c>
      <c r="E4776" t="s">
        <v>28</v>
      </c>
      <c r="F4776" t="s">
        <v>160</v>
      </c>
      <c r="G4776" t="s">
        <v>895</v>
      </c>
      <c r="H4776" t="s">
        <v>1471</v>
      </c>
      <c r="I4776" t="s">
        <v>32</v>
      </c>
      <c r="J4776" t="s">
        <v>18</v>
      </c>
      <c r="K4776" t="s">
        <v>25</v>
      </c>
      <c r="L4776" t="s">
        <v>33</v>
      </c>
      <c r="M4776" t="s">
        <v>53</v>
      </c>
      <c r="N4776">
        <v>769.9</v>
      </c>
    </row>
    <row r="4777" spans="1:14" hidden="1" x14ac:dyDescent="0.2">
      <c r="A4777">
        <v>21208</v>
      </c>
      <c r="B4777">
        <v>3</v>
      </c>
      <c r="C4777">
        <v>10</v>
      </c>
      <c r="D4777" t="s">
        <v>1487</v>
      </c>
      <c r="E4777" t="s">
        <v>28</v>
      </c>
      <c r="F4777" t="s">
        <v>564</v>
      </c>
      <c r="G4777" t="s">
        <v>564</v>
      </c>
      <c r="H4777" t="s">
        <v>1488</v>
      </c>
      <c r="I4777" t="s">
        <v>39</v>
      </c>
      <c r="J4777" t="s">
        <v>18</v>
      </c>
      <c r="K4777" t="s">
        <v>62</v>
      </c>
      <c r="L4777" t="s">
        <v>33</v>
      </c>
      <c r="M4777" t="s">
        <v>53</v>
      </c>
      <c r="N4777">
        <v>132.16999999999999</v>
      </c>
    </row>
    <row r="4778" spans="1:14" hidden="1" x14ac:dyDescent="0.2">
      <c r="A4778">
        <v>21307</v>
      </c>
      <c r="B4778">
        <v>1</v>
      </c>
      <c r="C4778">
        <v>10</v>
      </c>
      <c r="D4778" t="s">
        <v>1503</v>
      </c>
      <c r="E4778" t="s">
        <v>28</v>
      </c>
      <c r="F4778" t="s">
        <v>456</v>
      </c>
      <c r="G4778" t="s">
        <v>561</v>
      </c>
      <c r="H4778" t="s">
        <v>1504</v>
      </c>
      <c r="I4778" t="s">
        <v>32</v>
      </c>
      <c r="J4778" t="s">
        <v>18</v>
      </c>
      <c r="K4778" t="s">
        <v>25</v>
      </c>
      <c r="L4778" t="s">
        <v>33</v>
      </c>
      <c r="M4778" t="s">
        <v>53</v>
      </c>
      <c r="N4778">
        <v>570.19000000000005</v>
      </c>
    </row>
    <row r="4779" spans="1:14" hidden="1" x14ac:dyDescent="0.2">
      <c r="A4779">
        <v>21310</v>
      </c>
      <c r="B4779">
        <v>1</v>
      </c>
      <c r="C4779">
        <v>15</v>
      </c>
      <c r="D4779" t="s">
        <v>1503</v>
      </c>
      <c r="E4779" t="s">
        <v>28</v>
      </c>
      <c r="F4779" t="s">
        <v>456</v>
      </c>
      <c r="G4779" t="s">
        <v>561</v>
      </c>
      <c r="H4779" t="s">
        <v>1504</v>
      </c>
      <c r="I4779" t="s">
        <v>32</v>
      </c>
      <c r="J4779" t="s">
        <v>18</v>
      </c>
      <c r="K4779" t="s">
        <v>25</v>
      </c>
      <c r="L4779" t="s">
        <v>33</v>
      </c>
      <c r="M4779" t="s">
        <v>53</v>
      </c>
      <c r="N4779">
        <v>530.37</v>
      </c>
    </row>
    <row r="4780" spans="1:14" hidden="1" x14ac:dyDescent="0.2">
      <c r="A4780">
        <v>62802</v>
      </c>
      <c r="B4780">
        <v>2</v>
      </c>
      <c r="C4780">
        <v>21</v>
      </c>
      <c r="D4780" t="s">
        <v>937</v>
      </c>
      <c r="E4780" t="s">
        <v>28</v>
      </c>
      <c r="F4780" t="s">
        <v>462</v>
      </c>
      <c r="G4780" t="s">
        <v>623</v>
      </c>
      <c r="H4780" t="s">
        <v>938</v>
      </c>
      <c r="I4780" t="s">
        <v>84</v>
      </c>
      <c r="J4780" t="s">
        <v>24</v>
      </c>
      <c r="K4780" t="s">
        <v>144</v>
      </c>
      <c r="L4780" t="s">
        <v>538</v>
      </c>
      <c r="M4780" t="s">
        <v>26</v>
      </c>
      <c r="N4780">
        <v>1055.27</v>
      </c>
    </row>
    <row r="4781" spans="1:14" hidden="1" x14ac:dyDescent="0.2">
      <c r="A4781">
        <v>21315</v>
      </c>
      <c r="B4781">
        <v>1</v>
      </c>
      <c r="C4781">
        <v>20</v>
      </c>
      <c r="D4781" t="s">
        <v>1503</v>
      </c>
      <c r="E4781" t="s">
        <v>28</v>
      </c>
      <c r="F4781" t="s">
        <v>456</v>
      </c>
      <c r="G4781" t="s">
        <v>561</v>
      </c>
      <c r="H4781" t="s">
        <v>1504</v>
      </c>
      <c r="I4781" t="s">
        <v>32</v>
      </c>
      <c r="J4781" t="s">
        <v>18</v>
      </c>
      <c r="K4781" t="s">
        <v>25</v>
      </c>
      <c r="L4781" t="s">
        <v>33</v>
      </c>
      <c r="M4781" t="s">
        <v>53</v>
      </c>
      <c r="N4781">
        <v>543.02</v>
      </c>
    </row>
    <row r="4782" spans="1:14" hidden="1" x14ac:dyDescent="0.2">
      <c r="A4782">
        <v>21320</v>
      </c>
      <c r="B4782">
        <v>1</v>
      </c>
      <c r="C4782">
        <v>30</v>
      </c>
      <c r="D4782" t="s">
        <v>1503</v>
      </c>
      <c r="E4782" t="s">
        <v>28</v>
      </c>
      <c r="F4782" t="s">
        <v>456</v>
      </c>
      <c r="G4782" t="s">
        <v>561</v>
      </c>
      <c r="H4782" t="s">
        <v>1504</v>
      </c>
      <c r="I4782" t="s">
        <v>32</v>
      </c>
      <c r="J4782" t="s">
        <v>18</v>
      </c>
      <c r="K4782" t="s">
        <v>66</v>
      </c>
      <c r="L4782" t="s">
        <v>33</v>
      </c>
      <c r="M4782" t="s">
        <v>53</v>
      </c>
      <c r="N4782">
        <v>150.81</v>
      </c>
    </row>
    <row r="4783" spans="1:14" hidden="1" x14ac:dyDescent="0.2">
      <c r="A4783">
        <v>21323</v>
      </c>
      <c r="B4783">
        <v>4</v>
      </c>
      <c r="C4783">
        <v>30</v>
      </c>
      <c r="D4783" t="s">
        <v>1503</v>
      </c>
      <c r="E4783" t="s">
        <v>28</v>
      </c>
      <c r="F4783" t="s">
        <v>456</v>
      </c>
      <c r="G4783" t="s">
        <v>561</v>
      </c>
      <c r="H4783" t="s">
        <v>1504</v>
      </c>
      <c r="I4783" t="s">
        <v>39</v>
      </c>
      <c r="J4783" t="s">
        <v>18</v>
      </c>
      <c r="K4783" t="s">
        <v>40</v>
      </c>
      <c r="L4783" t="s">
        <v>33</v>
      </c>
      <c r="M4783" t="s">
        <v>53</v>
      </c>
      <c r="N4783">
        <v>159.43</v>
      </c>
    </row>
    <row r="4784" spans="1:14" hidden="1" x14ac:dyDescent="0.2">
      <c r="A4784">
        <v>62807</v>
      </c>
      <c r="B4784">
        <v>1</v>
      </c>
      <c r="C4784">
        <v>10</v>
      </c>
      <c r="D4784" t="s">
        <v>1261</v>
      </c>
      <c r="E4784" t="s">
        <v>28</v>
      </c>
      <c r="F4784" t="s">
        <v>456</v>
      </c>
      <c r="G4784" t="s">
        <v>999</v>
      </c>
      <c r="H4784" t="s">
        <v>1262</v>
      </c>
      <c r="I4784" t="s">
        <v>23</v>
      </c>
      <c r="J4784" t="s">
        <v>24</v>
      </c>
      <c r="K4784" t="s">
        <v>25</v>
      </c>
      <c r="L4784" t="s">
        <v>63</v>
      </c>
      <c r="M4784" t="s">
        <v>26</v>
      </c>
      <c r="N4784">
        <v>982.32</v>
      </c>
    </row>
    <row r="4785" spans="1:14" hidden="1" x14ac:dyDescent="0.2">
      <c r="A4785">
        <v>62808</v>
      </c>
      <c r="B4785">
        <v>2</v>
      </c>
      <c r="C4785">
        <v>10</v>
      </c>
      <c r="D4785" t="s">
        <v>1261</v>
      </c>
      <c r="E4785" t="s">
        <v>28</v>
      </c>
      <c r="F4785" t="s">
        <v>456</v>
      </c>
      <c r="G4785" t="s">
        <v>999</v>
      </c>
      <c r="H4785" t="s">
        <v>1262</v>
      </c>
      <c r="I4785" t="s">
        <v>23</v>
      </c>
      <c r="J4785" t="s">
        <v>24</v>
      </c>
      <c r="K4785" t="s">
        <v>25</v>
      </c>
      <c r="L4785" t="s">
        <v>63</v>
      </c>
      <c r="M4785" t="s">
        <v>26</v>
      </c>
      <c r="N4785">
        <v>558.52</v>
      </c>
    </row>
    <row r="4786" spans="1:14" hidden="1" x14ac:dyDescent="0.2">
      <c r="A4786">
        <v>21324</v>
      </c>
      <c r="B4786">
        <v>1</v>
      </c>
      <c r="C4786">
        <v>17</v>
      </c>
      <c r="D4786" t="s">
        <v>1503</v>
      </c>
      <c r="E4786" t="s">
        <v>28</v>
      </c>
      <c r="F4786" t="s">
        <v>456</v>
      </c>
      <c r="G4786" t="s">
        <v>561</v>
      </c>
      <c r="H4786" t="s">
        <v>1504</v>
      </c>
      <c r="I4786" t="s">
        <v>32</v>
      </c>
      <c r="J4786" t="s">
        <v>18</v>
      </c>
      <c r="K4786" t="s">
        <v>25</v>
      </c>
      <c r="L4786" t="s">
        <v>33</v>
      </c>
      <c r="M4786" t="s">
        <v>53</v>
      </c>
      <c r="N4786">
        <v>420.51</v>
      </c>
    </row>
    <row r="4787" spans="1:14" hidden="1" x14ac:dyDescent="0.2">
      <c r="A4787">
        <v>21340</v>
      </c>
      <c r="B4787">
        <v>1</v>
      </c>
      <c r="C4787">
        <v>17</v>
      </c>
      <c r="D4787" t="s">
        <v>570</v>
      </c>
      <c r="E4787" t="s">
        <v>28</v>
      </c>
      <c r="F4787" t="s">
        <v>456</v>
      </c>
      <c r="G4787" t="s">
        <v>561</v>
      </c>
      <c r="H4787" t="s">
        <v>571</v>
      </c>
      <c r="I4787" t="s">
        <v>32</v>
      </c>
      <c r="J4787" t="s">
        <v>18</v>
      </c>
      <c r="K4787" t="s">
        <v>25</v>
      </c>
      <c r="L4787" t="s">
        <v>33</v>
      </c>
      <c r="M4787" t="s">
        <v>53</v>
      </c>
      <c r="N4787">
        <v>382.78</v>
      </c>
    </row>
    <row r="4788" spans="1:14" hidden="1" x14ac:dyDescent="0.2">
      <c r="A4788">
        <v>21345</v>
      </c>
      <c r="B4788">
        <v>6</v>
      </c>
      <c r="C4788">
        <v>10</v>
      </c>
      <c r="D4788" t="s">
        <v>1505</v>
      </c>
      <c r="E4788" t="s">
        <v>28</v>
      </c>
      <c r="F4788" t="s">
        <v>456</v>
      </c>
      <c r="G4788" t="s">
        <v>561</v>
      </c>
      <c r="H4788" t="s">
        <v>1506</v>
      </c>
      <c r="I4788" t="s">
        <v>32</v>
      </c>
      <c r="J4788" t="s">
        <v>18</v>
      </c>
      <c r="K4788" t="s">
        <v>25</v>
      </c>
      <c r="L4788" t="s">
        <v>63</v>
      </c>
      <c r="M4788" t="s">
        <v>53</v>
      </c>
      <c r="N4788">
        <v>343.94</v>
      </c>
    </row>
    <row r="4789" spans="1:14" hidden="1" x14ac:dyDescent="0.2">
      <c r="A4789">
        <v>56629</v>
      </c>
      <c r="B4789">
        <v>4</v>
      </c>
      <c r="C4789">
        <v>30</v>
      </c>
      <c r="D4789" t="s">
        <v>450</v>
      </c>
      <c r="E4789" t="s">
        <v>28</v>
      </c>
      <c r="F4789" t="s">
        <v>50</v>
      </c>
      <c r="G4789" t="s">
        <v>131</v>
      </c>
      <c r="H4789" t="s">
        <v>451</v>
      </c>
      <c r="I4789" t="s">
        <v>32</v>
      </c>
      <c r="J4789" t="s">
        <v>18</v>
      </c>
      <c r="K4789" t="s">
        <v>238</v>
      </c>
      <c r="L4789" t="s">
        <v>126</v>
      </c>
      <c r="M4789" t="s">
        <v>53</v>
      </c>
      <c r="N4789">
        <v>117.34</v>
      </c>
    </row>
    <row r="4790" spans="1:14" hidden="1" x14ac:dyDescent="0.2">
      <c r="A4790">
        <v>56705</v>
      </c>
      <c r="B4790">
        <v>1</v>
      </c>
      <c r="C4790">
        <v>13</v>
      </c>
      <c r="D4790" t="s">
        <v>586</v>
      </c>
      <c r="E4790" t="s">
        <v>28</v>
      </c>
      <c r="F4790" t="s">
        <v>456</v>
      </c>
      <c r="G4790" t="s">
        <v>561</v>
      </c>
      <c r="H4790" t="s">
        <v>587</v>
      </c>
      <c r="I4790" t="s">
        <v>32</v>
      </c>
      <c r="J4790" t="s">
        <v>18</v>
      </c>
      <c r="K4790" t="s">
        <v>25</v>
      </c>
      <c r="L4790" t="s">
        <v>63</v>
      </c>
      <c r="M4790" t="s">
        <v>53</v>
      </c>
      <c r="N4790">
        <v>291.7</v>
      </c>
    </row>
    <row r="4791" spans="1:14" hidden="1" x14ac:dyDescent="0.2">
      <c r="A4791">
        <v>56710</v>
      </c>
      <c r="B4791">
        <v>1</v>
      </c>
      <c r="C4791">
        <v>15</v>
      </c>
      <c r="D4791" t="s">
        <v>586</v>
      </c>
      <c r="E4791" t="s">
        <v>28</v>
      </c>
      <c r="F4791" t="s">
        <v>456</v>
      </c>
      <c r="G4791" t="s">
        <v>561</v>
      </c>
      <c r="H4791" t="s">
        <v>587</v>
      </c>
      <c r="I4791" t="s">
        <v>32</v>
      </c>
      <c r="J4791" t="s">
        <v>18</v>
      </c>
      <c r="K4791" t="s">
        <v>25</v>
      </c>
      <c r="L4791" t="s">
        <v>63</v>
      </c>
      <c r="M4791" t="s">
        <v>53</v>
      </c>
      <c r="N4791">
        <v>290.82</v>
      </c>
    </row>
    <row r="4792" spans="1:14" hidden="1" x14ac:dyDescent="0.2">
      <c r="A4792">
        <v>56758</v>
      </c>
      <c r="B4792">
        <v>5</v>
      </c>
      <c r="C4792">
        <v>10</v>
      </c>
      <c r="D4792" t="s">
        <v>760</v>
      </c>
      <c r="E4792" t="s">
        <v>28</v>
      </c>
      <c r="F4792" t="s">
        <v>43</v>
      </c>
      <c r="G4792" t="s">
        <v>44</v>
      </c>
      <c r="H4792" t="s">
        <v>761</v>
      </c>
      <c r="I4792" t="s">
        <v>39</v>
      </c>
      <c r="J4792" t="s">
        <v>18</v>
      </c>
      <c r="K4792" t="s">
        <v>40</v>
      </c>
      <c r="L4792" t="s">
        <v>33</v>
      </c>
      <c r="M4792" t="s">
        <v>53</v>
      </c>
      <c r="N4792">
        <v>18.03</v>
      </c>
    </row>
    <row r="4793" spans="1:14" hidden="1" x14ac:dyDescent="0.2">
      <c r="A4793">
        <v>56771</v>
      </c>
      <c r="B4793">
        <v>5</v>
      </c>
      <c r="C4793">
        <v>10</v>
      </c>
      <c r="D4793" t="s">
        <v>336</v>
      </c>
      <c r="E4793" t="s">
        <v>14</v>
      </c>
      <c r="F4793" t="s">
        <v>14</v>
      </c>
      <c r="G4793" t="s">
        <v>37</v>
      </c>
      <c r="H4793" t="s">
        <v>337</v>
      </c>
      <c r="I4793" t="s">
        <v>32</v>
      </c>
      <c r="J4793" t="s">
        <v>18</v>
      </c>
      <c r="K4793" t="s">
        <v>240</v>
      </c>
      <c r="L4793" t="s">
        <v>33</v>
      </c>
      <c r="M4793" t="s">
        <v>53</v>
      </c>
      <c r="N4793">
        <v>146.16</v>
      </c>
    </row>
    <row r="4794" spans="1:14" hidden="1" x14ac:dyDescent="0.2">
      <c r="A4794">
        <v>56781</v>
      </c>
      <c r="B4794">
        <v>4</v>
      </c>
      <c r="C4794">
        <v>10</v>
      </c>
      <c r="D4794" t="s">
        <v>1215</v>
      </c>
      <c r="E4794" t="s">
        <v>28</v>
      </c>
      <c r="F4794" t="s">
        <v>288</v>
      </c>
      <c r="G4794" t="s">
        <v>331</v>
      </c>
      <c r="H4794" t="s">
        <v>1216</v>
      </c>
      <c r="I4794" t="s">
        <v>39</v>
      </c>
      <c r="J4794" t="s">
        <v>18</v>
      </c>
      <c r="K4794" t="s">
        <v>62</v>
      </c>
      <c r="L4794" t="s">
        <v>33</v>
      </c>
      <c r="M4794" t="s">
        <v>53</v>
      </c>
      <c r="N4794">
        <v>26.8</v>
      </c>
    </row>
    <row r="4795" spans="1:14" hidden="1" x14ac:dyDescent="0.2">
      <c r="A4795">
        <v>56953</v>
      </c>
      <c r="B4795">
        <v>2</v>
      </c>
      <c r="C4795">
        <v>14</v>
      </c>
      <c r="D4795" t="s">
        <v>400</v>
      </c>
      <c r="E4795" t="s">
        <v>28</v>
      </c>
      <c r="F4795" t="s">
        <v>43</v>
      </c>
      <c r="G4795" t="s">
        <v>44</v>
      </c>
      <c r="H4795" t="s">
        <v>401</v>
      </c>
      <c r="I4795" t="s">
        <v>39</v>
      </c>
      <c r="J4795" t="s">
        <v>18</v>
      </c>
      <c r="K4795" t="s">
        <v>62</v>
      </c>
      <c r="L4795" t="s">
        <v>126</v>
      </c>
      <c r="M4795" t="s">
        <v>53</v>
      </c>
      <c r="N4795">
        <v>39.979999999999997</v>
      </c>
    </row>
    <row r="4796" spans="1:14" hidden="1" x14ac:dyDescent="0.2">
      <c r="A4796">
        <v>57021</v>
      </c>
      <c r="B4796">
        <v>1</v>
      </c>
      <c r="C4796">
        <v>20</v>
      </c>
      <c r="D4796" t="s">
        <v>1543</v>
      </c>
      <c r="E4796" t="s">
        <v>98</v>
      </c>
      <c r="F4796" t="s">
        <v>98</v>
      </c>
      <c r="G4796" t="s">
        <v>98</v>
      </c>
      <c r="H4796" t="s">
        <v>1544</v>
      </c>
      <c r="I4796" t="s">
        <v>32</v>
      </c>
      <c r="J4796" t="s">
        <v>18</v>
      </c>
      <c r="K4796" t="s">
        <v>25</v>
      </c>
      <c r="L4796" t="s">
        <v>33</v>
      </c>
      <c r="M4796" t="s">
        <v>53</v>
      </c>
      <c r="N4796">
        <v>1761.39</v>
      </c>
    </row>
    <row r="4797" spans="1:14" hidden="1" x14ac:dyDescent="0.2">
      <c r="A4797">
        <v>57028</v>
      </c>
      <c r="B4797">
        <v>7</v>
      </c>
      <c r="C4797">
        <v>20</v>
      </c>
      <c r="D4797" t="s">
        <v>1543</v>
      </c>
      <c r="E4797" t="s">
        <v>98</v>
      </c>
      <c r="F4797" t="s">
        <v>98</v>
      </c>
      <c r="G4797" t="s">
        <v>98</v>
      </c>
      <c r="H4797" t="s">
        <v>1544</v>
      </c>
      <c r="I4797" t="s">
        <v>17</v>
      </c>
      <c r="J4797" t="s">
        <v>18</v>
      </c>
      <c r="K4797" t="s">
        <v>238</v>
      </c>
      <c r="L4797" t="s">
        <v>33</v>
      </c>
      <c r="M4797" t="s">
        <v>53</v>
      </c>
      <c r="N4797">
        <v>174.89</v>
      </c>
    </row>
    <row r="4798" spans="1:14" hidden="1" x14ac:dyDescent="0.2">
      <c r="A4798">
        <v>57030</v>
      </c>
      <c r="B4798">
        <v>1</v>
      </c>
      <c r="C4798">
        <v>30</v>
      </c>
      <c r="D4798" t="s">
        <v>1543</v>
      </c>
      <c r="E4798" t="s">
        <v>98</v>
      </c>
      <c r="F4798" t="s">
        <v>98</v>
      </c>
      <c r="G4798" t="s">
        <v>98</v>
      </c>
      <c r="H4798" t="s">
        <v>1544</v>
      </c>
      <c r="I4798" t="s">
        <v>32</v>
      </c>
      <c r="J4798" t="s">
        <v>18</v>
      </c>
      <c r="K4798" t="s">
        <v>25</v>
      </c>
      <c r="L4798" t="s">
        <v>33</v>
      </c>
      <c r="M4798" t="s">
        <v>53</v>
      </c>
      <c r="N4798">
        <v>1057.76</v>
      </c>
    </row>
    <row r="4799" spans="1:14" hidden="1" x14ac:dyDescent="0.2">
      <c r="A4799">
        <v>58192</v>
      </c>
      <c r="B4799">
        <v>4</v>
      </c>
      <c r="C4799">
        <v>10</v>
      </c>
      <c r="D4799" t="s">
        <v>1000</v>
      </c>
      <c r="E4799" t="s">
        <v>28</v>
      </c>
      <c r="F4799" t="s">
        <v>564</v>
      </c>
      <c r="G4799" t="s">
        <v>564</v>
      </c>
      <c r="H4799" t="s">
        <v>1001</v>
      </c>
      <c r="I4799" t="s">
        <v>39</v>
      </c>
      <c r="J4799" t="s">
        <v>18</v>
      </c>
      <c r="K4799" t="s">
        <v>62</v>
      </c>
      <c r="L4799" t="s">
        <v>126</v>
      </c>
      <c r="M4799" t="s">
        <v>53</v>
      </c>
      <c r="N4799">
        <v>95.88</v>
      </c>
    </row>
    <row r="4800" spans="1:14" hidden="1" x14ac:dyDescent="0.2">
      <c r="A4800">
        <v>58207</v>
      </c>
      <c r="B4800">
        <v>3</v>
      </c>
      <c r="C4800">
        <v>10</v>
      </c>
      <c r="D4800" t="s">
        <v>1565</v>
      </c>
      <c r="E4800" t="s">
        <v>28</v>
      </c>
      <c r="F4800" t="s">
        <v>29</v>
      </c>
      <c r="G4800" t="s">
        <v>181</v>
      </c>
      <c r="H4800" t="s">
        <v>1566</v>
      </c>
      <c r="I4800" t="s">
        <v>32</v>
      </c>
      <c r="J4800" t="s">
        <v>18</v>
      </c>
      <c r="K4800" t="s">
        <v>238</v>
      </c>
      <c r="L4800" t="s">
        <v>63</v>
      </c>
      <c r="M4800" t="s">
        <v>53</v>
      </c>
      <c r="N4800">
        <v>40.130000000000003</v>
      </c>
    </row>
    <row r="4801" spans="1:14" hidden="1" x14ac:dyDescent="0.2">
      <c r="A4801">
        <v>58222</v>
      </c>
      <c r="B4801">
        <v>5</v>
      </c>
      <c r="C4801">
        <v>20</v>
      </c>
      <c r="D4801" t="s">
        <v>762</v>
      </c>
      <c r="E4801" t="s">
        <v>28</v>
      </c>
      <c r="F4801" t="s">
        <v>564</v>
      </c>
      <c r="G4801" t="s">
        <v>564</v>
      </c>
      <c r="H4801" t="s">
        <v>763</v>
      </c>
      <c r="I4801" t="s">
        <v>39</v>
      </c>
      <c r="J4801" t="s">
        <v>18</v>
      </c>
      <c r="K4801" t="s">
        <v>62</v>
      </c>
      <c r="L4801" t="s">
        <v>126</v>
      </c>
      <c r="M4801" t="s">
        <v>53</v>
      </c>
      <c r="N4801">
        <v>85.92</v>
      </c>
    </row>
    <row r="4802" spans="1:14" hidden="1" x14ac:dyDescent="0.2">
      <c r="A4802">
        <v>58228</v>
      </c>
      <c r="B4802">
        <v>1</v>
      </c>
      <c r="C4802">
        <v>20</v>
      </c>
      <c r="D4802" t="s">
        <v>1036</v>
      </c>
      <c r="E4802" t="s">
        <v>28</v>
      </c>
      <c r="F4802" t="s">
        <v>456</v>
      </c>
      <c r="G4802" t="s">
        <v>561</v>
      </c>
      <c r="H4802" t="s">
        <v>1037</v>
      </c>
      <c r="I4802" t="s">
        <v>32</v>
      </c>
      <c r="J4802" t="s">
        <v>18</v>
      </c>
      <c r="K4802" t="s">
        <v>25</v>
      </c>
      <c r="L4802" t="s">
        <v>33</v>
      </c>
      <c r="M4802" t="s">
        <v>53</v>
      </c>
      <c r="N4802">
        <v>975.04</v>
      </c>
    </row>
    <row r="4803" spans="1:14" hidden="1" x14ac:dyDescent="0.2">
      <c r="A4803">
        <v>58254</v>
      </c>
      <c r="B4803">
        <v>4</v>
      </c>
      <c r="C4803">
        <v>10</v>
      </c>
      <c r="D4803" t="s">
        <v>1429</v>
      </c>
      <c r="E4803" t="s">
        <v>98</v>
      </c>
      <c r="F4803" t="s">
        <v>98</v>
      </c>
      <c r="G4803" t="s">
        <v>98</v>
      </c>
      <c r="H4803" t="s">
        <v>1430</v>
      </c>
      <c r="I4803" t="s">
        <v>17</v>
      </c>
      <c r="J4803" t="s">
        <v>18</v>
      </c>
      <c r="K4803" t="s">
        <v>19</v>
      </c>
      <c r="L4803" t="s">
        <v>33</v>
      </c>
      <c r="M4803" t="s">
        <v>53</v>
      </c>
      <c r="N4803">
        <v>113.6</v>
      </c>
    </row>
    <row r="4804" spans="1:14" hidden="1" x14ac:dyDescent="0.2">
      <c r="A4804">
        <v>58315</v>
      </c>
      <c r="B4804">
        <v>8</v>
      </c>
      <c r="C4804">
        <v>100</v>
      </c>
      <c r="D4804" t="s">
        <v>783</v>
      </c>
      <c r="E4804" t="s">
        <v>28</v>
      </c>
      <c r="F4804" t="s">
        <v>270</v>
      </c>
      <c r="G4804" t="s">
        <v>270</v>
      </c>
      <c r="H4804" t="s">
        <v>784</v>
      </c>
      <c r="I4804" t="s">
        <v>23</v>
      </c>
      <c r="J4804" t="s">
        <v>18</v>
      </c>
      <c r="K4804" t="s">
        <v>658</v>
      </c>
      <c r="L4804" t="s">
        <v>33</v>
      </c>
      <c r="M4804" t="s">
        <v>53</v>
      </c>
      <c r="N4804">
        <v>68.14</v>
      </c>
    </row>
    <row r="4805" spans="1:14" hidden="1" x14ac:dyDescent="0.2">
      <c r="A4805">
        <v>58551</v>
      </c>
      <c r="B4805">
        <v>7</v>
      </c>
      <c r="C4805">
        <v>10</v>
      </c>
      <c r="D4805" t="s">
        <v>336</v>
      </c>
      <c r="E4805" t="s">
        <v>14</v>
      </c>
      <c r="F4805" t="s">
        <v>14</v>
      </c>
      <c r="G4805" t="s">
        <v>37</v>
      </c>
      <c r="H4805" t="s">
        <v>337</v>
      </c>
      <c r="I4805" t="s">
        <v>39</v>
      </c>
      <c r="J4805" t="s">
        <v>18</v>
      </c>
      <c r="K4805" t="s">
        <v>62</v>
      </c>
      <c r="L4805" t="s">
        <v>33</v>
      </c>
      <c r="M4805" t="s">
        <v>53</v>
      </c>
      <c r="N4805">
        <v>87.51</v>
      </c>
    </row>
    <row r="4806" spans="1:14" hidden="1" x14ac:dyDescent="0.2">
      <c r="A4806">
        <v>60315</v>
      </c>
      <c r="B4806">
        <v>5</v>
      </c>
      <c r="C4806">
        <v>10</v>
      </c>
      <c r="D4806" t="s">
        <v>477</v>
      </c>
      <c r="E4806" t="s">
        <v>28</v>
      </c>
      <c r="F4806" t="s">
        <v>462</v>
      </c>
      <c r="G4806" t="s">
        <v>471</v>
      </c>
      <c r="H4806" t="s">
        <v>478</v>
      </c>
      <c r="I4806" t="s">
        <v>39</v>
      </c>
      <c r="J4806" t="s">
        <v>18</v>
      </c>
      <c r="K4806" t="s">
        <v>62</v>
      </c>
      <c r="L4806" t="s">
        <v>33</v>
      </c>
      <c r="M4806" t="s">
        <v>53</v>
      </c>
      <c r="N4806">
        <v>36.32</v>
      </c>
    </row>
    <row r="4807" spans="1:14" hidden="1" x14ac:dyDescent="0.2">
      <c r="A4807">
        <v>60320</v>
      </c>
      <c r="B4807">
        <v>13</v>
      </c>
      <c r="C4807">
        <v>10</v>
      </c>
      <c r="D4807" t="s">
        <v>582</v>
      </c>
      <c r="E4807" t="s">
        <v>28</v>
      </c>
      <c r="F4807" t="s">
        <v>462</v>
      </c>
      <c r="G4807" t="s">
        <v>471</v>
      </c>
      <c r="H4807" t="s">
        <v>583</v>
      </c>
      <c r="I4807" t="s">
        <v>17</v>
      </c>
      <c r="J4807" t="s">
        <v>18</v>
      </c>
      <c r="K4807" t="s">
        <v>58</v>
      </c>
      <c r="L4807" t="s">
        <v>33</v>
      </c>
      <c r="M4807" t="s">
        <v>53</v>
      </c>
      <c r="N4807">
        <v>44.17</v>
      </c>
    </row>
    <row r="4808" spans="1:14" hidden="1" x14ac:dyDescent="0.2">
      <c r="A4808">
        <v>60321</v>
      </c>
      <c r="B4808">
        <v>14</v>
      </c>
      <c r="C4808">
        <v>10</v>
      </c>
      <c r="D4808" t="s">
        <v>582</v>
      </c>
      <c r="E4808" t="s">
        <v>28</v>
      </c>
      <c r="F4808" t="s">
        <v>462</v>
      </c>
      <c r="G4808" t="s">
        <v>471</v>
      </c>
      <c r="H4808" t="s">
        <v>583</v>
      </c>
      <c r="I4808" t="s">
        <v>17</v>
      </c>
      <c r="J4808" t="s">
        <v>18</v>
      </c>
      <c r="K4808" t="s">
        <v>58</v>
      </c>
      <c r="L4808" t="s">
        <v>33</v>
      </c>
      <c r="M4808" t="s">
        <v>53</v>
      </c>
      <c r="N4808">
        <v>43.52</v>
      </c>
    </row>
    <row r="4809" spans="1:14" hidden="1" x14ac:dyDescent="0.2">
      <c r="A4809">
        <v>60322</v>
      </c>
      <c r="B4809">
        <v>15</v>
      </c>
      <c r="C4809">
        <v>10</v>
      </c>
      <c r="D4809" t="s">
        <v>582</v>
      </c>
      <c r="E4809" t="s">
        <v>28</v>
      </c>
      <c r="F4809" t="s">
        <v>462</v>
      </c>
      <c r="G4809" t="s">
        <v>471</v>
      </c>
      <c r="H4809" t="s">
        <v>583</v>
      </c>
      <c r="I4809" t="s">
        <v>17</v>
      </c>
      <c r="J4809" t="s">
        <v>18</v>
      </c>
      <c r="K4809" t="s">
        <v>58</v>
      </c>
      <c r="L4809" t="s">
        <v>33</v>
      </c>
      <c r="M4809" t="s">
        <v>53</v>
      </c>
      <c r="N4809">
        <v>333.6</v>
      </c>
    </row>
    <row r="4810" spans="1:14" hidden="1" x14ac:dyDescent="0.2">
      <c r="A4810">
        <v>60323</v>
      </c>
      <c r="B4810">
        <v>16</v>
      </c>
      <c r="C4810">
        <v>10</v>
      </c>
      <c r="D4810" t="s">
        <v>582</v>
      </c>
      <c r="E4810" t="s">
        <v>28</v>
      </c>
      <c r="F4810" t="s">
        <v>462</v>
      </c>
      <c r="G4810" t="s">
        <v>471</v>
      </c>
      <c r="H4810" t="s">
        <v>583</v>
      </c>
      <c r="I4810" t="s">
        <v>17</v>
      </c>
      <c r="J4810" t="s">
        <v>18</v>
      </c>
      <c r="K4810" t="s">
        <v>58</v>
      </c>
      <c r="L4810" t="s">
        <v>33</v>
      </c>
      <c r="M4810" t="s">
        <v>53</v>
      </c>
      <c r="N4810">
        <v>33.32</v>
      </c>
    </row>
    <row r="4811" spans="1:14" hidden="1" x14ac:dyDescent="0.2">
      <c r="A4811">
        <v>60324</v>
      </c>
      <c r="B4811">
        <v>17</v>
      </c>
      <c r="C4811">
        <v>10</v>
      </c>
      <c r="D4811" t="s">
        <v>582</v>
      </c>
      <c r="E4811" t="s">
        <v>28</v>
      </c>
      <c r="F4811" t="s">
        <v>462</v>
      </c>
      <c r="G4811" t="s">
        <v>471</v>
      </c>
      <c r="H4811" t="s">
        <v>583</v>
      </c>
      <c r="I4811" t="s">
        <v>17</v>
      </c>
      <c r="J4811" t="s">
        <v>18</v>
      </c>
      <c r="K4811" t="s">
        <v>58</v>
      </c>
      <c r="L4811" t="s">
        <v>33</v>
      </c>
      <c r="M4811" t="s">
        <v>53</v>
      </c>
      <c r="N4811">
        <v>602.79</v>
      </c>
    </row>
    <row r="4812" spans="1:14" hidden="1" x14ac:dyDescent="0.2">
      <c r="A4812">
        <v>60336</v>
      </c>
      <c r="B4812">
        <v>1</v>
      </c>
      <c r="C4812">
        <v>10</v>
      </c>
      <c r="D4812" t="s">
        <v>849</v>
      </c>
      <c r="E4812" t="s">
        <v>28</v>
      </c>
      <c r="F4812" t="s">
        <v>29</v>
      </c>
      <c r="G4812" t="s">
        <v>60</v>
      </c>
      <c r="H4812" t="s">
        <v>850</v>
      </c>
      <c r="I4812" t="s">
        <v>32</v>
      </c>
      <c r="J4812" t="s">
        <v>18</v>
      </c>
      <c r="K4812" t="s">
        <v>25</v>
      </c>
      <c r="L4812" t="s">
        <v>63</v>
      </c>
      <c r="M4812" t="s">
        <v>53</v>
      </c>
      <c r="N4812">
        <v>222.16</v>
      </c>
    </row>
    <row r="4813" spans="1:14" hidden="1" x14ac:dyDescent="0.2">
      <c r="A4813">
        <v>60337</v>
      </c>
      <c r="B4813">
        <v>2</v>
      </c>
      <c r="C4813">
        <v>10</v>
      </c>
      <c r="D4813" t="s">
        <v>849</v>
      </c>
      <c r="E4813" t="s">
        <v>28</v>
      </c>
      <c r="F4813" t="s">
        <v>29</v>
      </c>
      <c r="G4813" t="s">
        <v>60</v>
      </c>
      <c r="H4813" t="s">
        <v>850</v>
      </c>
      <c r="I4813" t="s">
        <v>32</v>
      </c>
      <c r="J4813" t="s">
        <v>18</v>
      </c>
      <c r="K4813" t="s">
        <v>25</v>
      </c>
      <c r="L4813" t="s">
        <v>63</v>
      </c>
      <c r="M4813" t="s">
        <v>53</v>
      </c>
      <c r="N4813">
        <v>362.49</v>
      </c>
    </row>
    <row r="4814" spans="1:14" hidden="1" x14ac:dyDescent="0.2">
      <c r="A4814">
        <v>60338</v>
      </c>
      <c r="B4814">
        <v>3</v>
      </c>
      <c r="C4814">
        <v>10</v>
      </c>
      <c r="D4814" t="s">
        <v>849</v>
      </c>
      <c r="E4814" t="s">
        <v>28</v>
      </c>
      <c r="F4814" t="s">
        <v>29</v>
      </c>
      <c r="G4814" t="s">
        <v>60</v>
      </c>
      <c r="H4814" t="s">
        <v>850</v>
      </c>
      <c r="I4814" t="s">
        <v>32</v>
      </c>
      <c r="J4814" t="s">
        <v>18</v>
      </c>
      <c r="K4814" t="s">
        <v>25</v>
      </c>
      <c r="L4814" t="s">
        <v>63</v>
      </c>
      <c r="M4814" t="s">
        <v>53</v>
      </c>
      <c r="N4814">
        <v>182.44</v>
      </c>
    </row>
    <row r="4815" spans="1:14" hidden="1" x14ac:dyDescent="0.2">
      <c r="A4815">
        <v>60339</v>
      </c>
      <c r="B4815">
        <v>22</v>
      </c>
      <c r="C4815">
        <v>10</v>
      </c>
      <c r="D4815" t="s">
        <v>849</v>
      </c>
      <c r="E4815" t="s">
        <v>28</v>
      </c>
      <c r="F4815" t="s">
        <v>29</v>
      </c>
      <c r="G4815" t="s">
        <v>60</v>
      </c>
      <c r="H4815" t="s">
        <v>850</v>
      </c>
      <c r="I4815" t="s">
        <v>32</v>
      </c>
      <c r="J4815" t="s">
        <v>18</v>
      </c>
      <c r="K4815" t="s">
        <v>25</v>
      </c>
      <c r="L4815" t="s">
        <v>63</v>
      </c>
      <c r="M4815" t="s">
        <v>53</v>
      </c>
      <c r="N4815">
        <v>159.22</v>
      </c>
    </row>
    <row r="4816" spans="1:14" hidden="1" x14ac:dyDescent="0.2">
      <c r="A4816">
        <v>60421</v>
      </c>
      <c r="B4816">
        <v>18</v>
      </c>
      <c r="C4816">
        <v>30</v>
      </c>
      <c r="D4816" t="s">
        <v>1080</v>
      </c>
      <c r="E4816" t="s">
        <v>28</v>
      </c>
      <c r="F4816" t="s">
        <v>564</v>
      </c>
      <c r="G4816" t="s">
        <v>564</v>
      </c>
      <c r="H4816" t="s">
        <v>1081</v>
      </c>
      <c r="I4816" t="s">
        <v>39</v>
      </c>
      <c r="J4816" t="s">
        <v>18</v>
      </c>
      <c r="K4816" t="s">
        <v>202</v>
      </c>
      <c r="L4816" t="s">
        <v>20</v>
      </c>
      <c r="M4816" t="s">
        <v>53</v>
      </c>
      <c r="N4816">
        <v>10</v>
      </c>
    </row>
    <row r="4817" spans="1:14" hidden="1" x14ac:dyDescent="0.2">
      <c r="A4817">
        <v>60422</v>
      </c>
      <c r="B4817">
        <v>19</v>
      </c>
      <c r="C4817">
        <v>30</v>
      </c>
      <c r="D4817" t="s">
        <v>1080</v>
      </c>
      <c r="E4817" t="s">
        <v>28</v>
      </c>
      <c r="F4817" t="s">
        <v>564</v>
      </c>
      <c r="G4817" t="s">
        <v>564</v>
      </c>
      <c r="H4817" t="s">
        <v>1081</v>
      </c>
      <c r="I4817" t="s">
        <v>39</v>
      </c>
      <c r="J4817" t="s">
        <v>18</v>
      </c>
      <c r="K4817" t="s">
        <v>202</v>
      </c>
      <c r="L4817" t="s">
        <v>20</v>
      </c>
      <c r="M4817" t="s">
        <v>53</v>
      </c>
      <c r="N4817">
        <v>10.98</v>
      </c>
    </row>
    <row r="4818" spans="1:14" hidden="1" x14ac:dyDescent="0.2">
      <c r="A4818">
        <v>60424</v>
      </c>
      <c r="B4818">
        <v>20</v>
      </c>
      <c r="C4818">
        <v>30</v>
      </c>
      <c r="D4818" t="s">
        <v>1080</v>
      </c>
      <c r="E4818" t="s">
        <v>28</v>
      </c>
      <c r="F4818" t="s">
        <v>564</v>
      </c>
      <c r="G4818" t="s">
        <v>564</v>
      </c>
      <c r="H4818" t="s">
        <v>1081</v>
      </c>
      <c r="I4818" t="s">
        <v>39</v>
      </c>
      <c r="J4818" t="s">
        <v>18</v>
      </c>
      <c r="K4818" t="s">
        <v>202</v>
      </c>
      <c r="L4818" t="s">
        <v>20</v>
      </c>
      <c r="M4818" t="s">
        <v>53</v>
      </c>
      <c r="N4818">
        <v>17.510000000000002</v>
      </c>
    </row>
    <row r="4819" spans="1:14" hidden="1" x14ac:dyDescent="0.2">
      <c r="A4819">
        <v>60425</v>
      </c>
      <c r="B4819">
        <v>21</v>
      </c>
      <c r="C4819">
        <v>30</v>
      </c>
      <c r="D4819" t="s">
        <v>1080</v>
      </c>
      <c r="E4819" t="s">
        <v>28</v>
      </c>
      <c r="F4819" t="s">
        <v>564</v>
      </c>
      <c r="G4819" t="s">
        <v>564</v>
      </c>
      <c r="H4819" t="s">
        <v>1081</v>
      </c>
      <c r="I4819" t="s">
        <v>39</v>
      </c>
      <c r="J4819" t="s">
        <v>18</v>
      </c>
      <c r="K4819" t="s">
        <v>202</v>
      </c>
      <c r="L4819" t="s">
        <v>20</v>
      </c>
      <c r="M4819" t="s">
        <v>53</v>
      </c>
      <c r="N4819">
        <v>21.99</v>
      </c>
    </row>
    <row r="4820" spans="1:14" hidden="1" x14ac:dyDescent="0.2">
      <c r="A4820">
        <v>60427</v>
      </c>
      <c r="B4820">
        <v>23</v>
      </c>
      <c r="C4820">
        <v>30</v>
      </c>
      <c r="D4820" t="s">
        <v>1080</v>
      </c>
      <c r="E4820" t="s">
        <v>28</v>
      </c>
      <c r="F4820" t="s">
        <v>564</v>
      </c>
      <c r="G4820" t="s">
        <v>564</v>
      </c>
      <c r="H4820" t="s">
        <v>1081</v>
      </c>
      <c r="I4820" t="s">
        <v>39</v>
      </c>
      <c r="J4820" t="s">
        <v>18</v>
      </c>
      <c r="K4820" t="s">
        <v>202</v>
      </c>
      <c r="L4820" t="s">
        <v>20</v>
      </c>
      <c r="M4820" t="s">
        <v>53</v>
      </c>
      <c r="N4820">
        <v>23.99</v>
      </c>
    </row>
    <row r="4821" spans="1:14" hidden="1" x14ac:dyDescent="0.2">
      <c r="A4821">
        <v>60434</v>
      </c>
      <c r="B4821">
        <v>9</v>
      </c>
      <c r="C4821">
        <v>30</v>
      </c>
      <c r="D4821" t="s">
        <v>1080</v>
      </c>
      <c r="E4821" t="s">
        <v>28</v>
      </c>
      <c r="F4821" t="s">
        <v>564</v>
      </c>
      <c r="G4821" t="s">
        <v>564</v>
      </c>
      <c r="H4821" t="s">
        <v>1081</v>
      </c>
      <c r="I4821" t="s">
        <v>39</v>
      </c>
      <c r="J4821" t="s">
        <v>18</v>
      </c>
      <c r="K4821" t="s">
        <v>40</v>
      </c>
      <c r="L4821" t="s">
        <v>20</v>
      </c>
      <c r="M4821" t="s">
        <v>53</v>
      </c>
      <c r="N4821">
        <v>112.14</v>
      </c>
    </row>
    <row r="4822" spans="1:14" hidden="1" x14ac:dyDescent="0.2">
      <c r="A4822">
        <v>60435</v>
      </c>
      <c r="B4822">
        <v>10</v>
      </c>
      <c r="C4822">
        <v>30</v>
      </c>
      <c r="D4822" t="s">
        <v>1080</v>
      </c>
      <c r="E4822" t="s">
        <v>28</v>
      </c>
      <c r="F4822" t="s">
        <v>564</v>
      </c>
      <c r="G4822" t="s">
        <v>564</v>
      </c>
      <c r="H4822" t="s">
        <v>1081</v>
      </c>
      <c r="I4822" t="s">
        <v>39</v>
      </c>
      <c r="J4822" t="s">
        <v>18</v>
      </c>
      <c r="K4822" t="s">
        <v>40</v>
      </c>
      <c r="L4822" t="s">
        <v>20</v>
      </c>
      <c r="M4822" t="s">
        <v>53</v>
      </c>
      <c r="N4822">
        <v>28.09</v>
      </c>
    </row>
    <row r="4823" spans="1:14" hidden="1" x14ac:dyDescent="0.2">
      <c r="A4823">
        <v>60436</v>
      </c>
      <c r="B4823">
        <v>11</v>
      </c>
      <c r="C4823">
        <v>30</v>
      </c>
      <c r="D4823" t="s">
        <v>1080</v>
      </c>
      <c r="E4823" t="s">
        <v>28</v>
      </c>
      <c r="F4823" t="s">
        <v>564</v>
      </c>
      <c r="G4823" t="s">
        <v>564</v>
      </c>
      <c r="H4823" t="s">
        <v>1081</v>
      </c>
      <c r="I4823" t="s">
        <v>39</v>
      </c>
      <c r="J4823" t="s">
        <v>18</v>
      </c>
      <c r="K4823" t="s">
        <v>40</v>
      </c>
      <c r="L4823" t="s">
        <v>20</v>
      </c>
      <c r="M4823" t="s">
        <v>53</v>
      </c>
      <c r="N4823">
        <v>28.07</v>
      </c>
    </row>
    <row r="4824" spans="1:14" hidden="1" x14ac:dyDescent="0.2">
      <c r="A4824">
        <v>60437</v>
      </c>
      <c r="B4824">
        <v>12</v>
      </c>
      <c r="C4824">
        <v>30</v>
      </c>
      <c r="D4824" t="s">
        <v>1080</v>
      </c>
      <c r="E4824" t="s">
        <v>28</v>
      </c>
      <c r="F4824" t="s">
        <v>564</v>
      </c>
      <c r="G4824" t="s">
        <v>564</v>
      </c>
      <c r="H4824" t="s">
        <v>1081</v>
      </c>
      <c r="I4824" t="s">
        <v>39</v>
      </c>
      <c r="J4824" t="s">
        <v>18</v>
      </c>
      <c r="K4824" t="s">
        <v>40</v>
      </c>
      <c r="L4824" t="s">
        <v>20</v>
      </c>
      <c r="M4824" t="s">
        <v>53</v>
      </c>
      <c r="N4824">
        <v>24.42</v>
      </c>
    </row>
    <row r="4825" spans="1:14" hidden="1" x14ac:dyDescent="0.2">
      <c r="A4825">
        <v>60438</v>
      </c>
      <c r="B4825">
        <v>13</v>
      </c>
      <c r="C4825">
        <v>30</v>
      </c>
      <c r="D4825" t="s">
        <v>1080</v>
      </c>
      <c r="E4825" t="s">
        <v>28</v>
      </c>
      <c r="F4825" t="s">
        <v>564</v>
      </c>
      <c r="G4825" t="s">
        <v>564</v>
      </c>
      <c r="H4825" t="s">
        <v>1081</v>
      </c>
      <c r="I4825" t="s">
        <v>39</v>
      </c>
      <c r="J4825" t="s">
        <v>18</v>
      </c>
      <c r="K4825" t="s">
        <v>40</v>
      </c>
      <c r="L4825" t="s">
        <v>20</v>
      </c>
      <c r="M4825" t="s">
        <v>53</v>
      </c>
      <c r="N4825">
        <v>127.77</v>
      </c>
    </row>
    <row r="4826" spans="1:14" hidden="1" x14ac:dyDescent="0.2">
      <c r="A4826">
        <v>60439</v>
      </c>
      <c r="B4826">
        <v>14</v>
      </c>
      <c r="C4826">
        <v>30</v>
      </c>
      <c r="D4826" t="s">
        <v>1080</v>
      </c>
      <c r="E4826" t="s">
        <v>28</v>
      </c>
      <c r="F4826" t="s">
        <v>564</v>
      </c>
      <c r="G4826" t="s">
        <v>564</v>
      </c>
      <c r="H4826" t="s">
        <v>1081</v>
      </c>
      <c r="I4826" t="s">
        <v>39</v>
      </c>
      <c r="J4826" t="s">
        <v>18</v>
      </c>
      <c r="K4826" t="s">
        <v>40</v>
      </c>
      <c r="L4826" t="s">
        <v>20</v>
      </c>
      <c r="M4826" t="s">
        <v>53</v>
      </c>
      <c r="N4826">
        <v>23.67</v>
      </c>
    </row>
    <row r="4827" spans="1:14" hidden="1" x14ac:dyDescent="0.2">
      <c r="A4827">
        <v>60440</v>
      </c>
      <c r="B4827">
        <v>15</v>
      </c>
      <c r="C4827">
        <v>30</v>
      </c>
      <c r="D4827" t="s">
        <v>1080</v>
      </c>
      <c r="E4827" t="s">
        <v>28</v>
      </c>
      <c r="F4827" t="s">
        <v>564</v>
      </c>
      <c r="G4827" t="s">
        <v>564</v>
      </c>
      <c r="H4827" t="s">
        <v>1081</v>
      </c>
      <c r="I4827" t="s">
        <v>39</v>
      </c>
      <c r="J4827" t="s">
        <v>18</v>
      </c>
      <c r="K4827" t="s">
        <v>40</v>
      </c>
      <c r="L4827" t="s">
        <v>20</v>
      </c>
      <c r="M4827" t="s">
        <v>53</v>
      </c>
      <c r="N4827">
        <v>38.15</v>
      </c>
    </row>
    <row r="4828" spans="1:14" hidden="1" x14ac:dyDescent="0.2">
      <c r="A4828">
        <v>60442</v>
      </c>
      <c r="B4828">
        <v>17</v>
      </c>
      <c r="C4828">
        <v>30</v>
      </c>
      <c r="D4828" t="s">
        <v>1080</v>
      </c>
      <c r="E4828" t="s">
        <v>28</v>
      </c>
      <c r="F4828" t="s">
        <v>564</v>
      </c>
      <c r="G4828" t="s">
        <v>564</v>
      </c>
      <c r="H4828" t="s">
        <v>1081</v>
      </c>
      <c r="I4828" t="s">
        <v>39</v>
      </c>
      <c r="J4828" t="s">
        <v>18</v>
      </c>
      <c r="K4828" t="s">
        <v>40</v>
      </c>
      <c r="L4828" t="s">
        <v>20</v>
      </c>
      <c r="M4828" t="s">
        <v>53</v>
      </c>
      <c r="N4828">
        <v>24.17</v>
      </c>
    </row>
    <row r="4829" spans="1:14" hidden="1" x14ac:dyDescent="0.2">
      <c r="A4829">
        <v>60515</v>
      </c>
      <c r="B4829">
        <v>15</v>
      </c>
      <c r="C4829">
        <v>10</v>
      </c>
      <c r="D4829" t="s">
        <v>1157</v>
      </c>
      <c r="E4829" t="s">
        <v>28</v>
      </c>
      <c r="F4829" t="s">
        <v>43</v>
      </c>
      <c r="G4829" t="s">
        <v>113</v>
      </c>
      <c r="H4829" t="s">
        <v>1158</v>
      </c>
      <c r="I4829" t="s">
        <v>32</v>
      </c>
      <c r="J4829" t="s">
        <v>18</v>
      </c>
      <c r="K4829" t="s">
        <v>25</v>
      </c>
      <c r="L4829" t="s">
        <v>33</v>
      </c>
      <c r="M4829" t="s">
        <v>53</v>
      </c>
      <c r="N4829">
        <v>1024.1300000000001</v>
      </c>
    </row>
    <row r="4830" spans="1:14" hidden="1" x14ac:dyDescent="0.2">
      <c r="A4830">
        <v>60517</v>
      </c>
      <c r="B4830">
        <v>7</v>
      </c>
      <c r="C4830">
        <v>20</v>
      </c>
      <c r="D4830" t="s">
        <v>1309</v>
      </c>
      <c r="E4830" t="s">
        <v>28</v>
      </c>
      <c r="F4830" t="s">
        <v>456</v>
      </c>
      <c r="G4830" t="s">
        <v>802</v>
      </c>
      <c r="H4830" t="s">
        <v>1310</v>
      </c>
      <c r="I4830" t="s">
        <v>32</v>
      </c>
      <c r="J4830" t="s">
        <v>18</v>
      </c>
      <c r="K4830" t="s">
        <v>25</v>
      </c>
      <c r="L4830" t="s">
        <v>33</v>
      </c>
      <c r="M4830" t="s">
        <v>53</v>
      </c>
      <c r="N4830">
        <v>313.08</v>
      </c>
    </row>
    <row r="4831" spans="1:14" hidden="1" x14ac:dyDescent="0.2">
      <c r="A4831">
        <v>60518</v>
      </c>
      <c r="B4831">
        <v>59</v>
      </c>
      <c r="C4831">
        <v>20</v>
      </c>
      <c r="D4831" t="s">
        <v>1309</v>
      </c>
      <c r="E4831" t="s">
        <v>28</v>
      </c>
      <c r="F4831" t="s">
        <v>456</v>
      </c>
      <c r="G4831" t="s">
        <v>802</v>
      </c>
      <c r="H4831" t="s">
        <v>1310</v>
      </c>
      <c r="I4831" t="s">
        <v>32</v>
      </c>
      <c r="J4831" t="s">
        <v>18</v>
      </c>
      <c r="K4831" t="s">
        <v>25</v>
      </c>
      <c r="L4831" t="s">
        <v>33</v>
      </c>
      <c r="M4831" t="s">
        <v>53</v>
      </c>
      <c r="N4831">
        <v>158.72999999999999</v>
      </c>
    </row>
    <row r="4832" spans="1:14" hidden="1" x14ac:dyDescent="0.2">
      <c r="A4832">
        <v>60519</v>
      </c>
      <c r="B4832">
        <v>9</v>
      </c>
      <c r="C4832">
        <v>20</v>
      </c>
      <c r="D4832" t="s">
        <v>1309</v>
      </c>
      <c r="E4832" t="s">
        <v>28</v>
      </c>
      <c r="F4832" t="s">
        <v>456</v>
      </c>
      <c r="G4832" t="s">
        <v>802</v>
      </c>
      <c r="H4832" t="s">
        <v>1310</v>
      </c>
      <c r="I4832" t="s">
        <v>32</v>
      </c>
      <c r="J4832" t="s">
        <v>18</v>
      </c>
      <c r="K4832" t="s">
        <v>25</v>
      </c>
      <c r="L4832" t="s">
        <v>33</v>
      </c>
      <c r="M4832" t="s">
        <v>53</v>
      </c>
      <c r="N4832">
        <v>61.53</v>
      </c>
    </row>
    <row r="4833" spans="1:14" hidden="1" x14ac:dyDescent="0.2">
      <c r="A4833">
        <v>60581</v>
      </c>
      <c r="B4833">
        <v>6</v>
      </c>
      <c r="C4833">
        <v>10</v>
      </c>
      <c r="D4833" t="s">
        <v>799</v>
      </c>
      <c r="E4833" t="s">
        <v>28</v>
      </c>
      <c r="F4833" t="s">
        <v>43</v>
      </c>
      <c r="G4833" t="s">
        <v>113</v>
      </c>
      <c r="H4833" t="s">
        <v>800</v>
      </c>
      <c r="I4833" t="s">
        <v>39</v>
      </c>
      <c r="J4833" t="s">
        <v>18</v>
      </c>
      <c r="K4833" t="s">
        <v>40</v>
      </c>
      <c r="L4833" t="s">
        <v>126</v>
      </c>
      <c r="M4833" t="s">
        <v>53</v>
      </c>
      <c r="N4833">
        <v>74.95</v>
      </c>
    </row>
    <row r="4834" spans="1:14" hidden="1" x14ac:dyDescent="0.2">
      <c r="A4834">
        <v>60582</v>
      </c>
      <c r="B4834">
        <v>7</v>
      </c>
      <c r="C4834">
        <v>10</v>
      </c>
      <c r="D4834" t="s">
        <v>799</v>
      </c>
      <c r="E4834" t="s">
        <v>28</v>
      </c>
      <c r="F4834" t="s">
        <v>43</v>
      </c>
      <c r="G4834" t="s">
        <v>113</v>
      </c>
      <c r="H4834" t="s">
        <v>800</v>
      </c>
      <c r="I4834" t="s">
        <v>39</v>
      </c>
      <c r="J4834" t="s">
        <v>18</v>
      </c>
      <c r="K4834" t="s">
        <v>40</v>
      </c>
      <c r="L4834" t="s">
        <v>126</v>
      </c>
      <c r="M4834" t="s">
        <v>53</v>
      </c>
      <c r="N4834">
        <v>62.77</v>
      </c>
    </row>
    <row r="4835" spans="1:14" hidden="1" x14ac:dyDescent="0.2">
      <c r="A4835">
        <v>60617</v>
      </c>
      <c r="B4835">
        <v>19</v>
      </c>
      <c r="C4835">
        <v>10</v>
      </c>
      <c r="D4835" t="s">
        <v>495</v>
      </c>
      <c r="E4835" t="s">
        <v>28</v>
      </c>
      <c r="F4835" t="s">
        <v>43</v>
      </c>
      <c r="G4835" t="s">
        <v>113</v>
      </c>
      <c r="H4835" t="s">
        <v>496</v>
      </c>
      <c r="I4835" t="s">
        <v>39</v>
      </c>
      <c r="J4835" t="s">
        <v>18</v>
      </c>
      <c r="K4835" t="s">
        <v>25</v>
      </c>
      <c r="L4835" t="s">
        <v>126</v>
      </c>
      <c r="M4835" t="s">
        <v>53</v>
      </c>
      <c r="N4835">
        <v>86.59</v>
      </c>
    </row>
    <row r="4836" spans="1:14" hidden="1" x14ac:dyDescent="0.2">
      <c r="A4836">
        <v>60618</v>
      </c>
      <c r="B4836">
        <v>49</v>
      </c>
      <c r="C4836">
        <v>20</v>
      </c>
      <c r="D4836" t="s">
        <v>495</v>
      </c>
      <c r="E4836" t="s">
        <v>28</v>
      </c>
      <c r="F4836" t="s">
        <v>43</v>
      </c>
      <c r="G4836" t="s">
        <v>113</v>
      </c>
      <c r="H4836" t="s">
        <v>496</v>
      </c>
      <c r="I4836" t="s">
        <v>39</v>
      </c>
      <c r="J4836" t="s">
        <v>18</v>
      </c>
      <c r="K4836" t="s">
        <v>25</v>
      </c>
      <c r="L4836" t="s">
        <v>126</v>
      </c>
      <c r="M4836" t="s">
        <v>53</v>
      </c>
      <c r="N4836">
        <v>86.52</v>
      </c>
    </row>
    <row r="4837" spans="1:14" hidden="1" x14ac:dyDescent="0.2">
      <c r="A4837">
        <v>60620</v>
      </c>
      <c r="B4837">
        <v>18</v>
      </c>
      <c r="C4837">
        <v>10</v>
      </c>
      <c r="D4837" t="s">
        <v>495</v>
      </c>
      <c r="E4837" t="s">
        <v>28</v>
      </c>
      <c r="F4837" t="s">
        <v>43</v>
      </c>
      <c r="G4837" t="s">
        <v>113</v>
      </c>
      <c r="H4837" t="s">
        <v>496</v>
      </c>
      <c r="I4837" t="s">
        <v>39</v>
      </c>
      <c r="J4837" t="s">
        <v>18</v>
      </c>
      <c r="K4837" t="s">
        <v>25</v>
      </c>
      <c r="L4837" t="s">
        <v>126</v>
      </c>
      <c r="M4837" t="s">
        <v>53</v>
      </c>
      <c r="N4837">
        <v>86.43</v>
      </c>
    </row>
    <row r="4838" spans="1:14" hidden="1" x14ac:dyDescent="0.2">
      <c r="A4838">
        <v>60648</v>
      </c>
      <c r="B4838">
        <v>6</v>
      </c>
      <c r="C4838">
        <v>30</v>
      </c>
      <c r="D4838" t="s">
        <v>1066</v>
      </c>
      <c r="E4838" t="s">
        <v>28</v>
      </c>
      <c r="F4838" t="s">
        <v>50</v>
      </c>
      <c r="G4838" t="s">
        <v>131</v>
      </c>
      <c r="H4838" t="s">
        <v>1067</v>
      </c>
      <c r="I4838" t="s">
        <v>39</v>
      </c>
      <c r="J4838" t="s">
        <v>18</v>
      </c>
      <c r="K4838" t="s">
        <v>40</v>
      </c>
      <c r="L4838" t="s">
        <v>33</v>
      </c>
      <c r="M4838" t="s">
        <v>53</v>
      </c>
      <c r="N4838">
        <v>17.64</v>
      </c>
    </row>
    <row r="4839" spans="1:14" hidden="1" x14ac:dyDescent="0.2">
      <c r="A4839">
        <v>60649</v>
      </c>
      <c r="B4839">
        <v>7</v>
      </c>
      <c r="C4839">
        <v>30</v>
      </c>
      <c r="D4839" t="s">
        <v>1066</v>
      </c>
      <c r="E4839" t="s">
        <v>28</v>
      </c>
      <c r="F4839" t="s">
        <v>50</v>
      </c>
      <c r="G4839" t="s">
        <v>131</v>
      </c>
      <c r="H4839" t="s">
        <v>1067</v>
      </c>
      <c r="I4839" t="s">
        <v>39</v>
      </c>
      <c r="J4839" t="s">
        <v>18</v>
      </c>
      <c r="K4839" t="s">
        <v>40</v>
      </c>
      <c r="L4839" t="s">
        <v>33</v>
      </c>
      <c r="M4839" t="s">
        <v>53</v>
      </c>
      <c r="N4839">
        <v>9.7100000000000009</v>
      </c>
    </row>
    <row r="4840" spans="1:14" hidden="1" x14ac:dyDescent="0.2">
      <c r="A4840">
        <v>62880</v>
      </c>
      <c r="B4840">
        <v>6</v>
      </c>
      <c r="C4840">
        <v>11</v>
      </c>
      <c r="D4840" t="s">
        <v>536</v>
      </c>
      <c r="E4840" t="s">
        <v>28</v>
      </c>
      <c r="F4840" t="s">
        <v>29</v>
      </c>
      <c r="G4840" t="s">
        <v>65</v>
      </c>
      <c r="H4840" t="s">
        <v>537</v>
      </c>
      <c r="I4840" t="s">
        <v>84</v>
      </c>
      <c r="J4840" t="s">
        <v>24</v>
      </c>
      <c r="K4840" t="s">
        <v>85</v>
      </c>
      <c r="L4840" t="s">
        <v>239</v>
      </c>
      <c r="M4840" t="s">
        <v>26</v>
      </c>
      <c r="N4840">
        <v>12.57</v>
      </c>
    </row>
    <row r="4841" spans="1:14" hidden="1" x14ac:dyDescent="0.2">
      <c r="A4841">
        <v>60650</v>
      </c>
      <c r="B4841">
        <v>8</v>
      </c>
      <c r="C4841">
        <v>30</v>
      </c>
      <c r="D4841" t="s">
        <v>1066</v>
      </c>
      <c r="E4841" t="s">
        <v>28</v>
      </c>
      <c r="F4841" t="s">
        <v>50</v>
      </c>
      <c r="G4841" t="s">
        <v>131</v>
      </c>
      <c r="H4841" t="s">
        <v>1067</v>
      </c>
      <c r="I4841" t="s">
        <v>39</v>
      </c>
      <c r="J4841" t="s">
        <v>18</v>
      </c>
      <c r="K4841" t="s">
        <v>40</v>
      </c>
      <c r="L4841" t="s">
        <v>33</v>
      </c>
      <c r="M4841" t="s">
        <v>53</v>
      </c>
      <c r="N4841">
        <v>15.24</v>
      </c>
    </row>
    <row r="4842" spans="1:14" hidden="1" x14ac:dyDescent="0.2">
      <c r="A4842">
        <v>60651</v>
      </c>
      <c r="B4842">
        <v>7</v>
      </c>
      <c r="C4842">
        <v>20</v>
      </c>
      <c r="D4842" t="s">
        <v>139</v>
      </c>
      <c r="E4842" t="s">
        <v>28</v>
      </c>
      <c r="F4842" t="s">
        <v>43</v>
      </c>
      <c r="G4842" t="s">
        <v>68</v>
      </c>
      <c r="H4842" t="s">
        <v>140</v>
      </c>
      <c r="I4842" t="s">
        <v>39</v>
      </c>
      <c r="J4842" t="s">
        <v>18</v>
      </c>
      <c r="K4842" t="s">
        <v>40</v>
      </c>
      <c r="L4842" t="s">
        <v>33</v>
      </c>
      <c r="M4842" t="s">
        <v>53</v>
      </c>
      <c r="N4842">
        <v>43.67</v>
      </c>
    </row>
    <row r="4843" spans="1:14" hidden="1" x14ac:dyDescent="0.2">
      <c r="A4843">
        <v>60652</v>
      </c>
      <c r="B4843">
        <v>8</v>
      </c>
      <c r="C4843">
        <v>20</v>
      </c>
      <c r="D4843" t="s">
        <v>139</v>
      </c>
      <c r="E4843" t="s">
        <v>28</v>
      </c>
      <c r="F4843" t="s">
        <v>43</v>
      </c>
      <c r="G4843" t="s">
        <v>68</v>
      </c>
      <c r="H4843" t="s">
        <v>140</v>
      </c>
      <c r="I4843" t="s">
        <v>39</v>
      </c>
      <c r="J4843" t="s">
        <v>18</v>
      </c>
      <c r="K4843" t="s">
        <v>40</v>
      </c>
      <c r="L4843" t="s">
        <v>33</v>
      </c>
      <c r="M4843" t="s">
        <v>53</v>
      </c>
      <c r="N4843">
        <v>42.72</v>
      </c>
    </row>
    <row r="4844" spans="1:14" hidden="1" x14ac:dyDescent="0.2">
      <c r="A4844">
        <v>60653</v>
      </c>
      <c r="B4844">
        <v>9</v>
      </c>
      <c r="C4844">
        <v>20</v>
      </c>
      <c r="D4844" t="s">
        <v>139</v>
      </c>
      <c r="E4844" t="s">
        <v>28</v>
      </c>
      <c r="F4844" t="s">
        <v>43</v>
      </c>
      <c r="G4844" t="s">
        <v>68</v>
      </c>
      <c r="H4844" t="s">
        <v>140</v>
      </c>
      <c r="I4844" t="s">
        <v>39</v>
      </c>
      <c r="J4844" t="s">
        <v>18</v>
      </c>
      <c r="K4844" t="s">
        <v>40</v>
      </c>
      <c r="L4844" t="s">
        <v>33</v>
      </c>
      <c r="M4844" t="s">
        <v>53</v>
      </c>
      <c r="N4844">
        <v>42.69</v>
      </c>
    </row>
    <row r="4845" spans="1:14" hidden="1" x14ac:dyDescent="0.2">
      <c r="A4845">
        <v>60657</v>
      </c>
      <c r="B4845">
        <v>3</v>
      </c>
      <c r="C4845">
        <v>10</v>
      </c>
      <c r="D4845" t="s">
        <v>230</v>
      </c>
      <c r="E4845" t="s">
        <v>28</v>
      </c>
      <c r="F4845" t="s">
        <v>43</v>
      </c>
      <c r="G4845" t="s">
        <v>113</v>
      </c>
      <c r="H4845" t="s">
        <v>231</v>
      </c>
      <c r="I4845" t="s">
        <v>39</v>
      </c>
      <c r="J4845" t="s">
        <v>18</v>
      </c>
      <c r="K4845" t="s">
        <v>40</v>
      </c>
      <c r="L4845" t="s">
        <v>33</v>
      </c>
      <c r="M4845" t="s">
        <v>53</v>
      </c>
      <c r="N4845">
        <v>289.7</v>
      </c>
    </row>
    <row r="4846" spans="1:14" hidden="1" x14ac:dyDescent="0.2">
      <c r="A4846">
        <v>60658</v>
      </c>
      <c r="B4846">
        <v>12</v>
      </c>
      <c r="C4846">
        <v>10</v>
      </c>
      <c r="D4846" t="s">
        <v>230</v>
      </c>
      <c r="E4846" t="s">
        <v>28</v>
      </c>
      <c r="F4846" t="s">
        <v>43</v>
      </c>
      <c r="G4846" t="s">
        <v>113</v>
      </c>
      <c r="H4846" t="s">
        <v>231</v>
      </c>
      <c r="I4846" t="s">
        <v>39</v>
      </c>
      <c r="J4846" t="s">
        <v>18</v>
      </c>
      <c r="K4846" t="s">
        <v>40</v>
      </c>
      <c r="L4846" t="s">
        <v>33</v>
      </c>
      <c r="M4846" t="s">
        <v>53</v>
      </c>
      <c r="N4846">
        <v>120.21</v>
      </c>
    </row>
    <row r="4847" spans="1:14" hidden="1" x14ac:dyDescent="0.2">
      <c r="A4847">
        <v>60682</v>
      </c>
      <c r="B4847">
        <v>9</v>
      </c>
      <c r="C4847">
        <v>30</v>
      </c>
      <c r="D4847" t="s">
        <v>1066</v>
      </c>
      <c r="E4847" t="s">
        <v>28</v>
      </c>
      <c r="F4847" t="s">
        <v>50</v>
      </c>
      <c r="G4847" t="s">
        <v>131</v>
      </c>
      <c r="H4847" t="s">
        <v>1067</v>
      </c>
      <c r="I4847" t="s">
        <v>39</v>
      </c>
      <c r="J4847" t="s">
        <v>18</v>
      </c>
      <c r="K4847" t="s">
        <v>40</v>
      </c>
      <c r="L4847" t="s">
        <v>33</v>
      </c>
      <c r="M4847" t="s">
        <v>53</v>
      </c>
      <c r="N4847">
        <v>14.68</v>
      </c>
    </row>
    <row r="4848" spans="1:14" hidden="1" x14ac:dyDescent="0.2">
      <c r="A4848">
        <v>60683</v>
      </c>
      <c r="B4848">
        <v>10</v>
      </c>
      <c r="C4848">
        <v>30</v>
      </c>
      <c r="D4848" t="s">
        <v>1066</v>
      </c>
      <c r="E4848" t="s">
        <v>28</v>
      </c>
      <c r="F4848" t="s">
        <v>50</v>
      </c>
      <c r="G4848" t="s">
        <v>131</v>
      </c>
      <c r="H4848" t="s">
        <v>1067</v>
      </c>
      <c r="I4848" t="s">
        <v>39</v>
      </c>
      <c r="J4848" t="s">
        <v>18</v>
      </c>
      <c r="K4848" t="s">
        <v>40</v>
      </c>
      <c r="L4848" t="s">
        <v>33</v>
      </c>
      <c r="M4848" t="s">
        <v>53</v>
      </c>
      <c r="N4848">
        <v>17.21</v>
      </c>
    </row>
    <row r="4849" spans="1:14" hidden="1" x14ac:dyDescent="0.2">
      <c r="A4849">
        <v>60684</v>
      </c>
      <c r="B4849">
        <v>11</v>
      </c>
      <c r="C4849">
        <v>30</v>
      </c>
      <c r="D4849" t="s">
        <v>1066</v>
      </c>
      <c r="E4849" t="s">
        <v>28</v>
      </c>
      <c r="F4849" t="s">
        <v>50</v>
      </c>
      <c r="G4849" t="s">
        <v>131</v>
      </c>
      <c r="H4849" t="s">
        <v>1067</v>
      </c>
      <c r="I4849" t="s">
        <v>39</v>
      </c>
      <c r="J4849" t="s">
        <v>18</v>
      </c>
      <c r="K4849" t="s">
        <v>40</v>
      </c>
      <c r="L4849" t="s">
        <v>33</v>
      </c>
      <c r="M4849" t="s">
        <v>53</v>
      </c>
      <c r="N4849">
        <v>15.64</v>
      </c>
    </row>
    <row r="4850" spans="1:14" hidden="1" x14ac:dyDescent="0.2">
      <c r="A4850">
        <v>60685</v>
      </c>
      <c r="B4850">
        <v>12</v>
      </c>
      <c r="C4850">
        <v>30</v>
      </c>
      <c r="D4850" t="s">
        <v>1066</v>
      </c>
      <c r="E4850" t="s">
        <v>28</v>
      </c>
      <c r="F4850" t="s">
        <v>50</v>
      </c>
      <c r="G4850" t="s">
        <v>131</v>
      </c>
      <c r="H4850" t="s">
        <v>1067</v>
      </c>
      <c r="I4850" t="s">
        <v>39</v>
      </c>
      <c r="J4850" t="s">
        <v>18</v>
      </c>
      <c r="K4850" t="s">
        <v>40</v>
      </c>
      <c r="L4850" t="s">
        <v>33</v>
      </c>
      <c r="M4850" t="s">
        <v>53</v>
      </c>
      <c r="N4850">
        <v>10.8</v>
      </c>
    </row>
    <row r="4851" spans="1:14" hidden="1" x14ac:dyDescent="0.2">
      <c r="A4851">
        <v>60686</v>
      </c>
      <c r="B4851">
        <v>13</v>
      </c>
      <c r="C4851">
        <v>30</v>
      </c>
      <c r="D4851" t="s">
        <v>1066</v>
      </c>
      <c r="E4851" t="s">
        <v>28</v>
      </c>
      <c r="F4851" t="s">
        <v>50</v>
      </c>
      <c r="G4851" t="s">
        <v>131</v>
      </c>
      <c r="H4851" t="s">
        <v>1067</v>
      </c>
      <c r="I4851" t="s">
        <v>39</v>
      </c>
      <c r="J4851" t="s">
        <v>18</v>
      </c>
      <c r="K4851" t="s">
        <v>40</v>
      </c>
      <c r="L4851" t="s">
        <v>33</v>
      </c>
      <c r="M4851" t="s">
        <v>53</v>
      </c>
      <c r="N4851">
        <v>12.89</v>
      </c>
    </row>
    <row r="4852" spans="1:14" hidden="1" x14ac:dyDescent="0.2">
      <c r="A4852">
        <v>60687</v>
      </c>
      <c r="B4852">
        <v>14</v>
      </c>
      <c r="C4852">
        <v>30</v>
      </c>
      <c r="D4852" t="s">
        <v>1066</v>
      </c>
      <c r="E4852" t="s">
        <v>28</v>
      </c>
      <c r="F4852" t="s">
        <v>50</v>
      </c>
      <c r="G4852" t="s">
        <v>131</v>
      </c>
      <c r="H4852" t="s">
        <v>1067</v>
      </c>
      <c r="I4852" t="s">
        <v>39</v>
      </c>
      <c r="J4852" t="s">
        <v>18</v>
      </c>
      <c r="K4852" t="s">
        <v>40</v>
      </c>
      <c r="L4852" t="s">
        <v>33</v>
      </c>
      <c r="M4852" t="s">
        <v>53</v>
      </c>
      <c r="N4852">
        <v>16.88</v>
      </c>
    </row>
    <row r="4853" spans="1:14" hidden="1" x14ac:dyDescent="0.2">
      <c r="A4853">
        <v>60688</v>
      </c>
      <c r="B4853">
        <v>15</v>
      </c>
      <c r="C4853">
        <v>30</v>
      </c>
      <c r="D4853" t="s">
        <v>1066</v>
      </c>
      <c r="E4853" t="s">
        <v>28</v>
      </c>
      <c r="F4853" t="s">
        <v>50</v>
      </c>
      <c r="G4853" t="s">
        <v>131</v>
      </c>
      <c r="H4853" t="s">
        <v>1067</v>
      </c>
      <c r="I4853" t="s">
        <v>39</v>
      </c>
      <c r="J4853" t="s">
        <v>18</v>
      </c>
      <c r="K4853" t="s">
        <v>40</v>
      </c>
      <c r="L4853" t="s">
        <v>33</v>
      </c>
      <c r="M4853" t="s">
        <v>53</v>
      </c>
      <c r="N4853">
        <v>13.86</v>
      </c>
    </row>
    <row r="4854" spans="1:14" hidden="1" x14ac:dyDescent="0.2">
      <c r="A4854">
        <v>60689</v>
      </c>
      <c r="B4854">
        <v>16</v>
      </c>
      <c r="C4854">
        <v>30</v>
      </c>
      <c r="D4854" t="s">
        <v>1066</v>
      </c>
      <c r="E4854" t="s">
        <v>28</v>
      </c>
      <c r="F4854" t="s">
        <v>50</v>
      </c>
      <c r="G4854" t="s">
        <v>131</v>
      </c>
      <c r="H4854" t="s">
        <v>1067</v>
      </c>
      <c r="I4854" t="s">
        <v>39</v>
      </c>
      <c r="J4854" t="s">
        <v>18</v>
      </c>
      <c r="K4854" t="s">
        <v>40</v>
      </c>
      <c r="L4854" t="s">
        <v>33</v>
      </c>
      <c r="M4854" t="s">
        <v>53</v>
      </c>
      <c r="N4854">
        <v>12.02</v>
      </c>
    </row>
    <row r="4855" spans="1:14" hidden="1" x14ac:dyDescent="0.2">
      <c r="A4855">
        <v>60690</v>
      </c>
      <c r="B4855">
        <v>17</v>
      </c>
      <c r="C4855">
        <v>30</v>
      </c>
      <c r="D4855" t="s">
        <v>1066</v>
      </c>
      <c r="E4855" t="s">
        <v>28</v>
      </c>
      <c r="F4855" t="s">
        <v>50</v>
      </c>
      <c r="G4855" t="s">
        <v>131</v>
      </c>
      <c r="H4855" t="s">
        <v>1067</v>
      </c>
      <c r="I4855" t="s">
        <v>39</v>
      </c>
      <c r="J4855" t="s">
        <v>18</v>
      </c>
      <c r="K4855" t="s">
        <v>40</v>
      </c>
      <c r="L4855" t="s">
        <v>33</v>
      </c>
      <c r="M4855" t="s">
        <v>53</v>
      </c>
      <c r="N4855">
        <v>15.86</v>
      </c>
    </row>
    <row r="4856" spans="1:14" hidden="1" x14ac:dyDescent="0.2">
      <c r="A4856">
        <v>60691</v>
      </c>
      <c r="B4856">
        <v>18</v>
      </c>
      <c r="C4856">
        <v>30</v>
      </c>
      <c r="D4856" t="s">
        <v>1066</v>
      </c>
      <c r="E4856" t="s">
        <v>28</v>
      </c>
      <c r="F4856" t="s">
        <v>50</v>
      </c>
      <c r="G4856" t="s">
        <v>131</v>
      </c>
      <c r="H4856" t="s">
        <v>1067</v>
      </c>
      <c r="I4856" t="s">
        <v>39</v>
      </c>
      <c r="J4856" t="s">
        <v>18</v>
      </c>
      <c r="K4856" t="s">
        <v>40</v>
      </c>
      <c r="L4856" t="s">
        <v>33</v>
      </c>
      <c r="M4856" t="s">
        <v>53</v>
      </c>
      <c r="N4856">
        <v>16.62</v>
      </c>
    </row>
    <row r="4857" spans="1:14" hidden="1" x14ac:dyDescent="0.2">
      <c r="A4857">
        <v>60821</v>
      </c>
      <c r="B4857">
        <v>1</v>
      </c>
      <c r="C4857">
        <v>10</v>
      </c>
      <c r="D4857" t="s">
        <v>743</v>
      </c>
      <c r="E4857" t="s">
        <v>98</v>
      </c>
      <c r="F4857" t="s">
        <v>98</v>
      </c>
      <c r="G4857" t="s">
        <v>98</v>
      </c>
      <c r="H4857" t="s">
        <v>744</v>
      </c>
      <c r="I4857" t="s">
        <v>32</v>
      </c>
      <c r="J4857" t="s">
        <v>18</v>
      </c>
      <c r="K4857" t="s">
        <v>25</v>
      </c>
      <c r="L4857" t="s">
        <v>63</v>
      </c>
      <c r="M4857" t="s">
        <v>53</v>
      </c>
      <c r="N4857">
        <v>325.66000000000003</v>
      </c>
    </row>
    <row r="4858" spans="1:14" hidden="1" x14ac:dyDescent="0.2">
      <c r="A4858">
        <v>60822</v>
      </c>
      <c r="B4858">
        <v>2</v>
      </c>
      <c r="C4858">
        <v>10</v>
      </c>
      <c r="D4858" t="s">
        <v>743</v>
      </c>
      <c r="E4858" t="s">
        <v>98</v>
      </c>
      <c r="F4858" t="s">
        <v>98</v>
      </c>
      <c r="G4858" t="s">
        <v>98</v>
      </c>
      <c r="H4858" t="s">
        <v>744</v>
      </c>
      <c r="I4858" t="s">
        <v>32</v>
      </c>
      <c r="J4858" t="s">
        <v>18</v>
      </c>
      <c r="K4858" t="s">
        <v>25</v>
      </c>
      <c r="L4858" t="s">
        <v>63</v>
      </c>
      <c r="M4858" t="s">
        <v>53</v>
      </c>
      <c r="N4858">
        <v>284.62</v>
      </c>
    </row>
    <row r="4859" spans="1:14" hidden="1" x14ac:dyDescent="0.2">
      <c r="A4859">
        <v>60838</v>
      </c>
      <c r="B4859">
        <v>15</v>
      </c>
      <c r="C4859">
        <v>31</v>
      </c>
      <c r="D4859" t="s">
        <v>1038</v>
      </c>
      <c r="E4859" t="s">
        <v>28</v>
      </c>
      <c r="F4859" t="s">
        <v>456</v>
      </c>
      <c r="G4859" t="s">
        <v>457</v>
      </c>
      <c r="H4859" t="s">
        <v>1039</v>
      </c>
      <c r="I4859" t="s">
        <v>39</v>
      </c>
      <c r="J4859" t="s">
        <v>18</v>
      </c>
      <c r="K4859" t="s">
        <v>62</v>
      </c>
      <c r="L4859" t="s">
        <v>239</v>
      </c>
      <c r="M4859" t="s">
        <v>53</v>
      </c>
      <c r="N4859">
        <v>20.81</v>
      </c>
    </row>
    <row r="4860" spans="1:14" hidden="1" x14ac:dyDescent="0.2">
      <c r="A4860">
        <v>60839</v>
      </c>
      <c r="B4860">
        <v>17</v>
      </c>
      <c r="C4860">
        <v>31</v>
      </c>
      <c r="D4860" t="s">
        <v>1038</v>
      </c>
      <c r="E4860" t="s">
        <v>28</v>
      </c>
      <c r="F4860" t="s">
        <v>456</v>
      </c>
      <c r="G4860" t="s">
        <v>457</v>
      </c>
      <c r="H4860" t="s">
        <v>1039</v>
      </c>
      <c r="I4860" t="s">
        <v>39</v>
      </c>
      <c r="J4860" t="s">
        <v>18</v>
      </c>
      <c r="K4860" t="s">
        <v>62</v>
      </c>
      <c r="L4860" t="s">
        <v>239</v>
      </c>
      <c r="M4860" t="s">
        <v>53</v>
      </c>
      <c r="N4860">
        <v>11.03</v>
      </c>
    </row>
    <row r="4861" spans="1:14" hidden="1" x14ac:dyDescent="0.2">
      <c r="A4861">
        <v>60841</v>
      </c>
      <c r="B4861">
        <v>24</v>
      </c>
      <c r="C4861">
        <v>31</v>
      </c>
      <c r="D4861" t="s">
        <v>1038</v>
      </c>
      <c r="E4861" t="s">
        <v>28</v>
      </c>
      <c r="F4861" t="s">
        <v>456</v>
      </c>
      <c r="G4861" t="s">
        <v>457</v>
      </c>
      <c r="H4861" t="s">
        <v>1039</v>
      </c>
      <c r="I4861" t="s">
        <v>39</v>
      </c>
      <c r="J4861" t="s">
        <v>18</v>
      </c>
      <c r="K4861" t="s">
        <v>62</v>
      </c>
      <c r="L4861" t="s">
        <v>239</v>
      </c>
      <c r="M4861" t="s">
        <v>53</v>
      </c>
      <c r="N4861">
        <v>19.97</v>
      </c>
    </row>
    <row r="4862" spans="1:14" hidden="1" x14ac:dyDescent="0.2">
      <c r="A4862">
        <v>60862</v>
      </c>
      <c r="B4862">
        <v>10</v>
      </c>
      <c r="C4862">
        <v>31</v>
      </c>
      <c r="D4862" t="s">
        <v>1038</v>
      </c>
      <c r="E4862" t="s">
        <v>28</v>
      </c>
      <c r="F4862" t="s">
        <v>456</v>
      </c>
      <c r="G4862" t="s">
        <v>457</v>
      </c>
      <c r="H4862" t="s">
        <v>1039</v>
      </c>
      <c r="I4862" t="s">
        <v>17</v>
      </c>
      <c r="J4862" t="s">
        <v>18</v>
      </c>
      <c r="K4862" t="s">
        <v>58</v>
      </c>
      <c r="L4862" t="s">
        <v>239</v>
      </c>
      <c r="M4862" t="s">
        <v>53</v>
      </c>
      <c r="N4862">
        <v>21.72</v>
      </c>
    </row>
    <row r="4863" spans="1:14" hidden="1" x14ac:dyDescent="0.2">
      <c r="A4863">
        <v>60868</v>
      </c>
      <c r="B4863">
        <v>13</v>
      </c>
      <c r="C4863">
        <v>31</v>
      </c>
      <c r="D4863" t="s">
        <v>1038</v>
      </c>
      <c r="E4863" t="s">
        <v>28</v>
      </c>
      <c r="F4863" t="s">
        <v>456</v>
      </c>
      <c r="G4863" t="s">
        <v>457</v>
      </c>
      <c r="H4863" t="s">
        <v>1039</v>
      </c>
      <c r="I4863" t="s">
        <v>39</v>
      </c>
      <c r="J4863" t="s">
        <v>18</v>
      </c>
      <c r="K4863" t="s">
        <v>62</v>
      </c>
      <c r="L4863" t="s">
        <v>239</v>
      </c>
      <c r="M4863" t="s">
        <v>53</v>
      </c>
      <c r="N4863">
        <v>21.19</v>
      </c>
    </row>
    <row r="4864" spans="1:14" hidden="1" x14ac:dyDescent="0.2">
      <c r="A4864">
        <v>60869</v>
      </c>
      <c r="B4864">
        <v>12</v>
      </c>
      <c r="C4864">
        <v>31</v>
      </c>
      <c r="D4864" t="s">
        <v>1038</v>
      </c>
      <c r="E4864" t="s">
        <v>28</v>
      </c>
      <c r="F4864" t="s">
        <v>456</v>
      </c>
      <c r="G4864" t="s">
        <v>457</v>
      </c>
      <c r="H4864" t="s">
        <v>1039</v>
      </c>
      <c r="I4864" t="s">
        <v>39</v>
      </c>
      <c r="J4864" t="s">
        <v>18</v>
      </c>
      <c r="K4864" t="s">
        <v>62</v>
      </c>
      <c r="L4864" t="s">
        <v>239</v>
      </c>
      <c r="M4864" t="s">
        <v>53</v>
      </c>
      <c r="N4864">
        <v>20.99</v>
      </c>
    </row>
    <row r="4865" spans="1:14" hidden="1" x14ac:dyDescent="0.2">
      <c r="A4865">
        <v>60870</v>
      </c>
      <c r="B4865">
        <v>16</v>
      </c>
      <c r="C4865">
        <v>31</v>
      </c>
      <c r="D4865" t="s">
        <v>1038</v>
      </c>
      <c r="E4865" t="s">
        <v>28</v>
      </c>
      <c r="F4865" t="s">
        <v>456</v>
      </c>
      <c r="G4865" t="s">
        <v>457</v>
      </c>
      <c r="H4865" t="s">
        <v>1039</v>
      </c>
      <c r="I4865" t="s">
        <v>39</v>
      </c>
      <c r="J4865" t="s">
        <v>18</v>
      </c>
      <c r="K4865" t="s">
        <v>62</v>
      </c>
      <c r="L4865" t="s">
        <v>239</v>
      </c>
      <c r="M4865" t="s">
        <v>53</v>
      </c>
      <c r="N4865">
        <v>20.7</v>
      </c>
    </row>
    <row r="4866" spans="1:14" hidden="1" x14ac:dyDescent="0.2">
      <c r="A4866">
        <v>62914</v>
      </c>
      <c r="B4866">
        <v>7</v>
      </c>
      <c r="C4866">
        <v>40</v>
      </c>
      <c r="D4866" t="s">
        <v>1038</v>
      </c>
      <c r="E4866" t="s">
        <v>28</v>
      </c>
      <c r="F4866" t="s">
        <v>456</v>
      </c>
      <c r="G4866" t="s">
        <v>561</v>
      </c>
      <c r="H4866" t="s">
        <v>1039</v>
      </c>
      <c r="I4866" t="s">
        <v>84</v>
      </c>
      <c r="J4866" t="s">
        <v>24</v>
      </c>
      <c r="K4866" t="s">
        <v>241</v>
      </c>
      <c r="L4866" t="s">
        <v>239</v>
      </c>
      <c r="M4866" t="s">
        <v>26</v>
      </c>
      <c r="N4866">
        <v>428.32</v>
      </c>
    </row>
    <row r="4867" spans="1:14" hidden="1" x14ac:dyDescent="0.2">
      <c r="A4867">
        <v>60871</v>
      </c>
      <c r="B4867">
        <v>11</v>
      </c>
      <c r="C4867">
        <v>31</v>
      </c>
      <c r="D4867" t="s">
        <v>1038</v>
      </c>
      <c r="E4867" t="s">
        <v>28</v>
      </c>
      <c r="F4867" t="s">
        <v>456</v>
      </c>
      <c r="G4867" t="s">
        <v>457</v>
      </c>
      <c r="H4867" t="s">
        <v>1039</v>
      </c>
      <c r="I4867" t="s">
        <v>39</v>
      </c>
      <c r="J4867" t="s">
        <v>18</v>
      </c>
      <c r="K4867" t="s">
        <v>62</v>
      </c>
      <c r="L4867" t="s">
        <v>239</v>
      </c>
      <c r="M4867" t="s">
        <v>53</v>
      </c>
      <c r="N4867">
        <v>14.77</v>
      </c>
    </row>
    <row r="4868" spans="1:14" hidden="1" x14ac:dyDescent="0.2">
      <c r="A4868">
        <v>60872</v>
      </c>
      <c r="B4868">
        <v>25</v>
      </c>
      <c r="C4868">
        <v>31</v>
      </c>
      <c r="D4868" t="s">
        <v>1038</v>
      </c>
      <c r="E4868" t="s">
        <v>28</v>
      </c>
      <c r="F4868" t="s">
        <v>456</v>
      </c>
      <c r="G4868" t="s">
        <v>457</v>
      </c>
      <c r="H4868" t="s">
        <v>1039</v>
      </c>
      <c r="I4868" t="s">
        <v>39</v>
      </c>
      <c r="J4868" t="s">
        <v>18</v>
      </c>
      <c r="K4868" t="s">
        <v>62</v>
      </c>
      <c r="L4868" t="s">
        <v>239</v>
      </c>
      <c r="M4868" t="s">
        <v>53</v>
      </c>
      <c r="N4868">
        <v>20.8</v>
      </c>
    </row>
    <row r="4869" spans="1:14" hidden="1" x14ac:dyDescent="0.2">
      <c r="A4869">
        <v>60873</v>
      </c>
      <c r="B4869">
        <v>27</v>
      </c>
      <c r="C4869">
        <v>31</v>
      </c>
      <c r="D4869" t="s">
        <v>1038</v>
      </c>
      <c r="E4869" t="s">
        <v>28</v>
      </c>
      <c r="F4869" t="s">
        <v>456</v>
      </c>
      <c r="G4869" t="s">
        <v>457</v>
      </c>
      <c r="H4869" t="s">
        <v>1039</v>
      </c>
      <c r="I4869" t="s">
        <v>39</v>
      </c>
      <c r="J4869" t="s">
        <v>18</v>
      </c>
      <c r="K4869" t="s">
        <v>62</v>
      </c>
      <c r="L4869" t="s">
        <v>239</v>
      </c>
      <c r="M4869" t="s">
        <v>53</v>
      </c>
      <c r="N4869">
        <v>35.82</v>
      </c>
    </row>
    <row r="4870" spans="1:14" hidden="1" x14ac:dyDescent="0.2">
      <c r="A4870">
        <v>61053</v>
      </c>
      <c r="B4870">
        <v>6</v>
      </c>
      <c r="C4870">
        <v>10</v>
      </c>
      <c r="D4870" t="s">
        <v>652</v>
      </c>
      <c r="E4870" t="s">
        <v>28</v>
      </c>
      <c r="F4870" t="s">
        <v>43</v>
      </c>
      <c r="G4870" t="s">
        <v>68</v>
      </c>
      <c r="H4870" t="s">
        <v>653</v>
      </c>
      <c r="I4870" t="s">
        <v>23</v>
      </c>
      <c r="J4870" t="s">
        <v>18</v>
      </c>
      <c r="K4870" t="s">
        <v>658</v>
      </c>
      <c r="L4870" t="s">
        <v>239</v>
      </c>
      <c r="M4870" t="s">
        <v>53</v>
      </c>
      <c r="N4870">
        <v>98.38</v>
      </c>
    </row>
    <row r="4871" spans="1:14" hidden="1" x14ac:dyDescent="0.2">
      <c r="A4871">
        <v>61054</v>
      </c>
      <c r="B4871">
        <v>7</v>
      </c>
      <c r="C4871">
        <v>10</v>
      </c>
      <c r="D4871" t="s">
        <v>652</v>
      </c>
      <c r="E4871" t="s">
        <v>28</v>
      </c>
      <c r="F4871" t="s">
        <v>43</v>
      </c>
      <c r="G4871" t="s">
        <v>68</v>
      </c>
      <c r="H4871" t="s">
        <v>653</v>
      </c>
      <c r="I4871" t="s">
        <v>39</v>
      </c>
      <c r="J4871" t="s">
        <v>18</v>
      </c>
      <c r="K4871" t="s">
        <v>62</v>
      </c>
      <c r="L4871" t="s">
        <v>239</v>
      </c>
      <c r="M4871" t="s">
        <v>53</v>
      </c>
      <c r="N4871">
        <v>41.9</v>
      </c>
    </row>
    <row r="4872" spans="1:14" hidden="1" x14ac:dyDescent="0.2">
      <c r="A4872">
        <v>61102</v>
      </c>
      <c r="B4872">
        <v>1</v>
      </c>
      <c r="C4872">
        <v>40</v>
      </c>
      <c r="D4872" t="s">
        <v>1078</v>
      </c>
      <c r="E4872" t="s">
        <v>28</v>
      </c>
      <c r="F4872" t="s">
        <v>564</v>
      </c>
      <c r="G4872" t="s">
        <v>564</v>
      </c>
      <c r="H4872" t="s">
        <v>1079</v>
      </c>
      <c r="I4872" t="s">
        <v>23</v>
      </c>
      <c r="J4872" t="s">
        <v>18</v>
      </c>
      <c r="K4872" t="s">
        <v>25</v>
      </c>
      <c r="L4872" t="s">
        <v>63</v>
      </c>
      <c r="M4872" t="s">
        <v>53</v>
      </c>
      <c r="N4872">
        <v>578.17999999999995</v>
      </c>
    </row>
    <row r="4873" spans="1:14" hidden="1" x14ac:dyDescent="0.2">
      <c r="A4873">
        <v>61200</v>
      </c>
      <c r="B4873">
        <v>10</v>
      </c>
      <c r="C4873">
        <v>10</v>
      </c>
      <c r="D4873" t="s">
        <v>762</v>
      </c>
      <c r="E4873" t="s">
        <v>28</v>
      </c>
      <c r="F4873" t="s">
        <v>564</v>
      </c>
      <c r="G4873" t="s">
        <v>564</v>
      </c>
      <c r="H4873" t="s">
        <v>763</v>
      </c>
      <c r="I4873" t="s">
        <v>39</v>
      </c>
      <c r="J4873" t="s">
        <v>18</v>
      </c>
      <c r="K4873" t="s">
        <v>62</v>
      </c>
      <c r="L4873" t="s">
        <v>126</v>
      </c>
      <c r="M4873" t="s">
        <v>53</v>
      </c>
      <c r="N4873">
        <v>168.92</v>
      </c>
    </row>
    <row r="4874" spans="1:14" hidden="1" x14ac:dyDescent="0.2">
      <c r="A4874">
        <v>61201</v>
      </c>
      <c r="B4874">
        <v>11</v>
      </c>
      <c r="C4874">
        <v>10</v>
      </c>
      <c r="D4874" t="s">
        <v>762</v>
      </c>
      <c r="E4874" t="s">
        <v>28</v>
      </c>
      <c r="F4874" t="s">
        <v>564</v>
      </c>
      <c r="G4874" t="s">
        <v>564</v>
      </c>
      <c r="H4874" t="s">
        <v>763</v>
      </c>
      <c r="I4874" t="s">
        <v>39</v>
      </c>
      <c r="J4874" t="s">
        <v>18</v>
      </c>
      <c r="K4874" t="s">
        <v>62</v>
      </c>
      <c r="L4874" t="s">
        <v>126</v>
      </c>
      <c r="M4874" t="s">
        <v>53</v>
      </c>
      <c r="N4874">
        <v>222.13</v>
      </c>
    </row>
    <row r="4875" spans="1:14" hidden="1" x14ac:dyDescent="0.2">
      <c r="A4875">
        <v>61215</v>
      </c>
      <c r="B4875">
        <v>14</v>
      </c>
      <c r="C4875">
        <v>30</v>
      </c>
      <c r="D4875" t="s">
        <v>997</v>
      </c>
      <c r="E4875" t="s">
        <v>28</v>
      </c>
      <c r="F4875" t="s">
        <v>456</v>
      </c>
      <c r="G4875" t="s">
        <v>999</v>
      </c>
      <c r="H4875" t="s">
        <v>998</v>
      </c>
      <c r="I4875" t="s">
        <v>39</v>
      </c>
      <c r="J4875" t="s">
        <v>18</v>
      </c>
      <c r="K4875" t="s">
        <v>40</v>
      </c>
      <c r="L4875" t="s">
        <v>126</v>
      </c>
      <c r="M4875" t="s">
        <v>53</v>
      </c>
      <c r="N4875">
        <v>208.43</v>
      </c>
    </row>
    <row r="4876" spans="1:14" hidden="1" x14ac:dyDescent="0.2">
      <c r="A4876">
        <v>61234</v>
      </c>
      <c r="B4876">
        <v>1</v>
      </c>
      <c r="C4876">
        <v>10</v>
      </c>
      <c r="D4876" t="s">
        <v>576</v>
      </c>
      <c r="E4876" t="s">
        <v>28</v>
      </c>
      <c r="F4876" t="s">
        <v>456</v>
      </c>
      <c r="G4876" t="s">
        <v>561</v>
      </c>
      <c r="H4876" t="s">
        <v>577</v>
      </c>
      <c r="I4876" t="s">
        <v>32</v>
      </c>
      <c r="J4876" t="s">
        <v>18</v>
      </c>
      <c r="K4876" t="s">
        <v>25</v>
      </c>
      <c r="L4876" t="s">
        <v>33</v>
      </c>
      <c r="M4876" t="s">
        <v>53</v>
      </c>
      <c r="N4876">
        <v>172.94</v>
      </c>
    </row>
    <row r="4877" spans="1:14" hidden="1" x14ac:dyDescent="0.2">
      <c r="A4877">
        <v>61235</v>
      </c>
      <c r="B4877">
        <v>2</v>
      </c>
      <c r="C4877">
        <v>10</v>
      </c>
      <c r="D4877" t="s">
        <v>576</v>
      </c>
      <c r="E4877" t="s">
        <v>28</v>
      </c>
      <c r="F4877" t="s">
        <v>456</v>
      </c>
      <c r="G4877" t="s">
        <v>561</v>
      </c>
      <c r="H4877" t="s">
        <v>577</v>
      </c>
      <c r="I4877" t="s">
        <v>32</v>
      </c>
      <c r="J4877" t="s">
        <v>18</v>
      </c>
      <c r="K4877" t="s">
        <v>25</v>
      </c>
      <c r="L4877" t="s">
        <v>33</v>
      </c>
      <c r="M4877" t="s">
        <v>53</v>
      </c>
      <c r="N4877">
        <v>382.52</v>
      </c>
    </row>
    <row r="4878" spans="1:14" hidden="1" x14ac:dyDescent="0.2">
      <c r="A4878">
        <v>61236</v>
      </c>
      <c r="B4878">
        <v>3</v>
      </c>
      <c r="C4878">
        <v>10</v>
      </c>
      <c r="D4878" t="s">
        <v>576</v>
      </c>
      <c r="E4878" t="s">
        <v>28</v>
      </c>
      <c r="F4878" t="s">
        <v>456</v>
      </c>
      <c r="G4878" t="s">
        <v>561</v>
      </c>
      <c r="H4878" t="s">
        <v>577</v>
      </c>
      <c r="I4878" t="s">
        <v>32</v>
      </c>
      <c r="J4878" t="s">
        <v>18</v>
      </c>
      <c r="K4878" t="s">
        <v>25</v>
      </c>
      <c r="L4878" t="s">
        <v>33</v>
      </c>
      <c r="M4878" t="s">
        <v>53</v>
      </c>
      <c r="N4878">
        <v>372.84</v>
      </c>
    </row>
    <row r="4879" spans="1:14" hidden="1" x14ac:dyDescent="0.2">
      <c r="A4879">
        <v>61245</v>
      </c>
      <c r="B4879">
        <v>5</v>
      </c>
      <c r="C4879">
        <v>20</v>
      </c>
      <c r="D4879" t="s">
        <v>1038</v>
      </c>
      <c r="E4879" t="s">
        <v>28</v>
      </c>
      <c r="F4879" t="s">
        <v>456</v>
      </c>
      <c r="G4879" t="s">
        <v>561</v>
      </c>
      <c r="H4879" t="s">
        <v>1039</v>
      </c>
      <c r="I4879" t="s">
        <v>17</v>
      </c>
      <c r="J4879" t="s">
        <v>18</v>
      </c>
      <c r="K4879" t="s">
        <v>58</v>
      </c>
      <c r="L4879" t="s">
        <v>239</v>
      </c>
      <c r="M4879" t="s">
        <v>53</v>
      </c>
      <c r="N4879">
        <v>30.57</v>
      </c>
    </row>
    <row r="4880" spans="1:14" hidden="1" x14ac:dyDescent="0.2">
      <c r="A4880">
        <v>61246</v>
      </c>
      <c r="B4880">
        <v>6</v>
      </c>
      <c r="C4880">
        <v>20</v>
      </c>
      <c r="D4880" t="s">
        <v>1038</v>
      </c>
      <c r="E4880" t="s">
        <v>28</v>
      </c>
      <c r="F4880" t="s">
        <v>456</v>
      </c>
      <c r="G4880" t="s">
        <v>561</v>
      </c>
      <c r="H4880" t="s">
        <v>1039</v>
      </c>
      <c r="I4880" t="s">
        <v>17</v>
      </c>
      <c r="J4880" t="s">
        <v>18</v>
      </c>
      <c r="K4880" t="s">
        <v>58</v>
      </c>
      <c r="L4880" t="s">
        <v>239</v>
      </c>
      <c r="M4880" t="s">
        <v>53</v>
      </c>
      <c r="N4880">
        <v>14.35</v>
      </c>
    </row>
    <row r="4881" spans="1:14" hidden="1" x14ac:dyDescent="0.2">
      <c r="A4881">
        <v>61247</v>
      </c>
      <c r="B4881">
        <v>7</v>
      </c>
      <c r="C4881">
        <v>20</v>
      </c>
      <c r="D4881" t="s">
        <v>1038</v>
      </c>
      <c r="E4881" t="s">
        <v>28</v>
      </c>
      <c r="F4881" t="s">
        <v>456</v>
      </c>
      <c r="G4881" t="s">
        <v>561</v>
      </c>
      <c r="H4881" t="s">
        <v>1039</v>
      </c>
      <c r="I4881" t="s">
        <v>17</v>
      </c>
      <c r="J4881" t="s">
        <v>18</v>
      </c>
      <c r="K4881" t="s">
        <v>58</v>
      </c>
      <c r="L4881" t="s">
        <v>239</v>
      </c>
      <c r="M4881" t="s">
        <v>53</v>
      </c>
      <c r="N4881">
        <v>1.83</v>
      </c>
    </row>
    <row r="4882" spans="1:14" hidden="1" x14ac:dyDescent="0.2">
      <c r="A4882">
        <v>61248</v>
      </c>
      <c r="B4882">
        <v>8</v>
      </c>
      <c r="C4882">
        <v>20</v>
      </c>
      <c r="D4882" t="s">
        <v>1038</v>
      </c>
      <c r="E4882" t="s">
        <v>28</v>
      </c>
      <c r="F4882" t="s">
        <v>456</v>
      </c>
      <c r="G4882" t="s">
        <v>561</v>
      </c>
      <c r="H4882" t="s">
        <v>1039</v>
      </c>
      <c r="I4882" t="s">
        <v>17</v>
      </c>
      <c r="J4882" t="s">
        <v>18</v>
      </c>
      <c r="K4882" t="s">
        <v>58</v>
      </c>
      <c r="L4882" t="s">
        <v>239</v>
      </c>
      <c r="M4882" t="s">
        <v>53</v>
      </c>
      <c r="N4882">
        <v>17.61</v>
      </c>
    </row>
    <row r="4883" spans="1:14" hidden="1" x14ac:dyDescent="0.2">
      <c r="A4883">
        <v>61249</v>
      </c>
      <c r="B4883">
        <v>9</v>
      </c>
      <c r="C4883">
        <v>10</v>
      </c>
      <c r="D4883" t="s">
        <v>578</v>
      </c>
      <c r="E4883" t="s">
        <v>28</v>
      </c>
      <c r="F4883" t="s">
        <v>456</v>
      </c>
      <c r="G4883" t="s">
        <v>457</v>
      </c>
      <c r="H4883" t="s">
        <v>579</v>
      </c>
      <c r="I4883" t="s">
        <v>39</v>
      </c>
      <c r="J4883" t="s">
        <v>18</v>
      </c>
      <c r="K4883" t="s">
        <v>62</v>
      </c>
      <c r="L4883" t="s">
        <v>20</v>
      </c>
      <c r="M4883" t="s">
        <v>53</v>
      </c>
      <c r="N4883">
        <v>299.13</v>
      </c>
    </row>
    <row r="4884" spans="1:14" hidden="1" x14ac:dyDescent="0.2">
      <c r="A4884">
        <v>61250</v>
      </c>
      <c r="B4884">
        <v>10</v>
      </c>
      <c r="C4884">
        <v>10</v>
      </c>
      <c r="D4884" t="s">
        <v>578</v>
      </c>
      <c r="E4884" t="s">
        <v>28</v>
      </c>
      <c r="F4884" t="s">
        <v>456</v>
      </c>
      <c r="G4884" t="s">
        <v>457</v>
      </c>
      <c r="H4884" t="s">
        <v>579</v>
      </c>
      <c r="I4884" t="s">
        <v>39</v>
      </c>
      <c r="J4884" t="s">
        <v>18</v>
      </c>
      <c r="K4884" t="s">
        <v>62</v>
      </c>
      <c r="L4884" t="s">
        <v>20</v>
      </c>
      <c r="M4884" t="s">
        <v>53</v>
      </c>
      <c r="N4884">
        <v>394.07</v>
      </c>
    </row>
    <row r="4885" spans="1:14" hidden="1" x14ac:dyDescent="0.2">
      <c r="A4885">
        <v>61258</v>
      </c>
      <c r="B4885">
        <v>8</v>
      </c>
      <c r="C4885">
        <v>30</v>
      </c>
      <c r="D4885" t="s">
        <v>997</v>
      </c>
      <c r="E4885" t="s">
        <v>28</v>
      </c>
      <c r="F4885" t="s">
        <v>456</v>
      </c>
      <c r="G4885" t="s">
        <v>999</v>
      </c>
      <c r="H4885" t="s">
        <v>998</v>
      </c>
      <c r="I4885" t="s">
        <v>39</v>
      </c>
      <c r="J4885" t="s">
        <v>18</v>
      </c>
      <c r="K4885" t="s">
        <v>62</v>
      </c>
      <c r="L4885" t="s">
        <v>126</v>
      </c>
      <c r="M4885" t="s">
        <v>53</v>
      </c>
      <c r="N4885">
        <v>210.04</v>
      </c>
    </row>
    <row r="4886" spans="1:14" hidden="1" x14ac:dyDescent="0.2">
      <c r="A4886">
        <v>61271</v>
      </c>
      <c r="B4886">
        <v>3</v>
      </c>
      <c r="C4886">
        <v>10</v>
      </c>
      <c r="D4886" t="s">
        <v>1110</v>
      </c>
      <c r="E4886" t="s">
        <v>28</v>
      </c>
      <c r="F4886" t="s">
        <v>462</v>
      </c>
      <c r="G4886" t="s">
        <v>471</v>
      </c>
      <c r="H4886" t="s">
        <v>1111</v>
      </c>
      <c r="I4886" t="s">
        <v>39</v>
      </c>
      <c r="J4886" t="s">
        <v>18</v>
      </c>
      <c r="K4886" t="s">
        <v>62</v>
      </c>
      <c r="L4886" t="s">
        <v>33</v>
      </c>
      <c r="M4886" t="s">
        <v>53</v>
      </c>
      <c r="N4886">
        <v>58.44</v>
      </c>
    </row>
    <row r="4887" spans="1:14" hidden="1" x14ac:dyDescent="0.2">
      <c r="A4887">
        <v>61272</v>
      </c>
      <c r="B4887">
        <v>4</v>
      </c>
      <c r="C4887">
        <v>10</v>
      </c>
      <c r="D4887" t="s">
        <v>1110</v>
      </c>
      <c r="E4887" t="s">
        <v>28</v>
      </c>
      <c r="F4887" t="s">
        <v>462</v>
      </c>
      <c r="G4887" t="s">
        <v>471</v>
      </c>
      <c r="H4887" t="s">
        <v>1111</v>
      </c>
      <c r="I4887" t="s">
        <v>39</v>
      </c>
      <c r="J4887" t="s">
        <v>18</v>
      </c>
      <c r="K4887" t="s">
        <v>62</v>
      </c>
      <c r="L4887" t="s">
        <v>33</v>
      </c>
      <c r="M4887" t="s">
        <v>53</v>
      </c>
      <c r="N4887">
        <v>35.89</v>
      </c>
    </row>
    <row r="4888" spans="1:14" hidden="1" x14ac:dyDescent="0.2">
      <c r="A4888">
        <v>61284</v>
      </c>
      <c r="B4888">
        <v>9</v>
      </c>
      <c r="C4888">
        <v>10</v>
      </c>
      <c r="D4888" t="s">
        <v>648</v>
      </c>
      <c r="E4888" t="s">
        <v>28</v>
      </c>
      <c r="F4888" t="s">
        <v>29</v>
      </c>
      <c r="G4888" t="s">
        <v>181</v>
      </c>
      <c r="H4888" t="s">
        <v>649</v>
      </c>
      <c r="I4888" t="s">
        <v>32</v>
      </c>
      <c r="J4888" t="s">
        <v>18</v>
      </c>
      <c r="K4888" t="s">
        <v>25</v>
      </c>
      <c r="L4888" t="s">
        <v>33</v>
      </c>
      <c r="M4888" t="s">
        <v>53</v>
      </c>
      <c r="N4888">
        <v>1110.1600000000001</v>
      </c>
    </row>
    <row r="4889" spans="1:14" hidden="1" x14ac:dyDescent="0.2">
      <c r="A4889">
        <v>61315</v>
      </c>
      <c r="B4889">
        <v>4</v>
      </c>
      <c r="C4889">
        <v>10</v>
      </c>
      <c r="D4889" t="s">
        <v>1054</v>
      </c>
      <c r="E4889" t="s">
        <v>28</v>
      </c>
      <c r="F4889" t="s">
        <v>288</v>
      </c>
      <c r="G4889" t="s">
        <v>314</v>
      </c>
      <c r="H4889" t="s">
        <v>1055</v>
      </c>
      <c r="I4889" t="s">
        <v>39</v>
      </c>
      <c r="J4889" t="s">
        <v>18</v>
      </c>
      <c r="K4889" t="s">
        <v>62</v>
      </c>
      <c r="L4889" t="s">
        <v>33</v>
      </c>
      <c r="M4889" t="s">
        <v>53</v>
      </c>
      <c r="N4889">
        <v>44.99</v>
      </c>
    </row>
    <row r="4890" spans="1:14" hidden="1" x14ac:dyDescent="0.2">
      <c r="A4890">
        <v>61316</v>
      </c>
      <c r="B4890">
        <v>5</v>
      </c>
      <c r="C4890">
        <v>10</v>
      </c>
      <c r="D4890" t="s">
        <v>1054</v>
      </c>
      <c r="E4890" t="s">
        <v>28</v>
      </c>
      <c r="F4890" t="s">
        <v>288</v>
      </c>
      <c r="G4890" t="s">
        <v>314</v>
      </c>
      <c r="H4890" t="s">
        <v>1055</v>
      </c>
      <c r="I4890" t="s">
        <v>39</v>
      </c>
      <c r="J4890" t="s">
        <v>18</v>
      </c>
      <c r="K4890" t="s">
        <v>62</v>
      </c>
      <c r="L4890" t="s">
        <v>33</v>
      </c>
      <c r="M4890" t="s">
        <v>53</v>
      </c>
      <c r="N4890">
        <v>51.45</v>
      </c>
    </row>
    <row r="4891" spans="1:14" hidden="1" x14ac:dyDescent="0.2">
      <c r="A4891">
        <v>61317</v>
      </c>
      <c r="B4891">
        <v>6</v>
      </c>
      <c r="C4891">
        <v>10</v>
      </c>
      <c r="D4891" t="s">
        <v>1054</v>
      </c>
      <c r="E4891" t="s">
        <v>28</v>
      </c>
      <c r="F4891" t="s">
        <v>288</v>
      </c>
      <c r="G4891" t="s">
        <v>314</v>
      </c>
      <c r="H4891" t="s">
        <v>1055</v>
      </c>
      <c r="I4891" t="s">
        <v>39</v>
      </c>
      <c r="J4891" t="s">
        <v>18</v>
      </c>
      <c r="K4891" t="s">
        <v>62</v>
      </c>
      <c r="L4891" t="s">
        <v>33</v>
      </c>
      <c r="M4891" t="s">
        <v>53</v>
      </c>
      <c r="N4891">
        <v>34.1</v>
      </c>
    </row>
    <row r="4892" spans="1:14" hidden="1" x14ac:dyDescent="0.2">
      <c r="A4892">
        <v>61318</v>
      </c>
      <c r="B4892">
        <v>13</v>
      </c>
      <c r="C4892">
        <v>10</v>
      </c>
      <c r="D4892" t="s">
        <v>1585</v>
      </c>
      <c r="E4892" t="s">
        <v>28</v>
      </c>
      <c r="F4892" t="s">
        <v>288</v>
      </c>
      <c r="G4892" t="s">
        <v>314</v>
      </c>
      <c r="H4892" t="s">
        <v>1586</v>
      </c>
      <c r="I4892" t="s">
        <v>39</v>
      </c>
      <c r="J4892" t="s">
        <v>18</v>
      </c>
      <c r="K4892" t="s">
        <v>62</v>
      </c>
      <c r="L4892" t="s">
        <v>33</v>
      </c>
      <c r="M4892" t="s">
        <v>53</v>
      </c>
      <c r="N4892">
        <v>121.63</v>
      </c>
    </row>
    <row r="4893" spans="1:14" hidden="1" x14ac:dyDescent="0.2">
      <c r="A4893">
        <v>61372</v>
      </c>
      <c r="B4893">
        <v>2</v>
      </c>
      <c r="C4893">
        <v>20</v>
      </c>
      <c r="D4893" t="s">
        <v>1315</v>
      </c>
      <c r="E4893" t="s">
        <v>28</v>
      </c>
      <c r="F4893" t="s">
        <v>29</v>
      </c>
      <c r="G4893" t="s">
        <v>181</v>
      </c>
      <c r="H4893" t="s">
        <v>1316</v>
      </c>
      <c r="I4893" t="s">
        <v>17</v>
      </c>
      <c r="J4893" t="s">
        <v>18</v>
      </c>
      <c r="K4893" t="s">
        <v>25</v>
      </c>
      <c r="L4893" t="s">
        <v>33</v>
      </c>
      <c r="M4893" t="s">
        <v>53</v>
      </c>
      <c r="N4893">
        <v>25.67</v>
      </c>
    </row>
    <row r="4894" spans="1:14" hidden="1" x14ac:dyDescent="0.2">
      <c r="A4894">
        <v>61373</v>
      </c>
      <c r="B4894">
        <v>27</v>
      </c>
      <c r="C4894">
        <v>20</v>
      </c>
      <c r="D4894" t="s">
        <v>1315</v>
      </c>
      <c r="E4894" t="s">
        <v>28</v>
      </c>
      <c r="F4894" t="s">
        <v>29</v>
      </c>
      <c r="G4894" t="s">
        <v>181</v>
      </c>
      <c r="H4894" t="s">
        <v>1316</v>
      </c>
      <c r="I4894" t="s">
        <v>17</v>
      </c>
      <c r="J4894" t="s">
        <v>18</v>
      </c>
      <c r="K4894" t="s">
        <v>58</v>
      </c>
      <c r="L4894" t="s">
        <v>33</v>
      </c>
      <c r="M4894" t="s">
        <v>53</v>
      </c>
      <c r="N4894">
        <v>130.66999999999999</v>
      </c>
    </row>
    <row r="4895" spans="1:14" hidden="1" x14ac:dyDescent="0.2">
      <c r="A4895">
        <v>61374</v>
      </c>
      <c r="B4895">
        <v>4</v>
      </c>
      <c r="C4895">
        <v>20</v>
      </c>
      <c r="D4895" t="s">
        <v>1315</v>
      </c>
      <c r="E4895" t="s">
        <v>28</v>
      </c>
      <c r="F4895" t="s">
        <v>29</v>
      </c>
      <c r="G4895" t="s">
        <v>181</v>
      </c>
      <c r="H4895" t="s">
        <v>1316</v>
      </c>
      <c r="I4895" t="s">
        <v>17</v>
      </c>
      <c r="J4895" t="s">
        <v>18</v>
      </c>
      <c r="K4895" t="s">
        <v>238</v>
      </c>
      <c r="L4895" t="s">
        <v>33</v>
      </c>
      <c r="M4895" t="s">
        <v>53</v>
      </c>
      <c r="N4895">
        <v>115.4</v>
      </c>
    </row>
    <row r="4896" spans="1:14" hidden="1" x14ac:dyDescent="0.2">
      <c r="A4896">
        <v>61375</v>
      </c>
      <c r="B4896">
        <v>5</v>
      </c>
      <c r="C4896">
        <v>20</v>
      </c>
      <c r="D4896" t="s">
        <v>1315</v>
      </c>
      <c r="E4896" t="s">
        <v>28</v>
      </c>
      <c r="F4896" t="s">
        <v>29</v>
      </c>
      <c r="G4896" t="s">
        <v>181</v>
      </c>
      <c r="H4896" t="s">
        <v>1316</v>
      </c>
      <c r="I4896" t="s">
        <v>17</v>
      </c>
      <c r="J4896" t="s">
        <v>18</v>
      </c>
      <c r="K4896" t="s">
        <v>58</v>
      </c>
      <c r="L4896" t="s">
        <v>33</v>
      </c>
      <c r="M4896" t="s">
        <v>53</v>
      </c>
      <c r="N4896">
        <v>112.63</v>
      </c>
    </row>
    <row r="4897" spans="1:14" hidden="1" x14ac:dyDescent="0.2">
      <c r="A4897">
        <v>61434</v>
      </c>
      <c r="B4897">
        <v>11</v>
      </c>
      <c r="C4897">
        <v>10</v>
      </c>
      <c r="D4897" t="s">
        <v>785</v>
      </c>
      <c r="E4897" t="s">
        <v>28</v>
      </c>
      <c r="F4897" t="s">
        <v>29</v>
      </c>
      <c r="G4897" t="s">
        <v>65</v>
      </c>
      <c r="H4897" t="s">
        <v>786</v>
      </c>
      <c r="I4897" t="s">
        <v>39</v>
      </c>
      <c r="J4897" t="s">
        <v>18</v>
      </c>
      <c r="K4897" t="s">
        <v>62</v>
      </c>
      <c r="L4897" t="s">
        <v>20</v>
      </c>
      <c r="M4897" t="s">
        <v>53</v>
      </c>
      <c r="N4897">
        <v>107.46</v>
      </c>
    </row>
    <row r="4898" spans="1:14" hidden="1" x14ac:dyDescent="0.2">
      <c r="A4898">
        <v>61513</v>
      </c>
      <c r="B4898">
        <v>2</v>
      </c>
      <c r="C4898">
        <v>10</v>
      </c>
      <c r="D4898" t="s">
        <v>887</v>
      </c>
      <c r="E4898" t="s">
        <v>28</v>
      </c>
      <c r="F4898" t="s">
        <v>50</v>
      </c>
      <c r="G4898" t="s">
        <v>131</v>
      </c>
      <c r="H4898" t="s">
        <v>888</v>
      </c>
      <c r="I4898" t="s">
        <v>32</v>
      </c>
      <c r="J4898" t="s">
        <v>18</v>
      </c>
      <c r="K4898" t="s">
        <v>25</v>
      </c>
      <c r="L4898" t="s">
        <v>33</v>
      </c>
      <c r="M4898" t="s">
        <v>53</v>
      </c>
      <c r="N4898">
        <v>112.24</v>
      </c>
    </row>
    <row r="4899" spans="1:14" hidden="1" x14ac:dyDescent="0.2">
      <c r="A4899">
        <v>61514</v>
      </c>
      <c r="B4899">
        <v>4</v>
      </c>
      <c r="C4899">
        <v>20</v>
      </c>
      <c r="D4899" t="s">
        <v>762</v>
      </c>
      <c r="E4899" t="s">
        <v>28</v>
      </c>
      <c r="F4899" t="s">
        <v>564</v>
      </c>
      <c r="G4899" t="s">
        <v>564</v>
      </c>
      <c r="H4899" t="s">
        <v>763</v>
      </c>
      <c r="I4899" t="s">
        <v>39</v>
      </c>
      <c r="J4899" t="s">
        <v>18</v>
      </c>
      <c r="K4899" t="s">
        <v>40</v>
      </c>
      <c r="L4899" t="s">
        <v>126</v>
      </c>
      <c r="M4899" t="s">
        <v>53</v>
      </c>
      <c r="N4899">
        <v>85.11</v>
      </c>
    </row>
    <row r="4900" spans="1:14" hidden="1" x14ac:dyDescent="0.2">
      <c r="A4900">
        <v>61628</v>
      </c>
      <c r="B4900">
        <v>4</v>
      </c>
      <c r="C4900">
        <v>10</v>
      </c>
      <c r="D4900" t="s">
        <v>806</v>
      </c>
      <c r="E4900" t="s">
        <v>28</v>
      </c>
      <c r="F4900" t="s">
        <v>43</v>
      </c>
      <c r="G4900" t="s">
        <v>68</v>
      </c>
      <c r="H4900" t="s">
        <v>807</v>
      </c>
      <c r="I4900" t="s">
        <v>39</v>
      </c>
      <c r="J4900" t="s">
        <v>18</v>
      </c>
      <c r="K4900" t="s">
        <v>40</v>
      </c>
      <c r="L4900" t="s">
        <v>33</v>
      </c>
      <c r="M4900" t="s">
        <v>53</v>
      </c>
      <c r="N4900">
        <v>89.89</v>
      </c>
    </row>
    <row r="4901" spans="1:14" hidden="1" x14ac:dyDescent="0.2">
      <c r="A4901">
        <v>61629</v>
      </c>
      <c r="B4901">
        <v>5</v>
      </c>
      <c r="C4901">
        <v>10</v>
      </c>
      <c r="D4901" t="s">
        <v>806</v>
      </c>
      <c r="E4901" t="s">
        <v>28</v>
      </c>
      <c r="F4901" t="s">
        <v>43</v>
      </c>
      <c r="G4901" t="s">
        <v>68</v>
      </c>
      <c r="H4901" t="s">
        <v>807</v>
      </c>
      <c r="I4901" t="s">
        <v>39</v>
      </c>
      <c r="J4901" t="s">
        <v>18</v>
      </c>
      <c r="K4901" t="s">
        <v>40</v>
      </c>
      <c r="L4901" t="s">
        <v>33</v>
      </c>
      <c r="M4901" t="s">
        <v>53</v>
      </c>
      <c r="N4901">
        <v>112.84</v>
      </c>
    </row>
    <row r="4902" spans="1:14" hidden="1" x14ac:dyDescent="0.2">
      <c r="A4902">
        <v>61657</v>
      </c>
      <c r="B4902">
        <v>6</v>
      </c>
      <c r="C4902">
        <v>20</v>
      </c>
      <c r="D4902" t="s">
        <v>1470</v>
      </c>
      <c r="E4902" t="s">
        <v>28</v>
      </c>
      <c r="F4902" t="s">
        <v>160</v>
      </c>
      <c r="G4902" t="s">
        <v>895</v>
      </c>
      <c r="H4902" t="s">
        <v>1471</v>
      </c>
      <c r="I4902" t="s">
        <v>32</v>
      </c>
      <c r="J4902" t="s">
        <v>18</v>
      </c>
      <c r="K4902" t="s">
        <v>25</v>
      </c>
      <c r="L4902" t="s">
        <v>33</v>
      </c>
      <c r="M4902" t="s">
        <v>53</v>
      </c>
      <c r="N4902">
        <v>659.26</v>
      </c>
    </row>
    <row r="4903" spans="1:14" hidden="1" x14ac:dyDescent="0.2">
      <c r="A4903">
        <v>61658</v>
      </c>
      <c r="B4903">
        <v>2</v>
      </c>
      <c r="C4903">
        <v>20</v>
      </c>
      <c r="D4903" t="s">
        <v>1470</v>
      </c>
      <c r="E4903" t="s">
        <v>28</v>
      </c>
      <c r="F4903" t="s">
        <v>160</v>
      </c>
      <c r="G4903" t="s">
        <v>895</v>
      </c>
      <c r="H4903" t="s">
        <v>1471</v>
      </c>
      <c r="I4903" t="s">
        <v>32</v>
      </c>
      <c r="J4903" t="s">
        <v>18</v>
      </c>
      <c r="K4903" t="s">
        <v>25</v>
      </c>
      <c r="L4903" t="s">
        <v>33</v>
      </c>
      <c r="M4903" t="s">
        <v>53</v>
      </c>
      <c r="N4903">
        <v>132.85</v>
      </c>
    </row>
    <row r="4904" spans="1:14" hidden="1" x14ac:dyDescent="0.2">
      <c r="A4904">
        <v>61682</v>
      </c>
      <c r="B4904">
        <v>5</v>
      </c>
      <c r="C4904">
        <v>10</v>
      </c>
      <c r="D4904" t="s">
        <v>1100</v>
      </c>
      <c r="E4904" t="s">
        <v>28</v>
      </c>
      <c r="F4904" t="s">
        <v>43</v>
      </c>
      <c r="G4904" t="s">
        <v>68</v>
      </c>
      <c r="H4904" t="s">
        <v>1101</v>
      </c>
      <c r="I4904" t="s">
        <v>39</v>
      </c>
      <c r="J4904" t="s">
        <v>18</v>
      </c>
      <c r="K4904" t="s">
        <v>40</v>
      </c>
      <c r="L4904" t="s">
        <v>33</v>
      </c>
      <c r="M4904" t="s">
        <v>53</v>
      </c>
      <c r="N4904">
        <v>23.44</v>
      </c>
    </row>
    <row r="4905" spans="1:14" hidden="1" x14ac:dyDescent="0.2">
      <c r="A4905">
        <v>61705</v>
      </c>
      <c r="B4905">
        <v>13</v>
      </c>
      <c r="C4905">
        <v>10</v>
      </c>
      <c r="D4905" t="s">
        <v>320</v>
      </c>
      <c r="E4905" t="s">
        <v>28</v>
      </c>
      <c r="F4905" t="s">
        <v>288</v>
      </c>
      <c r="G4905" t="s">
        <v>314</v>
      </c>
      <c r="H4905" t="s">
        <v>321</v>
      </c>
      <c r="I4905" t="s">
        <v>39</v>
      </c>
      <c r="J4905" t="s">
        <v>18</v>
      </c>
      <c r="K4905" t="s">
        <v>62</v>
      </c>
      <c r="L4905" t="s">
        <v>33</v>
      </c>
      <c r="M4905" t="s">
        <v>53</v>
      </c>
      <c r="N4905">
        <v>107.61</v>
      </c>
    </row>
    <row r="4906" spans="1:14" hidden="1" x14ac:dyDescent="0.2">
      <c r="A4906">
        <v>61706</v>
      </c>
      <c r="B4906">
        <v>7</v>
      </c>
      <c r="C4906">
        <v>10</v>
      </c>
      <c r="D4906" t="s">
        <v>320</v>
      </c>
      <c r="E4906" t="s">
        <v>28</v>
      </c>
      <c r="F4906" t="s">
        <v>288</v>
      </c>
      <c r="G4906" t="s">
        <v>314</v>
      </c>
      <c r="H4906" t="s">
        <v>321</v>
      </c>
      <c r="I4906" t="s">
        <v>39</v>
      </c>
      <c r="J4906" t="s">
        <v>18</v>
      </c>
      <c r="K4906" t="s">
        <v>62</v>
      </c>
      <c r="L4906" t="s">
        <v>33</v>
      </c>
      <c r="M4906" t="s">
        <v>53</v>
      </c>
      <c r="N4906">
        <v>84.55</v>
      </c>
    </row>
    <row r="4907" spans="1:14" hidden="1" x14ac:dyDescent="0.2">
      <c r="A4907">
        <v>61707</v>
      </c>
      <c r="B4907">
        <v>8</v>
      </c>
      <c r="C4907">
        <v>10</v>
      </c>
      <c r="D4907" t="s">
        <v>320</v>
      </c>
      <c r="E4907" t="s">
        <v>28</v>
      </c>
      <c r="F4907" t="s">
        <v>288</v>
      </c>
      <c r="G4907" t="s">
        <v>314</v>
      </c>
      <c r="H4907" t="s">
        <v>321</v>
      </c>
      <c r="I4907" t="s">
        <v>39</v>
      </c>
      <c r="J4907" t="s">
        <v>18</v>
      </c>
      <c r="K4907" t="s">
        <v>62</v>
      </c>
      <c r="L4907" t="s">
        <v>33</v>
      </c>
      <c r="M4907" t="s">
        <v>53</v>
      </c>
      <c r="N4907">
        <v>85.56</v>
      </c>
    </row>
    <row r="4908" spans="1:14" hidden="1" x14ac:dyDescent="0.2">
      <c r="A4908">
        <v>61708</v>
      </c>
      <c r="B4908">
        <v>2</v>
      </c>
      <c r="C4908">
        <v>10</v>
      </c>
      <c r="D4908" t="s">
        <v>670</v>
      </c>
      <c r="E4908" t="s">
        <v>28</v>
      </c>
      <c r="F4908" t="s">
        <v>288</v>
      </c>
      <c r="G4908" t="s">
        <v>314</v>
      </c>
      <c r="H4908" t="s">
        <v>671</v>
      </c>
      <c r="I4908" t="s">
        <v>39</v>
      </c>
      <c r="J4908" t="s">
        <v>18</v>
      </c>
      <c r="K4908" t="s">
        <v>40</v>
      </c>
      <c r="L4908" t="s">
        <v>33</v>
      </c>
      <c r="M4908" t="s">
        <v>53</v>
      </c>
      <c r="N4908">
        <v>361.58</v>
      </c>
    </row>
    <row r="4909" spans="1:14" hidden="1" x14ac:dyDescent="0.2">
      <c r="A4909">
        <v>61710</v>
      </c>
      <c r="B4909">
        <v>4</v>
      </c>
      <c r="C4909">
        <v>10</v>
      </c>
      <c r="D4909" t="s">
        <v>670</v>
      </c>
      <c r="E4909" t="s">
        <v>28</v>
      </c>
      <c r="F4909" t="s">
        <v>288</v>
      </c>
      <c r="G4909" t="s">
        <v>314</v>
      </c>
      <c r="H4909" t="s">
        <v>671</v>
      </c>
      <c r="I4909" t="s">
        <v>39</v>
      </c>
      <c r="J4909" t="s">
        <v>18</v>
      </c>
      <c r="K4909" t="s">
        <v>62</v>
      </c>
      <c r="L4909" t="s">
        <v>33</v>
      </c>
      <c r="M4909" t="s">
        <v>53</v>
      </c>
      <c r="N4909">
        <v>45.94</v>
      </c>
    </row>
    <row r="4910" spans="1:14" hidden="1" x14ac:dyDescent="0.2">
      <c r="A4910">
        <v>61741</v>
      </c>
      <c r="B4910">
        <v>3</v>
      </c>
      <c r="C4910">
        <v>10</v>
      </c>
      <c r="D4910" t="s">
        <v>652</v>
      </c>
      <c r="E4910" t="s">
        <v>28</v>
      </c>
      <c r="F4910" t="s">
        <v>43</v>
      </c>
      <c r="G4910" t="s">
        <v>68</v>
      </c>
      <c r="H4910" t="s">
        <v>653</v>
      </c>
      <c r="I4910" t="s">
        <v>39</v>
      </c>
      <c r="J4910" t="s">
        <v>18</v>
      </c>
      <c r="K4910" t="s">
        <v>40</v>
      </c>
      <c r="L4910" t="s">
        <v>239</v>
      </c>
      <c r="M4910" t="s">
        <v>53</v>
      </c>
      <c r="N4910">
        <v>46.85</v>
      </c>
    </row>
    <row r="4911" spans="1:14" hidden="1" x14ac:dyDescent="0.2">
      <c r="A4911">
        <v>61744</v>
      </c>
      <c r="B4911">
        <v>5</v>
      </c>
      <c r="C4911">
        <v>10</v>
      </c>
      <c r="D4911" t="s">
        <v>652</v>
      </c>
      <c r="E4911" t="s">
        <v>28</v>
      </c>
      <c r="F4911" t="s">
        <v>43</v>
      </c>
      <c r="G4911" t="s">
        <v>68</v>
      </c>
      <c r="H4911" t="s">
        <v>653</v>
      </c>
      <c r="I4911" t="s">
        <v>39</v>
      </c>
      <c r="J4911" t="s">
        <v>18</v>
      </c>
      <c r="K4911" t="s">
        <v>62</v>
      </c>
      <c r="L4911" t="s">
        <v>239</v>
      </c>
      <c r="M4911" t="s">
        <v>53</v>
      </c>
      <c r="N4911">
        <v>92.57</v>
      </c>
    </row>
    <row r="4912" spans="1:14" hidden="1" x14ac:dyDescent="0.2">
      <c r="A4912">
        <v>61762</v>
      </c>
      <c r="B4912">
        <v>6</v>
      </c>
      <c r="C4912">
        <v>10</v>
      </c>
      <c r="D4912" t="s">
        <v>385</v>
      </c>
      <c r="E4912" t="s">
        <v>28</v>
      </c>
      <c r="F4912" t="s">
        <v>288</v>
      </c>
      <c r="G4912" t="s">
        <v>314</v>
      </c>
      <c r="H4912" t="s">
        <v>386</v>
      </c>
      <c r="I4912" t="s">
        <v>39</v>
      </c>
      <c r="J4912" t="s">
        <v>18</v>
      </c>
      <c r="K4912" t="s">
        <v>62</v>
      </c>
      <c r="L4912" t="s">
        <v>126</v>
      </c>
      <c r="M4912" t="s">
        <v>53</v>
      </c>
      <c r="N4912">
        <v>247.71</v>
      </c>
    </row>
    <row r="4913" spans="1:14" hidden="1" x14ac:dyDescent="0.2">
      <c r="A4913">
        <v>61778</v>
      </c>
      <c r="B4913">
        <v>2</v>
      </c>
      <c r="C4913">
        <v>40</v>
      </c>
      <c r="D4913" t="s">
        <v>1080</v>
      </c>
      <c r="E4913" t="s">
        <v>28</v>
      </c>
      <c r="F4913" t="s">
        <v>564</v>
      </c>
      <c r="G4913" t="s">
        <v>564</v>
      </c>
      <c r="H4913" t="s">
        <v>1081</v>
      </c>
      <c r="I4913" t="s">
        <v>39</v>
      </c>
      <c r="J4913" t="s">
        <v>18</v>
      </c>
      <c r="K4913" t="s">
        <v>202</v>
      </c>
      <c r="L4913" t="s">
        <v>20</v>
      </c>
      <c r="M4913" t="s">
        <v>53</v>
      </c>
      <c r="N4913">
        <v>12.46</v>
      </c>
    </row>
    <row r="4914" spans="1:14" hidden="1" x14ac:dyDescent="0.2">
      <c r="A4914">
        <v>61780</v>
      </c>
      <c r="B4914">
        <v>7</v>
      </c>
      <c r="C4914">
        <v>40</v>
      </c>
      <c r="D4914" t="s">
        <v>1080</v>
      </c>
      <c r="E4914" t="s">
        <v>28</v>
      </c>
      <c r="F4914" t="s">
        <v>564</v>
      </c>
      <c r="G4914" t="s">
        <v>564</v>
      </c>
      <c r="H4914" t="s">
        <v>1081</v>
      </c>
      <c r="I4914" t="s">
        <v>39</v>
      </c>
      <c r="J4914" t="s">
        <v>18</v>
      </c>
      <c r="K4914" t="s">
        <v>40</v>
      </c>
      <c r="L4914" t="s">
        <v>20</v>
      </c>
      <c r="M4914" t="s">
        <v>53</v>
      </c>
      <c r="N4914">
        <v>34.36</v>
      </c>
    </row>
    <row r="4915" spans="1:14" hidden="1" x14ac:dyDescent="0.2">
      <c r="A4915">
        <v>61782</v>
      </c>
      <c r="B4915">
        <v>5</v>
      </c>
      <c r="C4915">
        <v>40</v>
      </c>
      <c r="D4915" t="s">
        <v>1080</v>
      </c>
      <c r="E4915" t="s">
        <v>28</v>
      </c>
      <c r="F4915" t="s">
        <v>564</v>
      </c>
      <c r="G4915" t="s">
        <v>564</v>
      </c>
      <c r="H4915" t="s">
        <v>1081</v>
      </c>
      <c r="I4915" t="s">
        <v>39</v>
      </c>
      <c r="J4915" t="s">
        <v>18</v>
      </c>
      <c r="K4915" t="s">
        <v>202</v>
      </c>
      <c r="L4915" t="s">
        <v>20</v>
      </c>
      <c r="M4915" t="s">
        <v>53</v>
      </c>
      <c r="N4915">
        <v>23.5</v>
      </c>
    </row>
    <row r="4916" spans="1:14" hidden="1" x14ac:dyDescent="0.2">
      <c r="A4916">
        <v>61973</v>
      </c>
      <c r="B4916">
        <v>1</v>
      </c>
      <c r="C4916">
        <v>30</v>
      </c>
      <c r="D4916" t="s">
        <v>958</v>
      </c>
      <c r="E4916" t="s">
        <v>28</v>
      </c>
      <c r="F4916" t="s">
        <v>288</v>
      </c>
      <c r="G4916" t="s">
        <v>331</v>
      </c>
      <c r="H4916" t="s">
        <v>959</v>
      </c>
      <c r="I4916" t="s">
        <v>23</v>
      </c>
      <c r="J4916" t="s">
        <v>18</v>
      </c>
      <c r="K4916" t="s">
        <v>25</v>
      </c>
      <c r="L4916" t="s">
        <v>63</v>
      </c>
      <c r="M4916" t="s">
        <v>53</v>
      </c>
      <c r="N4916">
        <v>91.75</v>
      </c>
    </row>
    <row r="4917" spans="1:14" hidden="1" x14ac:dyDescent="0.2">
      <c r="A4917">
        <v>61974</v>
      </c>
      <c r="B4917">
        <v>13</v>
      </c>
      <c r="C4917">
        <v>30</v>
      </c>
      <c r="D4917" t="s">
        <v>958</v>
      </c>
      <c r="E4917" t="s">
        <v>28</v>
      </c>
      <c r="F4917" t="s">
        <v>288</v>
      </c>
      <c r="G4917" t="s">
        <v>331</v>
      </c>
      <c r="H4917" t="s">
        <v>959</v>
      </c>
      <c r="I4917" t="s">
        <v>23</v>
      </c>
      <c r="J4917" t="s">
        <v>18</v>
      </c>
      <c r="K4917" t="s">
        <v>25</v>
      </c>
      <c r="L4917" t="s">
        <v>63</v>
      </c>
      <c r="M4917" t="s">
        <v>53</v>
      </c>
      <c r="N4917">
        <v>1178.4000000000001</v>
      </c>
    </row>
    <row r="4918" spans="1:14" hidden="1" x14ac:dyDescent="0.2">
      <c r="A4918">
        <v>62975</v>
      </c>
      <c r="B4918">
        <v>17</v>
      </c>
      <c r="C4918">
        <v>90</v>
      </c>
      <c r="D4918" t="s">
        <v>783</v>
      </c>
      <c r="E4918" t="s">
        <v>28</v>
      </c>
      <c r="F4918" t="s">
        <v>270</v>
      </c>
      <c r="G4918" t="s">
        <v>270</v>
      </c>
      <c r="H4918" t="s">
        <v>784</v>
      </c>
      <c r="I4918" t="s">
        <v>39</v>
      </c>
      <c r="J4918" t="s">
        <v>174</v>
      </c>
      <c r="K4918" t="s">
        <v>202</v>
      </c>
      <c r="L4918" t="s">
        <v>63</v>
      </c>
      <c r="M4918" t="s">
        <v>745</v>
      </c>
      <c r="N4918">
        <v>10.95</v>
      </c>
    </row>
    <row r="4919" spans="1:14" hidden="1" x14ac:dyDescent="0.2">
      <c r="A4919">
        <v>62067</v>
      </c>
      <c r="B4919">
        <v>22</v>
      </c>
      <c r="C4919">
        <v>40</v>
      </c>
      <c r="D4919" t="s">
        <v>783</v>
      </c>
      <c r="E4919" t="s">
        <v>28</v>
      </c>
      <c r="F4919" t="s">
        <v>550</v>
      </c>
      <c r="G4919" t="s">
        <v>550</v>
      </c>
      <c r="H4919" t="s">
        <v>784</v>
      </c>
      <c r="I4919" t="s">
        <v>23</v>
      </c>
      <c r="J4919" t="s">
        <v>18</v>
      </c>
      <c r="K4919" t="s">
        <v>66</v>
      </c>
      <c r="L4919" t="s">
        <v>63</v>
      </c>
      <c r="M4919" t="s">
        <v>53</v>
      </c>
      <c r="N4919">
        <v>50.39</v>
      </c>
    </row>
    <row r="4920" spans="1:14" hidden="1" x14ac:dyDescent="0.2">
      <c r="A4920">
        <v>62068</v>
      </c>
      <c r="B4920">
        <v>6</v>
      </c>
      <c r="C4920">
        <v>40</v>
      </c>
      <c r="D4920" t="s">
        <v>783</v>
      </c>
      <c r="E4920" t="s">
        <v>28</v>
      </c>
      <c r="F4920" t="s">
        <v>550</v>
      </c>
      <c r="G4920" t="s">
        <v>550</v>
      </c>
      <c r="H4920" t="s">
        <v>784</v>
      </c>
      <c r="I4920" t="s">
        <v>23</v>
      </c>
      <c r="J4920" t="s">
        <v>18</v>
      </c>
      <c r="K4920" t="s">
        <v>66</v>
      </c>
      <c r="L4920" t="s">
        <v>63</v>
      </c>
      <c r="M4920" t="s">
        <v>53</v>
      </c>
      <c r="N4920">
        <v>42.42</v>
      </c>
    </row>
    <row r="4921" spans="1:14" hidden="1" x14ac:dyDescent="0.2">
      <c r="A4921">
        <v>62069</v>
      </c>
      <c r="B4921">
        <v>7</v>
      </c>
      <c r="C4921">
        <v>40</v>
      </c>
      <c r="D4921" t="s">
        <v>783</v>
      </c>
      <c r="E4921" t="s">
        <v>28</v>
      </c>
      <c r="F4921" t="s">
        <v>550</v>
      </c>
      <c r="G4921" t="s">
        <v>550</v>
      </c>
      <c r="H4921" t="s">
        <v>784</v>
      </c>
      <c r="I4921" t="s">
        <v>23</v>
      </c>
      <c r="J4921" t="s">
        <v>18</v>
      </c>
      <c r="K4921" t="s">
        <v>66</v>
      </c>
      <c r="L4921" t="s">
        <v>63</v>
      </c>
      <c r="M4921" t="s">
        <v>53</v>
      </c>
      <c r="N4921">
        <v>16.399999999999999</v>
      </c>
    </row>
    <row r="4922" spans="1:14" hidden="1" x14ac:dyDescent="0.2">
      <c r="A4922">
        <v>62070</v>
      </c>
      <c r="B4922">
        <v>8</v>
      </c>
      <c r="C4922">
        <v>40</v>
      </c>
      <c r="D4922" t="s">
        <v>783</v>
      </c>
      <c r="E4922" t="s">
        <v>28</v>
      </c>
      <c r="F4922" t="s">
        <v>550</v>
      </c>
      <c r="G4922" t="s">
        <v>550</v>
      </c>
      <c r="H4922" t="s">
        <v>784</v>
      </c>
      <c r="I4922" t="s">
        <v>23</v>
      </c>
      <c r="J4922" t="s">
        <v>18</v>
      </c>
      <c r="K4922" t="s">
        <v>66</v>
      </c>
      <c r="L4922" t="s">
        <v>63</v>
      </c>
      <c r="M4922" t="s">
        <v>53</v>
      </c>
      <c r="N4922">
        <v>53.39</v>
      </c>
    </row>
    <row r="4923" spans="1:14" hidden="1" x14ac:dyDescent="0.2">
      <c r="A4923">
        <v>62071</v>
      </c>
      <c r="B4923">
        <v>9</v>
      </c>
      <c r="C4923">
        <v>40</v>
      </c>
      <c r="D4923" t="s">
        <v>783</v>
      </c>
      <c r="E4923" t="s">
        <v>28</v>
      </c>
      <c r="F4923" t="s">
        <v>550</v>
      </c>
      <c r="G4923" t="s">
        <v>550</v>
      </c>
      <c r="H4923" t="s">
        <v>784</v>
      </c>
      <c r="I4923" t="s">
        <v>39</v>
      </c>
      <c r="J4923" t="s">
        <v>18</v>
      </c>
      <c r="K4923" t="s">
        <v>40</v>
      </c>
      <c r="L4923" t="s">
        <v>63</v>
      </c>
      <c r="M4923" t="s">
        <v>53</v>
      </c>
      <c r="N4923">
        <v>9.91</v>
      </c>
    </row>
    <row r="4924" spans="1:14" hidden="1" x14ac:dyDescent="0.2">
      <c r="A4924">
        <v>62072</v>
      </c>
      <c r="B4924">
        <v>10</v>
      </c>
      <c r="C4924">
        <v>40</v>
      </c>
      <c r="D4924" t="s">
        <v>783</v>
      </c>
      <c r="E4924" t="s">
        <v>28</v>
      </c>
      <c r="F4924" t="s">
        <v>550</v>
      </c>
      <c r="G4924" t="s">
        <v>550</v>
      </c>
      <c r="H4924" t="s">
        <v>784</v>
      </c>
      <c r="I4924" t="s">
        <v>39</v>
      </c>
      <c r="J4924" t="s">
        <v>18</v>
      </c>
      <c r="K4924" t="s">
        <v>40</v>
      </c>
      <c r="L4924" t="s">
        <v>63</v>
      </c>
      <c r="M4924" t="s">
        <v>53</v>
      </c>
      <c r="N4924">
        <v>18.63</v>
      </c>
    </row>
    <row r="4925" spans="1:14" hidden="1" x14ac:dyDescent="0.2">
      <c r="A4925">
        <v>62073</v>
      </c>
      <c r="B4925">
        <v>11</v>
      </c>
      <c r="C4925">
        <v>40</v>
      </c>
      <c r="D4925" t="s">
        <v>783</v>
      </c>
      <c r="E4925" t="s">
        <v>28</v>
      </c>
      <c r="F4925" t="s">
        <v>550</v>
      </c>
      <c r="G4925" t="s">
        <v>550</v>
      </c>
      <c r="H4925" t="s">
        <v>784</v>
      </c>
      <c r="I4925" t="s">
        <v>39</v>
      </c>
      <c r="J4925" t="s">
        <v>18</v>
      </c>
      <c r="K4925" t="s">
        <v>40</v>
      </c>
      <c r="L4925" t="s">
        <v>63</v>
      </c>
      <c r="M4925" t="s">
        <v>53</v>
      </c>
      <c r="N4925">
        <v>52.83</v>
      </c>
    </row>
    <row r="4926" spans="1:14" hidden="1" x14ac:dyDescent="0.2">
      <c r="A4926">
        <v>62074</v>
      </c>
      <c r="B4926">
        <v>12</v>
      </c>
      <c r="C4926">
        <v>40</v>
      </c>
      <c r="D4926" t="s">
        <v>783</v>
      </c>
      <c r="E4926" t="s">
        <v>28</v>
      </c>
      <c r="F4926" t="s">
        <v>550</v>
      </c>
      <c r="G4926" t="s">
        <v>550</v>
      </c>
      <c r="H4926" t="s">
        <v>784</v>
      </c>
      <c r="I4926" t="s">
        <v>39</v>
      </c>
      <c r="J4926" t="s">
        <v>18</v>
      </c>
      <c r="K4926" t="s">
        <v>40</v>
      </c>
      <c r="L4926" t="s">
        <v>63</v>
      </c>
      <c r="M4926" t="s">
        <v>53</v>
      </c>
      <c r="N4926">
        <v>19.34</v>
      </c>
    </row>
    <row r="4927" spans="1:14" hidden="1" x14ac:dyDescent="0.2">
      <c r="A4927">
        <v>62075</v>
      </c>
      <c r="B4927">
        <v>13</v>
      </c>
      <c r="C4927">
        <v>40</v>
      </c>
      <c r="D4927" t="s">
        <v>783</v>
      </c>
      <c r="E4927" t="s">
        <v>28</v>
      </c>
      <c r="F4927" t="s">
        <v>550</v>
      </c>
      <c r="G4927" t="s">
        <v>550</v>
      </c>
      <c r="H4927" t="s">
        <v>784</v>
      </c>
      <c r="I4927" t="s">
        <v>39</v>
      </c>
      <c r="J4927" t="s">
        <v>18</v>
      </c>
      <c r="K4927" t="s">
        <v>40</v>
      </c>
      <c r="L4927" t="s">
        <v>63</v>
      </c>
      <c r="M4927" t="s">
        <v>53</v>
      </c>
      <c r="N4927">
        <v>18.93</v>
      </c>
    </row>
    <row r="4928" spans="1:14" hidden="1" x14ac:dyDescent="0.2">
      <c r="A4928">
        <v>62076</v>
      </c>
      <c r="B4928">
        <v>14</v>
      </c>
      <c r="C4928">
        <v>40</v>
      </c>
      <c r="D4928" t="s">
        <v>783</v>
      </c>
      <c r="E4928" t="s">
        <v>28</v>
      </c>
      <c r="F4928" t="s">
        <v>550</v>
      </c>
      <c r="G4928" t="s">
        <v>550</v>
      </c>
      <c r="H4928" t="s">
        <v>784</v>
      </c>
      <c r="I4928" t="s">
        <v>39</v>
      </c>
      <c r="J4928" t="s">
        <v>18</v>
      </c>
      <c r="K4928" t="s">
        <v>62</v>
      </c>
      <c r="L4928" t="s">
        <v>63</v>
      </c>
      <c r="M4928" t="s">
        <v>53</v>
      </c>
      <c r="N4928">
        <v>67.45</v>
      </c>
    </row>
    <row r="4929" spans="1:14" hidden="1" x14ac:dyDescent="0.2">
      <c r="A4929">
        <v>62077</v>
      </c>
      <c r="B4929">
        <v>15</v>
      </c>
      <c r="C4929">
        <v>40</v>
      </c>
      <c r="D4929" t="s">
        <v>783</v>
      </c>
      <c r="E4929" t="s">
        <v>28</v>
      </c>
      <c r="F4929" t="s">
        <v>550</v>
      </c>
      <c r="G4929" t="s">
        <v>550</v>
      </c>
      <c r="H4929" t="s">
        <v>784</v>
      </c>
      <c r="I4929" t="s">
        <v>39</v>
      </c>
      <c r="J4929" t="s">
        <v>18</v>
      </c>
      <c r="K4929" t="s">
        <v>62</v>
      </c>
      <c r="L4929" t="s">
        <v>63</v>
      </c>
      <c r="M4929" t="s">
        <v>53</v>
      </c>
      <c r="N4929">
        <v>39.46</v>
      </c>
    </row>
    <row r="4930" spans="1:14" hidden="1" x14ac:dyDescent="0.2">
      <c r="A4930">
        <v>62079</v>
      </c>
      <c r="B4930">
        <v>1</v>
      </c>
      <c r="C4930">
        <v>40</v>
      </c>
      <c r="D4930" t="s">
        <v>783</v>
      </c>
      <c r="E4930" t="s">
        <v>28</v>
      </c>
      <c r="F4930" t="s">
        <v>550</v>
      </c>
      <c r="G4930" t="s">
        <v>550</v>
      </c>
      <c r="H4930" t="s">
        <v>784</v>
      </c>
      <c r="I4930" t="s">
        <v>39</v>
      </c>
      <c r="J4930" t="s">
        <v>18</v>
      </c>
      <c r="K4930" t="s">
        <v>62</v>
      </c>
      <c r="L4930" t="s">
        <v>63</v>
      </c>
      <c r="M4930" t="s">
        <v>53</v>
      </c>
      <c r="N4930">
        <v>21.36</v>
      </c>
    </row>
    <row r="4931" spans="1:14" hidden="1" x14ac:dyDescent="0.2">
      <c r="A4931">
        <v>62080</v>
      </c>
      <c r="B4931">
        <v>16</v>
      </c>
      <c r="C4931">
        <v>40</v>
      </c>
      <c r="D4931" t="s">
        <v>783</v>
      </c>
      <c r="E4931" t="s">
        <v>28</v>
      </c>
      <c r="F4931" t="s">
        <v>550</v>
      </c>
      <c r="G4931" t="s">
        <v>550</v>
      </c>
      <c r="H4931" t="s">
        <v>784</v>
      </c>
      <c r="I4931" t="s">
        <v>39</v>
      </c>
      <c r="J4931" t="s">
        <v>18</v>
      </c>
      <c r="K4931" t="s">
        <v>62</v>
      </c>
      <c r="L4931" t="s">
        <v>63</v>
      </c>
      <c r="M4931" t="s">
        <v>53</v>
      </c>
      <c r="N4931">
        <v>21.23</v>
      </c>
    </row>
    <row r="4932" spans="1:14" hidden="1" x14ac:dyDescent="0.2">
      <c r="A4932">
        <v>62081</v>
      </c>
      <c r="B4932">
        <v>17</v>
      </c>
      <c r="C4932">
        <v>40</v>
      </c>
      <c r="D4932" t="s">
        <v>783</v>
      </c>
      <c r="E4932" t="s">
        <v>28</v>
      </c>
      <c r="F4932" t="s">
        <v>550</v>
      </c>
      <c r="G4932" t="s">
        <v>550</v>
      </c>
      <c r="H4932" t="s">
        <v>784</v>
      </c>
      <c r="I4932" t="s">
        <v>39</v>
      </c>
      <c r="J4932" t="s">
        <v>18</v>
      </c>
      <c r="K4932" t="s">
        <v>62</v>
      </c>
      <c r="L4932" t="s">
        <v>63</v>
      </c>
      <c r="M4932" t="s">
        <v>53</v>
      </c>
      <c r="N4932">
        <v>31.41</v>
      </c>
    </row>
    <row r="4933" spans="1:14" hidden="1" x14ac:dyDescent="0.2">
      <c r="A4933">
        <v>62082</v>
      </c>
      <c r="B4933">
        <v>25</v>
      </c>
      <c r="C4933">
        <v>60</v>
      </c>
      <c r="D4933" t="s">
        <v>783</v>
      </c>
      <c r="E4933" t="s">
        <v>28</v>
      </c>
      <c r="F4933" t="s">
        <v>550</v>
      </c>
      <c r="G4933" t="s">
        <v>550</v>
      </c>
      <c r="H4933" t="s">
        <v>784</v>
      </c>
      <c r="I4933" t="s">
        <v>39</v>
      </c>
      <c r="J4933" t="s">
        <v>18</v>
      </c>
      <c r="K4933" t="s">
        <v>40</v>
      </c>
      <c r="L4933" t="s">
        <v>63</v>
      </c>
      <c r="M4933" t="s">
        <v>53</v>
      </c>
      <c r="N4933">
        <v>30.25</v>
      </c>
    </row>
    <row r="4934" spans="1:14" hidden="1" x14ac:dyDescent="0.2">
      <c r="A4934">
        <v>62083</v>
      </c>
      <c r="B4934">
        <v>26</v>
      </c>
      <c r="C4934">
        <v>60</v>
      </c>
      <c r="D4934" t="s">
        <v>783</v>
      </c>
      <c r="E4934" t="s">
        <v>28</v>
      </c>
      <c r="F4934" t="s">
        <v>550</v>
      </c>
      <c r="G4934" t="s">
        <v>550</v>
      </c>
      <c r="H4934" t="s">
        <v>784</v>
      </c>
      <c r="I4934" t="s">
        <v>39</v>
      </c>
      <c r="J4934" t="s">
        <v>18</v>
      </c>
      <c r="K4934" t="s">
        <v>40</v>
      </c>
      <c r="L4934" t="s">
        <v>63</v>
      </c>
      <c r="M4934" t="s">
        <v>53</v>
      </c>
      <c r="N4934">
        <v>17.86</v>
      </c>
    </row>
    <row r="4935" spans="1:14" hidden="1" x14ac:dyDescent="0.2">
      <c r="A4935">
        <v>62084</v>
      </c>
      <c r="B4935">
        <v>7</v>
      </c>
      <c r="C4935">
        <v>60</v>
      </c>
      <c r="D4935" t="s">
        <v>783</v>
      </c>
      <c r="E4935" t="s">
        <v>28</v>
      </c>
      <c r="F4935" t="s">
        <v>550</v>
      </c>
      <c r="G4935" t="s">
        <v>550</v>
      </c>
      <c r="H4935" t="s">
        <v>784</v>
      </c>
      <c r="I4935" t="s">
        <v>39</v>
      </c>
      <c r="J4935" t="s">
        <v>18</v>
      </c>
      <c r="K4935" t="s">
        <v>40</v>
      </c>
      <c r="L4935" t="s">
        <v>63</v>
      </c>
      <c r="M4935" t="s">
        <v>53</v>
      </c>
      <c r="N4935">
        <v>6.3</v>
      </c>
    </row>
    <row r="4936" spans="1:14" hidden="1" x14ac:dyDescent="0.2">
      <c r="A4936">
        <v>62086</v>
      </c>
      <c r="B4936">
        <v>9</v>
      </c>
      <c r="C4936">
        <v>60</v>
      </c>
      <c r="D4936" t="s">
        <v>783</v>
      </c>
      <c r="E4936" t="s">
        <v>28</v>
      </c>
      <c r="F4936" t="s">
        <v>550</v>
      </c>
      <c r="G4936" t="s">
        <v>550</v>
      </c>
      <c r="H4936" t="s">
        <v>784</v>
      </c>
      <c r="I4936" t="s">
        <v>39</v>
      </c>
      <c r="J4936" t="s">
        <v>18</v>
      </c>
      <c r="K4936" t="s">
        <v>40</v>
      </c>
      <c r="L4936" t="s">
        <v>63</v>
      </c>
      <c r="M4936" t="s">
        <v>53</v>
      </c>
      <c r="N4936">
        <v>25.45</v>
      </c>
    </row>
    <row r="4937" spans="1:14" hidden="1" x14ac:dyDescent="0.2">
      <c r="A4937">
        <v>62087</v>
      </c>
      <c r="B4937">
        <v>10</v>
      </c>
      <c r="C4937">
        <v>60</v>
      </c>
      <c r="D4937" t="s">
        <v>783</v>
      </c>
      <c r="E4937" t="s">
        <v>28</v>
      </c>
      <c r="F4937" t="s">
        <v>550</v>
      </c>
      <c r="G4937" t="s">
        <v>550</v>
      </c>
      <c r="H4937" t="s">
        <v>784</v>
      </c>
      <c r="I4937" t="s">
        <v>39</v>
      </c>
      <c r="J4937" t="s">
        <v>18</v>
      </c>
      <c r="K4937" t="s">
        <v>40</v>
      </c>
      <c r="L4937" t="s">
        <v>63</v>
      </c>
      <c r="M4937" t="s">
        <v>53</v>
      </c>
      <c r="N4937">
        <v>18.010000000000002</v>
      </c>
    </row>
    <row r="4938" spans="1:14" hidden="1" x14ac:dyDescent="0.2">
      <c r="A4938">
        <v>62088</v>
      </c>
      <c r="B4938">
        <v>11</v>
      </c>
      <c r="C4938">
        <v>60</v>
      </c>
      <c r="D4938" t="s">
        <v>783</v>
      </c>
      <c r="E4938" t="s">
        <v>28</v>
      </c>
      <c r="F4938" t="s">
        <v>550</v>
      </c>
      <c r="G4938" t="s">
        <v>550</v>
      </c>
      <c r="H4938" t="s">
        <v>784</v>
      </c>
      <c r="I4938" t="s">
        <v>39</v>
      </c>
      <c r="J4938" t="s">
        <v>18</v>
      </c>
      <c r="K4938" t="s">
        <v>62</v>
      </c>
      <c r="L4938" t="s">
        <v>63</v>
      </c>
      <c r="M4938" t="s">
        <v>53</v>
      </c>
      <c r="N4938">
        <v>7.92</v>
      </c>
    </row>
    <row r="4939" spans="1:14" hidden="1" x14ac:dyDescent="0.2">
      <c r="A4939">
        <v>62089</v>
      </c>
      <c r="B4939">
        <v>12</v>
      </c>
      <c r="C4939">
        <v>60</v>
      </c>
      <c r="D4939" t="s">
        <v>783</v>
      </c>
      <c r="E4939" t="s">
        <v>28</v>
      </c>
      <c r="F4939" t="s">
        <v>550</v>
      </c>
      <c r="G4939" t="s">
        <v>550</v>
      </c>
      <c r="H4939" t="s">
        <v>784</v>
      </c>
      <c r="I4939" t="s">
        <v>39</v>
      </c>
      <c r="J4939" t="s">
        <v>18</v>
      </c>
      <c r="K4939" t="s">
        <v>62</v>
      </c>
      <c r="L4939" t="s">
        <v>63</v>
      </c>
      <c r="M4939" t="s">
        <v>53</v>
      </c>
      <c r="N4939">
        <v>11.17</v>
      </c>
    </row>
    <row r="4940" spans="1:14" hidden="1" x14ac:dyDescent="0.2">
      <c r="A4940">
        <v>62090</v>
      </c>
      <c r="B4940">
        <v>13</v>
      </c>
      <c r="C4940">
        <v>60</v>
      </c>
      <c r="D4940" t="s">
        <v>783</v>
      </c>
      <c r="E4940" t="s">
        <v>28</v>
      </c>
      <c r="F4940" t="s">
        <v>550</v>
      </c>
      <c r="G4940" t="s">
        <v>550</v>
      </c>
      <c r="H4940" t="s">
        <v>784</v>
      </c>
      <c r="I4940" t="s">
        <v>39</v>
      </c>
      <c r="J4940" t="s">
        <v>18</v>
      </c>
      <c r="K4940" t="s">
        <v>62</v>
      </c>
      <c r="L4940" t="s">
        <v>63</v>
      </c>
      <c r="M4940" t="s">
        <v>53</v>
      </c>
      <c r="N4940">
        <v>39.76</v>
      </c>
    </row>
    <row r="4941" spans="1:14" hidden="1" x14ac:dyDescent="0.2">
      <c r="A4941">
        <v>63012</v>
      </c>
      <c r="B4941">
        <v>1</v>
      </c>
      <c r="C4941">
        <v>10</v>
      </c>
      <c r="D4941" t="s">
        <v>1585</v>
      </c>
      <c r="E4941" t="s">
        <v>28</v>
      </c>
      <c r="F4941" t="s">
        <v>288</v>
      </c>
      <c r="G4941" t="s">
        <v>314</v>
      </c>
      <c r="H4941" t="s">
        <v>1586</v>
      </c>
      <c r="I4941" t="s">
        <v>32</v>
      </c>
      <c r="J4941" t="s">
        <v>24</v>
      </c>
      <c r="K4941" t="s">
        <v>25</v>
      </c>
      <c r="L4941" t="s">
        <v>33</v>
      </c>
      <c r="M4941" t="s">
        <v>26</v>
      </c>
      <c r="N4941">
        <v>365.59</v>
      </c>
    </row>
    <row r="4942" spans="1:14" hidden="1" x14ac:dyDescent="0.2">
      <c r="A4942">
        <v>62091</v>
      </c>
      <c r="B4942">
        <v>14</v>
      </c>
      <c r="C4942">
        <v>60</v>
      </c>
      <c r="D4942" t="s">
        <v>783</v>
      </c>
      <c r="E4942" t="s">
        <v>28</v>
      </c>
      <c r="F4942" t="s">
        <v>550</v>
      </c>
      <c r="G4942" t="s">
        <v>550</v>
      </c>
      <c r="H4942" t="s">
        <v>784</v>
      </c>
      <c r="I4942" t="s">
        <v>39</v>
      </c>
      <c r="J4942" t="s">
        <v>18</v>
      </c>
      <c r="K4942" t="s">
        <v>62</v>
      </c>
      <c r="L4942" t="s">
        <v>63</v>
      </c>
      <c r="M4942" t="s">
        <v>53</v>
      </c>
      <c r="N4942">
        <v>31.8</v>
      </c>
    </row>
    <row r="4943" spans="1:14" hidden="1" x14ac:dyDescent="0.2">
      <c r="A4943">
        <v>62092</v>
      </c>
      <c r="B4943">
        <v>15</v>
      </c>
      <c r="C4943">
        <v>60</v>
      </c>
      <c r="D4943" t="s">
        <v>783</v>
      </c>
      <c r="E4943" t="s">
        <v>28</v>
      </c>
      <c r="F4943" t="s">
        <v>550</v>
      </c>
      <c r="G4943" t="s">
        <v>550</v>
      </c>
      <c r="H4943" t="s">
        <v>784</v>
      </c>
      <c r="I4943" t="s">
        <v>39</v>
      </c>
      <c r="J4943" t="s">
        <v>18</v>
      </c>
      <c r="K4943" t="s">
        <v>62</v>
      </c>
      <c r="L4943" t="s">
        <v>63</v>
      </c>
      <c r="M4943" t="s">
        <v>53</v>
      </c>
      <c r="N4943">
        <v>16.940000000000001</v>
      </c>
    </row>
    <row r="4944" spans="1:14" hidden="1" x14ac:dyDescent="0.2">
      <c r="A4944">
        <v>62094</v>
      </c>
      <c r="B4944">
        <v>17</v>
      </c>
      <c r="C4944">
        <v>60</v>
      </c>
      <c r="D4944" t="s">
        <v>783</v>
      </c>
      <c r="E4944" t="s">
        <v>28</v>
      </c>
      <c r="F4944" t="s">
        <v>550</v>
      </c>
      <c r="G4944" t="s">
        <v>550</v>
      </c>
      <c r="H4944" t="s">
        <v>784</v>
      </c>
      <c r="I4944" t="s">
        <v>39</v>
      </c>
      <c r="J4944" t="s">
        <v>18</v>
      </c>
      <c r="K4944" t="s">
        <v>62</v>
      </c>
      <c r="L4944" t="s">
        <v>63</v>
      </c>
      <c r="M4944" t="s">
        <v>53</v>
      </c>
      <c r="N4944">
        <v>9.8800000000000008</v>
      </c>
    </row>
    <row r="4945" spans="1:14" hidden="1" x14ac:dyDescent="0.2">
      <c r="A4945">
        <v>62095</v>
      </c>
      <c r="B4945">
        <v>18</v>
      </c>
      <c r="C4945">
        <v>60</v>
      </c>
      <c r="D4945" t="s">
        <v>783</v>
      </c>
      <c r="E4945" t="s">
        <v>28</v>
      </c>
      <c r="F4945" t="s">
        <v>550</v>
      </c>
      <c r="G4945" t="s">
        <v>550</v>
      </c>
      <c r="H4945" t="s">
        <v>784</v>
      </c>
      <c r="I4945" t="s">
        <v>39</v>
      </c>
      <c r="J4945" t="s">
        <v>18</v>
      </c>
      <c r="K4945" t="s">
        <v>62</v>
      </c>
      <c r="L4945" t="s">
        <v>63</v>
      </c>
      <c r="M4945" t="s">
        <v>53</v>
      </c>
      <c r="N4945">
        <v>25.48</v>
      </c>
    </row>
    <row r="4946" spans="1:14" hidden="1" x14ac:dyDescent="0.2">
      <c r="A4946">
        <v>62096</v>
      </c>
      <c r="B4946">
        <v>19</v>
      </c>
      <c r="C4946">
        <v>60</v>
      </c>
      <c r="D4946" t="s">
        <v>783</v>
      </c>
      <c r="E4946" t="s">
        <v>28</v>
      </c>
      <c r="F4946" t="s">
        <v>550</v>
      </c>
      <c r="G4946" t="s">
        <v>550</v>
      </c>
      <c r="H4946" t="s">
        <v>784</v>
      </c>
      <c r="I4946" t="s">
        <v>39</v>
      </c>
      <c r="J4946" t="s">
        <v>18</v>
      </c>
      <c r="K4946" t="s">
        <v>62</v>
      </c>
      <c r="L4946" t="s">
        <v>63</v>
      </c>
      <c r="M4946" t="s">
        <v>53</v>
      </c>
      <c r="N4946">
        <v>15.08</v>
      </c>
    </row>
    <row r="4947" spans="1:14" hidden="1" x14ac:dyDescent="0.2">
      <c r="A4947">
        <v>62153</v>
      </c>
      <c r="B4947">
        <v>12</v>
      </c>
      <c r="C4947">
        <v>10</v>
      </c>
      <c r="D4947" t="s">
        <v>799</v>
      </c>
      <c r="E4947" t="s">
        <v>28</v>
      </c>
      <c r="F4947" t="s">
        <v>43</v>
      </c>
      <c r="G4947" t="s">
        <v>113</v>
      </c>
      <c r="H4947" t="s">
        <v>800</v>
      </c>
      <c r="I4947" t="s">
        <v>39</v>
      </c>
      <c r="J4947" t="s">
        <v>18</v>
      </c>
      <c r="K4947" t="s">
        <v>62</v>
      </c>
      <c r="L4947" t="s">
        <v>126</v>
      </c>
      <c r="M4947" t="s">
        <v>53</v>
      </c>
      <c r="N4947">
        <v>78.66</v>
      </c>
    </row>
    <row r="4948" spans="1:14" hidden="1" x14ac:dyDescent="0.2">
      <c r="A4948">
        <v>62154</v>
      </c>
      <c r="B4948">
        <v>13</v>
      </c>
      <c r="C4948">
        <v>10</v>
      </c>
      <c r="D4948" t="s">
        <v>799</v>
      </c>
      <c r="E4948" t="s">
        <v>28</v>
      </c>
      <c r="F4948" t="s">
        <v>43</v>
      </c>
      <c r="G4948" t="s">
        <v>113</v>
      </c>
      <c r="H4948" t="s">
        <v>800</v>
      </c>
      <c r="I4948" t="s">
        <v>39</v>
      </c>
      <c r="J4948" t="s">
        <v>18</v>
      </c>
      <c r="K4948" t="s">
        <v>62</v>
      </c>
      <c r="L4948" t="s">
        <v>126</v>
      </c>
      <c r="M4948" t="s">
        <v>53</v>
      </c>
      <c r="N4948">
        <v>98.17</v>
      </c>
    </row>
    <row r="4949" spans="1:14" hidden="1" x14ac:dyDescent="0.2">
      <c r="A4949">
        <v>62162</v>
      </c>
      <c r="B4949">
        <v>3</v>
      </c>
      <c r="C4949">
        <v>20</v>
      </c>
      <c r="D4949" t="s">
        <v>1135</v>
      </c>
      <c r="E4949" t="s">
        <v>28</v>
      </c>
      <c r="F4949" t="s">
        <v>43</v>
      </c>
      <c r="G4949" t="s">
        <v>113</v>
      </c>
      <c r="H4949" t="s">
        <v>1136</v>
      </c>
      <c r="I4949" t="s">
        <v>39</v>
      </c>
      <c r="J4949" t="s">
        <v>18</v>
      </c>
      <c r="K4949" t="s">
        <v>40</v>
      </c>
      <c r="L4949" t="s">
        <v>126</v>
      </c>
      <c r="M4949" t="s">
        <v>53</v>
      </c>
      <c r="N4949">
        <v>223.92</v>
      </c>
    </row>
    <row r="4950" spans="1:14" hidden="1" x14ac:dyDescent="0.2">
      <c r="A4950">
        <v>62166</v>
      </c>
      <c r="B4950">
        <v>6</v>
      </c>
      <c r="C4950">
        <v>10</v>
      </c>
      <c r="D4950" t="s">
        <v>719</v>
      </c>
      <c r="E4950" t="s">
        <v>28</v>
      </c>
      <c r="F4950" t="s">
        <v>43</v>
      </c>
      <c r="G4950" t="s">
        <v>113</v>
      </c>
      <c r="H4950" t="s">
        <v>720</v>
      </c>
      <c r="I4950" t="s">
        <v>39</v>
      </c>
      <c r="J4950" t="s">
        <v>18</v>
      </c>
      <c r="K4950" t="s">
        <v>62</v>
      </c>
      <c r="L4950" t="s">
        <v>33</v>
      </c>
      <c r="M4950" t="s">
        <v>53</v>
      </c>
      <c r="N4950">
        <v>66.81</v>
      </c>
    </row>
    <row r="4951" spans="1:14" hidden="1" x14ac:dyDescent="0.2">
      <c r="A4951">
        <v>62167</v>
      </c>
      <c r="B4951">
        <v>7</v>
      </c>
      <c r="C4951">
        <v>10</v>
      </c>
      <c r="D4951" t="s">
        <v>719</v>
      </c>
      <c r="E4951" t="s">
        <v>28</v>
      </c>
      <c r="F4951" t="s">
        <v>43</v>
      </c>
      <c r="G4951" t="s">
        <v>113</v>
      </c>
      <c r="H4951" t="s">
        <v>720</v>
      </c>
      <c r="I4951" t="s">
        <v>17</v>
      </c>
      <c r="J4951" t="s">
        <v>18</v>
      </c>
      <c r="K4951" t="s">
        <v>19</v>
      </c>
      <c r="L4951" t="s">
        <v>33</v>
      </c>
      <c r="M4951" t="s">
        <v>53</v>
      </c>
      <c r="N4951">
        <v>62.78</v>
      </c>
    </row>
    <row r="4952" spans="1:14" hidden="1" x14ac:dyDescent="0.2">
      <c r="A4952">
        <v>62186</v>
      </c>
      <c r="B4952">
        <v>1</v>
      </c>
      <c r="C4952">
        <v>10</v>
      </c>
      <c r="D4952" t="s">
        <v>1323</v>
      </c>
      <c r="E4952" t="s">
        <v>28</v>
      </c>
      <c r="F4952" t="s">
        <v>270</v>
      </c>
      <c r="G4952" t="s">
        <v>270</v>
      </c>
      <c r="H4952" t="s">
        <v>1324</v>
      </c>
      <c r="I4952" t="s">
        <v>23</v>
      </c>
      <c r="J4952" t="s">
        <v>18</v>
      </c>
      <c r="K4952" t="s">
        <v>25</v>
      </c>
      <c r="L4952" t="s">
        <v>33</v>
      </c>
      <c r="M4952" t="s">
        <v>53</v>
      </c>
      <c r="N4952">
        <v>746.8</v>
      </c>
    </row>
    <row r="4953" spans="1:14" hidden="1" x14ac:dyDescent="0.2">
      <c r="A4953">
        <v>62187</v>
      </c>
      <c r="B4953">
        <v>13</v>
      </c>
      <c r="C4953">
        <v>10</v>
      </c>
      <c r="D4953" t="s">
        <v>1323</v>
      </c>
      <c r="E4953" t="s">
        <v>28</v>
      </c>
      <c r="F4953" t="s">
        <v>270</v>
      </c>
      <c r="G4953" t="s">
        <v>270</v>
      </c>
      <c r="H4953" t="s">
        <v>1324</v>
      </c>
      <c r="I4953" t="s">
        <v>23</v>
      </c>
      <c r="J4953" t="s">
        <v>18</v>
      </c>
      <c r="K4953" t="s">
        <v>25</v>
      </c>
      <c r="L4953" t="s">
        <v>33</v>
      </c>
      <c r="M4953" t="s">
        <v>53</v>
      </c>
      <c r="N4953">
        <v>81.709999999999994</v>
      </c>
    </row>
    <row r="4954" spans="1:14" hidden="1" x14ac:dyDescent="0.2">
      <c r="A4954">
        <v>62209</v>
      </c>
      <c r="B4954">
        <v>32</v>
      </c>
      <c r="C4954">
        <v>20</v>
      </c>
      <c r="D4954" t="s">
        <v>1066</v>
      </c>
      <c r="E4954" t="s">
        <v>28</v>
      </c>
      <c r="F4954" t="s">
        <v>50</v>
      </c>
      <c r="G4954" t="s">
        <v>131</v>
      </c>
      <c r="H4954" t="s">
        <v>1067</v>
      </c>
      <c r="I4954" t="s">
        <v>39</v>
      </c>
      <c r="J4954" t="s">
        <v>18</v>
      </c>
      <c r="K4954" t="s">
        <v>40</v>
      </c>
      <c r="L4954" t="s">
        <v>33</v>
      </c>
      <c r="M4954" t="s">
        <v>53</v>
      </c>
      <c r="N4954">
        <v>13.21</v>
      </c>
    </row>
    <row r="4955" spans="1:14" hidden="1" x14ac:dyDescent="0.2">
      <c r="A4955">
        <v>62210</v>
      </c>
      <c r="B4955">
        <v>5</v>
      </c>
      <c r="C4955">
        <v>20</v>
      </c>
      <c r="D4955" t="s">
        <v>1066</v>
      </c>
      <c r="E4955" t="s">
        <v>28</v>
      </c>
      <c r="F4955" t="s">
        <v>50</v>
      </c>
      <c r="G4955" t="s">
        <v>131</v>
      </c>
      <c r="H4955" t="s">
        <v>1067</v>
      </c>
      <c r="I4955" t="s">
        <v>39</v>
      </c>
      <c r="J4955" t="s">
        <v>18</v>
      </c>
      <c r="K4955" t="s">
        <v>40</v>
      </c>
      <c r="L4955" t="s">
        <v>33</v>
      </c>
      <c r="M4955" t="s">
        <v>53</v>
      </c>
      <c r="N4955">
        <v>13.73</v>
      </c>
    </row>
    <row r="4956" spans="1:14" hidden="1" x14ac:dyDescent="0.2">
      <c r="A4956">
        <v>62211</v>
      </c>
      <c r="B4956">
        <v>6</v>
      </c>
      <c r="C4956">
        <v>20</v>
      </c>
      <c r="D4956" t="s">
        <v>1066</v>
      </c>
      <c r="E4956" t="s">
        <v>28</v>
      </c>
      <c r="F4956" t="s">
        <v>50</v>
      </c>
      <c r="G4956" t="s">
        <v>131</v>
      </c>
      <c r="H4956" t="s">
        <v>1067</v>
      </c>
      <c r="I4956" t="s">
        <v>39</v>
      </c>
      <c r="J4956" t="s">
        <v>18</v>
      </c>
      <c r="K4956" t="s">
        <v>40</v>
      </c>
      <c r="L4956" t="s">
        <v>33</v>
      </c>
      <c r="M4956" t="s">
        <v>53</v>
      </c>
      <c r="N4956">
        <v>5.08</v>
      </c>
    </row>
    <row r="4957" spans="1:14" hidden="1" x14ac:dyDescent="0.2">
      <c r="A4957">
        <v>62212</v>
      </c>
      <c r="B4957">
        <v>7</v>
      </c>
      <c r="C4957">
        <v>20</v>
      </c>
      <c r="D4957" t="s">
        <v>1066</v>
      </c>
      <c r="E4957" t="s">
        <v>28</v>
      </c>
      <c r="F4957" t="s">
        <v>50</v>
      </c>
      <c r="G4957" t="s">
        <v>131</v>
      </c>
      <c r="H4957" t="s">
        <v>1067</v>
      </c>
      <c r="I4957" t="s">
        <v>39</v>
      </c>
      <c r="J4957" t="s">
        <v>18</v>
      </c>
      <c r="K4957" t="s">
        <v>40</v>
      </c>
      <c r="L4957" t="s">
        <v>33</v>
      </c>
      <c r="M4957" t="s">
        <v>53</v>
      </c>
      <c r="N4957">
        <v>14</v>
      </c>
    </row>
    <row r="4958" spans="1:14" hidden="1" x14ac:dyDescent="0.2">
      <c r="A4958">
        <v>62213</v>
      </c>
      <c r="B4958">
        <v>8</v>
      </c>
      <c r="C4958">
        <v>20</v>
      </c>
      <c r="D4958" t="s">
        <v>1066</v>
      </c>
      <c r="E4958" t="s">
        <v>28</v>
      </c>
      <c r="F4958" t="s">
        <v>50</v>
      </c>
      <c r="G4958" t="s">
        <v>131</v>
      </c>
      <c r="H4958" t="s">
        <v>1067</v>
      </c>
      <c r="I4958" t="s">
        <v>39</v>
      </c>
      <c r="J4958" t="s">
        <v>18</v>
      </c>
      <c r="K4958" t="s">
        <v>40</v>
      </c>
      <c r="L4958" t="s">
        <v>33</v>
      </c>
      <c r="M4958" t="s">
        <v>53</v>
      </c>
      <c r="N4958">
        <v>11.95</v>
      </c>
    </row>
    <row r="4959" spans="1:14" hidden="1" x14ac:dyDescent="0.2">
      <c r="A4959">
        <v>62214</v>
      </c>
      <c r="B4959">
        <v>9</v>
      </c>
      <c r="C4959">
        <v>20</v>
      </c>
      <c r="D4959" t="s">
        <v>1066</v>
      </c>
      <c r="E4959" t="s">
        <v>28</v>
      </c>
      <c r="F4959" t="s">
        <v>50</v>
      </c>
      <c r="G4959" t="s">
        <v>131</v>
      </c>
      <c r="H4959" t="s">
        <v>1067</v>
      </c>
      <c r="I4959" t="s">
        <v>39</v>
      </c>
      <c r="J4959" t="s">
        <v>18</v>
      </c>
      <c r="K4959" t="s">
        <v>40</v>
      </c>
      <c r="L4959" t="s">
        <v>33</v>
      </c>
      <c r="M4959" t="s">
        <v>53</v>
      </c>
      <c r="N4959">
        <v>12.25</v>
      </c>
    </row>
    <row r="4960" spans="1:14" hidden="1" x14ac:dyDescent="0.2">
      <c r="A4960">
        <v>62215</v>
      </c>
      <c r="B4960">
        <v>10</v>
      </c>
      <c r="C4960">
        <v>20</v>
      </c>
      <c r="D4960" t="s">
        <v>1066</v>
      </c>
      <c r="E4960" t="s">
        <v>28</v>
      </c>
      <c r="F4960" t="s">
        <v>50</v>
      </c>
      <c r="G4960" t="s">
        <v>131</v>
      </c>
      <c r="H4960" t="s">
        <v>1067</v>
      </c>
      <c r="I4960" t="s">
        <v>39</v>
      </c>
      <c r="J4960" t="s">
        <v>18</v>
      </c>
      <c r="K4960" t="s">
        <v>40</v>
      </c>
      <c r="L4960" t="s">
        <v>33</v>
      </c>
      <c r="M4960" t="s">
        <v>53</v>
      </c>
      <c r="N4960">
        <v>12.55</v>
      </c>
    </row>
    <row r="4961" spans="1:14" hidden="1" x14ac:dyDescent="0.2">
      <c r="A4961">
        <v>62216</v>
      </c>
      <c r="B4961">
        <v>11</v>
      </c>
      <c r="C4961">
        <v>20</v>
      </c>
      <c r="D4961" t="s">
        <v>1066</v>
      </c>
      <c r="E4961" t="s">
        <v>28</v>
      </c>
      <c r="F4961" t="s">
        <v>50</v>
      </c>
      <c r="G4961" t="s">
        <v>131</v>
      </c>
      <c r="H4961" t="s">
        <v>1067</v>
      </c>
      <c r="I4961" t="s">
        <v>39</v>
      </c>
      <c r="J4961" t="s">
        <v>18</v>
      </c>
      <c r="K4961" t="s">
        <v>40</v>
      </c>
      <c r="L4961" t="s">
        <v>33</v>
      </c>
      <c r="M4961" t="s">
        <v>53</v>
      </c>
      <c r="N4961">
        <v>10.11</v>
      </c>
    </row>
    <row r="4962" spans="1:14" hidden="1" x14ac:dyDescent="0.2">
      <c r="A4962">
        <v>62217</v>
      </c>
      <c r="B4962">
        <v>12</v>
      </c>
      <c r="C4962">
        <v>20</v>
      </c>
      <c r="D4962" t="s">
        <v>1066</v>
      </c>
      <c r="E4962" t="s">
        <v>28</v>
      </c>
      <c r="F4962" t="s">
        <v>50</v>
      </c>
      <c r="G4962" t="s">
        <v>131</v>
      </c>
      <c r="H4962" t="s">
        <v>1067</v>
      </c>
      <c r="I4962" t="s">
        <v>39</v>
      </c>
      <c r="J4962" t="s">
        <v>18</v>
      </c>
      <c r="K4962" t="s">
        <v>40</v>
      </c>
      <c r="L4962" t="s">
        <v>33</v>
      </c>
      <c r="M4962" t="s">
        <v>53</v>
      </c>
      <c r="N4962">
        <v>13.04</v>
      </c>
    </row>
    <row r="4963" spans="1:14" hidden="1" x14ac:dyDescent="0.2">
      <c r="A4963">
        <v>62218</v>
      </c>
      <c r="B4963">
        <v>13</v>
      </c>
      <c r="C4963">
        <v>20</v>
      </c>
      <c r="D4963" t="s">
        <v>1066</v>
      </c>
      <c r="E4963" t="s">
        <v>28</v>
      </c>
      <c r="F4963" t="s">
        <v>50</v>
      </c>
      <c r="G4963" t="s">
        <v>131</v>
      </c>
      <c r="H4963" t="s">
        <v>1067</v>
      </c>
      <c r="I4963" t="s">
        <v>39</v>
      </c>
      <c r="J4963" t="s">
        <v>18</v>
      </c>
      <c r="K4963" t="s">
        <v>40</v>
      </c>
      <c r="L4963" t="s">
        <v>33</v>
      </c>
      <c r="M4963" t="s">
        <v>53</v>
      </c>
      <c r="N4963">
        <v>16.95</v>
      </c>
    </row>
    <row r="4964" spans="1:14" hidden="1" x14ac:dyDescent="0.2">
      <c r="A4964">
        <v>62219</v>
      </c>
      <c r="B4964">
        <v>14</v>
      </c>
      <c r="C4964">
        <v>20</v>
      </c>
      <c r="D4964" t="s">
        <v>1066</v>
      </c>
      <c r="E4964" t="s">
        <v>28</v>
      </c>
      <c r="F4964" t="s">
        <v>50</v>
      </c>
      <c r="G4964" t="s">
        <v>131</v>
      </c>
      <c r="H4964" t="s">
        <v>1067</v>
      </c>
      <c r="I4964" t="s">
        <v>39</v>
      </c>
      <c r="J4964" t="s">
        <v>18</v>
      </c>
      <c r="K4964" t="s">
        <v>40</v>
      </c>
      <c r="L4964" t="s">
        <v>33</v>
      </c>
      <c r="M4964" t="s">
        <v>53</v>
      </c>
      <c r="N4964">
        <v>14.23</v>
      </c>
    </row>
    <row r="4965" spans="1:14" hidden="1" x14ac:dyDescent="0.2">
      <c r="A4965">
        <v>62220</v>
      </c>
      <c r="B4965">
        <v>15</v>
      </c>
      <c r="C4965">
        <v>20</v>
      </c>
      <c r="D4965" t="s">
        <v>1066</v>
      </c>
      <c r="E4965" t="s">
        <v>28</v>
      </c>
      <c r="F4965" t="s">
        <v>50</v>
      </c>
      <c r="G4965" t="s">
        <v>131</v>
      </c>
      <c r="H4965" t="s">
        <v>1067</v>
      </c>
      <c r="I4965" t="s">
        <v>39</v>
      </c>
      <c r="J4965" t="s">
        <v>18</v>
      </c>
      <c r="K4965" t="s">
        <v>40</v>
      </c>
      <c r="L4965" t="s">
        <v>33</v>
      </c>
      <c r="M4965" t="s">
        <v>53</v>
      </c>
      <c r="N4965">
        <v>12.28</v>
      </c>
    </row>
    <row r="4966" spans="1:14" hidden="1" x14ac:dyDescent="0.2">
      <c r="A4966">
        <v>62221</v>
      </c>
      <c r="B4966">
        <v>16</v>
      </c>
      <c r="C4966">
        <v>20</v>
      </c>
      <c r="D4966" t="s">
        <v>1066</v>
      </c>
      <c r="E4966" t="s">
        <v>28</v>
      </c>
      <c r="F4966" t="s">
        <v>50</v>
      </c>
      <c r="G4966" t="s">
        <v>131</v>
      </c>
      <c r="H4966" t="s">
        <v>1067</v>
      </c>
      <c r="I4966" t="s">
        <v>39</v>
      </c>
      <c r="J4966" t="s">
        <v>18</v>
      </c>
      <c r="K4966" t="s">
        <v>40</v>
      </c>
      <c r="L4966" t="s">
        <v>33</v>
      </c>
      <c r="M4966" t="s">
        <v>53</v>
      </c>
      <c r="N4966">
        <v>11.36</v>
      </c>
    </row>
    <row r="4967" spans="1:14" hidden="1" x14ac:dyDescent="0.2">
      <c r="A4967">
        <v>62222</v>
      </c>
      <c r="B4967">
        <v>17</v>
      </c>
      <c r="C4967">
        <v>20</v>
      </c>
      <c r="D4967" t="s">
        <v>1066</v>
      </c>
      <c r="E4967" t="s">
        <v>28</v>
      </c>
      <c r="F4967" t="s">
        <v>50</v>
      </c>
      <c r="G4967" t="s">
        <v>131</v>
      </c>
      <c r="H4967" t="s">
        <v>1067</v>
      </c>
      <c r="I4967" t="s">
        <v>39</v>
      </c>
      <c r="J4967" t="s">
        <v>18</v>
      </c>
      <c r="K4967" t="s">
        <v>40</v>
      </c>
      <c r="L4967" t="s">
        <v>33</v>
      </c>
      <c r="M4967" t="s">
        <v>53</v>
      </c>
      <c r="N4967">
        <v>13.42</v>
      </c>
    </row>
    <row r="4968" spans="1:14" hidden="1" x14ac:dyDescent="0.2">
      <c r="A4968">
        <v>62223</v>
      </c>
      <c r="B4968">
        <v>18</v>
      </c>
      <c r="C4968">
        <v>20</v>
      </c>
      <c r="D4968" t="s">
        <v>1066</v>
      </c>
      <c r="E4968" t="s">
        <v>28</v>
      </c>
      <c r="F4968" t="s">
        <v>50</v>
      </c>
      <c r="G4968" t="s">
        <v>131</v>
      </c>
      <c r="H4968" t="s">
        <v>1067</v>
      </c>
      <c r="I4968" t="s">
        <v>39</v>
      </c>
      <c r="J4968" t="s">
        <v>18</v>
      </c>
      <c r="K4968" t="s">
        <v>40</v>
      </c>
      <c r="L4968" t="s">
        <v>33</v>
      </c>
      <c r="M4968" t="s">
        <v>53</v>
      </c>
      <c r="N4968">
        <v>11.19</v>
      </c>
    </row>
    <row r="4969" spans="1:14" hidden="1" x14ac:dyDescent="0.2">
      <c r="A4969">
        <v>62224</v>
      </c>
      <c r="B4969">
        <v>19</v>
      </c>
      <c r="C4969">
        <v>20</v>
      </c>
      <c r="D4969" t="s">
        <v>1066</v>
      </c>
      <c r="E4969" t="s">
        <v>28</v>
      </c>
      <c r="F4969" t="s">
        <v>50</v>
      </c>
      <c r="G4969" t="s">
        <v>131</v>
      </c>
      <c r="H4969" t="s">
        <v>1067</v>
      </c>
      <c r="I4969" t="s">
        <v>39</v>
      </c>
      <c r="J4969" t="s">
        <v>18</v>
      </c>
      <c r="K4969" t="s">
        <v>40</v>
      </c>
      <c r="L4969" t="s">
        <v>33</v>
      </c>
      <c r="M4969" t="s">
        <v>53</v>
      </c>
      <c r="N4969">
        <v>12.39</v>
      </c>
    </row>
    <row r="4970" spans="1:14" hidden="1" x14ac:dyDescent="0.2">
      <c r="A4970">
        <v>62226</v>
      </c>
      <c r="B4970">
        <v>20</v>
      </c>
      <c r="C4970">
        <v>20</v>
      </c>
      <c r="D4970" t="s">
        <v>1066</v>
      </c>
      <c r="E4970" t="s">
        <v>28</v>
      </c>
      <c r="F4970" t="s">
        <v>50</v>
      </c>
      <c r="G4970" t="s">
        <v>131</v>
      </c>
      <c r="H4970" t="s">
        <v>1067</v>
      </c>
      <c r="I4970" t="s">
        <v>39</v>
      </c>
      <c r="J4970" t="s">
        <v>18</v>
      </c>
      <c r="K4970" t="s">
        <v>40</v>
      </c>
      <c r="L4970" t="s">
        <v>33</v>
      </c>
      <c r="M4970" t="s">
        <v>53</v>
      </c>
      <c r="N4970">
        <v>13.43</v>
      </c>
    </row>
    <row r="4971" spans="1:14" hidden="1" x14ac:dyDescent="0.2">
      <c r="A4971">
        <v>62227</v>
      </c>
      <c r="B4971">
        <v>21</v>
      </c>
      <c r="C4971">
        <v>20</v>
      </c>
      <c r="D4971" t="s">
        <v>1066</v>
      </c>
      <c r="E4971" t="s">
        <v>28</v>
      </c>
      <c r="F4971" t="s">
        <v>50</v>
      </c>
      <c r="G4971" t="s">
        <v>131</v>
      </c>
      <c r="H4971" t="s">
        <v>1067</v>
      </c>
      <c r="I4971" t="s">
        <v>39</v>
      </c>
      <c r="J4971" t="s">
        <v>18</v>
      </c>
      <c r="K4971" t="s">
        <v>40</v>
      </c>
      <c r="L4971" t="s">
        <v>33</v>
      </c>
      <c r="M4971" t="s">
        <v>53</v>
      </c>
      <c r="N4971">
        <v>14.75</v>
      </c>
    </row>
    <row r="4972" spans="1:14" hidden="1" x14ac:dyDescent="0.2">
      <c r="A4972">
        <v>62228</v>
      </c>
      <c r="B4972">
        <v>22</v>
      </c>
      <c r="C4972">
        <v>20</v>
      </c>
      <c r="D4972" t="s">
        <v>1066</v>
      </c>
      <c r="E4972" t="s">
        <v>28</v>
      </c>
      <c r="F4972" t="s">
        <v>50</v>
      </c>
      <c r="G4972" t="s">
        <v>131</v>
      </c>
      <c r="H4972" t="s">
        <v>1067</v>
      </c>
      <c r="I4972" t="s">
        <v>39</v>
      </c>
      <c r="J4972" t="s">
        <v>18</v>
      </c>
      <c r="K4972" t="s">
        <v>40</v>
      </c>
      <c r="L4972" t="s">
        <v>33</v>
      </c>
      <c r="M4972" t="s">
        <v>53</v>
      </c>
      <c r="N4972">
        <v>8.7100000000000009</v>
      </c>
    </row>
    <row r="4973" spans="1:14" hidden="1" x14ac:dyDescent="0.2">
      <c r="A4973">
        <v>62229</v>
      </c>
      <c r="B4973">
        <v>23</v>
      </c>
      <c r="C4973">
        <v>20</v>
      </c>
      <c r="D4973" t="s">
        <v>1066</v>
      </c>
      <c r="E4973" t="s">
        <v>28</v>
      </c>
      <c r="F4973" t="s">
        <v>50</v>
      </c>
      <c r="G4973" t="s">
        <v>131</v>
      </c>
      <c r="H4973" t="s">
        <v>1067</v>
      </c>
      <c r="I4973" t="s">
        <v>39</v>
      </c>
      <c r="J4973" t="s">
        <v>18</v>
      </c>
      <c r="K4973" t="s">
        <v>40</v>
      </c>
      <c r="L4973" t="s">
        <v>33</v>
      </c>
      <c r="M4973" t="s">
        <v>53</v>
      </c>
      <c r="N4973">
        <v>11.75</v>
      </c>
    </row>
    <row r="4974" spans="1:14" hidden="1" x14ac:dyDescent="0.2">
      <c r="A4974">
        <v>62230</v>
      </c>
      <c r="B4974">
        <v>24</v>
      </c>
      <c r="C4974">
        <v>20</v>
      </c>
      <c r="D4974" t="s">
        <v>1066</v>
      </c>
      <c r="E4974" t="s">
        <v>28</v>
      </c>
      <c r="F4974" t="s">
        <v>50</v>
      </c>
      <c r="G4974" t="s">
        <v>131</v>
      </c>
      <c r="H4974" t="s">
        <v>1067</v>
      </c>
      <c r="I4974" t="s">
        <v>39</v>
      </c>
      <c r="J4974" t="s">
        <v>18</v>
      </c>
      <c r="K4974" t="s">
        <v>40</v>
      </c>
      <c r="L4974" t="s">
        <v>33</v>
      </c>
      <c r="M4974" t="s">
        <v>53</v>
      </c>
      <c r="N4974">
        <v>13.06</v>
      </c>
    </row>
    <row r="4975" spans="1:14" hidden="1" x14ac:dyDescent="0.2">
      <c r="A4975">
        <v>62231</v>
      </c>
      <c r="B4975">
        <v>25</v>
      </c>
      <c r="C4975">
        <v>20</v>
      </c>
      <c r="D4975" t="s">
        <v>1066</v>
      </c>
      <c r="E4975" t="s">
        <v>28</v>
      </c>
      <c r="F4975" t="s">
        <v>50</v>
      </c>
      <c r="G4975" t="s">
        <v>131</v>
      </c>
      <c r="H4975" t="s">
        <v>1067</v>
      </c>
      <c r="I4975" t="s">
        <v>39</v>
      </c>
      <c r="J4975" t="s">
        <v>18</v>
      </c>
      <c r="K4975" t="s">
        <v>40</v>
      </c>
      <c r="L4975" t="s">
        <v>33</v>
      </c>
      <c r="M4975" t="s">
        <v>53</v>
      </c>
      <c r="N4975">
        <v>8.94</v>
      </c>
    </row>
    <row r="4976" spans="1:14" hidden="1" x14ac:dyDescent="0.2">
      <c r="A4976">
        <v>62232</v>
      </c>
      <c r="B4976">
        <v>26</v>
      </c>
      <c r="C4976">
        <v>20</v>
      </c>
      <c r="D4976" t="s">
        <v>1066</v>
      </c>
      <c r="E4976" t="s">
        <v>28</v>
      </c>
      <c r="F4976" t="s">
        <v>50</v>
      </c>
      <c r="G4976" t="s">
        <v>131</v>
      </c>
      <c r="H4976" t="s">
        <v>1067</v>
      </c>
      <c r="I4976" t="s">
        <v>39</v>
      </c>
      <c r="J4976" t="s">
        <v>18</v>
      </c>
      <c r="K4976" t="s">
        <v>40</v>
      </c>
      <c r="L4976" t="s">
        <v>33</v>
      </c>
      <c r="M4976" t="s">
        <v>53</v>
      </c>
      <c r="N4976">
        <v>10.9</v>
      </c>
    </row>
    <row r="4977" spans="1:14" hidden="1" x14ac:dyDescent="0.2">
      <c r="A4977">
        <v>62233</v>
      </c>
      <c r="B4977">
        <v>27</v>
      </c>
      <c r="C4977">
        <v>20</v>
      </c>
      <c r="D4977" t="s">
        <v>1066</v>
      </c>
      <c r="E4977" t="s">
        <v>28</v>
      </c>
      <c r="F4977" t="s">
        <v>50</v>
      </c>
      <c r="G4977" t="s">
        <v>131</v>
      </c>
      <c r="H4977" t="s">
        <v>1067</v>
      </c>
      <c r="I4977" t="s">
        <v>39</v>
      </c>
      <c r="J4977" t="s">
        <v>18</v>
      </c>
      <c r="K4977" t="s">
        <v>40</v>
      </c>
      <c r="L4977" t="s">
        <v>33</v>
      </c>
      <c r="M4977" t="s">
        <v>53</v>
      </c>
      <c r="N4977">
        <v>13.3</v>
      </c>
    </row>
    <row r="4978" spans="1:14" hidden="1" x14ac:dyDescent="0.2">
      <c r="A4978">
        <v>62248</v>
      </c>
      <c r="B4978">
        <v>5</v>
      </c>
      <c r="C4978">
        <v>20</v>
      </c>
      <c r="D4978" t="s">
        <v>719</v>
      </c>
      <c r="E4978" t="s">
        <v>28</v>
      </c>
      <c r="F4978" t="s">
        <v>43</v>
      </c>
      <c r="G4978" t="s">
        <v>113</v>
      </c>
      <c r="H4978" t="s">
        <v>720</v>
      </c>
      <c r="I4978" t="s">
        <v>23</v>
      </c>
      <c r="J4978" t="s">
        <v>18</v>
      </c>
      <c r="K4978" t="s">
        <v>66</v>
      </c>
      <c r="L4978" t="s">
        <v>126</v>
      </c>
      <c r="M4978" t="s">
        <v>53</v>
      </c>
      <c r="N4978">
        <v>165.89</v>
      </c>
    </row>
    <row r="4979" spans="1:14" hidden="1" x14ac:dyDescent="0.2">
      <c r="A4979">
        <v>62259</v>
      </c>
      <c r="B4979">
        <v>40</v>
      </c>
      <c r="C4979">
        <v>10</v>
      </c>
      <c r="D4979" t="s">
        <v>1576</v>
      </c>
      <c r="E4979" t="s">
        <v>28</v>
      </c>
      <c r="F4979" t="s">
        <v>270</v>
      </c>
      <c r="G4979" t="s">
        <v>1577</v>
      </c>
      <c r="H4979" t="s">
        <v>1578</v>
      </c>
      <c r="I4979" t="s">
        <v>39</v>
      </c>
      <c r="J4979" t="s">
        <v>18</v>
      </c>
      <c r="K4979" t="s">
        <v>202</v>
      </c>
      <c r="L4979" t="s">
        <v>33</v>
      </c>
      <c r="M4979" t="s">
        <v>53</v>
      </c>
      <c r="N4979">
        <v>47.06</v>
      </c>
    </row>
    <row r="4980" spans="1:14" hidden="1" x14ac:dyDescent="0.2">
      <c r="A4980">
        <v>62260</v>
      </c>
      <c r="B4980">
        <v>4</v>
      </c>
      <c r="C4980">
        <v>60</v>
      </c>
      <c r="D4980" t="s">
        <v>825</v>
      </c>
      <c r="E4980" t="s">
        <v>28</v>
      </c>
      <c r="F4980" t="s">
        <v>456</v>
      </c>
      <c r="G4980" t="s">
        <v>828</v>
      </c>
      <c r="H4980" t="s">
        <v>827</v>
      </c>
      <c r="I4980" t="s">
        <v>39</v>
      </c>
      <c r="J4980" t="s">
        <v>18</v>
      </c>
      <c r="K4980" t="s">
        <v>104</v>
      </c>
      <c r="L4980" t="s">
        <v>63</v>
      </c>
      <c r="M4980" t="s">
        <v>53</v>
      </c>
      <c r="N4980">
        <v>28.98</v>
      </c>
    </row>
    <row r="4981" spans="1:14" hidden="1" x14ac:dyDescent="0.2">
      <c r="A4981">
        <v>62297</v>
      </c>
      <c r="B4981">
        <v>4</v>
      </c>
      <c r="C4981">
        <v>10</v>
      </c>
      <c r="D4981" t="s">
        <v>487</v>
      </c>
      <c r="E4981" t="s">
        <v>28</v>
      </c>
      <c r="F4981" t="s">
        <v>29</v>
      </c>
      <c r="G4981" t="s">
        <v>65</v>
      </c>
      <c r="H4981" t="s">
        <v>488</v>
      </c>
      <c r="I4981" t="s">
        <v>32</v>
      </c>
      <c r="J4981" t="s">
        <v>18</v>
      </c>
      <c r="K4981" t="s">
        <v>66</v>
      </c>
      <c r="L4981" t="s">
        <v>63</v>
      </c>
      <c r="M4981" t="s">
        <v>53</v>
      </c>
      <c r="N4981">
        <v>35.89</v>
      </c>
    </row>
    <row r="4982" spans="1:14" hidden="1" x14ac:dyDescent="0.2">
      <c r="A4982">
        <v>62298</v>
      </c>
      <c r="B4982">
        <v>12</v>
      </c>
      <c r="C4982">
        <v>10</v>
      </c>
      <c r="D4982" t="s">
        <v>487</v>
      </c>
      <c r="E4982" t="s">
        <v>28</v>
      </c>
      <c r="F4982" t="s">
        <v>29</v>
      </c>
      <c r="G4982" t="s">
        <v>65</v>
      </c>
      <c r="H4982" t="s">
        <v>488</v>
      </c>
      <c r="I4982" t="s">
        <v>32</v>
      </c>
      <c r="J4982" t="s">
        <v>18</v>
      </c>
      <c r="K4982" t="s">
        <v>66</v>
      </c>
      <c r="L4982" t="s">
        <v>63</v>
      </c>
      <c r="M4982" t="s">
        <v>53</v>
      </c>
      <c r="N4982">
        <v>33.28</v>
      </c>
    </row>
    <row r="4983" spans="1:14" hidden="1" x14ac:dyDescent="0.2">
      <c r="A4983">
        <v>62300</v>
      </c>
      <c r="B4983">
        <v>6</v>
      </c>
      <c r="C4983">
        <v>10</v>
      </c>
      <c r="D4983" t="s">
        <v>487</v>
      </c>
      <c r="E4983" t="s">
        <v>28</v>
      </c>
      <c r="F4983" t="s">
        <v>29</v>
      </c>
      <c r="G4983" t="s">
        <v>65</v>
      </c>
      <c r="H4983" t="s">
        <v>488</v>
      </c>
      <c r="I4983" t="s">
        <v>32</v>
      </c>
      <c r="J4983" t="s">
        <v>18</v>
      </c>
      <c r="K4983" t="s">
        <v>66</v>
      </c>
      <c r="L4983" t="s">
        <v>63</v>
      </c>
      <c r="M4983" t="s">
        <v>53</v>
      </c>
      <c r="N4983">
        <v>35.69</v>
      </c>
    </row>
    <row r="4984" spans="1:14" hidden="1" x14ac:dyDescent="0.2">
      <c r="A4984">
        <v>62327</v>
      </c>
      <c r="B4984">
        <v>19</v>
      </c>
      <c r="C4984">
        <v>20</v>
      </c>
      <c r="D4984" t="s">
        <v>652</v>
      </c>
      <c r="E4984" t="s">
        <v>28</v>
      </c>
      <c r="F4984" t="s">
        <v>43</v>
      </c>
      <c r="G4984" t="s">
        <v>654</v>
      </c>
      <c r="H4984" t="s">
        <v>653</v>
      </c>
      <c r="I4984" t="s">
        <v>39</v>
      </c>
      <c r="J4984" t="s">
        <v>18</v>
      </c>
      <c r="K4984" t="s">
        <v>242</v>
      </c>
      <c r="L4984" t="s">
        <v>239</v>
      </c>
      <c r="M4984" t="s">
        <v>53</v>
      </c>
      <c r="N4984">
        <v>37.119999999999997</v>
      </c>
    </row>
    <row r="4985" spans="1:14" hidden="1" x14ac:dyDescent="0.2">
      <c r="A4985">
        <v>62391</v>
      </c>
      <c r="B4985">
        <v>1</v>
      </c>
      <c r="C4985">
        <v>10</v>
      </c>
      <c r="D4985" t="s">
        <v>1325</v>
      </c>
      <c r="E4985" t="s">
        <v>28</v>
      </c>
      <c r="F4985" t="s">
        <v>456</v>
      </c>
      <c r="G4985" t="s">
        <v>802</v>
      </c>
      <c r="H4985" t="s">
        <v>1326</v>
      </c>
      <c r="I4985" t="s">
        <v>32</v>
      </c>
      <c r="J4985" t="s">
        <v>18</v>
      </c>
      <c r="K4985" t="s">
        <v>25</v>
      </c>
      <c r="L4985" t="s">
        <v>33</v>
      </c>
      <c r="M4985" t="s">
        <v>53</v>
      </c>
      <c r="N4985">
        <v>302.63</v>
      </c>
    </row>
    <row r="4986" spans="1:14" hidden="1" x14ac:dyDescent="0.2">
      <c r="A4986">
        <v>62392</v>
      </c>
      <c r="B4986">
        <v>44</v>
      </c>
      <c r="C4986">
        <v>10</v>
      </c>
      <c r="D4986" t="s">
        <v>1325</v>
      </c>
      <c r="E4986" t="s">
        <v>28</v>
      </c>
      <c r="F4986" t="s">
        <v>456</v>
      </c>
      <c r="G4986" t="s">
        <v>802</v>
      </c>
      <c r="H4986" t="s">
        <v>1326</v>
      </c>
      <c r="I4986" t="s">
        <v>32</v>
      </c>
      <c r="J4986" t="s">
        <v>18</v>
      </c>
      <c r="K4986" t="s">
        <v>25</v>
      </c>
      <c r="L4986" t="s">
        <v>33</v>
      </c>
      <c r="M4986" t="s">
        <v>53</v>
      </c>
      <c r="N4986">
        <v>752.94</v>
      </c>
    </row>
    <row r="4987" spans="1:14" hidden="1" x14ac:dyDescent="0.2">
      <c r="A4987">
        <v>62424</v>
      </c>
      <c r="B4987">
        <v>16</v>
      </c>
      <c r="C4987">
        <v>10</v>
      </c>
      <c r="D4987" t="s">
        <v>295</v>
      </c>
      <c r="E4987" t="s">
        <v>28</v>
      </c>
      <c r="F4987" t="s">
        <v>43</v>
      </c>
      <c r="G4987" t="s">
        <v>44</v>
      </c>
      <c r="H4987" t="s">
        <v>296</v>
      </c>
      <c r="I4987" t="s">
        <v>39</v>
      </c>
      <c r="J4987" t="s">
        <v>18</v>
      </c>
      <c r="K4987" t="s">
        <v>62</v>
      </c>
      <c r="L4987" t="s">
        <v>63</v>
      </c>
      <c r="M4987" t="s">
        <v>53</v>
      </c>
      <c r="N4987">
        <v>92.86</v>
      </c>
    </row>
    <row r="4988" spans="1:14" hidden="1" x14ac:dyDescent="0.2">
      <c r="A4988">
        <v>62425</v>
      </c>
      <c r="B4988">
        <v>17</v>
      </c>
      <c r="C4988">
        <v>10</v>
      </c>
      <c r="D4988" t="s">
        <v>295</v>
      </c>
      <c r="E4988" t="s">
        <v>28</v>
      </c>
      <c r="F4988" t="s">
        <v>43</v>
      </c>
      <c r="G4988" t="s">
        <v>44</v>
      </c>
      <c r="H4988" t="s">
        <v>296</v>
      </c>
      <c r="I4988" t="s">
        <v>39</v>
      </c>
      <c r="J4988" t="s">
        <v>18</v>
      </c>
      <c r="K4988" t="s">
        <v>62</v>
      </c>
      <c r="L4988" t="s">
        <v>63</v>
      </c>
      <c r="M4988" t="s">
        <v>53</v>
      </c>
      <c r="N4988">
        <v>85.98</v>
      </c>
    </row>
    <row r="4989" spans="1:14" hidden="1" x14ac:dyDescent="0.2">
      <c r="A4989">
        <v>62452</v>
      </c>
      <c r="B4989">
        <v>18</v>
      </c>
      <c r="C4989">
        <v>41</v>
      </c>
      <c r="D4989" t="s">
        <v>1038</v>
      </c>
      <c r="E4989" t="s">
        <v>28</v>
      </c>
      <c r="F4989" t="s">
        <v>456</v>
      </c>
      <c r="G4989" t="s">
        <v>457</v>
      </c>
      <c r="H4989" t="s">
        <v>1039</v>
      </c>
      <c r="I4989" t="s">
        <v>32</v>
      </c>
      <c r="J4989" t="s">
        <v>18</v>
      </c>
      <c r="K4989" t="s">
        <v>365</v>
      </c>
      <c r="L4989" t="s">
        <v>239</v>
      </c>
      <c r="M4989" t="s">
        <v>53</v>
      </c>
      <c r="N4989">
        <v>212.81</v>
      </c>
    </row>
    <row r="4990" spans="1:14" hidden="1" x14ac:dyDescent="0.2">
      <c r="A4990">
        <v>62453</v>
      </c>
      <c r="B4990">
        <v>13</v>
      </c>
      <c r="C4990">
        <v>41</v>
      </c>
      <c r="D4990" t="s">
        <v>1038</v>
      </c>
      <c r="E4990" t="s">
        <v>28</v>
      </c>
      <c r="F4990" t="s">
        <v>456</v>
      </c>
      <c r="G4990" t="s">
        <v>457</v>
      </c>
      <c r="H4990" t="s">
        <v>1039</v>
      </c>
      <c r="I4990" t="s">
        <v>39</v>
      </c>
      <c r="J4990" t="s">
        <v>18</v>
      </c>
      <c r="K4990" t="s">
        <v>104</v>
      </c>
      <c r="L4990" t="s">
        <v>239</v>
      </c>
      <c r="M4990" t="s">
        <v>53</v>
      </c>
      <c r="N4990">
        <v>27.84</v>
      </c>
    </row>
    <row r="4991" spans="1:14" hidden="1" x14ac:dyDescent="0.2">
      <c r="A4991">
        <v>62454</v>
      </c>
      <c r="B4991">
        <v>19</v>
      </c>
      <c r="C4991">
        <v>41</v>
      </c>
      <c r="D4991" t="s">
        <v>1038</v>
      </c>
      <c r="E4991" t="s">
        <v>28</v>
      </c>
      <c r="F4991" t="s">
        <v>456</v>
      </c>
      <c r="G4991" t="s">
        <v>457</v>
      </c>
      <c r="H4991" t="s">
        <v>1039</v>
      </c>
      <c r="I4991" t="s">
        <v>39</v>
      </c>
      <c r="J4991" t="s">
        <v>18</v>
      </c>
      <c r="K4991" t="s">
        <v>104</v>
      </c>
      <c r="L4991" t="s">
        <v>239</v>
      </c>
      <c r="M4991" t="s">
        <v>53</v>
      </c>
      <c r="N4991">
        <v>28.28</v>
      </c>
    </row>
    <row r="4992" spans="1:14" hidden="1" x14ac:dyDescent="0.2">
      <c r="A4992">
        <v>62455</v>
      </c>
      <c r="B4992">
        <v>16</v>
      </c>
      <c r="C4992">
        <v>41</v>
      </c>
      <c r="D4992" t="s">
        <v>1038</v>
      </c>
      <c r="E4992" t="s">
        <v>28</v>
      </c>
      <c r="F4992" t="s">
        <v>456</v>
      </c>
      <c r="G4992" t="s">
        <v>457</v>
      </c>
      <c r="H4992" t="s">
        <v>1039</v>
      </c>
      <c r="I4992" t="s">
        <v>39</v>
      </c>
      <c r="J4992" t="s">
        <v>18</v>
      </c>
      <c r="K4992" t="s">
        <v>104</v>
      </c>
      <c r="L4992" t="s">
        <v>239</v>
      </c>
      <c r="M4992" t="s">
        <v>53</v>
      </c>
      <c r="N4992">
        <v>25.77</v>
      </c>
    </row>
    <row r="4993" spans="1:14" hidden="1" x14ac:dyDescent="0.2">
      <c r="A4993">
        <v>62472</v>
      </c>
      <c r="B4993">
        <v>1</v>
      </c>
      <c r="C4993">
        <v>10</v>
      </c>
      <c r="D4993" t="s">
        <v>1331</v>
      </c>
      <c r="E4993" t="s">
        <v>28</v>
      </c>
      <c r="F4993" t="s">
        <v>456</v>
      </c>
      <c r="G4993" t="s">
        <v>802</v>
      </c>
      <c r="H4993" t="s">
        <v>1332</v>
      </c>
      <c r="I4993" t="s">
        <v>32</v>
      </c>
      <c r="J4993" t="s">
        <v>18</v>
      </c>
      <c r="K4993" t="s">
        <v>25</v>
      </c>
      <c r="L4993" t="s">
        <v>33</v>
      </c>
      <c r="M4993" t="s">
        <v>53</v>
      </c>
      <c r="N4993">
        <v>770.08</v>
      </c>
    </row>
    <row r="4994" spans="1:14" hidden="1" x14ac:dyDescent="0.2">
      <c r="A4994">
        <v>62473</v>
      </c>
      <c r="B4994">
        <v>31</v>
      </c>
      <c r="C4994">
        <v>10</v>
      </c>
      <c r="D4994" t="s">
        <v>1331</v>
      </c>
      <c r="E4994" t="s">
        <v>28</v>
      </c>
      <c r="F4994" t="s">
        <v>456</v>
      </c>
      <c r="G4994" t="s">
        <v>802</v>
      </c>
      <c r="H4994" t="s">
        <v>1332</v>
      </c>
      <c r="I4994" t="s">
        <v>32</v>
      </c>
      <c r="J4994" t="s">
        <v>18</v>
      </c>
      <c r="K4994" t="s">
        <v>25</v>
      </c>
      <c r="L4994" t="s">
        <v>33</v>
      </c>
      <c r="M4994" t="s">
        <v>53</v>
      </c>
      <c r="N4994">
        <v>228.2</v>
      </c>
    </row>
    <row r="4995" spans="1:14" hidden="1" x14ac:dyDescent="0.2">
      <c r="A4995">
        <v>62498</v>
      </c>
      <c r="B4995">
        <v>10</v>
      </c>
      <c r="C4995">
        <v>80</v>
      </c>
      <c r="D4995" t="s">
        <v>1066</v>
      </c>
      <c r="E4995" t="s">
        <v>28</v>
      </c>
      <c r="F4995" t="s">
        <v>50</v>
      </c>
      <c r="G4995" t="s">
        <v>131</v>
      </c>
      <c r="H4995" t="s">
        <v>1067</v>
      </c>
      <c r="I4995" t="s">
        <v>39</v>
      </c>
      <c r="J4995" t="s">
        <v>18</v>
      </c>
      <c r="K4995" t="s">
        <v>62</v>
      </c>
      <c r="L4995" t="s">
        <v>33</v>
      </c>
      <c r="M4995" t="s">
        <v>53</v>
      </c>
      <c r="N4995">
        <v>110.58</v>
      </c>
    </row>
    <row r="4996" spans="1:14" hidden="1" x14ac:dyDescent="0.2">
      <c r="A4996">
        <v>62500</v>
      </c>
      <c r="B4996">
        <v>7</v>
      </c>
      <c r="C4996">
        <v>10</v>
      </c>
      <c r="D4996" t="s">
        <v>1116</v>
      </c>
      <c r="E4996" t="s">
        <v>28</v>
      </c>
      <c r="F4996" t="s">
        <v>50</v>
      </c>
      <c r="G4996" t="s">
        <v>131</v>
      </c>
      <c r="H4996" t="s">
        <v>1117</v>
      </c>
      <c r="I4996" t="s">
        <v>39</v>
      </c>
      <c r="J4996" t="s">
        <v>18</v>
      </c>
      <c r="K4996" t="s">
        <v>40</v>
      </c>
      <c r="L4996" t="s">
        <v>239</v>
      </c>
      <c r="M4996" t="s">
        <v>53</v>
      </c>
      <c r="N4996">
        <v>214.84</v>
      </c>
    </row>
    <row r="4997" spans="1:14" hidden="1" x14ac:dyDescent="0.2">
      <c r="A4997">
        <v>62517</v>
      </c>
      <c r="B4997">
        <v>8</v>
      </c>
      <c r="C4997">
        <v>50</v>
      </c>
      <c r="D4997" t="s">
        <v>783</v>
      </c>
      <c r="E4997" t="s">
        <v>28</v>
      </c>
      <c r="F4997" t="s">
        <v>550</v>
      </c>
      <c r="G4997" t="s">
        <v>550</v>
      </c>
      <c r="H4997" t="s">
        <v>784</v>
      </c>
      <c r="I4997" t="s">
        <v>39</v>
      </c>
      <c r="J4997" t="s">
        <v>18</v>
      </c>
      <c r="K4997" t="s">
        <v>40</v>
      </c>
      <c r="L4997" t="s">
        <v>63</v>
      </c>
      <c r="M4997" t="s">
        <v>53</v>
      </c>
      <c r="N4997">
        <v>10.48</v>
      </c>
    </row>
    <row r="4998" spans="1:14" hidden="1" x14ac:dyDescent="0.2">
      <c r="A4998">
        <v>62559</v>
      </c>
      <c r="B4998">
        <v>9</v>
      </c>
      <c r="C4998">
        <v>50</v>
      </c>
      <c r="D4998" t="s">
        <v>783</v>
      </c>
      <c r="E4998" t="s">
        <v>28</v>
      </c>
      <c r="F4998" t="s">
        <v>550</v>
      </c>
      <c r="G4998" t="s">
        <v>550</v>
      </c>
      <c r="H4998" t="s">
        <v>784</v>
      </c>
      <c r="I4998" t="s">
        <v>39</v>
      </c>
      <c r="J4998" t="s">
        <v>18</v>
      </c>
      <c r="K4998" t="s">
        <v>40</v>
      </c>
      <c r="L4998" t="s">
        <v>63</v>
      </c>
      <c r="M4998" t="s">
        <v>53</v>
      </c>
      <c r="N4998">
        <v>28.02</v>
      </c>
    </row>
    <row r="4999" spans="1:14" hidden="1" x14ac:dyDescent="0.2">
      <c r="A4999">
        <v>62560</v>
      </c>
      <c r="B4999">
        <v>10</v>
      </c>
      <c r="C4999">
        <v>50</v>
      </c>
      <c r="D4999" t="s">
        <v>783</v>
      </c>
      <c r="E4999" t="s">
        <v>28</v>
      </c>
      <c r="F4999" t="s">
        <v>550</v>
      </c>
      <c r="G4999" t="s">
        <v>550</v>
      </c>
      <c r="H4999" t="s">
        <v>784</v>
      </c>
      <c r="I4999" t="s">
        <v>39</v>
      </c>
      <c r="J4999" t="s">
        <v>18</v>
      </c>
      <c r="K4999" t="s">
        <v>40</v>
      </c>
      <c r="L4999" t="s">
        <v>63</v>
      </c>
      <c r="M4999" t="s">
        <v>53</v>
      </c>
      <c r="N4999">
        <v>9.17</v>
      </c>
    </row>
    <row r="5000" spans="1:14" hidden="1" x14ac:dyDescent="0.2">
      <c r="A5000">
        <v>62561</v>
      </c>
      <c r="B5000">
        <v>11</v>
      </c>
      <c r="C5000">
        <v>50</v>
      </c>
      <c r="D5000" t="s">
        <v>783</v>
      </c>
      <c r="E5000" t="s">
        <v>28</v>
      </c>
      <c r="F5000" t="s">
        <v>550</v>
      </c>
      <c r="G5000" t="s">
        <v>550</v>
      </c>
      <c r="H5000" t="s">
        <v>784</v>
      </c>
      <c r="I5000" t="s">
        <v>39</v>
      </c>
      <c r="J5000" t="s">
        <v>18</v>
      </c>
      <c r="K5000" t="s">
        <v>40</v>
      </c>
      <c r="L5000" t="s">
        <v>63</v>
      </c>
      <c r="M5000" t="s">
        <v>53</v>
      </c>
      <c r="N5000">
        <v>51.17</v>
      </c>
    </row>
    <row r="5001" spans="1:14" hidden="1" x14ac:dyDescent="0.2">
      <c r="A5001">
        <v>62562</v>
      </c>
      <c r="B5001">
        <v>12</v>
      </c>
      <c r="C5001">
        <v>50</v>
      </c>
      <c r="D5001" t="s">
        <v>783</v>
      </c>
      <c r="E5001" t="s">
        <v>28</v>
      </c>
      <c r="F5001" t="s">
        <v>550</v>
      </c>
      <c r="G5001" t="s">
        <v>550</v>
      </c>
      <c r="H5001" t="s">
        <v>784</v>
      </c>
      <c r="I5001" t="s">
        <v>39</v>
      </c>
      <c r="J5001" t="s">
        <v>18</v>
      </c>
      <c r="K5001" t="s">
        <v>40</v>
      </c>
      <c r="L5001" t="s">
        <v>63</v>
      </c>
      <c r="M5001" t="s">
        <v>53</v>
      </c>
      <c r="N5001">
        <v>49.05</v>
      </c>
    </row>
    <row r="5002" spans="1:14" hidden="1" x14ac:dyDescent="0.2">
      <c r="A5002">
        <v>62563</v>
      </c>
      <c r="B5002">
        <v>13</v>
      </c>
      <c r="C5002">
        <v>50</v>
      </c>
      <c r="D5002" t="s">
        <v>783</v>
      </c>
      <c r="E5002" t="s">
        <v>28</v>
      </c>
      <c r="F5002" t="s">
        <v>550</v>
      </c>
      <c r="G5002" t="s">
        <v>550</v>
      </c>
      <c r="H5002" t="s">
        <v>784</v>
      </c>
      <c r="I5002" t="s">
        <v>39</v>
      </c>
      <c r="J5002" t="s">
        <v>18</v>
      </c>
      <c r="K5002" t="s">
        <v>40</v>
      </c>
      <c r="L5002" t="s">
        <v>63</v>
      </c>
      <c r="M5002" t="s">
        <v>53</v>
      </c>
      <c r="N5002">
        <v>11.26</v>
      </c>
    </row>
    <row r="5003" spans="1:14" hidden="1" x14ac:dyDescent="0.2">
      <c r="A5003">
        <v>62564</v>
      </c>
      <c r="B5003">
        <v>14</v>
      </c>
      <c r="C5003">
        <v>50</v>
      </c>
      <c r="D5003" t="s">
        <v>783</v>
      </c>
      <c r="E5003" t="s">
        <v>28</v>
      </c>
      <c r="F5003" t="s">
        <v>550</v>
      </c>
      <c r="G5003" t="s">
        <v>550</v>
      </c>
      <c r="H5003" t="s">
        <v>784</v>
      </c>
      <c r="I5003" t="s">
        <v>39</v>
      </c>
      <c r="J5003" t="s">
        <v>18</v>
      </c>
      <c r="K5003" t="s">
        <v>40</v>
      </c>
      <c r="L5003" t="s">
        <v>63</v>
      </c>
      <c r="M5003" t="s">
        <v>53</v>
      </c>
      <c r="N5003">
        <v>9.86</v>
      </c>
    </row>
    <row r="5004" spans="1:14" hidden="1" x14ac:dyDescent="0.2">
      <c r="A5004">
        <v>62565</v>
      </c>
      <c r="B5004">
        <v>15</v>
      </c>
      <c r="C5004">
        <v>50</v>
      </c>
      <c r="D5004" t="s">
        <v>783</v>
      </c>
      <c r="E5004" t="s">
        <v>28</v>
      </c>
      <c r="F5004" t="s">
        <v>550</v>
      </c>
      <c r="G5004" t="s">
        <v>550</v>
      </c>
      <c r="H5004" t="s">
        <v>784</v>
      </c>
      <c r="I5004" t="s">
        <v>39</v>
      </c>
      <c r="J5004" t="s">
        <v>18</v>
      </c>
      <c r="K5004" t="s">
        <v>40</v>
      </c>
      <c r="L5004" t="s">
        <v>63</v>
      </c>
      <c r="M5004" t="s">
        <v>53</v>
      </c>
      <c r="N5004">
        <v>11.38</v>
      </c>
    </row>
    <row r="5005" spans="1:14" hidden="1" x14ac:dyDescent="0.2">
      <c r="A5005">
        <v>62566</v>
      </c>
      <c r="B5005">
        <v>16</v>
      </c>
      <c r="C5005">
        <v>50</v>
      </c>
      <c r="D5005" t="s">
        <v>783</v>
      </c>
      <c r="E5005" t="s">
        <v>28</v>
      </c>
      <c r="F5005" t="s">
        <v>550</v>
      </c>
      <c r="G5005" t="s">
        <v>550</v>
      </c>
      <c r="H5005" t="s">
        <v>784</v>
      </c>
      <c r="I5005" t="s">
        <v>39</v>
      </c>
      <c r="J5005" t="s">
        <v>18</v>
      </c>
      <c r="K5005" t="s">
        <v>40</v>
      </c>
      <c r="L5005" t="s">
        <v>63</v>
      </c>
      <c r="M5005" t="s">
        <v>53</v>
      </c>
      <c r="N5005">
        <v>9.32</v>
      </c>
    </row>
    <row r="5006" spans="1:14" hidden="1" x14ac:dyDescent="0.2">
      <c r="A5006">
        <v>62567</v>
      </c>
      <c r="B5006">
        <v>17</v>
      </c>
      <c r="C5006">
        <v>50</v>
      </c>
      <c r="D5006" t="s">
        <v>783</v>
      </c>
      <c r="E5006" t="s">
        <v>28</v>
      </c>
      <c r="F5006" t="s">
        <v>550</v>
      </c>
      <c r="G5006" t="s">
        <v>550</v>
      </c>
      <c r="H5006" t="s">
        <v>784</v>
      </c>
      <c r="I5006" t="s">
        <v>39</v>
      </c>
      <c r="J5006" t="s">
        <v>18</v>
      </c>
      <c r="K5006" t="s">
        <v>40</v>
      </c>
      <c r="L5006" t="s">
        <v>63</v>
      </c>
      <c r="M5006" t="s">
        <v>53</v>
      </c>
      <c r="N5006">
        <v>10.92</v>
      </c>
    </row>
    <row r="5007" spans="1:14" hidden="1" x14ac:dyDescent="0.2">
      <c r="A5007">
        <v>62568</v>
      </c>
      <c r="B5007">
        <v>18</v>
      </c>
      <c r="C5007">
        <v>50</v>
      </c>
      <c r="D5007" t="s">
        <v>783</v>
      </c>
      <c r="E5007" t="s">
        <v>28</v>
      </c>
      <c r="F5007" t="s">
        <v>550</v>
      </c>
      <c r="G5007" t="s">
        <v>550</v>
      </c>
      <c r="H5007" t="s">
        <v>784</v>
      </c>
      <c r="I5007" t="s">
        <v>39</v>
      </c>
      <c r="J5007" t="s">
        <v>18</v>
      </c>
      <c r="K5007" t="s">
        <v>62</v>
      </c>
      <c r="L5007" t="s">
        <v>63</v>
      </c>
      <c r="M5007" t="s">
        <v>53</v>
      </c>
      <c r="N5007">
        <v>11.68</v>
      </c>
    </row>
    <row r="5008" spans="1:14" hidden="1" x14ac:dyDescent="0.2">
      <c r="A5008">
        <v>62569</v>
      </c>
      <c r="B5008">
        <v>19</v>
      </c>
      <c r="C5008">
        <v>50</v>
      </c>
      <c r="D5008" t="s">
        <v>783</v>
      </c>
      <c r="E5008" t="s">
        <v>28</v>
      </c>
      <c r="F5008" t="s">
        <v>550</v>
      </c>
      <c r="G5008" t="s">
        <v>550</v>
      </c>
      <c r="H5008" t="s">
        <v>784</v>
      </c>
      <c r="I5008" t="s">
        <v>39</v>
      </c>
      <c r="J5008" t="s">
        <v>18</v>
      </c>
      <c r="K5008" t="s">
        <v>62</v>
      </c>
      <c r="L5008" t="s">
        <v>63</v>
      </c>
      <c r="M5008" t="s">
        <v>53</v>
      </c>
      <c r="N5008">
        <v>16.47</v>
      </c>
    </row>
    <row r="5009" spans="1:14" hidden="1" x14ac:dyDescent="0.2">
      <c r="A5009">
        <v>62570</v>
      </c>
      <c r="B5009">
        <v>20</v>
      </c>
      <c r="C5009">
        <v>50</v>
      </c>
      <c r="D5009" t="s">
        <v>783</v>
      </c>
      <c r="E5009" t="s">
        <v>28</v>
      </c>
      <c r="F5009" t="s">
        <v>550</v>
      </c>
      <c r="G5009" t="s">
        <v>550</v>
      </c>
      <c r="H5009" t="s">
        <v>784</v>
      </c>
      <c r="I5009" t="s">
        <v>39</v>
      </c>
      <c r="J5009" t="s">
        <v>18</v>
      </c>
      <c r="K5009" t="s">
        <v>62</v>
      </c>
      <c r="L5009" t="s">
        <v>63</v>
      </c>
      <c r="M5009" t="s">
        <v>53</v>
      </c>
      <c r="N5009">
        <v>19.14</v>
      </c>
    </row>
    <row r="5010" spans="1:14" hidden="1" x14ac:dyDescent="0.2">
      <c r="A5010">
        <v>62571</v>
      </c>
      <c r="B5010">
        <v>21</v>
      </c>
      <c r="C5010">
        <v>50</v>
      </c>
      <c r="D5010" t="s">
        <v>783</v>
      </c>
      <c r="E5010" t="s">
        <v>28</v>
      </c>
      <c r="F5010" t="s">
        <v>550</v>
      </c>
      <c r="G5010" t="s">
        <v>550</v>
      </c>
      <c r="H5010" t="s">
        <v>784</v>
      </c>
      <c r="I5010" t="s">
        <v>39</v>
      </c>
      <c r="J5010" t="s">
        <v>18</v>
      </c>
      <c r="K5010" t="s">
        <v>62</v>
      </c>
      <c r="L5010" t="s">
        <v>63</v>
      </c>
      <c r="M5010" t="s">
        <v>53</v>
      </c>
      <c r="N5010">
        <v>11.46</v>
      </c>
    </row>
    <row r="5011" spans="1:14" hidden="1" x14ac:dyDescent="0.2">
      <c r="A5011">
        <v>62572</v>
      </c>
      <c r="B5011">
        <v>22</v>
      </c>
      <c r="C5011">
        <v>50</v>
      </c>
      <c r="D5011" t="s">
        <v>783</v>
      </c>
      <c r="E5011" t="s">
        <v>28</v>
      </c>
      <c r="F5011" t="s">
        <v>550</v>
      </c>
      <c r="G5011" t="s">
        <v>550</v>
      </c>
      <c r="H5011" t="s">
        <v>784</v>
      </c>
      <c r="I5011" t="s">
        <v>39</v>
      </c>
      <c r="J5011" t="s">
        <v>18</v>
      </c>
      <c r="K5011" t="s">
        <v>62</v>
      </c>
      <c r="L5011" t="s">
        <v>63</v>
      </c>
      <c r="M5011" t="s">
        <v>53</v>
      </c>
      <c r="N5011">
        <v>20.21</v>
      </c>
    </row>
    <row r="5012" spans="1:14" hidden="1" x14ac:dyDescent="0.2">
      <c r="A5012">
        <v>62573</v>
      </c>
      <c r="B5012">
        <v>23</v>
      </c>
      <c r="C5012">
        <v>50</v>
      </c>
      <c r="D5012" t="s">
        <v>783</v>
      </c>
      <c r="E5012" t="s">
        <v>28</v>
      </c>
      <c r="F5012" t="s">
        <v>550</v>
      </c>
      <c r="G5012" t="s">
        <v>550</v>
      </c>
      <c r="H5012" t="s">
        <v>784</v>
      </c>
      <c r="I5012" t="s">
        <v>39</v>
      </c>
      <c r="J5012" t="s">
        <v>18</v>
      </c>
      <c r="K5012" t="s">
        <v>62</v>
      </c>
      <c r="L5012" t="s">
        <v>63</v>
      </c>
      <c r="M5012" t="s">
        <v>53</v>
      </c>
      <c r="N5012">
        <v>9.16</v>
      </c>
    </row>
    <row r="5013" spans="1:14" hidden="1" x14ac:dyDescent="0.2">
      <c r="A5013">
        <v>62574</v>
      </c>
      <c r="B5013">
        <v>24</v>
      </c>
      <c r="C5013">
        <v>50</v>
      </c>
      <c r="D5013" t="s">
        <v>783</v>
      </c>
      <c r="E5013" t="s">
        <v>28</v>
      </c>
      <c r="F5013" t="s">
        <v>550</v>
      </c>
      <c r="G5013" t="s">
        <v>550</v>
      </c>
      <c r="H5013" t="s">
        <v>784</v>
      </c>
      <c r="I5013" t="s">
        <v>39</v>
      </c>
      <c r="J5013" t="s">
        <v>18</v>
      </c>
      <c r="K5013" t="s">
        <v>62</v>
      </c>
      <c r="L5013" t="s">
        <v>63</v>
      </c>
      <c r="M5013" t="s">
        <v>53</v>
      </c>
      <c r="N5013">
        <v>6.43</v>
      </c>
    </row>
    <row r="5014" spans="1:14" hidden="1" x14ac:dyDescent="0.2">
      <c r="A5014">
        <v>62575</v>
      </c>
      <c r="B5014">
        <v>25</v>
      </c>
      <c r="C5014">
        <v>50</v>
      </c>
      <c r="D5014" t="s">
        <v>783</v>
      </c>
      <c r="E5014" t="s">
        <v>28</v>
      </c>
      <c r="F5014" t="s">
        <v>550</v>
      </c>
      <c r="G5014" t="s">
        <v>550</v>
      </c>
      <c r="H5014" t="s">
        <v>784</v>
      </c>
      <c r="I5014" t="s">
        <v>39</v>
      </c>
      <c r="J5014" t="s">
        <v>18</v>
      </c>
      <c r="K5014" t="s">
        <v>62</v>
      </c>
      <c r="L5014" t="s">
        <v>63</v>
      </c>
      <c r="M5014" t="s">
        <v>53</v>
      </c>
      <c r="N5014">
        <v>15.4</v>
      </c>
    </row>
    <row r="5015" spans="1:14" hidden="1" x14ac:dyDescent="0.2">
      <c r="A5015">
        <v>62576</v>
      </c>
      <c r="B5015">
        <v>26</v>
      </c>
      <c r="C5015">
        <v>50</v>
      </c>
      <c r="D5015" t="s">
        <v>783</v>
      </c>
      <c r="E5015" t="s">
        <v>28</v>
      </c>
      <c r="F5015" t="s">
        <v>550</v>
      </c>
      <c r="G5015" t="s">
        <v>550</v>
      </c>
      <c r="H5015" t="s">
        <v>784</v>
      </c>
      <c r="I5015" t="s">
        <v>39</v>
      </c>
      <c r="J5015" t="s">
        <v>18</v>
      </c>
      <c r="K5015" t="s">
        <v>62</v>
      </c>
      <c r="L5015" t="s">
        <v>63</v>
      </c>
      <c r="M5015" t="s">
        <v>53</v>
      </c>
      <c r="N5015">
        <v>26.62</v>
      </c>
    </row>
    <row r="5016" spans="1:14" hidden="1" x14ac:dyDescent="0.2">
      <c r="A5016">
        <v>62577</v>
      </c>
      <c r="B5016">
        <v>27</v>
      </c>
      <c r="C5016">
        <v>50</v>
      </c>
      <c r="D5016" t="s">
        <v>783</v>
      </c>
      <c r="E5016" t="s">
        <v>28</v>
      </c>
      <c r="F5016" t="s">
        <v>550</v>
      </c>
      <c r="G5016" t="s">
        <v>550</v>
      </c>
      <c r="H5016" t="s">
        <v>784</v>
      </c>
      <c r="I5016" t="s">
        <v>39</v>
      </c>
      <c r="J5016" t="s">
        <v>18</v>
      </c>
      <c r="K5016" t="s">
        <v>62</v>
      </c>
      <c r="L5016" t="s">
        <v>63</v>
      </c>
      <c r="M5016" t="s">
        <v>53</v>
      </c>
      <c r="N5016">
        <v>13.1</v>
      </c>
    </row>
    <row r="5017" spans="1:14" hidden="1" x14ac:dyDescent="0.2">
      <c r="A5017">
        <v>62578</v>
      </c>
      <c r="B5017">
        <v>28</v>
      </c>
      <c r="C5017">
        <v>50</v>
      </c>
      <c r="D5017" t="s">
        <v>783</v>
      </c>
      <c r="E5017" t="s">
        <v>28</v>
      </c>
      <c r="F5017" t="s">
        <v>550</v>
      </c>
      <c r="G5017" t="s">
        <v>550</v>
      </c>
      <c r="H5017" t="s">
        <v>784</v>
      </c>
      <c r="I5017" t="s">
        <v>39</v>
      </c>
      <c r="J5017" t="s">
        <v>18</v>
      </c>
      <c r="K5017" t="s">
        <v>62</v>
      </c>
      <c r="L5017" t="s">
        <v>63</v>
      </c>
      <c r="M5017" t="s">
        <v>53</v>
      </c>
      <c r="N5017">
        <v>13.12</v>
      </c>
    </row>
    <row r="5018" spans="1:14" hidden="1" x14ac:dyDescent="0.2">
      <c r="A5018">
        <v>62579</v>
      </c>
      <c r="B5018">
        <v>29</v>
      </c>
      <c r="C5018">
        <v>50</v>
      </c>
      <c r="D5018" t="s">
        <v>783</v>
      </c>
      <c r="E5018" t="s">
        <v>28</v>
      </c>
      <c r="F5018" t="s">
        <v>550</v>
      </c>
      <c r="G5018" t="s">
        <v>550</v>
      </c>
      <c r="H5018" t="s">
        <v>784</v>
      </c>
      <c r="I5018" t="s">
        <v>39</v>
      </c>
      <c r="J5018" t="s">
        <v>18</v>
      </c>
      <c r="K5018" t="s">
        <v>62</v>
      </c>
      <c r="L5018" t="s">
        <v>63</v>
      </c>
      <c r="M5018" t="s">
        <v>53</v>
      </c>
      <c r="N5018">
        <v>12.54</v>
      </c>
    </row>
    <row r="5019" spans="1:14" hidden="1" x14ac:dyDescent="0.2">
      <c r="A5019">
        <v>62580</v>
      </c>
      <c r="B5019">
        <v>30</v>
      </c>
      <c r="C5019">
        <v>50</v>
      </c>
      <c r="D5019" t="s">
        <v>783</v>
      </c>
      <c r="E5019" t="s">
        <v>28</v>
      </c>
      <c r="F5019" t="s">
        <v>550</v>
      </c>
      <c r="G5019" t="s">
        <v>550</v>
      </c>
      <c r="H5019" t="s">
        <v>784</v>
      </c>
      <c r="I5019" t="s">
        <v>39</v>
      </c>
      <c r="J5019" t="s">
        <v>18</v>
      </c>
      <c r="K5019" t="s">
        <v>62</v>
      </c>
      <c r="L5019" t="s">
        <v>63</v>
      </c>
      <c r="M5019" t="s">
        <v>53</v>
      </c>
      <c r="N5019">
        <v>13.46</v>
      </c>
    </row>
    <row r="5020" spans="1:14" hidden="1" x14ac:dyDescent="0.2">
      <c r="A5020">
        <v>62581</v>
      </c>
      <c r="B5020">
        <v>31</v>
      </c>
      <c r="C5020">
        <v>50</v>
      </c>
      <c r="D5020" t="s">
        <v>783</v>
      </c>
      <c r="E5020" t="s">
        <v>28</v>
      </c>
      <c r="F5020" t="s">
        <v>550</v>
      </c>
      <c r="G5020" t="s">
        <v>550</v>
      </c>
      <c r="H5020" t="s">
        <v>784</v>
      </c>
      <c r="I5020" t="s">
        <v>39</v>
      </c>
      <c r="J5020" t="s">
        <v>18</v>
      </c>
      <c r="K5020" t="s">
        <v>62</v>
      </c>
      <c r="L5020" t="s">
        <v>63</v>
      </c>
      <c r="M5020" t="s">
        <v>53</v>
      </c>
      <c r="N5020">
        <v>12.73</v>
      </c>
    </row>
    <row r="5021" spans="1:14" hidden="1" x14ac:dyDescent="0.2">
      <c r="A5021">
        <v>63132</v>
      </c>
      <c r="B5021">
        <v>3</v>
      </c>
      <c r="C5021">
        <v>10</v>
      </c>
      <c r="D5021" t="s">
        <v>1622</v>
      </c>
      <c r="E5021" t="s">
        <v>28</v>
      </c>
      <c r="F5021" t="s">
        <v>775</v>
      </c>
      <c r="G5021" t="s">
        <v>775</v>
      </c>
      <c r="H5021" t="s">
        <v>1623</v>
      </c>
      <c r="I5021" t="s">
        <v>32</v>
      </c>
      <c r="J5021" t="s">
        <v>24</v>
      </c>
      <c r="K5021" t="s">
        <v>25</v>
      </c>
      <c r="L5021" t="s">
        <v>33</v>
      </c>
      <c r="M5021" t="s">
        <v>26</v>
      </c>
      <c r="N5021">
        <v>1086.81</v>
      </c>
    </row>
    <row r="5022" spans="1:14" hidden="1" x14ac:dyDescent="0.2">
      <c r="A5022">
        <v>62582</v>
      </c>
      <c r="B5022">
        <v>32</v>
      </c>
      <c r="C5022">
        <v>50</v>
      </c>
      <c r="D5022" t="s">
        <v>783</v>
      </c>
      <c r="E5022" t="s">
        <v>28</v>
      </c>
      <c r="F5022" t="s">
        <v>550</v>
      </c>
      <c r="G5022" t="s">
        <v>550</v>
      </c>
      <c r="H5022" t="s">
        <v>784</v>
      </c>
      <c r="I5022" t="s">
        <v>39</v>
      </c>
      <c r="J5022" t="s">
        <v>18</v>
      </c>
      <c r="K5022" t="s">
        <v>62</v>
      </c>
      <c r="L5022" t="s">
        <v>63</v>
      </c>
      <c r="M5022" t="s">
        <v>53</v>
      </c>
      <c r="N5022">
        <v>13.4</v>
      </c>
    </row>
    <row r="5023" spans="1:14" hidden="1" x14ac:dyDescent="0.2">
      <c r="A5023">
        <v>63139</v>
      </c>
      <c r="B5023">
        <v>9</v>
      </c>
      <c r="C5023">
        <v>20</v>
      </c>
      <c r="D5023" t="s">
        <v>823</v>
      </c>
      <c r="E5023" t="s">
        <v>28</v>
      </c>
      <c r="F5023" t="s">
        <v>775</v>
      </c>
      <c r="G5023" t="s">
        <v>775</v>
      </c>
      <c r="H5023" t="s">
        <v>824</v>
      </c>
      <c r="I5023" t="s">
        <v>39</v>
      </c>
      <c r="J5023" t="s">
        <v>174</v>
      </c>
      <c r="K5023" t="s">
        <v>104</v>
      </c>
      <c r="L5023" t="s">
        <v>33</v>
      </c>
      <c r="M5023" t="s">
        <v>175</v>
      </c>
      <c r="N5023">
        <v>101.45</v>
      </c>
    </row>
    <row r="5024" spans="1:14" hidden="1" x14ac:dyDescent="0.2">
      <c r="A5024">
        <v>62583</v>
      </c>
      <c r="B5024">
        <v>33</v>
      </c>
      <c r="C5024">
        <v>50</v>
      </c>
      <c r="D5024" t="s">
        <v>783</v>
      </c>
      <c r="E5024" t="s">
        <v>28</v>
      </c>
      <c r="F5024" t="s">
        <v>550</v>
      </c>
      <c r="G5024" t="s">
        <v>550</v>
      </c>
      <c r="H5024" t="s">
        <v>784</v>
      </c>
      <c r="I5024" t="s">
        <v>39</v>
      </c>
      <c r="J5024" t="s">
        <v>18</v>
      </c>
      <c r="K5024" t="s">
        <v>62</v>
      </c>
      <c r="L5024" t="s">
        <v>63</v>
      </c>
      <c r="M5024" t="s">
        <v>53</v>
      </c>
      <c r="N5024">
        <v>14.89</v>
      </c>
    </row>
    <row r="5025" spans="1:14" hidden="1" x14ac:dyDescent="0.2">
      <c r="A5025">
        <v>62628</v>
      </c>
      <c r="B5025">
        <v>6</v>
      </c>
      <c r="C5025">
        <v>20</v>
      </c>
      <c r="D5025" t="s">
        <v>799</v>
      </c>
      <c r="E5025" t="s">
        <v>28</v>
      </c>
      <c r="F5025" t="s">
        <v>43</v>
      </c>
      <c r="G5025" t="s">
        <v>113</v>
      </c>
      <c r="H5025" t="s">
        <v>800</v>
      </c>
      <c r="I5025" t="s">
        <v>39</v>
      </c>
      <c r="J5025" t="s">
        <v>18</v>
      </c>
      <c r="K5025" t="s">
        <v>62</v>
      </c>
      <c r="L5025" t="s">
        <v>126</v>
      </c>
      <c r="M5025" t="s">
        <v>53</v>
      </c>
      <c r="N5025">
        <v>11.51</v>
      </c>
    </row>
    <row r="5026" spans="1:14" hidden="1" x14ac:dyDescent="0.2">
      <c r="A5026">
        <v>62629</v>
      </c>
      <c r="B5026">
        <v>7</v>
      </c>
      <c r="C5026">
        <v>20</v>
      </c>
      <c r="D5026" t="s">
        <v>799</v>
      </c>
      <c r="E5026" t="s">
        <v>28</v>
      </c>
      <c r="F5026" t="s">
        <v>43</v>
      </c>
      <c r="G5026" t="s">
        <v>113</v>
      </c>
      <c r="H5026" t="s">
        <v>800</v>
      </c>
      <c r="I5026" t="s">
        <v>39</v>
      </c>
      <c r="J5026" t="s">
        <v>18</v>
      </c>
      <c r="K5026" t="s">
        <v>62</v>
      </c>
      <c r="L5026" t="s">
        <v>126</v>
      </c>
      <c r="M5026" t="s">
        <v>53</v>
      </c>
      <c r="N5026">
        <v>11.54</v>
      </c>
    </row>
    <row r="5027" spans="1:14" hidden="1" x14ac:dyDescent="0.2">
      <c r="A5027">
        <v>62630</v>
      </c>
      <c r="B5027">
        <v>8</v>
      </c>
      <c r="C5027">
        <v>20</v>
      </c>
      <c r="D5027" t="s">
        <v>799</v>
      </c>
      <c r="E5027" t="s">
        <v>28</v>
      </c>
      <c r="F5027" t="s">
        <v>43</v>
      </c>
      <c r="G5027" t="s">
        <v>113</v>
      </c>
      <c r="H5027" t="s">
        <v>800</v>
      </c>
      <c r="I5027" t="s">
        <v>39</v>
      </c>
      <c r="J5027" t="s">
        <v>18</v>
      </c>
      <c r="K5027" t="s">
        <v>62</v>
      </c>
      <c r="L5027" t="s">
        <v>126</v>
      </c>
      <c r="M5027" t="s">
        <v>53</v>
      </c>
      <c r="N5027">
        <v>11.79</v>
      </c>
    </row>
    <row r="5028" spans="1:14" hidden="1" x14ac:dyDescent="0.2">
      <c r="A5028">
        <v>62631</v>
      </c>
      <c r="B5028">
        <v>9</v>
      </c>
      <c r="C5028">
        <v>20</v>
      </c>
      <c r="D5028" t="s">
        <v>799</v>
      </c>
      <c r="E5028" t="s">
        <v>28</v>
      </c>
      <c r="F5028" t="s">
        <v>43</v>
      </c>
      <c r="G5028" t="s">
        <v>113</v>
      </c>
      <c r="H5028" t="s">
        <v>800</v>
      </c>
      <c r="I5028" t="s">
        <v>39</v>
      </c>
      <c r="J5028" t="s">
        <v>18</v>
      </c>
      <c r="K5028" t="s">
        <v>62</v>
      </c>
      <c r="L5028" t="s">
        <v>126</v>
      </c>
      <c r="M5028" t="s">
        <v>53</v>
      </c>
      <c r="N5028">
        <v>11.48</v>
      </c>
    </row>
    <row r="5029" spans="1:14" hidden="1" x14ac:dyDescent="0.2">
      <c r="A5029">
        <v>62632</v>
      </c>
      <c r="B5029">
        <v>34</v>
      </c>
      <c r="C5029">
        <v>50</v>
      </c>
      <c r="D5029" t="s">
        <v>783</v>
      </c>
      <c r="E5029" t="s">
        <v>28</v>
      </c>
      <c r="F5029" t="s">
        <v>550</v>
      </c>
      <c r="G5029" t="s">
        <v>550</v>
      </c>
      <c r="H5029" t="s">
        <v>784</v>
      </c>
      <c r="I5029" t="s">
        <v>39</v>
      </c>
      <c r="J5029" t="s">
        <v>18</v>
      </c>
      <c r="K5029" t="s">
        <v>62</v>
      </c>
      <c r="L5029" t="s">
        <v>63</v>
      </c>
      <c r="M5029" t="s">
        <v>53</v>
      </c>
      <c r="N5029">
        <v>9.2200000000000006</v>
      </c>
    </row>
    <row r="5030" spans="1:14" hidden="1" x14ac:dyDescent="0.2">
      <c r="A5030">
        <v>62636</v>
      </c>
      <c r="B5030">
        <v>5</v>
      </c>
      <c r="C5030">
        <v>10</v>
      </c>
      <c r="D5030" t="s">
        <v>219</v>
      </c>
      <c r="E5030" t="s">
        <v>28</v>
      </c>
      <c r="F5030" t="s">
        <v>50</v>
      </c>
      <c r="G5030" t="s">
        <v>51</v>
      </c>
      <c r="H5030" t="s">
        <v>220</v>
      </c>
      <c r="I5030" t="s">
        <v>39</v>
      </c>
      <c r="J5030" t="s">
        <v>18</v>
      </c>
      <c r="K5030" t="s">
        <v>40</v>
      </c>
      <c r="L5030" t="s">
        <v>126</v>
      </c>
      <c r="M5030" t="s">
        <v>53</v>
      </c>
      <c r="N5030">
        <v>87.04</v>
      </c>
    </row>
    <row r="5031" spans="1:14" hidden="1" x14ac:dyDescent="0.2">
      <c r="A5031">
        <v>62637</v>
      </c>
      <c r="B5031">
        <v>15</v>
      </c>
      <c r="C5031">
        <v>10</v>
      </c>
      <c r="D5031" t="s">
        <v>219</v>
      </c>
      <c r="E5031" t="s">
        <v>28</v>
      </c>
      <c r="F5031" t="s">
        <v>50</v>
      </c>
      <c r="G5031" t="s">
        <v>51</v>
      </c>
      <c r="H5031" t="s">
        <v>220</v>
      </c>
      <c r="I5031" t="s">
        <v>39</v>
      </c>
      <c r="J5031" t="s">
        <v>18</v>
      </c>
      <c r="K5031" t="s">
        <v>40</v>
      </c>
      <c r="L5031" t="s">
        <v>126</v>
      </c>
      <c r="M5031" t="s">
        <v>53</v>
      </c>
      <c r="N5031">
        <v>141.57</v>
      </c>
    </row>
    <row r="5032" spans="1:14" hidden="1" x14ac:dyDescent="0.2">
      <c r="A5032">
        <v>62638</v>
      </c>
      <c r="B5032">
        <v>8</v>
      </c>
      <c r="C5032">
        <v>10</v>
      </c>
      <c r="D5032" t="s">
        <v>799</v>
      </c>
      <c r="E5032" t="s">
        <v>28</v>
      </c>
      <c r="F5032" t="s">
        <v>43</v>
      </c>
      <c r="G5032" t="s">
        <v>113</v>
      </c>
      <c r="H5032" t="s">
        <v>800</v>
      </c>
      <c r="I5032" t="s">
        <v>39</v>
      </c>
      <c r="J5032" t="s">
        <v>18</v>
      </c>
      <c r="K5032" t="s">
        <v>40</v>
      </c>
      <c r="L5032" t="s">
        <v>126</v>
      </c>
      <c r="M5032" t="s">
        <v>53</v>
      </c>
      <c r="N5032">
        <v>34.979999999999997</v>
      </c>
    </row>
    <row r="5033" spans="1:14" hidden="1" x14ac:dyDescent="0.2">
      <c r="A5033">
        <v>62639</v>
      </c>
      <c r="B5033">
        <v>9</v>
      </c>
      <c r="C5033">
        <v>10</v>
      </c>
      <c r="D5033" t="s">
        <v>799</v>
      </c>
      <c r="E5033" t="s">
        <v>28</v>
      </c>
      <c r="F5033" t="s">
        <v>43</v>
      </c>
      <c r="G5033" t="s">
        <v>113</v>
      </c>
      <c r="H5033" t="s">
        <v>800</v>
      </c>
      <c r="I5033" t="s">
        <v>39</v>
      </c>
      <c r="J5033" t="s">
        <v>18</v>
      </c>
      <c r="K5033" t="s">
        <v>40</v>
      </c>
      <c r="L5033" t="s">
        <v>126</v>
      </c>
      <c r="M5033" t="s">
        <v>53</v>
      </c>
      <c r="N5033">
        <v>125.63</v>
      </c>
    </row>
    <row r="5034" spans="1:14" hidden="1" x14ac:dyDescent="0.2">
      <c r="A5034">
        <v>62645</v>
      </c>
      <c r="B5034">
        <v>4</v>
      </c>
      <c r="C5034">
        <v>10</v>
      </c>
      <c r="D5034" t="s">
        <v>334</v>
      </c>
      <c r="E5034" t="s">
        <v>28</v>
      </c>
      <c r="F5034" t="s">
        <v>270</v>
      </c>
      <c r="G5034" t="s">
        <v>270</v>
      </c>
      <c r="H5034" t="s">
        <v>335</v>
      </c>
      <c r="I5034" t="s">
        <v>39</v>
      </c>
      <c r="J5034" t="s">
        <v>18</v>
      </c>
      <c r="K5034" t="s">
        <v>202</v>
      </c>
      <c r="L5034" t="s">
        <v>33</v>
      </c>
      <c r="M5034" t="s">
        <v>53</v>
      </c>
      <c r="N5034">
        <v>8.14</v>
      </c>
    </row>
    <row r="5035" spans="1:14" hidden="1" x14ac:dyDescent="0.2">
      <c r="A5035">
        <v>62646</v>
      </c>
      <c r="B5035">
        <v>5</v>
      </c>
      <c r="C5035">
        <v>10</v>
      </c>
      <c r="D5035" t="s">
        <v>334</v>
      </c>
      <c r="E5035" t="s">
        <v>28</v>
      </c>
      <c r="F5035" t="s">
        <v>270</v>
      </c>
      <c r="G5035" t="s">
        <v>270</v>
      </c>
      <c r="H5035" t="s">
        <v>335</v>
      </c>
      <c r="I5035" t="s">
        <v>39</v>
      </c>
      <c r="J5035" t="s">
        <v>18</v>
      </c>
      <c r="K5035" t="s">
        <v>202</v>
      </c>
      <c r="L5035" t="s">
        <v>33</v>
      </c>
      <c r="M5035" t="s">
        <v>53</v>
      </c>
      <c r="N5035">
        <v>16.14</v>
      </c>
    </row>
    <row r="5036" spans="1:14" hidden="1" x14ac:dyDescent="0.2">
      <c r="A5036">
        <v>62647</v>
      </c>
      <c r="B5036">
        <v>6</v>
      </c>
      <c r="C5036">
        <v>10</v>
      </c>
      <c r="D5036" t="s">
        <v>334</v>
      </c>
      <c r="E5036" t="s">
        <v>28</v>
      </c>
      <c r="F5036" t="s">
        <v>270</v>
      </c>
      <c r="G5036" t="s">
        <v>270</v>
      </c>
      <c r="H5036" t="s">
        <v>335</v>
      </c>
      <c r="I5036" t="s">
        <v>39</v>
      </c>
      <c r="J5036" t="s">
        <v>18</v>
      </c>
      <c r="K5036" t="s">
        <v>202</v>
      </c>
      <c r="L5036" t="s">
        <v>33</v>
      </c>
      <c r="M5036" t="s">
        <v>53</v>
      </c>
      <c r="N5036">
        <v>9.77</v>
      </c>
    </row>
    <row r="5037" spans="1:14" hidden="1" x14ac:dyDescent="0.2">
      <c r="A5037">
        <v>62648</v>
      </c>
      <c r="B5037">
        <v>7</v>
      </c>
      <c r="C5037">
        <v>10</v>
      </c>
      <c r="D5037" t="s">
        <v>334</v>
      </c>
      <c r="E5037" t="s">
        <v>28</v>
      </c>
      <c r="F5037" t="s">
        <v>270</v>
      </c>
      <c r="G5037" t="s">
        <v>270</v>
      </c>
      <c r="H5037" t="s">
        <v>335</v>
      </c>
      <c r="I5037" t="s">
        <v>39</v>
      </c>
      <c r="J5037" t="s">
        <v>18</v>
      </c>
      <c r="K5037" t="s">
        <v>202</v>
      </c>
      <c r="L5037" t="s">
        <v>33</v>
      </c>
      <c r="M5037" t="s">
        <v>53</v>
      </c>
      <c r="N5037">
        <v>8.98</v>
      </c>
    </row>
    <row r="5038" spans="1:14" hidden="1" x14ac:dyDescent="0.2">
      <c r="A5038">
        <v>62655</v>
      </c>
      <c r="B5038">
        <v>15</v>
      </c>
      <c r="C5038">
        <v>20</v>
      </c>
      <c r="D5038" t="s">
        <v>997</v>
      </c>
      <c r="E5038" t="s">
        <v>28</v>
      </c>
      <c r="F5038" t="s">
        <v>456</v>
      </c>
      <c r="G5038" t="s">
        <v>999</v>
      </c>
      <c r="H5038" t="s">
        <v>998</v>
      </c>
      <c r="I5038" t="s">
        <v>39</v>
      </c>
      <c r="J5038" t="s">
        <v>18</v>
      </c>
      <c r="K5038" t="s">
        <v>62</v>
      </c>
      <c r="L5038" t="s">
        <v>126</v>
      </c>
      <c r="M5038" t="s">
        <v>53</v>
      </c>
      <c r="N5038">
        <v>304.85000000000002</v>
      </c>
    </row>
    <row r="5039" spans="1:14" hidden="1" x14ac:dyDescent="0.2">
      <c r="A5039">
        <v>62656</v>
      </c>
      <c r="B5039">
        <v>16</v>
      </c>
      <c r="C5039">
        <v>20</v>
      </c>
      <c r="D5039" t="s">
        <v>997</v>
      </c>
      <c r="E5039" t="s">
        <v>28</v>
      </c>
      <c r="F5039" t="s">
        <v>456</v>
      </c>
      <c r="G5039" t="s">
        <v>999</v>
      </c>
      <c r="H5039" t="s">
        <v>998</v>
      </c>
      <c r="I5039" t="s">
        <v>39</v>
      </c>
      <c r="J5039" t="s">
        <v>18</v>
      </c>
      <c r="K5039" t="s">
        <v>62</v>
      </c>
      <c r="L5039" t="s">
        <v>126</v>
      </c>
      <c r="M5039" t="s">
        <v>53</v>
      </c>
      <c r="N5039">
        <v>82.46</v>
      </c>
    </row>
    <row r="5040" spans="1:14" hidden="1" x14ac:dyDescent="0.2">
      <c r="A5040">
        <v>62658</v>
      </c>
      <c r="B5040">
        <v>17</v>
      </c>
      <c r="C5040">
        <v>20</v>
      </c>
      <c r="D5040" t="s">
        <v>997</v>
      </c>
      <c r="E5040" t="s">
        <v>28</v>
      </c>
      <c r="F5040" t="s">
        <v>456</v>
      </c>
      <c r="G5040" t="s">
        <v>999</v>
      </c>
      <c r="H5040" t="s">
        <v>998</v>
      </c>
      <c r="I5040" t="s">
        <v>39</v>
      </c>
      <c r="J5040" t="s">
        <v>18</v>
      </c>
      <c r="K5040" t="s">
        <v>62</v>
      </c>
      <c r="L5040" t="s">
        <v>126</v>
      </c>
      <c r="M5040" t="s">
        <v>53</v>
      </c>
      <c r="N5040">
        <v>101.53</v>
      </c>
    </row>
    <row r="5041" spans="1:14" hidden="1" x14ac:dyDescent="0.2">
      <c r="A5041">
        <v>62664</v>
      </c>
      <c r="B5041">
        <v>1</v>
      </c>
      <c r="C5041">
        <v>10</v>
      </c>
      <c r="D5041" t="s">
        <v>1507</v>
      </c>
      <c r="E5041" t="s">
        <v>28</v>
      </c>
      <c r="F5041" t="s">
        <v>456</v>
      </c>
      <c r="G5041" t="s">
        <v>561</v>
      </c>
      <c r="H5041" t="s">
        <v>1508</v>
      </c>
      <c r="I5041" t="s">
        <v>32</v>
      </c>
      <c r="J5041" t="s">
        <v>18</v>
      </c>
      <c r="K5041" t="s">
        <v>25</v>
      </c>
      <c r="L5041" t="s">
        <v>33</v>
      </c>
      <c r="M5041" t="s">
        <v>53</v>
      </c>
      <c r="N5041">
        <v>492.81</v>
      </c>
    </row>
    <row r="5042" spans="1:14" hidden="1" x14ac:dyDescent="0.2">
      <c r="A5042">
        <v>62665</v>
      </c>
      <c r="B5042">
        <v>2</v>
      </c>
      <c r="C5042">
        <v>10</v>
      </c>
      <c r="D5042" t="s">
        <v>1507</v>
      </c>
      <c r="E5042" t="s">
        <v>28</v>
      </c>
      <c r="F5042" t="s">
        <v>456</v>
      </c>
      <c r="G5042" t="s">
        <v>561</v>
      </c>
      <c r="H5042" t="s">
        <v>1508</v>
      </c>
      <c r="I5042" t="s">
        <v>32</v>
      </c>
      <c r="J5042" t="s">
        <v>18</v>
      </c>
      <c r="K5042" t="s">
        <v>25</v>
      </c>
      <c r="L5042" t="s">
        <v>33</v>
      </c>
      <c r="M5042" t="s">
        <v>53</v>
      </c>
      <c r="N5042">
        <v>382.33</v>
      </c>
    </row>
    <row r="5043" spans="1:14" hidden="1" x14ac:dyDescent="0.2">
      <c r="A5043">
        <v>62666</v>
      </c>
      <c r="B5043">
        <v>3</v>
      </c>
      <c r="C5043">
        <v>10</v>
      </c>
      <c r="D5043" t="s">
        <v>1507</v>
      </c>
      <c r="E5043" t="s">
        <v>28</v>
      </c>
      <c r="F5043" t="s">
        <v>456</v>
      </c>
      <c r="G5043" t="s">
        <v>561</v>
      </c>
      <c r="H5043" t="s">
        <v>1508</v>
      </c>
      <c r="I5043" t="s">
        <v>23</v>
      </c>
      <c r="J5043" t="s">
        <v>18</v>
      </c>
      <c r="K5043" t="s">
        <v>25</v>
      </c>
      <c r="L5043" t="s">
        <v>33</v>
      </c>
      <c r="M5043" t="s">
        <v>53</v>
      </c>
      <c r="N5043">
        <v>683.19</v>
      </c>
    </row>
    <row r="5044" spans="1:14" hidden="1" x14ac:dyDescent="0.2">
      <c r="A5044">
        <v>63171</v>
      </c>
      <c r="B5044">
        <v>2</v>
      </c>
      <c r="C5044">
        <v>10</v>
      </c>
      <c r="D5044" t="s">
        <v>1624</v>
      </c>
      <c r="E5044" t="s">
        <v>28</v>
      </c>
      <c r="F5044" t="s">
        <v>462</v>
      </c>
      <c r="G5044" t="s">
        <v>463</v>
      </c>
      <c r="H5044" t="s">
        <v>1625</v>
      </c>
      <c r="I5044" t="s">
        <v>17</v>
      </c>
      <c r="J5044" t="s">
        <v>24</v>
      </c>
      <c r="K5044" t="s">
        <v>58</v>
      </c>
      <c r="L5044" t="s">
        <v>33</v>
      </c>
      <c r="M5044" t="s">
        <v>26</v>
      </c>
      <c r="N5044">
        <v>379.92</v>
      </c>
    </row>
    <row r="5045" spans="1:14" hidden="1" x14ac:dyDescent="0.2">
      <c r="A5045">
        <v>63172</v>
      </c>
      <c r="B5045">
        <v>13</v>
      </c>
      <c r="C5045">
        <v>20</v>
      </c>
      <c r="D5045" t="s">
        <v>470</v>
      </c>
      <c r="E5045" t="s">
        <v>28</v>
      </c>
      <c r="F5045" t="s">
        <v>462</v>
      </c>
      <c r="G5045" t="s">
        <v>463</v>
      </c>
      <c r="H5045" t="s">
        <v>472</v>
      </c>
      <c r="I5045" t="s">
        <v>17</v>
      </c>
      <c r="J5045" t="s">
        <v>24</v>
      </c>
      <c r="K5045" t="s">
        <v>58</v>
      </c>
      <c r="L5045" t="s">
        <v>33</v>
      </c>
      <c r="M5045" t="s">
        <v>26</v>
      </c>
      <c r="N5045">
        <v>139.97</v>
      </c>
    </row>
    <row r="5046" spans="1:14" hidden="1" x14ac:dyDescent="0.2">
      <c r="A5046">
        <v>62667</v>
      </c>
      <c r="B5046">
        <v>1</v>
      </c>
      <c r="C5046">
        <v>10</v>
      </c>
      <c r="D5046" t="s">
        <v>570</v>
      </c>
      <c r="E5046" t="s">
        <v>28</v>
      </c>
      <c r="F5046" t="s">
        <v>456</v>
      </c>
      <c r="G5046" t="s">
        <v>561</v>
      </c>
      <c r="H5046" t="s">
        <v>571</v>
      </c>
      <c r="I5046" t="s">
        <v>23</v>
      </c>
      <c r="J5046" t="s">
        <v>18</v>
      </c>
      <c r="K5046" t="s">
        <v>25</v>
      </c>
      <c r="L5046" t="s">
        <v>33</v>
      </c>
      <c r="M5046" t="s">
        <v>53</v>
      </c>
      <c r="N5046">
        <v>352.08</v>
      </c>
    </row>
    <row r="5047" spans="1:14" hidden="1" x14ac:dyDescent="0.2">
      <c r="A5047">
        <v>62677</v>
      </c>
      <c r="B5047">
        <v>11</v>
      </c>
      <c r="C5047">
        <v>10</v>
      </c>
      <c r="D5047" t="s">
        <v>295</v>
      </c>
      <c r="E5047" t="s">
        <v>28</v>
      </c>
      <c r="F5047" t="s">
        <v>43</v>
      </c>
      <c r="G5047" t="s">
        <v>44</v>
      </c>
      <c r="H5047" t="s">
        <v>296</v>
      </c>
      <c r="I5047" t="s">
        <v>39</v>
      </c>
      <c r="J5047" t="s">
        <v>18</v>
      </c>
      <c r="K5047" t="s">
        <v>62</v>
      </c>
      <c r="L5047" t="s">
        <v>63</v>
      </c>
      <c r="M5047" t="s">
        <v>53</v>
      </c>
      <c r="N5047">
        <v>33.47</v>
      </c>
    </row>
    <row r="5048" spans="1:14" hidden="1" x14ac:dyDescent="0.2">
      <c r="A5048">
        <v>62678</v>
      </c>
      <c r="B5048">
        <v>12</v>
      </c>
      <c r="C5048">
        <v>10</v>
      </c>
      <c r="D5048" t="s">
        <v>295</v>
      </c>
      <c r="E5048" t="s">
        <v>28</v>
      </c>
      <c r="F5048" t="s">
        <v>43</v>
      </c>
      <c r="G5048" t="s">
        <v>44</v>
      </c>
      <c r="H5048" t="s">
        <v>296</v>
      </c>
      <c r="I5048" t="s">
        <v>39</v>
      </c>
      <c r="J5048" t="s">
        <v>18</v>
      </c>
      <c r="K5048" t="s">
        <v>62</v>
      </c>
      <c r="L5048" t="s">
        <v>63</v>
      </c>
      <c r="M5048" t="s">
        <v>53</v>
      </c>
      <c r="N5048">
        <v>10.98</v>
      </c>
    </row>
    <row r="5049" spans="1:14" hidden="1" x14ac:dyDescent="0.2">
      <c r="A5049">
        <v>62691</v>
      </c>
      <c r="B5049">
        <v>2</v>
      </c>
      <c r="C5049">
        <v>10</v>
      </c>
      <c r="D5049" t="s">
        <v>295</v>
      </c>
      <c r="E5049" t="s">
        <v>28</v>
      </c>
      <c r="F5049" t="s">
        <v>43</v>
      </c>
      <c r="G5049" t="s">
        <v>44</v>
      </c>
      <c r="H5049" t="s">
        <v>296</v>
      </c>
      <c r="I5049" t="s">
        <v>23</v>
      </c>
      <c r="J5049" t="s">
        <v>18</v>
      </c>
      <c r="K5049" t="s">
        <v>66</v>
      </c>
      <c r="L5049" t="s">
        <v>63</v>
      </c>
      <c r="M5049" t="s">
        <v>53</v>
      </c>
      <c r="N5049">
        <v>6.72</v>
      </c>
    </row>
    <row r="5050" spans="1:14" hidden="1" x14ac:dyDescent="0.2">
      <c r="A5050">
        <v>62697</v>
      </c>
      <c r="B5050">
        <v>23</v>
      </c>
      <c r="C5050">
        <v>10</v>
      </c>
      <c r="D5050" t="s">
        <v>1293</v>
      </c>
      <c r="E5050" t="s">
        <v>28</v>
      </c>
      <c r="F5050" t="s">
        <v>456</v>
      </c>
      <c r="G5050" t="s">
        <v>561</v>
      </c>
      <c r="H5050" t="s">
        <v>1294</v>
      </c>
      <c r="I5050" t="s">
        <v>23</v>
      </c>
      <c r="J5050" t="s">
        <v>18</v>
      </c>
      <c r="K5050" t="s">
        <v>25</v>
      </c>
      <c r="L5050" t="s">
        <v>63</v>
      </c>
      <c r="M5050" t="s">
        <v>53</v>
      </c>
      <c r="N5050">
        <v>299.92</v>
      </c>
    </row>
    <row r="5051" spans="1:14" hidden="1" x14ac:dyDescent="0.2">
      <c r="A5051">
        <v>62698</v>
      </c>
      <c r="B5051">
        <v>24</v>
      </c>
      <c r="C5051">
        <v>10</v>
      </c>
      <c r="D5051" t="s">
        <v>1293</v>
      </c>
      <c r="E5051" t="s">
        <v>28</v>
      </c>
      <c r="F5051" t="s">
        <v>456</v>
      </c>
      <c r="G5051" t="s">
        <v>561</v>
      </c>
      <c r="H5051" t="s">
        <v>1294</v>
      </c>
      <c r="I5051" t="s">
        <v>23</v>
      </c>
      <c r="J5051" t="s">
        <v>18</v>
      </c>
      <c r="K5051" t="s">
        <v>25</v>
      </c>
      <c r="L5051" t="s">
        <v>63</v>
      </c>
      <c r="M5051" t="s">
        <v>53</v>
      </c>
      <c r="N5051">
        <v>220.95</v>
      </c>
    </row>
    <row r="5052" spans="1:14" hidden="1" x14ac:dyDescent="0.2">
      <c r="A5052">
        <v>62704</v>
      </c>
      <c r="B5052">
        <v>10</v>
      </c>
      <c r="C5052">
        <v>20</v>
      </c>
      <c r="D5052" t="s">
        <v>997</v>
      </c>
      <c r="E5052" t="s">
        <v>28</v>
      </c>
      <c r="F5052" t="s">
        <v>456</v>
      </c>
      <c r="G5052" t="s">
        <v>999</v>
      </c>
      <c r="H5052" t="s">
        <v>998</v>
      </c>
      <c r="I5052" t="s">
        <v>39</v>
      </c>
      <c r="J5052" t="s">
        <v>18</v>
      </c>
      <c r="K5052" t="s">
        <v>40</v>
      </c>
      <c r="L5052" t="s">
        <v>126</v>
      </c>
      <c r="M5052" t="s">
        <v>53</v>
      </c>
      <c r="N5052">
        <v>96.91</v>
      </c>
    </row>
    <row r="5053" spans="1:14" hidden="1" x14ac:dyDescent="0.2">
      <c r="A5053">
        <v>62705</v>
      </c>
      <c r="B5053">
        <v>11</v>
      </c>
      <c r="C5053">
        <v>20</v>
      </c>
      <c r="D5053" t="s">
        <v>997</v>
      </c>
      <c r="E5053" t="s">
        <v>28</v>
      </c>
      <c r="F5053" t="s">
        <v>456</v>
      </c>
      <c r="G5053" t="s">
        <v>999</v>
      </c>
      <c r="H5053" t="s">
        <v>998</v>
      </c>
      <c r="I5053" t="s">
        <v>39</v>
      </c>
      <c r="J5053" t="s">
        <v>18</v>
      </c>
      <c r="K5053" t="s">
        <v>40</v>
      </c>
      <c r="L5053" t="s">
        <v>126</v>
      </c>
      <c r="M5053" t="s">
        <v>53</v>
      </c>
      <c r="N5053">
        <v>101.03</v>
      </c>
    </row>
    <row r="5054" spans="1:14" hidden="1" x14ac:dyDescent="0.2">
      <c r="A5054">
        <v>62707</v>
      </c>
      <c r="B5054">
        <v>12</v>
      </c>
      <c r="C5054">
        <v>20</v>
      </c>
      <c r="D5054" t="s">
        <v>997</v>
      </c>
      <c r="E5054" t="s">
        <v>28</v>
      </c>
      <c r="F5054" t="s">
        <v>456</v>
      </c>
      <c r="G5054" t="s">
        <v>999</v>
      </c>
      <c r="H5054" t="s">
        <v>998</v>
      </c>
      <c r="I5054" t="s">
        <v>39</v>
      </c>
      <c r="J5054" t="s">
        <v>18</v>
      </c>
      <c r="K5054" t="s">
        <v>40</v>
      </c>
      <c r="L5054" t="s">
        <v>126</v>
      </c>
      <c r="M5054" t="s">
        <v>53</v>
      </c>
      <c r="N5054">
        <v>195.65</v>
      </c>
    </row>
    <row r="5055" spans="1:14" hidden="1" x14ac:dyDescent="0.2">
      <c r="A5055">
        <v>62708</v>
      </c>
      <c r="B5055">
        <v>13</v>
      </c>
      <c r="C5055">
        <v>20</v>
      </c>
      <c r="D5055" t="s">
        <v>997</v>
      </c>
      <c r="E5055" t="s">
        <v>28</v>
      </c>
      <c r="F5055" t="s">
        <v>456</v>
      </c>
      <c r="G5055" t="s">
        <v>999</v>
      </c>
      <c r="H5055" t="s">
        <v>998</v>
      </c>
      <c r="I5055" t="s">
        <v>39</v>
      </c>
      <c r="J5055" t="s">
        <v>18</v>
      </c>
      <c r="K5055" t="s">
        <v>40</v>
      </c>
      <c r="L5055" t="s">
        <v>126</v>
      </c>
      <c r="M5055" t="s">
        <v>53</v>
      </c>
      <c r="N5055">
        <v>84.6</v>
      </c>
    </row>
    <row r="5056" spans="1:14" hidden="1" x14ac:dyDescent="0.2">
      <c r="A5056">
        <v>62711</v>
      </c>
      <c r="B5056">
        <v>14</v>
      </c>
      <c r="C5056">
        <v>20</v>
      </c>
      <c r="D5056" t="s">
        <v>997</v>
      </c>
      <c r="E5056" t="s">
        <v>28</v>
      </c>
      <c r="F5056" t="s">
        <v>456</v>
      </c>
      <c r="G5056" t="s">
        <v>999</v>
      </c>
      <c r="H5056" t="s">
        <v>998</v>
      </c>
      <c r="I5056" t="s">
        <v>39</v>
      </c>
      <c r="J5056" t="s">
        <v>18</v>
      </c>
      <c r="K5056" t="s">
        <v>40</v>
      </c>
      <c r="L5056" t="s">
        <v>126</v>
      </c>
      <c r="M5056" t="s">
        <v>53</v>
      </c>
      <c r="N5056">
        <v>34.64</v>
      </c>
    </row>
    <row r="5057" spans="1:14" hidden="1" x14ac:dyDescent="0.2">
      <c r="A5057">
        <v>62712</v>
      </c>
      <c r="B5057">
        <v>2</v>
      </c>
      <c r="C5057">
        <v>10</v>
      </c>
      <c r="D5057" t="s">
        <v>570</v>
      </c>
      <c r="E5057" t="s">
        <v>28</v>
      </c>
      <c r="F5057" t="s">
        <v>456</v>
      </c>
      <c r="G5057" t="s">
        <v>561</v>
      </c>
      <c r="H5057" t="s">
        <v>571</v>
      </c>
      <c r="I5057" t="s">
        <v>23</v>
      </c>
      <c r="J5057" t="s">
        <v>18</v>
      </c>
      <c r="K5057" t="s">
        <v>25</v>
      </c>
      <c r="L5057" t="s">
        <v>33</v>
      </c>
      <c r="M5057" t="s">
        <v>53</v>
      </c>
      <c r="N5057">
        <v>357.5</v>
      </c>
    </row>
    <row r="5058" spans="1:14" hidden="1" x14ac:dyDescent="0.2">
      <c r="A5058">
        <v>62713</v>
      </c>
      <c r="B5058">
        <v>8</v>
      </c>
      <c r="C5058">
        <v>10</v>
      </c>
      <c r="D5058" t="s">
        <v>570</v>
      </c>
      <c r="E5058" t="s">
        <v>28</v>
      </c>
      <c r="F5058" t="s">
        <v>456</v>
      </c>
      <c r="G5058" t="s">
        <v>561</v>
      </c>
      <c r="H5058" t="s">
        <v>571</v>
      </c>
      <c r="I5058" t="s">
        <v>23</v>
      </c>
      <c r="J5058" t="s">
        <v>18</v>
      </c>
      <c r="K5058" t="s">
        <v>25</v>
      </c>
      <c r="L5058" t="s">
        <v>33</v>
      </c>
      <c r="M5058" t="s">
        <v>53</v>
      </c>
      <c r="N5058">
        <v>293.99</v>
      </c>
    </row>
    <row r="5059" spans="1:14" hidden="1" x14ac:dyDescent="0.2">
      <c r="A5059">
        <v>62733</v>
      </c>
      <c r="B5059">
        <v>2</v>
      </c>
      <c r="C5059">
        <v>20</v>
      </c>
      <c r="D5059" t="s">
        <v>686</v>
      </c>
      <c r="E5059" t="s">
        <v>28</v>
      </c>
      <c r="F5059" t="s">
        <v>43</v>
      </c>
      <c r="G5059" t="s">
        <v>44</v>
      </c>
      <c r="H5059" t="s">
        <v>687</v>
      </c>
      <c r="I5059" t="s">
        <v>39</v>
      </c>
      <c r="J5059" t="s">
        <v>18</v>
      </c>
      <c r="K5059" t="s">
        <v>40</v>
      </c>
      <c r="L5059" t="s">
        <v>20</v>
      </c>
      <c r="M5059" t="s">
        <v>53</v>
      </c>
      <c r="N5059">
        <v>60.71</v>
      </c>
    </row>
    <row r="5060" spans="1:14" hidden="1" x14ac:dyDescent="0.2">
      <c r="A5060">
        <v>62737</v>
      </c>
      <c r="B5060">
        <v>4</v>
      </c>
      <c r="C5060">
        <v>20</v>
      </c>
      <c r="D5060" t="s">
        <v>686</v>
      </c>
      <c r="E5060" t="s">
        <v>28</v>
      </c>
      <c r="F5060" t="s">
        <v>43</v>
      </c>
      <c r="G5060" t="s">
        <v>44</v>
      </c>
      <c r="H5060" t="s">
        <v>687</v>
      </c>
      <c r="I5060" t="s">
        <v>39</v>
      </c>
      <c r="J5060" t="s">
        <v>18</v>
      </c>
      <c r="K5060" t="s">
        <v>62</v>
      </c>
      <c r="L5060" t="s">
        <v>20</v>
      </c>
      <c r="M5060" t="s">
        <v>53</v>
      </c>
      <c r="N5060">
        <v>60.09</v>
      </c>
    </row>
    <row r="5061" spans="1:14" hidden="1" x14ac:dyDescent="0.2">
      <c r="A5061">
        <v>62738</v>
      </c>
      <c r="B5061">
        <v>5</v>
      </c>
      <c r="C5061">
        <v>20</v>
      </c>
      <c r="D5061" t="s">
        <v>686</v>
      </c>
      <c r="E5061" t="s">
        <v>28</v>
      </c>
      <c r="F5061" t="s">
        <v>43</v>
      </c>
      <c r="G5061" t="s">
        <v>44</v>
      </c>
      <c r="H5061" t="s">
        <v>687</v>
      </c>
      <c r="I5061" t="s">
        <v>39</v>
      </c>
      <c r="J5061" t="s">
        <v>18</v>
      </c>
      <c r="K5061" t="s">
        <v>62</v>
      </c>
      <c r="L5061" t="s">
        <v>20</v>
      </c>
      <c r="M5061" t="s">
        <v>53</v>
      </c>
      <c r="N5061">
        <v>20.72</v>
      </c>
    </row>
    <row r="5062" spans="1:14" hidden="1" x14ac:dyDescent="0.2">
      <c r="A5062">
        <v>62739</v>
      </c>
      <c r="B5062">
        <v>7</v>
      </c>
      <c r="C5062">
        <v>10</v>
      </c>
      <c r="D5062" t="s">
        <v>219</v>
      </c>
      <c r="E5062" t="s">
        <v>28</v>
      </c>
      <c r="F5062" t="s">
        <v>50</v>
      </c>
      <c r="G5062" t="s">
        <v>51</v>
      </c>
      <c r="H5062" t="s">
        <v>220</v>
      </c>
      <c r="I5062" t="s">
        <v>39</v>
      </c>
      <c r="J5062" t="s">
        <v>18</v>
      </c>
      <c r="K5062" t="s">
        <v>40</v>
      </c>
      <c r="L5062" t="s">
        <v>126</v>
      </c>
      <c r="M5062" t="s">
        <v>53</v>
      </c>
      <c r="N5062">
        <v>104.01</v>
      </c>
    </row>
    <row r="5063" spans="1:14" hidden="1" x14ac:dyDescent="0.2">
      <c r="A5063">
        <v>62762</v>
      </c>
      <c r="B5063">
        <v>14</v>
      </c>
      <c r="C5063">
        <v>31</v>
      </c>
      <c r="D5063" t="s">
        <v>1038</v>
      </c>
      <c r="E5063" t="s">
        <v>28</v>
      </c>
      <c r="F5063" t="s">
        <v>456</v>
      </c>
      <c r="G5063" t="s">
        <v>457</v>
      </c>
      <c r="H5063" t="s">
        <v>1039</v>
      </c>
      <c r="I5063" t="s">
        <v>32</v>
      </c>
      <c r="J5063" t="s">
        <v>18</v>
      </c>
      <c r="K5063" t="s">
        <v>240</v>
      </c>
      <c r="L5063" t="s">
        <v>239</v>
      </c>
      <c r="M5063" t="s">
        <v>53</v>
      </c>
      <c r="N5063">
        <v>27.18</v>
      </c>
    </row>
    <row r="5064" spans="1:14" hidden="1" x14ac:dyDescent="0.2">
      <c r="A5064">
        <v>62763</v>
      </c>
      <c r="B5064">
        <v>20</v>
      </c>
      <c r="C5064">
        <v>31</v>
      </c>
      <c r="D5064" t="s">
        <v>1038</v>
      </c>
      <c r="E5064" t="s">
        <v>28</v>
      </c>
      <c r="F5064" t="s">
        <v>456</v>
      </c>
      <c r="G5064" t="s">
        <v>457</v>
      </c>
      <c r="H5064" t="s">
        <v>1039</v>
      </c>
      <c r="I5064" t="s">
        <v>32</v>
      </c>
      <c r="J5064" t="s">
        <v>18</v>
      </c>
      <c r="K5064" t="s">
        <v>365</v>
      </c>
      <c r="L5064" t="s">
        <v>239</v>
      </c>
      <c r="M5064" t="s">
        <v>53</v>
      </c>
      <c r="N5064">
        <v>594.89</v>
      </c>
    </row>
    <row r="5065" spans="1:14" hidden="1" x14ac:dyDescent="0.2">
      <c r="A5065">
        <v>62764</v>
      </c>
      <c r="B5065">
        <v>28</v>
      </c>
      <c r="C5065">
        <v>31</v>
      </c>
      <c r="D5065" t="s">
        <v>1038</v>
      </c>
      <c r="E5065" t="s">
        <v>28</v>
      </c>
      <c r="F5065" t="s">
        <v>456</v>
      </c>
      <c r="G5065" t="s">
        <v>457</v>
      </c>
      <c r="H5065" t="s">
        <v>1039</v>
      </c>
      <c r="I5065" t="s">
        <v>39</v>
      </c>
      <c r="J5065" t="s">
        <v>18</v>
      </c>
      <c r="K5065" t="s">
        <v>25</v>
      </c>
      <c r="L5065" t="s">
        <v>239</v>
      </c>
      <c r="M5065" t="s">
        <v>53</v>
      </c>
      <c r="N5065">
        <v>31.49</v>
      </c>
    </row>
    <row r="5066" spans="1:14" hidden="1" x14ac:dyDescent="0.2">
      <c r="A5066">
        <v>62776</v>
      </c>
      <c r="B5066">
        <v>4</v>
      </c>
      <c r="C5066">
        <v>10</v>
      </c>
      <c r="D5066" t="s">
        <v>450</v>
      </c>
      <c r="E5066" t="s">
        <v>28</v>
      </c>
      <c r="F5066" t="s">
        <v>50</v>
      </c>
      <c r="G5066" t="s">
        <v>51</v>
      </c>
      <c r="H5066" t="s">
        <v>451</v>
      </c>
      <c r="I5066" t="s">
        <v>39</v>
      </c>
      <c r="J5066" t="s">
        <v>18</v>
      </c>
      <c r="K5066" t="s">
        <v>40</v>
      </c>
      <c r="L5066" t="s">
        <v>126</v>
      </c>
      <c r="M5066" t="s">
        <v>53</v>
      </c>
      <c r="N5066">
        <v>44.73</v>
      </c>
    </row>
    <row r="5067" spans="1:14" hidden="1" x14ac:dyDescent="0.2">
      <c r="A5067">
        <v>62777</v>
      </c>
      <c r="B5067">
        <v>5</v>
      </c>
      <c r="C5067">
        <v>10</v>
      </c>
      <c r="D5067" t="s">
        <v>450</v>
      </c>
      <c r="E5067" t="s">
        <v>28</v>
      </c>
      <c r="F5067" t="s">
        <v>50</v>
      </c>
      <c r="G5067" t="s">
        <v>51</v>
      </c>
      <c r="H5067" t="s">
        <v>451</v>
      </c>
      <c r="I5067" t="s">
        <v>39</v>
      </c>
      <c r="J5067" t="s">
        <v>18</v>
      </c>
      <c r="K5067" t="s">
        <v>40</v>
      </c>
      <c r="L5067" t="s">
        <v>126</v>
      </c>
      <c r="M5067" t="s">
        <v>53</v>
      </c>
      <c r="N5067">
        <v>22.03</v>
      </c>
    </row>
    <row r="5068" spans="1:14" hidden="1" x14ac:dyDescent="0.2">
      <c r="A5068">
        <v>62803</v>
      </c>
      <c r="B5068">
        <v>1</v>
      </c>
      <c r="C5068">
        <v>30</v>
      </c>
      <c r="D5068" t="s">
        <v>979</v>
      </c>
      <c r="E5068" t="s">
        <v>28</v>
      </c>
      <c r="F5068" t="s">
        <v>50</v>
      </c>
      <c r="G5068" t="s">
        <v>51</v>
      </c>
      <c r="H5068" t="s">
        <v>980</v>
      </c>
      <c r="I5068" t="s">
        <v>23</v>
      </c>
      <c r="J5068" t="s">
        <v>18</v>
      </c>
      <c r="K5068" t="s">
        <v>25</v>
      </c>
      <c r="L5068" t="s">
        <v>63</v>
      </c>
      <c r="M5068" t="s">
        <v>53</v>
      </c>
      <c r="N5068">
        <v>165.76</v>
      </c>
    </row>
    <row r="5069" spans="1:14" hidden="1" x14ac:dyDescent="0.2">
      <c r="A5069">
        <v>62827</v>
      </c>
      <c r="B5069">
        <v>4</v>
      </c>
      <c r="C5069">
        <v>10</v>
      </c>
      <c r="D5069" t="s">
        <v>509</v>
      </c>
      <c r="E5069" t="s">
        <v>28</v>
      </c>
      <c r="F5069" t="s">
        <v>50</v>
      </c>
      <c r="G5069" t="s">
        <v>131</v>
      </c>
      <c r="H5069" t="s">
        <v>510</v>
      </c>
      <c r="I5069" t="s">
        <v>32</v>
      </c>
      <c r="J5069" t="s">
        <v>18</v>
      </c>
      <c r="K5069" t="s">
        <v>25</v>
      </c>
      <c r="L5069" t="s">
        <v>33</v>
      </c>
      <c r="M5069" t="s">
        <v>53</v>
      </c>
      <c r="N5069">
        <v>355.27</v>
      </c>
    </row>
    <row r="5070" spans="1:14" hidden="1" x14ac:dyDescent="0.2">
      <c r="A5070">
        <v>62843</v>
      </c>
      <c r="B5070">
        <v>12</v>
      </c>
      <c r="C5070">
        <v>100</v>
      </c>
      <c r="D5070" t="s">
        <v>783</v>
      </c>
      <c r="E5070" t="s">
        <v>28</v>
      </c>
      <c r="F5070" t="s">
        <v>270</v>
      </c>
      <c r="G5070" t="s">
        <v>270</v>
      </c>
      <c r="H5070" t="s">
        <v>784</v>
      </c>
      <c r="I5070" t="s">
        <v>39</v>
      </c>
      <c r="J5070" t="s">
        <v>18</v>
      </c>
      <c r="K5070" t="s">
        <v>202</v>
      </c>
      <c r="L5070" t="s">
        <v>33</v>
      </c>
      <c r="M5070" t="s">
        <v>53</v>
      </c>
      <c r="N5070">
        <v>9.3800000000000008</v>
      </c>
    </row>
    <row r="5071" spans="1:14" hidden="1" x14ac:dyDescent="0.2">
      <c r="A5071">
        <v>62844</v>
      </c>
      <c r="B5071">
        <v>68</v>
      </c>
      <c r="C5071">
        <v>100</v>
      </c>
      <c r="D5071" t="s">
        <v>783</v>
      </c>
      <c r="E5071" t="s">
        <v>28</v>
      </c>
      <c r="F5071" t="s">
        <v>270</v>
      </c>
      <c r="G5071" t="s">
        <v>270</v>
      </c>
      <c r="H5071" t="s">
        <v>784</v>
      </c>
      <c r="I5071" t="s">
        <v>39</v>
      </c>
      <c r="J5071" t="s">
        <v>18</v>
      </c>
      <c r="K5071" t="s">
        <v>202</v>
      </c>
      <c r="L5071" t="s">
        <v>33</v>
      </c>
      <c r="M5071" t="s">
        <v>53</v>
      </c>
      <c r="N5071">
        <v>9.0500000000000007</v>
      </c>
    </row>
    <row r="5072" spans="1:14" hidden="1" x14ac:dyDescent="0.2">
      <c r="A5072">
        <v>62845</v>
      </c>
      <c r="B5072">
        <v>14</v>
      </c>
      <c r="C5072">
        <v>100</v>
      </c>
      <c r="D5072" t="s">
        <v>783</v>
      </c>
      <c r="E5072" t="s">
        <v>28</v>
      </c>
      <c r="F5072" t="s">
        <v>270</v>
      </c>
      <c r="G5072" t="s">
        <v>270</v>
      </c>
      <c r="H5072" t="s">
        <v>784</v>
      </c>
      <c r="I5072" t="s">
        <v>39</v>
      </c>
      <c r="J5072" t="s">
        <v>18</v>
      </c>
      <c r="K5072" t="s">
        <v>202</v>
      </c>
      <c r="L5072" t="s">
        <v>33</v>
      </c>
      <c r="M5072" t="s">
        <v>53</v>
      </c>
      <c r="N5072">
        <v>9.09</v>
      </c>
    </row>
    <row r="5073" spans="1:14" hidden="1" x14ac:dyDescent="0.2">
      <c r="A5073">
        <v>62846</v>
      </c>
      <c r="B5073">
        <v>15</v>
      </c>
      <c r="C5073">
        <v>100</v>
      </c>
      <c r="D5073" t="s">
        <v>783</v>
      </c>
      <c r="E5073" t="s">
        <v>28</v>
      </c>
      <c r="F5073" t="s">
        <v>270</v>
      </c>
      <c r="G5073" t="s">
        <v>270</v>
      </c>
      <c r="H5073" t="s">
        <v>784</v>
      </c>
      <c r="I5073" t="s">
        <v>39</v>
      </c>
      <c r="J5073" t="s">
        <v>18</v>
      </c>
      <c r="K5073" t="s">
        <v>202</v>
      </c>
      <c r="L5073" t="s">
        <v>33</v>
      </c>
      <c r="M5073" t="s">
        <v>53</v>
      </c>
      <c r="N5073">
        <v>8.65</v>
      </c>
    </row>
    <row r="5074" spans="1:14" hidden="1" x14ac:dyDescent="0.2">
      <c r="A5074">
        <v>62852</v>
      </c>
      <c r="B5074">
        <v>18</v>
      </c>
      <c r="C5074">
        <v>100</v>
      </c>
      <c r="D5074" t="s">
        <v>783</v>
      </c>
      <c r="E5074" t="s">
        <v>28</v>
      </c>
      <c r="F5074" t="s">
        <v>270</v>
      </c>
      <c r="G5074" t="s">
        <v>270</v>
      </c>
      <c r="H5074" t="s">
        <v>784</v>
      </c>
      <c r="I5074" t="s">
        <v>39</v>
      </c>
      <c r="J5074" t="s">
        <v>18</v>
      </c>
      <c r="K5074" t="s">
        <v>104</v>
      </c>
      <c r="L5074" t="s">
        <v>33</v>
      </c>
      <c r="M5074" t="s">
        <v>53</v>
      </c>
      <c r="N5074">
        <v>8.93</v>
      </c>
    </row>
    <row r="5075" spans="1:14" hidden="1" x14ac:dyDescent="0.2">
      <c r="A5075">
        <v>62853</v>
      </c>
      <c r="B5075">
        <v>19</v>
      </c>
      <c r="C5075">
        <v>100</v>
      </c>
      <c r="D5075" t="s">
        <v>783</v>
      </c>
      <c r="E5075" t="s">
        <v>28</v>
      </c>
      <c r="F5075" t="s">
        <v>270</v>
      </c>
      <c r="G5075" t="s">
        <v>270</v>
      </c>
      <c r="H5075" t="s">
        <v>784</v>
      </c>
      <c r="I5075" t="s">
        <v>39</v>
      </c>
      <c r="J5075" t="s">
        <v>18</v>
      </c>
      <c r="K5075" t="s">
        <v>104</v>
      </c>
      <c r="L5075" t="s">
        <v>33</v>
      </c>
      <c r="M5075" t="s">
        <v>53</v>
      </c>
      <c r="N5075">
        <v>8.4600000000000009</v>
      </c>
    </row>
    <row r="5076" spans="1:14" hidden="1" x14ac:dyDescent="0.2">
      <c r="A5076">
        <v>62854</v>
      </c>
      <c r="B5076">
        <v>20</v>
      </c>
      <c r="C5076">
        <v>100</v>
      </c>
      <c r="D5076" t="s">
        <v>783</v>
      </c>
      <c r="E5076" t="s">
        <v>28</v>
      </c>
      <c r="F5076" t="s">
        <v>270</v>
      </c>
      <c r="G5076" t="s">
        <v>270</v>
      </c>
      <c r="H5076" t="s">
        <v>784</v>
      </c>
      <c r="I5076" t="s">
        <v>39</v>
      </c>
      <c r="J5076" t="s">
        <v>18</v>
      </c>
      <c r="K5076" t="s">
        <v>104</v>
      </c>
      <c r="L5076" t="s">
        <v>33</v>
      </c>
      <c r="M5076" t="s">
        <v>53</v>
      </c>
      <c r="N5076">
        <v>9.76</v>
      </c>
    </row>
    <row r="5077" spans="1:14" hidden="1" x14ac:dyDescent="0.2">
      <c r="A5077">
        <v>63212</v>
      </c>
      <c r="B5077">
        <v>7</v>
      </c>
      <c r="C5077">
        <v>20</v>
      </c>
      <c r="D5077" t="s">
        <v>774</v>
      </c>
      <c r="E5077" t="s">
        <v>28</v>
      </c>
      <c r="F5077" t="s">
        <v>775</v>
      </c>
      <c r="G5077" t="s">
        <v>775</v>
      </c>
      <c r="H5077" t="s">
        <v>776</v>
      </c>
      <c r="I5077" t="s">
        <v>39</v>
      </c>
      <c r="J5077" t="s">
        <v>174</v>
      </c>
      <c r="K5077" t="s">
        <v>104</v>
      </c>
      <c r="L5077" t="s">
        <v>33</v>
      </c>
      <c r="M5077" t="s">
        <v>175</v>
      </c>
      <c r="N5077">
        <v>26.36</v>
      </c>
    </row>
    <row r="5078" spans="1:14" hidden="1" x14ac:dyDescent="0.2">
      <c r="A5078">
        <v>63213</v>
      </c>
      <c r="B5078">
        <v>8</v>
      </c>
      <c r="C5078">
        <v>20</v>
      </c>
      <c r="D5078" t="s">
        <v>774</v>
      </c>
      <c r="E5078" t="s">
        <v>28</v>
      </c>
      <c r="F5078" t="s">
        <v>775</v>
      </c>
      <c r="G5078" t="s">
        <v>775</v>
      </c>
      <c r="H5078" t="s">
        <v>776</v>
      </c>
      <c r="I5078" t="s">
        <v>39</v>
      </c>
      <c r="J5078" t="s">
        <v>174</v>
      </c>
      <c r="K5078" t="s">
        <v>104</v>
      </c>
      <c r="L5078" t="s">
        <v>33</v>
      </c>
      <c r="M5078" t="s">
        <v>175</v>
      </c>
      <c r="N5078">
        <v>33.26</v>
      </c>
    </row>
    <row r="5079" spans="1:14" hidden="1" x14ac:dyDescent="0.2">
      <c r="A5079">
        <v>62855</v>
      </c>
      <c r="B5079">
        <v>2</v>
      </c>
      <c r="C5079">
        <v>40</v>
      </c>
      <c r="D5079" t="s">
        <v>1038</v>
      </c>
      <c r="E5079" t="s">
        <v>28</v>
      </c>
      <c r="F5079" t="s">
        <v>456</v>
      </c>
      <c r="G5079" t="s">
        <v>561</v>
      </c>
      <c r="H5079" t="s">
        <v>1039</v>
      </c>
      <c r="I5079" t="s">
        <v>32</v>
      </c>
      <c r="J5079" t="s">
        <v>18</v>
      </c>
      <c r="K5079" t="s">
        <v>618</v>
      </c>
      <c r="L5079" t="s">
        <v>239</v>
      </c>
      <c r="M5079" t="s">
        <v>53</v>
      </c>
      <c r="N5079">
        <v>175.89</v>
      </c>
    </row>
    <row r="5080" spans="1:14" hidden="1" x14ac:dyDescent="0.2">
      <c r="A5080">
        <v>62857</v>
      </c>
      <c r="B5080">
        <v>5</v>
      </c>
      <c r="C5080">
        <v>40</v>
      </c>
      <c r="D5080" t="s">
        <v>1038</v>
      </c>
      <c r="E5080" t="s">
        <v>28</v>
      </c>
      <c r="F5080" t="s">
        <v>456</v>
      </c>
      <c r="G5080" t="s">
        <v>561</v>
      </c>
      <c r="H5080" t="s">
        <v>1039</v>
      </c>
      <c r="I5080" t="s">
        <v>39</v>
      </c>
      <c r="J5080" t="s">
        <v>18</v>
      </c>
      <c r="K5080" t="s">
        <v>40</v>
      </c>
      <c r="L5080" t="s">
        <v>239</v>
      </c>
      <c r="M5080" t="s">
        <v>53</v>
      </c>
      <c r="N5080">
        <v>85.28</v>
      </c>
    </row>
    <row r="5081" spans="1:14" hidden="1" x14ac:dyDescent="0.2">
      <c r="A5081">
        <v>62896</v>
      </c>
      <c r="B5081">
        <v>10</v>
      </c>
      <c r="C5081">
        <v>10</v>
      </c>
      <c r="D5081" t="s">
        <v>450</v>
      </c>
      <c r="E5081" t="s">
        <v>28</v>
      </c>
      <c r="F5081" t="s">
        <v>50</v>
      </c>
      <c r="G5081" t="s">
        <v>51</v>
      </c>
      <c r="H5081" t="s">
        <v>451</v>
      </c>
      <c r="I5081" t="s">
        <v>39</v>
      </c>
      <c r="J5081" t="s">
        <v>18</v>
      </c>
      <c r="K5081" t="s">
        <v>62</v>
      </c>
      <c r="L5081" t="s">
        <v>126</v>
      </c>
      <c r="M5081" t="s">
        <v>53</v>
      </c>
      <c r="N5081">
        <v>24.89</v>
      </c>
    </row>
    <row r="5082" spans="1:14" hidden="1" x14ac:dyDescent="0.2">
      <c r="A5082">
        <v>62897</v>
      </c>
      <c r="B5082">
        <v>11</v>
      </c>
      <c r="C5082">
        <v>10</v>
      </c>
      <c r="D5082" t="s">
        <v>450</v>
      </c>
      <c r="E5082" t="s">
        <v>28</v>
      </c>
      <c r="F5082" t="s">
        <v>50</v>
      </c>
      <c r="G5082" t="s">
        <v>51</v>
      </c>
      <c r="H5082" t="s">
        <v>451</v>
      </c>
      <c r="I5082" t="s">
        <v>39</v>
      </c>
      <c r="J5082" t="s">
        <v>18</v>
      </c>
      <c r="K5082" t="s">
        <v>62</v>
      </c>
      <c r="L5082" t="s">
        <v>126</v>
      </c>
      <c r="M5082" t="s">
        <v>53</v>
      </c>
      <c r="N5082">
        <v>32.17</v>
      </c>
    </row>
    <row r="5083" spans="1:14" hidden="1" x14ac:dyDescent="0.2">
      <c r="A5083">
        <v>62907</v>
      </c>
      <c r="B5083">
        <v>7</v>
      </c>
      <c r="C5083">
        <v>70</v>
      </c>
      <c r="D5083" t="s">
        <v>783</v>
      </c>
      <c r="E5083" t="s">
        <v>28</v>
      </c>
      <c r="F5083" t="s">
        <v>550</v>
      </c>
      <c r="G5083" t="s">
        <v>550</v>
      </c>
      <c r="H5083" t="s">
        <v>784</v>
      </c>
      <c r="I5083" t="s">
        <v>39</v>
      </c>
      <c r="J5083" t="s">
        <v>18</v>
      </c>
      <c r="K5083" t="s">
        <v>104</v>
      </c>
      <c r="L5083" t="s">
        <v>63</v>
      </c>
      <c r="M5083" t="s">
        <v>53</v>
      </c>
      <c r="N5083">
        <v>5.49</v>
      </c>
    </row>
    <row r="5084" spans="1:14" hidden="1" x14ac:dyDescent="0.2">
      <c r="A5084">
        <v>62912</v>
      </c>
      <c r="B5084">
        <v>11</v>
      </c>
      <c r="C5084">
        <v>70</v>
      </c>
      <c r="D5084" t="s">
        <v>783</v>
      </c>
      <c r="E5084" t="s">
        <v>28</v>
      </c>
      <c r="F5084" t="s">
        <v>550</v>
      </c>
      <c r="G5084" t="s">
        <v>550</v>
      </c>
      <c r="H5084" t="s">
        <v>784</v>
      </c>
      <c r="I5084" t="s">
        <v>39</v>
      </c>
      <c r="J5084" t="s">
        <v>18</v>
      </c>
      <c r="K5084" t="s">
        <v>104</v>
      </c>
      <c r="L5084" t="s">
        <v>63</v>
      </c>
      <c r="M5084" t="s">
        <v>53</v>
      </c>
      <c r="N5084">
        <v>6.59</v>
      </c>
    </row>
    <row r="5085" spans="1:14" hidden="1" x14ac:dyDescent="0.2">
      <c r="A5085">
        <v>62913</v>
      </c>
      <c r="B5085">
        <v>12</v>
      </c>
      <c r="C5085">
        <v>70</v>
      </c>
      <c r="D5085" t="s">
        <v>783</v>
      </c>
      <c r="E5085" t="s">
        <v>28</v>
      </c>
      <c r="F5085" t="s">
        <v>550</v>
      </c>
      <c r="G5085" t="s">
        <v>550</v>
      </c>
      <c r="H5085" t="s">
        <v>784</v>
      </c>
      <c r="I5085" t="s">
        <v>39</v>
      </c>
      <c r="J5085" t="s">
        <v>18</v>
      </c>
      <c r="K5085" t="s">
        <v>104</v>
      </c>
      <c r="L5085" t="s">
        <v>63</v>
      </c>
      <c r="M5085" t="s">
        <v>53</v>
      </c>
      <c r="N5085">
        <v>8.4600000000000009</v>
      </c>
    </row>
    <row r="5086" spans="1:14" hidden="1" x14ac:dyDescent="0.2">
      <c r="A5086">
        <v>62916</v>
      </c>
      <c r="B5086">
        <v>4</v>
      </c>
      <c r="C5086">
        <v>41</v>
      </c>
      <c r="D5086" t="s">
        <v>1038</v>
      </c>
      <c r="E5086" t="s">
        <v>28</v>
      </c>
      <c r="F5086" t="s">
        <v>456</v>
      </c>
      <c r="G5086" t="s">
        <v>457</v>
      </c>
      <c r="H5086" t="s">
        <v>1039</v>
      </c>
      <c r="I5086" t="s">
        <v>17</v>
      </c>
      <c r="J5086" t="s">
        <v>18</v>
      </c>
      <c r="K5086" t="s">
        <v>58</v>
      </c>
      <c r="L5086" t="s">
        <v>239</v>
      </c>
      <c r="M5086" t="s">
        <v>53</v>
      </c>
      <c r="N5086">
        <v>7.82</v>
      </c>
    </row>
    <row r="5087" spans="1:14" hidden="1" x14ac:dyDescent="0.2">
      <c r="A5087">
        <v>62917</v>
      </c>
      <c r="B5087">
        <v>22</v>
      </c>
      <c r="C5087">
        <v>41</v>
      </c>
      <c r="D5087" t="s">
        <v>1038</v>
      </c>
      <c r="E5087" t="s">
        <v>28</v>
      </c>
      <c r="F5087" t="s">
        <v>456</v>
      </c>
      <c r="G5087" t="s">
        <v>457</v>
      </c>
      <c r="H5087" t="s">
        <v>1039</v>
      </c>
      <c r="I5087" t="s">
        <v>17</v>
      </c>
      <c r="J5087" t="s">
        <v>18</v>
      </c>
      <c r="K5087" t="s">
        <v>58</v>
      </c>
      <c r="L5087" t="s">
        <v>239</v>
      </c>
      <c r="M5087" t="s">
        <v>53</v>
      </c>
      <c r="N5087">
        <v>14.71</v>
      </c>
    </row>
    <row r="5088" spans="1:14" hidden="1" x14ac:dyDescent="0.2">
      <c r="A5088">
        <v>62918</v>
      </c>
      <c r="B5088">
        <v>5</v>
      </c>
      <c r="C5088">
        <v>41</v>
      </c>
      <c r="D5088" t="s">
        <v>1038</v>
      </c>
      <c r="E5088" t="s">
        <v>28</v>
      </c>
      <c r="F5088" t="s">
        <v>456</v>
      </c>
      <c r="G5088" t="s">
        <v>457</v>
      </c>
      <c r="H5088" t="s">
        <v>1039</v>
      </c>
      <c r="I5088" t="s">
        <v>17</v>
      </c>
      <c r="J5088" t="s">
        <v>18</v>
      </c>
      <c r="K5088" t="s">
        <v>58</v>
      </c>
      <c r="L5088" t="s">
        <v>239</v>
      </c>
      <c r="M5088" t="s">
        <v>53</v>
      </c>
      <c r="N5088">
        <v>10.34</v>
      </c>
    </row>
    <row r="5089" spans="1:14" hidden="1" x14ac:dyDescent="0.2">
      <c r="A5089">
        <v>62935</v>
      </c>
      <c r="B5089">
        <v>21</v>
      </c>
      <c r="C5089">
        <v>41</v>
      </c>
      <c r="D5089" t="s">
        <v>1038</v>
      </c>
      <c r="E5089" t="s">
        <v>28</v>
      </c>
      <c r="F5089" t="s">
        <v>456</v>
      </c>
      <c r="G5089" t="s">
        <v>457</v>
      </c>
      <c r="H5089" t="s">
        <v>1039</v>
      </c>
      <c r="I5089" t="s">
        <v>39</v>
      </c>
      <c r="J5089" t="s">
        <v>18</v>
      </c>
      <c r="K5089" t="s">
        <v>62</v>
      </c>
      <c r="L5089" t="s">
        <v>239</v>
      </c>
      <c r="M5089" t="s">
        <v>53</v>
      </c>
      <c r="N5089">
        <v>21.12</v>
      </c>
    </row>
    <row r="5090" spans="1:14" hidden="1" x14ac:dyDescent="0.2">
      <c r="A5090">
        <v>62936</v>
      </c>
      <c r="B5090">
        <v>9</v>
      </c>
      <c r="C5090">
        <v>41</v>
      </c>
      <c r="D5090" t="s">
        <v>1038</v>
      </c>
      <c r="E5090" t="s">
        <v>28</v>
      </c>
      <c r="F5090" t="s">
        <v>456</v>
      </c>
      <c r="G5090" t="s">
        <v>457</v>
      </c>
      <c r="H5090" t="s">
        <v>1039</v>
      </c>
      <c r="I5090" t="s">
        <v>39</v>
      </c>
      <c r="J5090" t="s">
        <v>18</v>
      </c>
      <c r="K5090" t="s">
        <v>104</v>
      </c>
      <c r="L5090" t="s">
        <v>239</v>
      </c>
      <c r="M5090" t="s">
        <v>53</v>
      </c>
      <c r="N5090">
        <v>20.38</v>
      </c>
    </row>
    <row r="5091" spans="1:14" hidden="1" x14ac:dyDescent="0.2">
      <c r="A5091">
        <v>62937</v>
      </c>
      <c r="B5091">
        <v>20</v>
      </c>
      <c r="C5091">
        <v>41</v>
      </c>
      <c r="D5091" t="s">
        <v>1038</v>
      </c>
      <c r="E5091" t="s">
        <v>28</v>
      </c>
      <c r="F5091" t="s">
        <v>456</v>
      </c>
      <c r="G5091" t="s">
        <v>457</v>
      </c>
      <c r="H5091" t="s">
        <v>1039</v>
      </c>
      <c r="I5091" t="s">
        <v>39</v>
      </c>
      <c r="J5091" t="s">
        <v>18</v>
      </c>
      <c r="K5091" t="s">
        <v>62</v>
      </c>
      <c r="L5091" t="s">
        <v>239</v>
      </c>
      <c r="M5091" t="s">
        <v>53</v>
      </c>
      <c r="N5091">
        <v>19.329999999999998</v>
      </c>
    </row>
    <row r="5092" spans="1:14" hidden="1" x14ac:dyDescent="0.2">
      <c r="A5092">
        <v>62938</v>
      </c>
      <c r="B5092">
        <v>11</v>
      </c>
      <c r="C5092">
        <v>41</v>
      </c>
      <c r="D5092" t="s">
        <v>1038</v>
      </c>
      <c r="E5092" t="s">
        <v>28</v>
      </c>
      <c r="F5092" t="s">
        <v>456</v>
      </c>
      <c r="G5092" t="s">
        <v>457</v>
      </c>
      <c r="H5092" t="s">
        <v>1039</v>
      </c>
      <c r="I5092" t="s">
        <v>39</v>
      </c>
      <c r="J5092" t="s">
        <v>18</v>
      </c>
      <c r="K5092" t="s">
        <v>62</v>
      </c>
      <c r="L5092" t="s">
        <v>239</v>
      </c>
      <c r="M5092" t="s">
        <v>53</v>
      </c>
      <c r="N5092">
        <v>21.29</v>
      </c>
    </row>
    <row r="5093" spans="1:14" hidden="1" x14ac:dyDescent="0.2">
      <c r="A5093">
        <v>62939</v>
      </c>
      <c r="B5093">
        <v>14</v>
      </c>
      <c r="C5093">
        <v>41</v>
      </c>
      <c r="D5093" t="s">
        <v>1038</v>
      </c>
      <c r="E5093" t="s">
        <v>28</v>
      </c>
      <c r="F5093" t="s">
        <v>456</v>
      </c>
      <c r="G5093" t="s">
        <v>457</v>
      </c>
      <c r="H5093" t="s">
        <v>1039</v>
      </c>
      <c r="I5093" t="s">
        <v>39</v>
      </c>
      <c r="J5093" t="s">
        <v>18</v>
      </c>
      <c r="K5093" t="s">
        <v>62</v>
      </c>
      <c r="L5093" t="s">
        <v>239</v>
      </c>
      <c r="M5093" t="s">
        <v>53</v>
      </c>
      <c r="N5093">
        <v>20.16</v>
      </c>
    </row>
    <row r="5094" spans="1:14" hidden="1" x14ac:dyDescent="0.2">
      <c r="A5094">
        <v>62940</v>
      </c>
      <c r="B5094">
        <v>15</v>
      </c>
      <c r="C5094">
        <v>41</v>
      </c>
      <c r="D5094" t="s">
        <v>1038</v>
      </c>
      <c r="E5094" t="s">
        <v>28</v>
      </c>
      <c r="F5094" t="s">
        <v>456</v>
      </c>
      <c r="G5094" t="s">
        <v>457</v>
      </c>
      <c r="H5094" t="s">
        <v>1039</v>
      </c>
      <c r="I5094" t="s">
        <v>39</v>
      </c>
      <c r="J5094" t="s">
        <v>18</v>
      </c>
      <c r="K5094" t="s">
        <v>62</v>
      </c>
      <c r="L5094" t="s">
        <v>239</v>
      </c>
      <c r="M5094" t="s">
        <v>53</v>
      </c>
      <c r="N5094">
        <v>18.559999999999999</v>
      </c>
    </row>
    <row r="5095" spans="1:14" hidden="1" x14ac:dyDescent="0.2">
      <c r="A5095">
        <v>62941</v>
      </c>
      <c r="B5095">
        <v>7</v>
      </c>
      <c r="C5095">
        <v>41</v>
      </c>
      <c r="D5095" t="s">
        <v>1038</v>
      </c>
      <c r="E5095" t="s">
        <v>28</v>
      </c>
      <c r="F5095" t="s">
        <v>456</v>
      </c>
      <c r="G5095" t="s">
        <v>457</v>
      </c>
      <c r="H5095" t="s">
        <v>1039</v>
      </c>
      <c r="I5095" t="s">
        <v>17</v>
      </c>
      <c r="J5095" t="s">
        <v>18</v>
      </c>
      <c r="K5095" t="s">
        <v>58</v>
      </c>
      <c r="L5095" t="s">
        <v>239</v>
      </c>
      <c r="M5095" t="s">
        <v>53</v>
      </c>
      <c r="N5095">
        <v>4.42</v>
      </c>
    </row>
    <row r="5096" spans="1:14" hidden="1" x14ac:dyDescent="0.2">
      <c r="A5096">
        <v>62942</v>
      </c>
      <c r="B5096">
        <v>12</v>
      </c>
      <c r="C5096">
        <v>41</v>
      </c>
      <c r="D5096" t="s">
        <v>1038</v>
      </c>
      <c r="E5096" t="s">
        <v>28</v>
      </c>
      <c r="F5096" t="s">
        <v>456</v>
      </c>
      <c r="G5096" t="s">
        <v>457</v>
      </c>
      <c r="H5096" t="s">
        <v>1039</v>
      </c>
      <c r="I5096" t="s">
        <v>39</v>
      </c>
      <c r="J5096" t="s">
        <v>18</v>
      </c>
      <c r="K5096" t="s">
        <v>62</v>
      </c>
      <c r="L5096" t="s">
        <v>239</v>
      </c>
      <c r="M5096" t="s">
        <v>53</v>
      </c>
      <c r="N5096">
        <v>19.38</v>
      </c>
    </row>
    <row r="5097" spans="1:14" hidden="1" x14ac:dyDescent="0.2">
      <c r="A5097">
        <v>62943</v>
      </c>
      <c r="B5097">
        <v>10</v>
      </c>
      <c r="C5097">
        <v>41</v>
      </c>
      <c r="D5097" t="s">
        <v>1038</v>
      </c>
      <c r="E5097" t="s">
        <v>28</v>
      </c>
      <c r="F5097" t="s">
        <v>456</v>
      </c>
      <c r="G5097" t="s">
        <v>457</v>
      </c>
      <c r="H5097" t="s">
        <v>1039</v>
      </c>
      <c r="I5097" t="s">
        <v>39</v>
      </c>
      <c r="J5097" t="s">
        <v>18</v>
      </c>
      <c r="K5097" t="s">
        <v>62</v>
      </c>
      <c r="L5097" t="s">
        <v>239</v>
      </c>
      <c r="M5097" t="s">
        <v>53</v>
      </c>
      <c r="N5097">
        <v>19.27</v>
      </c>
    </row>
    <row r="5098" spans="1:14" hidden="1" x14ac:dyDescent="0.2">
      <c r="A5098">
        <v>62944</v>
      </c>
      <c r="B5098">
        <v>8</v>
      </c>
      <c r="C5098">
        <v>41</v>
      </c>
      <c r="D5098" t="s">
        <v>1038</v>
      </c>
      <c r="E5098" t="s">
        <v>28</v>
      </c>
      <c r="F5098" t="s">
        <v>456</v>
      </c>
      <c r="G5098" t="s">
        <v>457</v>
      </c>
      <c r="H5098" t="s">
        <v>1039</v>
      </c>
      <c r="I5098" t="s">
        <v>39</v>
      </c>
      <c r="J5098" t="s">
        <v>18</v>
      </c>
      <c r="K5098" t="s">
        <v>62</v>
      </c>
      <c r="L5098" t="s">
        <v>239</v>
      </c>
      <c r="M5098" t="s">
        <v>53</v>
      </c>
      <c r="N5098">
        <v>19.37</v>
      </c>
    </row>
    <row r="5099" spans="1:14" hidden="1" x14ac:dyDescent="0.2">
      <c r="A5099">
        <v>62994</v>
      </c>
      <c r="B5099">
        <v>2</v>
      </c>
      <c r="C5099">
        <v>30</v>
      </c>
      <c r="D5099" t="s">
        <v>979</v>
      </c>
      <c r="E5099" t="s">
        <v>28</v>
      </c>
      <c r="F5099" t="s">
        <v>50</v>
      </c>
      <c r="G5099" t="s">
        <v>51</v>
      </c>
      <c r="H5099" t="s">
        <v>980</v>
      </c>
      <c r="I5099" t="s">
        <v>23</v>
      </c>
      <c r="J5099" t="s">
        <v>18</v>
      </c>
      <c r="K5099" t="s">
        <v>25</v>
      </c>
      <c r="L5099" t="s">
        <v>63</v>
      </c>
      <c r="M5099" t="s">
        <v>53</v>
      </c>
      <c r="N5099">
        <v>386.35</v>
      </c>
    </row>
    <row r="5100" spans="1:14" hidden="1" x14ac:dyDescent="0.2">
      <c r="A5100">
        <v>62996</v>
      </c>
      <c r="B5100">
        <v>4</v>
      </c>
      <c r="C5100">
        <v>30</v>
      </c>
      <c r="D5100" t="s">
        <v>979</v>
      </c>
      <c r="E5100" t="s">
        <v>28</v>
      </c>
      <c r="F5100" t="s">
        <v>50</v>
      </c>
      <c r="G5100" t="s">
        <v>51</v>
      </c>
      <c r="H5100" t="s">
        <v>980</v>
      </c>
      <c r="I5100" t="s">
        <v>23</v>
      </c>
      <c r="J5100" t="s">
        <v>18</v>
      </c>
      <c r="K5100" t="s">
        <v>25</v>
      </c>
      <c r="L5100" t="s">
        <v>63</v>
      </c>
      <c r="M5100" t="s">
        <v>53</v>
      </c>
      <c r="N5100">
        <v>405</v>
      </c>
    </row>
    <row r="5101" spans="1:14" hidden="1" x14ac:dyDescent="0.2">
      <c r="A5101">
        <v>62998</v>
      </c>
      <c r="B5101">
        <v>6</v>
      </c>
      <c r="C5101">
        <v>20</v>
      </c>
      <c r="D5101" t="s">
        <v>686</v>
      </c>
      <c r="E5101" t="s">
        <v>28</v>
      </c>
      <c r="F5101" t="s">
        <v>43</v>
      </c>
      <c r="G5101" t="s">
        <v>44</v>
      </c>
      <c r="H5101" t="s">
        <v>687</v>
      </c>
      <c r="I5101" t="s">
        <v>39</v>
      </c>
      <c r="J5101" t="s">
        <v>18</v>
      </c>
      <c r="K5101" t="s">
        <v>62</v>
      </c>
      <c r="L5101" t="s">
        <v>20</v>
      </c>
      <c r="M5101" t="s">
        <v>53</v>
      </c>
      <c r="N5101">
        <v>48.74</v>
      </c>
    </row>
    <row r="5102" spans="1:14" hidden="1" x14ac:dyDescent="0.2">
      <c r="A5102">
        <v>62999</v>
      </c>
      <c r="B5102">
        <v>7</v>
      </c>
      <c r="C5102">
        <v>20</v>
      </c>
      <c r="D5102" t="s">
        <v>686</v>
      </c>
      <c r="E5102" t="s">
        <v>28</v>
      </c>
      <c r="F5102" t="s">
        <v>43</v>
      </c>
      <c r="G5102" t="s">
        <v>44</v>
      </c>
      <c r="H5102" t="s">
        <v>687</v>
      </c>
      <c r="I5102" t="s">
        <v>39</v>
      </c>
      <c r="J5102" t="s">
        <v>18</v>
      </c>
      <c r="K5102" t="s">
        <v>62</v>
      </c>
      <c r="L5102" t="s">
        <v>20</v>
      </c>
      <c r="M5102" t="s">
        <v>53</v>
      </c>
      <c r="N5102">
        <v>32.21</v>
      </c>
    </row>
    <row r="5103" spans="1:14" hidden="1" x14ac:dyDescent="0.2">
      <c r="A5103">
        <v>63009</v>
      </c>
      <c r="B5103">
        <v>6</v>
      </c>
      <c r="C5103">
        <v>20</v>
      </c>
      <c r="D5103" t="s">
        <v>762</v>
      </c>
      <c r="E5103" t="s">
        <v>28</v>
      </c>
      <c r="F5103" t="s">
        <v>564</v>
      </c>
      <c r="G5103" t="s">
        <v>564</v>
      </c>
      <c r="H5103" t="s">
        <v>763</v>
      </c>
      <c r="I5103" t="s">
        <v>39</v>
      </c>
      <c r="J5103" t="s">
        <v>18</v>
      </c>
      <c r="K5103" t="s">
        <v>62</v>
      </c>
      <c r="L5103" t="s">
        <v>126</v>
      </c>
      <c r="M5103" t="s">
        <v>53</v>
      </c>
      <c r="N5103">
        <v>51.31</v>
      </c>
    </row>
    <row r="5104" spans="1:14" hidden="1" x14ac:dyDescent="0.2">
      <c r="A5104">
        <v>63253</v>
      </c>
      <c r="B5104">
        <v>9</v>
      </c>
      <c r="C5104">
        <v>10</v>
      </c>
      <c r="D5104" t="s">
        <v>243</v>
      </c>
      <c r="E5104" t="s">
        <v>14</v>
      </c>
      <c r="F5104" t="s">
        <v>14</v>
      </c>
      <c r="G5104" t="s">
        <v>37</v>
      </c>
      <c r="H5104" t="s">
        <v>244</v>
      </c>
      <c r="I5104" t="s">
        <v>17</v>
      </c>
      <c r="J5104" t="s">
        <v>174</v>
      </c>
      <c r="K5104" t="s">
        <v>48</v>
      </c>
      <c r="L5104" t="s">
        <v>126</v>
      </c>
      <c r="M5104" t="s">
        <v>745</v>
      </c>
      <c r="N5104">
        <v>0.89</v>
      </c>
    </row>
    <row r="5105" spans="1:14" hidden="1" x14ac:dyDescent="0.2">
      <c r="A5105">
        <v>63010</v>
      </c>
      <c r="B5105">
        <v>7</v>
      </c>
      <c r="C5105">
        <v>20</v>
      </c>
      <c r="D5105" t="s">
        <v>762</v>
      </c>
      <c r="E5105" t="s">
        <v>28</v>
      </c>
      <c r="F5105" t="s">
        <v>564</v>
      </c>
      <c r="G5105" t="s">
        <v>564</v>
      </c>
      <c r="H5105" t="s">
        <v>763</v>
      </c>
      <c r="I5105" t="s">
        <v>39</v>
      </c>
      <c r="J5105" t="s">
        <v>18</v>
      </c>
      <c r="K5105" t="s">
        <v>62</v>
      </c>
      <c r="L5105" t="s">
        <v>126</v>
      </c>
      <c r="M5105" t="s">
        <v>53</v>
      </c>
      <c r="N5105">
        <v>36.159999999999997</v>
      </c>
    </row>
    <row r="5106" spans="1:14" hidden="1" x14ac:dyDescent="0.2">
      <c r="A5106">
        <v>63011</v>
      </c>
      <c r="B5106">
        <v>15</v>
      </c>
      <c r="C5106">
        <v>20</v>
      </c>
      <c r="D5106" t="s">
        <v>762</v>
      </c>
      <c r="E5106" t="s">
        <v>28</v>
      </c>
      <c r="F5106" t="s">
        <v>564</v>
      </c>
      <c r="G5106" t="s">
        <v>564</v>
      </c>
      <c r="H5106" t="s">
        <v>763</v>
      </c>
      <c r="I5106" t="s">
        <v>39</v>
      </c>
      <c r="J5106" t="s">
        <v>18</v>
      </c>
      <c r="K5106" t="s">
        <v>40</v>
      </c>
      <c r="L5106" t="s">
        <v>126</v>
      </c>
      <c r="M5106" t="s">
        <v>53</v>
      </c>
      <c r="N5106">
        <v>135.06</v>
      </c>
    </row>
    <row r="5107" spans="1:14" hidden="1" x14ac:dyDescent="0.2">
      <c r="A5107">
        <v>63032</v>
      </c>
      <c r="B5107">
        <v>1</v>
      </c>
      <c r="C5107">
        <v>10</v>
      </c>
      <c r="D5107" t="s">
        <v>941</v>
      </c>
      <c r="E5107" t="s">
        <v>98</v>
      </c>
      <c r="F5107" t="s">
        <v>98</v>
      </c>
      <c r="G5107" t="s">
        <v>98</v>
      </c>
      <c r="H5107" t="s">
        <v>942</v>
      </c>
      <c r="I5107" t="s">
        <v>32</v>
      </c>
      <c r="J5107" t="s">
        <v>18</v>
      </c>
      <c r="K5107" t="s">
        <v>25</v>
      </c>
      <c r="L5107" t="s">
        <v>33</v>
      </c>
      <c r="M5107" t="s">
        <v>53</v>
      </c>
      <c r="N5107">
        <v>370.87</v>
      </c>
    </row>
    <row r="5108" spans="1:14" hidden="1" x14ac:dyDescent="0.2">
      <c r="A5108">
        <v>63033</v>
      </c>
      <c r="B5108">
        <v>12</v>
      </c>
      <c r="C5108">
        <v>10</v>
      </c>
      <c r="D5108" t="s">
        <v>941</v>
      </c>
      <c r="E5108" t="s">
        <v>98</v>
      </c>
      <c r="F5108" t="s">
        <v>98</v>
      </c>
      <c r="G5108" t="s">
        <v>98</v>
      </c>
      <c r="H5108" t="s">
        <v>942</v>
      </c>
      <c r="I5108" t="s">
        <v>32</v>
      </c>
      <c r="J5108" t="s">
        <v>18</v>
      </c>
      <c r="K5108" t="s">
        <v>25</v>
      </c>
      <c r="L5108" t="s">
        <v>33</v>
      </c>
      <c r="M5108" t="s">
        <v>53</v>
      </c>
      <c r="N5108">
        <v>584.09</v>
      </c>
    </row>
    <row r="5109" spans="1:14" hidden="1" x14ac:dyDescent="0.2">
      <c r="A5109">
        <v>63092</v>
      </c>
      <c r="B5109">
        <v>13</v>
      </c>
      <c r="C5109">
        <v>10</v>
      </c>
      <c r="D5109" t="s">
        <v>516</v>
      </c>
      <c r="E5109" t="s">
        <v>28</v>
      </c>
      <c r="F5109" t="s">
        <v>29</v>
      </c>
      <c r="G5109" t="s">
        <v>30</v>
      </c>
      <c r="H5109" t="s">
        <v>517</v>
      </c>
      <c r="I5109" t="s">
        <v>39</v>
      </c>
      <c r="J5109" t="s">
        <v>18</v>
      </c>
      <c r="K5109" t="s">
        <v>40</v>
      </c>
      <c r="L5109" t="s">
        <v>33</v>
      </c>
      <c r="M5109" t="s">
        <v>53</v>
      </c>
      <c r="N5109">
        <v>141.05000000000001</v>
      </c>
    </row>
    <row r="5110" spans="1:14" hidden="1" x14ac:dyDescent="0.2">
      <c r="A5110">
        <v>63167</v>
      </c>
      <c r="B5110">
        <v>12</v>
      </c>
      <c r="C5110">
        <v>10</v>
      </c>
      <c r="D5110" t="s">
        <v>1563</v>
      </c>
      <c r="E5110" t="s">
        <v>28</v>
      </c>
      <c r="F5110" t="s">
        <v>462</v>
      </c>
      <c r="G5110" t="s">
        <v>471</v>
      </c>
      <c r="H5110" t="s">
        <v>1564</v>
      </c>
      <c r="I5110" t="s">
        <v>17</v>
      </c>
      <c r="J5110" t="s">
        <v>18</v>
      </c>
      <c r="K5110" t="s">
        <v>58</v>
      </c>
      <c r="L5110" t="s">
        <v>33</v>
      </c>
      <c r="M5110" t="s">
        <v>53</v>
      </c>
      <c r="N5110">
        <v>203.49</v>
      </c>
    </row>
    <row r="5111" spans="1:14" hidden="1" x14ac:dyDescent="0.2">
      <c r="A5111">
        <v>63168</v>
      </c>
      <c r="B5111">
        <v>13</v>
      </c>
      <c r="C5111">
        <v>10</v>
      </c>
      <c r="D5111" t="s">
        <v>1563</v>
      </c>
      <c r="E5111" t="s">
        <v>28</v>
      </c>
      <c r="F5111" t="s">
        <v>462</v>
      </c>
      <c r="G5111" t="s">
        <v>471</v>
      </c>
      <c r="H5111" t="s">
        <v>1564</v>
      </c>
      <c r="I5111" t="s">
        <v>17</v>
      </c>
      <c r="J5111" t="s">
        <v>18</v>
      </c>
      <c r="K5111" t="s">
        <v>58</v>
      </c>
      <c r="L5111" t="s">
        <v>33</v>
      </c>
      <c r="M5111" t="s">
        <v>53</v>
      </c>
      <c r="N5111">
        <v>75.41</v>
      </c>
    </row>
    <row r="5112" spans="1:14" hidden="1" x14ac:dyDescent="0.2">
      <c r="A5112">
        <v>63169</v>
      </c>
      <c r="B5112">
        <v>14</v>
      </c>
      <c r="C5112">
        <v>10</v>
      </c>
      <c r="D5112" t="s">
        <v>1563</v>
      </c>
      <c r="E5112" t="s">
        <v>28</v>
      </c>
      <c r="F5112" t="s">
        <v>462</v>
      </c>
      <c r="G5112" t="s">
        <v>471</v>
      </c>
      <c r="H5112" t="s">
        <v>1564</v>
      </c>
      <c r="I5112" t="s">
        <v>17</v>
      </c>
      <c r="J5112" t="s">
        <v>18</v>
      </c>
      <c r="K5112" t="s">
        <v>58</v>
      </c>
      <c r="L5112" t="s">
        <v>33</v>
      </c>
      <c r="M5112" t="s">
        <v>53</v>
      </c>
      <c r="N5112">
        <v>95.91</v>
      </c>
    </row>
    <row r="5113" spans="1:14" hidden="1" x14ac:dyDescent="0.2">
      <c r="A5113">
        <v>63170</v>
      </c>
      <c r="B5113">
        <v>15</v>
      </c>
      <c r="C5113">
        <v>10</v>
      </c>
      <c r="D5113" t="s">
        <v>1563</v>
      </c>
      <c r="E5113" t="s">
        <v>28</v>
      </c>
      <c r="F5113" t="s">
        <v>462</v>
      </c>
      <c r="G5113" t="s">
        <v>471</v>
      </c>
      <c r="H5113" t="s">
        <v>1564</v>
      </c>
      <c r="I5113" t="s">
        <v>17</v>
      </c>
      <c r="J5113" t="s">
        <v>18</v>
      </c>
      <c r="K5113" t="s">
        <v>58</v>
      </c>
      <c r="L5113" t="s">
        <v>33</v>
      </c>
      <c r="M5113" t="s">
        <v>53</v>
      </c>
      <c r="N5113">
        <v>140.34</v>
      </c>
    </row>
    <row r="5114" spans="1:14" hidden="1" x14ac:dyDescent="0.2">
      <c r="A5114">
        <v>63247</v>
      </c>
      <c r="B5114">
        <v>8</v>
      </c>
      <c r="C5114">
        <v>20</v>
      </c>
      <c r="D5114" t="s">
        <v>1080</v>
      </c>
      <c r="E5114" t="s">
        <v>28</v>
      </c>
      <c r="F5114" t="s">
        <v>564</v>
      </c>
      <c r="G5114" t="s">
        <v>564</v>
      </c>
      <c r="H5114" t="s">
        <v>1081</v>
      </c>
      <c r="I5114" t="s">
        <v>39</v>
      </c>
      <c r="J5114" t="s">
        <v>18</v>
      </c>
      <c r="K5114" t="s">
        <v>62</v>
      </c>
      <c r="L5114" t="s">
        <v>20</v>
      </c>
      <c r="M5114" t="s">
        <v>53</v>
      </c>
      <c r="N5114">
        <v>69.819999999999993</v>
      </c>
    </row>
    <row r="5115" spans="1:14" hidden="1" x14ac:dyDescent="0.2">
      <c r="A5115">
        <v>63283</v>
      </c>
      <c r="B5115">
        <v>3</v>
      </c>
      <c r="C5115">
        <v>20</v>
      </c>
      <c r="D5115" t="s">
        <v>1080</v>
      </c>
      <c r="E5115" t="s">
        <v>28</v>
      </c>
      <c r="F5115" t="s">
        <v>564</v>
      </c>
      <c r="G5115" t="s">
        <v>564</v>
      </c>
      <c r="H5115" t="s">
        <v>1081</v>
      </c>
      <c r="I5115" t="s">
        <v>39</v>
      </c>
      <c r="J5115" t="s">
        <v>18</v>
      </c>
      <c r="K5115" t="s">
        <v>40</v>
      </c>
      <c r="L5115" t="s">
        <v>20</v>
      </c>
      <c r="M5115" t="s">
        <v>53</v>
      </c>
      <c r="N5115">
        <v>88.68</v>
      </c>
    </row>
    <row r="5116" spans="1:14" hidden="1" x14ac:dyDescent="0.2">
      <c r="A5116">
        <v>63267</v>
      </c>
      <c r="B5116">
        <v>1</v>
      </c>
      <c r="C5116">
        <v>30</v>
      </c>
      <c r="D5116" t="s">
        <v>997</v>
      </c>
      <c r="E5116" t="s">
        <v>28</v>
      </c>
      <c r="F5116" t="s">
        <v>456</v>
      </c>
      <c r="G5116" t="s">
        <v>999</v>
      </c>
      <c r="H5116" t="s">
        <v>998</v>
      </c>
      <c r="I5116" t="s">
        <v>23</v>
      </c>
      <c r="J5116" t="s">
        <v>24</v>
      </c>
      <c r="K5116" t="s">
        <v>25</v>
      </c>
      <c r="L5116" t="s">
        <v>126</v>
      </c>
      <c r="M5116" t="s">
        <v>26</v>
      </c>
      <c r="N5116">
        <v>1430.74</v>
      </c>
    </row>
    <row r="5117" spans="1:14" hidden="1" x14ac:dyDescent="0.2">
      <c r="A5117">
        <v>63284</v>
      </c>
      <c r="B5117">
        <v>4</v>
      </c>
      <c r="C5117">
        <v>20</v>
      </c>
      <c r="D5117" t="s">
        <v>1080</v>
      </c>
      <c r="E5117" t="s">
        <v>28</v>
      </c>
      <c r="F5117" t="s">
        <v>564</v>
      </c>
      <c r="G5117" t="s">
        <v>564</v>
      </c>
      <c r="H5117" t="s">
        <v>1081</v>
      </c>
      <c r="I5117" t="s">
        <v>39</v>
      </c>
      <c r="J5117" t="s">
        <v>18</v>
      </c>
      <c r="K5117" t="s">
        <v>40</v>
      </c>
      <c r="L5117" t="s">
        <v>20</v>
      </c>
      <c r="M5117" t="s">
        <v>53</v>
      </c>
      <c r="N5117">
        <v>73.12</v>
      </c>
    </row>
    <row r="5118" spans="1:14" hidden="1" x14ac:dyDescent="0.2">
      <c r="A5118">
        <v>63302</v>
      </c>
      <c r="B5118">
        <v>1</v>
      </c>
      <c r="C5118">
        <v>10</v>
      </c>
      <c r="D5118" t="s">
        <v>1606</v>
      </c>
      <c r="E5118" t="s">
        <v>28</v>
      </c>
      <c r="F5118" t="s">
        <v>43</v>
      </c>
      <c r="G5118" t="s">
        <v>113</v>
      </c>
      <c r="H5118" t="s">
        <v>1607</v>
      </c>
      <c r="I5118" t="s">
        <v>32</v>
      </c>
      <c r="J5118" t="s">
        <v>18</v>
      </c>
      <c r="K5118" t="s">
        <v>25</v>
      </c>
      <c r="L5118" t="s">
        <v>33</v>
      </c>
      <c r="M5118" t="s">
        <v>53</v>
      </c>
      <c r="N5118">
        <v>410.23</v>
      </c>
    </row>
    <row r="5119" spans="1:14" hidden="1" x14ac:dyDescent="0.2">
      <c r="A5119">
        <v>63398</v>
      </c>
      <c r="B5119">
        <v>18</v>
      </c>
      <c r="C5119">
        <v>10</v>
      </c>
      <c r="D5119" t="s">
        <v>821</v>
      </c>
      <c r="E5119" t="s">
        <v>28</v>
      </c>
      <c r="F5119" t="s">
        <v>29</v>
      </c>
      <c r="G5119" t="s">
        <v>30</v>
      </c>
      <c r="H5119" t="s">
        <v>822</v>
      </c>
      <c r="I5119" t="s">
        <v>39</v>
      </c>
      <c r="J5119" t="s">
        <v>18</v>
      </c>
      <c r="K5119" t="s">
        <v>62</v>
      </c>
      <c r="L5119" t="s">
        <v>63</v>
      </c>
      <c r="M5119" t="s">
        <v>53</v>
      </c>
      <c r="N5119">
        <v>10.73</v>
      </c>
    </row>
    <row r="5120" spans="1:14" hidden="1" x14ac:dyDescent="0.2">
      <c r="A5120">
        <v>63413</v>
      </c>
      <c r="B5120">
        <v>9</v>
      </c>
      <c r="C5120">
        <v>10</v>
      </c>
      <c r="D5120" t="s">
        <v>336</v>
      </c>
      <c r="E5120" t="s">
        <v>14</v>
      </c>
      <c r="F5120" t="s">
        <v>14</v>
      </c>
      <c r="G5120" t="s">
        <v>37</v>
      </c>
      <c r="H5120" t="s">
        <v>337</v>
      </c>
      <c r="I5120" t="s">
        <v>39</v>
      </c>
      <c r="J5120" t="s">
        <v>18</v>
      </c>
      <c r="K5120" t="s">
        <v>40</v>
      </c>
      <c r="L5120" t="s">
        <v>33</v>
      </c>
      <c r="M5120" t="s">
        <v>53</v>
      </c>
      <c r="N5120">
        <v>38.24</v>
      </c>
    </row>
    <row r="5121" spans="1:14" hidden="1" x14ac:dyDescent="0.2">
      <c r="A5121">
        <v>63418</v>
      </c>
      <c r="B5121">
        <v>8</v>
      </c>
      <c r="C5121">
        <v>10</v>
      </c>
      <c r="D5121" t="s">
        <v>1587</v>
      </c>
      <c r="E5121" t="s">
        <v>98</v>
      </c>
      <c r="F5121" t="s">
        <v>98</v>
      </c>
      <c r="G5121" t="s">
        <v>98</v>
      </c>
      <c r="H5121" t="s">
        <v>1588</v>
      </c>
      <c r="I5121" t="s">
        <v>39</v>
      </c>
      <c r="J5121" t="s">
        <v>18</v>
      </c>
      <c r="K5121" t="s">
        <v>40</v>
      </c>
      <c r="L5121" t="s">
        <v>33</v>
      </c>
      <c r="M5121" t="s">
        <v>53</v>
      </c>
      <c r="N5121">
        <v>12.05</v>
      </c>
    </row>
    <row r="5122" spans="1:14" hidden="1" x14ac:dyDescent="0.2">
      <c r="A5122">
        <v>63543</v>
      </c>
      <c r="B5122">
        <v>10</v>
      </c>
      <c r="C5122">
        <v>10</v>
      </c>
      <c r="D5122" t="s">
        <v>336</v>
      </c>
      <c r="E5122" t="s">
        <v>14</v>
      </c>
      <c r="F5122" t="s">
        <v>14</v>
      </c>
      <c r="G5122" t="s">
        <v>37</v>
      </c>
      <c r="H5122" t="s">
        <v>337</v>
      </c>
      <c r="I5122" t="s">
        <v>39</v>
      </c>
      <c r="J5122" t="s">
        <v>18</v>
      </c>
      <c r="K5122" t="s">
        <v>40</v>
      </c>
      <c r="L5122" t="s">
        <v>33</v>
      </c>
      <c r="M5122" t="s">
        <v>53</v>
      </c>
      <c r="N5122">
        <v>56.31</v>
      </c>
    </row>
    <row r="5123" spans="1:14" hidden="1" x14ac:dyDescent="0.2">
      <c r="A5123">
        <v>63544</v>
      </c>
      <c r="B5123">
        <v>11</v>
      </c>
      <c r="C5123">
        <v>10</v>
      </c>
      <c r="D5123" t="s">
        <v>336</v>
      </c>
      <c r="E5123" t="s">
        <v>14</v>
      </c>
      <c r="F5123" t="s">
        <v>14</v>
      </c>
      <c r="G5123" t="s">
        <v>37</v>
      </c>
      <c r="H5123" t="s">
        <v>337</v>
      </c>
      <c r="I5123" t="s">
        <v>39</v>
      </c>
      <c r="J5123" t="s">
        <v>18</v>
      </c>
      <c r="K5123" t="s">
        <v>40</v>
      </c>
      <c r="L5123" t="s">
        <v>33</v>
      </c>
      <c r="M5123" t="s">
        <v>53</v>
      </c>
      <c r="N5123">
        <v>37.159999999999997</v>
      </c>
    </row>
    <row r="5124" spans="1:14" hidden="1" x14ac:dyDescent="0.2">
      <c r="A5124">
        <v>63545</v>
      </c>
      <c r="B5124">
        <v>12</v>
      </c>
      <c r="C5124">
        <v>10</v>
      </c>
      <c r="D5124" t="s">
        <v>336</v>
      </c>
      <c r="E5124" t="s">
        <v>14</v>
      </c>
      <c r="F5124" t="s">
        <v>14</v>
      </c>
      <c r="G5124" t="s">
        <v>37</v>
      </c>
      <c r="H5124" t="s">
        <v>337</v>
      </c>
      <c r="I5124" t="s">
        <v>39</v>
      </c>
      <c r="J5124" t="s">
        <v>18</v>
      </c>
      <c r="K5124" t="s">
        <v>40</v>
      </c>
      <c r="L5124" t="s">
        <v>33</v>
      </c>
      <c r="M5124" t="s">
        <v>53</v>
      </c>
      <c r="N5124">
        <v>36.32</v>
      </c>
    </row>
    <row r="5125" spans="1:14" hidden="1" x14ac:dyDescent="0.2">
      <c r="A5125">
        <v>63569</v>
      </c>
      <c r="B5125">
        <v>2</v>
      </c>
      <c r="C5125">
        <v>20</v>
      </c>
      <c r="D5125" t="s">
        <v>746</v>
      </c>
      <c r="E5125" t="s">
        <v>28</v>
      </c>
      <c r="F5125" t="s">
        <v>29</v>
      </c>
      <c r="G5125" t="s">
        <v>93</v>
      </c>
      <c r="H5125" t="s">
        <v>747</v>
      </c>
      <c r="I5125" t="s">
        <v>39</v>
      </c>
      <c r="J5125" t="s">
        <v>18</v>
      </c>
      <c r="K5125" t="s">
        <v>40</v>
      </c>
      <c r="L5125" t="s">
        <v>126</v>
      </c>
      <c r="M5125" t="s">
        <v>53</v>
      </c>
      <c r="N5125">
        <v>82.97</v>
      </c>
    </row>
    <row r="5126" spans="1:14" hidden="1" x14ac:dyDescent="0.2">
      <c r="A5126">
        <v>63573</v>
      </c>
      <c r="B5126">
        <v>6</v>
      </c>
      <c r="C5126">
        <v>10</v>
      </c>
      <c r="D5126" t="s">
        <v>762</v>
      </c>
      <c r="E5126" t="s">
        <v>28</v>
      </c>
      <c r="F5126" t="s">
        <v>564</v>
      </c>
      <c r="G5126" t="s">
        <v>564</v>
      </c>
      <c r="H5126" t="s">
        <v>763</v>
      </c>
      <c r="I5126" t="s">
        <v>39</v>
      </c>
      <c r="J5126" t="s">
        <v>18</v>
      </c>
      <c r="K5126" t="s">
        <v>40</v>
      </c>
      <c r="L5126" t="s">
        <v>126</v>
      </c>
      <c r="M5126" t="s">
        <v>53</v>
      </c>
      <c r="N5126">
        <v>21.93</v>
      </c>
    </row>
    <row r="5127" spans="1:14" hidden="1" x14ac:dyDescent="0.2">
      <c r="A5127">
        <v>63574</v>
      </c>
      <c r="B5127">
        <v>7</v>
      </c>
      <c r="C5127">
        <v>10</v>
      </c>
      <c r="D5127" t="s">
        <v>762</v>
      </c>
      <c r="E5127" t="s">
        <v>28</v>
      </c>
      <c r="F5127" t="s">
        <v>564</v>
      </c>
      <c r="G5127" t="s">
        <v>564</v>
      </c>
      <c r="H5127" t="s">
        <v>763</v>
      </c>
      <c r="I5127" t="s">
        <v>39</v>
      </c>
      <c r="J5127" t="s">
        <v>18</v>
      </c>
      <c r="K5127" t="s">
        <v>40</v>
      </c>
      <c r="L5127" t="s">
        <v>126</v>
      </c>
      <c r="M5127" t="s">
        <v>53</v>
      </c>
      <c r="N5127">
        <v>108.92</v>
      </c>
    </row>
    <row r="5128" spans="1:14" hidden="1" x14ac:dyDescent="0.2">
      <c r="A5128">
        <v>63575</v>
      </c>
      <c r="B5128">
        <v>8</v>
      </c>
      <c r="C5128">
        <v>10</v>
      </c>
      <c r="D5128" t="s">
        <v>762</v>
      </c>
      <c r="E5128" t="s">
        <v>28</v>
      </c>
      <c r="F5128" t="s">
        <v>564</v>
      </c>
      <c r="G5128" t="s">
        <v>564</v>
      </c>
      <c r="H5128" t="s">
        <v>763</v>
      </c>
      <c r="I5128" t="s">
        <v>39</v>
      </c>
      <c r="J5128" t="s">
        <v>18</v>
      </c>
      <c r="K5128" t="s">
        <v>40</v>
      </c>
      <c r="L5128" t="s">
        <v>126</v>
      </c>
      <c r="M5128" t="s">
        <v>53</v>
      </c>
      <c r="N5128">
        <v>59.63</v>
      </c>
    </row>
    <row r="5129" spans="1:14" hidden="1" x14ac:dyDescent="0.2">
      <c r="A5129">
        <v>63576</v>
      </c>
      <c r="B5129">
        <v>9</v>
      </c>
      <c r="C5129">
        <v>10</v>
      </c>
      <c r="D5129" t="s">
        <v>762</v>
      </c>
      <c r="E5129" t="s">
        <v>28</v>
      </c>
      <c r="F5129" t="s">
        <v>564</v>
      </c>
      <c r="G5129" t="s">
        <v>564</v>
      </c>
      <c r="H5129" t="s">
        <v>763</v>
      </c>
      <c r="I5129" t="s">
        <v>39</v>
      </c>
      <c r="J5129" t="s">
        <v>18</v>
      </c>
      <c r="K5129" t="s">
        <v>40</v>
      </c>
      <c r="L5129" t="s">
        <v>126</v>
      </c>
      <c r="M5129" t="s">
        <v>53</v>
      </c>
      <c r="N5129">
        <v>48.83</v>
      </c>
    </row>
    <row r="5130" spans="1:14" hidden="1" x14ac:dyDescent="0.2">
      <c r="A5130">
        <v>63583</v>
      </c>
      <c r="B5130">
        <v>9</v>
      </c>
      <c r="C5130">
        <v>30</v>
      </c>
      <c r="D5130" t="s">
        <v>921</v>
      </c>
      <c r="E5130" t="s">
        <v>28</v>
      </c>
      <c r="F5130" t="s">
        <v>288</v>
      </c>
      <c r="G5130" t="s">
        <v>314</v>
      </c>
      <c r="H5130" t="s">
        <v>922</v>
      </c>
      <c r="I5130" t="s">
        <v>39</v>
      </c>
      <c r="J5130" t="s">
        <v>18</v>
      </c>
      <c r="K5130" t="s">
        <v>62</v>
      </c>
      <c r="L5130" t="s">
        <v>126</v>
      </c>
      <c r="M5130" t="s">
        <v>53</v>
      </c>
      <c r="N5130">
        <v>172.7</v>
      </c>
    </row>
    <row r="5131" spans="1:14" hidden="1" x14ac:dyDescent="0.2">
      <c r="A5131">
        <v>63584</v>
      </c>
      <c r="B5131">
        <v>10</v>
      </c>
      <c r="C5131">
        <v>30</v>
      </c>
      <c r="D5131" t="s">
        <v>921</v>
      </c>
      <c r="E5131" t="s">
        <v>28</v>
      </c>
      <c r="F5131" t="s">
        <v>288</v>
      </c>
      <c r="G5131" t="s">
        <v>314</v>
      </c>
      <c r="H5131" t="s">
        <v>922</v>
      </c>
      <c r="I5131" t="s">
        <v>39</v>
      </c>
      <c r="J5131" t="s">
        <v>18</v>
      </c>
      <c r="K5131" t="s">
        <v>62</v>
      </c>
      <c r="L5131" t="s">
        <v>126</v>
      </c>
      <c r="M5131" t="s">
        <v>53</v>
      </c>
      <c r="N5131">
        <v>325.83999999999997</v>
      </c>
    </row>
    <row r="5132" spans="1:14" hidden="1" x14ac:dyDescent="0.2">
      <c r="A5132">
        <v>63585</v>
      </c>
      <c r="B5132">
        <v>11</v>
      </c>
      <c r="C5132">
        <v>30</v>
      </c>
      <c r="D5132" t="s">
        <v>921</v>
      </c>
      <c r="E5132" t="s">
        <v>28</v>
      </c>
      <c r="F5132" t="s">
        <v>288</v>
      </c>
      <c r="G5132" t="s">
        <v>314</v>
      </c>
      <c r="H5132" t="s">
        <v>922</v>
      </c>
      <c r="I5132" t="s">
        <v>39</v>
      </c>
      <c r="J5132" t="s">
        <v>18</v>
      </c>
      <c r="K5132" t="s">
        <v>62</v>
      </c>
      <c r="L5132" t="s">
        <v>126</v>
      </c>
      <c r="M5132" t="s">
        <v>53</v>
      </c>
      <c r="N5132">
        <v>516.42999999999995</v>
      </c>
    </row>
    <row r="5133" spans="1:14" hidden="1" x14ac:dyDescent="0.2">
      <c r="A5133">
        <v>63638</v>
      </c>
      <c r="B5133">
        <v>11</v>
      </c>
      <c r="C5133">
        <v>10</v>
      </c>
      <c r="D5133" t="s">
        <v>1600</v>
      </c>
      <c r="E5133" t="s">
        <v>28</v>
      </c>
      <c r="F5133" t="s">
        <v>564</v>
      </c>
      <c r="G5133" t="s">
        <v>564</v>
      </c>
      <c r="H5133" t="s">
        <v>1601</v>
      </c>
      <c r="I5133" t="s">
        <v>32</v>
      </c>
      <c r="J5133" t="s">
        <v>18</v>
      </c>
      <c r="K5133" t="s">
        <v>25</v>
      </c>
      <c r="L5133" t="s">
        <v>33</v>
      </c>
      <c r="M5133" t="s">
        <v>53</v>
      </c>
      <c r="N5133">
        <v>349.07</v>
      </c>
    </row>
    <row r="5134" spans="1:14" hidden="1" x14ac:dyDescent="0.2">
      <c r="A5134">
        <v>63639</v>
      </c>
      <c r="B5134">
        <v>3</v>
      </c>
      <c r="C5134">
        <v>10</v>
      </c>
      <c r="D5134" t="s">
        <v>879</v>
      </c>
      <c r="E5134" t="s">
        <v>28</v>
      </c>
      <c r="F5134" t="s">
        <v>564</v>
      </c>
      <c r="G5134" t="s">
        <v>564</v>
      </c>
      <c r="H5134" t="s">
        <v>880</v>
      </c>
      <c r="I5134" t="s">
        <v>32</v>
      </c>
      <c r="J5134" t="s">
        <v>18</v>
      </c>
      <c r="K5134" t="s">
        <v>25</v>
      </c>
      <c r="L5134" t="s">
        <v>33</v>
      </c>
      <c r="M5134" t="s">
        <v>53</v>
      </c>
      <c r="N5134">
        <v>38.19</v>
      </c>
    </row>
    <row r="5135" spans="1:14" hidden="1" x14ac:dyDescent="0.2">
      <c r="A5135">
        <v>63683</v>
      </c>
      <c r="B5135">
        <v>10</v>
      </c>
      <c r="C5135">
        <v>30</v>
      </c>
      <c r="D5135" t="s">
        <v>688</v>
      </c>
      <c r="E5135" t="s">
        <v>98</v>
      </c>
      <c r="F5135" t="s">
        <v>1017</v>
      </c>
      <c r="G5135" t="s">
        <v>1630</v>
      </c>
      <c r="H5135" t="s">
        <v>689</v>
      </c>
      <c r="I5135" t="s">
        <v>39</v>
      </c>
      <c r="J5135" t="s">
        <v>18</v>
      </c>
      <c r="K5135" t="s">
        <v>104</v>
      </c>
      <c r="L5135" t="s">
        <v>63</v>
      </c>
      <c r="M5135" t="s">
        <v>53</v>
      </c>
      <c r="N5135">
        <v>37.840000000000003</v>
      </c>
    </row>
    <row r="5136" spans="1:14" hidden="1" x14ac:dyDescent="0.2">
      <c r="A5136">
        <v>63292</v>
      </c>
      <c r="B5136">
        <v>1</v>
      </c>
      <c r="C5136">
        <v>10</v>
      </c>
      <c r="D5136" t="s">
        <v>1348</v>
      </c>
      <c r="E5136" t="s">
        <v>28</v>
      </c>
      <c r="F5136" t="s">
        <v>160</v>
      </c>
      <c r="G5136" t="s">
        <v>895</v>
      </c>
      <c r="H5136" t="s">
        <v>1349</v>
      </c>
      <c r="I5136" t="s">
        <v>23</v>
      </c>
      <c r="J5136" t="s">
        <v>24</v>
      </c>
      <c r="K5136" t="s">
        <v>25</v>
      </c>
      <c r="L5136" t="s">
        <v>33</v>
      </c>
      <c r="M5136" t="s">
        <v>26</v>
      </c>
      <c r="N5136">
        <v>577.66</v>
      </c>
    </row>
    <row r="5137" spans="1:14" hidden="1" x14ac:dyDescent="0.2">
      <c r="A5137">
        <v>63684</v>
      </c>
      <c r="B5137">
        <v>11</v>
      </c>
      <c r="C5137">
        <v>30</v>
      </c>
      <c r="D5137" t="s">
        <v>688</v>
      </c>
      <c r="E5137" t="s">
        <v>98</v>
      </c>
      <c r="F5137" t="s">
        <v>1017</v>
      </c>
      <c r="G5137" t="s">
        <v>1630</v>
      </c>
      <c r="H5137" t="s">
        <v>689</v>
      </c>
      <c r="I5137" t="s">
        <v>39</v>
      </c>
      <c r="J5137" t="s">
        <v>18</v>
      </c>
      <c r="K5137" t="s">
        <v>104</v>
      </c>
      <c r="L5137" t="s">
        <v>63</v>
      </c>
      <c r="M5137" t="s">
        <v>53</v>
      </c>
      <c r="N5137">
        <v>17.899999999999999</v>
      </c>
    </row>
    <row r="5138" spans="1:14" hidden="1" x14ac:dyDescent="0.2">
      <c r="A5138">
        <v>63685</v>
      </c>
      <c r="B5138">
        <v>8</v>
      </c>
      <c r="C5138">
        <v>30</v>
      </c>
      <c r="D5138" t="s">
        <v>688</v>
      </c>
      <c r="E5138" t="s">
        <v>98</v>
      </c>
      <c r="F5138" t="s">
        <v>1017</v>
      </c>
      <c r="G5138" t="s">
        <v>1630</v>
      </c>
      <c r="H5138" t="s">
        <v>689</v>
      </c>
      <c r="I5138" t="s">
        <v>39</v>
      </c>
      <c r="J5138" t="s">
        <v>18</v>
      </c>
      <c r="K5138" t="s">
        <v>104</v>
      </c>
      <c r="L5138" t="s">
        <v>63</v>
      </c>
      <c r="M5138" t="s">
        <v>53</v>
      </c>
      <c r="N5138">
        <v>27.08</v>
      </c>
    </row>
    <row r="5139" spans="1:14" hidden="1" x14ac:dyDescent="0.2">
      <c r="A5139">
        <v>63694</v>
      </c>
      <c r="B5139">
        <v>6</v>
      </c>
      <c r="C5139">
        <v>10</v>
      </c>
      <c r="D5139" t="s">
        <v>1600</v>
      </c>
      <c r="E5139" t="s">
        <v>28</v>
      </c>
      <c r="F5139" t="s">
        <v>564</v>
      </c>
      <c r="G5139" t="s">
        <v>564</v>
      </c>
      <c r="H5139" t="s">
        <v>1601</v>
      </c>
      <c r="I5139" t="s">
        <v>32</v>
      </c>
      <c r="J5139" t="s">
        <v>18</v>
      </c>
      <c r="K5139" t="s">
        <v>25</v>
      </c>
      <c r="L5139" t="s">
        <v>33</v>
      </c>
      <c r="M5139" t="s">
        <v>53</v>
      </c>
      <c r="N5139">
        <v>158.18</v>
      </c>
    </row>
    <row r="5140" spans="1:14" hidden="1" x14ac:dyDescent="0.2">
      <c r="A5140">
        <v>63795</v>
      </c>
      <c r="B5140">
        <v>8</v>
      </c>
      <c r="C5140">
        <v>20</v>
      </c>
      <c r="D5140" t="s">
        <v>1543</v>
      </c>
      <c r="E5140" t="s">
        <v>98</v>
      </c>
      <c r="F5140" t="s">
        <v>98</v>
      </c>
      <c r="G5140" t="s">
        <v>98</v>
      </c>
      <c r="H5140" t="s">
        <v>1544</v>
      </c>
      <c r="I5140" t="s">
        <v>39</v>
      </c>
      <c r="J5140" t="s">
        <v>18</v>
      </c>
      <c r="K5140" t="s">
        <v>62</v>
      </c>
      <c r="L5140" t="s">
        <v>33</v>
      </c>
      <c r="M5140" t="s">
        <v>53</v>
      </c>
      <c r="N5140">
        <v>11.99</v>
      </c>
    </row>
    <row r="5141" spans="1:14" hidden="1" x14ac:dyDescent="0.2">
      <c r="A5141">
        <v>63812</v>
      </c>
      <c r="B5141">
        <v>3</v>
      </c>
      <c r="C5141">
        <v>20</v>
      </c>
      <c r="D5141" t="s">
        <v>746</v>
      </c>
      <c r="E5141" t="s">
        <v>28</v>
      </c>
      <c r="F5141" t="s">
        <v>29</v>
      </c>
      <c r="G5141" t="s">
        <v>93</v>
      </c>
      <c r="H5141" t="s">
        <v>747</v>
      </c>
      <c r="I5141" t="s">
        <v>39</v>
      </c>
      <c r="J5141" t="s">
        <v>18</v>
      </c>
      <c r="K5141" t="s">
        <v>40</v>
      </c>
      <c r="L5141" t="s">
        <v>126</v>
      </c>
      <c r="M5141" t="s">
        <v>53</v>
      </c>
      <c r="N5141">
        <v>109.21</v>
      </c>
    </row>
    <row r="5142" spans="1:14" hidden="1" x14ac:dyDescent="0.2">
      <c r="A5142">
        <v>63813</v>
      </c>
      <c r="B5142">
        <v>4</v>
      </c>
      <c r="C5142">
        <v>20</v>
      </c>
      <c r="D5142" t="s">
        <v>746</v>
      </c>
      <c r="E5142" t="s">
        <v>28</v>
      </c>
      <c r="F5142" t="s">
        <v>29</v>
      </c>
      <c r="G5142" t="s">
        <v>93</v>
      </c>
      <c r="H5142" t="s">
        <v>747</v>
      </c>
      <c r="I5142" t="s">
        <v>39</v>
      </c>
      <c r="J5142" t="s">
        <v>18</v>
      </c>
      <c r="K5142" t="s">
        <v>40</v>
      </c>
      <c r="L5142" t="s">
        <v>126</v>
      </c>
      <c r="M5142" t="s">
        <v>53</v>
      </c>
      <c r="N5142">
        <v>93.22</v>
      </c>
    </row>
    <row r="5143" spans="1:14" hidden="1" x14ac:dyDescent="0.2">
      <c r="A5143">
        <v>63896</v>
      </c>
      <c r="B5143">
        <v>8</v>
      </c>
      <c r="C5143">
        <v>10</v>
      </c>
      <c r="D5143" t="s">
        <v>783</v>
      </c>
      <c r="E5143" t="s">
        <v>28</v>
      </c>
      <c r="F5143" t="s">
        <v>462</v>
      </c>
      <c r="G5143" t="s">
        <v>471</v>
      </c>
      <c r="H5143" t="s">
        <v>784</v>
      </c>
      <c r="I5143" t="s">
        <v>39</v>
      </c>
      <c r="J5143" t="s">
        <v>18</v>
      </c>
      <c r="K5143" t="s">
        <v>40</v>
      </c>
      <c r="L5143" t="s">
        <v>63</v>
      </c>
      <c r="M5143" t="s">
        <v>53</v>
      </c>
      <c r="N5143">
        <v>53.05</v>
      </c>
    </row>
    <row r="5144" spans="1:14" hidden="1" x14ac:dyDescent="0.2">
      <c r="A5144">
        <v>63897</v>
      </c>
      <c r="B5144">
        <v>9</v>
      </c>
      <c r="C5144">
        <v>10</v>
      </c>
      <c r="D5144" t="s">
        <v>783</v>
      </c>
      <c r="E5144" t="s">
        <v>28</v>
      </c>
      <c r="F5144" t="s">
        <v>462</v>
      </c>
      <c r="G5144" t="s">
        <v>471</v>
      </c>
      <c r="H5144" t="s">
        <v>784</v>
      </c>
      <c r="I5144" t="s">
        <v>39</v>
      </c>
      <c r="J5144" t="s">
        <v>18</v>
      </c>
      <c r="K5144" t="s">
        <v>40</v>
      </c>
      <c r="L5144" t="s">
        <v>63</v>
      </c>
      <c r="M5144" t="s">
        <v>53</v>
      </c>
      <c r="N5144">
        <v>83.25</v>
      </c>
    </row>
    <row r="5145" spans="1:14" hidden="1" x14ac:dyDescent="0.2">
      <c r="A5145">
        <v>63898</v>
      </c>
      <c r="B5145">
        <v>12</v>
      </c>
      <c r="C5145">
        <v>20</v>
      </c>
      <c r="D5145" t="s">
        <v>783</v>
      </c>
      <c r="E5145" t="s">
        <v>28</v>
      </c>
      <c r="F5145" t="s">
        <v>462</v>
      </c>
      <c r="G5145" t="s">
        <v>471</v>
      </c>
      <c r="H5145" t="s">
        <v>784</v>
      </c>
      <c r="I5145" t="s">
        <v>39</v>
      </c>
      <c r="J5145" t="s">
        <v>18</v>
      </c>
      <c r="K5145" t="s">
        <v>40</v>
      </c>
      <c r="L5145" t="s">
        <v>63</v>
      </c>
      <c r="M5145" t="s">
        <v>53</v>
      </c>
      <c r="N5145">
        <v>60.29</v>
      </c>
    </row>
    <row r="5146" spans="1:14" hidden="1" x14ac:dyDescent="0.2">
      <c r="A5146">
        <v>63899</v>
      </c>
      <c r="B5146">
        <v>13</v>
      </c>
      <c r="C5146">
        <v>20</v>
      </c>
      <c r="D5146" t="s">
        <v>783</v>
      </c>
      <c r="E5146" t="s">
        <v>28</v>
      </c>
      <c r="F5146" t="s">
        <v>462</v>
      </c>
      <c r="G5146" t="s">
        <v>471</v>
      </c>
      <c r="H5146" t="s">
        <v>784</v>
      </c>
      <c r="I5146" t="s">
        <v>39</v>
      </c>
      <c r="J5146" t="s">
        <v>18</v>
      </c>
      <c r="K5146" t="s">
        <v>40</v>
      </c>
      <c r="L5146" t="s">
        <v>63</v>
      </c>
      <c r="M5146" t="s">
        <v>53</v>
      </c>
      <c r="N5146">
        <v>50.27</v>
      </c>
    </row>
    <row r="5147" spans="1:14" hidden="1" x14ac:dyDescent="0.2">
      <c r="A5147">
        <v>63900</v>
      </c>
      <c r="B5147">
        <v>6</v>
      </c>
      <c r="C5147">
        <v>20</v>
      </c>
      <c r="D5147" t="s">
        <v>783</v>
      </c>
      <c r="E5147" t="s">
        <v>28</v>
      </c>
      <c r="F5147" t="s">
        <v>462</v>
      </c>
      <c r="G5147" t="s">
        <v>471</v>
      </c>
      <c r="H5147" t="s">
        <v>784</v>
      </c>
      <c r="I5147" t="s">
        <v>23</v>
      </c>
      <c r="J5147" t="s">
        <v>18</v>
      </c>
      <c r="K5147" t="s">
        <v>66</v>
      </c>
      <c r="L5147" t="s">
        <v>63</v>
      </c>
      <c r="M5147" t="s">
        <v>53</v>
      </c>
      <c r="N5147">
        <v>34.78</v>
      </c>
    </row>
    <row r="5148" spans="1:14" hidden="1" x14ac:dyDescent="0.2">
      <c r="A5148">
        <v>63901</v>
      </c>
      <c r="B5148">
        <v>7</v>
      </c>
      <c r="C5148">
        <v>20</v>
      </c>
      <c r="D5148" t="s">
        <v>783</v>
      </c>
      <c r="E5148" t="s">
        <v>28</v>
      </c>
      <c r="F5148" t="s">
        <v>462</v>
      </c>
      <c r="G5148" t="s">
        <v>471</v>
      </c>
      <c r="H5148" t="s">
        <v>784</v>
      </c>
      <c r="I5148" t="s">
        <v>23</v>
      </c>
      <c r="J5148" t="s">
        <v>18</v>
      </c>
      <c r="K5148" t="s">
        <v>66</v>
      </c>
      <c r="L5148" t="s">
        <v>63</v>
      </c>
      <c r="M5148" t="s">
        <v>53</v>
      </c>
      <c r="N5148">
        <v>66.88</v>
      </c>
    </row>
    <row r="5149" spans="1:14" hidden="1" x14ac:dyDescent="0.2">
      <c r="A5149">
        <v>63979</v>
      </c>
      <c r="B5149">
        <v>5</v>
      </c>
      <c r="C5149">
        <v>20</v>
      </c>
      <c r="D5149" t="s">
        <v>1080</v>
      </c>
      <c r="E5149" t="s">
        <v>28</v>
      </c>
      <c r="F5149" t="s">
        <v>564</v>
      </c>
      <c r="G5149" t="s">
        <v>564</v>
      </c>
      <c r="H5149" t="s">
        <v>1081</v>
      </c>
      <c r="I5149" t="s">
        <v>39</v>
      </c>
      <c r="J5149" t="s">
        <v>18</v>
      </c>
      <c r="K5149" t="s">
        <v>40</v>
      </c>
      <c r="L5149" t="s">
        <v>20</v>
      </c>
      <c r="M5149" t="s">
        <v>53</v>
      </c>
      <c r="N5149">
        <v>11.17</v>
      </c>
    </row>
    <row r="5150" spans="1:14" hidden="1" x14ac:dyDescent="0.2">
      <c r="A5150">
        <v>64003</v>
      </c>
      <c r="B5150">
        <v>11</v>
      </c>
      <c r="C5150">
        <v>10</v>
      </c>
      <c r="D5150" t="s">
        <v>821</v>
      </c>
      <c r="E5150" t="s">
        <v>28</v>
      </c>
      <c r="F5150" t="s">
        <v>29</v>
      </c>
      <c r="G5150" t="s">
        <v>30</v>
      </c>
      <c r="H5150" t="s">
        <v>822</v>
      </c>
      <c r="I5150" t="s">
        <v>39</v>
      </c>
      <c r="J5150" t="s">
        <v>18</v>
      </c>
      <c r="K5150" t="s">
        <v>62</v>
      </c>
      <c r="L5150" t="s">
        <v>63</v>
      </c>
      <c r="M5150" t="s">
        <v>53</v>
      </c>
      <c r="N5150">
        <v>27.41</v>
      </c>
    </row>
    <row r="5151" spans="1:14" hidden="1" x14ac:dyDescent="0.2">
      <c r="A5151">
        <v>64135</v>
      </c>
      <c r="B5151">
        <v>6</v>
      </c>
      <c r="C5151">
        <v>10</v>
      </c>
      <c r="D5151" t="s">
        <v>1585</v>
      </c>
      <c r="E5151" t="s">
        <v>28</v>
      </c>
      <c r="F5151" t="s">
        <v>288</v>
      </c>
      <c r="G5151" t="s">
        <v>314</v>
      </c>
      <c r="H5151" t="s">
        <v>1586</v>
      </c>
      <c r="I5151" t="s">
        <v>39</v>
      </c>
      <c r="J5151" t="s">
        <v>18</v>
      </c>
      <c r="K5151" t="s">
        <v>40</v>
      </c>
      <c r="L5151" t="s">
        <v>33</v>
      </c>
      <c r="M5151" t="s">
        <v>53</v>
      </c>
      <c r="N5151">
        <v>37.64</v>
      </c>
    </row>
    <row r="5152" spans="1:14" hidden="1" x14ac:dyDescent="0.2">
      <c r="A5152">
        <v>64136</v>
      </c>
      <c r="B5152">
        <v>7</v>
      </c>
      <c r="C5152">
        <v>10</v>
      </c>
      <c r="D5152" t="s">
        <v>1585</v>
      </c>
      <c r="E5152" t="s">
        <v>28</v>
      </c>
      <c r="F5152" t="s">
        <v>288</v>
      </c>
      <c r="G5152" t="s">
        <v>314</v>
      </c>
      <c r="H5152" t="s">
        <v>1586</v>
      </c>
      <c r="I5152" t="s">
        <v>39</v>
      </c>
      <c r="J5152" t="s">
        <v>18</v>
      </c>
      <c r="K5152" t="s">
        <v>40</v>
      </c>
      <c r="L5152" t="s">
        <v>33</v>
      </c>
      <c r="M5152" t="s">
        <v>53</v>
      </c>
      <c r="N5152">
        <v>59.82</v>
      </c>
    </row>
    <row r="5153" spans="1:14" hidden="1" x14ac:dyDescent="0.2">
      <c r="A5153">
        <v>64137</v>
      </c>
      <c r="B5153">
        <v>23</v>
      </c>
      <c r="C5153">
        <v>10</v>
      </c>
      <c r="D5153" t="s">
        <v>1585</v>
      </c>
      <c r="E5153" t="s">
        <v>28</v>
      </c>
      <c r="F5153" t="s">
        <v>288</v>
      </c>
      <c r="G5153" t="s">
        <v>314</v>
      </c>
      <c r="H5153" t="s">
        <v>1586</v>
      </c>
      <c r="I5153" t="s">
        <v>39</v>
      </c>
      <c r="J5153" t="s">
        <v>18</v>
      </c>
      <c r="K5153" t="s">
        <v>40</v>
      </c>
      <c r="L5153" t="s">
        <v>33</v>
      </c>
      <c r="M5153" t="s">
        <v>53</v>
      </c>
      <c r="N5153">
        <v>52.41</v>
      </c>
    </row>
    <row r="5154" spans="1:14" hidden="1" x14ac:dyDescent="0.2">
      <c r="A5154">
        <v>64138</v>
      </c>
      <c r="B5154">
        <v>9</v>
      </c>
      <c r="C5154">
        <v>10</v>
      </c>
      <c r="D5154" t="s">
        <v>1585</v>
      </c>
      <c r="E5154" t="s">
        <v>28</v>
      </c>
      <c r="F5154" t="s">
        <v>288</v>
      </c>
      <c r="G5154" t="s">
        <v>314</v>
      </c>
      <c r="H5154" t="s">
        <v>1586</v>
      </c>
      <c r="I5154" t="s">
        <v>39</v>
      </c>
      <c r="J5154" t="s">
        <v>18</v>
      </c>
      <c r="K5154" t="s">
        <v>40</v>
      </c>
      <c r="L5154" t="s">
        <v>33</v>
      </c>
      <c r="M5154" t="s">
        <v>53</v>
      </c>
      <c r="N5154">
        <v>59.38</v>
      </c>
    </row>
    <row r="5155" spans="1:14" hidden="1" x14ac:dyDescent="0.2">
      <c r="A5155">
        <v>64160</v>
      </c>
      <c r="B5155">
        <v>11</v>
      </c>
      <c r="C5155">
        <v>10</v>
      </c>
      <c r="D5155" t="s">
        <v>1585</v>
      </c>
      <c r="E5155" t="s">
        <v>28</v>
      </c>
      <c r="F5155" t="s">
        <v>288</v>
      </c>
      <c r="G5155" t="s">
        <v>314</v>
      </c>
      <c r="H5155" t="s">
        <v>1586</v>
      </c>
      <c r="I5155" t="s">
        <v>39</v>
      </c>
      <c r="J5155" t="s">
        <v>18</v>
      </c>
      <c r="K5155" t="s">
        <v>40</v>
      </c>
      <c r="L5155" t="s">
        <v>33</v>
      </c>
      <c r="M5155" t="s">
        <v>53</v>
      </c>
      <c r="N5155">
        <v>61.16</v>
      </c>
    </row>
    <row r="5156" spans="1:14" hidden="1" x14ac:dyDescent="0.2">
      <c r="A5156">
        <v>64167</v>
      </c>
      <c r="B5156">
        <v>13</v>
      </c>
      <c r="C5156">
        <v>10</v>
      </c>
      <c r="D5156" t="s">
        <v>336</v>
      </c>
      <c r="E5156" t="s">
        <v>14</v>
      </c>
      <c r="F5156" t="s">
        <v>14</v>
      </c>
      <c r="G5156" t="s">
        <v>37</v>
      </c>
      <c r="H5156" t="s">
        <v>337</v>
      </c>
      <c r="I5156" t="s">
        <v>39</v>
      </c>
      <c r="J5156" t="s">
        <v>18</v>
      </c>
      <c r="K5156" t="s">
        <v>62</v>
      </c>
      <c r="L5156" t="s">
        <v>33</v>
      </c>
      <c r="M5156" t="s">
        <v>53</v>
      </c>
      <c r="N5156">
        <v>46.99</v>
      </c>
    </row>
    <row r="5157" spans="1:14" hidden="1" x14ac:dyDescent="0.2">
      <c r="A5157">
        <v>64169</v>
      </c>
      <c r="B5157">
        <v>15</v>
      </c>
      <c r="C5157">
        <v>10</v>
      </c>
      <c r="D5157" t="s">
        <v>336</v>
      </c>
      <c r="E5157" t="s">
        <v>14</v>
      </c>
      <c r="F5157" t="s">
        <v>14</v>
      </c>
      <c r="G5157" t="s">
        <v>37</v>
      </c>
      <c r="H5157" t="s">
        <v>337</v>
      </c>
      <c r="I5157" t="s">
        <v>39</v>
      </c>
      <c r="J5157" t="s">
        <v>18</v>
      </c>
      <c r="K5157" t="s">
        <v>62</v>
      </c>
      <c r="L5157" t="s">
        <v>33</v>
      </c>
      <c r="M5157" t="s">
        <v>53</v>
      </c>
      <c r="N5157">
        <v>21.88</v>
      </c>
    </row>
    <row r="5158" spans="1:14" hidden="1" x14ac:dyDescent="0.2">
      <c r="A5158">
        <v>64170</v>
      </c>
      <c r="B5158">
        <v>16</v>
      </c>
      <c r="C5158">
        <v>10</v>
      </c>
      <c r="D5158" t="s">
        <v>336</v>
      </c>
      <c r="E5158" t="s">
        <v>14</v>
      </c>
      <c r="F5158" t="s">
        <v>14</v>
      </c>
      <c r="G5158" t="s">
        <v>37</v>
      </c>
      <c r="H5158" t="s">
        <v>337</v>
      </c>
      <c r="I5158" t="s">
        <v>39</v>
      </c>
      <c r="J5158" t="s">
        <v>18</v>
      </c>
      <c r="K5158" t="s">
        <v>62</v>
      </c>
      <c r="L5158" t="s">
        <v>33</v>
      </c>
      <c r="M5158" t="s">
        <v>53</v>
      </c>
      <c r="N5158">
        <v>11.41</v>
      </c>
    </row>
    <row r="5159" spans="1:14" hidden="1" x14ac:dyDescent="0.2">
      <c r="A5159">
        <v>64171</v>
      </c>
      <c r="B5159">
        <v>17</v>
      </c>
      <c r="C5159">
        <v>10</v>
      </c>
      <c r="D5159" t="s">
        <v>336</v>
      </c>
      <c r="E5159" t="s">
        <v>14</v>
      </c>
      <c r="F5159" t="s">
        <v>14</v>
      </c>
      <c r="G5159" t="s">
        <v>37</v>
      </c>
      <c r="H5159" t="s">
        <v>337</v>
      </c>
      <c r="I5159" t="s">
        <v>39</v>
      </c>
      <c r="J5159" t="s">
        <v>18</v>
      </c>
      <c r="K5159" t="s">
        <v>62</v>
      </c>
      <c r="L5159" t="s">
        <v>33</v>
      </c>
      <c r="M5159" t="s">
        <v>53</v>
      </c>
      <c r="N5159">
        <v>18.14</v>
      </c>
    </row>
    <row r="5160" spans="1:14" hidden="1" x14ac:dyDescent="0.2">
      <c r="A5160">
        <v>64189</v>
      </c>
      <c r="B5160">
        <v>4</v>
      </c>
      <c r="C5160">
        <v>10</v>
      </c>
      <c r="D5160" t="s">
        <v>668</v>
      </c>
      <c r="E5160" t="s">
        <v>28</v>
      </c>
      <c r="F5160" t="s">
        <v>288</v>
      </c>
      <c r="G5160" t="s">
        <v>314</v>
      </c>
      <c r="H5160" t="s">
        <v>669</v>
      </c>
      <c r="I5160" t="s">
        <v>39</v>
      </c>
      <c r="J5160" t="s">
        <v>18</v>
      </c>
      <c r="K5160" t="s">
        <v>40</v>
      </c>
      <c r="L5160" t="s">
        <v>33</v>
      </c>
      <c r="M5160" t="s">
        <v>53</v>
      </c>
      <c r="N5160">
        <v>171.74</v>
      </c>
    </row>
    <row r="5161" spans="1:14" hidden="1" x14ac:dyDescent="0.2">
      <c r="A5161">
        <v>64190</v>
      </c>
      <c r="B5161">
        <v>13</v>
      </c>
      <c r="C5161">
        <v>10</v>
      </c>
      <c r="D5161" t="s">
        <v>668</v>
      </c>
      <c r="E5161" t="s">
        <v>28</v>
      </c>
      <c r="F5161" t="s">
        <v>288</v>
      </c>
      <c r="G5161" t="s">
        <v>314</v>
      </c>
      <c r="H5161" t="s">
        <v>669</v>
      </c>
      <c r="I5161" t="s">
        <v>39</v>
      </c>
      <c r="J5161" t="s">
        <v>18</v>
      </c>
      <c r="K5161" t="s">
        <v>40</v>
      </c>
      <c r="L5161" t="s">
        <v>33</v>
      </c>
      <c r="M5161" t="s">
        <v>53</v>
      </c>
      <c r="N5161">
        <v>61.08</v>
      </c>
    </row>
    <row r="5162" spans="1:14" hidden="1" x14ac:dyDescent="0.2">
      <c r="A5162">
        <v>64193</v>
      </c>
      <c r="B5162">
        <v>7</v>
      </c>
      <c r="C5162">
        <v>40</v>
      </c>
      <c r="D5162" t="s">
        <v>921</v>
      </c>
      <c r="E5162" t="s">
        <v>28</v>
      </c>
      <c r="F5162" t="s">
        <v>288</v>
      </c>
      <c r="G5162" t="s">
        <v>314</v>
      </c>
      <c r="H5162" t="s">
        <v>922</v>
      </c>
      <c r="I5162" t="s">
        <v>39</v>
      </c>
      <c r="J5162" t="s">
        <v>18</v>
      </c>
      <c r="K5162" t="s">
        <v>40</v>
      </c>
      <c r="L5162" t="s">
        <v>126</v>
      </c>
      <c r="M5162" t="s">
        <v>53</v>
      </c>
      <c r="N5162">
        <v>48.33</v>
      </c>
    </row>
    <row r="5163" spans="1:14" hidden="1" x14ac:dyDescent="0.2">
      <c r="A5163">
        <v>64194</v>
      </c>
      <c r="B5163">
        <v>8</v>
      </c>
      <c r="C5163">
        <v>40</v>
      </c>
      <c r="D5163" t="s">
        <v>921</v>
      </c>
      <c r="E5163" t="s">
        <v>28</v>
      </c>
      <c r="F5163" t="s">
        <v>288</v>
      </c>
      <c r="G5163" t="s">
        <v>314</v>
      </c>
      <c r="H5163" t="s">
        <v>922</v>
      </c>
      <c r="I5163" t="s">
        <v>39</v>
      </c>
      <c r="J5163" t="s">
        <v>18</v>
      </c>
      <c r="K5163" t="s">
        <v>40</v>
      </c>
      <c r="L5163" t="s">
        <v>126</v>
      </c>
      <c r="M5163" t="s">
        <v>53</v>
      </c>
      <c r="N5163">
        <v>39.119999999999997</v>
      </c>
    </row>
    <row r="5164" spans="1:14" hidden="1" x14ac:dyDescent="0.2">
      <c r="A5164">
        <v>64196</v>
      </c>
      <c r="B5164">
        <v>5</v>
      </c>
      <c r="C5164">
        <v>10</v>
      </c>
      <c r="D5164" t="s">
        <v>933</v>
      </c>
      <c r="E5164" t="s">
        <v>28</v>
      </c>
      <c r="F5164" t="s">
        <v>288</v>
      </c>
      <c r="G5164" t="s">
        <v>314</v>
      </c>
      <c r="H5164" t="s">
        <v>934</v>
      </c>
      <c r="I5164" t="s">
        <v>39</v>
      </c>
      <c r="J5164" t="s">
        <v>18</v>
      </c>
      <c r="K5164" t="s">
        <v>62</v>
      </c>
      <c r="L5164" t="s">
        <v>33</v>
      </c>
      <c r="M5164" t="s">
        <v>53</v>
      </c>
      <c r="N5164">
        <v>64.069999999999993</v>
      </c>
    </row>
    <row r="5165" spans="1:14" hidden="1" x14ac:dyDescent="0.2">
      <c r="A5165">
        <v>64243</v>
      </c>
      <c r="B5165">
        <v>19</v>
      </c>
      <c r="C5165">
        <v>10</v>
      </c>
      <c r="D5165" t="s">
        <v>336</v>
      </c>
      <c r="E5165" t="s">
        <v>14</v>
      </c>
      <c r="F5165" t="s">
        <v>14</v>
      </c>
      <c r="G5165" t="s">
        <v>37</v>
      </c>
      <c r="H5165" t="s">
        <v>337</v>
      </c>
      <c r="I5165" t="s">
        <v>39</v>
      </c>
      <c r="J5165" t="s">
        <v>18</v>
      </c>
      <c r="K5165" t="s">
        <v>62</v>
      </c>
      <c r="L5165" t="s">
        <v>33</v>
      </c>
      <c r="M5165" t="s">
        <v>53</v>
      </c>
      <c r="N5165">
        <v>37.119999999999997</v>
      </c>
    </row>
    <row r="5166" spans="1:14" hidden="1" x14ac:dyDescent="0.2">
      <c r="A5166">
        <v>64249</v>
      </c>
      <c r="B5166">
        <v>4</v>
      </c>
      <c r="C5166">
        <v>10</v>
      </c>
      <c r="D5166" t="s">
        <v>418</v>
      </c>
      <c r="E5166" t="s">
        <v>28</v>
      </c>
      <c r="F5166" t="s">
        <v>288</v>
      </c>
      <c r="G5166" t="s">
        <v>314</v>
      </c>
      <c r="H5166" t="s">
        <v>419</v>
      </c>
      <c r="I5166" t="s">
        <v>39</v>
      </c>
      <c r="J5166" t="s">
        <v>18</v>
      </c>
      <c r="K5166" t="s">
        <v>40</v>
      </c>
      <c r="L5166" t="s">
        <v>33</v>
      </c>
      <c r="M5166" t="s">
        <v>53</v>
      </c>
      <c r="N5166">
        <v>102.6</v>
      </c>
    </row>
    <row r="5167" spans="1:14" hidden="1" x14ac:dyDescent="0.2">
      <c r="A5167">
        <v>64297</v>
      </c>
      <c r="B5167">
        <v>3</v>
      </c>
      <c r="C5167">
        <v>10</v>
      </c>
      <c r="D5167" t="s">
        <v>356</v>
      </c>
      <c r="E5167" t="s">
        <v>14</v>
      </c>
      <c r="F5167" t="s">
        <v>14</v>
      </c>
      <c r="G5167" t="s">
        <v>37</v>
      </c>
      <c r="H5167" t="s">
        <v>357</v>
      </c>
      <c r="I5167" t="s">
        <v>39</v>
      </c>
      <c r="J5167" t="s">
        <v>18</v>
      </c>
      <c r="K5167" t="s">
        <v>40</v>
      </c>
      <c r="L5167" t="s">
        <v>126</v>
      </c>
      <c r="M5167" t="s">
        <v>53</v>
      </c>
      <c r="N5167">
        <v>59.18</v>
      </c>
    </row>
    <row r="5168" spans="1:14" hidden="1" x14ac:dyDescent="0.2">
      <c r="A5168">
        <v>64298</v>
      </c>
      <c r="B5168">
        <v>4</v>
      </c>
      <c r="C5168">
        <v>10</v>
      </c>
      <c r="D5168" t="s">
        <v>356</v>
      </c>
      <c r="E5168" t="s">
        <v>14</v>
      </c>
      <c r="F5168" t="s">
        <v>14</v>
      </c>
      <c r="G5168" t="s">
        <v>37</v>
      </c>
      <c r="H5168" t="s">
        <v>357</v>
      </c>
      <c r="I5168" t="s">
        <v>39</v>
      </c>
      <c r="J5168" t="s">
        <v>18</v>
      </c>
      <c r="K5168" t="s">
        <v>40</v>
      </c>
      <c r="L5168" t="s">
        <v>126</v>
      </c>
      <c r="M5168" t="s">
        <v>53</v>
      </c>
      <c r="N5168">
        <v>68.77</v>
      </c>
    </row>
    <row r="5169" spans="1:14" hidden="1" x14ac:dyDescent="0.2">
      <c r="A5169">
        <v>64301</v>
      </c>
      <c r="B5169">
        <v>5</v>
      </c>
      <c r="C5169">
        <v>10</v>
      </c>
      <c r="D5169" t="s">
        <v>356</v>
      </c>
      <c r="E5169" t="s">
        <v>14</v>
      </c>
      <c r="F5169" t="s">
        <v>14</v>
      </c>
      <c r="G5169" t="s">
        <v>37</v>
      </c>
      <c r="H5169" t="s">
        <v>357</v>
      </c>
      <c r="I5169" t="s">
        <v>39</v>
      </c>
      <c r="J5169" t="s">
        <v>18</v>
      </c>
      <c r="K5169" t="s">
        <v>40</v>
      </c>
      <c r="L5169" t="s">
        <v>126</v>
      </c>
      <c r="M5169" t="s">
        <v>53</v>
      </c>
      <c r="N5169">
        <v>56.65</v>
      </c>
    </row>
    <row r="5170" spans="1:14" hidden="1" x14ac:dyDescent="0.2">
      <c r="A5170">
        <v>64308</v>
      </c>
      <c r="B5170">
        <v>4</v>
      </c>
      <c r="C5170">
        <v>10</v>
      </c>
      <c r="D5170" t="s">
        <v>580</v>
      </c>
      <c r="E5170" t="s">
        <v>28</v>
      </c>
      <c r="F5170" t="s">
        <v>456</v>
      </c>
      <c r="G5170" t="s">
        <v>457</v>
      </c>
      <c r="H5170" t="s">
        <v>581</v>
      </c>
      <c r="I5170" t="s">
        <v>39</v>
      </c>
      <c r="J5170" t="s">
        <v>18</v>
      </c>
      <c r="K5170" t="s">
        <v>40</v>
      </c>
      <c r="L5170" t="s">
        <v>33</v>
      </c>
      <c r="M5170" t="s">
        <v>53</v>
      </c>
      <c r="N5170">
        <v>198.98</v>
      </c>
    </row>
    <row r="5171" spans="1:14" hidden="1" x14ac:dyDescent="0.2">
      <c r="A5171">
        <v>64309</v>
      </c>
      <c r="B5171">
        <v>6</v>
      </c>
      <c r="C5171">
        <v>10</v>
      </c>
      <c r="D5171" t="s">
        <v>580</v>
      </c>
      <c r="E5171" t="s">
        <v>28</v>
      </c>
      <c r="F5171" t="s">
        <v>456</v>
      </c>
      <c r="G5171" t="s">
        <v>457</v>
      </c>
      <c r="H5171" t="s">
        <v>581</v>
      </c>
      <c r="I5171" t="s">
        <v>39</v>
      </c>
      <c r="J5171" t="s">
        <v>18</v>
      </c>
      <c r="K5171" t="s">
        <v>40</v>
      </c>
      <c r="L5171" t="s">
        <v>33</v>
      </c>
      <c r="M5171" t="s">
        <v>53</v>
      </c>
      <c r="N5171">
        <v>178.75</v>
      </c>
    </row>
    <row r="5172" spans="1:14" hidden="1" x14ac:dyDescent="0.2">
      <c r="A5172">
        <v>64312</v>
      </c>
      <c r="B5172">
        <v>11</v>
      </c>
      <c r="C5172">
        <v>21</v>
      </c>
      <c r="D5172" t="s">
        <v>1038</v>
      </c>
      <c r="E5172" t="s">
        <v>28</v>
      </c>
      <c r="F5172" t="s">
        <v>456</v>
      </c>
      <c r="G5172" t="s">
        <v>457</v>
      </c>
      <c r="H5172" t="s">
        <v>1039</v>
      </c>
      <c r="I5172" t="s">
        <v>39</v>
      </c>
      <c r="J5172" t="s">
        <v>18</v>
      </c>
      <c r="K5172" t="s">
        <v>62</v>
      </c>
      <c r="L5172" t="s">
        <v>239</v>
      </c>
      <c r="M5172" t="s">
        <v>53</v>
      </c>
      <c r="N5172">
        <v>21.21</v>
      </c>
    </row>
    <row r="5173" spans="1:14" hidden="1" x14ac:dyDescent="0.2">
      <c r="A5173">
        <v>64313</v>
      </c>
      <c r="B5173">
        <v>14</v>
      </c>
      <c r="C5173">
        <v>21</v>
      </c>
      <c r="D5173" t="s">
        <v>1038</v>
      </c>
      <c r="E5173" t="s">
        <v>28</v>
      </c>
      <c r="F5173" t="s">
        <v>456</v>
      </c>
      <c r="G5173" t="s">
        <v>457</v>
      </c>
      <c r="H5173" t="s">
        <v>1039</v>
      </c>
      <c r="I5173" t="s">
        <v>39</v>
      </c>
      <c r="J5173" t="s">
        <v>18</v>
      </c>
      <c r="K5173" t="s">
        <v>62</v>
      </c>
      <c r="L5173" t="s">
        <v>239</v>
      </c>
      <c r="M5173" t="s">
        <v>53</v>
      </c>
      <c r="N5173">
        <v>26.43</v>
      </c>
    </row>
    <row r="5174" spans="1:14" hidden="1" x14ac:dyDescent="0.2">
      <c r="A5174">
        <v>64314</v>
      </c>
      <c r="B5174">
        <v>13</v>
      </c>
      <c r="C5174">
        <v>21</v>
      </c>
      <c r="D5174" t="s">
        <v>1038</v>
      </c>
      <c r="E5174" t="s">
        <v>28</v>
      </c>
      <c r="F5174" t="s">
        <v>456</v>
      </c>
      <c r="G5174" t="s">
        <v>457</v>
      </c>
      <c r="H5174" t="s">
        <v>1039</v>
      </c>
      <c r="I5174" t="s">
        <v>39</v>
      </c>
      <c r="J5174" t="s">
        <v>18</v>
      </c>
      <c r="K5174" t="s">
        <v>62</v>
      </c>
      <c r="L5174" t="s">
        <v>239</v>
      </c>
      <c r="M5174" t="s">
        <v>53</v>
      </c>
      <c r="N5174">
        <v>17.82</v>
      </c>
    </row>
    <row r="5175" spans="1:14" hidden="1" x14ac:dyDescent="0.2">
      <c r="A5175">
        <v>64315</v>
      </c>
      <c r="B5175">
        <v>16</v>
      </c>
      <c r="C5175">
        <v>21</v>
      </c>
      <c r="D5175" t="s">
        <v>1038</v>
      </c>
      <c r="E5175" t="s">
        <v>28</v>
      </c>
      <c r="F5175" t="s">
        <v>456</v>
      </c>
      <c r="G5175" t="s">
        <v>457</v>
      </c>
      <c r="H5175" t="s">
        <v>1039</v>
      </c>
      <c r="I5175" t="s">
        <v>39</v>
      </c>
      <c r="J5175" t="s">
        <v>18</v>
      </c>
      <c r="K5175" t="s">
        <v>62</v>
      </c>
      <c r="L5175" t="s">
        <v>239</v>
      </c>
      <c r="M5175" t="s">
        <v>53</v>
      </c>
      <c r="N5175">
        <v>15.72</v>
      </c>
    </row>
    <row r="5176" spans="1:14" hidden="1" x14ac:dyDescent="0.2">
      <c r="A5176">
        <v>64316</v>
      </c>
      <c r="B5176">
        <v>12</v>
      </c>
      <c r="C5176">
        <v>21</v>
      </c>
      <c r="D5176" t="s">
        <v>1038</v>
      </c>
      <c r="E5176" t="s">
        <v>28</v>
      </c>
      <c r="F5176" t="s">
        <v>456</v>
      </c>
      <c r="G5176" t="s">
        <v>457</v>
      </c>
      <c r="H5176" t="s">
        <v>1039</v>
      </c>
      <c r="I5176" t="s">
        <v>39</v>
      </c>
      <c r="J5176" t="s">
        <v>18</v>
      </c>
      <c r="K5176" t="s">
        <v>62</v>
      </c>
      <c r="L5176" t="s">
        <v>239</v>
      </c>
      <c r="M5176" t="s">
        <v>53</v>
      </c>
      <c r="N5176">
        <v>21.3</v>
      </c>
    </row>
    <row r="5177" spans="1:14" hidden="1" x14ac:dyDescent="0.2">
      <c r="A5177">
        <v>64317</v>
      </c>
      <c r="B5177">
        <v>15</v>
      </c>
      <c r="C5177">
        <v>21</v>
      </c>
      <c r="D5177" t="s">
        <v>1038</v>
      </c>
      <c r="E5177" t="s">
        <v>28</v>
      </c>
      <c r="F5177" t="s">
        <v>456</v>
      </c>
      <c r="G5177" t="s">
        <v>457</v>
      </c>
      <c r="H5177" t="s">
        <v>1039</v>
      </c>
      <c r="I5177" t="s">
        <v>39</v>
      </c>
      <c r="J5177" t="s">
        <v>18</v>
      </c>
      <c r="K5177" t="s">
        <v>25</v>
      </c>
      <c r="L5177" t="s">
        <v>239</v>
      </c>
      <c r="M5177" t="s">
        <v>53</v>
      </c>
      <c r="N5177">
        <v>38.08</v>
      </c>
    </row>
    <row r="5178" spans="1:14" hidden="1" x14ac:dyDescent="0.2">
      <c r="A5178">
        <v>64332</v>
      </c>
      <c r="B5178">
        <v>2</v>
      </c>
      <c r="C5178">
        <v>15</v>
      </c>
      <c r="D5178" t="s">
        <v>473</v>
      </c>
      <c r="E5178" t="s">
        <v>28</v>
      </c>
      <c r="F5178" t="s">
        <v>462</v>
      </c>
      <c r="G5178" t="s">
        <v>471</v>
      </c>
      <c r="H5178" t="s">
        <v>474</v>
      </c>
      <c r="I5178" t="s">
        <v>39</v>
      </c>
      <c r="J5178" t="s">
        <v>18</v>
      </c>
      <c r="K5178" t="s">
        <v>229</v>
      </c>
      <c r="L5178" t="s">
        <v>126</v>
      </c>
      <c r="M5178" t="s">
        <v>53</v>
      </c>
      <c r="N5178">
        <v>76.05</v>
      </c>
    </row>
    <row r="5179" spans="1:14" hidden="1" x14ac:dyDescent="0.2">
      <c r="A5179">
        <v>64379</v>
      </c>
      <c r="B5179">
        <v>3</v>
      </c>
      <c r="C5179">
        <v>15</v>
      </c>
      <c r="D5179" t="s">
        <v>473</v>
      </c>
      <c r="E5179" t="s">
        <v>28</v>
      </c>
      <c r="F5179" t="s">
        <v>462</v>
      </c>
      <c r="G5179" t="s">
        <v>471</v>
      </c>
      <c r="H5179" t="s">
        <v>474</v>
      </c>
      <c r="I5179" t="s">
        <v>39</v>
      </c>
      <c r="J5179" t="s">
        <v>18</v>
      </c>
      <c r="K5179" t="s">
        <v>229</v>
      </c>
      <c r="L5179" t="s">
        <v>126</v>
      </c>
      <c r="M5179" t="s">
        <v>53</v>
      </c>
      <c r="N5179">
        <v>96.28</v>
      </c>
    </row>
    <row r="5180" spans="1:14" hidden="1" x14ac:dyDescent="0.2">
      <c r="A5180">
        <v>64380</v>
      </c>
      <c r="B5180">
        <v>4</v>
      </c>
      <c r="C5180">
        <v>15</v>
      </c>
      <c r="D5180" t="s">
        <v>473</v>
      </c>
      <c r="E5180" t="s">
        <v>28</v>
      </c>
      <c r="F5180" t="s">
        <v>462</v>
      </c>
      <c r="G5180" t="s">
        <v>471</v>
      </c>
      <c r="H5180" t="s">
        <v>474</v>
      </c>
      <c r="I5180" t="s">
        <v>39</v>
      </c>
      <c r="J5180" t="s">
        <v>18</v>
      </c>
      <c r="K5180" t="s">
        <v>229</v>
      </c>
      <c r="L5180" t="s">
        <v>126</v>
      </c>
      <c r="M5180" t="s">
        <v>53</v>
      </c>
      <c r="N5180">
        <v>99.81</v>
      </c>
    </row>
    <row r="5181" spans="1:14" hidden="1" x14ac:dyDescent="0.2">
      <c r="A5181">
        <v>64427</v>
      </c>
      <c r="B5181">
        <v>3</v>
      </c>
      <c r="C5181">
        <v>10</v>
      </c>
      <c r="D5181" t="s">
        <v>1637</v>
      </c>
      <c r="E5181" t="s">
        <v>28</v>
      </c>
      <c r="F5181" t="s">
        <v>29</v>
      </c>
      <c r="G5181" t="s">
        <v>93</v>
      </c>
      <c r="H5181" t="s">
        <v>1638</v>
      </c>
      <c r="I5181" t="s">
        <v>39</v>
      </c>
      <c r="J5181" t="s">
        <v>18</v>
      </c>
      <c r="K5181" t="s">
        <v>62</v>
      </c>
      <c r="L5181" t="s">
        <v>63</v>
      </c>
      <c r="M5181" t="s">
        <v>53</v>
      </c>
      <c r="N5181">
        <v>168.98</v>
      </c>
    </row>
    <row r="5182" spans="1:14" hidden="1" x14ac:dyDescent="0.2">
      <c r="A5182">
        <v>64541</v>
      </c>
      <c r="B5182">
        <v>7</v>
      </c>
      <c r="C5182">
        <v>10</v>
      </c>
      <c r="D5182" t="s">
        <v>1639</v>
      </c>
      <c r="E5182" t="s">
        <v>28</v>
      </c>
      <c r="F5182" t="s">
        <v>456</v>
      </c>
      <c r="G5182" t="s">
        <v>999</v>
      </c>
      <c r="H5182" t="s">
        <v>1640</v>
      </c>
      <c r="I5182" t="s">
        <v>39</v>
      </c>
      <c r="J5182" t="s">
        <v>18</v>
      </c>
      <c r="K5182" t="s">
        <v>62</v>
      </c>
      <c r="L5182" t="s">
        <v>33</v>
      </c>
      <c r="M5182" t="s">
        <v>53</v>
      </c>
      <c r="N5182">
        <v>135.56</v>
      </c>
    </row>
    <row r="5183" spans="1:14" hidden="1" x14ac:dyDescent="0.2">
      <c r="A5183">
        <v>64630</v>
      </c>
      <c r="B5183">
        <v>14</v>
      </c>
      <c r="C5183">
        <v>20</v>
      </c>
      <c r="D5183" t="s">
        <v>783</v>
      </c>
      <c r="E5183" t="s">
        <v>28</v>
      </c>
      <c r="F5183" t="s">
        <v>462</v>
      </c>
      <c r="G5183" t="s">
        <v>471</v>
      </c>
      <c r="H5183" t="s">
        <v>784</v>
      </c>
      <c r="I5183" t="s">
        <v>39</v>
      </c>
      <c r="J5183" t="s">
        <v>18</v>
      </c>
      <c r="K5183" t="s">
        <v>62</v>
      </c>
      <c r="L5183" t="s">
        <v>63</v>
      </c>
      <c r="M5183" t="s">
        <v>53</v>
      </c>
      <c r="N5183">
        <v>39.46</v>
      </c>
    </row>
    <row r="5184" spans="1:14" hidden="1" x14ac:dyDescent="0.2">
      <c r="A5184">
        <v>64631</v>
      </c>
      <c r="B5184">
        <v>15</v>
      </c>
      <c r="C5184">
        <v>20</v>
      </c>
      <c r="D5184" t="s">
        <v>783</v>
      </c>
      <c r="E5184" t="s">
        <v>28</v>
      </c>
      <c r="F5184" t="s">
        <v>462</v>
      </c>
      <c r="G5184" t="s">
        <v>471</v>
      </c>
      <c r="H5184" t="s">
        <v>784</v>
      </c>
      <c r="I5184" t="s">
        <v>39</v>
      </c>
      <c r="J5184" t="s">
        <v>18</v>
      </c>
      <c r="K5184" t="s">
        <v>62</v>
      </c>
      <c r="L5184" t="s">
        <v>63</v>
      </c>
      <c r="M5184" t="s">
        <v>53</v>
      </c>
      <c r="N5184">
        <v>48.75</v>
      </c>
    </row>
    <row r="5185" spans="1:14" hidden="1" x14ac:dyDescent="0.2">
      <c r="A5185">
        <v>64632</v>
      </c>
      <c r="B5185">
        <v>16</v>
      </c>
      <c r="C5185">
        <v>20</v>
      </c>
      <c r="D5185" t="s">
        <v>783</v>
      </c>
      <c r="E5185" t="s">
        <v>28</v>
      </c>
      <c r="F5185" t="s">
        <v>462</v>
      </c>
      <c r="G5185" t="s">
        <v>471</v>
      </c>
      <c r="H5185" t="s">
        <v>784</v>
      </c>
      <c r="I5185" t="s">
        <v>39</v>
      </c>
      <c r="J5185" t="s">
        <v>18</v>
      </c>
      <c r="K5185" t="s">
        <v>62</v>
      </c>
      <c r="L5185" t="s">
        <v>63</v>
      </c>
      <c r="M5185" t="s">
        <v>53</v>
      </c>
      <c r="N5185">
        <v>65.569999999999993</v>
      </c>
    </row>
    <row r="5186" spans="1:14" hidden="1" x14ac:dyDescent="0.2">
      <c r="A5186">
        <v>64645</v>
      </c>
      <c r="B5186">
        <v>11</v>
      </c>
      <c r="C5186">
        <v>10</v>
      </c>
      <c r="D5186" t="s">
        <v>783</v>
      </c>
      <c r="E5186" t="s">
        <v>28</v>
      </c>
      <c r="F5186" t="s">
        <v>462</v>
      </c>
      <c r="G5186" t="s">
        <v>471</v>
      </c>
      <c r="H5186" t="s">
        <v>784</v>
      </c>
      <c r="I5186" t="s">
        <v>39</v>
      </c>
      <c r="J5186" t="s">
        <v>18</v>
      </c>
      <c r="K5186" t="s">
        <v>62</v>
      </c>
      <c r="L5186" t="s">
        <v>63</v>
      </c>
      <c r="M5186" t="s">
        <v>53</v>
      </c>
      <c r="N5186">
        <v>65.760000000000005</v>
      </c>
    </row>
    <row r="5187" spans="1:14" hidden="1" x14ac:dyDescent="0.2">
      <c r="A5187">
        <v>64646</v>
      </c>
      <c r="B5187">
        <v>12</v>
      </c>
      <c r="C5187">
        <v>10</v>
      </c>
      <c r="D5187" t="s">
        <v>783</v>
      </c>
      <c r="E5187" t="s">
        <v>28</v>
      </c>
      <c r="F5187" t="s">
        <v>462</v>
      </c>
      <c r="G5187" t="s">
        <v>471</v>
      </c>
      <c r="H5187" t="s">
        <v>784</v>
      </c>
      <c r="I5187" t="s">
        <v>39</v>
      </c>
      <c r="J5187" t="s">
        <v>18</v>
      </c>
      <c r="K5187" t="s">
        <v>62</v>
      </c>
      <c r="L5187" t="s">
        <v>63</v>
      </c>
      <c r="M5187" t="s">
        <v>53</v>
      </c>
      <c r="N5187">
        <v>99.23</v>
      </c>
    </row>
    <row r="5188" spans="1:14" hidden="1" x14ac:dyDescent="0.2">
      <c r="A5188">
        <v>64647</v>
      </c>
      <c r="B5188">
        <v>13</v>
      </c>
      <c r="C5188">
        <v>10</v>
      </c>
      <c r="D5188" t="s">
        <v>783</v>
      </c>
      <c r="E5188" t="s">
        <v>28</v>
      </c>
      <c r="F5188" t="s">
        <v>462</v>
      </c>
      <c r="G5188" t="s">
        <v>471</v>
      </c>
      <c r="H5188" t="s">
        <v>784</v>
      </c>
      <c r="I5188" t="s">
        <v>39</v>
      </c>
      <c r="J5188" t="s">
        <v>18</v>
      </c>
      <c r="K5188" t="s">
        <v>62</v>
      </c>
      <c r="L5188" t="s">
        <v>63</v>
      </c>
      <c r="M5188" t="s">
        <v>53</v>
      </c>
      <c r="N5188">
        <v>48.61</v>
      </c>
    </row>
    <row r="5189" spans="1:14" hidden="1" x14ac:dyDescent="0.2">
      <c r="A5189">
        <v>64658</v>
      </c>
      <c r="B5189">
        <v>1</v>
      </c>
      <c r="C5189">
        <v>10</v>
      </c>
      <c r="D5189" t="s">
        <v>1505</v>
      </c>
      <c r="E5189" t="s">
        <v>28</v>
      </c>
      <c r="F5189" t="s">
        <v>456</v>
      </c>
      <c r="G5189" t="s">
        <v>561</v>
      </c>
      <c r="H5189" t="s">
        <v>1506</v>
      </c>
      <c r="I5189" t="s">
        <v>23</v>
      </c>
      <c r="J5189" t="s">
        <v>18</v>
      </c>
      <c r="K5189" t="s">
        <v>25</v>
      </c>
      <c r="L5189" t="s">
        <v>63</v>
      </c>
      <c r="M5189" t="s">
        <v>53</v>
      </c>
      <c r="N5189">
        <v>57.22</v>
      </c>
    </row>
    <row r="5190" spans="1:14" hidden="1" x14ac:dyDescent="0.2">
      <c r="A5190">
        <v>64659</v>
      </c>
      <c r="B5190">
        <v>40</v>
      </c>
      <c r="C5190">
        <v>10</v>
      </c>
      <c r="D5190" t="s">
        <v>1505</v>
      </c>
      <c r="E5190" t="s">
        <v>28</v>
      </c>
      <c r="F5190" t="s">
        <v>456</v>
      </c>
      <c r="G5190" t="s">
        <v>561</v>
      </c>
      <c r="H5190" t="s">
        <v>1506</v>
      </c>
      <c r="I5190" t="s">
        <v>23</v>
      </c>
      <c r="J5190" t="s">
        <v>18</v>
      </c>
      <c r="K5190" t="s">
        <v>25</v>
      </c>
      <c r="L5190" t="s">
        <v>63</v>
      </c>
      <c r="M5190" t="s">
        <v>53</v>
      </c>
      <c r="N5190">
        <v>498.56</v>
      </c>
    </row>
    <row r="5191" spans="1:14" hidden="1" x14ac:dyDescent="0.2">
      <c r="A5191">
        <v>64660</v>
      </c>
      <c r="B5191">
        <v>41</v>
      </c>
      <c r="C5191">
        <v>10</v>
      </c>
      <c r="D5191" t="s">
        <v>1505</v>
      </c>
      <c r="E5191" t="s">
        <v>28</v>
      </c>
      <c r="F5191" t="s">
        <v>456</v>
      </c>
      <c r="G5191" t="s">
        <v>561</v>
      </c>
      <c r="H5191" t="s">
        <v>1506</v>
      </c>
      <c r="I5191" t="s">
        <v>23</v>
      </c>
      <c r="J5191" t="s">
        <v>18</v>
      </c>
      <c r="K5191" t="s">
        <v>25</v>
      </c>
      <c r="L5191" t="s">
        <v>63</v>
      </c>
      <c r="M5191" t="s">
        <v>53</v>
      </c>
      <c r="N5191">
        <v>144.69999999999999</v>
      </c>
    </row>
    <row r="5192" spans="1:14" hidden="1" x14ac:dyDescent="0.2">
      <c r="A5192">
        <v>64661</v>
      </c>
      <c r="B5192">
        <v>4</v>
      </c>
      <c r="C5192">
        <v>10</v>
      </c>
      <c r="D5192" t="s">
        <v>1505</v>
      </c>
      <c r="E5192" t="s">
        <v>28</v>
      </c>
      <c r="F5192" t="s">
        <v>456</v>
      </c>
      <c r="G5192" t="s">
        <v>561</v>
      </c>
      <c r="H5192" t="s">
        <v>1506</v>
      </c>
      <c r="I5192" t="s">
        <v>23</v>
      </c>
      <c r="J5192" t="s">
        <v>18</v>
      </c>
      <c r="K5192" t="s">
        <v>25</v>
      </c>
      <c r="L5192" t="s">
        <v>63</v>
      </c>
      <c r="M5192" t="s">
        <v>53</v>
      </c>
      <c r="N5192">
        <v>144.69</v>
      </c>
    </row>
    <row r="5193" spans="1:14" hidden="1" x14ac:dyDescent="0.2">
      <c r="A5193">
        <v>64662</v>
      </c>
      <c r="B5193">
        <v>5</v>
      </c>
      <c r="C5193">
        <v>10</v>
      </c>
      <c r="D5193" t="s">
        <v>1505</v>
      </c>
      <c r="E5193" t="s">
        <v>28</v>
      </c>
      <c r="F5193" t="s">
        <v>456</v>
      </c>
      <c r="G5193" t="s">
        <v>561</v>
      </c>
      <c r="H5193" t="s">
        <v>1506</v>
      </c>
      <c r="I5193" t="s">
        <v>23</v>
      </c>
      <c r="J5193" t="s">
        <v>18</v>
      </c>
      <c r="K5193" t="s">
        <v>25</v>
      </c>
      <c r="L5193" t="s">
        <v>63</v>
      </c>
      <c r="M5193" t="s">
        <v>53</v>
      </c>
      <c r="N5193">
        <v>662.95</v>
      </c>
    </row>
    <row r="5194" spans="1:14" hidden="1" x14ac:dyDescent="0.2">
      <c r="A5194">
        <v>64663</v>
      </c>
      <c r="B5194">
        <v>10</v>
      </c>
      <c r="C5194">
        <v>10</v>
      </c>
      <c r="D5194" t="s">
        <v>783</v>
      </c>
      <c r="E5194" t="s">
        <v>28</v>
      </c>
      <c r="F5194" t="s">
        <v>462</v>
      </c>
      <c r="G5194" t="s">
        <v>471</v>
      </c>
      <c r="H5194" t="s">
        <v>784</v>
      </c>
      <c r="I5194" t="s">
        <v>39</v>
      </c>
      <c r="J5194" t="s">
        <v>18</v>
      </c>
      <c r="K5194" t="s">
        <v>40</v>
      </c>
      <c r="L5194" t="s">
        <v>63</v>
      </c>
      <c r="M5194" t="s">
        <v>53</v>
      </c>
      <c r="N5194">
        <v>97.87</v>
      </c>
    </row>
    <row r="5195" spans="1:14" hidden="1" x14ac:dyDescent="0.2">
      <c r="A5195">
        <v>64712</v>
      </c>
      <c r="B5195">
        <v>19</v>
      </c>
      <c r="C5195">
        <v>10</v>
      </c>
      <c r="D5195" t="s">
        <v>1505</v>
      </c>
      <c r="E5195" t="s">
        <v>28</v>
      </c>
      <c r="F5195" t="s">
        <v>456</v>
      </c>
      <c r="G5195" t="s">
        <v>561</v>
      </c>
      <c r="H5195" t="s">
        <v>1506</v>
      </c>
      <c r="I5195" t="s">
        <v>23</v>
      </c>
      <c r="J5195" t="s">
        <v>18</v>
      </c>
      <c r="K5195" t="s">
        <v>66</v>
      </c>
      <c r="L5195" t="s">
        <v>63</v>
      </c>
      <c r="M5195" t="s">
        <v>53</v>
      </c>
      <c r="N5195">
        <v>33.020000000000003</v>
      </c>
    </row>
    <row r="5196" spans="1:14" hidden="1" x14ac:dyDescent="0.2">
      <c r="A5196">
        <v>64808</v>
      </c>
      <c r="B5196">
        <v>12</v>
      </c>
      <c r="C5196">
        <v>20</v>
      </c>
      <c r="D5196" t="s">
        <v>139</v>
      </c>
      <c r="E5196" t="s">
        <v>28</v>
      </c>
      <c r="F5196" t="s">
        <v>43</v>
      </c>
      <c r="G5196" t="s">
        <v>68</v>
      </c>
      <c r="H5196" t="s">
        <v>140</v>
      </c>
      <c r="I5196" t="s">
        <v>39</v>
      </c>
      <c r="J5196" t="s">
        <v>18</v>
      </c>
      <c r="K5196" t="s">
        <v>62</v>
      </c>
      <c r="L5196" t="s">
        <v>33</v>
      </c>
      <c r="M5196" t="s">
        <v>53</v>
      </c>
      <c r="N5196">
        <v>65.89</v>
      </c>
    </row>
    <row r="5197" spans="1:14" hidden="1" x14ac:dyDescent="0.2">
      <c r="A5197">
        <v>64809</v>
      </c>
      <c r="B5197">
        <v>13</v>
      </c>
      <c r="C5197">
        <v>20</v>
      </c>
      <c r="D5197" t="s">
        <v>139</v>
      </c>
      <c r="E5197" t="s">
        <v>28</v>
      </c>
      <c r="F5197" t="s">
        <v>43</v>
      </c>
      <c r="G5197" t="s">
        <v>68</v>
      </c>
      <c r="H5197" t="s">
        <v>140</v>
      </c>
      <c r="I5197" t="s">
        <v>39</v>
      </c>
      <c r="J5197" t="s">
        <v>18</v>
      </c>
      <c r="K5197" t="s">
        <v>62</v>
      </c>
      <c r="L5197" t="s">
        <v>33</v>
      </c>
      <c r="M5197" t="s">
        <v>53</v>
      </c>
      <c r="N5197">
        <v>52.69</v>
      </c>
    </row>
    <row r="5198" spans="1:14" hidden="1" x14ac:dyDescent="0.2">
      <c r="A5198">
        <v>64810</v>
      </c>
      <c r="B5198">
        <v>14</v>
      </c>
      <c r="C5198">
        <v>20</v>
      </c>
      <c r="D5198" t="s">
        <v>139</v>
      </c>
      <c r="E5198" t="s">
        <v>28</v>
      </c>
      <c r="F5198" t="s">
        <v>43</v>
      </c>
      <c r="G5198" t="s">
        <v>68</v>
      </c>
      <c r="H5198" t="s">
        <v>140</v>
      </c>
      <c r="I5198" t="s">
        <v>39</v>
      </c>
      <c r="J5198" t="s">
        <v>18</v>
      </c>
      <c r="K5198" t="s">
        <v>62</v>
      </c>
      <c r="L5198" t="s">
        <v>33</v>
      </c>
      <c r="M5198" t="s">
        <v>53</v>
      </c>
      <c r="N5198">
        <v>42.53</v>
      </c>
    </row>
    <row r="5199" spans="1:14" hidden="1" x14ac:dyDescent="0.2">
      <c r="A5199">
        <v>64893</v>
      </c>
      <c r="B5199">
        <v>4</v>
      </c>
      <c r="C5199">
        <v>30</v>
      </c>
      <c r="D5199" t="s">
        <v>139</v>
      </c>
      <c r="E5199" t="s">
        <v>28</v>
      </c>
      <c r="F5199" t="s">
        <v>43</v>
      </c>
      <c r="G5199" t="s">
        <v>68</v>
      </c>
      <c r="H5199" t="s">
        <v>140</v>
      </c>
      <c r="I5199" t="s">
        <v>39</v>
      </c>
      <c r="J5199" t="s">
        <v>18</v>
      </c>
      <c r="K5199" t="s">
        <v>62</v>
      </c>
      <c r="L5199" t="s">
        <v>33</v>
      </c>
      <c r="M5199" t="s">
        <v>53</v>
      </c>
      <c r="N5199">
        <v>82.31</v>
      </c>
    </row>
    <row r="5200" spans="1:14" hidden="1" x14ac:dyDescent="0.2">
      <c r="A5200">
        <v>64895</v>
      </c>
      <c r="B5200">
        <v>6</v>
      </c>
      <c r="C5200">
        <v>20</v>
      </c>
      <c r="D5200" t="s">
        <v>400</v>
      </c>
      <c r="E5200" t="s">
        <v>28</v>
      </c>
      <c r="F5200" t="s">
        <v>43</v>
      </c>
      <c r="G5200" t="s">
        <v>44</v>
      </c>
      <c r="H5200" t="s">
        <v>401</v>
      </c>
      <c r="I5200" t="s">
        <v>39</v>
      </c>
      <c r="J5200" t="s">
        <v>18</v>
      </c>
      <c r="K5200" t="s">
        <v>62</v>
      </c>
      <c r="L5200" t="s">
        <v>126</v>
      </c>
      <c r="M5200" t="s">
        <v>53</v>
      </c>
      <c r="N5200">
        <v>142.94</v>
      </c>
    </row>
    <row r="5201" spans="1:14" hidden="1" x14ac:dyDescent="0.2">
      <c r="A5201">
        <v>64896</v>
      </c>
      <c r="B5201">
        <v>7</v>
      </c>
      <c r="C5201">
        <v>20</v>
      </c>
      <c r="D5201" t="s">
        <v>400</v>
      </c>
      <c r="E5201" t="s">
        <v>28</v>
      </c>
      <c r="F5201" t="s">
        <v>43</v>
      </c>
      <c r="G5201" t="s">
        <v>44</v>
      </c>
      <c r="H5201" t="s">
        <v>401</v>
      </c>
      <c r="I5201" t="s">
        <v>39</v>
      </c>
      <c r="J5201" t="s">
        <v>18</v>
      </c>
      <c r="K5201" t="s">
        <v>62</v>
      </c>
      <c r="L5201" t="s">
        <v>126</v>
      </c>
      <c r="M5201" t="s">
        <v>53</v>
      </c>
      <c r="N5201">
        <v>71.540000000000006</v>
      </c>
    </row>
    <row r="5202" spans="1:14" hidden="1" x14ac:dyDescent="0.2">
      <c r="A5202">
        <v>64897</v>
      </c>
      <c r="B5202">
        <v>8</v>
      </c>
      <c r="C5202">
        <v>20</v>
      </c>
      <c r="D5202" t="s">
        <v>400</v>
      </c>
      <c r="E5202" t="s">
        <v>28</v>
      </c>
      <c r="F5202" t="s">
        <v>43</v>
      </c>
      <c r="G5202" t="s">
        <v>44</v>
      </c>
      <c r="H5202" t="s">
        <v>401</v>
      </c>
      <c r="I5202" t="s">
        <v>39</v>
      </c>
      <c r="J5202" t="s">
        <v>18</v>
      </c>
      <c r="K5202" t="s">
        <v>62</v>
      </c>
      <c r="L5202" t="s">
        <v>126</v>
      </c>
      <c r="M5202" t="s">
        <v>53</v>
      </c>
      <c r="N5202">
        <v>31.63</v>
      </c>
    </row>
    <row r="5203" spans="1:14" hidden="1" x14ac:dyDescent="0.2">
      <c r="A5203">
        <v>64898</v>
      </c>
      <c r="B5203">
        <v>9</v>
      </c>
      <c r="C5203">
        <v>20</v>
      </c>
      <c r="D5203" t="s">
        <v>400</v>
      </c>
      <c r="E5203" t="s">
        <v>28</v>
      </c>
      <c r="F5203" t="s">
        <v>43</v>
      </c>
      <c r="G5203" t="s">
        <v>44</v>
      </c>
      <c r="H5203" t="s">
        <v>401</v>
      </c>
      <c r="I5203" t="s">
        <v>39</v>
      </c>
      <c r="J5203" t="s">
        <v>18</v>
      </c>
      <c r="K5203" t="s">
        <v>62</v>
      </c>
      <c r="L5203" t="s">
        <v>126</v>
      </c>
      <c r="M5203" t="s">
        <v>53</v>
      </c>
      <c r="N5203">
        <v>20.29</v>
      </c>
    </row>
    <row r="5204" spans="1:14" hidden="1" x14ac:dyDescent="0.2">
      <c r="A5204">
        <v>63408</v>
      </c>
      <c r="B5204">
        <v>1</v>
      </c>
      <c r="C5204">
        <v>25</v>
      </c>
      <c r="D5204" t="s">
        <v>696</v>
      </c>
      <c r="E5204" t="s">
        <v>28</v>
      </c>
      <c r="F5204" t="s">
        <v>50</v>
      </c>
      <c r="G5204" t="s">
        <v>51</v>
      </c>
      <c r="H5204" t="s">
        <v>697</v>
      </c>
      <c r="I5204" t="s">
        <v>121</v>
      </c>
      <c r="J5204" t="s">
        <v>24</v>
      </c>
      <c r="K5204" t="s">
        <v>25</v>
      </c>
      <c r="L5204" t="s">
        <v>239</v>
      </c>
      <c r="M5204" t="s">
        <v>26</v>
      </c>
      <c r="N5204">
        <v>469.25</v>
      </c>
    </row>
    <row r="5205" spans="1:14" hidden="1" x14ac:dyDescent="0.2">
      <c r="A5205">
        <v>63409</v>
      </c>
      <c r="B5205">
        <v>20</v>
      </c>
      <c r="C5205">
        <v>25</v>
      </c>
      <c r="D5205" t="s">
        <v>696</v>
      </c>
      <c r="E5205" t="s">
        <v>28</v>
      </c>
      <c r="F5205" t="s">
        <v>50</v>
      </c>
      <c r="G5205" t="s">
        <v>51</v>
      </c>
      <c r="H5205" t="s">
        <v>697</v>
      </c>
      <c r="I5205" t="s">
        <v>121</v>
      </c>
      <c r="J5205" t="s">
        <v>24</v>
      </c>
      <c r="K5205" t="s">
        <v>25</v>
      </c>
      <c r="L5205" t="s">
        <v>239</v>
      </c>
      <c r="M5205" t="s">
        <v>26</v>
      </c>
      <c r="N5205">
        <v>42.24</v>
      </c>
    </row>
    <row r="5206" spans="1:14" hidden="1" x14ac:dyDescent="0.2">
      <c r="A5206">
        <v>63410</v>
      </c>
      <c r="B5206">
        <v>1</v>
      </c>
      <c r="C5206">
        <v>30</v>
      </c>
      <c r="D5206" t="s">
        <v>912</v>
      </c>
      <c r="E5206" t="s">
        <v>28</v>
      </c>
      <c r="F5206" t="s">
        <v>433</v>
      </c>
      <c r="G5206" t="s">
        <v>434</v>
      </c>
      <c r="H5206" t="s">
        <v>914</v>
      </c>
      <c r="I5206" t="s">
        <v>84</v>
      </c>
      <c r="J5206" t="s">
        <v>24</v>
      </c>
      <c r="K5206" t="s">
        <v>241</v>
      </c>
      <c r="L5206" t="s">
        <v>239</v>
      </c>
      <c r="M5206" t="s">
        <v>26</v>
      </c>
      <c r="N5206">
        <v>428.99</v>
      </c>
    </row>
    <row r="5207" spans="1:14" hidden="1" x14ac:dyDescent="0.2">
      <c r="A5207">
        <v>64904</v>
      </c>
      <c r="B5207">
        <v>3</v>
      </c>
      <c r="C5207">
        <v>10</v>
      </c>
      <c r="D5207" t="s">
        <v>503</v>
      </c>
      <c r="E5207" t="s">
        <v>28</v>
      </c>
      <c r="F5207" t="s">
        <v>50</v>
      </c>
      <c r="G5207" t="s">
        <v>51</v>
      </c>
      <c r="H5207" t="s">
        <v>504</v>
      </c>
      <c r="I5207" t="s">
        <v>39</v>
      </c>
      <c r="J5207" t="s">
        <v>18</v>
      </c>
      <c r="K5207" t="s">
        <v>62</v>
      </c>
      <c r="L5207" t="s">
        <v>33</v>
      </c>
      <c r="M5207" t="s">
        <v>53</v>
      </c>
      <c r="N5207">
        <v>152.13</v>
      </c>
    </row>
    <row r="5208" spans="1:14" hidden="1" x14ac:dyDescent="0.2">
      <c r="A5208">
        <v>64906</v>
      </c>
      <c r="B5208">
        <v>6</v>
      </c>
      <c r="C5208">
        <v>10</v>
      </c>
      <c r="D5208" t="s">
        <v>1090</v>
      </c>
      <c r="E5208" t="s">
        <v>28</v>
      </c>
      <c r="F5208" t="s">
        <v>43</v>
      </c>
      <c r="G5208" t="s">
        <v>44</v>
      </c>
      <c r="H5208" t="s">
        <v>1091</v>
      </c>
      <c r="I5208" t="s">
        <v>39</v>
      </c>
      <c r="J5208" t="s">
        <v>18</v>
      </c>
      <c r="K5208" t="s">
        <v>62</v>
      </c>
      <c r="L5208" t="s">
        <v>63</v>
      </c>
      <c r="M5208" t="s">
        <v>53</v>
      </c>
      <c r="N5208">
        <v>94.47</v>
      </c>
    </row>
    <row r="5209" spans="1:14" hidden="1" x14ac:dyDescent="0.2">
      <c r="A5209">
        <v>64908</v>
      </c>
      <c r="B5209">
        <v>8</v>
      </c>
      <c r="C5209">
        <v>10</v>
      </c>
      <c r="D5209" t="s">
        <v>1090</v>
      </c>
      <c r="E5209" t="s">
        <v>28</v>
      </c>
      <c r="F5209" t="s">
        <v>43</v>
      </c>
      <c r="G5209" t="s">
        <v>44</v>
      </c>
      <c r="H5209" t="s">
        <v>1091</v>
      </c>
      <c r="I5209" t="s">
        <v>39</v>
      </c>
      <c r="J5209" t="s">
        <v>18</v>
      </c>
      <c r="K5209" t="s">
        <v>62</v>
      </c>
      <c r="L5209" t="s">
        <v>63</v>
      </c>
      <c r="M5209" t="s">
        <v>53</v>
      </c>
      <c r="N5209">
        <v>52.25</v>
      </c>
    </row>
    <row r="5210" spans="1:14" hidden="1" x14ac:dyDescent="0.2">
      <c r="A5210">
        <v>65057</v>
      </c>
      <c r="B5210">
        <v>3</v>
      </c>
      <c r="C5210">
        <v>10</v>
      </c>
      <c r="D5210" t="s">
        <v>1647</v>
      </c>
      <c r="E5210" t="s">
        <v>28</v>
      </c>
      <c r="F5210" t="s">
        <v>29</v>
      </c>
      <c r="G5210" t="s">
        <v>93</v>
      </c>
      <c r="H5210" t="s">
        <v>1648</v>
      </c>
      <c r="I5210" t="s">
        <v>39</v>
      </c>
      <c r="J5210" t="s">
        <v>18</v>
      </c>
      <c r="K5210" t="s">
        <v>40</v>
      </c>
      <c r="L5210" t="s">
        <v>33</v>
      </c>
      <c r="M5210" t="s">
        <v>53</v>
      </c>
      <c r="N5210">
        <v>210.23</v>
      </c>
    </row>
    <row r="5211" spans="1:14" hidden="1" x14ac:dyDescent="0.2">
      <c r="A5211">
        <v>65097</v>
      </c>
      <c r="B5211">
        <v>7</v>
      </c>
      <c r="C5211">
        <v>10</v>
      </c>
      <c r="D5211" t="s">
        <v>660</v>
      </c>
      <c r="E5211" t="s">
        <v>28</v>
      </c>
      <c r="F5211" t="s">
        <v>29</v>
      </c>
      <c r="G5211" t="s">
        <v>65</v>
      </c>
      <c r="H5211" t="s">
        <v>661</v>
      </c>
      <c r="I5211" t="s">
        <v>39</v>
      </c>
      <c r="J5211" t="s">
        <v>18</v>
      </c>
      <c r="K5211" t="s">
        <v>40</v>
      </c>
      <c r="L5211" t="s">
        <v>63</v>
      </c>
      <c r="M5211" t="s">
        <v>53</v>
      </c>
      <c r="N5211">
        <v>59.7</v>
      </c>
    </row>
    <row r="5212" spans="1:14" hidden="1" x14ac:dyDescent="0.2">
      <c r="A5212">
        <v>65157</v>
      </c>
      <c r="B5212">
        <v>1</v>
      </c>
      <c r="C5212">
        <v>10</v>
      </c>
      <c r="D5212" t="s">
        <v>340</v>
      </c>
      <c r="E5212" t="s">
        <v>14</v>
      </c>
      <c r="F5212" t="s">
        <v>14</v>
      </c>
      <c r="G5212" t="s">
        <v>110</v>
      </c>
      <c r="H5212" t="s">
        <v>341</v>
      </c>
      <c r="I5212" t="s">
        <v>32</v>
      </c>
      <c r="J5212" t="s">
        <v>18</v>
      </c>
      <c r="K5212" t="s">
        <v>25</v>
      </c>
      <c r="L5212" t="s">
        <v>33</v>
      </c>
      <c r="M5212" t="s">
        <v>53</v>
      </c>
      <c r="N5212">
        <v>188.46</v>
      </c>
    </row>
    <row r="5213" spans="1:14" hidden="1" x14ac:dyDescent="0.2">
      <c r="A5213">
        <v>65158</v>
      </c>
      <c r="B5213">
        <v>2</v>
      </c>
      <c r="C5213">
        <v>10</v>
      </c>
      <c r="D5213" t="s">
        <v>340</v>
      </c>
      <c r="E5213" t="s">
        <v>14</v>
      </c>
      <c r="F5213" t="s">
        <v>14</v>
      </c>
      <c r="G5213" t="s">
        <v>110</v>
      </c>
      <c r="H5213" t="s">
        <v>341</v>
      </c>
      <c r="I5213" t="s">
        <v>32</v>
      </c>
      <c r="J5213" t="s">
        <v>18</v>
      </c>
      <c r="K5213" t="s">
        <v>25</v>
      </c>
      <c r="L5213" t="s">
        <v>33</v>
      </c>
      <c r="M5213" t="s">
        <v>53</v>
      </c>
      <c r="N5213">
        <v>107.77</v>
      </c>
    </row>
    <row r="5214" spans="1:14" hidden="1" x14ac:dyDescent="0.2">
      <c r="A5214">
        <v>65159</v>
      </c>
      <c r="B5214">
        <v>16</v>
      </c>
      <c r="C5214">
        <v>10</v>
      </c>
      <c r="D5214" t="s">
        <v>340</v>
      </c>
      <c r="E5214" t="s">
        <v>14</v>
      </c>
      <c r="F5214" t="s">
        <v>14</v>
      </c>
      <c r="G5214" t="s">
        <v>110</v>
      </c>
      <c r="H5214" t="s">
        <v>341</v>
      </c>
      <c r="I5214" t="s">
        <v>32</v>
      </c>
      <c r="J5214" t="s">
        <v>18</v>
      </c>
      <c r="K5214" t="s">
        <v>25</v>
      </c>
      <c r="L5214" t="s">
        <v>33</v>
      </c>
      <c r="M5214" t="s">
        <v>53</v>
      </c>
      <c r="N5214">
        <v>160.56</v>
      </c>
    </row>
    <row r="5215" spans="1:14" hidden="1" x14ac:dyDescent="0.2">
      <c r="A5215">
        <v>65166</v>
      </c>
      <c r="B5215">
        <v>5</v>
      </c>
      <c r="C5215">
        <v>10</v>
      </c>
      <c r="D5215" t="s">
        <v>606</v>
      </c>
      <c r="E5215" t="s">
        <v>28</v>
      </c>
      <c r="F5215" t="s">
        <v>43</v>
      </c>
      <c r="G5215" t="s">
        <v>113</v>
      </c>
      <c r="H5215" t="s">
        <v>607</v>
      </c>
      <c r="I5215" t="s">
        <v>39</v>
      </c>
      <c r="J5215" t="s">
        <v>18</v>
      </c>
      <c r="K5215" t="s">
        <v>62</v>
      </c>
      <c r="L5215" t="s">
        <v>33</v>
      </c>
      <c r="M5215" t="s">
        <v>53</v>
      </c>
      <c r="N5215">
        <v>140.53</v>
      </c>
    </row>
    <row r="5216" spans="1:14" hidden="1" x14ac:dyDescent="0.2">
      <c r="A5216">
        <v>65167</v>
      </c>
      <c r="B5216">
        <v>6</v>
      </c>
      <c r="C5216">
        <v>10</v>
      </c>
      <c r="D5216" t="s">
        <v>606</v>
      </c>
      <c r="E5216" t="s">
        <v>28</v>
      </c>
      <c r="F5216" t="s">
        <v>43</v>
      </c>
      <c r="G5216" t="s">
        <v>113</v>
      </c>
      <c r="H5216" t="s">
        <v>607</v>
      </c>
      <c r="I5216" t="s">
        <v>39</v>
      </c>
      <c r="J5216" t="s">
        <v>18</v>
      </c>
      <c r="K5216" t="s">
        <v>62</v>
      </c>
      <c r="L5216" t="s">
        <v>33</v>
      </c>
      <c r="M5216" t="s">
        <v>53</v>
      </c>
      <c r="N5216">
        <v>62.8</v>
      </c>
    </row>
    <row r="5217" spans="1:14" hidden="1" x14ac:dyDescent="0.2">
      <c r="A5217">
        <v>65191</v>
      </c>
      <c r="B5217">
        <v>8</v>
      </c>
      <c r="C5217">
        <v>10</v>
      </c>
      <c r="D5217" t="s">
        <v>340</v>
      </c>
      <c r="E5217" t="s">
        <v>14</v>
      </c>
      <c r="F5217" t="s">
        <v>14</v>
      </c>
      <c r="G5217" t="s">
        <v>110</v>
      </c>
      <c r="H5217" t="s">
        <v>341</v>
      </c>
      <c r="I5217" t="s">
        <v>32</v>
      </c>
      <c r="J5217" t="s">
        <v>18</v>
      </c>
      <c r="K5217" t="s">
        <v>1579</v>
      </c>
      <c r="L5217" t="s">
        <v>33</v>
      </c>
      <c r="M5217" t="s">
        <v>53</v>
      </c>
      <c r="N5217">
        <v>114.18</v>
      </c>
    </row>
    <row r="5218" spans="1:14" hidden="1" x14ac:dyDescent="0.2">
      <c r="A5218">
        <v>65192</v>
      </c>
      <c r="B5218">
        <v>9</v>
      </c>
      <c r="C5218">
        <v>10</v>
      </c>
      <c r="D5218" t="s">
        <v>340</v>
      </c>
      <c r="E5218" t="s">
        <v>14</v>
      </c>
      <c r="F5218" t="s">
        <v>14</v>
      </c>
      <c r="G5218" t="s">
        <v>110</v>
      </c>
      <c r="H5218" t="s">
        <v>341</v>
      </c>
      <c r="I5218" t="s">
        <v>32</v>
      </c>
      <c r="J5218" t="s">
        <v>18</v>
      </c>
      <c r="K5218" t="s">
        <v>1579</v>
      </c>
      <c r="L5218" t="s">
        <v>33</v>
      </c>
      <c r="M5218" t="s">
        <v>53</v>
      </c>
      <c r="N5218">
        <v>115.82</v>
      </c>
    </row>
    <row r="5219" spans="1:14" hidden="1" x14ac:dyDescent="0.2">
      <c r="A5219">
        <v>65193</v>
      </c>
      <c r="B5219">
        <v>3</v>
      </c>
      <c r="C5219">
        <v>20</v>
      </c>
      <c r="D5219" t="s">
        <v>799</v>
      </c>
      <c r="E5219" t="s">
        <v>28</v>
      </c>
      <c r="F5219" t="s">
        <v>43</v>
      </c>
      <c r="G5219" t="s">
        <v>113</v>
      </c>
      <c r="H5219" t="s">
        <v>800</v>
      </c>
      <c r="I5219" t="s">
        <v>39</v>
      </c>
      <c r="J5219" t="s">
        <v>18</v>
      </c>
      <c r="K5219" t="s">
        <v>40</v>
      </c>
      <c r="L5219" t="s">
        <v>126</v>
      </c>
      <c r="M5219" t="s">
        <v>53</v>
      </c>
      <c r="N5219">
        <v>11.49</v>
      </c>
    </row>
    <row r="5220" spans="1:14" hidden="1" x14ac:dyDescent="0.2">
      <c r="A5220">
        <v>65194</v>
      </c>
      <c r="B5220">
        <v>4</v>
      </c>
      <c r="C5220">
        <v>20</v>
      </c>
      <c r="D5220" t="s">
        <v>799</v>
      </c>
      <c r="E5220" t="s">
        <v>28</v>
      </c>
      <c r="F5220" t="s">
        <v>43</v>
      </c>
      <c r="G5220" t="s">
        <v>113</v>
      </c>
      <c r="H5220" t="s">
        <v>800</v>
      </c>
      <c r="I5220" t="s">
        <v>39</v>
      </c>
      <c r="J5220" t="s">
        <v>18</v>
      </c>
      <c r="K5220" t="s">
        <v>40</v>
      </c>
      <c r="L5220" t="s">
        <v>126</v>
      </c>
      <c r="M5220" t="s">
        <v>53</v>
      </c>
      <c r="N5220">
        <v>11.5</v>
      </c>
    </row>
    <row r="5221" spans="1:14" hidden="1" x14ac:dyDescent="0.2">
      <c r="A5221">
        <v>65195</v>
      </c>
      <c r="B5221">
        <v>5</v>
      </c>
      <c r="C5221">
        <v>20</v>
      </c>
      <c r="D5221" t="s">
        <v>799</v>
      </c>
      <c r="E5221" t="s">
        <v>28</v>
      </c>
      <c r="F5221" t="s">
        <v>43</v>
      </c>
      <c r="G5221" t="s">
        <v>113</v>
      </c>
      <c r="H5221" t="s">
        <v>800</v>
      </c>
      <c r="I5221" t="s">
        <v>39</v>
      </c>
      <c r="J5221" t="s">
        <v>18</v>
      </c>
      <c r="K5221" t="s">
        <v>40</v>
      </c>
      <c r="L5221" t="s">
        <v>126</v>
      </c>
      <c r="M5221" t="s">
        <v>53</v>
      </c>
      <c r="N5221">
        <v>11.6</v>
      </c>
    </row>
    <row r="5222" spans="1:14" hidden="1" x14ac:dyDescent="0.2">
      <c r="A5222">
        <v>63428</v>
      </c>
      <c r="B5222">
        <v>1</v>
      </c>
      <c r="C5222">
        <v>51</v>
      </c>
      <c r="D5222" t="s">
        <v>949</v>
      </c>
      <c r="E5222" t="s">
        <v>28</v>
      </c>
      <c r="F5222" t="s">
        <v>433</v>
      </c>
      <c r="G5222" t="s">
        <v>913</v>
      </c>
      <c r="H5222" t="s">
        <v>950</v>
      </c>
      <c r="I5222" t="s">
        <v>121</v>
      </c>
      <c r="J5222" t="s">
        <v>24</v>
      </c>
      <c r="K5222" t="s">
        <v>240</v>
      </c>
      <c r="L5222" t="s">
        <v>951</v>
      </c>
      <c r="M5222" t="s">
        <v>127</v>
      </c>
      <c r="N5222">
        <v>3098.2</v>
      </c>
    </row>
    <row r="5223" spans="1:14" hidden="1" x14ac:dyDescent="0.2">
      <c r="A5223">
        <v>65202</v>
      </c>
      <c r="B5223">
        <v>17</v>
      </c>
      <c r="C5223">
        <v>10</v>
      </c>
      <c r="D5223" t="s">
        <v>1585</v>
      </c>
      <c r="E5223" t="s">
        <v>28</v>
      </c>
      <c r="F5223" t="s">
        <v>288</v>
      </c>
      <c r="G5223" t="s">
        <v>314</v>
      </c>
      <c r="H5223" t="s">
        <v>1586</v>
      </c>
      <c r="I5223" t="s">
        <v>39</v>
      </c>
      <c r="J5223" t="s">
        <v>18</v>
      </c>
      <c r="K5223" t="s">
        <v>229</v>
      </c>
      <c r="L5223" t="s">
        <v>33</v>
      </c>
      <c r="M5223" t="s">
        <v>53</v>
      </c>
      <c r="N5223">
        <v>79.709999999999994</v>
      </c>
    </row>
    <row r="5224" spans="1:14" hidden="1" x14ac:dyDescent="0.2">
      <c r="A5224">
        <v>65203</v>
      </c>
      <c r="B5224">
        <v>18</v>
      </c>
      <c r="C5224">
        <v>10</v>
      </c>
      <c r="D5224" t="s">
        <v>1585</v>
      </c>
      <c r="E5224" t="s">
        <v>28</v>
      </c>
      <c r="F5224" t="s">
        <v>288</v>
      </c>
      <c r="G5224" t="s">
        <v>314</v>
      </c>
      <c r="H5224" t="s">
        <v>1586</v>
      </c>
      <c r="I5224" t="s">
        <v>39</v>
      </c>
      <c r="J5224" t="s">
        <v>18</v>
      </c>
      <c r="K5224" t="s">
        <v>229</v>
      </c>
      <c r="L5224" t="s">
        <v>33</v>
      </c>
      <c r="M5224" t="s">
        <v>53</v>
      </c>
      <c r="N5224">
        <v>42.1</v>
      </c>
    </row>
    <row r="5225" spans="1:14" hidden="1" x14ac:dyDescent="0.2">
      <c r="A5225">
        <v>65282</v>
      </c>
      <c r="B5225">
        <v>19</v>
      </c>
      <c r="C5225">
        <v>10</v>
      </c>
      <c r="D5225" t="s">
        <v>1585</v>
      </c>
      <c r="E5225" t="s">
        <v>28</v>
      </c>
      <c r="F5225" t="s">
        <v>288</v>
      </c>
      <c r="G5225" t="s">
        <v>314</v>
      </c>
      <c r="H5225" t="s">
        <v>1586</v>
      </c>
      <c r="I5225" t="s">
        <v>32</v>
      </c>
      <c r="J5225" t="s">
        <v>18</v>
      </c>
      <c r="K5225" t="s">
        <v>25</v>
      </c>
      <c r="L5225" t="s">
        <v>33</v>
      </c>
      <c r="M5225" t="s">
        <v>53</v>
      </c>
      <c r="N5225">
        <v>87.75</v>
      </c>
    </row>
    <row r="5226" spans="1:14" hidden="1" x14ac:dyDescent="0.2">
      <c r="A5226">
        <v>65313</v>
      </c>
      <c r="B5226">
        <v>6</v>
      </c>
      <c r="C5226">
        <v>10</v>
      </c>
      <c r="D5226" t="s">
        <v>728</v>
      </c>
      <c r="E5226" t="s">
        <v>28</v>
      </c>
      <c r="F5226" t="s">
        <v>50</v>
      </c>
      <c r="G5226" t="s">
        <v>131</v>
      </c>
      <c r="H5226" t="s">
        <v>729</v>
      </c>
      <c r="I5226" t="s">
        <v>39</v>
      </c>
      <c r="J5226" t="s">
        <v>18</v>
      </c>
      <c r="K5226" t="s">
        <v>62</v>
      </c>
      <c r="L5226" t="s">
        <v>33</v>
      </c>
      <c r="M5226" t="s">
        <v>53</v>
      </c>
      <c r="N5226">
        <v>93.09</v>
      </c>
    </row>
    <row r="5227" spans="1:14" hidden="1" x14ac:dyDescent="0.2">
      <c r="A5227">
        <v>65314</v>
      </c>
      <c r="B5227">
        <v>7</v>
      </c>
      <c r="C5227">
        <v>10</v>
      </c>
      <c r="D5227" t="s">
        <v>728</v>
      </c>
      <c r="E5227" t="s">
        <v>28</v>
      </c>
      <c r="F5227" t="s">
        <v>50</v>
      </c>
      <c r="G5227" t="s">
        <v>131</v>
      </c>
      <c r="H5227" t="s">
        <v>729</v>
      </c>
      <c r="I5227" t="s">
        <v>39</v>
      </c>
      <c r="J5227" t="s">
        <v>18</v>
      </c>
      <c r="K5227" t="s">
        <v>62</v>
      </c>
      <c r="L5227" t="s">
        <v>33</v>
      </c>
      <c r="M5227" t="s">
        <v>53</v>
      </c>
      <c r="N5227">
        <v>103.33</v>
      </c>
    </row>
    <row r="5228" spans="1:14" hidden="1" x14ac:dyDescent="0.2">
      <c r="A5228">
        <v>65315</v>
      </c>
      <c r="B5228">
        <v>8</v>
      </c>
      <c r="C5228">
        <v>10</v>
      </c>
      <c r="D5228" t="s">
        <v>728</v>
      </c>
      <c r="E5228" t="s">
        <v>28</v>
      </c>
      <c r="F5228" t="s">
        <v>50</v>
      </c>
      <c r="G5228" t="s">
        <v>131</v>
      </c>
      <c r="H5228" t="s">
        <v>729</v>
      </c>
      <c r="I5228" t="s">
        <v>39</v>
      </c>
      <c r="J5228" t="s">
        <v>18</v>
      </c>
      <c r="K5228" t="s">
        <v>62</v>
      </c>
      <c r="L5228" t="s">
        <v>33</v>
      </c>
      <c r="M5228" t="s">
        <v>53</v>
      </c>
      <c r="N5228">
        <v>85.7</v>
      </c>
    </row>
    <row r="5229" spans="1:14" hidden="1" x14ac:dyDescent="0.2">
      <c r="A5229">
        <v>65316</v>
      </c>
      <c r="B5229">
        <v>9</v>
      </c>
      <c r="C5229">
        <v>10</v>
      </c>
      <c r="D5229" t="s">
        <v>728</v>
      </c>
      <c r="E5229" t="s">
        <v>28</v>
      </c>
      <c r="F5229" t="s">
        <v>50</v>
      </c>
      <c r="G5229" t="s">
        <v>131</v>
      </c>
      <c r="H5229" t="s">
        <v>729</v>
      </c>
      <c r="I5229" t="s">
        <v>39</v>
      </c>
      <c r="J5229" t="s">
        <v>18</v>
      </c>
      <c r="K5229" t="s">
        <v>62</v>
      </c>
      <c r="L5229" t="s">
        <v>33</v>
      </c>
      <c r="M5229" t="s">
        <v>53</v>
      </c>
      <c r="N5229">
        <v>106.84</v>
      </c>
    </row>
    <row r="5230" spans="1:14" hidden="1" x14ac:dyDescent="0.2">
      <c r="A5230">
        <v>65317</v>
      </c>
      <c r="B5230">
        <v>10</v>
      </c>
      <c r="C5230">
        <v>10</v>
      </c>
      <c r="D5230" t="s">
        <v>728</v>
      </c>
      <c r="E5230" t="s">
        <v>28</v>
      </c>
      <c r="F5230" t="s">
        <v>50</v>
      </c>
      <c r="G5230" t="s">
        <v>131</v>
      </c>
      <c r="H5230" t="s">
        <v>729</v>
      </c>
      <c r="I5230" t="s">
        <v>39</v>
      </c>
      <c r="J5230" t="s">
        <v>18</v>
      </c>
      <c r="K5230" t="s">
        <v>62</v>
      </c>
      <c r="L5230" t="s">
        <v>33</v>
      </c>
      <c r="M5230" t="s">
        <v>53</v>
      </c>
      <c r="N5230">
        <v>116.35</v>
      </c>
    </row>
    <row r="5231" spans="1:14" hidden="1" x14ac:dyDescent="0.2">
      <c r="A5231">
        <v>65367</v>
      </c>
      <c r="B5231">
        <v>5</v>
      </c>
      <c r="C5231">
        <v>20</v>
      </c>
      <c r="D5231" t="s">
        <v>416</v>
      </c>
      <c r="E5231" t="s">
        <v>14</v>
      </c>
      <c r="F5231" t="s">
        <v>14</v>
      </c>
      <c r="G5231" t="s">
        <v>37</v>
      </c>
      <c r="H5231" t="s">
        <v>417</v>
      </c>
      <c r="I5231" t="s">
        <v>39</v>
      </c>
      <c r="J5231" t="s">
        <v>18</v>
      </c>
      <c r="K5231" t="s">
        <v>104</v>
      </c>
      <c r="L5231" t="s">
        <v>33</v>
      </c>
      <c r="M5231" t="s">
        <v>53</v>
      </c>
      <c r="N5231">
        <v>724.57</v>
      </c>
    </row>
    <row r="5232" spans="1:14" hidden="1" x14ac:dyDescent="0.2">
      <c r="A5232">
        <v>65393</v>
      </c>
      <c r="B5232">
        <v>34</v>
      </c>
      <c r="C5232">
        <v>10</v>
      </c>
      <c r="D5232" t="s">
        <v>1576</v>
      </c>
      <c r="E5232" t="s">
        <v>28</v>
      </c>
      <c r="F5232" t="s">
        <v>270</v>
      </c>
      <c r="G5232" t="s">
        <v>1577</v>
      </c>
      <c r="H5232" t="s">
        <v>1578</v>
      </c>
      <c r="I5232" t="s">
        <v>39</v>
      </c>
      <c r="J5232" t="s">
        <v>18</v>
      </c>
      <c r="K5232" t="s">
        <v>104</v>
      </c>
      <c r="L5232" t="s">
        <v>33</v>
      </c>
      <c r="M5232" t="s">
        <v>53</v>
      </c>
      <c r="N5232">
        <v>18.690000000000001</v>
      </c>
    </row>
    <row r="5233" spans="1:14" hidden="1" x14ac:dyDescent="0.2">
      <c r="A5233">
        <v>65394</v>
      </c>
      <c r="B5233">
        <v>31</v>
      </c>
      <c r="C5233">
        <v>10</v>
      </c>
      <c r="D5233" t="s">
        <v>1576</v>
      </c>
      <c r="E5233" t="s">
        <v>28</v>
      </c>
      <c r="F5233" t="s">
        <v>270</v>
      </c>
      <c r="G5233" t="s">
        <v>1577</v>
      </c>
      <c r="H5233" t="s">
        <v>1578</v>
      </c>
      <c r="I5233" t="s">
        <v>39</v>
      </c>
      <c r="J5233" t="s">
        <v>18</v>
      </c>
      <c r="K5233" t="s">
        <v>104</v>
      </c>
      <c r="L5233" t="s">
        <v>33</v>
      </c>
      <c r="M5233" t="s">
        <v>53</v>
      </c>
      <c r="N5233">
        <v>18.04</v>
      </c>
    </row>
    <row r="5234" spans="1:14" hidden="1" x14ac:dyDescent="0.2">
      <c r="A5234">
        <v>65494</v>
      </c>
      <c r="B5234">
        <v>9</v>
      </c>
      <c r="C5234">
        <v>10</v>
      </c>
      <c r="D5234" t="s">
        <v>1046</v>
      </c>
      <c r="E5234" t="s">
        <v>28</v>
      </c>
      <c r="F5234" t="s">
        <v>462</v>
      </c>
      <c r="G5234" t="s">
        <v>471</v>
      </c>
      <c r="H5234" t="s">
        <v>1047</v>
      </c>
      <c r="I5234" t="s">
        <v>17</v>
      </c>
      <c r="J5234" t="s">
        <v>18</v>
      </c>
      <c r="K5234" t="s">
        <v>58</v>
      </c>
      <c r="L5234" t="s">
        <v>33</v>
      </c>
      <c r="M5234" t="s">
        <v>53</v>
      </c>
      <c r="N5234">
        <v>102.03</v>
      </c>
    </row>
    <row r="5235" spans="1:14" hidden="1" x14ac:dyDescent="0.2">
      <c r="A5235">
        <v>65495</v>
      </c>
      <c r="B5235">
        <v>10</v>
      </c>
      <c r="C5235">
        <v>10</v>
      </c>
      <c r="D5235" t="s">
        <v>1046</v>
      </c>
      <c r="E5235" t="s">
        <v>28</v>
      </c>
      <c r="F5235" t="s">
        <v>462</v>
      </c>
      <c r="G5235" t="s">
        <v>471</v>
      </c>
      <c r="H5235" t="s">
        <v>1047</v>
      </c>
      <c r="I5235" t="s">
        <v>17</v>
      </c>
      <c r="J5235" t="s">
        <v>18</v>
      </c>
      <c r="K5235" t="s">
        <v>58</v>
      </c>
      <c r="L5235" t="s">
        <v>33</v>
      </c>
      <c r="M5235" t="s">
        <v>53</v>
      </c>
      <c r="N5235">
        <v>56.92</v>
      </c>
    </row>
    <row r="5236" spans="1:14" hidden="1" x14ac:dyDescent="0.2">
      <c r="A5236">
        <v>65496</v>
      </c>
      <c r="B5236">
        <v>11</v>
      </c>
      <c r="C5236">
        <v>10</v>
      </c>
      <c r="D5236" t="s">
        <v>1046</v>
      </c>
      <c r="E5236" t="s">
        <v>28</v>
      </c>
      <c r="F5236" t="s">
        <v>462</v>
      </c>
      <c r="G5236" t="s">
        <v>471</v>
      </c>
      <c r="H5236" t="s">
        <v>1047</v>
      </c>
      <c r="I5236" t="s">
        <v>17</v>
      </c>
      <c r="J5236" t="s">
        <v>18</v>
      </c>
      <c r="K5236" t="s">
        <v>58</v>
      </c>
      <c r="L5236" t="s">
        <v>33</v>
      </c>
      <c r="M5236" t="s">
        <v>53</v>
      </c>
      <c r="N5236">
        <v>78.84</v>
      </c>
    </row>
    <row r="5237" spans="1:14" hidden="1" x14ac:dyDescent="0.2">
      <c r="A5237">
        <v>65497</v>
      </c>
      <c r="B5237">
        <v>13</v>
      </c>
      <c r="C5237">
        <v>10</v>
      </c>
      <c r="D5237" t="s">
        <v>1046</v>
      </c>
      <c r="E5237" t="s">
        <v>28</v>
      </c>
      <c r="F5237" t="s">
        <v>462</v>
      </c>
      <c r="G5237" t="s">
        <v>471</v>
      </c>
      <c r="H5237" t="s">
        <v>1047</v>
      </c>
      <c r="I5237" t="s">
        <v>17</v>
      </c>
      <c r="J5237" t="s">
        <v>18</v>
      </c>
      <c r="K5237" t="s">
        <v>58</v>
      </c>
      <c r="L5237" t="s">
        <v>33</v>
      </c>
      <c r="M5237" t="s">
        <v>53</v>
      </c>
      <c r="N5237">
        <v>45.79</v>
      </c>
    </row>
    <row r="5238" spans="1:14" hidden="1" x14ac:dyDescent="0.2">
      <c r="A5238">
        <v>65565</v>
      </c>
      <c r="B5238">
        <v>10</v>
      </c>
      <c r="C5238">
        <v>10</v>
      </c>
      <c r="D5238" t="s">
        <v>887</v>
      </c>
      <c r="E5238" t="s">
        <v>28</v>
      </c>
      <c r="F5238" t="s">
        <v>50</v>
      </c>
      <c r="G5238" t="s">
        <v>131</v>
      </c>
      <c r="H5238" t="s">
        <v>888</v>
      </c>
      <c r="I5238" t="s">
        <v>32</v>
      </c>
      <c r="J5238" t="s">
        <v>18</v>
      </c>
      <c r="K5238" t="s">
        <v>25</v>
      </c>
      <c r="L5238" t="s">
        <v>33</v>
      </c>
      <c r="M5238" t="s">
        <v>53</v>
      </c>
      <c r="N5238">
        <v>78.13</v>
      </c>
    </row>
    <row r="5239" spans="1:14" hidden="1" x14ac:dyDescent="0.2">
      <c r="A5239">
        <v>65617</v>
      </c>
      <c r="B5239">
        <v>4</v>
      </c>
      <c r="C5239">
        <v>10</v>
      </c>
      <c r="D5239" t="s">
        <v>1066</v>
      </c>
      <c r="E5239" t="s">
        <v>28</v>
      </c>
      <c r="F5239" t="s">
        <v>50</v>
      </c>
      <c r="G5239" t="s">
        <v>131</v>
      </c>
      <c r="H5239" t="s">
        <v>1067</v>
      </c>
      <c r="I5239" t="s">
        <v>39</v>
      </c>
      <c r="J5239" t="s">
        <v>18</v>
      </c>
      <c r="K5239" t="s">
        <v>62</v>
      </c>
      <c r="L5239" t="s">
        <v>33</v>
      </c>
      <c r="M5239" t="s">
        <v>53</v>
      </c>
      <c r="N5239">
        <v>18.03</v>
      </c>
    </row>
    <row r="5240" spans="1:14" hidden="1" x14ac:dyDescent="0.2">
      <c r="A5240">
        <v>65621</v>
      </c>
      <c r="B5240">
        <v>5</v>
      </c>
      <c r="C5240">
        <v>10</v>
      </c>
      <c r="D5240" t="s">
        <v>1066</v>
      </c>
      <c r="E5240" t="s">
        <v>28</v>
      </c>
      <c r="F5240" t="s">
        <v>50</v>
      </c>
      <c r="G5240" t="s">
        <v>131</v>
      </c>
      <c r="H5240" t="s">
        <v>1067</v>
      </c>
      <c r="I5240" t="s">
        <v>39</v>
      </c>
      <c r="J5240" t="s">
        <v>18</v>
      </c>
      <c r="K5240" t="s">
        <v>62</v>
      </c>
      <c r="L5240" t="s">
        <v>33</v>
      </c>
      <c r="M5240" t="s">
        <v>53</v>
      </c>
      <c r="N5240">
        <v>29.44</v>
      </c>
    </row>
    <row r="5241" spans="1:14" hidden="1" x14ac:dyDescent="0.2">
      <c r="A5241">
        <v>65622</v>
      </c>
      <c r="B5241">
        <v>6</v>
      </c>
      <c r="C5241">
        <v>10</v>
      </c>
      <c r="D5241" t="s">
        <v>1066</v>
      </c>
      <c r="E5241" t="s">
        <v>28</v>
      </c>
      <c r="F5241" t="s">
        <v>50</v>
      </c>
      <c r="G5241" t="s">
        <v>131</v>
      </c>
      <c r="H5241" t="s">
        <v>1067</v>
      </c>
      <c r="I5241" t="s">
        <v>39</v>
      </c>
      <c r="J5241" t="s">
        <v>18</v>
      </c>
      <c r="K5241" t="s">
        <v>62</v>
      </c>
      <c r="L5241" t="s">
        <v>33</v>
      </c>
      <c r="M5241" t="s">
        <v>53</v>
      </c>
      <c r="N5241">
        <v>20.93</v>
      </c>
    </row>
    <row r="5242" spans="1:14" hidden="1" x14ac:dyDescent="0.2">
      <c r="A5242">
        <v>65672</v>
      </c>
      <c r="B5242">
        <v>2</v>
      </c>
      <c r="C5242">
        <v>10</v>
      </c>
      <c r="D5242" t="s">
        <v>398</v>
      </c>
      <c r="E5242" t="s">
        <v>28</v>
      </c>
      <c r="F5242" t="s">
        <v>43</v>
      </c>
      <c r="G5242" t="s">
        <v>44</v>
      </c>
      <c r="H5242" t="s">
        <v>399</v>
      </c>
      <c r="I5242" t="s">
        <v>39</v>
      </c>
      <c r="J5242" t="s">
        <v>18</v>
      </c>
      <c r="K5242" t="s">
        <v>62</v>
      </c>
      <c r="L5242" t="s">
        <v>122</v>
      </c>
      <c r="M5242" t="s">
        <v>53</v>
      </c>
      <c r="N5242">
        <v>10.8</v>
      </c>
    </row>
    <row r="5243" spans="1:14" hidden="1" x14ac:dyDescent="0.2">
      <c r="A5243">
        <v>65673</v>
      </c>
      <c r="B5243">
        <v>8</v>
      </c>
      <c r="C5243">
        <v>10</v>
      </c>
      <c r="D5243" t="s">
        <v>398</v>
      </c>
      <c r="E5243" t="s">
        <v>28</v>
      </c>
      <c r="F5243" t="s">
        <v>43</v>
      </c>
      <c r="G5243" t="s">
        <v>44</v>
      </c>
      <c r="H5243" t="s">
        <v>399</v>
      </c>
      <c r="I5243" t="s">
        <v>39</v>
      </c>
      <c r="J5243" t="s">
        <v>18</v>
      </c>
      <c r="K5243" t="s">
        <v>62</v>
      </c>
      <c r="L5243" t="s">
        <v>122</v>
      </c>
      <c r="M5243" t="s">
        <v>53</v>
      </c>
      <c r="N5243">
        <v>92.97</v>
      </c>
    </row>
    <row r="5244" spans="1:14" hidden="1" x14ac:dyDescent="0.2">
      <c r="A5244">
        <v>65685</v>
      </c>
      <c r="B5244">
        <v>7</v>
      </c>
      <c r="C5244">
        <v>40</v>
      </c>
      <c r="D5244" t="s">
        <v>781</v>
      </c>
      <c r="E5244" t="s">
        <v>28</v>
      </c>
      <c r="F5244" t="s">
        <v>462</v>
      </c>
      <c r="G5244" t="s">
        <v>623</v>
      </c>
      <c r="H5244" t="s">
        <v>782</v>
      </c>
      <c r="I5244" t="s">
        <v>39</v>
      </c>
      <c r="J5244" t="s">
        <v>18</v>
      </c>
      <c r="K5244" t="s">
        <v>62</v>
      </c>
      <c r="L5244" t="s">
        <v>63</v>
      </c>
      <c r="M5244" t="s">
        <v>53</v>
      </c>
      <c r="N5244">
        <v>40.369999999999997</v>
      </c>
    </row>
    <row r="5245" spans="1:14" hidden="1" x14ac:dyDescent="0.2">
      <c r="A5245">
        <v>65686</v>
      </c>
      <c r="B5245">
        <v>8</v>
      </c>
      <c r="C5245">
        <v>40</v>
      </c>
      <c r="D5245" t="s">
        <v>781</v>
      </c>
      <c r="E5245" t="s">
        <v>28</v>
      </c>
      <c r="F5245" t="s">
        <v>462</v>
      </c>
      <c r="G5245" t="s">
        <v>623</v>
      </c>
      <c r="H5245" t="s">
        <v>782</v>
      </c>
      <c r="I5245" t="s">
        <v>39</v>
      </c>
      <c r="J5245" t="s">
        <v>18</v>
      </c>
      <c r="K5245" t="s">
        <v>62</v>
      </c>
      <c r="L5245" t="s">
        <v>63</v>
      </c>
      <c r="M5245" t="s">
        <v>53</v>
      </c>
      <c r="N5245">
        <v>35.57</v>
      </c>
    </row>
    <row r="5246" spans="1:14" hidden="1" x14ac:dyDescent="0.2">
      <c r="A5246">
        <v>65687</v>
      </c>
      <c r="B5246">
        <v>9</v>
      </c>
      <c r="C5246">
        <v>40</v>
      </c>
      <c r="D5246" t="s">
        <v>781</v>
      </c>
      <c r="E5246" t="s">
        <v>28</v>
      </c>
      <c r="F5246" t="s">
        <v>462</v>
      </c>
      <c r="G5246" t="s">
        <v>623</v>
      </c>
      <c r="H5246" t="s">
        <v>782</v>
      </c>
      <c r="I5246" t="s">
        <v>39</v>
      </c>
      <c r="J5246" t="s">
        <v>18</v>
      </c>
      <c r="K5246" t="s">
        <v>62</v>
      </c>
      <c r="L5246" t="s">
        <v>63</v>
      </c>
      <c r="M5246" t="s">
        <v>53</v>
      </c>
      <c r="N5246">
        <v>52.7</v>
      </c>
    </row>
    <row r="5247" spans="1:14" hidden="1" x14ac:dyDescent="0.2">
      <c r="A5247">
        <v>65688</v>
      </c>
      <c r="B5247">
        <v>10</v>
      </c>
      <c r="C5247">
        <v>30</v>
      </c>
      <c r="D5247" t="s">
        <v>781</v>
      </c>
      <c r="E5247" t="s">
        <v>28</v>
      </c>
      <c r="F5247" t="s">
        <v>462</v>
      </c>
      <c r="G5247" t="s">
        <v>471</v>
      </c>
      <c r="H5247" t="s">
        <v>782</v>
      </c>
      <c r="I5247" t="s">
        <v>39</v>
      </c>
      <c r="J5247" t="s">
        <v>18</v>
      </c>
      <c r="K5247" t="s">
        <v>62</v>
      </c>
      <c r="L5247" t="s">
        <v>63</v>
      </c>
      <c r="M5247" t="s">
        <v>53</v>
      </c>
      <c r="N5247">
        <v>24.39</v>
      </c>
    </row>
    <row r="5248" spans="1:14" hidden="1" x14ac:dyDescent="0.2">
      <c r="A5248">
        <v>65689</v>
      </c>
      <c r="B5248">
        <v>11</v>
      </c>
      <c r="C5248">
        <v>30</v>
      </c>
      <c r="D5248" t="s">
        <v>781</v>
      </c>
      <c r="E5248" t="s">
        <v>28</v>
      </c>
      <c r="F5248" t="s">
        <v>462</v>
      </c>
      <c r="G5248" t="s">
        <v>471</v>
      </c>
      <c r="H5248" t="s">
        <v>782</v>
      </c>
      <c r="I5248" t="s">
        <v>39</v>
      </c>
      <c r="J5248" t="s">
        <v>18</v>
      </c>
      <c r="K5248" t="s">
        <v>62</v>
      </c>
      <c r="L5248" t="s">
        <v>63</v>
      </c>
      <c r="M5248" t="s">
        <v>53</v>
      </c>
      <c r="N5248">
        <v>37.049999999999997</v>
      </c>
    </row>
    <row r="5249" spans="1:14" hidden="1" x14ac:dyDescent="0.2">
      <c r="A5249">
        <v>65731</v>
      </c>
      <c r="B5249">
        <v>2</v>
      </c>
      <c r="C5249">
        <v>10</v>
      </c>
      <c r="D5249" t="s">
        <v>686</v>
      </c>
      <c r="E5249" t="s">
        <v>28</v>
      </c>
      <c r="F5249" t="s">
        <v>43</v>
      </c>
      <c r="G5249" t="s">
        <v>44</v>
      </c>
      <c r="H5249" t="s">
        <v>687</v>
      </c>
      <c r="I5249" t="s">
        <v>39</v>
      </c>
      <c r="J5249" t="s">
        <v>18</v>
      </c>
      <c r="K5249" t="s">
        <v>40</v>
      </c>
      <c r="L5249" t="s">
        <v>20</v>
      </c>
      <c r="M5249" t="s">
        <v>53</v>
      </c>
      <c r="N5249">
        <v>36.880000000000003</v>
      </c>
    </row>
    <row r="5250" spans="1:14" hidden="1" x14ac:dyDescent="0.2">
      <c r="A5250">
        <v>65736</v>
      </c>
      <c r="B5250">
        <v>12</v>
      </c>
      <c r="C5250">
        <v>30</v>
      </c>
      <c r="D5250" t="s">
        <v>781</v>
      </c>
      <c r="E5250" t="s">
        <v>28</v>
      </c>
      <c r="F5250" t="s">
        <v>462</v>
      </c>
      <c r="G5250" t="s">
        <v>471</v>
      </c>
      <c r="H5250" t="s">
        <v>782</v>
      </c>
      <c r="I5250" t="s">
        <v>39</v>
      </c>
      <c r="J5250" t="s">
        <v>18</v>
      </c>
      <c r="K5250" t="s">
        <v>62</v>
      </c>
      <c r="L5250" t="s">
        <v>63</v>
      </c>
      <c r="M5250" t="s">
        <v>53</v>
      </c>
      <c r="N5250">
        <v>24.14</v>
      </c>
    </row>
    <row r="5251" spans="1:14" hidden="1" x14ac:dyDescent="0.2">
      <c r="A5251">
        <v>65770</v>
      </c>
      <c r="B5251">
        <v>7</v>
      </c>
      <c r="C5251">
        <v>10</v>
      </c>
      <c r="D5251" t="s">
        <v>997</v>
      </c>
      <c r="E5251" t="s">
        <v>28</v>
      </c>
      <c r="F5251" t="s">
        <v>456</v>
      </c>
      <c r="G5251" t="s">
        <v>457</v>
      </c>
      <c r="H5251" t="s">
        <v>998</v>
      </c>
      <c r="I5251" t="s">
        <v>39</v>
      </c>
      <c r="J5251" t="s">
        <v>18</v>
      </c>
      <c r="K5251" t="s">
        <v>40</v>
      </c>
      <c r="L5251" t="s">
        <v>126</v>
      </c>
      <c r="M5251" t="s">
        <v>53</v>
      </c>
      <c r="N5251">
        <v>54.99</v>
      </c>
    </row>
    <row r="5252" spans="1:14" hidden="1" x14ac:dyDescent="0.2">
      <c r="A5252">
        <v>65833</v>
      </c>
      <c r="B5252">
        <v>6</v>
      </c>
      <c r="C5252">
        <v>10</v>
      </c>
      <c r="D5252" t="s">
        <v>1429</v>
      </c>
      <c r="E5252" t="s">
        <v>98</v>
      </c>
      <c r="F5252" t="s">
        <v>98</v>
      </c>
      <c r="G5252" t="s">
        <v>98</v>
      </c>
      <c r="H5252" t="s">
        <v>1430</v>
      </c>
      <c r="I5252" t="s">
        <v>17</v>
      </c>
      <c r="J5252" t="s">
        <v>18</v>
      </c>
      <c r="K5252" t="s">
        <v>58</v>
      </c>
      <c r="L5252" t="s">
        <v>33</v>
      </c>
      <c r="M5252" t="s">
        <v>53</v>
      </c>
      <c r="N5252">
        <v>76.959999999999994</v>
      </c>
    </row>
    <row r="5253" spans="1:14" hidden="1" x14ac:dyDescent="0.2">
      <c r="A5253">
        <v>65876</v>
      </c>
      <c r="B5253">
        <v>1</v>
      </c>
      <c r="C5253">
        <v>10</v>
      </c>
      <c r="D5253" t="s">
        <v>783</v>
      </c>
      <c r="E5253" t="s">
        <v>28</v>
      </c>
      <c r="F5253" t="s">
        <v>462</v>
      </c>
      <c r="G5253" t="s">
        <v>471</v>
      </c>
      <c r="H5253" t="s">
        <v>784</v>
      </c>
      <c r="I5253" t="s">
        <v>23</v>
      </c>
      <c r="J5253" t="s">
        <v>18</v>
      </c>
      <c r="K5253" t="s">
        <v>25</v>
      </c>
      <c r="L5253" t="s">
        <v>63</v>
      </c>
      <c r="M5253" t="s">
        <v>53</v>
      </c>
      <c r="N5253">
        <v>294.83</v>
      </c>
    </row>
    <row r="5254" spans="1:14" hidden="1" x14ac:dyDescent="0.2">
      <c r="A5254">
        <v>65878</v>
      </c>
      <c r="B5254">
        <v>2</v>
      </c>
      <c r="C5254">
        <v>10</v>
      </c>
      <c r="D5254" t="s">
        <v>783</v>
      </c>
      <c r="E5254" t="s">
        <v>28</v>
      </c>
      <c r="F5254" t="s">
        <v>462</v>
      </c>
      <c r="G5254" t="s">
        <v>471</v>
      </c>
      <c r="H5254" t="s">
        <v>784</v>
      </c>
      <c r="I5254" t="s">
        <v>23</v>
      </c>
      <c r="J5254" t="s">
        <v>18</v>
      </c>
      <c r="K5254" t="s">
        <v>25</v>
      </c>
      <c r="L5254" t="s">
        <v>63</v>
      </c>
      <c r="M5254" t="s">
        <v>53</v>
      </c>
      <c r="N5254">
        <v>312.91000000000003</v>
      </c>
    </row>
    <row r="5255" spans="1:14" hidden="1" x14ac:dyDescent="0.2">
      <c r="A5255">
        <v>65880</v>
      </c>
      <c r="B5255">
        <v>4</v>
      </c>
      <c r="C5255">
        <v>10</v>
      </c>
      <c r="D5255" t="s">
        <v>783</v>
      </c>
      <c r="E5255" t="s">
        <v>28</v>
      </c>
      <c r="F5255" t="s">
        <v>462</v>
      </c>
      <c r="G5255" t="s">
        <v>471</v>
      </c>
      <c r="H5255" t="s">
        <v>784</v>
      </c>
      <c r="I5255" t="s">
        <v>23</v>
      </c>
      <c r="J5255" t="s">
        <v>18</v>
      </c>
      <c r="K5255" t="s">
        <v>25</v>
      </c>
      <c r="L5255" t="s">
        <v>63</v>
      </c>
      <c r="M5255" t="s">
        <v>53</v>
      </c>
      <c r="N5255">
        <v>403.21</v>
      </c>
    </row>
    <row r="5256" spans="1:14" hidden="1" x14ac:dyDescent="0.2">
      <c r="A5256">
        <v>65881</v>
      </c>
      <c r="B5256">
        <v>5</v>
      </c>
      <c r="C5256">
        <v>10</v>
      </c>
      <c r="D5256" t="s">
        <v>783</v>
      </c>
      <c r="E5256" t="s">
        <v>28</v>
      </c>
      <c r="F5256" t="s">
        <v>462</v>
      </c>
      <c r="G5256" t="s">
        <v>471</v>
      </c>
      <c r="H5256" t="s">
        <v>784</v>
      </c>
      <c r="I5256" t="s">
        <v>23</v>
      </c>
      <c r="J5256" t="s">
        <v>18</v>
      </c>
      <c r="K5256" t="s">
        <v>66</v>
      </c>
      <c r="L5256" t="s">
        <v>63</v>
      </c>
      <c r="M5256" t="s">
        <v>53</v>
      </c>
      <c r="N5256">
        <v>176.21</v>
      </c>
    </row>
    <row r="5257" spans="1:14" hidden="1" x14ac:dyDescent="0.2">
      <c r="A5257">
        <v>65912</v>
      </c>
      <c r="B5257">
        <v>7</v>
      </c>
      <c r="C5257">
        <v>30</v>
      </c>
      <c r="D5257" t="s">
        <v>783</v>
      </c>
      <c r="E5257" t="s">
        <v>28</v>
      </c>
      <c r="F5257" t="s">
        <v>462</v>
      </c>
      <c r="G5257" t="s">
        <v>471</v>
      </c>
      <c r="H5257" t="s">
        <v>784</v>
      </c>
      <c r="I5257" t="s">
        <v>39</v>
      </c>
      <c r="J5257" t="s">
        <v>18</v>
      </c>
      <c r="K5257" t="s">
        <v>40</v>
      </c>
      <c r="L5257" t="s">
        <v>63</v>
      </c>
      <c r="M5257" t="s">
        <v>53</v>
      </c>
      <c r="N5257">
        <v>19.37</v>
      </c>
    </row>
    <row r="5258" spans="1:14" hidden="1" x14ac:dyDescent="0.2">
      <c r="A5258">
        <v>65917</v>
      </c>
      <c r="B5258">
        <v>4</v>
      </c>
      <c r="C5258">
        <v>30</v>
      </c>
      <c r="D5258" t="s">
        <v>783</v>
      </c>
      <c r="E5258" t="s">
        <v>28</v>
      </c>
      <c r="F5258" t="s">
        <v>462</v>
      </c>
      <c r="G5258" t="s">
        <v>471</v>
      </c>
      <c r="H5258" t="s">
        <v>784</v>
      </c>
      <c r="I5258" t="s">
        <v>23</v>
      </c>
      <c r="J5258" t="s">
        <v>18</v>
      </c>
      <c r="K5258" t="s">
        <v>66</v>
      </c>
      <c r="L5258" t="s">
        <v>63</v>
      </c>
      <c r="M5258" t="s">
        <v>53</v>
      </c>
      <c r="N5258">
        <v>40.78</v>
      </c>
    </row>
    <row r="5259" spans="1:14" hidden="1" x14ac:dyDescent="0.2">
      <c r="A5259">
        <v>65919</v>
      </c>
      <c r="B5259">
        <v>6</v>
      </c>
      <c r="C5259">
        <v>30</v>
      </c>
      <c r="D5259" t="s">
        <v>783</v>
      </c>
      <c r="E5259" t="s">
        <v>28</v>
      </c>
      <c r="F5259" t="s">
        <v>462</v>
      </c>
      <c r="G5259" t="s">
        <v>471</v>
      </c>
      <c r="H5259" t="s">
        <v>784</v>
      </c>
      <c r="I5259" t="s">
        <v>23</v>
      </c>
      <c r="J5259" t="s">
        <v>18</v>
      </c>
      <c r="K5259" t="s">
        <v>66</v>
      </c>
      <c r="L5259" t="s">
        <v>63</v>
      </c>
      <c r="M5259" t="s">
        <v>53</v>
      </c>
      <c r="N5259">
        <v>54.51</v>
      </c>
    </row>
    <row r="5260" spans="1:14" hidden="1" x14ac:dyDescent="0.2">
      <c r="A5260">
        <v>65938</v>
      </c>
      <c r="B5260">
        <v>10</v>
      </c>
      <c r="C5260">
        <v>30</v>
      </c>
      <c r="D5260" t="s">
        <v>958</v>
      </c>
      <c r="E5260" t="s">
        <v>28</v>
      </c>
      <c r="F5260" t="s">
        <v>288</v>
      </c>
      <c r="G5260" t="s">
        <v>331</v>
      </c>
      <c r="H5260" t="s">
        <v>959</v>
      </c>
      <c r="I5260" t="s">
        <v>23</v>
      </c>
      <c r="J5260" t="s">
        <v>18</v>
      </c>
      <c r="K5260" t="s">
        <v>66</v>
      </c>
      <c r="L5260" t="s">
        <v>63</v>
      </c>
      <c r="M5260" t="s">
        <v>53</v>
      </c>
      <c r="N5260">
        <v>19.14</v>
      </c>
    </row>
    <row r="5261" spans="1:14" hidden="1" x14ac:dyDescent="0.2">
      <c r="A5261">
        <v>66028</v>
      </c>
      <c r="B5261">
        <v>8</v>
      </c>
      <c r="C5261">
        <v>40</v>
      </c>
      <c r="D5261" t="s">
        <v>1038</v>
      </c>
      <c r="E5261" t="s">
        <v>28</v>
      </c>
      <c r="F5261" t="s">
        <v>456</v>
      </c>
      <c r="G5261" t="s">
        <v>561</v>
      </c>
      <c r="H5261" t="s">
        <v>1039</v>
      </c>
      <c r="I5261" t="s">
        <v>17</v>
      </c>
      <c r="J5261" t="s">
        <v>18</v>
      </c>
      <c r="K5261" t="s">
        <v>58</v>
      </c>
      <c r="L5261" t="s">
        <v>239</v>
      </c>
      <c r="M5261" t="s">
        <v>53</v>
      </c>
      <c r="N5261">
        <v>7.72</v>
      </c>
    </row>
    <row r="5262" spans="1:14" hidden="1" x14ac:dyDescent="0.2">
      <c r="A5262">
        <v>66029</v>
      </c>
      <c r="B5262">
        <v>9</v>
      </c>
      <c r="C5262">
        <v>40</v>
      </c>
      <c r="D5262" t="s">
        <v>1038</v>
      </c>
      <c r="E5262" t="s">
        <v>28</v>
      </c>
      <c r="F5262" t="s">
        <v>456</v>
      </c>
      <c r="G5262" t="s">
        <v>561</v>
      </c>
      <c r="H5262" t="s">
        <v>1039</v>
      </c>
      <c r="I5262" t="s">
        <v>17</v>
      </c>
      <c r="J5262" t="s">
        <v>18</v>
      </c>
      <c r="K5262" t="s">
        <v>58</v>
      </c>
      <c r="L5262" t="s">
        <v>239</v>
      </c>
      <c r="M5262" t="s">
        <v>53</v>
      </c>
      <c r="N5262">
        <v>1.1400000000000001</v>
      </c>
    </row>
    <row r="5263" spans="1:14" hidden="1" x14ac:dyDescent="0.2">
      <c r="A5263">
        <v>66065</v>
      </c>
      <c r="B5263">
        <v>5</v>
      </c>
      <c r="C5263">
        <v>10</v>
      </c>
      <c r="D5263" t="s">
        <v>756</v>
      </c>
      <c r="E5263" t="s">
        <v>28</v>
      </c>
      <c r="F5263" t="s">
        <v>43</v>
      </c>
      <c r="G5263" t="s">
        <v>113</v>
      </c>
      <c r="H5263" t="s">
        <v>757</v>
      </c>
      <c r="I5263" t="s">
        <v>39</v>
      </c>
      <c r="J5263" t="s">
        <v>18</v>
      </c>
      <c r="K5263" t="s">
        <v>40</v>
      </c>
      <c r="L5263" t="s">
        <v>33</v>
      </c>
      <c r="M5263" t="s">
        <v>53</v>
      </c>
      <c r="N5263">
        <v>220.96</v>
      </c>
    </row>
    <row r="5264" spans="1:14" hidden="1" x14ac:dyDescent="0.2">
      <c r="A5264">
        <v>66066</v>
      </c>
      <c r="B5264">
        <v>6</v>
      </c>
      <c r="C5264">
        <v>10</v>
      </c>
      <c r="D5264" t="s">
        <v>756</v>
      </c>
      <c r="E5264" t="s">
        <v>28</v>
      </c>
      <c r="F5264" t="s">
        <v>43</v>
      </c>
      <c r="G5264" t="s">
        <v>113</v>
      </c>
      <c r="H5264" t="s">
        <v>757</v>
      </c>
      <c r="I5264" t="s">
        <v>39</v>
      </c>
      <c r="J5264" t="s">
        <v>18</v>
      </c>
      <c r="K5264" t="s">
        <v>40</v>
      </c>
      <c r="L5264" t="s">
        <v>33</v>
      </c>
      <c r="M5264" t="s">
        <v>53</v>
      </c>
      <c r="N5264">
        <v>44.08</v>
      </c>
    </row>
    <row r="5265" spans="1:14" hidden="1" x14ac:dyDescent="0.2">
      <c r="A5265">
        <v>66069</v>
      </c>
      <c r="B5265">
        <v>8</v>
      </c>
      <c r="C5265">
        <v>30</v>
      </c>
      <c r="D5265" t="s">
        <v>783</v>
      </c>
      <c r="E5265" t="s">
        <v>28</v>
      </c>
      <c r="F5265" t="s">
        <v>462</v>
      </c>
      <c r="G5265" t="s">
        <v>471</v>
      </c>
      <c r="H5265" t="s">
        <v>784</v>
      </c>
      <c r="I5265" t="s">
        <v>39</v>
      </c>
      <c r="J5265" t="s">
        <v>18</v>
      </c>
      <c r="K5265" t="s">
        <v>40</v>
      </c>
      <c r="L5265" t="s">
        <v>63</v>
      </c>
      <c r="M5265" t="s">
        <v>53</v>
      </c>
      <c r="N5265">
        <v>75.510000000000005</v>
      </c>
    </row>
    <row r="5266" spans="1:14" hidden="1" x14ac:dyDescent="0.2">
      <c r="A5266">
        <v>66234</v>
      </c>
      <c r="B5266">
        <v>1</v>
      </c>
      <c r="C5266">
        <v>20</v>
      </c>
      <c r="D5266" t="s">
        <v>979</v>
      </c>
      <c r="E5266" t="s">
        <v>28</v>
      </c>
      <c r="F5266" t="s">
        <v>50</v>
      </c>
      <c r="G5266" t="s">
        <v>51</v>
      </c>
      <c r="H5266" t="s">
        <v>980</v>
      </c>
      <c r="I5266" t="s">
        <v>23</v>
      </c>
      <c r="J5266" t="s">
        <v>18</v>
      </c>
      <c r="K5266" t="s">
        <v>25</v>
      </c>
      <c r="L5266" t="s">
        <v>63</v>
      </c>
      <c r="M5266" t="s">
        <v>53</v>
      </c>
      <c r="N5266">
        <v>279.57</v>
      </c>
    </row>
    <row r="5267" spans="1:14" hidden="1" x14ac:dyDescent="0.2">
      <c r="A5267">
        <v>66237</v>
      </c>
      <c r="B5267">
        <v>12</v>
      </c>
      <c r="C5267">
        <v>20</v>
      </c>
      <c r="D5267" t="s">
        <v>979</v>
      </c>
      <c r="E5267" t="s">
        <v>28</v>
      </c>
      <c r="F5267" t="s">
        <v>50</v>
      </c>
      <c r="G5267" t="s">
        <v>51</v>
      </c>
      <c r="H5267" t="s">
        <v>980</v>
      </c>
      <c r="I5267" t="s">
        <v>23</v>
      </c>
      <c r="J5267" t="s">
        <v>18</v>
      </c>
      <c r="K5267" t="s">
        <v>25</v>
      </c>
      <c r="L5267" t="s">
        <v>63</v>
      </c>
      <c r="M5267" t="s">
        <v>53</v>
      </c>
      <c r="N5267">
        <v>280.91000000000003</v>
      </c>
    </row>
    <row r="5268" spans="1:14" hidden="1" x14ac:dyDescent="0.2">
      <c r="A5268">
        <v>66240</v>
      </c>
      <c r="B5268">
        <v>3</v>
      </c>
      <c r="C5268">
        <v>20</v>
      </c>
      <c r="D5268" t="s">
        <v>979</v>
      </c>
      <c r="E5268" t="s">
        <v>28</v>
      </c>
      <c r="F5268" t="s">
        <v>50</v>
      </c>
      <c r="G5268" t="s">
        <v>51</v>
      </c>
      <c r="H5268" t="s">
        <v>980</v>
      </c>
      <c r="I5268" t="s">
        <v>23</v>
      </c>
      <c r="J5268" t="s">
        <v>18</v>
      </c>
      <c r="K5268" t="s">
        <v>25</v>
      </c>
      <c r="L5268" t="s">
        <v>63</v>
      </c>
      <c r="M5268" t="s">
        <v>53</v>
      </c>
      <c r="N5268">
        <v>236.6</v>
      </c>
    </row>
    <row r="5269" spans="1:14" hidden="1" x14ac:dyDescent="0.2">
      <c r="A5269">
        <v>66241</v>
      </c>
      <c r="B5269">
        <v>4</v>
      </c>
      <c r="C5269">
        <v>20</v>
      </c>
      <c r="D5269" t="s">
        <v>979</v>
      </c>
      <c r="E5269" t="s">
        <v>28</v>
      </c>
      <c r="F5269" t="s">
        <v>50</v>
      </c>
      <c r="G5269" t="s">
        <v>51</v>
      </c>
      <c r="H5269" t="s">
        <v>980</v>
      </c>
      <c r="I5269" t="s">
        <v>23</v>
      </c>
      <c r="J5269" t="s">
        <v>18</v>
      </c>
      <c r="K5269" t="s">
        <v>66</v>
      </c>
      <c r="L5269" t="s">
        <v>63</v>
      </c>
      <c r="M5269" t="s">
        <v>53</v>
      </c>
      <c r="N5269">
        <v>178.98</v>
      </c>
    </row>
    <row r="5270" spans="1:14" hidden="1" x14ac:dyDescent="0.2">
      <c r="A5270">
        <v>66315</v>
      </c>
      <c r="B5270">
        <v>10</v>
      </c>
      <c r="C5270">
        <v>10</v>
      </c>
      <c r="D5270" t="s">
        <v>209</v>
      </c>
      <c r="E5270" t="s">
        <v>14</v>
      </c>
      <c r="F5270" t="s">
        <v>14</v>
      </c>
      <c r="G5270" t="s">
        <v>37</v>
      </c>
      <c r="H5270" t="s">
        <v>210</v>
      </c>
      <c r="I5270" t="s">
        <v>39</v>
      </c>
      <c r="J5270" t="s">
        <v>18</v>
      </c>
      <c r="K5270" t="s">
        <v>229</v>
      </c>
      <c r="L5270" t="s">
        <v>33</v>
      </c>
      <c r="M5270" t="s">
        <v>53</v>
      </c>
      <c r="N5270">
        <v>87.57</v>
      </c>
    </row>
    <row r="5271" spans="1:14" hidden="1" x14ac:dyDescent="0.2">
      <c r="A5271">
        <v>66316</v>
      </c>
      <c r="B5271">
        <v>11</v>
      </c>
      <c r="C5271">
        <v>10</v>
      </c>
      <c r="D5271" t="s">
        <v>209</v>
      </c>
      <c r="E5271" t="s">
        <v>14</v>
      </c>
      <c r="F5271" t="s">
        <v>14</v>
      </c>
      <c r="G5271" t="s">
        <v>37</v>
      </c>
      <c r="H5271" t="s">
        <v>210</v>
      </c>
      <c r="I5271" t="s">
        <v>39</v>
      </c>
      <c r="J5271" t="s">
        <v>18</v>
      </c>
      <c r="K5271" t="s">
        <v>229</v>
      </c>
      <c r="L5271" t="s">
        <v>33</v>
      </c>
      <c r="M5271" t="s">
        <v>53</v>
      </c>
      <c r="N5271">
        <v>87.43</v>
      </c>
    </row>
    <row r="5272" spans="1:14" hidden="1" x14ac:dyDescent="0.2">
      <c r="A5272">
        <v>66347</v>
      </c>
      <c r="B5272">
        <v>4</v>
      </c>
      <c r="C5272">
        <v>10</v>
      </c>
      <c r="D5272" t="s">
        <v>322</v>
      </c>
      <c r="E5272" t="s">
        <v>14</v>
      </c>
      <c r="F5272" t="s">
        <v>14</v>
      </c>
      <c r="G5272" t="s">
        <v>110</v>
      </c>
      <c r="H5272" t="s">
        <v>323</v>
      </c>
      <c r="I5272" t="s">
        <v>32</v>
      </c>
      <c r="J5272" t="s">
        <v>18</v>
      </c>
      <c r="K5272" t="s">
        <v>25</v>
      </c>
      <c r="L5272" t="s">
        <v>33</v>
      </c>
      <c r="M5272" t="s">
        <v>53</v>
      </c>
      <c r="N5272">
        <v>342.46</v>
      </c>
    </row>
    <row r="5273" spans="1:14" hidden="1" x14ac:dyDescent="0.2">
      <c r="A5273">
        <v>66424</v>
      </c>
      <c r="B5273">
        <v>2</v>
      </c>
      <c r="C5273">
        <v>25</v>
      </c>
      <c r="D5273" t="s">
        <v>1038</v>
      </c>
      <c r="E5273" t="s">
        <v>28</v>
      </c>
      <c r="F5273" t="s">
        <v>456</v>
      </c>
      <c r="G5273" t="s">
        <v>457</v>
      </c>
      <c r="H5273" t="s">
        <v>1039</v>
      </c>
      <c r="I5273" t="s">
        <v>32</v>
      </c>
      <c r="J5273" t="s">
        <v>18</v>
      </c>
      <c r="K5273" t="s">
        <v>619</v>
      </c>
      <c r="L5273" t="s">
        <v>33</v>
      </c>
      <c r="M5273" t="s">
        <v>53</v>
      </c>
      <c r="N5273">
        <v>396.73</v>
      </c>
    </row>
    <row r="5274" spans="1:14" hidden="1" x14ac:dyDescent="0.2">
      <c r="A5274">
        <v>66426</v>
      </c>
      <c r="B5274">
        <v>1</v>
      </c>
      <c r="C5274">
        <v>23</v>
      </c>
      <c r="D5274" t="s">
        <v>1038</v>
      </c>
      <c r="E5274" t="s">
        <v>28</v>
      </c>
      <c r="F5274" t="s">
        <v>456</v>
      </c>
      <c r="G5274" t="s">
        <v>457</v>
      </c>
      <c r="H5274" t="s">
        <v>1039</v>
      </c>
      <c r="I5274" t="s">
        <v>39</v>
      </c>
      <c r="J5274" t="s">
        <v>18</v>
      </c>
      <c r="K5274" t="s">
        <v>62</v>
      </c>
      <c r="L5274" t="s">
        <v>33</v>
      </c>
      <c r="M5274" t="s">
        <v>53</v>
      </c>
      <c r="N5274">
        <v>120.1</v>
      </c>
    </row>
    <row r="5275" spans="1:14" hidden="1" x14ac:dyDescent="0.2">
      <c r="A5275">
        <v>66427</v>
      </c>
      <c r="B5275">
        <v>3</v>
      </c>
      <c r="C5275">
        <v>21</v>
      </c>
      <c r="D5275" t="s">
        <v>1038</v>
      </c>
      <c r="E5275" t="s">
        <v>28</v>
      </c>
      <c r="F5275" t="s">
        <v>456</v>
      </c>
      <c r="G5275" t="s">
        <v>457</v>
      </c>
      <c r="H5275" t="s">
        <v>1039</v>
      </c>
      <c r="I5275" t="s">
        <v>39</v>
      </c>
      <c r="J5275" t="s">
        <v>18</v>
      </c>
      <c r="K5275" t="s">
        <v>104</v>
      </c>
      <c r="L5275" t="s">
        <v>239</v>
      </c>
      <c r="M5275" t="s">
        <v>53</v>
      </c>
      <c r="N5275">
        <v>19.64</v>
      </c>
    </row>
    <row r="5276" spans="1:14" hidden="1" x14ac:dyDescent="0.2">
      <c r="A5276">
        <v>66485</v>
      </c>
      <c r="B5276">
        <v>1</v>
      </c>
      <c r="C5276">
        <v>10</v>
      </c>
      <c r="D5276" t="s">
        <v>614</v>
      </c>
      <c r="E5276" t="s">
        <v>28</v>
      </c>
      <c r="F5276" t="s">
        <v>456</v>
      </c>
      <c r="G5276" t="s">
        <v>561</v>
      </c>
      <c r="H5276" t="s">
        <v>615</v>
      </c>
      <c r="I5276" t="s">
        <v>32</v>
      </c>
      <c r="J5276" t="s">
        <v>18</v>
      </c>
      <c r="K5276" t="s">
        <v>25</v>
      </c>
      <c r="L5276" t="s">
        <v>33</v>
      </c>
      <c r="M5276" t="s">
        <v>53</v>
      </c>
      <c r="N5276">
        <v>2350.15</v>
      </c>
    </row>
    <row r="5277" spans="1:14" hidden="1" x14ac:dyDescent="0.2">
      <c r="A5277">
        <v>66511</v>
      </c>
      <c r="B5277">
        <v>17</v>
      </c>
      <c r="C5277">
        <v>10</v>
      </c>
      <c r="D5277" t="s">
        <v>614</v>
      </c>
      <c r="E5277" t="s">
        <v>28</v>
      </c>
      <c r="F5277" t="s">
        <v>456</v>
      </c>
      <c r="G5277" t="s">
        <v>561</v>
      </c>
      <c r="H5277" t="s">
        <v>615</v>
      </c>
      <c r="I5277" t="s">
        <v>32</v>
      </c>
      <c r="J5277" t="s">
        <v>18</v>
      </c>
      <c r="K5277" t="s">
        <v>25</v>
      </c>
      <c r="L5277" t="s">
        <v>33</v>
      </c>
      <c r="M5277" t="s">
        <v>53</v>
      </c>
      <c r="N5277">
        <v>87.2</v>
      </c>
    </row>
    <row r="5278" spans="1:14" hidden="1" x14ac:dyDescent="0.2">
      <c r="A5278">
        <v>66569</v>
      </c>
      <c r="B5278">
        <v>16</v>
      </c>
      <c r="C5278">
        <v>10</v>
      </c>
      <c r="D5278" t="s">
        <v>495</v>
      </c>
      <c r="E5278" t="s">
        <v>28</v>
      </c>
      <c r="F5278" t="s">
        <v>43</v>
      </c>
      <c r="G5278" t="s">
        <v>113</v>
      </c>
      <c r="H5278" t="s">
        <v>496</v>
      </c>
      <c r="I5278" t="s">
        <v>39</v>
      </c>
      <c r="J5278" t="s">
        <v>18</v>
      </c>
      <c r="K5278" t="s">
        <v>40</v>
      </c>
      <c r="L5278" t="s">
        <v>126</v>
      </c>
      <c r="M5278" t="s">
        <v>53</v>
      </c>
      <c r="N5278">
        <v>11.32</v>
      </c>
    </row>
    <row r="5279" spans="1:14" hidden="1" x14ac:dyDescent="0.2">
      <c r="A5279">
        <v>66570</v>
      </c>
      <c r="B5279">
        <v>17</v>
      </c>
      <c r="C5279">
        <v>10</v>
      </c>
      <c r="D5279" t="s">
        <v>495</v>
      </c>
      <c r="E5279" t="s">
        <v>28</v>
      </c>
      <c r="F5279" t="s">
        <v>43</v>
      </c>
      <c r="G5279" t="s">
        <v>113</v>
      </c>
      <c r="H5279" t="s">
        <v>496</v>
      </c>
      <c r="I5279" t="s">
        <v>39</v>
      </c>
      <c r="J5279" t="s">
        <v>18</v>
      </c>
      <c r="K5279" t="s">
        <v>40</v>
      </c>
      <c r="L5279" t="s">
        <v>126</v>
      </c>
      <c r="M5279" t="s">
        <v>53</v>
      </c>
      <c r="N5279">
        <v>11.65</v>
      </c>
    </row>
    <row r="5280" spans="1:14" hidden="1" x14ac:dyDescent="0.2">
      <c r="A5280">
        <v>66571</v>
      </c>
      <c r="B5280">
        <v>20</v>
      </c>
      <c r="C5280">
        <v>10</v>
      </c>
      <c r="D5280" t="s">
        <v>495</v>
      </c>
      <c r="E5280" t="s">
        <v>28</v>
      </c>
      <c r="F5280" t="s">
        <v>43</v>
      </c>
      <c r="G5280" t="s">
        <v>113</v>
      </c>
      <c r="H5280" t="s">
        <v>496</v>
      </c>
      <c r="I5280" t="s">
        <v>39</v>
      </c>
      <c r="J5280" t="s">
        <v>18</v>
      </c>
      <c r="K5280" t="s">
        <v>40</v>
      </c>
      <c r="L5280" t="s">
        <v>126</v>
      </c>
      <c r="M5280" t="s">
        <v>53</v>
      </c>
      <c r="N5280">
        <v>11.33</v>
      </c>
    </row>
    <row r="5281" spans="1:14" hidden="1" x14ac:dyDescent="0.2">
      <c r="A5281">
        <v>66578</v>
      </c>
      <c r="B5281">
        <v>1</v>
      </c>
      <c r="C5281">
        <v>10</v>
      </c>
      <c r="D5281" t="s">
        <v>979</v>
      </c>
      <c r="E5281" t="s">
        <v>28</v>
      </c>
      <c r="F5281" t="s">
        <v>50</v>
      </c>
      <c r="G5281" t="s">
        <v>51</v>
      </c>
      <c r="H5281" t="s">
        <v>980</v>
      </c>
      <c r="I5281" t="s">
        <v>23</v>
      </c>
      <c r="J5281" t="s">
        <v>18</v>
      </c>
      <c r="K5281" t="s">
        <v>25</v>
      </c>
      <c r="L5281" t="s">
        <v>63</v>
      </c>
      <c r="M5281" t="s">
        <v>53</v>
      </c>
      <c r="N5281">
        <v>507.66</v>
      </c>
    </row>
    <row r="5282" spans="1:14" hidden="1" x14ac:dyDescent="0.2">
      <c r="A5282">
        <v>66580</v>
      </c>
      <c r="B5282">
        <v>3</v>
      </c>
      <c r="C5282">
        <v>10</v>
      </c>
      <c r="D5282" t="s">
        <v>979</v>
      </c>
      <c r="E5282" t="s">
        <v>28</v>
      </c>
      <c r="F5282" t="s">
        <v>50</v>
      </c>
      <c r="G5282" t="s">
        <v>51</v>
      </c>
      <c r="H5282" t="s">
        <v>980</v>
      </c>
      <c r="I5282" t="s">
        <v>23</v>
      </c>
      <c r="J5282" t="s">
        <v>18</v>
      </c>
      <c r="K5282" t="s">
        <v>66</v>
      </c>
      <c r="L5282" t="s">
        <v>63</v>
      </c>
      <c r="M5282" t="s">
        <v>53</v>
      </c>
      <c r="N5282">
        <v>265.36</v>
      </c>
    </row>
    <row r="5283" spans="1:14" hidden="1" x14ac:dyDescent="0.2">
      <c r="A5283">
        <v>66608</v>
      </c>
      <c r="B5283">
        <v>6</v>
      </c>
      <c r="C5283">
        <v>10</v>
      </c>
      <c r="D5283" t="s">
        <v>668</v>
      </c>
      <c r="E5283" t="s">
        <v>28</v>
      </c>
      <c r="F5283" t="s">
        <v>288</v>
      </c>
      <c r="G5283" t="s">
        <v>314</v>
      </c>
      <c r="H5283" t="s">
        <v>669</v>
      </c>
      <c r="I5283" t="s">
        <v>39</v>
      </c>
      <c r="J5283" t="s">
        <v>18</v>
      </c>
      <c r="K5283" t="s">
        <v>62</v>
      </c>
      <c r="L5283" t="s">
        <v>33</v>
      </c>
      <c r="M5283" t="s">
        <v>53</v>
      </c>
      <c r="N5283">
        <v>67.209999999999994</v>
      </c>
    </row>
    <row r="5284" spans="1:14" hidden="1" x14ac:dyDescent="0.2">
      <c r="A5284">
        <v>66609</v>
      </c>
      <c r="B5284">
        <v>7</v>
      </c>
      <c r="C5284">
        <v>10</v>
      </c>
      <c r="D5284" t="s">
        <v>668</v>
      </c>
      <c r="E5284" t="s">
        <v>28</v>
      </c>
      <c r="F5284" t="s">
        <v>288</v>
      </c>
      <c r="G5284" t="s">
        <v>314</v>
      </c>
      <c r="H5284" t="s">
        <v>669</v>
      </c>
      <c r="I5284" t="s">
        <v>39</v>
      </c>
      <c r="J5284" t="s">
        <v>18</v>
      </c>
      <c r="K5284" t="s">
        <v>62</v>
      </c>
      <c r="L5284" t="s">
        <v>33</v>
      </c>
      <c r="M5284" t="s">
        <v>53</v>
      </c>
      <c r="N5284">
        <v>62.34</v>
      </c>
    </row>
    <row r="5285" spans="1:14" hidden="1" x14ac:dyDescent="0.2">
      <c r="A5285">
        <v>66610</v>
      </c>
      <c r="B5285">
        <v>8</v>
      </c>
      <c r="C5285">
        <v>10</v>
      </c>
      <c r="D5285" t="s">
        <v>668</v>
      </c>
      <c r="E5285" t="s">
        <v>28</v>
      </c>
      <c r="F5285" t="s">
        <v>288</v>
      </c>
      <c r="G5285" t="s">
        <v>314</v>
      </c>
      <c r="H5285" t="s">
        <v>669</v>
      </c>
      <c r="I5285" t="s">
        <v>39</v>
      </c>
      <c r="J5285" t="s">
        <v>18</v>
      </c>
      <c r="K5285" t="s">
        <v>62</v>
      </c>
      <c r="L5285" t="s">
        <v>33</v>
      </c>
      <c r="M5285" t="s">
        <v>53</v>
      </c>
      <c r="N5285">
        <v>23.58</v>
      </c>
    </row>
    <row r="5286" spans="1:14" hidden="1" x14ac:dyDescent="0.2">
      <c r="A5286">
        <v>66614</v>
      </c>
      <c r="B5286">
        <v>4</v>
      </c>
      <c r="C5286">
        <v>10</v>
      </c>
      <c r="D5286" t="s">
        <v>979</v>
      </c>
      <c r="E5286" t="s">
        <v>28</v>
      </c>
      <c r="F5286" t="s">
        <v>50</v>
      </c>
      <c r="G5286" t="s">
        <v>51</v>
      </c>
      <c r="H5286" t="s">
        <v>980</v>
      </c>
      <c r="I5286" t="s">
        <v>23</v>
      </c>
      <c r="J5286" t="s">
        <v>18</v>
      </c>
      <c r="K5286" t="s">
        <v>25</v>
      </c>
      <c r="L5286" t="s">
        <v>63</v>
      </c>
      <c r="M5286" t="s">
        <v>53</v>
      </c>
      <c r="N5286">
        <v>604</v>
      </c>
    </row>
    <row r="5287" spans="1:14" hidden="1" x14ac:dyDescent="0.2">
      <c r="A5287">
        <v>66643</v>
      </c>
      <c r="B5287">
        <v>5</v>
      </c>
      <c r="C5287">
        <v>30</v>
      </c>
      <c r="D5287" t="s">
        <v>1038</v>
      </c>
      <c r="E5287" t="s">
        <v>28</v>
      </c>
      <c r="F5287" t="s">
        <v>456</v>
      </c>
      <c r="G5287" t="s">
        <v>561</v>
      </c>
      <c r="H5287" t="s">
        <v>1039</v>
      </c>
      <c r="I5287" t="s">
        <v>17</v>
      </c>
      <c r="J5287" t="s">
        <v>18</v>
      </c>
      <c r="K5287" t="s">
        <v>58</v>
      </c>
      <c r="L5287" t="s">
        <v>239</v>
      </c>
      <c r="M5287" t="s">
        <v>53</v>
      </c>
      <c r="N5287">
        <v>28.67</v>
      </c>
    </row>
    <row r="5288" spans="1:14" hidden="1" x14ac:dyDescent="0.2">
      <c r="A5288">
        <v>66644</v>
      </c>
      <c r="B5288">
        <v>26</v>
      </c>
      <c r="C5288">
        <v>30</v>
      </c>
      <c r="D5288" t="s">
        <v>1038</v>
      </c>
      <c r="E5288" t="s">
        <v>28</v>
      </c>
      <c r="F5288" t="s">
        <v>456</v>
      </c>
      <c r="G5288" t="s">
        <v>561</v>
      </c>
      <c r="H5288" t="s">
        <v>1039</v>
      </c>
      <c r="I5288" t="s">
        <v>17</v>
      </c>
      <c r="J5288" t="s">
        <v>18</v>
      </c>
      <c r="K5288" t="s">
        <v>58</v>
      </c>
      <c r="L5288" t="s">
        <v>239</v>
      </c>
      <c r="M5288" t="s">
        <v>53</v>
      </c>
      <c r="N5288">
        <v>6.49</v>
      </c>
    </row>
    <row r="5289" spans="1:14" hidden="1" x14ac:dyDescent="0.2">
      <c r="A5289">
        <v>66645</v>
      </c>
      <c r="B5289">
        <v>7</v>
      </c>
      <c r="C5289">
        <v>30</v>
      </c>
      <c r="D5289" t="s">
        <v>1038</v>
      </c>
      <c r="E5289" t="s">
        <v>28</v>
      </c>
      <c r="F5289" t="s">
        <v>456</v>
      </c>
      <c r="G5289" t="s">
        <v>561</v>
      </c>
      <c r="H5289" t="s">
        <v>1039</v>
      </c>
      <c r="I5289" t="s">
        <v>17</v>
      </c>
      <c r="J5289" t="s">
        <v>18</v>
      </c>
      <c r="K5289" t="s">
        <v>58</v>
      </c>
      <c r="L5289" t="s">
        <v>239</v>
      </c>
      <c r="M5289" t="s">
        <v>53</v>
      </c>
      <c r="N5289">
        <v>6.14</v>
      </c>
    </row>
    <row r="5290" spans="1:14" hidden="1" x14ac:dyDescent="0.2">
      <c r="A5290">
        <v>66685</v>
      </c>
      <c r="B5290">
        <v>1</v>
      </c>
      <c r="C5290">
        <v>10</v>
      </c>
      <c r="D5290" t="s">
        <v>1257</v>
      </c>
      <c r="E5290" t="s">
        <v>28</v>
      </c>
      <c r="F5290" t="s">
        <v>118</v>
      </c>
      <c r="G5290" t="s">
        <v>124</v>
      </c>
      <c r="H5290" t="s">
        <v>1258</v>
      </c>
      <c r="I5290" t="s">
        <v>84</v>
      </c>
      <c r="J5290" t="s">
        <v>18</v>
      </c>
      <c r="K5290" t="s">
        <v>85</v>
      </c>
      <c r="L5290" t="s">
        <v>63</v>
      </c>
      <c r="M5290" t="s">
        <v>53</v>
      </c>
      <c r="N5290">
        <v>102.08</v>
      </c>
    </row>
    <row r="5291" spans="1:14" hidden="1" x14ac:dyDescent="0.2">
      <c r="A5291">
        <v>66716</v>
      </c>
      <c r="B5291">
        <v>1</v>
      </c>
      <c r="C5291">
        <v>10</v>
      </c>
      <c r="D5291" t="s">
        <v>906</v>
      </c>
      <c r="E5291" t="s">
        <v>28</v>
      </c>
      <c r="F5291" t="s">
        <v>456</v>
      </c>
      <c r="G5291" t="s">
        <v>561</v>
      </c>
      <c r="H5291" t="s">
        <v>907</v>
      </c>
      <c r="I5291" t="s">
        <v>23</v>
      </c>
      <c r="J5291" t="s">
        <v>18</v>
      </c>
      <c r="K5291" t="s">
        <v>25</v>
      </c>
      <c r="L5291" t="s">
        <v>63</v>
      </c>
      <c r="M5291" t="s">
        <v>53</v>
      </c>
      <c r="N5291">
        <v>518.77</v>
      </c>
    </row>
    <row r="5292" spans="1:14" hidden="1" x14ac:dyDescent="0.2">
      <c r="A5292">
        <v>66717</v>
      </c>
      <c r="B5292">
        <v>2</v>
      </c>
      <c r="C5292">
        <v>10</v>
      </c>
      <c r="D5292" t="s">
        <v>906</v>
      </c>
      <c r="E5292" t="s">
        <v>28</v>
      </c>
      <c r="F5292" t="s">
        <v>456</v>
      </c>
      <c r="G5292" t="s">
        <v>561</v>
      </c>
      <c r="H5292" t="s">
        <v>907</v>
      </c>
      <c r="I5292" t="s">
        <v>23</v>
      </c>
      <c r="J5292" t="s">
        <v>18</v>
      </c>
      <c r="K5292" t="s">
        <v>25</v>
      </c>
      <c r="L5292" t="s">
        <v>63</v>
      </c>
      <c r="M5292" t="s">
        <v>53</v>
      </c>
      <c r="N5292">
        <v>94.34</v>
      </c>
    </row>
    <row r="5293" spans="1:14" hidden="1" x14ac:dyDescent="0.2">
      <c r="A5293">
        <v>66718</v>
      </c>
      <c r="B5293">
        <v>17</v>
      </c>
      <c r="C5293">
        <v>10</v>
      </c>
      <c r="D5293" t="s">
        <v>906</v>
      </c>
      <c r="E5293" t="s">
        <v>28</v>
      </c>
      <c r="F5293" t="s">
        <v>456</v>
      </c>
      <c r="G5293" t="s">
        <v>561</v>
      </c>
      <c r="H5293" t="s">
        <v>907</v>
      </c>
      <c r="I5293" t="s">
        <v>23</v>
      </c>
      <c r="J5293" t="s">
        <v>18</v>
      </c>
      <c r="K5293" t="s">
        <v>25</v>
      </c>
      <c r="L5293" t="s">
        <v>63</v>
      </c>
      <c r="M5293" t="s">
        <v>53</v>
      </c>
      <c r="N5293">
        <v>250.94</v>
      </c>
    </row>
    <row r="5294" spans="1:14" hidden="1" x14ac:dyDescent="0.2">
      <c r="A5294">
        <v>66721</v>
      </c>
      <c r="B5294">
        <v>5</v>
      </c>
      <c r="C5294">
        <v>10</v>
      </c>
      <c r="D5294" t="s">
        <v>906</v>
      </c>
      <c r="E5294" t="s">
        <v>28</v>
      </c>
      <c r="F5294" t="s">
        <v>456</v>
      </c>
      <c r="G5294" t="s">
        <v>561</v>
      </c>
      <c r="H5294" t="s">
        <v>907</v>
      </c>
      <c r="I5294" t="s">
        <v>23</v>
      </c>
      <c r="J5294" t="s">
        <v>18</v>
      </c>
      <c r="K5294" t="s">
        <v>25</v>
      </c>
      <c r="L5294" t="s">
        <v>63</v>
      </c>
      <c r="M5294" t="s">
        <v>53</v>
      </c>
      <c r="N5294">
        <v>525.13</v>
      </c>
    </row>
    <row r="5295" spans="1:14" hidden="1" x14ac:dyDescent="0.2">
      <c r="A5295">
        <v>66749</v>
      </c>
      <c r="B5295">
        <v>6</v>
      </c>
      <c r="C5295">
        <v>10</v>
      </c>
      <c r="D5295" t="s">
        <v>906</v>
      </c>
      <c r="E5295" t="s">
        <v>28</v>
      </c>
      <c r="F5295" t="s">
        <v>456</v>
      </c>
      <c r="G5295" t="s">
        <v>561</v>
      </c>
      <c r="H5295" t="s">
        <v>907</v>
      </c>
      <c r="I5295" t="s">
        <v>23</v>
      </c>
      <c r="J5295" t="s">
        <v>18</v>
      </c>
      <c r="K5295" t="s">
        <v>25</v>
      </c>
      <c r="L5295" t="s">
        <v>63</v>
      </c>
      <c r="M5295" t="s">
        <v>53</v>
      </c>
      <c r="N5295">
        <v>569.5</v>
      </c>
    </row>
    <row r="5296" spans="1:14" hidden="1" x14ac:dyDescent="0.2">
      <c r="A5296">
        <v>66771</v>
      </c>
      <c r="B5296">
        <v>1</v>
      </c>
      <c r="C5296">
        <v>10</v>
      </c>
      <c r="D5296" t="s">
        <v>109</v>
      </c>
      <c r="E5296" t="s">
        <v>14</v>
      </c>
      <c r="F5296" t="s">
        <v>14</v>
      </c>
      <c r="G5296" t="s">
        <v>110</v>
      </c>
      <c r="H5296" t="s">
        <v>111</v>
      </c>
      <c r="I5296" t="s">
        <v>32</v>
      </c>
      <c r="J5296" t="s">
        <v>18</v>
      </c>
      <c r="K5296" t="s">
        <v>25</v>
      </c>
      <c r="L5296" t="s">
        <v>33</v>
      </c>
      <c r="M5296" t="s">
        <v>53</v>
      </c>
      <c r="N5296">
        <v>100.07</v>
      </c>
    </row>
    <row r="5297" spans="1:14" hidden="1" x14ac:dyDescent="0.2">
      <c r="A5297">
        <v>66772</v>
      </c>
      <c r="B5297">
        <v>16</v>
      </c>
      <c r="C5297">
        <v>10</v>
      </c>
      <c r="D5297" t="s">
        <v>109</v>
      </c>
      <c r="E5297" t="s">
        <v>14</v>
      </c>
      <c r="F5297" t="s">
        <v>14</v>
      </c>
      <c r="G5297" t="s">
        <v>110</v>
      </c>
      <c r="H5297" t="s">
        <v>111</v>
      </c>
      <c r="I5297" t="s">
        <v>32</v>
      </c>
      <c r="J5297" t="s">
        <v>18</v>
      </c>
      <c r="K5297" t="s">
        <v>25</v>
      </c>
      <c r="L5297" t="s">
        <v>33</v>
      </c>
      <c r="M5297" t="s">
        <v>53</v>
      </c>
      <c r="N5297">
        <v>519.86</v>
      </c>
    </row>
    <row r="5298" spans="1:14" hidden="1" x14ac:dyDescent="0.2">
      <c r="A5298">
        <v>66774</v>
      </c>
      <c r="B5298">
        <v>9</v>
      </c>
      <c r="C5298">
        <v>10</v>
      </c>
      <c r="D5298" t="s">
        <v>1177</v>
      </c>
      <c r="E5298" t="s">
        <v>28</v>
      </c>
      <c r="F5298" t="s">
        <v>462</v>
      </c>
      <c r="G5298" t="s">
        <v>471</v>
      </c>
      <c r="H5298" t="s">
        <v>1178</v>
      </c>
      <c r="I5298" t="s">
        <v>23</v>
      </c>
      <c r="J5298" t="s">
        <v>18</v>
      </c>
      <c r="K5298" t="s">
        <v>66</v>
      </c>
      <c r="L5298" t="s">
        <v>63</v>
      </c>
      <c r="M5298" t="s">
        <v>53</v>
      </c>
      <c r="N5298">
        <v>18.100000000000001</v>
      </c>
    </row>
    <row r="5299" spans="1:14" hidden="1" x14ac:dyDescent="0.2">
      <c r="A5299">
        <v>66811</v>
      </c>
      <c r="B5299">
        <v>22</v>
      </c>
      <c r="C5299">
        <v>31</v>
      </c>
      <c r="D5299" t="s">
        <v>1038</v>
      </c>
      <c r="E5299" t="s">
        <v>28</v>
      </c>
      <c r="F5299" t="s">
        <v>456</v>
      </c>
      <c r="G5299" t="s">
        <v>457</v>
      </c>
      <c r="H5299" t="s">
        <v>1039</v>
      </c>
      <c r="I5299" t="s">
        <v>39</v>
      </c>
      <c r="J5299" t="s">
        <v>18</v>
      </c>
      <c r="K5299" t="s">
        <v>62</v>
      </c>
      <c r="L5299" t="s">
        <v>239</v>
      </c>
      <c r="M5299" t="s">
        <v>53</v>
      </c>
      <c r="N5299">
        <v>42.49</v>
      </c>
    </row>
    <row r="5300" spans="1:14" hidden="1" x14ac:dyDescent="0.2">
      <c r="A5300">
        <v>66812</v>
      </c>
      <c r="B5300">
        <v>21</v>
      </c>
      <c r="C5300">
        <v>31</v>
      </c>
      <c r="D5300" t="s">
        <v>1038</v>
      </c>
      <c r="E5300" t="s">
        <v>28</v>
      </c>
      <c r="F5300" t="s">
        <v>456</v>
      </c>
      <c r="G5300" t="s">
        <v>457</v>
      </c>
      <c r="H5300" t="s">
        <v>1039</v>
      </c>
      <c r="I5300" t="s">
        <v>39</v>
      </c>
      <c r="J5300" t="s">
        <v>18</v>
      </c>
      <c r="K5300" t="s">
        <v>62</v>
      </c>
      <c r="L5300" t="s">
        <v>239</v>
      </c>
      <c r="M5300" t="s">
        <v>53</v>
      </c>
      <c r="N5300">
        <v>72.430000000000007</v>
      </c>
    </row>
    <row r="5301" spans="1:14" hidden="1" x14ac:dyDescent="0.2">
      <c r="A5301">
        <v>63523</v>
      </c>
      <c r="B5301">
        <v>6</v>
      </c>
      <c r="C5301">
        <v>30</v>
      </c>
      <c r="D5301" t="s">
        <v>912</v>
      </c>
      <c r="E5301" t="s">
        <v>28</v>
      </c>
      <c r="F5301" t="s">
        <v>433</v>
      </c>
      <c r="G5301" t="s">
        <v>434</v>
      </c>
      <c r="H5301" t="s">
        <v>914</v>
      </c>
      <c r="I5301" t="s">
        <v>84</v>
      </c>
      <c r="J5301" t="s">
        <v>24</v>
      </c>
      <c r="K5301" t="s">
        <v>85</v>
      </c>
      <c r="L5301" t="s">
        <v>239</v>
      </c>
      <c r="M5301" t="s">
        <v>26</v>
      </c>
      <c r="N5301">
        <v>6</v>
      </c>
    </row>
    <row r="5302" spans="1:14" hidden="1" x14ac:dyDescent="0.2">
      <c r="A5302">
        <v>63524</v>
      </c>
      <c r="B5302">
        <v>11</v>
      </c>
      <c r="C5302">
        <v>40</v>
      </c>
      <c r="D5302" t="s">
        <v>912</v>
      </c>
      <c r="E5302" t="s">
        <v>28</v>
      </c>
      <c r="F5302" t="s">
        <v>433</v>
      </c>
      <c r="G5302" t="s">
        <v>434</v>
      </c>
      <c r="H5302" t="s">
        <v>914</v>
      </c>
      <c r="I5302" t="s">
        <v>84</v>
      </c>
      <c r="J5302" t="s">
        <v>24</v>
      </c>
      <c r="K5302" t="s">
        <v>241</v>
      </c>
      <c r="L5302" t="s">
        <v>239</v>
      </c>
      <c r="M5302" t="s">
        <v>26</v>
      </c>
      <c r="N5302">
        <v>5.93</v>
      </c>
    </row>
    <row r="5303" spans="1:14" hidden="1" x14ac:dyDescent="0.2">
      <c r="A5303">
        <v>66813</v>
      </c>
      <c r="B5303">
        <v>8</v>
      </c>
      <c r="C5303">
        <v>10</v>
      </c>
      <c r="D5303" t="s">
        <v>505</v>
      </c>
      <c r="E5303" t="s">
        <v>28</v>
      </c>
      <c r="F5303" t="s">
        <v>456</v>
      </c>
      <c r="G5303" t="s">
        <v>457</v>
      </c>
      <c r="H5303" t="s">
        <v>506</v>
      </c>
      <c r="I5303" t="s">
        <v>32</v>
      </c>
      <c r="J5303" t="s">
        <v>18</v>
      </c>
      <c r="K5303" t="s">
        <v>25</v>
      </c>
      <c r="L5303" t="s">
        <v>33</v>
      </c>
      <c r="M5303" t="s">
        <v>53</v>
      </c>
      <c r="N5303">
        <v>298.32</v>
      </c>
    </row>
    <row r="5304" spans="1:14" hidden="1" x14ac:dyDescent="0.2">
      <c r="A5304">
        <v>66830</v>
      </c>
      <c r="B5304">
        <v>16</v>
      </c>
      <c r="C5304">
        <v>10</v>
      </c>
      <c r="D5304" t="s">
        <v>1585</v>
      </c>
      <c r="E5304" t="s">
        <v>28</v>
      </c>
      <c r="F5304" t="s">
        <v>288</v>
      </c>
      <c r="G5304" t="s">
        <v>314</v>
      </c>
      <c r="H5304" t="s">
        <v>1586</v>
      </c>
      <c r="I5304" t="s">
        <v>39</v>
      </c>
      <c r="J5304" t="s">
        <v>18</v>
      </c>
      <c r="K5304" t="s">
        <v>229</v>
      </c>
      <c r="L5304" t="s">
        <v>33</v>
      </c>
      <c r="M5304" t="s">
        <v>53</v>
      </c>
      <c r="N5304">
        <v>36.9</v>
      </c>
    </row>
    <row r="5305" spans="1:14" hidden="1" x14ac:dyDescent="0.2">
      <c r="A5305">
        <v>66843</v>
      </c>
      <c r="B5305">
        <v>22</v>
      </c>
      <c r="C5305">
        <v>40</v>
      </c>
      <c r="D5305" t="s">
        <v>958</v>
      </c>
      <c r="E5305" t="s">
        <v>28</v>
      </c>
      <c r="F5305" t="s">
        <v>288</v>
      </c>
      <c r="G5305" t="s">
        <v>331</v>
      </c>
      <c r="H5305" t="s">
        <v>959</v>
      </c>
      <c r="I5305" t="s">
        <v>23</v>
      </c>
      <c r="J5305" t="s">
        <v>18</v>
      </c>
      <c r="K5305" t="s">
        <v>66</v>
      </c>
      <c r="L5305" t="s">
        <v>63</v>
      </c>
      <c r="M5305" t="s">
        <v>53</v>
      </c>
      <c r="N5305">
        <v>55.94</v>
      </c>
    </row>
    <row r="5306" spans="1:14" hidden="1" x14ac:dyDescent="0.2">
      <c r="A5306">
        <v>66853</v>
      </c>
      <c r="B5306">
        <v>16</v>
      </c>
      <c r="C5306">
        <v>10</v>
      </c>
      <c r="D5306" t="s">
        <v>1082</v>
      </c>
      <c r="E5306" t="s">
        <v>98</v>
      </c>
      <c r="F5306" t="s">
        <v>98</v>
      </c>
      <c r="G5306" t="s">
        <v>98</v>
      </c>
      <c r="H5306" t="s">
        <v>1083</v>
      </c>
      <c r="I5306" t="s">
        <v>39</v>
      </c>
      <c r="J5306" t="s">
        <v>18</v>
      </c>
      <c r="K5306" t="s">
        <v>40</v>
      </c>
      <c r="L5306" t="s">
        <v>126</v>
      </c>
      <c r="M5306" t="s">
        <v>53</v>
      </c>
      <c r="N5306">
        <v>49.75</v>
      </c>
    </row>
    <row r="5307" spans="1:14" hidden="1" x14ac:dyDescent="0.2">
      <c r="A5307">
        <v>66948</v>
      </c>
      <c r="B5307">
        <v>10</v>
      </c>
      <c r="C5307">
        <v>110</v>
      </c>
      <c r="D5307" t="s">
        <v>783</v>
      </c>
      <c r="E5307" t="s">
        <v>28</v>
      </c>
      <c r="F5307" t="s">
        <v>270</v>
      </c>
      <c r="G5307" t="s">
        <v>270</v>
      </c>
      <c r="H5307" t="s">
        <v>784</v>
      </c>
      <c r="I5307" t="s">
        <v>39</v>
      </c>
      <c r="J5307" t="s">
        <v>18</v>
      </c>
      <c r="K5307" t="s">
        <v>40</v>
      </c>
      <c r="L5307" t="s">
        <v>33</v>
      </c>
      <c r="M5307" t="s">
        <v>53</v>
      </c>
      <c r="N5307">
        <v>20.85</v>
      </c>
    </row>
    <row r="5308" spans="1:14" hidden="1" x14ac:dyDescent="0.2">
      <c r="A5308">
        <v>66949</v>
      </c>
      <c r="B5308">
        <v>11</v>
      </c>
      <c r="C5308">
        <v>110</v>
      </c>
      <c r="D5308" t="s">
        <v>783</v>
      </c>
      <c r="E5308" t="s">
        <v>28</v>
      </c>
      <c r="F5308" t="s">
        <v>270</v>
      </c>
      <c r="G5308" t="s">
        <v>270</v>
      </c>
      <c r="H5308" t="s">
        <v>784</v>
      </c>
      <c r="I5308" t="s">
        <v>39</v>
      </c>
      <c r="J5308" t="s">
        <v>18</v>
      </c>
      <c r="K5308" t="s">
        <v>40</v>
      </c>
      <c r="L5308" t="s">
        <v>33</v>
      </c>
      <c r="M5308" t="s">
        <v>53</v>
      </c>
      <c r="N5308">
        <v>29.78</v>
      </c>
    </row>
    <row r="5309" spans="1:14" hidden="1" x14ac:dyDescent="0.2">
      <c r="A5309">
        <v>66954</v>
      </c>
      <c r="B5309">
        <v>16</v>
      </c>
      <c r="C5309">
        <v>110</v>
      </c>
      <c r="D5309" t="s">
        <v>783</v>
      </c>
      <c r="E5309" t="s">
        <v>28</v>
      </c>
      <c r="F5309" t="s">
        <v>270</v>
      </c>
      <c r="G5309" t="s">
        <v>270</v>
      </c>
      <c r="H5309" t="s">
        <v>784</v>
      </c>
      <c r="I5309" t="s">
        <v>39</v>
      </c>
      <c r="J5309" t="s">
        <v>18</v>
      </c>
      <c r="K5309" t="s">
        <v>40</v>
      </c>
      <c r="L5309" t="s">
        <v>33</v>
      </c>
      <c r="M5309" t="s">
        <v>53</v>
      </c>
      <c r="N5309">
        <v>55.39</v>
      </c>
    </row>
    <row r="5310" spans="1:14" hidden="1" x14ac:dyDescent="0.2">
      <c r="A5310">
        <v>66961</v>
      </c>
      <c r="B5310">
        <v>22</v>
      </c>
      <c r="C5310">
        <v>100</v>
      </c>
      <c r="D5310" t="s">
        <v>783</v>
      </c>
      <c r="E5310" t="s">
        <v>28</v>
      </c>
      <c r="F5310" t="s">
        <v>270</v>
      </c>
      <c r="G5310" t="s">
        <v>270</v>
      </c>
      <c r="H5310" t="s">
        <v>784</v>
      </c>
      <c r="I5310" t="s">
        <v>39</v>
      </c>
      <c r="J5310" t="s">
        <v>18</v>
      </c>
      <c r="K5310" t="s">
        <v>40</v>
      </c>
      <c r="L5310" t="s">
        <v>33</v>
      </c>
      <c r="M5310" t="s">
        <v>53</v>
      </c>
      <c r="N5310">
        <v>20.88</v>
      </c>
    </row>
    <row r="5311" spans="1:14" hidden="1" x14ac:dyDescent="0.2">
      <c r="A5311">
        <v>66976</v>
      </c>
      <c r="B5311">
        <v>24</v>
      </c>
      <c r="C5311">
        <v>100</v>
      </c>
      <c r="D5311" t="s">
        <v>783</v>
      </c>
      <c r="E5311" t="s">
        <v>28</v>
      </c>
      <c r="F5311" t="s">
        <v>270</v>
      </c>
      <c r="G5311" t="s">
        <v>270</v>
      </c>
      <c r="H5311" t="s">
        <v>784</v>
      </c>
      <c r="I5311" t="s">
        <v>39</v>
      </c>
      <c r="J5311" t="s">
        <v>18</v>
      </c>
      <c r="K5311" t="s">
        <v>62</v>
      </c>
      <c r="L5311" t="s">
        <v>33</v>
      </c>
      <c r="M5311" t="s">
        <v>53</v>
      </c>
      <c r="N5311">
        <v>44.91</v>
      </c>
    </row>
    <row r="5312" spans="1:14" hidden="1" x14ac:dyDescent="0.2">
      <c r="A5312">
        <v>66977</v>
      </c>
      <c r="B5312">
        <v>25</v>
      </c>
      <c r="C5312">
        <v>100</v>
      </c>
      <c r="D5312" t="s">
        <v>783</v>
      </c>
      <c r="E5312" t="s">
        <v>28</v>
      </c>
      <c r="F5312" t="s">
        <v>270</v>
      </c>
      <c r="G5312" t="s">
        <v>270</v>
      </c>
      <c r="H5312" t="s">
        <v>784</v>
      </c>
      <c r="I5312" t="s">
        <v>39</v>
      </c>
      <c r="J5312" t="s">
        <v>18</v>
      </c>
      <c r="K5312" t="s">
        <v>62</v>
      </c>
      <c r="L5312" t="s">
        <v>33</v>
      </c>
      <c r="M5312" t="s">
        <v>53</v>
      </c>
      <c r="N5312">
        <v>12.1</v>
      </c>
    </row>
    <row r="5313" spans="1:14" hidden="1" x14ac:dyDescent="0.2">
      <c r="A5313">
        <v>66999</v>
      </c>
      <c r="B5313">
        <v>30</v>
      </c>
      <c r="C5313">
        <v>100</v>
      </c>
      <c r="D5313" t="s">
        <v>783</v>
      </c>
      <c r="E5313" t="s">
        <v>28</v>
      </c>
      <c r="F5313" t="s">
        <v>270</v>
      </c>
      <c r="G5313" t="s">
        <v>270</v>
      </c>
      <c r="H5313" t="s">
        <v>784</v>
      </c>
      <c r="I5313" t="s">
        <v>39</v>
      </c>
      <c r="J5313" t="s">
        <v>18</v>
      </c>
      <c r="K5313" t="s">
        <v>40</v>
      </c>
      <c r="L5313" t="s">
        <v>33</v>
      </c>
      <c r="M5313" t="s">
        <v>53</v>
      </c>
      <c r="N5313">
        <v>57.59</v>
      </c>
    </row>
    <row r="5314" spans="1:14" hidden="1" x14ac:dyDescent="0.2">
      <c r="A5314">
        <v>67001</v>
      </c>
      <c r="B5314">
        <v>32</v>
      </c>
      <c r="C5314">
        <v>100</v>
      </c>
      <c r="D5314" t="s">
        <v>783</v>
      </c>
      <c r="E5314" t="s">
        <v>28</v>
      </c>
      <c r="F5314" t="s">
        <v>270</v>
      </c>
      <c r="G5314" t="s">
        <v>270</v>
      </c>
      <c r="H5314" t="s">
        <v>784</v>
      </c>
      <c r="I5314" t="s">
        <v>39</v>
      </c>
      <c r="J5314" t="s">
        <v>18</v>
      </c>
      <c r="K5314" t="s">
        <v>62</v>
      </c>
      <c r="L5314" t="s">
        <v>33</v>
      </c>
      <c r="M5314" t="s">
        <v>53</v>
      </c>
      <c r="N5314">
        <v>34.47</v>
      </c>
    </row>
    <row r="5315" spans="1:14" hidden="1" x14ac:dyDescent="0.2">
      <c r="A5315">
        <v>67003</v>
      </c>
      <c r="B5315">
        <v>8</v>
      </c>
      <c r="C5315">
        <v>10</v>
      </c>
      <c r="D5315" t="s">
        <v>334</v>
      </c>
      <c r="E5315" t="s">
        <v>28</v>
      </c>
      <c r="F5315" t="s">
        <v>270</v>
      </c>
      <c r="G5315" t="s">
        <v>270</v>
      </c>
      <c r="H5315" t="s">
        <v>335</v>
      </c>
      <c r="I5315" t="s">
        <v>39</v>
      </c>
      <c r="J5315" t="s">
        <v>18</v>
      </c>
      <c r="K5315" t="s">
        <v>104</v>
      </c>
      <c r="L5315" t="s">
        <v>33</v>
      </c>
      <c r="M5315" t="s">
        <v>53</v>
      </c>
      <c r="N5315">
        <v>10.65</v>
      </c>
    </row>
    <row r="5316" spans="1:14" hidden="1" x14ac:dyDescent="0.2">
      <c r="A5316">
        <v>67004</v>
      </c>
      <c r="B5316">
        <v>34</v>
      </c>
      <c r="C5316">
        <v>100</v>
      </c>
      <c r="D5316" t="s">
        <v>783</v>
      </c>
      <c r="E5316" t="s">
        <v>28</v>
      </c>
      <c r="F5316" t="s">
        <v>270</v>
      </c>
      <c r="G5316" t="s">
        <v>270</v>
      </c>
      <c r="H5316" t="s">
        <v>784</v>
      </c>
      <c r="I5316" t="s">
        <v>39</v>
      </c>
      <c r="J5316" t="s">
        <v>18</v>
      </c>
      <c r="K5316" t="s">
        <v>202</v>
      </c>
      <c r="L5316" t="s">
        <v>33</v>
      </c>
      <c r="M5316" t="s">
        <v>53</v>
      </c>
      <c r="N5316">
        <v>8.24</v>
      </c>
    </row>
    <row r="5317" spans="1:14" hidden="1" x14ac:dyDescent="0.2">
      <c r="A5317">
        <v>67005</v>
      </c>
      <c r="B5317">
        <v>35</v>
      </c>
      <c r="C5317">
        <v>100</v>
      </c>
      <c r="D5317" t="s">
        <v>783</v>
      </c>
      <c r="E5317" t="s">
        <v>28</v>
      </c>
      <c r="F5317" t="s">
        <v>270</v>
      </c>
      <c r="G5317" t="s">
        <v>270</v>
      </c>
      <c r="H5317" t="s">
        <v>784</v>
      </c>
      <c r="I5317" t="s">
        <v>39</v>
      </c>
      <c r="J5317" t="s">
        <v>18</v>
      </c>
      <c r="K5317" t="s">
        <v>40</v>
      </c>
      <c r="L5317" t="s">
        <v>33</v>
      </c>
      <c r="M5317" t="s">
        <v>53</v>
      </c>
      <c r="N5317">
        <v>19.149999999999999</v>
      </c>
    </row>
    <row r="5318" spans="1:14" hidden="1" x14ac:dyDescent="0.2">
      <c r="A5318">
        <v>67006</v>
      </c>
      <c r="B5318">
        <v>5</v>
      </c>
      <c r="C5318">
        <v>10</v>
      </c>
      <c r="D5318" t="s">
        <v>1571</v>
      </c>
      <c r="E5318" t="s">
        <v>28</v>
      </c>
      <c r="F5318" t="s">
        <v>270</v>
      </c>
      <c r="G5318" t="s">
        <v>270</v>
      </c>
      <c r="H5318" t="s">
        <v>1254</v>
      </c>
      <c r="I5318" t="s">
        <v>39</v>
      </c>
      <c r="J5318" t="s">
        <v>18</v>
      </c>
      <c r="K5318" t="s">
        <v>202</v>
      </c>
      <c r="L5318" t="s">
        <v>33</v>
      </c>
      <c r="M5318" t="s">
        <v>53</v>
      </c>
      <c r="N5318">
        <v>25.55</v>
      </c>
    </row>
    <row r="5319" spans="1:14" hidden="1" x14ac:dyDescent="0.2">
      <c r="A5319">
        <v>67009</v>
      </c>
      <c r="B5319">
        <v>26</v>
      </c>
      <c r="C5319">
        <v>80</v>
      </c>
      <c r="D5319" t="s">
        <v>783</v>
      </c>
      <c r="E5319" t="s">
        <v>28</v>
      </c>
      <c r="F5319" t="s">
        <v>550</v>
      </c>
      <c r="G5319" t="s">
        <v>550</v>
      </c>
      <c r="H5319" t="s">
        <v>784</v>
      </c>
      <c r="I5319" t="s">
        <v>39</v>
      </c>
      <c r="J5319" t="s">
        <v>18</v>
      </c>
      <c r="K5319" t="s">
        <v>202</v>
      </c>
      <c r="L5319" t="s">
        <v>63</v>
      </c>
      <c r="M5319" t="s">
        <v>53</v>
      </c>
      <c r="N5319">
        <v>3.24</v>
      </c>
    </row>
    <row r="5320" spans="1:14" hidden="1" x14ac:dyDescent="0.2">
      <c r="A5320">
        <v>67012</v>
      </c>
      <c r="B5320">
        <v>29</v>
      </c>
      <c r="C5320">
        <v>80</v>
      </c>
      <c r="D5320" t="s">
        <v>783</v>
      </c>
      <c r="E5320" t="s">
        <v>28</v>
      </c>
      <c r="F5320" t="s">
        <v>550</v>
      </c>
      <c r="G5320" t="s">
        <v>550</v>
      </c>
      <c r="H5320" t="s">
        <v>784</v>
      </c>
      <c r="I5320" t="s">
        <v>39</v>
      </c>
      <c r="J5320" t="s">
        <v>18</v>
      </c>
      <c r="K5320" t="s">
        <v>202</v>
      </c>
      <c r="L5320" t="s">
        <v>63</v>
      </c>
      <c r="M5320" t="s">
        <v>53</v>
      </c>
      <c r="N5320">
        <v>11</v>
      </c>
    </row>
    <row r="5321" spans="1:14" hidden="1" x14ac:dyDescent="0.2">
      <c r="A5321">
        <v>67013</v>
      </c>
      <c r="B5321">
        <v>30</v>
      </c>
      <c r="C5321">
        <v>80</v>
      </c>
      <c r="D5321" t="s">
        <v>783</v>
      </c>
      <c r="E5321" t="s">
        <v>28</v>
      </c>
      <c r="F5321" t="s">
        <v>550</v>
      </c>
      <c r="G5321" t="s">
        <v>550</v>
      </c>
      <c r="H5321" t="s">
        <v>784</v>
      </c>
      <c r="I5321" t="s">
        <v>39</v>
      </c>
      <c r="J5321" t="s">
        <v>18</v>
      </c>
      <c r="K5321" t="s">
        <v>202</v>
      </c>
      <c r="L5321" t="s">
        <v>63</v>
      </c>
      <c r="M5321" t="s">
        <v>53</v>
      </c>
      <c r="N5321">
        <v>8.17</v>
      </c>
    </row>
    <row r="5322" spans="1:14" hidden="1" x14ac:dyDescent="0.2">
      <c r="A5322">
        <v>67083</v>
      </c>
      <c r="B5322">
        <v>10</v>
      </c>
      <c r="C5322">
        <v>10</v>
      </c>
      <c r="D5322" t="s">
        <v>584</v>
      </c>
      <c r="E5322" t="s">
        <v>28</v>
      </c>
      <c r="F5322" t="s">
        <v>462</v>
      </c>
      <c r="G5322" t="s">
        <v>471</v>
      </c>
      <c r="H5322" t="s">
        <v>585</v>
      </c>
      <c r="I5322" t="s">
        <v>32</v>
      </c>
      <c r="J5322" t="s">
        <v>18</v>
      </c>
      <c r="K5322" t="s">
        <v>66</v>
      </c>
      <c r="L5322" t="s">
        <v>33</v>
      </c>
      <c r="M5322" t="s">
        <v>53</v>
      </c>
      <c r="N5322">
        <v>10.91</v>
      </c>
    </row>
    <row r="5323" spans="1:14" hidden="1" x14ac:dyDescent="0.2">
      <c r="A5323">
        <v>67183</v>
      </c>
      <c r="B5323">
        <v>3</v>
      </c>
      <c r="C5323">
        <v>31</v>
      </c>
      <c r="D5323" t="s">
        <v>1038</v>
      </c>
      <c r="E5323" t="s">
        <v>28</v>
      </c>
      <c r="F5323" t="s">
        <v>456</v>
      </c>
      <c r="G5323" t="s">
        <v>457</v>
      </c>
      <c r="H5323" t="s">
        <v>1039</v>
      </c>
      <c r="I5323" t="s">
        <v>39</v>
      </c>
      <c r="J5323" t="s">
        <v>18</v>
      </c>
      <c r="K5323" t="s">
        <v>62</v>
      </c>
      <c r="L5323" t="s">
        <v>239</v>
      </c>
      <c r="M5323" t="s">
        <v>53</v>
      </c>
      <c r="N5323">
        <v>19.170000000000002</v>
      </c>
    </row>
    <row r="5324" spans="1:14" hidden="1" x14ac:dyDescent="0.2">
      <c r="A5324">
        <v>67187</v>
      </c>
      <c r="B5324">
        <v>7</v>
      </c>
      <c r="C5324">
        <v>31</v>
      </c>
      <c r="D5324" t="s">
        <v>1038</v>
      </c>
      <c r="E5324" t="s">
        <v>28</v>
      </c>
      <c r="F5324" t="s">
        <v>456</v>
      </c>
      <c r="G5324" t="s">
        <v>457</v>
      </c>
      <c r="H5324" t="s">
        <v>1039</v>
      </c>
      <c r="I5324" t="s">
        <v>39</v>
      </c>
      <c r="J5324" t="s">
        <v>18</v>
      </c>
      <c r="K5324" t="s">
        <v>107</v>
      </c>
      <c r="L5324" t="s">
        <v>239</v>
      </c>
      <c r="M5324" t="s">
        <v>53</v>
      </c>
      <c r="N5324">
        <v>6.75</v>
      </c>
    </row>
    <row r="5325" spans="1:14" hidden="1" x14ac:dyDescent="0.2">
      <c r="A5325">
        <v>67626</v>
      </c>
      <c r="B5325">
        <v>4</v>
      </c>
      <c r="C5325">
        <v>10</v>
      </c>
      <c r="D5325" t="s">
        <v>90</v>
      </c>
      <c r="E5325" t="s">
        <v>14</v>
      </c>
      <c r="F5325" t="s">
        <v>14</v>
      </c>
      <c r="G5325" t="s">
        <v>37</v>
      </c>
      <c r="H5325" t="s">
        <v>91</v>
      </c>
      <c r="I5325" t="s">
        <v>39</v>
      </c>
      <c r="J5325" t="s">
        <v>18</v>
      </c>
      <c r="K5325" t="s">
        <v>40</v>
      </c>
      <c r="L5325" t="s">
        <v>33</v>
      </c>
      <c r="M5325" t="s">
        <v>53</v>
      </c>
      <c r="N5325">
        <v>36.6</v>
      </c>
    </row>
    <row r="5326" spans="1:14" hidden="1" x14ac:dyDescent="0.2">
      <c r="A5326">
        <v>67635</v>
      </c>
      <c r="B5326">
        <v>9</v>
      </c>
      <c r="C5326">
        <v>10</v>
      </c>
      <c r="D5326" t="s">
        <v>975</v>
      </c>
      <c r="E5326" t="s">
        <v>28</v>
      </c>
      <c r="F5326" t="s">
        <v>462</v>
      </c>
      <c r="G5326" t="s">
        <v>623</v>
      </c>
      <c r="H5326" t="s">
        <v>976</v>
      </c>
      <c r="I5326" t="s">
        <v>39</v>
      </c>
      <c r="J5326" t="s">
        <v>18</v>
      </c>
      <c r="K5326" t="s">
        <v>25</v>
      </c>
      <c r="L5326" t="s">
        <v>63</v>
      </c>
      <c r="M5326" t="s">
        <v>53</v>
      </c>
      <c r="N5326">
        <v>26.6</v>
      </c>
    </row>
    <row r="5327" spans="1:14" hidden="1" x14ac:dyDescent="0.2">
      <c r="A5327">
        <v>67676</v>
      </c>
      <c r="B5327">
        <v>41</v>
      </c>
      <c r="C5327">
        <v>10</v>
      </c>
      <c r="D5327" t="s">
        <v>1576</v>
      </c>
      <c r="E5327" t="s">
        <v>28</v>
      </c>
      <c r="F5327" t="s">
        <v>270</v>
      </c>
      <c r="G5327" t="s">
        <v>1577</v>
      </c>
      <c r="H5327" t="s">
        <v>1578</v>
      </c>
      <c r="I5327" t="s">
        <v>39</v>
      </c>
      <c r="J5327" t="s">
        <v>18</v>
      </c>
      <c r="K5327" t="s">
        <v>202</v>
      </c>
      <c r="L5327" t="s">
        <v>33</v>
      </c>
      <c r="M5327" t="s">
        <v>53</v>
      </c>
      <c r="N5327">
        <v>64.760000000000005</v>
      </c>
    </row>
    <row r="5328" spans="1:14" hidden="1" x14ac:dyDescent="0.2">
      <c r="A5328">
        <v>67677</v>
      </c>
      <c r="B5328">
        <v>33</v>
      </c>
      <c r="C5328">
        <v>10</v>
      </c>
      <c r="D5328" t="s">
        <v>1576</v>
      </c>
      <c r="E5328" t="s">
        <v>28</v>
      </c>
      <c r="F5328" t="s">
        <v>270</v>
      </c>
      <c r="G5328" t="s">
        <v>1577</v>
      </c>
      <c r="H5328" t="s">
        <v>1578</v>
      </c>
      <c r="I5328" t="s">
        <v>39</v>
      </c>
      <c r="J5328" t="s">
        <v>18</v>
      </c>
      <c r="K5328" t="s">
        <v>104</v>
      </c>
      <c r="L5328" t="s">
        <v>33</v>
      </c>
      <c r="M5328" t="s">
        <v>53</v>
      </c>
      <c r="N5328">
        <v>38.61</v>
      </c>
    </row>
    <row r="5329" spans="1:14" hidden="1" x14ac:dyDescent="0.2">
      <c r="A5329">
        <v>67692</v>
      </c>
      <c r="B5329">
        <v>23</v>
      </c>
      <c r="C5329">
        <v>10</v>
      </c>
      <c r="D5329" t="s">
        <v>1576</v>
      </c>
      <c r="E5329" t="s">
        <v>28</v>
      </c>
      <c r="F5329" t="s">
        <v>270</v>
      </c>
      <c r="G5329" t="s">
        <v>1577</v>
      </c>
      <c r="H5329" t="s">
        <v>1578</v>
      </c>
      <c r="I5329" t="s">
        <v>39</v>
      </c>
      <c r="J5329" t="s">
        <v>18</v>
      </c>
      <c r="K5329" t="s">
        <v>104</v>
      </c>
      <c r="L5329" t="s">
        <v>33</v>
      </c>
      <c r="M5329" t="s">
        <v>53</v>
      </c>
      <c r="N5329">
        <v>96.19</v>
      </c>
    </row>
    <row r="5330" spans="1:14" hidden="1" x14ac:dyDescent="0.2">
      <c r="A5330">
        <v>67696</v>
      </c>
      <c r="B5330">
        <v>27</v>
      </c>
      <c r="C5330">
        <v>10</v>
      </c>
      <c r="D5330" t="s">
        <v>1576</v>
      </c>
      <c r="E5330" t="s">
        <v>28</v>
      </c>
      <c r="F5330" t="s">
        <v>270</v>
      </c>
      <c r="G5330" t="s">
        <v>1577</v>
      </c>
      <c r="H5330" t="s">
        <v>1578</v>
      </c>
      <c r="I5330" t="s">
        <v>39</v>
      </c>
      <c r="J5330" t="s">
        <v>18</v>
      </c>
      <c r="K5330" t="s">
        <v>202</v>
      </c>
      <c r="L5330" t="s">
        <v>33</v>
      </c>
      <c r="M5330" t="s">
        <v>53</v>
      </c>
      <c r="N5330">
        <v>15.47</v>
      </c>
    </row>
    <row r="5331" spans="1:14" hidden="1" x14ac:dyDescent="0.2">
      <c r="A5331">
        <v>67700</v>
      </c>
      <c r="B5331">
        <v>11</v>
      </c>
      <c r="C5331">
        <v>10</v>
      </c>
      <c r="D5331" t="s">
        <v>1576</v>
      </c>
      <c r="E5331" t="s">
        <v>28</v>
      </c>
      <c r="F5331" t="s">
        <v>270</v>
      </c>
      <c r="G5331" t="s">
        <v>1577</v>
      </c>
      <c r="H5331" t="s">
        <v>1578</v>
      </c>
      <c r="I5331" t="s">
        <v>39</v>
      </c>
      <c r="J5331" t="s">
        <v>18</v>
      </c>
      <c r="K5331" t="s">
        <v>104</v>
      </c>
      <c r="L5331" t="s">
        <v>33</v>
      </c>
      <c r="M5331" t="s">
        <v>53</v>
      </c>
      <c r="N5331">
        <v>17.62</v>
      </c>
    </row>
    <row r="5332" spans="1:14" hidden="1" x14ac:dyDescent="0.2">
      <c r="A5332">
        <v>67711</v>
      </c>
      <c r="B5332">
        <v>5</v>
      </c>
      <c r="C5332">
        <v>120</v>
      </c>
      <c r="D5332" t="s">
        <v>783</v>
      </c>
      <c r="E5332" t="s">
        <v>28</v>
      </c>
      <c r="F5332" t="s">
        <v>270</v>
      </c>
      <c r="G5332" t="s">
        <v>270</v>
      </c>
      <c r="H5332" t="s">
        <v>784</v>
      </c>
      <c r="I5332" t="s">
        <v>39</v>
      </c>
      <c r="J5332" t="s">
        <v>18</v>
      </c>
      <c r="K5332" t="s">
        <v>104</v>
      </c>
      <c r="L5332" t="s">
        <v>33</v>
      </c>
      <c r="M5332" t="s">
        <v>53</v>
      </c>
      <c r="N5332">
        <v>23.52</v>
      </c>
    </row>
    <row r="5333" spans="1:14" hidden="1" x14ac:dyDescent="0.2">
      <c r="A5333">
        <v>67716</v>
      </c>
      <c r="B5333">
        <v>7</v>
      </c>
      <c r="C5333">
        <v>120</v>
      </c>
      <c r="D5333" t="s">
        <v>783</v>
      </c>
      <c r="E5333" t="s">
        <v>28</v>
      </c>
      <c r="F5333" t="s">
        <v>270</v>
      </c>
      <c r="G5333" t="s">
        <v>270</v>
      </c>
      <c r="H5333" t="s">
        <v>784</v>
      </c>
      <c r="I5333" t="s">
        <v>39</v>
      </c>
      <c r="J5333" t="s">
        <v>18</v>
      </c>
      <c r="K5333" t="s">
        <v>40</v>
      </c>
      <c r="L5333" t="s">
        <v>33</v>
      </c>
      <c r="M5333" t="s">
        <v>53</v>
      </c>
      <c r="N5333">
        <v>39.880000000000003</v>
      </c>
    </row>
    <row r="5334" spans="1:14" hidden="1" x14ac:dyDescent="0.2">
      <c r="A5334">
        <v>67717</v>
      </c>
      <c r="B5334">
        <v>8</v>
      </c>
      <c r="C5334">
        <v>120</v>
      </c>
      <c r="D5334" t="s">
        <v>783</v>
      </c>
      <c r="E5334" t="s">
        <v>28</v>
      </c>
      <c r="F5334" t="s">
        <v>270</v>
      </c>
      <c r="G5334" t="s">
        <v>270</v>
      </c>
      <c r="H5334" t="s">
        <v>784</v>
      </c>
      <c r="I5334" t="s">
        <v>39</v>
      </c>
      <c r="J5334" t="s">
        <v>18</v>
      </c>
      <c r="K5334" t="s">
        <v>40</v>
      </c>
      <c r="L5334" t="s">
        <v>33</v>
      </c>
      <c r="M5334" t="s">
        <v>53</v>
      </c>
      <c r="N5334">
        <v>68.58</v>
      </c>
    </row>
    <row r="5335" spans="1:14" hidden="1" x14ac:dyDescent="0.2">
      <c r="A5335">
        <v>67718</v>
      </c>
      <c r="B5335">
        <v>9</v>
      </c>
      <c r="C5335">
        <v>120</v>
      </c>
      <c r="D5335" t="s">
        <v>783</v>
      </c>
      <c r="E5335" t="s">
        <v>28</v>
      </c>
      <c r="F5335" t="s">
        <v>270</v>
      </c>
      <c r="G5335" t="s">
        <v>270</v>
      </c>
      <c r="H5335" t="s">
        <v>784</v>
      </c>
      <c r="I5335" t="s">
        <v>39</v>
      </c>
      <c r="J5335" t="s">
        <v>18</v>
      </c>
      <c r="K5335" t="s">
        <v>40</v>
      </c>
      <c r="L5335" t="s">
        <v>33</v>
      </c>
      <c r="M5335" t="s">
        <v>53</v>
      </c>
      <c r="N5335">
        <v>32.659999999999997</v>
      </c>
    </row>
    <row r="5336" spans="1:14" hidden="1" x14ac:dyDescent="0.2">
      <c r="A5336">
        <v>67719</v>
      </c>
      <c r="B5336">
        <v>10</v>
      </c>
      <c r="C5336">
        <v>120</v>
      </c>
      <c r="D5336" t="s">
        <v>783</v>
      </c>
      <c r="E5336" t="s">
        <v>28</v>
      </c>
      <c r="F5336" t="s">
        <v>270</v>
      </c>
      <c r="G5336" t="s">
        <v>270</v>
      </c>
      <c r="H5336" t="s">
        <v>784</v>
      </c>
      <c r="I5336" t="s">
        <v>39</v>
      </c>
      <c r="J5336" t="s">
        <v>18</v>
      </c>
      <c r="K5336" t="s">
        <v>40</v>
      </c>
      <c r="L5336" t="s">
        <v>33</v>
      </c>
      <c r="M5336" t="s">
        <v>53</v>
      </c>
      <c r="N5336">
        <v>20.43</v>
      </c>
    </row>
    <row r="5337" spans="1:14" hidden="1" x14ac:dyDescent="0.2">
      <c r="A5337">
        <v>67720</v>
      </c>
      <c r="B5337">
        <v>11</v>
      </c>
      <c r="C5337">
        <v>120</v>
      </c>
      <c r="D5337" t="s">
        <v>783</v>
      </c>
      <c r="E5337" t="s">
        <v>28</v>
      </c>
      <c r="F5337" t="s">
        <v>270</v>
      </c>
      <c r="G5337" t="s">
        <v>270</v>
      </c>
      <c r="H5337" t="s">
        <v>784</v>
      </c>
      <c r="I5337" t="s">
        <v>39</v>
      </c>
      <c r="J5337" t="s">
        <v>18</v>
      </c>
      <c r="K5337" t="s">
        <v>62</v>
      </c>
      <c r="L5337" t="s">
        <v>33</v>
      </c>
      <c r="M5337" t="s">
        <v>53</v>
      </c>
      <c r="N5337">
        <v>23.06</v>
      </c>
    </row>
    <row r="5338" spans="1:14" hidden="1" x14ac:dyDescent="0.2">
      <c r="A5338">
        <v>67733</v>
      </c>
      <c r="B5338">
        <v>21</v>
      </c>
      <c r="C5338">
        <v>120</v>
      </c>
      <c r="D5338" t="s">
        <v>783</v>
      </c>
      <c r="E5338" t="s">
        <v>28</v>
      </c>
      <c r="F5338" t="s">
        <v>270</v>
      </c>
      <c r="G5338" t="s">
        <v>270</v>
      </c>
      <c r="H5338" t="s">
        <v>784</v>
      </c>
      <c r="I5338" t="s">
        <v>39</v>
      </c>
      <c r="J5338" t="s">
        <v>18</v>
      </c>
      <c r="K5338" t="s">
        <v>104</v>
      </c>
      <c r="L5338" t="s">
        <v>33</v>
      </c>
      <c r="M5338" t="s">
        <v>53</v>
      </c>
      <c r="N5338">
        <v>13.14</v>
      </c>
    </row>
    <row r="5339" spans="1:14" hidden="1" x14ac:dyDescent="0.2">
      <c r="A5339">
        <v>67736</v>
      </c>
      <c r="B5339">
        <v>23</v>
      </c>
      <c r="C5339">
        <v>120</v>
      </c>
      <c r="D5339" t="s">
        <v>783</v>
      </c>
      <c r="E5339" t="s">
        <v>28</v>
      </c>
      <c r="F5339" t="s">
        <v>270</v>
      </c>
      <c r="G5339" t="s">
        <v>270</v>
      </c>
      <c r="H5339" t="s">
        <v>784</v>
      </c>
      <c r="I5339" t="s">
        <v>39</v>
      </c>
      <c r="J5339" t="s">
        <v>18</v>
      </c>
      <c r="K5339" t="s">
        <v>104</v>
      </c>
      <c r="L5339" t="s">
        <v>33</v>
      </c>
      <c r="M5339" t="s">
        <v>53</v>
      </c>
      <c r="N5339">
        <v>22.63</v>
      </c>
    </row>
    <row r="5340" spans="1:14" hidden="1" x14ac:dyDescent="0.2">
      <c r="A5340">
        <v>67755</v>
      </c>
      <c r="B5340">
        <v>13</v>
      </c>
      <c r="C5340">
        <v>10</v>
      </c>
      <c r="D5340" t="s">
        <v>269</v>
      </c>
      <c r="E5340" t="s">
        <v>28</v>
      </c>
      <c r="F5340" t="s">
        <v>270</v>
      </c>
      <c r="G5340" t="s">
        <v>270</v>
      </c>
      <c r="H5340" t="s">
        <v>271</v>
      </c>
      <c r="I5340" t="s">
        <v>39</v>
      </c>
      <c r="J5340" t="s">
        <v>18</v>
      </c>
      <c r="K5340" t="s">
        <v>62</v>
      </c>
      <c r="L5340" t="s">
        <v>33</v>
      </c>
      <c r="M5340" t="s">
        <v>53</v>
      </c>
      <c r="N5340">
        <v>32.01</v>
      </c>
    </row>
    <row r="5341" spans="1:14" hidden="1" x14ac:dyDescent="0.2">
      <c r="A5341">
        <v>67777</v>
      </c>
      <c r="B5341">
        <v>38</v>
      </c>
      <c r="C5341">
        <v>100</v>
      </c>
      <c r="D5341" t="s">
        <v>783</v>
      </c>
      <c r="E5341" t="s">
        <v>28</v>
      </c>
      <c r="F5341" t="s">
        <v>270</v>
      </c>
      <c r="G5341" t="s">
        <v>270</v>
      </c>
      <c r="H5341" t="s">
        <v>784</v>
      </c>
      <c r="I5341" t="s">
        <v>39</v>
      </c>
      <c r="J5341" t="s">
        <v>18</v>
      </c>
      <c r="K5341" t="s">
        <v>40</v>
      </c>
      <c r="L5341" t="s">
        <v>33</v>
      </c>
      <c r="M5341" t="s">
        <v>53</v>
      </c>
      <c r="N5341">
        <v>22.51</v>
      </c>
    </row>
    <row r="5342" spans="1:14" hidden="1" x14ac:dyDescent="0.2">
      <c r="A5342">
        <v>67786</v>
      </c>
      <c r="B5342">
        <v>44</v>
      </c>
      <c r="C5342">
        <v>100</v>
      </c>
      <c r="D5342" t="s">
        <v>783</v>
      </c>
      <c r="E5342" t="s">
        <v>28</v>
      </c>
      <c r="F5342" t="s">
        <v>270</v>
      </c>
      <c r="G5342" t="s">
        <v>270</v>
      </c>
      <c r="H5342" t="s">
        <v>784</v>
      </c>
      <c r="I5342" t="s">
        <v>39</v>
      </c>
      <c r="J5342" t="s">
        <v>18</v>
      </c>
      <c r="K5342" t="s">
        <v>202</v>
      </c>
      <c r="L5342" t="s">
        <v>33</v>
      </c>
      <c r="M5342" t="s">
        <v>53</v>
      </c>
      <c r="N5342">
        <v>6.14</v>
      </c>
    </row>
    <row r="5343" spans="1:14" hidden="1" x14ac:dyDescent="0.2">
      <c r="A5343">
        <v>67938</v>
      </c>
      <c r="B5343">
        <v>11</v>
      </c>
      <c r="C5343">
        <v>10</v>
      </c>
      <c r="D5343" t="s">
        <v>385</v>
      </c>
      <c r="E5343" t="s">
        <v>28</v>
      </c>
      <c r="F5343" t="s">
        <v>288</v>
      </c>
      <c r="G5343" t="s">
        <v>314</v>
      </c>
      <c r="H5343" t="s">
        <v>386</v>
      </c>
      <c r="I5343" t="s">
        <v>39</v>
      </c>
      <c r="J5343" t="s">
        <v>18</v>
      </c>
      <c r="K5343" t="s">
        <v>62</v>
      </c>
      <c r="L5343" t="s">
        <v>126</v>
      </c>
      <c r="M5343" t="s">
        <v>53</v>
      </c>
      <c r="N5343">
        <v>12.45</v>
      </c>
    </row>
    <row r="5344" spans="1:14" hidden="1" x14ac:dyDescent="0.2">
      <c r="A5344">
        <v>67939</v>
      </c>
      <c r="B5344">
        <v>12</v>
      </c>
      <c r="C5344">
        <v>10</v>
      </c>
      <c r="D5344" t="s">
        <v>385</v>
      </c>
      <c r="E5344" t="s">
        <v>28</v>
      </c>
      <c r="F5344" t="s">
        <v>288</v>
      </c>
      <c r="G5344" t="s">
        <v>314</v>
      </c>
      <c r="H5344" t="s">
        <v>386</v>
      </c>
      <c r="I5344" t="s">
        <v>39</v>
      </c>
      <c r="J5344" t="s">
        <v>18</v>
      </c>
      <c r="K5344" t="s">
        <v>62</v>
      </c>
      <c r="L5344" t="s">
        <v>126</v>
      </c>
      <c r="M5344" t="s">
        <v>53</v>
      </c>
      <c r="N5344">
        <v>32.6</v>
      </c>
    </row>
    <row r="5345" spans="1:14" hidden="1" x14ac:dyDescent="0.2">
      <c r="A5345">
        <v>67940</v>
      </c>
      <c r="B5345">
        <v>13</v>
      </c>
      <c r="C5345">
        <v>10</v>
      </c>
      <c r="D5345" t="s">
        <v>385</v>
      </c>
      <c r="E5345" t="s">
        <v>28</v>
      </c>
      <c r="F5345" t="s">
        <v>288</v>
      </c>
      <c r="G5345" t="s">
        <v>314</v>
      </c>
      <c r="H5345" t="s">
        <v>386</v>
      </c>
      <c r="I5345" t="s">
        <v>39</v>
      </c>
      <c r="J5345" t="s">
        <v>18</v>
      </c>
      <c r="K5345" t="s">
        <v>62</v>
      </c>
      <c r="L5345" t="s">
        <v>126</v>
      </c>
      <c r="M5345" t="s">
        <v>53</v>
      </c>
      <c r="N5345">
        <v>33.340000000000003</v>
      </c>
    </row>
    <row r="5346" spans="1:14" hidden="1" x14ac:dyDescent="0.2">
      <c r="A5346">
        <v>67941</v>
      </c>
      <c r="B5346">
        <v>14</v>
      </c>
      <c r="C5346">
        <v>10</v>
      </c>
      <c r="D5346" t="s">
        <v>385</v>
      </c>
      <c r="E5346" t="s">
        <v>28</v>
      </c>
      <c r="F5346" t="s">
        <v>288</v>
      </c>
      <c r="G5346" t="s">
        <v>314</v>
      </c>
      <c r="H5346" t="s">
        <v>386</v>
      </c>
      <c r="I5346" t="s">
        <v>39</v>
      </c>
      <c r="J5346" t="s">
        <v>18</v>
      </c>
      <c r="K5346" t="s">
        <v>62</v>
      </c>
      <c r="L5346" t="s">
        <v>126</v>
      </c>
      <c r="M5346" t="s">
        <v>53</v>
      </c>
      <c r="N5346">
        <v>33.72</v>
      </c>
    </row>
    <row r="5347" spans="1:14" hidden="1" x14ac:dyDescent="0.2">
      <c r="A5347">
        <v>67942</v>
      </c>
      <c r="B5347">
        <v>15</v>
      </c>
      <c r="C5347">
        <v>10</v>
      </c>
      <c r="D5347" t="s">
        <v>385</v>
      </c>
      <c r="E5347" t="s">
        <v>28</v>
      </c>
      <c r="F5347" t="s">
        <v>288</v>
      </c>
      <c r="G5347" t="s">
        <v>314</v>
      </c>
      <c r="H5347" t="s">
        <v>386</v>
      </c>
      <c r="I5347" t="s">
        <v>39</v>
      </c>
      <c r="J5347" t="s">
        <v>18</v>
      </c>
      <c r="K5347" t="s">
        <v>62</v>
      </c>
      <c r="L5347" t="s">
        <v>126</v>
      </c>
      <c r="M5347" t="s">
        <v>53</v>
      </c>
      <c r="N5347">
        <v>32.53</v>
      </c>
    </row>
    <row r="5348" spans="1:14" hidden="1" x14ac:dyDescent="0.2">
      <c r="A5348">
        <v>67943</v>
      </c>
      <c r="B5348">
        <v>16</v>
      </c>
      <c r="C5348">
        <v>10</v>
      </c>
      <c r="D5348" t="s">
        <v>385</v>
      </c>
      <c r="E5348" t="s">
        <v>28</v>
      </c>
      <c r="F5348" t="s">
        <v>288</v>
      </c>
      <c r="G5348" t="s">
        <v>314</v>
      </c>
      <c r="H5348" t="s">
        <v>386</v>
      </c>
      <c r="I5348" t="s">
        <v>39</v>
      </c>
      <c r="J5348" t="s">
        <v>18</v>
      </c>
      <c r="K5348" t="s">
        <v>62</v>
      </c>
      <c r="L5348" t="s">
        <v>126</v>
      </c>
      <c r="M5348" t="s">
        <v>53</v>
      </c>
      <c r="N5348">
        <v>33.57</v>
      </c>
    </row>
    <row r="5349" spans="1:14" hidden="1" x14ac:dyDescent="0.2">
      <c r="A5349">
        <v>67944</v>
      </c>
      <c r="B5349">
        <v>17</v>
      </c>
      <c r="C5349">
        <v>10</v>
      </c>
      <c r="D5349" t="s">
        <v>385</v>
      </c>
      <c r="E5349" t="s">
        <v>28</v>
      </c>
      <c r="F5349" t="s">
        <v>288</v>
      </c>
      <c r="G5349" t="s">
        <v>314</v>
      </c>
      <c r="H5349" t="s">
        <v>386</v>
      </c>
      <c r="I5349" t="s">
        <v>39</v>
      </c>
      <c r="J5349" t="s">
        <v>18</v>
      </c>
      <c r="K5349" t="s">
        <v>62</v>
      </c>
      <c r="L5349" t="s">
        <v>126</v>
      </c>
      <c r="M5349" t="s">
        <v>53</v>
      </c>
      <c r="N5349">
        <v>33.200000000000003</v>
      </c>
    </row>
    <row r="5350" spans="1:14" hidden="1" x14ac:dyDescent="0.2">
      <c r="A5350">
        <v>67945</v>
      </c>
      <c r="B5350">
        <v>18</v>
      </c>
      <c r="C5350">
        <v>10</v>
      </c>
      <c r="D5350" t="s">
        <v>385</v>
      </c>
      <c r="E5350" t="s">
        <v>28</v>
      </c>
      <c r="F5350" t="s">
        <v>288</v>
      </c>
      <c r="G5350" t="s">
        <v>314</v>
      </c>
      <c r="H5350" t="s">
        <v>386</v>
      </c>
      <c r="I5350" t="s">
        <v>39</v>
      </c>
      <c r="J5350" t="s">
        <v>18</v>
      </c>
      <c r="K5350" t="s">
        <v>62</v>
      </c>
      <c r="L5350" t="s">
        <v>126</v>
      </c>
      <c r="M5350" t="s">
        <v>53</v>
      </c>
      <c r="N5350">
        <v>33.17</v>
      </c>
    </row>
    <row r="5351" spans="1:14" hidden="1" x14ac:dyDescent="0.2">
      <c r="A5351">
        <v>67946</v>
      </c>
      <c r="B5351">
        <v>19</v>
      </c>
      <c r="C5351">
        <v>10</v>
      </c>
      <c r="D5351" t="s">
        <v>385</v>
      </c>
      <c r="E5351" t="s">
        <v>28</v>
      </c>
      <c r="F5351" t="s">
        <v>288</v>
      </c>
      <c r="G5351" t="s">
        <v>314</v>
      </c>
      <c r="H5351" t="s">
        <v>386</v>
      </c>
      <c r="I5351" t="s">
        <v>39</v>
      </c>
      <c r="J5351" t="s">
        <v>18</v>
      </c>
      <c r="K5351" t="s">
        <v>62</v>
      </c>
      <c r="L5351" t="s">
        <v>126</v>
      </c>
      <c r="M5351" t="s">
        <v>53</v>
      </c>
      <c r="N5351">
        <v>35.11</v>
      </c>
    </row>
    <row r="5352" spans="1:14" hidden="1" x14ac:dyDescent="0.2">
      <c r="A5352">
        <v>67947</v>
      </c>
      <c r="B5352">
        <v>20</v>
      </c>
      <c r="C5352">
        <v>10</v>
      </c>
      <c r="D5352" t="s">
        <v>385</v>
      </c>
      <c r="E5352" t="s">
        <v>28</v>
      </c>
      <c r="F5352" t="s">
        <v>288</v>
      </c>
      <c r="G5352" t="s">
        <v>314</v>
      </c>
      <c r="H5352" t="s">
        <v>386</v>
      </c>
      <c r="I5352" t="s">
        <v>39</v>
      </c>
      <c r="J5352" t="s">
        <v>18</v>
      </c>
      <c r="K5352" t="s">
        <v>62</v>
      </c>
      <c r="L5352" t="s">
        <v>126</v>
      </c>
      <c r="M5352" t="s">
        <v>53</v>
      </c>
      <c r="N5352">
        <v>34.79</v>
      </c>
    </row>
    <row r="5353" spans="1:14" hidden="1" x14ac:dyDescent="0.2">
      <c r="A5353">
        <v>67948</v>
      </c>
      <c r="B5353">
        <v>21</v>
      </c>
      <c r="C5353">
        <v>10</v>
      </c>
      <c r="D5353" t="s">
        <v>385</v>
      </c>
      <c r="E5353" t="s">
        <v>28</v>
      </c>
      <c r="F5353" t="s">
        <v>288</v>
      </c>
      <c r="G5353" t="s">
        <v>314</v>
      </c>
      <c r="H5353" t="s">
        <v>386</v>
      </c>
      <c r="I5353" t="s">
        <v>39</v>
      </c>
      <c r="J5353" t="s">
        <v>18</v>
      </c>
      <c r="K5353" t="s">
        <v>62</v>
      </c>
      <c r="L5353" t="s">
        <v>126</v>
      </c>
      <c r="M5353" t="s">
        <v>53</v>
      </c>
      <c r="N5353">
        <v>23.51</v>
      </c>
    </row>
    <row r="5354" spans="1:14" hidden="1" x14ac:dyDescent="0.2">
      <c r="A5354">
        <v>68002</v>
      </c>
      <c r="B5354">
        <v>5</v>
      </c>
      <c r="C5354">
        <v>10</v>
      </c>
      <c r="D5354" t="s">
        <v>861</v>
      </c>
      <c r="E5354" t="s">
        <v>28</v>
      </c>
      <c r="F5354" t="s">
        <v>456</v>
      </c>
      <c r="G5354" t="s">
        <v>561</v>
      </c>
      <c r="H5354" t="s">
        <v>862</v>
      </c>
      <c r="I5354" t="s">
        <v>39</v>
      </c>
      <c r="J5354" t="s">
        <v>18</v>
      </c>
      <c r="K5354" t="s">
        <v>62</v>
      </c>
      <c r="L5354" t="s">
        <v>33</v>
      </c>
      <c r="M5354" t="s">
        <v>53</v>
      </c>
      <c r="N5354">
        <v>86.84</v>
      </c>
    </row>
    <row r="5355" spans="1:14" hidden="1" x14ac:dyDescent="0.2">
      <c r="A5355">
        <v>68022</v>
      </c>
      <c r="B5355">
        <v>8</v>
      </c>
      <c r="C5355">
        <v>10</v>
      </c>
      <c r="D5355" t="s">
        <v>184</v>
      </c>
      <c r="E5355" t="s">
        <v>28</v>
      </c>
      <c r="F5355" t="s">
        <v>43</v>
      </c>
      <c r="G5355" t="s">
        <v>44</v>
      </c>
      <c r="H5355" t="s">
        <v>185</v>
      </c>
      <c r="I5355" t="s">
        <v>39</v>
      </c>
      <c r="J5355" t="s">
        <v>18</v>
      </c>
      <c r="K5355" t="s">
        <v>62</v>
      </c>
      <c r="L5355" t="s">
        <v>20</v>
      </c>
      <c r="M5355" t="s">
        <v>53</v>
      </c>
      <c r="N5355">
        <v>23.4</v>
      </c>
    </row>
    <row r="5356" spans="1:14" hidden="1" x14ac:dyDescent="0.2">
      <c r="A5356">
        <v>68024</v>
      </c>
      <c r="B5356">
        <v>10</v>
      </c>
      <c r="C5356">
        <v>10</v>
      </c>
      <c r="D5356" t="s">
        <v>184</v>
      </c>
      <c r="E5356" t="s">
        <v>28</v>
      </c>
      <c r="F5356" t="s">
        <v>43</v>
      </c>
      <c r="G5356" t="s">
        <v>44</v>
      </c>
      <c r="H5356" t="s">
        <v>185</v>
      </c>
      <c r="I5356" t="s">
        <v>39</v>
      </c>
      <c r="J5356" t="s">
        <v>18</v>
      </c>
      <c r="K5356" t="s">
        <v>40</v>
      </c>
      <c r="L5356" t="s">
        <v>20</v>
      </c>
      <c r="M5356" t="s">
        <v>53</v>
      </c>
      <c r="N5356">
        <v>11.23</v>
      </c>
    </row>
    <row r="5357" spans="1:14" hidden="1" x14ac:dyDescent="0.2">
      <c r="A5357">
        <v>68025</v>
      </c>
      <c r="B5357">
        <v>11</v>
      </c>
      <c r="C5357">
        <v>10</v>
      </c>
      <c r="D5357" t="s">
        <v>184</v>
      </c>
      <c r="E5357" t="s">
        <v>28</v>
      </c>
      <c r="F5357" t="s">
        <v>43</v>
      </c>
      <c r="G5357" t="s">
        <v>44</v>
      </c>
      <c r="H5357" t="s">
        <v>185</v>
      </c>
      <c r="I5357" t="s">
        <v>39</v>
      </c>
      <c r="J5357" t="s">
        <v>18</v>
      </c>
      <c r="K5357" t="s">
        <v>40</v>
      </c>
      <c r="L5357" t="s">
        <v>20</v>
      </c>
      <c r="M5357" t="s">
        <v>53</v>
      </c>
      <c r="N5357">
        <v>10.84</v>
      </c>
    </row>
    <row r="5358" spans="1:14" hidden="1" x14ac:dyDescent="0.2">
      <c r="A5358">
        <v>68171</v>
      </c>
      <c r="B5358">
        <v>6</v>
      </c>
      <c r="C5358">
        <v>10</v>
      </c>
      <c r="D5358" t="s">
        <v>369</v>
      </c>
      <c r="E5358" t="s">
        <v>28</v>
      </c>
      <c r="F5358" t="s">
        <v>29</v>
      </c>
      <c r="G5358" t="s">
        <v>30</v>
      </c>
      <c r="H5358" t="s">
        <v>370</v>
      </c>
      <c r="I5358" t="s">
        <v>39</v>
      </c>
      <c r="J5358" t="s">
        <v>18</v>
      </c>
      <c r="K5358" t="s">
        <v>40</v>
      </c>
      <c r="L5358" t="s">
        <v>63</v>
      </c>
      <c r="M5358" t="s">
        <v>53</v>
      </c>
      <c r="N5358">
        <v>12.28</v>
      </c>
    </row>
    <row r="5359" spans="1:14" hidden="1" x14ac:dyDescent="0.2">
      <c r="A5359">
        <v>68172</v>
      </c>
      <c r="B5359">
        <v>7</v>
      </c>
      <c r="C5359">
        <v>10</v>
      </c>
      <c r="D5359" t="s">
        <v>369</v>
      </c>
      <c r="E5359" t="s">
        <v>28</v>
      </c>
      <c r="F5359" t="s">
        <v>29</v>
      </c>
      <c r="G5359" t="s">
        <v>30</v>
      </c>
      <c r="H5359" t="s">
        <v>370</v>
      </c>
      <c r="I5359" t="s">
        <v>39</v>
      </c>
      <c r="J5359" t="s">
        <v>18</v>
      </c>
      <c r="K5359" t="s">
        <v>40</v>
      </c>
      <c r="L5359" t="s">
        <v>63</v>
      </c>
      <c r="M5359" t="s">
        <v>53</v>
      </c>
      <c r="N5359">
        <v>12.28</v>
      </c>
    </row>
    <row r="5360" spans="1:14" hidden="1" x14ac:dyDescent="0.2">
      <c r="A5360">
        <v>63599</v>
      </c>
      <c r="B5360">
        <v>1</v>
      </c>
      <c r="C5360">
        <v>60</v>
      </c>
      <c r="D5360" t="s">
        <v>958</v>
      </c>
      <c r="E5360" t="s">
        <v>28</v>
      </c>
      <c r="F5360" t="s">
        <v>288</v>
      </c>
      <c r="G5360" t="s">
        <v>960</v>
      </c>
      <c r="H5360" t="s">
        <v>959</v>
      </c>
      <c r="I5360" t="s">
        <v>23</v>
      </c>
      <c r="J5360" t="s">
        <v>24</v>
      </c>
      <c r="K5360" t="s">
        <v>25</v>
      </c>
      <c r="L5360" t="s">
        <v>126</v>
      </c>
      <c r="M5360" t="s">
        <v>26</v>
      </c>
      <c r="N5360">
        <v>85.76</v>
      </c>
    </row>
    <row r="5361" spans="1:14" hidden="1" x14ac:dyDescent="0.2">
      <c r="A5361">
        <v>63600</v>
      </c>
      <c r="B5361">
        <v>2</v>
      </c>
      <c r="C5361">
        <v>60</v>
      </c>
      <c r="D5361" t="s">
        <v>958</v>
      </c>
      <c r="E5361" t="s">
        <v>28</v>
      </c>
      <c r="F5361" t="s">
        <v>288</v>
      </c>
      <c r="G5361" t="s">
        <v>960</v>
      </c>
      <c r="H5361" t="s">
        <v>959</v>
      </c>
      <c r="I5361" t="s">
        <v>23</v>
      </c>
      <c r="J5361" t="s">
        <v>24</v>
      </c>
      <c r="K5361" t="s">
        <v>25</v>
      </c>
      <c r="L5361" t="s">
        <v>126</v>
      </c>
      <c r="M5361" t="s">
        <v>26</v>
      </c>
      <c r="N5361">
        <v>316.20999999999998</v>
      </c>
    </row>
    <row r="5362" spans="1:14" hidden="1" x14ac:dyDescent="0.2">
      <c r="A5362">
        <v>68173</v>
      </c>
      <c r="B5362">
        <v>8</v>
      </c>
      <c r="C5362">
        <v>10</v>
      </c>
      <c r="D5362" t="s">
        <v>369</v>
      </c>
      <c r="E5362" t="s">
        <v>28</v>
      </c>
      <c r="F5362" t="s">
        <v>29</v>
      </c>
      <c r="G5362" t="s">
        <v>30</v>
      </c>
      <c r="H5362" t="s">
        <v>370</v>
      </c>
      <c r="I5362" t="s">
        <v>39</v>
      </c>
      <c r="J5362" t="s">
        <v>18</v>
      </c>
      <c r="K5362" t="s">
        <v>40</v>
      </c>
      <c r="L5362" t="s">
        <v>63</v>
      </c>
      <c r="M5362" t="s">
        <v>53</v>
      </c>
      <c r="N5362">
        <v>12.3</v>
      </c>
    </row>
    <row r="5363" spans="1:14" hidden="1" x14ac:dyDescent="0.2">
      <c r="A5363">
        <v>68174</v>
      </c>
      <c r="B5363">
        <v>9</v>
      </c>
      <c r="C5363">
        <v>10</v>
      </c>
      <c r="D5363" t="s">
        <v>369</v>
      </c>
      <c r="E5363" t="s">
        <v>28</v>
      </c>
      <c r="F5363" t="s">
        <v>29</v>
      </c>
      <c r="G5363" t="s">
        <v>30</v>
      </c>
      <c r="H5363" t="s">
        <v>370</v>
      </c>
      <c r="I5363" t="s">
        <v>39</v>
      </c>
      <c r="J5363" t="s">
        <v>18</v>
      </c>
      <c r="K5363" t="s">
        <v>40</v>
      </c>
      <c r="L5363" t="s">
        <v>63</v>
      </c>
      <c r="M5363" t="s">
        <v>53</v>
      </c>
      <c r="N5363">
        <v>12.18</v>
      </c>
    </row>
    <row r="5364" spans="1:14" hidden="1" x14ac:dyDescent="0.2">
      <c r="A5364">
        <v>68175</v>
      </c>
      <c r="B5364">
        <v>10</v>
      </c>
      <c r="C5364">
        <v>10</v>
      </c>
      <c r="D5364" t="s">
        <v>369</v>
      </c>
      <c r="E5364" t="s">
        <v>28</v>
      </c>
      <c r="F5364" t="s">
        <v>29</v>
      </c>
      <c r="G5364" t="s">
        <v>30</v>
      </c>
      <c r="H5364" t="s">
        <v>370</v>
      </c>
      <c r="I5364" t="s">
        <v>39</v>
      </c>
      <c r="J5364" t="s">
        <v>18</v>
      </c>
      <c r="K5364" t="s">
        <v>40</v>
      </c>
      <c r="L5364" t="s">
        <v>63</v>
      </c>
      <c r="M5364" t="s">
        <v>53</v>
      </c>
      <c r="N5364">
        <v>12.33</v>
      </c>
    </row>
    <row r="5365" spans="1:14" hidden="1" x14ac:dyDescent="0.2">
      <c r="A5365">
        <v>68176</v>
      </c>
      <c r="B5365">
        <v>11</v>
      </c>
      <c r="C5365">
        <v>10</v>
      </c>
      <c r="D5365" t="s">
        <v>369</v>
      </c>
      <c r="E5365" t="s">
        <v>28</v>
      </c>
      <c r="F5365" t="s">
        <v>29</v>
      </c>
      <c r="G5365" t="s">
        <v>30</v>
      </c>
      <c r="H5365" t="s">
        <v>370</v>
      </c>
      <c r="I5365" t="s">
        <v>39</v>
      </c>
      <c r="J5365" t="s">
        <v>18</v>
      </c>
      <c r="K5365" t="s">
        <v>40</v>
      </c>
      <c r="L5365" t="s">
        <v>63</v>
      </c>
      <c r="M5365" t="s">
        <v>53</v>
      </c>
      <c r="N5365">
        <v>12.16</v>
      </c>
    </row>
    <row r="5366" spans="1:14" hidden="1" x14ac:dyDescent="0.2">
      <c r="A5366">
        <v>68188</v>
      </c>
      <c r="B5366">
        <v>5</v>
      </c>
      <c r="C5366">
        <v>10</v>
      </c>
      <c r="D5366" t="s">
        <v>1080</v>
      </c>
      <c r="E5366" t="s">
        <v>28</v>
      </c>
      <c r="F5366" t="s">
        <v>564</v>
      </c>
      <c r="G5366" t="s">
        <v>564</v>
      </c>
      <c r="H5366" t="s">
        <v>1081</v>
      </c>
      <c r="I5366" t="s">
        <v>39</v>
      </c>
      <c r="J5366" t="s">
        <v>18</v>
      </c>
      <c r="K5366" t="s">
        <v>40</v>
      </c>
      <c r="L5366" t="s">
        <v>20</v>
      </c>
      <c r="M5366" t="s">
        <v>53</v>
      </c>
      <c r="N5366">
        <v>24.66</v>
      </c>
    </row>
    <row r="5367" spans="1:14" hidden="1" x14ac:dyDescent="0.2">
      <c r="A5367">
        <v>68191</v>
      </c>
      <c r="B5367">
        <v>7</v>
      </c>
      <c r="C5367">
        <v>10</v>
      </c>
      <c r="D5367" t="s">
        <v>1080</v>
      </c>
      <c r="E5367" t="s">
        <v>28</v>
      </c>
      <c r="F5367" t="s">
        <v>564</v>
      </c>
      <c r="G5367" t="s">
        <v>564</v>
      </c>
      <c r="H5367" t="s">
        <v>1081</v>
      </c>
      <c r="I5367" t="s">
        <v>39</v>
      </c>
      <c r="J5367" t="s">
        <v>18</v>
      </c>
      <c r="K5367" t="s">
        <v>40</v>
      </c>
      <c r="L5367" t="s">
        <v>20</v>
      </c>
      <c r="M5367" t="s">
        <v>53</v>
      </c>
      <c r="N5367">
        <v>37.79</v>
      </c>
    </row>
    <row r="5368" spans="1:14" hidden="1" x14ac:dyDescent="0.2">
      <c r="A5368">
        <v>68193</v>
      </c>
      <c r="B5368">
        <v>9</v>
      </c>
      <c r="C5368">
        <v>10</v>
      </c>
      <c r="D5368" t="s">
        <v>1080</v>
      </c>
      <c r="E5368" t="s">
        <v>28</v>
      </c>
      <c r="F5368" t="s">
        <v>564</v>
      </c>
      <c r="G5368" t="s">
        <v>564</v>
      </c>
      <c r="H5368" t="s">
        <v>1081</v>
      </c>
      <c r="I5368" t="s">
        <v>39</v>
      </c>
      <c r="J5368" t="s">
        <v>18</v>
      </c>
      <c r="K5368" t="s">
        <v>40</v>
      </c>
      <c r="L5368" t="s">
        <v>20</v>
      </c>
      <c r="M5368" t="s">
        <v>53</v>
      </c>
      <c r="N5368">
        <v>160.83000000000001</v>
      </c>
    </row>
    <row r="5369" spans="1:14" hidden="1" x14ac:dyDescent="0.2">
      <c r="A5369">
        <v>68200</v>
      </c>
      <c r="B5369">
        <v>15</v>
      </c>
      <c r="C5369">
        <v>20</v>
      </c>
      <c r="D5369" t="s">
        <v>1080</v>
      </c>
      <c r="E5369" t="s">
        <v>28</v>
      </c>
      <c r="F5369" t="s">
        <v>564</v>
      </c>
      <c r="G5369" t="s">
        <v>564</v>
      </c>
      <c r="H5369" t="s">
        <v>1081</v>
      </c>
      <c r="I5369" t="s">
        <v>39</v>
      </c>
      <c r="J5369" t="s">
        <v>18</v>
      </c>
      <c r="K5369" t="s">
        <v>40</v>
      </c>
      <c r="L5369" t="s">
        <v>20</v>
      </c>
      <c r="M5369" t="s">
        <v>53</v>
      </c>
      <c r="N5369">
        <v>45.18</v>
      </c>
    </row>
    <row r="5370" spans="1:14" hidden="1" x14ac:dyDescent="0.2">
      <c r="A5370">
        <v>68201</v>
      </c>
      <c r="B5370">
        <v>16</v>
      </c>
      <c r="C5370">
        <v>20</v>
      </c>
      <c r="D5370" t="s">
        <v>1080</v>
      </c>
      <c r="E5370" t="s">
        <v>28</v>
      </c>
      <c r="F5370" t="s">
        <v>564</v>
      </c>
      <c r="G5370" t="s">
        <v>564</v>
      </c>
      <c r="H5370" t="s">
        <v>1081</v>
      </c>
      <c r="I5370" t="s">
        <v>39</v>
      </c>
      <c r="J5370" t="s">
        <v>18</v>
      </c>
      <c r="K5370" t="s">
        <v>40</v>
      </c>
      <c r="L5370" t="s">
        <v>20</v>
      </c>
      <c r="M5370" t="s">
        <v>53</v>
      </c>
      <c r="N5370">
        <v>81.430000000000007</v>
      </c>
    </row>
    <row r="5371" spans="1:14" hidden="1" x14ac:dyDescent="0.2">
      <c r="A5371">
        <v>68202</v>
      </c>
      <c r="B5371">
        <v>17</v>
      </c>
      <c r="C5371">
        <v>20</v>
      </c>
      <c r="D5371" t="s">
        <v>1080</v>
      </c>
      <c r="E5371" t="s">
        <v>28</v>
      </c>
      <c r="F5371" t="s">
        <v>564</v>
      </c>
      <c r="G5371" t="s">
        <v>564</v>
      </c>
      <c r="H5371" t="s">
        <v>1081</v>
      </c>
      <c r="I5371" t="s">
        <v>39</v>
      </c>
      <c r="J5371" t="s">
        <v>18</v>
      </c>
      <c r="K5371" t="s">
        <v>40</v>
      </c>
      <c r="L5371" t="s">
        <v>20</v>
      </c>
      <c r="M5371" t="s">
        <v>53</v>
      </c>
      <c r="N5371">
        <v>52.99</v>
      </c>
    </row>
    <row r="5372" spans="1:14" hidden="1" x14ac:dyDescent="0.2">
      <c r="A5372">
        <v>68203</v>
      </c>
      <c r="B5372">
        <v>18</v>
      </c>
      <c r="C5372">
        <v>20</v>
      </c>
      <c r="D5372" t="s">
        <v>1080</v>
      </c>
      <c r="E5372" t="s">
        <v>28</v>
      </c>
      <c r="F5372" t="s">
        <v>564</v>
      </c>
      <c r="G5372" t="s">
        <v>564</v>
      </c>
      <c r="H5372" t="s">
        <v>1081</v>
      </c>
      <c r="I5372" t="s">
        <v>39</v>
      </c>
      <c r="J5372" t="s">
        <v>18</v>
      </c>
      <c r="K5372" t="s">
        <v>40</v>
      </c>
      <c r="L5372" t="s">
        <v>20</v>
      </c>
      <c r="M5372" t="s">
        <v>53</v>
      </c>
      <c r="N5372">
        <v>45.81</v>
      </c>
    </row>
    <row r="5373" spans="1:14" hidden="1" x14ac:dyDescent="0.2">
      <c r="A5373">
        <v>68204</v>
      </c>
      <c r="B5373">
        <v>19</v>
      </c>
      <c r="C5373">
        <v>20</v>
      </c>
      <c r="D5373" t="s">
        <v>1080</v>
      </c>
      <c r="E5373" t="s">
        <v>28</v>
      </c>
      <c r="F5373" t="s">
        <v>564</v>
      </c>
      <c r="G5373" t="s">
        <v>564</v>
      </c>
      <c r="H5373" t="s">
        <v>1081</v>
      </c>
      <c r="I5373" t="s">
        <v>39</v>
      </c>
      <c r="J5373" t="s">
        <v>18</v>
      </c>
      <c r="K5373" t="s">
        <v>40</v>
      </c>
      <c r="L5373" t="s">
        <v>20</v>
      </c>
      <c r="M5373" t="s">
        <v>53</v>
      </c>
      <c r="N5373">
        <v>28.66</v>
      </c>
    </row>
    <row r="5374" spans="1:14" hidden="1" x14ac:dyDescent="0.2">
      <c r="A5374">
        <v>68205</v>
      </c>
      <c r="B5374">
        <v>20</v>
      </c>
      <c r="C5374">
        <v>20</v>
      </c>
      <c r="D5374" t="s">
        <v>1080</v>
      </c>
      <c r="E5374" t="s">
        <v>28</v>
      </c>
      <c r="F5374" t="s">
        <v>564</v>
      </c>
      <c r="G5374" t="s">
        <v>564</v>
      </c>
      <c r="H5374" t="s">
        <v>1081</v>
      </c>
      <c r="I5374" t="s">
        <v>39</v>
      </c>
      <c r="J5374" t="s">
        <v>18</v>
      </c>
      <c r="K5374" t="s">
        <v>40</v>
      </c>
      <c r="L5374" t="s">
        <v>20</v>
      </c>
      <c r="M5374" t="s">
        <v>53</v>
      </c>
      <c r="N5374">
        <v>40.11</v>
      </c>
    </row>
    <row r="5375" spans="1:14" hidden="1" x14ac:dyDescent="0.2">
      <c r="A5375">
        <v>68206</v>
      </c>
      <c r="B5375">
        <v>21</v>
      </c>
      <c r="C5375">
        <v>20</v>
      </c>
      <c r="D5375" t="s">
        <v>1080</v>
      </c>
      <c r="E5375" t="s">
        <v>28</v>
      </c>
      <c r="F5375" t="s">
        <v>564</v>
      </c>
      <c r="G5375" t="s">
        <v>564</v>
      </c>
      <c r="H5375" t="s">
        <v>1081</v>
      </c>
      <c r="I5375" t="s">
        <v>39</v>
      </c>
      <c r="J5375" t="s">
        <v>18</v>
      </c>
      <c r="K5375" t="s">
        <v>40</v>
      </c>
      <c r="L5375" t="s">
        <v>20</v>
      </c>
      <c r="M5375" t="s">
        <v>53</v>
      </c>
      <c r="N5375">
        <v>41.06</v>
      </c>
    </row>
    <row r="5376" spans="1:14" hidden="1" x14ac:dyDescent="0.2">
      <c r="A5376">
        <v>68209</v>
      </c>
      <c r="B5376">
        <v>23</v>
      </c>
      <c r="C5376">
        <v>20</v>
      </c>
      <c r="D5376" t="s">
        <v>1080</v>
      </c>
      <c r="E5376" t="s">
        <v>28</v>
      </c>
      <c r="F5376" t="s">
        <v>564</v>
      </c>
      <c r="G5376" t="s">
        <v>564</v>
      </c>
      <c r="H5376" t="s">
        <v>1081</v>
      </c>
      <c r="I5376" t="s">
        <v>39</v>
      </c>
      <c r="J5376" t="s">
        <v>18</v>
      </c>
      <c r="K5376" t="s">
        <v>104</v>
      </c>
      <c r="L5376" t="s">
        <v>20</v>
      </c>
      <c r="M5376" t="s">
        <v>53</v>
      </c>
      <c r="N5376">
        <v>12.37</v>
      </c>
    </row>
    <row r="5377" spans="1:14" hidden="1" x14ac:dyDescent="0.2">
      <c r="A5377">
        <v>63620</v>
      </c>
      <c r="B5377">
        <v>4</v>
      </c>
      <c r="C5377">
        <v>20</v>
      </c>
      <c r="D5377" t="s">
        <v>1060</v>
      </c>
      <c r="E5377" t="s">
        <v>28</v>
      </c>
      <c r="F5377" t="s">
        <v>118</v>
      </c>
      <c r="G5377" t="s">
        <v>119</v>
      </c>
      <c r="H5377" t="s">
        <v>1061</v>
      </c>
      <c r="I5377" t="s">
        <v>39</v>
      </c>
      <c r="J5377" t="s">
        <v>174</v>
      </c>
      <c r="K5377" t="s">
        <v>104</v>
      </c>
      <c r="L5377" t="s">
        <v>122</v>
      </c>
      <c r="M5377" t="s">
        <v>745</v>
      </c>
      <c r="N5377">
        <v>35.630000000000003</v>
      </c>
    </row>
    <row r="5378" spans="1:14" hidden="1" x14ac:dyDescent="0.2">
      <c r="A5378">
        <v>68211</v>
      </c>
      <c r="B5378">
        <v>25</v>
      </c>
      <c r="C5378">
        <v>20</v>
      </c>
      <c r="D5378" t="s">
        <v>1080</v>
      </c>
      <c r="E5378" t="s">
        <v>28</v>
      </c>
      <c r="F5378" t="s">
        <v>564</v>
      </c>
      <c r="G5378" t="s">
        <v>564</v>
      </c>
      <c r="H5378" t="s">
        <v>1081</v>
      </c>
      <c r="I5378" t="s">
        <v>39</v>
      </c>
      <c r="J5378" t="s">
        <v>18</v>
      </c>
      <c r="K5378" t="s">
        <v>202</v>
      </c>
      <c r="L5378" t="s">
        <v>20</v>
      </c>
      <c r="M5378" t="s">
        <v>53</v>
      </c>
      <c r="N5378">
        <v>15.63</v>
      </c>
    </row>
    <row r="5379" spans="1:14" hidden="1" x14ac:dyDescent="0.2">
      <c r="A5379">
        <v>68223</v>
      </c>
      <c r="B5379">
        <v>5</v>
      </c>
      <c r="C5379">
        <v>20</v>
      </c>
      <c r="D5379" t="s">
        <v>236</v>
      </c>
      <c r="E5379" t="s">
        <v>28</v>
      </c>
      <c r="F5379" t="s">
        <v>29</v>
      </c>
      <c r="G5379" t="s">
        <v>65</v>
      </c>
      <c r="H5379" t="s">
        <v>237</v>
      </c>
      <c r="I5379" t="s">
        <v>39</v>
      </c>
      <c r="J5379" t="s">
        <v>18</v>
      </c>
      <c r="K5379" t="s">
        <v>62</v>
      </c>
      <c r="L5379" t="s">
        <v>20</v>
      </c>
      <c r="M5379" t="s">
        <v>53</v>
      </c>
      <c r="N5379">
        <v>37.81</v>
      </c>
    </row>
    <row r="5380" spans="1:14" hidden="1" x14ac:dyDescent="0.2">
      <c r="A5380">
        <v>68234</v>
      </c>
      <c r="B5380">
        <v>15</v>
      </c>
      <c r="C5380">
        <v>30</v>
      </c>
      <c r="D5380" t="s">
        <v>660</v>
      </c>
      <c r="E5380" t="s">
        <v>28</v>
      </c>
      <c r="F5380" t="s">
        <v>29</v>
      </c>
      <c r="G5380" t="s">
        <v>65</v>
      </c>
      <c r="H5380" t="s">
        <v>661</v>
      </c>
      <c r="I5380" t="s">
        <v>39</v>
      </c>
      <c r="J5380" t="s">
        <v>18</v>
      </c>
      <c r="K5380" t="s">
        <v>229</v>
      </c>
      <c r="L5380" t="s">
        <v>63</v>
      </c>
      <c r="M5380" t="s">
        <v>53</v>
      </c>
      <c r="N5380">
        <v>118.25</v>
      </c>
    </row>
    <row r="5381" spans="1:14" hidden="1" x14ac:dyDescent="0.2">
      <c r="A5381">
        <v>68283</v>
      </c>
      <c r="B5381">
        <v>34</v>
      </c>
      <c r="C5381">
        <v>10</v>
      </c>
      <c r="D5381" t="s">
        <v>925</v>
      </c>
      <c r="E5381" t="s">
        <v>28</v>
      </c>
      <c r="F5381" t="s">
        <v>29</v>
      </c>
      <c r="G5381" t="s">
        <v>181</v>
      </c>
      <c r="H5381" t="s">
        <v>926</v>
      </c>
      <c r="I5381" t="s">
        <v>17</v>
      </c>
      <c r="J5381" t="s">
        <v>18</v>
      </c>
      <c r="K5381" t="s">
        <v>58</v>
      </c>
      <c r="L5381" t="s">
        <v>20</v>
      </c>
      <c r="M5381" t="s">
        <v>53</v>
      </c>
      <c r="N5381">
        <v>223.91</v>
      </c>
    </row>
    <row r="5382" spans="1:14" hidden="1" x14ac:dyDescent="0.2">
      <c r="A5382">
        <v>68532</v>
      </c>
      <c r="B5382">
        <v>48</v>
      </c>
      <c r="C5382">
        <v>100</v>
      </c>
      <c r="D5382" t="s">
        <v>783</v>
      </c>
      <c r="E5382" t="s">
        <v>28</v>
      </c>
      <c r="F5382" t="s">
        <v>270</v>
      </c>
      <c r="G5382" t="s">
        <v>270</v>
      </c>
      <c r="H5382" t="s">
        <v>784</v>
      </c>
      <c r="I5382" t="s">
        <v>39</v>
      </c>
      <c r="J5382" t="s">
        <v>18</v>
      </c>
      <c r="K5382" t="s">
        <v>104</v>
      </c>
      <c r="L5382" t="s">
        <v>33</v>
      </c>
      <c r="M5382" t="s">
        <v>53</v>
      </c>
      <c r="N5382">
        <v>10.58</v>
      </c>
    </row>
    <row r="5383" spans="1:14" hidden="1" x14ac:dyDescent="0.2">
      <c r="A5383">
        <v>68538</v>
      </c>
      <c r="B5383">
        <v>51</v>
      </c>
      <c r="C5383">
        <v>100</v>
      </c>
      <c r="D5383" t="s">
        <v>783</v>
      </c>
      <c r="E5383" t="s">
        <v>28</v>
      </c>
      <c r="F5383" t="s">
        <v>270</v>
      </c>
      <c r="G5383" t="s">
        <v>270</v>
      </c>
      <c r="H5383" t="s">
        <v>784</v>
      </c>
      <c r="I5383" t="s">
        <v>39</v>
      </c>
      <c r="J5383" t="s">
        <v>18</v>
      </c>
      <c r="K5383" t="s">
        <v>242</v>
      </c>
      <c r="L5383" t="s">
        <v>33</v>
      </c>
      <c r="M5383" t="s">
        <v>53</v>
      </c>
      <c r="N5383">
        <v>11.11</v>
      </c>
    </row>
    <row r="5384" spans="1:14" hidden="1" x14ac:dyDescent="0.2">
      <c r="A5384">
        <v>68578</v>
      </c>
      <c r="B5384">
        <v>22</v>
      </c>
      <c r="C5384">
        <v>60</v>
      </c>
      <c r="D5384" t="s">
        <v>783</v>
      </c>
      <c r="E5384" t="s">
        <v>28</v>
      </c>
      <c r="F5384" t="s">
        <v>550</v>
      </c>
      <c r="G5384" t="s">
        <v>550</v>
      </c>
      <c r="H5384" t="s">
        <v>784</v>
      </c>
      <c r="I5384" t="s">
        <v>39</v>
      </c>
      <c r="J5384" t="s">
        <v>18</v>
      </c>
      <c r="K5384" t="s">
        <v>40</v>
      </c>
      <c r="L5384" t="s">
        <v>63</v>
      </c>
      <c r="M5384" t="s">
        <v>53</v>
      </c>
      <c r="N5384">
        <v>25.88</v>
      </c>
    </row>
    <row r="5385" spans="1:14" hidden="1" x14ac:dyDescent="0.2">
      <c r="A5385">
        <v>68580</v>
      </c>
      <c r="B5385">
        <v>18</v>
      </c>
      <c r="C5385">
        <v>40</v>
      </c>
      <c r="D5385" t="s">
        <v>783</v>
      </c>
      <c r="E5385" t="s">
        <v>28</v>
      </c>
      <c r="F5385" t="s">
        <v>550</v>
      </c>
      <c r="G5385" t="s">
        <v>550</v>
      </c>
      <c r="H5385" t="s">
        <v>784</v>
      </c>
      <c r="I5385" t="s">
        <v>39</v>
      </c>
      <c r="J5385" t="s">
        <v>18</v>
      </c>
      <c r="K5385" t="s">
        <v>40</v>
      </c>
      <c r="L5385" t="s">
        <v>63</v>
      </c>
      <c r="M5385" t="s">
        <v>53</v>
      </c>
      <c r="N5385">
        <v>20.239999999999998</v>
      </c>
    </row>
    <row r="5386" spans="1:14" hidden="1" x14ac:dyDescent="0.2">
      <c r="A5386">
        <v>68581</v>
      </c>
      <c r="B5386">
        <v>19</v>
      </c>
      <c r="C5386">
        <v>10</v>
      </c>
      <c r="D5386" t="s">
        <v>1179</v>
      </c>
      <c r="E5386" t="s">
        <v>28</v>
      </c>
      <c r="F5386" t="s">
        <v>462</v>
      </c>
      <c r="G5386" t="s">
        <v>471</v>
      </c>
      <c r="H5386" t="s">
        <v>1180</v>
      </c>
      <c r="I5386" t="s">
        <v>17</v>
      </c>
      <c r="J5386" t="s">
        <v>18</v>
      </c>
      <c r="K5386" t="s">
        <v>66</v>
      </c>
      <c r="L5386" t="s">
        <v>63</v>
      </c>
      <c r="M5386" t="s">
        <v>53</v>
      </c>
      <c r="N5386">
        <v>8.56</v>
      </c>
    </row>
    <row r="5387" spans="1:14" hidden="1" x14ac:dyDescent="0.2">
      <c r="A5387">
        <v>68586</v>
      </c>
      <c r="B5387">
        <v>15</v>
      </c>
      <c r="C5387">
        <v>30</v>
      </c>
      <c r="D5387" t="s">
        <v>783</v>
      </c>
      <c r="E5387" t="s">
        <v>28</v>
      </c>
      <c r="F5387" t="s">
        <v>462</v>
      </c>
      <c r="G5387" t="s">
        <v>471</v>
      </c>
      <c r="H5387" t="s">
        <v>784</v>
      </c>
      <c r="I5387" t="s">
        <v>23</v>
      </c>
      <c r="J5387" t="s">
        <v>18</v>
      </c>
      <c r="K5387" t="s">
        <v>238</v>
      </c>
      <c r="L5387" t="s">
        <v>63</v>
      </c>
      <c r="M5387" t="s">
        <v>53</v>
      </c>
      <c r="N5387">
        <v>1.1499999999999999</v>
      </c>
    </row>
    <row r="5388" spans="1:14" hidden="1" x14ac:dyDescent="0.2">
      <c r="A5388">
        <v>68602</v>
      </c>
      <c r="B5388">
        <v>18</v>
      </c>
      <c r="C5388">
        <v>10</v>
      </c>
      <c r="D5388" t="s">
        <v>295</v>
      </c>
      <c r="E5388" t="s">
        <v>28</v>
      </c>
      <c r="F5388" t="s">
        <v>43</v>
      </c>
      <c r="G5388" t="s">
        <v>44</v>
      </c>
      <c r="H5388" t="s">
        <v>296</v>
      </c>
      <c r="I5388" t="s">
        <v>23</v>
      </c>
      <c r="J5388" t="s">
        <v>18</v>
      </c>
      <c r="K5388" t="s">
        <v>66</v>
      </c>
      <c r="L5388" t="s">
        <v>63</v>
      </c>
      <c r="M5388" t="s">
        <v>53</v>
      </c>
      <c r="N5388">
        <v>6.71</v>
      </c>
    </row>
    <row r="5389" spans="1:14" hidden="1" x14ac:dyDescent="0.2">
      <c r="A5389">
        <v>68603</v>
      </c>
      <c r="B5389">
        <v>19</v>
      </c>
      <c r="C5389">
        <v>10</v>
      </c>
      <c r="D5389" t="s">
        <v>295</v>
      </c>
      <c r="E5389" t="s">
        <v>28</v>
      </c>
      <c r="F5389" t="s">
        <v>43</v>
      </c>
      <c r="G5389" t="s">
        <v>44</v>
      </c>
      <c r="H5389" t="s">
        <v>296</v>
      </c>
      <c r="I5389" t="s">
        <v>23</v>
      </c>
      <c r="J5389" t="s">
        <v>18</v>
      </c>
      <c r="K5389" t="s">
        <v>66</v>
      </c>
      <c r="L5389" t="s">
        <v>63</v>
      </c>
      <c r="M5389" t="s">
        <v>53</v>
      </c>
      <c r="N5389">
        <v>9.86</v>
      </c>
    </row>
    <row r="5390" spans="1:14" hidden="1" x14ac:dyDescent="0.2">
      <c r="A5390">
        <v>68604</v>
      </c>
      <c r="B5390">
        <v>20</v>
      </c>
      <c r="C5390">
        <v>10</v>
      </c>
      <c r="D5390" t="s">
        <v>295</v>
      </c>
      <c r="E5390" t="s">
        <v>28</v>
      </c>
      <c r="F5390" t="s">
        <v>43</v>
      </c>
      <c r="G5390" t="s">
        <v>44</v>
      </c>
      <c r="H5390" t="s">
        <v>296</v>
      </c>
      <c r="I5390" t="s">
        <v>23</v>
      </c>
      <c r="J5390" t="s">
        <v>18</v>
      </c>
      <c r="K5390" t="s">
        <v>66</v>
      </c>
      <c r="L5390" t="s">
        <v>63</v>
      </c>
      <c r="M5390" t="s">
        <v>53</v>
      </c>
      <c r="N5390">
        <v>6.77</v>
      </c>
    </row>
    <row r="5391" spans="1:14" hidden="1" x14ac:dyDescent="0.2">
      <c r="A5391">
        <v>68605</v>
      </c>
      <c r="B5391">
        <v>21</v>
      </c>
      <c r="C5391">
        <v>10</v>
      </c>
      <c r="D5391" t="s">
        <v>295</v>
      </c>
      <c r="E5391" t="s">
        <v>28</v>
      </c>
      <c r="F5391" t="s">
        <v>43</v>
      </c>
      <c r="G5391" t="s">
        <v>44</v>
      </c>
      <c r="H5391" t="s">
        <v>296</v>
      </c>
      <c r="I5391" t="s">
        <v>23</v>
      </c>
      <c r="J5391" t="s">
        <v>18</v>
      </c>
      <c r="K5391" t="s">
        <v>25</v>
      </c>
      <c r="L5391" t="s">
        <v>63</v>
      </c>
      <c r="M5391" t="s">
        <v>53</v>
      </c>
      <c r="N5391">
        <v>233.84</v>
      </c>
    </row>
    <row r="5392" spans="1:14" hidden="1" x14ac:dyDescent="0.2">
      <c r="A5392">
        <v>68606</v>
      </c>
      <c r="B5392">
        <v>22</v>
      </c>
      <c r="C5392">
        <v>10</v>
      </c>
      <c r="D5392" t="s">
        <v>295</v>
      </c>
      <c r="E5392" t="s">
        <v>28</v>
      </c>
      <c r="F5392" t="s">
        <v>43</v>
      </c>
      <c r="G5392" t="s">
        <v>44</v>
      </c>
      <c r="H5392" t="s">
        <v>296</v>
      </c>
      <c r="I5392" t="s">
        <v>39</v>
      </c>
      <c r="J5392" t="s">
        <v>18</v>
      </c>
      <c r="K5392" t="s">
        <v>62</v>
      </c>
      <c r="L5392" t="s">
        <v>63</v>
      </c>
      <c r="M5392" t="s">
        <v>53</v>
      </c>
      <c r="N5392">
        <v>45.2</v>
      </c>
    </row>
    <row r="5393" spans="1:14" hidden="1" x14ac:dyDescent="0.2">
      <c r="A5393">
        <v>68607</v>
      </c>
      <c r="B5393">
        <v>23</v>
      </c>
      <c r="C5393">
        <v>10</v>
      </c>
      <c r="D5393" t="s">
        <v>295</v>
      </c>
      <c r="E5393" t="s">
        <v>28</v>
      </c>
      <c r="F5393" t="s">
        <v>43</v>
      </c>
      <c r="G5393" t="s">
        <v>44</v>
      </c>
      <c r="H5393" t="s">
        <v>296</v>
      </c>
      <c r="I5393" t="s">
        <v>39</v>
      </c>
      <c r="J5393" t="s">
        <v>18</v>
      </c>
      <c r="K5393" t="s">
        <v>62</v>
      </c>
      <c r="L5393" t="s">
        <v>63</v>
      </c>
      <c r="M5393" t="s">
        <v>53</v>
      </c>
      <c r="N5393">
        <v>49.84</v>
      </c>
    </row>
    <row r="5394" spans="1:14" hidden="1" x14ac:dyDescent="0.2">
      <c r="A5394">
        <v>68608</v>
      </c>
      <c r="B5394">
        <v>24</v>
      </c>
      <c r="C5394">
        <v>10</v>
      </c>
      <c r="D5394" t="s">
        <v>295</v>
      </c>
      <c r="E5394" t="s">
        <v>28</v>
      </c>
      <c r="F5394" t="s">
        <v>43</v>
      </c>
      <c r="G5394" t="s">
        <v>44</v>
      </c>
      <c r="H5394" t="s">
        <v>296</v>
      </c>
      <c r="I5394" t="s">
        <v>39</v>
      </c>
      <c r="J5394" t="s">
        <v>18</v>
      </c>
      <c r="K5394" t="s">
        <v>40</v>
      </c>
      <c r="L5394" t="s">
        <v>63</v>
      </c>
      <c r="M5394" t="s">
        <v>53</v>
      </c>
      <c r="N5394">
        <v>48.39</v>
      </c>
    </row>
    <row r="5395" spans="1:14" hidden="1" x14ac:dyDescent="0.2">
      <c r="A5395">
        <v>68609</v>
      </c>
      <c r="B5395">
        <v>25</v>
      </c>
      <c r="C5395">
        <v>10</v>
      </c>
      <c r="D5395" t="s">
        <v>295</v>
      </c>
      <c r="E5395" t="s">
        <v>28</v>
      </c>
      <c r="F5395" t="s">
        <v>43</v>
      </c>
      <c r="G5395" t="s">
        <v>44</v>
      </c>
      <c r="H5395" t="s">
        <v>296</v>
      </c>
      <c r="I5395" t="s">
        <v>39</v>
      </c>
      <c r="J5395" t="s">
        <v>18</v>
      </c>
      <c r="K5395" t="s">
        <v>62</v>
      </c>
      <c r="L5395" t="s">
        <v>63</v>
      </c>
      <c r="M5395" t="s">
        <v>53</v>
      </c>
      <c r="N5395">
        <v>35.81</v>
      </c>
    </row>
    <row r="5396" spans="1:14" hidden="1" x14ac:dyDescent="0.2">
      <c r="A5396">
        <v>68610</v>
      </c>
      <c r="B5396">
        <v>26</v>
      </c>
      <c r="C5396">
        <v>10</v>
      </c>
      <c r="D5396" t="s">
        <v>295</v>
      </c>
      <c r="E5396" t="s">
        <v>28</v>
      </c>
      <c r="F5396" t="s">
        <v>43</v>
      </c>
      <c r="G5396" t="s">
        <v>44</v>
      </c>
      <c r="H5396" t="s">
        <v>296</v>
      </c>
      <c r="I5396" t="s">
        <v>39</v>
      </c>
      <c r="J5396" t="s">
        <v>18</v>
      </c>
      <c r="K5396" t="s">
        <v>62</v>
      </c>
      <c r="L5396" t="s">
        <v>63</v>
      </c>
      <c r="M5396" t="s">
        <v>53</v>
      </c>
      <c r="N5396">
        <v>20.149999999999999</v>
      </c>
    </row>
    <row r="5397" spans="1:14" hidden="1" x14ac:dyDescent="0.2">
      <c r="A5397">
        <v>68615</v>
      </c>
      <c r="B5397">
        <v>31</v>
      </c>
      <c r="C5397">
        <v>10</v>
      </c>
      <c r="D5397" t="s">
        <v>295</v>
      </c>
      <c r="E5397" t="s">
        <v>28</v>
      </c>
      <c r="F5397" t="s">
        <v>43</v>
      </c>
      <c r="G5397" t="s">
        <v>44</v>
      </c>
      <c r="H5397" t="s">
        <v>296</v>
      </c>
      <c r="I5397" t="s">
        <v>23</v>
      </c>
      <c r="J5397" t="s">
        <v>18</v>
      </c>
      <c r="K5397" t="s">
        <v>66</v>
      </c>
      <c r="L5397" t="s">
        <v>63</v>
      </c>
      <c r="M5397" t="s">
        <v>53</v>
      </c>
      <c r="N5397">
        <v>8.27</v>
      </c>
    </row>
    <row r="5398" spans="1:14" hidden="1" x14ac:dyDescent="0.2">
      <c r="A5398">
        <v>68617</v>
      </c>
      <c r="B5398">
        <v>5</v>
      </c>
      <c r="C5398">
        <v>10</v>
      </c>
      <c r="D5398" t="s">
        <v>338</v>
      </c>
      <c r="E5398" t="s">
        <v>28</v>
      </c>
      <c r="F5398" t="s">
        <v>43</v>
      </c>
      <c r="G5398" t="s">
        <v>44</v>
      </c>
      <c r="H5398" t="s">
        <v>339</v>
      </c>
      <c r="I5398" t="s">
        <v>32</v>
      </c>
      <c r="J5398" t="s">
        <v>18</v>
      </c>
      <c r="K5398" t="s">
        <v>66</v>
      </c>
      <c r="L5398" t="s">
        <v>63</v>
      </c>
      <c r="M5398" t="s">
        <v>53</v>
      </c>
      <c r="N5398">
        <v>4.4000000000000004</v>
      </c>
    </row>
    <row r="5399" spans="1:14" hidden="1" x14ac:dyDescent="0.2">
      <c r="A5399">
        <v>68619</v>
      </c>
      <c r="B5399">
        <v>10</v>
      </c>
      <c r="C5399">
        <v>20</v>
      </c>
      <c r="D5399" t="s">
        <v>400</v>
      </c>
      <c r="E5399" t="s">
        <v>28</v>
      </c>
      <c r="F5399" t="s">
        <v>43</v>
      </c>
      <c r="G5399" t="s">
        <v>44</v>
      </c>
      <c r="H5399" t="s">
        <v>401</v>
      </c>
      <c r="I5399" t="s">
        <v>23</v>
      </c>
      <c r="J5399" t="s">
        <v>18</v>
      </c>
      <c r="K5399" t="s">
        <v>66</v>
      </c>
      <c r="L5399" t="s">
        <v>126</v>
      </c>
      <c r="M5399" t="s">
        <v>53</v>
      </c>
      <c r="N5399">
        <v>202.69</v>
      </c>
    </row>
    <row r="5400" spans="1:14" hidden="1" x14ac:dyDescent="0.2">
      <c r="A5400">
        <v>68620</v>
      </c>
      <c r="B5400">
        <v>11</v>
      </c>
      <c r="C5400">
        <v>20</v>
      </c>
      <c r="D5400" t="s">
        <v>400</v>
      </c>
      <c r="E5400" t="s">
        <v>28</v>
      </c>
      <c r="F5400" t="s">
        <v>43</v>
      </c>
      <c r="G5400" t="s">
        <v>44</v>
      </c>
      <c r="H5400" t="s">
        <v>401</v>
      </c>
      <c r="I5400" t="s">
        <v>23</v>
      </c>
      <c r="J5400" t="s">
        <v>18</v>
      </c>
      <c r="K5400" t="s">
        <v>25</v>
      </c>
      <c r="L5400" t="s">
        <v>126</v>
      </c>
      <c r="M5400" t="s">
        <v>53</v>
      </c>
      <c r="N5400">
        <v>403.67</v>
      </c>
    </row>
    <row r="5401" spans="1:14" hidden="1" x14ac:dyDescent="0.2">
      <c r="A5401">
        <v>68621</v>
      </c>
      <c r="B5401">
        <v>12</v>
      </c>
      <c r="C5401">
        <v>20</v>
      </c>
      <c r="D5401" t="s">
        <v>400</v>
      </c>
      <c r="E5401" t="s">
        <v>28</v>
      </c>
      <c r="F5401" t="s">
        <v>43</v>
      </c>
      <c r="G5401" t="s">
        <v>44</v>
      </c>
      <c r="H5401" t="s">
        <v>401</v>
      </c>
      <c r="I5401" t="s">
        <v>23</v>
      </c>
      <c r="J5401" t="s">
        <v>18</v>
      </c>
      <c r="K5401" t="s">
        <v>66</v>
      </c>
      <c r="L5401" t="s">
        <v>126</v>
      </c>
      <c r="M5401" t="s">
        <v>53</v>
      </c>
      <c r="N5401">
        <v>167.21</v>
      </c>
    </row>
    <row r="5402" spans="1:14" hidden="1" x14ac:dyDescent="0.2">
      <c r="A5402">
        <v>68622</v>
      </c>
      <c r="B5402">
        <v>13</v>
      </c>
      <c r="C5402">
        <v>20</v>
      </c>
      <c r="D5402" t="s">
        <v>400</v>
      </c>
      <c r="E5402" t="s">
        <v>28</v>
      </c>
      <c r="F5402" t="s">
        <v>43</v>
      </c>
      <c r="G5402" t="s">
        <v>44</v>
      </c>
      <c r="H5402" t="s">
        <v>401</v>
      </c>
      <c r="I5402" t="s">
        <v>23</v>
      </c>
      <c r="J5402" t="s">
        <v>18</v>
      </c>
      <c r="K5402" t="s">
        <v>25</v>
      </c>
      <c r="L5402" t="s">
        <v>126</v>
      </c>
      <c r="M5402" t="s">
        <v>53</v>
      </c>
      <c r="N5402">
        <v>413.5</v>
      </c>
    </row>
    <row r="5403" spans="1:14" hidden="1" x14ac:dyDescent="0.2">
      <c r="A5403">
        <v>68631</v>
      </c>
      <c r="B5403">
        <v>13</v>
      </c>
      <c r="C5403">
        <v>10</v>
      </c>
      <c r="D5403" t="s">
        <v>1614</v>
      </c>
      <c r="E5403" t="s">
        <v>28</v>
      </c>
      <c r="F5403" t="s">
        <v>43</v>
      </c>
      <c r="G5403" t="s">
        <v>44</v>
      </c>
      <c r="H5403" t="s">
        <v>1615</v>
      </c>
      <c r="I5403" t="s">
        <v>32</v>
      </c>
      <c r="J5403" t="s">
        <v>18</v>
      </c>
      <c r="K5403" t="s">
        <v>25</v>
      </c>
      <c r="L5403" t="s">
        <v>63</v>
      </c>
      <c r="M5403" t="s">
        <v>53</v>
      </c>
      <c r="N5403">
        <v>19.36</v>
      </c>
    </row>
    <row r="5404" spans="1:14" hidden="1" x14ac:dyDescent="0.2">
      <c r="A5404">
        <v>68632</v>
      </c>
      <c r="B5404">
        <v>14</v>
      </c>
      <c r="C5404">
        <v>10</v>
      </c>
      <c r="D5404" t="s">
        <v>1614</v>
      </c>
      <c r="E5404" t="s">
        <v>28</v>
      </c>
      <c r="F5404" t="s">
        <v>43</v>
      </c>
      <c r="G5404" t="s">
        <v>44</v>
      </c>
      <c r="H5404" t="s">
        <v>1615</v>
      </c>
      <c r="I5404" t="s">
        <v>32</v>
      </c>
      <c r="J5404" t="s">
        <v>18</v>
      </c>
      <c r="K5404" t="s">
        <v>25</v>
      </c>
      <c r="L5404" t="s">
        <v>63</v>
      </c>
      <c r="M5404" t="s">
        <v>53</v>
      </c>
      <c r="N5404">
        <v>27.3</v>
      </c>
    </row>
    <row r="5405" spans="1:14" hidden="1" x14ac:dyDescent="0.2">
      <c r="A5405">
        <v>68636</v>
      </c>
      <c r="B5405">
        <v>7</v>
      </c>
      <c r="C5405">
        <v>20</v>
      </c>
      <c r="D5405" t="s">
        <v>295</v>
      </c>
      <c r="E5405" t="s">
        <v>28</v>
      </c>
      <c r="F5405" t="s">
        <v>43</v>
      </c>
      <c r="G5405" t="s">
        <v>68</v>
      </c>
      <c r="H5405" t="s">
        <v>296</v>
      </c>
      <c r="I5405" t="s">
        <v>23</v>
      </c>
      <c r="J5405" t="s">
        <v>18</v>
      </c>
      <c r="K5405" t="s">
        <v>25</v>
      </c>
      <c r="L5405" t="s">
        <v>126</v>
      </c>
      <c r="M5405" t="s">
        <v>53</v>
      </c>
      <c r="N5405">
        <v>1174.5899999999999</v>
      </c>
    </row>
    <row r="5406" spans="1:14" hidden="1" x14ac:dyDescent="0.2">
      <c r="A5406">
        <v>68639</v>
      </c>
      <c r="B5406">
        <v>16</v>
      </c>
      <c r="C5406">
        <v>20</v>
      </c>
      <c r="D5406" t="s">
        <v>139</v>
      </c>
      <c r="E5406" t="s">
        <v>28</v>
      </c>
      <c r="F5406" t="s">
        <v>43</v>
      </c>
      <c r="G5406" t="s">
        <v>68</v>
      </c>
      <c r="H5406" t="s">
        <v>140</v>
      </c>
      <c r="I5406" t="s">
        <v>39</v>
      </c>
      <c r="J5406" t="s">
        <v>18</v>
      </c>
      <c r="K5406" t="s">
        <v>62</v>
      </c>
      <c r="L5406" t="s">
        <v>33</v>
      </c>
      <c r="M5406" t="s">
        <v>53</v>
      </c>
      <c r="N5406">
        <v>37.49</v>
      </c>
    </row>
    <row r="5407" spans="1:14" hidden="1" x14ac:dyDescent="0.2">
      <c r="A5407">
        <v>68640</v>
      </c>
      <c r="B5407">
        <v>17</v>
      </c>
      <c r="C5407">
        <v>20</v>
      </c>
      <c r="D5407" t="s">
        <v>139</v>
      </c>
      <c r="E5407" t="s">
        <v>28</v>
      </c>
      <c r="F5407" t="s">
        <v>43</v>
      </c>
      <c r="G5407" t="s">
        <v>68</v>
      </c>
      <c r="H5407" t="s">
        <v>140</v>
      </c>
      <c r="I5407" t="s">
        <v>39</v>
      </c>
      <c r="J5407" t="s">
        <v>18</v>
      </c>
      <c r="K5407" t="s">
        <v>62</v>
      </c>
      <c r="L5407" t="s">
        <v>33</v>
      </c>
      <c r="M5407" t="s">
        <v>53</v>
      </c>
      <c r="N5407">
        <v>29.88</v>
      </c>
    </row>
    <row r="5408" spans="1:14" hidden="1" x14ac:dyDescent="0.2">
      <c r="A5408">
        <v>68641</v>
      </c>
      <c r="B5408">
        <v>18</v>
      </c>
      <c r="C5408">
        <v>20</v>
      </c>
      <c r="D5408" t="s">
        <v>139</v>
      </c>
      <c r="E5408" t="s">
        <v>28</v>
      </c>
      <c r="F5408" t="s">
        <v>43</v>
      </c>
      <c r="G5408" t="s">
        <v>68</v>
      </c>
      <c r="H5408" t="s">
        <v>140</v>
      </c>
      <c r="I5408" t="s">
        <v>39</v>
      </c>
      <c r="J5408" t="s">
        <v>18</v>
      </c>
      <c r="K5408" t="s">
        <v>62</v>
      </c>
      <c r="L5408" t="s">
        <v>33</v>
      </c>
      <c r="M5408" t="s">
        <v>53</v>
      </c>
      <c r="N5408">
        <v>30.43</v>
      </c>
    </row>
    <row r="5409" spans="1:14" hidden="1" x14ac:dyDescent="0.2">
      <c r="A5409">
        <v>68642</v>
      </c>
      <c r="B5409">
        <v>19</v>
      </c>
      <c r="C5409">
        <v>20</v>
      </c>
      <c r="D5409" t="s">
        <v>139</v>
      </c>
      <c r="E5409" t="s">
        <v>28</v>
      </c>
      <c r="F5409" t="s">
        <v>43</v>
      </c>
      <c r="G5409" t="s">
        <v>68</v>
      </c>
      <c r="H5409" t="s">
        <v>140</v>
      </c>
      <c r="I5409" t="s">
        <v>39</v>
      </c>
      <c r="J5409" t="s">
        <v>18</v>
      </c>
      <c r="K5409" t="s">
        <v>62</v>
      </c>
      <c r="L5409" t="s">
        <v>33</v>
      </c>
      <c r="M5409" t="s">
        <v>53</v>
      </c>
      <c r="N5409">
        <v>37.53</v>
      </c>
    </row>
    <row r="5410" spans="1:14" hidden="1" x14ac:dyDescent="0.2">
      <c r="A5410">
        <v>68643</v>
      </c>
      <c r="B5410">
        <v>20</v>
      </c>
      <c r="C5410">
        <v>20</v>
      </c>
      <c r="D5410" t="s">
        <v>139</v>
      </c>
      <c r="E5410" t="s">
        <v>28</v>
      </c>
      <c r="F5410" t="s">
        <v>43</v>
      </c>
      <c r="G5410" t="s">
        <v>68</v>
      </c>
      <c r="H5410" t="s">
        <v>140</v>
      </c>
      <c r="I5410" t="s">
        <v>39</v>
      </c>
      <c r="J5410" t="s">
        <v>18</v>
      </c>
      <c r="K5410" t="s">
        <v>62</v>
      </c>
      <c r="L5410" t="s">
        <v>33</v>
      </c>
      <c r="M5410" t="s">
        <v>53</v>
      </c>
      <c r="N5410">
        <v>37.450000000000003</v>
      </c>
    </row>
    <row r="5411" spans="1:14" hidden="1" x14ac:dyDescent="0.2">
      <c r="A5411">
        <v>68644</v>
      </c>
      <c r="B5411">
        <v>21</v>
      </c>
      <c r="C5411">
        <v>20</v>
      </c>
      <c r="D5411" t="s">
        <v>139</v>
      </c>
      <c r="E5411" t="s">
        <v>28</v>
      </c>
      <c r="F5411" t="s">
        <v>43</v>
      </c>
      <c r="G5411" t="s">
        <v>68</v>
      </c>
      <c r="H5411" t="s">
        <v>140</v>
      </c>
      <c r="I5411" t="s">
        <v>39</v>
      </c>
      <c r="J5411" t="s">
        <v>18</v>
      </c>
      <c r="K5411" t="s">
        <v>62</v>
      </c>
      <c r="L5411" t="s">
        <v>33</v>
      </c>
      <c r="M5411" t="s">
        <v>53</v>
      </c>
      <c r="N5411">
        <v>37.369999999999997</v>
      </c>
    </row>
    <row r="5412" spans="1:14" hidden="1" x14ac:dyDescent="0.2">
      <c r="A5412">
        <v>68645</v>
      </c>
      <c r="B5412">
        <v>22</v>
      </c>
      <c r="C5412">
        <v>20</v>
      </c>
      <c r="D5412" t="s">
        <v>139</v>
      </c>
      <c r="E5412" t="s">
        <v>28</v>
      </c>
      <c r="F5412" t="s">
        <v>43</v>
      </c>
      <c r="G5412" t="s">
        <v>68</v>
      </c>
      <c r="H5412" t="s">
        <v>140</v>
      </c>
      <c r="I5412" t="s">
        <v>39</v>
      </c>
      <c r="J5412" t="s">
        <v>18</v>
      </c>
      <c r="K5412" t="s">
        <v>62</v>
      </c>
      <c r="L5412" t="s">
        <v>33</v>
      </c>
      <c r="M5412" t="s">
        <v>53</v>
      </c>
      <c r="N5412">
        <v>37.51</v>
      </c>
    </row>
    <row r="5413" spans="1:14" hidden="1" x14ac:dyDescent="0.2">
      <c r="A5413">
        <v>68646</v>
      </c>
      <c r="B5413">
        <v>23</v>
      </c>
      <c r="C5413">
        <v>20</v>
      </c>
      <c r="D5413" t="s">
        <v>139</v>
      </c>
      <c r="E5413" t="s">
        <v>28</v>
      </c>
      <c r="F5413" t="s">
        <v>43</v>
      </c>
      <c r="G5413" t="s">
        <v>68</v>
      </c>
      <c r="H5413" t="s">
        <v>140</v>
      </c>
      <c r="I5413" t="s">
        <v>39</v>
      </c>
      <c r="J5413" t="s">
        <v>18</v>
      </c>
      <c r="K5413" t="s">
        <v>62</v>
      </c>
      <c r="L5413" t="s">
        <v>33</v>
      </c>
      <c r="M5413" t="s">
        <v>53</v>
      </c>
      <c r="N5413">
        <v>27.34</v>
      </c>
    </row>
    <row r="5414" spans="1:14" hidden="1" x14ac:dyDescent="0.2">
      <c r="A5414">
        <v>68647</v>
      </c>
      <c r="B5414">
        <v>24</v>
      </c>
      <c r="C5414">
        <v>20</v>
      </c>
      <c r="D5414" t="s">
        <v>139</v>
      </c>
      <c r="E5414" t="s">
        <v>28</v>
      </c>
      <c r="F5414" t="s">
        <v>43</v>
      </c>
      <c r="G5414" t="s">
        <v>68</v>
      </c>
      <c r="H5414" t="s">
        <v>140</v>
      </c>
      <c r="I5414" t="s">
        <v>39</v>
      </c>
      <c r="J5414" t="s">
        <v>18</v>
      </c>
      <c r="K5414" t="s">
        <v>62</v>
      </c>
      <c r="L5414" t="s">
        <v>33</v>
      </c>
      <c r="M5414" t="s">
        <v>53</v>
      </c>
      <c r="N5414">
        <v>37.4</v>
      </c>
    </row>
    <row r="5415" spans="1:14" hidden="1" x14ac:dyDescent="0.2">
      <c r="A5415">
        <v>68648</v>
      </c>
      <c r="B5415">
        <v>5</v>
      </c>
      <c r="C5415">
        <v>10</v>
      </c>
      <c r="D5415" t="s">
        <v>754</v>
      </c>
      <c r="E5415" t="s">
        <v>28</v>
      </c>
      <c r="F5415" t="s">
        <v>43</v>
      </c>
      <c r="G5415" t="s">
        <v>68</v>
      </c>
      <c r="H5415" t="s">
        <v>755</v>
      </c>
      <c r="I5415" t="s">
        <v>32</v>
      </c>
      <c r="J5415" t="s">
        <v>18</v>
      </c>
      <c r="K5415" t="s">
        <v>25</v>
      </c>
      <c r="L5415" t="s">
        <v>33</v>
      </c>
      <c r="M5415" t="s">
        <v>53</v>
      </c>
      <c r="N5415">
        <v>74.540000000000006</v>
      </c>
    </row>
    <row r="5416" spans="1:14" hidden="1" x14ac:dyDescent="0.2">
      <c r="A5416">
        <v>68650</v>
      </c>
      <c r="B5416">
        <v>15</v>
      </c>
      <c r="C5416">
        <v>10</v>
      </c>
      <c r="D5416" t="s">
        <v>67</v>
      </c>
      <c r="E5416" t="s">
        <v>28</v>
      </c>
      <c r="F5416" t="s">
        <v>43</v>
      </c>
      <c r="G5416" t="s">
        <v>68</v>
      </c>
      <c r="H5416" t="s">
        <v>69</v>
      </c>
      <c r="I5416" t="s">
        <v>23</v>
      </c>
      <c r="J5416" t="s">
        <v>18</v>
      </c>
      <c r="K5416" t="s">
        <v>25</v>
      </c>
      <c r="L5416" t="s">
        <v>63</v>
      </c>
      <c r="M5416" t="s">
        <v>53</v>
      </c>
      <c r="N5416">
        <v>591.24</v>
      </c>
    </row>
    <row r="5417" spans="1:14" hidden="1" x14ac:dyDescent="0.2">
      <c r="A5417">
        <v>68651</v>
      </c>
      <c r="B5417">
        <v>16</v>
      </c>
      <c r="C5417">
        <v>10</v>
      </c>
      <c r="D5417" t="s">
        <v>67</v>
      </c>
      <c r="E5417" t="s">
        <v>28</v>
      </c>
      <c r="F5417" t="s">
        <v>43</v>
      </c>
      <c r="G5417" t="s">
        <v>68</v>
      </c>
      <c r="H5417" t="s">
        <v>69</v>
      </c>
      <c r="I5417" t="s">
        <v>39</v>
      </c>
      <c r="J5417" t="s">
        <v>18</v>
      </c>
      <c r="K5417" t="s">
        <v>202</v>
      </c>
      <c r="L5417" t="s">
        <v>63</v>
      </c>
      <c r="M5417" t="s">
        <v>53</v>
      </c>
      <c r="N5417">
        <v>164.28</v>
      </c>
    </row>
    <row r="5418" spans="1:14" hidden="1" x14ac:dyDescent="0.2">
      <c r="A5418">
        <v>63669</v>
      </c>
      <c r="B5418">
        <v>15</v>
      </c>
      <c r="C5418">
        <v>30</v>
      </c>
      <c r="D5418" t="s">
        <v>243</v>
      </c>
      <c r="E5418" t="s">
        <v>14</v>
      </c>
      <c r="F5418" t="s">
        <v>14</v>
      </c>
      <c r="G5418" t="s">
        <v>37</v>
      </c>
      <c r="H5418" t="s">
        <v>244</v>
      </c>
      <c r="I5418" t="s">
        <v>39</v>
      </c>
      <c r="J5418" t="s">
        <v>24</v>
      </c>
      <c r="K5418" t="s">
        <v>62</v>
      </c>
      <c r="L5418" t="s">
        <v>33</v>
      </c>
      <c r="M5418" t="s">
        <v>26</v>
      </c>
      <c r="N5418">
        <v>45.72</v>
      </c>
    </row>
    <row r="5419" spans="1:14" hidden="1" x14ac:dyDescent="0.2">
      <c r="A5419">
        <v>68656</v>
      </c>
      <c r="B5419">
        <v>7</v>
      </c>
      <c r="C5419">
        <v>10</v>
      </c>
      <c r="D5419" t="s">
        <v>1100</v>
      </c>
      <c r="E5419" t="s">
        <v>28</v>
      </c>
      <c r="F5419" t="s">
        <v>43</v>
      </c>
      <c r="G5419" t="s">
        <v>68</v>
      </c>
      <c r="H5419" t="s">
        <v>1101</v>
      </c>
      <c r="I5419" t="s">
        <v>39</v>
      </c>
      <c r="J5419" t="s">
        <v>18</v>
      </c>
      <c r="K5419" t="s">
        <v>202</v>
      </c>
      <c r="L5419" t="s">
        <v>33</v>
      </c>
      <c r="M5419" t="s">
        <v>53</v>
      </c>
      <c r="N5419">
        <v>3.75</v>
      </c>
    </row>
    <row r="5420" spans="1:14" hidden="1" x14ac:dyDescent="0.2">
      <c r="A5420">
        <v>68657</v>
      </c>
      <c r="B5420">
        <v>8</v>
      </c>
      <c r="C5420">
        <v>10</v>
      </c>
      <c r="D5420" t="s">
        <v>1100</v>
      </c>
      <c r="E5420" t="s">
        <v>28</v>
      </c>
      <c r="F5420" t="s">
        <v>43</v>
      </c>
      <c r="G5420" t="s">
        <v>68</v>
      </c>
      <c r="H5420" t="s">
        <v>1101</v>
      </c>
      <c r="I5420" t="s">
        <v>39</v>
      </c>
      <c r="J5420" t="s">
        <v>18</v>
      </c>
      <c r="K5420" t="s">
        <v>202</v>
      </c>
      <c r="L5420" t="s">
        <v>33</v>
      </c>
      <c r="M5420" t="s">
        <v>53</v>
      </c>
      <c r="N5420">
        <v>6.98</v>
      </c>
    </row>
    <row r="5421" spans="1:14" hidden="1" x14ac:dyDescent="0.2">
      <c r="A5421">
        <v>68658</v>
      </c>
      <c r="B5421">
        <v>9</v>
      </c>
      <c r="C5421">
        <v>10</v>
      </c>
      <c r="D5421" t="s">
        <v>1100</v>
      </c>
      <c r="E5421" t="s">
        <v>28</v>
      </c>
      <c r="F5421" t="s">
        <v>43</v>
      </c>
      <c r="G5421" t="s">
        <v>68</v>
      </c>
      <c r="H5421" t="s">
        <v>1101</v>
      </c>
      <c r="I5421" t="s">
        <v>39</v>
      </c>
      <c r="J5421" t="s">
        <v>18</v>
      </c>
      <c r="K5421" t="s">
        <v>40</v>
      </c>
      <c r="L5421" t="s">
        <v>33</v>
      </c>
      <c r="M5421" t="s">
        <v>53</v>
      </c>
      <c r="N5421">
        <v>23.62</v>
      </c>
    </row>
    <row r="5422" spans="1:14" hidden="1" x14ac:dyDescent="0.2">
      <c r="A5422">
        <v>68659</v>
      </c>
      <c r="B5422">
        <v>10</v>
      </c>
      <c r="C5422">
        <v>10</v>
      </c>
      <c r="D5422" t="s">
        <v>1100</v>
      </c>
      <c r="E5422" t="s">
        <v>28</v>
      </c>
      <c r="F5422" t="s">
        <v>43</v>
      </c>
      <c r="G5422" t="s">
        <v>68</v>
      </c>
      <c r="H5422" t="s">
        <v>1101</v>
      </c>
      <c r="I5422" t="s">
        <v>39</v>
      </c>
      <c r="J5422" t="s">
        <v>18</v>
      </c>
      <c r="K5422" t="s">
        <v>40</v>
      </c>
      <c r="L5422" t="s">
        <v>33</v>
      </c>
      <c r="M5422" t="s">
        <v>53</v>
      </c>
      <c r="N5422">
        <v>22.99</v>
      </c>
    </row>
    <row r="5423" spans="1:14" hidden="1" x14ac:dyDescent="0.2">
      <c r="A5423">
        <v>68661</v>
      </c>
      <c r="B5423">
        <v>12</v>
      </c>
      <c r="C5423">
        <v>10</v>
      </c>
      <c r="D5423" t="s">
        <v>1100</v>
      </c>
      <c r="E5423" t="s">
        <v>28</v>
      </c>
      <c r="F5423" t="s">
        <v>43</v>
      </c>
      <c r="G5423" t="s">
        <v>68</v>
      </c>
      <c r="H5423" t="s">
        <v>1101</v>
      </c>
      <c r="I5423" t="s">
        <v>39</v>
      </c>
      <c r="J5423" t="s">
        <v>18</v>
      </c>
      <c r="K5423" t="s">
        <v>202</v>
      </c>
      <c r="L5423" t="s">
        <v>33</v>
      </c>
      <c r="M5423" t="s">
        <v>53</v>
      </c>
      <c r="N5423">
        <v>3.86</v>
      </c>
    </row>
    <row r="5424" spans="1:14" hidden="1" x14ac:dyDescent="0.2">
      <c r="A5424">
        <v>68663</v>
      </c>
      <c r="B5424">
        <v>14</v>
      </c>
      <c r="C5424">
        <v>10</v>
      </c>
      <c r="D5424" t="s">
        <v>1100</v>
      </c>
      <c r="E5424" t="s">
        <v>28</v>
      </c>
      <c r="F5424" t="s">
        <v>43</v>
      </c>
      <c r="G5424" t="s">
        <v>68</v>
      </c>
      <c r="H5424" t="s">
        <v>1101</v>
      </c>
      <c r="I5424" t="s">
        <v>39</v>
      </c>
      <c r="J5424" t="s">
        <v>18</v>
      </c>
      <c r="K5424" t="s">
        <v>40</v>
      </c>
      <c r="L5424" t="s">
        <v>33</v>
      </c>
      <c r="M5424" t="s">
        <v>53</v>
      </c>
      <c r="N5424">
        <v>24.99</v>
      </c>
    </row>
    <row r="5425" spans="1:14" hidden="1" x14ac:dyDescent="0.2">
      <c r="A5425">
        <v>68664</v>
      </c>
      <c r="B5425">
        <v>15</v>
      </c>
      <c r="C5425">
        <v>10</v>
      </c>
      <c r="D5425" t="s">
        <v>1100</v>
      </c>
      <c r="E5425" t="s">
        <v>28</v>
      </c>
      <c r="F5425" t="s">
        <v>43</v>
      </c>
      <c r="G5425" t="s">
        <v>68</v>
      </c>
      <c r="H5425" t="s">
        <v>1101</v>
      </c>
      <c r="I5425" t="s">
        <v>39</v>
      </c>
      <c r="J5425" t="s">
        <v>18</v>
      </c>
      <c r="K5425" t="s">
        <v>40</v>
      </c>
      <c r="L5425" t="s">
        <v>33</v>
      </c>
      <c r="M5425" t="s">
        <v>53</v>
      </c>
      <c r="N5425">
        <v>34.58</v>
      </c>
    </row>
    <row r="5426" spans="1:14" hidden="1" x14ac:dyDescent="0.2">
      <c r="A5426">
        <v>68666</v>
      </c>
      <c r="B5426">
        <v>17</v>
      </c>
      <c r="C5426">
        <v>10</v>
      </c>
      <c r="D5426" t="s">
        <v>1100</v>
      </c>
      <c r="E5426" t="s">
        <v>28</v>
      </c>
      <c r="F5426" t="s">
        <v>43</v>
      </c>
      <c r="G5426" t="s">
        <v>68</v>
      </c>
      <c r="H5426" t="s">
        <v>1101</v>
      </c>
      <c r="I5426" t="s">
        <v>39</v>
      </c>
      <c r="J5426" t="s">
        <v>18</v>
      </c>
      <c r="K5426" t="s">
        <v>40</v>
      </c>
      <c r="L5426" t="s">
        <v>33</v>
      </c>
      <c r="M5426" t="s">
        <v>53</v>
      </c>
      <c r="N5426">
        <v>41.21</v>
      </c>
    </row>
    <row r="5427" spans="1:14" hidden="1" x14ac:dyDescent="0.2">
      <c r="A5427">
        <v>68667</v>
      </c>
      <c r="B5427">
        <v>18</v>
      </c>
      <c r="C5427">
        <v>10</v>
      </c>
      <c r="D5427" t="s">
        <v>1100</v>
      </c>
      <c r="E5427" t="s">
        <v>28</v>
      </c>
      <c r="F5427" t="s">
        <v>43</v>
      </c>
      <c r="G5427" t="s">
        <v>68</v>
      </c>
      <c r="H5427" t="s">
        <v>1101</v>
      </c>
      <c r="I5427" t="s">
        <v>39</v>
      </c>
      <c r="J5427" t="s">
        <v>18</v>
      </c>
      <c r="K5427" t="s">
        <v>202</v>
      </c>
      <c r="L5427" t="s">
        <v>33</v>
      </c>
      <c r="M5427" t="s">
        <v>53</v>
      </c>
      <c r="N5427">
        <v>17.02</v>
      </c>
    </row>
    <row r="5428" spans="1:14" hidden="1" x14ac:dyDescent="0.2">
      <c r="A5428">
        <v>68668</v>
      </c>
      <c r="B5428">
        <v>19</v>
      </c>
      <c r="C5428">
        <v>10</v>
      </c>
      <c r="D5428" t="s">
        <v>1100</v>
      </c>
      <c r="E5428" t="s">
        <v>28</v>
      </c>
      <c r="F5428" t="s">
        <v>43</v>
      </c>
      <c r="G5428" t="s">
        <v>68</v>
      </c>
      <c r="H5428" t="s">
        <v>1101</v>
      </c>
      <c r="I5428" t="s">
        <v>39</v>
      </c>
      <c r="J5428" t="s">
        <v>18</v>
      </c>
      <c r="K5428" t="s">
        <v>40</v>
      </c>
      <c r="L5428" t="s">
        <v>33</v>
      </c>
      <c r="M5428" t="s">
        <v>53</v>
      </c>
      <c r="N5428">
        <v>27.82</v>
      </c>
    </row>
    <row r="5429" spans="1:14" hidden="1" x14ac:dyDescent="0.2">
      <c r="A5429">
        <v>68669</v>
      </c>
      <c r="B5429">
        <v>20</v>
      </c>
      <c r="C5429">
        <v>10</v>
      </c>
      <c r="D5429" t="s">
        <v>1100</v>
      </c>
      <c r="E5429" t="s">
        <v>28</v>
      </c>
      <c r="F5429" t="s">
        <v>43</v>
      </c>
      <c r="G5429" t="s">
        <v>68</v>
      </c>
      <c r="H5429" t="s">
        <v>1101</v>
      </c>
      <c r="I5429" t="s">
        <v>39</v>
      </c>
      <c r="J5429" t="s">
        <v>18</v>
      </c>
      <c r="K5429" t="s">
        <v>40</v>
      </c>
      <c r="L5429" t="s">
        <v>33</v>
      </c>
      <c r="M5429" t="s">
        <v>53</v>
      </c>
      <c r="N5429">
        <v>59.51</v>
      </c>
    </row>
    <row r="5430" spans="1:14" hidden="1" x14ac:dyDescent="0.2">
      <c r="A5430">
        <v>68670</v>
      </c>
      <c r="B5430">
        <v>21</v>
      </c>
      <c r="C5430">
        <v>10</v>
      </c>
      <c r="D5430" t="s">
        <v>1100</v>
      </c>
      <c r="E5430" t="s">
        <v>28</v>
      </c>
      <c r="F5430" t="s">
        <v>43</v>
      </c>
      <c r="G5430" t="s">
        <v>68</v>
      </c>
      <c r="H5430" t="s">
        <v>1101</v>
      </c>
      <c r="I5430" t="s">
        <v>39</v>
      </c>
      <c r="J5430" t="s">
        <v>18</v>
      </c>
      <c r="K5430" t="s">
        <v>202</v>
      </c>
      <c r="L5430" t="s">
        <v>33</v>
      </c>
      <c r="M5430" t="s">
        <v>53</v>
      </c>
      <c r="N5430">
        <v>2.84</v>
      </c>
    </row>
    <row r="5431" spans="1:14" hidden="1" x14ac:dyDescent="0.2">
      <c r="A5431">
        <v>68671</v>
      </c>
      <c r="B5431">
        <v>22</v>
      </c>
      <c r="C5431">
        <v>10</v>
      </c>
      <c r="D5431" t="s">
        <v>1100</v>
      </c>
      <c r="E5431" t="s">
        <v>28</v>
      </c>
      <c r="F5431" t="s">
        <v>43</v>
      </c>
      <c r="G5431" t="s">
        <v>68</v>
      </c>
      <c r="H5431" t="s">
        <v>1101</v>
      </c>
      <c r="I5431" t="s">
        <v>39</v>
      </c>
      <c r="J5431" t="s">
        <v>18</v>
      </c>
      <c r="K5431" t="s">
        <v>40</v>
      </c>
      <c r="L5431" t="s">
        <v>33</v>
      </c>
      <c r="M5431" t="s">
        <v>53</v>
      </c>
      <c r="N5431">
        <v>53.62</v>
      </c>
    </row>
    <row r="5432" spans="1:14" hidden="1" x14ac:dyDescent="0.2">
      <c r="A5432">
        <v>68672</v>
      </c>
      <c r="B5432">
        <v>23</v>
      </c>
      <c r="C5432">
        <v>10</v>
      </c>
      <c r="D5432" t="s">
        <v>1100</v>
      </c>
      <c r="E5432" t="s">
        <v>28</v>
      </c>
      <c r="F5432" t="s">
        <v>43</v>
      </c>
      <c r="G5432" t="s">
        <v>68</v>
      </c>
      <c r="H5432" t="s">
        <v>1101</v>
      </c>
      <c r="I5432" t="s">
        <v>39</v>
      </c>
      <c r="J5432" t="s">
        <v>18</v>
      </c>
      <c r="K5432" t="s">
        <v>202</v>
      </c>
      <c r="L5432" t="s">
        <v>33</v>
      </c>
      <c r="M5432" t="s">
        <v>53</v>
      </c>
      <c r="N5432">
        <v>3.06</v>
      </c>
    </row>
    <row r="5433" spans="1:14" hidden="1" x14ac:dyDescent="0.2">
      <c r="A5433">
        <v>68673</v>
      </c>
      <c r="B5433">
        <v>24</v>
      </c>
      <c r="C5433">
        <v>10</v>
      </c>
      <c r="D5433" t="s">
        <v>1100</v>
      </c>
      <c r="E5433" t="s">
        <v>28</v>
      </c>
      <c r="F5433" t="s">
        <v>43</v>
      </c>
      <c r="G5433" t="s">
        <v>68</v>
      </c>
      <c r="H5433" t="s">
        <v>1101</v>
      </c>
      <c r="I5433" t="s">
        <v>39</v>
      </c>
      <c r="J5433" t="s">
        <v>18</v>
      </c>
      <c r="K5433" t="s">
        <v>40</v>
      </c>
      <c r="L5433" t="s">
        <v>33</v>
      </c>
      <c r="M5433" t="s">
        <v>53</v>
      </c>
      <c r="N5433">
        <v>35.28</v>
      </c>
    </row>
    <row r="5434" spans="1:14" hidden="1" x14ac:dyDescent="0.2">
      <c r="A5434">
        <v>68676</v>
      </c>
      <c r="B5434">
        <v>6</v>
      </c>
      <c r="C5434">
        <v>20</v>
      </c>
      <c r="D5434" t="s">
        <v>641</v>
      </c>
      <c r="E5434" t="s">
        <v>28</v>
      </c>
      <c r="F5434" t="s">
        <v>43</v>
      </c>
      <c r="G5434" t="s">
        <v>44</v>
      </c>
      <c r="H5434" t="s">
        <v>642</v>
      </c>
      <c r="I5434" t="s">
        <v>23</v>
      </c>
      <c r="J5434" t="s">
        <v>18</v>
      </c>
      <c r="K5434" t="s">
        <v>25</v>
      </c>
      <c r="L5434" t="s">
        <v>63</v>
      </c>
      <c r="M5434" t="s">
        <v>53</v>
      </c>
      <c r="N5434">
        <v>1032.44</v>
      </c>
    </row>
    <row r="5435" spans="1:14" hidden="1" x14ac:dyDescent="0.2">
      <c r="A5435">
        <v>68763</v>
      </c>
      <c r="B5435">
        <v>4</v>
      </c>
      <c r="C5435">
        <v>10</v>
      </c>
      <c r="D5435" t="s">
        <v>1112</v>
      </c>
      <c r="E5435" t="s">
        <v>28</v>
      </c>
      <c r="F5435" t="s">
        <v>43</v>
      </c>
      <c r="G5435" t="s">
        <v>113</v>
      </c>
      <c r="H5435" t="s">
        <v>1113</v>
      </c>
      <c r="I5435" t="s">
        <v>32</v>
      </c>
      <c r="J5435" t="s">
        <v>18</v>
      </c>
      <c r="K5435" t="s">
        <v>66</v>
      </c>
      <c r="L5435" t="s">
        <v>33</v>
      </c>
      <c r="M5435" t="s">
        <v>53</v>
      </c>
      <c r="N5435">
        <v>9.68</v>
      </c>
    </row>
    <row r="5436" spans="1:14" hidden="1" x14ac:dyDescent="0.2">
      <c r="A5436">
        <v>68765</v>
      </c>
      <c r="B5436">
        <v>6</v>
      </c>
      <c r="C5436">
        <v>10</v>
      </c>
      <c r="D5436" t="s">
        <v>1112</v>
      </c>
      <c r="E5436" t="s">
        <v>28</v>
      </c>
      <c r="F5436" t="s">
        <v>43</v>
      </c>
      <c r="G5436" t="s">
        <v>113</v>
      </c>
      <c r="H5436" t="s">
        <v>1113</v>
      </c>
      <c r="I5436" t="s">
        <v>32</v>
      </c>
      <c r="J5436" t="s">
        <v>18</v>
      </c>
      <c r="K5436" t="s">
        <v>66</v>
      </c>
      <c r="L5436" t="s">
        <v>33</v>
      </c>
      <c r="M5436" t="s">
        <v>53</v>
      </c>
      <c r="N5436">
        <v>9.7200000000000006</v>
      </c>
    </row>
    <row r="5437" spans="1:14" hidden="1" x14ac:dyDescent="0.2">
      <c r="A5437">
        <v>68769</v>
      </c>
      <c r="B5437">
        <v>10</v>
      </c>
      <c r="C5437">
        <v>10</v>
      </c>
      <c r="D5437" t="s">
        <v>1112</v>
      </c>
      <c r="E5437" t="s">
        <v>28</v>
      </c>
      <c r="F5437" t="s">
        <v>43</v>
      </c>
      <c r="G5437" t="s">
        <v>113</v>
      </c>
      <c r="H5437" t="s">
        <v>1113</v>
      </c>
      <c r="I5437" t="s">
        <v>32</v>
      </c>
      <c r="J5437" t="s">
        <v>18</v>
      </c>
      <c r="K5437" t="s">
        <v>66</v>
      </c>
      <c r="L5437" t="s">
        <v>33</v>
      </c>
      <c r="M5437" t="s">
        <v>53</v>
      </c>
      <c r="N5437">
        <v>9.56</v>
      </c>
    </row>
    <row r="5438" spans="1:14" hidden="1" x14ac:dyDescent="0.2">
      <c r="A5438">
        <v>68853</v>
      </c>
      <c r="B5438">
        <v>3</v>
      </c>
      <c r="C5438">
        <v>20</v>
      </c>
      <c r="D5438" t="s">
        <v>207</v>
      </c>
      <c r="E5438" t="s">
        <v>28</v>
      </c>
      <c r="F5438" t="s">
        <v>50</v>
      </c>
      <c r="G5438" t="s">
        <v>131</v>
      </c>
      <c r="H5438" t="s">
        <v>208</v>
      </c>
      <c r="I5438" t="s">
        <v>23</v>
      </c>
      <c r="J5438" t="s">
        <v>18</v>
      </c>
      <c r="K5438" t="s">
        <v>25</v>
      </c>
      <c r="L5438" t="s">
        <v>33</v>
      </c>
      <c r="M5438" t="s">
        <v>53</v>
      </c>
      <c r="N5438">
        <v>347.2</v>
      </c>
    </row>
    <row r="5439" spans="1:14" hidden="1" x14ac:dyDescent="0.2">
      <c r="A5439">
        <v>68924</v>
      </c>
      <c r="B5439">
        <v>9</v>
      </c>
      <c r="C5439">
        <v>10</v>
      </c>
      <c r="D5439" t="s">
        <v>135</v>
      </c>
      <c r="E5439" t="s">
        <v>28</v>
      </c>
      <c r="F5439" t="s">
        <v>29</v>
      </c>
      <c r="G5439" t="s">
        <v>60</v>
      </c>
      <c r="H5439" t="s">
        <v>136</v>
      </c>
      <c r="I5439" t="s">
        <v>39</v>
      </c>
      <c r="J5439" t="s">
        <v>18</v>
      </c>
      <c r="K5439" t="s">
        <v>62</v>
      </c>
      <c r="L5439" t="s">
        <v>33</v>
      </c>
      <c r="M5439" t="s">
        <v>53</v>
      </c>
      <c r="N5439">
        <v>36.380000000000003</v>
      </c>
    </row>
    <row r="5440" spans="1:14" hidden="1" x14ac:dyDescent="0.2">
      <c r="A5440">
        <v>68964</v>
      </c>
      <c r="B5440">
        <v>4</v>
      </c>
      <c r="C5440">
        <v>30</v>
      </c>
      <c r="D5440" t="s">
        <v>746</v>
      </c>
      <c r="E5440" t="s">
        <v>28</v>
      </c>
      <c r="F5440" t="s">
        <v>29</v>
      </c>
      <c r="G5440" t="s">
        <v>93</v>
      </c>
      <c r="H5440" t="s">
        <v>747</v>
      </c>
      <c r="I5440" t="s">
        <v>39</v>
      </c>
      <c r="J5440" t="s">
        <v>18</v>
      </c>
      <c r="K5440" t="s">
        <v>40</v>
      </c>
      <c r="L5440" t="s">
        <v>33</v>
      </c>
      <c r="M5440" t="s">
        <v>53</v>
      </c>
      <c r="N5440">
        <v>12.57</v>
      </c>
    </row>
    <row r="5441" spans="1:14" hidden="1" x14ac:dyDescent="0.2">
      <c r="A5441">
        <v>68965</v>
      </c>
      <c r="B5441">
        <v>5</v>
      </c>
      <c r="C5441">
        <v>30</v>
      </c>
      <c r="D5441" t="s">
        <v>746</v>
      </c>
      <c r="E5441" t="s">
        <v>28</v>
      </c>
      <c r="F5441" t="s">
        <v>29</v>
      </c>
      <c r="G5441" t="s">
        <v>93</v>
      </c>
      <c r="H5441" t="s">
        <v>747</v>
      </c>
      <c r="I5441" t="s">
        <v>39</v>
      </c>
      <c r="J5441" t="s">
        <v>18</v>
      </c>
      <c r="K5441" t="s">
        <v>40</v>
      </c>
      <c r="L5441" t="s">
        <v>33</v>
      </c>
      <c r="M5441" t="s">
        <v>53</v>
      </c>
      <c r="N5441">
        <v>27.8</v>
      </c>
    </row>
    <row r="5442" spans="1:14" hidden="1" x14ac:dyDescent="0.2">
      <c r="A5442">
        <v>69000</v>
      </c>
      <c r="B5442">
        <v>8</v>
      </c>
      <c r="C5442">
        <v>10</v>
      </c>
      <c r="D5442" t="s">
        <v>777</v>
      </c>
      <c r="E5442" t="s">
        <v>28</v>
      </c>
      <c r="F5442" t="s">
        <v>29</v>
      </c>
      <c r="G5442" t="s">
        <v>60</v>
      </c>
      <c r="H5442" t="s">
        <v>778</v>
      </c>
      <c r="I5442" t="s">
        <v>32</v>
      </c>
      <c r="J5442" t="s">
        <v>18</v>
      </c>
      <c r="K5442" t="s">
        <v>25</v>
      </c>
      <c r="L5442" t="s">
        <v>126</v>
      </c>
      <c r="M5442" t="s">
        <v>53</v>
      </c>
      <c r="N5442">
        <v>5.61</v>
      </c>
    </row>
    <row r="5443" spans="1:14" hidden="1" x14ac:dyDescent="0.2">
      <c r="A5443">
        <v>69241</v>
      </c>
      <c r="B5443">
        <v>9</v>
      </c>
      <c r="C5443">
        <v>10</v>
      </c>
      <c r="D5443" t="s">
        <v>785</v>
      </c>
      <c r="E5443" t="s">
        <v>28</v>
      </c>
      <c r="F5443" t="s">
        <v>29</v>
      </c>
      <c r="G5443" t="s">
        <v>65</v>
      </c>
      <c r="H5443" t="s">
        <v>786</v>
      </c>
      <c r="I5443" t="s">
        <v>39</v>
      </c>
      <c r="J5443" t="s">
        <v>18</v>
      </c>
      <c r="K5443" t="s">
        <v>62</v>
      </c>
      <c r="L5443" t="s">
        <v>20</v>
      </c>
      <c r="M5443" t="s">
        <v>53</v>
      </c>
      <c r="N5443">
        <v>41.59</v>
      </c>
    </row>
    <row r="5444" spans="1:14" hidden="1" x14ac:dyDescent="0.2">
      <c r="A5444">
        <v>69273</v>
      </c>
      <c r="B5444">
        <v>6</v>
      </c>
      <c r="C5444">
        <v>10</v>
      </c>
      <c r="D5444" t="s">
        <v>861</v>
      </c>
      <c r="E5444" t="s">
        <v>28</v>
      </c>
      <c r="F5444" t="s">
        <v>456</v>
      </c>
      <c r="G5444" t="s">
        <v>561</v>
      </c>
      <c r="H5444" t="s">
        <v>862</v>
      </c>
      <c r="I5444" t="s">
        <v>32</v>
      </c>
      <c r="J5444" t="s">
        <v>18</v>
      </c>
      <c r="K5444" t="s">
        <v>25</v>
      </c>
      <c r="L5444" t="s">
        <v>33</v>
      </c>
      <c r="M5444" t="s">
        <v>53</v>
      </c>
      <c r="N5444">
        <v>1300.8900000000001</v>
      </c>
    </row>
    <row r="5445" spans="1:14" hidden="1" x14ac:dyDescent="0.2">
      <c r="A5445">
        <v>69274</v>
      </c>
      <c r="B5445">
        <v>5</v>
      </c>
      <c r="C5445">
        <v>30</v>
      </c>
      <c r="D5445" t="s">
        <v>1503</v>
      </c>
      <c r="E5445" t="s">
        <v>28</v>
      </c>
      <c r="F5445" t="s">
        <v>456</v>
      </c>
      <c r="G5445" t="s">
        <v>561</v>
      </c>
      <c r="H5445" t="s">
        <v>1504</v>
      </c>
      <c r="I5445" t="s">
        <v>32</v>
      </c>
      <c r="J5445" t="s">
        <v>18</v>
      </c>
      <c r="K5445" t="s">
        <v>25</v>
      </c>
      <c r="L5445" t="s">
        <v>33</v>
      </c>
      <c r="M5445" t="s">
        <v>53</v>
      </c>
      <c r="N5445">
        <v>292.58999999999997</v>
      </c>
    </row>
    <row r="5446" spans="1:14" hidden="1" x14ac:dyDescent="0.2">
      <c r="A5446">
        <v>69276</v>
      </c>
      <c r="B5446">
        <v>6</v>
      </c>
      <c r="C5446">
        <v>10</v>
      </c>
      <c r="D5446" t="s">
        <v>560</v>
      </c>
      <c r="E5446" t="s">
        <v>28</v>
      </c>
      <c r="F5446" t="s">
        <v>456</v>
      </c>
      <c r="G5446" t="s">
        <v>561</v>
      </c>
      <c r="H5446" t="s">
        <v>562</v>
      </c>
      <c r="I5446" t="s">
        <v>23</v>
      </c>
      <c r="J5446" t="s">
        <v>18</v>
      </c>
      <c r="K5446" t="s">
        <v>25</v>
      </c>
      <c r="L5446" t="s">
        <v>33</v>
      </c>
      <c r="M5446" t="s">
        <v>53</v>
      </c>
      <c r="N5446">
        <v>381.11</v>
      </c>
    </row>
    <row r="5447" spans="1:14" hidden="1" x14ac:dyDescent="0.2">
      <c r="A5447">
        <v>69278</v>
      </c>
      <c r="B5447">
        <v>8</v>
      </c>
      <c r="C5447">
        <v>10</v>
      </c>
      <c r="D5447" t="s">
        <v>560</v>
      </c>
      <c r="E5447" t="s">
        <v>28</v>
      </c>
      <c r="F5447" t="s">
        <v>456</v>
      </c>
      <c r="G5447" t="s">
        <v>561</v>
      </c>
      <c r="H5447" t="s">
        <v>562</v>
      </c>
      <c r="I5447" t="s">
        <v>23</v>
      </c>
      <c r="J5447" t="s">
        <v>18</v>
      </c>
      <c r="K5447" t="s">
        <v>66</v>
      </c>
      <c r="L5447" t="s">
        <v>33</v>
      </c>
      <c r="M5447" t="s">
        <v>53</v>
      </c>
      <c r="N5447">
        <v>235.59</v>
      </c>
    </row>
    <row r="5448" spans="1:14" hidden="1" x14ac:dyDescent="0.2">
      <c r="A5448">
        <v>69279</v>
      </c>
      <c r="B5448">
        <v>5</v>
      </c>
      <c r="C5448">
        <v>10</v>
      </c>
      <c r="D5448" t="s">
        <v>717</v>
      </c>
      <c r="E5448" t="s">
        <v>28</v>
      </c>
      <c r="F5448" t="s">
        <v>456</v>
      </c>
      <c r="G5448" t="s">
        <v>561</v>
      </c>
      <c r="H5448" t="s">
        <v>718</v>
      </c>
      <c r="I5448" t="s">
        <v>23</v>
      </c>
      <c r="J5448" t="s">
        <v>18</v>
      </c>
      <c r="K5448" t="s">
        <v>66</v>
      </c>
      <c r="L5448" t="s">
        <v>33</v>
      </c>
      <c r="M5448" t="s">
        <v>53</v>
      </c>
      <c r="N5448">
        <v>163.87</v>
      </c>
    </row>
    <row r="5449" spans="1:14" hidden="1" x14ac:dyDescent="0.2">
      <c r="A5449">
        <v>69280</v>
      </c>
      <c r="B5449">
        <v>6</v>
      </c>
      <c r="C5449">
        <v>10</v>
      </c>
      <c r="D5449" t="s">
        <v>717</v>
      </c>
      <c r="E5449" t="s">
        <v>28</v>
      </c>
      <c r="F5449" t="s">
        <v>456</v>
      </c>
      <c r="G5449" t="s">
        <v>561</v>
      </c>
      <c r="H5449" t="s">
        <v>718</v>
      </c>
      <c r="I5449" t="s">
        <v>23</v>
      </c>
      <c r="J5449" t="s">
        <v>18</v>
      </c>
      <c r="K5449" t="s">
        <v>25</v>
      </c>
      <c r="L5449" t="s">
        <v>33</v>
      </c>
      <c r="M5449" t="s">
        <v>53</v>
      </c>
      <c r="N5449">
        <v>234.54</v>
      </c>
    </row>
    <row r="5450" spans="1:14" hidden="1" x14ac:dyDescent="0.2">
      <c r="A5450">
        <v>69284</v>
      </c>
      <c r="B5450">
        <v>11</v>
      </c>
      <c r="C5450">
        <v>40</v>
      </c>
      <c r="D5450" t="s">
        <v>1038</v>
      </c>
      <c r="E5450" t="s">
        <v>28</v>
      </c>
      <c r="F5450" t="s">
        <v>456</v>
      </c>
      <c r="G5450" t="s">
        <v>561</v>
      </c>
      <c r="H5450" t="s">
        <v>1039</v>
      </c>
      <c r="I5450" t="s">
        <v>32</v>
      </c>
      <c r="J5450" t="s">
        <v>18</v>
      </c>
      <c r="K5450" t="s">
        <v>618</v>
      </c>
      <c r="L5450" t="s">
        <v>239</v>
      </c>
      <c r="M5450" t="s">
        <v>53</v>
      </c>
      <c r="N5450">
        <v>167.42</v>
      </c>
    </row>
    <row r="5451" spans="1:14" hidden="1" x14ac:dyDescent="0.2">
      <c r="A5451">
        <v>69285</v>
      </c>
      <c r="B5451">
        <v>12</v>
      </c>
      <c r="C5451">
        <v>40</v>
      </c>
      <c r="D5451" t="s">
        <v>1038</v>
      </c>
      <c r="E5451" t="s">
        <v>28</v>
      </c>
      <c r="F5451" t="s">
        <v>456</v>
      </c>
      <c r="G5451" t="s">
        <v>561</v>
      </c>
      <c r="H5451" t="s">
        <v>1039</v>
      </c>
      <c r="I5451" t="s">
        <v>39</v>
      </c>
      <c r="J5451" t="s">
        <v>18</v>
      </c>
      <c r="K5451" t="s">
        <v>40</v>
      </c>
      <c r="L5451" t="s">
        <v>239</v>
      </c>
      <c r="M5451" t="s">
        <v>53</v>
      </c>
      <c r="N5451">
        <v>97.3</v>
      </c>
    </row>
    <row r="5452" spans="1:14" hidden="1" x14ac:dyDescent="0.2">
      <c r="A5452">
        <v>69289</v>
      </c>
      <c r="B5452">
        <v>16</v>
      </c>
      <c r="C5452">
        <v>40</v>
      </c>
      <c r="D5452" t="s">
        <v>1038</v>
      </c>
      <c r="E5452" t="s">
        <v>28</v>
      </c>
      <c r="F5452" t="s">
        <v>456</v>
      </c>
      <c r="G5452" t="s">
        <v>561</v>
      </c>
      <c r="H5452" t="s">
        <v>1039</v>
      </c>
      <c r="I5452" t="s">
        <v>39</v>
      </c>
      <c r="J5452" t="s">
        <v>18</v>
      </c>
      <c r="K5452" t="s">
        <v>40</v>
      </c>
      <c r="L5452" t="s">
        <v>239</v>
      </c>
      <c r="M5452" t="s">
        <v>53</v>
      </c>
      <c r="N5452">
        <v>93.18</v>
      </c>
    </row>
    <row r="5453" spans="1:14" hidden="1" x14ac:dyDescent="0.2">
      <c r="A5453">
        <v>69295</v>
      </c>
      <c r="B5453">
        <v>6</v>
      </c>
      <c r="C5453">
        <v>10</v>
      </c>
      <c r="D5453" t="s">
        <v>1602</v>
      </c>
      <c r="E5453" t="s">
        <v>28</v>
      </c>
      <c r="F5453" t="s">
        <v>456</v>
      </c>
      <c r="G5453" t="s">
        <v>892</v>
      </c>
      <c r="H5453" t="s">
        <v>1603</v>
      </c>
      <c r="I5453" t="s">
        <v>23</v>
      </c>
      <c r="J5453" t="s">
        <v>18</v>
      </c>
      <c r="K5453" t="s">
        <v>25</v>
      </c>
      <c r="L5453" t="s">
        <v>33</v>
      </c>
      <c r="M5453" t="s">
        <v>53</v>
      </c>
      <c r="N5453">
        <v>90.78</v>
      </c>
    </row>
    <row r="5454" spans="1:14" hidden="1" x14ac:dyDescent="0.2">
      <c r="A5454">
        <v>69298</v>
      </c>
      <c r="B5454">
        <v>13</v>
      </c>
      <c r="C5454">
        <v>10</v>
      </c>
      <c r="D5454" t="s">
        <v>906</v>
      </c>
      <c r="E5454" t="s">
        <v>28</v>
      </c>
      <c r="F5454" t="s">
        <v>456</v>
      </c>
      <c r="G5454" t="s">
        <v>561</v>
      </c>
      <c r="H5454" t="s">
        <v>907</v>
      </c>
      <c r="I5454" t="s">
        <v>39</v>
      </c>
      <c r="J5454" t="s">
        <v>18</v>
      </c>
      <c r="K5454" t="s">
        <v>229</v>
      </c>
      <c r="L5454" t="s">
        <v>63</v>
      </c>
      <c r="M5454" t="s">
        <v>53</v>
      </c>
      <c r="N5454">
        <v>182.31</v>
      </c>
    </row>
    <row r="5455" spans="1:14" hidden="1" x14ac:dyDescent="0.2">
      <c r="A5455">
        <v>69299</v>
      </c>
      <c r="B5455">
        <v>14</v>
      </c>
      <c r="C5455">
        <v>10</v>
      </c>
      <c r="D5455" t="s">
        <v>906</v>
      </c>
      <c r="E5455" t="s">
        <v>28</v>
      </c>
      <c r="F5455" t="s">
        <v>456</v>
      </c>
      <c r="G5455" t="s">
        <v>561</v>
      </c>
      <c r="H5455" t="s">
        <v>907</v>
      </c>
      <c r="I5455" t="s">
        <v>39</v>
      </c>
      <c r="J5455" t="s">
        <v>18</v>
      </c>
      <c r="K5455" t="s">
        <v>229</v>
      </c>
      <c r="L5455" t="s">
        <v>63</v>
      </c>
      <c r="M5455" t="s">
        <v>53</v>
      </c>
      <c r="N5455">
        <v>44.57</v>
      </c>
    </row>
    <row r="5456" spans="1:14" hidden="1" x14ac:dyDescent="0.2">
      <c r="A5456">
        <v>69305</v>
      </c>
      <c r="B5456">
        <v>3</v>
      </c>
      <c r="C5456">
        <v>23</v>
      </c>
      <c r="D5456" t="s">
        <v>1038</v>
      </c>
      <c r="E5456" t="s">
        <v>28</v>
      </c>
      <c r="F5456" t="s">
        <v>456</v>
      </c>
      <c r="G5456" t="s">
        <v>457</v>
      </c>
      <c r="H5456" t="s">
        <v>1039</v>
      </c>
      <c r="I5456" t="s">
        <v>32</v>
      </c>
      <c r="J5456" t="s">
        <v>18</v>
      </c>
      <c r="K5456" t="s">
        <v>1579</v>
      </c>
      <c r="L5456" t="s">
        <v>33</v>
      </c>
      <c r="M5456" t="s">
        <v>53</v>
      </c>
      <c r="N5456">
        <v>29.26</v>
      </c>
    </row>
    <row r="5457" spans="1:14" hidden="1" x14ac:dyDescent="0.2">
      <c r="A5457">
        <v>69307</v>
      </c>
      <c r="B5457">
        <v>9</v>
      </c>
      <c r="C5457">
        <v>10</v>
      </c>
      <c r="D5457" t="s">
        <v>831</v>
      </c>
      <c r="E5457" t="s">
        <v>28</v>
      </c>
      <c r="F5457" t="s">
        <v>456</v>
      </c>
      <c r="G5457" t="s">
        <v>457</v>
      </c>
      <c r="H5457" t="s">
        <v>832</v>
      </c>
      <c r="I5457" t="s">
        <v>39</v>
      </c>
      <c r="J5457" t="s">
        <v>18</v>
      </c>
      <c r="K5457" t="s">
        <v>40</v>
      </c>
      <c r="L5457" t="s">
        <v>33</v>
      </c>
      <c r="M5457" t="s">
        <v>53</v>
      </c>
      <c r="N5457">
        <v>101.54</v>
      </c>
    </row>
    <row r="5458" spans="1:14" hidden="1" x14ac:dyDescent="0.2">
      <c r="A5458">
        <v>69311</v>
      </c>
      <c r="B5458">
        <v>6</v>
      </c>
      <c r="C5458">
        <v>10</v>
      </c>
      <c r="D5458" t="s">
        <v>831</v>
      </c>
      <c r="E5458" t="s">
        <v>28</v>
      </c>
      <c r="F5458" t="s">
        <v>456</v>
      </c>
      <c r="G5458" t="s">
        <v>457</v>
      </c>
      <c r="H5458" t="s">
        <v>832</v>
      </c>
      <c r="I5458" t="s">
        <v>39</v>
      </c>
      <c r="J5458" t="s">
        <v>18</v>
      </c>
      <c r="K5458" t="s">
        <v>62</v>
      </c>
      <c r="L5458" t="s">
        <v>33</v>
      </c>
      <c r="M5458" t="s">
        <v>53</v>
      </c>
      <c r="N5458">
        <v>11.63</v>
      </c>
    </row>
    <row r="5459" spans="1:14" hidden="1" x14ac:dyDescent="0.2">
      <c r="A5459">
        <v>69314</v>
      </c>
      <c r="B5459">
        <v>6</v>
      </c>
      <c r="C5459">
        <v>10</v>
      </c>
      <c r="D5459" t="s">
        <v>558</v>
      </c>
      <c r="E5459" t="s">
        <v>28</v>
      </c>
      <c r="F5459" t="s">
        <v>456</v>
      </c>
      <c r="G5459" t="s">
        <v>457</v>
      </c>
      <c r="H5459" t="s">
        <v>559</v>
      </c>
      <c r="I5459" t="s">
        <v>39</v>
      </c>
      <c r="J5459" t="s">
        <v>18</v>
      </c>
      <c r="K5459" t="s">
        <v>62</v>
      </c>
      <c r="L5459" t="s">
        <v>33</v>
      </c>
      <c r="M5459" t="s">
        <v>53</v>
      </c>
      <c r="N5459">
        <v>24.07</v>
      </c>
    </row>
    <row r="5460" spans="1:14" hidden="1" x14ac:dyDescent="0.2">
      <c r="A5460">
        <v>69317</v>
      </c>
      <c r="B5460">
        <v>7</v>
      </c>
      <c r="C5460">
        <v>10</v>
      </c>
      <c r="D5460" t="s">
        <v>558</v>
      </c>
      <c r="E5460" t="s">
        <v>28</v>
      </c>
      <c r="F5460" t="s">
        <v>456</v>
      </c>
      <c r="G5460" t="s">
        <v>457</v>
      </c>
      <c r="H5460" t="s">
        <v>559</v>
      </c>
      <c r="I5460" t="s">
        <v>39</v>
      </c>
      <c r="J5460" t="s">
        <v>18</v>
      </c>
      <c r="K5460" t="s">
        <v>62</v>
      </c>
      <c r="L5460" t="s">
        <v>33</v>
      </c>
      <c r="M5460" t="s">
        <v>53</v>
      </c>
      <c r="N5460">
        <v>13.46</v>
      </c>
    </row>
    <row r="5461" spans="1:14" hidden="1" x14ac:dyDescent="0.2">
      <c r="A5461">
        <v>69392</v>
      </c>
      <c r="B5461">
        <v>34</v>
      </c>
      <c r="C5461">
        <v>110</v>
      </c>
      <c r="D5461" t="s">
        <v>783</v>
      </c>
      <c r="E5461" t="s">
        <v>28</v>
      </c>
      <c r="F5461" t="s">
        <v>270</v>
      </c>
      <c r="G5461" t="s">
        <v>270</v>
      </c>
      <c r="H5461" t="s">
        <v>784</v>
      </c>
      <c r="I5461" t="s">
        <v>39</v>
      </c>
      <c r="J5461" t="s">
        <v>18</v>
      </c>
      <c r="K5461" t="s">
        <v>202</v>
      </c>
      <c r="L5461" t="s">
        <v>33</v>
      </c>
      <c r="M5461" t="s">
        <v>53</v>
      </c>
      <c r="N5461">
        <v>8.2799999999999994</v>
      </c>
    </row>
    <row r="5462" spans="1:14" hidden="1" x14ac:dyDescent="0.2">
      <c r="A5462">
        <v>69463</v>
      </c>
      <c r="B5462">
        <v>31</v>
      </c>
      <c r="C5462">
        <v>10</v>
      </c>
      <c r="D5462" t="s">
        <v>743</v>
      </c>
      <c r="E5462" t="s">
        <v>98</v>
      </c>
      <c r="F5462" t="s">
        <v>98</v>
      </c>
      <c r="G5462" t="s">
        <v>98</v>
      </c>
      <c r="H5462" t="s">
        <v>744</v>
      </c>
      <c r="I5462" t="s">
        <v>39</v>
      </c>
      <c r="J5462" t="s">
        <v>18</v>
      </c>
      <c r="K5462" t="s">
        <v>202</v>
      </c>
      <c r="L5462" t="s">
        <v>63</v>
      </c>
      <c r="M5462" t="s">
        <v>53</v>
      </c>
      <c r="N5462">
        <v>13.97</v>
      </c>
    </row>
    <row r="5463" spans="1:14" hidden="1" x14ac:dyDescent="0.2">
      <c r="A5463">
        <v>69532</v>
      </c>
      <c r="B5463">
        <v>10</v>
      </c>
      <c r="C5463">
        <v>10</v>
      </c>
      <c r="D5463" t="s">
        <v>505</v>
      </c>
      <c r="E5463" t="s">
        <v>28</v>
      </c>
      <c r="F5463" t="s">
        <v>456</v>
      </c>
      <c r="G5463" t="s">
        <v>457</v>
      </c>
      <c r="H5463" t="s">
        <v>506</v>
      </c>
      <c r="I5463" t="s">
        <v>32</v>
      </c>
      <c r="J5463" t="s">
        <v>18</v>
      </c>
      <c r="K5463" t="s">
        <v>25</v>
      </c>
      <c r="L5463" t="s">
        <v>33</v>
      </c>
      <c r="M5463" t="s">
        <v>53</v>
      </c>
      <c r="N5463">
        <v>7.44</v>
      </c>
    </row>
    <row r="5464" spans="1:14" hidden="1" x14ac:dyDescent="0.2">
      <c r="A5464">
        <v>69603</v>
      </c>
      <c r="B5464">
        <v>289</v>
      </c>
      <c r="C5464">
        <v>10</v>
      </c>
      <c r="D5464" t="s">
        <v>1132</v>
      </c>
      <c r="E5464" t="s">
        <v>28</v>
      </c>
      <c r="F5464" t="s">
        <v>288</v>
      </c>
      <c r="G5464" t="s">
        <v>960</v>
      </c>
      <c r="H5464" t="s">
        <v>1133</v>
      </c>
      <c r="I5464" t="s">
        <v>39</v>
      </c>
      <c r="J5464" t="s">
        <v>18</v>
      </c>
      <c r="K5464" t="s">
        <v>201</v>
      </c>
      <c r="L5464" t="s">
        <v>1134</v>
      </c>
      <c r="M5464" t="s">
        <v>53</v>
      </c>
      <c r="N5464">
        <v>9.33</v>
      </c>
    </row>
    <row r="5465" spans="1:14" hidden="1" x14ac:dyDescent="0.2">
      <c r="A5465">
        <v>69709</v>
      </c>
      <c r="B5465">
        <v>7</v>
      </c>
      <c r="C5465">
        <v>20</v>
      </c>
      <c r="D5465" t="s">
        <v>536</v>
      </c>
      <c r="E5465" t="s">
        <v>28</v>
      </c>
      <c r="F5465" t="s">
        <v>29</v>
      </c>
      <c r="G5465" t="s">
        <v>65</v>
      </c>
      <c r="H5465" t="s">
        <v>537</v>
      </c>
      <c r="I5465" t="s">
        <v>39</v>
      </c>
      <c r="J5465" t="s">
        <v>18</v>
      </c>
      <c r="K5465" t="s">
        <v>242</v>
      </c>
      <c r="L5465" t="s">
        <v>538</v>
      </c>
      <c r="M5465" t="s">
        <v>53</v>
      </c>
      <c r="N5465">
        <v>4.62</v>
      </c>
    </row>
    <row r="5466" spans="1:14" hidden="1" x14ac:dyDescent="0.2">
      <c r="A5466">
        <v>69711</v>
      </c>
      <c r="B5466">
        <v>9</v>
      </c>
      <c r="C5466">
        <v>20</v>
      </c>
      <c r="D5466" t="s">
        <v>536</v>
      </c>
      <c r="E5466" t="s">
        <v>28</v>
      </c>
      <c r="F5466" t="s">
        <v>29</v>
      </c>
      <c r="G5466" t="s">
        <v>65</v>
      </c>
      <c r="H5466" t="s">
        <v>537</v>
      </c>
      <c r="I5466" t="s">
        <v>39</v>
      </c>
      <c r="J5466" t="s">
        <v>18</v>
      </c>
      <c r="K5466" t="s">
        <v>242</v>
      </c>
      <c r="L5466" t="s">
        <v>538</v>
      </c>
      <c r="M5466" t="s">
        <v>53</v>
      </c>
      <c r="N5466">
        <v>6.08</v>
      </c>
    </row>
    <row r="5467" spans="1:14" hidden="1" x14ac:dyDescent="0.2">
      <c r="A5467">
        <v>69739</v>
      </c>
      <c r="B5467">
        <v>5</v>
      </c>
      <c r="C5467">
        <v>10</v>
      </c>
      <c r="D5467" t="s">
        <v>711</v>
      </c>
      <c r="E5467" t="s">
        <v>28</v>
      </c>
      <c r="F5467" t="s">
        <v>29</v>
      </c>
      <c r="G5467" t="s">
        <v>181</v>
      </c>
      <c r="H5467" t="s">
        <v>712</v>
      </c>
      <c r="I5467" t="s">
        <v>39</v>
      </c>
      <c r="J5467" t="s">
        <v>18</v>
      </c>
      <c r="K5467" t="s">
        <v>229</v>
      </c>
      <c r="L5467" t="s">
        <v>122</v>
      </c>
      <c r="M5467" t="s">
        <v>53</v>
      </c>
      <c r="N5467">
        <v>103.67</v>
      </c>
    </row>
    <row r="5468" spans="1:14" hidden="1" x14ac:dyDescent="0.2">
      <c r="A5468">
        <v>63726</v>
      </c>
      <c r="B5468">
        <v>5</v>
      </c>
      <c r="C5468">
        <v>10</v>
      </c>
      <c r="D5468" t="s">
        <v>1060</v>
      </c>
      <c r="E5468" t="s">
        <v>28</v>
      </c>
      <c r="F5468" t="s">
        <v>118</v>
      </c>
      <c r="G5468" t="s">
        <v>119</v>
      </c>
      <c r="H5468" t="s">
        <v>1061</v>
      </c>
      <c r="I5468" t="s">
        <v>39</v>
      </c>
      <c r="J5468" t="s">
        <v>174</v>
      </c>
      <c r="K5468" t="s">
        <v>104</v>
      </c>
      <c r="L5468" t="s">
        <v>122</v>
      </c>
      <c r="M5468" t="s">
        <v>745</v>
      </c>
      <c r="N5468">
        <v>124.87</v>
      </c>
    </row>
    <row r="5469" spans="1:14" hidden="1" x14ac:dyDescent="0.2">
      <c r="A5469">
        <v>63727</v>
      </c>
      <c r="B5469">
        <v>6</v>
      </c>
      <c r="C5469">
        <v>10</v>
      </c>
      <c r="D5469" t="s">
        <v>1060</v>
      </c>
      <c r="E5469" t="s">
        <v>28</v>
      </c>
      <c r="F5469" t="s">
        <v>118</v>
      </c>
      <c r="G5469" t="s">
        <v>119</v>
      </c>
      <c r="H5469" t="s">
        <v>1061</v>
      </c>
      <c r="I5469" t="s">
        <v>39</v>
      </c>
      <c r="J5469" t="s">
        <v>174</v>
      </c>
      <c r="K5469" t="s">
        <v>104</v>
      </c>
      <c r="L5469" t="s">
        <v>122</v>
      </c>
      <c r="M5469" t="s">
        <v>745</v>
      </c>
      <c r="N5469">
        <v>81.69</v>
      </c>
    </row>
    <row r="5470" spans="1:14" hidden="1" x14ac:dyDescent="0.2">
      <c r="A5470">
        <v>63728</v>
      </c>
      <c r="B5470">
        <v>7</v>
      </c>
      <c r="C5470">
        <v>10</v>
      </c>
      <c r="D5470" t="s">
        <v>1060</v>
      </c>
      <c r="E5470" t="s">
        <v>28</v>
      </c>
      <c r="F5470" t="s">
        <v>118</v>
      </c>
      <c r="G5470" t="s">
        <v>119</v>
      </c>
      <c r="H5470" t="s">
        <v>1061</v>
      </c>
      <c r="I5470" t="s">
        <v>39</v>
      </c>
      <c r="J5470" t="s">
        <v>174</v>
      </c>
      <c r="K5470" t="s">
        <v>104</v>
      </c>
      <c r="L5470" t="s">
        <v>122</v>
      </c>
      <c r="M5470" t="s">
        <v>745</v>
      </c>
      <c r="N5470">
        <v>89.37</v>
      </c>
    </row>
    <row r="5471" spans="1:14" hidden="1" x14ac:dyDescent="0.2">
      <c r="A5471">
        <v>69740</v>
      </c>
      <c r="B5471">
        <v>6</v>
      </c>
      <c r="C5471">
        <v>10</v>
      </c>
      <c r="D5471" t="s">
        <v>711</v>
      </c>
      <c r="E5471" t="s">
        <v>28</v>
      </c>
      <c r="F5471" t="s">
        <v>29</v>
      </c>
      <c r="G5471" t="s">
        <v>181</v>
      </c>
      <c r="H5471" t="s">
        <v>712</v>
      </c>
      <c r="I5471" t="s">
        <v>32</v>
      </c>
      <c r="J5471" t="s">
        <v>18</v>
      </c>
      <c r="K5471" t="s">
        <v>25</v>
      </c>
      <c r="L5471" t="s">
        <v>122</v>
      </c>
      <c r="M5471" t="s">
        <v>53</v>
      </c>
      <c r="N5471">
        <v>275.44</v>
      </c>
    </row>
    <row r="5472" spans="1:14" hidden="1" x14ac:dyDescent="0.2">
      <c r="A5472">
        <v>69741</v>
      </c>
      <c r="B5472">
        <v>7</v>
      </c>
      <c r="C5472">
        <v>10</v>
      </c>
      <c r="D5472" t="s">
        <v>711</v>
      </c>
      <c r="E5472" t="s">
        <v>28</v>
      </c>
      <c r="F5472" t="s">
        <v>29</v>
      </c>
      <c r="G5472" t="s">
        <v>181</v>
      </c>
      <c r="H5472" t="s">
        <v>712</v>
      </c>
      <c r="I5472" t="s">
        <v>39</v>
      </c>
      <c r="J5472" t="s">
        <v>18</v>
      </c>
      <c r="K5472" t="s">
        <v>229</v>
      </c>
      <c r="L5472" t="s">
        <v>122</v>
      </c>
      <c r="M5472" t="s">
        <v>53</v>
      </c>
      <c r="N5472">
        <v>120.96</v>
      </c>
    </row>
    <row r="5473" spans="1:14" hidden="1" x14ac:dyDescent="0.2">
      <c r="A5473">
        <v>69768</v>
      </c>
      <c r="B5473">
        <v>14</v>
      </c>
      <c r="C5473">
        <v>20</v>
      </c>
      <c r="D5473" t="s">
        <v>711</v>
      </c>
      <c r="E5473" t="s">
        <v>28</v>
      </c>
      <c r="F5473" t="s">
        <v>29</v>
      </c>
      <c r="G5473" t="s">
        <v>181</v>
      </c>
      <c r="H5473" t="s">
        <v>712</v>
      </c>
      <c r="I5473" t="s">
        <v>39</v>
      </c>
      <c r="J5473" t="s">
        <v>18</v>
      </c>
      <c r="K5473" t="s">
        <v>62</v>
      </c>
      <c r="L5473" t="s">
        <v>122</v>
      </c>
      <c r="M5473" t="s">
        <v>53</v>
      </c>
      <c r="N5473">
        <v>544.49</v>
      </c>
    </row>
    <row r="5474" spans="1:14" hidden="1" x14ac:dyDescent="0.2">
      <c r="A5474">
        <v>63733</v>
      </c>
      <c r="B5474">
        <v>2</v>
      </c>
      <c r="C5474">
        <v>10</v>
      </c>
      <c r="D5474" t="s">
        <v>1585</v>
      </c>
      <c r="E5474" t="s">
        <v>28</v>
      </c>
      <c r="F5474" t="s">
        <v>288</v>
      </c>
      <c r="G5474" t="s">
        <v>314</v>
      </c>
      <c r="H5474" t="s">
        <v>1586</v>
      </c>
      <c r="I5474" t="s">
        <v>32</v>
      </c>
      <c r="J5474" t="s">
        <v>24</v>
      </c>
      <c r="K5474" t="s">
        <v>25</v>
      </c>
      <c r="L5474" t="s">
        <v>33</v>
      </c>
      <c r="M5474" t="s">
        <v>26</v>
      </c>
      <c r="N5474">
        <v>397.48</v>
      </c>
    </row>
    <row r="5475" spans="1:14" hidden="1" x14ac:dyDescent="0.2">
      <c r="A5475">
        <v>69771</v>
      </c>
      <c r="B5475">
        <v>15</v>
      </c>
      <c r="C5475">
        <v>20</v>
      </c>
      <c r="D5475" t="s">
        <v>711</v>
      </c>
      <c r="E5475" t="s">
        <v>28</v>
      </c>
      <c r="F5475" t="s">
        <v>29</v>
      </c>
      <c r="G5475" t="s">
        <v>181</v>
      </c>
      <c r="H5475" t="s">
        <v>712</v>
      </c>
      <c r="I5475" t="s">
        <v>39</v>
      </c>
      <c r="J5475" t="s">
        <v>18</v>
      </c>
      <c r="K5475" t="s">
        <v>229</v>
      </c>
      <c r="L5475" t="s">
        <v>122</v>
      </c>
      <c r="M5475" t="s">
        <v>53</v>
      </c>
      <c r="N5475">
        <v>251.61</v>
      </c>
    </row>
    <row r="5476" spans="1:14" hidden="1" x14ac:dyDescent="0.2">
      <c r="A5476">
        <v>69797</v>
      </c>
      <c r="B5476">
        <v>7</v>
      </c>
      <c r="C5476">
        <v>30</v>
      </c>
      <c r="D5476" t="s">
        <v>711</v>
      </c>
      <c r="E5476" t="s">
        <v>28</v>
      </c>
      <c r="F5476" t="s">
        <v>29</v>
      </c>
      <c r="G5476" t="s">
        <v>181</v>
      </c>
      <c r="H5476" t="s">
        <v>712</v>
      </c>
      <c r="I5476" t="s">
        <v>39</v>
      </c>
      <c r="J5476" t="s">
        <v>18</v>
      </c>
      <c r="K5476" t="s">
        <v>62</v>
      </c>
      <c r="L5476" t="s">
        <v>122</v>
      </c>
      <c r="M5476" t="s">
        <v>53</v>
      </c>
      <c r="N5476">
        <v>532.49</v>
      </c>
    </row>
    <row r="5477" spans="1:14" hidden="1" x14ac:dyDescent="0.2">
      <c r="A5477">
        <v>69811</v>
      </c>
      <c r="B5477">
        <v>22</v>
      </c>
      <c r="C5477">
        <v>10</v>
      </c>
      <c r="D5477" t="s">
        <v>1315</v>
      </c>
      <c r="E5477" t="s">
        <v>28</v>
      </c>
      <c r="F5477" t="s">
        <v>29</v>
      </c>
      <c r="G5477" t="s">
        <v>181</v>
      </c>
      <c r="H5477" t="s">
        <v>1316</v>
      </c>
      <c r="I5477" t="s">
        <v>39</v>
      </c>
      <c r="J5477" t="s">
        <v>18</v>
      </c>
      <c r="K5477" t="s">
        <v>40</v>
      </c>
      <c r="L5477" t="s">
        <v>33</v>
      </c>
      <c r="M5477" t="s">
        <v>53</v>
      </c>
      <c r="N5477">
        <v>68.02</v>
      </c>
    </row>
    <row r="5478" spans="1:14" hidden="1" x14ac:dyDescent="0.2">
      <c r="A5478">
        <v>69830</v>
      </c>
      <c r="B5478">
        <v>14</v>
      </c>
      <c r="C5478">
        <v>10</v>
      </c>
      <c r="D5478" t="s">
        <v>783</v>
      </c>
      <c r="E5478" t="s">
        <v>28</v>
      </c>
      <c r="F5478" t="s">
        <v>462</v>
      </c>
      <c r="G5478" t="s">
        <v>471</v>
      </c>
      <c r="H5478" t="s">
        <v>784</v>
      </c>
      <c r="I5478" t="s">
        <v>39</v>
      </c>
      <c r="J5478" t="s">
        <v>18</v>
      </c>
      <c r="K5478" t="s">
        <v>40</v>
      </c>
      <c r="L5478" t="s">
        <v>63</v>
      </c>
      <c r="M5478" t="s">
        <v>53</v>
      </c>
      <c r="N5478">
        <v>11.68</v>
      </c>
    </row>
    <row r="5479" spans="1:14" hidden="1" x14ac:dyDescent="0.2">
      <c r="A5479">
        <v>69832</v>
      </c>
      <c r="B5479">
        <v>12</v>
      </c>
      <c r="C5479">
        <v>10</v>
      </c>
      <c r="D5479" t="s">
        <v>1046</v>
      </c>
      <c r="E5479" t="s">
        <v>28</v>
      </c>
      <c r="F5479" t="s">
        <v>462</v>
      </c>
      <c r="G5479" t="s">
        <v>471</v>
      </c>
      <c r="H5479" t="s">
        <v>1047</v>
      </c>
      <c r="I5479" t="s">
        <v>17</v>
      </c>
      <c r="J5479" t="s">
        <v>18</v>
      </c>
      <c r="K5479" t="s">
        <v>58</v>
      </c>
      <c r="L5479" t="s">
        <v>33</v>
      </c>
      <c r="M5479" t="s">
        <v>53</v>
      </c>
      <c r="N5479">
        <v>68.680000000000007</v>
      </c>
    </row>
    <row r="5480" spans="1:14" hidden="1" x14ac:dyDescent="0.2">
      <c r="A5480">
        <v>69833</v>
      </c>
      <c r="B5480">
        <v>17</v>
      </c>
      <c r="C5480">
        <v>10</v>
      </c>
      <c r="D5480" t="s">
        <v>584</v>
      </c>
      <c r="E5480" t="s">
        <v>28</v>
      </c>
      <c r="F5480" t="s">
        <v>462</v>
      </c>
      <c r="G5480" t="s">
        <v>471</v>
      </c>
      <c r="H5480" t="s">
        <v>585</v>
      </c>
      <c r="I5480" t="s">
        <v>17</v>
      </c>
      <c r="J5480" t="s">
        <v>18</v>
      </c>
      <c r="K5480" t="s">
        <v>58</v>
      </c>
      <c r="L5480" t="s">
        <v>33</v>
      </c>
      <c r="M5480" t="s">
        <v>53</v>
      </c>
      <c r="N5480">
        <v>64.41</v>
      </c>
    </row>
    <row r="5481" spans="1:14" hidden="1" x14ac:dyDescent="0.2">
      <c r="A5481">
        <v>69834</v>
      </c>
      <c r="B5481">
        <v>16</v>
      </c>
      <c r="C5481">
        <v>10</v>
      </c>
      <c r="D5481" t="s">
        <v>584</v>
      </c>
      <c r="E5481" t="s">
        <v>28</v>
      </c>
      <c r="F5481" t="s">
        <v>462</v>
      </c>
      <c r="G5481" t="s">
        <v>471</v>
      </c>
      <c r="H5481" t="s">
        <v>585</v>
      </c>
      <c r="I5481" t="s">
        <v>17</v>
      </c>
      <c r="J5481" t="s">
        <v>18</v>
      </c>
      <c r="K5481" t="s">
        <v>25</v>
      </c>
      <c r="L5481" t="s">
        <v>33</v>
      </c>
      <c r="M5481" t="s">
        <v>53</v>
      </c>
      <c r="N5481">
        <v>82.17</v>
      </c>
    </row>
    <row r="5482" spans="1:14" hidden="1" x14ac:dyDescent="0.2">
      <c r="A5482">
        <v>69835</v>
      </c>
      <c r="B5482">
        <v>11</v>
      </c>
      <c r="C5482">
        <v>10</v>
      </c>
      <c r="D5482" t="s">
        <v>584</v>
      </c>
      <c r="E5482" t="s">
        <v>28</v>
      </c>
      <c r="F5482" t="s">
        <v>462</v>
      </c>
      <c r="G5482" t="s">
        <v>471</v>
      </c>
      <c r="H5482" t="s">
        <v>585</v>
      </c>
      <c r="I5482" t="s">
        <v>17</v>
      </c>
      <c r="J5482" t="s">
        <v>18</v>
      </c>
      <c r="K5482" t="s">
        <v>58</v>
      </c>
      <c r="L5482" t="s">
        <v>33</v>
      </c>
      <c r="M5482" t="s">
        <v>53</v>
      </c>
      <c r="N5482">
        <v>71.63</v>
      </c>
    </row>
    <row r="5483" spans="1:14" hidden="1" x14ac:dyDescent="0.2">
      <c r="A5483">
        <v>69836</v>
      </c>
      <c r="B5483">
        <v>12</v>
      </c>
      <c r="C5483">
        <v>10</v>
      </c>
      <c r="D5483" t="s">
        <v>584</v>
      </c>
      <c r="E5483" t="s">
        <v>28</v>
      </c>
      <c r="F5483" t="s">
        <v>462</v>
      </c>
      <c r="G5483" t="s">
        <v>471</v>
      </c>
      <c r="H5483" t="s">
        <v>585</v>
      </c>
      <c r="I5483" t="s">
        <v>17</v>
      </c>
      <c r="J5483" t="s">
        <v>18</v>
      </c>
      <c r="K5483" t="s">
        <v>58</v>
      </c>
      <c r="L5483" t="s">
        <v>33</v>
      </c>
      <c r="M5483" t="s">
        <v>53</v>
      </c>
      <c r="N5483">
        <v>26.28</v>
      </c>
    </row>
    <row r="5484" spans="1:14" hidden="1" x14ac:dyDescent="0.2">
      <c r="A5484">
        <v>69840</v>
      </c>
      <c r="B5484">
        <v>22</v>
      </c>
      <c r="C5484">
        <v>10</v>
      </c>
      <c r="D5484" t="s">
        <v>582</v>
      </c>
      <c r="E5484" t="s">
        <v>28</v>
      </c>
      <c r="F5484" t="s">
        <v>462</v>
      </c>
      <c r="G5484" t="s">
        <v>471</v>
      </c>
      <c r="H5484" t="s">
        <v>583</v>
      </c>
      <c r="I5484" t="s">
        <v>32</v>
      </c>
      <c r="J5484" t="s">
        <v>18</v>
      </c>
      <c r="K5484" t="s">
        <v>66</v>
      </c>
      <c r="L5484" t="s">
        <v>33</v>
      </c>
      <c r="M5484" t="s">
        <v>53</v>
      </c>
      <c r="N5484">
        <v>3.05</v>
      </c>
    </row>
    <row r="5485" spans="1:14" hidden="1" x14ac:dyDescent="0.2">
      <c r="A5485">
        <v>69841</v>
      </c>
      <c r="B5485">
        <v>21</v>
      </c>
      <c r="C5485">
        <v>10</v>
      </c>
      <c r="D5485" t="s">
        <v>470</v>
      </c>
      <c r="E5485" t="s">
        <v>28</v>
      </c>
      <c r="F5485" t="s">
        <v>462</v>
      </c>
      <c r="G5485" t="s">
        <v>471</v>
      </c>
      <c r="H5485" t="s">
        <v>472</v>
      </c>
      <c r="I5485" t="s">
        <v>17</v>
      </c>
      <c r="J5485" t="s">
        <v>18</v>
      </c>
      <c r="K5485" t="s">
        <v>58</v>
      </c>
      <c r="L5485" t="s">
        <v>33</v>
      </c>
      <c r="M5485" t="s">
        <v>53</v>
      </c>
      <c r="N5485">
        <v>22.25</v>
      </c>
    </row>
    <row r="5486" spans="1:14" hidden="1" x14ac:dyDescent="0.2">
      <c r="A5486">
        <v>69887</v>
      </c>
      <c r="B5486">
        <v>31</v>
      </c>
      <c r="C5486">
        <v>10</v>
      </c>
      <c r="D5486" t="s">
        <v>1360</v>
      </c>
      <c r="E5486" t="s">
        <v>28</v>
      </c>
      <c r="F5486" t="s">
        <v>462</v>
      </c>
      <c r="G5486" t="s">
        <v>463</v>
      </c>
      <c r="H5486" t="s">
        <v>1361</v>
      </c>
      <c r="I5486" t="s">
        <v>32</v>
      </c>
      <c r="J5486" t="s">
        <v>18</v>
      </c>
      <c r="K5486" t="s">
        <v>66</v>
      </c>
      <c r="L5486" t="s">
        <v>33</v>
      </c>
      <c r="M5486" t="s">
        <v>53</v>
      </c>
      <c r="N5486">
        <v>160.54</v>
      </c>
    </row>
    <row r="5487" spans="1:14" hidden="1" x14ac:dyDescent="0.2">
      <c r="A5487">
        <v>69955</v>
      </c>
      <c r="B5487">
        <v>5</v>
      </c>
      <c r="C5487">
        <v>10</v>
      </c>
      <c r="D5487" t="s">
        <v>894</v>
      </c>
      <c r="E5487" t="s">
        <v>28</v>
      </c>
      <c r="F5487" t="s">
        <v>160</v>
      </c>
      <c r="G5487" t="s">
        <v>895</v>
      </c>
      <c r="H5487" t="s">
        <v>896</v>
      </c>
      <c r="I5487" t="s">
        <v>39</v>
      </c>
      <c r="J5487" t="s">
        <v>18</v>
      </c>
      <c r="K5487" t="s">
        <v>202</v>
      </c>
      <c r="L5487" t="s">
        <v>63</v>
      </c>
      <c r="M5487" t="s">
        <v>53</v>
      </c>
      <c r="N5487">
        <v>9.3800000000000008</v>
      </c>
    </row>
    <row r="5488" spans="1:14" hidden="1" x14ac:dyDescent="0.2">
      <c r="A5488">
        <v>69957</v>
      </c>
      <c r="B5488">
        <v>7</v>
      </c>
      <c r="C5488">
        <v>10</v>
      </c>
      <c r="D5488" t="s">
        <v>894</v>
      </c>
      <c r="E5488" t="s">
        <v>28</v>
      </c>
      <c r="F5488" t="s">
        <v>160</v>
      </c>
      <c r="G5488" t="s">
        <v>895</v>
      </c>
      <c r="H5488" t="s">
        <v>896</v>
      </c>
      <c r="I5488" t="s">
        <v>39</v>
      </c>
      <c r="J5488" t="s">
        <v>18</v>
      </c>
      <c r="K5488" t="s">
        <v>104</v>
      </c>
      <c r="L5488" t="s">
        <v>63</v>
      </c>
      <c r="M5488" t="s">
        <v>53</v>
      </c>
      <c r="N5488">
        <v>7.72</v>
      </c>
    </row>
    <row r="5489" spans="1:14" hidden="1" x14ac:dyDescent="0.2">
      <c r="A5489">
        <v>70015</v>
      </c>
      <c r="B5489">
        <v>24</v>
      </c>
      <c r="C5489">
        <v>30</v>
      </c>
      <c r="D5489" t="s">
        <v>1080</v>
      </c>
      <c r="E5489" t="s">
        <v>28</v>
      </c>
      <c r="F5489" t="s">
        <v>564</v>
      </c>
      <c r="G5489" t="s">
        <v>564</v>
      </c>
      <c r="H5489" t="s">
        <v>1081</v>
      </c>
      <c r="I5489" t="s">
        <v>39</v>
      </c>
      <c r="J5489" t="s">
        <v>18</v>
      </c>
      <c r="K5489" t="s">
        <v>104</v>
      </c>
      <c r="L5489" t="s">
        <v>20</v>
      </c>
      <c r="M5489" t="s">
        <v>53</v>
      </c>
      <c r="N5489">
        <v>18.87</v>
      </c>
    </row>
    <row r="5490" spans="1:14" hidden="1" x14ac:dyDescent="0.2">
      <c r="A5490">
        <v>70016</v>
      </c>
      <c r="B5490">
        <v>25</v>
      </c>
      <c r="C5490">
        <v>30</v>
      </c>
      <c r="D5490" t="s">
        <v>1080</v>
      </c>
      <c r="E5490" t="s">
        <v>28</v>
      </c>
      <c r="F5490" t="s">
        <v>564</v>
      </c>
      <c r="G5490" t="s">
        <v>564</v>
      </c>
      <c r="H5490" t="s">
        <v>1081</v>
      </c>
      <c r="I5490" t="s">
        <v>39</v>
      </c>
      <c r="J5490" t="s">
        <v>18</v>
      </c>
      <c r="K5490" t="s">
        <v>62</v>
      </c>
      <c r="L5490" t="s">
        <v>20</v>
      </c>
      <c r="M5490" t="s">
        <v>53</v>
      </c>
      <c r="N5490">
        <v>63.97</v>
      </c>
    </row>
    <row r="5491" spans="1:14" hidden="1" x14ac:dyDescent="0.2">
      <c r="A5491">
        <v>70017</v>
      </c>
      <c r="B5491">
        <v>26</v>
      </c>
      <c r="C5491">
        <v>30</v>
      </c>
      <c r="D5491" t="s">
        <v>1080</v>
      </c>
      <c r="E5491" t="s">
        <v>28</v>
      </c>
      <c r="F5491" t="s">
        <v>564</v>
      </c>
      <c r="G5491" t="s">
        <v>564</v>
      </c>
      <c r="H5491" t="s">
        <v>1081</v>
      </c>
      <c r="I5491" t="s">
        <v>39</v>
      </c>
      <c r="J5491" t="s">
        <v>18</v>
      </c>
      <c r="K5491" t="s">
        <v>104</v>
      </c>
      <c r="L5491" t="s">
        <v>20</v>
      </c>
      <c r="M5491" t="s">
        <v>53</v>
      </c>
      <c r="N5491">
        <v>11.47</v>
      </c>
    </row>
    <row r="5492" spans="1:14" hidden="1" x14ac:dyDescent="0.2">
      <c r="A5492">
        <v>70018</v>
      </c>
      <c r="B5492">
        <v>27</v>
      </c>
      <c r="C5492">
        <v>30</v>
      </c>
      <c r="D5492" t="s">
        <v>1080</v>
      </c>
      <c r="E5492" t="s">
        <v>28</v>
      </c>
      <c r="F5492" t="s">
        <v>564</v>
      </c>
      <c r="G5492" t="s">
        <v>564</v>
      </c>
      <c r="H5492" t="s">
        <v>1081</v>
      </c>
      <c r="I5492" t="s">
        <v>39</v>
      </c>
      <c r="J5492" t="s">
        <v>18</v>
      </c>
      <c r="K5492" t="s">
        <v>62</v>
      </c>
      <c r="L5492" t="s">
        <v>20</v>
      </c>
      <c r="M5492" t="s">
        <v>53</v>
      </c>
      <c r="N5492">
        <v>31.42</v>
      </c>
    </row>
    <row r="5493" spans="1:14" hidden="1" x14ac:dyDescent="0.2">
      <c r="A5493">
        <v>70019</v>
      </c>
      <c r="B5493">
        <v>28</v>
      </c>
      <c r="C5493">
        <v>30</v>
      </c>
      <c r="D5493" t="s">
        <v>1080</v>
      </c>
      <c r="E5493" t="s">
        <v>28</v>
      </c>
      <c r="F5493" t="s">
        <v>564</v>
      </c>
      <c r="G5493" t="s">
        <v>564</v>
      </c>
      <c r="H5493" t="s">
        <v>1081</v>
      </c>
      <c r="I5493" t="s">
        <v>39</v>
      </c>
      <c r="J5493" t="s">
        <v>18</v>
      </c>
      <c r="K5493" t="s">
        <v>104</v>
      </c>
      <c r="L5493" t="s">
        <v>20</v>
      </c>
      <c r="M5493" t="s">
        <v>53</v>
      </c>
      <c r="N5493">
        <v>13.64</v>
      </c>
    </row>
    <row r="5494" spans="1:14" hidden="1" x14ac:dyDescent="0.2">
      <c r="A5494">
        <v>70020</v>
      </c>
      <c r="B5494">
        <v>29</v>
      </c>
      <c r="C5494">
        <v>30</v>
      </c>
      <c r="D5494" t="s">
        <v>1080</v>
      </c>
      <c r="E5494" t="s">
        <v>28</v>
      </c>
      <c r="F5494" t="s">
        <v>564</v>
      </c>
      <c r="G5494" t="s">
        <v>564</v>
      </c>
      <c r="H5494" t="s">
        <v>1081</v>
      </c>
      <c r="I5494" t="s">
        <v>39</v>
      </c>
      <c r="J5494" t="s">
        <v>18</v>
      </c>
      <c r="K5494" t="s">
        <v>62</v>
      </c>
      <c r="L5494" t="s">
        <v>20</v>
      </c>
      <c r="M5494" t="s">
        <v>53</v>
      </c>
      <c r="N5494">
        <v>148.12</v>
      </c>
    </row>
    <row r="5495" spans="1:14" hidden="1" x14ac:dyDescent="0.2">
      <c r="A5495">
        <v>70128</v>
      </c>
      <c r="B5495">
        <v>31</v>
      </c>
      <c r="C5495">
        <v>30</v>
      </c>
      <c r="D5495" t="s">
        <v>1080</v>
      </c>
      <c r="E5495" t="s">
        <v>28</v>
      </c>
      <c r="F5495" t="s">
        <v>564</v>
      </c>
      <c r="G5495" t="s">
        <v>564</v>
      </c>
      <c r="H5495" t="s">
        <v>1081</v>
      </c>
      <c r="I5495" t="s">
        <v>39</v>
      </c>
      <c r="J5495" t="s">
        <v>18</v>
      </c>
      <c r="K5495" t="s">
        <v>62</v>
      </c>
      <c r="L5495" t="s">
        <v>20</v>
      </c>
      <c r="M5495" t="s">
        <v>53</v>
      </c>
      <c r="N5495">
        <v>36.29</v>
      </c>
    </row>
    <row r="5496" spans="1:14" hidden="1" x14ac:dyDescent="0.2">
      <c r="A5496">
        <v>70129</v>
      </c>
      <c r="B5496">
        <v>32</v>
      </c>
      <c r="C5496">
        <v>30</v>
      </c>
      <c r="D5496" t="s">
        <v>1080</v>
      </c>
      <c r="E5496" t="s">
        <v>28</v>
      </c>
      <c r="F5496" t="s">
        <v>564</v>
      </c>
      <c r="G5496" t="s">
        <v>564</v>
      </c>
      <c r="H5496" t="s">
        <v>1081</v>
      </c>
      <c r="I5496" t="s">
        <v>39</v>
      </c>
      <c r="J5496" t="s">
        <v>18</v>
      </c>
      <c r="K5496" t="s">
        <v>62</v>
      </c>
      <c r="L5496" t="s">
        <v>20</v>
      </c>
      <c r="M5496" t="s">
        <v>53</v>
      </c>
      <c r="N5496">
        <v>79.989999999999995</v>
      </c>
    </row>
    <row r="5497" spans="1:14" hidden="1" x14ac:dyDescent="0.2">
      <c r="A5497">
        <v>70130</v>
      </c>
      <c r="B5497">
        <v>33</v>
      </c>
      <c r="C5497">
        <v>30</v>
      </c>
      <c r="D5497" t="s">
        <v>1080</v>
      </c>
      <c r="E5497" t="s">
        <v>28</v>
      </c>
      <c r="F5497" t="s">
        <v>564</v>
      </c>
      <c r="G5497" t="s">
        <v>564</v>
      </c>
      <c r="H5497" t="s">
        <v>1081</v>
      </c>
      <c r="I5497" t="s">
        <v>39</v>
      </c>
      <c r="J5497" t="s">
        <v>18</v>
      </c>
      <c r="K5497" t="s">
        <v>202</v>
      </c>
      <c r="L5497" t="s">
        <v>20</v>
      </c>
      <c r="M5497" t="s">
        <v>53</v>
      </c>
      <c r="N5497">
        <v>14.96</v>
      </c>
    </row>
    <row r="5498" spans="1:14" hidden="1" x14ac:dyDescent="0.2">
      <c r="A5498">
        <v>70131</v>
      </c>
      <c r="B5498">
        <v>34</v>
      </c>
      <c r="C5498">
        <v>30</v>
      </c>
      <c r="D5498" t="s">
        <v>1080</v>
      </c>
      <c r="E5498" t="s">
        <v>28</v>
      </c>
      <c r="F5498" t="s">
        <v>564</v>
      </c>
      <c r="G5498" t="s">
        <v>564</v>
      </c>
      <c r="H5498" t="s">
        <v>1081</v>
      </c>
      <c r="I5498" t="s">
        <v>39</v>
      </c>
      <c r="J5498" t="s">
        <v>18</v>
      </c>
      <c r="K5498" t="s">
        <v>40</v>
      </c>
      <c r="L5498" t="s">
        <v>20</v>
      </c>
      <c r="M5498" t="s">
        <v>53</v>
      </c>
      <c r="N5498">
        <v>28.87</v>
      </c>
    </row>
    <row r="5499" spans="1:14" hidden="1" x14ac:dyDescent="0.2">
      <c r="A5499">
        <v>70134</v>
      </c>
      <c r="B5499">
        <v>36</v>
      </c>
      <c r="C5499">
        <v>30</v>
      </c>
      <c r="D5499" t="s">
        <v>1080</v>
      </c>
      <c r="E5499" t="s">
        <v>28</v>
      </c>
      <c r="F5499" t="s">
        <v>564</v>
      </c>
      <c r="G5499" t="s">
        <v>564</v>
      </c>
      <c r="H5499" t="s">
        <v>1081</v>
      </c>
      <c r="I5499" t="s">
        <v>39</v>
      </c>
      <c r="J5499" t="s">
        <v>18</v>
      </c>
      <c r="K5499" t="s">
        <v>202</v>
      </c>
      <c r="L5499" t="s">
        <v>20</v>
      </c>
      <c r="M5499" t="s">
        <v>53</v>
      </c>
      <c r="N5499">
        <v>17.66</v>
      </c>
    </row>
    <row r="5500" spans="1:14" hidden="1" x14ac:dyDescent="0.2">
      <c r="A5500">
        <v>70135</v>
      </c>
      <c r="B5500">
        <v>37</v>
      </c>
      <c r="C5500">
        <v>30</v>
      </c>
      <c r="D5500" t="s">
        <v>1080</v>
      </c>
      <c r="E5500" t="s">
        <v>28</v>
      </c>
      <c r="F5500" t="s">
        <v>564</v>
      </c>
      <c r="G5500" t="s">
        <v>564</v>
      </c>
      <c r="H5500" t="s">
        <v>1081</v>
      </c>
      <c r="I5500" t="s">
        <v>39</v>
      </c>
      <c r="J5500" t="s">
        <v>18</v>
      </c>
      <c r="K5500" t="s">
        <v>202</v>
      </c>
      <c r="L5500" t="s">
        <v>20</v>
      </c>
      <c r="M5500" t="s">
        <v>53</v>
      </c>
      <c r="N5500">
        <v>50.68</v>
      </c>
    </row>
    <row r="5501" spans="1:14" hidden="1" x14ac:dyDescent="0.2">
      <c r="A5501">
        <v>70136</v>
      </c>
      <c r="B5501">
        <v>38</v>
      </c>
      <c r="C5501">
        <v>30</v>
      </c>
      <c r="D5501" t="s">
        <v>1080</v>
      </c>
      <c r="E5501" t="s">
        <v>28</v>
      </c>
      <c r="F5501" t="s">
        <v>564</v>
      </c>
      <c r="G5501" t="s">
        <v>564</v>
      </c>
      <c r="H5501" t="s">
        <v>1081</v>
      </c>
      <c r="I5501" t="s">
        <v>39</v>
      </c>
      <c r="J5501" t="s">
        <v>18</v>
      </c>
      <c r="K5501" t="s">
        <v>40</v>
      </c>
      <c r="L5501" t="s">
        <v>20</v>
      </c>
      <c r="M5501" t="s">
        <v>53</v>
      </c>
      <c r="N5501">
        <v>15.01</v>
      </c>
    </row>
    <row r="5502" spans="1:14" hidden="1" x14ac:dyDescent="0.2">
      <c r="A5502">
        <v>70137</v>
      </c>
      <c r="B5502">
        <v>39</v>
      </c>
      <c r="C5502">
        <v>30</v>
      </c>
      <c r="D5502" t="s">
        <v>1080</v>
      </c>
      <c r="E5502" t="s">
        <v>28</v>
      </c>
      <c r="F5502" t="s">
        <v>564</v>
      </c>
      <c r="G5502" t="s">
        <v>564</v>
      </c>
      <c r="H5502" t="s">
        <v>1081</v>
      </c>
      <c r="I5502" t="s">
        <v>39</v>
      </c>
      <c r="J5502" t="s">
        <v>18</v>
      </c>
      <c r="K5502" t="s">
        <v>202</v>
      </c>
      <c r="L5502" t="s">
        <v>20</v>
      </c>
      <c r="M5502" t="s">
        <v>53</v>
      </c>
      <c r="N5502">
        <v>25.67</v>
      </c>
    </row>
    <row r="5503" spans="1:14" hidden="1" x14ac:dyDescent="0.2">
      <c r="A5503">
        <v>70138</v>
      </c>
      <c r="B5503">
        <v>40</v>
      </c>
      <c r="C5503">
        <v>30</v>
      </c>
      <c r="D5503" t="s">
        <v>1080</v>
      </c>
      <c r="E5503" t="s">
        <v>28</v>
      </c>
      <c r="F5503" t="s">
        <v>564</v>
      </c>
      <c r="G5503" t="s">
        <v>564</v>
      </c>
      <c r="H5503" t="s">
        <v>1081</v>
      </c>
      <c r="I5503" t="s">
        <v>39</v>
      </c>
      <c r="J5503" t="s">
        <v>18</v>
      </c>
      <c r="K5503" t="s">
        <v>40</v>
      </c>
      <c r="L5503" t="s">
        <v>20</v>
      </c>
      <c r="M5503" t="s">
        <v>53</v>
      </c>
      <c r="N5503">
        <v>14.75</v>
      </c>
    </row>
    <row r="5504" spans="1:14" hidden="1" x14ac:dyDescent="0.2">
      <c r="A5504">
        <v>70139</v>
      </c>
      <c r="B5504">
        <v>41</v>
      </c>
      <c r="C5504">
        <v>30</v>
      </c>
      <c r="D5504" t="s">
        <v>1080</v>
      </c>
      <c r="E5504" t="s">
        <v>28</v>
      </c>
      <c r="F5504" t="s">
        <v>564</v>
      </c>
      <c r="G5504" t="s">
        <v>564</v>
      </c>
      <c r="H5504" t="s">
        <v>1081</v>
      </c>
      <c r="I5504" t="s">
        <v>39</v>
      </c>
      <c r="J5504" t="s">
        <v>18</v>
      </c>
      <c r="K5504" t="s">
        <v>104</v>
      </c>
      <c r="L5504" t="s">
        <v>20</v>
      </c>
      <c r="M5504" t="s">
        <v>53</v>
      </c>
      <c r="N5504">
        <v>8.7899999999999991</v>
      </c>
    </row>
    <row r="5505" spans="1:14" hidden="1" x14ac:dyDescent="0.2">
      <c r="A5505">
        <v>70144</v>
      </c>
      <c r="B5505">
        <v>44</v>
      </c>
      <c r="C5505">
        <v>30</v>
      </c>
      <c r="D5505" t="s">
        <v>1080</v>
      </c>
      <c r="E5505" t="s">
        <v>28</v>
      </c>
      <c r="F5505" t="s">
        <v>564</v>
      </c>
      <c r="G5505" t="s">
        <v>564</v>
      </c>
      <c r="H5505" t="s">
        <v>1081</v>
      </c>
      <c r="I5505" t="s">
        <v>39</v>
      </c>
      <c r="J5505" t="s">
        <v>18</v>
      </c>
      <c r="K5505" t="s">
        <v>202</v>
      </c>
      <c r="L5505" t="s">
        <v>20</v>
      </c>
      <c r="M5505" t="s">
        <v>53</v>
      </c>
      <c r="N5505">
        <v>13.95</v>
      </c>
    </row>
    <row r="5506" spans="1:14" hidden="1" x14ac:dyDescent="0.2">
      <c r="A5506">
        <v>70148</v>
      </c>
      <c r="B5506">
        <v>47</v>
      </c>
      <c r="C5506">
        <v>30</v>
      </c>
      <c r="D5506" t="s">
        <v>1080</v>
      </c>
      <c r="E5506" t="s">
        <v>28</v>
      </c>
      <c r="F5506" t="s">
        <v>564</v>
      </c>
      <c r="G5506" t="s">
        <v>564</v>
      </c>
      <c r="H5506" t="s">
        <v>1081</v>
      </c>
      <c r="I5506" t="s">
        <v>39</v>
      </c>
      <c r="J5506" t="s">
        <v>18</v>
      </c>
      <c r="K5506" t="s">
        <v>62</v>
      </c>
      <c r="L5506" t="s">
        <v>20</v>
      </c>
      <c r="M5506" t="s">
        <v>53</v>
      </c>
      <c r="N5506">
        <v>124.84</v>
      </c>
    </row>
    <row r="5507" spans="1:14" hidden="1" x14ac:dyDescent="0.2">
      <c r="A5507">
        <v>70150</v>
      </c>
      <c r="B5507">
        <v>49</v>
      </c>
      <c r="C5507">
        <v>30</v>
      </c>
      <c r="D5507" t="s">
        <v>1080</v>
      </c>
      <c r="E5507" t="s">
        <v>28</v>
      </c>
      <c r="F5507" t="s">
        <v>564</v>
      </c>
      <c r="G5507" t="s">
        <v>564</v>
      </c>
      <c r="H5507" t="s">
        <v>1081</v>
      </c>
      <c r="I5507" t="s">
        <v>39</v>
      </c>
      <c r="J5507" t="s">
        <v>18</v>
      </c>
      <c r="K5507" t="s">
        <v>40</v>
      </c>
      <c r="L5507" t="s">
        <v>20</v>
      </c>
      <c r="M5507" t="s">
        <v>53</v>
      </c>
      <c r="N5507">
        <v>39.68</v>
      </c>
    </row>
    <row r="5508" spans="1:14" hidden="1" x14ac:dyDescent="0.2">
      <c r="A5508">
        <v>70175</v>
      </c>
      <c r="B5508">
        <v>26</v>
      </c>
      <c r="C5508">
        <v>20</v>
      </c>
      <c r="D5508" t="s">
        <v>1080</v>
      </c>
      <c r="E5508" t="s">
        <v>28</v>
      </c>
      <c r="F5508" t="s">
        <v>564</v>
      </c>
      <c r="G5508" t="s">
        <v>564</v>
      </c>
      <c r="H5508" t="s">
        <v>1081</v>
      </c>
      <c r="I5508" t="s">
        <v>17</v>
      </c>
      <c r="J5508" t="s">
        <v>18</v>
      </c>
      <c r="K5508" t="s">
        <v>58</v>
      </c>
      <c r="L5508" t="s">
        <v>20</v>
      </c>
      <c r="M5508" t="s">
        <v>53</v>
      </c>
      <c r="N5508">
        <v>3.87</v>
      </c>
    </row>
    <row r="5509" spans="1:14" hidden="1" x14ac:dyDescent="0.2">
      <c r="A5509">
        <v>70178</v>
      </c>
      <c r="B5509">
        <v>1</v>
      </c>
      <c r="C5509">
        <v>10</v>
      </c>
      <c r="D5509" t="s">
        <v>1600</v>
      </c>
      <c r="E5509" t="s">
        <v>28</v>
      </c>
      <c r="F5509" t="s">
        <v>564</v>
      </c>
      <c r="G5509" t="s">
        <v>564</v>
      </c>
      <c r="H5509" t="s">
        <v>1601</v>
      </c>
      <c r="I5509" t="s">
        <v>32</v>
      </c>
      <c r="J5509" t="s">
        <v>18</v>
      </c>
      <c r="K5509" t="s">
        <v>25</v>
      </c>
      <c r="L5509" t="s">
        <v>33</v>
      </c>
      <c r="M5509" t="s">
        <v>53</v>
      </c>
      <c r="N5509">
        <v>57.58</v>
      </c>
    </row>
    <row r="5510" spans="1:14" hidden="1" x14ac:dyDescent="0.2">
      <c r="A5510">
        <v>70185</v>
      </c>
      <c r="B5510">
        <v>18</v>
      </c>
      <c r="C5510">
        <v>10</v>
      </c>
      <c r="D5510" t="s">
        <v>883</v>
      </c>
      <c r="E5510" t="s">
        <v>28</v>
      </c>
      <c r="F5510" t="s">
        <v>564</v>
      </c>
      <c r="G5510" t="s">
        <v>564</v>
      </c>
      <c r="H5510" t="s">
        <v>884</v>
      </c>
      <c r="I5510" t="s">
        <v>23</v>
      </c>
      <c r="J5510" t="s">
        <v>18</v>
      </c>
      <c r="K5510" t="s">
        <v>66</v>
      </c>
      <c r="L5510" t="s">
        <v>33</v>
      </c>
      <c r="M5510" t="s">
        <v>53</v>
      </c>
      <c r="N5510">
        <v>276.10000000000002</v>
      </c>
    </row>
    <row r="5511" spans="1:14" hidden="1" x14ac:dyDescent="0.2">
      <c r="A5511">
        <v>70186</v>
      </c>
      <c r="B5511">
        <v>19</v>
      </c>
      <c r="C5511">
        <v>10</v>
      </c>
      <c r="D5511" t="s">
        <v>883</v>
      </c>
      <c r="E5511" t="s">
        <v>28</v>
      </c>
      <c r="F5511" t="s">
        <v>564</v>
      </c>
      <c r="G5511" t="s">
        <v>564</v>
      </c>
      <c r="H5511" t="s">
        <v>884</v>
      </c>
      <c r="I5511" t="s">
        <v>23</v>
      </c>
      <c r="J5511" t="s">
        <v>18</v>
      </c>
      <c r="K5511" t="s">
        <v>25</v>
      </c>
      <c r="L5511" t="s">
        <v>33</v>
      </c>
      <c r="M5511" t="s">
        <v>53</v>
      </c>
      <c r="N5511">
        <v>602.91999999999996</v>
      </c>
    </row>
    <row r="5512" spans="1:14" hidden="1" x14ac:dyDescent="0.2">
      <c r="A5512">
        <v>70198</v>
      </c>
      <c r="B5512">
        <v>10</v>
      </c>
      <c r="C5512">
        <v>10</v>
      </c>
      <c r="D5512" t="s">
        <v>819</v>
      </c>
      <c r="E5512" t="s">
        <v>28</v>
      </c>
      <c r="F5512" t="s">
        <v>564</v>
      </c>
      <c r="G5512" t="s">
        <v>564</v>
      </c>
      <c r="H5512" t="s">
        <v>820</v>
      </c>
      <c r="I5512" t="s">
        <v>39</v>
      </c>
      <c r="J5512" t="s">
        <v>18</v>
      </c>
      <c r="K5512" t="s">
        <v>229</v>
      </c>
      <c r="L5512" t="s">
        <v>33</v>
      </c>
      <c r="M5512" t="s">
        <v>53</v>
      </c>
      <c r="N5512">
        <v>108.78</v>
      </c>
    </row>
    <row r="5513" spans="1:14" hidden="1" x14ac:dyDescent="0.2">
      <c r="A5513">
        <v>70199</v>
      </c>
      <c r="B5513">
        <v>11</v>
      </c>
      <c r="C5513">
        <v>10</v>
      </c>
      <c r="D5513" t="s">
        <v>819</v>
      </c>
      <c r="E5513" t="s">
        <v>28</v>
      </c>
      <c r="F5513" t="s">
        <v>564</v>
      </c>
      <c r="G5513" t="s">
        <v>564</v>
      </c>
      <c r="H5513" t="s">
        <v>820</v>
      </c>
      <c r="I5513" t="s">
        <v>32</v>
      </c>
      <c r="J5513" t="s">
        <v>18</v>
      </c>
      <c r="K5513" t="s">
        <v>25</v>
      </c>
      <c r="L5513" t="s">
        <v>33</v>
      </c>
      <c r="M5513" t="s">
        <v>53</v>
      </c>
      <c r="N5513">
        <v>170.11</v>
      </c>
    </row>
    <row r="5514" spans="1:14" hidden="1" x14ac:dyDescent="0.2">
      <c r="A5514">
        <v>70200</v>
      </c>
      <c r="B5514">
        <v>8</v>
      </c>
      <c r="C5514">
        <v>10</v>
      </c>
      <c r="D5514" t="s">
        <v>819</v>
      </c>
      <c r="E5514" t="s">
        <v>28</v>
      </c>
      <c r="F5514" t="s">
        <v>564</v>
      </c>
      <c r="G5514" t="s">
        <v>564</v>
      </c>
      <c r="H5514" t="s">
        <v>820</v>
      </c>
      <c r="I5514" t="s">
        <v>39</v>
      </c>
      <c r="J5514" t="s">
        <v>18</v>
      </c>
      <c r="K5514" t="s">
        <v>229</v>
      </c>
      <c r="L5514" t="s">
        <v>33</v>
      </c>
      <c r="M5514" t="s">
        <v>53</v>
      </c>
      <c r="N5514">
        <v>109.12</v>
      </c>
    </row>
    <row r="5515" spans="1:14" hidden="1" x14ac:dyDescent="0.2">
      <c r="A5515">
        <v>70248</v>
      </c>
      <c r="B5515">
        <v>6</v>
      </c>
      <c r="C5515">
        <v>10</v>
      </c>
      <c r="D5515" t="s">
        <v>789</v>
      </c>
      <c r="E5515" t="s">
        <v>28</v>
      </c>
      <c r="F5515" t="s">
        <v>29</v>
      </c>
      <c r="G5515" t="s">
        <v>93</v>
      </c>
      <c r="H5515" t="s">
        <v>790</v>
      </c>
      <c r="I5515" t="s">
        <v>23</v>
      </c>
      <c r="J5515" t="s">
        <v>18</v>
      </c>
      <c r="K5515" t="s">
        <v>66</v>
      </c>
      <c r="L5515" t="s">
        <v>63</v>
      </c>
      <c r="M5515" t="s">
        <v>53</v>
      </c>
      <c r="N5515">
        <v>222.38</v>
      </c>
    </row>
    <row r="5516" spans="1:14" hidden="1" x14ac:dyDescent="0.2">
      <c r="A5516">
        <v>70249</v>
      </c>
      <c r="B5516">
        <v>7</v>
      </c>
      <c r="C5516">
        <v>10</v>
      </c>
      <c r="D5516" t="s">
        <v>789</v>
      </c>
      <c r="E5516" t="s">
        <v>28</v>
      </c>
      <c r="F5516" t="s">
        <v>29</v>
      </c>
      <c r="G5516" t="s">
        <v>93</v>
      </c>
      <c r="H5516" t="s">
        <v>790</v>
      </c>
      <c r="I5516" t="s">
        <v>23</v>
      </c>
      <c r="J5516" t="s">
        <v>18</v>
      </c>
      <c r="K5516" t="s">
        <v>25</v>
      </c>
      <c r="L5516" t="s">
        <v>63</v>
      </c>
      <c r="M5516" t="s">
        <v>53</v>
      </c>
      <c r="N5516">
        <v>481.62</v>
      </c>
    </row>
    <row r="5517" spans="1:14" hidden="1" x14ac:dyDescent="0.2">
      <c r="A5517">
        <v>70250</v>
      </c>
      <c r="B5517">
        <v>8</v>
      </c>
      <c r="C5517">
        <v>10</v>
      </c>
      <c r="D5517" t="s">
        <v>789</v>
      </c>
      <c r="E5517" t="s">
        <v>28</v>
      </c>
      <c r="F5517" t="s">
        <v>29</v>
      </c>
      <c r="G5517" t="s">
        <v>93</v>
      </c>
      <c r="H5517" t="s">
        <v>790</v>
      </c>
      <c r="I5517" t="s">
        <v>23</v>
      </c>
      <c r="J5517" t="s">
        <v>18</v>
      </c>
      <c r="K5517" t="s">
        <v>66</v>
      </c>
      <c r="L5517" t="s">
        <v>63</v>
      </c>
      <c r="M5517" t="s">
        <v>53</v>
      </c>
      <c r="N5517">
        <v>195.98</v>
      </c>
    </row>
    <row r="5518" spans="1:14" hidden="1" x14ac:dyDescent="0.2">
      <c r="A5518">
        <v>70251</v>
      </c>
      <c r="B5518">
        <v>9</v>
      </c>
      <c r="C5518">
        <v>10</v>
      </c>
      <c r="D5518" t="s">
        <v>789</v>
      </c>
      <c r="E5518" t="s">
        <v>28</v>
      </c>
      <c r="F5518" t="s">
        <v>29</v>
      </c>
      <c r="G5518" t="s">
        <v>93</v>
      </c>
      <c r="H5518" t="s">
        <v>790</v>
      </c>
      <c r="I5518" t="s">
        <v>23</v>
      </c>
      <c r="J5518" t="s">
        <v>18</v>
      </c>
      <c r="K5518" t="s">
        <v>25</v>
      </c>
      <c r="L5518" t="s">
        <v>63</v>
      </c>
      <c r="M5518" t="s">
        <v>53</v>
      </c>
      <c r="N5518">
        <v>335.87</v>
      </c>
    </row>
    <row r="5519" spans="1:14" hidden="1" x14ac:dyDescent="0.2">
      <c r="A5519">
        <v>70276</v>
      </c>
      <c r="B5519">
        <v>14</v>
      </c>
      <c r="C5519">
        <v>10</v>
      </c>
      <c r="D5519" t="s">
        <v>369</v>
      </c>
      <c r="E5519" t="s">
        <v>28</v>
      </c>
      <c r="F5519" t="s">
        <v>29</v>
      </c>
      <c r="G5519" t="s">
        <v>30</v>
      </c>
      <c r="H5519" t="s">
        <v>370</v>
      </c>
      <c r="I5519" t="s">
        <v>39</v>
      </c>
      <c r="J5519" t="s">
        <v>18</v>
      </c>
      <c r="K5519" t="s">
        <v>62</v>
      </c>
      <c r="L5519" t="s">
        <v>63</v>
      </c>
      <c r="M5519" t="s">
        <v>53</v>
      </c>
      <c r="N5519">
        <v>13.38</v>
      </c>
    </row>
    <row r="5520" spans="1:14" hidden="1" x14ac:dyDescent="0.2">
      <c r="A5520">
        <v>70410</v>
      </c>
      <c r="B5520">
        <v>7</v>
      </c>
      <c r="C5520">
        <v>10</v>
      </c>
      <c r="D5520" t="s">
        <v>590</v>
      </c>
      <c r="E5520" t="s">
        <v>28</v>
      </c>
      <c r="F5520" t="s">
        <v>29</v>
      </c>
      <c r="G5520" t="s">
        <v>93</v>
      </c>
      <c r="H5520" t="s">
        <v>591</v>
      </c>
      <c r="I5520" t="s">
        <v>23</v>
      </c>
      <c r="J5520" t="s">
        <v>18</v>
      </c>
      <c r="K5520" t="s">
        <v>25</v>
      </c>
      <c r="L5520" t="s">
        <v>63</v>
      </c>
      <c r="M5520" t="s">
        <v>53</v>
      </c>
      <c r="N5520">
        <v>675.42</v>
      </c>
    </row>
    <row r="5521" spans="1:14" hidden="1" x14ac:dyDescent="0.2">
      <c r="A5521">
        <v>70705</v>
      </c>
      <c r="B5521">
        <v>12</v>
      </c>
      <c r="C5521">
        <v>50</v>
      </c>
      <c r="D5521" t="s">
        <v>746</v>
      </c>
      <c r="E5521" t="s">
        <v>28</v>
      </c>
      <c r="F5521" t="s">
        <v>29</v>
      </c>
      <c r="G5521" t="s">
        <v>93</v>
      </c>
      <c r="H5521" t="s">
        <v>747</v>
      </c>
      <c r="I5521" t="s">
        <v>23</v>
      </c>
      <c r="J5521" t="s">
        <v>18</v>
      </c>
      <c r="K5521" t="s">
        <v>25</v>
      </c>
      <c r="L5521" t="s">
        <v>126</v>
      </c>
      <c r="M5521" t="s">
        <v>53</v>
      </c>
      <c r="N5521">
        <v>1123.72</v>
      </c>
    </row>
    <row r="5522" spans="1:14" hidden="1" x14ac:dyDescent="0.2">
      <c r="A5522">
        <v>70708</v>
      </c>
      <c r="B5522">
        <v>3</v>
      </c>
      <c r="C5522">
        <v>10</v>
      </c>
      <c r="D5522" t="s">
        <v>283</v>
      </c>
      <c r="E5522" t="s">
        <v>28</v>
      </c>
      <c r="F5522" t="s">
        <v>29</v>
      </c>
      <c r="G5522" t="s">
        <v>93</v>
      </c>
      <c r="H5522" t="s">
        <v>284</v>
      </c>
      <c r="I5522" t="s">
        <v>32</v>
      </c>
      <c r="J5522" t="s">
        <v>18</v>
      </c>
      <c r="K5522" t="s">
        <v>25</v>
      </c>
      <c r="L5522" t="s">
        <v>33</v>
      </c>
      <c r="M5522" t="s">
        <v>53</v>
      </c>
      <c r="N5522">
        <v>613.20000000000005</v>
      </c>
    </row>
    <row r="5523" spans="1:14" hidden="1" x14ac:dyDescent="0.2">
      <c r="A5523">
        <v>70709</v>
      </c>
      <c r="B5523">
        <v>4</v>
      </c>
      <c r="C5523">
        <v>10</v>
      </c>
      <c r="D5523" t="s">
        <v>283</v>
      </c>
      <c r="E5523" t="s">
        <v>28</v>
      </c>
      <c r="F5523" t="s">
        <v>29</v>
      </c>
      <c r="G5523" t="s">
        <v>93</v>
      </c>
      <c r="H5523" t="s">
        <v>284</v>
      </c>
      <c r="I5523" t="s">
        <v>39</v>
      </c>
      <c r="J5523" t="s">
        <v>18</v>
      </c>
      <c r="K5523" t="s">
        <v>40</v>
      </c>
      <c r="L5523" t="s">
        <v>33</v>
      </c>
      <c r="M5523" t="s">
        <v>53</v>
      </c>
      <c r="N5523">
        <v>104.47</v>
      </c>
    </row>
    <row r="5524" spans="1:14" hidden="1" x14ac:dyDescent="0.2">
      <c r="A5524">
        <v>70710</v>
      </c>
      <c r="B5524">
        <v>5</v>
      </c>
      <c r="C5524">
        <v>10</v>
      </c>
      <c r="D5524" t="s">
        <v>283</v>
      </c>
      <c r="E5524" t="s">
        <v>28</v>
      </c>
      <c r="F5524" t="s">
        <v>29</v>
      </c>
      <c r="G5524" t="s">
        <v>93</v>
      </c>
      <c r="H5524" t="s">
        <v>284</v>
      </c>
      <c r="I5524" t="s">
        <v>39</v>
      </c>
      <c r="J5524" t="s">
        <v>18</v>
      </c>
      <c r="K5524" t="s">
        <v>40</v>
      </c>
      <c r="L5524" t="s">
        <v>33</v>
      </c>
      <c r="M5524" t="s">
        <v>53</v>
      </c>
      <c r="N5524">
        <v>125.74</v>
      </c>
    </row>
    <row r="5525" spans="1:14" hidden="1" x14ac:dyDescent="0.2">
      <c r="A5525">
        <v>70717</v>
      </c>
      <c r="B5525">
        <v>10</v>
      </c>
      <c r="C5525">
        <v>10</v>
      </c>
      <c r="D5525" t="s">
        <v>283</v>
      </c>
      <c r="E5525" t="s">
        <v>28</v>
      </c>
      <c r="F5525" t="s">
        <v>29</v>
      </c>
      <c r="G5525" t="s">
        <v>93</v>
      </c>
      <c r="H5525" t="s">
        <v>284</v>
      </c>
      <c r="I5525" t="s">
        <v>39</v>
      </c>
      <c r="J5525" t="s">
        <v>18</v>
      </c>
      <c r="K5525" t="s">
        <v>202</v>
      </c>
      <c r="L5525" t="s">
        <v>33</v>
      </c>
      <c r="M5525" t="s">
        <v>53</v>
      </c>
      <c r="N5525">
        <v>30.27</v>
      </c>
    </row>
    <row r="5526" spans="1:14" hidden="1" x14ac:dyDescent="0.2">
      <c r="A5526">
        <v>70771</v>
      </c>
      <c r="B5526">
        <v>4</v>
      </c>
      <c r="C5526">
        <v>21</v>
      </c>
      <c r="D5526" t="s">
        <v>937</v>
      </c>
      <c r="E5526" t="s">
        <v>28</v>
      </c>
      <c r="F5526" t="s">
        <v>462</v>
      </c>
      <c r="G5526" t="s">
        <v>623</v>
      </c>
      <c r="H5526" t="s">
        <v>938</v>
      </c>
      <c r="I5526" t="s">
        <v>39</v>
      </c>
      <c r="J5526" t="s">
        <v>18</v>
      </c>
      <c r="K5526" t="s">
        <v>104</v>
      </c>
      <c r="L5526" t="s">
        <v>538</v>
      </c>
      <c r="M5526" t="s">
        <v>53</v>
      </c>
      <c r="N5526">
        <v>9.89</v>
      </c>
    </row>
    <row r="5527" spans="1:14" hidden="1" x14ac:dyDescent="0.2">
      <c r="A5527">
        <v>70790</v>
      </c>
      <c r="B5527">
        <v>12</v>
      </c>
      <c r="C5527">
        <v>10</v>
      </c>
      <c r="D5527" t="s">
        <v>865</v>
      </c>
      <c r="E5527" t="s">
        <v>28</v>
      </c>
      <c r="F5527" t="s">
        <v>50</v>
      </c>
      <c r="G5527" t="s">
        <v>51</v>
      </c>
      <c r="H5527" t="s">
        <v>866</v>
      </c>
      <c r="I5527" t="s">
        <v>39</v>
      </c>
      <c r="J5527" t="s">
        <v>18</v>
      </c>
      <c r="K5527" t="s">
        <v>104</v>
      </c>
      <c r="L5527" t="s">
        <v>33</v>
      </c>
      <c r="M5527" t="s">
        <v>53</v>
      </c>
      <c r="N5527">
        <v>24.47</v>
      </c>
    </row>
    <row r="5528" spans="1:14" hidden="1" x14ac:dyDescent="0.2">
      <c r="A5528">
        <v>70791</v>
      </c>
      <c r="B5528">
        <v>13</v>
      </c>
      <c r="C5528">
        <v>10</v>
      </c>
      <c r="D5528" t="s">
        <v>865</v>
      </c>
      <c r="E5528" t="s">
        <v>28</v>
      </c>
      <c r="F5528" t="s">
        <v>50</v>
      </c>
      <c r="G5528" t="s">
        <v>51</v>
      </c>
      <c r="H5528" t="s">
        <v>866</v>
      </c>
      <c r="I5528" t="s">
        <v>39</v>
      </c>
      <c r="J5528" t="s">
        <v>18</v>
      </c>
      <c r="K5528" t="s">
        <v>104</v>
      </c>
      <c r="L5528" t="s">
        <v>33</v>
      </c>
      <c r="M5528" t="s">
        <v>53</v>
      </c>
      <c r="N5528">
        <v>22.5</v>
      </c>
    </row>
    <row r="5529" spans="1:14" hidden="1" x14ac:dyDescent="0.2">
      <c r="A5529">
        <v>70794</v>
      </c>
      <c r="B5529">
        <v>15</v>
      </c>
      <c r="C5529">
        <v>10</v>
      </c>
      <c r="D5529" t="s">
        <v>865</v>
      </c>
      <c r="E5529" t="s">
        <v>28</v>
      </c>
      <c r="F5529" t="s">
        <v>50</v>
      </c>
      <c r="G5529" t="s">
        <v>51</v>
      </c>
      <c r="H5529" t="s">
        <v>866</v>
      </c>
      <c r="I5529" t="s">
        <v>39</v>
      </c>
      <c r="J5529" t="s">
        <v>18</v>
      </c>
      <c r="K5529" t="s">
        <v>104</v>
      </c>
      <c r="L5529" t="s">
        <v>33</v>
      </c>
      <c r="M5529" t="s">
        <v>53</v>
      </c>
      <c r="N5529">
        <v>19.989999999999998</v>
      </c>
    </row>
    <row r="5530" spans="1:14" hidden="1" x14ac:dyDescent="0.2">
      <c r="A5530">
        <v>70814</v>
      </c>
      <c r="B5530">
        <v>7</v>
      </c>
      <c r="C5530">
        <v>10</v>
      </c>
      <c r="D5530" t="s">
        <v>503</v>
      </c>
      <c r="E5530" t="s">
        <v>28</v>
      </c>
      <c r="F5530" t="s">
        <v>50</v>
      </c>
      <c r="G5530" t="s">
        <v>51</v>
      </c>
      <c r="H5530" t="s">
        <v>504</v>
      </c>
      <c r="I5530" t="s">
        <v>39</v>
      </c>
      <c r="J5530" t="s">
        <v>18</v>
      </c>
      <c r="K5530" t="s">
        <v>62</v>
      </c>
      <c r="L5530" t="s">
        <v>33</v>
      </c>
      <c r="M5530" t="s">
        <v>53</v>
      </c>
      <c r="N5530">
        <v>181.3</v>
      </c>
    </row>
    <row r="5531" spans="1:14" hidden="1" x14ac:dyDescent="0.2">
      <c r="A5531">
        <v>70860</v>
      </c>
      <c r="B5531">
        <v>10</v>
      </c>
      <c r="C5531">
        <v>20</v>
      </c>
      <c r="D5531" t="s">
        <v>979</v>
      </c>
      <c r="E5531" t="s">
        <v>28</v>
      </c>
      <c r="F5531" t="s">
        <v>50</v>
      </c>
      <c r="G5531" t="s">
        <v>51</v>
      </c>
      <c r="H5531" t="s">
        <v>980</v>
      </c>
      <c r="I5531" t="s">
        <v>23</v>
      </c>
      <c r="J5531" t="s">
        <v>18</v>
      </c>
      <c r="K5531" t="s">
        <v>66</v>
      </c>
      <c r="L5531" t="s">
        <v>63</v>
      </c>
      <c r="M5531" t="s">
        <v>53</v>
      </c>
      <c r="N5531">
        <v>57.26</v>
      </c>
    </row>
    <row r="5532" spans="1:14" hidden="1" x14ac:dyDescent="0.2">
      <c r="A5532">
        <v>70861</v>
      </c>
      <c r="B5532">
        <v>13</v>
      </c>
      <c r="C5532">
        <v>20</v>
      </c>
      <c r="D5532" t="s">
        <v>979</v>
      </c>
      <c r="E5532" t="s">
        <v>28</v>
      </c>
      <c r="F5532" t="s">
        <v>50</v>
      </c>
      <c r="G5532" t="s">
        <v>51</v>
      </c>
      <c r="H5532" t="s">
        <v>980</v>
      </c>
      <c r="I5532" t="s">
        <v>39</v>
      </c>
      <c r="J5532" t="s">
        <v>18</v>
      </c>
      <c r="K5532" t="s">
        <v>62</v>
      </c>
      <c r="L5532" t="s">
        <v>63</v>
      </c>
      <c r="M5532" t="s">
        <v>53</v>
      </c>
      <c r="N5532">
        <v>20.32</v>
      </c>
    </row>
    <row r="5533" spans="1:14" hidden="1" x14ac:dyDescent="0.2">
      <c r="A5533">
        <v>70873</v>
      </c>
      <c r="B5533">
        <v>5</v>
      </c>
      <c r="C5533">
        <v>10</v>
      </c>
      <c r="D5533" t="s">
        <v>1223</v>
      </c>
      <c r="E5533" t="s">
        <v>28</v>
      </c>
      <c r="F5533" t="s">
        <v>43</v>
      </c>
      <c r="G5533" t="s">
        <v>68</v>
      </c>
      <c r="H5533" t="s">
        <v>1224</v>
      </c>
      <c r="I5533" t="s">
        <v>39</v>
      </c>
      <c r="J5533" t="s">
        <v>18</v>
      </c>
      <c r="K5533" t="s">
        <v>62</v>
      </c>
      <c r="L5533" t="s">
        <v>33</v>
      </c>
      <c r="M5533" t="s">
        <v>53</v>
      </c>
      <c r="N5533">
        <v>225.73</v>
      </c>
    </row>
    <row r="5534" spans="1:14" hidden="1" x14ac:dyDescent="0.2">
      <c r="A5534">
        <v>70874</v>
      </c>
      <c r="B5534">
        <v>6</v>
      </c>
      <c r="C5534">
        <v>10</v>
      </c>
      <c r="D5534" t="s">
        <v>1223</v>
      </c>
      <c r="E5534" t="s">
        <v>28</v>
      </c>
      <c r="F5534" t="s">
        <v>43</v>
      </c>
      <c r="G5534" t="s">
        <v>68</v>
      </c>
      <c r="H5534" t="s">
        <v>1224</v>
      </c>
      <c r="I5534" t="s">
        <v>32</v>
      </c>
      <c r="J5534" t="s">
        <v>18</v>
      </c>
      <c r="K5534" t="s">
        <v>25</v>
      </c>
      <c r="L5534" t="s">
        <v>33</v>
      </c>
      <c r="M5534" t="s">
        <v>53</v>
      </c>
      <c r="N5534">
        <v>32.83</v>
      </c>
    </row>
    <row r="5535" spans="1:14" hidden="1" x14ac:dyDescent="0.2">
      <c r="A5535">
        <v>70875</v>
      </c>
      <c r="B5535">
        <v>7</v>
      </c>
      <c r="C5535">
        <v>10</v>
      </c>
      <c r="D5535" t="s">
        <v>1223</v>
      </c>
      <c r="E5535" t="s">
        <v>28</v>
      </c>
      <c r="F5535" t="s">
        <v>43</v>
      </c>
      <c r="G5535" t="s">
        <v>68</v>
      </c>
      <c r="H5535" t="s">
        <v>1224</v>
      </c>
      <c r="I5535" t="s">
        <v>39</v>
      </c>
      <c r="J5535" t="s">
        <v>18</v>
      </c>
      <c r="K5535" t="s">
        <v>62</v>
      </c>
      <c r="L5535" t="s">
        <v>33</v>
      </c>
      <c r="M5535" t="s">
        <v>53</v>
      </c>
      <c r="N5535">
        <v>186.34</v>
      </c>
    </row>
    <row r="5536" spans="1:14" hidden="1" x14ac:dyDescent="0.2">
      <c r="A5536">
        <v>70876</v>
      </c>
      <c r="B5536">
        <v>8</v>
      </c>
      <c r="C5536">
        <v>10</v>
      </c>
      <c r="D5536" t="s">
        <v>1223</v>
      </c>
      <c r="E5536" t="s">
        <v>28</v>
      </c>
      <c r="F5536" t="s">
        <v>43</v>
      </c>
      <c r="G5536" t="s">
        <v>68</v>
      </c>
      <c r="H5536" t="s">
        <v>1224</v>
      </c>
      <c r="I5536" t="s">
        <v>32</v>
      </c>
      <c r="J5536" t="s">
        <v>18</v>
      </c>
      <c r="K5536" t="s">
        <v>25</v>
      </c>
      <c r="L5536" t="s">
        <v>33</v>
      </c>
      <c r="M5536" t="s">
        <v>53</v>
      </c>
      <c r="N5536">
        <v>33.56</v>
      </c>
    </row>
    <row r="5537" spans="1:14" hidden="1" x14ac:dyDescent="0.2">
      <c r="A5537">
        <v>70877</v>
      </c>
      <c r="B5537">
        <v>9</v>
      </c>
      <c r="C5537">
        <v>10</v>
      </c>
      <c r="D5537" t="s">
        <v>1223</v>
      </c>
      <c r="E5537" t="s">
        <v>28</v>
      </c>
      <c r="F5537" t="s">
        <v>43</v>
      </c>
      <c r="G5537" t="s">
        <v>68</v>
      </c>
      <c r="H5537" t="s">
        <v>1224</v>
      </c>
      <c r="I5537" t="s">
        <v>39</v>
      </c>
      <c r="J5537" t="s">
        <v>18</v>
      </c>
      <c r="K5537" t="s">
        <v>62</v>
      </c>
      <c r="L5537" t="s">
        <v>33</v>
      </c>
      <c r="M5537" t="s">
        <v>53</v>
      </c>
      <c r="N5537">
        <v>489.68</v>
      </c>
    </row>
    <row r="5538" spans="1:14" hidden="1" x14ac:dyDescent="0.2">
      <c r="A5538">
        <v>70883</v>
      </c>
      <c r="B5538">
        <v>4</v>
      </c>
      <c r="C5538">
        <v>30</v>
      </c>
      <c r="D5538" t="s">
        <v>295</v>
      </c>
      <c r="E5538" t="s">
        <v>28</v>
      </c>
      <c r="F5538" t="s">
        <v>43</v>
      </c>
      <c r="G5538" t="s">
        <v>68</v>
      </c>
      <c r="H5538" t="s">
        <v>296</v>
      </c>
      <c r="I5538" t="s">
        <v>39</v>
      </c>
      <c r="J5538" t="s">
        <v>18</v>
      </c>
      <c r="K5538" t="s">
        <v>104</v>
      </c>
      <c r="L5538" t="s">
        <v>126</v>
      </c>
      <c r="M5538" t="s">
        <v>53</v>
      </c>
      <c r="N5538">
        <v>9.19</v>
      </c>
    </row>
    <row r="5539" spans="1:14" hidden="1" x14ac:dyDescent="0.2">
      <c r="A5539">
        <v>70884</v>
      </c>
      <c r="B5539">
        <v>5</v>
      </c>
      <c r="C5539">
        <v>30</v>
      </c>
      <c r="D5539" t="s">
        <v>295</v>
      </c>
      <c r="E5539" t="s">
        <v>28</v>
      </c>
      <c r="F5539" t="s">
        <v>43</v>
      </c>
      <c r="G5539" t="s">
        <v>68</v>
      </c>
      <c r="H5539" t="s">
        <v>296</v>
      </c>
      <c r="I5539" t="s">
        <v>39</v>
      </c>
      <c r="J5539" t="s">
        <v>18</v>
      </c>
      <c r="K5539" t="s">
        <v>104</v>
      </c>
      <c r="L5539" t="s">
        <v>126</v>
      </c>
      <c r="M5539" t="s">
        <v>53</v>
      </c>
      <c r="N5539">
        <v>38.020000000000003</v>
      </c>
    </row>
    <row r="5540" spans="1:14" hidden="1" x14ac:dyDescent="0.2">
      <c r="A5540">
        <v>70890</v>
      </c>
      <c r="B5540">
        <v>9</v>
      </c>
      <c r="C5540">
        <v>10</v>
      </c>
      <c r="D5540" t="s">
        <v>1365</v>
      </c>
      <c r="E5540" t="s">
        <v>28</v>
      </c>
      <c r="F5540" t="s">
        <v>43</v>
      </c>
      <c r="G5540" t="s">
        <v>68</v>
      </c>
      <c r="H5540" t="s">
        <v>1366</v>
      </c>
      <c r="I5540" t="s">
        <v>23</v>
      </c>
      <c r="J5540" t="s">
        <v>18</v>
      </c>
      <c r="K5540" t="s">
        <v>25</v>
      </c>
      <c r="L5540" t="s">
        <v>63</v>
      </c>
      <c r="M5540" t="s">
        <v>53</v>
      </c>
      <c r="N5540">
        <v>2191.61</v>
      </c>
    </row>
    <row r="5541" spans="1:14" hidden="1" x14ac:dyDescent="0.2">
      <c r="A5541">
        <v>70895</v>
      </c>
      <c r="B5541">
        <v>18</v>
      </c>
      <c r="C5541">
        <v>10</v>
      </c>
      <c r="D5541" t="s">
        <v>67</v>
      </c>
      <c r="E5541" t="s">
        <v>28</v>
      </c>
      <c r="F5541" t="s">
        <v>43</v>
      </c>
      <c r="G5541" t="s">
        <v>68</v>
      </c>
      <c r="H5541" t="s">
        <v>69</v>
      </c>
      <c r="I5541" t="s">
        <v>23</v>
      </c>
      <c r="J5541" t="s">
        <v>18</v>
      </c>
      <c r="K5541" t="s">
        <v>25</v>
      </c>
      <c r="L5541" t="s">
        <v>63</v>
      </c>
      <c r="M5541" t="s">
        <v>53</v>
      </c>
      <c r="N5541">
        <v>437.13</v>
      </c>
    </row>
    <row r="5542" spans="1:14" hidden="1" x14ac:dyDescent="0.2">
      <c r="A5542">
        <v>70949</v>
      </c>
      <c r="B5542">
        <v>22</v>
      </c>
      <c r="C5542">
        <v>20</v>
      </c>
      <c r="D5542" t="s">
        <v>652</v>
      </c>
      <c r="E5542" t="s">
        <v>28</v>
      </c>
      <c r="F5542" t="s">
        <v>43</v>
      </c>
      <c r="G5542" t="s">
        <v>654</v>
      </c>
      <c r="H5542" t="s">
        <v>653</v>
      </c>
      <c r="I5542" t="s">
        <v>84</v>
      </c>
      <c r="J5542" t="s">
        <v>18</v>
      </c>
      <c r="K5542" t="s">
        <v>85</v>
      </c>
      <c r="L5542" t="s">
        <v>239</v>
      </c>
      <c r="M5542" t="s">
        <v>53</v>
      </c>
      <c r="N5542">
        <v>4.37</v>
      </c>
    </row>
    <row r="5543" spans="1:14" hidden="1" x14ac:dyDescent="0.2">
      <c r="A5543">
        <v>70984</v>
      </c>
      <c r="B5543">
        <v>15</v>
      </c>
      <c r="C5543">
        <v>10</v>
      </c>
      <c r="D5543" t="s">
        <v>1709</v>
      </c>
      <c r="E5543" t="s">
        <v>28</v>
      </c>
      <c r="F5543" t="s">
        <v>43</v>
      </c>
      <c r="G5543" t="s">
        <v>654</v>
      </c>
      <c r="H5543" t="s">
        <v>1710</v>
      </c>
      <c r="I5543" t="s">
        <v>39</v>
      </c>
      <c r="J5543" t="s">
        <v>18</v>
      </c>
      <c r="K5543" t="s">
        <v>62</v>
      </c>
      <c r="L5543" t="s">
        <v>33</v>
      </c>
      <c r="M5543" t="s">
        <v>53</v>
      </c>
      <c r="N5543">
        <v>146.63999999999999</v>
      </c>
    </row>
    <row r="5544" spans="1:14" hidden="1" x14ac:dyDescent="0.2">
      <c r="A5544">
        <v>70990</v>
      </c>
      <c r="B5544">
        <v>3</v>
      </c>
      <c r="C5544">
        <v>10</v>
      </c>
      <c r="D5544" t="s">
        <v>1713</v>
      </c>
      <c r="E5544" t="s">
        <v>28</v>
      </c>
      <c r="F5544" t="s">
        <v>43</v>
      </c>
      <c r="G5544" t="s">
        <v>654</v>
      </c>
      <c r="H5544" t="s">
        <v>1714</v>
      </c>
      <c r="I5544" t="s">
        <v>39</v>
      </c>
      <c r="J5544" t="s">
        <v>18</v>
      </c>
      <c r="K5544" t="s">
        <v>40</v>
      </c>
      <c r="L5544" t="s">
        <v>33</v>
      </c>
      <c r="M5544" t="s">
        <v>53</v>
      </c>
      <c r="N5544">
        <v>306.82</v>
      </c>
    </row>
    <row r="5545" spans="1:14" hidden="1" x14ac:dyDescent="0.2">
      <c r="A5545">
        <v>70991</v>
      </c>
      <c r="B5545">
        <v>2</v>
      </c>
      <c r="C5545">
        <v>10</v>
      </c>
      <c r="D5545" t="s">
        <v>1711</v>
      </c>
      <c r="E5545" t="s">
        <v>28</v>
      </c>
      <c r="F5545" t="s">
        <v>43</v>
      </c>
      <c r="G5545" t="s">
        <v>654</v>
      </c>
      <c r="H5545" t="s">
        <v>1712</v>
      </c>
      <c r="I5545" t="s">
        <v>39</v>
      </c>
      <c r="J5545" t="s">
        <v>18</v>
      </c>
      <c r="K5545" t="s">
        <v>40</v>
      </c>
      <c r="L5545" t="s">
        <v>538</v>
      </c>
      <c r="M5545" t="s">
        <v>53</v>
      </c>
      <c r="N5545">
        <v>50</v>
      </c>
    </row>
    <row r="5546" spans="1:14" hidden="1" x14ac:dyDescent="0.2">
      <c r="A5546">
        <v>71098</v>
      </c>
      <c r="B5546">
        <v>17</v>
      </c>
      <c r="C5546">
        <v>10</v>
      </c>
      <c r="D5546" t="s">
        <v>652</v>
      </c>
      <c r="E5546" t="s">
        <v>28</v>
      </c>
      <c r="F5546" t="s">
        <v>43</v>
      </c>
      <c r="G5546" t="s">
        <v>68</v>
      </c>
      <c r="H5546" t="s">
        <v>653</v>
      </c>
      <c r="I5546" t="s">
        <v>39</v>
      </c>
      <c r="J5546" t="s">
        <v>18</v>
      </c>
      <c r="K5546" t="s">
        <v>62</v>
      </c>
      <c r="L5546" t="s">
        <v>239</v>
      </c>
      <c r="M5546" t="s">
        <v>53</v>
      </c>
      <c r="N5546">
        <v>51.56</v>
      </c>
    </row>
    <row r="5547" spans="1:14" hidden="1" x14ac:dyDescent="0.2">
      <c r="A5547">
        <v>71100</v>
      </c>
      <c r="B5547">
        <v>18</v>
      </c>
      <c r="C5547">
        <v>10</v>
      </c>
      <c r="D5547" t="s">
        <v>652</v>
      </c>
      <c r="E5547" t="s">
        <v>28</v>
      </c>
      <c r="F5547" t="s">
        <v>43</v>
      </c>
      <c r="G5547" t="s">
        <v>68</v>
      </c>
      <c r="H5547" t="s">
        <v>653</v>
      </c>
      <c r="I5547" t="s">
        <v>39</v>
      </c>
      <c r="J5547" t="s">
        <v>18</v>
      </c>
      <c r="K5547" t="s">
        <v>40</v>
      </c>
      <c r="L5547" t="s">
        <v>239</v>
      </c>
      <c r="M5547" t="s">
        <v>53</v>
      </c>
      <c r="N5547">
        <v>134.22999999999999</v>
      </c>
    </row>
    <row r="5548" spans="1:14" hidden="1" x14ac:dyDescent="0.2">
      <c r="A5548">
        <v>71105</v>
      </c>
      <c r="B5548">
        <v>23</v>
      </c>
      <c r="C5548">
        <v>10</v>
      </c>
      <c r="D5548" t="s">
        <v>652</v>
      </c>
      <c r="E5548" t="s">
        <v>28</v>
      </c>
      <c r="F5548" t="s">
        <v>43</v>
      </c>
      <c r="G5548" t="s">
        <v>68</v>
      </c>
      <c r="H5548" t="s">
        <v>653</v>
      </c>
      <c r="I5548" t="s">
        <v>23</v>
      </c>
      <c r="J5548" t="s">
        <v>18</v>
      </c>
      <c r="K5548" t="s">
        <v>25</v>
      </c>
      <c r="L5548" t="s">
        <v>239</v>
      </c>
      <c r="M5548" t="s">
        <v>53</v>
      </c>
      <c r="N5548">
        <v>18.2</v>
      </c>
    </row>
    <row r="5549" spans="1:14" hidden="1" x14ac:dyDescent="0.2">
      <c r="A5549">
        <v>71121</v>
      </c>
      <c r="B5549">
        <v>39</v>
      </c>
      <c r="C5549">
        <v>20</v>
      </c>
      <c r="D5549" t="s">
        <v>686</v>
      </c>
      <c r="E5549" t="s">
        <v>28</v>
      </c>
      <c r="F5549" t="s">
        <v>43</v>
      </c>
      <c r="G5549" t="s">
        <v>44</v>
      </c>
      <c r="H5549" t="s">
        <v>687</v>
      </c>
      <c r="I5549" t="s">
        <v>39</v>
      </c>
      <c r="J5549" t="s">
        <v>18</v>
      </c>
      <c r="K5549" t="s">
        <v>40</v>
      </c>
      <c r="L5549" t="s">
        <v>20</v>
      </c>
      <c r="M5549" t="s">
        <v>53</v>
      </c>
      <c r="N5549">
        <v>10.25</v>
      </c>
    </row>
    <row r="5550" spans="1:14" hidden="1" x14ac:dyDescent="0.2">
      <c r="A5550">
        <v>71136</v>
      </c>
      <c r="B5550">
        <v>8</v>
      </c>
      <c r="C5550">
        <v>20</v>
      </c>
      <c r="D5550" t="s">
        <v>686</v>
      </c>
      <c r="E5550" t="s">
        <v>28</v>
      </c>
      <c r="F5550" t="s">
        <v>43</v>
      </c>
      <c r="G5550" t="s">
        <v>44</v>
      </c>
      <c r="H5550" t="s">
        <v>687</v>
      </c>
      <c r="I5550" t="s">
        <v>39</v>
      </c>
      <c r="J5550" t="s">
        <v>18</v>
      </c>
      <c r="K5550" t="s">
        <v>40</v>
      </c>
      <c r="L5550" t="s">
        <v>20</v>
      </c>
      <c r="M5550" t="s">
        <v>53</v>
      </c>
      <c r="N5550">
        <v>29.92</v>
      </c>
    </row>
    <row r="5551" spans="1:14" hidden="1" x14ac:dyDescent="0.2">
      <c r="A5551">
        <v>71137</v>
      </c>
      <c r="B5551">
        <v>9</v>
      </c>
      <c r="C5551">
        <v>20</v>
      </c>
      <c r="D5551" t="s">
        <v>686</v>
      </c>
      <c r="E5551" t="s">
        <v>28</v>
      </c>
      <c r="F5551" t="s">
        <v>43</v>
      </c>
      <c r="G5551" t="s">
        <v>44</v>
      </c>
      <c r="H5551" t="s">
        <v>687</v>
      </c>
      <c r="I5551" t="s">
        <v>17</v>
      </c>
      <c r="J5551" t="s">
        <v>18</v>
      </c>
      <c r="K5551" t="s">
        <v>58</v>
      </c>
      <c r="L5551" t="s">
        <v>20</v>
      </c>
      <c r="M5551" t="s">
        <v>53</v>
      </c>
      <c r="N5551">
        <v>12.33</v>
      </c>
    </row>
    <row r="5552" spans="1:14" hidden="1" x14ac:dyDescent="0.2">
      <c r="A5552">
        <v>71138</v>
      </c>
      <c r="B5552">
        <v>10</v>
      </c>
      <c r="C5552">
        <v>20</v>
      </c>
      <c r="D5552" t="s">
        <v>686</v>
      </c>
      <c r="E5552" t="s">
        <v>28</v>
      </c>
      <c r="F5552" t="s">
        <v>43</v>
      </c>
      <c r="G5552" t="s">
        <v>44</v>
      </c>
      <c r="H5552" t="s">
        <v>687</v>
      </c>
      <c r="I5552" t="s">
        <v>39</v>
      </c>
      <c r="J5552" t="s">
        <v>18</v>
      </c>
      <c r="K5552" t="s">
        <v>40</v>
      </c>
      <c r="L5552" t="s">
        <v>20</v>
      </c>
      <c r="M5552" t="s">
        <v>53</v>
      </c>
      <c r="N5552">
        <v>20.48</v>
      </c>
    </row>
    <row r="5553" spans="1:14" hidden="1" x14ac:dyDescent="0.2">
      <c r="A5553">
        <v>71140</v>
      </c>
      <c r="B5553">
        <v>12</v>
      </c>
      <c r="C5553">
        <v>20</v>
      </c>
      <c r="D5553" t="s">
        <v>686</v>
      </c>
      <c r="E5553" t="s">
        <v>28</v>
      </c>
      <c r="F5553" t="s">
        <v>43</v>
      </c>
      <c r="G5553" t="s">
        <v>44</v>
      </c>
      <c r="H5553" t="s">
        <v>687</v>
      </c>
      <c r="I5553" t="s">
        <v>39</v>
      </c>
      <c r="J5553" t="s">
        <v>18</v>
      </c>
      <c r="K5553" t="s">
        <v>40</v>
      </c>
      <c r="L5553" t="s">
        <v>20</v>
      </c>
      <c r="M5553" t="s">
        <v>53</v>
      </c>
      <c r="N5553">
        <v>60.42</v>
      </c>
    </row>
    <row r="5554" spans="1:14" hidden="1" x14ac:dyDescent="0.2">
      <c r="A5554">
        <v>71141</v>
      </c>
      <c r="B5554">
        <v>13</v>
      </c>
      <c r="C5554">
        <v>20</v>
      </c>
      <c r="D5554" t="s">
        <v>686</v>
      </c>
      <c r="E5554" t="s">
        <v>28</v>
      </c>
      <c r="F5554" t="s">
        <v>43</v>
      </c>
      <c r="G5554" t="s">
        <v>44</v>
      </c>
      <c r="H5554" t="s">
        <v>687</v>
      </c>
      <c r="I5554" t="s">
        <v>17</v>
      </c>
      <c r="J5554" t="s">
        <v>18</v>
      </c>
      <c r="K5554" t="s">
        <v>58</v>
      </c>
      <c r="L5554" t="s">
        <v>20</v>
      </c>
      <c r="M5554" t="s">
        <v>53</v>
      </c>
      <c r="N5554">
        <v>13.03</v>
      </c>
    </row>
    <row r="5555" spans="1:14" hidden="1" x14ac:dyDescent="0.2">
      <c r="A5555">
        <v>71142</v>
      </c>
      <c r="B5555">
        <v>14</v>
      </c>
      <c r="C5555">
        <v>20</v>
      </c>
      <c r="D5555" t="s">
        <v>686</v>
      </c>
      <c r="E5555" t="s">
        <v>28</v>
      </c>
      <c r="F5555" t="s">
        <v>43</v>
      </c>
      <c r="G5555" t="s">
        <v>44</v>
      </c>
      <c r="H5555" t="s">
        <v>687</v>
      </c>
      <c r="I5555" t="s">
        <v>39</v>
      </c>
      <c r="J5555" t="s">
        <v>18</v>
      </c>
      <c r="K5555" t="s">
        <v>40</v>
      </c>
      <c r="L5555" t="s">
        <v>20</v>
      </c>
      <c r="M5555" t="s">
        <v>53</v>
      </c>
      <c r="N5555">
        <v>31.77</v>
      </c>
    </row>
    <row r="5556" spans="1:14" hidden="1" x14ac:dyDescent="0.2">
      <c r="A5556">
        <v>71143</v>
      </c>
      <c r="B5556">
        <v>15</v>
      </c>
      <c r="C5556">
        <v>20</v>
      </c>
      <c r="D5556" t="s">
        <v>686</v>
      </c>
      <c r="E5556" t="s">
        <v>28</v>
      </c>
      <c r="F5556" t="s">
        <v>43</v>
      </c>
      <c r="G5556" t="s">
        <v>44</v>
      </c>
      <c r="H5556" t="s">
        <v>687</v>
      </c>
      <c r="I5556" t="s">
        <v>17</v>
      </c>
      <c r="J5556" t="s">
        <v>18</v>
      </c>
      <c r="K5556" t="s">
        <v>58</v>
      </c>
      <c r="L5556" t="s">
        <v>20</v>
      </c>
      <c r="M5556" t="s">
        <v>53</v>
      </c>
      <c r="N5556">
        <v>18</v>
      </c>
    </row>
    <row r="5557" spans="1:14" hidden="1" x14ac:dyDescent="0.2">
      <c r="A5557">
        <v>71144</v>
      </c>
      <c r="B5557">
        <v>16</v>
      </c>
      <c r="C5557">
        <v>20</v>
      </c>
      <c r="D5557" t="s">
        <v>686</v>
      </c>
      <c r="E5557" t="s">
        <v>28</v>
      </c>
      <c r="F5557" t="s">
        <v>43</v>
      </c>
      <c r="G5557" t="s">
        <v>44</v>
      </c>
      <c r="H5557" t="s">
        <v>687</v>
      </c>
      <c r="I5557" t="s">
        <v>39</v>
      </c>
      <c r="J5557" t="s">
        <v>18</v>
      </c>
      <c r="K5557" t="s">
        <v>40</v>
      </c>
      <c r="L5557" t="s">
        <v>20</v>
      </c>
      <c r="M5557" t="s">
        <v>53</v>
      </c>
      <c r="N5557">
        <v>74.400000000000006</v>
      </c>
    </row>
    <row r="5558" spans="1:14" hidden="1" x14ac:dyDescent="0.2">
      <c r="A5558">
        <v>71166</v>
      </c>
      <c r="B5558">
        <v>12</v>
      </c>
      <c r="C5558">
        <v>10</v>
      </c>
      <c r="D5558" t="s">
        <v>280</v>
      </c>
      <c r="E5558" t="s">
        <v>14</v>
      </c>
      <c r="F5558" t="s">
        <v>14</v>
      </c>
      <c r="G5558" t="s">
        <v>110</v>
      </c>
      <c r="H5558" t="s">
        <v>281</v>
      </c>
      <c r="I5558" t="s">
        <v>32</v>
      </c>
      <c r="J5558" t="s">
        <v>18</v>
      </c>
      <c r="K5558" t="s">
        <v>25</v>
      </c>
      <c r="L5558" t="s">
        <v>33</v>
      </c>
      <c r="M5558" t="s">
        <v>53</v>
      </c>
      <c r="N5558">
        <v>175.04</v>
      </c>
    </row>
    <row r="5559" spans="1:14" hidden="1" x14ac:dyDescent="0.2">
      <c r="A5559">
        <v>71167</v>
      </c>
      <c r="B5559">
        <v>13</v>
      </c>
      <c r="C5559">
        <v>10</v>
      </c>
      <c r="D5559" t="s">
        <v>280</v>
      </c>
      <c r="E5559" t="s">
        <v>14</v>
      </c>
      <c r="F5559" t="s">
        <v>14</v>
      </c>
      <c r="G5559" t="s">
        <v>110</v>
      </c>
      <c r="H5559" t="s">
        <v>281</v>
      </c>
      <c r="I5559" t="s">
        <v>32</v>
      </c>
      <c r="J5559" t="s">
        <v>18</v>
      </c>
      <c r="K5559" t="s">
        <v>1579</v>
      </c>
      <c r="L5559" t="s">
        <v>33</v>
      </c>
      <c r="M5559" t="s">
        <v>53</v>
      </c>
      <c r="N5559">
        <v>177.83</v>
      </c>
    </row>
    <row r="5560" spans="1:14" hidden="1" x14ac:dyDescent="0.2">
      <c r="A5560">
        <v>71168</v>
      </c>
      <c r="B5560">
        <v>14</v>
      </c>
      <c r="C5560">
        <v>10</v>
      </c>
      <c r="D5560" t="s">
        <v>280</v>
      </c>
      <c r="E5560" t="s">
        <v>14</v>
      </c>
      <c r="F5560" t="s">
        <v>14</v>
      </c>
      <c r="G5560" t="s">
        <v>110</v>
      </c>
      <c r="H5560" t="s">
        <v>281</v>
      </c>
      <c r="I5560" t="s">
        <v>32</v>
      </c>
      <c r="J5560" t="s">
        <v>18</v>
      </c>
      <c r="K5560" t="s">
        <v>25</v>
      </c>
      <c r="L5560" t="s">
        <v>33</v>
      </c>
      <c r="M5560" t="s">
        <v>53</v>
      </c>
      <c r="N5560">
        <v>398.98</v>
      </c>
    </row>
    <row r="5561" spans="1:14" hidden="1" x14ac:dyDescent="0.2">
      <c r="A5561">
        <v>71169</v>
      </c>
      <c r="B5561">
        <v>15</v>
      </c>
      <c r="C5561">
        <v>10</v>
      </c>
      <c r="D5561" t="s">
        <v>280</v>
      </c>
      <c r="E5561" t="s">
        <v>14</v>
      </c>
      <c r="F5561" t="s">
        <v>14</v>
      </c>
      <c r="G5561" t="s">
        <v>110</v>
      </c>
      <c r="H5561" t="s">
        <v>281</v>
      </c>
      <c r="I5561" t="s">
        <v>32</v>
      </c>
      <c r="J5561" t="s">
        <v>18</v>
      </c>
      <c r="K5561" t="s">
        <v>66</v>
      </c>
      <c r="L5561" t="s">
        <v>33</v>
      </c>
      <c r="M5561" t="s">
        <v>53</v>
      </c>
      <c r="N5561">
        <v>184.35</v>
      </c>
    </row>
    <row r="5562" spans="1:14" hidden="1" x14ac:dyDescent="0.2">
      <c r="A5562">
        <v>71170</v>
      </c>
      <c r="B5562">
        <v>16</v>
      </c>
      <c r="C5562">
        <v>10</v>
      </c>
      <c r="D5562" t="s">
        <v>280</v>
      </c>
      <c r="E5562" t="s">
        <v>14</v>
      </c>
      <c r="F5562" t="s">
        <v>14</v>
      </c>
      <c r="G5562" t="s">
        <v>110</v>
      </c>
      <c r="H5562" t="s">
        <v>281</v>
      </c>
      <c r="I5562" t="s">
        <v>32</v>
      </c>
      <c r="J5562" t="s">
        <v>18</v>
      </c>
      <c r="K5562" t="s">
        <v>25</v>
      </c>
      <c r="L5562" t="s">
        <v>33</v>
      </c>
      <c r="M5562" t="s">
        <v>53</v>
      </c>
      <c r="N5562">
        <v>374.85</v>
      </c>
    </row>
    <row r="5563" spans="1:14" hidden="1" x14ac:dyDescent="0.2">
      <c r="A5563">
        <v>71171</v>
      </c>
      <c r="B5563">
        <v>8</v>
      </c>
      <c r="C5563">
        <v>10</v>
      </c>
      <c r="D5563" t="s">
        <v>274</v>
      </c>
      <c r="E5563" t="s">
        <v>14</v>
      </c>
      <c r="F5563" t="s">
        <v>14</v>
      </c>
      <c r="G5563" t="s">
        <v>110</v>
      </c>
      <c r="H5563" t="s">
        <v>275</v>
      </c>
      <c r="I5563" t="s">
        <v>32</v>
      </c>
      <c r="J5563" t="s">
        <v>18</v>
      </c>
      <c r="K5563" t="s">
        <v>1579</v>
      </c>
      <c r="L5563" t="s">
        <v>33</v>
      </c>
      <c r="M5563" t="s">
        <v>53</v>
      </c>
      <c r="N5563">
        <v>111.87</v>
      </c>
    </row>
    <row r="5564" spans="1:14" hidden="1" x14ac:dyDescent="0.2">
      <c r="A5564">
        <v>71172</v>
      </c>
      <c r="B5564">
        <v>12</v>
      </c>
      <c r="C5564">
        <v>10</v>
      </c>
      <c r="D5564" t="s">
        <v>223</v>
      </c>
      <c r="E5564" t="s">
        <v>14</v>
      </c>
      <c r="F5564" t="s">
        <v>14</v>
      </c>
      <c r="G5564" t="s">
        <v>110</v>
      </c>
      <c r="H5564" t="s">
        <v>224</v>
      </c>
      <c r="I5564" t="s">
        <v>32</v>
      </c>
      <c r="J5564" t="s">
        <v>18</v>
      </c>
      <c r="K5564" t="s">
        <v>25</v>
      </c>
      <c r="L5564" t="s">
        <v>33</v>
      </c>
      <c r="M5564" t="s">
        <v>53</v>
      </c>
      <c r="N5564">
        <v>400.09</v>
      </c>
    </row>
    <row r="5565" spans="1:14" hidden="1" x14ac:dyDescent="0.2">
      <c r="A5565">
        <v>71180</v>
      </c>
      <c r="B5565">
        <v>6</v>
      </c>
      <c r="C5565">
        <v>10</v>
      </c>
      <c r="D5565" t="s">
        <v>189</v>
      </c>
      <c r="E5565" t="s">
        <v>14</v>
      </c>
      <c r="F5565" t="s">
        <v>14</v>
      </c>
      <c r="G5565" t="s">
        <v>110</v>
      </c>
      <c r="H5565" t="s">
        <v>190</v>
      </c>
      <c r="I5565" t="s">
        <v>32</v>
      </c>
      <c r="J5565" t="s">
        <v>18</v>
      </c>
      <c r="K5565" t="s">
        <v>25</v>
      </c>
      <c r="L5565" t="s">
        <v>33</v>
      </c>
      <c r="M5565" t="s">
        <v>53</v>
      </c>
      <c r="N5565">
        <v>87.86</v>
      </c>
    </row>
    <row r="5566" spans="1:14" hidden="1" x14ac:dyDescent="0.2">
      <c r="A5566">
        <v>71185</v>
      </c>
      <c r="B5566">
        <v>6</v>
      </c>
      <c r="C5566">
        <v>10</v>
      </c>
      <c r="D5566" t="s">
        <v>322</v>
      </c>
      <c r="E5566" t="s">
        <v>14</v>
      </c>
      <c r="F5566" t="s">
        <v>14</v>
      </c>
      <c r="G5566" t="s">
        <v>110</v>
      </c>
      <c r="H5566" t="s">
        <v>323</v>
      </c>
      <c r="I5566" t="s">
        <v>32</v>
      </c>
      <c r="J5566" t="s">
        <v>18</v>
      </c>
      <c r="K5566" t="s">
        <v>25</v>
      </c>
      <c r="L5566" t="s">
        <v>33</v>
      </c>
      <c r="M5566" t="s">
        <v>53</v>
      </c>
      <c r="N5566">
        <v>389.61</v>
      </c>
    </row>
    <row r="5567" spans="1:14" hidden="1" x14ac:dyDescent="0.2">
      <c r="A5567">
        <v>71205</v>
      </c>
      <c r="B5567">
        <v>10</v>
      </c>
      <c r="C5567">
        <v>10</v>
      </c>
      <c r="D5567" t="s">
        <v>88</v>
      </c>
      <c r="E5567" t="s">
        <v>14</v>
      </c>
      <c r="F5567" t="s">
        <v>14</v>
      </c>
      <c r="G5567" t="s">
        <v>37</v>
      </c>
      <c r="H5567" t="s">
        <v>89</v>
      </c>
      <c r="I5567" t="s">
        <v>23</v>
      </c>
      <c r="J5567" t="s">
        <v>18</v>
      </c>
      <c r="K5567" t="s">
        <v>25</v>
      </c>
      <c r="L5567" t="s">
        <v>33</v>
      </c>
      <c r="M5567" t="s">
        <v>53</v>
      </c>
      <c r="N5567">
        <v>1064.72</v>
      </c>
    </row>
    <row r="5568" spans="1:14" hidden="1" x14ac:dyDescent="0.2">
      <c r="A5568">
        <v>71207</v>
      </c>
      <c r="B5568">
        <v>25</v>
      </c>
      <c r="C5568">
        <v>20</v>
      </c>
      <c r="D5568" t="s">
        <v>686</v>
      </c>
      <c r="E5568" t="s">
        <v>28</v>
      </c>
      <c r="F5568" t="s">
        <v>43</v>
      </c>
      <c r="G5568" t="s">
        <v>44</v>
      </c>
      <c r="H5568" t="s">
        <v>687</v>
      </c>
      <c r="I5568" t="s">
        <v>39</v>
      </c>
      <c r="J5568" t="s">
        <v>18</v>
      </c>
      <c r="K5568" t="s">
        <v>62</v>
      </c>
      <c r="L5568" t="s">
        <v>20</v>
      </c>
      <c r="M5568" t="s">
        <v>53</v>
      </c>
      <c r="N5568">
        <v>99.3</v>
      </c>
    </row>
    <row r="5569" spans="1:14" hidden="1" x14ac:dyDescent="0.2">
      <c r="A5569">
        <v>71220</v>
      </c>
      <c r="B5569">
        <v>5</v>
      </c>
      <c r="C5569">
        <v>10</v>
      </c>
      <c r="D5569" t="s">
        <v>398</v>
      </c>
      <c r="E5569" t="s">
        <v>28</v>
      </c>
      <c r="F5569" t="s">
        <v>43</v>
      </c>
      <c r="G5569" t="s">
        <v>44</v>
      </c>
      <c r="H5569" t="s">
        <v>399</v>
      </c>
      <c r="I5569" t="s">
        <v>39</v>
      </c>
      <c r="J5569" t="s">
        <v>18</v>
      </c>
      <c r="K5569" t="s">
        <v>40</v>
      </c>
      <c r="L5569" t="s">
        <v>122</v>
      </c>
      <c r="M5569" t="s">
        <v>53</v>
      </c>
      <c r="N5569">
        <v>161.22999999999999</v>
      </c>
    </row>
    <row r="5570" spans="1:14" hidden="1" x14ac:dyDescent="0.2">
      <c r="A5570">
        <v>71222</v>
      </c>
      <c r="B5570">
        <v>7</v>
      </c>
      <c r="C5570">
        <v>10</v>
      </c>
      <c r="D5570" t="s">
        <v>398</v>
      </c>
      <c r="E5570" t="s">
        <v>28</v>
      </c>
      <c r="F5570" t="s">
        <v>43</v>
      </c>
      <c r="G5570" t="s">
        <v>44</v>
      </c>
      <c r="H5570" t="s">
        <v>399</v>
      </c>
      <c r="I5570" t="s">
        <v>39</v>
      </c>
      <c r="J5570" t="s">
        <v>18</v>
      </c>
      <c r="K5570" t="s">
        <v>40</v>
      </c>
      <c r="L5570" t="s">
        <v>122</v>
      </c>
      <c r="M5570" t="s">
        <v>53</v>
      </c>
      <c r="N5570">
        <v>23.16</v>
      </c>
    </row>
    <row r="5571" spans="1:14" hidden="1" x14ac:dyDescent="0.2">
      <c r="A5571">
        <v>71228</v>
      </c>
      <c r="B5571">
        <v>6</v>
      </c>
      <c r="C5571">
        <v>10</v>
      </c>
      <c r="D5571" t="s">
        <v>760</v>
      </c>
      <c r="E5571" t="s">
        <v>28</v>
      </c>
      <c r="F5571" t="s">
        <v>43</v>
      </c>
      <c r="G5571" t="s">
        <v>44</v>
      </c>
      <c r="H5571" t="s">
        <v>761</v>
      </c>
      <c r="I5571" t="s">
        <v>39</v>
      </c>
      <c r="J5571" t="s">
        <v>18</v>
      </c>
      <c r="K5571" t="s">
        <v>40</v>
      </c>
      <c r="L5571" t="s">
        <v>33</v>
      </c>
      <c r="M5571" t="s">
        <v>53</v>
      </c>
      <c r="N5571">
        <v>21.04</v>
      </c>
    </row>
    <row r="5572" spans="1:14" hidden="1" x14ac:dyDescent="0.2">
      <c r="A5572">
        <v>71240</v>
      </c>
      <c r="B5572">
        <v>7</v>
      </c>
      <c r="C5572">
        <v>10</v>
      </c>
      <c r="D5572" t="s">
        <v>1245</v>
      </c>
      <c r="E5572" t="s">
        <v>28</v>
      </c>
      <c r="F5572" t="s">
        <v>43</v>
      </c>
      <c r="G5572" t="s">
        <v>44</v>
      </c>
      <c r="H5572" t="s">
        <v>1246</v>
      </c>
      <c r="I5572" t="s">
        <v>32</v>
      </c>
      <c r="J5572" t="s">
        <v>18</v>
      </c>
      <c r="K5572" t="s">
        <v>25</v>
      </c>
      <c r="L5572" t="s">
        <v>33</v>
      </c>
      <c r="M5572" t="s">
        <v>53</v>
      </c>
      <c r="N5572">
        <v>586.19000000000005</v>
      </c>
    </row>
    <row r="5573" spans="1:14" hidden="1" x14ac:dyDescent="0.2">
      <c r="A5573">
        <v>71247</v>
      </c>
      <c r="B5573">
        <v>13</v>
      </c>
      <c r="C5573">
        <v>10</v>
      </c>
      <c r="D5573" t="s">
        <v>1245</v>
      </c>
      <c r="E5573" t="s">
        <v>28</v>
      </c>
      <c r="F5573" t="s">
        <v>43</v>
      </c>
      <c r="G5573" t="s">
        <v>44</v>
      </c>
      <c r="H5573" t="s">
        <v>1246</v>
      </c>
      <c r="I5573" t="s">
        <v>23</v>
      </c>
      <c r="J5573" t="s">
        <v>18</v>
      </c>
      <c r="K5573" t="s">
        <v>25</v>
      </c>
      <c r="L5573" t="s">
        <v>33</v>
      </c>
      <c r="M5573" t="s">
        <v>53</v>
      </c>
      <c r="N5573">
        <v>20.7</v>
      </c>
    </row>
    <row r="5574" spans="1:14" hidden="1" x14ac:dyDescent="0.2">
      <c r="A5574">
        <v>71248</v>
      </c>
      <c r="B5574">
        <v>14</v>
      </c>
      <c r="C5574">
        <v>10</v>
      </c>
      <c r="D5574" t="s">
        <v>1245</v>
      </c>
      <c r="E5574" t="s">
        <v>28</v>
      </c>
      <c r="F5574" t="s">
        <v>43</v>
      </c>
      <c r="G5574" t="s">
        <v>44</v>
      </c>
      <c r="H5574" t="s">
        <v>1246</v>
      </c>
      <c r="I5574" t="s">
        <v>23</v>
      </c>
      <c r="J5574" t="s">
        <v>18</v>
      </c>
      <c r="K5574" t="s">
        <v>25</v>
      </c>
      <c r="L5574" t="s">
        <v>33</v>
      </c>
      <c r="M5574" t="s">
        <v>53</v>
      </c>
      <c r="N5574">
        <v>13.78</v>
      </c>
    </row>
    <row r="5575" spans="1:14" hidden="1" x14ac:dyDescent="0.2">
      <c r="A5575">
        <v>71249</v>
      </c>
      <c r="B5575">
        <v>15</v>
      </c>
      <c r="C5575">
        <v>10</v>
      </c>
      <c r="D5575" t="s">
        <v>1245</v>
      </c>
      <c r="E5575" t="s">
        <v>28</v>
      </c>
      <c r="F5575" t="s">
        <v>43</v>
      </c>
      <c r="G5575" t="s">
        <v>44</v>
      </c>
      <c r="H5575" t="s">
        <v>1246</v>
      </c>
      <c r="I5575" t="s">
        <v>23</v>
      </c>
      <c r="J5575" t="s">
        <v>18</v>
      </c>
      <c r="K5575" t="s">
        <v>25</v>
      </c>
      <c r="L5575" t="s">
        <v>33</v>
      </c>
      <c r="M5575" t="s">
        <v>53</v>
      </c>
      <c r="N5575">
        <v>33.49</v>
      </c>
    </row>
    <row r="5576" spans="1:14" hidden="1" x14ac:dyDescent="0.2">
      <c r="A5576">
        <v>71255</v>
      </c>
      <c r="B5576">
        <v>21</v>
      </c>
      <c r="C5576">
        <v>10</v>
      </c>
      <c r="D5576" t="s">
        <v>1245</v>
      </c>
      <c r="E5576" t="s">
        <v>28</v>
      </c>
      <c r="F5576" t="s">
        <v>43</v>
      </c>
      <c r="G5576" t="s">
        <v>44</v>
      </c>
      <c r="H5576" t="s">
        <v>1246</v>
      </c>
      <c r="I5576" t="s">
        <v>23</v>
      </c>
      <c r="J5576" t="s">
        <v>18</v>
      </c>
      <c r="K5576" t="s">
        <v>25</v>
      </c>
      <c r="L5576" t="s">
        <v>33</v>
      </c>
      <c r="M5576" t="s">
        <v>53</v>
      </c>
      <c r="N5576">
        <v>5.9</v>
      </c>
    </row>
    <row r="5577" spans="1:14" hidden="1" x14ac:dyDescent="0.2">
      <c r="A5577">
        <v>71264</v>
      </c>
      <c r="B5577">
        <v>4</v>
      </c>
      <c r="C5577">
        <v>20</v>
      </c>
      <c r="D5577" t="s">
        <v>719</v>
      </c>
      <c r="E5577" t="s">
        <v>28</v>
      </c>
      <c r="F5577" t="s">
        <v>43</v>
      </c>
      <c r="G5577" t="s">
        <v>113</v>
      </c>
      <c r="H5577" t="s">
        <v>720</v>
      </c>
      <c r="I5577" t="s">
        <v>39</v>
      </c>
      <c r="J5577" t="s">
        <v>18</v>
      </c>
      <c r="K5577" t="s">
        <v>40</v>
      </c>
      <c r="L5577" t="s">
        <v>126</v>
      </c>
      <c r="M5577" t="s">
        <v>53</v>
      </c>
      <c r="N5577">
        <v>89.96</v>
      </c>
    </row>
    <row r="5578" spans="1:14" hidden="1" x14ac:dyDescent="0.2">
      <c r="A5578">
        <v>71326</v>
      </c>
      <c r="B5578">
        <v>8</v>
      </c>
      <c r="C5578">
        <v>10</v>
      </c>
      <c r="D5578" t="s">
        <v>356</v>
      </c>
      <c r="E5578" t="s">
        <v>14</v>
      </c>
      <c r="F5578" t="s">
        <v>14</v>
      </c>
      <c r="G5578" t="s">
        <v>37</v>
      </c>
      <c r="H5578" t="s">
        <v>357</v>
      </c>
      <c r="I5578" t="s">
        <v>39</v>
      </c>
      <c r="J5578" t="s">
        <v>18</v>
      </c>
      <c r="K5578" t="s">
        <v>40</v>
      </c>
      <c r="L5578" t="s">
        <v>126</v>
      </c>
      <c r="M5578" t="s">
        <v>53</v>
      </c>
      <c r="N5578">
        <v>27.28</v>
      </c>
    </row>
    <row r="5579" spans="1:14" hidden="1" x14ac:dyDescent="0.2">
      <c r="A5579">
        <v>71327</v>
      </c>
      <c r="B5579">
        <v>5</v>
      </c>
      <c r="C5579">
        <v>10</v>
      </c>
      <c r="D5579" t="s">
        <v>90</v>
      </c>
      <c r="E5579" t="s">
        <v>14</v>
      </c>
      <c r="F5579" t="s">
        <v>14</v>
      </c>
      <c r="G5579" t="s">
        <v>37</v>
      </c>
      <c r="H5579" t="s">
        <v>91</v>
      </c>
      <c r="I5579" t="s">
        <v>39</v>
      </c>
      <c r="J5579" t="s">
        <v>18</v>
      </c>
      <c r="K5579" t="s">
        <v>40</v>
      </c>
      <c r="L5579" t="s">
        <v>33</v>
      </c>
      <c r="M5579" t="s">
        <v>53</v>
      </c>
      <c r="N5579">
        <v>24.51</v>
      </c>
    </row>
    <row r="5580" spans="1:14" hidden="1" x14ac:dyDescent="0.2">
      <c r="A5580">
        <v>71330</v>
      </c>
      <c r="B5580">
        <v>8</v>
      </c>
      <c r="C5580">
        <v>10</v>
      </c>
      <c r="D5580" t="s">
        <v>90</v>
      </c>
      <c r="E5580" t="s">
        <v>14</v>
      </c>
      <c r="F5580" t="s">
        <v>14</v>
      </c>
      <c r="G5580" t="s">
        <v>37</v>
      </c>
      <c r="H5580" t="s">
        <v>91</v>
      </c>
      <c r="I5580" t="s">
        <v>39</v>
      </c>
      <c r="J5580" t="s">
        <v>18</v>
      </c>
      <c r="K5580" t="s">
        <v>40</v>
      </c>
      <c r="L5580" t="s">
        <v>33</v>
      </c>
      <c r="M5580" t="s">
        <v>53</v>
      </c>
      <c r="N5580">
        <v>28.52</v>
      </c>
    </row>
    <row r="5581" spans="1:14" hidden="1" x14ac:dyDescent="0.2">
      <c r="A5581">
        <v>71337</v>
      </c>
      <c r="B5581">
        <v>6</v>
      </c>
      <c r="C5581">
        <v>10</v>
      </c>
      <c r="D5581" t="s">
        <v>666</v>
      </c>
      <c r="E5581" t="s">
        <v>28</v>
      </c>
      <c r="F5581" t="s">
        <v>43</v>
      </c>
      <c r="G5581" t="s">
        <v>113</v>
      </c>
      <c r="H5581" t="s">
        <v>667</v>
      </c>
      <c r="I5581" t="s">
        <v>32</v>
      </c>
      <c r="J5581" t="s">
        <v>18</v>
      </c>
      <c r="K5581" t="s">
        <v>66</v>
      </c>
      <c r="L5581" t="s">
        <v>33</v>
      </c>
      <c r="M5581" t="s">
        <v>53</v>
      </c>
      <c r="N5581">
        <v>8.59</v>
      </c>
    </row>
    <row r="5582" spans="1:14" hidden="1" x14ac:dyDescent="0.2">
      <c r="A5582">
        <v>71342</v>
      </c>
      <c r="B5582">
        <v>2</v>
      </c>
      <c r="C5582">
        <v>20</v>
      </c>
      <c r="D5582" t="s">
        <v>916</v>
      </c>
      <c r="E5582" t="s">
        <v>28</v>
      </c>
      <c r="F5582" t="s">
        <v>43</v>
      </c>
      <c r="G5582" t="s">
        <v>113</v>
      </c>
      <c r="H5582" t="s">
        <v>917</v>
      </c>
      <c r="I5582" t="s">
        <v>32</v>
      </c>
      <c r="J5582" t="s">
        <v>18</v>
      </c>
      <c r="K5582" t="s">
        <v>25</v>
      </c>
      <c r="L5582" t="s">
        <v>33</v>
      </c>
      <c r="M5582" t="s">
        <v>53</v>
      </c>
      <c r="N5582">
        <v>482.44</v>
      </c>
    </row>
    <row r="5583" spans="1:14" hidden="1" x14ac:dyDescent="0.2">
      <c r="A5583">
        <v>71344</v>
      </c>
      <c r="B5583">
        <v>3</v>
      </c>
      <c r="C5583">
        <v>20</v>
      </c>
      <c r="D5583" t="s">
        <v>916</v>
      </c>
      <c r="E5583" t="s">
        <v>28</v>
      </c>
      <c r="F5583" t="s">
        <v>43</v>
      </c>
      <c r="G5583" t="s">
        <v>113</v>
      </c>
      <c r="H5583" t="s">
        <v>917</v>
      </c>
      <c r="I5583" t="s">
        <v>23</v>
      </c>
      <c r="J5583" t="s">
        <v>18</v>
      </c>
      <c r="K5583" t="s">
        <v>25</v>
      </c>
      <c r="L5583" t="s">
        <v>33</v>
      </c>
      <c r="M5583" t="s">
        <v>53</v>
      </c>
      <c r="N5583">
        <v>32.340000000000003</v>
      </c>
    </row>
    <row r="5584" spans="1:14" hidden="1" x14ac:dyDescent="0.2">
      <c r="A5584">
        <v>71366</v>
      </c>
      <c r="B5584">
        <v>22</v>
      </c>
      <c r="C5584">
        <v>10</v>
      </c>
      <c r="D5584" t="s">
        <v>799</v>
      </c>
      <c r="E5584" t="s">
        <v>28</v>
      </c>
      <c r="F5584" t="s">
        <v>43</v>
      </c>
      <c r="G5584" t="s">
        <v>113</v>
      </c>
      <c r="H5584" t="s">
        <v>800</v>
      </c>
      <c r="I5584" t="s">
        <v>39</v>
      </c>
      <c r="J5584" t="s">
        <v>18</v>
      </c>
      <c r="K5584" t="s">
        <v>62</v>
      </c>
      <c r="L5584" t="s">
        <v>126</v>
      </c>
      <c r="M5584" t="s">
        <v>53</v>
      </c>
      <c r="N5584">
        <v>62.53</v>
      </c>
    </row>
    <row r="5585" spans="1:14" hidden="1" x14ac:dyDescent="0.2">
      <c r="A5585">
        <v>71367</v>
      </c>
      <c r="B5585">
        <v>23</v>
      </c>
      <c r="C5585">
        <v>10</v>
      </c>
      <c r="D5585" t="s">
        <v>799</v>
      </c>
      <c r="E5585" t="s">
        <v>28</v>
      </c>
      <c r="F5585" t="s">
        <v>43</v>
      </c>
      <c r="G5585" t="s">
        <v>113</v>
      </c>
      <c r="H5585" t="s">
        <v>800</v>
      </c>
      <c r="I5585" t="s">
        <v>39</v>
      </c>
      <c r="J5585" t="s">
        <v>18</v>
      </c>
      <c r="K5585" t="s">
        <v>62</v>
      </c>
      <c r="L5585" t="s">
        <v>126</v>
      </c>
      <c r="M5585" t="s">
        <v>53</v>
      </c>
      <c r="N5585">
        <v>16.3</v>
      </c>
    </row>
    <row r="5586" spans="1:14" hidden="1" x14ac:dyDescent="0.2">
      <c r="A5586">
        <v>71370</v>
      </c>
      <c r="B5586">
        <v>13</v>
      </c>
      <c r="C5586">
        <v>20</v>
      </c>
      <c r="D5586" t="s">
        <v>799</v>
      </c>
      <c r="E5586" t="s">
        <v>28</v>
      </c>
      <c r="F5586" t="s">
        <v>43</v>
      </c>
      <c r="G5586" t="s">
        <v>113</v>
      </c>
      <c r="H5586" t="s">
        <v>800</v>
      </c>
      <c r="I5586" t="s">
        <v>39</v>
      </c>
      <c r="J5586" t="s">
        <v>18</v>
      </c>
      <c r="K5586" t="s">
        <v>62</v>
      </c>
      <c r="L5586" t="s">
        <v>126</v>
      </c>
      <c r="M5586" t="s">
        <v>53</v>
      </c>
      <c r="N5586">
        <v>47.21</v>
      </c>
    </row>
    <row r="5587" spans="1:14" hidden="1" x14ac:dyDescent="0.2">
      <c r="A5587">
        <v>71375</v>
      </c>
      <c r="B5587">
        <v>19</v>
      </c>
      <c r="C5587">
        <v>10</v>
      </c>
      <c r="D5587" t="s">
        <v>1593</v>
      </c>
      <c r="E5587" t="s">
        <v>28</v>
      </c>
      <c r="F5587" t="s">
        <v>43</v>
      </c>
      <c r="G5587" t="s">
        <v>113</v>
      </c>
      <c r="H5587" t="s">
        <v>1594</v>
      </c>
      <c r="I5587" t="s">
        <v>39</v>
      </c>
      <c r="J5587" t="s">
        <v>18</v>
      </c>
      <c r="K5587" t="s">
        <v>40</v>
      </c>
      <c r="L5587" t="s">
        <v>33</v>
      </c>
      <c r="M5587" t="s">
        <v>53</v>
      </c>
      <c r="N5587">
        <v>39.76</v>
      </c>
    </row>
    <row r="5588" spans="1:14" hidden="1" x14ac:dyDescent="0.2">
      <c r="A5588">
        <v>71662</v>
      </c>
      <c r="B5588">
        <v>15</v>
      </c>
      <c r="C5588">
        <v>40</v>
      </c>
      <c r="D5588" t="s">
        <v>825</v>
      </c>
      <c r="E5588" t="s">
        <v>28</v>
      </c>
      <c r="F5588" t="s">
        <v>456</v>
      </c>
      <c r="G5588" t="s">
        <v>457</v>
      </c>
      <c r="H5588" t="s">
        <v>827</v>
      </c>
      <c r="I5588" t="s">
        <v>23</v>
      </c>
      <c r="J5588" t="s">
        <v>18</v>
      </c>
      <c r="K5588" t="s">
        <v>25</v>
      </c>
      <c r="L5588" t="s">
        <v>63</v>
      </c>
      <c r="M5588" t="s">
        <v>53</v>
      </c>
      <c r="N5588">
        <v>1166.06</v>
      </c>
    </row>
    <row r="5589" spans="1:14" hidden="1" x14ac:dyDescent="0.2">
      <c r="A5589">
        <v>71763</v>
      </c>
      <c r="B5589">
        <v>23</v>
      </c>
      <c r="C5589">
        <v>10</v>
      </c>
      <c r="D5589" t="s">
        <v>1321</v>
      </c>
      <c r="E5589" t="s">
        <v>28</v>
      </c>
      <c r="F5589" t="s">
        <v>456</v>
      </c>
      <c r="G5589" t="s">
        <v>802</v>
      </c>
      <c r="H5589" t="s">
        <v>1322</v>
      </c>
      <c r="I5589" t="s">
        <v>32</v>
      </c>
      <c r="J5589" t="s">
        <v>18</v>
      </c>
      <c r="K5589" t="s">
        <v>25</v>
      </c>
      <c r="L5589" t="s">
        <v>33</v>
      </c>
      <c r="M5589" t="s">
        <v>53</v>
      </c>
      <c r="N5589">
        <v>382.38</v>
      </c>
    </row>
    <row r="5590" spans="1:14" hidden="1" x14ac:dyDescent="0.2">
      <c r="A5590">
        <v>71782</v>
      </c>
      <c r="B5590">
        <v>15</v>
      </c>
      <c r="C5590">
        <v>10</v>
      </c>
      <c r="D5590" t="s">
        <v>1327</v>
      </c>
      <c r="E5590" t="s">
        <v>28</v>
      </c>
      <c r="F5590" t="s">
        <v>456</v>
      </c>
      <c r="G5590" t="s">
        <v>802</v>
      </c>
      <c r="H5590" t="s">
        <v>1328</v>
      </c>
      <c r="I5590" t="s">
        <v>32</v>
      </c>
      <c r="J5590" t="s">
        <v>18</v>
      </c>
      <c r="K5590" t="s">
        <v>25</v>
      </c>
      <c r="L5590" t="s">
        <v>33</v>
      </c>
      <c r="M5590" t="s">
        <v>53</v>
      </c>
      <c r="N5590">
        <v>987.87</v>
      </c>
    </row>
    <row r="5591" spans="1:14" hidden="1" x14ac:dyDescent="0.2">
      <c r="A5591">
        <v>71796</v>
      </c>
      <c r="B5591">
        <v>33</v>
      </c>
      <c r="C5591">
        <v>20</v>
      </c>
      <c r="D5591" t="s">
        <v>825</v>
      </c>
      <c r="E5591" t="s">
        <v>28</v>
      </c>
      <c r="F5591" t="s">
        <v>456</v>
      </c>
      <c r="G5591" t="s">
        <v>457</v>
      </c>
      <c r="H5591" t="s">
        <v>827</v>
      </c>
      <c r="I5591" t="s">
        <v>39</v>
      </c>
      <c r="J5591" t="s">
        <v>18</v>
      </c>
      <c r="K5591" t="s">
        <v>202</v>
      </c>
      <c r="L5591" t="s">
        <v>63</v>
      </c>
      <c r="M5591" t="s">
        <v>53</v>
      </c>
      <c r="N5591">
        <v>14.3</v>
      </c>
    </row>
    <row r="5592" spans="1:14" hidden="1" x14ac:dyDescent="0.2">
      <c r="A5592">
        <v>71798</v>
      </c>
      <c r="B5592">
        <v>35</v>
      </c>
      <c r="C5592">
        <v>20</v>
      </c>
      <c r="D5592" t="s">
        <v>825</v>
      </c>
      <c r="E5592" t="s">
        <v>28</v>
      </c>
      <c r="F5592" t="s">
        <v>456</v>
      </c>
      <c r="G5592" t="s">
        <v>457</v>
      </c>
      <c r="H5592" t="s">
        <v>827</v>
      </c>
      <c r="I5592" t="s">
        <v>39</v>
      </c>
      <c r="J5592" t="s">
        <v>18</v>
      </c>
      <c r="K5592" t="s">
        <v>202</v>
      </c>
      <c r="L5592" t="s">
        <v>63</v>
      </c>
      <c r="M5592" t="s">
        <v>53</v>
      </c>
      <c r="N5592">
        <v>13.42</v>
      </c>
    </row>
    <row r="5593" spans="1:14" hidden="1" x14ac:dyDescent="0.2">
      <c r="A5593">
        <v>71817</v>
      </c>
      <c r="B5593">
        <v>1</v>
      </c>
      <c r="C5593">
        <v>25</v>
      </c>
      <c r="D5593" t="s">
        <v>1038</v>
      </c>
      <c r="E5593" t="s">
        <v>28</v>
      </c>
      <c r="F5593" t="s">
        <v>456</v>
      </c>
      <c r="G5593" t="s">
        <v>457</v>
      </c>
      <c r="H5593" t="s">
        <v>1039</v>
      </c>
      <c r="I5593" t="s">
        <v>32</v>
      </c>
      <c r="J5593" t="s">
        <v>18</v>
      </c>
      <c r="K5593" t="s">
        <v>1579</v>
      </c>
      <c r="L5593" t="s">
        <v>33</v>
      </c>
      <c r="M5593" t="s">
        <v>53</v>
      </c>
      <c r="N5593">
        <v>16.46</v>
      </c>
    </row>
    <row r="5594" spans="1:14" hidden="1" x14ac:dyDescent="0.2">
      <c r="A5594">
        <v>71824</v>
      </c>
      <c r="B5594">
        <v>6</v>
      </c>
      <c r="C5594">
        <v>31</v>
      </c>
      <c r="D5594" t="s">
        <v>1038</v>
      </c>
      <c r="E5594" t="s">
        <v>28</v>
      </c>
      <c r="F5594" t="s">
        <v>456</v>
      </c>
      <c r="G5594" t="s">
        <v>457</v>
      </c>
      <c r="H5594" t="s">
        <v>1039</v>
      </c>
      <c r="I5594" t="s">
        <v>39</v>
      </c>
      <c r="J5594" t="s">
        <v>18</v>
      </c>
      <c r="K5594" t="s">
        <v>62</v>
      </c>
      <c r="L5594" t="s">
        <v>239</v>
      </c>
      <c r="M5594" t="s">
        <v>53</v>
      </c>
      <c r="N5594">
        <v>22.9</v>
      </c>
    </row>
    <row r="5595" spans="1:14" hidden="1" x14ac:dyDescent="0.2">
      <c r="A5595">
        <v>71828</v>
      </c>
      <c r="B5595">
        <v>17</v>
      </c>
      <c r="C5595">
        <v>30</v>
      </c>
      <c r="D5595" t="s">
        <v>1038</v>
      </c>
      <c r="E5595" t="s">
        <v>28</v>
      </c>
      <c r="F5595" t="s">
        <v>456</v>
      </c>
      <c r="G5595" t="s">
        <v>561</v>
      </c>
      <c r="H5595" t="s">
        <v>1039</v>
      </c>
      <c r="I5595" t="s">
        <v>32</v>
      </c>
      <c r="J5595" t="s">
        <v>18</v>
      </c>
      <c r="K5595" t="s">
        <v>618</v>
      </c>
      <c r="L5595" t="s">
        <v>239</v>
      </c>
      <c r="M5595" t="s">
        <v>53</v>
      </c>
      <c r="N5595">
        <v>231.45</v>
      </c>
    </row>
    <row r="5596" spans="1:14" hidden="1" x14ac:dyDescent="0.2">
      <c r="A5596">
        <v>71831</v>
      </c>
      <c r="B5596">
        <v>11</v>
      </c>
      <c r="C5596">
        <v>30</v>
      </c>
      <c r="D5596" t="s">
        <v>1038</v>
      </c>
      <c r="E5596" t="s">
        <v>28</v>
      </c>
      <c r="F5596" t="s">
        <v>456</v>
      </c>
      <c r="G5596" t="s">
        <v>561</v>
      </c>
      <c r="H5596" t="s">
        <v>1039</v>
      </c>
      <c r="I5596" t="s">
        <v>32</v>
      </c>
      <c r="J5596" t="s">
        <v>18</v>
      </c>
      <c r="K5596" t="s">
        <v>618</v>
      </c>
      <c r="L5596" t="s">
        <v>239</v>
      </c>
      <c r="M5596" t="s">
        <v>53</v>
      </c>
      <c r="N5596">
        <v>158.77000000000001</v>
      </c>
    </row>
    <row r="5597" spans="1:14" hidden="1" x14ac:dyDescent="0.2">
      <c r="A5597">
        <v>71833</v>
      </c>
      <c r="B5597">
        <v>13</v>
      </c>
      <c r="C5597">
        <v>30</v>
      </c>
      <c r="D5597" t="s">
        <v>1038</v>
      </c>
      <c r="E5597" t="s">
        <v>28</v>
      </c>
      <c r="F5597" t="s">
        <v>456</v>
      </c>
      <c r="G5597" t="s">
        <v>561</v>
      </c>
      <c r="H5597" t="s">
        <v>1039</v>
      </c>
      <c r="I5597" t="s">
        <v>32</v>
      </c>
      <c r="J5597" t="s">
        <v>18</v>
      </c>
      <c r="K5597" t="s">
        <v>618</v>
      </c>
      <c r="L5597" t="s">
        <v>239</v>
      </c>
      <c r="M5597" t="s">
        <v>53</v>
      </c>
      <c r="N5597">
        <v>159.99</v>
      </c>
    </row>
    <row r="5598" spans="1:14" hidden="1" x14ac:dyDescent="0.2">
      <c r="A5598">
        <v>71843</v>
      </c>
      <c r="B5598">
        <v>6</v>
      </c>
      <c r="C5598">
        <v>10</v>
      </c>
      <c r="D5598" t="s">
        <v>833</v>
      </c>
      <c r="E5598" t="s">
        <v>28</v>
      </c>
      <c r="F5598" t="s">
        <v>456</v>
      </c>
      <c r="G5598" t="s">
        <v>457</v>
      </c>
      <c r="H5598" t="s">
        <v>834</v>
      </c>
      <c r="I5598" t="s">
        <v>39</v>
      </c>
      <c r="J5598" t="s">
        <v>18</v>
      </c>
      <c r="K5598" t="s">
        <v>40</v>
      </c>
      <c r="L5598" t="s">
        <v>33</v>
      </c>
      <c r="M5598" t="s">
        <v>53</v>
      </c>
      <c r="N5598">
        <v>124.31</v>
      </c>
    </row>
    <row r="5599" spans="1:14" hidden="1" x14ac:dyDescent="0.2">
      <c r="A5599">
        <v>71848</v>
      </c>
      <c r="B5599">
        <v>6</v>
      </c>
      <c r="C5599">
        <v>10</v>
      </c>
      <c r="D5599" t="s">
        <v>505</v>
      </c>
      <c r="E5599" t="s">
        <v>28</v>
      </c>
      <c r="F5599" t="s">
        <v>456</v>
      </c>
      <c r="G5599" t="s">
        <v>457</v>
      </c>
      <c r="H5599" t="s">
        <v>506</v>
      </c>
      <c r="I5599" t="s">
        <v>39</v>
      </c>
      <c r="J5599" t="s">
        <v>18</v>
      </c>
      <c r="K5599" t="s">
        <v>40</v>
      </c>
      <c r="L5599" t="s">
        <v>33</v>
      </c>
      <c r="M5599" t="s">
        <v>53</v>
      </c>
      <c r="N5599">
        <v>137.97999999999999</v>
      </c>
    </row>
    <row r="5600" spans="1:14" hidden="1" x14ac:dyDescent="0.2">
      <c r="A5600">
        <v>71850</v>
      </c>
      <c r="B5600">
        <v>1</v>
      </c>
      <c r="C5600">
        <v>20</v>
      </c>
      <c r="D5600" t="s">
        <v>943</v>
      </c>
      <c r="E5600" t="s">
        <v>28</v>
      </c>
      <c r="F5600" t="s">
        <v>456</v>
      </c>
      <c r="G5600" t="s">
        <v>457</v>
      </c>
      <c r="H5600" t="s">
        <v>944</v>
      </c>
      <c r="I5600" t="s">
        <v>23</v>
      </c>
      <c r="J5600" t="s">
        <v>18</v>
      </c>
      <c r="K5600" t="s">
        <v>25</v>
      </c>
      <c r="L5600" t="s">
        <v>33</v>
      </c>
      <c r="M5600" t="s">
        <v>53</v>
      </c>
      <c r="N5600">
        <v>1384.85</v>
      </c>
    </row>
    <row r="5601" spans="1:14" hidden="1" x14ac:dyDescent="0.2">
      <c r="A5601">
        <v>71853</v>
      </c>
      <c r="B5601">
        <v>9</v>
      </c>
      <c r="C5601">
        <v>10</v>
      </c>
      <c r="D5601" t="s">
        <v>572</v>
      </c>
      <c r="E5601" t="s">
        <v>28</v>
      </c>
      <c r="F5601" t="s">
        <v>456</v>
      </c>
      <c r="G5601" t="s">
        <v>457</v>
      </c>
      <c r="H5601" t="s">
        <v>573</v>
      </c>
      <c r="I5601" t="s">
        <v>23</v>
      </c>
      <c r="J5601" t="s">
        <v>18</v>
      </c>
      <c r="K5601" t="s">
        <v>66</v>
      </c>
      <c r="L5601" t="s">
        <v>33</v>
      </c>
      <c r="M5601" t="s">
        <v>53</v>
      </c>
      <c r="N5601">
        <v>72.31</v>
      </c>
    </row>
    <row r="5602" spans="1:14" hidden="1" x14ac:dyDescent="0.2">
      <c r="A5602">
        <v>71857</v>
      </c>
      <c r="B5602">
        <v>10</v>
      </c>
      <c r="C5602">
        <v>10</v>
      </c>
      <c r="D5602" t="s">
        <v>574</v>
      </c>
      <c r="E5602" t="s">
        <v>28</v>
      </c>
      <c r="F5602" t="s">
        <v>456</v>
      </c>
      <c r="G5602" t="s">
        <v>457</v>
      </c>
      <c r="H5602" t="s">
        <v>575</v>
      </c>
      <c r="I5602" t="s">
        <v>32</v>
      </c>
      <c r="J5602" t="s">
        <v>18</v>
      </c>
      <c r="K5602" t="s">
        <v>25</v>
      </c>
      <c r="L5602" t="s">
        <v>33</v>
      </c>
      <c r="M5602" t="s">
        <v>53</v>
      </c>
      <c r="N5602">
        <v>340.46</v>
      </c>
    </row>
    <row r="5603" spans="1:14" hidden="1" x14ac:dyDescent="0.2">
      <c r="A5603">
        <v>71859</v>
      </c>
      <c r="B5603">
        <v>5</v>
      </c>
      <c r="C5603">
        <v>10</v>
      </c>
      <c r="D5603" t="s">
        <v>574</v>
      </c>
      <c r="E5603" t="s">
        <v>28</v>
      </c>
      <c r="F5603" t="s">
        <v>456</v>
      </c>
      <c r="G5603" t="s">
        <v>457</v>
      </c>
      <c r="H5603" t="s">
        <v>575</v>
      </c>
      <c r="I5603" t="s">
        <v>32</v>
      </c>
      <c r="J5603" t="s">
        <v>18</v>
      </c>
      <c r="K5603" t="s">
        <v>25</v>
      </c>
      <c r="L5603" t="s">
        <v>33</v>
      </c>
      <c r="M5603" t="s">
        <v>53</v>
      </c>
      <c r="N5603">
        <v>312.52</v>
      </c>
    </row>
    <row r="5604" spans="1:14" hidden="1" x14ac:dyDescent="0.2">
      <c r="A5604">
        <v>71866</v>
      </c>
      <c r="B5604">
        <v>13</v>
      </c>
      <c r="C5604">
        <v>60</v>
      </c>
      <c r="D5604" t="s">
        <v>825</v>
      </c>
      <c r="E5604" t="s">
        <v>28</v>
      </c>
      <c r="F5604" t="s">
        <v>456</v>
      </c>
      <c r="G5604" t="s">
        <v>828</v>
      </c>
      <c r="H5604" t="s">
        <v>827</v>
      </c>
      <c r="I5604" t="s">
        <v>39</v>
      </c>
      <c r="J5604" t="s">
        <v>18</v>
      </c>
      <c r="K5604" t="s">
        <v>905</v>
      </c>
      <c r="L5604" t="s">
        <v>63</v>
      </c>
      <c r="M5604" t="s">
        <v>53</v>
      </c>
      <c r="N5604">
        <v>27.21</v>
      </c>
    </row>
    <row r="5605" spans="1:14" hidden="1" x14ac:dyDescent="0.2">
      <c r="A5605">
        <v>71867</v>
      </c>
      <c r="B5605">
        <v>14</v>
      </c>
      <c r="C5605">
        <v>60</v>
      </c>
      <c r="D5605" t="s">
        <v>825</v>
      </c>
      <c r="E5605" t="s">
        <v>28</v>
      </c>
      <c r="F5605" t="s">
        <v>456</v>
      </c>
      <c r="G5605" t="s">
        <v>828</v>
      </c>
      <c r="H5605" t="s">
        <v>827</v>
      </c>
      <c r="I5605" t="s">
        <v>39</v>
      </c>
      <c r="J5605" t="s">
        <v>18</v>
      </c>
      <c r="K5605" t="s">
        <v>62</v>
      </c>
      <c r="L5605" t="s">
        <v>63</v>
      </c>
      <c r="M5605" t="s">
        <v>53</v>
      </c>
      <c r="N5605">
        <v>45.03</v>
      </c>
    </row>
    <row r="5606" spans="1:14" hidden="1" x14ac:dyDescent="0.2">
      <c r="A5606">
        <v>71970</v>
      </c>
      <c r="B5606">
        <v>6</v>
      </c>
      <c r="C5606">
        <v>10</v>
      </c>
      <c r="D5606" t="s">
        <v>586</v>
      </c>
      <c r="E5606" t="s">
        <v>28</v>
      </c>
      <c r="F5606" t="s">
        <v>456</v>
      </c>
      <c r="G5606" t="s">
        <v>561</v>
      </c>
      <c r="H5606" t="s">
        <v>587</v>
      </c>
      <c r="I5606" t="s">
        <v>23</v>
      </c>
      <c r="J5606" t="s">
        <v>18</v>
      </c>
      <c r="K5606" t="s">
        <v>25</v>
      </c>
      <c r="L5606" t="s">
        <v>63</v>
      </c>
      <c r="M5606" t="s">
        <v>53</v>
      </c>
      <c r="N5606">
        <v>196.36</v>
      </c>
    </row>
    <row r="5607" spans="1:14" hidden="1" x14ac:dyDescent="0.2">
      <c r="A5607">
        <v>71971</v>
      </c>
      <c r="B5607">
        <v>14</v>
      </c>
      <c r="C5607">
        <v>10</v>
      </c>
      <c r="D5607" t="s">
        <v>586</v>
      </c>
      <c r="E5607" t="s">
        <v>28</v>
      </c>
      <c r="F5607" t="s">
        <v>456</v>
      </c>
      <c r="G5607" t="s">
        <v>561</v>
      </c>
      <c r="H5607" t="s">
        <v>587</v>
      </c>
      <c r="I5607" t="s">
        <v>23</v>
      </c>
      <c r="J5607" t="s">
        <v>18</v>
      </c>
      <c r="K5607" t="s">
        <v>66</v>
      </c>
      <c r="L5607" t="s">
        <v>63</v>
      </c>
      <c r="M5607" t="s">
        <v>53</v>
      </c>
      <c r="N5607">
        <v>154.34</v>
      </c>
    </row>
    <row r="5608" spans="1:14" hidden="1" x14ac:dyDescent="0.2">
      <c r="A5608">
        <v>71972</v>
      </c>
      <c r="B5608">
        <v>8</v>
      </c>
      <c r="C5608">
        <v>10</v>
      </c>
      <c r="D5608" t="s">
        <v>586</v>
      </c>
      <c r="E5608" t="s">
        <v>28</v>
      </c>
      <c r="F5608" t="s">
        <v>456</v>
      </c>
      <c r="G5608" t="s">
        <v>561</v>
      </c>
      <c r="H5608" t="s">
        <v>587</v>
      </c>
      <c r="I5608" t="s">
        <v>23</v>
      </c>
      <c r="J5608" t="s">
        <v>18</v>
      </c>
      <c r="K5608" t="s">
        <v>25</v>
      </c>
      <c r="L5608" t="s">
        <v>63</v>
      </c>
      <c r="M5608" t="s">
        <v>53</v>
      </c>
      <c r="N5608">
        <v>235.42</v>
      </c>
    </row>
    <row r="5609" spans="1:14" hidden="1" x14ac:dyDescent="0.2">
      <c r="A5609">
        <v>71973</v>
      </c>
      <c r="B5609">
        <v>9</v>
      </c>
      <c r="C5609">
        <v>10</v>
      </c>
      <c r="D5609" t="s">
        <v>586</v>
      </c>
      <c r="E5609" t="s">
        <v>28</v>
      </c>
      <c r="F5609" t="s">
        <v>456</v>
      </c>
      <c r="G5609" t="s">
        <v>561</v>
      </c>
      <c r="H5609" t="s">
        <v>587</v>
      </c>
      <c r="I5609" t="s">
        <v>23</v>
      </c>
      <c r="J5609" t="s">
        <v>18</v>
      </c>
      <c r="K5609" t="s">
        <v>66</v>
      </c>
      <c r="L5609" t="s">
        <v>63</v>
      </c>
      <c r="M5609" t="s">
        <v>53</v>
      </c>
      <c r="N5609">
        <v>149.03</v>
      </c>
    </row>
    <row r="5610" spans="1:14" hidden="1" x14ac:dyDescent="0.2">
      <c r="A5610">
        <v>71974</v>
      </c>
      <c r="B5610">
        <v>10</v>
      </c>
      <c r="C5610">
        <v>10</v>
      </c>
      <c r="D5610" t="s">
        <v>586</v>
      </c>
      <c r="E5610" t="s">
        <v>28</v>
      </c>
      <c r="F5610" t="s">
        <v>456</v>
      </c>
      <c r="G5610" t="s">
        <v>561</v>
      </c>
      <c r="H5610" t="s">
        <v>587</v>
      </c>
      <c r="I5610" t="s">
        <v>23</v>
      </c>
      <c r="J5610" t="s">
        <v>18</v>
      </c>
      <c r="K5610" t="s">
        <v>25</v>
      </c>
      <c r="L5610" t="s">
        <v>63</v>
      </c>
      <c r="M5610" t="s">
        <v>53</v>
      </c>
      <c r="N5610">
        <v>569.26</v>
      </c>
    </row>
    <row r="5611" spans="1:14" hidden="1" x14ac:dyDescent="0.2">
      <c r="A5611">
        <v>72417</v>
      </c>
      <c r="B5611">
        <v>25</v>
      </c>
      <c r="C5611">
        <v>10</v>
      </c>
      <c r="D5611" t="s">
        <v>385</v>
      </c>
      <c r="E5611" t="s">
        <v>28</v>
      </c>
      <c r="F5611" t="s">
        <v>288</v>
      </c>
      <c r="G5611" t="s">
        <v>314</v>
      </c>
      <c r="H5611" t="s">
        <v>386</v>
      </c>
      <c r="I5611" t="s">
        <v>39</v>
      </c>
      <c r="J5611" t="s">
        <v>18</v>
      </c>
      <c r="K5611" t="s">
        <v>62</v>
      </c>
      <c r="L5611" t="s">
        <v>126</v>
      </c>
      <c r="M5611" t="s">
        <v>53</v>
      </c>
      <c r="N5611">
        <v>25.11</v>
      </c>
    </row>
    <row r="5612" spans="1:14" hidden="1" x14ac:dyDescent="0.2">
      <c r="A5612">
        <v>72443</v>
      </c>
      <c r="B5612">
        <v>34</v>
      </c>
      <c r="C5612">
        <v>10</v>
      </c>
      <c r="D5612" t="s">
        <v>1626</v>
      </c>
      <c r="E5612" t="s">
        <v>28</v>
      </c>
      <c r="F5612" t="s">
        <v>288</v>
      </c>
      <c r="G5612" t="s">
        <v>289</v>
      </c>
      <c r="H5612" t="s">
        <v>1627</v>
      </c>
      <c r="I5612" t="s">
        <v>17</v>
      </c>
      <c r="J5612" t="s">
        <v>18</v>
      </c>
      <c r="K5612" t="s">
        <v>58</v>
      </c>
      <c r="L5612" t="s">
        <v>33</v>
      </c>
      <c r="M5612" t="s">
        <v>53</v>
      </c>
      <c r="N5612">
        <v>8.42</v>
      </c>
    </row>
    <row r="5613" spans="1:14" hidden="1" x14ac:dyDescent="0.2">
      <c r="A5613">
        <v>72447</v>
      </c>
      <c r="B5613">
        <v>73</v>
      </c>
      <c r="C5613">
        <v>10</v>
      </c>
      <c r="D5613" t="s">
        <v>501</v>
      </c>
      <c r="E5613" t="s">
        <v>28</v>
      </c>
      <c r="F5613" t="s">
        <v>288</v>
      </c>
      <c r="G5613" t="s">
        <v>289</v>
      </c>
      <c r="H5613" t="s">
        <v>502</v>
      </c>
      <c r="I5613" t="s">
        <v>32</v>
      </c>
      <c r="J5613" t="s">
        <v>18</v>
      </c>
      <c r="K5613" t="s">
        <v>25</v>
      </c>
      <c r="L5613" t="s">
        <v>33</v>
      </c>
      <c r="M5613" t="s">
        <v>53</v>
      </c>
      <c r="N5613">
        <v>68.69</v>
      </c>
    </row>
    <row r="5614" spans="1:14" hidden="1" x14ac:dyDescent="0.2">
      <c r="A5614">
        <v>72543</v>
      </c>
      <c r="B5614">
        <v>23</v>
      </c>
      <c r="C5614">
        <v>30</v>
      </c>
      <c r="D5614" t="s">
        <v>1066</v>
      </c>
      <c r="E5614" t="s">
        <v>28</v>
      </c>
      <c r="F5614" t="s">
        <v>50</v>
      </c>
      <c r="G5614" t="s">
        <v>131</v>
      </c>
      <c r="H5614" t="s">
        <v>1067</v>
      </c>
      <c r="I5614" t="s">
        <v>39</v>
      </c>
      <c r="J5614" t="s">
        <v>18</v>
      </c>
      <c r="K5614" t="s">
        <v>40</v>
      </c>
      <c r="L5614" t="s">
        <v>33</v>
      </c>
      <c r="M5614" t="s">
        <v>53</v>
      </c>
      <c r="N5614">
        <v>21.6</v>
      </c>
    </row>
    <row r="5615" spans="1:14" hidden="1" x14ac:dyDescent="0.2">
      <c r="A5615">
        <v>72606</v>
      </c>
      <c r="B5615">
        <v>5</v>
      </c>
      <c r="C5615">
        <v>10</v>
      </c>
      <c r="D5615" t="s">
        <v>921</v>
      </c>
      <c r="E5615" t="s">
        <v>28</v>
      </c>
      <c r="F5615" t="s">
        <v>288</v>
      </c>
      <c r="G5615" t="s">
        <v>314</v>
      </c>
      <c r="H5615" t="s">
        <v>922</v>
      </c>
      <c r="I5615" t="s">
        <v>23</v>
      </c>
      <c r="J5615" t="s">
        <v>18</v>
      </c>
      <c r="K5615" t="s">
        <v>66</v>
      </c>
      <c r="L5615" t="s">
        <v>126</v>
      </c>
      <c r="M5615" t="s">
        <v>53</v>
      </c>
      <c r="N5615">
        <v>31.14</v>
      </c>
    </row>
    <row r="5616" spans="1:14" hidden="1" x14ac:dyDescent="0.2">
      <c r="A5616">
        <v>72807</v>
      </c>
      <c r="B5616">
        <v>1</v>
      </c>
      <c r="C5616">
        <v>15</v>
      </c>
      <c r="D5616" t="s">
        <v>1213</v>
      </c>
      <c r="E5616" t="s">
        <v>28</v>
      </c>
      <c r="F5616" t="s">
        <v>288</v>
      </c>
      <c r="G5616" t="s">
        <v>331</v>
      </c>
      <c r="H5616" t="s">
        <v>1214</v>
      </c>
      <c r="I5616" t="s">
        <v>39</v>
      </c>
      <c r="J5616" t="s">
        <v>18</v>
      </c>
      <c r="K5616" t="s">
        <v>202</v>
      </c>
      <c r="L5616" t="s">
        <v>33</v>
      </c>
      <c r="M5616" t="s">
        <v>53</v>
      </c>
      <c r="N5616">
        <v>353.6</v>
      </c>
    </row>
    <row r="5617" spans="1:14" hidden="1" x14ac:dyDescent="0.2">
      <c r="A5617">
        <v>72826</v>
      </c>
      <c r="B5617">
        <v>11</v>
      </c>
      <c r="C5617">
        <v>10</v>
      </c>
      <c r="D5617" t="s">
        <v>1215</v>
      </c>
      <c r="E5617" t="s">
        <v>28</v>
      </c>
      <c r="F5617" t="s">
        <v>288</v>
      </c>
      <c r="G5617" t="s">
        <v>331</v>
      </c>
      <c r="H5617" t="s">
        <v>1216</v>
      </c>
      <c r="I5617" t="s">
        <v>84</v>
      </c>
      <c r="J5617" t="s">
        <v>18</v>
      </c>
      <c r="K5617" t="s">
        <v>85</v>
      </c>
      <c r="L5617" t="s">
        <v>33</v>
      </c>
      <c r="M5617" t="s">
        <v>53</v>
      </c>
      <c r="N5617">
        <v>3.96</v>
      </c>
    </row>
    <row r="5618" spans="1:14" hidden="1" x14ac:dyDescent="0.2">
      <c r="A5618">
        <v>73013</v>
      </c>
      <c r="B5618">
        <v>13</v>
      </c>
      <c r="C5618">
        <v>10</v>
      </c>
      <c r="D5618" t="s">
        <v>223</v>
      </c>
      <c r="E5618" t="s">
        <v>14</v>
      </c>
      <c r="F5618" t="s">
        <v>14</v>
      </c>
      <c r="G5618" t="s">
        <v>110</v>
      </c>
      <c r="H5618" t="s">
        <v>224</v>
      </c>
      <c r="I5618" t="s">
        <v>32</v>
      </c>
      <c r="J5618" t="s">
        <v>18</v>
      </c>
      <c r="K5618" t="s">
        <v>25</v>
      </c>
      <c r="L5618" t="s">
        <v>33</v>
      </c>
      <c r="M5618" t="s">
        <v>53</v>
      </c>
      <c r="N5618">
        <v>156.82</v>
      </c>
    </row>
    <row r="5619" spans="1:14" hidden="1" x14ac:dyDescent="0.2">
      <c r="A5619">
        <v>73014</v>
      </c>
      <c r="B5619">
        <v>14</v>
      </c>
      <c r="C5619">
        <v>10</v>
      </c>
      <c r="D5619" t="s">
        <v>223</v>
      </c>
      <c r="E5619" t="s">
        <v>14</v>
      </c>
      <c r="F5619" t="s">
        <v>14</v>
      </c>
      <c r="G5619" t="s">
        <v>110</v>
      </c>
      <c r="H5619" t="s">
        <v>224</v>
      </c>
      <c r="I5619" t="s">
        <v>32</v>
      </c>
      <c r="J5619" t="s">
        <v>18</v>
      </c>
      <c r="K5619" t="s">
        <v>1579</v>
      </c>
      <c r="L5619" t="s">
        <v>33</v>
      </c>
      <c r="M5619" t="s">
        <v>53</v>
      </c>
      <c r="N5619">
        <v>202.56</v>
      </c>
    </row>
    <row r="5620" spans="1:14" hidden="1" x14ac:dyDescent="0.2">
      <c r="A5620">
        <v>73051</v>
      </c>
      <c r="B5620">
        <v>6</v>
      </c>
      <c r="C5620">
        <v>10</v>
      </c>
      <c r="D5620" t="s">
        <v>416</v>
      </c>
      <c r="E5620" t="s">
        <v>14</v>
      </c>
      <c r="F5620" t="s">
        <v>14</v>
      </c>
      <c r="G5620" t="s">
        <v>37</v>
      </c>
      <c r="H5620" t="s">
        <v>417</v>
      </c>
      <c r="I5620" t="s">
        <v>39</v>
      </c>
      <c r="J5620" t="s">
        <v>18</v>
      </c>
      <c r="K5620" t="s">
        <v>40</v>
      </c>
      <c r="L5620" t="s">
        <v>33</v>
      </c>
      <c r="M5620" t="s">
        <v>53</v>
      </c>
      <c r="N5620">
        <v>82.6</v>
      </c>
    </row>
    <row r="5621" spans="1:14" hidden="1" x14ac:dyDescent="0.2">
      <c r="A5621">
        <v>73053</v>
      </c>
      <c r="B5621">
        <v>8</v>
      </c>
      <c r="C5621">
        <v>10</v>
      </c>
      <c r="D5621" t="s">
        <v>416</v>
      </c>
      <c r="E5621" t="s">
        <v>14</v>
      </c>
      <c r="F5621" t="s">
        <v>14</v>
      </c>
      <c r="G5621" t="s">
        <v>37</v>
      </c>
      <c r="H5621" t="s">
        <v>417</v>
      </c>
      <c r="I5621" t="s">
        <v>39</v>
      </c>
      <c r="J5621" t="s">
        <v>18</v>
      </c>
      <c r="K5621" t="s">
        <v>104</v>
      </c>
      <c r="L5621" t="s">
        <v>33</v>
      </c>
      <c r="M5621" t="s">
        <v>53</v>
      </c>
      <c r="N5621">
        <v>10.98</v>
      </c>
    </row>
    <row r="5622" spans="1:14" hidden="1" x14ac:dyDescent="0.2">
      <c r="A5622">
        <v>73055</v>
      </c>
      <c r="B5622">
        <v>10</v>
      </c>
      <c r="C5622">
        <v>10</v>
      </c>
      <c r="D5622" t="s">
        <v>416</v>
      </c>
      <c r="E5622" t="s">
        <v>14</v>
      </c>
      <c r="F5622" t="s">
        <v>14</v>
      </c>
      <c r="G5622" t="s">
        <v>37</v>
      </c>
      <c r="H5622" t="s">
        <v>417</v>
      </c>
      <c r="I5622" t="s">
        <v>39</v>
      </c>
      <c r="J5622" t="s">
        <v>18</v>
      </c>
      <c r="K5622" t="s">
        <v>40</v>
      </c>
      <c r="L5622" t="s">
        <v>33</v>
      </c>
      <c r="M5622" t="s">
        <v>53</v>
      </c>
      <c r="N5622">
        <v>39.67</v>
      </c>
    </row>
    <row r="5623" spans="1:14" hidden="1" x14ac:dyDescent="0.2">
      <c r="A5623">
        <v>73056</v>
      </c>
      <c r="B5623">
        <v>11</v>
      </c>
      <c r="C5623">
        <v>10</v>
      </c>
      <c r="D5623" t="s">
        <v>416</v>
      </c>
      <c r="E5623" t="s">
        <v>14</v>
      </c>
      <c r="F5623" t="s">
        <v>14</v>
      </c>
      <c r="G5623" t="s">
        <v>37</v>
      </c>
      <c r="H5623" t="s">
        <v>417</v>
      </c>
      <c r="I5623" t="s">
        <v>39</v>
      </c>
      <c r="J5623" t="s">
        <v>18</v>
      </c>
      <c r="K5623" t="s">
        <v>40</v>
      </c>
      <c r="L5623" t="s">
        <v>33</v>
      </c>
      <c r="M5623" t="s">
        <v>53</v>
      </c>
      <c r="N5623">
        <v>39.700000000000003</v>
      </c>
    </row>
    <row r="5624" spans="1:14" hidden="1" x14ac:dyDescent="0.2">
      <c r="A5624">
        <v>73111</v>
      </c>
      <c r="B5624">
        <v>20</v>
      </c>
      <c r="C5624">
        <v>10</v>
      </c>
      <c r="D5624" t="s">
        <v>964</v>
      </c>
      <c r="E5624" t="s">
        <v>28</v>
      </c>
      <c r="F5624" t="s">
        <v>288</v>
      </c>
      <c r="G5624" t="s">
        <v>331</v>
      </c>
      <c r="H5624" t="s">
        <v>965</v>
      </c>
      <c r="I5624" t="s">
        <v>17</v>
      </c>
      <c r="J5624" t="s">
        <v>18</v>
      </c>
      <c r="K5624" t="s">
        <v>19</v>
      </c>
      <c r="L5624" t="s">
        <v>63</v>
      </c>
      <c r="M5624" t="s">
        <v>53</v>
      </c>
      <c r="N5624">
        <v>17.97</v>
      </c>
    </row>
    <row r="5625" spans="1:14" hidden="1" x14ac:dyDescent="0.2">
      <c r="A5625">
        <v>73124</v>
      </c>
      <c r="B5625">
        <v>14</v>
      </c>
      <c r="C5625">
        <v>20</v>
      </c>
      <c r="D5625" t="s">
        <v>762</v>
      </c>
      <c r="E5625" t="s">
        <v>28</v>
      </c>
      <c r="F5625" t="s">
        <v>564</v>
      </c>
      <c r="G5625" t="s">
        <v>564</v>
      </c>
      <c r="H5625" t="s">
        <v>763</v>
      </c>
      <c r="I5625" t="s">
        <v>39</v>
      </c>
      <c r="J5625" t="s">
        <v>18</v>
      </c>
      <c r="K5625" t="s">
        <v>40</v>
      </c>
      <c r="L5625" t="s">
        <v>126</v>
      </c>
      <c r="M5625" t="s">
        <v>53</v>
      </c>
      <c r="N5625">
        <v>60.93</v>
      </c>
    </row>
    <row r="5626" spans="1:14" hidden="1" x14ac:dyDescent="0.2">
      <c r="A5626">
        <v>73229</v>
      </c>
      <c r="B5626">
        <v>13</v>
      </c>
      <c r="C5626">
        <v>20</v>
      </c>
      <c r="D5626" t="s">
        <v>416</v>
      </c>
      <c r="E5626" t="s">
        <v>14</v>
      </c>
      <c r="F5626" t="s">
        <v>14</v>
      </c>
      <c r="G5626" t="s">
        <v>37</v>
      </c>
      <c r="H5626" t="s">
        <v>417</v>
      </c>
      <c r="I5626" t="s">
        <v>23</v>
      </c>
      <c r="J5626" t="s">
        <v>18</v>
      </c>
      <c r="K5626" t="s">
        <v>25</v>
      </c>
      <c r="L5626" t="s">
        <v>33</v>
      </c>
      <c r="M5626" t="s">
        <v>53</v>
      </c>
      <c r="N5626">
        <v>105.29</v>
      </c>
    </row>
    <row r="5627" spans="1:14" hidden="1" x14ac:dyDescent="0.2">
      <c r="A5627">
        <v>73354</v>
      </c>
      <c r="B5627">
        <v>9</v>
      </c>
      <c r="C5627">
        <v>10</v>
      </c>
      <c r="D5627" t="s">
        <v>833</v>
      </c>
      <c r="E5627" t="s">
        <v>28</v>
      </c>
      <c r="F5627" t="s">
        <v>456</v>
      </c>
      <c r="G5627" t="s">
        <v>457</v>
      </c>
      <c r="H5627" t="s">
        <v>834</v>
      </c>
      <c r="I5627" t="s">
        <v>23</v>
      </c>
      <c r="J5627" t="s">
        <v>18</v>
      </c>
      <c r="K5627" t="s">
        <v>25</v>
      </c>
      <c r="L5627" t="s">
        <v>33</v>
      </c>
      <c r="M5627" t="s">
        <v>53</v>
      </c>
      <c r="N5627">
        <v>79.53</v>
      </c>
    </row>
    <row r="5628" spans="1:14" hidden="1" x14ac:dyDescent="0.2">
      <c r="A5628">
        <v>73375</v>
      </c>
      <c r="B5628">
        <v>6</v>
      </c>
      <c r="C5628">
        <v>10</v>
      </c>
      <c r="D5628" t="s">
        <v>1751</v>
      </c>
      <c r="E5628" t="s">
        <v>28</v>
      </c>
      <c r="F5628" t="s">
        <v>462</v>
      </c>
      <c r="G5628" t="s">
        <v>463</v>
      </c>
      <c r="H5628" t="s">
        <v>1752</v>
      </c>
      <c r="I5628" t="s">
        <v>39</v>
      </c>
      <c r="J5628" t="s">
        <v>18</v>
      </c>
      <c r="K5628" t="s">
        <v>40</v>
      </c>
      <c r="L5628" t="s">
        <v>33</v>
      </c>
      <c r="M5628" t="s">
        <v>53</v>
      </c>
      <c r="N5628">
        <v>45.97</v>
      </c>
    </row>
    <row r="5629" spans="1:14" hidden="1" x14ac:dyDescent="0.2">
      <c r="A5629">
        <v>73376</v>
      </c>
      <c r="B5629">
        <v>1</v>
      </c>
      <c r="C5629">
        <v>10</v>
      </c>
      <c r="D5629" t="s">
        <v>1751</v>
      </c>
      <c r="E5629" t="s">
        <v>28</v>
      </c>
      <c r="F5629" t="s">
        <v>462</v>
      </c>
      <c r="G5629" t="s">
        <v>463</v>
      </c>
      <c r="H5629" t="s">
        <v>1752</v>
      </c>
      <c r="I5629" t="s">
        <v>39</v>
      </c>
      <c r="J5629" t="s">
        <v>18</v>
      </c>
      <c r="K5629" t="s">
        <v>40</v>
      </c>
      <c r="L5629" t="s">
        <v>33</v>
      </c>
      <c r="M5629" t="s">
        <v>53</v>
      </c>
      <c r="N5629">
        <v>45.4</v>
      </c>
    </row>
    <row r="5630" spans="1:14" hidden="1" x14ac:dyDescent="0.2">
      <c r="A5630">
        <v>73377</v>
      </c>
      <c r="B5630">
        <v>3</v>
      </c>
      <c r="C5630">
        <v>10</v>
      </c>
      <c r="D5630" t="s">
        <v>1751</v>
      </c>
      <c r="E5630" t="s">
        <v>28</v>
      </c>
      <c r="F5630" t="s">
        <v>462</v>
      </c>
      <c r="G5630" t="s">
        <v>463</v>
      </c>
      <c r="H5630" t="s">
        <v>1752</v>
      </c>
      <c r="I5630" t="s">
        <v>39</v>
      </c>
      <c r="J5630" t="s">
        <v>18</v>
      </c>
      <c r="K5630" t="s">
        <v>40</v>
      </c>
      <c r="L5630" t="s">
        <v>33</v>
      </c>
      <c r="M5630" t="s">
        <v>53</v>
      </c>
      <c r="N5630">
        <v>46.51</v>
      </c>
    </row>
    <row r="5631" spans="1:14" hidden="1" x14ac:dyDescent="0.2">
      <c r="A5631">
        <v>73455</v>
      </c>
      <c r="B5631">
        <v>15</v>
      </c>
      <c r="C5631">
        <v>20</v>
      </c>
      <c r="D5631" t="s">
        <v>688</v>
      </c>
      <c r="E5631" t="s">
        <v>98</v>
      </c>
      <c r="F5631" t="s">
        <v>98</v>
      </c>
      <c r="G5631" t="s">
        <v>98</v>
      </c>
      <c r="H5631" t="s">
        <v>689</v>
      </c>
      <c r="I5631" t="s">
        <v>23</v>
      </c>
      <c r="J5631" t="s">
        <v>18</v>
      </c>
      <c r="K5631" t="s">
        <v>25</v>
      </c>
      <c r="L5631" t="s">
        <v>126</v>
      </c>
      <c r="M5631" t="s">
        <v>53</v>
      </c>
      <c r="N5631">
        <v>468.57</v>
      </c>
    </row>
    <row r="5632" spans="1:14" hidden="1" x14ac:dyDescent="0.2">
      <c r="A5632">
        <v>73456</v>
      </c>
      <c r="B5632">
        <v>11</v>
      </c>
      <c r="C5632">
        <v>20</v>
      </c>
      <c r="D5632" t="s">
        <v>688</v>
      </c>
      <c r="E5632" t="s">
        <v>98</v>
      </c>
      <c r="F5632" t="s">
        <v>98</v>
      </c>
      <c r="G5632" t="s">
        <v>98</v>
      </c>
      <c r="H5632" t="s">
        <v>689</v>
      </c>
      <c r="I5632" t="s">
        <v>23</v>
      </c>
      <c r="J5632" t="s">
        <v>18</v>
      </c>
      <c r="K5632" t="s">
        <v>66</v>
      </c>
      <c r="L5632" t="s">
        <v>126</v>
      </c>
      <c r="M5632" t="s">
        <v>53</v>
      </c>
      <c r="N5632">
        <v>338.27</v>
      </c>
    </row>
    <row r="5633" spans="1:14" hidden="1" x14ac:dyDescent="0.2">
      <c r="A5633">
        <v>73457</v>
      </c>
      <c r="B5633">
        <v>22</v>
      </c>
      <c r="C5633">
        <v>20</v>
      </c>
      <c r="D5633" t="s">
        <v>688</v>
      </c>
      <c r="E5633" t="s">
        <v>98</v>
      </c>
      <c r="F5633" t="s">
        <v>98</v>
      </c>
      <c r="G5633" t="s">
        <v>98</v>
      </c>
      <c r="H5633" t="s">
        <v>689</v>
      </c>
      <c r="I5633" t="s">
        <v>23</v>
      </c>
      <c r="J5633" t="s">
        <v>18</v>
      </c>
      <c r="K5633" t="s">
        <v>66</v>
      </c>
      <c r="L5633" t="s">
        <v>126</v>
      </c>
      <c r="M5633" t="s">
        <v>53</v>
      </c>
      <c r="N5633">
        <v>174.88</v>
      </c>
    </row>
    <row r="5634" spans="1:14" hidden="1" x14ac:dyDescent="0.2">
      <c r="A5634">
        <v>73458</v>
      </c>
      <c r="B5634">
        <v>27</v>
      </c>
      <c r="C5634">
        <v>10</v>
      </c>
      <c r="D5634" t="s">
        <v>545</v>
      </c>
      <c r="E5634" t="s">
        <v>98</v>
      </c>
      <c r="F5634" t="s">
        <v>98</v>
      </c>
      <c r="G5634" t="s">
        <v>98</v>
      </c>
      <c r="H5634" t="s">
        <v>546</v>
      </c>
      <c r="I5634" t="s">
        <v>32</v>
      </c>
      <c r="J5634" t="s">
        <v>18</v>
      </c>
      <c r="K5634" t="s">
        <v>25</v>
      </c>
      <c r="L5634" t="s">
        <v>33</v>
      </c>
      <c r="M5634" t="s">
        <v>53</v>
      </c>
      <c r="N5634">
        <v>9.2100000000000009</v>
      </c>
    </row>
    <row r="5635" spans="1:14" hidden="1" x14ac:dyDescent="0.2">
      <c r="A5635">
        <v>73570</v>
      </c>
      <c r="B5635">
        <v>7</v>
      </c>
      <c r="C5635">
        <v>10</v>
      </c>
      <c r="D5635" t="s">
        <v>748</v>
      </c>
      <c r="E5635" t="s">
        <v>28</v>
      </c>
      <c r="F5635" t="s">
        <v>29</v>
      </c>
      <c r="G5635" t="s">
        <v>93</v>
      </c>
      <c r="H5635" t="s">
        <v>749</v>
      </c>
      <c r="I5635" t="s">
        <v>39</v>
      </c>
      <c r="J5635" t="s">
        <v>18</v>
      </c>
      <c r="K5635" t="s">
        <v>242</v>
      </c>
      <c r="L5635" t="s">
        <v>126</v>
      </c>
      <c r="M5635" t="s">
        <v>53</v>
      </c>
      <c r="N5635">
        <v>19.489999999999998</v>
      </c>
    </row>
    <row r="5636" spans="1:14" hidden="1" x14ac:dyDescent="0.2">
      <c r="A5636">
        <v>73745</v>
      </c>
      <c r="B5636">
        <v>5</v>
      </c>
      <c r="C5636">
        <v>30</v>
      </c>
      <c r="D5636" t="s">
        <v>1543</v>
      </c>
      <c r="E5636" t="s">
        <v>98</v>
      </c>
      <c r="F5636" t="s">
        <v>98</v>
      </c>
      <c r="G5636" t="s">
        <v>98</v>
      </c>
      <c r="H5636" t="s">
        <v>1544</v>
      </c>
      <c r="I5636" t="s">
        <v>39</v>
      </c>
      <c r="J5636" t="s">
        <v>18</v>
      </c>
      <c r="K5636" t="s">
        <v>62</v>
      </c>
      <c r="L5636" t="s">
        <v>33</v>
      </c>
      <c r="M5636" t="s">
        <v>53</v>
      </c>
      <c r="N5636">
        <v>18.649999999999999</v>
      </c>
    </row>
    <row r="5637" spans="1:14" hidden="1" x14ac:dyDescent="0.2">
      <c r="A5637">
        <v>73747</v>
      </c>
      <c r="B5637">
        <v>7</v>
      </c>
      <c r="C5637">
        <v>30</v>
      </c>
      <c r="D5637" t="s">
        <v>1543</v>
      </c>
      <c r="E5637" t="s">
        <v>98</v>
      </c>
      <c r="F5637" t="s">
        <v>98</v>
      </c>
      <c r="G5637" t="s">
        <v>98</v>
      </c>
      <c r="H5637" t="s">
        <v>1544</v>
      </c>
      <c r="I5637" t="s">
        <v>39</v>
      </c>
      <c r="J5637" t="s">
        <v>18</v>
      </c>
      <c r="K5637" t="s">
        <v>62</v>
      </c>
      <c r="L5637" t="s">
        <v>33</v>
      </c>
      <c r="M5637" t="s">
        <v>53</v>
      </c>
      <c r="N5637">
        <v>29.18</v>
      </c>
    </row>
    <row r="5638" spans="1:14" hidden="1" x14ac:dyDescent="0.2">
      <c r="A5638">
        <v>73748</v>
      </c>
      <c r="B5638">
        <v>8</v>
      </c>
      <c r="C5638">
        <v>30</v>
      </c>
      <c r="D5638" t="s">
        <v>1543</v>
      </c>
      <c r="E5638" t="s">
        <v>98</v>
      </c>
      <c r="F5638" t="s">
        <v>98</v>
      </c>
      <c r="G5638" t="s">
        <v>98</v>
      </c>
      <c r="H5638" t="s">
        <v>1544</v>
      </c>
      <c r="I5638" t="s">
        <v>39</v>
      </c>
      <c r="J5638" t="s">
        <v>18</v>
      </c>
      <c r="K5638" t="s">
        <v>62</v>
      </c>
      <c r="L5638" t="s">
        <v>33</v>
      </c>
      <c r="M5638" t="s">
        <v>53</v>
      </c>
      <c r="N5638">
        <v>36.06</v>
      </c>
    </row>
    <row r="5639" spans="1:14" hidden="1" x14ac:dyDescent="0.2">
      <c r="A5639">
        <v>73749</v>
      </c>
      <c r="B5639">
        <v>9</v>
      </c>
      <c r="C5639">
        <v>30</v>
      </c>
      <c r="D5639" t="s">
        <v>1543</v>
      </c>
      <c r="E5639" t="s">
        <v>98</v>
      </c>
      <c r="F5639" t="s">
        <v>98</v>
      </c>
      <c r="G5639" t="s">
        <v>98</v>
      </c>
      <c r="H5639" t="s">
        <v>1544</v>
      </c>
      <c r="I5639" t="s">
        <v>39</v>
      </c>
      <c r="J5639" t="s">
        <v>18</v>
      </c>
      <c r="K5639" t="s">
        <v>62</v>
      </c>
      <c r="L5639" t="s">
        <v>33</v>
      </c>
      <c r="M5639" t="s">
        <v>53</v>
      </c>
      <c r="N5639">
        <v>30.88</v>
      </c>
    </row>
    <row r="5640" spans="1:14" hidden="1" x14ac:dyDescent="0.2">
      <c r="A5640">
        <v>73750</v>
      </c>
      <c r="B5640">
        <v>10</v>
      </c>
      <c r="C5640">
        <v>30</v>
      </c>
      <c r="D5640" t="s">
        <v>1543</v>
      </c>
      <c r="E5640" t="s">
        <v>98</v>
      </c>
      <c r="F5640" t="s">
        <v>98</v>
      </c>
      <c r="G5640" t="s">
        <v>98</v>
      </c>
      <c r="H5640" t="s">
        <v>1544</v>
      </c>
      <c r="I5640" t="s">
        <v>39</v>
      </c>
      <c r="J5640" t="s">
        <v>18</v>
      </c>
      <c r="K5640" t="s">
        <v>62</v>
      </c>
      <c r="L5640" t="s">
        <v>33</v>
      </c>
      <c r="M5640" t="s">
        <v>53</v>
      </c>
      <c r="N5640">
        <v>36.06</v>
      </c>
    </row>
    <row r="5641" spans="1:14" hidden="1" x14ac:dyDescent="0.2">
      <c r="A5641">
        <v>73751</v>
      </c>
      <c r="B5641">
        <v>11</v>
      </c>
      <c r="C5641">
        <v>30</v>
      </c>
      <c r="D5641" t="s">
        <v>1543</v>
      </c>
      <c r="E5641" t="s">
        <v>98</v>
      </c>
      <c r="F5641" t="s">
        <v>98</v>
      </c>
      <c r="G5641" t="s">
        <v>98</v>
      </c>
      <c r="H5641" t="s">
        <v>1544</v>
      </c>
      <c r="I5641" t="s">
        <v>39</v>
      </c>
      <c r="J5641" t="s">
        <v>18</v>
      </c>
      <c r="K5641" t="s">
        <v>62</v>
      </c>
      <c r="L5641" t="s">
        <v>33</v>
      </c>
      <c r="M5641" t="s">
        <v>53</v>
      </c>
      <c r="N5641">
        <v>34.409999999999997</v>
      </c>
    </row>
    <row r="5642" spans="1:14" hidden="1" x14ac:dyDescent="0.2">
      <c r="A5642">
        <v>73752</v>
      </c>
      <c r="B5642">
        <v>12</v>
      </c>
      <c r="C5642">
        <v>30</v>
      </c>
      <c r="D5642" t="s">
        <v>1543</v>
      </c>
      <c r="E5642" t="s">
        <v>98</v>
      </c>
      <c r="F5642" t="s">
        <v>98</v>
      </c>
      <c r="G5642" t="s">
        <v>98</v>
      </c>
      <c r="H5642" t="s">
        <v>1544</v>
      </c>
      <c r="I5642" t="s">
        <v>39</v>
      </c>
      <c r="J5642" t="s">
        <v>18</v>
      </c>
      <c r="K5642" t="s">
        <v>62</v>
      </c>
      <c r="L5642" t="s">
        <v>33</v>
      </c>
      <c r="M5642" t="s">
        <v>53</v>
      </c>
      <c r="N5642">
        <v>30.82</v>
      </c>
    </row>
    <row r="5643" spans="1:14" hidden="1" x14ac:dyDescent="0.2">
      <c r="A5643">
        <v>73828</v>
      </c>
      <c r="B5643">
        <v>12</v>
      </c>
      <c r="C5643">
        <v>10</v>
      </c>
      <c r="D5643" t="s">
        <v>1223</v>
      </c>
      <c r="E5643" t="s">
        <v>28</v>
      </c>
      <c r="F5643" t="s">
        <v>43</v>
      </c>
      <c r="G5643" t="s">
        <v>68</v>
      </c>
      <c r="H5643" t="s">
        <v>1224</v>
      </c>
      <c r="I5643" t="s">
        <v>39</v>
      </c>
      <c r="J5643" t="s">
        <v>18</v>
      </c>
      <c r="K5643" t="s">
        <v>202</v>
      </c>
      <c r="L5643" t="s">
        <v>33</v>
      </c>
      <c r="M5643" t="s">
        <v>53</v>
      </c>
      <c r="N5643">
        <v>3.83</v>
      </c>
    </row>
    <row r="5644" spans="1:14" hidden="1" x14ac:dyDescent="0.2">
      <c r="A5644">
        <v>73891</v>
      </c>
      <c r="B5644">
        <v>9</v>
      </c>
      <c r="C5644">
        <v>10</v>
      </c>
      <c r="D5644" t="s">
        <v>477</v>
      </c>
      <c r="E5644" t="s">
        <v>28</v>
      </c>
      <c r="F5644" t="s">
        <v>462</v>
      </c>
      <c r="G5644" t="s">
        <v>471</v>
      </c>
      <c r="H5644" t="s">
        <v>478</v>
      </c>
      <c r="I5644" t="s">
        <v>39</v>
      </c>
      <c r="J5644" t="s">
        <v>18</v>
      </c>
      <c r="K5644" t="s">
        <v>62</v>
      </c>
      <c r="L5644" t="s">
        <v>33</v>
      </c>
      <c r="M5644" t="s">
        <v>53</v>
      </c>
      <c r="N5644">
        <v>29.11</v>
      </c>
    </row>
    <row r="5645" spans="1:14" hidden="1" x14ac:dyDescent="0.2">
      <c r="A5645">
        <v>73892</v>
      </c>
      <c r="B5645">
        <v>10</v>
      </c>
      <c r="C5645">
        <v>10</v>
      </c>
      <c r="D5645" t="s">
        <v>477</v>
      </c>
      <c r="E5645" t="s">
        <v>28</v>
      </c>
      <c r="F5645" t="s">
        <v>462</v>
      </c>
      <c r="G5645" t="s">
        <v>471</v>
      </c>
      <c r="H5645" t="s">
        <v>478</v>
      </c>
      <c r="I5645" t="s">
        <v>39</v>
      </c>
      <c r="J5645" t="s">
        <v>18</v>
      </c>
      <c r="K5645" t="s">
        <v>62</v>
      </c>
      <c r="L5645" t="s">
        <v>33</v>
      </c>
      <c r="M5645" t="s">
        <v>53</v>
      </c>
      <c r="N5645">
        <v>41.33</v>
      </c>
    </row>
    <row r="5646" spans="1:14" hidden="1" x14ac:dyDescent="0.2">
      <c r="A5646">
        <v>73893</v>
      </c>
      <c r="B5646">
        <v>11</v>
      </c>
      <c r="C5646">
        <v>10</v>
      </c>
      <c r="D5646" t="s">
        <v>477</v>
      </c>
      <c r="E5646" t="s">
        <v>28</v>
      </c>
      <c r="F5646" t="s">
        <v>462</v>
      </c>
      <c r="G5646" t="s">
        <v>471</v>
      </c>
      <c r="H5646" t="s">
        <v>478</v>
      </c>
      <c r="I5646" t="s">
        <v>39</v>
      </c>
      <c r="J5646" t="s">
        <v>18</v>
      </c>
      <c r="K5646" t="s">
        <v>62</v>
      </c>
      <c r="L5646" t="s">
        <v>33</v>
      </c>
      <c r="M5646" t="s">
        <v>53</v>
      </c>
      <c r="N5646">
        <v>37.46</v>
      </c>
    </row>
    <row r="5647" spans="1:14" hidden="1" x14ac:dyDescent="0.2">
      <c r="A5647">
        <v>73894</v>
      </c>
      <c r="B5647">
        <v>12</v>
      </c>
      <c r="C5647">
        <v>10</v>
      </c>
      <c r="D5647" t="s">
        <v>477</v>
      </c>
      <c r="E5647" t="s">
        <v>28</v>
      </c>
      <c r="F5647" t="s">
        <v>462</v>
      </c>
      <c r="G5647" t="s">
        <v>471</v>
      </c>
      <c r="H5647" t="s">
        <v>478</v>
      </c>
      <c r="I5647" t="s">
        <v>39</v>
      </c>
      <c r="J5647" t="s">
        <v>18</v>
      </c>
      <c r="K5647" t="s">
        <v>62</v>
      </c>
      <c r="L5647" t="s">
        <v>33</v>
      </c>
      <c r="M5647" t="s">
        <v>53</v>
      </c>
      <c r="N5647">
        <v>82.03</v>
      </c>
    </row>
    <row r="5648" spans="1:14" hidden="1" x14ac:dyDescent="0.2">
      <c r="A5648">
        <v>73895</v>
      </c>
      <c r="B5648">
        <v>13</v>
      </c>
      <c r="C5648">
        <v>10</v>
      </c>
      <c r="D5648" t="s">
        <v>477</v>
      </c>
      <c r="E5648" t="s">
        <v>28</v>
      </c>
      <c r="F5648" t="s">
        <v>462</v>
      </c>
      <c r="G5648" t="s">
        <v>471</v>
      </c>
      <c r="H5648" t="s">
        <v>478</v>
      </c>
      <c r="I5648" t="s">
        <v>39</v>
      </c>
      <c r="J5648" t="s">
        <v>18</v>
      </c>
      <c r="K5648" t="s">
        <v>62</v>
      </c>
      <c r="L5648" t="s">
        <v>33</v>
      </c>
      <c r="M5648" t="s">
        <v>53</v>
      </c>
      <c r="N5648">
        <v>52.82</v>
      </c>
    </row>
    <row r="5649" spans="1:14" hidden="1" x14ac:dyDescent="0.2">
      <c r="A5649">
        <v>73896</v>
      </c>
      <c r="B5649">
        <v>14</v>
      </c>
      <c r="C5649">
        <v>10</v>
      </c>
      <c r="D5649" t="s">
        <v>477</v>
      </c>
      <c r="E5649" t="s">
        <v>28</v>
      </c>
      <c r="F5649" t="s">
        <v>462</v>
      </c>
      <c r="G5649" t="s">
        <v>471</v>
      </c>
      <c r="H5649" t="s">
        <v>478</v>
      </c>
      <c r="I5649" t="s">
        <v>39</v>
      </c>
      <c r="J5649" t="s">
        <v>18</v>
      </c>
      <c r="K5649" t="s">
        <v>40</v>
      </c>
      <c r="L5649" t="s">
        <v>33</v>
      </c>
      <c r="M5649" t="s">
        <v>53</v>
      </c>
      <c r="N5649">
        <v>50.83</v>
      </c>
    </row>
    <row r="5650" spans="1:14" hidden="1" x14ac:dyDescent="0.2">
      <c r="A5650">
        <v>73897</v>
      </c>
      <c r="B5650">
        <v>15</v>
      </c>
      <c r="C5650">
        <v>10</v>
      </c>
      <c r="D5650" t="s">
        <v>477</v>
      </c>
      <c r="E5650" t="s">
        <v>28</v>
      </c>
      <c r="F5650" t="s">
        <v>462</v>
      </c>
      <c r="G5650" t="s">
        <v>471</v>
      </c>
      <c r="H5650" t="s">
        <v>478</v>
      </c>
      <c r="I5650" t="s">
        <v>39</v>
      </c>
      <c r="J5650" t="s">
        <v>18</v>
      </c>
      <c r="K5650" t="s">
        <v>40</v>
      </c>
      <c r="L5650" t="s">
        <v>33</v>
      </c>
      <c r="M5650" t="s">
        <v>53</v>
      </c>
      <c r="N5650">
        <v>50.66</v>
      </c>
    </row>
    <row r="5651" spans="1:14" hidden="1" x14ac:dyDescent="0.2">
      <c r="A5651">
        <v>73898</v>
      </c>
      <c r="B5651">
        <v>16</v>
      </c>
      <c r="C5651">
        <v>10</v>
      </c>
      <c r="D5651" t="s">
        <v>477</v>
      </c>
      <c r="E5651" t="s">
        <v>28</v>
      </c>
      <c r="F5651" t="s">
        <v>462</v>
      </c>
      <c r="G5651" t="s">
        <v>471</v>
      </c>
      <c r="H5651" t="s">
        <v>478</v>
      </c>
      <c r="I5651" t="s">
        <v>39</v>
      </c>
      <c r="J5651" t="s">
        <v>18</v>
      </c>
      <c r="K5651" t="s">
        <v>40</v>
      </c>
      <c r="L5651" t="s">
        <v>33</v>
      </c>
      <c r="M5651" t="s">
        <v>53</v>
      </c>
      <c r="N5651">
        <v>50.76</v>
      </c>
    </row>
    <row r="5652" spans="1:14" hidden="1" x14ac:dyDescent="0.2">
      <c r="A5652">
        <v>73899</v>
      </c>
      <c r="B5652">
        <v>17</v>
      </c>
      <c r="C5652">
        <v>10</v>
      </c>
      <c r="D5652" t="s">
        <v>477</v>
      </c>
      <c r="E5652" t="s">
        <v>28</v>
      </c>
      <c r="F5652" t="s">
        <v>462</v>
      </c>
      <c r="G5652" t="s">
        <v>471</v>
      </c>
      <c r="H5652" t="s">
        <v>478</v>
      </c>
      <c r="I5652" t="s">
        <v>39</v>
      </c>
      <c r="J5652" t="s">
        <v>18</v>
      </c>
      <c r="K5652" t="s">
        <v>40</v>
      </c>
      <c r="L5652" t="s">
        <v>33</v>
      </c>
      <c r="M5652" t="s">
        <v>53</v>
      </c>
      <c r="N5652">
        <v>51.06</v>
      </c>
    </row>
    <row r="5653" spans="1:14" hidden="1" x14ac:dyDescent="0.2">
      <c r="A5653">
        <v>73900</v>
      </c>
      <c r="B5653">
        <v>18</v>
      </c>
      <c r="C5653">
        <v>10</v>
      </c>
      <c r="D5653" t="s">
        <v>477</v>
      </c>
      <c r="E5653" t="s">
        <v>28</v>
      </c>
      <c r="F5653" t="s">
        <v>462</v>
      </c>
      <c r="G5653" t="s">
        <v>471</v>
      </c>
      <c r="H5653" t="s">
        <v>478</v>
      </c>
      <c r="I5653" t="s">
        <v>39</v>
      </c>
      <c r="J5653" t="s">
        <v>18</v>
      </c>
      <c r="K5653" t="s">
        <v>40</v>
      </c>
      <c r="L5653" t="s">
        <v>33</v>
      </c>
      <c r="M5653" t="s">
        <v>53</v>
      </c>
      <c r="N5653">
        <v>50.83</v>
      </c>
    </row>
    <row r="5654" spans="1:14" hidden="1" x14ac:dyDescent="0.2">
      <c r="A5654">
        <v>73901</v>
      </c>
      <c r="B5654">
        <v>19</v>
      </c>
      <c r="C5654">
        <v>10</v>
      </c>
      <c r="D5654" t="s">
        <v>477</v>
      </c>
      <c r="E5654" t="s">
        <v>28</v>
      </c>
      <c r="F5654" t="s">
        <v>462</v>
      </c>
      <c r="G5654" t="s">
        <v>471</v>
      </c>
      <c r="H5654" t="s">
        <v>478</v>
      </c>
      <c r="I5654" t="s">
        <v>39</v>
      </c>
      <c r="J5654" t="s">
        <v>18</v>
      </c>
      <c r="K5654" t="s">
        <v>40</v>
      </c>
      <c r="L5654" t="s">
        <v>33</v>
      </c>
      <c r="M5654" t="s">
        <v>53</v>
      </c>
      <c r="N5654">
        <v>38.11</v>
      </c>
    </row>
    <row r="5655" spans="1:14" hidden="1" x14ac:dyDescent="0.2">
      <c r="A5655">
        <v>73902</v>
      </c>
      <c r="B5655">
        <v>20</v>
      </c>
      <c r="C5655">
        <v>10</v>
      </c>
      <c r="D5655" t="s">
        <v>477</v>
      </c>
      <c r="E5655" t="s">
        <v>28</v>
      </c>
      <c r="F5655" t="s">
        <v>462</v>
      </c>
      <c r="G5655" t="s">
        <v>471</v>
      </c>
      <c r="H5655" t="s">
        <v>478</v>
      </c>
      <c r="I5655" t="s">
        <v>39</v>
      </c>
      <c r="J5655" t="s">
        <v>18</v>
      </c>
      <c r="K5655" t="s">
        <v>40</v>
      </c>
      <c r="L5655" t="s">
        <v>33</v>
      </c>
      <c r="M5655" t="s">
        <v>53</v>
      </c>
      <c r="N5655">
        <v>75.55</v>
      </c>
    </row>
    <row r="5656" spans="1:14" hidden="1" x14ac:dyDescent="0.2">
      <c r="A5656">
        <v>73904</v>
      </c>
      <c r="B5656">
        <v>22</v>
      </c>
      <c r="C5656">
        <v>10</v>
      </c>
      <c r="D5656" t="s">
        <v>477</v>
      </c>
      <c r="E5656" t="s">
        <v>28</v>
      </c>
      <c r="F5656" t="s">
        <v>462</v>
      </c>
      <c r="G5656" t="s">
        <v>471</v>
      </c>
      <c r="H5656" t="s">
        <v>478</v>
      </c>
      <c r="I5656" t="s">
        <v>39</v>
      </c>
      <c r="J5656" t="s">
        <v>18</v>
      </c>
      <c r="K5656" t="s">
        <v>62</v>
      </c>
      <c r="L5656" t="s">
        <v>33</v>
      </c>
      <c r="M5656" t="s">
        <v>53</v>
      </c>
      <c r="N5656">
        <v>25.9</v>
      </c>
    </row>
    <row r="5657" spans="1:14" hidden="1" x14ac:dyDescent="0.2">
      <c r="A5657">
        <v>73905</v>
      </c>
      <c r="B5657">
        <v>23</v>
      </c>
      <c r="C5657">
        <v>10</v>
      </c>
      <c r="D5657" t="s">
        <v>477</v>
      </c>
      <c r="E5657" t="s">
        <v>28</v>
      </c>
      <c r="F5657" t="s">
        <v>462</v>
      </c>
      <c r="G5657" t="s">
        <v>471</v>
      </c>
      <c r="H5657" t="s">
        <v>478</v>
      </c>
      <c r="I5657" t="s">
        <v>39</v>
      </c>
      <c r="J5657" t="s">
        <v>18</v>
      </c>
      <c r="K5657" t="s">
        <v>62</v>
      </c>
      <c r="L5657" t="s">
        <v>33</v>
      </c>
      <c r="M5657" t="s">
        <v>53</v>
      </c>
      <c r="N5657">
        <v>69.540000000000006</v>
      </c>
    </row>
    <row r="5658" spans="1:14" hidden="1" x14ac:dyDescent="0.2">
      <c r="A5658">
        <v>73911</v>
      </c>
      <c r="B5658">
        <v>29</v>
      </c>
      <c r="C5658">
        <v>10</v>
      </c>
      <c r="D5658" t="s">
        <v>477</v>
      </c>
      <c r="E5658" t="s">
        <v>28</v>
      </c>
      <c r="F5658" t="s">
        <v>462</v>
      </c>
      <c r="G5658" t="s">
        <v>471</v>
      </c>
      <c r="H5658" t="s">
        <v>478</v>
      </c>
      <c r="I5658" t="s">
        <v>39</v>
      </c>
      <c r="J5658" t="s">
        <v>18</v>
      </c>
      <c r="K5658" t="s">
        <v>62</v>
      </c>
      <c r="L5658" t="s">
        <v>33</v>
      </c>
      <c r="M5658" t="s">
        <v>53</v>
      </c>
      <c r="N5658">
        <v>39.42</v>
      </c>
    </row>
    <row r="5659" spans="1:14" hidden="1" x14ac:dyDescent="0.2">
      <c r="A5659">
        <v>73912</v>
      </c>
      <c r="B5659">
        <v>30</v>
      </c>
      <c r="C5659">
        <v>10</v>
      </c>
      <c r="D5659" t="s">
        <v>477</v>
      </c>
      <c r="E5659" t="s">
        <v>28</v>
      </c>
      <c r="F5659" t="s">
        <v>462</v>
      </c>
      <c r="G5659" t="s">
        <v>471</v>
      </c>
      <c r="H5659" t="s">
        <v>478</v>
      </c>
      <c r="I5659" t="s">
        <v>39</v>
      </c>
      <c r="J5659" t="s">
        <v>18</v>
      </c>
      <c r="K5659" t="s">
        <v>62</v>
      </c>
      <c r="L5659" t="s">
        <v>33</v>
      </c>
      <c r="M5659" t="s">
        <v>53</v>
      </c>
      <c r="N5659">
        <v>44.59</v>
      </c>
    </row>
    <row r="5660" spans="1:14" hidden="1" x14ac:dyDescent="0.2">
      <c r="A5660">
        <v>73913</v>
      </c>
      <c r="B5660">
        <v>31</v>
      </c>
      <c r="C5660">
        <v>10</v>
      </c>
      <c r="D5660" t="s">
        <v>477</v>
      </c>
      <c r="E5660" t="s">
        <v>28</v>
      </c>
      <c r="F5660" t="s">
        <v>462</v>
      </c>
      <c r="G5660" t="s">
        <v>471</v>
      </c>
      <c r="H5660" t="s">
        <v>478</v>
      </c>
      <c r="I5660" t="s">
        <v>39</v>
      </c>
      <c r="J5660" t="s">
        <v>18</v>
      </c>
      <c r="K5660" t="s">
        <v>62</v>
      </c>
      <c r="L5660" t="s">
        <v>33</v>
      </c>
      <c r="M5660" t="s">
        <v>53</v>
      </c>
      <c r="N5660">
        <v>46.65</v>
      </c>
    </row>
    <row r="5661" spans="1:14" hidden="1" x14ac:dyDescent="0.2">
      <c r="A5661">
        <v>73930</v>
      </c>
      <c r="B5661">
        <v>8</v>
      </c>
      <c r="C5661">
        <v>10</v>
      </c>
      <c r="D5661" t="s">
        <v>558</v>
      </c>
      <c r="E5661" t="s">
        <v>28</v>
      </c>
      <c r="F5661" t="s">
        <v>456</v>
      </c>
      <c r="G5661" t="s">
        <v>457</v>
      </c>
      <c r="H5661" t="s">
        <v>559</v>
      </c>
      <c r="I5661" t="s">
        <v>39</v>
      </c>
      <c r="J5661" t="s">
        <v>18</v>
      </c>
      <c r="K5661" t="s">
        <v>62</v>
      </c>
      <c r="L5661" t="s">
        <v>33</v>
      </c>
      <c r="M5661" t="s">
        <v>53</v>
      </c>
      <c r="N5661">
        <v>23.49</v>
      </c>
    </row>
    <row r="5662" spans="1:14" hidden="1" x14ac:dyDescent="0.2">
      <c r="A5662">
        <v>73931</v>
      </c>
      <c r="B5662">
        <v>9</v>
      </c>
      <c r="C5662">
        <v>10</v>
      </c>
      <c r="D5662" t="s">
        <v>558</v>
      </c>
      <c r="E5662" t="s">
        <v>28</v>
      </c>
      <c r="F5662" t="s">
        <v>456</v>
      </c>
      <c r="G5662" t="s">
        <v>457</v>
      </c>
      <c r="H5662" t="s">
        <v>559</v>
      </c>
      <c r="I5662" t="s">
        <v>39</v>
      </c>
      <c r="J5662" t="s">
        <v>18</v>
      </c>
      <c r="K5662" t="s">
        <v>62</v>
      </c>
      <c r="L5662" t="s">
        <v>33</v>
      </c>
      <c r="M5662" t="s">
        <v>53</v>
      </c>
      <c r="N5662">
        <v>25.64</v>
      </c>
    </row>
    <row r="5663" spans="1:14" hidden="1" x14ac:dyDescent="0.2">
      <c r="A5663">
        <v>73932</v>
      </c>
      <c r="B5663">
        <v>10</v>
      </c>
      <c r="C5663">
        <v>10</v>
      </c>
      <c r="D5663" t="s">
        <v>558</v>
      </c>
      <c r="E5663" t="s">
        <v>28</v>
      </c>
      <c r="F5663" t="s">
        <v>456</v>
      </c>
      <c r="G5663" t="s">
        <v>457</v>
      </c>
      <c r="H5663" t="s">
        <v>559</v>
      </c>
      <c r="I5663" t="s">
        <v>39</v>
      </c>
      <c r="J5663" t="s">
        <v>18</v>
      </c>
      <c r="K5663" t="s">
        <v>62</v>
      </c>
      <c r="L5663" t="s">
        <v>33</v>
      </c>
      <c r="M5663" t="s">
        <v>53</v>
      </c>
      <c r="N5663">
        <v>24.71</v>
      </c>
    </row>
    <row r="5664" spans="1:14" hidden="1" x14ac:dyDescent="0.2">
      <c r="A5664">
        <v>73933</v>
      </c>
      <c r="B5664">
        <v>11</v>
      </c>
      <c r="C5664">
        <v>10</v>
      </c>
      <c r="D5664" t="s">
        <v>558</v>
      </c>
      <c r="E5664" t="s">
        <v>28</v>
      </c>
      <c r="F5664" t="s">
        <v>456</v>
      </c>
      <c r="G5664" t="s">
        <v>457</v>
      </c>
      <c r="H5664" t="s">
        <v>559</v>
      </c>
      <c r="I5664" t="s">
        <v>39</v>
      </c>
      <c r="J5664" t="s">
        <v>18</v>
      </c>
      <c r="K5664" t="s">
        <v>62</v>
      </c>
      <c r="L5664" t="s">
        <v>33</v>
      </c>
      <c r="M5664" t="s">
        <v>53</v>
      </c>
      <c r="N5664">
        <v>21.35</v>
      </c>
    </row>
    <row r="5665" spans="1:14" hidden="1" x14ac:dyDescent="0.2">
      <c r="A5665">
        <v>73934</v>
      </c>
      <c r="B5665">
        <v>13</v>
      </c>
      <c r="C5665">
        <v>30</v>
      </c>
      <c r="D5665" t="s">
        <v>711</v>
      </c>
      <c r="E5665" t="s">
        <v>28</v>
      </c>
      <c r="F5665" t="s">
        <v>29</v>
      </c>
      <c r="G5665" t="s">
        <v>181</v>
      </c>
      <c r="H5665" t="s">
        <v>712</v>
      </c>
      <c r="I5665" t="s">
        <v>39</v>
      </c>
      <c r="J5665" t="s">
        <v>18</v>
      </c>
      <c r="K5665" t="s">
        <v>264</v>
      </c>
      <c r="L5665" t="s">
        <v>122</v>
      </c>
      <c r="M5665" t="s">
        <v>53</v>
      </c>
      <c r="N5665">
        <v>3.73</v>
      </c>
    </row>
    <row r="5666" spans="1:14" hidden="1" x14ac:dyDescent="0.2">
      <c r="A5666">
        <v>73935</v>
      </c>
      <c r="B5666">
        <v>14</v>
      </c>
      <c r="C5666">
        <v>30</v>
      </c>
      <c r="D5666" t="s">
        <v>711</v>
      </c>
      <c r="E5666" t="s">
        <v>28</v>
      </c>
      <c r="F5666" t="s">
        <v>29</v>
      </c>
      <c r="G5666" t="s">
        <v>181</v>
      </c>
      <c r="H5666" t="s">
        <v>712</v>
      </c>
      <c r="I5666" t="s">
        <v>39</v>
      </c>
      <c r="J5666" t="s">
        <v>18</v>
      </c>
      <c r="K5666" t="s">
        <v>264</v>
      </c>
      <c r="L5666" t="s">
        <v>122</v>
      </c>
      <c r="M5666" t="s">
        <v>53</v>
      </c>
      <c r="N5666">
        <v>3.67</v>
      </c>
    </row>
    <row r="5667" spans="1:14" hidden="1" x14ac:dyDescent="0.2">
      <c r="A5667">
        <v>73936</v>
      </c>
      <c r="B5667">
        <v>15</v>
      </c>
      <c r="C5667">
        <v>30</v>
      </c>
      <c r="D5667" t="s">
        <v>711</v>
      </c>
      <c r="E5667" t="s">
        <v>28</v>
      </c>
      <c r="F5667" t="s">
        <v>29</v>
      </c>
      <c r="G5667" t="s">
        <v>181</v>
      </c>
      <c r="H5667" t="s">
        <v>712</v>
      </c>
      <c r="I5667" t="s">
        <v>39</v>
      </c>
      <c r="J5667" t="s">
        <v>18</v>
      </c>
      <c r="K5667" t="s">
        <v>264</v>
      </c>
      <c r="L5667" t="s">
        <v>122</v>
      </c>
      <c r="M5667" t="s">
        <v>53</v>
      </c>
      <c r="N5667">
        <v>3.59</v>
      </c>
    </row>
    <row r="5668" spans="1:14" hidden="1" x14ac:dyDescent="0.2">
      <c r="A5668">
        <v>73937</v>
      </c>
      <c r="B5668">
        <v>16</v>
      </c>
      <c r="C5668">
        <v>30</v>
      </c>
      <c r="D5668" t="s">
        <v>711</v>
      </c>
      <c r="E5668" t="s">
        <v>28</v>
      </c>
      <c r="F5668" t="s">
        <v>29</v>
      </c>
      <c r="G5668" t="s">
        <v>181</v>
      </c>
      <c r="H5668" t="s">
        <v>712</v>
      </c>
      <c r="I5668" t="s">
        <v>39</v>
      </c>
      <c r="J5668" t="s">
        <v>18</v>
      </c>
      <c r="K5668" t="s">
        <v>264</v>
      </c>
      <c r="L5668" t="s">
        <v>122</v>
      </c>
      <c r="M5668" t="s">
        <v>53</v>
      </c>
      <c r="N5668">
        <v>3.29</v>
      </c>
    </row>
    <row r="5669" spans="1:14" hidden="1" x14ac:dyDescent="0.2">
      <c r="A5669">
        <v>73938</v>
      </c>
      <c r="B5669">
        <v>17</v>
      </c>
      <c r="C5669">
        <v>30</v>
      </c>
      <c r="D5669" t="s">
        <v>711</v>
      </c>
      <c r="E5669" t="s">
        <v>28</v>
      </c>
      <c r="F5669" t="s">
        <v>29</v>
      </c>
      <c r="G5669" t="s">
        <v>181</v>
      </c>
      <c r="H5669" t="s">
        <v>712</v>
      </c>
      <c r="I5669" t="s">
        <v>39</v>
      </c>
      <c r="J5669" t="s">
        <v>18</v>
      </c>
      <c r="K5669" t="s">
        <v>264</v>
      </c>
      <c r="L5669" t="s">
        <v>122</v>
      </c>
      <c r="M5669" t="s">
        <v>53</v>
      </c>
      <c r="N5669">
        <v>3.14</v>
      </c>
    </row>
    <row r="5670" spans="1:14" hidden="1" x14ac:dyDescent="0.2">
      <c r="A5670">
        <v>73939</v>
      </c>
      <c r="B5670">
        <v>18</v>
      </c>
      <c r="C5670">
        <v>30</v>
      </c>
      <c r="D5670" t="s">
        <v>711</v>
      </c>
      <c r="E5670" t="s">
        <v>28</v>
      </c>
      <c r="F5670" t="s">
        <v>29</v>
      </c>
      <c r="G5670" t="s">
        <v>181</v>
      </c>
      <c r="H5670" t="s">
        <v>712</v>
      </c>
      <c r="I5670" t="s">
        <v>39</v>
      </c>
      <c r="J5670" t="s">
        <v>18</v>
      </c>
      <c r="K5670" t="s">
        <v>264</v>
      </c>
      <c r="L5670" t="s">
        <v>122</v>
      </c>
      <c r="M5670" t="s">
        <v>53</v>
      </c>
      <c r="N5670">
        <v>3.64</v>
      </c>
    </row>
    <row r="5671" spans="1:14" hidden="1" x14ac:dyDescent="0.2">
      <c r="A5671">
        <v>73940</v>
      </c>
      <c r="B5671">
        <v>19</v>
      </c>
      <c r="C5671">
        <v>30</v>
      </c>
      <c r="D5671" t="s">
        <v>711</v>
      </c>
      <c r="E5671" t="s">
        <v>28</v>
      </c>
      <c r="F5671" t="s">
        <v>29</v>
      </c>
      <c r="G5671" t="s">
        <v>181</v>
      </c>
      <c r="H5671" t="s">
        <v>712</v>
      </c>
      <c r="I5671" t="s">
        <v>39</v>
      </c>
      <c r="J5671" t="s">
        <v>18</v>
      </c>
      <c r="K5671" t="s">
        <v>264</v>
      </c>
      <c r="L5671" t="s">
        <v>122</v>
      </c>
      <c r="M5671" t="s">
        <v>53</v>
      </c>
      <c r="N5671">
        <v>3.77</v>
      </c>
    </row>
    <row r="5672" spans="1:14" hidden="1" x14ac:dyDescent="0.2">
      <c r="A5672">
        <v>73941</v>
      </c>
      <c r="B5672">
        <v>20</v>
      </c>
      <c r="C5672">
        <v>30</v>
      </c>
      <c r="D5672" t="s">
        <v>711</v>
      </c>
      <c r="E5672" t="s">
        <v>28</v>
      </c>
      <c r="F5672" t="s">
        <v>29</v>
      </c>
      <c r="G5672" t="s">
        <v>181</v>
      </c>
      <c r="H5672" t="s">
        <v>712</v>
      </c>
      <c r="I5672" t="s">
        <v>39</v>
      </c>
      <c r="J5672" t="s">
        <v>18</v>
      </c>
      <c r="K5672" t="s">
        <v>264</v>
      </c>
      <c r="L5672" t="s">
        <v>122</v>
      </c>
      <c r="M5672" t="s">
        <v>53</v>
      </c>
      <c r="N5672">
        <v>3.63</v>
      </c>
    </row>
    <row r="5673" spans="1:14" hidden="1" x14ac:dyDescent="0.2">
      <c r="A5673">
        <v>73942</v>
      </c>
      <c r="B5673">
        <v>21</v>
      </c>
      <c r="C5673">
        <v>30</v>
      </c>
      <c r="D5673" t="s">
        <v>711</v>
      </c>
      <c r="E5673" t="s">
        <v>28</v>
      </c>
      <c r="F5673" t="s">
        <v>29</v>
      </c>
      <c r="G5673" t="s">
        <v>181</v>
      </c>
      <c r="H5673" t="s">
        <v>712</v>
      </c>
      <c r="I5673" t="s">
        <v>39</v>
      </c>
      <c r="J5673" t="s">
        <v>18</v>
      </c>
      <c r="K5673" t="s">
        <v>264</v>
      </c>
      <c r="L5673" t="s">
        <v>122</v>
      </c>
      <c r="M5673" t="s">
        <v>53</v>
      </c>
      <c r="N5673">
        <v>2.87</v>
      </c>
    </row>
    <row r="5674" spans="1:14" hidden="1" x14ac:dyDescent="0.2">
      <c r="A5674">
        <v>73943</v>
      </c>
      <c r="B5674">
        <v>22</v>
      </c>
      <c r="C5674">
        <v>30</v>
      </c>
      <c r="D5674" t="s">
        <v>711</v>
      </c>
      <c r="E5674" t="s">
        <v>28</v>
      </c>
      <c r="F5674" t="s">
        <v>29</v>
      </c>
      <c r="G5674" t="s">
        <v>181</v>
      </c>
      <c r="H5674" t="s">
        <v>712</v>
      </c>
      <c r="I5674" t="s">
        <v>39</v>
      </c>
      <c r="J5674" t="s">
        <v>18</v>
      </c>
      <c r="K5674" t="s">
        <v>264</v>
      </c>
      <c r="L5674" t="s">
        <v>122</v>
      </c>
      <c r="M5674" t="s">
        <v>53</v>
      </c>
      <c r="N5674">
        <v>2.84</v>
      </c>
    </row>
    <row r="5675" spans="1:14" hidden="1" x14ac:dyDescent="0.2">
      <c r="A5675">
        <v>73944</v>
      </c>
      <c r="B5675">
        <v>23</v>
      </c>
      <c r="C5675">
        <v>30</v>
      </c>
      <c r="D5675" t="s">
        <v>711</v>
      </c>
      <c r="E5675" t="s">
        <v>28</v>
      </c>
      <c r="F5675" t="s">
        <v>29</v>
      </c>
      <c r="G5675" t="s">
        <v>181</v>
      </c>
      <c r="H5675" t="s">
        <v>712</v>
      </c>
      <c r="I5675" t="s">
        <v>39</v>
      </c>
      <c r="J5675" t="s">
        <v>18</v>
      </c>
      <c r="K5675" t="s">
        <v>264</v>
      </c>
      <c r="L5675" t="s">
        <v>122</v>
      </c>
      <c r="M5675" t="s">
        <v>53</v>
      </c>
      <c r="N5675">
        <v>2.85</v>
      </c>
    </row>
    <row r="5676" spans="1:14" hidden="1" x14ac:dyDescent="0.2">
      <c r="A5676">
        <v>73945</v>
      </c>
      <c r="B5676">
        <v>24</v>
      </c>
      <c r="C5676">
        <v>30</v>
      </c>
      <c r="D5676" t="s">
        <v>711</v>
      </c>
      <c r="E5676" t="s">
        <v>28</v>
      </c>
      <c r="F5676" t="s">
        <v>29</v>
      </c>
      <c r="G5676" t="s">
        <v>181</v>
      </c>
      <c r="H5676" t="s">
        <v>712</v>
      </c>
      <c r="I5676" t="s">
        <v>39</v>
      </c>
      <c r="J5676" t="s">
        <v>18</v>
      </c>
      <c r="K5676" t="s">
        <v>264</v>
      </c>
      <c r="L5676" t="s">
        <v>122</v>
      </c>
      <c r="M5676" t="s">
        <v>53</v>
      </c>
      <c r="N5676">
        <v>2.74</v>
      </c>
    </row>
    <row r="5677" spans="1:14" hidden="1" x14ac:dyDescent="0.2">
      <c r="A5677">
        <v>73946</v>
      </c>
      <c r="B5677">
        <v>25</v>
      </c>
      <c r="C5677">
        <v>30</v>
      </c>
      <c r="D5677" t="s">
        <v>711</v>
      </c>
      <c r="E5677" t="s">
        <v>28</v>
      </c>
      <c r="F5677" t="s">
        <v>29</v>
      </c>
      <c r="G5677" t="s">
        <v>181</v>
      </c>
      <c r="H5677" t="s">
        <v>712</v>
      </c>
      <c r="I5677" t="s">
        <v>39</v>
      </c>
      <c r="J5677" t="s">
        <v>18</v>
      </c>
      <c r="K5677" t="s">
        <v>264</v>
      </c>
      <c r="L5677" t="s">
        <v>122</v>
      </c>
      <c r="M5677" t="s">
        <v>53</v>
      </c>
      <c r="N5677">
        <v>2.75</v>
      </c>
    </row>
    <row r="5678" spans="1:14" hidden="1" x14ac:dyDescent="0.2">
      <c r="A5678">
        <v>74097</v>
      </c>
      <c r="B5678">
        <v>1</v>
      </c>
      <c r="C5678">
        <v>11</v>
      </c>
      <c r="D5678" t="s">
        <v>1116</v>
      </c>
      <c r="E5678" t="s">
        <v>28</v>
      </c>
      <c r="F5678" t="s">
        <v>50</v>
      </c>
      <c r="G5678" t="s">
        <v>939</v>
      </c>
      <c r="H5678" t="s">
        <v>1117</v>
      </c>
      <c r="I5678" t="s">
        <v>39</v>
      </c>
      <c r="J5678" t="s">
        <v>18</v>
      </c>
      <c r="K5678" t="s">
        <v>104</v>
      </c>
      <c r="L5678" t="s">
        <v>239</v>
      </c>
      <c r="M5678" t="s">
        <v>53</v>
      </c>
      <c r="N5678">
        <v>21.27</v>
      </c>
    </row>
    <row r="5679" spans="1:14" hidden="1" x14ac:dyDescent="0.2">
      <c r="A5679">
        <v>74251</v>
      </c>
      <c r="B5679">
        <v>23</v>
      </c>
      <c r="C5679">
        <v>10</v>
      </c>
      <c r="D5679" t="s">
        <v>1563</v>
      </c>
      <c r="E5679" t="s">
        <v>28</v>
      </c>
      <c r="F5679" t="s">
        <v>462</v>
      </c>
      <c r="G5679" t="s">
        <v>471</v>
      </c>
      <c r="H5679" t="s">
        <v>1564</v>
      </c>
      <c r="I5679" t="s">
        <v>17</v>
      </c>
      <c r="J5679" t="s">
        <v>18</v>
      </c>
      <c r="K5679" t="s">
        <v>25</v>
      </c>
      <c r="L5679" t="s">
        <v>33</v>
      </c>
      <c r="M5679" t="s">
        <v>53</v>
      </c>
      <c r="N5679">
        <v>74.33</v>
      </c>
    </row>
    <row r="5680" spans="1:14" hidden="1" x14ac:dyDescent="0.2">
      <c r="A5680">
        <v>74253</v>
      </c>
      <c r="B5680">
        <v>14</v>
      </c>
      <c r="C5680">
        <v>10</v>
      </c>
      <c r="D5680" t="s">
        <v>584</v>
      </c>
      <c r="E5680" t="s">
        <v>28</v>
      </c>
      <c r="F5680" t="s">
        <v>462</v>
      </c>
      <c r="G5680" t="s">
        <v>471</v>
      </c>
      <c r="H5680" t="s">
        <v>585</v>
      </c>
      <c r="I5680" t="s">
        <v>23</v>
      </c>
      <c r="J5680" t="s">
        <v>18</v>
      </c>
      <c r="K5680" t="s">
        <v>25</v>
      </c>
      <c r="L5680" t="s">
        <v>33</v>
      </c>
      <c r="M5680" t="s">
        <v>53</v>
      </c>
      <c r="N5680">
        <v>2.72</v>
      </c>
    </row>
    <row r="5681" spans="1:14" hidden="1" x14ac:dyDescent="0.2">
      <c r="A5681">
        <v>74268</v>
      </c>
      <c r="B5681">
        <v>10</v>
      </c>
      <c r="C5681">
        <v>10</v>
      </c>
      <c r="D5681" t="s">
        <v>230</v>
      </c>
      <c r="E5681" t="s">
        <v>28</v>
      </c>
      <c r="F5681" t="s">
        <v>43</v>
      </c>
      <c r="G5681" t="s">
        <v>113</v>
      </c>
      <c r="H5681" t="s">
        <v>231</v>
      </c>
      <c r="I5681" t="s">
        <v>39</v>
      </c>
      <c r="J5681" t="s">
        <v>18</v>
      </c>
      <c r="K5681" t="s">
        <v>40</v>
      </c>
      <c r="L5681" t="s">
        <v>33</v>
      </c>
      <c r="M5681" t="s">
        <v>53</v>
      </c>
      <c r="N5681">
        <v>19.02</v>
      </c>
    </row>
    <row r="5682" spans="1:14" hidden="1" x14ac:dyDescent="0.2">
      <c r="A5682">
        <v>74275</v>
      </c>
      <c r="B5682">
        <v>14</v>
      </c>
      <c r="C5682">
        <v>10</v>
      </c>
      <c r="D5682" t="s">
        <v>514</v>
      </c>
      <c r="E5682" t="s">
        <v>28</v>
      </c>
      <c r="F5682" t="s">
        <v>43</v>
      </c>
      <c r="G5682" t="s">
        <v>113</v>
      </c>
      <c r="H5682" t="s">
        <v>515</v>
      </c>
      <c r="I5682" t="s">
        <v>39</v>
      </c>
      <c r="J5682" t="s">
        <v>18</v>
      </c>
      <c r="K5682" t="s">
        <v>229</v>
      </c>
      <c r="L5682" t="s">
        <v>33</v>
      </c>
      <c r="M5682" t="s">
        <v>53</v>
      </c>
      <c r="N5682">
        <v>62.98</v>
      </c>
    </row>
    <row r="5683" spans="1:14" hidden="1" x14ac:dyDescent="0.2">
      <c r="A5683">
        <v>74276</v>
      </c>
      <c r="B5683">
        <v>13</v>
      </c>
      <c r="C5683">
        <v>10</v>
      </c>
      <c r="D5683" t="s">
        <v>514</v>
      </c>
      <c r="E5683" t="s">
        <v>28</v>
      </c>
      <c r="F5683" t="s">
        <v>43</v>
      </c>
      <c r="G5683" t="s">
        <v>113</v>
      </c>
      <c r="H5683" t="s">
        <v>515</v>
      </c>
      <c r="I5683" t="s">
        <v>39</v>
      </c>
      <c r="J5683" t="s">
        <v>18</v>
      </c>
      <c r="K5683" t="s">
        <v>229</v>
      </c>
      <c r="L5683" t="s">
        <v>33</v>
      </c>
      <c r="M5683" t="s">
        <v>53</v>
      </c>
      <c r="N5683">
        <v>50.49</v>
      </c>
    </row>
    <row r="5684" spans="1:14" hidden="1" x14ac:dyDescent="0.2">
      <c r="A5684">
        <v>74282</v>
      </c>
      <c r="B5684">
        <v>7</v>
      </c>
      <c r="C5684">
        <v>10</v>
      </c>
      <c r="D5684" t="s">
        <v>606</v>
      </c>
      <c r="E5684" t="s">
        <v>28</v>
      </c>
      <c r="F5684" t="s">
        <v>43</v>
      </c>
      <c r="G5684" t="s">
        <v>113</v>
      </c>
      <c r="H5684" t="s">
        <v>607</v>
      </c>
      <c r="I5684" t="s">
        <v>39</v>
      </c>
      <c r="J5684" t="s">
        <v>18</v>
      </c>
      <c r="K5684" t="s">
        <v>104</v>
      </c>
      <c r="L5684" t="s">
        <v>33</v>
      </c>
      <c r="M5684" t="s">
        <v>53</v>
      </c>
      <c r="N5684">
        <v>7.49</v>
      </c>
    </row>
    <row r="5685" spans="1:14" hidden="1" x14ac:dyDescent="0.2">
      <c r="A5685">
        <v>74283</v>
      </c>
      <c r="B5685">
        <v>8</v>
      </c>
      <c r="C5685">
        <v>10</v>
      </c>
      <c r="D5685" t="s">
        <v>606</v>
      </c>
      <c r="E5685" t="s">
        <v>28</v>
      </c>
      <c r="F5685" t="s">
        <v>43</v>
      </c>
      <c r="G5685" t="s">
        <v>113</v>
      </c>
      <c r="H5685" t="s">
        <v>607</v>
      </c>
      <c r="I5685" t="s">
        <v>39</v>
      </c>
      <c r="J5685" t="s">
        <v>18</v>
      </c>
      <c r="K5685" t="s">
        <v>62</v>
      </c>
      <c r="L5685" t="s">
        <v>33</v>
      </c>
      <c r="M5685" t="s">
        <v>53</v>
      </c>
      <c r="N5685">
        <v>47.51</v>
      </c>
    </row>
    <row r="5686" spans="1:14" hidden="1" x14ac:dyDescent="0.2">
      <c r="A5686">
        <v>74312</v>
      </c>
      <c r="B5686">
        <v>3</v>
      </c>
      <c r="C5686">
        <v>10</v>
      </c>
      <c r="D5686" t="s">
        <v>1711</v>
      </c>
      <c r="E5686" t="s">
        <v>28</v>
      </c>
      <c r="F5686" t="s">
        <v>43</v>
      </c>
      <c r="G5686" t="s">
        <v>654</v>
      </c>
      <c r="H5686" t="s">
        <v>1712</v>
      </c>
      <c r="I5686" t="s">
        <v>39</v>
      </c>
      <c r="J5686" t="s">
        <v>18</v>
      </c>
      <c r="K5686" t="s">
        <v>40</v>
      </c>
      <c r="L5686" t="s">
        <v>538</v>
      </c>
      <c r="M5686" t="s">
        <v>53</v>
      </c>
      <c r="N5686">
        <v>49.85</v>
      </c>
    </row>
    <row r="5687" spans="1:14" hidden="1" x14ac:dyDescent="0.2">
      <c r="A5687">
        <v>74313</v>
      </c>
      <c r="B5687">
        <v>4</v>
      </c>
      <c r="C5687">
        <v>10</v>
      </c>
      <c r="D5687" t="s">
        <v>1711</v>
      </c>
      <c r="E5687" t="s">
        <v>28</v>
      </c>
      <c r="F5687" t="s">
        <v>43</v>
      </c>
      <c r="G5687" t="s">
        <v>654</v>
      </c>
      <c r="H5687" t="s">
        <v>1712</v>
      </c>
      <c r="I5687" t="s">
        <v>39</v>
      </c>
      <c r="J5687" t="s">
        <v>18</v>
      </c>
      <c r="K5687" t="s">
        <v>40</v>
      </c>
      <c r="L5687" t="s">
        <v>538</v>
      </c>
      <c r="M5687" t="s">
        <v>53</v>
      </c>
      <c r="N5687">
        <v>50.36</v>
      </c>
    </row>
    <row r="5688" spans="1:14" hidden="1" x14ac:dyDescent="0.2">
      <c r="A5688">
        <v>74314</v>
      </c>
      <c r="B5688">
        <v>5</v>
      </c>
      <c r="C5688">
        <v>10</v>
      </c>
      <c r="D5688" t="s">
        <v>1711</v>
      </c>
      <c r="E5688" t="s">
        <v>28</v>
      </c>
      <c r="F5688" t="s">
        <v>43</v>
      </c>
      <c r="G5688" t="s">
        <v>654</v>
      </c>
      <c r="H5688" t="s">
        <v>1712</v>
      </c>
      <c r="I5688" t="s">
        <v>39</v>
      </c>
      <c r="J5688" t="s">
        <v>18</v>
      </c>
      <c r="K5688" t="s">
        <v>40</v>
      </c>
      <c r="L5688" t="s">
        <v>538</v>
      </c>
      <c r="M5688" t="s">
        <v>53</v>
      </c>
      <c r="N5688">
        <v>50.46</v>
      </c>
    </row>
    <row r="5689" spans="1:14" hidden="1" x14ac:dyDescent="0.2">
      <c r="A5689">
        <v>74315</v>
      </c>
      <c r="B5689">
        <v>6</v>
      </c>
      <c r="C5689">
        <v>10</v>
      </c>
      <c r="D5689" t="s">
        <v>1711</v>
      </c>
      <c r="E5689" t="s">
        <v>28</v>
      </c>
      <c r="F5689" t="s">
        <v>43</v>
      </c>
      <c r="G5689" t="s">
        <v>654</v>
      </c>
      <c r="H5689" t="s">
        <v>1712</v>
      </c>
      <c r="I5689" t="s">
        <v>39</v>
      </c>
      <c r="J5689" t="s">
        <v>18</v>
      </c>
      <c r="K5689" t="s">
        <v>40</v>
      </c>
      <c r="L5689" t="s">
        <v>538</v>
      </c>
      <c r="M5689" t="s">
        <v>53</v>
      </c>
      <c r="N5689">
        <v>50.07</v>
      </c>
    </row>
    <row r="5690" spans="1:14" hidden="1" x14ac:dyDescent="0.2">
      <c r="A5690">
        <v>74316</v>
      </c>
      <c r="B5690">
        <v>7</v>
      </c>
      <c r="C5690">
        <v>10</v>
      </c>
      <c r="D5690" t="s">
        <v>1711</v>
      </c>
      <c r="E5690" t="s">
        <v>28</v>
      </c>
      <c r="F5690" t="s">
        <v>43</v>
      </c>
      <c r="G5690" t="s">
        <v>654</v>
      </c>
      <c r="H5690" t="s">
        <v>1712</v>
      </c>
      <c r="I5690" t="s">
        <v>39</v>
      </c>
      <c r="J5690" t="s">
        <v>18</v>
      </c>
      <c r="K5690" t="s">
        <v>40</v>
      </c>
      <c r="L5690" t="s">
        <v>538</v>
      </c>
      <c r="M5690" t="s">
        <v>53</v>
      </c>
      <c r="N5690">
        <v>50.39</v>
      </c>
    </row>
    <row r="5691" spans="1:14" hidden="1" x14ac:dyDescent="0.2">
      <c r="A5691">
        <v>74317</v>
      </c>
      <c r="B5691">
        <v>8</v>
      </c>
      <c r="C5691">
        <v>10</v>
      </c>
      <c r="D5691" t="s">
        <v>1711</v>
      </c>
      <c r="E5691" t="s">
        <v>28</v>
      </c>
      <c r="F5691" t="s">
        <v>43</v>
      </c>
      <c r="G5691" t="s">
        <v>654</v>
      </c>
      <c r="H5691" t="s">
        <v>1712</v>
      </c>
      <c r="I5691" t="s">
        <v>39</v>
      </c>
      <c r="J5691" t="s">
        <v>18</v>
      </c>
      <c r="K5691" t="s">
        <v>40</v>
      </c>
      <c r="L5691" t="s">
        <v>538</v>
      </c>
      <c r="M5691" t="s">
        <v>53</v>
      </c>
      <c r="N5691">
        <v>50.25</v>
      </c>
    </row>
    <row r="5692" spans="1:14" hidden="1" x14ac:dyDescent="0.2">
      <c r="A5692">
        <v>74318</v>
      </c>
      <c r="B5692">
        <v>9</v>
      </c>
      <c r="C5692">
        <v>10</v>
      </c>
      <c r="D5692" t="s">
        <v>1711</v>
      </c>
      <c r="E5692" t="s">
        <v>28</v>
      </c>
      <c r="F5692" t="s">
        <v>43</v>
      </c>
      <c r="G5692" t="s">
        <v>654</v>
      </c>
      <c r="H5692" t="s">
        <v>1712</v>
      </c>
      <c r="I5692" t="s">
        <v>39</v>
      </c>
      <c r="J5692" t="s">
        <v>18</v>
      </c>
      <c r="K5692" t="s">
        <v>40</v>
      </c>
      <c r="L5692" t="s">
        <v>538</v>
      </c>
      <c r="M5692" t="s">
        <v>53</v>
      </c>
      <c r="N5692">
        <v>50.36</v>
      </c>
    </row>
    <row r="5693" spans="1:14" hidden="1" x14ac:dyDescent="0.2">
      <c r="A5693">
        <v>74322</v>
      </c>
      <c r="B5693">
        <v>13</v>
      </c>
      <c r="C5693">
        <v>10</v>
      </c>
      <c r="D5693" t="s">
        <v>1711</v>
      </c>
      <c r="E5693" t="s">
        <v>28</v>
      </c>
      <c r="F5693" t="s">
        <v>43</v>
      </c>
      <c r="G5693" t="s">
        <v>654</v>
      </c>
      <c r="H5693" t="s">
        <v>1712</v>
      </c>
      <c r="I5693" t="s">
        <v>39</v>
      </c>
      <c r="J5693" t="s">
        <v>18</v>
      </c>
      <c r="K5693" t="s">
        <v>40</v>
      </c>
      <c r="L5693" t="s">
        <v>538</v>
      </c>
      <c r="M5693" t="s">
        <v>53</v>
      </c>
      <c r="N5693">
        <v>56.55</v>
      </c>
    </row>
    <row r="5694" spans="1:14" hidden="1" x14ac:dyDescent="0.2">
      <c r="A5694">
        <v>74375</v>
      </c>
      <c r="B5694">
        <v>23</v>
      </c>
      <c r="C5694">
        <v>10</v>
      </c>
      <c r="D5694" t="s">
        <v>964</v>
      </c>
      <c r="E5694" t="s">
        <v>28</v>
      </c>
      <c r="F5694" t="s">
        <v>288</v>
      </c>
      <c r="G5694" t="s">
        <v>331</v>
      </c>
      <c r="H5694" t="s">
        <v>965</v>
      </c>
      <c r="I5694" t="s">
        <v>17</v>
      </c>
      <c r="J5694" t="s">
        <v>18</v>
      </c>
      <c r="K5694" t="s">
        <v>58</v>
      </c>
      <c r="L5694" t="s">
        <v>63</v>
      </c>
      <c r="M5694" t="s">
        <v>53</v>
      </c>
      <c r="N5694">
        <v>2.1800000000000002</v>
      </c>
    </row>
    <row r="5695" spans="1:14" hidden="1" x14ac:dyDescent="0.2">
      <c r="A5695">
        <v>64008</v>
      </c>
      <c r="B5695">
        <v>1</v>
      </c>
      <c r="C5695">
        <v>10</v>
      </c>
      <c r="D5695" t="s">
        <v>1633</v>
      </c>
      <c r="E5695" t="s">
        <v>28</v>
      </c>
      <c r="F5695" t="s">
        <v>118</v>
      </c>
      <c r="G5695" t="s">
        <v>119</v>
      </c>
      <c r="H5695" t="s">
        <v>1634</v>
      </c>
      <c r="I5695" t="s">
        <v>39</v>
      </c>
      <c r="J5695" t="s">
        <v>174</v>
      </c>
      <c r="K5695" t="s">
        <v>40</v>
      </c>
      <c r="L5695" t="s">
        <v>33</v>
      </c>
      <c r="M5695" t="s">
        <v>745</v>
      </c>
      <c r="N5695">
        <v>62.16</v>
      </c>
    </row>
    <row r="5696" spans="1:14" hidden="1" x14ac:dyDescent="0.2">
      <c r="A5696">
        <v>64009</v>
      </c>
      <c r="B5696">
        <v>2</v>
      </c>
      <c r="C5696">
        <v>10</v>
      </c>
      <c r="D5696" t="s">
        <v>1633</v>
      </c>
      <c r="E5696" t="s">
        <v>28</v>
      </c>
      <c r="F5696" t="s">
        <v>118</v>
      </c>
      <c r="G5696" t="s">
        <v>119</v>
      </c>
      <c r="H5696" t="s">
        <v>1634</v>
      </c>
      <c r="I5696" t="s">
        <v>39</v>
      </c>
      <c r="J5696" t="s">
        <v>174</v>
      </c>
      <c r="K5696" t="s">
        <v>40</v>
      </c>
      <c r="L5696" t="s">
        <v>33</v>
      </c>
      <c r="M5696" t="s">
        <v>745</v>
      </c>
      <c r="N5696">
        <v>153.1</v>
      </c>
    </row>
    <row r="5697" spans="1:14" hidden="1" x14ac:dyDescent="0.2">
      <c r="A5697">
        <v>64010</v>
      </c>
      <c r="B5697">
        <v>3</v>
      </c>
      <c r="C5697">
        <v>10</v>
      </c>
      <c r="D5697" t="s">
        <v>1633</v>
      </c>
      <c r="E5697" t="s">
        <v>28</v>
      </c>
      <c r="F5697" t="s">
        <v>118</v>
      </c>
      <c r="G5697" t="s">
        <v>119</v>
      </c>
      <c r="H5697" t="s">
        <v>1634</v>
      </c>
      <c r="I5697" t="s">
        <v>39</v>
      </c>
      <c r="J5697" t="s">
        <v>174</v>
      </c>
      <c r="K5697" t="s">
        <v>40</v>
      </c>
      <c r="L5697" t="s">
        <v>33</v>
      </c>
      <c r="M5697" t="s">
        <v>745</v>
      </c>
      <c r="N5697">
        <v>76.47</v>
      </c>
    </row>
    <row r="5698" spans="1:14" hidden="1" x14ac:dyDescent="0.2">
      <c r="A5698">
        <v>74431</v>
      </c>
      <c r="B5698">
        <v>12</v>
      </c>
      <c r="C5698">
        <v>10</v>
      </c>
      <c r="D5698" t="s">
        <v>416</v>
      </c>
      <c r="E5698" t="s">
        <v>14</v>
      </c>
      <c r="F5698" t="s">
        <v>14</v>
      </c>
      <c r="G5698" t="s">
        <v>37</v>
      </c>
      <c r="H5698" t="s">
        <v>417</v>
      </c>
      <c r="I5698" t="s">
        <v>32</v>
      </c>
      <c r="J5698" t="s">
        <v>18</v>
      </c>
      <c r="K5698" t="s">
        <v>25</v>
      </c>
      <c r="L5698" t="s">
        <v>33</v>
      </c>
      <c r="M5698" t="s">
        <v>53</v>
      </c>
      <c r="N5698">
        <v>59.47</v>
      </c>
    </row>
    <row r="5699" spans="1:14" hidden="1" x14ac:dyDescent="0.2">
      <c r="A5699">
        <v>74432</v>
      </c>
      <c r="B5699">
        <v>13</v>
      </c>
      <c r="C5699">
        <v>10</v>
      </c>
      <c r="D5699" t="s">
        <v>416</v>
      </c>
      <c r="E5699" t="s">
        <v>14</v>
      </c>
      <c r="F5699" t="s">
        <v>14</v>
      </c>
      <c r="G5699" t="s">
        <v>37</v>
      </c>
      <c r="H5699" t="s">
        <v>417</v>
      </c>
      <c r="I5699" t="s">
        <v>39</v>
      </c>
      <c r="J5699" t="s">
        <v>18</v>
      </c>
      <c r="K5699" t="s">
        <v>229</v>
      </c>
      <c r="L5699" t="s">
        <v>33</v>
      </c>
      <c r="M5699" t="s">
        <v>53</v>
      </c>
      <c r="N5699">
        <v>25.18</v>
      </c>
    </row>
    <row r="5700" spans="1:14" hidden="1" x14ac:dyDescent="0.2">
      <c r="A5700">
        <v>74434</v>
      </c>
      <c r="B5700">
        <v>15</v>
      </c>
      <c r="C5700">
        <v>10</v>
      </c>
      <c r="D5700" t="s">
        <v>416</v>
      </c>
      <c r="E5700" t="s">
        <v>14</v>
      </c>
      <c r="F5700" t="s">
        <v>14</v>
      </c>
      <c r="G5700" t="s">
        <v>37</v>
      </c>
      <c r="H5700" t="s">
        <v>417</v>
      </c>
      <c r="I5700" t="s">
        <v>39</v>
      </c>
      <c r="J5700" t="s">
        <v>18</v>
      </c>
      <c r="K5700" t="s">
        <v>229</v>
      </c>
      <c r="L5700" t="s">
        <v>33</v>
      </c>
      <c r="M5700" t="s">
        <v>53</v>
      </c>
      <c r="N5700">
        <v>36.43</v>
      </c>
    </row>
    <row r="5701" spans="1:14" hidden="1" x14ac:dyDescent="0.2">
      <c r="A5701">
        <v>74439</v>
      </c>
      <c r="B5701">
        <v>11</v>
      </c>
      <c r="C5701">
        <v>10</v>
      </c>
      <c r="D5701" t="s">
        <v>322</v>
      </c>
      <c r="E5701" t="s">
        <v>14</v>
      </c>
      <c r="F5701" t="s">
        <v>14</v>
      </c>
      <c r="G5701" t="s">
        <v>110</v>
      </c>
      <c r="H5701" t="s">
        <v>323</v>
      </c>
      <c r="I5701" t="s">
        <v>32</v>
      </c>
      <c r="J5701" t="s">
        <v>18</v>
      </c>
      <c r="K5701" t="s">
        <v>1579</v>
      </c>
      <c r="L5701" t="s">
        <v>33</v>
      </c>
      <c r="M5701" t="s">
        <v>53</v>
      </c>
      <c r="N5701">
        <v>179.93</v>
      </c>
    </row>
    <row r="5702" spans="1:14" hidden="1" x14ac:dyDescent="0.2">
      <c r="A5702">
        <v>74523</v>
      </c>
      <c r="B5702">
        <v>3</v>
      </c>
      <c r="C5702">
        <v>10</v>
      </c>
      <c r="D5702" t="s">
        <v>1641</v>
      </c>
      <c r="E5702" t="s">
        <v>28</v>
      </c>
      <c r="F5702" t="s">
        <v>270</v>
      </c>
      <c r="G5702" t="s">
        <v>270</v>
      </c>
      <c r="H5702" t="s">
        <v>1642</v>
      </c>
      <c r="I5702" t="s">
        <v>23</v>
      </c>
      <c r="J5702" t="s">
        <v>18</v>
      </c>
      <c r="K5702" t="s">
        <v>25</v>
      </c>
      <c r="L5702" t="s">
        <v>33</v>
      </c>
      <c r="M5702" t="s">
        <v>53</v>
      </c>
      <c r="N5702">
        <v>382.7</v>
      </c>
    </row>
    <row r="5703" spans="1:14" hidden="1" x14ac:dyDescent="0.2">
      <c r="A5703">
        <v>74608</v>
      </c>
      <c r="B5703">
        <v>4</v>
      </c>
      <c r="C5703">
        <v>10</v>
      </c>
      <c r="D5703" t="s">
        <v>1637</v>
      </c>
      <c r="E5703" t="s">
        <v>28</v>
      </c>
      <c r="F5703" t="s">
        <v>29</v>
      </c>
      <c r="G5703" t="s">
        <v>93</v>
      </c>
      <c r="H5703" t="s">
        <v>1638</v>
      </c>
      <c r="I5703" t="s">
        <v>32</v>
      </c>
      <c r="J5703" t="s">
        <v>18</v>
      </c>
      <c r="K5703" t="s">
        <v>25</v>
      </c>
      <c r="L5703" t="s">
        <v>63</v>
      </c>
      <c r="M5703" t="s">
        <v>53</v>
      </c>
      <c r="N5703">
        <v>328.85</v>
      </c>
    </row>
    <row r="5704" spans="1:14" hidden="1" x14ac:dyDescent="0.2">
      <c r="A5704">
        <v>74716</v>
      </c>
      <c r="B5704">
        <v>6</v>
      </c>
      <c r="C5704">
        <v>10</v>
      </c>
      <c r="D5704" t="s">
        <v>952</v>
      </c>
      <c r="E5704" t="s">
        <v>28</v>
      </c>
      <c r="F5704" t="s">
        <v>29</v>
      </c>
      <c r="G5704" t="s">
        <v>60</v>
      </c>
      <c r="H5704" t="s">
        <v>953</v>
      </c>
      <c r="I5704" t="s">
        <v>39</v>
      </c>
      <c r="J5704" t="s">
        <v>18</v>
      </c>
      <c r="K5704" t="s">
        <v>202</v>
      </c>
      <c r="L5704" t="s">
        <v>63</v>
      </c>
      <c r="M5704" t="s">
        <v>53</v>
      </c>
      <c r="N5704">
        <v>49.38</v>
      </c>
    </row>
    <row r="5705" spans="1:14" hidden="1" x14ac:dyDescent="0.2">
      <c r="A5705">
        <v>74749</v>
      </c>
      <c r="B5705">
        <v>1</v>
      </c>
      <c r="C5705">
        <v>10</v>
      </c>
      <c r="D5705" t="s">
        <v>172</v>
      </c>
      <c r="E5705" t="s">
        <v>28</v>
      </c>
      <c r="F5705" t="s">
        <v>29</v>
      </c>
      <c r="G5705" t="s">
        <v>93</v>
      </c>
      <c r="H5705" t="s">
        <v>173</v>
      </c>
      <c r="I5705" t="s">
        <v>23</v>
      </c>
      <c r="J5705" t="s">
        <v>18</v>
      </c>
      <c r="K5705" t="s">
        <v>25</v>
      </c>
      <c r="L5705" t="s">
        <v>63</v>
      </c>
      <c r="M5705" t="s">
        <v>53</v>
      </c>
      <c r="N5705">
        <v>65.17</v>
      </c>
    </row>
    <row r="5706" spans="1:14" hidden="1" x14ac:dyDescent="0.2">
      <c r="A5706">
        <v>74982</v>
      </c>
      <c r="B5706">
        <v>1</v>
      </c>
      <c r="C5706">
        <v>30</v>
      </c>
      <c r="D5706" t="s">
        <v>139</v>
      </c>
      <c r="E5706" t="s">
        <v>28</v>
      </c>
      <c r="F5706" t="s">
        <v>43</v>
      </c>
      <c r="G5706" t="s">
        <v>68</v>
      </c>
      <c r="H5706" t="s">
        <v>140</v>
      </c>
      <c r="I5706" t="s">
        <v>32</v>
      </c>
      <c r="J5706" t="s">
        <v>18</v>
      </c>
      <c r="K5706" t="s">
        <v>25</v>
      </c>
      <c r="L5706" t="s">
        <v>33</v>
      </c>
      <c r="M5706" t="s">
        <v>53</v>
      </c>
      <c r="N5706">
        <v>389.02</v>
      </c>
    </row>
    <row r="5707" spans="1:14" hidden="1" x14ac:dyDescent="0.2">
      <c r="A5707">
        <v>75063</v>
      </c>
      <c r="B5707">
        <v>2</v>
      </c>
      <c r="C5707">
        <v>20</v>
      </c>
      <c r="D5707" t="s">
        <v>1709</v>
      </c>
      <c r="E5707" t="s">
        <v>28</v>
      </c>
      <c r="F5707" t="s">
        <v>43</v>
      </c>
      <c r="G5707" t="s">
        <v>654</v>
      </c>
      <c r="H5707" t="s">
        <v>1710</v>
      </c>
      <c r="I5707" t="s">
        <v>39</v>
      </c>
      <c r="J5707" t="s">
        <v>18</v>
      </c>
      <c r="K5707" t="s">
        <v>62</v>
      </c>
      <c r="L5707" t="s">
        <v>33</v>
      </c>
      <c r="M5707" t="s">
        <v>53</v>
      </c>
      <c r="N5707">
        <v>23.95</v>
      </c>
    </row>
    <row r="5708" spans="1:14" hidden="1" x14ac:dyDescent="0.2">
      <c r="A5708">
        <v>75100</v>
      </c>
      <c r="B5708">
        <v>31</v>
      </c>
      <c r="C5708">
        <v>2</v>
      </c>
      <c r="D5708" t="s">
        <v>1761</v>
      </c>
      <c r="E5708" t="s">
        <v>28</v>
      </c>
      <c r="F5708" t="s">
        <v>43</v>
      </c>
      <c r="G5708" t="s">
        <v>1762</v>
      </c>
      <c r="H5708" t="s">
        <v>1763</v>
      </c>
      <c r="I5708" t="s">
        <v>39</v>
      </c>
      <c r="J5708" t="s">
        <v>18</v>
      </c>
      <c r="K5708" t="s">
        <v>62</v>
      </c>
      <c r="L5708" t="s">
        <v>538</v>
      </c>
      <c r="M5708" t="s">
        <v>53</v>
      </c>
      <c r="N5708">
        <v>20.74</v>
      </c>
    </row>
    <row r="5709" spans="1:14" hidden="1" x14ac:dyDescent="0.2">
      <c r="A5709">
        <v>75101</v>
      </c>
      <c r="B5709">
        <v>3</v>
      </c>
      <c r="C5709">
        <v>10</v>
      </c>
      <c r="D5709" t="s">
        <v>1759</v>
      </c>
      <c r="E5709" t="s">
        <v>28</v>
      </c>
      <c r="F5709" t="s">
        <v>43</v>
      </c>
      <c r="G5709" t="s">
        <v>654</v>
      </c>
      <c r="H5709" t="s">
        <v>1760</v>
      </c>
      <c r="I5709" t="s">
        <v>39</v>
      </c>
      <c r="J5709" t="s">
        <v>18</v>
      </c>
      <c r="K5709" t="s">
        <v>40</v>
      </c>
      <c r="L5709" t="s">
        <v>33</v>
      </c>
      <c r="M5709" t="s">
        <v>53</v>
      </c>
      <c r="N5709">
        <v>21.12</v>
      </c>
    </row>
    <row r="5710" spans="1:14" hidden="1" x14ac:dyDescent="0.2">
      <c r="A5710">
        <v>75102</v>
      </c>
      <c r="B5710">
        <v>4</v>
      </c>
      <c r="C5710">
        <v>10</v>
      </c>
      <c r="D5710" t="s">
        <v>1759</v>
      </c>
      <c r="E5710" t="s">
        <v>28</v>
      </c>
      <c r="F5710" t="s">
        <v>43</v>
      </c>
      <c r="G5710" t="s">
        <v>654</v>
      </c>
      <c r="H5710" t="s">
        <v>1760</v>
      </c>
      <c r="I5710" t="s">
        <v>39</v>
      </c>
      <c r="J5710" t="s">
        <v>18</v>
      </c>
      <c r="K5710" t="s">
        <v>40</v>
      </c>
      <c r="L5710" t="s">
        <v>33</v>
      </c>
      <c r="M5710" t="s">
        <v>53</v>
      </c>
      <c r="N5710">
        <v>33.57</v>
      </c>
    </row>
    <row r="5711" spans="1:14" hidden="1" x14ac:dyDescent="0.2">
      <c r="A5711">
        <v>75103</v>
      </c>
      <c r="B5711">
        <v>5</v>
      </c>
      <c r="C5711">
        <v>10</v>
      </c>
      <c r="D5711" t="s">
        <v>1759</v>
      </c>
      <c r="E5711" t="s">
        <v>28</v>
      </c>
      <c r="F5711" t="s">
        <v>43</v>
      </c>
      <c r="G5711" t="s">
        <v>654</v>
      </c>
      <c r="H5711" t="s">
        <v>1760</v>
      </c>
      <c r="I5711" t="s">
        <v>39</v>
      </c>
      <c r="J5711" t="s">
        <v>18</v>
      </c>
      <c r="K5711" t="s">
        <v>40</v>
      </c>
      <c r="L5711" t="s">
        <v>33</v>
      </c>
      <c r="M5711" t="s">
        <v>53</v>
      </c>
      <c r="N5711">
        <v>23.53</v>
      </c>
    </row>
    <row r="5712" spans="1:14" hidden="1" x14ac:dyDescent="0.2">
      <c r="A5712">
        <v>75150</v>
      </c>
      <c r="B5712">
        <v>20</v>
      </c>
      <c r="C5712">
        <v>21</v>
      </c>
      <c r="D5712" t="s">
        <v>1038</v>
      </c>
      <c r="E5712" t="s">
        <v>28</v>
      </c>
      <c r="F5712" t="s">
        <v>456</v>
      </c>
      <c r="G5712" t="s">
        <v>457</v>
      </c>
      <c r="H5712" t="s">
        <v>1039</v>
      </c>
      <c r="I5712" t="s">
        <v>17</v>
      </c>
      <c r="J5712" t="s">
        <v>18</v>
      </c>
      <c r="K5712" t="s">
        <v>58</v>
      </c>
      <c r="L5712" t="s">
        <v>239</v>
      </c>
      <c r="M5712" t="s">
        <v>53</v>
      </c>
      <c r="N5712">
        <v>5.64</v>
      </c>
    </row>
    <row r="5713" spans="1:14" hidden="1" x14ac:dyDescent="0.2">
      <c r="A5713">
        <v>75152</v>
      </c>
      <c r="B5713">
        <v>19</v>
      </c>
      <c r="C5713">
        <v>21</v>
      </c>
      <c r="D5713" t="s">
        <v>1038</v>
      </c>
      <c r="E5713" t="s">
        <v>28</v>
      </c>
      <c r="F5713" t="s">
        <v>456</v>
      </c>
      <c r="G5713" t="s">
        <v>457</v>
      </c>
      <c r="H5713" t="s">
        <v>1039</v>
      </c>
      <c r="I5713" t="s">
        <v>39</v>
      </c>
      <c r="J5713" t="s">
        <v>18</v>
      </c>
      <c r="K5713" t="s">
        <v>62</v>
      </c>
      <c r="L5713" t="s">
        <v>239</v>
      </c>
      <c r="M5713" t="s">
        <v>53</v>
      </c>
      <c r="N5713">
        <v>17.68</v>
      </c>
    </row>
    <row r="5714" spans="1:14" hidden="1" x14ac:dyDescent="0.2">
      <c r="A5714">
        <v>75157</v>
      </c>
      <c r="B5714">
        <v>6</v>
      </c>
      <c r="C5714">
        <v>30</v>
      </c>
      <c r="D5714" t="s">
        <v>1503</v>
      </c>
      <c r="E5714" t="s">
        <v>28</v>
      </c>
      <c r="F5714" t="s">
        <v>456</v>
      </c>
      <c r="G5714" t="s">
        <v>561</v>
      </c>
      <c r="H5714" t="s">
        <v>1504</v>
      </c>
      <c r="I5714" t="s">
        <v>32</v>
      </c>
      <c r="J5714" t="s">
        <v>18</v>
      </c>
      <c r="K5714" t="s">
        <v>25</v>
      </c>
      <c r="L5714" t="s">
        <v>33</v>
      </c>
      <c r="M5714" t="s">
        <v>53</v>
      </c>
      <c r="N5714">
        <v>297.42</v>
      </c>
    </row>
    <row r="5715" spans="1:14" hidden="1" x14ac:dyDescent="0.2">
      <c r="A5715">
        <v>75160</v>
      </c>
      <c r="B5715">
        <v>1</v>
      </c>
      <c r="C5715">
        <v>10</v>
      </c>
      <c r="D5715" t="s">
        <v>505</v>
      </c>
      <c r="E5715" t="s">
        <v>28</v>
      </c>
      <c r="F5715" t="s">
        <v>456</v>
      </c>
      <c r="G5715" t="s">
        <v>457</v>
      </c>
      <c r="H5715" t="s">
        <v>506</v>
      </c>
      <c r="I5715" t="s">
        <v>32</v>
      </c>
      <c r="J5715" t="s">
        <v>18</v>
      </c>
      <c r="K5715" t="s">
        <v>25</v>
      </c>
      <c r="L5715" t="s">
        <v>33</v>
      </c>
      <c r="M5715" t="s">
        <v>53</v>
      </c>
      <c r="N5715">
        <v>246.88</v>
      </c>
    </row>
    <row r="5716" spans="1:14" hidden="1" x14ac:dyDescent="0.2">
      <c r="A5716">
        <v>75203</v>
      </c>
      <c r="B5716">
        <v>24</v>
      </c>
      <c r="C5716">
        <v>10</v>
      </c>
      <c r="D5716" t="s">
        <v>1215</v>
      </c>
      <c r="E5716" t="s">
        <v>28</v>
      </c>
      <c r="F5716" t="s">
        <v>288</v>
      </c>
      <c r="G5716" t="s">
        <v>331</v>
      </c>
      <c r="H5716" t="s">
        <v>1216</v>
      </c>
      <c r="I5716" t="s">
        <v>32</v>
      </c>
      <c r="J5716" t="s">
        <v>18</v>
      </c>
      <c r="K5716" t="s">
        <v>25</v>
      </c>
      <c r="L5716" t="s">
        <v>33</v>
      </c>
      <c r="M5716" t="s">
        <v>53</v>
      </c>
      <c r="N5716">
        <v>435.72</v>
      </c>
    </row>
    <row r="5717" spans="1:14" hidden="1" x14ac:dyDescent="0.2">
      <c r="A5717">
        <v>75208</v>
      </c>
      <c r="B5717">
        <v>5</v>
      </c>
      <c r="C5717">
        <v>10</v>
      </c>
      <c r="D5717" t="s">
        <v>1257</v>
      </c>
      <c r="E5717" t="s">
        <v>28</v>
      </c>
      <c r="F5717" t="s">
        <v>118</v>
      </c>
      <c r="G5717" t="s">
        <v>124</v>
      </c>
      <c r="H5717" t="s">
        <v>1258</v>
      </c>
      <c r="I5717" t="s">
        <v>84</v>
      </c>
      <c r="J5717" t="s">
        <v>18</v>
      </c>
      <c r="K5717" t="s">
        <v>85</v>
      </c>
      <c r="L5717" t="s">
        <v>63</v>
      </c>
      <c r="M5717" t="s">
        <v>53</v>
      </c>
      <c r="N5717">
        <v>15.64</v>
      </c>
    </row>
    <row r="5718" spans="1:14" hidden="1" x14ac:dyDescent="0.2">
      <c r="A5718">
        <v>75496</v>
      </c>
      <c r="B5718">
        <v>14</v>
      </c>
      <c r="C5718">
        <v>40</v>
      </c>
      <c r="D5718" t="s">
        <v>1038</v>
      </c>
      <c r="E5718" t="s">
        <v>28</v>
      </c>
      <c r="F5718" t="s">
        <v>456</v>
      </c>
      <c r="G5718" t="s">
        <v>561</v>
      </c>
      <c r="H5718" t="s">
        <v>1039</v>
      </c>
      <c r="I5718" t="s">
        <v>39</v>
      </c>
      <c r="J5718" t="s">
        <v>18</v>
      </c>
      <c r="K5718" t="s">
        <v>618</v>
      </c>
      <c r="L5718" t="s">
        <v>239</v>
      </c>
      <c r="M5718" t="s">
        <v>53</v>
      </c>
      <c r="N5718">
        <v>164.86</v>
      </c>
    </row>
    <row r="5719" spans="1:14" hidden="1" x14ac:dyDescent="0.2">
      <c r="A5719">
        <v>75603</v>
      </c>
      <c r="B5719">
        <v>14</v>
      </c>
      <c r="C5719">
        <v>10</v>
      </c>
      <c r="D5719" t="s">
        <v>1068</v>
      </c>
      <c r="E5719" t="s">
        <v>28</v>
      </c>
      <c r="F5719" t="s">
        <v>462</v>
      </c>
      <c r="G5719" t="s">
        <v>471</v>
      </c>
      <c r="H5719" t="s">
        <v>1069</v>
      </c>
      <c r="I5719" t="s">
        <v>39</v>
      </c>
      <c r="J5719" t="s">
        <v>18</v>
      </c>
      <c r="K5719" t="s">
        <v>40</v>
      </c>
      <c r="L5719" t="s">
        <v>33</v>
      </c>
      <c r="M5719" t="s">
        <v>53</v>
      </c>
      <c r="N5719">
        <v>22.39</v>
      </c>
    </row>
    <row r="5720" spans="1:14" hidden="1" x14ac:dyDescent="0.2">
      <c r="A5720">
        <v>75606</v>
      </c>
      <c r="B5720">
        <v>17</v>
      </c>
      <c r="C5720">
        <v>10</v>
      </c>
      <c r="D5720" t="s">
        <v>1068</v>
      </c>
      <c r="E5720" t="s">
        <v>28</v>
      </c>
      <c r="F5720" t="s">
        <v>462</v>
      </c>
      <c r="G5720" t="s">
        <v>471</v>
      </c>
      <c r="H5720" t="s">
        <v>1069</v>
      </c>
      <c r="I5720" t="s">
        <v>39</v>
      </c>
      <c r="J5720" t="s">
        <v>18</v>
      </c>
      <c r="K5720" t="s">
        <v>40</v>
      </c>
      <c r="L5720" t="s">
        <v>33</v>
      </c>
      <c r="M5720" t="s">
        <v>53</v>
      </c>
      <c r="N5720">
        <v>151.02000000000001</v>
      </c>
    </row>
    <row r="5721" spans="1:14" hidden="1" x14ac:dyDescent="0.2">
      <c r="A5721">
        <v>75607</v>
      </c>
      <c r="B5721">
        <v>18</v>
      </c>
      <c r="C5721">
        <v>10</v>
      </c>
      <c r="D5721" t="s">
        <v>1068</v>
      </c>
      <c r="E5721" t="s">
        <v>28</v>
      </c>
      <c r="F5721" t="s">
        <v>462</v>
      </c>
      <c r="G5721" t="s">
        <v>471</v>
      </c>
      <c r="H5721" t="s">
        <v>1069</v>
      </c>
      <c r="I5721" t="s">
        <v>39</v>
      </c>
      <c r="J5721" t="s">
        <v>18</v>
      </c>
      <c r="K5721" t="s">
        <v>40</v>
      </c>
      <c r="L5721" t="s">
        <v>33</v>
      </c>
      <c r="M5721" t="s">
        <v>53</v>
      </c>
      <c r="N5721">
        <v>43.51</v>
      </c>
    </row>
    <row r="5722" spans="1:14" hidden="1" x14ac:dyDescent="0.2">
      <c r="A5722">
        <v>75849</v>
      </c>
      <c r="B5722">
        <v>7</v>
      </c>
      <c r="C5722">
        <v>20</v>
      </c>
      <c r="D5722" t="s">
        <v>1383</v>
      </c>
      <c r="E5722" t="s">
        <v>28</v>
      </c>
      <c r="F5722" t="s">
        <v>50</v>
      </c>
      <c r="G5722" t="s">
        <v>51</v>
      </c>
      <c r="H5722" t="s">
        <v>1384</v>
      </c>
      <c r="I5722" t="s">
        <v>17</v>
      </c>
      <c r="J5722" t="s">
        <v>18</v>
      </c>
      <c r="K5722" t="s">
        <v>58</v>
      </c>
      <c r="L5722" t="s">
        <v>918</v>
      </c>
      <c r="M5722" t="s">
        <v>53</v>
      </c>
      <c r="N5722">
        <v>100.14</v>
      </c>
    </row>
    <row r="5723" spans="1:14" hidden="1" x14ac:dyDescent="0.2">
      <c r="A5723">
        <v>75850</v>
      </c>
      <c r="B5723">
        <v>8</v>
      </c>
      <c r="C5723">
        <v>20</v>
      </c>
      <c r="D5723" t="s">
        <v>1383</v>
      </c>
      <c r="E5723" t="s">
        <v>28</v>
      </c>
      <c r="F5723" t="s">
        <v>50</v>
      </c>
      <c r="G5723" t="s">
        <v>51</v>
      </c>
      <c r="H5723" t="s">
        <v>1384</v>
      </c>
      <c r="I5723" t="s">
        <v>17</v>
      </c>
      <c r="J5723" t="s">
        <v>18</v>
      </c>
      <c r="K5723" t="s">
        <v>58</v>
      </c>
      <c r="L5723" t="s">
        <v>918</v>
      </c>
      <c r="M5723" t="s">
        <v>53</v>
      </c>
      <c r="N5723">
        <v>62.74</v>
      </c>
    </row>
    <row r="5724" spans="1:14" hidden="1" x14ac:dyDescent="0.2">
      <c r="A5724">
        <v>75864</v>
      </c>
      <c r="B5724">
        <v>8</v>
      </c>
      <c r="C5724">
        <v>20</v>
      </c>
      <c r="D5724" t="s">
        <v>641</v>
      </c>
      <c r="E5724" t="s">
        <v>28</v>
      </c>
      <c r="F5724" t="s">
        <v>43</v>
      </c>
      <c r="G5724" t="s">
        <v>44</v>
      </c>
      <c r="H5724" t="s">
        <v>642</v>
      </c>
      <c r="I5724" t="s">
        <v>39</v>
      </c>
      <c r="J5724" t="s">
        <v>18</v>
      </c>
      <c r="K5724" t="s">
        <v>202</v>
      </c>
      <c r="L5724" t="s">
        <v>63</v>
      </c>
      <c r="M5724" t="s">
        <v>53</v>
      </c>
      <c r="N5724">
        <v>23.73</v>
      </c>
    </row>
    <row r="5725" spans="1:14" hidden="1" x14ac:dyDescent="0.2">
      <c r="A5725">
        <v>75949</v>
      </c>
      <c r="B5725">
        <v>19</v>
      </c>
      <c r="C5725">
        <v>10</v>
      </c>
      <c r="D5725" t="s">
        <v>416</v>
      </c>
      <c r="E5725" t="s">
        <v>14</v>
      </c>
      <c r="F5725" t="s">
        <v>14</v>
      </c>
      <c r="G5725" t="s">
        <v>37</v>
      </c>
      <c r="H5725" t="s">
        <v>417</v>
      </c>
      <c r="I5725" t="s">
        <v>23</v>
      </c>
      <c r="J5725" t="s">
        <v>18</v>
      </c>
      <c r="K5725" t="s">
        <v>25</v>
      </c>
      <c r="L5725" t="s">
        <v>33</v>
      </c>
      <c r="M5725" t="s">
        <v>53</v>
      </c>
      <c r="N5725">
        <v>1061.8499999999999</v>
      </c>
    </row>
    <row r="5726" spans="1:14" hidden="1" x14ac:dyDescent="0.2">
      <c r="A5726">
        <v>75993</v>
      </c>
      <c r="B5726">
        <v>2</v>
      </c>
      <c r="C5726">
        <v>10</v>
      </c>
      <c r="D5726" t="s">
        <v>416</v>
      </c>
      <c r="E5726" t="s">
        <v>14</v>
      </c>
      <c r="F5726" t="s">
        <v>14</v>
      </c>
      <c r="G5726" t="s">
        <v>37</v>
      </c>
      <c r="H5726" t="s">
        <v>417</v>
      </c>
      <c r="I5726" t="s">
        <v>39</v>
      </c>
      <c r="J5726" t="s">
        <v>18</v>
      </c>
      <c r="K5726" t="s">
        <v>40</v>
      </c>
      <c r="L5726" t="s">
        <v>33</v>
      </c>
      <c r="M5726" t="s">
        <v>53</v>
      </c>
      <c r="N5726">
        <v>39.79</v>
      </c>
    </row>
    <row r="5727" spans="1:14" hidden="1" x14ac:dyDescent="0.2">
      <c r="A5727">
        <v>76387</v>
      </c>
      <c r="B5727">
        <v>25</v>
      </c>
      <c r="C5727">
        <v>10</v>
      </c>
      <c r="D5727" t="s">
        <v>1563</v>
      </c>
      <c r="E5727" t="s">
        <v>28</v>
      </c>
      <c r="F5727" t="s">
        <v>462</v>
      </c>
      <c r="G5727" t="s">
        <v>471</v>
      </c>
      <c r="H5727" t="s">
        <v>1564</v>
      </c>
      <c r="I5727" t="s">
        <v>17</v>
      </c>
      <c r="J5727" t="s">
        <v>18</v>
      </c>
      <c r="K5727" t="s">
        <v>58</v>
      </c>
      <c r="L5727" t="s">
        <v>33</v>
      </c>
      <c r="M5727" t="s">
        <v>53</v>
      </c>
      <c r="N5727">
        <v>972.54</v>
      </c>
    </row>
    <row r="5728" spans="1:14" hidden="1" x14ac:dyDescent="0.2">
      <c r="A5728">
        <v>76410</v>
      </c>
      <c r="B5728">
        <v>5</v>
      </c>
      <c r="C5728">
        <v>23</v>
      </c>
      <c r="D5728" t="s">
        <v>1038</v>
      </c>
      <c r="E5728" t="s">
        <v>28</v>
      </c>
      <c r="F5728" t="s">
        <v>456</v>
      </c>
      <c r="G5728" t="s">
        <v>457</v>
      </c>
      <c r="H5728" t="s">
        <v>1039</v>
      </c>
      <c r="I5728" t="s">
        <v>39</v>
      </c>
      <c r="J5728" t="s">
        <v>18</v>
      </c>
      <c r="K5728" t="s">
        <v>62</v>
      </c>
      <c r="L5728" t="s">
        <v>33</v>
      </c>
      <c r="M5728" t="s">
        <v>53</v>
      </c>
      <c r="N5728">
        <v>21.37</v>
      </c>
    </row>
    <row r="5729" spans="1:14" hidden="1" x14ac:dyDescent="0.2">
      <c r="A5729">
        <v>76411</v>
      </c>
      <c r="B5729">
        <v>6</v>
      </c>
      <c r="C5729">
        <v>23</v>
      </c>
      <c r="D5729" t="s">
        <v>1038</v>
      </c>
      <c r="E5729" t="s">
        <v>28</v>
      </c>
      <c r="F5729" t="s">
        <v>456</v>
      </c>
      <c r="G5729" t="s">
        <v>457</v>
      </c>
      <c r="H5729" t="s">
        <v>1039</v>
      </c>
      <c r="I5729" t="s">
        <v>32</v>
      </c>
      <c r="J5729" t="s">
        <v>18</v>
      </c>
      <c r="K5729" t="s">
        <v>25</v>
      </c>
      <c r="L5729" t="s">
        <v>33</v>
      </c>
      <c r="M5729" t="s">
        <v>53</v>
      </c>
      <c r="N5729">
        <v>278.10000000000002</v>
      </c>
    </row>
    <row r="5730" spans="1:14" hidden="1" x14ac:dyDescent="0.2">
      <c r="A5730">
        <v>76418</v>
      </c>
      <c r="B5730">
        <v>7</v>
      </c>
      <c r="C5730">
        <v>25</v>
      </c>
      <c r="D5730" t="s">
        <v>1038</v>
      </c>
      <c r="E5730" t="s">
        <v>28</v>
      </c>
      <c r="F5730" t="s">
        <v>456</v>
      </c>
      <c r="G5730" t="s">
        <v>457</v>
      </c>
      <c r="H5730" t="s">
        <v>1039</v>
      </c>
      <c r="I5730" t="s">
        <v>39</v>
      </c>
      <c r="J5730" t="s">
        <v>18</v>
      </c>
      <c r="K5730" t="s">
        <v>62</v>
      </c>
      <c r="L5730" t="s">
        <v>33</v>
      </c>
      <c r="M5730" t="s">
        <v>53</v>
      </c>
      <c r="N5730">
        <v>184.69</v>
      </c>
    </row>
    <row r="5731" spans="1:14" hidden="1" x14ac:dyDescent="0.2">
      <c r="A5731">
        <v>76525</v>
      </c>
      <c r="B5731">
        <v>13</v>
      </c>
      <c r="C5731">
        <v>10</v>
      </c>
      <c r="D5731" t="s">
        <v>1112</v>
      </c>
      <c r="E5731" t="s">
        <v>28</v>
      </c>
      <c r="F5731" t="s">
        <v>43</v>
      </c>
      <c r="G5731" t="s">
        <v>113</v>
      </c>
      <c r="H5731" t="s">
        <v>1113</v>
      </c>
      <c r="I5731" t="s">
        <v>32</v>
      </c>
      <c r="J5731" t="s">
        <v>18</v>
      </c>
      <c r="K5731" t="s">
        <v>66</v>
      </c>
      <c r="L5731" t="s">
        <v>33</v>
      </c>
      <c r="M5731" t="s">
        <v>53</v>
      </c>
      <c r="N5731">
        <v>9.85</v>
      </c>
    </row>
    <row r="5732" spans="1:14" hidden="1" x14ac:dyDescent="0.2">
      <c r="A5732">
        <v>76676</v>
      </c>
      <c r="B5732">
        <v>26</v>
      </c>
      <c r="C5732">
        <v>30</v>
      </c>
      <c r="D5732" t="s">
        <v>461</v>
      </c>
      <c r="E5732" t="s">
        <v>28</v>
      </c>
      <c r="F5732" t="s">
        <v>462</v>
      </c>
      <c r="G5732" t="s">
        <v>463</v>
      </c>
      <c r="H5732" t="s">
        <v>464</v>
      </c>
      <c r="I5732" t="s">
        <v>17</v>
      </c>
      <c r="J5732" t="s">
        <v>18</v>
      </c>
      <c r="K5732" t="s">
        <v>58</v>
      </c>
      <c r="L5732" t="s">
        <v>63</v>
      </c>
      <c r="M5732" t="s">
        <v>53</v>
      </c>
      <c r="N5732">
        <v>11.18</v>
      </c>
    </row>
    <row r="5733" spans="1:14" hidden="1" x14ac:dyDescent="0.2">
      <c r="A5733">
        <v>76852</v>
      </c>
      <c r="B5733">
        <v>8</v>
      </c>
      <c r="C5733">
        <v>10</v>
      </c>
      <c r="D5733" t="s">
        <v>1185</v>
      </c>
      <c r="E5733" t="s">
        <v>28</v>
      </c>
      <c r="F5733" t="s">
        <v>462</v>
      </c>
      <c r="G5733" t="s">
        <v>463</v>
      </c>
      <c r="H5733" t="s">
        <v>1186</v>
      </c>
      <c r="I5733" t="s">
        <v>32</v>
      </c>
      <c r="J5733" t="s">
        <v>18</v>
      </c>
      <c r="K5733" t="s">
        <v>25</v>
      </c>
      <c r="L5733" t="s">
        <v>33</v>
      </c>
      <c r="M5733" t="s">
        <v>53</v>
      </c>
      <c r="N5733">
        <v>40.590000000000003</v>
      </c>
    </row>
    <row r="5734" spans="1:14" hidden="1" x14ac:dyDescent="0.2">
      <c r="A5734">
        <v>76855</v>
      </c>
      <c r="B5734">
        <v>11</v>
      </c>
      <c r="C5734">
        <v>10</v>
      </c>
      <c r="D5734" t="s">
        <v>1185</v>
      </c>
      <c r="E5734" t="s">
        <v>28</v>
      </c>
      <c r="F5734" t="s">
        <v>462</v>
      </c>
      <c r="G5734" t="s">
        <v>463</v>
      </c>
      <c r="H5734" t="s">
        <v>1186</v>
      </c>
      <c r="I5734" t="s">
        <v>32</v>
      </c>
      <c r="J5734" t="s">
        <v>18</v>
      </c>
      <c r="K5734" t="s">
        <v>25</v>
      </c>
      <c r="L5734" t="s">
        <v>33</v>
      </c>
      <c r="M5734" t="s">
        <v>53</v>
      </c>
      <c r="N5734">
        <v>56.41</v>
      </c>
    </row>
    <row r="5735" spans="1:14" hidden="1" x14ac:dyDescent="0.2">
      <c r="A5735">
        <v>76943</v>
      </c>
      <c r="B5735">
        <v>7</v>
      </c>
      <c r="C5735">
        <v>10</v>
      </c>
      <c r="D5735" t="s">
        <v>1159</v>
      </c>
      <c r="E5735" t="s">
        <v>28</v>
      </c>
      <c r="F5735" t="s">
        <v>29</v>
      </c>
      <c r="G5735" t="s">
        <v>65</v>
      </c>
      <c r="H5735" t="s">
        <v>1160</v>
      </c>
      <c r="I5735" t="s">
        <v>32</v>
      </c>
      <c r="J5735" t="s">
        <v>18</v>
      </c>
      <c r="K5735" t="s">
        <v>66</v>
      </c>
      <c r="L5735" t="s">
        <v>63</v>
      </c>
      <c r="M5735" t="s">
        <v>53</v>
      </c>
      <c r="N5735">
        <v>13.73</v>
      </c>
    </row>
    <row r="5736" spans="1:14" hidden="1" x14ac:dyDescent="0.2">
      <c r="A5736">
        <v>76957</v>
      </c>
      <c r="B5736">
        <v>4</v>
      </c>
      <c r="C5736">
        <v>10</v>
      </c>
      <c r="D5736" t="s">
        <v>692</v>
      </c>
      <c r="E5736" t="s">
        <v>28</v>
      </c>
      <c r="F5736" t="s">
        <v>43</v>
      </c>
      <c r="G5736" t="s">
        <v>44</v>
      </c>
      <c r="H5736" t="s">
        <v>693</v>
      </c>
      <c r="I5736" t="s">
        <v>39</v>
      </c>
      <c r="J5736" t="s">
        <v>18</v>
      </c>
      <c r="K5736" t="s">
        <v>40</v>
      </c>
      <c r="L5736" t="s">
        <v>33</v>
      </c>
      <c r="M5736" t="s">
        <v>53</v>
      </c>
      <c r="N5736">
        <v>72.14</v>
      </c>
    </row>
    <row r="5737" spans="1:14" hidden="1" x14ac:dyDescent="0.2">
      <c r="A5737">
        <v>76993</v>
      </c>
      <c r="B5737">
        <v>56</v>
      </c>
      <c r="C5737">
        <v>90</v>
      </c>
      <c r="D5737" t="s">
        <v>783</v>
      </c>
      <c r="E5737" t="s">
        <v>28</v>
      </c>
      <c r="F5737" t="s">
        <v>270</v>
      </c>
      <c r="G5737" t="s">
        <v>270</v>
      </c>
      <c r="H5737" t="s">
        <v>784</v>
      </c>
      <c r="I5737" t="s">
        <v>23</v>
      </c>
      <c r="J5737" t="s">
        <v>18</v>
      </c>
      <c r="K5737" t="s">
        <v>25</v>
      </c>
      <c r="L5737" t="s">
        <v>63</v>
      </c>
      <c r="M5737" t="s">
        <v>53</v>
      </c>
      <c r="N5737">
        <v>103.68</v>
      </c>
    </row>
    <row r="5738" spans="1:14" hidden="1" x14ac:dyDescent="0.2">
      <c r="A5738">
        <v>77067</v>
      </c>
      <c r="B5738">
        <v>6</v>
      </c>
      <c r="C5738">
        <v>20</v>
      </c>
      <c r="D5738" t="s">
        <v>207</v>
      </c>
      <c r="E5738" t="s">
        <v>28</v>
      </c>
      <c r="F5738" t="s">
        <v>50</v>
      </c>
      <c r="G5738" t="s">
        <v>131</v>
      </c>
      <c r="H5738" t="s">
        <v>208</v>
      </c>
      <c r="I5738" t="s">
        <v>23</v>
      </c>
      <c r="J5738" t="s">
        <v>18</v>
      </c>
      <c r="K5738" t="s">
        <v>66</v>
      </c>
      <c r="L5738" t="s">
        <v>33</v>
      </c>
      <c r="M5738" t="s">
        <v>53</v>
      </c>
      <c r="N5738">
        <v>131.22</v>
      </c>
    </row>
    <row r="5739" spans="1:14" hidden="1" x14ac:dyDescent="0.2">
      <c r="A5739">
        <v>77069</v>
      </c>
      <c r="B5739">
        <v>10</v>
      </c>
      <c r="C5739">
        <v>10</v>
      </c>
      <c r="D5739" t="s">
        <v>1066</v>
      </c>
      <c r="E5739" t="s">
        <v>28</v>
      </c>
      <c r="F5739" t="s">
        <v>50</v>
      </c>
      <c r="G5739" t="s">
        <v>131</v>
      </c>
      <c r="H5739" t="s">
        <v>1067</v>
      </c>
      <c r="I5739" t="s">
        <v>39</v>
      </c>
      <c r="J5739" t="s">
        <v>18</v>
      </c>
      <c r="K5739" t="s">
        <v>62</v>
      </c>
      <c r="L5739" t="s">
        <v>33</v>
      </c>
      <c r="M5739" t="s">
        <v>53</v>
      </c>
      <c r="N5739">
        <v>8.83</v>
      </c>
    </row>
    <row r="5740" spans="1:14" hidden="1" x14ac:dyDescent="0.2">
      <c r="A5740">
        <v>77075</v>
      </c>
      <c r="B5740">
        <v>11</v>
      </c>
      <c r="C5740">
        <v>10</v>
      </c>
      <c r="D5740" t="s">
        <v>1066</v>
      </c>
      <c r="E5740" t="s">
        <v>28</v>
      </c>
      <c r="F5740" t="s">
        <v>50</v>
      </c>
      <c r="G5740" t="s">
        <v>131</v>
      </c>
      <c r="H5740" t="s">
        <v>1067</v>
      </c>
      <c r="I5740" t="s">
        <v>39</v>
      </c>
      <c r="J5740" t="s">
        <v>18</v>
      </c>
      <c r="K5740" t="s">
        <v>40</v>
      </c>
      <c r="L5740" t="s">
        <v>33</v>
      </c>
      <c r="M5740" t="s">
        <v>53</v>
      </c>
      <c r="N5740">
        <v>19.14</v>
      </c>
    </row>
    <row r="5741" spans="1:14" hidden="1" x14ac:dyDescent="0.2">
      <c r="A5741">
        <v>77093</v>
      </c>
      <c r="B5741">
        <v>13</v>
      </c>
      <c r="C5741">
        <v>2</v>
      </c>
      <c r="D5741" t="s">
        <v>1761</v>
      </c>
      <c r="E5741" t="s">
        <v>28</v>
      </c>
      <c r="F5741" t="s">
        <v>43</v>
      </c>
      <c r="G5741" t="s">
        <v>1762</v>
      </c>
      <c r="H5741" t="s">
        <v>1763</v>
      </c>
      <c r="I5741" t="s">
        <v>39</v>
      </c>
      <c r="J5741" t="s">
        <v>18</v>
      </c>
      <c r="K5741" t="s">
        <v>40</v>
      </c>
      <c r="L5741" t="s">
        <v>538</v>
      </c>
      <c r="M5741" t="s">
        <v>53</v>
      </c>
      <c r="N5741">
        <v>46.3</v>
      </c>
    </row>
    <row r="5742" spans="1:14" hidden="1" x14ac:dyDescent="0.2">
      <c r="A5742">
        <v>77126</v>
      </c>
      <c r="B5742">
        <v>26</v>
      </c>
      <c r="C5742">
        <v>10</v>
      </c>
      <c r="D5742" t="s">
        <v>764</v>
      </c>
      <c r="E5742" t="s">
        <v>28</v>
      </c>
      <c r="F5742" t="s">
        <v>29</v>
      </c>
      <c r="G5742" t="s">
        <v>181</v>
      </c>
      <c r="H5742" t="s">
        <v>765</v>
      </c>
      <c r="I5742" t="s">
        <v>39</v>
      </c>
      <c r="J5742" t="s">
        <v>18</v>
      </c>
      <c r="K5742" t="s">
        <v>40</v>
      </c>
      <c r="L5742" t="s">
        <v>20</v>
      </c>
      <c r="M5742" t="s">
        <v>53</v>
      </c>
      <c r="N5742">
        <v>24.04</v>
      </c>
    </row>
    <row r="5743" spans="1:14" hidden="1" x14ac:dyDescent="0.2">
      <c r="A5743">
        <v>77127</v>
      </c>
      <c r="B5743">
        <v>27</v>
      </c>
      <c r="C5743">
        <v>10</v>
      </c>
      <c r="D5743" t="s">
        <v>764</v>
      </c>
      <c r="E5743" t="s">
        <v>28</v>
      </c>
      <c r="F5743" t="s">
        <v>29</v>
      </c>
      <c r="G5743" t="s">
        <v>181</v>
      </c>
      <c r="H5743" t="s">
        <v>765</v>
      </c>
      <c r="I5743" t="s">
        <v>39</v>
      </c>
      <c r="J5743" t="s">
        <v>18</v>
      </c>
      <c r="K5743" t="s">
        <v>40</v>
      </c>
      <c r="L5743" t="s">
        <v>20</v>
      </c>
      <c r="M5743" t="s">
        <v>53</v>
      </c>
      <c r="N5743">
        <v>60.9</v>
      </c>
    </row>
    <row r="5744" spans="1:14" hidden="1" x14ac:dyDescent="0.2">
      <c r="A5744">
        <v>77143</v>
      </c>
      <c r="B5744">
        <v>24</v>
      </c>
      <c r="C5744">
        <v>30</v>
      </c>
      <c r="D5744" t="s">
        <v>1066</v>
      </c>
      <c r="E5744" t="s">
        <v>28</v>
      </c>
      <c r="F5744" t="s">
        <v>50</v>
      </c>
      <c r="G5744" t="s">
        <v>131</v>
      </c>
      <c r="H5744" t="s">
        <v>1067</v>
      </c>
      <c r="I5744" t="s">
        <v>23</v>
      </c>
      <c r="J5744" t="s">
        <v>18</v>
      </c>
      <c r="K5744" t="s">
        <v>25</v>
      </c>
      <c r="L5744" t="s">
        <v>33</v>
      </c>
      <c r="M5744" t="s">
        <v>53</v>
      </c>
      <c r="N5744">
        <v>14.76</v>
      </c>
    </row>
    <row r="5745" spans="1:14" hidden="1" x14ac:dyDescent="0.2">
      <c r="A5745">
        <v>77282</v>
      </c>
      <c r="B5745">
        <v>23</v>
      </c>
      <c r="C5745">
        <v>20</v>
      </c>
      <c r="D5745" t="s">
        <v>696</v>
      </c>
      <c r="E5745" t="s">
        <v>28</v>
      </c>
      <c r="F5745" t="s">
        <v>50</v>
      </c>
      <c r="G5745" t="s">
        <v>51</v>
      </c>
      <c r="H5745" t="s">
        <v>697</v>
      </c>
      <c r="I5745" t="s">
        <v>17</v>
      </c>
      <c r="J5745" t="s">
        <v>18</v>
      </c>
      <c r="K5745" t="s">
        <v>58</v>
      </c>
      <c r="L5745" t="s">
        <v>239</v>
      </c>
      <c r="M5745" t="s">
        <v>53</v>
      </c>
      <c r="N5745">
        <v>12.4</v>
      </c>
    </row>
    <row r="5746" spans="1:14" hidden="1" x14ac:dyDescent="0.2">
      <c r="A5746">
        <v>77462</v>
      </c>
      <c r="B5746">
        <v>5</v>
      </c>
      <c r="C5746">
        <v>20</v>
      </c>
      <c r="D5746" t="s">
        <v>758</v>
      </c>
      <c r="E5746" t="s">
        <v>28</v>
      </c>
      <c r="F5746" t="s">
        <v>43</v>
      </c>
      <c r="G5746" t="s">
        <v>44</v>
      </c>
      <c r="H5746" t="s">
        <v>759</v>
      </c>
      <c r="I5746" t="s">
        <v>39</v>
      </c>
      <c r="J5746" t="s">
        <v>18</v>
      </c>
      <c r="K5746" t="s">
        <v>40</v>
      </c>
      <c r="L5746" t="s">
        <v>33</v>
      </c>
      <c r="M5746" t="s">
        <v>53</v>
      </c>
      <c r="N5746">
        <v>25.84</v>
      </c>
    </row>
    <row r="5747" spans="1:14" hidden="1" x14ac:dyDescent="0.2">
      <c r="A5747">
        <v>77582</v>
      </c>
      <c r="B5747">
        <v>13</v>
      </c>
      <c r="C5747">
        <v>10</v>
      </c>
      <c r="D5747" t="s">
        <v>207</v>
      </c>
      <c r="E5747" t="s">
        <v>28</v>
      </c>
      <c r="F5747" t="s">
        <v>50</v>
      </c>
      <c r="G5747" t="s">
        <v>131</v>
      </c>
      <c r="H5747" t="s">
        <v>208</v>
      </c>
      <c r="I5747" t="s">
        <v>23</v>
      </c>
      <c r="J5747" t="s">
        <v>18</v>
      </c>
      <c r="K5747" t="s">
        <v>25</v>
      </c>
      <c r="L5747" t="s">
        <v>33</v>
      </c>
      <c r="M5747" t="s">
        <v>53</v>
      </c>
      <c r="N5747">
        <v>430.92</v>
      </c>
    </row>
    <row r="5748" spans="1:14" hidden="1" x14ac:dyDescent="0.2">
      <c r="A5748">
        <v>77583</v>
      </c>
      <c r="B5748">
        <v>14</v>
      </c>
      <c r="C5748">
        <v>10</v>
      </c>
      <c r="D5748" t="s">
        <v>207</v>
      </c>
      <c r="E5748" t="s">
        <v>28</v>
      </c>
      <c r="F5748" t="s">
        <v>50</v>
      </c>
      <c r="G5748" t="s">
        <v>131</v>
      </c>
      <c r="H5748" t="s">
        <v>208</v>
      </c>
      <c r="I5748" t="s">
        <v>23</v>
      </c>
      <c r="J5748" t="s">
        <v>18</v>
      </c>
      <c r="K5748" t="s">
        <v>25</v>
      </c>
      <c r="L5748" t="s">
        <v>33</v>
      </c>
      <c r="M5748" t="s">
        <v>53</v>
      </c>
      <c r="N5748">
        <v>643.21</v>
      </c>
    </row>
    <row r="5749" spans="1:14" hidden="1" x14ac:dyDescent="0.2">
      <c r="A5749">
        <v>77584</v>
      </c>
      <c r="B5749">
        <v>15</v>
      </c>
      <c r="C5749">
        <v>10</v>
      </c>
      <c r="D5749" t="s">
        <v>207</v>
      </c>
      <c r="E5749" t="s">
        <v>28</v>
      </c>
      <c r="F5749" t="s">
        <v>50</v>
      </c>
      <c r="G5749" t="s">
        <v>131</v>
      </c>
      <c r="H5749" t="s">
        <v>208</v>
      </c>
      <c r="I5749" t="s">
        <v>23</v>
      </c>
      <c r="J5749" t="s">
        <v>18</v>
      </c>
      <c r="K5749" t="s">
        <v>66</v>
      </c>
      <c r="L5749" t="s">
        <v>33</v>
      </c>
      <c r="M5749" t="s">
        <v>53</v>
      </c>
      <c r="N5749">
        <v>159.88999999999999</v>
      </c>
    </row>
    <row r="5750" spans="1:14" hidden="1" x14ac:dyDescent="0.2">
      <c r="A5750">
        <v>77602</v>
      </c>
      <c r="B5750">
        <v>17</v>
      </c>
      <c r="C5750">
        <v>10</v>
      </c>
      <c r="D5750" t="s">
        <v>1811</v>
      </c>
      <c r="E5750" t="s">
        <v>28</v>
      </c>
      <c r="F5750" t="s">
        <v>43</v>
      </c>
      <c r="G5750" t="s">
        <v>1762</v>
      </c>
      <c r="H5750" t="s">
        <v>1812</v>
      </c>
      <c r="I5750" t="s">
        <v>39</v>
      </c>
      <c r="J5750" t="s">
        <v>18</v>
      </c>
      <c r="K5750" t="s">
        <v>40</v>
      </c>
      <c r="L5750" t="s">
        <v>538</v>
      </c>
      <c r="M5750" t="s">
        <v>53</v>
      </c>
      <c r="N5750">
        <v>34.94</v>
      </c>
    </row>
    <row r="5751" spans="1:14" hidden="1" x14ac:dyDescent="0.2">
      <c r="A5751">
        <v>77604</v>
      </c>
      <c r="B5751">
        <v>18</v>
      </c>
      <c r="C5751">
        <v>10</v>
      </c>
      <c r="D5751" t="s">
        <v>1811</v>
      </c>
      <c r="E5751" t="s">
        <v>28</v>
      </c>
      <c r="F5751" t="s">
        <v>43</v>
      </c>
      <c r="G5751" t="s">
        <v>1762</v>
      </c>
      <c r="H5751" t="s">
        <v>1812</v>
      </c>
      <c r="I5751" t="s">
        <v>39</v>
      </c>
      <c r="J5751" t="s">
        <v>18</v>
      </c>
      <c r="K5751" t="s">
        <v>40</v>
      </c>
      <c r="L5751" t="s">
        <v>538</v>
      </c>
      <c r="M5751" t="s">
        <v>53</v>
      </c>
      <c r="N5751">
        <v>48.8</v>
      </c>
    </row>
    <row r="5752" spans="1:14" hidden="1" x14ac:dyDescent="0.2">
      <c r="A5752">
        <v>77648</v>
      </c>
      <c r="B5752">
        <v>20</v>
      </c>
      <c r="C5752">
        <v>2</v>
      </c>
      <c r="D5752" t="s">
        <v>1761</v>
      </c>
      <c r="E5752" t="s">
        <v>28</v>
      </c>
      <c r="F5752" t="s">
        <v>43</v>
      </c>
      <c r="G5752" t="s">
        <v>1762</v>
      </c>
      <c r="H5752" t="s">
        <v>1763</v>
      </c>
      <c r="I5752" t="s">
        <v>39</v>
      </c>
      <c r="J5752" t="s">
        <v>18</v>
      </c>
      <c r="K5752" t="s">
        <v>40</v>
      </c>
      <c r="L5752" t="s">
        <v>538</v>
      </c>
      <c r="M5752" t="s">
        <v>53</v>
      </c>
      <c r="N5752">
        <v>15.03</v>
      </c>
    </row>
    <row r="5753" spans="1:14" hidden="1" x14ac:dyDescent="0.2">
      <c r="A5753">
        <v>77671</v>
      </c>
      <c r="B5753">
        <v>14</v>
      </c>
      <c r="C5753">
        <v>20</v>
      </c>
      <c r="D5753" t="s">
        <v>1709</v>
      </c>
      <c r="E5753" t="s">
        <v>28</v>
      </c>
      <c r="F5753" t="s">
        <v>43</v>
      </c>
      <c r="G5753" t="s">
        <v>654</v>
      </c>
      <c r="H5753" t="s">
        <v>1710</v>
      </c>
      <c r="I5753" t="s">
        <v>39</v>
      </c>
      <c r="J5753" t="s">
        <v>18</v>
      </c>
      <c r="K5753" t="s">
        <v>202</v>
      </c>
      <c r="L5753" t="s">
        <v>33</v>
      </c>
      <c r="M5753" t="s">
        <v>53</v>
      </c>
      <c r="N5753">
        <v>8.09</v>
      </c>
    </row>
    <row r="5754" spans="1:14" hidden="1" x14ac:dyDescent="0.2">
      <c r="A5754">
        <v>77676</v>
      </c>
      <c r="B5754">
        <v>19</v>
      </c>
      <c r="C5754">
        <v>20</v>
      </c>
      <c r="D5754" t="s">
        <v>1709</v>
      </c>
      <c r="E5754" t="s">
        <v>28</v>
      </c>
      <c r="F5754" t="s">
        <v>43</v>
      </c>
      <c r="G5754" t="s">
        <v>654</v>
      </c>
      <c r="H5754" t="s">
        <v>1710</v>
      </c>
      <c r="I5754" t="s">
        <v>39</v>
      </c>
      <c r="J5754" t="s">
        <v>18</v>
      </c>
      <c r="K5754" t="s">
        <v>62</v>
      </c>
      <c r="L5754" t="s">
        <v>33</v>
      </c>
      <c r="M5754" t="s">
        <v>53</v>
      </c>
      <c r="N5754">
        <v>21.47</v>
      </c>
    </row>
    <row r="5755" spans="1:14" hidden="1" x14ac:dyDescent="0.2">
      <c r="A5755">
        <v>77677</v>
      </c>
      <c r="B5755">
        <v>20</v>
      </c>
      <c r="C5755">
        <v>20</v>
      </c>
      <c r="D5755" t="s">
        <v>1709</v>
      </c>
      <c r="E5755" t="s">
        <v>28</v>
      </c>
      <c r="F5755" t="s">
        <v>43</v>
      </c>
      <c r="G5755" t="s">
        <v>654</v>
      </c>
      <c r="H5755" t="s">
        <v>1710</v>
      </c>
      <c r="I5755" t="s">
        <v>39</v>
      </c>
      <c r="J5755" t="s">
        <v>18</v>
      </c>
      <c r="K5755" t="s">
        <v>62</v>
      </c>
      <c r="L5755" t="s">
        <v>33</v>
      </c>
      <c r="M5755" t="s">
        <v>53</v>
      </c>
      <c r="N5755">
        <v>13.12</v>
      </c>
    </row>
    <row r="5756" spans="1:14" hidden="1" x14ac:dyDescent="0.2">
      <c r="A5756">
        <v>77678</v>
      </c>
      <c r="B5756">
        <v>21</v>
      </c>
      <c r="C5756">
        <v>20</v>
      </c>
      <c r="D5756" t="s">
        <v>1709</v>
      </c>
      <c r="E5756" t="s">
        <v>28</v>
      </c>
      <c r="F5756" t="s">
        <v>43</v>
      </c>
      <c r="G5756" t="s">
        <v>654</v>
      </c>
      <c r="H5756" t="s">
        <v>1710</v>
      </c>
      <c r="I5756" t="s">
        <v>39</v>
      </c>
      <c r="J5756" t="s">
        <v>18</v>
      </c>
      <c r="K5756" t="s">
        <v>62</v>
      </c>
      <c r="L5756" t="s">
        <v>33</v>
      </c>
      <c r="M5756" t="s">
        <v>53</v>
      </c>
      <c r="N5756">
        <v>21.94</v>
      </c>
    </row>
    <row r="5757" spans="1:14" hidden="1" x14ac:dyDescent="0.2">
      <c r="A5757">
        <v>77679</v>
      </c>
      <c r="B5757">
        <v>22</v>
      </c>
      <c r="C5757">
        <v>20</v>
      </c>
      <c r="D5757" t="s">
        <v>1709</v>
      </c>
      <c r="E5757" t="s">
        <v>28</v>
      </c>
      <c r="F5757" t="s">
        <v>43</v>
      </c>
      <c r="G5757" t="s">
        <v>654</v>
      </c>
      <c r="H5757" t="s">
        <v>1710</v>
      </c>
      <c r="I5757" t="s">
        <v>39</v>
      </c>
      <c r="J5757" t="s">
        <v>18</v>
      </c>
      <c r="K5757" t="s">
        <v>62</v>
      </c>
      <c r="L5757" t="s">
        <v>33</v>
      </c>
      <c r="M5757" t="s">
        <v>53</v>
      </c>
      <c r="N5757">
        <v>8.5399999999999991</v>
      </c>
    </row>
    <row r="5758" spans="1:14" hidden="1" x14ac:dyDescent="0.2">
      <c r="A5758">
        <v>77680</v>
      </c>
      <c r="B5758">
        <v>23</v>
      </c>
      <c r="C5758">
        <v>20</v>
      </c>
      <c r="D5758" t="s">
        <v>1709</v>
      </c>
      <c r="E5758" t="s">
        <v>28</v>
      </c>
      <c r="F5758" t="s">
        <v>43</v>
      </c>
      <c r="G5758" t="s">
        <v>654</v>
      </c>
      <c r="H5758" t="s">
        <v>1710</v>
      </c>
      <c r="I5758" t="s">
        <v>39</v>
      </c>
      <c r="J5758" t="s">
        <v>18</v>
      </c>
      <c r="K5758" t="s">
        <v>62</v>
      </c>
      <c r="L5758" t="s">
        <v>33</v>
      </c>
      <c r="M5758" t="s">
        <v>53</v>
      </c>
      <c r="N5758">
        <v>12.29</v>
      </c>
    </row>
    <row r="5759" spans="1:14" hidden="1" x14ac:dyDescent="0.2">
      <c r="A5759">
        <v>77681</v>
      </c>
      <c r="B5759">
        <v>24</v>
      </c>
      <c r="C5759">
        <v>20</v>
      </c>
      <c r="D5759" t="s">
        <v>1709</v>
      </c>
      <c r="E5759" t="s">
        <v>28</v>
      </c>
      <c r="F5759" t="s">
        <v>43</v>
      </c>
      <c r="G5759" t="s">
        <v>654</v>
      </c>
      <c r="H5759" t="s">
        <v>1710</v>
      </c>
      <c r="I5759" t="s">
        <v>39</v>
      </c>
      <c r="J5759" t="s">
        <v>18</v>
      </c>
      <c r="K5759" t="s">
        <v>62</v>
      </c>
      <c r="L5759" t="s">
        <v>33</v>
      </c>
      <c r="M5759" t="s">
        <v>53</v>
      </c>
      <c r="N5759">
        <v>29.2</v>
      </c>
    </row>
    <row r="5760" spans="1:14" hidden="1" x14ac:dyDescent="0.2">
      <c r="A5760">
        <v>77682</v>
      </c>
      <c r="B5760">
        <v>25</v>
      </c>
      <c r="C5760">
        <v>20</v>
      </c>
      <c r="D5760" t="s">
        <v>1709</v>
      </c>
      <c r="E5760" t="s">
        <v>28</v>
      </c>
      <c r="F5760" t="s">
        <v>43</v>
      </c>
      <c r="G5760" t="s">
        <v>654</v>
      </c>
      <c r="H5760" t="s">
        <v>1710</v>
      </c>
      <c r="I5760" t="s">
        <v>39</v>
      </c>
      <c r="J5760" t="s">
        <v>18</v>
      </c>
      <c r="K5760" t="s">
        <v>62</v>
      </c>
      <c r="L5760" t="s">
        <v>33</v>
      </c>
      <c r="M5760" t="s">
        <v>53</v>
      </c>
      <c r="N5760">
        <v>10.83</v>
      </c>
    </row>
    <row r="5761" spans="1:14" hidden="1" x14ac:dyDescent="0.2">
      <c r="A5761">
        <v>77685</v>
      </c>
      <c r="B5761">
        <v>28</v>
      </c>
      <c r="C5761">
        <v>20</v>
      </c>
      <c r="D5761" t="s">
        <v>1709</v>
      </c>
      <c r="E5761" t="s">
        <v>28</v>
      </c>
      <c r="F5761" t="s">
        <v>43</v>
      </c>
      <c r="G5761" t="s">
        <v>654</v>
      </c>
      <c r="H5761" t="s">
        <v>1710</v>
      </c>
      <c r="I5761" t="s">
        <v>39</v>
      </c>
      <c r="J5761" t="s">
        <v>18</v>
      </c>
      <c r="K5761" t="s">
        <v>62</v>
      </c>
      <c r="L5761" t="s">
        <v>33</v>
      </c>
      <c r="M5761" t="s">
        <v>53</v>
      </c>
      <c r="N5761">
        <v>9.43</v>
      </c>
    </row>
    <row r="5762" spans="1:14" hidden="1" x14ac:dyDescent="0.2">
      <c r="A5762">
        <v>77686</v>
      </c>
      <c r="B5762">
        <v>29</v>
      </c>
      <c r="C5762">
        <v>20</v>
      </c>
      <c r="D5762" t="s">
        <v>1709</v>
      </c>
      <c r="E5762" t="s">
        <v>28</v>
      </c>
      <c r="F5762" t="s">
        <v>43</v>
      </c>
      <c r="G5762" t="s">
        <v>654</v>
      </c>
      <c r="H5762" t="s">
        <v>1710</v>
      </c>
      <c r="I5762" t="s">
        <v>39</v>
      </c>
      <c r="J5762" t="s">
        <v>18</v>
      </c>
      <c r="K5762" t="s">
        <v>62</v>
      </c>
      <c r="L5762" t="s">
        <v>33</v>
      </c>
      <c r="M5762" t="s">
        <v>53</v>
      </c>
      <c r="N5762">
        <v>23.18</v>
      </c>
    </row>
    <row r="5763" spans="1:14" hidden="1" x14ac:dyDescent="0.2">
      <c r="A5763">
        <v>77687</v>
      </c>
      <c r="B5763">
        <v>30</v>
      </c>
      <c r="C5763">
        <v>20</v>
      </c>
      <c r="D5763" t="s">
        <v>1709</v>
      </c>
      <c r="E5763" t="s">
        <v>28</v>
      </c>
      <c r="F5763" t="s">
        <v>43</v>
      </c>
      <c r="G5763" t="s">
        <v>654</v>
      </c>
      <c r="H5763" t="s">
        <v>1710</v>
      </c>
      <c r="I5763" t="s">
        <v>39</v>
      </c>
      <c r="J5763" t="s">
        <v>18</v>
      </c>
      <c r="K5763" t="s">
        <v>40</v>
      </c>
      <c r="L5763" t="s">
        <v>33</v>
      </c>
      <c r="M5763" t="s">
        <v>53</v>
      </c>
      <c r="N5763">
        <v>21.2</v>
      </c>
    </row>
    <row r="5764" spans="1:14" hidden="1" x14ac:dyDescent="0.2">
      <c r="A5764">
        <v>77688</v>
      </c>
      <c r="B5764">
        <v>31</v>
      </c>
      <c r="C5764">
        <v>20</v>
      </c>
      <c r="D5764" t="s">
        <v>1709</v>
      </c>
      <c r="E5764" t="s">
        <v>28</v>
      </c>
      <c r="F5764" t="s">
        <v>43</v>
      </c>
      <c r="G5764" t="s">
        <v>654</v>
      </c>
      <c r="H5764" t="s">
        <v>1710</v>
      </c>
      <c r="I5764" t="s">
        <v>39</v>
      </c>
      <c r="J5764" t="s">
        <v>18</v>
      </c>
      <c r="K5764" t="s">
        <v>40</v>
      </c>
      <c r="L5764" t="s">
        <v>33</v>
      </c>
      <c r="M5764" t="s">
        <v>53</v>
      </c>
      <c r="N5764">
        <v>9.27</v>
      </c>
    </row>
    <row r="5765" spans="1:14" hidden="1" x14ac:dyDescent="0.2">
      <c r="A5765">
        <v>77689</v>
      </c>
      <c r="B5765">
        <v>32</v>
      </c>
      <c r="C5765">
        <v>20</v>
      </c>
      <c r="D5765" t="s">
        <v>1709</v>
      </c>
      <c r="E5765" t="s">
        <v>28</v>
      </c>
      <c r="F5765" t="s">
        <v>43</v>
      </c>
      <c r="G5765" t="s">
        <v>654</v>
      </c>
      <c r="H5765" t="s">
        <v>1710</v>
      </c>
      <c r="I5765" t="s">
        <v>39</v>
      </c>
      <c r="J5765" t="s">
        <v>18</v>
      </c>
      <c r="K5765" t="s">
        <v>40</v>
      </c>
      <c r="L5765" t="s">
        <v>33</v>
      </c>
      <c r="M5765" t="s">
        <v>53</v>
      </c>
      <c r="N5765">
        <v>8.81</v>
      </c>
    </row>
    <row r="5766" spans="1:14" hidden="1" x14ac:dyDescent="0.2">
      <c r="A5766">
        <v>77690</v>
      </c>
      <c r="B5766">
        <v>33</v>
      </c>
      <c r="C5766">
        <v>20</v>
      </c>
      <c r="D5766" t="s">
        <v>1709</v>
      </c>
      <c r="E5766" t="s">
        <v>28</v>
      </c>
      <c r="F5766" t="s">
        <v>43</v>
      </c>
      <c r="G5766" t="s">
        <v>654</v>
      </c>
      <c r="H5766" t="s">
        <v>1710</v>
      </c>
      <c r="I5766" t="s">
        <v>39</v>
      </c>
      <c r="J5766" t="s">
        <v>18</v>
      </c>
      <c r="K5766" t="s">
        <v>40</v>
      </c>
      <c r="L5766" t="s">
        <v>33</v>
      </c>
      <c r="M5766" t="s">
        <v>53</v>
      </c>
      <c r="N5766">
        <v>8.6</v>
      </c>
    </row>
    <row r="5767" spans="1:14" hidden="1" x14ac:dyDescent="0.2">
      <c r="A5767">
        <v>77692</v>
      </c>
      <c r="B5767">
        <v>35</v>
      </c>
      <c r="C5767">
        <v>20</v>
      </c>
      <c r="D5767" t="s">
        <v>1709</v>
      </c>
      <c r="E5767" t="s">
        <v>28</v>
      </c>
      <c r="F5767" t="s">
        <v>43</v>
      </c>
      <c r="G5767" t="s">
        <v>654</v>
      </c>
      <c r="H5767" t="s">
        <v>1710</v>
      </c>
      <c r="I5767" t="s">
        <v>39</v>
      </c>
      <c r="J5767" t="s">
        <v>18</v>
      </c>
      <c r="K5767" t="s">
        <v>40</v>
      </c>
      <c r="L5767" t="s">
        <v>33</v>
      </c>
      <c r="M5767" t="s">
        <v>53</v>
      </c>
      <c r="N5767">
        <v>9.14</v>
      </c>
    </row>
    <row r="5768" spans="1:14" hidden="1" x14ac:dyDescent="0.2">
      <c r="A5768">
        <v>77693</v>
      </c>
      <c r="B5768">
        <v>36</v>
      </c>
      <c r="C5768">
        <v>20</v>
      </c>
      <c r="D5768" t="s">
        <v>1709</v>
      </c>
      <c r="E5768" t="s">
        <v>28</v>
      </c>
      <c r="F5768" t="s">
        <v>43</v>
      </c>
      <c r="G5768" t="s">
        <v>654</v>
      </c>
      <c r="H5768" t="s">
        <v>1710</v>
      </c>
      <c r="I5768" t="s">
        <v>39</v>
      </c>
      <c r="J5768" t="s">
        <v>18</v>
      </c>
      <c r="K5768" t="s">
        <v>40</v>
      </c>
      <c r="L5768" t="s">
        <v>33</v>
      </c>
      <c r="M5768" t="s">
        <v>53</v>
      </c>
      <c r="N5768">
        <v>8.44</v>
      </c>
    </row>
    <row r="5769" spans="1:14" hidden="1" x14ac:dyDescent="0.2">
      <c r="A5769">
        <v>77695</v>
      </c>
      <c r="B5769">
        <v>38</v>
      </c>
      <c r="C5769">
        <v>20</v>
      </c>
      <c r="D5769" t="s">
        <v>1709</v>
      </c>
      <c r="E5769" t="s">
        <v>28</v>
      </c>
      <c r="F5769" t="s">
        <v>43</v>
      </c>
      <c r="G5769" t="s">
        <v>654</v>
      </c>
      <c r="H5769" t="s">
        <v>1710</v>
      </c>
      <c r="I5769" t="s">
        <v>39</v>
      </c>
      <c r="J5769" t="s">
        <v>18</v>
      </c>
      <c r="K5769" t="s">
        <v>40</v>
      </c>
      <c r="L5769" t="s">
        <v>33</v>
      </c>
      <c r="M5769" t="s">
        <v>53</v>
      </c>
      <c r="N5769">
        <v>8.9700000000000006</v>
      </c>
    </row>
    <row r="5770" spans="1:14" hidden="1" x14ac:dyDescent="0.2">
      <c r="A5770">
        <v>77696</v>
      </c>
      <c r="B5770">
        <v>39</v>
      </c>
      <c r="C5770">
        <v>20</v>
      </c>
      <c r="D5770" t="s">
        <v>1709</v>
      </c>
      <c r="E5770" t="s">
        <v>28</v>
      </c>
      <c r="F5770" t="s">
        <v>43</v>
      </c>
      <c r="G5770" t="s">
        <v>654</v>
      </c>
      <c r="H5770" t="s">
        <v>1710</v>
      </c>
      <c r="I5770" t="s">
        <v>39</v>
      </c>
      <c r="J5770" t="s">
        <v>18</v>
      </c>
      <c r="K5770" t="s">
        <v>40</v>
      </c>
      <c r="L5770" t="s">
        <v>33</v>
      </c>
      <c r="M5770" t="s">
        <v>53</v>
      </c>
      <c r="N5770">
        <v>9.0299999999999994</v>
      </c>
    </row>
    <row r="5771" spans="1:14" hidden="1" x14ac:dyDescent="0.2">
      <c r="A5771">
        <v>77697</v>
      </c>
      <c r="B5771">
        <v>40</v>
      </c>
      <c r="C5771">
        <v>20</v>
      </c>
      <c r="D5771" t="s">
        <v>1709</v>
      </c>
      <c r="E5771" t="s">
        <v>28</v>
      </c>
      <c r="F5771" t="s">
        <v>43</v>
      </c>
      <c r="G5771" t="s">
        <v>654</v>
      </c>
      <c r="H5771" t="s">
        <v>1710</v>
      </c>
      <c r="I5771" t="s">
        <v>39</v>
      </c>
      <c r="J5771" t="s">
        <v>18</v>
      </c>
      <c r="K5771" t="s">
        <v>40</v>
      </c>
      <c r="L5771" t="s">
        <v>33</v>
      </c>
      <c r="M5771" t="s">
        <v>53</v>
      </c>
      <c r="N5771">
        <v>8.9600000000000009</v>
      </c>
    </row>
    <row r="5772" spans="1:14" hidden="1" x14ac:dyDescent="0.2">
      <c r="A5772">
        <v>77698</v>
      </c>
      <c r="B5772">
        <v>41</v>
      </c>
      <c r="C5772">
        <v>20</v>
      </c>
      <c r="D5772" t="s">
        <v>1709</v>
      </c>
      <c r="E5772" t="s">
        <v>28</v>
      </c>
      <c r="F5772" t="s">
        <v>43</v>
      </c>
      <c r="G5772" t="s">
        <v>654</v>
      </c>
      <c r="H5772" t="s">
        <v>1710</v>
      </c>
      <c r="I5772" t="s">
        <v>39</v>
      </c>
      <c r="J5772" t="s">
        <v>18</v>
      </c>
      <c r="K5772" t="s">
        <v>40</v>
      </c>
      <c r="L5772" t="s">
        <v>33</v>
      </c>
      <c r="M5772" t="s">
        <v>53</v>
      </c>
      <c r="N5772">
        <v>8.89</v>
      </c>
    </row>
    <row r="5773" spans="1:14" hidden="1" x14ac:dyDescent="0.2">
      <c r="A5773">
        <v>77699</v>
      </c>
      <c r="B5773">
        <v>42</v>
      </c>
      <c r="C5773">
        <v>20</v>
      </c>
      <c r="D5773" t="s">
        <v>1709</v>
      </c>
      <c r="E5773" t="s">
        <v>28</v>
      </c>
      <c r="F5773" t="s">
        <v>43</v>
      </c>
      <c r="G5773" t="s">
        <v>654</v>
      </c>
      <c r="H5773" t="s">
        <v>1710</v>
      </c>
      <c r="I5773" t="s">
        <v>39</v>
      </c>
      <c r="J5773" t="s">
        <v>18</v>
      </c>
      <c r="K5773" t="s">
        <v>40</v>
      </c>
      <c r="L5773" t="s">
        <v>33</v>
      </c>
      <c r="M5773" t="s">
        <v>53</v>
      </c>
      <c r="N5773">
        <v>11.28</v>
      </c>
    </row>
    <row r="5774" spans="1:14" hidden="1" x14ac:dyDescent="0.2">
      <c r="A5774">
        <v>77700</v>
      </c>
      <c r="B5774">
        <v>43</v>
      </c>
      <c r="C5774">
        <v>20</v>
      </c>
      <c r="D5774" t="s">
        <v>1709</v>
      </c>
      <c r="E5774" t="s">
        <v>28</v>
      </c>
      <c r="F5774" t="s">
        <v>43</v>
      </c>
      <c r="G5774" t="s">
        <v>654</v>
      </c>
      <c r="H5774" t="s">
        <v>1710</v>
      </c>
      <c r="I5774" t="s">
        <v>39</v>
      </c>
      <c r="J5774" t="s">
        <v>18</v>
      </c>
      <c r="K5774" t="s">
        <v>40</v>
      </c>
      <c r="L5774" t="s">
        <v>33</v>
      </c>
      <c r="M5774" t="s">
        <v>53</v>
      </c>
      <c r="N5774">
        <v>9.34</v>
      </c>
    </row>
    <row r="5775" spans="1:14" hidden="1" x14ac:dyDescent="0.2">
      <c r="A5775">
        <v>77701</v>
      </c>
      <c r="B5775">
        <v>44</v>
      </c>
      <c r="C5775">
        <v>20</v>
      </c>
      <c r="D5775" t="s">
        <v>1709</v>
      </c>
      <c r="E5775" t="s">
        <v>28</v>
      </c>
      <c r="F5775" t="s">
        <v>43</v>
      </c>
      <c r="G5775" t="s">
        <v>654</v>
      </c>
      <c r="H5775" t="s">
        <v>1710</v>
      </c>
      <c r="I5775" t="s">
        <v>39</v>
      </c>
      <c r="J5775" t="s">
        <v>18</v>
      </c>
      <c r="K5775" t="s">
        <v>40</v>
      </c>
      <c r="L5775" t="s">
        <v>33</v>
      </c>
      <c r="M5775" t="s">
        <v>53</v>
      </c>
      <c r="N5775">
        <v>22.48</v>
      </c>
    </row>
    <row r="5776" spans="1:14" hidden="1" x14ac:dyDescent="0.2">
      <c r="A5776">
        <v>77791</v>
      </c>
      <c r="B5776">
        <v>29</v>
      </c>
      <c r="C5776">
        <v>10</v>
      </c>
      <c r="D5776" t="s">
        <v>1653</v>
      </c>
      <c r="E5776" t="s">
        <v>28</v>
      </c>
      <c r="F5776" t="s">
        <v>160</v>
      </c>
      <c r="G5776" t="s">
        <v>160</v>
      </c>
      <c r="H5776" t="s">
        <v>1654</v>
      </c>
      <c r="I5776" t="s">
        <v>39</v>
      </c>
      <c r="J5776" t="s">
        <v>18</v>
      </c>
      <c r="K5776" t="s">
        <v>202</v>
      </c>
      <c r="L5776" t="s">
        <v>33</v>
      </c>
      <c r="M5776" t="s">
        <v>53</v>
      </c>
      <c r="N5776">
        <v>44.69</v>
      </c>
    </row>
    <row r="5777" spans="1:14" hidden="1" x14ac:dyDescent="0.2">
      <c r="A5777">
        <v>78128</v>
      </c>
      <c r="B5777">
        <v>32</v>
      </c>
      <c r="C5777">
        <v>10</v>
      </c>
      <c r="D5777" t="s">
        <v>1593</v>
      </c>
      <c r="E5777" t="s">
        <v>28</v>
      </c>
      <c r="F5777" t="s">
        <v>43</v>
      </c>
      <c r="G5777" t="s">
        <v>113</v>
      </c>
      <c r="H5777" t="s">
        <v>1594</v>
      </c>
      <c r="I5777" t="s">
        <v>39</v>
      </c>
      <c r="J5777" t="s">
        <v>18</v>
      </c>
      <c r="K5777" t="s">
        <v>25</v>
      </c>
      <c r="L5777" t="s">
        <v>33</v>
      </c>
      <c r="M5777" t="s">
        <v>53</v>
      </c>
      <c r="N5777">
        <v>92.03</v>
      </c>
    </row>
    <row r="5778" spans="1:14" hidden="1" x14ac:dyDescent="0.2">
      <c r="A5778">
        <v>78137</v>
      </c>
      <c r="B5778">
        <v>36</v>
      </c>
      <c r="C5778">
        <v>10</v>
      </c>
      <c r="D5778" t="s">
        <v>1593</v>
      </c>
      <c r="E5778" t="s">
        <v>28</v>
      </c>
      <c r="F5778" t="s">
        <v>43</v>
      </c>
      <c r="G5778" t="s">
        <v>113</v>
      </c>
      <c r="H5778" t="s">
        <v>1594</v>
      </c>
      <c r="I5778" t="s">
        <v>39</v>
      </c>
      <c r="J5778" t="s">
        <v>18</v>
      </c>
      <c r="K5778" t="s">
        <v>40</v>
      </c>
      <c r="L5778" t="s">
        <v>33</v>
      </c>
      <c r="M5778" t="s">
        <v>53</v>
      </c>
      <c r="N5778">
        <v>97.46</v>
      </c>
    </row>
    <row r="5779" spans="1:14" hidden="1" x14ac:dyDescent="0.2">
      <c r="A5779">
        <v>78138</v>
      </c>
      <c r="B5779">
        <v>16</v>
      </c>
      <c r="C5779">
        <v>10</v>
      </c>
      <c r="D5779" t="s">
        <v>230</v>
      </c>
      <c r="E5779" t="s">
        <v>28</v>
      </c>
      <c r="F5779" t="s">
        <v>43</v>
      </c>
      <c r="G5779" t="s">
        <v>113</v>
      </c>
      <c r="H5779" t="s">
        <v>231</v>
      </c>
      <c r="I5779" t="s">
        <v>23</v>
      </c>
      <c r="J5779" t="s">
        <v>18</v>
      </c>
      <c r="K5779" t="s">
        <v>66</v>
      </c>
      <c r="L5779" t="s">
        <v>33</v>
      </c>
      <c r="M5779" t="s">
        <v>53</v>
      </c>
      <c r="N5779">
        <v>188.66</v>
      </c>
    </row>
    <row r="5780" spans="1:14" hidden="1" x14ac:dyDescent="0.2">
      <c r="A5780">
        <v>78142</v>
      </c>
      <c r="B5780">
        <v>17</v>
      </c>
      <c r="C5780">
        <v>10</v>
      </c>
      <c r="D5780" t="s">
        <v>230</v>
      </c>
      <c r="E5780" t="s">
        <v>28</v>
      </c>
      <c r="F5780" t="s">
        <v>43</v>
      </c>
      <c r="G5780" t="s">
        <v>113</v>
      </c>
      <c r="H5780" t="s">
        <v>231</v>
      </c>
      <c r="I5780" t="s">
        <v>23</v>
      </c>
      <c r="J5780" t="s">
        <v>18</v>
      </c>
      <c r="K5780" t="s">
        <v>25</v>
      </c>
      <c r="L5780" t="s">
        <v>33</v>
      </c>
      <c r="M5780" t="s">
        <v>53</v>
      </c>
      <c r="N5780">
        <v>493.77</v>
      </c>
    </row>
    <row r="5781" spans="1:14" hidden="1" x14ac:dyDescent="0.2">
      <c r="A5781">
        <v>78144</v>
      </c>
      <c r="B5781">
        <v>37</v>
      </c>
      <c r="C5781">
        <v>10</v>
      </c>
      <c r="D5781" t="s">
        <v>1593</v>
      </c>
      <c r="E5781" t="s">
        <v>28</v>
      </c>
      <c r="F5781" t="s">
        <v>43</v>
      </c>
      <c r="G5781" t="s">
        <v>113</v>
      </c>
      <c r="H5781" t="s">
        <v>1594</v>
      </c>
      <c r="I5781" t="s">
        <v>39</v>
      </c>
      <c r="J5781" t="s">
        <v>18</v>
      </c>
      <c r="K5781" t="s">
        <v>40</v>
      </c>
      <c r="L5781" t="s">
        <v>33</v>
      </c>
      <c r="M5781" t="s">
        <v>53</v>
      </c>
      <c r="N5781">
        <v>73.12</v>
      </c>
    </row>
    <row r="5782" spans="1:14" hidden="1" x14ac:dyDescent="0.2">
      <c r="A5782">
        <v>78148</v>
      </c>
      <c r="B5782">
        <v>21</v>
      </c>
      <c r="C5782">
        <v>10</v>
      </c>
      <c r="D5782" t="s">
        <v>230</v>
      </c>
      <c r="E5782" t="s">
        <v>28</v>
      </c>
      <c r="F5782" t="s">
        <v>43</v>
      </c>
      <c r="G5782" t="s">
        <v>113</v>
      </c>
      <c r="H5782" t="s">
        <v>231</v>
      </c>
      <c r="I5782" t="s">
        <v>39</v>
      </c>
      <c r="J5782" t="s">
        <v>18</v>
      </c>
      <c r="K5782" t="s">
        <v>202</v>
      </c>
      <c r="L5782" t="s">
        <v>33</v>
      </c>
      <c r="M5782" t="s">
        <v>53</v>
      </c>
      <c r="N5782">
        <v>19.23</v>
      </c>
    </row>
    <row r="5783" spans="1:14" hidden="1" x14ac:dyDescent="0.2">
      <c r="A5783">
        <v>78150</v>
      </c>
      <c r="B5783">
        <v>22</v>
      </c>
      <c r="C5783">
        <v>10</v>
      </c>
      <c r="D5783" t="s">
        <v>230</v>
      </c>
      <c r="E5783" t="s">
        <v>28</v>
      </c>
      <c r="F5783" t="s">
        <v>43</v>
      </c>
      <c r="G5783" t="s">
        <v>113</v>
      </c>
      <c r="H5783" t="s">
        <v>231</v>
      </c>
      <c r="I5783" t="s">
        <v>39</v>
      </c>
      <c r="J5783" t="s">
        <v>18</v>
      </c>
      <c r="K5783" t="s">
        <v>40</v>
      </c>
      <c r="L5783" t="s">
        <v>33</v>
      </c>
      <c r="M5783" t="s">
        <v>53</v>
      </c>
      <c r="N5783">
        <v>34.56</v>
      </c>
    </row>
    <row r="5784" spans="1:14" hidden="1" x14ac:dyDescent="0.2">
      <c r="A5784">
        <v>78151</v>
      </c>
      <c r="B5784">
        <v>23</v>
      </c>
      <c r="C5784">
        <v>10</v>
      </c>
      <c r="D5784" t="s">
        <v>230</v>
      </c>
      <c r="E5784" t="s">
        <v>28</v>
      </c>
      <c r="F5784" t="s">
        <v>43</v>
      </c>
      <c r="G5784" t="s">
        <v>113</v>
      </c>
      <c r="H5784" t="s">
        <v>231</v>
      </c>
      <c r="I5784" t="s">
        <v>39</v>
      </c>
      <c r="J5784" t="s">
        <v>18</v>
      </c>
      <c r="K5784" t="s">
        <v>202</v>
      </c>
      <c r="L5784" t="s">
        <v>33</v>
      </c>
      <c r="M5784" t="s">
        <v>53</v>
      </c>
      <c r="N5784">
        <v>26.35</v>
      </c>
    </row>
    <row r="5785" spans="1:14" hidden="1" x14ac:dyDescent="0.2">
      <c r="A5785">
        <v>78152</v>
      </c>
      <c r="B5785">
        <v>24</v>
      </c>
      <c r="C5785">
        <v>10</v>
      </c>
      <c r="D5785" t="s">
        <v>230</v>
      </c>
      <c r="E5785" t="s">
        <v>28</v>
      </c>
      <c r="F5785" t="s">
        <v>43</v>
      </c>
      <c r="G5785" t="s">
        <v>113</v>
      </c>
      <c r="H5785" t="s">
        <v>231</v>
      </c>
      <c r="I5785" t="s">
        <v>39</v>
      </c>
      <c r="J5785" t="s">
        <v>18</v>
      </c>
      <c r="K5785" t="s">
        <v>202</v>
      </c>
      <c r="L5785" t="s">
        <v>33</v>
      </c>
      <c r="M5785" t="s">
        <v>53</v>
      </c>
      <c r="N5785">
        <v>13.99</v>
      </c>
    </row>
    <row r="5786" spans="1:14" hidden="1" x14ac:dyDescent="0.2">
      <c r="A5786">
        <v>78157</v>
      </c>
      <c r="B5786">
        <v>39</v>
      </c>
      <c r="C5786">
        <v>10</v>
      </c>
      <c r="D5786" t="s">
        <v>1593</v>
      </c>
      <c r="E5786" t="s">
        <v>28</v>
      </c>
      <c r="F5786" t="s">
        <v>43</v>
      </c>
      <c r="G5786" t="s">
        <v>113</v>
      </c>
      <c r="H5786" t="s">
        <v>1594</v>
      </c>
      <c r="I5786" t="s">
        <v>39</v>
      </c>
      <c r="J5786" t="s">
        <v>18</v>
      </c>
      <c r="K5786" t="s">
        <v>40</v>
      </c>
      <c r="L5786" t="s">
        <v>33</v>
      </c>
      <c r="M5786" t="s">
        <v>53</v>
      </c>
      <c r="N5786">
        <v>23.14</v>
      </c>
    </row>
    <row r="5787" spans="1:14" hidden="1" x14ac:dyDescent="0.2">
      <c r="A5787">
        <v>78163</v>
      </c>
      <c r="B5787">
        <v>27</v>
      </c>
      <c r="C5787">
        <v>10</v>
      </c>
      <c r="D5787" t="s">
        <v>230</v>
      </c>
      <c r="E5787" t="s">
        <v>28</v>
      </c>
      <c r="F5787" t="s">
        <v>43</v>
      </c>
      <c r="G5787" t="s">
        <v>113</v>
      </c>
      <c r="H5787" t="s">
        <v>231</v>
      </c>
      <c r="I5787" t="s">
        <v>39</v>
      </c>
      <c r="J5787" t="s">
        <v>18</v>
      </c>
      <c r="K5787" t="s">
        <v>40</v>
      </c>
      <c r="L5787" t="s">
        <v>33</v>
      </c>
      <c r="M5787" t="s">
        <v>53</v>
      </c>
      <c r="N5787">
        <v>36.99</v>
      </c>
    </row>
    <row r="5788" spans="1:14" hidden="1" x14ac:dyDescent="0.2">
      <c r="A5788">
        <v>78165</v>
      </c>
      <c r="B5788">
        <v>47</v>
      </c>
      <c r="C5788">
        <v>10</v>
      </c>
      <c r="D5788" t="s">
        <v>1593</v>
      </c>
      <c r="E5788" t="s">
        <v>28</v>
      </c>
      <c r="F5788" t="s">
        <v>43</v>
      </c>
      <c r="G5788" t="s">
        <v>113</v>
      </c>
      <c r="H5788" t="s">
        <v>1594</v>
      </c>
      <c r="I5788" t="s">
        <v>23</v>
      </c>
      <c r="J5788" t="s">
        <v>18</v>
      </c>
      <c r="K5788" t="s">
        <v>25</v>
      </c>
      <c r="L5788" t="s">
        <v>33</v>
      </c>
      <c r="M5788" t="s">
        <v>53</v>
      </c>
      <c r="N5788">
        <v>563.46</v>
      </c>
    </row>
    <row r="5789" spans="1:14" hidden="1" x14ac:dyDescent="0.2">
      <c r="A5789">
        <v>78166</v>
      </c>
      <c r="B5789">
        <v>29</v>
      </c>
      <c r="C5789">
        <v>10</v>
      </c>
      <c r="D5789" t="s">
        <v>230</v>
      </c>
      <c r="E5789" t="s">
        <v>28</v>
      </c>
      <c r="F5789" t="s">
        <v>43</v>
      </c>
      <c r="G5789" t="s">
        <v>113</v>
      </c>
      <c r="H5789" t="s">
        <v>231</v>
      </c>
      <c r="I5789" t="s">
        <v>39</v>
      </c>
      <c r="J5789" t="s">
        <v>18</v>
      </c>
      <c r="K5789" t="s">
        <v>40</v>
      </c>
      <c r="L5789" t="s">
        <v>33</v>
      </c>
      <c r="M5789" t="s">
        <v>53</v>
      </c>
      <c r="N5789">
        <v>20.49</v>
      </c>
    </row>
    <row r="5790" spans="1:14" hidden="1" x14ac:dyDescent="0.2">
      <c r="A5790">
        <v>78167</v>
      </c>
      <c r="B5790">
        <v>30</v>
      </c>
      <c r="C5790">
        <v>10</v>
      </c>
      <c r="D5790" t="s">
        <v>230</v>
      </c>
      <c r="E5790" t="s">
        <v>28</v>
      </c>
      <c r="F5790" t="s">
        <v>43</v>
      </c>
      <c r="G5790" t="s">
        <v>113</v>
      </c>
      <c r="H5790" t="s">
        <v>231</v>
      </c>
      <c r="I5790" t="s">
        <v>39</v>
      </c>
      <c r="J5790" t="s">
        <v>18</v>
      </c>
      <c r="K5790" t="s">
        <v>25</v>
      </c>
      <c r="L5790" t="s">
        <v>33</v>
      </c>
      <c r="M5790" t="s">
        <v>53</v>
      </c>
      <c r="N5790">
        <v>77.89</v>
      </c>
    </row>
    <row r="5791" spans="1:14" hidden="1" x14ac:dyDescent="0.2">
      <c r="A5791">
        <v>78171</v>
      </c>
      <c r="B5791">
        <v>32</v>
      </c>
      <c r="C5791">
        <v>10</v>
      </c>
      <c r="D5791" t="s">
        <v>230</v>
      </c>
      <c r="E5791" t="s">
        <v>28</v>
      </c>
      <c r="F5791" t="s">
        <v>43</v>
      </c>
      <c r="G5791" t="s">
        <v>113</v>
      </c>
      <c r="H5791" t="s">
        <v>231</v>
      </c>
      <c r="I5791" t="s">
        <v>39</v>
      </c>
      <c r="J5791" t="s">
        <v>18</v>
      </c>
      <c r="K5791" t="s">
        <v>40</v>
      </c>
      <c r="L5791" t="s">
        <v>33</v>
      </c>
      <c r="M5791" t="s">
        <v>53</v>
      </c>
      <c r="N5791">
        <v>54.27</v>
      </c>
    </row>
    <row r="5792" spans="1:14" hidden="1" x14ac:dyDescent="0.2">
      <c r="A5792">
        <v>78178</v>
      </c>
      <c r="B5792">
        <v>41</v>
      </c>
      <c r="C5792">
        <v>10</v>
      </c>
      <c r="D5792" t="s">
        <v>1593</v>
      </c>
      <c r="E5792" t="s">
        <v>28</v>
      </c>
      <c r="F5792" t="s">
        <v>43</v>
      </c>
      <c r="G5792" t="s">
        <v>113</v>
      </c>
      <c r="H5792" t="s">
        <v>1594</v>
      </c>
      <c r="I5792" t="s">
        <v>39</v>
      </c>
      <c r="J5792" t="s">
        <v>18</v>
      </c>
      <c r="K5792" t="s">
        <v>202</v>
      </c>
      <c r="L5792" t="s">
        <v>33</v>
      </c>
      <c r="M5792" t="s">
        <v>53</v>
      </c>
      <c r="N5792">
        <v>13.2</v>
      </c>
    </row>
    <row r="5793" spans="1:14" hidden="1" x14ac:dyDescent="0.2">
      <c r="A5793">
        <v>78179</v>
      </c>
      <c r="B5793">
        <v>34</v>
      </c>
      <c r="C5793">
        <v>10</v>
      </c>
      <c r="D5793" t="s">
        <v>230</v>
      </c>
      <c r="E5793" t="s">
        <v>28</v>
      </c>
      <c r="F5793" t="s">
        <v>43</v>
      </c>
      <c r="G5793" t="s">
        <v>113</v>
      </c>
      <c r="H5793" t="s">
        <v>231</v>
      </c>
      <c r="I5793" t="s">
        <v>23</v>
      </c>
      <c r="J5793" t="s">
        <v>18</v>
      </c>
      <c r="K5793" t="s">
        <v>66</v>
      </c>
      <c r="L5793" t="s">
        <v>33</v>
      </c>
      <c r="M5793" t="s">
        <v>53</v>
      </c>
      <c r="N5793">
        <v>117.24</v>
      </c>
    </row>
    <row r="5794" spans="1:14" hidden="1" x14ac:dyDescent="0.2">
      <c r="A5794">
        <v>78180</v>
      </c>
      <c r="B5794">
        <v>35</v>
      </c>
      <c r="C5794">
        <v>10</v>
      </c>
      <c r="D5794" t="s">
        <v>230</v>
      </c>
      <c r="E5794" t="s">
        <v>28</v>
      </c>
      <c r="F5794" t="s">
        <v>43</v>
      </c>
      <c r="G5794" t="s">
        <v>113</v>
      </c>
      <c r="H5794" t="s">
        <v>231</v>
      </c>
      <c r="I5794" t="s">
        <v>39</v>
      </c>
      <c r="J5794" t="s">
        <v>18</v>
      </c>
      <c r="K5794" t="s">
        <v>202</v>
      </c>
      <c r="L5794" t="s">
        <v>33</v>
      </c>
      <c r="M5794" t="s">
        <v>53</v>
      </c>
      <c r="N5794">
        <v>11.52</v>
      </c>
    </row>
    <row r="5795" spans="1:14" hidden="1" x14ac:dyDescent="0.2">
      <c r="A5795">
        <v>64121</v>
      </c>
      <c r="B5795">
        <v>10</v>
      </c>
      <c r="C5795">
        <v>10</v>
      </c>
      <c r="D5795" t="s">
        <v>320</v>
      </c>
      <c r="E5795" t="s">
        <v>28</v>
      </c>
      <c r="F5795" t="s">
        <v>288</v>
      </c>
      <c r="G5795" t="s">
        <v>314</v>
      </c>
      <c r="H5795" t="s">
        <v>321</v>
      </c>
      <c r="I5795" t="s">
        <v>32</v>
      </c>
      <c r="J5795" t="s">
        <v>24</v>
      </c>
      <c r="K5795" t="s">
        <v>25</v>
      </c>
      <c r="L5795" t="s">
        <v>33</v>
      </c>
      <c r="M5795" t="s">
        <v>26</v>
      </c>
      <c r="N5795">
        <v>1269.46</v>
      </c>
    </row>
    <row r="5796" spans="1:14" hidden="1" x14ac:dyDescent="0.2">
      <c r="A5796">
        <v>78184</v>
      </c>
      <c r="B5796">
        <v>42</v>
      </c>
      <c r="C5796">
        <v>10</v>
      </c>
      <c r="D5796" t="s">
        <v>1593</v>
      </c>
      <c r="E5796" t="s">
        <v>28</v>
      </c>
      <c r="F5796" t="s">
        <v>43</v>
      </c>
      <c r="G5796" t="s">
        <v>113</v>
      </c>
      <c r="H5796" t="s">
        <v>1594</v>
      </c>
      <c r="I5796" t="s">
        <v>39</v>
      </c>
      <c r="J5796" t="s">
        <v>18</v>
      </c>
      <c r="K5796" t="s">
        <v>40</v>
      </c>
      <c r="L5796" t="s">
        <v>33</v>
      </c>
      <c r="M5796" t="s">
        <v>53</v>
      </c>
      <c r="N5796">
        <v>96.89</v>
      </c>
    </row>
    <row r="5797" spans="1:14" hidden="1" x14ac:dyDescent="0.2">
      <c r="A5797">
        <v>78188</v>
      </c>
      <c r="B5797">
        <v>41</v>
      </c>
      <c r="C5797">
        <v>10</v>
      </c>
      <c r="D5797" t="s">
        <v>230</v>
      </c>
      <c r="E5797" t="s">
        <v>28</v>
      </c>
      <c r="F5797" t="s">
        <v>43</v>
      </c>
      <c r="G5797" t="s">
        <v>113</v>
      </c>
      <c r="H5797" t="s">
        <v>231</v>
      </c>
      <c r="I5797" t="s">
        <v>39</v>
      </c>
      <c r="J5797" t="s">
        <v>18</v>
      </c>
      <c r="K5797" t="s">
        <v>40</v>
      </c>
      <c r="L5797" t="s">
        <v>33</v>
      </c>
      <c r="M5797" t="s">
        <v>53</v>
      </c>
      <c r="N5797">
        <v>45.81</v>
      </c>
    </row>
    <row r="5798" spans="1:14" hidden="1" x14ac:dyDescent="0.2">
      <c r="A5798">
        <v>78189</v>
      </c>
      <c r="B5798">
        <v>42</v>
      </c>
      <c r="C5798">
        <v>10</v>
      </c>
      <c r="D5798" t="s">
        <v>230</v>
      </c>
      <c r="E5798" t="s">
        <v>28</v>
      </c>
      <c r="F5798" t="s">
        <v>43</v>
      </c>
      <c r="G5798" t="s">
        <v>113</v>
      </c>
      <c r="H5798" t="s">
        <v>231</v>
      </c>
      <c r="I5798" t="s">
        <v>39</v>
      </c>
      <c r="J5798" t="s">
        <v>18</v>
      </c>
      <c r="K5798" t="s">
        <v>40</v>
      </c>
      <c r="L5798" t="s">
        <v>33</v>
      </c>
      <c r="M5798" t="s">
        <v>53</v>
      </c>
      <c r="N5798">
        <v>73.209999999999994</v>
      </c>
    </row>
    <row r="5799" spans="1:14" hidden="1" x14ac:dyDescent="0.2">
      <c r="A5799">
        <v>78204</v>
      </c>
      <c r="B5799">
        <v>11</v>
      </c>
      <c r="C5799">
        <v>30</v>
      </c>
      <c r="D5799" t="s">
        <v>295</v>
      </c>
      <c r="E5799" t="s">
        <v>28</v>
      </c>
      <c r="F5799" t="s">
        <v>43</v>
      </c>
      <c r="G5799" t="s">
        <v>68</v>
      </c>
      <c r="H5799" t="s">
        <v>296</v>
      </c>
      <c r="I5799" t="s">
        <v>39</v>
      </c>
      <c r="J5799" t="s">
        <v>18</v>
      </c>
      <c r="K5799" t="s">
        <v>202</v>
      </c>
      <c r="L5799" t="s">
        <v>126</v>
      </c>
      <c r="M5799" t="s">
        <v>53</v>
      </c>
      <c r="N5799">
        <v>16.77</v>
      </c>
    </row>
    <row r="5800" spans="1:14" hidden="1" x14ac:dyDescent="0.2">
      <c r="A5800">
        <v>78224</v>
      </c>
      <c r="B5800">
        <v>14</v>
      </c>
      <c r="C5800">
        <v>10</v>
      </c>
      <c r="D5800" t="s">
        <v>408</v>
      </c>
      <c r="E5800" t="s">
        <v>14</v>
      </c>
      <c r="F5800" t="s">
        <v>14</v>
      </c>
      <c r="G5800" t="s">
        <v>37</v>
      </c>
      <c r="H5800" t="s">
        <v>409</v>
      </c>
      <c r="I5800" t="s">
        <v>32</v>
      </c>
      <c r="J5800" t="s">
        <v>18</v>
      </c>
      <c r="K5800" t="s">
        <v>282</v>
      </c>
      <c r="L5800" t="s">
        <v>33</v>
      </c>
      <c r="M5800" t="s">
        <v>53</v>
      </c>
      <c r="N5800">
        <v>11.43</v>
      </c>
    </row>
    <row r="5801" spans="1:14" hidden="1" x14ac:dyDescent="0.2">
      <c r="A5801">
        <v>78245</v>
      </c>
      <c r="B5801">
        <v>18</v>
      </c>
      <c r="C5801">
        <v>10</v>
      </c>
      <c r="D5801" t="s">
        <v>269</v>
      </c>
      <c r="E5801" t="s">
        <v>28</v>
      </c>
      <c r="F5801" t="s">
        <v>270</v>
      </c>
      <c r="G5801" t="s">
        <v>270</v>
      </c>
      <c r="H5801" t="s">
        <v>271</v>
      </c>
      <c r="I5801" t="s">
        <v>39</v>
      </c>
      <c r="J5801" t="s">
        <v>18</v>
      </c>
      <c r="K5801" t="s">
        <v>40</v>
      </c>
      <c r="L5801" t="s">
        <v>33</v>
      </c>
      <c r="M5801" t="s">
        <v>53</v>
      </c>
      <c r="N5801">
        <v>66.03</v>
      </c>
    </row>
    <row r="5802" spans="1:14" hidden="1" x14ac:dyDescent="0.2">
      <c r="A5802">
        <v>78246</v>
      </c>
      <c r="B5802">
        <v>19</v>
      </c>
      <c r="C5802">
        <v>10</v>
      </c>
      <c r="D5802" t="s">
        <v>269</v>
      </c>
      <c r="E5802" t="s">
        <v>28</v>
      </c>
      <c r="F5802" t="s">
        <v>270</v>
      </c>
      <c r="G5802" t="s">
        <v>270</v>
      </c>
      <c r="H5802" t="s">
        <v>271</v>
      </c>
      <c r="I5802" t="s">
        <v>39</v>
      </c>
      <c r="J5802" t="s">
        <v>18</v>
      </c>
      <c r="K5802" t="s">
        <v>40</v>
      </c>
      <c r="L5802" t="s">
        <v>33</v>
      </c>
      <c r="M5802" t="s">
        <v>53</v>
      </c>
      <c r="N5802">
        <v>57.08</v>
      </c>
    </row>
    <row r="5803" spans="1:14" hidden="1" x14ac:dyDescent="0.2">
      <c r="A5803">
        <v>78249</v>
      </c>
      <c r="B5803">
        <v>21</v>
      </c>
      <c r="C5803">
        <v>10</v>
      </c>
      <c r="D5803" t="s">
        <v>269</v>
      </c>
      <c r="E5803" t="s">
        <v>28</v>
      </c>
      <c r="F5803" t="s">
        <v>270</v>
      </c>
      <c r="G5803" t="s">
        <v>270</v>
      </c>
      <c r="H5803" t="s">
        <v>271</v>
      </c>
      <c r="I5803" t="s">
        <v>39</v>
      </c>
      <c r="J5803" t="s">
        <v>18</v>
      </c>
      <c r="K5803" t="s">
        <v>40</v>
      </c>
      <c r="L5803" t="s">
        <v>33</v>
      </c>
      <c r="M5803" t="s">
        <v>53</v>
      </c>
      <c r="N5803">
        <v>56.97</v>
      </c>
    </row>
    <row r="5804" spans="1:14" hidden="1" x14ac:dyDescent="0.2">
      <c r="A5804">
        <v>78265</v>
      </c>
      <c r="B5804">
        <v>15</v>
      </c>
      <c r="C5804">
        <v>10</v>
      </c>
      <c r="D5804" t="s">
        <v>102</v>
      </c>
      <c r="E5804" t="s">
        <v>28</v>
      </c>
      <c r="F5804" t="s">
        <v>29</v>
      </c>
      <c r="G5804" t="s">
        <v>60</v>
      </c>
      <c r="H5804" t="s">
        <v>103</v>
      </c>
      <c r="I5804" t="s">
        <v>39</v>
      </c>
      <c r="J5804" t="s">
        <v>18</v>
      </c>
      <c r="K5804" t="s">
        <v>202</v>
      </c>
      <c r="L5804" t="s">
        <v>33</v>
      </c>
      <c r="M5804" t="s">
        <v>53</v>
      </c>
      <c r="N5804">
        <v>32.97</v>
      </c>
    </row>
    <row r="5805" spans="1:14" hidden="1" x14ac:dyDescent="0.2">
      <c r="A5805">
        <v>78687</v>
      </c>
      <c r="B5805">
        <v>11</v>
      </c>
      <c r="C5805">
        <v>10</v>
      </c>
      <c r="D5805" t="s">
        <v>154</v>
      </c>
      <c r="E5805" t="s">
        <v>14</v>
      </c>
      <c r="F5805" t="s">
        <v>14</v>
      </c>
      <c r="G5805" t="s">
        <v>110</v>
      </c>
      <c r="H5805" t="s">
        <v>155</v>
      </c>
      <c r="I5805" t="s">
        <v>32</v>
      </c>
      <c r="J5805" t="s">
        <v>18</v>
      </c>
      <c r="K5805" t="s">
        <v>25</v>
      </c>
      <c r="L5805" t="s">
        <v>33</v>
      </c>
      <c r="M5805" t="s">
        <v>53</v>
      </c>
      <c r="N5805">
        <v>32.11</v>
      </c>
    </row>
    <row r="5806" spans="1:14" hidden="1" x14ac:dyDescent="0.2">
      <c r="A5806">
        <v>78700</v>
      </c>
      <c r="B5806">
        <v>6</v>
      </c>
      <c r="C5806">
        <v>10</v>
      </c>
      <c r="D5806" t="s">
        <v>260</v>
      </c>
      <c r="E5806" t="s">
        <v>14</v>
      </c>
      <c r="F5806" t="s">
        <v>14</v>
      </c>
      <c r="G5806" t="s">
        <v>37</v>
      </c>
      <c r="H5806" t="s">
        <v>261</v>
      </c>
      <c r="I5806" t="s">
        <v>32</v>
      </c>
      <c r="J5806" t="s">
        <v>18</v>
      </c>
      <c r="K5806" t="s">
        <v>25</v>
      </c>
      <c r="L5806" t="s">
        <v>33</v>
      </c>
      <c r="M5806" t="s">
        <v>53</v>
      </c>
      <c r="N5806">
        <v>7.46</v>
      </c>
    </row>
    <row r="5807" spans="1:14" hidden="1" x14ac:dyDescent="0.2">
      <c r="A5807">
        <v>78849</v>
      </c>
      <c r="B5807">
        <v>9</v>
      </c>
      <c r="C5807">
        <v>10</v>
      </c>
      <c r="D5807" t="s">
        <v>713</v>
      </c>
      <c r="E5807" t="s">
        <v>28</v>
      </c>
      <c r="F5807" t="s">
        <v>29</v>
      </c>
      <c r="G5807" t="s">
        <v>93</v>
      </c>
      <c r="H5807" t="s">
        <v>714</v>
      </c>
      <c r="I5807" t="s">
        <v>23</v>
      </c>
      <c r="J5807" t="s">
        <v>18</v>
      </c>
      <c r="K5807" t="s">
        <v>25</v>
      </c>
      <c r="L5807" t="s">
        <v>33</v>
      </c>
      <c r="M5807" t="s">
        <v>53</v>
      </c>
      <c r="N5807">
        <v>75.06</v>
      </c>
    </row>
    <row r="5808" spans="1:14" hidden="1" x14ac:dyDescent="0.2">
      <c r="A5808">
        <v>78850</v>
      </c>
      <c r="B5808">
        <v>10</v>
      </c>
      <c r="C5808">
        <v>10</v>
      </c>
      <c r="D5808" t="s">
        <v>713</v>
      </c>
      <c r="E5808" t="s">
        <v>28</v>
      </c>
      <c r="F5808" t="s">
        <v>29</v>
      </c>
      <c r="G5808" t="s">
        <v>93</v>
      </c>
      <c r="H5808" t="s">
        <v>714</v>
      </c>
      <c r="I5808" t="s">
        <v>39</v>
      </c>
      <c r="J5808" t="s">
        <v>18</v>
      </c>
      <c r="K5808" t="s">
        <v>40</v>
      </c>
      <c r="L5808" t="s">
        <v>33</v>
      </c>
      <c r="M5808" t="s">
        <v>53</v>
      </c>
      <c r="N5808">
        <v>670.52</v>
      </c>
    </row>
    <row r="5809" spans="1:14" hidden="1" x14ac:dyDescent="0.2">
      <c r="A5809">
        <v>78851</v>
      </c>
      <c r="B5809">
        <v>19</v>
      </c>
      <c r="C5809">
        <v>50</v>
      </c>
      <c r="D5809" t="s">
        <v>746</v>
      </c>
      <c r="E5809" t="s">
        <v>28</v>
      </c>
      <c r="F5809" t="s">
        <v>29</v>
      </c>
      <c r="G5809" t="s">
        <v>93</v>
      </c>
      <c r="H5809" t="s">
        <v>747</v>
      </c>
      <c r="I5809" t="s">
        <v>39</v>
      </c>
      <c r="J5809" t="s">
        <v>18</v>
      </c>
      <c r="K5809" t="s">
        <v>40</v>
      </c>
      <c r="L5809" t="s">
        <v>126</v>
      </c>
      <c r="M5809" t="s">
        <v>53</v>
      </c>
      <c r="N5809">
        <v>38.9</v>
      </c>
    </row>
    <row r="5810" spans="1:14" hidden="1" x14ac:dyDescent="0.2">
      <c r="A5810">
        <v>78853</v>
      </c>
      <c r="B5810">
        <v>17</v>
      </c>
      <c r="C5810">
        <v>10</v>
      </c>
      <c r="D5810" t="s">
        <v>283</v>
      </c>
      <c r="E5810" t="s">
        <v>28</v>
      </c>
      <c r="F5810" t="s">
        <v>29</v>
      </c>
      <c r="G5810" t="s">
        <v>93</v>
      </c>
      <c r="H5810" t="s">
        <v>284</v>
      </c>
      <c r="I5810" t="s">
        <v>17</v>
      </c>
      <c r="J5810" t="s">
        <v>18</v>
      </c>
      <c r="K5810" t="s">
        <v>58</v>
      </c>
      <c r="L5810" t="s">
        <v>33</v>
      </c>
      <c r="M5810" t="s">
        <v>53</v>
      </c>
      <c r="N5810">
        <v>0.93</v>
      </c>
    </row>
    <row r="5811" spans="1:14" hidden="1" x14ac:dyDescent="0.2">
      <c r="A5811">
        <v>78862</v>
      </c>
      <c r="B5811">
        <v>26</v>
      </c>
      <c r="C5811">
        <v>50</v>
      </c>
      <c r="D5811" t="s">
        <v>746</v>
      </c>
      <c r="E5811" t="s">
        <v>28</v>
      </c>
      <c r="F5811" t="s">
        <v>29</v>
      </c>
      <c r="G5811" t="s">
        <v>93</v>
      </c>
      <c r="H5811" t="s">
        <v>747</v>
      </c>
      <c r="I5811" t="s">
        <v>39</v>
      </c>
      <c r="J5811" t="s">
        <v>18</v>
      </c>
      <c r="K5811" t="s">
        <v>40</v>
      </c>
      <c r="L5811" t="s">
        <v>126</v>
      </c>
      <c r="M5811" t="s">
        <v>53</v>
      </c>
      <c r="N5811">
        <v>84.52</v>
      </c>
    </row>
    <row r="5812" spans="1:14" hidden="1" x14ac:dyDescent="0.2">
      <c r="A5812">
        <v>78905</v>
      </c>
      <c r="B5812">
        <v>26</v>
      </c>
      <c r="C5812">
        <v>10</v>
      </c>
      <c r="D5812" t="s">
        <v>100</v>
      </c>
      <c r="E5812" t="s">
        <v>28</v>
      </c>
      <c r="F5812" t="s">
        <v>43</v>
      </c>
      <c r="G5812" t="s">
        <v>44</v>
      </c>
      <c r="H5812" t="s">
        <v>101</v>
      </c>
      <c r="I5812" t="s">
        <v>39</v>
      </c>
      <c r="J5812" t="s">
        <v>18</v>
      </c>
      <c r="K5812" t="s">
        <v>229</v>
      </c>
      <c r="L5812" t="s">
        <v>33</v>
      </c>
      <c r="M5812" t="s">
        <v>53</v>
      </c>
      <c r="N5812">
        <v>8.6999999999999993</v>
      </c>
    </row>
    <row r="5813" spans="1:14" hidden="1" x14ac:dyDescent="0.2">
      <c r="A5813">
        <v>78909</v>
      </c>
      <c r="B5813">
        <v>28</v>
      </c>
      <c r="C5813">
        <v>10</v>
      </c>
      <c r="D5813" t="s">
        <v>100</v>
      </c>
      <c r="E5813" t="s">
        <v>28</v>
      </c>
      <c r="F5813" t="s">
        <v>43</v>
      </c>
      <c r="G5813" t="s">
        <v>44</v>
      </c>
      <c r="H5813" t="s">
        <v>101</v>
      </c>
      <c r="I5813" t="s">
        <v>39</v>
      </c>
      <c r="J5813" t="s">
        <v>18</v>
      </c>
      <c r="K5813" t="s">
        <v>40</v>
      </c>
      <c r="L5813" t="s">
        <v>33</v>
      </c>
      <c r="M5813" t="s">
        <v>53</v>
      </c>
      <c r="N5813">
        <v>50.18</v>
      </c>
    </row>
    <row r="5814" spans="1:14" hidden="1" x14ac:dyDescent="0.2">
      <c r="A5814">
        <v>78910</v>
      </c>
      <c r="B5814">
        <v>29</v>
      </c>
      <c r="C5814">
        <v>10</v>
      </c>
      <c r="D5814" t="s">
        <v>100</v>
      </c>
      <c r="E5814" t="s">
        <v>28</v>
      </c>
      <c r="F5814" t="s">
        <v>43</v>
      </c>
      <c r="G5814" t="s">
        <v>44</v>
      </c>
      <c r="H5814" t="s">
        <v>101</v>
      </c>
      <c r="I5814" t="s">
        <v>39</v>
      </c>
      <c r="J5814" t="s">
        <v>18</v>
      </c>
      <c r="K5814" t="s">
        <v>40</v>
      </c>
      <c r="L5814" t="s">
        <v>33</v>
      </c>
      <c r="M5814" t="s">
        <v>53</v>
      </c>
      <c r="N5814">
        <v>74.599999999999994</v>
      </c>
    </row>
    <row r="5815" spans="1:14" hidden="1" x14ac:dyDescent="0.2">
      <c r="A5815">
        <v>79250</v>
      </c>
      <c r="B5815">
        <v>12</v>
      </c>
      <c r="C5815">
        <v>70</v>
      </c>
      <c r="D5815" t="s">
        <v>746</v>
      </c>
      <c r="E5815" t="s">
        <v>28</v>
      </c>
      <c r="F5815" t="s">
        <v>29</v>
      </c>
      <c r="G5815" t="s">
        <v>93</v>
      </c>
      <c r="H5815" t="s">
        <v>747</v>
      </c>
      <c r="I5815" t="s">
        <v>23</v>
      </c>
      <c r="J5815" t="s">
        <v>18</v>
      </c>
      <c r="K5815" t="s">
        <v>25</v>
      </c>
      <c r="L5815" t="s">
        <v>63</v>
      </c>
      <c r="M5815" t="s">
        <v>53</v>
      </c>
      <c r="N5815">
        <v>50.76</v>
      </c>
    </row>
    <row r="5816" spans="1:14" hidden="1" x14ac:dyDescent="0.2">
      <c r="A5816">
        <v>79257</v>
      </c>
      <c r="B5816">
        <v>13</v>
      </c>
      <c r="C5816">
        <v>70</v>
      </c>
      <c r="D5816" t="s">
        <v>746</v>
      </c>
      <c r="E5816" t="s">
        <v>28</v>
      </c>
      <c r="F5816" t="s">
        <v>29</v>
      </c>
      <c r="G5816" t="s">
        <v>93</v>
      </c>
      <c r="H5816" t="s">
        <v>747</v>
      </c>
      <c r="I5816" t="s">
        <v>39</v>
      </c>
      <c r="J5816" t="s">
        <v>18</v>
      </c>
      <c r="K5816" t="s">
        <v>282</v>
      </c>
      <c r="L5816" t="s">
        <v>63</v>
      </c>
      <c r="M5816" t="s">
        <v>53</v>
      </c>
      <c r="N5816">
        <v>7.59</v>
      </c>
    </row>
    <row r="5817" spans="1:14" hidden="1" x14ac:dyDescent="0.2">
      <c r="A5817">
        <v>79423</v>
      </c>
      <c r="B5817">
        <v>15</v>
      </c>
      <c r="C5817">
        <v>10</v>
      </c>
      <c r="D5817" t="s">
        <v>1759</v>
      </c>
      <c r="E5817" t="s">
        <v>28</v>
      </c>
      <c r="F5817" t="s">
        <v>43</v>
      </c>
      <c r="G5817" t="s">
        <v>654</v>
      </c>
      <c r="H5817" t="s">
        <v>1760</v>
      </c>
      <c r="I5817" t="s">
        <v>39</v>
      </c>
      <c r="J5817" t="s">
        <v>18</v>
      </c>
      <c r="K5817" t="s">
        <v>40</v>
      </c>
      <c r="L5817" t="s">
        <v>33</v>
      </c>
      <c r="M5817" t="s">
        <v>53</v>
      </c>
      <c r="N5817">
        <v>35.590000000000003</v>
      </c>
    </row>
    <row r="5818" spans="1:14" hidden="1" x14ac:dyDescent="0.2">
      <c r="A5818">
        <v>79424</v>
      </c>
      <c r="B5818">
        <v>32</v>
      </c>
      <c r="C5818">
        <v>2</v>
      </c>
      <c r="D5818" t="s">
        <v>1761</v>
      </c>
      <c r="E5818" t="s">
        <v>28</v>
      </c>
      <c r="F5818" t="s">
        <v>43</v>
      </c>
      <c r="G5818" t="s">
        <v>1762</v>
      </c>
      <c r="H5818" t="s">
        <v>1763</v>
      </c>
      <c r="I5818" t="s">
        <v>39</v>
      </c>
      <c r="J5818" t="s">
        <v>18</v>
      </c>
      <c r="K5818" t="s">
        <v>40</v>
      </c>
      <c r="L5818" t="s">
        <v>538</v>
      </c>
      <c r="M5818" t="s">
        <v>53</v>
      </c>
      <c r="N5818">
        <v>25.89</v>
      </c>
    </row>
    <row r="5819" spans="1:14" hidden="1" x14ac:dyDescent="0.2">
      <c r="A5819">
        <v>79425</v>
      </c>
      <c r="B5819">
        <v>17</v>
      </c>
      <c r="C5819">
        <v>2</v>
      </c>
      <c r="D5819" t="s">
        <v>1761</v>
      </c>
      <c r="E5819" t="s">
        <v>28</v>
      </c>
      <c r="F5819" t="s">
        <v>43</v>
      </c>
      <c r="G5819" t="s">
        <v>1762</v>
      </c>
      <c r="H5819" t="s">
        <v>1763</v>
      </c>
      <c r="I5819" t="s">
        <v>39</v>
      </c>
      <c r="J5819" t="s">
        <v>18</v>
      </c>
      <c r="K5819" t="s">
        <v>40</v>
      </c>
      <c r="L5819" t="s">
        <v>538</v>
      </c>
      <c r="M5819" t="s">
        <v>53</v>
      </c>
      <c r="N5819">
        <v>23.68</v>
      </c>
    </row>
    <row r="5820" spans="1:14" hidden="1" x14ac:dyDescent="0.2">
      <c r="A5820">
        <v>79428</v>
      </c>
      <c r="B5820">
        <v>22</v>
      </c>
      <c r="C5820">
        <v>2</v>
      </c>
      <c r="D5820" t="s">
        <v>1761</v>
      </c>
      <c r="E5820" t="s">
        <v>28</v>
      </c>
      <c r="F5820" t="s">
        <v>43</v>
      </c>
      <c r="G5820" t="s">
        <v>1762</v>
      </c>
      <c r="H5820" t="s">
        <v>1763</v>
      </c>
      <c r="I5820" t="s">
        <v>39</v>
      </c>
      <c r="J5820" t="s">
        <v>18</v>
      </c>
      <c r="K5820" t="s">
        <v>62</v>
      </c>
      <c r="L5820" t="s">
        <v>538</v>
      </c>
      <c r="M5820" t="s">
        <v>53</v>
      </c>
      <c r="N5820">
        <v>24.44</v>
      </c>
    </row>
    <row r="5821" spans="1:14" hidden="1" x14ac:dyDescent="0.2">
      <c r="A5821">
        <v>79429</v>
      </c>
      <c r="B5821">
        <v>21</v>
      </c>
      <c r="C5821">
        <v>10</v>
      </c>
      <c r="D5821" t="s">
        <v>1759</v>
      </c>
      <c r="E5821" t="s">
        <v>28</v>
      </c>
      <c r="F5821" t="s">
        <v>43</v>
      </c>
      <c r="G5821" t="s">
        <v>654</v>
      </c>
      <c r="H5821" t="s">
        <v>1760</v>
      </c>
      <c r="I5821" t="s">
        <v>39</v>
      </c>
      <c r="J5821" t="s">
        <v>18</v>
      </c>
      <c r="K5821" t="s">
        <v>62</v>
      </c>
      <c r="L5821" t="s">
        <v>33</v>
      </c>
      <c r="M5821" t="s">
        <v>53</v>
      </c>
      <c r="N5821">
        <v>19.350000000000001</v>
      </c>
    </row>
    <row r="5822" spans="1:14" hidden="1" x14ac:dyDescent="0.2">
      <c r="A5822">
        <v>79430</v>
      </c>
      <c r="B5822">
        <v>27</v>
      </c>
      <c r="C5822">
        <v>2</v>
      </c>
      <c r="D5822" t="s">
        <v>1761</v>
      </c>
      <c r="E5822" t="s">
        <v>28</v>
      </c>
      <c r="F5822" t="s">
        <v>43</v>
      </c>
      <c r="G5822" t="s">
        <v>1762</v>
      </c>
      <c r="H5822" t="s">
        <v>1763</v>
      </c>
      <c r="I5822" t="s">
        <v>39</v>
      </c>
      <c r="J5822" t="s">
        <v>18</v>
      </c>
      <c r="K5822" t="s">
        <v>62</v>
      </c>
      <c r="L5822" t="s">
        <v>538</v>
      </c>
      <c r="M5822" t="s">
        <v>53</v>
      </c>
      <c r="N5822">
        <v>11.12</v>
      </c>
    </row>
    <row r="5823" spans="1:14" hidden="1" x14ac:dyDescent="0.2">
      <c r="A5823">
        <v>79431</v>
      </c>
      <c r="B5823">
        <v>29</v>
      </c>
      <c r="C5823">
        <v>2</v>
      </c>
      <c r="D5823" t="s">
        <v>1761</v>
      </c>
      <c r="E5823" t="s">
        <v>28</v>
      </c>
      <c r="F5823" t="s">
        <v>43</v>
      </c>
      <c r="G5823" t="s">
        <v>1762</v>
      </c>
      <c r="H5823" t="s">
        <v>1763</v>
      </c>
      <c r="I5823" t="s">
        <v>39</v>
      </c>
      <c r="J5823" t="s">
        <v>18</v>
      </c>
      <c r="K5823" t="s">
        <v>62</v>
      </c>
      <c r="L5823" t="s">
        <v>538</v>
      </c>
      <c r="M5823" t="s">
        <v>53</v>
      </c>
      <c r="N5823">
        <v>22.13</v>
      </c>
    </row>
    <row r="5824" spans="1:14" hidden="1" x14ac:dyDescent="0.2">
      <c r="A5824">
        <v>79444</v>
      </c>
      <c r="B5824">
        <v>15</v>
      </c>
      <c r="C5824">
        <v>10</v>
      </c>
      <c r="D5824" t="s">
        <v>1711</v>
      </c>
      <c r="E5824" t="s">
        <v>28</v>
      </c>
      <c r="F5824" t="s">
        <v>43</v>
      </c>
      <c r="G5824" t="s">
        <v>654</v>
      </c>
      <c r="H5824" t="s">
        <v>1712</v>
      </c>
      <c r="I5824" t="s">
        <v>39</v>
      </c>
      <c r="J5824" t="s">
        <v>18</v>
      </c>
      <c r="K5824" t="s">
        <v>40</v>
      </c>
      <c r="L5824" t="s">
        <v>538</v>
      </c>
      <c r="M5824" t="s">
        <v>53</v>
      </c>
      <c r="N5824">
        <v>21.79</v>
      </c>
    </row>
    <row r="5825" spans="1:14" hidden="1" x14ac:dyDescent="0.2">
      <c r="A5825">
        <v>79446</v>
      </c>
      <c r="B5825">
        <v>17</v>
      </c>
      <c r="C5825">
        <v>10</v>
      </c>
      <c r="D5825" t="s">
        <v>1711</v>
      </c>
      <c r="E5825" t="s">
        <v>28</v>
      </c>
      <c r="F5825" t="s">
        <v>43</v>
      </c>
      <c r="G5825" t="s">
        <v>654</v>
      </c>
      <c r="H5825" t="s">
        <v>1712</v>
      </c>
      <c r="I5825" t="s">
        <v>39</v>
      </c>
      <c r="J5825" t="s">
        <v>18</v>
      </c>
      <c r="K5825" t="s">
        <v>40</v>
      </c>
      <c r="L5825" t="s">
        <v>538</v>
      </c>
      <c r="M5825" t="s">
        <v>53</v>
      </c>
      <c r="N5825">
        <v>22.59</v>
      </c>
    </row>
    <row r="5826" spans="1:14" hidden="1" x14ac:dyDescent="0.2">
      <c r="A5826">
        <v>79545</v>
      </c>
      <c r="B5826">
        <v>43</v>
      </c>
      <c r="C5826">
        <v>2</v>
      </c>
      <c r="D5826" t="s">
        <v>1761</v>
      </c>
      <c r="E5826" t="s">
        <v>28</v>
      </c>
      <c r="F5826" t="s">
        <v>43</v>
      </c>
      <c r="G5826" t="s">
        <v>1762</v>
      </c>
      <c r="H5826" t="s">
        <v>1763</v>
      </c>
      <c r="I5826" t="s">
        <v>39</v>
      </c>
      <c r="J5826" t="s">
        <v>18</v>
      </c>
      <c r="K5826" t="s">
        <v>40</v>
      </c>
      <c r="L5826" t="s">
        <v>538</v>
      </c>
      <c r="M5826" t="s">
        <v>53</v>
      </c>
      <c r="N5826">
        <v>31.95</v>
      </c>
    </row>
    <row r="5827" spans="1:14" hidden="1" x14ac:dyDescent="0.2">
      <c r="A5827">
        <v>79546</v>
      </c>
      <c r="B5827">
        <v>44</v>
      </c>
      <c r="C5827">
        <v>2</v>
      </c>
      <c r="D5827" t="s">
        <v>1761</v>
      </c>
      <c r="E5827" t="s">
        <v>28</v>
      </c>
      <c r="F5827" t="s">
        <v>43</v>
      </c>
      <c r="G5827" t="s">
        <v>1762</v>
      </c>
      <c r="H5827" t="s">
        <v>1763</v>
      </c>
      <c r="I5827" t="s">
        <v>39</v>
      </c>
      <c r="J5827" t="s">
        <v>18</v>
      </c>
      <c r="K5827" t="s">
        <v>62</v>
      </c>
      <c r="L5827" t="s">
        <v>538</v>
      </c>
      <c r="M5827" t="s">
        <v>53</v>
      </c>
      <c r="N5827">
        <v>19.36</v>
      </c>
    </row>
    <row r="5828" spans="1:14" hidden="1" x14ac:dyDescent="0.2">
      <c r="A5828">
        <v>79548</v>
      </c>
      <c r="B5828">
        <v>46</v>
      </c>
      <c r="C5828">
        <v>2</v>
      </c>
      <c r="D5828" t="s">
        <v>1761</v>
      </c>
      <c r="E5828" t="s">
        <v>28</v>
      </c>
      <c r="F5828" t="s">
        <v>43</v>
      </c>
      <c r="G5828" t="s">
        <v>1762</v>
      </c>
      <c r="H5828" t="s">
        <v>1763</v>
      </c>
      <c r="I5828" t="s">
        <v>39</v>
      </c>
      <c r="J5828" t="s">
        <v>18</v>
      </c>
      <c r="K5828" t="s">
        <v>104</v>
      </c>
      <c r="L5828" t="s">
        <v>538</v>
      </c>
      <c r="M5828" t="s">
        <v>53</v>
      </c>
      <c r="N5828">
        <v>15.85</v>
      </c>
    </row>
    <row r="5829" spans="1:14" hidden="1" x14ac:dyDescent="0.2">
      <c r="A5829">
        <v>79549</v>
      </c>
      <c r="B5829">
        <v>47</v>
      </c>
      <c r="C5829">
        <v>2</v>
      </c>
      <c r="D5829" t="s">
        <v>1761</v>
      </c>
      <c r="E5829" t="s">
        <v>28</v>
      </c>
      <c r="F5829" t="s">
        <v>43</v>
      </c>
      <c r="G5829" t="s">
        <v>1762</v>
      </c>
      <c r="H5829" t="s">
        <v>1763</v>
      </c>
      <c r="I5829" t="s">
        <v>39</v>
      </c>
      <c r="J5829" t="s">
        <v>18</v>
      </c>
      <c r="K5829" t="s">
        <v>62</v>
      </c>
      <c r="L5829" t="s">
        <v>538</v>
      </c>
      <c r="M5829" t="s">
        <v>53</v>
      </c>
      <c r="N5829">
        <v>11.69</v>
      </c>
    </row>
    <row r="5830" spans="1:14" hidden="1" x14ac:dyDescent="0.2">
      <c r="A5830">
        <v>79551</v>
      </c>
      <c r="B5830">
        <v>49</v>
      </c>
      <c r="C5830">
        <v>2</v>
      </c>
      <c r="D5830" t="s">
        <v>1761</v>
      </c>
      <c r="E5830" t="s">
        <v>28</v>
      </c>
      <c r="F5830" t="s">
        <v>43</v>
      </c>
      <c r="G5830" t="s">
        <v>1762</v>
      </c>
      <c r="H5830" t="s">
        <v>1763</v>
      </c>
      <c r="I5830" t="s">
        <v>39</v>
      </c>
      <c r="J5830" t="s">
        <v>18</v>
      </c>
      <c r="K5830" t="s">
        <v>40</v>
      </c>
      <c r="L5830" t="s">
        <v>538</v>
      </c>
      <c r="M5830" t="s">
        <v>53</v>
      </c>
      <c r="N5830">
        <v>22.64</v>
      </c>
    </row>
    <row r="5831" spans="1:14" hidden="1" x14ac:dyDescent="0.2">
      <c r="A5831">
        <v>79552</v>
      </c>
      <c r="B5831">
        <v>50</v>
      </c>
      <c r="C5831">
        <v>2</v>
      </c>
      <c r="D5831" t="s">
        <v>1761</v>
      </c>
      <c r="E5831" t="s">
        <v>28</v>
      </c>
      <c r="F5831" t="s">
        <v>43</v>
      </c>
      <c r="G5831" t="s">
        <v>1762</v>
      </c>
      <c r="H5831" t="s">
        <v>1763</v>
      </c>
      <c r="I5831" t="s">
        <v>39</v>
      </c>
      <c r="J5831" t="s">
        <v>18</v>
      </c>
      <c r="K5831" t="s">
        <v>104</v>
      </c>
      <c r="L5831" t="s">
        <v>538</v>
      </c>
      <c r="M5831" t="s">
        <v>53</v>
      </c>
      <c r="N5831">
        <v>18.059999999999999</v>
      </c>
    </row>
    <row r="5832" spans="1:14" hidden="1" x14ac:dyDescent="0.2">
      <c r="A5832">
        <v>79553</v>
      </c>
      <c r="B5832">
        <v>51</v>
      </c>
      <c r="C5832">
        <v>2</v>
      </c>
      <c r="D5832" t="s">
        <v>1761</v>
      </c>
      <c r="E5832" t="s">
        <v>28</v>
      </c>
      <c r="F5832" t="s">
        <v>43</v>
      </c>
      <c r="G5832" t="s">
        <v>1762</v>
      </c>
      <c r="H5832" t="s">
        <v>1763</v>
      </c>
      <c r="I5832" t="s">
        <v>39</v>
      </c>
      <c r="J5832" t="s">
        <v>18</v>
      </c>
      <c r="K5832" t="s">
        <v>62</v>
      </c>
      <c r="L5832" t="s">
        <v>538</v>
      </c>
      <c r="M5832" t="s">
        <v>53</v>
      </c>
      <c r="N5832">
        <v>22.75</v>
      </c>
    </row>
    <row r="5833" spans="1:14" hidden="1" x14ac:dyDescent="0.2">
      <c r="A5833">
        <v>79555</v>
      </c>
      <c r="B5833">
        <v>53</v>
      </c>
      <c r="C5833">
        <v>2</v>
      </c>
      <c r="D5833" t="s">
        <v>1761</v>
      </c>
      <c r="E5833" t="s">
        <v>28</v>
      </c>
      <c r="F5833" t="s">
        <v>43</v>
      </c>
      <c r="G5833" t="s">
        <v>1762</v>
      </c>
      <c r="H5833" t="s">
        <v>1763</v>
      </c>
      <c r="I5833" t="s">
        <v>39</v>
      </c>
      <c r="J5833" t="s">
        <v>18</v>
      </c>
      <c r="K5833" t="s">
        <v>202</v>
      </c>
      <c r="L5833" t="s">
        <v>538</v>
      </c>
      <c r="M5833" t="s">
        <v>53</v>
      </c>
      <c r="N5833">
        <v>17.71</v>
      </c>
    </row>
    <row r="5834" spans="1:14" hidden="1" x14ac:dyDescent="0.2">
      <c r="A5834">
        <v>79556</v>
      </c>
      <c r="B5834">
        <v>54</v>
      </c>
      <c r="C5834">
        <v>2</v>
      </c>
      <c r="D5834" t="s">
        <v>1761</v>
      </c>
      <c r="E5834" t="s">
        <v>28</v>
      </c>
      <c r="F5834" t="s">
        <v>43</v>
      </c>
      <c r="G5834" t="s">
        <v>1762</v>
      </c>
      <c r="H5834" t="s">
        <v>1763</v>
      </c>
      <c r="I5834" t="s">
        <v>39</v>
      </c>
      <c r="J5834" t="s">
        <v>18</v>
      </c>
      <c r="K5834" t="s">
        <v>40</v>
      </c>
      <c r="L5834" t="s">
        <v>538</v>
      </c>
      <c r="M5834" t="s">
        <v>53</v>
      </c>
      <c r="N5834">
        <v>22.99</v>
      </c>
    </row>
    <row r="5835" spans="1:14" hidden="1" x14ac:dyDescent="0.2">
      <c r="A5835">
        <v>79563</v>
      </c>
      <c r="B5835">
        <v>61</v>
      </c>
      <c r="C5835">
        <v>2</v>
      </c>
      <c r="D5835" t="s">
        <v>1761</v>
      </c>
      <c r="E5835" t="s">
        <v>28</v>
      </c>
      <c r="F5835" t="s">
        <v>43</v>
      </c>
      <c r="G5835" t="s">
        <v>1762</v>
      </c>
      <c r="H5835" t="s">
        <v>1763</v>
      </c>
      <c r="I5835" t="s">
        <v>39</v>
      </c>
      <c r="J5835" t="s">
        <v>18</v>
      </c>
      <c r="K5835" t="s">
        <v>104</v>
      </c>
      <c r="L5835" t="s">
        <v>538</v>
      </c>
      <c r="M5835" t="s">
        <v>53</v>
      </c>
      <c r="N5835">
        <v>9.2899999999999991</v>
      </c>
    </row>
    <row r="5836" spans="1:14" hidden="1" x14ac:dyDescent="0.2">
      <c r="A5836">
        <v>79564</v>
      </c>
      <c r="B5836">
        <v>62</v>
      </c>
      <c r="C5836">
        <v>2</v>
      </c>
      <c r="D5836" t="s">
        <v>1761</v>
      </c>
      <c r="E5836" t="s">
        <v>28</v>
      </c>
      <c r="F5836" t="s">
        <v>43</v>
      </c>
      <c r="G5836" t="s">
        <v>1762</v>
      </c>
      <c r="H5836" t="s">
        <v>1763</v>
      </c>
      <c r="I5836" t="s">
        <v>39</v>
      </c>
      <c r="J5836" t="s">
        <v>18</v>
      </c>
      <c r="K5836" t="s">
        <v>40</v>
      </c>
      <c r="L5836" t="s">
        <v>538</v>
      </c>
      <c r="M5836" t="s">
        <v>53</v>
      </c>
      <c r="N5836">
        <v>11.04</v>
      </c>
    </row>
    <row r="5837" spans="1:14" hidden="1" x14ac:dyDescent="0.2">
      <c r="A5837">
        <v>79566</v>
      </c>
      <c r="B5837">
        <v>64</v>
      </c>
      <c r="C5837">
        <v>2</v>
      </c>
      <c r="D5837" t="s">
        <v>1761</v>
      </c>
      <c r="E5837" t="s">
        <v>28</v>
      </c>
      <c r="F5837" t="s">
        <v>43</v>
      </c>
      <c r="G5837" t="s">
        <v>1762</v>
      </c>
      <c r="H5837" t="s">
        <v>1763</v>
      </c>
      <c r="I5837" t="s">
        <v>39</v>
      </c>
      <c r="J5837" t="s">
        <v>18</v>
      </c>
      <c r="K5837" t="s">
        <v>40</v>
      </c>
      <c r="L5837" t="s">
        <v>538</v>
      </c>
      <c r="M5837" t="s">
        <v>53</v>
      </c>
      <c r="N5837">
        <v>23.49</v>
      </c>
    </row>
    <row r="5838" spans="1:14" hidden="1" x14ac:dyDescent="0.2">
      <c r="A5838">
        <v>79567</v>
      </c>
      <c r="B5838">
        <v>65</v>
      </c>
      <c r="C5838">
        <v>2</v>
      </c>
      <c r="D5838" t="s">
        <v>1761</v>
      </c>
      <c r="E5838" t="s">
        <v>28</v>
      </c>
      <c r="F5838" t="s">
        <v>43</v>
      </c>
      <c r="G5838" t="s">
        <v>1762</v>
      </c>
      <c r="H5838" t="s">
        <v>1763</v>
      </c>
      <c r="I5838" t="s">
        <v>39</v>
      </c>
      <c r="J5838" t="s">
        <v>18</v>
      </c>
      <c r="K5838" t="s">
        <v>40</v>
      </c>
      <c r="L5838" t="s">
        <v>538</v>
      </c>
      <c r="M5838" t="s">
        <v>53</v>
      </c>
      <c r="N5838">
        <v>11.4</v>
      </c>
    </row>
    <row r="5839" spans="1:14" hidden="1" x14ac:dyDescent="0.2">
      <c r="A5839">
        <v>79569</v>
      </c>
      <c r="B5839">
        <v>67</v>
      </c>
      <c r="C5839">
        <v>2</v>
      </c>
      <c r="D5839" t="s">
        <v>1761</v>
      </c>
      <c r="E5839" t="s">
        <v>28</v>
      </c>
      <c r="F5839" t="s">
        <v>43</v>
      </c>
      <c r="G5839" t="s">
        <v>1762</v>
      </c>
      <c r="H5839" t="s">
        <v>1763</v>
      </c>
      <c r="I5839" t="s">
        <v>39</v>
      </c>
      <c r="J5839" t="s">
        <v>18</v>
      </c>
      <c r="K5839" t="s">
        <v>62</v>
      </c>
      <c r="L5839" t="s">
        <v>538</v>
      </c>
      <c r="M5839" t="s">
        <v>53</v>
      </c>
      <c r="N5839">
        <v>22.12</v>
      </c>
    </row>
    <row r="5840" spans="1:14" hidden="1" x14ac:dyDescent="0.2">
      <c r="A5840">
        <v>79571</v>
      </c>
      <c r="B5840">
        <v>69</v>
      </c>
      <c r="C5840">
        <v>2</v>
      </c>
      <c r="D5840" t="s">
        <v>1761</v>
      </c>
      <c r="E5840" t="s">
        <v>28</v>
      </c>
      <c r="F5840" t="s">
        <v>43</v>
      </c>
      <c r="G5840" t="s">
        <v>1762</v>
      </c>
      <c r="H5840" t="s">
        <v>1763</v>
      </c>
      <c r="I5840" t="s">
        <v>39</v>
      </c>
      <c r="J5840" t="s">
        <v>18</v>
      </c>
      <c r="K5840" t="s">
        <v>62</v>
      </c>
      <c r="L5840" t="s">
        <v>538</v>
      </c>
      <c r="M5840" t="s">
        <v>53</v>
      </c>
      <c r="N5840">
        <v>10.52</v>
      </c>
    </row>
    <row r="5841" spans="1:14" hidden="1" x14ac:dyDescent="0.2">
      <c r="A5841">
        <v>79573</v>
      </c>
      <c r="B5841">
        <v>71</v>
      </c>
      <c r="C5841">
        <v>2</v>
      </c>
      <c r="D5841" t="s">
        <v>1761</v>
      </c>
      <c r="E5841" t="s">
        <v>28</v>
      </c>
      <c r="F5841" t="s">
        <v>43</v>
      </c>
      <c r="G5841" t="s">
        <v>1762</v>
      </c>
      <c r="H5841" t="s">
        <v>1763</v>
      </c>
      <c r="I5841" t="s">
        <v>39</v>
      </c>
      <c r="J5841" t="s">
        <v>18</v>
      </c>
      <c r="K5841" t="s">
        <v>40</v>
      </c>
      <c r="L5841" t="s">
        <v>538</v>
      </c>
      <c r="M5841" t="s">
        <v>53</v>
      </c>
      <c r="N5841">
        <v>13.6</v>
      </c>
    </row>
    <row r="5842" spans="1:14" hidden="1" x14ac:dyDescent="0.2">
      <c r="A5842">
        <v>79574</v>
      </c>
      <c r="B5842">
        <v>72</v>
      </c>
      <c r="C5842">
        <v>2</v>
      </c>
      <c r="D5842" t="s">
        <v>1761</v>
      </c>
      <c r="E5842" t="s">
        <v>28</v>
      </c>
      <c r="F5842" t="s">
        <v>43</v>
      </c>
      <c r="G5842" t="s">
        <v>1762</v>
      </c>
      <c r="H5842" t="s">
        <v>1763</v>
      </c>
      <c r="I5842" t="s">
        <v>39</v>
      </c>
      <c r="J5842" t="s">
        <v>18</v>
      </c>
      <c r="K5842" t="s">
        <v>40</v>
      </c>
      <c r="L5842" t="s">
        <v>538</v>
      </c>
      <c r="M5842" t="s">
        <v>53</v>
      </c>
      <c r="N5842">
        <v>12.88</v>
      </c>
    </row>
    <row r="5843" spans="1:14" hidden="1" x14ac:dyDescent="0.2">
      <c r="A5843">
        <v>79576</v>
      </c>
      <c r="B5843">
        <v>74</v>
      </c>
      <c r="C5843">
        <v>2</v>
      </c>
      <c r="D5843" t="s">
        <v>1761</v>
      </c>
      <c r="E5843" t="s">
        <v>28</v>
      </c>
      <c r="F5843" t="s">
        <v>43</v>
      </c>
      <c r="G5843" t="s">
        <v>1762</v>
      </c>
      <c r="H5843" t="s">
        <v>1763</v>
      </c>
      <c r="I5843" t="s">
        <v>39</v>
      </c>
      <c r="J5843" t="s">
        <v>18</v>
      </c>
      <c r="K5843" t="s">
        <v>62</v>
      </c>
      <c r="L5843" t="s">
        <v>538</v>
      </c>
      <c r="M5843" t="s">
        <v>53</v>
      </c>
      <c r="N5843">
        <v>21.13</v>
      </c>
    </row>
    <row r="5844" spans="1:14" hidden="1" x14ac:dyDescent="0.2">
      <c r="A5844">
        <v>79578</v>
      </c>
      <c r="B5844">
        <v>76</v>
      </c>
      <c r="C5844">
        <v>2</v>
      </c>
      <c r="D5844" t="s">
        <v>1761</v>
      </c>
      <c r="E5844" t="s">
        <v>28</v>
      </c>
      <c r="F5844" t="s">
        <v>43</v>
      </c>
      <c r="G5844" t="s">
        <v>1762</v>
      </c>
      <c r="H5844" t="s">
        <v>1763</v>
      </c>
      <c r="I5844" t="s">
        <v>39</v>
      </c>
      <c r="J5844" t="s">
        <v>18</v>
      </c>
      <c r="K5844" t="s">
        <v>40</v>
      </c>
      <c r="L5844" t="s">
        <v>538</v>
      </c>
      <c r="M5844" t="s">
        <v>53</v>
      </c>
      <c r="N5844">
        <v>20.079999999999998</v>
      </c>
    </row>
    <row r="5845" spans="1:14" hidden="1" x14ac:dyDescent="0.2">
      <c r="A5845">
        <v>79579</v>
      </c>
      <c r="B5845">
        <v>77</v>
      </c>
      <c r="C5845">
        <v>2</v>
      </c>
      <c r="D5845" t="s">
        <v>1761</v>
      </c>
      <c r="E5845" t="s">
        <v>28</v>
      </c>
      <c r="F5845" t="s">
        <v>43</v>
      </c>
      <c r="G5845" t="s">
        <v>1762</v>
      </c>
      <c r="H5845" t="s">
        <v>1763</v>
      </c>
      <c r="I5845" t="s">
        <v>39</v>
      </c>
      <c r="J5845" t="s">
        <v>18</v>
      </c>
      <c r="K5845" t="s">
        <v>104</v>
      </c>
      <c r="L5845" t="s">
        <v>538</v>
      </c>
      <c r="M5845" t="s">
        <v>53</v>
      </c>
      <c r="N5845">
        <v>19.55</v>
      </c>
    </row>
    <row r="5846" spans="1:14" hidden="1" x14ac:dyDescent="0.2">
      <c r="A5846">
        <v>79580</v>
      </c>
      <c r="B5846">
        <v>78</v>
      </c>
      <c r="C5846">
        <v>2</v>
      </c>
      <c r="D5846" t="s">
        <v>1761</v>
      </c>
      <c r="E5846" t="s">
        <v>28</v>
      </c>
      <c r="F5846" t="s">
        <v>43</v>
      </c>
      <c r="G5846" t="s">
        <v>1762</v>
      </c>
      <c r="H5846" t="s">
        <v>1763</v>
      </c>
      <c r="I5846" t="s">
        <v>39</v>
      </c>
      <c r="J5846" t="s">
        <v>18</v>
      </c>
      <c r="K5846" t="s">
        <v>62</v>
      </c>
      <c r="L5846" t="s">
        <v>538</v>
      </c>
      <c r="M5846" t="s">
        <v>53</v>
      </c>
      <c r="N5846">
        <v>21.31</v>
      </c>
    </row>
    <row r="5847" spans="1:14" hidden="1" x14ac:dyDescent="0.2">
      <c r="A5847">
        <v>79582</v>
      </c>
      <c r="B5847">
        <v>80</v>
      </c>
      <c r="C5847">
        <v>2</v>
      </c>
      <c r="D5847" t="s">
        <v>1761</v>
      </c>
      <c r="E5847" t="s">
        <v>28</v>
      </c>
      <c r="F5847" t="s">
        <v>43</v>
      </c>
      <c r="G5847" t="s">
        <v>1762</v>
      </c>
      <c r="H5847" t="s">
        <v>1763</v>
      </c>
      <c r="I5847" t="s">
        <v>39</v>
      </c>
      <c r="J5847" t="s">
        <v>18</v>
      </c>
      <c r="K5847" t="s">
        <v>40</v>
      </c>
      <c r="L5847" t="s">
        <v>538</v>
      </c>
      <c r="M5847" t="s">
        <v>53</v>
      </c>
      <c r="N5847">
        <v>26.95</v>
      </c>
    </row>
    <row r="5848" spans="1:14" hidden="1" x14ac:dyDescent="0.2">
      <c r="A5848">
        <v>79635</v>
      </c>
      <c r="B5848">
        <v>44</v>
      </c>
      <c r="C5848">
        <v>10</v>
      </c>
      <c r="D5848" t="s">
        <v>230</v>
      </c>
      <c r="E5848" t="s">
        <v>28</v>
      </c>
      <c r="F5848" t="s">
        <v>43</v>
      </c>
      <c r="G5848" t="s">
        <v>113</v>
      </c>
      <c r="H5848" t="s">
        <v>231</v>
      </c>
      <c r="I5848" t="s">
        <v>39</v>
      </c>
      <c r="J5848" t="s">
        <v>18</v>
      </c>
      <c r="K5848" t="s">
        <v>40</v>
      </c>
      <c r="L5848" t="s">
        <v>33</v>
      </c>
      <c r="M5848" t="s">
        <v>53</v>
      </c>
      <c r="N5848">
        <v>73.03</v>
      </c>
    </row>
    <row r="5849" spans="1:14" hidden="1" x14ac:dyDescent="0.2">
      <c r="A5849">
        <v>79638</v>
      </c>
      <c r="B5849">
        <v>47</v>
      </c>
      <c r="C5849">
        <v>10</v>
      </c>
      <c r="D5849" t="s">
        <v>230</v>
      </c>
      <c r="E5849" t="s">
        <v>28</v>
      </c>
      <c r="F5849" t="s">
        <v>43</v>
      </c>
      <c r="G5849" t="s">
        <v>113</v>
      </c>
      <c r="H5849" t="s">
        <v>231</v>
      </c>
      <c r="I5849" t="s">
        <v>39</v>
      </c>
      <c r="J5849" t="s">
        <v>18</v>
      </c>
      <c r="K5849" t="s">
        <v>40</v>
      </c>
      <c r="L5849" t="s">
        <v>33</v>
      </c>
      <c r="M5849" t="s">
        <v>53</v>
      </c>
      <c r="N5849">
        <v>74.61</v>
      </c>
    </row>
    <row r="5850" spans="1:14" hidden="1" x14ac:dyDescent="0.2">
      <c r="A5850">
        <v>79641</v>
      </c>
      <c r="B5850">
        <v>48</v>
      </c>
      <c r="C5850">
        <v>10</v>
      </c>
      <c r="D5850" t="s">
        <v>230</v>
      </c>
      <c r="E5850" t="s">
        <v>28</v>
      </c>
      <c r="F5850" t="s">
        <v>43</v>
      </c>
      <c r="G5850" t="s">
        <v>113</v>
      </c>
      <c r="H5850" t="s">
        <v>231</v>
      </c>
      <c r="I5850" t="s">
        <v>39</v>
      </c>
      <c r="J5850" t="s">
        <v>18</v>
      </c>
      <c r="K5850" t="s">
        <v>40</v>
      </c>
      <c r="L5850" t="s">
        <v>33</v>
      </c>
      <c r="M5850" t="s">
        <v>53</v>
      </c>
      <c r="N5850">
        <v>74.510000000000005</v>
      </c>
    </row>
    <row r="5851" spans="1:14" hidden="1" x14ac:dyDescent="0.2">
      <c r="A5851">
        <v>79642</v>
      </c>
      <c r="B5851">
        <v>81</v>
      </c>
      <c r="C5851">
        <v>2</v>
      </c>
      <c r="D5851" t="s">
        <v>1761</v>
      </c>
      <c r="E5851" t="s">
        <v>28</v>
      </c>
      <c r="F5851" t="s">
        <v>43</v>
      </c>
      <c r="G5851" t="s">
        <v>1762</v>
      </c>
      <c r="H5851" t="s">
        <v>1763</v>
      </c>
      <c r="I5851" t="s">
        <v>39</v>
      </c>
      <c r="J5851" t="s">
        <v>18</v>
      </c>
      <c r="K5851" t="s">
        <v>40</v>
      </c>
      <c r="L5851" t="s">
        <v>538</v>
      </c>
      <c r="M5851" t="s">
        <v>53</v>
      </c>
      <c r="N5851">
        <v>11.04</v>
      </c>
    </row>
    <row r="5852" spans="1:14" hidden="1" x14ac:dyDescent="0.2">
      <c r="A5852">
        <v>79644</v>
      </c>
      <c r="B5852">
        <v>82</v>
      </c>
      <c r="C5852">
        <v>2</v>
      </c>
      <c r="D5852" t="s">
        <v>1761</v>
      </c>
      <c r="E5852" t="s">
        <v>28</v>
      </c>
      <c r="F5852" t="s">
        <v>43</v>
      </c>
      <c r="G5852" t="s">
        <v>1762</v>
      </c>
      <c r="H5852" t="s">
        <v>1763</v>
      </c>
      <c r="I5852" t="s">
        <v>39</v>
      </c>
      <c r="J5852" t="s">
        <v>18</v>
      </c>
      <c r="K5852" t="s">
        <v>40</v>
      </c>
      <c r="L5852" t="s">
        <v>538</v>
      </c>
      <c r="M5852" t="s">
        <v>53</v>
      </c>
      <c r="N5852">
        <v>11.76</v>
      </c>
    </row>
    <row r="5853" spans="1:14" hidden="1" x14ac:dyDescent="0.2">
      <c r="A5853">
        <v>79652</v>
      </c>
      <c r="B5853">
        <v>49</v>
      </c>
      <c r="C5853">
        <v>10</v>
      </c>
      <c r="D5853" t="s">
        <v>1593</v>
      </c>
      <c r="E5853" t="s">
        <v>28</v>
      </c>
      <c r="F5853" t="s">
        <v>43</v>
      </c>
      <c r="G5853" t="s">
        <v>113</v>
      </c>
      <c r="H5853" t="s">
        <v>1594</v>
      </c>
      <c r="I5853" t="s">
        <v>39</v>
      </c>
      <c r="J5853" t="s">
        <v>18</v>
      </c>
      <c r="K5853" t="s">
        <v>40</v>
      </c>
      <c r="L5853" t="s">
        <v>33</v>
      </c>
      <c r="M5853" t="s">
        <v>53</v>
      </c>
      <c r="N5853">
        <v>61.75</v>
      </c>
    </row>
    <row r="5854" spans="1:14" hidden="1" x14ac:dyDescent="0.2">
      <c r="A5854">
        <v>79653</v>
      </c>
      <c r="B5854">
        <v>50</v>
      </c>
      <c r="C5854">
        <v>10</v>
      </c>
      <c r="D5854" t="s">
        <v>1593</v>
      </c>
      <c r="E5854" t="s">
        <v>28</v>
      </c>
      <c r="F5854" t="s">
        <v>43</v>
      </c>
      <c r="G5854" t="s">
        <v>113</v>
      </c>
      <c r="H5854" t="s">
        <v>1594</v>
      </c>
      <c r="I5854" t="s">
        <v>39</v>
      </c>
      <c r="J5854" t="s">
        <v>18</v>
      </c>
      <c r="K5854" t="s">
        <v>40</v>
      </c>
      <c r="L5854" t="s">
        <v>33</v>
      </c>
      <c r="M5854" t="s">
        <v>53</v>
      </c>
      <c r="N5854">
        <v>55.48</v>
      </c>
    </row>
    <row r="5855" spans="1:14" hidden="1" x14ac:dyDescent="0.2">
      <c r="A5855">
        <v>79654</v>
      </c>
      <c r="B5855">
        <v>50</v>
      </c>
      <c r="C5855">
        <v>10</v>
      </c>
      <c r="D5855" t="s">
        <v>230</v>
      </c>
      <c r="E5855" t="s">
        <v>28</v>
      </c>
      <c r="F5855" t="s">
        <v>43</v>
      </c>
      <c r="G5855" t="s">
        <v>113</v>
      </c>
      <c r="H5855" t="s">
        <v>231</v>
      </c>
      <c r="I5855" t="s">
        <v>39</v>
      </c>
      <c r="J5855" t="s">
        <v>18</v>
      </c>
      <c r="K5855" t="s">
        <v>40</v>
      </c>
      <c r="L5855" t="s">
        <v>33</v>
      </c>
      <c r="M5855" t="s">
        <v>53</v>
      </c>
      <c r="N5855">
        <v>72.760000000000005</v>
      </c>
    </row>
    <row r="5856" spans="1:14" hidden="1" x14ac:dyDescent="0.2">
      <c r="A5856">
        <v>79661</v>
      </c>
      <c r="B5856">
        <v>54</v>
      </c>
      <c r="C5856">
        <v>10</v>
      </c>
      <c r="D5856" t="s">
        <v>1593</v>
      </c>
      <c r="E5856" t="s">
        <v>28</v>
      </c>
      <c r="F5856" t="s">
        <v>43</v>
      </c>
      <c r="G5856" t="s">
        <v>113</v>
      </c>
      <c r="H5856" t="s">
        <v>1594</v>
      </c>
      <c r="I5856" t="s">
        <v>39</v>
      </c>
      <c r="J5856" t="s">
        <v>18</v>
      </c>
      <c r="K5856" t="s">
        <v>40</v>
      </c>
      <c r="L5856" t="s">
        <v>33</v>
      </c>
      <c r="M5856" t="s">
        <v>53</v>
      </c>
      <c r="N5856">
        <v>20.68</v>
      </c>
    </row>
    <row r="5857" spans="1:14" hidden="1" x14ac:dyDescent="0.2">
      <c r="A5857">
        <v>79662</v>
      </c>
      <c r="B5857">
        <v>55</v>
      </c>
      <c r="C5857">
        <v>10</v>
      </c>
      <c r="D5857" t="s">
        <v>1593</v>
      </c>
      <c r="E5857" t="s">
        <v>28</v>
      </c>
      <c r="F5857" t="s">
        <v>43</v>
      </c>
      <c r="G5857" t="s">
        <v>113</v>
      </c>
      <c r="H5857" t="s">
        <v>1594</v>
      </c>
      <c r="I5857" t="s">
        <v>39</v>
      </c>
      <c r="J5857" t="s">
        <v>18</v>
      </c>
      <c r="K5857" t="s">
        <v>40</v>
      </c>
      <c r="L5857" t="s">
        <v>33</v>
      </c>
      <c r="M5857" t="s">
        <v>53</v>
      </c>
      <c r="N5857">
        <v>59.44</v>
      </c>
    </row>
    <row r="5858" spans="1:14" hidden="1" x14ac:dyDescent="0.2">
      <c r="A5858">
        <v>79664</v>
      </c>
      <c r="B5858">
        <v>56</v>
      </c>
      <c r="C5858">
        <v>10</v>
      </c>
      <c r="D5858" t="s">
        <v>1593</v>
      </c>
      <c r="E5858" t="s">
        <v>28</v>
      </c>
      <c r="F5858" t="s">
        <v>43</v>
      </c>
      <c r="G5858" t="s">
        <v>113</v>
      </c>
      <c r="H5858" t="s">
        <v>1594</v>
      </c>
      <c r="I5858" t="s">
        <v>39</v>
      </c>
      <c r="J5858" t="s">
        <v>18</v>
      </c>
      <c r="K5858" t="s">
        <v>40</v>
      </c>
      <c r="L5858" t="s">
        <v>33</v>
      </c>
      <c r="M5858" t="s">
        <v>53</v>
      </c>
      <c r="N5858">
        <v>23.51</v>
      </c>
    </row>
    <row r="5859" spans="1:14" hidden="1" x14ac:dyDescent="0.2">
      <c r="A5859">
        <v>79732</v>
      </c>
      <c r="B5859">
        <v>11</v>
      </c>
      <c r="C5859">
        <v>10</v>
      </c>
      <c r="D5859" t="s">
        <v>750</v>
      </c>
      <c r="E5859" t="s">
        <v>98</v>
      </c>
      <c r="F5859" t="s">
        <v>98</v>
      </c>
      <c r="G5859" t="s">
        <v>98</v>
      </c>
      <c r="H5859" t="s">
        <v>751</v>
      </c>
      <c r="I5859" t="s">
        <v>39</v>
      </c>
      <c r="J5859" t="s">
        <v>18</v>
      </c>
      <c r="K5859" t="s">
        <v>40</v>
      </c>
      <c r="L5859" t="s">
        <v>33</v>
      </c>
      <c r="M5859" t="s">
        <v>53</v>
      </c>
      <c r="N5859">
        <v>306.19</v>
      </c>
    </row>
    <row r="5860" spans="1:14" hidden="1" x14ac:dyDescent="0.2">
      <c r="A5860">
        <v>79749</v>
      </c>
      <c r="B5860">
        <v>51</v>
      </c>
      <c r="C5860">
        <v>10</v>
      </c>
      <c r="D5860" t="s">
        <v>230</v>
      </c>
      <c r="E5860" t="s">
        <v>28</v>
      </c>
      <c r="F5860" t="s">
        <v>43</v>
      </c>
      <c r="G5860" t="s">
        <v>113</v>
      </c>
      <c r="H5860" t="s">
        <v>231</v>
      </c>
      <c r="I5860" t="s">
        <v>39</v>
      </c>
      <c r="J5860" t="s">
        <v>18</v>
      </c>
      <c r="K5860" t="s">
        <v>40</v>
      </c>
      <c r="L5860" t="s">
        <v>33</v>
      </c>
      <c r="M5860" t="s">
        <v>53</v>
      </c>
      <c r="N5860">
        <v>44.85</v>
      </c>
    </row>
    <row r="5861" spans="1:14" hidden="1" x14ac:dyDescent="0.2">
      <c r="A5861">
        <v>79806</v>
      </c>
      <c r="B5861">
        <v>26</v>
      </c>
      <c r="C5861">
        <v>10</v>
      </c>
      <c r="D5861" t="s">
        <v>1585</v>
      </c>
      <c r="E5861" t="s">
        <v>28</v>
      </c>
      <c r="F5861" t="s">
        <v>288</v>
      </c>
      <c r="G5861" t="s">
        <v>314</v>
      </c>
      <c r="H5861" t="s">
        <v>1586</v>
      </c>
      <c r="I5861" t="s">
        <v>39</v>
      </c>
      <c r="J5861" t="s">
        <v>18</v>
      </c>
      <c r="K5861" t="s">
        <v>229</v>
      </c>
      <c r="L5861" t="s">
        <v>33</v>
      </c>
      <c r="M5861" t="s">
        <v>53</v>
      </c>
      <c r="N5861">
        <v>38.61</v>
      </c>
    </row>
    <row r="5862" spans="1:14" hidden="1" x14ac:dyDescent="0.2">
      <c r="A5862">
        <v>80041</v>
      </c>
      <c r="B5862">
        <v>29</v>
      </c>
      <c r="C5862">
        <v>10</v>
      </c>
      <c r="D5862" t="s">
        <v>1243</v>
      </c>
      <c r="E5862" t="s">
        <v>28</v>
      </c>
      <c r="F5862" t="s">
        <v>288</v>
      </c>
      <c r="G5862" t="s">
        <v>331</v>
      </c>
      <c r="H5862" t="s">
        <v>1244</v>
      </c>
      <c r="I5862" t="s">
        <v>17</v>
      </c>
      <c r="J5862" t="s">
        <v>18</v>
      </c>
      <c r="K5862" t="s">
        <v>201</v>
      </c>
      <c r="L5862" t="s">
        <v>33</v>
      </c>
      <c r="M5862" t="s">
        <v>53</v>
      </c>
      <c r="N5862">
        <v>9.5399999999999991</v>
      </c>
    </row>
    <row r="5863" spans="1:14" hidden="1" x14ac:dyDescent="0.2">
      <c r="A5863">
        <v>80042</v>
      </c>
      <c r="B5863">
        <v>30</v>
      </c>
      <c r="C5863">
        <v>10</v>
      </c>
      <c r="D5863" t="s">
        <v>1243</v>
      </c>
      <c r="E5863" t="s">
        <v>28</v>
      </c>
      <c r="F5863" t="s">
        <v>288</v>
      </c>
      <c r="G5863" t="s">
        <v>331</v>
      </c>
      <c r="H5863" t="s">
        <v>1244</v>
      </c>
      <c r="I5863" t="s">
        <v>17</v>
      </c>
      <c r="J5863" t="s">
        <v>18</v>
      </c>
      <c r="K5863" t="s">
        <v>201</v>
      </c>
      <c r="L5863" t="s">
        <v>33</v>
      </c>
      <c r="M5863" t="s">
        <v>53</v>
      </c>
      <c r="N5863">
        <v>9.4499999999999993</v>
      </c>
    </row>
    <row r="5864" spans="1:14" hidden="1" x14ac:dyDescent="0.2">
      <c r="A5864">
        <v>80043</v>
      </c>
      <c r="B5864">
        <v>31</v>
      </c>
      <c r="C5864">
        <v>10</v>
      </c>
      <c r="D5864" t="s">
        <v>1243</v>
      </c>
      <c r="E5864" t="s">
        <v>28</v>
      </c>
      <c r="F5864" t="s">
        <v>288</v>
      </c>
      <c r="G5864" t="s">
        <v>331</v>
      </c>
      <c r="H5864" t="s">
        <v>1244</v>
      </c>
      <c r="I5864" t="s">
        <v>17</v>
      </c>
      <c r="J5864" t="s">
        <v>18</v>
      </c>
      <c r="K5864" t="s">
        <v>58</v>
      </c>
      <c r="L5864" t="s">
        <v>33</v>
      </c>
      <c r="M5864" t="s">
        <v>53</v>
      </c>
      <c r="N5864">
        <v>43.94</v>
      </c>
    </row>
    <row r="5865" spans="1:14" hidden="1" x14ac:dyDescent="0.2">
      <c r="A5865">
        <v>80205</v>
      </c>
      <c r="B5865">
        <v>51</v>
      </c>
      <c r="C5865">
        <v>20</v>
      </c>
      <c r="D5865" t="s">
        <v>495</v>
      </c>
      <c r="E5865" t="s">
        <v>28</v>
      </c>
      <c r="F5865" t="s">
        <v>43</v>
      </c>
      <c r="G5865" t="s">
        <v>113</v>
      </c>
      <c r="H5865" t="s">
        <v>496</v>
      </c>
      <c r="I5865" t="s">
        <v>23</v>
      </c>
      <c r="J5865" t="s">
        <v>18</v>
      </c>
      <c r="K5865" t="s">
        <v>66</v>
      </c>
      <c r="L5865" t="s">
        <v>126</v>
      </c>
      <c r="M5865" t="s">
        <v>53</v>
      </c>
      <c r="N5865">
        <v>14.17</v>
      </c>
    </row>
    <row r="5866" spans="1:14" hidden="1" x14ac:dyDescent="0.2">
      <c r="A5866">
        <v>80215</v>
      </c>
      <c r="B5866">
        <v>22</v>
      </c>
      <c r="C5866">
        <v>10</v>
      </c>
      <c r="D5866" t="s">
        <v>495</v>
      </c>
      <c r="E5866" t="s">
        <v>28</v>
      </c>
      <c r="F5866" t="s">
        <v>43</v>
      </c>
      <c r="G5866" t="s">
        <v>113</v>
      </c>
      <c r="H5866" t="s">
        <v>496</v>
      </c>
      <c r="I5866" t="s">
        <v>23</v>
      </c>
      <c r="J5866" t="s">
        <v>18</v>
      </c>
      <c r="K5866" t="s">
        <v>66</v>
      </c>
      <c r="L5866" t="s">
        <v>126</v>
      </c>
      <c r="M5866" t="s">
        <v>53</v>
      </c>
      <c r="N5866">
        <v>14.09</v>
      </c>
    </row>
    <row r="5867" spans="1:14" hidden="1" x14ac:dyDescent="0.2">
      <c r="A5867">
        <v>80265</v>
      </c>
      <c r="B5867">
        <v>34</v>
      </c>
      <c r="C5867">
        <v>10</v>
      </c>
      <c r="D5867" t="s">
        <v>1759</v>
      </c>
      <c r="E5867" t="s">
        <v>28</v>
      </c>
      <c r="F5867" t="s">
        <v>43</v>
      </c>
      <c r="G5867" t="s">
        <v>654</v>
      </c>
      <c r="H5867" t="s">
        <v>1760</v>
      </c>
      <c r="I5867" t="s">
        <v>39</v>
      </c>
      <c r="J5867" t="s">
        <v>18</v>
      </c>
      <c r="K5867" t="s">
        <v>40</v>
      </c>
      <c r="L5867" t="s">
        <v>33</v>
      </c>
      <c r="M5867" t="s">
        <v>53</v>
      </c>
      <c r="N5867">
        <v>9.1999999999999993</v>
      </c>
    </row>
    <row r="5868" spans="1:14" hidden="1" x14ac:dyDescent="0.2">
      <c r="A5868">
        <v>80266</v>
      </c>
      <c r="B5868">
        <v>35</v>
      </c>
      <c r="C5868">
        <v>10</v>
      </c>
      <c r="D5868" t="s">
        <v>1759</v>
      </c>
      <c r="E5868" t="s">
        <v>28</v>
      </c>
      <c r="F5868" t="s">
        <v>43</v>
      </c>
      <c r="G5868" t="s">
        <v>654</v>
      </c>
      <c r="H5868" t="s">
        <v>1760</v>
      </c>
      <c r="I5868" t="s">
        <v>39</v>
      </c>
      <c r="J5868" t="s">
        <v>18</v>
      </c>
      <c r="K5868" t="s">
        <v>40</v>
      </c>
      <c r="L5868" t="s">
        <v>33</v>
      </c>
      <c r="M5868" t="s">
        <v>53</v>
      </c>
      <c r="N5868">
        <v>11.63</v>
      </c>
    </row>
    <row r="5869" spans="1:14" hidden="1" x14ac:dyDescent="0.2">
      <c r="A5869">
        <v>80267</v>
      </c>
      <c r="B5869">
        <v>36</v>
      </c>
      <c r="C5869">
        <v>10</v>
      </c>
      <c r="D5869" t="s">
        <v>1759</v>
      </c>
      <c r="E5869" t="s">
        <v>28</v>
      </c>
      <c r="F5869" t="s">
        <v>43</v>
      </c>
      <c r="G5869" t="s">
        <v>654</v>
      </c>
      <c r="H5869" t="s">
        <v>1760</v>
      </c>
      <c r="I5869" t="s">
        <v>39</v>
      </c>
      <c r="J5869" t="s">
        <v>18</v>
      </c>
      <c r="K5869" t="s">
        <v>40</v>
      </c>
      <c r="L5869" t="s">
        <v>33</v>
      </c>
      <c r="M5869" t="s">
        <v>53</v>
      </c>
      <c r="N5869">
        <v>10.1</v>
      </c>
    </row>
    <row r="5870" spans="1:14" hidden="1" x14ac:dyDescent="0.2">
      <c r="A5870">
        <v>80272</v>
      </c>
      <c r="B5870">
        <v>37</v>
      </c>
      <c r="C5870">
        <v>10</v>
      </c>
      <c r="D5870" t="s">
        <v>1759</v>
      </c>
      <c r="E5870" t="s">
        <v>28</v>
      </c>
      <c r="F5870" t="s">
        <v>43</v>
      </c>
      <c r="G5870" t="s">
        <v>654</v>
      </c>
      <c r="H5870" t="s">
        <v>1760</v>
      </c>
      <c r="I5870" t="s">
        <v>39</v>
      </c>
      <c r="J5870" t="s">
        <v>18</v>
      </c>
      <c r="K5870" t="s">
        <v>40</v>
      </c>
      <c r="L5870" t="s">
        <v>33</v>
      </c>
      <c r="M5870" t="s">
        <v>53</v>
      </c>
      <c r="N5870">
        <v>22.07</v>
      </c>
    </row>
    <row r="5871" spans="1:14" hidden="1" x14ac:dyDescent="0.2">
      <c r="A5871">
        <v>80273</v>
      </c>
      <c r="B5871">
        <v>38</v>
      </c>
      <c r="C5871">
        <v>10</v>
      </c>
      <c r="D5871" t="s">
        <v>1759</v>
      </c>
      <c r="E5871" t="s">
        <v>28</v>
      </c>
      <c r="F5871" t="s">
        <v>43</v>
      </c>
      <c r="G5871" t="s">
        <v>654</v>
      </c>
      <c r="H5871" t="s">
        <v>1760</v>
      </c>
      <c r="I5871" t="s">
        <v>39</v>
      </c>
      <c r="J5871" t="s">
        <v>18</v>
      </c>
      <c r="K5871" t="s">
        <v>40</v>
      </c>
      <c r="L5871" t="s">
        <v>33</v>
      </c>
      <c r="M5871" t="s">
        <v>53</v>
      </c>
      <c r="N5871">
        <v>11.77</v>
      </c>
    </row>
    <row r="5872" spans="1:14" hidden="1" x14ac:dyDescent="0.2">
      <c r="A5872">
        <v>80275</v>
      </c>
      <c r="B5872">
        <v>39</v>
      </c>
      <c r="C5872">
        <v>10</v>
      </c>
      <c r="D5872" t="s">
        <v>1759</v>
      </c>
      <c r="E5872" t="s">
        <v>28</v>
      </c>
      <c r="F5872" t="s">
        <v>43</v>
      </c>
      <c r="G5872" t="s">
        <v>654</v>
      </c>
      <c r="H5872" t="s">
        <v>1760</v>
      </c>
      <c r="I5872" t="s">
        <v>39</v>
      </c>
      <c r="J5872" t="s">
        <v>18</v>
      </c>
      <c r="K5872" t="s">
        <v>40</v>
      </c>
      <c r="L5872" t="s">
        <v>33</v>
      </c>
      <c r="M5872" t="s">
        <v>53</v>
      </c>
      <c r="N5872">
        <v>22.33</v>
      </c>
    </row>
    <row r="5873" spans="1:14" hidden="1" x14ac:dyDescent="0.2">
      <c r="A5873">
        <v>80277</v>
      </c>
      <c r="B5873">
        <v>4</v>
      </c>
      <c r="C5873">
        <v>20</v>
      </c>
      <c r="D5873" t="s">
        <v>1715</v>
      </c>
      <c r="E5873" t="s">
        <v>28</v>
      </c>
      <c r="F5873" t="s">
        <v>43</v>
      </c>
      <c r="G5873" t="s">
        <v>654</v>
      </c>
      <c r="H5873" t="s">
        <v>1716</v>
      </c>
      <c r="I5873" t="s">
        <v>39</v>
      </c>
      <c r="J5873" t="s">
        <v>18</v>
      </c>
      <c r="K5873" t="s">
        <v>40</v>
      </c>
      <c r="L5873" t="s">
        <v>395</v>
      </c>
      <c r="M5873" t="s">
        <v>53</v>
      </c>
      <c r="N5873">
        <v>52.63</v>
      </c>
    </row>
    <row r="5874" spans="1:14" hidden="1" x14ac:dyDescent="0.2">
      <c r="A5874">
        <v>80279</v>
      </c>
      <c r="B5874">
        <v>42</v>
      </c>
      <c r="C5874">
        <v>10</v>
      </c>
      <c r="D5874" t="s">
        <v>1759</v>
      </c>
      <c r="E5874" t="s">
        <v>28</v>
      </c>
      <c r="F5874" t="s">
        <v>43</v>
      </c>
      <c r="G5874" t="s">
        <v>654</v>
      </c>
      <c r="H5874" t="s">
        <v>1760</v>
      </c>
      <c r="I5874" t="s">
        <v>39</v>
      </c>
      <c r="J5874" t="s">
        <v>18</v>
      </c>
      <c r="K5874" t="s">
        <v>40</v>
      </c>
      <c r="L5874" t="s">
        <v>33</v>
      </c>
      <c r="M5874" t="s">
        <v>53</v>
      </c>
      <c r="N5874">
        <v>9.3000000000000007</v>
      </c>
    </row>
    <row r="5875" spans="1:14" hidden="1" x14ac:dyDescent="0.2">
      <c r="A5875">
        <v>80280</v>
      </c>
      <c r="B5875">
        <v>43</v>
      </c>
      <c r="C5875">
        <v>10</v>
      </c>
      <c r="D5875" t="s">
        <v>1759</v>
      </c>
      <c r="E5875" t="s">
        <v>28</v>
      </c>
      <c r="F5875" t="s">
        <v>43</v>
      </c>
      <c r="G5875" t="s">
        <v>654</v>
      </c>
      <c r="H5875" t="s">
        <v>1760</v>
      </c>
      <c r="I5875" t="s">
        <v>39</v>
      </c>
      <c r="J5875" t="s">
        <v>18</v>
      </c>
      <c r="K5875" t="s">
        <v>40</v>
      </c>
      <c r="L5875" t="s">
        <v>33</v>
      </c>
      <c r="M5875" t="s">
        <v>53</v>
      </c>
      <c r="N5875">
        <v>8.64</v>
      </c>
    </row>
    <row r="5876" spans="1:14" hidden="1" x14ac:dyDescent="0.2">
      <c r="A5876">
        <v>80284</v>
      </c>
      <c r="B5876">
        <v>45</v>
      </c>
      <c r="C5876">
        <v>10</v>
      </c>
      <c r="D5876" t="s">
        <v>1759</v>
      </c>
      <c r="E5876" t="s">
        <v>28</v>
      </c>
      <c r="F5876" t="s">
        <v>43</v>
      </c>
      <c r="G5876" t="s">
        <v>654</v>
      </c>
      <c r="H5876" t="s">
        <v>1760</v>
      </c>
      <c r="I5876" t="s">
        <v>39</v>
      </c>
      <c r="J5876" t="s">
        <v>18</v>
      </c>
      <c r="K5876" t="s">
        <v>40</v>
      </c>
      <c r="L5876" t="s">
        <v>33</v>
      </c>
      <c r="M5876" t="s">
        <v>53</v>
      </c>
      <c r="N5876">
        <v>21.1</v>
      </c>
    </row>
    <row r="5877" spans="1:14" hidden="1" x14ac:dyDescent="0.2">
      <c r="A5877">
        <v>80289</v>
      </c>
      <c r="B5877">
        <v>50</v>
      </c>
      <c r="C5877">
        <v>10</v>
      </c>
      <c r="D5877" t="s">
        <v>1759</v>
      </c>
      <c r="E5877" t="s">
        <v>28</v>
      </c>
      <c r="F5877" t="s">
        <v>43</v>
      </c>
      <c r="G5877" t="s">
        <v>654</v>
      </c>
      <c r="H5877" t="s">
        <v>1760</v>
      </c>
      <c r="I5877" t="s">
        <v>39</v>
      </c>
      <c r="J5877" t="s">
        <v>18</v>
      </c>
      <c r="K5877" t="s">
        <v>40</v>
      </c>
      <c r="L5877" t="s">
        <v>33</v>
      </c>
      <c r="M5877" t="s">
        <v>53</v>
      </c>
      <c r="N5877">
        <v>12.43</v>
      </c>
    </row>
    <row r="5878" spans="1:14" hidden="1" x14ac:dyDescent="0.2">
      <c r="A5878">
        <v>80292</v>
      </c>
      <c r="B5878">
        <v>53</v>
      </c>
      <c r="C5878">
        <v>10</v>
      </c>
      <c r="D5878" t="s">
        <v>1759</v>
      </c>
      <c r="E5878" t="s">
        <v>28</v>
      </c>
      <c r="F5878" t="s">
        <v>43</v>
      </c>
      <c r="G5878" t="s">
        <v>654</v>
      </c>
      <c r="H5878" t="s">
        <v>1760</v>
      </c>
      <c r="I5878" t="s">
        <v>39</v>
      </c>
      <c r="J5878" t="s">
        <v>18</v>
      </c>
      <c r="K5878" t="s">
        <v>40</v>
      </c>
      <c r="L5878" t="s">
        <v>33</v>
      </c>
      <c r="M5878" t="s">
        <v>53</v>
      </c>
      <c r="N5878">
        <v>22.12</v>
      </c>
    </row>
    <row r="5879" spans="1:14" hidden="1" x14ac:dyDescent="0.2">
      <c r="A5879">
        <v>80296</v>
      </c>
      <c r="B5879">
        <v>57</v>
      </c>
      <c r="C5879">
        <v>10</v>
      </c>
      <c r="D5879" t="s">
        <v>1759</v>
      </c>
      <c r="E5879" t="s">
        <v>28</v>
      </c>
      <c r="F5879" t="s">
        <v>43</v>
      </c>
      <c r="G5879" t="s">
        <v>654</v>
      </c>
      <c r="H5879" t="s">
        <v>1760</v>
      </c>
      <c r="I5879" t="s">
        <v>39</v>
      </c>
      <c r="J5879" t="s">
        <v>18</v>
      </c>
      <c r="K5879" t="s">
        <v>40</v>
      </c>
      <c r="L5879" t="s">
        <v>33</v>
      </c>
      <c r="M5879" t="s">
        <v>53</v>
      </c>
      <c r="N5879">
        <v>11.61</v>
      </c>
    </row>
    <row r="5880" spans="1:14" hidden="1" x14ac:dyDescent="0.2">
      <c r="A5880">
        <v>80300</v>
      </c>
      <c r="B5880">
        <v>60</v>
      </c>
      <c r="C5880">
        <v>10</v>
      </c>
      <c r="D5880" t="s">
        <v>1759</v>
      </c>
      <c r="E5880" t="s">
        <v>28</v>
      </c>
      <c r="F5880" t="s">
        <v>43</v>
      </c>
      <c r="G5880" t="s">
        <v>654</v>
      </c>
      <c r="H5880" t="s">
        <v>1760</v>
      </c>
      <c r="I5880" t="s">
        <v>39</v>
      </c>
      <c r="J5880" t="s">
        <v>18</v>
      </c>
      <c r="K5880" t="s">
        <v>40</v>
      </c>
      <c r="L5880" t="s">
        <v>33</v>
      </c>
      <c r="M5880" t="s">
        <v>53</v>
      </c>
      <c r="N5880">
        <v>8.7899999999999991</v>
      </c>
    </row>
    <row r="5881" spans="1:14" hidden="1" x14ac:dyDescent="0.2">
      <c r="A5881">
        <v>80303</v>
      </c>
      <c r="B5881">
        <v>61</v>
      </c>
      <c r="C5881">
        <v>10</v>
      </c>
      <c r="D5881" t="s">
        <v>1759</v>
      </c>
      <c r="E5881" t="s">
        <v>28</v>
      </c>
      <c r="F5881" t="s">
        <v>43</v>
      </c>
      <c r="G5881" t="s">
        <v>654</v>
      </c>
      <c r="H5881" t="s">
        <v>1760</v>
      </c>
      <c r="I5881" t="s">
        <v>39</v>
      </c>
      <c r="J5881" t="s">
        <v>18</v>
      </c>
      <c r="K5881" t="s">
        <v>40</v>
      </c>
      <c r="L5881" t="s">
        <v>33</v>
      </c>
      <c r="M5881" t="s">
        <v>53</v>
      </c>
      <c r="N5881">
        <v>10.29</v>
      </c>
    </row>
    <row r="5882" spans="1:14" hidden="1" x14ac:dyDescent="0.2">
      <c r="A5882">
        <v>80304</v>
      </c>
      <c r="B5882">
        <v>27</v>
      </c>
      <c r="C5882">
        <v>10</v>
      </c>
      <c r="D5882" t="s">
        <v>1709</v>
      </c>
      <c r="E5882" t="s">
        <v>28</v>
      </c>
      <c r="F5882" t="s">
        <v>43</v>
      </c>
      <c r="G5882" t="s">
        <v>654</v>
      </c>
      <c r="H5882" t="s">
        <v>1710</v>
      </c>
      <c r="I5882" t="s">
        <v>39</v>
      </c>
      <c r="J5882" t="s">
        <v>18</v>
      </c>
      <c r="K5882" t="s">
        <v>40</v>
      </c>
      <c r="L5882" t="s">
        <v>33</v>
      </c>
      <c r="M5882" t="s">
        <v>53</v>
      </c>
      <c r="N5882">
        <v>22.63</v>
      </c>
    </row>
    <row r="5883" spans="1:14" hidden="1" x14ac:dyDescent="0.2">
      <c r="A5883">
        <v>80307</v>
      </c>
      <c r="B5883">
        <v>63</v>
      </c>
      <c r="C5883">
        <v>10</v>
      </c>
      <c r="D5883" t="s">
        <v>1759</v>
      </c>
      <c r="E5883" t="s">
        <v>28</v>
      </c>
      <c r="F5883" t="s">
        <v>43</v>
      </c>
      <c r="G5883" t="s">
        <v>654</v>
      </c>
      <c r="H5883" t="s">
        <v>1760</v>
      </c>
      <c r="I5883" t="s">
        <v>39</v>
      </c>
      <c r="J5883" t="s">
        <v>18</v>
      </c>
      <c r="K5883" t="s">
        <v>40</v>
      </c>
      <c r="L5883" t="s">
        <v>33</v>
      </c>
      <c r="M5883" t="s">
        <v>53</v>
      </c>
      <c r="N5883">
        <v>12.26</v>
      </c>
    </row>
    <row r="5884" spans="1:14" hidden="1" x14ac:dyDescent="0.2">
      <c r="A5884">
        <v>80310</v>
      </c>
      <c r="B5884">
        <v>65</v>
      </c>
      <c r="C5884">
        <v>10</v>
      </c>
      <c r="D5884" t="s">
        <v>1759</v>
      </c>
      <c r="E5884" t="s">
        <v>28</v>
      </c>
      <c r="F5884" t="s">
        <v>43</v>
      </c>
      <c r="G5884" t="s">
        <v>654</v>
      </c>
      <c r="H5884" t="s">
        <v>1760</v>
      </c>
      <c r="I5884" t="s">
        <v>39</v>
      </c>
      <c r="J5884" t="s">
        <v>18</v>
      </c>
      <c r="K5884" t="s">
        <v>40</v>
      </c>
      <c r="L5884" t="s">
        <v>33</v>
      </c>
      <c r="M5884" t="s">
        <v>53</v>
      </c>
      <c r="N5884">
        <v>22.56</v>
      </c>
    </row>
    <row r="5885" spans="1:14" hidden="1" x14ac:dyDescent="0.2">
      <c r="A5885">
        <v>80314</v>
      </c>
      <c r="B5885">
        <v>67</v>
      </c>
      <c r="C5885">
        <v>10</v>
      </c>
      <c r="D5885" t="s">
        <v>1759</v>
      </c>
      <c r="E5885" t="s">
        <v>28</v>
      </c>
      <c r="F5885" t="s">
        <v>43</v>
      </c>
      <c r="G5885" t="s">
        <v>654</v>
      </c>
      <c r="H5885" t="s">
        <v>1760</v>
      </c>
      <c r="I5885" t="s">
        <v>39</v>
      </c>
      <c r="J5885" t="s">
        <v>18</v>
      </c>
      <c r="K5885" t="s">
        <v>40</v>
      </c>
      <c r="L5885" t="s">
        <v>33</v>
      </c>
      <c r="M5885" t="s">
        <v>53</v>
      </c>
      <c r="N5885">
        <v>22.54</v>
      </c>
    </row>
    <row r="5886" spans="1:14" hidden="1" x14ac:dyDescent="0.2">
      <c r="A5886">
        <v>80628</v>
      </c>
      <c r="B5886">
        <v>30</v>
      </c>
      <c r="C5886">
        <v>50</v>
      </c>
      <c r="D5886" t="s">
        <v>746</v>
      </c>
      <c r="E5886" t="s">
        <v>28</v>
      </c>
      <c r="F5886" t="s">
        <v>29</v>
      </c>
      <c r="G5886" t="s">
        <v>93</v>
      </c>
      <c r="H5886" t="s">
        <v>747</v>
      </c>
      <c r="I5886" t="s">
        <v>17</v>
      </c>
      <c r="J5886" t="s">
        <v>18</v>
      </c>
      <c r="K5886" t="s">
        <v>25</v>
      </c>
      <c r="L5886" t="s">
        <v>126</v>
      </c>
      <c r="M5886" t="s">
        <v>53</v>
      </c>
      <c r="N5886">
        <v>746.16</v>
      </c>
    </row>
    <row r="5887" spans="1:14" hidden="1" x14ac:dyDescent="0.2">
      <c r="A5887">
        <v>80669</v>
      </c>
      <c r="B5887">
        <v>30</v>
      </c>
      <c r="C5887">
        <v>20</v>
      </c>
      <c r="D5887" t="s">
        <v>139</v>
      </c>
      <c r="E5887" t="s">
        <v>28</v>
      </c>
      <c r="F5887" t="s">
        <v>43</v>
      </c>
      <c r="G5887" t="s">
        <v>68</v>
      </c>
      <c r="H5887" t="s">
        <v>140</v>
      </c>
      <c r="I5887" t="s">
        <v>39</v>
      </c>
      <c r="J5887" t="s">
        <v>18</v>
      </c>
      <c r="K5887" t="s">
        <v>40</v>
      </c>
      <c r="L5887" t="s">
        <v>33</v>
      </c>
      <c r="M5887" t="s">
        <v>53</v>
      </c>
      <c r="N5887">
        <v>59.71</v>
      </c>
    </row>
    <row r="5888" spans="1:14" hidden="1" x14ac:dyDescent="0.2">
      <c r="A5888">
        <v>80670</v>
      </c>
      <c r="B5888">
        <v>31</v>
      </c>
      <c r="C5888">
        <v>20</v>
      </c>
      <c r="D5888" t="s">
        <v>139</v>
      </c>
      <c r="E5888" t="s">
        <v>28</v>
      </c>
      <c r="F5888" t="s">
        <v>43</v>
      </c>
      <c r="G5888" t="s">
        <v>68</v>
      </c>
      <c r="H5888" t="s">
        <v>140</v>
      </c>
      <c r="I5888" t="s">
        <v>39</v>
      </c>
      <c r="J5888" t="s">
        <v>18</v>
      </c>
      <c r="K5888" t="s">
        <v>40</v>
      </c>
      <c r="L5888" t="s">
        <v>33</v>
      </c>
      <c r="M5888" t="s">
        <v>53</v>
      </c>
      <c r="N5888">
        <v>60.11</v>
      </c>
    </row>
    <row r="5889" spans="1:14" hidden="1" x14ac:dyDescent="0.2">
      <c r="A5889">
        <v>80712</v>
      </c>
      <c r="B5889">
        <v>34</v>
      </c>
      <c r="C5889">
        <v>20</v>
      </c>
      <c r="D5889" t="s">
        <v>139</v>
      </c>
      <c r="E5889" t="s">
        <v>28</v>
      </c>
      <c r="F5889" t="s">
        <v>43</v>
      </c>
      <c r="G5889" t="s">
        <v>68</v>
      </c>
      <c r="H5889" t="s">
        <v>140</v>
      </c>
      <c r="I5889" t="s">
        <v>39</v>
      </c>
      <c r="J5889" t="s">
        <v>18</v>
      </c>
      <c r="K5889" t="s">
        <v>40</v>
      </c>
      <c r="L5889" t="s">
        <v>33</v>
      </c>
      <c r="M5889" t="s">
        <v>53</v>
      </c>
      <c r="N5889">
        <v>59.9</v>
      </c>
    </row>
    <row r="5890" spans="1:14" hidden="1" x14ac:dyDescent="0.2">
      <c r="A5890">
        <v>64230</v>
      </c>
      <c r="B5890">
        <v>2</v>
      </c>
      <c r="C5890">
        <v>10</v>
      </c>
      <c r="D5890" t="s">
        <v>1522</v>
      </c>
      <c r="E5890" t="s">
        <v>28</v>
      </c>
      <c r="F5890" t="s">
        <v>160</v>
      </c>
      <c r="G5890" t="s">
        <v>160</v>
      </c>
      <c r="H5890" t="s">
        <v>1523</v>
      </c>
      <c r="I5890" t="s">
        <v>32</v>
      </c>
      <c r="J5890" t="s">
        <v>24</v>
      </c>
      <c r="K5890" t="s">
        <v>25</v>
      </c>
      <c r="L5890" t="s">
        <v>122</v>
      </c>
      <c r="M5890" t="s">
        <v>26</v>
      </c>
      <c r="N5890">
        <v>300.23</v>
      </c>
    </row>
    <row r="5891" spans="1:14" hidden="1" x14ac:dyDescent="0.2">
      <c r="A5891">
        <v>64231</v>
      </c>
      <c r="B5891">
        <v>3</v>
      </c>
      <c r="C5891">
        <v>10</v>
      </c>
      <c r="D5891" t="s">
        <v>1522</v>
      </c>
      <c r="E5891" t="s">
        <v>28</v>
      </c>
      <c r="F5891" t="s">
        <v>160</v>
      </c>
      <c r="G5891" t="s">
        <v>160</v>
      </c>
      <c r="H5891" t="s">
        <v>1523</v>
      </c>
      <c r="I5891" t="s">
        <v>32</v>
      </c>
      <c r="J5891" t="s">
        <v>24</v>
      </c>
      <c r="K5891" t="s">
        <v>25</v>
      </c>
      <c r="L5891" t="s">
        <v>122</v>
      </c>
      <c r="M5891" t="s">
        <v>26</v>
      </c>
      <c r="N5891">
        <v>301.51</v>
      </c>
    </row>
    <row r="5892" spans="1:14" hidden="1" x14ac:dyDescent="0.2">
      <c r="A5892">
        <v>64232</v>
      </c>
      <c r="B5892">
        <v>4</v>
      </c>
      <c r="C5892">
        <v>10</v>
      </c>
      <c r="D5892" t="s">
        <v>1522</v>
      </c>
      <c r="E5892" t="s">
        <v>28</v>
      </c>
      <c r="F5892" t="s">
        <v>160</v>
      </c>
      <c r="G5892" t="s">
        <v>160</v>
      </c>
      <c r="H5892" t="s">
        <v>1523</v>
      </c>
      <c r="I5892" t="s">
        <v>32</v>
      </c>
      <c r="J5892" t="s">
        <v>24</v>
      </c>
      <c r="K5892" t="s">
        <v>25</v>
      </c>
      <c r="L5892" t="s">
        <v>122</v>
      </c>
      <c r="M5892" t="s">
        <v>26</v>
      </c>
      <c r="N5892">
        <v>237.16</v>
      </c>
    </row>
    <row r="5893" spans="1:14" hidden="1" x14ac:dyDescent="0.2">
      <c r="A5893">
        <v>64233</v>
      </c>
      <c r="B5893">
        <v>5</v>
      </c>
      <c r="C5893">
        <v>10</v>
      </c>
      <c r="D5893" t="s">
        <v>1522</v>
      </c>
      <c r="E5893" t="s">
        <v>28</v>
      </c>
      <c r="F5893" t="s">
        <v>160</v>
      </c>
      <c r="G5893" t="s">
        <v>160</v>
      </c>
      <c r="H5893" t="s">
        <v>1523</v>
      </c>
      <c r="I5893" t="s">
        <v>32</v>
      </c>
      <c r="J5893" t="s">
        <v>24</v>
      </c>
      <c r="K5893" t="s">
        <v>25</v>
      </c>
      <c r="L5893" t="s">
        <v>122</v>
      </c>
      <c r="M5893" t="s">
        <v>26</v>
      </c>
      <c r="N5893">
        <v>300.51</v>
      </c>
    </row>
    <row r="5894" spans="1:14" hidden="1" x14ac:dyDescent="0.2">
      <c r="A5894">
        <v>64234</v>
      </c>
      <c r="B5894">
        <v>6</v>
      </c>
      <c r="C5894">
        <v>10</v>
      </c>
      <c r="D5894" t="s">
        <v>1522</v>
      </c>
      <c r="E5894" t="s">
        <v>28</v>
      </c>
      <c r="F5894" t="s">
        <v>160</v>
      </c>
      <c r="G5894" t="s">
        <v>160</v>
      </c>
      <c r="H5894" t="s">
        <v>1523</v>
      </c>
      <c r="I5894" t="s">
        <v>32</v>
      </c>
      <c r="J5894" t="s">
        <v>24</v>
      </c>
      <c r="K5894" t="s">
        <v>25</v>
      </c>
      <c r="L5894" t="s">
        <v>122</v>
      </c>
      <c r="M5894" t="s">
        <v>26</v>
      </c>
      <c r="N5894">
        <v>518.08000000000004</v>
      </c>
    </row>
    <row r="5895" spans="1:14" hidden="1" x14ac:dyDescent="0.2">
      <c r="A5895">
        <v>80716</v>
      </c>
      <c r="B5895">
        <v>35</v>
      </c>
      <c r="C5895">
        <v>20</v>
      </c>
      <c r="D5895" t="s">
        <v>139</v>
      </c>
      <c r="E5895" t="s">
        <v>28</v>
      </c>
      <c r="F5895" t="s">
        <v>43</v>
      </c>
      <c r="G5895" t="s">
        <v>68</v>
      </c>
      <c r="H5895" t="s">
        <v>140</v>
      </c>
      <c r="I5895" t="s">
        <v>39</v>
      </c>
      <c r="J5895" t="s">
        <v>18</v>
      </c>
      <c r="K5895" t="s">
        <v>40</v>
      </c>
      <c r="L5895" t="s">
        <v>33</v>
      </c>
      <c r="M5895" t="s">
        <v>53</v>
      </c>
      <c r="N5895">
        <v>42.65</v>
      </c>
    </row>
    <row r="5896" spans="1:14" hidden="1" x14ac:dyDescent="0.2">
      <c r="A5896">
        <v>80718</v>
      </c>
      <c r="B5896">
        <v>36</v>
      </c>
      <c r="C5896">
        <v>20</v>
      </c>
      <c r="D5896" t="s">
        <v>139</v>
      </c>
      <c r="E5896" t="s">
        <v>28</v>
      </c>
      <c r="F5896" t="s">
        <v>43</v>
      </c>
      <c r="G5896" t="s">
        <v>68</v>
      </c>
      <c r="H5896" t="s">
        <v>140</v>
      </c>
      <c r="I5896" t="s">
        <v>39</v>
      </c>
      <c r="J5896" t="s">
        <v>18</v>
      </c>
      <c r="K5896" t="s">
        <v>40</v>
      </c>
      <c r="L5896" t="s">
        <v>33</v>
      </c>
      <c r="M5896" t="s">
        <v>53</v>
      </c>
      <c r="N5896">
        <v>59.82</v>
      </c>
    </row>
    <row r="5897" spans="1:14" hidden="1" x14ac:dyDescent="0.2">
      <c r="A5897">
        <v>80719</v>
      </c>
      <c r="B5897">
        <v>37</v>
      </c>
      <c r="C5897">
        <v>20</v>
      </c>
      <c r="D5897" t="s">
        <v>139</v>
      </c>
      <c r="E5897" t="s">
        <v>28</v>
      </c>
      <c r="F5897" t="s">
        <v>43</v>
      </c>
      <c r="G5897" t="s">
        <v>68</v>
      </c>
      <c r="H5897" t="s">
        <v>140</v>
      </c>
      <c r="I5897" t="s">
        <v>39</v>
      </c>
      <c r="J5897" t="s">
        <v>18</v>
      </c>
      <c r="K5897" t="s">
        <v>40</v>
      </c>
      <c r="L5897" t="s">
        <v>33</v>
      </c>
      <c r="M5897" t="s">
        <v>53</v>
      </c>
      <c r="N5897">
        <v>59.52</v>
      </c>
    </row>
    <row r="5898" spans="1:14" hidden="1" x14ac:dyDescent="0.2">
      <c r="A5898">
        <v>80867</v>
      </c>
      <c r="B5898">
        <v>33</v>
      </c>
      <c r="C5898">
        <v>10</v>
      </c>
      <c r="D5898" t="s">
        <v>799</v>
      </c>
      <c r="E5898" t="s">
        <v>28</v>
      </c>
      <c r="F5898" t="s">
        <v>43</v>
      </c>
      <c r="G5898" t="s">
        <v>113</v>
      </c>
      <c r="H5898" t="s">
        <v>800</v>
      </c>
      <c r="I5898" t="s">
        <v>39</v>
      </c>
      <c r="J5898" t="s">
        <v>18</v>
      </c>
      <c r="K5898" t="s">
        <v>40</v>
      </c>
      <c r="L5898" t="s">
        <v>126</v>
      </c>
      <c r="M5898" t="s">
        <v>53</v>
      </c>
      <c r="N5898">
        <v>45.04</v>
      </c>
    </row>
    <row r="5899" spans="1:14" hidden="1" x14ac:dyDescent="0.2">
      <c r="A5899">
        <v>80868</v>
      </c>
      <c r="B5899">
        <v>21</v>
      </c>
      <c r="C5899">
        <v>10</v>
      </c>
      <c r="D5899" t="s">
        <v>416</v>
      </c>
      <c r="E5899" t="s">
        <v>14</v>
      </c>
      <c r="F5899" t="s">
        <v>14</v>
      </c>
      <c r="G5899" t="s">
        <v>37</v>
      </c>
      <c r="H5899" t="s">
        <v>417</v>
      </c>
      <c r="I5899" t="s">
        <v>23</v>
      </c>
      <c r="J5899" t="s">
        <v>18</v>
      </c>
      <c r="K5899" t="s">
        <v>25</v>
      </c>
      <c r="L5899" t="s">
        <v>33</v>
      </c>
      <c r="M5899" t="s">
        <v>53</v>
      </c>
      <c r="N5899">
        <v>572.74</v>
      </c>
    </row>
    <row r="5900" spans="1:14" hidden="1" x14ac:dyDescent="0.2">
      <c r="A5900">
        <v>81094</v>
      </c>
      <c r="B5900">
        <v>31</v>
      </c>
      <c r="C5900">
        <v>50</v>
      </c>
      <c r="D5900" t="s">
        <v>746</v>
      </c>
      <c r="E5900" t="s">
        <v>28</v>
      </c>
      <c r="F5900" t="s">
        <v>29</v>
      </c>
      <c r="G5900" t="s">
        <v>93</v>
      </c>
      <c r="H5900" t="s">
        <v>747</v>
      </c>
      <c r="I5900" t="s">
        <v>23</v>
      </c>
      <c r="J5900" t="s">
        <v>18</v>
      </c>
      <c r="K5900" t="s">
        <v>25</v>
      </c>
      <c r="L5900" t="s">
        <v>126</v>
      </c>
      <c r="M5900" t="s">
        <v>53</v>
      </c>
      <c r="N5900">
        <v>835.28</v>
      </c>
    </row>
    <row r="5901" spans="1:14" hidden="1" x14ac:dyDescent="0.2">
      <c r="A5901">
        <v>81315</v>
      </c>
      <c r="B5901">
        <v>22</v>
      </c>
      <c r="C5901">
        <v>10</v>
      </c>
      <c r="D5901" t="s">
        <v>1811</v>
      </c>
      <c r="E5901" t="s">
        <v>28</v>
      </c>
      <c r="F5901" t="s">
        <v>43</v>
      </c>
      <c r="G5901" t="s">
        <v>1762</v>
      </c>
      <c r="H5901" t="s">
        <v>1812</v>
      </c>
      <c r="I5901" t="s">
        <v>39</v>
      </c>
      <c r="J5901" t="s">
        <v>18</v>
      </c>
      <c r="K5901" t="s">
        <v>62</v>
      </c>
      <c r="L5901" t="s">
        <v>538</v>
      </c>
      <c r="M5901" t="s">
        <v>53</v>
      </c>
      <c r="N5901">
        <v>47.15</v>
      </c>
    </row>
    <row r="5902" spans="1:14" hidden="1" x14ac:dyDescent="0.2">
      <c r="A5902">
        <v>81556</v>
      </c>
      <c r="B5902">
        <v>29</v>
      </c>
      <c r="C5902">
        <v>10</v>
      </c>
      <c r="D5902" t="s">
        <v>1811</v>
      </c>
      <c r="E5902" t="s">
        <v>28</v>
      </c>
      <c r="F5902" t="s">
        <v>43</v>
      </c>
      <c r="G5902" t="s">
        <v>1762</v>
      </c>
      <c r="H5902" t="s">
        <v>1812</v>
      </c>
      <c r="I5902" t="s">
        <v>39</v>
      </c>
      <c r="J5902" t="s">
        <v>18</v>
      </c>
      <c r="K5902" t="s">
        <v>40</v>
      </c>
      <c r="L5902" t="s">
        <v>538</v>
      </c>
      <c r="M5902" t="s">
        <v>53</v>
      </c>
      <c r="N5902">
        <v>11.59</v>
      </c>
    </row>
    <row r="5903" spans="1:14" hidden="1" x14ac:dyDescent="0.2">
      <c r="A5903">
        <v>81562</v>
      </c>
      <c r="B5903">
        <v>34</v>
      </c>
      <c r="C5903">
        <v>10</v>
      </c>
      <c r="D5903" t="s">
        <v>1811</v>
      </c>
      <c r="E5903" t="s">
        <v>28</v>
      </c>
      <c r="F5903" t="s">
        <v>43</v>
      </c>
      <c r="G5903" t="s">
        <v>1762</v>
      </c>
      <c r="H5903" t="s">
        <v>1812</v>
      </c>
      <c r="I5903" t="s">
        <v>32</v>
      </c>
      <c r="J5903" t="s">
        <v>18</v>
      </c>
      <c r="K5903" t="s">
        <v>40</v>
      </c>
      <c r="L5903" t="s">
        <v>538</v>
      </c>
      <c r="M5903" t="s">
        <v>53</v>
      </c>
      <c r="N5903">
        <v>10.6</v>
      </c>
    </row>
    <row r="5904" spans="1:14" hidden="1" x14ac:dyDescent="0.2">
      <c r="A5904">
        <v>81563</v>
      </c>
      <c r="B5904">
        <v>35</v>
      </c>
      <c r="C5904">
        <v>10</v>
      </c>
      <c r="D5904" t="s">
        <v>1811</v>
      </c>
      <c r="E5904" t="s">
        <v>28</v>
      </c>
      <c r="F5904" t="s">
        <v>43</v>
      </c>
      <c r="G5904" t="s">
        <v>1762</v>
      </c>
      <c r="H5904" t="s">
        <v>1812</v>
      </c>
      <c r="I5904" t="s">
        <v>32</v>
      </c>
      <c r="J5904" t="s">
        <v>18</v>
      </c>
      <c r="K5904" t="s">
        <v>40</v>
      </c>
      <c r="L5904" t="s">
        <v>538</v>
      </c>
      <c r="M5904" t="s">
        <v>53</v>
      </c>
      <c r="N5904">
        <v>11.64</v>
      </c>
    </row>
    <row r="5905" spans="1:14" hidden="1" x14ac:dyDescent="0.2">
      <c r="A5905">
        <v>81573</v>
      </c>
      <c r="B5905">
        <v>37</v>
      </c>
      <c r="C5905">
        <v>10</v>
      </c>
      <c r="D5905" t="s">
        <v>1811</v>
      </c>
      <c r="E5905" t="s">
        <v>28</v>
      </c>
      <c r="F5905" t="s">
        <v>43</v>
      </c>
      <c r="G5905" t="s">
        <v>1762</v>
      </c>
      <c r="H5905" t="s">
        <v>1812</v>
      </c>
      <c r="I5905" t="s">
        <v>32</v>
      </c>
      <c r="J5905" t="s">
        <v>18</v>
      </c>
      <c r="K5905" t="s">
        <v>40</v>
      </c>
      <c r="L5905" t="s">
        <v>538</v>
      </c>
      <c r="M5905" t="s">
        <v>53</v>
      </c>
      <c r="N5905">
        <v>10.17</v>
      </c>
    </row>
    <row r="5906" spans="1:14" hidden="1" x14ac:dyDescent="0.2">
      <c r="A5906">
        <v>64246</v>
      </c>
      <c r="B5906">
        <v>1</v>
      </c>
      <c r="C5906">
        <v>10</v>
      </c>
      <c r="D5906" t="s">
        <v>418</v>
      </c>
      <c r="E5906" t="s">
        <v>28</v>
      </c>
      <c r="F5906" t="s">
        <v>288</v>
      </c>
      <c r="G5906" t="s">
        <v>314</v>
      </c>
      <c r="H5906" t="s">
        <v>419</v>
      </c>
      <c r="I5906" t="s">
        <v>23</v>
      </c>
      <c r="J5906" t="s">
        <v>24</v>
      </c>
      <c r="K5906" t="s">
        <v>25</v>
      </c>
      <c r="L5906" t="s">
        <v>33</v>
      </c>
      <c r="M5906" t="s">
        <v>26</v>
      </c>
      <c r="N5906">
        <v>224.84</v>
      </c>
    </row>
    <row r="5907" spans="1:14" hidden="1" x14ac:dyDescent="0.2">
      <c r="A5907">
        <v>64247</v>
      </c>
      <c r="B5907">
        <v>21</v>
      </c>
      <c r="C5907">
        <v>10</v>
      </c>
      <c r="D5907" t="s">
        <v>418</v>
      </c>
      <c r="E5907" t="s">
        <v>28</v>
      </c>
      <c r="F5907" t="s">
        <v>288</v>
      </c>
      <c r="G5907" t="s">
        <v>314</v>
      </c>
      <c r="H5907" t="s">
        <v>419</v>
      </c>
      <c r="I5907" t="s">
        <v>23</v>
      </c>
      <c r="J5907" t="s">
        <v>24</v>
      </c>
      <c r="K5907" t="s">
        <v>25</v>
      </c>
      <c r="L5907" t="s">
        <v>33</v>
      </c>
      <c r="M5907" t="s">
        <v>26</v>
      </c>
      <c r="N5907">
        <v>301.29000000000002</v>
      </c>
    </row>
    <row r="5908" spans="1:14" hidden="1" x14ac:dyDescent="0.2">
      <c r="A5908">
        <v>64248</v>
      </c>
      <c r="B5908">
        <v>22</v>
      </c>
      <c r="C5908">
        <v>10</v>
      </c>
      <c r="D5908" t="s">
        <v>418</v>
      </c>
      <c r="E5908" t="s">
        <v>28</v>
      </c>
      <c r="F5908" t="s">
        <v>288</v>
      </c>
      <c r="G5908" t="s">
        <v>314</v>
      </c>
      <c r="H5908" t="s">
        <v>419</v>
      </c>
      <c r="I5908" t="s">
        <v>23</v>
      </c>
      <c r="J5908" t="s">
        <v>24</v>
      </c>
      <c r="K5908" t="s">
        <v>25</v>
      </c>
      <c r="L5908" t="s">
        <v>33</v>
      </c>
      <c r="M5908" t="s">
        <v>26</v>
      </c>
      <c r="N5908">
        <v>249.23</v>
      </c>
    </row>
    <row r="5909" spans="1:14" hidden="1" x14ac:dyDescent="0.2">
      <c r="A5909">
        <v>81586</v>
      </c>
      <c r="B5909">
        <v>41</v>
      </c>
      <c r="C5909">
        <v>10</v>
      </c>
      <c r="D5909" t="s">
        <v>1811</v>
      </c>
      <c r="E5909" t="s">
        <v>28</v>
      </c>
      <c r="F5909" t="s">
        <v>43</v>
      </c>
      <c r="G5909" t="s">
        <v>1762</v>
      </c>
      <c r="H5909" t="s">
        <v>1812</v>
      </c>
      <c r="I5909" t="s">
        <v>32</v>
      </c>
      <c r="J5909" t="s">
        <v>18</v>
      </c>
      <c r="K5909" t="s">
        <v>40</v>
      </c>
      <c r="L5909" t="s">
        <v>538</v>
      </c>
      <c r="M5909" t="s">
        <v>53</v>
      </c>
      <c r="N5909">
        <v>13.35</v>
      </c>
    </row>
    <row r="5910" spans="1:14" hidden="1" x14ac:dyDescent="0.2">
      <c r="A5910">
        <v>81656</v>
      </c>
      <c r="B5910">
        <v>19</v>
      </c>
      <c r="C5910">
        <v>30</v>
      </c>
      <c r="D5910" t="s">
        <v>652</v>
      </c>
      <c r="E5910" t="s">
        <v>28</v>
      </c>
      <c r="F5910" t="s">
        <v>43</v>
      </c>
      <c r="G5910" t="s">
        <v>654</v>
      </c>
      <c r="H5910" t="s">
        <v>653</v>
      </c>
      <c r="I5910" t="s">
        <v>121</v>
      </c>
      <c r="J5910" t="s">
        <v>18</v>
      </c>
      <c r="K5910" t="s">
        <v>201</v>
      </c>
      <c r="L5910" t="s">
        <v>659</v>
      </c>
      <c r="M5910" t="s">
        <v>53</v>
      </c>
      <c r="N5910">
        <v>11.93</v>
      </c>
    </row>
    <row r="5911" spans="1:14" hidden="1" x14ac:dyDescent="0.2">
      <c r="A5911">
        <v>81965</v>
      </c>
      <c r="B5911">
        <v>27</v>
      </c>
      <c r="C5911">
        <v>10</v>
      </c>
      <c r="D5911" t="s">
        <v>1839</v>
      </c>
      <c r="E5911" t="s">
        <v>28</v>
      </c>
      <c r="F5911" t="s">
        <v>43</v>
      </c>
      <c r="G5911" t="s">
        <v>158</v>
      </c>
      <c r="H5911" t="s">
        <v>1840</v>
      </c>
      <c r="I5911" t="s">
        <v>39</v>
      </c>
      <c r="J5911" t="s">
        <v>18</v>
      </c>
      <c r="K5911" t="s">
        <v>62</v>
      </c>
      <c r="L5911" t="s">
        <v>20</v>
      </c>
      <c r="M5911" t="s">
        <v>53</v>
      </c>
      <c r="N5911">
        <v>79.040000000000006</v>
      </c>
    </row>
    <row r="5912" spans="1:14" hidden="1" x14ac:dyDescent="0.2">
      <c r="A5912">
        <v>81966</v>
      </c>
      <c r="B5912">
        <v>28</v>
      </c>
      <c r="C5912">
        <v>10</v>
      </c>
      <c r="D5912" t="s">
        <v>1839</v>
      </c>
      <c r="E5912" t="s">
        <v>28</v>
      </c>
      <c r="F5912" t="s">
        <v>43</v>
      </c>
      <c r="G5912" t="s">
        <v>158</v>
      </c>
      <c r="H5912" t="s">
        <v>1840</v>
      </c>
      <c r="I5912" t="s">
        <v>39</v>
      </c>
      <c r="J5912" t="s">
        <v>18</v>
      </c>
      <c r="K5912" t="s">
        <v>40</v>
      </c>
      <c r="L5912" t="s">
        <v>20</v>
      </c>
      <c r="M5912" t="s">
        <v>53</v>
      </c>
      <c r="N5912">
        <v>87.86</v>
      </c>
    </row>
    <row r="5913" spans="1:14" hidden="1" x14ac:dyDescent="0.2">
      <c r="A5913">
        <v>81971</v>
      </c>
      <c r="B5913">
        <v>32</v>
      </c>
      <c r="C5913">
        <v>10</v>
      </c>
      <c r="D5913" t="s">
        <v>1839</v>
      </c>
      <c r="E5913" t="s">
        <v>28</v>
      </c>
      <c r="F5913" t="s">
        <v>43</v>
      </c>
      <c r="G5913" t="s">
        <v>158</v>
      </c>
      <c r="H5913" t="s">
        <v>1840</v>
      </c>
      <c r="I5913" t="s">
        <v>39</v>
      </c>
      <c r="J5913" t="s">
        <v>18</v>
      </c>
      <c r="K5913" t="s">
        <v>62</v>
      </c>
      <c r="L5913" t="s">
        <v>20</v>
      </c>
      <c r="M5913" t="s">
        <v>53</v>
      </c>
      <c r="N5913">
        <v>46.95</v>
      </c>
    </row>
    <row r="5914" spans="1:14" hidden="1" x14ac:dyDescent="0.2">
      <c r="A5914">
        <v>81972</v>
      </c>
      <c r="B5914">
        <v>33</v>
      </c>
      <c r="C5914">
        <v>10</v>
      </c>
      <c r="D5914" t="s">
        <v>1839</v>
      </c>
      <c r="E5914" t="s">
        <v>28</v>
      </c>
      <c r="F5914" t="s">
        <v>43</v>
      </c>
      <c r="G5914" t="s">
        <v>158</v>
      </c>
      <c r="H5914" t="s">
        <v>1840</v>
      </c>
      <c r="I5914" t="s">
        <v>39</v>
      </c>
      <c r="J5914" t="s">
        <v>18</v>
      </c>
      <c r="K5914" t="s">
        <v>40</v>
      </c>
      <c r="L5914" t="s">
        <v>20</v>
      </c>
      <c r="M5914" t="s">
        <v>53</v>
      </c>
      <c r="N5914">
        <v>34.299999999999997</v>
      </c>
    </row>
    <row r="5915" spans="1:14" hidden="1" x14ac:dyDescent="0.2">
      <c r="A5915">
        <v>81976</v>
      </c>
      <c r="B5915">
        <v>37</v>
      </c>
      <c r="C5915">
        <v>10</v>
      </c>
      <c r="D5915" t="s">
        <v>1839</v>
      </c>
      <c r="E5915" t="s">
        <v>28</v>
      </c>
      <c r="F5915" t="s">
        <v>43</v>
      </c>
      <c r="G5915" t="s">
        <v>158</v>
      </c>
      <c r="H5915" t="s">
        <v>1840</v>
      </c>
      <c r="I5915" t="s">
        <v>39</v>
      </c>
      <c r="J5915" t="s">
        <v>18</v>
      </c>
      <c r="K5915" t="s">
        <v>62</v>
      </c>
      <c r="L5915" t="s">
        <v>20</v>
      </c>
      <c r="M5915" t="s">
        <v>53</v>
      </c>
      <c r="N5915">
        <v>22.36</v>
      </c>
    </row>
    <row r="5916" spans="1:14" hidden="1" x14ac:dyDescent="0.2">
      <c r="A5916">
        <v>81977</v>
      </c>
      <c r="B5916">
        <v>38</v>
      </c>
      <c r="C5916">
        <v>10</v>
      </c>
      <c r="D5916" t="s">
        <v>1839</v>
      </c>
      <c r="E5916" t="s">
        <v>28</v>
      </c>
      <c r="F5916" t="s">
        <v>43</v>
      </c>
      <c r="G5916" t="s">
        <v>158</v>
      </c>
      <c r="H5916" t="s">
        <v>1840</v>
      </c>
      <c r="I5916" t="s">
        <v>39</v>
      </c>
      <c r="J5916" t="s">
        <v>18</v>
      </c>
      <c r="K5916" t="s">
        <v>62</v>
      </c>
      <c r="L5916" t="s">
        <v>20</v>
      </c>
      <c r="M5916" t="s">
        <v>53</v>
      </c>
      <c r="N5916">
        <v>44.43</v>
      </c>
    </row>
    <row r="5917" spans="1:14" hidden="1" x14ac:dyDescent="0.2">
      <c r="A5917">
        <v>81979</v>
      </c>
      <c r="B5917">
        <v>40</v>
      </c>
      <c r="C5917">
        <v>10</v>
      </c>
      <c r="D5917" t="s">
        <v>1839</v>
      </c>
      <c r="E5917" t="s">
        <v>28</v>
      </c>
      <c r="F5917" t="s">
        <v>43</v>
      </c>
      <c r="G5917" t="s">
        <v>158</v>
      </c>
      <c r="H5917" t="s">
        <v>1840</v>
      </c>
      <c r="I5917" t="s">
        <v>39</v>
      </c>
      <c r="J5917" t="s">
        <v>18</v>
      </c>
      <c r="K5917" t="s">
        <v>40</v>
      </c>
      <c r="L5917" t="s">
        <v>20</v>
      </c>
      <c r="M5917" t="s">
        <v>53</v>
      </c>
      <c r="N5917">
        <v>33.4</v>
      </c>
    </row>
    <row r="5918" spans="1:14" hidden="1" x14ac:dyDescent="0.2">
      <c r="A5918">
        <v>81980</v>
      </c>
      <c r="B5918">
        <v>41</v>
      </c>
      <c r="C5918">
        <v>10</v>
      </c>
      <c r="D5918" t="s">
        <v>1839</v>
      </c>
      <c r="E5918" t="s">
        <v>28</v>
      </c>
      <c r="F5918" t="s">
        <v>43</v>
      </c>
      <c r="G5918" t="s">
        <v>158</v>
      </c>
      <c r="H5918" t="s">
        <v>1840</v>
      </c>
      <c r="I5918" t="s">
        <v>39</v>
      </c>
      <c r="J5918" t="s">
        <v>18</v>
      </c>
      <c r="K5918" t="s">
        <v>40</v>
      </c>
      <c r="L5918" t="s">
        <v>20</v>
      </c>
      <c r="M5918" t="s">
        <v>53</v>
      </c>
      <c r="N5918">
        <v>22.02</v>
      </c>
    </row>
    <row r="5919" spans="1:14" hidden="1" x14ac:dyDescent="0.2">
      <c r="A5919">
        <v>81982</v>
      </c>
      <c r="B5919">
        <v>43</v>
      </c>
      <c r="C5919">
        <v>10</v>
      </c>
      <c r="D5919" t="s">
        <v>1839</v>
      </c>
      <c r="E5919" t="s">
        <v>28</v>
      </c>
      <c r="F5919" t="s">
        <v>43</v>
      </c>
      <c r="G5919" t="s">
        <v>158</v>
      </c>
      <c r="H5919" t="s">
        <v>1840</v>
      </c>
      <c r="I5919" t="s">
        <v>39</v>
      </c>
      <c r="J5919" t="s">
        <v>18</v>
      </c>
      <c r="K5919" t="s">
        <v>62</v>
      </c>
      <c r="L5919" t="s">
        <v>20</v>
      </c>
      <c r="M5919" t="s">
        <v>53</v>
      </c>
      <c r="N5919">
        <v>59.07</v>
      </c>
    </row>
    <row r="5920" spans="1:14" hidden="1" x14ac:dyDescent="0.2">
      <c r="A5920">
        <v>81984</v>
      </c>
      <c r="B5920">
        <v>45</v>
      </c>
      <c r="C5920">
        <v>10</v>
      </c>
      <c r="D5920" t="s">
        <v>1839</v>
      </c>
      <c r="E5920" t="s">
        <v>28</v>
      </c>
      <c r="F5920" t="s">
        <v>43</v>
      </c>
      <c r="G5920" t="s">
        <v>158</v>
      </c>
      <c r="H5920" t="s">
        <v>1840</v>
      </c>
      <c r="I5920" t="s">
        <v>39</v>
      </c>
      <c r="J5920" t="s">
        <v>18</v>
      </c>
      <c r="K5920" t="s">
        <v>62</v>
      </c>
      <c r="L5920" t="s">
        <v>20</v>
      </c>
      <c r="M5920" t="s">
        <v>53</v>
      </c>
      <c r="N5920">
        <v>22.22</v>
      </c>
    </row>
    <row r="5921" spans="1:14" hidden="1" x14ac:dyDescent="0.2">
      <c r="A5921">
        <v>82057</v>
      </c>
      <c r="B5921">
        <v>16</v>
      </c>
      <c r="C5921">
        <v>10</v>
      </c>
      <c r="D5921" t="s">
        <v>941</v>
      </c>
      <c r="E5921" t="s">
        <v>98</v>
      </c>
      <c r="F5921" t="s">
        <v>98</v>
      </c>
      <c r="G5921" t="s">
        <v>98</v>
      </c>
      <c r="H5921" t="s">
        <v>942</v>
      </c>
      <c r="I5921" t="s">
        <v>39</v>
      </c>
      <c r="J5921" t="s">
        <v>18</v>
      </c>
      <c r="K5921" t="s">
        <v>62</v>
      </c>
      <c r="L5921" t="s">
        <v>33</v>
      </c>
      <c r="M5921" t="s">
        <v>53</v>
      </c>
      <c r="N5921">
        <v>50.6</v>
      </c>
    </row>
    <row r="5922" spans="1:14" hidden="1" x14ac:dyDescent="0.2">
      <c r="A5922">
        <v>82058</v>
      </c>
      <c r="B5922">
        <v>17</v>
      </c>
      <c r="C5922">
        <v>10</v>
      </c>
      <c r="D5922" t="s">
        <v>941</v>
      </c>
      <c r="E5922" t="s">
        <v>98</v>
      </c>
      <c r="F5922" t="s">
        <v>98</v>
      </c>
      <c r="G5922" t="s">
        <v>98</v>
      </c>
      <c r="H5922" t="s">
        <v>942</v>
      </c>
      <c r="I5922" t="s">
        <v>39</v>
      </c>
      <c r="J5922" t="s">
        <v>18</v>
      </c>
      <c r="K5922" t="s">
        <v>62</v>
      </c>
      <c r="L5922" t="s">
        <v>33</v>
      </c>
      <c r="M5922" t="s">
        <v>53</v>
      </c>
      <c r="N5922">
        <v>70.38</v>
      </c>
    </row>
    <row r="5923" spans="1:14" hidden="1" x14ac:dyDescent="0.2">
      <c r="A5923">
        <v>82059</v>
      </c>
      <c r="B5923">
        <v>18</v>
      </c>
      <c r="C5923">
        <v>10</v>
      </c>
      <c r="D5923" t="s">
        <v>941</v>
      </c>
      <c r="E5923" t="s">
        <v>98</v>
      </c>
      <c r="F5923" t="s">
        <v>98</v>
      </c>
      <c r="G5923" t="s">
        <v>98</v>
      </c>
      <c r="H5923" t="s">
        <v>942</v>
      </c>
      <c r="I5923" t="s">
        <v>39</v>
      </c>
      <c r="J5923" t="s">
        <v>18</v>
      </c>
      <c r="K5923" t="s">
        <v>62</v>
      </c>
      <c r="L5923" t="s">
        <v>33</v>
      </c>
      <c r="M5923" t="s">
        <v>53</v>
      </c>
      <c r="N5923">
        <v>50.35</v>
      </c>
    </row>
    <row r="5924" spans="1:14" hidden="1" x14ac:dyDescent="0.2">
      <c r="A5924">
        <v>82060</v>
      </c>
      <c r="B5924">
        <v>19</v>
      </c>
      <c r="C5924">
        <v>10</v>
      </c>
      <c r="D5924" t="s">
        <v>941</v>
      </c>
      <c r="E5924" t="s">
        <v>98</v>
      </c>
      <c r="F5924" t="s">
        <v>98</v>
      </c>
      <c r="G5924" t="s">
        <v>98</v>
      </c>
      <c r="H5924" t="s">
        <v>942</v>
      </c>
      <c r="I5924" t="s">
        <v>39</v>
      </c>
      <c r="J5924" t="s">
        <v>18</v>
      </c>
      <c r="K5924" t="s">
        <v>62</v>
      </c>
      <c r="L5924" t="s">
        <v>33</v>
      </c>
      <c r="M5924" t="s">
        <v>53</v>
      </c>
      <c r="N5924">
        <v>34.6</v>
      </c>
    </row>
    <row r="5925" spans="1:14" hidden="1" x14ac:dyDescent="0.2">
      <c r="A5925">
        <v>82061</v>
      </c>
      <c r="B5925">
        <v>20</v>
      </c>
      <c r="C5925">
        <v>10</v>
      </c>
      <c r="D5925" t="s">
        <v>941</v>
      </c>
      <c r="E5925" t="s">
        <v>98</v>
      </c>
      <c r="F5925" t="s">
        <v>98</v>
      </c>
      <c r="G5925" t="s">
        <v>98</v>
      </c>
      <c r="H5925" t="s">
        <v>942</v>
      </c>
      <c r="I5925" t="s">
        <v>39</v>
      </c>
      <c r="J5925" t="s">
        <v>18</v>
      </c>
      <c r="K5925" t="s">
        <v>62</v>
      </c>
      <c r="L5925" t="s">
        <v>33</v>
      </c>
      <c r="M5925" t="s">
        <v>53</v>
      </c>
      <c r="N5925">
        <v>96.14</v>
      </c>
    </row>
    <row r="5926" spans="1:14" hidden="1" x14ac:dyDescent="0.2">
      <c r="A5926">
        <v>82062</v>
      </c>
      <c r="B5926">
        <v>21</v>
      </c>
      <c r="C5926">
        <v>10</v>
      </c>
      <c r="D5926" t="s">
        <v>941</v>
      </c>
      <c r="E5926" t="s">
        <v>98</v>
      </c>
      <c r="F5926" t="s">
        <v>98</v>
      </c>
      <c r="G5926" t="s">
        <v>98</v>
      </c>
      <c r="H5926" t="s">
        <v>942</v>
      </c>
      <c r="I5926" t="s">
        <v>39</v>
      </c>
      <c r="J5926" t="s">
        <v>18</v>
      </c>
      <c r="K5926" t="s">
        <v>62</v>
      </c>
      <c r="L5926" t="s">
        <v>33</v>
      </c>
      <c r="M5926" t="s">
        <v>53</v>
      </c>
      <c r="N5926">
        <v>19.3</v>
      </c>
    </row>
    <row r="5927" spans="1:14" hidden="1" x14ac:dyDescent="0.2">
      <c r="A5927">
        <v>82063</v>
      </c>
      <c r="B5927">
        <v>22</v>
      </c>
      <c r="C5927">
        <v>10</v>
      </c>
      <c r="D5927" t="s">
        <v>941</v>
      </c>
      <c r="E5927" t="s">
        <v>98</v>
      </c>
      <c r="F5927" t="s">
        <v>98</v>
      </c>
      <c r="G5927" t="s">
        <v>98</v>
      </c>
      <c r="H5927" t="s">
        <v>942</v>
      </c>
      <c r="I5927" t="s">
        <v>39</v>
      </c>
      <c r="J5927" t="s">
        <v>18</v>
      </c>
      <c r="K5927" t="s">
        <v>62</v>
      </c>
      <c r="L5927" t="s">
        <v>33</v>
      </c>
      <c r="M5927" t="s">
        <v>53</v>
      </c>
      <c r="N5927">
        <v>20.77</v>
      </c>
    </row>
    <row r="5928" spans="1:14" hidden="1" x14ac:dyDescent="0.2">
      <c r="A5928">
        <v>82064</v>
      </c>
      <c r="B5928">
        <v>23</v>
      </c>
      <c r="C5928">
        <v>10</v>
      </c>
      <c r="D5928" t="s">
        <v>941</v>
      </c>
      <c r="E5928" t="s">
        <v>98</v>
      </c>
      <c r="F5928" t="s">
        <v>98</v>
      </c>
      <c r="G5928" t="s">
        <v>98</v>
      </c>
      <c r="H5928" t="s">
        <v>942</v>
      </c>
      <c r="I5928" t="s">
        <v>39</v>
      </c>
      <c r="J5928" t="s">
        <v>18</v>
      </c>
      <c r="K5928" t="s">
        <v>40</v>
      </c>
      <c r="L5928" t="s">
        <v>33</v>
      </c>
      <c r="M5928" t="s">
        <v>53</v>
      </c>
      <c r="N5928">
        <v>10.15</v>
      </c>
    </row>
    <row r="5929" spans="1:14" hidden="1" x14ac:dyDescent="0.2">
      <c r="A5929">
        <v>82065</v>
      </c>
      <c r="B5929">
        <v>24</v>
      </c>
      <c r="C5929">
        <v>10</v>
      </c>
      <c r="D5929" t="s">
        <v>941</v>
      </c>
      <c r="E5929" t="s">
        <v>98</v>
      </c>
      <c r="F5929" t="s">
        <v>98</v>
      </c>
      <c r="G5929" t="s">
        <v>98</v>
      </c>
      <c r="H5929" t="s">
        <v>942</v>
      </c>
      <c r="I5929" t="s">
        <v>39</v>
      </c>
      <c r="J5929" t="s">
        <v>18</v>
      </c>
      <c r="K5929" t="s">
        <v>40</v>
      </c>
      <c r="L5929" t="s">
        <v>33</v>
      </c>
      <c r="M5929" t="s">
        <v>53</v>
      </c>
      <c r="N5929">
        <v>10.44</v>
      </c>
    </row>
    <row r="5930" spans="1:14" hidden="1" x14ac:dyDescent="0.2">
      <c r="A5930">
        <v>82069</v>
      </c>
      <c r="B5930">
        <v>28</v>
      </c>
      <c r="C5930">
        <v>10</v>
      </c>
      <c r="D5930" t="s">
        <v>941</v>
      </c>
      <c r="E5930" t="s">
        <v>98</v>
      </c>
      <c r="F5930" t="s">
        <v>98</v>
      </c>
      <c r="G5930" t="s">
        <v>98</v>
      </c>
      <c r="H5930" t="s">
        <v>942</v>
      </c>
      <c r="I5930" t="s">
        <v>39</v>
      </c>
      <c r="J5930" t="s">
        <v>18</v>
      </c>
      <c r="K5930" t="s">
        <v>40</v>
      </c>
      <c r="L5930" t="s">
        <v>33</v>
      </c>
      <c r="M5930" t="s">
        <v>53</v>
      </c>
      <c r="N5930">
        <v>8.92</v>
      </c>
    </row>
    <row r="5931" spans="1:14" hidden="1" x14ac:dyDescent="0.2">
      <c r="A5931">
        <v>82070</v>
      </c>
      <c r="B5931">
        <v>29</v>
      </c>
      <c r="C5931">
        <v>10</v>
      </c>
      <c r="D5931" t="s">
        <v>941</v>
      </c>
      <c r="E5931" t="s">
        <v>98</v>
      </c>
      <c r="F5931" t="s">
        <v>98</v>
      </c>
      <c r="G5931" t="s">
        <v>98</v>
      </c>
      <c r="H5931" t="s">
        <v>942</v>
      </c>
      <c r="I5931" t="s">
        <v>39</v>
      </c>
      <c r="J5931" t="s">
        <v>18</v>
      </c>
      <c r="K5931" t="s">
        <v>40</v>
      </c>
      <c r="L5931" t="s">
        <v>33</v>
      </c>
      <c r="M5931" t="s">
        <v>53</v>
      </c>
      <c r="N5931">
        <v>9.15</v>
      </c>
    </row>
    <row r="5932" spans="1:14" hidden="1" x14ac:dyDescent="0.2">
      <c r="A5932">
        <v>82071</v>
      </c>
      <c r="B5932">
        <v>30</v>
      </c>
      <c r="C5932">
        <v>10</v>
      </c>
      <c r="D5932" t="s">
        <v>941</v>
      </c>
      <c r="E5932" t="s">
        <v>98</v>
      </c>
      <c r="F5932" t="s">
        <v>98</v>
      </c>
      <c r="G5932" t="s">
        <v>98</v>
      </c>
      <c r="H5932" t="s">
        <v>942</v>
      </c>
      <c r="I5932" t="s">
        <v>39</v>
      </c>
      <c r="J5932" t="s">
        <v>18</v>
      </c>
      <c r="K5932" t="s">
        <v>201</v>
      </c>
      <c r="L5932" t="s">
        <v>33</v>
      </c>
      <c r="M5932" t="s">
        <v>53</v>
      </c>
      <c r="N5932">
        <v>19.22</v>
      </c>
    </row>
    <row r="5933" spans="1:14" hidden="1" x14ac:dyDescent="0.2">
      <c r="A5933">
        <v>82072</v>
      </c>
      <c r="B5933">
        <v>31</v>
      </c>
      <c r="C5933">
        <v>10</v>
      </c>
      <c r="D5933" t="s">
        <v>941</v>
      </c>
      <c r="E5933" t="s">
        <v>98</v>
      </c>
      <c r="F5933" t="s">
        <v>98</v>
      </c>
      <c r="G5933" t="s">
        <v>98</v>
      </c>
      <c r="H5933" t="s">
        <v>942</v>
      </c>
      <c r="I5933" t="s">
        <v>39</v>
      </c>
      <c r="J5933" t="s">
        <v>18</v>
      </c>
      <c r="K5933" t="s">
        <v>40</v>
      </c>
      <c r="L5933" t="s">
        <v>33</v>
      </c>
      <c r="M5933" t="s">
        <v>53</v>
      </c>
      <c r="N5933">
        <v>113.68</v>
      </c>
    </row>
    <row r="5934" spans="1:14" hidden="1" x14ac:dyDescent="0.2">
      <c r="A5934">
        <v>82142</v>
      </c>
      <c r="B5934">
        <v>17</v>
      </c>
      <c r="C5934">
        <v>10</v>
      </c>
      <c r="D5934" t="s">
        <v>1602</v>
      </c>
      <c r="E5934" t="s">
        <v>28</v>
      </c>
      <c r="F5934" t="s">
        <v>456</v>
      </c>
      <c r="G5934" t="s">
        <v>892</v>
      </c>
      <c r="H5934" t="s">
        <v>1603</v>
      </c>
      <c r="I5934" t="s">
        <v>23</v>
      </c>
      <c r="J5934" t="s">
        <v>18</v>
      </c>
      <c r="K5934" t="s">
        <v>66</v>
      </c>
      <c r="L5934" t="s">
        <v>33</v>
      </c>
      <c r="M5934" t="s">
        <v>53</v>
      </c>
      <c r="N5934">
        <v>189.01</v>
      </c>
    </row>
    <row r="5935" spans="1:14" hidden="1" x14ac:dyDescent="0.2">
      <c r="A5935">
        <v>82146</v>
      </c>
      <c r="B5935">
        <v>21</v>
      </c>
      <c r="C5935">
        <v>10</v>
      </c>
      <c r="D5935" t="s">
        <v>1602</v>
      </c>
      <c r="E5935" t="s">
        <v>28</v>
      </c>
      <c r="F5935" t="s">
        <v>456</v>
      </c>
      <c r="G5935" t="s">
        <v>892</v>
      </c>
      <c r="H5935" t="s">
        <v>1603</v>
      </c>
      <c r="I5935" t="s">
        <v>23</v>
      </c>
      <c r="J5935" t="s">
        <v>18</v>
      </c>
      <c r="K5935" t="s">
        <v>25</v>
      </c>
      <c r="L5935" t="s">
        <v>33</v>
      </c>
      <c r="M5935" t="s">
        <v>53</v>
      </c>
      <c r="N5935">
        <v>205.8</v>
      </c>
    </row>
    <row r="5936" spans="1:14" hidden="1" x14ac:dyDescent="0.2">
      <c r="A5936">
        <v>82327</v>
      </c>
      <c r="B5936">
        <v>49</v>
      </c>
      <c r="C5936">
        <v>10</v>
      </c>
      <c r="D5936" t="s">
        <v>1839</v>
      </c>
      <c r="E5936" t="s">
        <v>28</v>
      </c>
      <c r="F5936" t="s">
        <v>43</v>
      </c>
      <c r="G5936" t="s">
        <v>158</v>
      </c>
      <c r="H5936" t="s">
        <v>1840</v>
      </c>
      <c r="I5936" t="s">
        <v>39</v>
      </c>
      <c r="J5936" t="s">
        <v>18</v>
      </c>
      <c r="K5936" t="s">
        <v>40</v>
      </c>
      <c r="L5936" t="s">
        <v>20</v>
      </c>
      <c r="M5936" t="s">
        <v>53</v>
      </c>
      <c r="N5936">
        <v>78.03</v>
      </c>
    </row>
    <row r="5937" spans="1:14" hidden="1" x14ac:dyDescent="0.2">
      <c r="A5937">
        <v>64277</v>
      </c>
      <c r="B5937">
        <v>5</v>
      </c>
      <c r="C5937">
        <v>50</v>
      </c>
      <c r="D5937" t="s">
        <v>627</v>
      </c>
      <c r="E5937" t="s">
        <v>28</v>
      </c>
      <c r="F5937" t="s">
        <v>118</v>
      </c>
      <c r="G5937" t="s">
        <v>119</v>
      </c>
      <c r="H5937" t="s">
        <v>628</v>
      </c>
      <c r="I5937" t="s">
        <v>39</v>
      </c>
      <c r="J5937" t="s">
        <v>174</v>
      </c>
      <c r="K5937" t="s">
        <v>202</v>
      </c>
      <c r="L5937" t="s">
        <v>126</v>
      </c>
      <c r="M5937" t="s">
        <v>745</v>
      </c>
      <c r="N5937">
        <v>57.99</v>
      </c>
    </row>
    <row r="5938" spans="1:14" hidden="1" x14ac:dyDescent="0.2">
      <c r="A5938">
        <v>82329</v>
      </c>
      <c r="B5938">
        <v>24</v>
      </c>
      <c r="C5938">
        <v>30</v>
      </c>
      <c r="D5938" t="s">
        <v>398</v>
      </c>
      <c r="E5938" t="s">
        <v>28</v>
      </c>
      <c r="F5938" t="s">
        <v>43</v>
      </c>
      <c r="G5938" t="s">
        <v>158</v>
      </c>
      <c r="H5938" t="s">
        <v>399</v>
      </c>
      <c r="I5938" t="s">
        <v>39</v>
      </c>
      <c r="J5938" t="s">
        <v>18</v>
      </c>
      <c r="K5938" t="s">
        <v>40</v>
      </c>
      <c r="L5938" t="s">
        <v>126</v>
      </c>
      <c r="M5938" t="s">
        <v>53</v>
      </c>
      <c r="N5938">
        <v>22.43</v>
      </c>
    </row>
    <row r="5939" spans="1:14" hidden="1" x14ac:dyDescent="0.2">
      <c r="A5939">
        <v>82335</v>
      </c>
      <c r="B5939">
        <v>4</v>
      </c>
      <c r="C5939">
        <v>30</v>
      </c>
      <c r="D5939" t="s">
        <v>791</v>
      </c>
      <c r="E5939" t="s">
        <v>28</v>
      </c>
      <c r="F5939" t="s">
        <v>43</v>
      </c>
      <c r="G5939" t="s">
        <v>158</v>
      </c>
      <c r="H5939" t="s">
        <v>792</v>
      </c>
      <c r="I5939" t="s">
        <v>32</v>
      </c>
      <c r="J5939" t="s">
        <v>18</v>
      </c>
      <c r="K5939" t="s">
        <v>25</v>
      </c>
      <c r="L5939" t="s">
        <v>63</v>
      </c>
      <c r="M5939" t="s">
        <v>53</v>
      </c>
      <c r="N5939">
        <v>138.29</v>
      </c>
    </row>
    <row r="5940" spans="1:14" hidden="1" x14ac:dyDescent="0.2">
      <c r="A5940">
        <v>82336</v>
      </c>
      <c r="B5940">
        <v>50</v>
      </c>
      <c r="C5940">
        <v>10</v>
      </c>
      <c r="D5940" t="s">
        <v>1839</v>
      </c>
      <c r="E5940" t="s">
        <v>28</v>
      </c>
      <c r="F5940" t="s">
        <v>43</v>
      </c>
      <c r="G5940" t="s">
        <v>158</v>
      </c>
      <c r="H5940" t="s">
        <v>1840</v>
      </c>
      <c r="I5940" t="s">
        <v>39</v>
      </c>
      <c r="J5940" t="s">
        <v>18</v>
      </c>
      <c r="K5940" t="s">
        <v>40</v>
      </c>
      <c r="L5940" t="s">
        <v>20</v>
      </c>
      <c r="M5940" t="s">
        <v>53</v>
      </c>
      <c r="N5940">
        <v>55.74</v>
      </c>
    </row>
    <row r="5941" spans="1:14" hidden="1" x14ac:dyDescent="0.2">
      <c r="A5941">
        <v>82339</v>
      </c>
      <c r="B5941">
        <v>14</v>
      </c>
      <c r="C5941">
        <v>10</v>
      </c>
      <c r="D5941" t="s">
        <v>1090</v>
      </c>
      <c r="E5941" t="s">
        <v>28</v>
      </c>
      <c r="F5941" t="s">
        <v>43</v>
      </c>
      <c r="G5941" t="s">
        <v>44</v>
      </c>
      <c r="H5941" t="s">
        <v>1091</v>
      </c>
      <c r="I5941" t="s">
        <v>39</v>
      </c>
      <c r="J5941" t="s">
        <v>18</v>
      </c>
      <c r="K5941" t="s">
        <v>40</v>
      </c>
      <c r="L5941" t="s">
        <v>63</v>
      </c>
      <c r="M5941" t="s">
        <v>53</v>
      </c>
      <c r="N5941">
        <v>22.34</v>
      </c>
    </row>
    <row r="5942" spans="1:14" hidden="1" x14ac:dyDescent="0.2">
      <c r="A5942">
        <v>82353</v>
      </c>
      <c r="B5942">
        <v>54</v>
      </c>
      <c r="C5942">
        <v>10</v>
      </c>
      <c r="D5942" t="s">
        <v>1839</v>
      </c>
      <c r="E5942" t="s">
        <v>28</v>
      </c>
      <c r="F5942" t="s">
        <v>43</v>
      </c>
      <c r="G5942" t="s">
        <v>158</v>
      </c>
      <c r="H5942" t="s">
        <v>1840</v>
      </c>
      <c r="I5942" t="s">
        <v>39</v>
      </c>
      <c r="J5942" t="s">
        <v>18</v>
      </c>
      <c r="K5942" t="s">
        <v>40</v>
      </c>
      <c r="L5942" t="s">
        <v>20</v>
      </c>
      <c r="M5942" t="s">
        <v>53</v>
      </c>
      <c r="N5942">
        <v>44.76</v>
      </c>
    </row>
    <row r="5943" spans="1:14" hidden="1" x14ac:dyDescent="0.2">
      <c r="A5943">
        <v>82354</v>
      </c>
      <c r="B5943">
        <v>16</v>
      </c>
      <c r="C5943">
        <v>10</v>
      </c>
      <c r="D5943" t="s">
        <v>1090</v>
      </c>
      <c r="E5943" t="s">
        <v>28</v>
      </c>
      <c r="F5943" t="s">
        <v>43</v>
      </c>
      <c r="G5943" t="s">
        <v>44</v>
      </c>
      <c r="H5943" t="s">
        <v>1091</v>
      </c>
      <c r="I5943" t="s">
        <v>39</v>
      </c>
      <c r="J5943" t="s">
        <v>18</v>
      </c>
      <c r="K5943" t="s">
        <v>40</v>
      </c>
      <c r="L5943" t="s">
        <v>63</v>
      </c>
      <c r="M5943" t="s">
        <v>53</v>
      </c>
      <c r="N5943">
        <v>60.3</v>
      </c>
    </row>
    <row r="5944" spans="1:14" hidden="1" x14ac:dyDescent="0.2">
      <c r="A5944">
        <v>82479</v>
      </c>
      <c r="B5944">
        <v>25</v>
      </c>
      <c r="C5944">
        <v>10</v>
      </c>
      <c r="D5944" t="s">
        <v>1677</v>
      </c>
      <c r="E5944" t="s">
        <v>28</v>
      </c>
      <c r="F5944" t="s">
        <v>50</v>
      </c>
      <c r="G5944" t="s">
        <v>131</v>
      </c>
      <c r="H5944" t="s">
        <v>1678</v>
      </c>
      <c r="I5944" t="s">
        <v>39</v>
      </c>
      <c r="J5944" t="s">
        <v>18</v>
      </c>
      <c r="K5944" t="s">
        <v>40</v>
      </c>
      <c r="L5944" t="s">
        <v>33</v>
      </c>
      <c r="M5944" t="s">
        <v>53</v>
      </c>
      <c r="N5944">
        <v>152.84</v>
      </c>
    </row>
    <row r="5945" spans="1:14" hidden="1" x14ac:dyDescent="0.2">
      <c r="A5945">
        <v>82480</v>
      </c>
      <c r="B5945">
        <v>26</v>
      </c>
      <c r="C5945">
        <v>10</v>
      </c>
      <c r="D5945" t="s">
        <v>1677</v>
      </c>
      <c r="E5945" t="s">
        <v>28</v>
      </c>
      <c r="F5945" t="s">
        <v>50</v>
      </c>
      <c r="G5945" t="s">
        <v>131</v>
      </c>
      <c r="H5945" t="s">
        <v>1678</v>
      </c>
      <c r="I5945" t="s">
        <v>39</v>
      </c>
      <c r="J5945" t="s">
        <v>18</v>
      </c>
      <c r="K5945" t="s">
        <v>40</v>
      </c>
      <c r="L5945" t="s">
        <v>33</v>
      </c>
      <c r="M5945" t="s">
        <v>53</v>
      </c>
      <c r="N5945">
        <v>117.48</v>
      </c>
    </row>
    <row r="5946" spans="1:14" hidden="1" x14ac:dyDescent="0.2">
      <c r="A5946">
        <v>82482</v>
      </c>
      <c r="B5946">
        <v>27</v>
      </c>
      <c r="C5946">
        <v>10</v>
      </c>
      <c r="D5946" t="s">
        <v>1677</v>
      </c>
      <c r="E5946" t="s">
        <v>28</v>
      </c>
      <c r="F5946" t="s">
        <v>50</v>
      </c>
      <c r="G5946" t="s">
        <v>131</v>
      </c>
      <c r="H5946" t="s">
        <v>1678</v>
      </c>
      <c r="I5946" t="s">
        <v>39</v>
      </c>
      <c r="J5946" t="s">
        <v>18</v>
      </c>
      <c r="K5946" t="s">
        <v>40</v>
      </c>
      <c r="L5946" t="s">
        <v>33</v>
      </c>
      <c r="M5946" t="s">
        <v>53</v>
      </c>
      <c r="N5946">
        <v>19.07</v>
      </c>
    </row>
    <row r="5947" spans="1:14" hidden="1" x14ac:dyDescent="0.2">
      <c r="A5947">
        <v>82483</v>
      </c>
      <c r="B5947">
        <v>28</v>
      </c>
      <c r="C5947">
        <v>10</v>
      </c>
      <c r="D5947" t="s">
        <v>1677</v>
      </c>
      <c r="E5947" t="s">
        <v>28</v>
      </c>
      <c r="F5947" t="s">
        <v>50</v>
      </c>
      <c r="G5947" t="s">
        <v>131</v>
      </c>
      <c r="H5947" t="s">
        <v>1678</v>
      </c>
      <c r="I5947" t="s">
        <v>39</v>
      </c>
      <c r="J5947" t="s">
        <v>18</v>
      </c>
      <c r="K5947" t="s">
        <v>40</v>
      </c>
      <c r="L5947" t="s">
        <v>33</v>
      </c>
      <c r="M5947" t="s">
        <v>53</v>
      </c>
      <c r="N5947">
        <v>87.01</v>
      </c>
    </row>
    <row r="5948" spans="1:14" hidden="1" x14ac:dyDescent="0.2">
      <c r="A5948">
        <v>82487</v>
      </c>
      <c r="B5948">
        <v>32</v>
      </c>
      <c r="C5948">
        <v>10</v>
      </c>
      <c r="D5948" t="s">
        <v>1677</v>
      </c>
      <c r="E5948" t="s">
        <v>28</v>
      </c>
      <c r="F5948" t="s">
        <v>50</v>
      </c>
      <c r="G5948" t="s">
        <v>131</v>
      </c>
      <c r="H5948" t="s">
        <v>1678</v>
      </c>
      <c r="I5948" t="s">
        <v>39</v>
      </c>
      <c r="J5948" t="s">
        <v>18</v>
      </c>
      <c r="K5948" t="s">
        <v>40</v>
      </c>
      <c r="L5948" t="s">
        <v>33</v>
      </c>
      <c r="M5948" t="s">
        <v>53</v>
      </c>
      <c r="N5948">
        <v>20.03</v>
      </c>
    </row>
    <row r="5949" spans="1:14" hidden="1" x14ac:dyDescent="0.2">
      <c r="A5949">
        <v>82493</v>
      </c>
      <c r="B5949">
        <v>34</v>
      </c>
      <c r="C5949">
        <v>10</v>
      </c>
      <c r="D5949" t="s">
        <v>1677</v>
      </c>
      <c r="E5949" t="s">
        <v>28</v>
      </c>
      <c r="F5949" t="s">
        <v>50</v>
      </c>
      <c r="G5949" t="s">
        <v>131</v>
      </c>
      <c r="H5949" t="s">
        <v>1678</v>
      </c>
      <c r="I5949" t="s">
        <v>39</v>
      </c>
      <c r="J5949" t="s">
        <v>18</v>
      </c>
      <c r="K5949" t="s">
        <v>40</v>
      </c>
      <c r="L5949" t="s">
        <v>33</v>
      </c>
      <c r="M5949" t="s">
        <v>53</v>
      </c>
      <c r="N5949">
        <v>19.899999999999999</v>
      </c>
    </row>
    <row r="5950" spans="1:14" hidden="1" x14ac:dyDescent="0.2">
      <c r="A5950">
        <v>82495</v>
      </c>
      <c r="B5950">
        <v>35</v>
      </c>
      <c r="C5950">
        <v>10</v>
      </c>
      <c r="D5950" t="s">
        <v>1677</v>
      </c>
      <c r="E5950" t="s">
        <v>28</v>
      </c>
      <c r="F5950" t="s">
        <v>50</v>
      </c>
      <c r="G5950" t="s">
        <v>131</v>
      </c>
      <c r="H5950" t="s">
        <v>1678</v>
      </c>
      <c r="I5950" t="s">
        <v>39</v>
      </c>
      <c r="J5950" t="s">
        <v>18</v>
      </c>
      <c r="K5950" t="s">
        <v>40</v>
      </c>
      <c r="L5950" t="s">
        <v>33</v>
      </c>
      <c r="M5950" t="s">
        <v>53</v>
      </c>
      <c r="N5950">
        <v>20.010000000000002</v>
      </c>
    </row>
    <row r="5951" spans="1:14" hidden="1" x14ac:dyDescent="0.2">
      <c r="A5951">
        <v>82496</v>
      </c>
      <c r="B5951">
        <v>36</v>
      </c>
      <c r="C5951">
        <v>10</v>
      </c>
      <c r="D5951" t="s">
        <v>1677</v>
      </c>
      <c r="E5951" t="s">
        <v>28</v>
      </c>
      <c r="F5951" t="s">
        <v>50</v>
      </c>
      <c r="G5951" t="s">
        <v>131</v>
      </c>
      <c r="H5951" t="s">
        <v>1678</v>
      </c>
      <c r="I5951" t="s">
        <v>39</v>
      </c>
      <c r="J5951" t="s">
        <v>18</v>
      </c>
      <c r="K5951" t="s">
        <v>40</v>
      </c>
      <c r="L5951" t="s">
        <v>33</v>
      </c>
      <c r="M5951" t="s">
        <v>53</v>
      </c>
      <c r="N5951">
        <v>122.63</v>
      </c>
    </row>
    <row r="5952" spans="1:14" hidden="1" x14ac:dyDescent="0.2">
      <c r="A5952">
        <v>82498</v>
      </c>
      <c r="B5952">
        <v>37</v>
      </c>
      <c r="C5952">
        <v>10</v>
      </c>
      <c r="D5952" t="s">
        <v>1677</v>
      </c>
      <c r="E5952" t="s">
        <v>28</v>
      </c>
      <c r="F5952" t="s">
        <v>50</v>
      </c>
      <c r="G5952" t="s">
        <v>131</v>
      </c>
      <c r="H5952" t="s">
        <v>1678</v>
      </c>
      <c r="I5952" t="s">
        <v>39</v>
      </c>
      <c r="J5952" t="s">
        <v>18</v>
      </c>
      <c r="K5952" t="s">
        <v>40</v>
      </c>
      <c r="L5952" t="s">
        <v>33</v>
      </c>
      <c r="M5952" t="s">
        <v>53</v>
      </c>
      <c r="N5952">
        <v>43.17</v>
      </c>
    </row>
    <row r="5953" spans="1:14" hidden="1" x14ac:dyDescent="0.2">
      <c r="A5953">
        <v>82499</v>
      </c>
      <c r="B5953">
        <v>38</v>
      </c>
      <c r="C5953">
        <v>10</v>
      </c>
      <c r="D5953" t="s">
        <v>1677</v>
      </c>
      <c r="E5953" t="s">
        <v>28</v>
      </c>
      <c r="F5953" t="s">
        <v>50</v>
      </c>
      <c r="G5953" t="s">
        <v>131</v>
      </c>
      <c r="H5953" t="s">
        <v>1678</v>
      </c>
      <c r="I5953" t="s">
        <v>39</v>
      </c>
      <c r="J5953" t="s">
        <v>18</v>
      </c>
      <c r="K5953" t="s">
        <v>40</v>
      </c>
      <c r="L5953" t="s">
        <v>33</v>
      </c>
      <c r="M5953" t="s">
        <v>53</v>
      </c>
      <c r="N5953">
        <v>20.059999999999999</v>
      </c>
    </row>
    <row r="5954" spans="1:14" hidden="1" x14ac:dyDescent="0.2">
      <c r="A5954">
        <v>82503</v>
      </c>
      <c r="B5954">
        <v>22</v>
      </c>
      <c r="C5954">
        <v>10</v>
      </c>
      <c r="D5954" t="s">
        <v>207</v>
      </c>
      <c r="E5954" t="s">
        <v>28</v>
      </c>
      <c r="F5954" t="s">
        <v>50</v>
      </c>
      <c r="G5954" t="s">
        <v>131</v>
      </c>
      <c r="H5954" t="s">
        <v>208</v>
      </c>
      <c r="I5954" t="s">
        <v>39</v>
      </c>
      <c r="J5954" t="s">
        <v>18</v>
      </c>
      <c r="K5954" t="s">
        <v>40</v>
      </c>
      <c r="L5954" t="s">
        <v>33</v>
      </c>
      <c r="M5954" t="s">
        <v>53</v>
      </c>
      <c r="N5954">
        <v>73.650000000000006</v>
      </c>
    </row>
    <row r="5955" spans="1:14" hidden="1" x14ac:dyDescent="0.2">
      <c r="A5955">
        <v>82510</v>
      </c>
      <c r="B5955">
        <v>41</v>
      </c>
      <c r="C5955">
        <v>10</v>
      </c>
      <c r="D5955" t="s">
        <v>1677</v>
      </c>
      <c r="E5955" t="s">
        <v>28</v>
      </c>
      <c r="F5955" t="s">
        <v>50</v>
      </c>
      <c r="G5955" t="s">
        <v>131</v>
      </c>
      <c r="H5955" t="s">
        <v>1678</v>
      </c>
      <c r="I5955" t="s">
        <v>39</v>
      </c>
      <c r="J5955" t="s">
        <v>18</v>
      </c>
      <c r="K5955" t="s">
        <v>40</v>
      </c>
      <c r="L5955" t="s">
        <v>33</v>
      </c>
      <c r="M5955" t="s">
        <v>53</v>
      </c>
      <c r="N5955">
        <v>19.850000000000001</v>
      </c>
    </row>
    <row r="5956" spans="1:14" hidden="1" x14ac:dyDescent="0.2">
      <c r="A5956">
        <v>82514</v>
      </c>
      <c r="B5956">
        <v>23</v>
      </c>
      <c r="C5956">
        <v>10</v>
      </c>
      <c r="D5956" t="s">
        <v>207</v>
      </c>
      <c r="E5956" t="s">
        <v>28</v>
      </c>
      <c r="F5956" t="s">
        <v>50</v>
      </c>
      <c r="G5956" t="s">
        <v>131</v>
      </c>
      <c r="H5956" t="s">
        <v>208</v>
      </c>
      <c r="I5956" t="s">
        <v>39</v>
      </c>
      <c r="J5956" t="s">
        <v>18</v>
      </c>
      <c r="K5956" t="s">
        <v>40</v>
      </c>
      <c r="L5956" t="s">
        <v>33</v>
      </c>
      <c r="M5956" t="s">
        <v>53</v>
      </c>
      <c r="N5956">
        <v>74.25</v>
      </c>
    </row>
    <row r="5957" spans="1:14" hidden="1" x14ac:dyDescent="0.2">
      <c r="A5957">
        <v>82515</v>
      </c>
      <c r="B5957">
        <v>42</v>
      </c>
      <c r="C5957">
        <v>10</v>
      </c>
      <c r="D5957" t="s">
        <v>1677</v>
      </c>
      <c r="E5957" t="s">
        <v>28</v>
      </c>
      <c r="F5957" t="s">
        <v>50</v>
      </c>
      <c r="G5957" t="s">
        <v>131</v>
      </c>
      <c r="H5957" t="s">
        <v>1678</v>
      </c>
      <c r="I5957" t="s">
        <v>39</v>
      </c>
      <c r="J5957" t="s">
        <v>18</v>
      </c>
      <c r="K5957" t="s">
        <v>40</v>
      </c>
      <c r="L5957" t="s">
        <v>33</v>
      </c>
      <c r="M5957" t="s">
        <v>53</v>
      </c>
      <c r="N5957">
        <v>74.81</v>
      </c>
    </row>
    <row r="5958" spans="1:14" hidden="1" x14ac:dyDescent="0.2">
      <c r="A5958">
        <v>82516</v>
      </c>
      <c r="B5958">
        <v>43</v>
      </c>
      <c r="C5958">
        <v>10</v>
      </c>
      <c r="D5958" t="s">
        <v>1677</v>
      </c>
      <c r="E5958" t="s">
        <v>28</v>
      </c>
      <c r="F5958" t="s">
        <v>50</v>
      </c>
      <c r="G5958" t="s">
        <v>131</v>
      </c>
      <c r="H5958" t="s">
        <v>1678</v>
      </c>
      <c r="I5958" t="s">
        <v>39</v>
      </c>
      <c r="J5958" t="s">
        <v>18</v>
      </c>
      <c r="K5958" t="s">
        <v>40</v>
      </c>
      <c r="L5958" t="s">
        <v>33</v>
      </c>
      <c r="M5958" t="s">
        <v>53</v>
      </c>
      <c r="N5958">
        <v>61.4</v>
      </c>
    </row>
    <row r="5959" spans="1:14" hidden="1" x14ac:dyDescent="0.2">
      <c r="A5959">
        <v>82520</v>
      </c>
      <c r="B5959">
        <v>38</v>
      </c>
      <c r="C5959">
        <v>10</v>
      </c>
      <c r="D5959" t="s">
        <v>1116</v>
      </c>
      <c r="E5959" t="s">
        <v>28</v>
      </c>
      <c r="F5959" t="s">
        <v>50</v>
      </c>
      <c r="G5959" t="s">
        <v>131</v>
      </c>
      <c r="H5959" t="s">
        <v>1117</v>
      </c>
      <c r="I5959" t="s">
        <v>39</v>
      </c>
      <c r="J5959" t="s">
        <v>18</v>
      </c>
      <c r="K5959" t="s">
        <v>40</v>
      </c>
      <c r="L5959" t="s">
        <v>239</v>
      </c>
      <c r="M5959" t="s">
        <v>53</v>
      </c>
      <c r="N5959">
        <v>229.18</v>
      </c>
    </row>
    <row r="5960" spans="1:14" hidden="1" x14ac:dyDescent="0.2">
      <c r="A5960">
        <v>82526</v>
      </c>
      <c r="B5960">
        <v>27</v>
      </c>
      <c r="C5960">
        <v>10</v>
      </c>
      <c r="D5960" t="s">
        <v>207</v>
      </c>
      <c r="E5960" t="s">
        <v>28</v>
      </c>
      <c r="F5960" t="s">
        <v>50</v>
      </c>
      <c r="G5960" t="s">
        <v>131</v>
      </c>
      <c r="H5960" t="s">
        <v>208</v>
      </c>
      <c r="I5960" t="s">
        <v>39</v>
      </c>
      <c r="J5960" t="s">
        <v>18</v>
      </c>
      <c r="K5960" t="s">
        <v>40</v>
      </c>
      <c r="L5960" t="s">
        <v>33</v>
      </c>
      <c r="M5960" t="s">
        <v>53</v>
      </c>
      <c r="N5960">
        <v>168.38</v>
      </c>
    </row>
    <row r="5961" spans="1:14" hidden="1" x14ac:dyDescent="0.2">
      <c r="A5961">
        <v>82532</v>
      </c>
      <c r="B5961">
        <v>32</v>
      </c>
      <c r="C5961">
        <v>10</v>
      </c>
      <c r="D5961" t="s">
        <v>207</v>
      </c>
      <c r="E5961" t="s">
        <v>28</v>
      </c>
      <c r="F5961" t="s">
        <v>50</v>
      </c>
      <c r="G5961" t="s">
        <v>131</v>
      </c>
      <c r="H5961" t="s">
        <v>208</v>
      </c>
      <c r="I5961" t="s">
        <v>39</v>
      </c>
      <c r="J5961" t="s">
        <v>18</v>
      </c>
      <c r="K5961" t="s">
        <v>40</v>
      </c>
      <c r="L5961" t="s">
        <v>33</v>
      </c>
      <c r="M5961" t="s">
        <v>53</v>
      </c>
      <c r="N5961">
        <v>53.95</v>
      </c>
    </row>
    <row r="5962" spans="1:14" hidden="1" x14ac:dyDescent="0.2">
      <c r="A5962">
        <v>82534</v>
      </c>
      <c r="B5962">
        <v>33</v>
      </c>
      <c r="C5962">
        <v>10</v>
      </c>
      <c r="D5962" t="s">
        <v>207</v>
      </c>
      <c r="E5962" t="s">
        <v>28</v>
      </c>
      <c r="F5962" t="s">
        <v>50</v>
      </c>
      <c r="G5962" t="s">
        <v>131</v>
      </c>
      <c r="H5962" t="s">
        <v>208</v>
      </c>
      <c r="I5962" t="s">
        <v>32</v>
      </c>
      <c r="J5962" t="s">
        <v>18</v>
      </c>
      <c r="K5962" t="s">
        <v>25</v>
      </c>
      <c r="L5962" t="s">
        <v>33</v>
      </c>
      <c r="M5962" t="s">
        <v>53</v>
      </c>
      <c r="N5962">
        <v>81.31</v>
      </c>
    </row>
    <row r="5963" spans="1:14" hidden="1" x14ac:dyDescent="0.2">
      <c r="A5963">
        <v>82765</v>
      </c>
      <c r="B5963">
        <v>23</v>
      </c>
      <c r="C5963">
        <v>10</v>
      </c>
      <c r="D5963" t="s">
        <v>416</v>
      </c>
      <c r="E5963" t="s">
        <v>14</v>
      </c>
      <c r="F5963" t="s">
        <v>14</v>
      </c>
      <c r="G5963" t="s">
        <v>37</v>
      </c>
      <c r="H5963" t="s">
        <v>417</v>
      </c>
      <c r="I5963" t="s">
        <v>17</v>
      </c>
      <c r="J5963" t="s">
        <v>18</v>
      </c>
      <c r="K5963" t="s">
        <v>202</v>
      </c>
      <c r="L5963" t="s">
        <v>33</v>
      </c>
      <c r="M5963" t="s">
        <v>53</v>
      </c>
      <c r="N5963">
        <v>5.6</v>
      </c>
    </row>
    <row r="5964" spans="1:14" hidden="1" x14ac:dyDescent="0.2">
      <c r="A5964">
        <v>82766</v>
      </c>
      <c r="B5964">
        <v>56</v>
      </c>
      <c r="C5964">
        <v>10</v>
      </c>
      <c r="D5964" t="s">
        <v>1583</v>
      </c>
      <c r="E5964" t="s">
        <v>14</v>
      </c>
      <c r="F5964" t="s">
        <v>14</v>
      </c>
      <c r="G5964" t="s">
        <v>37</v>
      </c>
      <c r="H5964" t="s">
        <v>1584</v>
      </c>
      <c r="I5964" t="s">
        <v>17</v>
      </c>
      <c r="J5964" t="s">
        <v>18</v>
      </c>
      <c r="K5964" t="s">
        <v>40</v>
      </c>
      <c r="L5964" t="s">
        <v>20</v>
      </c>
      <c r="M5964" t="s">
        <v>53</v>
      </c>
      <c r="N5964">
        <v>32.65</v>
      </c>
    </row>
    <row r="5965" spans="1:14" hidden="1" x14ac:dyDescent="0.2">
      <c r="A5965">
        <v>82772</v>
      </c>
      <c r="B5965">
        <v>18</v>
      </c>
      <c r="C5965">
        <v>10</v>
      </c>
      <c r="D5965" t="s">
        <v>36</v>
      </c>
      <c r="E5965" t="s">
        <v>14</v>
      </c>
      <c r="F5965" t="s">
        <v>14</v>
      </c>
      <c r="G5965" t="s">
        <v>37</v>
      </c>
      <c r="H5965" t="s">
        <v>38</v>
      </c>
      <c r="I5965" t="s">
        <v>17</v>
      </c>
      <c r="J5965" t="s">
        <v>18</v>
      </c>
      <c r="K5965" t="s">
        <v>202</v>
      </c>
      <c r="L5965" t="s">
        <v>33</v>
      </c>
      <c r="M5965" t="s">
        <v>53</v>
      </c>
      <c r="N5965">
        <v>9.89</v>
      </c>
    </row>
    <row r="5966" spans="1:14" hidden="1" x14ac:dyDescent="0.2">
      <c r="A5966">
        <v>82774</v>
      </c>
      <c r="B5966">
        <v>19</v>
      </c>
      <c r="C5966">
        <v>10</v>
      </c>
      <c r="D5966" t="s">
        <v>36</v>
      </c>
      <c r="E5966" t="s">
        <v>14</v>
      </c>
      <c r="F5966" t="s">
        <v>14</v>
      </c>
      <c r="G5966" t="s">
        <v>37</v>
      </c>
      <c r="H5966" t="s">
        <v>38</v>
      </c>
      <c r="I5966" t="s">
        <v>32</v>
      </c>
      <c r="J5966" t="s">
        <v>18</v>
      </c>
      <c r="K5966" t="s">
        <v>25</v>
      </c>
      <c r="L5966" t="s">
        <v>33</v>
      </c>
      <c r="M5966" t="s">
        <v>53</v>
      </c>
      <c r="N5966">
        <v>1293.3800000000001</v>
      </c>
    </row>
    <row r="5967" spans="1:14" hidden="1" x14ac:dyDescent="0.2">
      <c r="A5967">
        <v>82780</v>
      </c>
      <c r="B5967">
        <v>25</v>
      </c>
      <c r="C5967">
        <v>10</v>
      </c>
      <c r="D5967" t="s">
        <v>36</v>
      </c>
      <c r="E5967" t="s">
        <v>14</v>
      </c>
      <c r="F5967" t="s">
        <v>14</v>
      </c>
      <c r="G5967" t="s">
        <v>37</v>
      </c>
      <c r="H5967" t="s">
        <v>38</v>
      </c>
      <c r="I5967" t="s">
        <v>17</v>
      </c>
      <c r="J5967" t="s">
        <v>18</v>
      </c>
      <c r="K5967" t="s">
        <v>202</v>
      </c>
      <c r="L5967" t="s">
        <v>33</v>
      </c>
      <c r="M5967" t="s">
        <v>53</v>
      </c>
      <c r="N5967">
        <v>3.96</v>
      </c>
    </row>
    <row r="5968" spans="1:14" hidden="1" x14ac:dyDescent="0.2">
      <c r="A5968">
        <v>82781</v>
      </c>
      <c r="B5968">
        <v>25</v>
      </c>
      <c r="C5968">
        <v>10</v>
      </c>
      <c r="D5968" t="s">
        <v>416</v>
      </c>
      <c r="E5968" t="s">
        <v>14</v>
      </c>
      <c r="F5968" t="s">
        <v>14</v>
      </c>
      <c r="G5968" t="s">
        <v>37</v>
      </c>
      <c r="H5968" t="s">
        <v>417</v>
      </c>
      <c r="I5968" t="s">
        <v>17</v>
      </c>
      <c r="J5968" t="s">
        <v>18</v>
      </c>
      <c r="K5968" t="s">
        <v>202</v>
      </c>
      <c r="L5968" t="s">
        <v>33</v>
      </c>
      <c r="M5968" t="s">
        <v>53</v>
      </c>
      <c r="N5968">
        <v>5</v>
      </c>
    </row>
    <row r="5969" spans="1:14" hidden="1" x14ac:dyDescent="0.2">
      <c r="A5969">
        <v>82785</v>
      </c>
      <c r="B5969">
        <v>28</v>
      </c>
      <c r="C5969">
        <v>10</v>
      </c>
      <c r="D5969" t="s">
        <v>36</v>
      </c>
      <c r="E5969" t="s">
        <v>14</v>
      </c>
      <c r="F5969" t="s">
        <v>14</v>
      </c>
      <c r="G5969" t="s">
        <v>37</v>
      </c>
      <c r="H5969" t="s">
        <v>38</v>
      </c>
      <c r="I5969" t="s">
        <v>17</v>
      </c>
      <c r="J5969" t="s">
        <v>18</v>
      </c>
      <c r="K5969" t="s">
        <v>202</v>
      </c>
      <c r="L5969" t="s">
        <v>33</v>
      </c>
      <c r="M5969" t="s">
        <v>53</v>
      </c>
      <c r="N5969">
        <v>9.98</v>
      </c>
    </row>
    <row r="5970" spans="1:14" hidden="1" x14ac:dyDescent="0.2">
      <c r="A5970">
        <v>82807</v>
      </c>
      <c r="B5970">
        <v>58</v>
      </c>
      <c r="C5970">
        <v>10</v>
      </c>
      <c r="D5970" t="s">
        <v>1839</v>
      </c>
      <c r="E5970" t="s">
        <v>28</v>
      </c>
      <c r="F5970" t="s">
        <v>43</v>
      </c>
      <c r="G5970" t="s">
        <v>158</v>
      </c>
      <c r="H5970" t="s">
        <v>1840</v>
      </c>
      <c r="I5970" t="s">
        <v>39</v>
      </c>
      <c r="J5970" t="s">
        <v>18</v>
      </c>
      <c r="K5970" t="s">
        <v>40</v>
      </c>
      <c r="L5970" t="s">
        <v>20</v>
      </c>
      <c r="M5970" t="s">
        <v>53</v>
      </c>
      <c r="N5970">
        <v>43.92</v>
      </c>
    </row>
    <row r="5971" spans="1:14" hidden="1" x14ac:dyDescent="0.2">
      <c r="A5971">
        <v>83090</v>
      </c>
      <c r="B5971">
        <v>49</v>
      </c>
      <c r="C5971">
        <v>10</v>
      </c>
      <c r="D5971" t="s">
        <v>1811</v>
      </c>
      <c r="E5971" t="s">
        <v>28</v>
      </c>
      <c r="F5971" t="s">
        <v>43</v>
      </c>
      <c r="G5971" t="s">
        <v>1762</v>
      </c>
      <c r="H5971" t="s">
        <v>1812</v>
      </c>
      <c r="I5971" t="s">
        <v>23</v>
      </c>
      <c r="J5971" t="s">
        <v>18</v>
      </c>
      <c r="K5971" t="s">
        <v>25</v>
      </c>
      <c r="L5971" t="s">
        <v>538</v>
      </c>
      <c r="M5971" t="s">
        <v>53</v>
      </c>
      <c r="N5971">
        <v>22.93</v>
      </c>
    </row>
    <row r="5972" spans="1:14" hidden="1" x14ac:dyDescent="0.2">
      <c r="A5972">
        <v>83668</v>
      </c>
      <c r="B5972">
        <v>17</v>
      </c>
      <c r="C5972">
        <v>30</v>
      </c>
      <c r="D5972" t="s">
        <v>958</v>
      </c>
      <c r="E5972" t="s">
        <v>28</v>
      </c>
      <c r="F5972" t="s">
        <v>288</v>
      </c>
      <c r="G5972" t="s">
        <v>331</v>
      </c>
      <c r="H5972" t="s">
        <v>959</v>
      </c>
      <c r="I5972" t="s">
        <v>17</v>
      </c>
      <c r="J5972" t="s">
        <v>18</v>
      </c>
      <c r="K5972" t="s">
        <v>62</v>
      </c>
      <c r="L5972" t="s">
        <v>63</v>
      </c>
      <c r="M5972" t="s">
        <v>53</v>
      </c>
      <c r="N5972">
        <v>27.71</v>
      </c>
    </row>
    <row r="5973" spans="1:14" hidden="1" x14ac:dyDescent="0.2">
      <c r="A5973">
        <v>83669</v>
      </c>
      <c r="B5973">
        <v>18</v>
      </c>
      <c r="C5973">
        <v>30</v>
      </c>
      <c r="D5973" t="s">
        <v>958</v>
      </c>
      <c r="E5973" t="s">
        <v>28</v>
      </c>
      <c r="F5973" t="s">
        <v>288</v>
      </c>
      <c r="G5973" t="s">
        <v>331</v>
      </c>
      <c r="H5973" t="s">
        <v>959</v>
      </c>
      <c r="I5973" t="s">
        <v>17</v>
      </c>
      <c r="J5973" t="s">
        <v>18</v>
      </c>
      <c r="K5973" t="s">
        <v>62</v>
      </c>
      <c r="L5973" t="s">
        <v>63</v>
      </c>
      <c r="M5973" t="s">
        <v>53</v>
      </c>
      <c r="N5973">
        <v>34.200000000000003</v>
      </c>
    </row>
    <row r="5974" spans="1:14" hidden="1" x14ac:dyDescent="0.2">
      <c r="A5974">
        <v>83785</v>
      </c>
      <c r="B5974">
        <v>17</v>
      </c>
      <c r="C5974">
        <v>20</v>
      </c>
      <c r="D5974" t="s">
        <v>1002</v>
      </c>
      <c r="E5974" t="s">
        <v>28</v>
      </c>
      <c r="F5974" t="s">
        <v>462</v>
      </c>
      <c r="G5974" t="s">
        <v>623</v>
      </c>
      <c r="H5974" t="s">
        <v>1003</v>
      </c>
      <c r="I5974" t="s">
        <v>32</v>
      </c>
      <c r="J5974" t="s">
        <v>18</v>
      </c>
      <c r="K5974" t="s">
        <v>40</v>
      </c>
      <c r="L5974" t="s">
        <v>33</v>
      </c>
      <c r="M5974" t="s">
        <v>53</v>
      </c>
      <c r="N5974">
        <v>11.67</v>
      </c>
    </row>
    <row r="5975" spans="1:14" hidden="1" x14ac:dyDescent="0.2">
      <c r="A5975">
        <v>83787</v>
      </c>
      <c r="B5975">
        <v>19</v>
      </c>
      <c r="C5975">
        <v>20</v>
      </c>
      <c r="D5975" t="s">
        <v>1002</v>
      </c>
      <c r="E5975" t="s">
        <v>28</v>
      </c>
      <c r="F5975" t="s">
        <v>462</v>
      </c>
      <c r="G5975" t="s">
        <v>623</v>
      </c>
      <c r="H5975" t="s">
        <v>1003</v>
      </c>
      <c r="I5975" t="s">
        <v>32</v>
      </c>
      <c r="J5975" t="s">
        <v>18</v>
      </c>
      <c r="K5975" t="s">
        <v>40</v>
      </c>
      <c r="L5975" t="s">
        <v>33</v>
      </c>
      <c r="M5975" t="s">
        <v>53</v>
      </c>
      <c r="N5975">
        <v>49.59</v>
      </c>
    </row>
    <row r="5976" spans="1:14" hidden="1" x14ac:dyDescent="0.2">
      <c r="A5976">
        <v>83790</v>
      </c>
      <c r="B5976">
        <v>22</v>
      </c>
      <c r="C5976">
        <v>20</v>
      </c>
      <c r="D5976" t="s">
        <v>1002</v>
      </c>
      <c r="E5976" t="s">
        <v>28</v>
      </c>
      <c r="F5976" t="s">
        <v>462</v>
      </c>
      <c r="G5976" t="s">
        <v>623</v>
      </c>
      <c r="H5976" t="s">
        <v>1003</v>
      </c>
      <c r="I5976" t="s">
        <v>32</v>
      </c>
      <c r="J5976" t="s">
        <v>18</v>
      </c>
      <c r="K5976" t="s">
        <v>40</v>
      </c>
      <c r="L5976" t="s">
        <v>33</v>
      </c>
      <c r="M5976" t="s">
        <v>53</v>
      </c>
      <c r="N5976">
        <v>50</v>
      </c>
    </row>
    <row r="5977" spans="1:14" hidden="1" x14ac:dyDescent="0.2">
      <c r="A5977">
        <v>83792</v>
      </c>
      <c r="B5977">
        <v>24</v>
      </c>
      <c r="C5977">
        <v>20</v>
      </c>
      <c r="D5977" t="s">
        <v>1002</v>
      </c>
      <c r="E5977" t="s">
        <v>28</v>
      </c>
      <c r="F5977" t="s">
        <v>462</v>
      </c>
      <c r="G5977" t="s">
        <v>623</v>
      </c>
      <c r="H5977" t="s">
        <v>1003</v>
      </c>
      <c r="I5977" t="s">
        <v>32</v>
      </c>
      <c r="J5977" t="s">
        <v>18</v>
      </c>
      <c r="K5977" t="s">
        <v>40</v>
      </c>
      <c r="L5977" t="s">
        <v>33</v>
      </c>
      <c r="M5977" t="s">
        <v>53</v>
      </c>
      <c r="N5977">
        <v>12.91</v>
      </c>
    </row>
    <row r="5978" spans="1:14" hidden="1" x14ac:dyDescent="0.2">
      <c r="A5978">
        <v>83793</v>
      </c>
      <c r="B5978">
        <v>25</v>
      </c>
      <c r="C5978">
        <v>20</v>
      </c>
      <c r="D5978" t="s">
        <v>1002</v>
      </c>
      <c r="E5978" t="s">
        <v>28</v>
      </c>
      <c r="F5978" t="s">
        <v>462</v>
      </c>
      <c r="G5978" t="s">
        <v>623</v>
      </c>
      <c r="H5978" t="s">
        <v>1003</v>
      </c>
      <c r="I5978" t="s">
        <v>32</v>
      </c>
      <c r="J5978" t="s">
        <v>18</v>
      </c>
      <c r="K5978" t="s">
        <v>40</v>
      </c>
      <c r="L5978" t="s">
        <v>33</v>
      </c>
      <c r="M5978" t="s">
        <v>53</v>
      </c>
      <c r="N5978">
        <v>12.55</v>
      </c>
    </row>
    <row r="5979" spans="1:14" hidden="1" x14ac:dyDescent="0.2">
      <c r="A5979">
        <v>83796</v>
      </c>
      <c r="B5979">
        <v>28</v>
      </c>
      <c r="C5979">
        <v>20</v>
      </c>
      <c r="D5979" t="s">
        <v>1002</v>
      </c>
      <c r="E5979" t="s">
        <v>28</v>
      </c>
      <c r="F5979" t="s">
        <v>462</v>
      </c>
      <c r="G5979" t="s">
        <v>623</v>
      </c>
      <c r="H5979" t="s">
        <v>1003</v>
      </c>
      <c r="I5979" t="s">
        <v>39</v>
      </c>
      <c r="J5979" t="s">
        <v>18</v>
      </c>
      <c r="K5979" t="s">
        <v>40</v>
      </c>
      <c r="L5979" t="s">
        <v>33</v>
      </c>
      <c r="M5979" t="s">
        <v>53</v>
      </c>
      <c r="N5979">
        <v>256.82</v>
      </c>
    </row>
    <row r="5980" spans="1:14" hidden="1" x14ac:dyDescent="0.2">
      <c r="A5980">
        <v>83799</v>
      </c>
      <c r="B5980">
        <v>31</v>
      </c>
      <c r="C5980">
        <v>20</v>
      </c>
      <c r="D5980" t="s">
        <v>1002</v>
      </c>
      <c r="E5980" t="s">
        <v>28</v>
      </c>
      <c r="F5980" t="s">
        <v>462</v>
      </c>
      <c r="G5980" t="s">
        <v>623</v>
      </c>
      <c r="H5980" t="s">
        <v>1003</v>
      </c>
      <c r="I5980" t="s">
        <v>32</v>
      </c>
      <c r="J5980" t="s">
        <v>18</v>
      </c>
      <c r="K5980" t="s">
        <v>40</v>
      </c>
      <c r="L5980" t="s">
        <v>33</v>
      </c>
      <c r="M5980" t="s">
        <v>53</v>
      </c>
      <c r="N5980">
        <v>49.99</v>
      </c>
    </row>
    <row r="5981" spans="1:14" hidden="1" x14ac:dyDescent="0.2">
      <c r="A5981">
        <v>83801</v>
      </c>
      <c r="B5981">
        <v>33</v>
      </c>
      <c r="C5981">
        <v>20</v>
      </c>
      <c r="D5981" t="s">
        <v>1002</v>
      </c>
      <c r="E5981" t="s">
        <v>28</v>
      </c>
      <c r="F5981" t="s">
        <v>462</v>
      </c>
      <c r="G5981" t="s">
        <v>623</v>
      </c>
      <c r="H5981" t="s">
        <v>1003</v>
      </c>
      <c r="I5981" t="s">
        <v>32</v>
      </c>
      <c r="J5981" t="s">
        <v>18</v>
      </c>
      <c r="K5981" t="s">
        <v>40</v>
      </c>
      <c r="L5981" t="s">
        <v>33</v>
      </c>
      <c r="M5981" t="s">
        <v>53</v>
      </c>
      <c r="N5981">
        <v>12.98</v>
      </c>
    </row>
    <row r="5982" spans="1:14" hidden="1" x14ac:dyDescent="0.2">
      <c r="A5982">
        <v>83802</v>
      </c>
      <c r="B5982">
        <v>34</v>
      </c>
      <c r="C5982">
        <v>20</v>
      </c>
      <c r="D5982" t="s">
        <v>1002</v>
      </c>
      <c r="E5982" t="s">
        <v>28</v>
      </c>
      <c r="F5982" t="s">
        <v>462</v>
      </c>
      <c r="G5982" t="s">
        <v>623</v>
      </c>
      <c r="H5982" t="s">
        <v>1003</v>
      </c>
      <c r="I5982" t="s">
        <v>32</v>
      </c>
      <c r="J5982" t="s">
        <v>18</v>
      </c>
      <c r="K5982" t="s">
        <v>40</v>
      </c>
      <c r="L5982" t="s">
        <v>33</v>
      </c>
      <c r="M5982" t="s">
        <v>53</v>
      </c>
      <c r="N5982">
        <v>12.37</v>
      </c>
    </row>
    <row r="5983" spans="1:14" hidden="1" x14ac:dyDescent="0.2">
      <c r="A5983">
        <v>83807</v>
      </c>
      <c r="B5983">
        <v>20</v>
      </c>
      <c r="C5983">
        <v>10</v>
      </c>
      <c r="D5983" t="s">
        <v>1365</v>
      </c>
      <c r="E5983" t="s">
        <v>28</v>
      </c>
      <c r="F5983" t="s">
        <v>43</v>
      </c>
      <c r="G5983" t="s">
        <v>68</v>
      </c>
      <c r="H5983" t="s">
        <v>1366</v>
      </c>
      <c r="I5983" t="s">
        <v>17</v>
      </c>
      <c r="J5983" t="s">
        <v>18</v>
      </c>
      <c r="K5983" t="s">
        <v>202</v>
      </c>
      <c r="L5983" t="s">
        <v>63</v>
      </c>
      <c r="M5983" t="s">
        <v>53</v>
      </c>
      <c r="N5983">
        <v>13.56</v>
      </c>
    </row>
    <row r="5984" spans="1:14" hidden="1" x14ac:dyDescent="0.2">
      <c r="A5984">
        <v>83809</v>
      </c>
      <c r="B5984">
        <v>21</v>
      </c>
      <c r="C5984">
        <v>10</v>
      </c>
      <c r="D5984" t="s">
        <v>1365</v>
      </c>
      <c r="E5984" t="s">
        <v>28</v>
      </c>
      <c r="F5984" t="s">
        <v>43</v>
      </c>
      <c r="G5984" t="s">
        <v>68</v>
      </c>
      <c r="H5984" t="s">
        <v>1366</v>
      </c>
      <c r="I5984" t="s">
        <v>17</v>
      </c>
      <c r="J5984" t="s">
        <v>18</v>
      </c>
      <c r="K5984" t="s">
        <v>202</v>
      </c>
      <c r="L5984" t="s">
        <v>63</v>
      </c>
      <c r="M5984" t="s">
        <v>53</v>
      </c>
      <c r="N5984">
        <v>40.81</v>
      </c>
    </row>
    <row r="5985" spans="1:14" hidden="1" x14ac:dyDescent="0.2">
      <c r="A5985">
        <v>83811</v>
      </c>
      <c r="B5985">
        <v>22</v>
      </c>
      <c r="C5985">
        <v>10</v>
      </c>
      <c r="D5985" t="s">
        <v>1365</v>
      </c>
      <c r="E5985" t="s">
        <v>28</v>
      </c>
      <c r="F5985" t="s">
        <v>43</v>
      </c>
      <c r="G5985" t="s">
        <v>68</v>
      </c>
      <c r="H5985" t="s">
        <v>1366</v>
      </c>
      <c r="I5985" t="s">
        <v>17</v>
      </c>
      <c r="J5985" t="s">
        <v>18</v>
      </c>
      <c r="K5985" t="s">
        <v>202</v>
      </c>
      <c r="L5985" t="s">
        <v>63</v>
      </c>
      <c r="M5985" t="s">
        <v>53</v>
      </c>
      <c r="N5985">
        <v>13.36</v>
      </c>
    </row>
    <row r="5986" spans="1:14" hidden="1" x14ac:dyDescent="0.2">
      <c r="A5986">
        <v>83813</v>
      </c>
      <c r="B5986">
        <v>23</v>
      </c>
      <c r="C5986">
        <v>10</v>
      </c>
      <c r="D5986" t="s">
        <v>1365</v>
      </c>
      <c r="E5986" t="s">
        <v>28</v>
      </c>
      <c r="F5986" t="s">
        <v>43</v>
      </c>
      <c r="G5986" t="s">
        <v>68</v>
      </c>
      <c r="H5986" t="s">
        <v>1366</v>
      </c>
      <c r="I5986" t="s">
        <v>17</v>
      </c>
      <c r="J5986" t="s">
        <v>18</v>
      </c>
      <c r="K5986" t="s">
        <v>202</v>
      </c>
      <c r="L5986" t="s">
        <v>63</v>
      </c>
      <c r="M5986" t="s">
        <v>53</v>
      </c>
      <c r="N5986">
        <v>35.049999999999997</v>
      </c>
    </row>
    <row r="5987" spans="1:14" hidden="1" x14ac:dyDescent="0.2">
      <c r="A5987">
        <v>83949</v>
      </c>
      <c r="B5987">
        <v>12</v>
      </c>
      <c r="C5987">
        <v>10</v>
      </c>
      <c r="D5987" t="s">
        <v>328</v>
      </c>
      <c r="E5987" t="s">
        <v>14</v>
      </c>
      <c r="F5987" t="s">
        <v>14</v>
      </c>
      <c r="G5987" t="s">
        <v>15</v>
      </c>
      <c r="H5987" t="s">
        <v>329</v>
      </c>
      <c r="I5987" t="s">
        <v>39</v>
      </c>
      <c r="J5987" t="s">
        <v>18</v>
      </c>
      <c r="K5987" t="s">
        <v>201</v>
      </c>
      <c r="L5987" t="s">
        <v>33</v>
      </c>
      <c r="M5987" t="s">
        <v>53</v>
      </c>
      <c r="N5987">
        <v>1.81</v>
      </c>
    </row>
    <row r="5988" spans="1:14" hidden="1" x14ac:dyDescent="0.2">
      <c r="A5988">
        <v>83950</v>
      </c>
      <c r="B5988">
        <v>13</v>
      </c>
      <c r="C5988">
        <v>10</v>
      </c>
      <c r="D5988" t="s">
        <v>328</v>
      </c>
      <c r="E5988" t="s">
        <v>14</v>
      </c>
      <c r="F5988" t="s">
        <v>14</v>
      </c>
      <c r="G5988" t="s">
        <v>15</v>
      </c>
      <c r="H5988" t="s">
        <v>329</v>
      </c>
      <c r="I5988" t="s">
        <v>39</v>
      </c>
      <c r="J5988" t="s">
        <v>18</v>
      </c>
      <c r="K5988" t="s">
        <v>201</v>
      </c>
      <c r="L5988" t="s">
        <v>33</v>
      </c>
      <c r="M5988" t="s">
        <v>53</v>
      </c>
      <c r="N5988">
        <v>1.82</v>
      </c>
    </row>
    <row r="5989" spans="1:14" hidden="1" x14ac:dyDescent="0.2">
      <c r="A5989">
        <v>1720</v>
      </c>
      <c r="B5989">
        <v>6</v>
      </c>
      <c r="C5989">
        <v>10</v>
      </c>
      <c r="D5989" t="s">
        <v>13</v>
      </c>
      <c r="E5989" t="s">
        <v>14</v>
      </c>
      <c r="F5989" t="s">
        <v>14</v>
      </c>
      <c r="G5989" t="s">
        <v>15</v>
      </c>
      <c r="H5989" t="s">
        <v>16</v>
      </c>
      <c r="I5989" t="s">
        <v>17</v>
      </c>
      <c r="J5989" t="s">
        <v>18</v>
      </c>
      <c r="K5989" t="s">
        <v>19</v>
      </c>
      <c r="L5989" t="s">
        <v>20</v>
      </c>
      <c r="M5989" t="s">
        <v>21</v>
      </c>
      <c r="N5989">
        <v>260.13</v>
      </c>
    </row>
    <row r="5990" spans="1:14" hidden="1" x14ac:dyDescent="0.2">
      <c r="A5990">
        <v>1751</v>
      </c>
      <c r="B5990">
        <v>2</v>
      </c>
      <c r="C5990">
        <v>10</v>
      </c>
      <c r="D5990" t="s">
        <v>46</v>
      </c>
      <c r="E5990" t="s">
        <v>14</v>
      </c>
      <c r="F5990" t="s">
        <v>14</v>
      </c>
      <c r="G5990" t="s">
        <v>15</v>
      </c>
      <c r="H5990" t="s">
        <v>47</v>
      </c>
      <c r="I5990" t="s">
        <v>17</v>
      </c>
      <c r="J5990" t="s">
        <v>18</v>
      </c>
      <c r="K5990" t="s">
        <v>48</v>
      </c>
      <c r="L5990" t="s">
        <v>33</v>
      </c>
      <c r="M5990" t="s">
        <v>21</v>
      </c>
      <c r="N5990">
        <v>241.69</v>
      </c>
    </row>
    <row r="5991" spans="1:14" hidden="1" x14ac:dyDescent="0.2">
      <c r="A5991">
        <v>1752</v>
      </c>
      <c r="B5991">
        <v>3</v>
      </c>
      <c r="C5991">
        <v>10</v>
      </c>
      <c r="D5991" t="s">
        <v>46</v>
      </c>
      <c r="E5991" t="s">
        <v>14</v>
      </c>
      <c r="F5991" t="s">
        <v>14</v>
      </c>
      <c r="G5991" t="s">
        <v>15</v>
      </c>
      <c r="H5991" t="s">
        <v>47</v>
      </c>
      <c r="I5991" t="s">
        <v>17</v>
      </c>
      <c r="J5991" t="s">
        <v>18</v>
      </c>
      <c r="K5991" t="s">
        <v>19</v>
      </c>
      <c r="L5991" t="s">
        <v>33</v>
      </c>
      <c r="M5991" t="s">
        <v>21</v>
      </c>
      <c r="N5991">
        <v>436.75</v>
      </c>
    </row>
    <row r="5992" spans="1:14" hidden="1" x14ac:dyDescent="0.2">
      <c r="A5992">
        <v>1757</v>
      </c>
      <c r="B5992">
        <v>4</v>
      </c>
      <c r="C5992">
        <v>10</v>
      </c>
      <c r="D5992" t="s">
        <v>49</v>
      </c>
      <c r="E5992" t="s">
        <v>28</v>
      </c>
      <c r="F5992" t="s">
        <v>50</v>
      </c>
      <c r="G5992" t="s">
        <v>51</v>
      </c>
      <c r="H5992" t="s">
        <v>52</v>
      </c>
      <c r="I5992" t="s">
        <v>17</v>
      </c>
      <c r="J5992" t="s">
        <v>18</v>
      </c>
      <c r="K5992" t="s">
        <v>19</v>
      </c>
      <c r="L5992" t="s">
        <v>33</v>
      </c>
      <c r="M5992" t="s">
        <v>21</v>
      </c>
      <c r="N5992">
        <v>446.08</v>
      </c>
    </row>
    <row r="5993" spans="1:14" hidden="1" x14ac:dyDescent="0.2">
      <c r="A5993">
        <v>1787</v>
      </c>
      <c r="B5993">
        <v>3</v>
      </c>
      <c r="C5993">
        <v>20</v>
      </c>
      <c r="D5993" t="s">
        <v>67</v>
      </c>
      <c r="E5993" t="s">
        <v>28</v>
      </c>
      <c r="F5993" t="s">
        <v>43</v>
      </c>
      <c r="G5993" t="s">
        <v>68</v>
      </c>
      <c r="H5993" t="s">
        <v>69</v>
      </c>
      <c r="I5993" t="s">
        <v>17</v>
      </c>
      <c r="J5993" t="s">
        <v>18</v>
      </c>
      <c r="K5993" t="s">
        <v>19</v>
      </c>
      <c r="L5993" t="s">
        <v>33</v>
      </c>
      <c r="M5993" t="s">
        <v>21</v>
      </c>
      <c r="N5993">
        <v>23.57</v>
      </c>
    </row>
    <row r="5994" spans="1:14" hidden="1" x14ac:dyDescent="0.2">
      <c r="A5994">
        <v>1789</v>
      </c>
      <c r="B5994">
        <v>2</v>
      </c>
      <c r="C5994">
        <v>30</v>
      </c>
      <c r="D5994" t="s">
        <v>67</v>
      </c>
      <c r="E5994" t="s">
        <v>28</v>
      </c>
      <c r="F5994" t="s">
        <v>43</v>
      </c>
      <c r="G5994" t="s">
        <v>68</v>
      </c>
      <c r="H5994" t="s">
        <v>69</v>
      </c>
      <c r="I5994" t="s">
        <v>17</v>
      </c>
      <c r="J5994" t="s">
        <v>18</v>
      </c>
      <c r="K5994" t="s">
        <v>48</v>
      </c>
      <c r="L5994" t="s">
        <v>33</v>
      </c>
      <c r="M5994" t="s">
        <v>21</v>
      </c>
      <c r="N5994">
        <v>149.32</v>
      </c>
    </row>
    <row r="5995" spans="1:14" hidden="1" x14ac:dyDescent="0.2">
      <c r="A5995">
        <v>1791</v>
      </c>
      <c r="B5995">
        <v>1</v>
      </c>
      <c r="C5995">
        <v>40</v>
      </c>
      <c r="D5995" t="s">
        <v>67</v>
      </c>
      <c r="E5995" t="s">
        <v>28</v>
      </c>
      <c r="F5995" t="s">
        <v>43</v>
      </c>
      <c r="G5995" t="s">
        <v>68</v>
      </c>
      <c r="H5995" t="s">
        <v>69</v>
      </c>
      <c r="I5995" t="s">
        <v>17</v>
      </c>
      <c r="J5995" t="s">
        <v>18</v>
      </c>
      <c r="K5995" t="s">
        <v>48</v>
      </c>
      <c r="L5995" t="s">
        <v>33</v>
      </c>
      <c r="M5995" t="s">
        <v>21</v>
      </c>
      <c r="N5995">
        <v>123.33</v>
      </c>
    </row>
    <row r="5996" spans="1:14" hidden="1" x14ac:dyDescent="0.2">
      <c r="A5996">
        <v>64351</v>
      </c>
      <c r="B5996">
        <v>6</v>
      </c>
      <c r="C5996">
        <v>10</v>
      </c>
      <c r="D5996" t="s">
        <v>829</v>
      </c>
      <c r="E5996" t="s">
        <v>28</v>
      </c>
      <c r="F5996" t="s">
        <v>29</v>
      </c>
      <c r="G5996" t="s">
        <v>181</v>
      </c>
      <c r="H5996" t="s">
        <v>830</v>
      </c>
      <c r="I5996" t="s">
        <v>17</v>
      </c>
      <c r="J5996" t="s">
        <v>174</v>
      </c>
      <c r="K5996" t="s">
        <v>469</v>
      </c>
      <c r="L5996" t="s">
        <v>33</v>
      </c>
      <c r="M5996" t="s">
        <v>745</v>
      </c>
      <c r="N5996">
        <v>4.28</v>
      </c>
    </row>
    <row r="5997" spans="1:14" hidden="1" x14ac:dyDescent="0.2">
      <c r="A5997">
        <v>1793</v>
      </c>
      <c r="B5997">
        <v>3</v>
      </c>
      <c r="C5997">
        <v>40</v>
      </c>
      <c r="D5997" t="s">
        <v>67</v>
      </c>
      <c r="E5997" t="s">
        <v>28</v>
      </c>
      <c r="F5997" t="s">
        <v>43</v>
      </c>
      <c r="G5997" t="s">
        <v>68</v>
      </c>
      <c r="H5997" t="s">
        <v>69</v>
      </c>
      <c r="I5997" t="s">
        <v>17</v>
      </c>
      <c r="J5997" t="s">
        <v>18</v>
      </c>
      <c r="K5997" t="s">
        <v>19</v>
      </c>
      <c r="L5997" t="s">
        <v>33</v>
      </c>
      <c r="M5997" t="s">
        <v>21</v>
      </c>
      <c r="N5997">
        <v>8.86</v>
      </c>
    </row>
    <row r="5998" spans="1:14" hidden="1" x14ac:dyDescent="0.2">
      <c r="A5998">
        <v>1806</v>
      </c>
      <c r="B5998">
        <v>7</v>
      </c>
      <c r="C5998">
        <v>10</v>
      </c>
      <c r="D5998" t="s">
        <v>72</v>
      </c>
      <c r="E5998" t="s">
        <v>14</v>
      </c>
      <c r="F5998" t="s">
        <v>14</v>
      </c>
      <c r="G5998" t="s">
        <v>55</v>
      </c>
      <c r="H5998" t="s">
        <v>73</v>
      </c>
      <c r="I5998" t="s">
        <v>17</v>
      </c>
      <c r="J5998" t="s">
        <v>18</v>
      </c>
      <c r="K5998" t="s">
        <v>19</v>
      </c>
      <c r="L5998" t="s">
        <v>33</v>
      </c>
      <c r="M5998" t="s">
        <v>21</v>
      </c>
      <c r="N5998">
        <v>40.479999999999997</v>
      </c>
    </row>
    <row r="5999" spans="1:14" hidden="1" x14ac:dyDescent="0.2">
      <c r="A5999">
        <v>1823</v>
      </c>
      <c r="B5999">
        <v>5</v>
      </c>
      <c r="C5999">
        <v>10</v>
      </c>
      <c r="D5999" t="s">
        <v>76</v>
      </c>
      <c r="E5999" t="s">
        <v>14</v>
      </c>
      <c r="F5999" t="s">
        <v>14</v>
      </c>
      <c r="G5999" t="s">
        <v>55</v>
      </c>
      <c r="H5999" t="s">
        <v>77</v>
      </c>
      <c r="I5999" t="s">
        <v>17</v>
      </c>
      <c r="J5999" t="s">
        <v>18</v>
      </c>
      <c r="K5999" t="s">
        <v>58</v>
      </c>
      <c r="L5999" t="s">
        <v>33</v>
      </c>
      <c r="M5999" t="s">
        <v>21</v>
      </c>
      <c r="N5999">
        <v>89.04</v>
      </c>
    </row>
    <row r="6000" spans="1:14" hidden="1" x14ac:dyDescent="0.2">
      <c r="A6000">
        <v>1828</v>
      </c>
      <c r="B6000">
        <v>2</v>
      </c>
      <c r="C6000">
        <v>20</v>
      </c>
      <c r="D6000" t="s">
        <v>80</v>
      </c>
      <c r="E6000" t="s">
        <v>28</v>
      </c>
      <c r="F6000" t="s">
        <v>81</v>
      </c>
      <c r="G6000" t="s">
        <v>86</v>
      </c>
      <c r="H6000" t="s">
        <v>83</v>
      </c>
      <c r="I6000" t="s">
        <v>17</v>
      </c>
      <c r="J6000" t="s">
        <v>18</v>
      </c>
      <c r="K6000" t="s">
        <v>48</v>
      </c>
      <c r="L6000" t="s">
        <v>33</v>
      </c>
      <c r="M6000" t="s">
        <v>21</v>
      </c>
      <c r="N6000">
        <v>226.67</v>
      </c>
    </row>
    <row r="6001" spans="1:14" hidden="1" x14ac:dyDescent="0.2">
      <c r="A6001">
        <v>1838</v>
      </c>
      <c r="B6001">
        <v>5</v>
      </c>
      <c r="C6001">
        <v>10</v>
      </c>
      <c r="D6001" t="s">
        <v>88</v>
      </c>
      <c r="E6001" t="s">
        <v>14</v>
      </c>
      <c r="F6001" t="s">
        <v>14</v>
      </c>
      <c r="G6001" t="s">
        <v>37</v>
      </c>
      <c r="H6001" t="s">
        <v>89</v>
      </c>
      <c r="I6001" t="s">
        <v>17</v>
      </c>
      <c r="J6001" t="s">
        <v>18</v>
      </c>
      <c r="K6001" t="s">
        <v>58</v>
      </c>
      <c r="L6001" t="s">
        <v>33</v>
      </c>
      <c r="M6001" t="s">
        <v>21</v>
      </c>
      <c r="N6001">
        <v>261</v>
      </c>
    </row>
    <row r="6002" spans="1:14" hidden="1" x14ac:dyDescent="0.2">
      <c r="A6002">
        <v>1845</v>
      </c>
      <c r="B6002">
        <v>3</v>
      </c>
      <c r="C6002">
        <v>10</v>
      </c>
      <c r="D6002" t="s">
        <v>90</v>
      </c>
      <c r="E6002" t="s">
        <v>14</v>
      </c>
      <c r="F6002" t="s">
        <v>14</v>
      </c>
      <c r="G6002" t="s">
        <v>37</v>
      </c>
      <c r="H6002" t="s">
        <v>91</v>
      </c>
      <c r="I6002" t="s">
        <v>17</v>
      </c>
      <c r="J6002" t="s">
        <v>18</v>
      </c>
      <c r="K6002" t="s">
        <v>19</v>
      </c>
      <c r="L6002" t="s">
        <v>33</v>
      </c>
      <c r="M6002" t="s">
        <v>21</v>
      </c>
      <c r="N6002">
        <v>318.31</v>
      </c>
    </row>
    <row r="6003" spans="1:14" hidden="1" x14ac:dyDescent="0.2">
      <c r="A6003">
        <v>1854</v>
      </c>
      <c r="B6003">
        <v>2</v>
      </c>
      <c r="C6003">
        <v>10</v>
      </c>
      <c r="D6003" t="s">
        <v>95</v>
      </c>
      <c r="E6003" t="s">
        <v>14</v>
      </c>
      <c r="F6003" t="s">
        <v>14</v>
      </c>
      <c r="G6003" t="s">
        <v>37</v>
      </c>
      <c r="H6003" t="s">
        <v>96</v>
      </c>
      <c r="I6003" t="s">
        <v>17</v>
      </c>
      <c r="J6003" t="s">
        <v>18</v>
      </c>
      <c r="K6003" t="s">
        <v>48</v>
      </c>
      <c r="L6003" t="s">
        <v>33</v>
      </c>
      <c r="M6003" t="s">
        <v>21</v>
      </c>
      <c r="N6003">
        <v>129.99</v>
      </c>
    </row>
    <row r="6004" spans="1:14" hidden="1" x14ac:dyDescent="0.2">
      <c r="A6004">
        <v>1855</v>
      </c>
      <c r="B6004">
        <v>3</v>
      </c>
      <c r="C6004">
        <v>10</v>
      </c>
      <c r="D6004" t="s">
        <v>95</v>
      </c>
      <c r="E6004" t="s">
        <v>14</v>
      </c>
      <c r="F6004" t="s">
        <v>14</v>
      </c>
      <c r="G6004" t="s">
        <v>37</v>
      </c>
      <c r="H6004" t="s">
        <v>96</v>
      </c>
      <c r="I6004" t="s">
        <v>17</v>
      </c>
      <c r="J6004" t="s">
        <v>18</v>
      </c>
      <c r="K6004" t="s">
        <v>19</v>
      </c>
      <c r="L6004" t="s">
        <v>33</v>
      </c>
      <c r="M6004" t="s">
        <v>21</v>
      </c>
      <c r="N6004">
        <v>184.71</v>
      </c>
    </row>
    <row r="6005" spans="1:14" hidden="1" x14ac:dyDescent="0.2">
      <c r="A6005">
        <v>1862</v>
      </c>
      <c r="B6005">
        <v>2</v>
      </c>
      <c r="C6005">
        <v>10</v>
      </c>
      <c r="D6005" t="s">
        <v>100</v>
      </c>
      <c r="E6005" t="s">
        <v>28</v>
      </c>
      <c r="F6005" t="s">
        <v>43</v>
      </c>
      <c r="G6005" t="s">
        <v>44</v>
      </c>
      <c r="H6005" t="s">
        <v>101</v>
      </c>
      <c r="I6005" t="s">
        <v>17</v>
      </c>
      <c r="J6005" t="s">
        <v>18</v>
      </c>
      <c r="K6005" t="s">
        <v>19</v>
      </c>
      <c r="L6005" t="s">
        <v>33</v>
      </c>
      <c r="M6005" t="s">
        <v>21</v>
      </c>
      <c r="N6005">
        <v>191.85</v>
      </c>
    </row>
    <row r="6006" spans="1:14" hidden="1" x14ac:dyDescent="0.2">
      <c r="A6006">
        <v>1878</v>
      </c>
      <c r="B6006">
        <v>4</v>
      </c>
      <c r="C6006">
        <v>10</v>
      </c>
      <c r="D6006" t="s">
        <v>105</v>
      </c>
      <c r="E6006" t="s">
        <v>14</v>
      </c>
      <c r="F6006" t="s">
        <v>14</v>
      </c>
      <c r="G6006" t="s">
        <v>55</v>
      </c>
      <c r="H6006" t="s">
        <v>106</v>
      </c>
      <c r="I6006" t="s">
        <v>17</v>
      </c>
      <c r="J6006" t="s">
        <v>18</v>
      </c>
      <c r="K6006" t="s">
        <v>48</v>
      </c>
      <c r="L6006" t="s">
        <v>20</v>
      </c>
      <c r="M6006" t="s">
        <v>21</v>
      </c>
      <c r="N6006">
        <v>271.06</v>
      </c>
    </row>
    <row r="6007" spans="1:14" hidden="1" x14ac:dyDescent="0.2">
      <c r="A6007">
        <v>1883</v>
      </c>
      <c r="B6007">
        <v>4</v>
      </c>
      <c r="C6007">
        <v>20</v>
      </c>
      <c r="D6007" t="s">
        <v>105</v>
      </c>
      <c r="E6007" t="s">
        <v>14</v>
      </c>
      <c r="F6007" t="s">
        <v>14</v>
      </c>
      <c r="G6007" t="s">
        <v>55</v>
      </c>
      <c r="H6007" t="s">
        <v>106</v>
      </c>
      <c r="I6007" t="s">
        <v>17</v>
      </c>
      <c r="J6007" t="s">
        <v>18</v>
      </c>
      <c r="K6007" t="s">
        <v>48</v>
      </c>
      <c r="L6007" t="s">
        <v>20</v>
      </c>
      <c r="M6007" t="s">
        <v>21</v>
      </c>
      <c r="N6007">
        <v>457.48</v>
      </c>
    </row>
    <row r="6008" spans="1:14" hidden="1" x14ac:dyDescent="0.2">
      <c r="A6008">
        <v>1888</v>
      </c>
      <c r="B6008">
        <v>3</v>
      </c>
      <c r="C6008">
        <v>30</v>
      </c>
      <c r="D6008" t="s">
        <v>105</v>
      </c>
      <c r="E6008" t="s">
        <v>14</v>
      </c>
      <c r="F6008" t="s">
        <v>14</v>
      </c>
      <c r="G6008" t="s">
        <v>15</v>
      </c>
      <c r="H6008" t="s">
        <v>106</v>
      </c>
      <c r="I6008" t="s">
        <v>17</v>
      </c>
      <c r="J6008" t="s">
        <v>18</v>
      </c>
      <c r="K6008" t="s">
        <v>48</v>
      </c>
      <c r="L6008" t="s">
        <v>20</v>
      </c>
      <c r="M6008" t="s">
        <v>21</v>
      </c>
      <c r="N6008">
        <v>406.01</v>
      </c>
    </row>
    <row r="6009" spans="1:14" hidden="1" x14ac:dyDescent="0.2">
      <c r="A6009">
        <v>1894</v>
      </c>
      <c r="B6009">
        <v>3</v>
      </c>
      <c r="C6009">
        <v>10</v>
      </c>
      <c r="D6009" t="s">
        <v>109</v>
      </c>
      <c r="E6009" t="s">
        <v>14</v>
      </c>
      <c r="F6009" t="s">
        <v>14</v>
      </c>
      <c r="G6009" t="s">
        <v>110</v>
      </c>
      <c r="H6009" t="s">
        <v>111</v>
      </c>
      <c r="I6009" t="s">
        <v>17</v>
      </c>
      <c r="J6009" t="s">
        <v>18</v>
      </c>
      <c r="K6009" t="s">
        <v>48</v>
      </c>
      <c r="L6009" t="s">
        <v>33</v>
      </c>
      <c r="M6009" t="s">
        <v>21</v>
      </c>
      <c r="N6009">
        <v>310.7</v>
      </c>
    </row>
    <row r="6010" spans="1:14" hidden="1" x14ac:dyDescent="0.2">
      <c r="A6010">
        <v>1895</v>
      </c>
      <c r="B6010">
        <v>4</v>
      </c>
      <c r="C6010">
        <v>10</v>
      </c>
      <c r="D6010" t="s">
        <v>109</v>
      </c>
      <c r="E6010" t="s">
        <v>14</v>
      </c>
      <c r="F6010" t="s">
        <v>14</v>
      </c>
      <c r="G6010" t="s">
        <v>110</v>
      </c>
      <c r="H6010" t="s">
        <v>111</v>
      </c>
      <c r="I6010" t="s">
        <v>17</v>
      </c>
      <c r="J6010" t="s">
        <v>18</v>
      </c>
      <c r="K6010" t="s">
        <v>19</v>
      </c>
      <c r="L6010" t="s">
        <v>33</v>
      </c>
      <c r="M6010" t="s">
        <v>21</v>
      </c>
      <c r="N6010">
        <v>354.51</v>
      </c>
    </row>
    <row r="6011" spans="1:14" hidden="1" x14ac:dyDescent="0.2">
      <c r="A6011">
        <v>1896</v>
      </c>
      <c r="B6011">
        <v>5</v>
      </c>
      <c r="C6011">
        <v>10</v>
      </c>
      <c r="D6011" t="s">
        <v>109</v>
      </c>
      <c r="E6011" t="s">
        <v>14</v>
      </c>
      <c r="F6011" t="s">
        <v>14</v>
      </c>
      <c r="G6011" t="s">
        <v>110</v>
      </c>
      <c r="H6011" t="s">
        <v>111</v>
      </c>
      <c r="I6011" t="s">
        <v>17</v>
      </c>
      <c r="J6011" t="s">
        <v>18</v>
      </c>
      <c r="K6011" t="s">
        <v>58</v>
      </c>
      <c r="L6011" t="s">
        <v>33</v>
      </c>
      <c r="M6011" t="s">
        <v>21</v>
      </c>
      <c r="N6011">
        <v>35.08</v>
      </c>
    </row>
    <row r="6012" spans="1:14" hidden="1" x14ac:dyDescent="0.2">
      <c r="A6012">
        <v>1899</v>
      </c>
      <c r="B6012">
        <v>3</v>
      </c>
      <c r="C6012">
        <v>10</v>
      </c>
      <c r="D6012" t="s">
        <v>112</v>
      </c>
      <c r="E6012" t="s">
        <v>28</v>
      </c>
      <c r="F6012" t="s">
        <v>43</v>
      </c>
      <c r="G6012" t="s">
        <v>113</v>
      </c>
      <c r="H6012" t="s">
        <v>114</v>
      </c>
      <c r="I6012" t="s">
        <v>17</v>
      </c>
      <c r="J6012" t="s">
        <v>18</v>
      </c>
      <c r="K6012" t="s">
        <v>19</v>
      </c>
      <c r="L6012" t="s">
        <v>33</v>
      </c>
      <c r="M6012" t="s">
        <v>21</v>
      </c>
      <c r="N6012">
        <v>441.29</v>
      </c>
    </row>
    <row r="6013" spans="1:14" hidden="1" x14ac:dyDescent="0.2">
      <c r="A6013">
        <v>1901</v>
      </c>
      <c r="B6013">
        <v>2</v>
      </c>
      <c r="C6013">
        <v>20</v>
      </c>
      <c r="D6013" t="s">
        <v>112</v>
      </c>
      <c r="E6013" t="s">
        <v>28</v>
      </c>
      <c r="F6013" t="s">
        <v>43</v>
      </c>
      <c r="G6013" t="s">
        <v>113</v>
      </c>
      <c r="H6013" t="s">
        <v>114</v>
      </c>
      <c r="I6013" t="s">
        <v>17</v>
      </c>
      <c r="J6013" t="s">
        <v>18</v>
      </c>
      <c r="K6013" t="s">
        <v>48</v>
      </c>
      <c r="L6013" t="s">
        <v>33</v>
      </c>
      <c r="M6013" t="s">
        <v>21</v>
      </c>
      <c r="N6013">
        <v>532.58000000000004</v>
      </c>
    </row>
    <row r="6014" spans="1:14" hidden="1" x14ac:dyDescent="0.2">
      <c r="A6014">
        <v>1902</v>
      </c>
      <c r="B6014">
        <v>3</v>
      </c>
      <c r="C6014">
        <v>20</v>
      </c>
      <c r="D6014" t="s">
        <v>112</v>
      </c>
      <c r="E6014" t="s">
        <v>28</v>
      </c>
      <c r="F6014" t="s">
        <v>43</v>
      </c>
      <c r="G6014" t="s">
        <v>113</v>
      </c>
      <c r="H6014" t="s">
        <v>114</v>
      </c>
      <c r="I6014" t="s">
        <v>17</v>
      </c>
      <c r="J6014" t="s">
        <v>18</v>
      </c>
      <c r="K6014" t="s">
        <v>19</v>
      </c>
      <c r="L6014" t="s">
        <v>33</v>
      </c>
      <c r="M6014" t="s">
        <v>21</v>
      </c>
      <c r="N6014">
        <v>554.03</v>
      </c>
    </row>
    <row r="6015" spans="1:14" hidden="1" x14ac:dyDescent="0.2">
      <c r="A6015">
        <v>1904</v>
      </c>
      <c r="B6015">
        <v>2</v>
      </c>
      <c r="C6015">
        <v>10</v>
      </c>
      <c r="D6015" t="s">
        <v>115</v>
      </c>
      <c r="E6015" t="s">
        <v>14</v>
      </c>
      <c r="F6015" t="s">
        <v>14</v>
      </c>
      <c r="G6015" t="s">
        <v>110</v>
      </c>
      <c r="H6015" t="s">
        <v>116</v>
      </c>
      <c r="I6015" t="s">
        <v>17</v>
      </c>
      <c r="J6015" t="s">
        <v>18</v>
      </c>
      <c r="K6015" t="s">
        <v>48</v>
      </c>
      <c r="L6015" t="s">
        <v>33</v>
      </c>
      <c r="M6015" t="s">
        <v>21</v>
      </c>
      <c r="N6015">
        <v>74.25</v>
      </c>
    </row>
    <row r="6016" spans="1:14" hidden="1" x14ac:dyDescent="0.2">
      <c r="A6016">
        <v>1906</v>
      </c>
      <c r="B6016">
        <v>4</v>
      </c>
      <c r="C6016">
        <v>10</v>
      </c>
      <c r="D6016" t="s">
        <v>115</v>
      </c>
      <c r="E6016" t="s">
        <v>14</v>
      </c>
      <c r="F6016" t="s">
        <v>14</v>
      </c>
      <c r="G6016" t="s">
        <v>110</v>
      </c>
      <c r="H6016" t="s">
        <v>116</v>
      </c>
      <c r="I6016" t="s">
        <v>17</v>
      </c>
      <c r="J6016" t="s">
        <v>18</v>
      </c>
      <c r="K6016" t="s">
        <v>58</v>
      </c>
      <c r="L6016" t="s">
        <v>33</v>
      </c>
      <c r="M6016" t="s">
        <v>21</v>
      </c>
      <c r="N6016">
        <v>167.3</v>
      </c>
    </row>
    <row r="6017" spans="1:14" hidden="1" x14ac:dyDescent="0.2">
      <c r="A6017">
        <v>1914</v>
      </c>
      <c r="B6017">
        <v>2</v>
      </c>
      <c r="C6017">
        <v>10</v>
      </c>
      <c r="D6017" t="s">
        <v>128</v>
      </c>
      <c r="E6017" t="s">
        <v>14</v>
      </c>
      <c r="F6017" t="s">
        <v>14</v>
      </c>
      <c r="G6017" t="s">
        <v>15</v>
      </c>
      <c r="H6017" t="s">
        <v>129</v>
      </c>
      <c r="I6017" t="s">
        <v>17</v>
      </c>
      <c r="J6017" t="s">
        <v>18</v>
      </c>
      <c r="K6017" t="s">
        <v>58</v>
      </c>
      <c r="L6017" t="s">
        <v>33</v>
      </c>
      <c r="M6017" t="s">
        <v>21</v>
      </c>
      <c r="N6017">
        <v>110.94</v>
      </c>
    </row>
    <row r="6018" spans="1:14" hidden="1" x14ac:dyDescent="0.2">
      <c r="A6018">
        <v>1916</v>
      </c>
      <c r="B6018">
        <v>4</v>
      </c>
      <c r="C6018">
        <v>10</v>
      </c>
      <c r="D6018" t="s">
        <v>128</v>
      </c>
      <c r="E6018" t="s">
        <v>14</v>
      </c>
      <c r="F6018" t="s">
        <v>14</v>
      </c>
      <c r="G6018" t="s">
        <v>15</v>
      </c>
      <c r="H6018" t="s">
        <v>129</v>
      </c>
      <c r="I6018" t="s">
        <v>17</v>
      </c>
      <c r="J6018" t="s">
        <v>18</v>
      </c>
      <c r="K6018" t="s">
        <v>19</v>
      </c>
      <c r="L6018" t="s">
        <v>33</v>
      </c>
      <c r="M6018" t="s">
        <v>21</v>
      </c>
      <c r="N6018">
        <v>284.22000000000003</v>
      </c>
    </row>
    <row r="6019" spans="1:14" hidden="1" x14ac:dyDescent="0.2">
      <c r="A6019">
        <v>1921</v>
      </c>
      <c r="B6019">
        <v>2</v>
      </c>
      <c r="C6019">
        <v>10</v>
      </c>
      <c r="D6019" t="s">
        <v>130</v>
      </c>
      <c r="E6019" t="s">
        <v>28</v>
      </c>
      <c r="F6019" t="s">
        <v>50</v>
      </c>
      <c r="G6019" t="s">
        <v>131</v>
      </c>
      <c r="H6019" t="s">
        <v>132</v>
      </c>
      <c r="I6019" t="s">
        <v>17</v>
      </c>
      <c r="J6019" t="s">
        <v>18</v>
      </c>
      <c r="K6019" t="s">
        <v>48</v>
      </c>
      <c r="L6019" t="s">
        <v>33</v>
      </c>
      <c r="M6019" t="s">
        <v>21</v>
      </c>
      <c r="N6019">
        <v>69.92</v>
      </c>
    </row>
    <row r="6020" spans="1:14" hidden="1" x14ac:dyDescent="0.2">
      <c r="A6020">
        <v>1929</v>
      </c>
      <c r="B6020">
        <v>3</v>
      </c>
      <c r="C6020">
        <v>10</v>
      </c>
      <c r="D6020" t="s">
        <v>135</v>
      </c>
      <c r="E6020" t="s">
        <v>28</v>
      </c>
      <c r="F6020" t="s">
        <v>29</v>
      </c>
      <c r="G6020" t="s">
        <v>60</v>
      </c>
      <c r="H6020" t="s">
        <v>136</v>
      </c>
      <c r="I6020" t="s">
        <v>17</v>
      </c>
      <c r="J6020" t="s">
        <v>18</v>
      </c>
      <c r="K6020" t="s">
        <v>19</v>
      </c>
      <c r="L6020" t="s">
        <v>33</v>
      </c>
      <c r="M6020" t="s">
        <v>21</v>
      </c>
      <c r="N6020">
        <v>210.81</v>
      </c>
    </row>
    <row r="6021" spans="1:14" hidden="1" x14ac:dyDescent="0.2">
      <c r="A6021">
        <v>1933</v>
      </c>
      <c r="B6021">
        <v>3</v>
      </c>
      <c r="C6021">
        <v>10</v>
      </c>
      <c r="D6021" t="s">
        <v>137</v>
      </c>
      <c r="E6021" t="s">
        <v>14</v>
      </c>
      <c r="F6021" t="s">
        <v>14</v>
      </c>
      <c r="G6021" t="s">
        <v>55</v>
      </c>
      <c r="H6021" t="s">
        <v>138</v>
      </c>
      <c r="I6021" t="s">
        <v>17</v>
      </c>
      <c r="J6021" t="s">
        <v>18</v>
      </c>
      <c r="K6021" t="s">
        <v>58</v>
      </c>
      <c r="L6021" t="s">
        <v>33</v>
      </c>
      <c r="M6021" t="s">
        <v>21</v>
      </c>
      <c r="N6021">
        <v>82.66</v>
      </c>
    </row>
    <row r="6022" spans="1:14" hidden="1" x14ac:dyDescent="0.2">
      <c r="A6022">
        <v>1934</v>
      </c>
      <c r="B6022">
        <v>4</v>
      </c>
      <c r="C6022">
        <v>10</v>
      </c>
      <c r="D6022" t="s">
        <v>137</v>
      </c>
      <c r="E6022" t="s">
        <v>14</v>
      </c>
      <c r="F6022" t="s">
        <v>14</v>
      </c>
      <c r="G6022" t="s">
        <v>55</v>
      </c>
      <c r="H6022" t="s">
        <v>138</v>
      </c>
      <c r="I6022" t="s">
        <v>17</v>
      </c>
      <c r="J6022" t="s">
        <v>18</v>
      </c>
      <c r="K6022" t="s">
        <v>58</v>
      </c>
      <c r="L6022" t="s">
        <v>33</v>
      </c>
      <c r="M6022" t="s">
        <v>21</v>
      </c>
      <c r="N6022">
        <v>38.450000000000003</v>
      </c>
    </row>
    <row r="6023" spans="1:14" hidden="1" x14ac:dyDescent="0.2">
      <c r="A6023">
        <v>1936</v>
      </c>
      <c r="B6023">
        <v>2</v>
      </c>
      <c r="C6023">
        <v>10</v>
      </c>
      <c r="D6023" t="s">
        <v>139</v>
      </c>
      <c r="E6023" t="s">
        <v>28</v>
      </c>
      <c r="F6023" t="s">
        <v>43</v>
      </c>
      <c r="G6023" t="s">
        <v>68</v>
      </c>
      <c r="H6023" t="s">
        <v>140</v>
      </c>
      <c r="I6023" t="s">
        <v>17</v>
      </c>
      <c r="J6023" t="s">
        <v>18</v>
      </c>
      <c r="K6023" t="s">
        <v>48</v>
      </c>
      <c r="L6023" t="s">
        <v>33</v>
      </c>
      <c r="M6023" t="s">
        <v>21</v>
      </c>
      <c r="N6023">
        <v>70.650000000000006</v>
      </c>
    </row>
    <row r="6024" spans="1:14" hidden="1" x14ac:dyDescent="0.2">
      <c r="A6024">
        <v>1937</v>
      </c>
      <c r="B6024">
        <v>3</v>
      </c>
      <c r="C6024">
        <v>10</v>
      </c>
      <c r="D6024" t="s">
        <v>139</v>
      </c>
      <c r="E6024" t="s">
        <v>28</v>
      </c>
      <c r="F6024" t="s">
        <v>43</v>
      </c>
      <c r="G6024" t="s">
        <v>68</v>
      </c>
      <c r="H6024" t="s">
        <v>140</v>
      </c>
      <c r="I6024" t="s">
        <v>17</v>
      </c>
      <c r="J6024" t="s">
        <v>18</v>
      </c>
      <c r="K6024" t="s">
        <v>19</v>
      </c>
      <c r="L6024" t="s">
        <v>33</v>
      </c>
      <c r="M6024" t="s">
        <v>21</v>
      </c>
      <c r="N6024">
        <v>100.42</v>
      </c>
    </row>
    <row r="6025" spans="1:14" hidden="1" x14ac:dyDescent="0.2">
      <c r="A6025">
        <v>1943</v>
      </c>
      <c r="B6025">
        <v>6</v>
      </c>
      <c r="C6025">
        <v>20</v>
      </c>
      <c r="D6025" t="s">
        <v>139</v>
      </c>
      <c r="E6025" t="s">
        <v>28</v>
      </c>
      <c r="F6025" t="s">
        <v>43</v>
      </c>
      <c r="G6025" t="s">
        <v>68</v>
      </c>
      <c r="H6025" t="s">
        <v>140</v>
      </c>
      <c r="I6025" t="s">
        <v>17</v>
      </c>
      <c r="J6025" t="s">
        <v>18</v>
      </c>
      <c r="K6025" t="s">
        <v>58</v>
      </c>
      <c r="L6025" t="s">
        <v>33</v>
      </c>
      <c r="M6025" t="s">
        <v>21</v>
      </c>
      <c r="N6025">
        <v>103.98</v>
      </c>
    </row>
    <row r="6026" spans="1:14" hidden="1" x14ac:dyDescent="0.2">
      <c r="A6026">
        <v>1945</v>
      </c>
      <c r="B6026">
        <v>2</v>
      </c>
      <c r="C6026">
        <v>30</v>
      </c>
      <c r="D6026" t="s">
        <v>139</v>
      </c>
      <c r="E6026" t="s">
        <v>28</v>
      </c>
      <c r="F6026" t="s">
        <v>43</v>
      </c>
      <c r="G6026" t="s">
        <v>68</v>
      </c>
      <c r="H6026" t="s">
        <v>140</v>
      </c>
      <c r="I6026" t="s">
        <v>17</v>
      </c>
      <c r="J6026" t="s">
        <v>18</v>
      </c>
      <c r="K6026" t="s">
        <v>48</v>
      </c>
      <c r="L6026" t="s">
        <v>33</v>
      </c>
      <c r="M6026" t="s">
        <v>21</v>
      </c>
      <c r="N6026">
        <v>88.58</v>
      </c>
    </row>
    <row r="6027" spans="1:14" hidden="1" x14ac:dyDescent="0.2">
      <c r="A6027">
        <v>1946</v>
      </c>
      <c r="B6027">
        <v>3</v>
      </c>
      <c r="C6027">
        <v>30</v>
      </c>
      <c r="D6027" t="s">
        <v>139</v>
      </c>
      <c r="E6027" t="s">
        <v>28</v>
      </c>
      <c r="F6027" t="s">
        <v>43</v>
      </c>
      <c r="G6027" t="s">
        <v>68</v>
      </c>
      <c r="H6027" t="s">
        <v>140</v>
      </c>
      <c r="I6027" t="s">
        <v>17</v>
      </c>
      <c r="J6027" t="s">
        <v>18</v>
      </c>
      <c r="K6027" t="s">
        <v>19</v>
      </c>
      <c r="L6027" t="s">
        <v>33</v>
      </c>
      <c r="M6027" t="s">
        <v>21</v>
      </c>
      <c r="N6027">
        <v>165.79</v>
      </c>
    </row>
    <row r="6028" spans="1:14" hidden="1" x14ac:dyDescent="0.2">
      <c r="A6028">
        <v>1950</v>
      </c>
      <c r="B6028">
        <v>2</v>
      </c>
      <c r="C6028">
        <v>10</v>
      </c>
      <c r="D6028" t="s">
        <v>141</v>
      </c>
      <c r="E6028" t="s">
        <v>14</v>
      </c>
      <c r="F6028" t="s">
        <v>14</v>
      </c>
      <c r="G6028" t="s">
        <v>37</v>
      </c>
      <c r="H6028" t="s">
        <v>142</v>
      </c>
      <c r="I6028" t="s">
        <v>17</v>
      </c>
      <c r="J6028" t="s">
        <v>18</v>
      </c>
      <c r="K6028" t="s">
        <v>19</v>
      </c>
      <c r="L6028" t="s">
        <v>126</v>
      </c>
      <c r="M6028" t="s">
        <v>21</v>
      </c>
      <c r="N6028">
        <v>85.73</v>
      </c>
    </row>
    <row r="6029" spans="1:14" hidden="1" x14ac:dyDescent="0.2">
      <c r="A6029">
        <v>1959</v>
      </c>
      <c r="B6029">
        <v>2</v>
      </c>
      <c r="C6029">
        <v>10</v>
      </c>
      <c r="D6029" t="s">
        <v>147</v>
      </c>
      <c r="E6029" t="s">
        <v>14</v>
      </c>
      <c r="F6029" t="s">
        <v>14</v>
      </c>
      <c r="G6029" t="s">
        <v>110</v>
      </c>
      <c r="H6029" t="s">
        <v>148</v>
      </c>
      <c r="I6029" t="s">
        <v>17</v>
      </c>
      <c r="J6029" t="s">
        <v>18</v>
      </c>
      <c r="K6029" t="s">
        <v>48</v>
      </c>
      <c r="L6029" t="s">
        <v>33</v>
      </c>
      <c r="M6029" t="s">
        <v>21</v>
      </c>
      <c r="N6029">
        <v>150.1</v>
      </c>
    </row>
    <row r="6030" spans="1:14" hidden="1" x14ac:dyDescent="0.2">
      <c r="A6030">
        <v>1960</v>
      </c>
      <c r="B6030">
        <v>3</v>
      </c>
      <c r="C6030">
        <v>10</v>
      </c>
      <c r="D6030" t="s">
        <v>147</v>
      </c>
      <c r="E6030" t="s">
        <v>14</v>
      </c>
      <c r="F6030" t="s">
        <v>14</v>
      </c>
      <c r="G6030" t="s">
        <v>110</v>
      </c>
      <c r="H6030" t="s">
        <v>148</v>
      </c>
      <c r="I6030" t="s">
        <v>17</v>
      </c>
      <c r="J6030" t="s">
        <v>18</v>
      </c>
      <c r="K6030" t="s">
        <v>19</v>
      </c>
      <c r="L6030" t="s">
        <v>33</v>
      </c>
      <c r="M6030" t="s">
        <v>21</v>
      </c>
      <c r="N6030">
        <v>169.08</v>
      </c>
    </row>
    <row r="6031" spans="1:14" hidden="1" x14ac:dyDescent="0.2">
      <c r="A6031">
        <v>1961</v>
      </c>
      <c r="B6031">
        <v>4</v>
      </c>
      <c r="C6031">
        <v>10</v>
      </c>
      <c r="D6031" t="s">
        <v>147</v>
      </c>
      <c r="E6031" t="s">
        <v>14</v>
      </c>
      <c r="F6031" t="s">
        <v>14</v>
      </c>
      <c r="G6031" t="s">
        <v>110</v>
      </c>
      <c r="H6031" t="s">
        <v>148</v>
      </c>
      <c r="I6031" t="s">
        <v>17</v>
      </c>
      <c r="J6031" t="s">
        <v>18</v>
      </c>
      <c r="K6031" t="s">
        <v>58</v>
      </c>
      <c r="L6031" t="s">
        <v>33</v>
      </c>
      <c r="M6031" t="s">
        <v>21</v>
      </c>
      <c r="N6031">
        <v>101.13</v>
      </c>
    </row>
    <row r="6032" spans="1:14" hidden="1" x14ac:dyDescent="0.2">
      <c r="A6032">
        <v>1982</v>
      </c>
      <c r="B6032">
        <v>5</v>
      </c>
      <c r="C6032">
        <v>10</v>
      </c>
      <c r="D6032" t="s">
        <v>154</v>
      </c>
      <c r="E6032" t="s">
        <v>14</v>
      </c>
      <c r="F6032" t="s">
        <v>14</v>
      </c>
      <c r="G6032" t="s">
        <v>110</v>
      </c>
      <c r="H6032" t="s">
        <v>155</v>
      </c>
      <c r="I6032" t="s">
        <v>17</v>
      </c>
      <c r="J6032" t="s">
        <v>18</v>
      </c>
      <c r="K6032" t="s">
        <v>58</v>
      </c>
      <c r="L6032" t="s">
        <v>33</v>
      </c>
      <c r="M6032" t="s">
        <v>21</v>
      </c>
      <c r="N6032">
        <v>71.61</v>
      </c>
    </row>
    <row r="6033" spans="1:14" hidden="1" x14ac:dyDescent="0.2">
      <c r="A6033">
        <v>1990</v>
      </c>
      <c r="B6033">
        <v>3</v>
      </c>
      <c r="C6033">
        <v>20</v>
      </c>
      <c r="D6033" t="s">
        <v>156</v>
      </c>
      <c r="E6033" t="s">
        <v>28</v>
      </c>
      <c r="F6033" t="s">
        <v>43</v>
      </c>
      <c r="G6033" t="s">
        <v>158</v>
      </c>
      <c r="H6033" t="s">
        <v>157</v>
      </c>
      <c r="I6033" t="s">
        <v>17</v>
      </c>
      <c r="J6033" t="s">
        <v>18</v>
      </c>
      <c r="K6033" t="s">
        <v>19</v>
      </c>
      <c r="L6033" t="s">
        <v>33</v>
      </c>
      <c r="M6033" t="s">
        <v>21</v>
      </c>
      <c r="N6033">
        <v>185.75</v>
      </c>
    </row>
    <row r="6034" spans="1:14" hidden="1" x14ac:dyDescent="0.2">
      <c r="A6034">
        <v>1994</v>
      </c>
      <c r="B6034">
        <v>2</v>
      </c>
      <c r="C6034">
        <v>10</v>
      </c>
      <c r="D6034" t="s">
        <v>162</v>
      </c>
      <c r="E6034" t="s">
        <v>14</v>
      </c>
      <c r="F6034" t="s">
        <v>14</v>
      </c>
      <c r="G6034" t="s">
        <v>55</v>
      </c>
      <c r="H6034" t="s">
        <v>163</v>
      </c>
      <c r="I6034" t="s">
        <v>17</v>
      </c>
      <c r="J6034" t="s">
        <v>18</v>
      </c>
      <c r="K6034" t="s">
        <v>19</v>
      </c>
      <c r="L6034" t="s">
        <v>33</v>
      </c>
      <c r="M6034" t="s">
        <v>21</v>
      </c>
      <c r="N6034">
        <v>137.66999999999999</v>
      </c>
    </row>
    <row r="6035" spans="1:14" hidden="1" x14ac:dyDescent="0.2">
      <c r="A6035">
        <v>1997</v>
      </c>
      <c r="B6035">
        <v>21</v>
      </c>
      <c r="C6035">
        <v>20</v>
      </c>
      <c r="D6035" t="s">
        <v>164</v>
      </c>
      <c r="E6035" t="s">
        <v>14</v>
      </c>
      <c r="F6035" t="s">
        <v>14</v>
      </c>
      <c r="G6035" t="s">
        <v>55</v>
      </c>
      <c r="H6035" t="s">
        <v>165</v>
      </c>
      <c r="I6035" t="s">
        <v>17</v>
      </c>
      <c r="J6035" t="s">
        <v>18</v>
      </c>
      <c r="K6035" t="s">
        <v>58</v>
      </c>
      <c r="L6035" t="s">
        <v>63</v>
      </c>
      <c r="M6035" t="s">
        <v>21</v>
      </c>
      <c r="N6035">
        <v>147.97999999999999</v>
      </c>
    </row>
    <row r="6036" spans="1:14" hidden="1" x14ac:dyDescent="0.2">
      <c r="A6036">
        <v>2000</v>
      </c>
      <c r="B6036">
        <v>2</v>
      </c>
      <c r="C6036">
        <v>20</v>
      </c>
      <c r="D6036" t="s">
        <v>162</v>
      </c>
      <c r="E6036" t="s">
        <v>14</v>
      </c>
      <c r="F6036" t="s">
        <v>14</v>
      </c>
      <c r="G6036" t="s">
        <v>55</v>
      </c>
      <c r="H6036" t="s">
        <v>163</v>
      </c>
      <c r="I6036" t="s">
        <v>17</v>
      </c>
      <c r="J6036" t="s">
        <v>18</v>
      </c>
      <c r="K6036" t="s">
        <v>58</v>
      </c>
      <c r="L6036" t="s">
        <v>33</v>
      </c>
      <c r="M6036" t="s">
        <v>21</v>
      </c>
      <c r="N6036">
        <v>46.75</v>
      </c>
    </row>
    <row r="6037" spans="1:14" hidden="1" x14ac:dyDescent="0.2">
      <c r="A6037">
        <v>2007</v>
      </c>
      <c r="B6037">
        <v>3</v>
      </c>
      <c r="C6037">
        <v>10</v>
      </c>
      <c r="D6037" t="s">
        <v>168</v>
      </c>
      <c r="E6037" t="s">
        <v>14</v>
      </c>
      <c r="F6037" t="s">
        <v>14</v>
      </c>
      <c r="G6037" t="s">
        <v>55</v>
      </c>
      <c r="H6037" t="s">
        <v>169</v>
      </c>
      <c r="I6037" t="s">
        <v>17</v>
      </c>
      <c r="J6037" t="s">
        <v>18</v>
      </c>
      <c r="K6037" t="s">
        <v>58</v>
      </c>
      <c r="L6037" t="s">
        <v>33</v>
      </c>
      <c r="M6037" t="s">
        <v>21</v>
      </c>
      <c r="N6037">
        <v>142.35</v>
      </c>
    </row>
    <row r="6038" spans="1:14" hidden="1" x14ac:dyDescent="0.2">
      <c r="A6038">
        <v>2026</v>
      </c>
      <c r="B6038">
        <v>3</v>
      </c>
      <c r="C6038">
        <v>10</v>
      </c>
      <c r="D6038" t="s">
        <v>176</v>
      </c>
      <c r="E6038" t="s">
        <v>14</v>
      </c>
      <c r="F6038" t="s">
        <v>14</v>
      </c>
      <c r="G6038" t="s">
        <v>110</v>
      </c>
      <c r="H6038" t="s">
        <v>177</v>
      </c>
      <c r="I6038" t="s">
        <v>17</v>
      </c>
      <c r="J6038" t="s">
        <v>18</v>
      </c>
      <c r="K6038" t="s">
        <v>19</v>
      </c>
      <c r="L6038" t="s">
        <v>33</v>
      </c>
      <c r="M6038" t="s">
        <v>21</v>
      </c>
      <c r="N6038">
        <v>99.87</v>
      </c>
    </row>
    <row r="6039" spans="1:14" hidden="1" x14ac:dyDescent="0.2">
      <c r="A6039">
        <v>2027</v>
      </c>
      <c r="B6039">
        <v>4</v>
      </c>
      <c r="C6039">
        <v>10</v>
      </c>
      <c r="D6039" t="s">
        <v>176</v>
      </c>
      <c r="E6039" t="s">
        <v>14</v>
      </c>
      <c r="F6039" t="s">
        <v>14</v>
      </c>
      <c r="G6039" t="s">
        <v>110</v>
      </c>
      <c r="H6039" t="s">
        <v>177</v>
      </c>
      <c r="I6039" t="s">
        <v>17</v>
      </c>
      <c r="J6039" t="s">
        <v>18</v>
      </c>
      <c r="K6039" t="s">
        <v>58</v>
      </c>
      <c r="L6039" t="s">
        <v>33</v>
      </c>
      <c r="M6039" t="s">
        <v>21</v>
      </c>
      <c r="N6039">
        <v>42.64</v>
      </c>
    </row>
    <row r="6040" spans="1:14" hidden="1" x14ac:dyDescent="0.2">
      <c r="A6040">
        <v>2030</v>
      </c>
      <c r="B6040">
        <v>3</v>
      </c>
      <c r="C6040">
        <v>10</v>
      </c>
      <c r="D6040" t="s">
        <v>178</v>
      </c>
      <c r="E6040" t="s">
        <v>14</v>
      </c>
      <c r="F6040" t="s">
        <v>14</v>
      </c>
      <c r="G6040" t="s">
        <v>55</v>
      </c>
      <c r="H6040" t="s">
        <v>179</v>
      </c>
      <c r="I6040" t="s">
        <v>17</v>
      </c>
      <c r="J6040" t="s">
        <v>18</v>
      </c>
      <c r="K6040" t="s">
        <v>58</v>
      </c>
      <c r="L6040" t="s">
        <v>33</v>
      </c>
      <c r="M6040" t="s">
        <v>21</v>
      </c>
      <c r="N6040">
        <v>27.75</v>
      </c>
    </row>
    <row r="6041" spans="1:14" hidden="1" x14ac:dyDescent="0.2">
      <c r="A6041">
        <v>2032</v>
      </c>
      <c r="B6041">
        <v>11</v>
      </c>
      <c r="C6041">
        <v>10</v>
      </c>
      <c r="D6041" t="s">
        <v>54</v>
      </c>
      <c r="E6041" t="s">
        <v>14</v>
      </c>
      <c r="F6041" t="s">
        <v>14</v>
      </c>
      <c r="G6041" t="s">
        <v>55</v>
      </c>
      <c r="H6041" t="s">
        <v>56</v>
      </c>
      <c r="I6041" t="s">
        <v>17</v>
      </c>
      <c r="J6041" t="s">
        <v>18</v>
      </c>
      <c r="K6041" t="s">
        <v>58</v>
      </c>
      <c r="L6041" t="s">
        <v>33</v>
      </c>
      <c r="M6041" t="s">
        <v>21</v>
      </c>
      <c r="N6041">
        <v>121.97</v>
      </c>
    </row>
    <row r="6042" spans="1:14" hidden="1" x14ac:dyDescent="0.2">
      <c r="A6042">
        <v>2045</v>
      </c>
      <c r="B6042">
        <v>2</v>
      </c>
      <c r="C6042">
        <v>20</v>
      </c>
      <c r="D6042" t="s">
        <v>180</v>
      </c>
      <c r="E6042" t="s">
        <v>28</v>
      </c>
      <c r="F6042" t="s">
        <v>29</v>
      </c>
      <c r="G6042" t="s">
        <v>181</v>
      </c>
      <c r="H6042" t="s">
        <v>182</v>
      </c>
      <c r="I6042" t="s">
        <v>39</v>
      </c>
      <c r="J6042" t="s">
        <v>18</v>
      </c>
      <c r="K6042" t="s">
        <v>183</v>
      </c>
      <c r="L6042" t="s">
        <v>33</v>
      </c>
      <c r="M6042" t="s">
        <v>21</v>
      </c>
      <c r="N6042">
        <v>54.3</v>
      </c>
    </row>
    <row r="6043" spans="1:14" hidden="1" x14ac:dyDescent="0.2">
      <c r="A6043">
        <v>2048</v>
      </c>
      <c r="B6043">
        <v>2</v>
      </c>
      <c r="C6043">
        <v>10</v>
      </c>
      <c r="D6043" t="s">
        <v>184</v>
      </c>
      <c r="E6043" t="s">
        <v>28</v>
      </c>
      <c r="F6043" t="s">
        <v>43</v>
      </c>
      <c r="G6043" t="s">
        <v>44</v>
      </c>
      <c r="H6043" t="s">
        <v>185</v>
      </c>
      <c r="I6043" t="s">
        <v>17</v>
      </c>
      <c r="J6043" t="s">
        <v>18</v>
      </c>
      <c r="K6043" t="s">
        <v>48</v>
      </c>
      <c r="L6043" t="s">
        <v>20</v>
      </c>
      <c r="M6043" t="s">
        <v>21</v>
      </c>
      <c r="N6043">
        <v>95.06</v>
      </c>
    </row>
    <row r="6044" spans="1:14" hidden="1" x14ac:dyDescent="0.2">
      <c r="A6044">
        <v>2061</v>
      </c>
      <c r="B6044">
        <v>3</v>
      </c>
      <c r="C6044">
        <v>10</v>
      </c>
      <c r="D6044" t="s">
        <v>189</v>
      </c>
      <c r="E6044" t="s">
        <v>14</v>
      </c>
      <c r="F6044" t="s">
        <v>14</v>
      </c>
      <c r="G6044" t="s">
        <v>110</v>
      </c>
      <c r="H6044" t="s">
        <v>190</v>
      </c>
      <c r="I6044" t="s">
        <v>17</v>
      </c>
      <c r="J6044" t="s">
        <v>18</v>
      </c>
      <c r="K6044" t="s">
        <v>19</v>
      </c>
      <c r="L6044" t="s">
        <v>33</v>
      </c>
      <c r="M6044" t="s">
        <v>21</v>
      </c>
      <c r="N6044">
        <v>332.02</v>
      </c>
    </row>
    <row r="6045" spans="1:14" hidden="1" x14ac:dyDescent="0.2">
      <c r="A6045">
        <v>2065</v>
      </c>
      <c r="B6045">
        <v>2</v>
      </c>
      <c r="C6045">
        <v>10</v>
      </c>
      <c r="D6045" t="s">
        <v>191</v>
      </c>
      <c r="E6045" t="s">
        <v>28</v>
      </c>
      <c r="F6045" t="s">
        <v>43</v>
      </c>
      <c r="G6045" t="s">
        <v>44</v>
      </c>
      <c r="H6045" t="s">
        <v>192</v>
      </c>
      <c r="I6045" t="s">
        <v>17</v>
      </c>
      <c r="J6045" t="s">
        <v>18</v>
      </c>
      <c r="K6045" t="s">
        <v>48</v>
      </c>
      <c r="L6045" t="s">
        <v>126</v>
      </c>
      <c r="M6045" t="s">
        <v>21</v>
      </c>
      <c r="N6045">
        <v>136.97999999999999</v>
      </c>
    </row>
    <row r="6046" spans="1:14" hidden="1" x14ac:dyDescent="0.2">
      <c r="A6046">
        <v>2068</v>
      </c>
      <c r="B6046">
        <v>2</v>
      </c>
      <c r="C6046">
        <v>10</v>
      </c>
      <c r="D6046" t="s">
        <v>193</v>
      </c>
      <c r="E6046" t="s">
        <v>14</v>
      </c>
      <c r="F6046" t="s">
        <v>14</v>
      </c>
      <c r="G6046" t="s">
        <v>55</v>
      </c>
      <c r="H6046" t="s">
        <v>194</v>
      </c>
      <c r="I6046" t="s">
        <v>17</v>
      </c>
      <c r="J6046" t="s">
        <v>18</v>
      </c>
      <c r="K6046" t="s">
        <v>48</v>
      </c>
      <c r="L6046" t="s">
        <v>33</v>
      </c>
      <c r="M6046" t="s">
        <v>21</v>
      </c>
      <c r="N6046">
        <v>43.09</v>
      </c>
    </row>
    <row r="6047" spans="1:14" hidden="1" x14ac:dyDescent="0.2">
      <c r="A6047">
        <v>2069</v>
      </c>
      <c r="B6047">
        <v>3</v>
      </c>
      <c r="C6047">
        <v>10</v>
      </c>
      <c r="D6047" t="s">
        <v>193</v>
      </c>
      <c r="E6047" t="s">
        <v>14</v>
      </c>
      <c r="F6047" t="s">
        <v>14</v>
      </c>
      <c r="G6047" t="s">
        <v>55</v>
      </c>
      <c r="H6047" t="s">
        <v>194</v>
      </c>
      <c r="I6047" t="s">
        <v>17</v>
      </c>
      <c r="J6047" t="s">
        <v>18</v>
      </c>
      <c r="K6047" t="s">
        <v>19</v>
      </c>
      <c r="L6047" t="s">
        <v>33</v>
      </c>
      <c r="M6047" t="s">
        <v>21</v>
      </c>
      <c r="N6047">
        <v>278.04000000000002</v>
      </c>
    </row>
    <row r="6048" spans="1:14" hidden="1" x14ac:dyDescent="0.2">
      <c r="A6048">
        <v>2078</v>
      </c>
      <c r="B6048">
        <v>14</v>
      </c>
      <c r="C6048">
        <v>20</v>
      </c>
      <c r="D6048" t="s">
        <v>193</v>
      </c>
      <c r="E6048" t="s">
        <v>14</v>
      </c>
      <c r="F6048" t="s">
        <v>14</v>
      </c>
      <c r="G6048" t="s">
        <v>55</v>
      </c>
      <c r="H6048" t="s">
        <v>194</v>
      </c>
      <c r="I6048" t="s">
        <v>17</v>
      </c>
      <c r="J6048" t="s">
        <v>18</v>
      </c>
      <c r="K6048" t="s">
        <v>19</v>
      </c>
      <c r="L6048" t="s">
        <v>33</v>
      </c>
      <c r="M6048" t="s">
        <v>21</v>
      </c>
      <c r="N6048">
        <v>45.58</v>
      </c>
    </row>
    <row r="6049" spans="1:14" hidden="1" x14ac:dyDescent="0.2">
      <c r="A6049">
        <v>2079</v>
      </c>
      <c r="B6049">
        <v>6</v>
      </c>
      <c r="C6049">
        <v>20</v>
      </c>
      <c r="D6049" t="s">
        <v>193</v>
      </c>
      <c r="E6049" t="s">
        <v>14</v>
      </c>
      <c r="F6049" t="s">
        <v>14</v>
      </c>
      <c r="G6049" t="s">
        <v>55</v>
      </c>
      <c r="H6049" t="s">
        <v>194</v>
      </c>
      <c r="I6049" t="s">
        <v>17</v>
      </c>
      <c r="J6049" t="s">
        <v>18</v>
      </c>
      <c r="K6049" t="s">
        <v>58</v>
      </c>
      <c r="L6049" t="s">
        <v>33</v>
      </c>
      <c r="M6049" t="s">
        <v>21</v>
      </c>
      <c r="N6049">
        <v>114.16</v>
      </c>
    </row>
    <row r="6050" spans="1:14" hidden="1" x14ac:dyDescent="0.2">
      <c r="A6050">
        <v>2088</v>
      </c>
      <c r="B6050">
        <v>12</v>
      </c>
      <c r="C6050">
        <v>10</v>
      </c>
      <c r="D6050" t="s">
        <v>189</v>
      </c>
      <c r="E6050" t="s">
        <v>14</v>
      </c>
      <c r="F6050" t="s">
        <v>14</v>
      </c>
      <c r="G6050" t="s">
        <v>110</v>
      </c>
      <c r="H6050" t="s">
        <v>190</v>
      </c>
      <c r="I6050" t="s">
        <v>17</v>
      </c>
      <c r="J6050" t="s">
        <v>18</v>
      </c>
      <c r="K6050" t="s">
        <v>58</v>
      </c>
      <c r="L6050" t="s">
        <v>33</v>
      </c>
      <c r="M6050" t="s">
        <v>21</v>
      </c>
      <c r="N6050">
        <v>139.31</v>
      </c>
    </row>
    <row r="6051" spans="1:14" hidden="1" x14ac:dyDescent="0.2">
      <c r="A6051">
        <v>2090</v>
      </c>
      <c r="B6051">
        <v>5</v>
      </c>
      <c r="C6051">
        <v>10</v>
      </c>
      <c r="D6051" t="s">
        <v>197</v>
      </c>
      <c r="E6051" t="s">
        <v>14</v>
      </c>
      <c r="F6051" t="s">
        <v>14</v>
      </c>
      <c r="G6051" t="s">
        <v>110</v>
      </c>
      <c r="H6051" t="s">
        <v>198</v>
      </c>
      <c r="I6051" t="s">
        <v>17</v>
      </c>
      <c r="J6051" t="s">
        <v>18</v>
      </c>
      <c r="K6051" t="s">
        <v>58</v>
      </c>
      <c r="L6051" t="s">
        <v>33</v>
      </c>
      <c r="M6051" t="s">
        <v>21</v>
      </c>
      <c r="N6051">
        <v>74.349999999999994</v>
      </c>
    </row>
    <row r="6052" spans="1:14" hidden="1" x14ac:dyDescent="0.2">
      <c r="A6052">
        <v>2117</v>
      </c>
      <c r="B6052">
        <v>2</v>
      </c>
      <c r="C6052">
        <v>30</v>
      </c>
      <c r="D6052" t="s">
        <v>164</v>
      </c>
      <c r="E6052" t="s">
        <v>14</v>
      </c>
      <c r="F6052" t="s">
        <v>14</v>
      </c>
      <c r="G6052" t="s">
        <v>55</v>
      </c>
      <c r="H6052" t="s">
        <v>165</v>
      </c>
      <c r="I6052" t="s">
        <v>17</v>
      </c>
      <c r="J6052" t="s">
        <v>18</v>
      </c>
      <c r="K6052" t="s">
        <v>48</v>
      </c>
      <c r="L6052" t="s">
        <v>20</v>
      </c>
      <c r="M6052" t="s">
        <v>21</v>
      </c>
      <c r="N6052">
        <v>111.12</v>
      </c>
    </row>
    <row r="6053" spans="1:14" hidden="1" x14ac:dyDescent="0.2">
      <c r="A6053">
        <v>2120</v>
      </c>
      <c r="B6053">
        <v>5</v>
      </c>
      <c r="C6053">
        <v>30</v>
      </c>
      <c r="D6053" t="s">
        <v>164</v>
      </c>
      <c r="E6053" t="s">
        <v>14</v>
      </c>
      <c r="F6053" t="s">
        <v>14</v>
      </c>
      <c r="G6053" t="s">
        <v>55</v>
      </c>
      <c r="H6053" t="s">
        <v>165</v>
      </c>
      <c r="I6053" t="s">
        <v>17</v>
      </c>
      <c r="J6053" t="s">
        <v>18</v>
      </c>
      <c r="K6053" t="s">
        <v>48</v>
      </c>
      <c r="L6053" t="s">
        <v>20</v>
      </c>
      <c r="M6053" t="s">
        <v>21</v>
      </c>
      <c r="N6053">
        <v>294.39</v>
      </c>
    </row>
    <row r="6054" spans="1:14" hidden="1" x14ac:dyDescent="0.2">
      <c r="A6054">
        <v>2122</v>
      </c>
      <c r="B6054">
        <v>6</v>
      </c>
      <c r="C6054">
        <v>30</v>
      </c>
      <c r="D6054" t="s">
        <v>164</v>
      </c>
      <c r="E6054" t="s">
        <v>14</v>
      </c>
      <c r="F6054" t="s">
        <v>14</v>
      </c>
      <c r="G6054" t="s">
        <v>55</v>
      </c>
      <c r="H6054" t="s">
        <v>165</v>
      </c>
      <c r="I6054" t="s">
        <v>17</v>
      </c>
      <c r="J6054" t="s">
        <v>18</v>
      </c>
      <c r="K6054" t="s">
        <v>58</v>
      </c>
      <c r="L6054" t="s">
        <v>20</v>
      </c>
      <c r="M6054" t="s">
        <v>21</v>
      </c>
      <c r="N6054">
        <v>49.52</v>
      </c>
    </row>
    <row r="6055" spans="1:14" hidden="1" x14ac:dyDescent="0.2">
      <c r="A6055">
        <v>2129</v>
      </c>
      <c r="B6055">
        <v>4</v>
      </c>
      <c r="C6055">
        <v>20</v>
      </c>
      <c r="D6055" t="s">
        <v>207</v>
      </c>
      <c r="E6055" t="s">
        <v>28</v>
      </c>
      <c r="F6055" t="s">
        <v>50</v>
      </c>
      <c r="G6055" t="s">
        <v>131</v>
      </c>
      <c r="H6055" t="s">
        <v>208</v>
      </c>
      <c r="I6055" t="s">
        <v>17</v>
      </c>
      <c r="J6055" t="s">
        <v>18</v>
      </c>
      <c r="K6055" t="s">
        <v>58</v>
      </c>
      <c r="L6055" t="s">
        <v>33</v>
      </c>
      <c r="M6055" t="s">
        <v>21</v>
      </c>
      <c r="N6055">
        <v>128.79</v>
      </c>
    </row>
    <row r="6056" spans="1:14" hidden="1" x14ac:dyDescent="0.2">
      <c r="A6056">
        <v>2131</v>
      </c>
      <c r="B6056">
        <v>1</v>
      </c>
      <c r="C6056">
        <v>20</v>
      </c>
      <c r="D6056" t="s">
        <v>207</v>
      </c>
      <c r="E6056" t="s">
        <v>28</v>
      </c>
      <c r="F6056" t="s">
        <v>50</v>
      </c>
      <c r="G6056" t="s">
        <v>131</v>
      </c>
      <c r="H6056" t="s">
        <v>208</v>
      </c>
      <c r="I6056" t="s">
        <v>17</v>
      </c>
      <c r="J6056" t="s">
        <v>18</v>
      </c>
      <c r="K6056" t="s">
        <v>48</v>
      </c>
      <c r="L6056" t="s">
        <v>33</v>
      </c>
      <c r="M6056" t="s">
        <v>21</v>
      </c>
      <c r="N6056">
        <v>145.47999999999999</v>
      </c>
    </row>
    <row r="6057" spans="1:14" hidden="1" x14ac:dyDescent="0.2">
      <c r="A6057">
        <v>2132</v>
      </c>
      <c r="B6057">
        <v>2</v>
      </c>
      <c r="C6057">
        <v>20</v>
      </c>
      <c r="D6057" t="s">
        <v>207</v>
      </c>
      <c r="E6057" t="s">
        <v>28</v>
      </c>
      <c r="F6057" t="s">
        <v>50</v>
      </c>
      <c r="G6057" t="s">
        <v>131</v>
      </c>
      <c r="H6057" t="s">
        <v>208</v>
      </c>
      <c r="I6057" t="s">
        <v>17</v>
      </c>
      <c r="J6057" t="s">
        <v>18</v>
      </c>
      <c r="K6057" t="s">
        <v>19</v>
      </c>
      <c r="L6057" t="s">
        <v>33</v>
      </c>
      <c r="M6057" t="s">
        <v>21</v>
      </c>
      <c r="N6057">
        <v>136.88999999999999</v>
      </c>
    </row>
    <row r="6058" spans="1:14" hidden="1" x14ac:dyDescent="0.2">
      <c r="A6058">
        <v>2145</v>
      </c>
      <c r="B6058">
        <v>4</v>
      </c>
      <c r="C6058">
        <v>10</v>
      </c>
      <c r="D6058" t="s">
        <v>215</v>
      </c>
      <c r="E6058" t="s">
        <v>14</v>
      </c>
      <c r="F6058" t="s">
        <v>14</v>
      </c>
      <c r="G6058" t="s">
        <v>37</v>
      </c>
      <c r="H6058" t="s">
        <v>216</v>
      </c>
      <c r="I6058" t="s">
        <v>17</v>
      </c>
      <c r="J6058" t="s">
        <v>18</v>
      </c>
      <c r="K6058" t="s">
        <v>58</v>
      </c>
      <c r="L6058" t="s">
        <v>33</v>
      </c>
      <c r="M6058" t="s">
        <v>21</v>
      </c>
      <c r="N6058">
        <v>93.37</v>
      </c>
    </row>
    <row r="6059" spans="1:14" hidden="1" x14ac:dyDescent="0.2">
      <c r="A6059">
        <v>2150</v>
      </c>
      <c r="B6059">
        <v>2</v>
      </c>
      <c r="C6059">
        <v>10</v>
      </c>
      <c r="D6059" t="s">
        <v>217</v>
      </c>
      <c r="E6059" t="s">
        <v>14</v>
      </c>
      <c r="F6059" t="s">
        <v>14</v>
      </c>
      <c r="G6059" t="s">
        <v>110</v>
      </c>
      <c r="H6059" t="s">
        <v>218</v>
      </c>
      <c r="I6059" t="s">
        <v>17</v>
      </c>
      <c r="J6059" t="s">
        <v>18</v>
      </c>
      <c r="K6059" t="s">
        <v>48</v>
      </c>
      <c r="L6059" t="s">
        <v>33</v>
      </c>
      <c r="M6059" t="s">
        <v>21</v>
      </c>
      <c r="N6059">
        <v>84.46</v>
      </c>
    </row>
    <row r="6060" spans="1:14" hidden="1" x14ac:dyDescent="0.2">
      <c r="A6060">
        <v>2151</v>
      </c>
      <c r="B6060">
        <v>6</v>
      </c>
      <c r="C6060">
        <v>10</v>
      </c>
      <c r="D6060" t="s">
        <v>176</v>
      </c>
      <c r="E6060" t="s">
        <v>14</v>
      </c>
      <c r="F6060" t="s">
        <v>14</v>
      </c>
      <c r="G6060" t="s">
        <v>110</v>
      </c>
      <c r="H6060" t="s">
        <v>177</v>
      </c>
      <c r="I6060" t="s">
        <v>17</v>
      </c>
      <c r="J6060" t="s">
        <v>18</v>
      </c>
      <c r="K6060" t="s">
        <v>58</v>
      </c>
      <c r="L6060" t="s">
        <v>33</v>
      </c>
      <c r="M6060" t="s">
        <v>21</v>
      </c>
      <c r="N6060">
        <v>32.42</v>
      </c>
    </row>
    <row r="6061" spans="1:14" hidden="1" x14ac:dyDescent="0.2">
      <c r="A6061">
        <v>2152</v>
      </c>
      <c r="B6061">
        <v>7</v>
      </c>
      <c r="C6061">
        <v>10</v>
      </c>
      <c r="D6061" t="s">
        <v>176</v>
      </c>
      <c r="E6061" t="s">
        <v>14</v>
      </c>
      <c r="F6061" t="s">
        <v>14</v>
      </c>
      <c r="G6061" t="s">
        <v>110</v>
      </c>
      <c r="H6061" t="s">
        <v>177</v>
      </c>
      <c r="I6061" t="s">
        <v>17</v>
      </c>
      <c r="J6061" t="s">
        <v>18</v>
      </c>
      <c r="K6061" t="s">
        <v>58</v>
      </c>
      <c r="L6061" t="s">
        <v>33</v>
      </c>
      <c r="M6061" t="s">
        <v>21</v>
      </c>
      <c r="N6061">
        <v>121.24</v>
      </c>
    </row>
    <row r="6062" spans="1:14" hidden="1" x14ac:dyDescent="0.2">
      <c r="A6062">
        <v>2160</v>
      </c>
      <c r="B6062">
        <v>2</v>
      </c>
      <c r="C6062">
        <v>10</v>
      </c>
      <c r="D6062" t="s">
        <v>221</v>
      </c>
      <c r="E6062" t="s">
        <v>28</v>
      </c>
      <c r="F6062" t="s">
        <v>50</v>
      </c>
      <c r="G6062" t="s">
        <v>51</v>
      </c>
      <c r="H6062" t="s">
        <v>222</v>
      </c>
      <c r="I6062" t="s">
        <v>17</v>
      </c>
      <c r="J6062" t="s">
        <v>18</v>
      </c>
      <c r="K6062" t="s">
        <v>48</v>
      </c>
      <c r="L6062" t="s">
        <v>33</v>
      </c>
      <c r="M6062" t="s">
        <v>21</v>
      </c>
      <c r="N6062">
        <v>171.77</v>
      </c>
    </row>
    <row r="6063" spans="1:14" hidden="1" x14ac:dyDescent="0.2">
      <c r="A6063">
        <v>2161</v>
      </c>
      <c r="B6063">
        <v>3</v>
      </c>
      <c r="C6063">
        <v>10</v>
      </c>
      <c r="D6063" t="s">
        <v>221</v>
      </c>
      <c r="E6063" t="s">
        <v>28</v>
      </c>
      <c r="F6063" t="s">
        <v>50</v>
      </c>
      <c r="G6063" t="s">
        <v>51</v>
      </c>
      <c r="H6063" t="s">
        <v>222</v>
      </c>
      <c r="I6063" t="s">
        <v>17</v>
      </c>
      <c r="J6063" t="s">
        <v>18</v>
      </c>
      <c r="K6063" t="s">
        <v>19</v>
      </c>
      <c r="L6063" t="s">
        <v>33</v>
      </c>
      <c r="M6063" t="s">
        <v>21</v>
      </c>
      <c r="N6063">
        <v>166.03</v>
      </c>
    </row>
    <row r="6064" spans="1:14" hidden="1" x14ac:dyDescent="0.2">
      <c r="A6064">
        <v>2168</v>
      </c>
      <c r="B6064">
        <v>3</v>
      </c>
      <c r="C6064">
        <v>10</v>
      </c>
      <c r="D6064" t="s">
        <v>223</v>
      </c>
      <c r="E6064" t="s">
        <v>14</v>
      </c>
      <c r="F6064" t="s">
        <v>14</v>
      </c>
      <c r="G6064" t="s">
        <v>110</v>
      </c>
      <c r="H6064" t="s">
        <v>224</v>
      </c>
      <c r="I6064" t="s">
        <v>17</v>
      </c>
      <c r="J6064" t="s">
        <v>18</v>
      </c>
      <c r="K6064" t="s">
        <v>58</v>
      </c>
      <c r="L6064" t="s">
        <v>33</v>
      </c>
      <c r="M6064" t="s">
        <v>21</v>
      </c>
      <c r="N6064">
        <v>37.950000000000003</v>
      </c>
    </row>
    <row r="6065" spans="1:14" hidden="1" x14ac:dyDescent="0.2">
      <c r="A6065">
        <v>2171</v>
      </c>
      <c r="B6065">
        <v>3</v>
      </c>
      <c r="C6065">
        <v>10</v>
      </c>
      <c r="D6065" t="s">
        <v>225</v>
      </c>
      <c r="E6065" t="s">
        <v>28</v>
      </c>
      <c r="F6065" t="s">
        <v>29</v>
      </c>
      <c r="G6065" t="s">
        <v>181</v>
      </c>
      <c r="H6065" t="s">
        <v>226</v>
      </c>
      <c r="I6065" t="s">
        <v>17</v>
      </c>
      <c r="J6065" t="s">
        <v>18</v>
      </c>
      <c r="K6065" t="s">
        <v>58</v>
      </c>
      <c r="L6065" t="s">
        <v>20</v>
      </c>
      <c r="M6065" t="s">
        <v>21</v>
      </c>
      <c r="N6065">
        <v>15.18</v>
      </c>
    </row>
    <row r="6066" spans="1:14" hidden="1" x14ac:dyDescent="0.2">
      <c r="A6066">
        <v>2187</v>
      </c>
      <c r="B6066">
        <v>2</v>
      </c>
      <c r="C6066">
        <v>10</v>
      </c>
      <c r="D6066" t="s">
        <v>230</v>
      </c>
      <c r="E6066" t="s">
        <v>28</v>
      </c>
      <c r="F6066" t="s">
        <v>43</v>
      </c>
      <c r="G6066" t="s">
        <v>113</v>
      </c>
      <c r="H6066" t="s">
        <v>231</v>
      </c>
      <c r="I6066" t="s">
        <v>17</v>
      </c>
      <c r="J6066" t="s">
        <v>18</v>
      </c>
      <c r="K6066" t="s">
        <v>48</v>
      </c>
      <c r="L6066" t="s">
        <v>33</v>
      </c>
      <c r="M6066" t="s">
        <v>21</v>
      </c>
      <c r="N6066">
        <v>621.19000000000005</v>
      </c>
    </row>
    <row r="6067" spans="1:14" hidden="1" x14ac:dyDescent="0.2">
      <c r="A6067">
        <v>2189</v>
      </c>
      <c r="B6067">
        <v>4</v>
      </c>
      <c r="C6067">
        <v>10</v>
      </c>
      <c r="D6067" t="s">
        <v>230</v>
      </c>
      <c r="E6067" t="s">
        <v>28</v>
      </c>
      <c r="F6067" t="s">
        <v>43</v>
      </c>
      <c r="G6067" t="s">
        <v>113</v>
      </c>
      <c r="H6067" t="s">
        <v>231</v>
      </c>
      <c r="I6067" t="s">
        <v>17</v>
      </c>
      <c r="J6067" t="s">
        <v>18</v>
      </c>
      <c r="K6067" t="s">
        <v>19</v>
      </c>
      <c r="L6067" t="s">
        <v>33</v>
      </c>
      <c r="M6067" t="s">
        <v>21</v>
      </c>
      <c r="N6067">
        <v>757.67</v>
      </c>
    </row>
    <row r="6068" spans="1:14" hidden="1" x14ac:dyDescent="0.2">
      <c r="A6068">
        <v>2191</v>
      </c>
      <c r="B6068">
        <v>6</v>
      </c>
      <c r="C6068">
        <v>10</v>
      </c>
      <c r="D6068" t="s">
        <v>230</v>
      </c>
      <c r="E6068" t="s">
        <v>28</v>
      </c>
      <c r="F6068" t="s">
        <v>43</v>
      </c>
      <c r="G6068" t="s">
        <v>113</v>
      </c>
      <c r="H6068" t="s">
        <v>231</v>
      </c>
      <c r="I6068" t="s">
        <v>17</v>
      </c>
      <c r="J6068" t="s">
        <v>18</v>
      </c>
      <c r="K6068" t="s">
        <v>58</v>
      </c>
      <c r="L6068" t="s">
        <v>33</v>
      </c>
      <c r="M6068" t="s">
        <v>21</v>
      </c>
      <c r="N6068">
        <v>121.07</v>
      </c>
    </row>
    <row r="6069" spans="1:14" hidden="1" x14ac:dyDescent="0.2">
      <c r="A6069">
        <v>2205</v>
      </c>
      <c r="B6069">
        <v>5</v>
      </c>
      <c r="C6069">
        <v>10</v>
      </c>
      <c r="D6069" t="s">
        <v>236</v>
      </c>
      <c r="E6069" t="s">
        <v>28</v>
      </c>
      <c r="F6069" t="s">
        <v>29</v>
      </c>
      <c r="G6069" t="s">
        <v>65</v>
      </c>
      <c r="H6069" t="s">
        <v>237</v>
      </c>
      <c r="I6069" t="s">
        <v>84</v>
      </c>
      <c r="J6069" t="s">
        <v>18</v>
      </c>
      <c r="K6069" t="s">
        <v>241</v>
      </c>
      <c r="L6069" t="s">
        <v>239</v>
      </c>
      <c r="M6069" t="s">
        <v>21</v>
      </c>
      <c r="N6069">
        <v>202.55</v>
      </c>
    </row>
    <row r="6070" spans="1:14" hidden="1" x14ac:dyDescent="0.2">
      <c r="A6070">
        <v>2209</v>
      </c>
      <c r="B6070">
        <v>9</v>
      </c>
      <c r="C6070">
        <v>10</v>
      </c>
      <c r="D6070" t="s">
        <v>236</v>
      </c>
      <c r="E6070" t="s">
        <v>28</v>
      </c>
      <c r="F6070" t="s">
        <v>29</v>
      </c>
      <c r="G6070" t="s">
        <v>65</v>
      </c>
      <c r="H6070" t="s">
        <v>237</v>
      </c>
      <c r="I6070" t="s">
        <v>84</v>
      </c>
      <c r="J6070" t="s">
        <v>18</v>
      </c>
      <c r="K6070" t="s">
        <v>144</v>
      </c>
      <c r="L6070" t="s">
        <v>239</v>
      </c>
      <c r="M6070" t="s">
        <v>21</v>
      </c>
      <c r="N6070">
        <v>75.37</v>
      </c>
    </row>
    <row r="6071" spans="1:14" hidden="1" x14ac:dyDescent="0.2">
      <c r="A6071">
        <v>2210</v>
      </c>
      <c r="B6071">
        <v>10</v>
      </c>
      <c r="C6071">
        <v>10</v>
      </c>
      <c r="D6071" t="s">
        <v>236</v>
      </c>
      <c r="E6071" t="s">
        <v>28</v>
      </c>
      <c r="F6071" t="s">
        <v>29</v>
      </c>
      <c r="G6071" t="s">
        <v>65</v>
      </c>
      <c r="H6071" t="s">
        <v>237</v>
      </c>
      <c r="I6071" t="s">
        <v>17</v>
      </c>
      <c r="J6071" t="s">
        <v>18</v>
      </c>
      <c r="K6071" t="s">
        <v>19</v>
      </c>
      <c r="L6071" t="s">
        <v>239</v>
      </c>
      <c r="M6071" t="s">
        <v>21</v>
      </c>
      <c r="N6071">
        <v>299.25</v>
      </c>
    </row>
    <row r="6072" spans="1:14" hidden="1" x14ac:dyDescent="0.2">
      <c r="A6072">
        <v>2214</v>
      </c>
      <c r="B6072">
        <v>2</v>
      </c>
      <c r="C6072">
        <v>20</v>
      </c>
      <c r="D6072" t="s">
        <v>236</v>
      </c>
      <c r="E6072" t="s">
        <v>28</v>
      </c>
      <c r="F6072" t="s">
        <v>29</v>
      </c>
      <c r="G6072" t="s">
        <v>65</v>
      </c>
      <c r="H6072" t="s">
        <v>237</v>
      </c>
      <c r="I6072" t="s">
        <v>17</v>
      </c>
      <c r="J6072" t="s">
        <v>18</v>
      </c>
      <c r="K6072" t="s">
        <v>48</v>
      </c>
      <c r="L6072" t="s">
        <v>20</v>
      </c>
      <c r="M6072" t="s">
        <v>21</v>
      </c>
      <c r="N6072">
        <v>705.02</v>
      </c>
    </row>
    <row r="6073" spans="1:14" hidden="1" x14ac:dyDescent="0.2">
      <c r="A6073">
        <v>2217</v>
      </c>
      <c r="B6073">
        <v>3</v>
      </c>
      <c r="C6073">
        <v>20</v>
      </c>
      <c r="D6073" t="s">
        <v>236</v>
      </c>
      <c r="E6073" t="s">
        <v>28</v>
      </c>
      <c r="F6073" t="s">
        <v>29</v>
      </c>
      <c r="G6073" t="s">
        <v>65</v>
      </c>
      <c r="H6073" t="s">
        <v>237</v>
      </c>
      <c r="I6073" t="s">
        <v>17</v>
      </c>
      <c r="J6073" t="s">
        <v>18</v>
      </c>
      <c r="K6073" t="s">
        <v>19</v>
      </c>
      <c r="L6073" t="s">
        <v>20</v>
      </c>
      <c r="M6073" t="s">
        <v>21</v>
      </c>
      <c r="N6073">
        <v>582.96</v>
      </c>
    </row>
    <row r="6074" spans="1:14" hidden="1" x14ac:dyDescent="0.2">
      <c r="A6074">
        <v>2225</v>
      </c>
      <c r="B6074">
        <v>6</v>
      </c>
      <c r="C6074">
        <v>10</v>
      </c>
      <c r="D6074" t="s">
        <v>243</v>
      </c>
      <c r="E6074" t="s">
        <v>14</v>
      </c>
      <c r="F6074" t="s">
        <v>14</v>
      </c>
      <c r="G6074" t="s">
        <v>37</v>
      </c>
      <c r="H6074" t="s">
        <v>244</v>
      </c>
      <c r="I6074" t="s">
        <v>17</v>
      </c>
      <c r="J6074" t="s">
        <v>18</v>
      </c>
      <c r="K6074" t="s">
        <v>19</v>
      </c>
      <c r="L6074" t="s">
        <v>126</v>
      </c>
      <c r="M6074" t="s">
        <v>21</v>
      </c>
      <c r="N6074">
        <v>48.03</v>
      </c>
    </row>
    <row r="6075" spans="1:14" hidden="1" x14ac:dyDescent="0.2">
      <c r="A6075">
        <v>2228</v>
      </c>
      <c r="B6075">
        <v>2</v>
      </c>
      <c r="C6075">
        <v>20</v>
      </c>
      <c r="D6075" t="s">
        <v>243</v>
      </c>
      <c r="E6075" t="s">
        <v>14</v>
      </c>
      <c r="F6075" t="s">
        <v>14</v>
      </c>
      <c r="G6075" t="s">
        <v>37</v>
      </c>
      <c r="H6075" t="s">
        <v>244</v>
      </c>
      <c r="I6075" t="s">
        <v>17</v>
      </c>
      <c r="J6075" t="s">
        <v>18</v>
      </c>
      <c r="K6075" t="s">
        <v>48</v>
      </c>
      <c r="L6075" t="s">
        <v>33</v>
      </c>
      <c r="M6075" t="s">
        <v>21</v>
      </c>
      <c r="N6075">
        <v>163.1</v>
      </c>
    </row>
    <row r="6076" spans="1:14" hidden="1" x14ac:dyDescent="0.2">
      <c r="A6076">
        <v>2270</v>
      </c>
      <c r="B6076">
        <v>2</v>
      </c>
      <c r="C6076">
        <v>10</v>
      </c>
      <c r="D6076" t="s">
        <v>256</v>
      </c>
      <c r="E6076" t="s">
        <v>14</v>
      </c>
      <c r="F6076" t="s">
        <v>14</v>
      </c>
      <c r="G6076" t="s">
        <v>37</v>
      </c>
      <c r="H6076" t="s">
        <v>257</v>
      </c>
      <c r="I6076" t="s">
        <v>17</v>
      </c>
      <c r="J6076" t="s">
        <v>18</v>
      </c>
      <c r="K6076" t="s">
        <v>19</v>
      </c>
      <c r="L6076" t="s">
        <v>126</v>
      </c>
      <c r="M6076" t="s">
        <v>21</v>
      </c>
      <c r="N6076">
        <v>269.55</v>
      </c>
    </row>
    <row r="6077" spans="1:14" hidden="1" x14ac:dyDescent="0.2">
      <c r="A6077">
        <v>2274</v>
      </c>
      <c r="B6077">
        <v>6</v>
      </c>
      <c r="C6077">
        <v>10</v>
      </c>
      <c r="D6077" t="s">
        <v>256</v>
      </c>
      <c r="E6077" t="s">
        <v>14</v>
      </c>
      <c r="F6077" t="s">
        <v>14</v>
      </c>
      <c r="G6077" t="s">
        <v>37</v>
      </c>
      <c r="H6077" t="s">
        <v>257</v>
      </c>
      <c r="I6077" t="s">
        <v>17</v>
      </c>
      <c r="J6077" t="s">
        <v>18</v>
      </c>
      <c r="K6077" t="s">
        <v>58</v>
      </c>
      <c r="L6077" t="s">
        <v>126</v>
      </c>
      <c r="M6077" t="s">
        <v>21</v>
      </c>
      <c r="N6077">
        <v>40.54</v>
      </c>
    </row>
    <row r="6078" spans="1:14" hidden="1" x14ac:dyDescent="0.2">
      <c r="A6078">
        <v>2286</v>
      </c>
      <c r="B6078">
        <v>2</v>
      </c>
      <c r="C6078">
        <v>10</v>
      </c>
      <c r="D6078" t="s">
        <v>262</v>
      </c>
      <c r="E6078" t="s">
        <v>14</v>
      </c>
      <c r="F6078" t="s">
        <v>14</v>
      </c>
      <c r="G6078" t="s">
        <v>37</v>
      </c>
      <c r="H6078" t="s">
        <v>263</v>
      </c>
      <c r="I6078" t="s">
        <v>17</v>
      </c>
      <c r="J6078" t="s">
        <v>18</v>
      </c>
      <c r="K6078" t="s">
        <v>48</v>
      </c>
      <c r="L6078" t="s">
        <v>33</v>
      </c>
      <c r="M6078" t="s">
        <v>21</v>
      </c>
      <c r="N6078">
        <v>142.47999999999999</v>
      </c>
    </row>
    <row r="6079" spans="1:14" hidden="1" x14ac:dyDescent="0.2">
      <c r="A6079">
        <v>2288</v>
      </c>
      <c r="B6079">
        <v>4</v>
      </c>
      <c r="C6079">
        <v>10</v>
      </c>
      <c r="D6079" t="s">
        <v>262</v>
      </c>
      <c r="E6079" t="s">
        <v>14</v>
      </c>
      <c r="F6079" t="s">
        <v>14</v>
      </c>
      <c r="G6079" t="s">
        <v>37</v>
      </c>
      <c r="H6079" t="s">
        <v>263</v>
      </c>
      <c r="I6079" t="s">
        <v>17</v>
      </c>
      <c r="J6079" t="s">
        <v>18</v>
      </c>
      <c r="K6079" t="s">
        <v>58</v>
      </c>
      <c r="L6079" t="s">
        <v>33</v>
      </c>
      <c r="M6079" t="s">
        <v>21</v>
      </c>
      <c r="N6079">
        <v>129.86000000000001</v>
      </c>
    </row>
    <row r="6080" spans="1:14" hidden="1" x14ac:dyDescent="0.2">
      <c r="A6080">
        <v>2289</v>
      </c>
      <c r="B6080">
        <v>5</v>
      </c>
      <c r="C6080">
        <v>10</v>
      </c>
      <c r="D6080" t="s">
        <v>262</v>
      </c>
      <c r="E6080" t="s">
        <v>14</v>
      </c>
      <c r="F6080" t="s">
        <v>14</v>
      </c>
      <c r="G6080" t="s">
        <v>37</v>
      </c>
      <c r="H6080" t="s">
        <v>263</v>
      </c>
      <c r="I6080" t="s">
        <v>39</v>
      </c>
      <c r="J6080" t="s">
        <v>18</v>
      </c>
      <c r="K6080" t="s">
        <v>264</v>
      </c>
      <c r="L6080" t="s">
        <v>33</v>
      </c>
      <c r="M6080" t="s">
        <v>21</v>
      </c>
      <c r="N6080">
        <v>947.04</v>
      </c>
    </row>
    <row r="6081" spans="1:14" hidden="1" x14ac:dyDescent="0.2">
      <c r="A6081">
        <v>2294</v>
      </c>
      <c r="B6081">
        <v>3</v>
      </c>
      <c r="C6081">
        <v>10</v>
      </c>
      <c r="D6081" t="s">
        <v>265</v>
      </c>
      <c r="E6081" t="s">
        <v>14</v>
      </c>
      <c r="F6081" t="s">
        <v>14</v>
      </c>
      <c r="G6081" t="s">
        <v>15</v>
      </c>
      <c r="H6081" t="s">
        <v>266</v>
      </c>
      <c r="I6081" t="s">
        <v>17</v>
      </c>
      <c r="J6081" t="s">
        <v>18</v>
      </c>
      <c r="K6081" t="s">
        <v>19</v>
      </c>
      <c r="L6081" t="s">
        <v>33</v>
      </c>
      <c r="M6081" t="s">
        <v>21</v>
      </c>
      <c r="N6081">
        <v>336.74</v>
      </c>
    </row>
    <row r="6082" spans="1:14" hidden="1" x14ac:dyDescent="0.2">
      <c r="A6082">
        <v>2298</v>
      </c>
      <c r="B6082">
        <v>1</v>
      </c>
      <c r="C6082">
        <v>20</v>
      </c>
      <c r="D6082" t="s">
        <v>265</v>
      </c>
      <c r="E6082" t="s">
        <v>14</v>
      </c>
      <c r="F6082" t="s">
        <v>14</v>
      </c>
      <c r="G6082" t="s">
        <v>15</v>
      </c>
      <c r="H6082" t="s">
        <v>266</v>
      </c>
      <c r="I6082" t="s">
        <v>17</v>
      </c>
      <c r="J6082" t="s">
        <v>18</v>
      </c>
      <c r="K6082" t="s">
        <v>48</v>
      </c>
      <c r="L6082" t="s">
        <v>33</v>
      </c>
      <c r="M6082" t="s">
        <v>21</v>
      </c>
      <c r="N6082">
        <v>68.819999999999993</v>
      </c>
    </row>
    <row r="6083" spans="1:14" hidden="1" x14ac:dyDescent="0.2">
      <c r="A6083">
        <v>2307</v>
      </c>
      <c r="B6083">
        <v>2</v>
      </c>
      <c r="C6083">
        <v>10</v>
      </c>
      <c r="D6083" t="s">
        <v>272</v>
      </c>
      <c r="E6083" t="s">
        <v>28</v>
      </c>
      <c r="F6083" t="s">
        <v>270</v>
      </c>
      <c r="G6083" t="s">
        <v>270</v>
      </c>
      <c r="H6083" t="s">
        <v>273</v>
      </c>
      <c r="I6083" t="s">
        <v>17</v>
      </c>
      <c r="J6083" t="s">
        <v>18</v>
      </c>
      <c r="K6083" t="s">
        <v>48</v>
      </c>
      <c r="L6083" t="s">
        <v>33</v>
      </c>
      <c r="M6083" t="s">
        <v>21</v>
      </c>
      <c r="N6083">
        <v>315.41000000000003</v>
      </c>
    </row>
    <row r="6084" spans="1:14" hidden="1" x14ac:dyDescent="0.2">
      <c r="A6084">
        <v>2310</v>
      </c>
      <c r="B6084">
        <v>2</v>
      </c>
      <c r="C6084">
        <v>10</v>
      </c>
      <c r="D6084" t="s">
        <v>274</v>
      </c>
      <c r="E6084" t="s">
        <v>14</v>
      </c>
      <c r="F6084" t="s">
        <v>14</v>
      </c>
      <c r="G6084" t="s">
        <v>110</v>
      </c>
      <c r="H6084" t="s">
        <v>275</v>
      </c>
      <c r="I6084" t="s">
        <v>17</v>
      </c>
      <c r="J6084" t="s">
        <v>18</v>
      </c>
      <c r="K6084" t="s">
        <v>48</v>
      </c>
      <c r="L6084" t="s">
        <v>33</v>
      </c>
      <c r="M6084" t="s">
        <v>21</v>
      </c>
      <c r="N6084">
        <v>213.37</v>
      </c>
    </row>
    <row r="6085" spans="1:14" hidden="1" x14ac:dyDescent="0.2">
      <c r="A6085">
        <v>2322</v>
      </c>
      <c r="B6085">
        <v>4</v>
      </c>
      <c r="C6085">
        <v>30</v>
      </c>
      <c r="D6085" t="s">
        <v>274</v>
      </c>
      <c r="E6085" t="s">
        <v>14</v>
      </c>
      <c r="F6085" t="s">
        <v>14</v>
      </c>
      <c r="G6085" t="s">
        <v>110</v>
      </c>
      <c r="H6085" t="s">
        <v>275</v>
      </c>
      <c r="I6085" t="s">
        <v>17</v>
      </c>
      <c r="J6085" t="s">
        <v>18</v>
      </c>
      <c r="K6085" t="s">
        <v>58</v>
      </c>
      <c r="L6085" t="s">
        <v>33</v>
      </c>
      <c r="M6085" t="s">
        <v>21</v>
      </c>
      <c r="N6085">
        <v>152</v>
      </c>
    </row>
    <row r="6086" spans="1:14" hidden="1" x14ac:dyDescent="0.2">
      <c r="A6086">
        <v>2323</v>
      </c>
      <c r="B6086">
        <v>5</v>
      </c>
      <c r="C6086">
        <v>30</v>
      </c>
      <c r="D6086" t="s">
        <v>274</v>
      </c>
      <c r="E6086" t="s">
        <v>14</v>
      </c>
      <c r="F6086" t="s">
        <v>14</v>
      </c>
      <c r="G6086" t="s">
        <v>110</v>
      </c>
      <c r="H6086" t="s">
        <v>275</v>
      </c>
      <c r="I6086" t="s">
        <v>17</v>
      </c>
      <c r="J6086" t="s">
        <v>18</v>
      </c>
      <c r="K6086" t="s">
        <v>58</v>
      </c>
      <c r="L6086" t="s">
        <v>33</v>
      </c>
      <c r="M6086" t="s">
        <v>21</v>
      </c>
      <c r="N6086">
        <v>151.66999999999999</v>
      </c>
    </row>
    <row r="6087" spans="1:14" hidden="1" x14ac:dyDescent="0.2">
      <c r="A6087">
        <v>2334</v>
      </c>
      <c r="B6087">
        <v>3</v>
      </c>
      <c r="C6087">
        <v>10</v>
      </c>
      <c r="D6087" t="s">
        <v>280</v>
      </c>
      <c r="E6087" t="s">
        <v>14</v>
      </c>
      <c r="F6087" t="s">
        <v>14</v>
      </c>
      <c r="G6087" t="s">
        <v>110</v>
      </c>
      <c r="H6087" t="s">
        <v>281</v>
      </c>
      <c r="I6087" t="s">
        <v>39</v>
      </c>
      <c r="J6087" t="s">
        <v>18</v>
      </c>
      <c r="K6087" t="s">
        <v>282</v>
      </c>
      <c r="L6087" t="s">
        <v>33</v>
      </c>
      <c r="M6087" t="s">
        <v>21</v>
      </c>
      <c r="N6087">
        <v>32.44</v>
      </c>
    </row>
    <row r="6088" spans="1:14" hidden="1" x14ac:dyDescent="0.2">
      <c r="A6088">
        <v>2338</v>
      </c>
      <c r="B6088">
        <v>1</v>
      </c>
      <c r="C6088">
        <v>10</v>
      </c>
      <c r="D6088" t="s">
        <v>283</v>
      </c>
      <c r="E6088" t="s">
        <v>28</v>
      </c>
      <c r="F6088" t="s">
        <v>29</v>
      </c>
      <c r="G6088" t="s">
        <v>93</v>
      </c>
      <c r="H6088" t="s">
        <v>284</v>
      </c>
      <c r="I6088" t="s">
        <v>17</v>
      </c>
      <c r="J6088" t="s">
        <v>18</v>
      </c>
      <c r="K6088" t="s">
        <v>48</v>
      </c>
      <c r="L6088" t="s">
        <v>33</v>
      </c>
      <c r="M6088" t="s">
        <v>21</v>
      </c>
      <c r="N6088">
        <v>164.94</v>
      </c>
    </row>
    <row r="6089" spans="1:14" hidden="1" x14ac:dyDescent="0.2">
      <c r="A6089">
        <v>2339</v>
      </c>
      <c r="B6089">
        <v>2</v>
      </c>
      <c r="C6089">
        <v>10</v>
      </c>
      <c r="D6089" t="s">
        <v>283</v>
      </c>
      <c r="E6089" t="s">
        <v>28</v>
      </c>
      <c r="F6089" t="s">
        <v>29</v>
      </c>
      <c r="G6089" t="s">
        <v>93</v>
      </c>
      <c r="H6089" t="s">
        <v>284</v>
      </c>
      <c r="I6089" t="s">
        <v>17</v>
      </c>
      <c r="J6089" t="s">
        <v>18</v>
      </c>
      <c r="K6089" t="s">
        <v>48</v>
      </c>
      <c r="L6089" t="s">
        <v>33</v>
      </c>
      <c r="M6089" t="s">
        <v>21</v>
      </c>
      <c r="N6089">
        <v>185.67</v>
      </c>
    </row>
    <row r="6090" spans="1:14" hidden="1" x14ac:dyDescent="0.2">
      <c r="A6090">
        <v>2348</v>
      </c>
      <c r="B6090">
        <v>3</v>
      </c>
      <c r="C6090">
        <v>10</v>
      </c>
      <c r="D6090" t="s">
        <v>287</v>
      </c>
      <c r="E6090" t="s">
        <v>28</v>
      </c>
      <c r="F6090" t="s">
        <v>288</v>
      </c>
      <c r="G6090" t="s">
        <v>289</v>
      </c>
      <c r="H6090" t="s">
        <v>290</v>
      </c>
      <c r="I6090" t="s">
        <v>17</v>
      </c>
      <c r="J6090" t="s">
        <v>18</v>
      </c>
      <c r="K6090" t="s">
        <v>58</v>
      </c>
      <c r="L6090" t="s">
        <v>33</v>
      </c>
      <c r="M6090" t="s">
        <v>21</v>
      </c>
      <c r="N6090">
        <v>66.41</v>
      </c>
    </row>
    <row r="6091" spans="1:14" hidden="1" x14ac:dyDescent="0.2">
      <c r="A6091">
        <v>2349</v>
      </c>
      <c r="B6091">
        <v>4</v>
      </c>
      <c r="C6091">
        <v>10</v>
      </c>
      <c r="D6091" t="s">
        <v>287</v>
      </c>
      <c r="E6091" t="s">
        <v>28</v>
      </c>
      <c r="F6091" t="s">
        <v>288</v>
      </c>
      <c r="G6091" t="s">
        <v>289</v>
      </c>
      <c r="H6091" t="s">
        <v>290</v>
      </c>
      <c r="I6091" t="s">
        <v>17</v>
      </c>
      <c r="J6091" t="s">
        <v>18</v>
      </c>
      <c r="K6091" t="s">
        <v>58</v>
      </c>
      <c r="L6091" t="s">
        <v>33</v>
      </c>
      <c r="M6091" t="s">
        <v>21</v>
      </c>
      <c r="N6091">
        <v>58.57</v>
      </c>
    </row>
    <row r="6092" spans="1:14" hidden="1" x14ac:dyDescent="0.2">
      <c r="A6092">
        <v>2352</v>
      </c>
      <c r="B6092">
        <v>3</v>
      </c>
      <c r="C6092">
        <v>10</v>
      </c>
      <c r="D6092" t="s">
        <v>291</v>
      </c>
      <c r="E6092" t="s">
        <v>14</v>
      </c>
      <c r="F6092" t="s">
        <v>14</v>
      </c>
      <c r="G6092" t="s">
        <v>110</v>
      </c>
      <c r="H6092" t="s">
        <v>292</v>
      </c>
      <c r="I6092" t="s">
        <v>17</v>
      </c>
      <c r="J6092" t="s">
        <v>18</v>
      </c>
      <c r="K6092" t="s">
        <v>48</v>
      </c>
      <c r="L6092" t="s">
        <v>33</v>
      </c>
      <c r="M6092" t="s">
        <v>21</v>
      </c>
      <c r="N6092">
        <v>203.09</v>
      </c>
    </row>
    <row r="6093" spans="1:14" hidden="1" x14ac:dyDescent="0.2">
      <c r="A6093">
        <v>2353</v>
      </c>
      <c r="B6093">
        <v>4</v>
      </c>
      <c r="C6093">
        <v>10</v>
      </c>
      <c r="D6093" t="s">
        <v>291</v>
      </c>
      <c r="E6093" t="s">
        <v>14</v>
      </c>
      <c r="F6093" t="s">
        <v>14</v>
      </c>
      <c r="G6093" t="s">
        <v>110</v>
      </c>
      <c r="H6093" t="s">
        <v>292</v>
      </c>
      <c r="I6093" t="s">
        <v>17</v>
      </c>
      <c r="J6093" t="s">
        <v>18</v>
      </c>
      <c r="K6093" t="s">
        <v>48</v>
      </c>
      <c r="L6093" t="s">
        <v>33</v>
      </c>
      <c r="M6093" t="s">
        <v>21</v>
      </c>
      <c r="N6093">
        <v>202.48</v>
      </c>
    </row>
    <row r="6094" spans="1:14" hidden="1" x14ac:dyDescent="0.2">
      <c r="A6094">
        <v>2354</v>
      </c>
      <c r="B6094">
        <v>5</v>
      </c>
      <c r="C6094">
        <v>10</v>
      </c>
      <c r="D6094" t="s">
        <v>291</v>
      </c>
      <c r="E6094" t="s">
        <v>14</v>
      </c>
      <c r="F6094" t="s">
        <v>14</v>
      </c>
      <c r="G6094" t="s">
        <v>110</v>
      </c>
      <c r="H6094" t="s">
        <v>292</v>
      </c>
      <c r="I6094" t="s">
        <v>17</v>
      </c>
      <c r="J6094" t="s">
        <v>18</v>
      </c>
      <c r="K6094" t="s">
        <v>48</v>
      </c>
      <c r="L6094" t="s">
        <v>33</v>
      </c>
      <c r="M6094" t="s">
        <v>21</v>
      </c>
      <c r="N6094">
        <v>147.47</v>
      </c>
    </row>
    <row r="6095" spans="1:14" hidden="1" x14ac:dyDescent="0.2">
      <c r="A6095">
        <v>2355</v>
      </c>
      <c r="B6095">
        <v>6</v>
      </c>
      <c r="C6095">
        <v>10</v>
      </c>
      <c r="D6095" t="s">
        <v>291</v>
      </c>
      <c r="E6095" t="s">
        <v>14</v>
      </c>
      <c r="F6095" t="s">
        <v>14</v>
      </c>
      <c r="G6095" t="s">
        <v>110</v>
      </c>
      <c r="H6095" t="s">
        <v>292</v>
      </c>
      <c r="I6095" t="s">
        <v>17</v>
      </c>
      <c r="J6095" t="s">
        <v>18</v>
      </c>
      <c r="K6095" t="s">
        <v>19</v>
      </c>
      <c r="L6095" t="s">
        <v>33</v>
      </c>
      <c r="M6095" t="s">
        <v>21</v>
      </c>
      <c r="N6095">
        <v>65.459999999999994</v>
      </c>
    </row>
    <row r="6096" spans="1:14" hidden="1" x14ac:dyDescent="0.2">
      <c r="A6096">
        <v>2360</v>
      </c>
      <c r="B6096">
        <v>9</v>
      </c>
      <c r="C6096">
        <v>10</v>
      </c>
      <c r="D6096" t="s">
        <v>291</v>
      </c>
      <c r="E6096" t="s">
        <v>14</v>
      </c>
      <c r="F6096" t="s">
        <v>14</v>
      </c>
      <c r="G6096" t="s">
        <v>110</v>
      </c>
      <c r="H6096" t="s">
        <v>292</v>
      </c>
      <c r="I6096" t="s">
        <v>17</v>
      </c>
      <c r="J6096" t="s">
        <v>18</v>
      </c>
      <c r="K6096" t="s">
        <v>58</v>
      </c>
      <c r="L6096" t="s">
        <v>33</v>
      </c>
      <c r="M6096" t="s">
        <v>21</v>
      </c>
      <c r="N6096">
        <v>71.489999999999995</v>
      </c>
    </row>
    <row r="6097" spans="1:14" hidden="1" x14ac:dyDescent="0.2">
      <c r="A6097">
        <v>2377</v>
      </c>
      <c r="B6097">
        <v>7</v>
      </c>
      <c r="C6097">
        <v>10</v>
      </c>
      <c r="D6097" t="s">
        <v>295</v>
      </c>
      <c r="E6097" t="s">
        <v>28</v>
      </c>
      <c r="F6097" t="s">
        <v>43</v>
      </c>
      <c r="G6097" t="s">
        <v>44</v>
      </c>
      <c r="H6097" t="s">
        <v>296</v>
      </c>
      <c r="I6097" t="s">
        <v>23</v>
      </c>
      <c r="J6097" t="s">
        <v>18</v>
      </c>
      <c r="K6097" t="s">
        <v>66</v>
      </c>
      <c r="L6097" t="s">
        <v>63</v>
      </c>
      <c r="M6097" t="s">
        <v>21</v>
      </c>
      <c r="N6097">
        <v>43.95</v>
      </c>
    </row>
    <row r="6098" spans="1:14" hidden="1" x14ac:dyDescent="0.2">
      <c r="A6098">
        <v>2386</v>
      </c>
      <c r="B6098">
        <v>3</v>
      </c>
      <c r="C6098">
        <v>40</v>
      </c>
      <c r="D6098" t="s">
        <v>295</v>
      </c>
      <c r="E6098" t="s">
        <v>28</v>
      </c>
      <c r="F6098" t="s">
        <v>81</v>
      </c>
      <c r="G6098" t="s">
        <v>296</v>
      </c>
      <c r="H6098" t="s">
        <v>296</v>
      </c>
      <c r="I6098" t="s">
        <v>17</v>
      </c>
      <c r="J6098" t="s">
        <v>18</v>
      </c>
      <c r="K6098" t="s">
        <v>58</v>
      </c>
      <c r="L6098" t="s">
        <v>126</v>
      </c>
      <c r="M6098" t="s">
        <v>21</v>
      </c>
      <c r="N6098">
        <v>49.9</v>
      </c>
    </row>
    <row r="6099" spans="1:14" hidden="1" x14ac:dyDescent="0.2">
      <c r="A6099">
        <v>2391</v>
      </c>
      <c r="B6099">
        <v>2</v>
      </c>
      <c r="C6099">
        <v>10</v>
      </c>
      <c r="D6099" t="s">
        <v>301</v>
      </c>
      <c r="E6099" t="s">
        <v>28</v>
      </c>
      <c r="F6099" t="s">
        <v>50</v>
      </c>
      <c r="G6099" t="s">
        <v>131</v>
      </c>
      <c r="H6099" t="s">
        <v>302</v>
      </c>
      <c r="I6099" t="s">
        <v>17</v>
      </c>
      <c r="J6099" t="s">
        <v>18</v>
      </c>
      <c r="K6099" t="s">
        <v>48</v>
      </c>
      <c r="L6099" t="s">
        <v>33</v>
      </c>
      <c r="M6099" t="s">
        <v>21</v>
      </c>
      <c r="N6099">
        <v>196.12</v>
      </c>
    </row>
    <row r="6100" spans="1:14" hidden="1" x14ac:dyDescent="0.2">
      <c r="A6100">
        <v>2392</v>
      </c>
      <c r="B6100">
        <v>3</v>
      </c>
      <c r="C6100">
        <v>10</v>
      </c>
      <c r="D6100" t="s">
        <v>301</v>
      </c>
      <c r="E6100" t="s">
        <v>28</v>
      </c>
      <c r="F6100" t="s">
        <v>50</v>
      </c>
      <c r="G6100" t="s">
        <v>131</v>
      </c>
      <c r="H6100" t="s">
        <v>302</v>
      </c>
      <c r="I6100" t="s">
        <v>17</v>
      </c>
      <c r="J6100" t="s">
        <v>18</v>
      </c>
      <c r="K6100" t="s">
        <v>19</v>
      </c>
      <c r="L6100" t="s">
        <v>33</v>
      </c>
      <c r="M6100" t="s">
        <v>21</v>
      </c>
      <c r="N6100">
        <v>249.16</v>
      </c>
    </row>
    <row r="6101" spans="1:14" hidden="1" x14ac:dyDescent="0.2">
      <c r="A6101">
        <v>2402</v>
      </c>
      <c r="B6101">
        <v>2</v>
      </c>
      <c r="C6101">
        <v>10</v>
      </c>
      <c r="D6101" t="s">
        <v>307</v>
      </c>
      <c r="E6101" t="s">
        <v>14</v>
      </c>
      <c r="F6101" t="s">
        <v>14</v>
      </c>
      <c r="G6101" t="s">
        <v>110</v>
      </c>
      <c r="H6101" t="s">
        <v>308</v>
      </c>
      <c r="I6101" t="s">
        <v>17</v>
      </c>
      <c r="J6101" t="s">
        <v>18</v>
      </c>
      <c r="K6101" t="s">
        <v>48</v>
      </c>
      <c r="L6101" t="s">
        <v>33</v>
      </c>
      <c r="M6101" t="s">
        <v>21</v>
      </c>
      <c r="N6101">
        <v>172.64</v>
      </c>
    </row>
    <row r="6102" spans="1:14" hidden="1" x14ac:dyDescent="0.2">
      <c r="A6102">
        <v>2404</v>
      </c>
      <c r="B6102">
        <v>4</v>
      </c>
      <c r="C6102">
        <v>10</v>
      </c>
      <c r="D6102" t="s">
        <v>307</v>
      </c>
      <c r="E6102" t="s">
        <v>14</v>
      </c>
      <c r="F6102" t="s">
        <v>14</v>
      </c>
      <c r="G6102" t="s">
        <v>110</v>
      </c>
      <c r="H6102" t="s">
        <v>308</v>
      </c>
      <c r="I6102" t="s">
        <v>17</v>
      </c>
      <c r="J6102" t="s">
        <v>18</v>
      </c>
      <c r="K6102" t="s">
        <v>58</v>
      </c>
      <c r="L6102" t="s">
        <v>33</v>
      </c>
      <c r="M6102" t="s">
        <v>21</v>
      </c>
      <c r="N6102">
        <v>60.99</v>
      </c>
    </row>
    <row r="6103" spans="1:14" hidden="1" x14ac:dyDescent="0.2">
      <c r="A6103">
        <v>2405</v>
      </c>
      <c r="B6103">
        <v>5</v>
      </c>
      <c r="C6103">
        <v>10</v>
      </c>
      <c r="D6103" t="s">
        <v>307</v>
      </c>
      <c r="E6103" t="s">
        <v>14</v>
      </c>
      <c r="F6103" t="s">
        <v>14</v>
      </c>
      <c r="G6103" t="s">
        <v>110</v>
      </c>
      <c r="H6103" t="s">
        <v>308</v>
      </c>
      <c r="I6103" t="s">
        <v>17</v>
      </c>
      <c r="J6103" t="s">
        <v>18</v>
      </c>
      <c r="K6103" t="s">
        <v>58</v>
      </c>
      <c r="L6103" t="s">
        <v>33</v>
      </c>
      <c r="M6103" t="s">
        <v>21</v>
      </c>
      <c r="N6103">
        <v>76.040000000000006</v>
      </c>
    </row>
    <row r="6104" spans="1:14" hidden="1" x14ac:dyDescent="0.2">
      <c r="A6104">
        <v>2408</v>
      </c>
      <c r="B6104">
        <v>2</v>
      </c>
      <c r="C6104">
        <v>10</v>
      </c>
      <c r="D6104" t="s">
        <v>309</v>
      </c>
      <c r="E6104" t="s">
        <v>28</v>
      </c>
      <c r="F6104" t="s">
        <v>288</v>
      </c>
      <c r="G6104" t="s">
        <v>289</v>
      </c>
      <c r="H6104" t="s">
        <v>310</v>
      </c>
      <c r="I6104" t="s">
        <v>17</v>
      </c>
      <c r="J6104" t="s">
        <v>18</v>
      </c>
      <c r="K6104" t="s">
        <v>19</v>
      </c>
      <c r="L6104" t="s">
        <v>33</v>
      </c>
      <c r="M6104" t="s">
        <v>21</v>
      </c>
      <c r="N6104">
        <v>156.94999999999999</v>
      </c>
    </row>
    <row r="6105" spans="1:14" hidden="1" x14ac:dyDescent="0.2">
      <c r="A6105">
        <v>2409</v>
      </c>
      <c r="B6105">
        <v>3</v>
      </c>
      <c r="C6105">
        <v>10</v>
      </c>
      <c r="D6105" t="s">
        <v>309</v>
      </c>
      <c r="E6105" t="s">
        <v>28</v>
      </c>
      <c r="F6105" t="s">
        <v>288</v>
      </c>
      <c r="G6105" t="s">
        <v>289</v>
      </c>
      <c r="H6105" t="s">
        <v>310</v>
      </c>
      <c r="I6105" t="s">
        <v>17</v>
      </c>
      <c r="J6105" t="s">
        <v>18</v>
      </c>
      <c r="K6105" t="s">
        <v>48</v>
      </c>
      <c r="L6105" t="s">
        <v>33</v>
      </c>
      <c r="M6105" t="s">
        <v>21</v>
      </c>
      <c r="N6105">
        <v>231.84</v>
      </c>
    </row>
    <row r="6106" spans="1:14" hidden="1" x14ac:dyDescent="0.2">
      <c r="A6106">
        <v>2411</v>
      </c>
      <c r="B6106">
        <v>2</v>
      </c>
      <c r="C6106">
        <v>10</v>
      </c>
      <c r="D6106" t="s">
        <v>311</v>
      </c>
      <c r="E6106" t="s">
        <v>14</v>
      </c>
      <c r="F6106" t="s">
        <v>14</v>
      </c>
      <c r="G6106" t="s">
        <v>110</v>
      </c>
      <c r="H6106" t="s">
        <v>312</v>
      </c>
      <c r="I6106" t="s">
        <v>17</v>
      </c>
      <c r="J6106" t="s">
        <v>18</v>
      </c>
      <c r="K6106" t="s">
        <v>48</v>
      </c>
      <c r="L6106" t="s">
        <v>33</v>
      </c>
      <c r="M6106" t="s">
        <v>21</v>
      </c>
      <c r="N6106">
        <v>85.29</v>
      </c>
    </row>
    <row r="6107" spans="1:14" hidden="1" x14ac:dyDescent="0.2">
      <c r="A6107">
        <v>2412</v>
      </c>
      <c r="B6107">
        <v>3</v>
      </c>
      <c r="C6107">
        <v>10</v>
      </c>
      <c r="D6107" t="s">
        <v>311</v>
      </c>
      <c r="E6107" t="s">
        <v>14</v>
      </c>
      <c r="F6107" t="s">
        <v>14</v>
      </c>
      <c r="G6107" t="s">
        <v>110</v>
      </c>
      <c r="H6107" t="s">
        <v>312</v>
      </c>
      <c r="I6107" t="s">
        <v>17</v>
      </c>
      <c r="J6107" t="s">
        <v>18</v>
      </c>
      <c r="K6107" t="s">
        <v>19</v>
      </c>
      <c r="L6107" t="s">
        <v>33</v>
      </c>
      <c r="M6107" t="s">
        <v>21</v>
      </c>
      <c r="N6107">
        <v>147.07</v>
      </c>
    </row>
    <row r="6108" spans="1:14" hidden="1" x14ac:dyDescent="0.2">
      <c r="A6108">
        <v>2413</v>
      </c>
      <c r="B6108">
        <v>4</v>
      </c>
      <c r="C6108">
        <v>10</v>
      </c>
      <c r="D6108" t="s">
        <v>311</v>
      </c>
      <c r="E6108" t="s">
        <v>14</v>
      </c>
      <c r="F6108" t="s">
        <v>14</v>
      </c>
      <c r="G6108" t="s">
        <v>110</v>
      </c>
      <c r="H6108" t="s">
        <v>312</v>
      </c>
      <c r="I6108" t="s">
        <v>17</v>
      </c>
      <c r="J6108" t="s">
        <v>18</v>
      </c>
      <c r="K6108" t="s">
        <v>58</v>
      </c>
      <c r="L6108" t="s">
        <v>33</v>
      </c>
      <c r="M6108" t="s">
        <v>21</v>
      </c>
      <c r="N6108">
        <v>123.94</v>
      </c>
    </row>
    <row r="6109" spans="1:14" hidden="1" x14ac:dyDescent="0.2">
      <c r="A6109">
        <v>2414</v>
      </c>
      <c r="B6109">
        <v>5</v>
      </c>
      <c r="C6109">
        <v>10</v>
      </c>
      <c r="D6109" t="s">
        <v>311</v>
      </c>
      <c r="E6109" t="s">
        <v>14</v>
      </c>
      <c r="F6109" t="s">
        <v>14</v>
      </c>
      <c r="G6109" t="s">
        <v>110</v>
      </c>
      <c r="H6109" t="s">
        <v>312</v>
      </c>
      <c r="I6109" t="s">
        <v>17</v>
      </c>
      <c r="J6109" t="s">
        <v>18</v>
      </c>
      <c r="K6109" t="s">
        <v>58</v>
      </c>
      <c r="L6109" t="s">
        <v>33</v>
      </c>
      <c r="M6109" t="s">
        <v>21</v>
      </c>
      <c r="N6109">
        <v>38.67</v>
      </c>
    </row>
    <row r="6110" spans="1:14" hidden="1" x14ac:dyDescent="0.2">
      <c r="A6110">
        <v>2417</v>
      </c>
      <c r="B6110">
        <v>2</v>
      </c>
      <c r="C6110">
        <v>10</v>
      </c>
      <c r="D6110" t="s">
        <v>316</v>
      </c>
      <c r="E6110" t="s">
        <v>14</v>
      </c>
      <c r="F6110" t="s">
        <v>14</v>
      </c>
      <c r="G6110" t="s">
        <v>110</v>
      </c>
      <c r="H6110" t="s">
        <v>317</v>
      </c>
      <c r="I6110" t="s">
        <v>17</v>
      </c>
      <c r="J6110" t="s">
        <v>18</v>
      </c>
      <c r="K6110" t="s">
        <v>48</v>
      </c>
      <c r="L6110" t="s">
        <v>33</v>
      </c>
      <c r="M6110" t="s">
        <v>21</v>
      </c>
      <c r="N6110">
        <v>202.97</v>
      </c>
    </row>
    <row r="6111" spans="1:14" hidden="1" x14ac:dyDescent="0.2">
      <c r="A6111">
        <v>2420</v>
      </c>
      <c r="B6111">
        <v>5</v>
      </c>
      <c r="C6111">
        <v>10</v>
      </c>
      <c r="D6111" t="s">
        <v>316</v>
      </c>
      <c r="E6111" t="s">
        <v>14</v>
      </c>
      <c r="F6111" t="s">
        <v>14</v>
      </c>
      <c r="G6111" t="s">
        <v>110</v>
      </c>
      <c r="H6111" t="s">
        <v>317</v>
      </c>
      <c r="I6111" t="s">
        <v>17</v>
      </c>
      <c r="J6111" t="s">
        <v>18</v>
      </c>
      <c r="K6111" t="s">
        <v>58</v>
      </c>
      <c r="L6111" t="s">
        <v>33</v>
      </c>
      <c r="M6111" t="s">
        <v>21</v>
      </c>
      <c r="N6111">
        <v>56.71</v>
      </c>
    </row>
    <row r="6112" spans="1:14" hidden="1" x14ac:dyDescent="0.2">
      <c r="A6112">
        <v>2423</v>
      </c>
      <c r="B6112">
        <v>3</v>
      </c>
      <c r="C6112">
        <v>10</v>
      </c>
      <c r="D6112" t="s">
        <v>318</v>
      </c>
      <c r="E6112" t="s">
        <v>14</v>
      </c>
      <c r="F6112" t="s">
        <v>14</v>
      </c>
      <c r="G6112" t="s">
        <v>110</v>
      </c>
      <c r="H6112" t="s">
        <v>319</v>
      </c>
      <c r="I6112" t="s">
        <v>17</v>
      </c>
      <c r="J6112" t="s">
        <v>18</v>
      </c>
      <c r="K6112" t="s">
        <v>19</v>
      </c>
      <c r="L6112" t="s">
        <v>33</v>
      </c>
      <c r="M6112" t="s">
        <v>21</v>
      </c>
      <c r="N6112">
        <v>100.73</v>
      </c>
    </row>
    <row r="6113" spans="1:14" hidden="1" x14ac:dyDescent="0.2">
      <c r="A6113">
        <v>2426</v>
      </c>
      <c r="B6113">
        <v>6</v>
      </c>
      <c r="C6113">
        <v>10</v>
      </c>
      <c r="D6113" t="s">
        <v>318</v>
      </c>
      <c r="E6113" t="s">
        <v>14</v>
      </c>
      <c r="F6113" t="s">
        <v>14</v>
      </c>
      <c r="G6113" t="s">
        <v>110</v>
      </c>
      <c r="H6113" t="s">
        <v>319</v>
      </c>
      <c r="I6113" t="s">
        <v>17</v>
      </c>
      <c r="J6113" t="s">
        <v>18</v>
      </c>
      <c r="K6113" t="s">
        <v>58</v>
      </c>
      <c r="L6113" t="s">
        <v>33</v>
      </c>
      <c r="M6113" t="s">
        <v>21</v>
      </c>
      <c r="N6113">
        <v>54.19</v>
      </c>
    </row>
    <row r="6114" spans="1:14" hidden="1" x14ac:dyDescent="0.2">
      <c r="A6114">
        <v>2429</v>
      </c>
      <c r="B6114">
        <v>1</v>
      </c>
      <c r="C6114">
        <v>10</v>
      </c>
      <c r="D6114" t="s">
        <v>320</v>
      </c>
      <c r="E6114" t="s">
        <v>28</v>
      </c>
      <c r="F6114" t="s">
        <v>288</v>
      </c>
      <c r="G6114" t="s">
        <v>314</v>
      </c>
      <c r="H6114" t="s">
        <v>321</v>
      </c>
      <c r="I6114" t="s">
        <v>17</v>
      </c>
      <c r="J6114" t="s">
        <v>18</v>
      </c>
      <c r="K6114" t="s">
        <v>48</v>
      </c>
      <c r="L6114" t="s">
        <v>33</v>
      </c>
      <c r="M6114" t="s">
        <v>21</v>
      </c>
      <c r="N6114">
        <v>232.04</v>
      </c>
    </row>
    <row r="6115" spans="1:14" hidden="1" x14ac:dyDescent="0.2">
      <c r="A6115">
        <v>2433</v>
      </c>
      <c r="B6115">
        <v>3</v>
      </c>
      <c r="C6115">
        <v>10</v>
      </c>
      <c r="D6115" t="s">
        <v>320</v>
      </c>
      <c r="E6115" t="s">
        <v>28</v>
      </c>
      <c r="F6115" t="s">
        <v>288</v>
      </c>
      <c r="G6115" t="s">
        <v>314</v>
      </c>
      <c r="H6115" t="s">
        <v>321</v>
      </c>
      <c r="I6115" t="s">
        <v>17</v>
      </c>
      <c r="J6115" t="s">
        <v>18</v>
      </c>
      <c r="K6115" t="s">
        <v>19</v>
      </c>
      <c r="L6115" t="s">
        <v>33</v>
      </c>
      <c r="M6115" t="s">
        <v>21</v>
      </c>
      <c r="N6115">
        <v>279.38</v>
      </c>
    </row>
    <row r="6116" spans="1:14" hidden="1" x14ac:dyDescent="0.2">
      <c r="A6116">
        <v>2434</v>
      </c>
      <c r="B6116">
        <v>4</v>
      </c>
      <c r="C6116">
        <v>10</v>
      </c>
      <c r="D6116" t="s">
        <v>320</v>
      </c>
      <c r="E6116" t="s">
        <v>28</v>
      </c>
      <c r="F6116" t="s">
        <v>288</v>
      </c>
      <c r="G6116" t="s">
        <v>314</v>
      </c>
      <c r="H6116" t="s">
        <v>321</v>
      </c>
      <c r="I6116" t="s">
        <v>17</v>
      </c>
      <c r="J6116" t="s">
        <v>18</v>
      </c>
      <c r="K6116" t="s">
        <v>19</v>
      </c>
      <c r="L6116" t="s">
        <v>33</v>
      </c>
      <c r="M6116" t="s">
        <v>21</v>
      </c>
      <c r="N6116">
        <v>191.38</v>
      </c>
    </row>
    <row r="6117" spans="1:14" hidden="1" x14ac:dyDescent="0.2">
      <c r="A6117">
        <v>2435</v>
      </c>
      <c r="B6117">
        <v>5</v>
      </c>
      <c r="C6117">
        <v>10</v>
      </c>
      <c r="D6117" t="s">
        <v>320</v>
      </c>
      <c r="E6117" t="s">
        <v>28</v>
      </c>
      <c r="F6117" t="s">
        <v>288</v>
      </c>
      <c r="G6117" t="s">
        <v>314</v>
      </c>
      <c r="H6117" t="s">
        <v>321</v>
      </c>
      <c r="I6117" t="s">
        <v>17</v>
      </c>
      <c r="J6117" t="s">
        <v>18</v>
      </c>
      <c r="K6117" t="s">
        <v>58</v>
      </c>
      <c r="L6117" t="s">
        <v>33</v>
      </c>
      <c r="M6117" t="s">
        <v>21</v>
      </c>
      <c r="N6117">
        <v>175.21</v>
      </c>
    </row>
    <row r="6118" spans="1:14" hidden="1" x14ac:dyDescent="0.2">
      <c r="A6118">
        <v>2438</v>
      </c>
      <c r="B6118">
        <v>2</v>
      </c>
      <c r="C6118">
        <v>20</v>
      </c>
      <c r="D6118" t="s">
        <v>320</v>
      </c>
      <c r="E6118" t="s">
        <v>28</v>
      </c>
      <c r="F6118" t="s">
        <v>288</v>
      </c>
      <c r="G6118" t="s">
        <v>314</v>
      </c>
      <c r="H6118" t="s">
        <v>321</v>
      </c>
      <c r="I6118" t="s">
        <v>17</v>
      </c>
      <c r="J6118" t="s">
        <v>18</v>
      </c>
      <c r="K6118" t="s">
        <v>48</v>
      </c>
      <c r="L6118" t="s">
        <v>33</v>
      </c>
      <c r="M6118" t="s">
        <v>21</v>
      </c>
      <c r="N6118">
        <v>546.15</v>
      </c>
    </row>
    <row r="6119" spans="1:14" hidden="1" x14ac:dyDescent="0.2">
      <c r="A6119">
        <v>2444</v>
      </c>
      <c r="B6119">
        <v>8</v>
      </c>
      <c r="C6119">
        <v>20</v>
      </c>
      <c r="D6119" t="s">
        <v>320</v>
      </c>
      <c r="E6119" t="s">
        <v>28</v>
      </c>
      <c r="F6119" t="s">
        <v>288</v>
      </c>
      <c r="G6119" t="s">
        <v>314</v>
      </c>
      <c r="H6119" t="s">
        <v>321</v>
      </c>
      <c r="I6119" t="s">
        <v>84</v>
      </c>
      <c r="J6119" t="s">
        <v>18</v>
      </c>
      <c r="K6119" t="s">
        <v>85</v>
      </c>
      <c r="L6119" t="s">
        <v>33</v>
      </c>
      <c r="M6119" t="s">
        <v>21</v>
      </c>
      <c r="N6119">
        <v>243.47</v>
      </c>
    </row>
    <row r="6120" spans="1:14" hidden="1" x14ac:dyDescent="0.2">
      <c r="A6120">
        <v>2452</v>
      </c>
      <c r="B6120">
        <v>3</v>
      </c>
      <c r="C6120">
        <v>10</v>
      </c>
      <c r="D6120" t="s">
        <v>322</v>
      </c>
      <c r="E6120" t="s">
        <v>14</v>
      </c>
      <c r="F6120" t="s">
        <v>14</v>
      </c>
      <c r="G6120" t="s">
        <v>110</v>
      </c>
      <c r="H6120" t="s">
        <v>323</v>
      </c>
      <c r="I6120" t="s">
        <v>17</v>
      </c>
      <c r="J6120" t="s">
        <v>18</v>
      </c>
      <c r="K6120" t="s">
        <v>58</v>
      </c>
      <c r="L6120" t="s">
        <v>33</v>
      </c>
      <c r="M6120" t="s">
        <v>21</v>
      </c>
      <c r="N6120">
        <v>170.66</v>
      </c>
    </row>
    <row r="6121" spans="1:14" hidden="1" x14ac:dyDescent="0.2">
      <c r="A6121">
        <v>2462</v>
      </c>
      <c r="B6121">
        <v>4</v>
      </c>
      <c r="C6121">
        <v>10</v>
      </c>
      <c r="D6121" t="s">
        <v>328</v>
      </c>
      <c r="E6121" t="s">
        <v>14</v>
      </c>
      <c r="F6121" t="s">
        <v>14</v>
      </c>
      <c r="G6121" t="s">
        <v>15</v>
      </c>
      <c r="H6121" t="s">
        <v>329</v>
      </c>
      <c r="I6121" t="s">
        <v>17</v>
      </c>
      <c r="J6121" t="s">
        <v>18</v>
      </c>
      <c r="K6121" t="s">
        <v>58</v>
      </c>
      <c r="L6121" t="s">
        <v>33</v>
      </c>
      <c r="M6121" t="s">
        <v>21</v>
      </c>
      <c r="N6121">
        <v>58.28</v>
      </c>
    </row>
    <row r="6122" spans="1:14" hidden="1" x14ac:dyDescent="0.2">
      <c r="A6122">
        <v>2464</v>
      </c>
      <c r="B6122">
        <v>2</v>
      </c>
      <c r="C6122">
        <v>20</v>
      </c>
      <c r="D6122" t="s">
        <v>328</v>
      </c>
      <c r="E6122" t="s">
        <v>14</v>
      </c>
      <c r="F6122" t="s">
        <v>14</v>
      </c>
      <c r="G6122" t="s">
        <v>15</v>
      </c>
      <c r="H6122" t="s">
        <v>329</v>
      </c>
      <c r="I6122" t="s">
        <v>17</v>
      </c>
      <c r="J6122" t="s">
        <v>18</v>
      </c>
      <c r="K6122" t="s">
        <v>19</v>
      </c>
      <c r="L6122" t="s">
        <v>33</v>
      </c>
      <c r="M6122" t="s">
        <v>21</v>
      </c>
      <c r="N6122">
        <v>87.98</v>
      </c>
    </row>
    <row r="6123" spans="1:14" hidden="1" x14ac:dyDescent="0.2">
      <c r="A6123">
        <v>2473</v>
      </c>
      <c r="B6123">
        <v>5</v>
      </c>
      <c r="C6123">
        <v>10</v>
      </c>
      <c r="D6123" t="s">
        <v>330</v>
      </c>
      <c r="E6123" t="s">
        <v>28</v>
      </c>
      <c r="F6123" t="s">
        <v>288</v>
      </c>
      <c r="G6123" t="s">
        <v>331</v>
      </c>
      <c r="H6123" t="s">
        <v>332</v>
      </c>
      <c r="I6123" t="s">
        <v>17</v>
      </c>
      <c r="J6123" t="s">
        <v>18</v>
      </c>
      <c r="K6123" t="s">
        <v>19</v>
      </c>
      <c r="L6123" t="s">
        <v>126</v>
      </c>
      <c r="M6123" t="s">
        <v>21</v>
      </c>
      <c r="N6123">
        <v>431.29</v>
      </c>
    </row>
    <row r="6124" spans="1:14" hidden="1" x14ac:dyDescent="0.2">
      <c r="A6124">
        <v>2482</v>
      </c>
      <c r="B6124">
        <v>2</v>
      </c>
      <c r="C6124">
        <v>10</v>
      </c>
      <c r="D6124" t="s">
        <v>336</v>
      </c>
      <c r="E6124" t="s">
        <v>14</v>
      </c>
      <c r="F6124" t="s">
        <v>14</v>
      </c>
      <c r="G6124" t="s">
        <v>37</v>
      </c>
      <c r="H6124" t="s">
        <v>337</v>
      </c>
      <c r="I6124" t="s">
        <v>17</v>
      </c>
      <c r="J6124" t="s">
        <v>18</v>
      </c>
      <c r="K6124" t="s">
        <v>48</v>
      </c>
      <c r="L6124" t="s">
        <v>33</v>
      </c>
      <c r="M6124" t="s">
        <v>21</v>
      </c>
      <c r="N6124">
        <v>470.65</v>
      </c>
    </row>
    <row r="6125" spans="1:14" hidden="1" x14ac:dyDescent="0.2">
      <c r="A6125">
        <v>2483</v>
      </c>
      <c r="B6125">
        <v>8</v>
      </c>
      <c r="C6125">
        <v>10</v>
      </c>
      <c r="D6125" t="s">
        <v>336</v>
      </c>
      <c r="E6125" t="s">
        <v>14</v>
      </c>
      <c r="F6125" t="s">
        <v>14</v>
      </c>
      <c r="G6125" t="s">
        <v>37</v>
      </c>
      <c r="H6125" t="s">
        <v>337</v>
      </c>
      <c r="I6125" t="s">
        <v>17</v>
      </c>
      <c r="J6125" t="s">
        <v>18</v>
      </c>
      <c r="K6125" t="s">
        <v>58</v>
      </c>
      <c r="L6125" t="s">
        <v>33</v>
      </c>
      <c r="M6125" t="s">
        <v>21</v>
      </c>
      <c r="N6125">
        <v>65.44</v>
      </c>
    </row>
    <row r="6126" spans="1:14" hidden="1" x14ac:dyDescent="0.2">
      <c r="A6126">
        <v>2490</v>
      </c>
      <c r="B6126">
        <v>3</v>
      </c>
      <c r="C6126">
        <v>10</v>
      </c>
      <c r="D6126" t="s">
        <v>340</v>
      </c>
      <c r="E6126" t="s">
        <v>14</v>
      </c>
      <c r="F6126" t="s">
        <v>14</v>
      </c>
      <c r="G6126" t="s">
        <v>110</v>
      </c>
      <c r="H6126" t="s">
        <v>341</v>
      </c>
      <c r="I6126" t="s">
        <v>17</v>
      </c>
      <c r="J6126" t="s">
        <v>18</v>
      </c>
      <c r="K6126" t="s">
        <v>19</v>
      </c>
      <c r="L6126" t="s">
        <v>33</v>
      </c>
      <c r="M6126" t="s">
        <v>21</v>
      </c>
      <c r="N6126">
        <v>338.58</v>
      </c>
    </row>
    <row r="6127" spans="1:14" hidden="1" x14ac:dyDescent="0.2">
      <c r="A6127">
        <v>2491</v>
      </c>
      <c r="B6127">
        <v>4</v>
      </c>
      <c r="C6127">
        <v>10</v>
      </c>
      <c r="D6127" t="s">
        <v>340</v>
      </c>
      <c r="E6127" t="s">
        <v>14</v>
      </c>
      <c r="F6127" t="s">
        <v>14</v>
      </c>
      <c r="G6127" t="s">
        <v>110</v>
      </c>
      <c r="H6127" t="s">
        <v>341</v>
      </c>
      <c r="I6127" t="s">
        <v>17</v>
      </c>
      <c r="J6127" t="s">
        <v>18</v>
      </c>
      <c r="K6127" t="s">
        <v>58</v>
      </c>
      <c r="L6127" t="s">
        <v>33</v>
      </c>
      <c r="M6127" t="s">
        <v>21</v>
      </c>
      <c r="N6127">
        <v>286.02999999999997</v>
      </c>
    </row>
    <row r="6128" spans="1:14" hidden="1" x14ac:dyDescent="0.2">
      <c r="A6128">
        <v>2496</v>
      </c>
      <c r="B6128">
        <v>3</v>
      </c>
      <c r="C6128">
        <v>20</v>
      </c>
      <c r="D6128" t="s">
        <v>340</v>
      </c>
      <c r="E6128" t="s">
        <v>14</v>
      </c>
      <c r="F6128" t="s">
        <v>14</v>
      </c>
      <c r="G6128" t="s">
        <v>110</v>
      </c>
      <c r="H6128" t="s">
        <v>341</v>
      </c>
      <c r="I6128" t="s">
        <v>17</v>
      </c>
      <c r="J6128" t="s">
        <v>18</v>
      </c>
      <c r="K6128" t="s">
        <v>19</v>
      </c>
      <c r="L6128" t="s">
        <v>33</v>
      </c>
      <c r="M6128" t="s">
        <v>21</v>
      </c>
      <c r="N6128">
        <v>199.39</v>
      </c>
    </row>
    <row r="6129" spans="1:14" hidden="1" x14ac:dyDescent="0.2">
      <c r="A6129">
        <v>2497</v>
      </c>
      <c r="B6129">
        <v>4</v>
      </c>
      <c r="C6129">
        <v>20</v>
      </c>
      <c r="D6129" t="s">
        <v>340</v>
      </c>
      <c r="E6129" t="s">
        <v>14</v>
      </c>
      <c r="F6129" t="s">
        <v>14</v>
      </c>
      <c r="G6129" t="s">
        <v>110</v>
      </c>
      <c r="H6129" t="s">
        <v>341</v>
      </c>
      <c r="I6129" t="s">
        <v>17</v>
      </c>
      <c r="J6129" t="s">
        <v>18</v>
      </c>
      <c r="K6129" t="s">
        <v>58</v>
      </c>
      <c r="L6129" t="s">
        <v>33</v>
      </c>
      <c r="M6129" t="s">
        <v>21</v>
      </c>
      <c r="N6129">
        <v>246.3</v>
      </c>
    </row>
    <row r="6130" spans="1:14" hidden="1" x14ac:dyDescent="0.2">
      <c r="A6130">
        <v>64518</v>
      </c>
      <c r="B6130">
        <v>9</v>
      </c>
      <c r="C6130">
        <v>30</v>
      </c>
      <c r="D6130" t="s">
        <v>1108</v>
      </c>
      <c r="E6130" t="s">
        <v>28</v>
      </c>
      <c r="F6130" t="s">
        <v>288</v>
      </c>
      <c r="G6130" t="s">
        <v>289</v>
      </c>
      <c r="H6130" t="s">
        <v>1109</v>
      </c>
      <c r="I6130" t="s">
        <v>39</v>
      </c>
      <c r="J6130" t="s">
        <v>174</v>
      </c>
      <c r="K6130" t="s">
        <v>242</v>
      </c>
      <c r="L6130" t="s">
        <v>126</v>
      </c>
      <c r="M6130" t="s">
        <v>175</v>
      </c>
      <c r="N6130">
        <v>6.49</v>
      </c>
    </row>
    <row r="6131" spans="1:14" hidden="1" x14ac:dyDescent="0.2">
      <c r="A6131">
        <v>64519</v>
      </c>
      <c r="B6131">
        <v>10</v>
      </c>
      <c r="C6131">
        <v>30</v>
      </c>
      <c r="D6131" t="s">
        <v>1108</v>
      </c>
      <c r="E6131" t="s">
        <v>28</v>
      </c>
      <c r="F6131" t="s">
        <v>288</v>
      </c>
      <c r="G6131" t="s">
        <v>289</v>
      </c>
      <c r="H6131" t="s">
        <v>1109</v>
      </c>
      <c r="I6131" t="s">
        <v>39</v>
      </c>
      <c r="J6131" t="s">
        <v>174</v>
      </c>
      <c r="K6131" t="s">
        <v>242</v>
      </c>
      <c r="L6131" t="s">
        <v>126</v>
      </c>
      <c r="M6131" t="s">
        <v>175</v>
      </c>
      <c r="N6131">
        <v>3.83</v>
      </c>
    </row>
    <row r="6132" spans="1:14" hidden="1" x14ac:dyDescent="0.2">
      <c r="A6132">
        <v>2507</v>
      </c>
      <c r="B6132">
        <v>3</v>
      </c>
      <c r="C6132">
        <v>20</v>
      </c>
      <c r="D6132" t="s">
        <v>342</v>
      </c>
      <c r="E6132" t="s">
        <v>28</v>
      </c>
      <c r="F6132" t="s">
        <v>43</v>
      </c>
      <c r="G6132" t="s">
        <v>44</v>
      </c>
      <c r="H6132" t="s">
        <v>343</v>
      </c>
      <c r="I6132" t="s">
        <v>17</v>
      </c>
      <c r="J6132" t="s">
        <v>18</v>
      </c>
      <c r="K6132" t="s">
        <v>58</v>
      </c>
      <c r="L6132" t="s">
        <v>33</v>
      </c>
      <c r="M6132" t="s">
        <v>21</v>
      </c>
      <c r="N6132">
        <v>201.51</v>
      </c>
    </row>
    <row r="6133" spans="1:14" hidden="1" x14ac:dyDescent="0.2">
      <c r="A6133">
        <v>2508</v>
      </c>
      <c r="B6133">
        <v>4</v>
      </c>
      <c r="C6133">
        <v>20</v>
      </c>
      <c r="D6133" t="s">
        <v>342</v>
      </c>
      <c r="E6133" t="s">
        <v>28</v>
      </c>
      <c r="F6133" t="s">
        <v>43</v>
      </c>
      <c r="G6133" t="s">
        <v>44</v>
      </c>
      <c r="H6133" t="s">
        <v>343</v>
      </c>
      <c r="I6133" t="s">
        <v>17</v>
      </c>
      <c r="J6133" t="s">
        <v>18</v>
      </c>
      <c r="K6133" t="s">
        <v>58</v>
      </c>
      <c r="L6133" t="s">
        <v>33</v>
      </c>
      <c r="M6133" t="s">
        <v>21</v>
      </c>
      <c r="N6133">
        <v>177.22</v>
      </c>
    </row>
    <row r="6134" spans="1:14" hidden="1" x14ac:dyDescent="0.2">
      <c r="A6134">
        <v>2510</v>
      </c>
      <c r="B6134">
        <v>2</v>
      </c>
      <c r="C6134">
        <v>10</v>
      </c>
      <c r="D6134" t="s">
        <v>344</v>
      </c>
      <c r="E6134" t="s">
        <v>28</v>
      </c>
      <c r="F6134" t="s">
        <v>29</v>
      </c>
      <c r="G6134" t="s">
        <v>93</v>
      </c>
      <c r="H6134" t="s">
        <v>345</v>
      </c>
      <c r="I6134" t="s">
        <v>39</v>
      </c>
      <c r="J6134" t="s">
        <v>18</v>
      </c>
      <c r="K6134" t="s">
        <v>264</v>
      </c>
      <c r="L6134" t="s">
        <v>63</v>
      </c>
      <c r="M6134" t="s">
        <v>21</v>
      </c>
      <c r="N6134">
        <v>21.53</v>
      </c>
    </row>
    <row r="6135" spans="1:14" hidden="1" x14ac:dyDescent="0.2">
      <c r="A6135">
        <v>2511</v>
      </c>
      <c r="B6135">
        <v>3</v>
      </c>
      <c r="C6135">
        <v>10</v>
      </c>
      <c r="D6135" t="s">
        <v>344</v>
      </c>
      <c r="E6135" t="s">
        <v>28</v>
      </c>
      <c r="F6135" t="s">
        <v>29</v>
      </c>
      <c r="G6135" t="s">
        <v>93</v>
      </c>
      <c r="H6135" t="s">
        <v>345</v>
      </c>
      <c r="I6135" t="s">
        <v>17</v>
      </c>
      <c r="J6135" t="s">
        <v>18</v>
      </c>
      <c r="K6135" t="s">
        <v>48</v>
      </c>
      <c r="L6135" t="s">
        <v>63</v>
      </c>
      <c r="M6135" t="s">
        <v>21</v>
      </c>
      <c r="N6135">
        <v>103.95</v>
      </c>
    </row>
    <row r="6136" spans="1:14" hidden="1" x14ac:dyDescent="0.2">
      <c r="A6136">
        <v>2521</v>
      </c>
      <c r="B6136">
        <v>4</v>
      </c>
      <c r="C6136">
        <v>10</v>
      </c>
      <c r="D6136" t="s">
        <v>346</v>
      </c>
      <c r="E6136" t="s">
        <v>14</v>
      </c>
      <c r="F6136" t="s">
        <v>14</v>
      </c>
      <c r="G6136" t="s">
        <v>37</v>
      </c>
      <c r="H6136" t="s">
        <v>347</v>
      </c>
      <c r="I6136" t="s">
        <v>17</v>
      </c>
      <c r="J6136" t="s">
        <v>18</v>
      </c>
      <c r="K6136" t="s">
        <v>58</v>
      </c>
      <c r="L6136" t="s">
        <v>20</v>
      </c>
      <c r="M6136" t="s">
        <v>21</v>
      </c>
      <c r="N6136">
        <v>104.58</v>
      </c>
    </row>
    <row r="6137" spans="1:14" hidden="1" x14ac:dyDescent="0.2">
      <c r="A6137">
        <v>2526</v>
      </c>
      <c r="B6137">
        <v>2</v>
      </c>
      <c r="C6137">
        <v>10</v>
      </c>
      <c r="D6137" t="s">
        <v>354</v>
      </c>
      <c r="E6137" t="s">
        <v>28</v>
      </c>
      <c r="F6137" t="s">
        <v>43</v>
      </c>
      <c r="G6137" t="s">
        <v>68</v>
      </c>
      <c r="H6137" t="s">
        <v>355</v>
      </c>
      <c r="I6137" t="s">
        <v>17</v>
      </c>
      <c r="J6137" t="s">
        <v>18</v>
      </c>
      <c r="K6137" t="s">
        <v>48</v>
      </c>
      <c r="L6137" t="s">
        <v>33</v>
      </c>
      <c r="M6137" t="s">
        <v>21</v>
      </c>
      <c r="N6137">
        <v>86.49</v>
      </c>
    </row>
    <row r="6138" spans="1:14" hidden="1" x14ac:dyDescent="0.2">
      <c r="A6138">
        <v>2527</v>
      </c>
      <c r="B6138">
        <v>3</v>
      </c>
      <c r="C6138">
        <v>10</v>
      </c>
      <c r="D6138" t="s">
        <v>354</v>
      </c>
      <c r="E6138" t="s">
        <v>28</v>
      </c>
      <c r="F6138" t="s">
        <v>43</v>
      </c>
      <c r="G6138" t="s">
        <v>68</v>
      </c>
      <c r="H6138" t="s">
        <v>355</v>
      </c>
      <c r="I6138" t="s">
        <v>17</v>
      </c>
      <c r="J6138" t="s">
        <v>18</v>
      </c>
      <c r="K6138" t="s">
        <v>19</v>
      </c>
      <c r="L6138" t="s">
        <v>33</v>
      </c>
      <c r="M6138" t="s">
        <v>21</v>
      </c>
      <c r="N6138">
        <v>56.19</v>
      </c>
    </row>
    <row r="6139" spans="1:14" hidden="1" x14ac:dyDescent="0.2">
      <c r="A6139">
        <v>2529</v>
      </c>
      <c r="B6139">
        <v>2</v>
      </c>
      <c r="C6139">
        <v>10</v>
      </c>
      <c r="D6139" t="s">
        <v>356</v>
      </c>
      <c r="E6139" t="s">
        <v>14</v>
      </c>
      <c r="F6139" t="s">
        <v>14</v>
      </c>
      <c r="G6139" t="s">
        <v>37</v>
      </c>
      <c r="H6139" t="s">
        <v>357</v>
      </c>
      <c r="I6139" t="s">
        <v>17</v>
      </c>
      <c r="J6139" t="s">
        <v>18</v>
      </c>
      <c r="K6139" t="s">
        <v>19</v>
      </c>
      <c r="L6139" t="s">
        <v>126</v>
      </c>
      <c r="M6139" t="s">
        <v>21</v>
      </c>
      <c r="N6139">
        <v>433.45</v>
      </c>
    </row>
    <row r="6140" spans="1:14" hidden="1" x14ac:dyDescent="0.2">
      <c r="A6140">
        <v>2540</v>
      </c>
      <c r="B6140">
        <v>3</v>
      </c>
      <c r="C6140">
        <v>10</v>
      </c>
      <c r="D6140" t="s">
        <v>358</v>
      </c>
      <c r="E6140" t="s">
        <v>28</v>
      </c>
      <c r="F6140" t="s">
        <v>43</v>
      </c>
      <c r="G6140" t="s">
        <v>158</v>
      </c>
      <c r="H6140" t="s">
        <v>359</v>
      </c>
      <c r="I6140" t="s">
        <v>17</v>
      </c>
      <c r="J6140" t="s">
        <v>18</v>
      </c>
      <c r="K6140" t="s">
        <v>19</v>
      </c>
      <c r="L6140" t="s">
        <v>126</v>
      </c>
      <c r="M6140" t="s">
        <v>21</v>
      </c>
      <c r="N6140">
        <v>251.71</v>
      </c>
    </row>
    <row r="6141" spans="1:14" hidden="1" x14ac:dyDescent="0.2">
      <c r="A6141">
        <v>2591</v>
      </c>
      <c r="B6141">
        <v>4</v>
      </c>
      <c r="C6141">
        <v>10</v>
      </c>
      <c r="D6141" t="s">
        <v>369</v>
      </c>
      <c r="E6141" t="s">
        <v>28</v>
      </c>
      <c r="F6141" t="s">
        <v>29</v>
      </c>
      <c r="G6141" t="s">
        <v>30</v>
      </c>
      <c r="H6141" t="s">
        <v>370</v>
      </c>
      <c r="I6141" t="s">
        <v>17</v>
      </c>
      <c r="J6141" t="s">
        <v>18</v>
      </c>
      <c r="K6141" t="s">
        <v>19</v>
      </c>
      <c r="L6141" t="s">
        <v>63</v>
      </c>
      <c r="M6141" t="s">
        <v>21</v>
      </c>
      <c r="N6141">
        <v>226.44</v>
      </c>
    </row>
    <row r="6142" spans="1:14" hidden="1" x14ac:dyDescent="0.2">
      <c r="A6142">
        <v>2595</v>
      </c>
      <c r="B6142">
        <v>4</v>
      </c>
      <c r="C6142">
        <v>10</v>
      </c>
      <c r="D6142" t="s">
        <v>371</v>
      </c>
      <c r="E6142" t="s">
        <v>14</v>
      </c>
      <c r="F6142" t="s">
        <v>14</v>
      </c>
      <c r="G6142" t="s">
        <v>37</v>
      </c>
      <c r="H6142" t="s">
        <v>372</v>
      </c>
      <c r="I6142" t="s">
        <v>17</v>
      </c>
      <c r="J6142" t="s">
        <v>18</v>
      </c>
      <c r="K6142" t="s">
        <v>19</v>
      </c>
      <c r="L6142" t="s">
        <v>33</v>
      </c>
      <c r="M6142" t="s">
        <v>21</v>
      </c>
      <c r="N6142">
        <v>128.59</v>
      </c>
    </row>
    <row r="6143" spans="1:14" hidden="1" x14ac:dyDescent="0.2">
      <c r="A6143">
        <v>2596</v>
      </c>
      <c r="B6143">
        <v>5</v>
      </c>
      <c r="C6143">
        <v>10</v>
      </c>
      <c r="D6143" t="s">
        <v>371</v>
      </c>
      <c r="E6143" t="s">
        <v>14</v>
      </c>
      <c r="F6143" t="s">
        <v>14</v>
      </c>
      <c r="G6143" t="s">
        <v>37</v>
      </c>
      <c r="H6143" t="s">
        <v>372</v>
      </c>
      <c r="I6143" t="s">
        <v>17</v>
      </c>
      <c r="J6143" t="s">
        <v>18</v>
      </c>
      <c r="K6143" t="s">
        <v>58</v>
      </c>
      <c r="L6143" t="s">
        <v>33</v>
      </c>
      <c r="M6143" t="s">
        <v>21</v>
      </c>
      <c r="N6143">
        <v>438.73</v>
      </c>
    </row>
    <row r="6144" spans="1:14" hidden="1" x14ac:dyDescent="0.2">
      <c r="A6144">
        <v>2599</v>
      </c>
      <c r="B6144">
        <v>3</v>
      </c>
      <c r="C6144">
        <v>20</v>
      </c>
      <c r="D6144" t="s">
        <v>371</v>
      </c>
      <c r="E6144" t="s">
        <v>14</v>
      </c>
      <c r="F6144" t="s">
        <v>14</v>
      </c>
      <c r="G6144" t="s">
        <v>37</v>
      </c>
      <c r="H6144" t="s">
        <v>372</v>
      </c>
      <c r="I6144" t="s">
        <v>17</v>
      </c>
      <c r="J6144" t="s">
        <v>18</v>
      </c>
      <c r="K6144" t="s">
        <v>19</v>
      </c>
      <c r="L6144" t="s">
        <v>33</v>
      </c>
      <c r="M6144" t="s">
        <v>21</v>
      </c>
      <c r="N6144">
        <v>229.02</v>
      </c>
    </row>
    <row r="6145" spans="1:14" hidden="1" x14ac:dyDescent="0.2">
      <c r="A6145">
        <v>2602</v>
      </c>
      <c r="B6145">
        <v>4</v>
      </c>
      <c r="C6145">
        <v>20</v>
      </c>
      <c r="D6145" t="s">
        <v>371</v>
      </c>
      <c r="E6145" t="s">
        <v>14</v>
      </c>
      <c r="F6145" t="s">
        <v>14</v>
      </c>
      <c r="G6145" t="s">
        <v>37</v>
      </c>
      <c r="H6145" t="s">
        <v>372</v>
      </c>
      <c r="I6145" t="s">
        <v>17</v>
      </c>
      <c r="J6145" t="s">
        <v>18</v>
      </c>
      <c r="K6145" t="s">
        <v>58</v>
      </c>
      <c r="L6145" t="s">
        <v>33</v>
      </c>
      <c r="M6145" t="s">
        <v>21</v>
      </c>
      <c r="N6145">
        <v>212.02</v>
      </c>
    </row>
    <row r="6146" spans="1:14" hidden="1" x14ac:dyDescent="0.2">
      <c r="A6146">
        <v>2609</v>
      </c>
      <c r="B6146">
        <v>7</v>
      </c>
      <c r="C6146">
        <v>30</v>
      </c>
      <c r="D6146" t="s">
        <v>371</v>
      </c>
      <c r="E6146" t="s">
        <v>14</v>
      </c>
      <c r="F6146" t="s">
        <v>14</v>
      </c>
      <c r="G6146" t="s">
        <v>37</v>
      </c>
      <c r="H6146" t="s">
        <v>372</v>
      </c>
      <c r="I6146" t="s">
        <v>17</v>
      </c>
      <c r="J6146" t="s">
        <v>18</v>
      </c>
      <c r="K6146" t="s">
        <v>58</v>
      </c>
      <c r="L6146" t="s">
        <v>33</v>
      </c>
      <c r="M6146" t="s">
        <v>21</v>
      </c>
      <c r="N6146">
        <v>72.430000000000007</v>
      </c>
    </row>
    <row r="6147" spans="1:14" hidden="1" x14ac:dyDescent="0.2">
      <c r="A6147">
        <v>2618</v>
      </c>
      <c r="B6147">
        <v>3</v>
      </c>
      <c r="C6147">
        <v>10</v>
      </c>
      <c r="D6147" t="s">
        <v>373</v>
      </c>
      <c r="E6147" t="s">
        <v>14</v>
      </c>
      <c r="F6147" t="s">
        <v>14</v>
      </c>
      <c r="G6147" t="s">
        <v>15</v>
      </c>
      <c r="H6147" t="s">
        <v>374</v>
      </c>
      <c r="I6147" t="s">
        <v>17</v>
      </c>
      <c r="J6147" t="s">
        <v>18</v>
      </c>
      <c r="K6147" t="s">
        <v>19</v>
      </c>
      <c r="L6147" t="s">
        <v>33</v>
      </c>
      <c r="M6147" t="s">
        <v>21</v>
      </c>
      <c r="N6147">
        <v>281.75</v>
      </c>
    </row>
    <row r="6148" spans="1:14" hidden="1" x14ac:dyDescent="0.2">
      <c r="A6148">
        <v>2621</v>
      </c>
      <c r="B6148">
        <v>6</v>
      </c>
      <c r="C6148">
        <v>10</v>
      </c>
      <c r="D6148" t="s">
        <v>373</v>
      </c>
      <c r="E6148" t="s">
        <v>14</v>
      </c>
      <c r="F6148" t="s">
        <v>14</v>
      </c>
      <c r="G6148" t="s">
        <v>15</v>
      </c>
      <c r="H6148" t="s">
        <v>374</v>
      </c>
      <c r="I6148" t="s">
        <v>17</v>
      </c>
      <c r="J6148" t="s">
        <v>18</v>
      </c>
      <c r="K6148" t="s">
        <v>58</v>
      </c>
      <c r="L6148" t="s">
        <v>33</v>
      </c>
      <c r="M6148" t="s">
        <v>21</v>
      </c>
      <c r="N6148">
        <v>98.85</v>
      </c>
    </row>
    <row r="6149" spans="1:14" hidden="1" x14ac:dyDescent="0.2">
      <c r="A6149">
        <v>2623</v>
      </c>
      <c r="B6149">
        <v>2</v>
      </c>
      <c r="C6149">
        <v>20</v>
      </c>
      <c r="D6149" t="s">
        <v>373</v>
      </c>
      <c r="E6149" t="s">
        <v>14</v>
      </c>
      <c r="F6149" t="s">
        <v>14</v>
      </c>
      <c r="G6149" t="s">
        <v>15</v>
      </c>
      <c r="H6149" t="s">
        <v>374</v>
      </c>
      <c r="I6149" t="s">
        <v>17</v>
      </c>
      <c r="J6149" t="s">
        <v>18</v>
      </c>
      <c r="K6149" t="s">
        <v>48</v>
      </c>
      <c r="L6149" t="s">
        <v>33</v>
      </c>
      <c r="M6149" t="s">
        <v>21</v>
      </c>
      <c r="N6149">
        <v>104.44</v>
      </c>
    </row>
    <row r="6150" spans="1:14" hidden="1" x14ac:dyDescent="0.2">
      <c r="A6150">
        <v>2624</v>
      </c>
      <c r="B6150">
        <v>3</v>
      </c>
      <c r="C6150">
        <v>20</v>
      </c>
      <c r="D6150" t="s">
        <v>373</v>
      </c>
      <c r="E6150" t="s">
        <v>14</v>
      </c>
      <c r="F6150" t="s">
        <v>14</v>
      </c>
      <c r="G6150" t="s">
        <v>15</v>
      </c>
      <c r="H6150" t="s">
        <v>374</v>
      </c>
      <c r="I6150" t="s">
        <v>32</v>
      </c>
      <c r="J6150" t="s">
        <v>18</v>
      </c>
      <c r="K6150" t="s">
        <v>19</v>
      </c>
      <c r="L6150" t="s">
        <v>33</v>
      </c>
      <c r="M6150" t="s">
        <v>21</v>
      </c>
      <c r="N6150">
        <v>46.42</v>
      </c>
    </row>
    <row r="6151" spans="1:14" hidden="1" x14ac:dyDescent="0.2">
      <c r="A6151">
        <v>2629</v>
      </c>
      <c r="B6151">
        <v>2</v>
      </c>
      <c r="C6151">
        <v>10</v>
      </c>
      <c r="D6151" t="s">
        <v>375</v>
      </c>
      <c r="E6151" t="s">
        <v>28</v>
      </c>
      <c r="F6151" t="s">
        <v>288</v>
      </c>
      <c r="G6151" t="s">
        <v>289</v>
      </c>
      <c r="H6151" t="s">
        <v>376</v>
      </c>
      <c r="I6151" t="s">
        <v>17</v>
      </c>
      <c r="J6151" t="s">
        <v>18</v>
      </c>
      <c r="K6151" t="s">
        <v>58</v>
      </c>
      <c r="L6151" t="s">
        <v>33</v>
      </c>
      <c r="M6151" t="s">
        <v>21</v>
      </c>
      <c r="N6151">
        <v>129.08000000000001</v>
      </c>
    </row>
    <row r="6152" spans="1:14" hidden="1" x14ac:dyDescent="0.2">
      <c r="A6152">
        <v>2635</v>
      </c>
      <c r="B6152">
        <v>7</v>
      </c>
      <c r="C6152">
        <v>10</v>
      </c>
      <c r="D6152" t="s">
        <v>375</v>
      </c>
      <c r="E6152" t="s">
        <v>28</v>
      </c>
      <c r="F6152" t="s">
        <v>288</v>
      </c>
      <c r="G6152" t="s">
        <v>289</v>
      </c>
      <c r="H6152" t="s">
        <v>376</v>
      </c>
      <c r="I6152" t="s">
        <v>17</v>
      </c>
      <c r="J6152" t="s">
        <v>18</v>
      </c>
      <c r="K6152" t="s">
        <v>19</v>
      </c>
      <c r="L6152" t="s">
        <v>33</v>
      </c>
      <c r="M6152" t="s">
        <v>21</v>
      </c>
      <c r="N6152">
        <v>273.13</v>
      </c>
    </row>
    <row r="6153" spans="1:14" hidden="1" x14ac:dyDescent="0.2">
      <c r="A6153">
        <v>2656</v>
      </c>
      <c r="B6153">
        <v>4</v>
      </c>
      <c r="C6153">
        <v>10</v>
      </c>
      <c r="D6153" t="s">
        <v>385</v>
      </c>
      <c r="E6153" t="s">
        <v>28</v>
      </c>
      <c r="F6153" t="s">
        <v>288</v>
      </c>
      <c r="G6153" t="s">
        <v>314</v>
      </c>
      <c r="H6153" t="s">
        <v>386</v>
      </c>
      <c r="I6153" t="s">
        <v>17</v>
      </c>
      <c r="J6153" t="s">
        <v>18</v>
      </c>
      <c r="K6153" t="s">
        <v>48</v>
      </c>
      <c r="L6153" t="s">
        <v>126</v>
      </c>
      <c r="M6153" t="s">
        <v>21</v>
      </c>
      <c r="N6153">
        <v>99.94</v>
      </c>
    </row>
    <row r="6154" spans="1:14" hidden="1" x14ac:dyDescent="0.2">
      <c r="A6154">
        <v>2661</v>
      </c>
      <c r="B6154">
        <v>2</v>
      </c>
      <c r="C6154">
        <v>10</v>
      </c>
      <c r="D6154" t="s">
        <v>387</v>
      </c>
      <c r="E6154" t="s">
        <v>14</v>
      </c>
      <c r="F6154" t="s">
        <v>14</v>
      </c>
      <c r="G6154" t="s">
        <v>37</v>
      </c>
      <c r="H6154" t="s">
        <v>388</v>
      </c>
      <c r="I6154" t="s">
        <v>17</v>
      </c>
      <c r="J6154" t="s">
        <v>18</v>
      </c>
      <c r="K6154" t="s">
        <v>48</v>
      </c>
      <c r="L6154" t="s">
        <v>33</v>
      </c>
      <c r="M6154" t="s">
        <v>21</v>
      </c>
      <c r="N6154">
        <v>121.2</v>
      </c>
    </row>
    <row r="6155" spans="1:14" hidden="1" x14ac:dyDescent="0.2">
      <c r="A6155">
        <v>2666</v>
      </c>
      <c r="B6155">
        <v>1</v>
      </c>
      <c r="C6155">
        <v>10</v>
      </c>
      <c r="D6155" t="s">
        <v>389</v>
      </c>
      <c r="E6155" t="s">
        <v>28</v>
      </c>
      <c r="F6155" t="s">
        <v>43</v>
      </c>
      <c r="G6155" t="s">
        <v>113</v>
      </c>
      <c r="H6155" t="s">
        <v>390</v>
      </c>
      <c r="I6155" t="s">
        <v>17</v>
      </c>
      <c r="J6155" t="s">
        <v>18</v>
      </c>
      <c r="K6155" t="s">
        <v>48</v>
      </c>
      <c r="L6155" t="s">
        <v>33</v>
      </c>
      <c r="M6155" t="s">
        <v>21</v>
      </c>
      <c r="N6155">
        <v>215.87</v>
      </c>
    </row>
    <row r="6156" spans="1:14" hidden="1" x14ac:dyDescent="0.2">
      <c r="A6156">
        <v>2674</v>
      </c>
      <c r="B6156">
        <v>5</v>
      </c>
      <c r="C6156">
        <v>10</v>
      </c>
      <c r="D6156" t="s">
        <v>391</v>
      </c>
      <c r="E6156" t="s">
        <v>14</v>
      </c>
      <c r="F6156" t="s">
        <v>14</v>
      </c>
      <c r="G6156" t="s">
        <v>37</v>
      </c>
      <c r="H6156" t="s">
        <v>392</v>
      </c>
      <c r="I6156" t="s">
        <v>17</v>
      </c>
      <c r="J6156" t="s">
        <v>18</v>
      </c>
      <c r="K6156" t="s">
        <v>58</v>
      </c>
      <c r="L6156" t="s">
        <v>33</v>
      </c>
      <c r="M6156" t="s">
        <v>21</v>
      </c>
      <c r="N6156">
        <v>39.6</v>
      </c>
    </row>
    <row r="6157" spans="1:14" hidden="1" x14ac:dyDescent="0.2">
      <c r="A6157">
        <v>2676</v>
      </c>
      <c r="B6157">
        <v>2</v>
      </c>
      <c r="C6157">
        <v>10</v>
      </c>
      <c r="D6157" t="s">
        <v>393</v>
      </c>
      <c r="E6157" t="s">
        <v>28</v>
      </c>
      <c r="F6157" t="s">
        <v>288</v>
      </c>
      <c r="G6157" t="s">
        <v>289</v>
      </c>
      <c r="H6157" t="s">
        <v>394</v>
      </c>
      <c r="I6157" t="s">
        <v>17</v>
      </c>
      <c r="J6157" t="s">
        <v>18</v>
      </c>
      <c r="K6157" t="s">
        <v>19</v>
      </c>
      <c r="L6157" t="s">
        <v>395</v>
      </c>
      <c r="M6157" t="s">
        <v>21</v>
      </c>
      <c r="N6157">
        <v>692.38</v>
      </c>
    </row>
    <row r="6158" spans="1:14" hidden="1" x14ac:dyDescent="0.2">
      <c r="A6158">
        <v>2678</v>
      </c>
      <c r="B6158">
        <v>2</v>
      </c>
      <c r="C6158">
        <v>20</v>
      </c>
      <c r="D6158" t="s">
        <v>393</v>
      </c>
      <c r="E6158" t="s">
        <v>28</v>
      </c>
      <c r="F6158" t="s">
        <v>288</v>
      </c>
      <c r="G6158" t="s">
        <v>289</v>
      </c>
      <c r="H6158" t="s">
        <v>394</v>
      </c>
      <c r="I6158" t="s">
        <v>17</v>
      </c>
      <c r="J6158" t="s">
        <v>18</v>
      </c>
      <c r="K6158" t="s">
        <v>19</v>
      </c>
      <c r="L6158" t="s">
        <v>395</v>
      </c>
      <c r="M6158" t="s">
        <v>21</v>
      </c>
      <c r="N6158">
        <v>610.41</v>
      </c>
    </row>
    <row r="6159" spans="1:14" hidden="1" x14ac:dyDescent="0.2">
      <c r="A6159">
        <v>2681</v>
      </c>
      <c r="B6159">
        <v>2</v>
      </c>
      <c r="C6159">
        <v>10</v>
      </c>
      <c r="D6159" t="s">
        <v>396</v>
      </c>
      <c r="E6159" t="s">
        <v>14</v>
      </c>
      <c r="F6159" t="s">
        <v>14</v>
      </c>
      <c r="G6159" t="s">
        <v>55</v>
      </c>
      <c r="H6159" t="s">
        <v>397</v>
      </c>
      <c r="I6159" t="s">
        <v>17</v>
      </c>
      <c r="J6159" t="s">
        <v>18</v>
      </c>
      <c r="K6159" t="s">
        <v>58</v>
      </c>
      <c r="L6159" t="s">
        <v>33</v>
      </c>
      <c r="M6159" t="s">
        <v>21</v>
      </c>
      <c r="N6159">
        <v>56.27</v>
      </c>
    </row>
    <row r="6160" spans="1:14" hidden="1" x14ac:dyDescent="0.2">
      <c r="A6160">
        <v>2684</v>
      </c>
      <c r="B6160">
        <v>10</v>
      </c>
      <c r="C6160">
        <v>14</v>
      </c>
      <c r="D6160" t="s">
        <v>400</v>
      </c>
      <c r="E6160" t="s">
        <v>28</v>
      </c>
      <c r="F6160" t="s">
        <v>43</v>
      </c>
      <c r="G6160" t="s">
        <v>44</v>
      </c>
      <c r="H6160" t="s">
        <v>401</v>
      </c>
      <c r="I6160" t="s">
        <v>17</v>
      </c>
      <c r="J6160" t="s">
        <v>18</v>
      </c>
      <c r="K6160" t="s">
        <v>48</v>
      </c>
      <c r="L6160" t="s">
        <v>126</v>
      </c>
      <c r="M6160" t="s">
        <v>21</v>
      </c>
      <c r="N6160">
        <v>44.86</v>
      </c>
    </row>
    <row r="6161" spans="1:14" hidden="1" x14ac:dyDescent="0.2">
      <c r="A6161">
        <v>2687</v>
      </c>
      <c r="B6161">
        <v>3</v>
      </c>
      <c r="C6161">
        <v>10</v>
      </c>
      <c r="D6161" t="s">
        <v>398</v>
      </c>
      <c r="E6161" t="s">
        <v>28</v>
      </c>
      <c r="F6161" t="s">
        <v>43</v>
      </c>
      <c r="G6161" t="s">
        <v>44</v>
      </c>
      <c r="H6161" t="s">
        <v>399</v>
      </c>
      <c r="I6161" t="s">
        <v>17</v>
      </c>
      <c r="J6161" t="s">
        <v>18</v>
      </c>
      <c r="K6161" t="s">
        <v>19</v>
      </c>
      <c r="L6161" t="s">
        <v>122</v>
      </c>
      <c r="M6161" t="s">
        <v>21</v>
      </c>
      <c r="N6161">
        <v>428.98</v>
      </c>
    </row>
    <row r="6162" spans="1:14" hidden="1" x14ac:dyDescent="0.2">
      <c r="A6162">
        <v>2690</v>
      </c>
      <c r="B6162">
        <v>2</v>
      </c>
      <c r="C6162">
        <v>20</v>
      </c>
      <c r="D6162" t="s">
        <v>398</v>
      </c>
      <c r="E6162" t="s">
        <v>28</v>
      </c>
      <c r="F6162" t="s">
        <v>43</v>
      </c>
      <c r="G6162" t="s">
        <v>44</v>
      </c>
      <c r="H6162" t="s">
        <v>399</v>
      </c>
      <c r="I6162" t="s">
        <v>17</v>
      </c>
      <c r="J6162" t="s">
        <v>18</v>
      </c>
      <c r="K6162" t="s">
        <v>19</v>
      </c>
      <c r="L6162" t="s">
        <v>122</v>
      </c>
      <c r="M6162" t="s">
        <v>21</v>
      </c>
      <c r="N6162">
        <v>433.73</v>
      </c>
    </row>
    <row r="6163" spans="1:14" hidden="1" x14ac:dyDescent="0.2">
      <c r="A6163">
        <v>2710</v>
      </c>
      <c r="B6163">
        <v>5</v>
      </c>
      <c r="C6163">
        <v>10</v>
      </c>
      <c r="D6163" t="s">
        <v>408</v>
      </c>
      <c r="E6163" t="s">
        <v>14</v>
      </c>
      <c r="F6163" t="s">
        <v>14</v>
      </c>
      <c r="G6163" t="s">
        <v>37</v>
      </c>
      <c r="H6163" t="s">
        <v>409</v>
      </c>
      <c r="I6163" t="s">
        <v>17</v>
      </c>
      <c r="J6163" t="s">
        <v>18</v>
      </c>
      <c r="K6163" t="s">
        <v>58</v>
      </c>
      <c r="L6163" t="s">
        <v>33</v>
      </c>
      <c r="M6163" t="s">
        <v>21</v>
      </c>
      <c r="N6163">
        <v>119.95</v>
      </c>
    </row>
    <row r="6164" spans="1:14" hidden="1" x14ac:dyDescent="0.2">
      <c r="A6164">
        <v>64558</v>
      </c>
      <c r="B6164">
        <v>1</v>
      </c>
      <c r="C6164">
        <v>30</v>
      </c>
      <c r="D6164" t="s">
        <v>1108</v>
      </c>
      <c r="E6164" t="s">
        <v>28</v>
      </c>
      <c r="F6164" t="s">
        <v>288</v>
      </c>
      <c r="G6164" t="s">
        <v>289</v>
      </c>
      <c r="H6164" t="s">
        <v>1109</v>
      </c>
      <c r="I6164" t="s">
        <v>23</v>
      </c>
      <c r="J6164" t="s">
        <v>24</v>
      </c>
      <c r="K6164" t="s">
        <v>25</v>
      </c>
      <c r="L6164" t="s">
        <v>126</v>
      </c>
      <c r="M6164" t="s">
        <v>26</v>
      </c>
      <c r="N6164">
        <v>744.22</v>
      </c>
    </row>
    <row r="6165" spans="1:14" hidden="1" x14ac:dyDescent="0.2">
      <c r="A6165">
        <v>64559</v>
      </c>
      <c r="B6165">
        <v>3</v>
      </c>
      <c r="C6165">
        <v>30</v>
      </c>
      <c r="D6165" t="s">
        <v>1108</v>
      </c>
      <c r="E6165" t="s">
        <v>28</v>
      </c>
      <c r="F6165" t="s">
        <v>288</v>
      </c>
      <c r="G6165" t="s">
        <v>289</v>
      </c>
      <c r="H6165" t="s">
        <v>1109</v>
      </c>
      <c r="I6165" t="s">
        <v>23</v>
      </c>
      <c r="J6165" t="s">
        <v>24</v>
      </c>
      <c r="K6165" t="s">
        <v>240</v>
      </c>
      <c r="L6165" t="s">
        <v>126</v>
      </c>
      <c r="M6165" t="s">
        <v>26</v>
      </c>
      <c r="N6165">
        <v>613.42999999999995</v>
      </c>
    </row>
    <row r="6166" spans="1:14" hidden="1" x14ac:dyDescent="0.2">
      <c r="A6166">
        <v>2712</v>
      </c>
      <c r="B6166">
        <v>7</v>
      </c>
      <c r="C6166">
        <v>10</v>
      </c>
      <c r="D6166" t="s">
        <v>408</v>
      </c>
      <c r="E6166" t="s">
        <v>14</v>
      </c>
      <c r="F6166" t="s">
        <v>14</v>
      </c>
      <c r="G6166" t="s">
        <v>37</v>
      </c>
      <c r="H6166" t="s">
        <v>409</v>
      </c>
      <c r="I6166" t="s">
        <v>17</v>
      </c>
      <c r="J6166" t="s">
        <v>18</v>
      </c>
      <c r="K6166" t="s">
        <v>19</v>
      </c>
      <c r="L6166" t="s">
        <v>33</v>
      </c>
      <c r="M6166" t="s">
        <v>21</v>
      </c>
      <c r="N6166">
        <v>97.96</v>
      </c>
    </row>
    <row r="6167" spans="1:14" hidden="1" x14ac:dyDescent="0.2">
      <c r="A6167">
        <v>2714</v>
      </c>
      <c r="B6167">
        <v>2</v>
      </c>
      <c r="C6167">
        <v>10</v>
      </c>
      <c r="D6167" t="s">
        <v>410</v>
      </c>
      <c r="E6167" t="s">
        <v>14</v>
      </c>
      <c r="F6167" t="s">
        <v>14</v>
      </c>
      <c r="G6167" t="s">
        <v>15</v>
      </c>
      <c r="H6167" t="s">
        <v>411</v>
      </c>
      <c r="I6167" t="s">
        <v>17</v>
      </c>
      <c r="J6167" t="s">
        <v>18</v>
      </c>
      <c r="K6167" t="s">
        <v>48</v>
      </c>
      <c r="L6167" t="s">
        <v>33</v>
      </c>
      <c r="M6167" t="s">
        <v>21</v>
      </c>
      <c r="N6167">
        <v>417.31</v>
      </c>
    </row>
    <row r="6168" spans="1:14" hidden="1" x14ac:dyDescent="0.2">
      <c r="A6168">
        <v>64565</v>
      </c>
      <c r="B6168">
        <v>11</v>
      </c>
      <c r="C6168">
        <v>30</v>
      </c>
      <c r="D6168" t="s">
        <v>1108</v>
      </c>
      <c r="E6168" t="s">
        <v>28</v>
      </c>
      <c r="F6168" t="s">
        <v>288</v>
      </c>
      <c r="G6168" t="s">
        <v>289</v>
      </c>
      <c r="H6168" t="s">
        <v>1109</v>
      </c>
      <c r="I6168" t="s">
        <v>39</v>
      </c>
      <c r="J6168" t="s">
        <v>174</v>
      </c>
      <c r="K6168" t="s">
        <v>242</v>
      </c>
      <c r="L6168" t="s">
        <v>126</v>
      </c>
      <c r="M6168" t="s">
        <v>175</v>
      </c>
      <c r="N6168">
        <v>40.82</v>
      </c>
    </row>
    <row r="6169" spans="1:14" hidden="1" x14ac:dyDescent="0.2">
      <c r="A6169">
        <v>64566</v>
      </c>
      <c r="B6169">
        <v>12</v>
      </c>
      <c r="C6169">
        <v>30</v>
      </c>
      <c r="D6169" t="s">
        <v>1108</v>
      </c>
      <c r="E6169" t="s">
        <v>28</v>
      </c>
      <c r="F6169" t="s">
        <v>288</v>
      </c>
      <c r="G6169" t="s">
        <v>289</v>
      </c>
      <c r="H6169" t="s">
        <v>1109</v>
      </c>
      <c r="I6169" t="s">
        <v>39</v>
      </c>
      <c r="J6169" t="s">
        <v>174</v>
      </c>
      <c r="K6169" t="s">
        <v>242</v>
      </c>
      <c r="L6169" t="s">
        <v>126</v>
      </c>
      <c r="M6169" t="s">
        <v>175</v>
      </c>
      <c r="N6169">
        <v>3.28</v>
      </c>
    </row>
    <row r="6170" spans="1:14" hidden="1" x14ac:dyDescent="0.2">
      <c r="A6170">
        <v>2721</v>
      </c>
      <c r="B6170">
        <v>2</v>
      </c>
      <c r="C6170">
        <v>10</v>
      </c>
      <c r="D6170" t="s">
        <v>412</v>
      </c>
      <c r="E6170" t="s">
        <v>28</v>
      </c>
      <c r="F6170" t="s">
        <v>43</v>
      </c>
      <c r="G6170" t="s">
        <v>113</v>
      </c>
      <c r="H6170" t="s">
        <v>413</v>
      </c>
      <c r="I6170" t="s">
        <v>17</v>
      </c>
      <c r="J6170" t="s">
        <v>18</v>
      </c>
      <c r="K6170" t="s">
        <v>48</v>
      </c>
      <c r="L6170" t="s">
        <v>33</v>
      </c>
      <c r="M6170" t="s">
        <v>21</v>
      </c>
      <c r="N6170">
        <v>72.56</v>
      </c>
    </row>
    <row r="6171" spans="1:14" hidden="1" x14ac:dyDescent="0.2">
      <c r="A6171">
        <v>2734</v>
      </c>
      <c r="B6171">
        <v>3</v>
      </c>
      <c r="C6171">
        <v>10</v>
      </c>
      <c r="D6171" t="s">
        <v>416</v>
      </c>
      <c r="E6171" t="s">
        <v>14</v>
      </c>
      <c r="F6171" t="s">
        <v>14</v>
      </c>
      <c r="G6171" t="s">
        <v>37</v>
      </c>
      <c r="H6171" t="s">
        <v>417</v>
      </c>
      <c r="I6171" t="s">
        <v>17</v>
      </c>
      <c r="J6171" t="s">
        <v>18</v>
      </c>
      <c r="K6171" t="s">
        <v>58</v>
      </c>
      <c r="L6171" t="s">
        <v>33</v>
      </c>
      <c r="M6171" t="s">
        <v>21</v>
      </c>
      <c r="N6171">
        <v>259.58999999999997</v>
      </c>
    </row>
    <row r="6172" spans="1:14" hidden="1" x14ac:dyDescent="0.2">
      <c r="A6172">
        <v>2743</v>
      </c>
      <c r="B6172">
        <v>2</v>
      </c>
      <c r="C6172">
        <v>10</v>
      </c>
      <c r="D6172" t="s">
        <v>418</v>
      </c>
      <c r="E6172" t="s">
        <v>28</v>
      </c>
      <c r="F6172" t="s">
        <v>288</v>
      </c>
      <c r="G6172" t="s">
        <v>314</v>
      </c>
      <c r="H6172" t="s">
        <v>419</v>
      </c>
      <c r="I6172" t="s">
        <v>17</v>
      </c>
      <c r="J6172" t="s">
        <v>18</v>
      </c>
      <c r="K6172" t="s">
        <v>58</v>
      </c>
      <c r="L6172" t="s">
        <v>33</v>
      </c>
      <c r="M6172" t="s">
        <v>21</v>
      </c>
      <c r="N6172">
        <v>408.5</v>
      </c>
    </row>
    <row r="6173" spans="1:14" hidden="1" x14ac:dyDescent="0.2">
      <c r="A6173">
        <v>2744</v>
      </c>
      <c r="B6173">
        <v>3</v>
      </c>
      <c r="C6173">
        <v>10</v>
      </c>
      <c r="D6173" t="s">
        <v>418</v>
      </c>
      <c r="E6173" t="s">
        <v>28</v>
      </c>
      <c r="F6173" t="s">
        <v>288</v>
      </c>
      <c r="G6173" t="s">
        <v>314</v>
      </c>
      <c r="H6173" t="s">
        <v>419</v>
      </c>
      <c r="I6173" t="s">
        <v>17</v>
      </c>
      <c r="J6173" t="s">
        <v>18</v>
      </c>
      <c r="K6173" t="s">
        <v>48</v>
      </c>
      <c r="L6173" t="s">
        <v>33</v>
      </c>
      <c r="M6173" t="s">
        <v>21</v>
      </c>
      <c r="N6173">
        <v>381.71</v>
      </c>
    </row>
    <row r="6174" spans="1:14" hidden="1" x14ac:dyDescent="0.2">
      <c r="A6174">
        <v>2758</v>
      </c>
      <c r="B6174">
        <v>2</v>
      </c>
      <c r="C6174">
        <v>10</v>
      </c>
      <c r="D6174" t="s">
        <v>424</v>
      </c>
      <c r="E6174" t="s">
        <v>28</v>
      </c>
      <c r="F6174" t="s">
        <v>43</v>
      </c>
      <c r="G6174" t="s">
        <v>113</v>
      </c>
      <c r="H6174" t="s">
        <v>425</v>
      </c>
      <c r="I6174" t="s">
        <v>17</v>
      </c>
      <c r="J6174" t="s">
        <v>18</v>
      </c>
      <c r="K6174" t="s">
        <v>48</v>
      </c>
      <c r="L6174" t="s">
        <v>33</v>
      </c>
      <c r="M6174" t="s">
        <v>21</v>
      </c>
      <c r="N6174">
        <v>102.74</v>
      </c>
    </row>
    <row r="6175" spans="1:14" hidden="1" x14ac:dyDescent="0.2">
      <c r="A6175">
        <v>2759</v>
      </c>
      <c r="B6175">
        <v>3</v>
      </c>
      <c r="C6175">
        <v>10</v>
      </c>
      <c r="D6175" t="s">
        <v>424</v>
      </c>
      <c r="E6175" t="s">
        <v>28</v>
      </c>
      <c r="F6175" t="s">
        <v>43</v>
      </c>
      <c r="G6175" t="s">
        <v>113</v>
      </c>
      <c r="H6175" t="s">
        <v>425</v>
      </c>
      <c r="I6175" t="s">
        <v>17</v>
      </c>
      <c r="J6175" t="s">
        <v>18</v>
      </c>
      <c r="K6175" t="s">
        <v>19</v>
      </c>
      <c r="L6175" t="s">
        <v>33</v>
      </c>
      <c r="M6175" t="s">
        <v>21</v>
      </c>
      <c r="N6175">
        <v>105.18</v>
      </c>
    </row>
    <row r="6176" spans="1:14" hidden="1" x14ac:dyDescent="0.2">
      <c r="A6176">
        <v>2763</v>
      </c>
      <c r="B6176">
        <v>3</v>
      </c>
      <c r="C6176">
        <v>10</v>
      </c>
      <c r="D6176" t="s">
        <v>426</v>
      </c>
      <c r="E6176" t="s">
        <v>28</v>
      </c>
      <c r="F6176" t="s">
        <v>288</v>
      </c>
      <c r="G6176" t="s">
        <v>314</v>
      </c>
      <c r="H6176" t="s">
        <v>427</v>
      </c>
      <c r="I6176" t="s">
        <v>84</v>
      </c>
      <c r="J6176" t="s">
        <v>18</v>
      </c>
      <c r="K6176" t="s">
        <v>85</v>
      </c>
      <c r="L6176" t="s">
        <v>33</v>
      </c>
      <c r="M6176" t="s">
        <v>21</v>
      </c>
      <c r="N6176">
        <v>147.94999999999999</v>
      </c>
    </row>
    <row r="6177" spans="1:14" hidden="1" x14ac:dyDescent="0.2">
      <c r="A6177">
        <v>2791</v>
      </c>
      <c r="B6177">
        <v>3</v>
      </c>
      <c r="C6177">
        <v>10</v>
      </c>
      <c r="D6177" t="s">
        <v>442</v>
      </c>
      <c r="E6177" t="s">
        <v>28</v>
      </c>
      <c r="F6177" t="s">
        <v>288</v>
      </c>
      <c r="G6177" t="s">
        <v>289</v>
      </c>
      <c r="H6177" t="s">
        <v>443</v>
      </c>
      <c r="I6177" t="s">
        <v>17</v>
      </c>
      <c r="J6177" t="s">
        <v>18</v>
      </c>
      <c r="K6177" t="s">
        <v>48</v>
      </c>
      <c r="L6177" t="s">
        <v>33</v>
      </c>
      <c r="M6177" t="s">
        <v>21</v>
      </c>
      <c r="N6177">
        <v>8.61</v>
      </c>
    </row>
    <row r="6178" spans="1:14" hidden="1" x14ac:dyDescent="0.2">
      <c r="A6178">
        <v>2793</v>
      </c>
      <c r="B6178">
        <v>4</v>
      </c>
      <c r="C6178">
        <v>10</v>
      </c>
      <c r="D6178" t="s">
        <v>442</v>
      </c>
      <c r="E6178" t="s">
        <v>28</v>
      </c>
      <c r="F6178" t="s">
        <v>288</v>
      </c>
      <c r="G6178" t="s">
        <v>289</v>
      </c>
      <c r="H6178" t="s">
        <v>443</v>
      </c>
      <c r="I6178" t="s">
        <v>17</v>
      </c>
      <c r="J6178" t="s">
        <v>18</v>
      </c>
      <c r="K6178" t="s">
        <v>58</v>
      </c>
      <c r="L6178" t="s">
        <v>33</v>
      </c>
      <c r="M6178" t="s">
        <v>21</v>
      </c>
      <c r="N6178">
        <v>195.44</v>
      </c>
    </row>
    <row r="6179" spans="1:14" hidden="1" x14ac:dyDescent="0.2">
      <c r="A6179">
        <v>2795</v>
      </c>
      <c r="B6179">
        <v>6</v>
      </c>
      <c r="C6179">
        <v>10</v>
      </c>
      <c r="D6179" t="s">
        <v>442</v>
      </c>
      <c r="E6179" t="s">
        <v>28</v>
      </c>
      <c r="F6179" t="s">
        <v>288</v>
      </c>
      <c r="G6179" t="s">
        <v>289</v>
      </c>
      <c r="H6179" t="s">
        <v>443</v>
      </c>
      <c r="I6179" t="s">
        <v>17</v>
      </c>
      <c r="J6179" t="s">
        <v>18</v>
      </c>
      <c r="K6179" t="s">
        <v>58</v>
      </c>
      <c r="L6179" t="s">
        <v>33</v>
      </c>
      <c r="M6179" t="s">
        <v>21</v>
      </c>
      <c r="N6179">
        <v>37.630000000000003</v>
      </c>
    </row>
    <row r="6180" spans="1:14" hidden="1" x14ac:dyDescent="0.2">
      <c r="A6180">
        <v>2814</v>
      </c>
      <c r="B6180">
        <v>6</v>
      </c>
      <c r="C6180">
        <v>10</v>
      </c>
      <c r="D6180" t="s">
        <v>448</v>
      </c>
      <c r="E6180" t="s">
        <v>28</v>
      </c>
      <c r="F6180" t="s">
        <v>50</v>
      </c>
      <c r="G6180" t="s">
        <v>51</v>
      </c>
      <c r="H6180" t="s">
        <v>449</v>
      </c>
      <c r="I6180" t="s">
        <v>17</v>
      </c>
      <c r="J6180" t="s">
        <v>18</v>
      </c>
      <c r="K6180" t="s">
        <v>19</v>
      </c>
      <c r="L6180" t="s">
        <v>33</v>
      </c>
      <c r="M6180" t="s">
        <v>21</v>
      </c>
      <c r="N6180">
        <v>85.81</v>
      </c>
    </row>
    <row r="6181" spans="1:14" hidden="1" x14ac:dyDescent="0.2">
      <c r="A6181">
        <v>2815</v>
      </c>
      <c r="B6181">
        <v>7</v>
      </c>
      <c r="C6181">
        <v>10</v>
      </c>
      <c r="D6181" t="s">
        <v>448</v>
      </c>
      <c r="E6181" t="s">
        <v>28</v>
      </c>
      <c r="F6181" t="s">
        <v>50</v>
      </c>
      <c r="G6181" t="s">
        <v>51</v>
      </c>
      <c r="H6181" t="s">
        <v>449</v>
      </c>
      <c r="I6181" t="s">
        <v>84</v>
      </c>
      <c r="J6181" t="s">
        <v>18</v>
      </c>
      <c r="K6181" t="s">
        <v>85</v>
      </c>
      <c r="L6181" t="s">
        <v>33</v>
      </c>
      <c r="M6181" t="s">
        <v>21</v>
      </c>
      <c r="N6181">
        <v>69.03</v>
      </c>
    </row>
    <row r="6182" spans="1:14" hidden="1" x14ac:dyDescent="0.2">
      <c r="A6182">
        <v>2826</v>
      </c>
      <c r="B6182">
        <v>3</v>
      </c>
      <c r="C6182">
        <v>20</v>
      </c>
      <c r="D6182" t="s">
        <v>450</v>
      </c>
      <c r="E6182" t="s">
        <v>28</v>
      </c>
      <c r="F6182" t="s">
        <v>50</v>
      </c>
      <c r="G6182" t="s">
        <v>131</v>
      </c>
      <c r="H6182" t="s">
        <v>451</v>
      </c>
      <c r="I6182" t="s">
        <v>17</v>
      </c>
      <c r="J6182" t="s">
        <v>18</v>
      </c>
      <c r="K6182" t="s">
        <v>48</v>
      </c>
      <c r="L6182" t="s">
        <v>126</v>
      </c>
      <c r="M6182" t="s">
        <v>21</v>
      </c>
      <c r="N6182">
        <v>626.99</v>
      </c>
    </row>
    <row r="6183" spans="1:14" hidden="1" x14ac:dyDescent="0.2">
      <c r="A6183">
        <v>2841</v>
      </c>
      <c r="B6183">
        <v>10</v>
      </c>
      <c r="C6183">
        <v>10</v>
      </c>
      <c r="D6183" t="s">
        <v>453</v>
      </c>
      <c r="E6183" t="s">
        <v>28</v>
      </c>
      <c r="F6183" t="s">
        <v>288</v>
      </c>
      <c r="G6183" t="s">
        <v>289</v>
      </c>
      <c r="H6183" t="s">
        <v>454</v>
      </c>
      <c r="I6183" t="s">
        <v>17</v>
      </c>
      <c r="J6183" t="s">
        <v>18</v>
      </c>
      <c r="K6183" t="s">
        <v>58</v>
      </c>
      <c r="L6183" t="s">
        <v>33</v>
      </c>
      <c r="M6183" t="s">
        <v>21</v>
      </c>
      <c r="N6183">
        <v>64.36</v>
      </c>
    </row>
    <row r="6184" spans="1:14" hidden="1" x14ac:dyDescent="0.2">
      <c r="A6184">
        <v>2850</v>
      </c>
      <c r="B6184">
        <v>2</v>
      </c>
      <c r="C6184">
        <v>10</v>
      </c>
      <c r="D6184" t="s">
        <v>459</v>
      </c>
      <c r="E6184" t="s">
        <v>28</v>
      </c>
      <c r="F6184" t="s">
        <v>43</v>
      </c>
      <c r="G6184" t="s">
        <v>68</v>
      </c>
      <c r="H6184" t="s">
        <v>460</v>
      </c>
      <c r="I6184" t="s">
        <v>17</v>
      </c>
      <c r="J6184" t="s">
        <v>18</v>
      </c>
      <c r="K6184" t="s">
        <v>58</v>
      </c>
      <c r="L6184" t="s">
        <v>33</v>
      </c>
      <c r="M6184" t="s">
        <v>21</v>
      </c>
      <c r="N6184">
        <v>32.65</v>
      </c>
    </row>
    <row r="6185" spans="1:14" hidden="1" x14ac:dyDescent="0.2">
      <c r="A6185">
        <v>2852</v>
      </c>
      <c r="B6185">
        <v>3</v>
      </c>
      <c r="C6185">
        <v>10</v>
      </c>
      <c r="D6185" t="s">
        <v>459</v>
      </c>
      <c r="E6185" t="s">
        <v>28</v>
      </c>
      <c r="F6185" t="s">
        <v>43</v>
      </c>
      <c r="G6185" t="s">
        <v>68</v>
      </c>
      <c r="H6185" t="s">
        <v>460</v>
      </c>
      <c r="I6185" t="s">
        <v>17</v>
      </c>
      <c r="J6185" t="s">
        <v>18</v>
      </c>
      <c r="K6185" t="s">
        <v>19</v>
      </c>
      <c r="L6185" t="s">
        <v>33</v>
      </c>
      <c r="M6185" t="s">
        <v>21</v>
      </c>
      <c r="N6185">
        <v>96.22</v>
      </c>
    </row>
    <row r="6186" spans="1:14" hidden="1" x14ac:dyDescent="0.2">
      <c r="A6186">
        <v>2856</v>
      </c>
      <c r="B6186">
        <v>24</v>
      </c>
      <c r="C6186">
        <v>30</v>
      </c>
      <c r="D6186" t="s">
        <v>461</v>
      </c>
      <c r="E6186" t="s">
        <v>28</v>
      </c>
      <c r="F6186" t="s">
        <v>462</v>
      </c>
      <c r="G6186" t="s">
        <v>463</v>
      </c>
      <c r="H6186" t="s">
        <v>464</v>
      </c>
      <c r="I6186" t="s">
        <v>17</v>
      </c>
      <c r="J6186" t="s">
        <v>18</v>
      </c>
      <c r="K6186" t="s">
        <v>58</v>
      </c>
      <c r="L6186" t="s">
        <v>63</v>
      </c>
      <c r="M6186" t="s">
        <v>21</v>
      </c>
      <c r="N6186">
        <v>203.98</v>
      </c>
    </row>
    <row r="6187" spans="1:14" hidden="1" x14ac:dyDescent="0.2">
      <c r="A6187">
        <v>2860</v>
      </c>
      <c r="B6187">
        <v>2</v>
      </c>
      <c r="C6187">
        <v>20</v>
      </c>
      <c r="D6187" t="s">
        <v>465</v>
      </c>
      <c r="E6187" t="s">
        <v>28</v>
      </c>
      <c r="F6187" t="s">
        <v>462</v>
      </c>
      <c r="G6187" t="s">
        <v>463</v>
      </c>
      <c r="H6187" t="s">
        <v>466</v>
      </c>
      <c r="I6187" t="s">
        <v>17</v>
      </c>
      <c r="J6187" t="s">
        <v>18</v>
      </c>
      <c r="K6187" t="s">
        <v>48</v>
      </c>
      <c r="L6187" t="s">
        <v>33</v>
      </c>
      <c r="M6187" t="s">
        <v>21</v>
      </c>
      <c r="N6187">
        <v>278.57</v>
      </c>
    </row>
    <row r="6188" spans="1:14" hidden="1" x14ac:dyDescent="0.2">
      <c r="A6188">
        <v>64588</v>
      </c>
      <c r="B6188">
        <v>10</v>
      </c>
      <c r="C6188">
        <v>20</v>
      </c>
      <c r="D6188" t="s">
        <v>1259</v>
      </c>
      <c r="E6188" t="s">
        <v>28</v>
      </c>
      <c r="F6188" t="s">
        <v>288</v>
      </c>
      <c r="G6188" t="s">
        <v>289</v>
      </c>
      <c r="H6188" t="s">
        <v>1260</v>
      </c>
      <c r="I6188" t="s">
        <v>17</v>
      </c>
      <c r="J6188" t="s">
        <v>174</v>
      </c>
      <c r="K6188" t="s">
        <v>469</v>
      </c>
      <c r="L6188" t="s">
        <v>33</v>
      </c>
      <c r="M6188" t="s">
        <v>175</v>
      </c>
      <c r="N6188">
        <v>3.88</v>
      </c>
    </row>
    <row r="6189" spans="1:14" hidden="1" x14ac:dyDescent="0.2">
      <c r="A6189">
        <v>2869</v>
      </c>
      <c r="B6189">
        <v>1</v>
      </c>
      <c r="C6189">
        <v>10</v>
      </c>
      <c r="D6189" t="s">
        <v>470</v>
      </c>
      <c r="E6189" t="s">
        <v>28</v>
      </c>
      <c r="F6189" t="s">
        <v>462</v>
      </c>
      <c r="G6189" t="s">
        <v>471</v>
      </c>
      <c r="H6189" t="s">
        <v>472</v>
      </c>
      <c r="I6189" t="s">
        <v>84</v>
      </c>
      <c r="J6189" t="s">
        <v>18</v>
      </c>
      <c r="K6189" t="s">
        <v>85</v>
      </c>
      <c r="L6189" t="s">
        <v>33</v>
      </c>
      <c r="M6189" t="s">
        <v>21</v>
      </c>
      <c r="N6189">
        <v>63.77</v>
      </c>
    </row>
    <row r="6190" spans="1:14" hidden="1" x14ac:dyDescent="0.2">
      <c r="A6190">
        <v>2870</v>
      </c>
      <c r="B6190">
        <v>2</v>
      </c>
      <c r="C6190">
        <v>10</v>
      </c>
      <c r="D6190" t="s">
        <v>470</v>
      </c>
      <c r="E6190" t="s">
        <v>28</v>
      </c>
      <c r="F6190" t="s">
        <v>462</v>
      </c>
      <c r="G6190" t="s">
        <v>471</v>
      </c>
      <c r="H6190" t="s">
        <v>472</v>
      </c>
      <c r="I6190" t="s">
        <v>17</v>
      </c>
      <c r="J6190" t="s">
        <v>18</v>
      </c>
      <c r="K6190" t="s">
        <v>48</v>
      </c>
      <c r="L6190" t="s">
        <v>33</v>
      </c>
      <c r="M6190" t="s">
        <v>21</v>
      </c>
      <c r="N6190">
        <v>382.51</v>
      </c>
    </row>
    <row r="6191" spans="1:14" hidden="1" x14ac:dyDescent="0.2">
      <c r="A6191">
        <v>2888</v>
      </c>
      <c r="B6191">
        <v>2</v>
      </c>
      <c r="C6191">
        <v>30</v>
      </c>
      <c r="D6191" t="s">
        <v>473</v>
      </c>
      <c r="E6191" t="s">
        <v>28</v>
      </c>
      <c r="F6191" t="s">
        <v>462</v>
      </c>
      <c r="G6191" t="s">
        <v>471</v>
      </c>
      <c r="H6191" t="s">
        <v>474</v>
      </c>
      <c r="I6191" t="s">
        <v>17</v>
      </c>
      <c r="J6191" t="s">
        <v>18</v>
      </c>
      <c r="K6191" t="s">
        <v>48</v>
      </c>
      <c r="L6191" t="s">
        <v>33</v>
      </c>
      <c r="M6191" t="s">
        <v>21</v>
      </c>
      <c r="N6191">
        <v>141.18</v>
      </c>
    </row>
    <row r="6192" spans="1:14" hidden="1" x14ac:dyDescent="0.2">
      <c r="A6192">
        <v>2889</v>
      </c>
      <c r="B6192">
        <v>3</v>
      </c>
      <c r="C6192">
        <v>30</v>
      </c>
      <c r="D6192" t="s">
        <v>473</v>
      </c>
      <c r="E6192" t="s">
        <v>28</v>
      </c>
      <c r="F6192" t="s">
        <v>462</v>
      </c>
      <c r="G6192" t="s">
        <v>471</v>
      </c>
      <c r="H6192" t="s">
        <v>474</v>
      </c>
      <c r="I6192" t="s">
        <v>17</v>
      </c>
      <c r="J6192" t="s">
        <v>18</v>
      </c>
      <c r="K6192" t="s">
        <v>19</v>
      </c>
      <c r="L6192" t="s">
        <v>33</v>
      </c>
      <c r="M6192" t="s">
        <v>21</v>
      </c>
      <c r="N6192">
        <v>153.65</v>
      </c>
    </row>
    <row r="6193" spans="1:14" hidden="1" x14ac:dyDescent="0.2">
      <c r="A6193">
        <v>2912</v>
      </c>
      <c r="B6193">
        <v>3</v>
      </c>
      <c r="C6193">
        <v>10</v>
      </c>
      <c r="D6193" t="s">
        <v>481</v>
      </c>
      <c r="E6193" t="s">
        <v>28</v>
      </c>
      <c r="F6193" t="s">
        <v>288</v>
      </c>
      <c r="G6193" t="s">
        <v>289</v>
      </c>
      <c r="H6193" t="s">
        <v>482</v>
      </c>
      <c r="I6193" t="s">
        <v>17</v>
      </c>
      <c r="J6193" t="s">
        <v>18</v>
      </c>
      <c r="K6193" t="s">
        <v>48</v>
      </c>
      <c r="L6193" t="s">
        <v>33</v>
      </c>
      <c r="M6193" t="s">
        <v>21</v>
      </c>
      <c r="N6193">
        <v>228.7</v>
      </c>
    </row>
    <row r="6194" spans="1:14" hidden="1" x14ac:dyDescent="0.2">
      <c r="A6194">
        <v>2918</v>
      </c>
      <c r="B6194">
        <v>3</v>
      </c>
      <c r="C6194">
        <v>20</v>
      </c>
      <c r="D6194" t="s">
        <v>481</v>
      </c>
      <c r="E6194" t="s">
        <v>28</v>
      </c>
      <c r="F6194" t="s">
        <v>288</v>
      </c>
      <c r="G6194" t="s">
        <v>289</v>
      </c>
      <c r="H6194" t="s">
        <v>482</v>
      </c>
      <c r="I6194" t="s">
        <v>17</v>
      </c>
      <c r="J6194" t="s">
        <v>18</v>
      </c>
      <c r="K6194" t="s">
        <v>48</v>
      </c>
      <c r="L6194" t="s">
        <v>33</v>
      </c>
      <c r="M6194" t="s">
        <v>21</v>
      </c>
      <c r="N6194">
        <v>298.52</v>
      </c>
    </row>
    <row r="6195" spans="1:14" hidden="1" x14ac:dyDescent="0.2">
      <c r="A6195">
        <v>2921</v>
      </c>
      <c r="B6195">
        <v>5</v>
      </c>
      <c r="C6195">
        <v>20</v>
      </c>
      <c r="D6195" t="s">
        <v>481</v>
      </c>
      <c r="E6195" t="s">
        <v>28</v>
      </c>
      <c r="F6195" t="s">
        <v>288</v>
      </c>
      <c r="G6195" t="s">
        <v>289</v>
      </c>
      <c r="H6195" t="s">
        <v>482</v>
      </c>
      <c r="I6195" t="s">
        <v>17</v>
      </c>
      <c r="J6195" t="s">
        <v>18</v>
      </c>
      <c r="K6195" t="s">
        <v>19</v>
      </c>
      <c r="L6195" t="s">
        <v>33</v>
      </c>
      <c r="M6195" t="s">
        <v>21</v>
      </c>
      <c r="N6195">
        <v>244.81</v>
      </c>
    </row>
    <row r="6196" spans="1:14" hidden="1" x14ac:dyDescent="0.2">
      <c r="A6196">
        <v>2925</v>
      </c>
      <c r="B6196">
        <v>2</v>
      </c>
      <c r="C6196">
        <v>10</v>
      </c>
      <c r="D6196" t="s">
        <v>485</v>
      </c>
      <c r="E6196" t="s">
        <v>28</v>
      </c>
      <c r="F6196" t="s">
        <v>29</v>
      </c>
      <c r="G6196" t="s">
        <v>181</v>
      </c>
      <c r="H6196" t="s">
        <v>486</v>
      </c>
      <c r="I6196" t="s">
        <v>17</v>
      </c>
      <c r="J6196" t="s">
        <v>18</v>
      </c>
      <c r="K6196" t="s">
        <v>48</v>
      </c>
      <c r="L6196" t="s">
        <v>33</v>
      </c>
      <c r="M6196" t="s">
        <v>21</v>
      </c>
      <c r="N6196">
        <v>196.42</v>
      </c>
    </row>
    <row r="6197" spans="1:14" hidden="1" x14ac:dyDescent="0.2">
      <c r="A6197">
        <v>2959</v>
      </c>
      <c r="B6197">
        <v>4</v>
      </c>
      <c r="C6197">
        <v>10</v>
      </c>
      <c r="D6197" t="s">
        <v>495</v>
      </c>
      <c r="E6197" t="s">
        <v>28</v>
      </c>
      <c r="F6197" t="s">
        <v>43</v>
      </c>
      <c r="G6197" t="s">
        <v>113</v>
      </c>
      <c r="H6197" t="s">
        <v>496</v>
      </c>
      <c r="I6197" t="s">
        <v>17</v>
      </c>
      <c r="J6197" t="s">
        <v>18</v>
      </c>
      <c r="K6197" t="s">
        <v>19</v>
      </c>
      <c r="L6197" t="s">
        <v>126</v>
      </c>
      <c r="M6197" t="s">
        <v>21</v>
      </c>
      <c r="N6197">
        <v>258.44</v>
      </c>
    </row>
    <row r="6198" spans="1:14" hidden="1" x14ac:dyDescent="0.2">
      <c r="A6198">
        <v>2977</v>
      </c>
      <c r="B6198">
        <v>2</v>
      </c>
      <c r="C6198">
        <v>10</v>
      </c>
      <c r="D6198" t="s">
        <v>499</v>
      </c>
      <c r="E6198" t="s">
        <v>28</v>
      </c>
      <c r="F6198" t="s">
        <v>50</v>
      </c>
      <c r="G6198" t="s">
        <v>51</v>
      </c>
      <c r="H6198" t="s">
        <v>500</v>
      </c>
      <c r="I6198" t="s">
        <v>17</v>
      </c>
      <c r="J6198" t="s">
        <v>18</v>
      </c>
      <c r="K6198" t="s">
        <v>19</v>
      </c>
      <c r="L6198" t="s">
        <v>33</v>
      </c>
      <c r="M6198" t="s">
        <v>21</v>
      </c>
      <c r="N6198">
        <v>81.45</v>
      </c>
    </row>
    <row r="6199" spans="1:14" hidden="1" x14ac:dyDescent="0.2">
      <c r="A6199">
        <v>2981</v>
      </c>
      <c r="B6199">
        <v>12</v>
      </c>
      <c r="C6199">
        <v>30</v>
      </c>
      <c r="D6199" t="s">
        <v>499</v>
      </c>
      <c r="E6199" t="s">
        <v>28</v>
      </c>
      <c r="F6199" t="s">
        <v>50</v>
      </c>
      <c r="G6199" t="s">
        <v>51</v>
      </c>
      <c r="H6199" t="s">
        <v>500</v>
      </c>
      <c r="I6199" t="s">
        <v>17</v>
      </c>
      <c r="J6199" t="s">
        <v>18</v>
      </c>
      <c r="K6199" t="s">
        <v>19</v>
      </c>
      <c r="L6199" t="s">
        <v>33</v>
      </c>
      <c r="M6199" t="s">
        <v>21</v>
      </c>
      <c r="N6199">
        <v>184.1</v>
      </c>
    </row>
    <row r="6200" spans="1:14" hidden="1" x14ac:dyDescent="0.2">
      <c r="A6200">
        <v>2998</v>
      </c>
      <c r="B6200">
        <v>8</v>
      </c>
      <c r="C6200">
        <v>10</v>
      </c>
      <c r="D6200" t="s">
        <v>501</v>
      </c>
      <c r="E6200" t="s">
        <v>28</v>
      </c>
      <c r="F6200" t="s">
        <v>288</v>
      </c>
      <c r="G6200" t="s">
        <v>289</v>
      </c>
      <c r="H6200" t="s">
        <v>502</v>
      </c>
      <c r="I6200" t="s">
        <v>17</v>
      </c>
      <c r="J6200" t="s">
        <v>18</v>
      </c>
      <c r="K6200" t="s">
        <v>58</v>
      </c>
      <c r="L6200" t="s">
        <v>33</v>
      </c>
      <c r="M6200" t="s">
        <v>21</v>
      </c>
      <c r="N6200">
        <v>50.65</v>
      </c>
    </row>
    <row r="6201" spans="1:14" hidden="1" x14ac:dyDescent="0.2">
      <c r="A6201">
        <v>3004</v>
      </c>
      <c r="B6201">
        <v>2</v>
      </c>
      <c r="C6201">
        <v>10</v>
      </c>
      <c r="D6201" t="s">
        <v>505</v>
      </c>
      <c r="E6201" t="s">
        <v>28</v>
      </c>
      <c r="F6201" t="s">
        <v>456</v>
      </c>
      <c r="G6201" t="s">
        <v>457</v>
      </c>
      <c r="H6201" t="s">
        <v>506</v>
      </c>
      <c r="I6201" t="s">
        <v>17</v>
      </c>
      <c r="J6201" t="s">
        <v>18</v>
      </c>
      <c r="K6201" t="s">
        <v>48</v>
      </c>
      <c r="L6201" t="s">
        <v>33</v>
      </c>
      <c r="M6201" t="s">
        <v>21</v>
      </c>
      <c r="N6201">
        <v>248.87</v>
      </c>
    </row>
    <row r="6202" spans="1:14" hidden="1" x14ac:dyDescent="0.2">
      <c r="A6202">
        <v>3007</v>
      </c>
      <c r="B6202">
        <v>5</v>
      </c>
      <c r="C6202">
        <v>10</v>
      </c>
      <c r="D6202" t="s">
        <v>505</v>
      </c>
      <c r="E6202" t="s">
        <v>28</v>
      </c>
      <c r="F6202" t="s">
        <v>456</v>
      </c>
      <c r="G6202" t="s">
        <v>457</v>
      </c>
      <c r="H6202" t="s">
        <v>506</v>
      </c>
      <c r="I6202" t="s">
        <v>17</v>
      </c>
      <c r="J6202" t="s">
        <v>18</v>
      </c>
      <c r="K6202" t="s">
        <v>19</v>
      </c>
      <c r="L6202" t="s">
        <v>33</v>
      </c>
      <c r="M6202" t="s">
        <v>21</v>
      </c>
      <c r="N6202">
        <v>253.05</v>
      </c>
    </row>
    <row r="6203" spans="1:14" hidden="1" x14ac:dyDescent="0.2">
      <c r="A6203">
        <v>3027</v>
      </c>
      <c r="B6203">
        <v>2</v>
      </c>
      <c r="C6203">
        <v>10</v>
      </c>
      <c r="D6203" t="s">
        <v>514</v>
      </c>
      <c r="E6203" t="s">
        <v>28</v>
      </c>
      <c r="F6203" t="s">
        <v>43</v>
      </c>
      <c r="G6203" t="s">
        <v>113</v>
      </c>
      <c r="H6203" t="s">
        <v>515</v>
      </c>
      <c r="I6203" t="s">
        <v>17</v>
      </c>
      <c r="J6203" t="s">
        <v>18</v>
      </c>
      <c r="K6203" t="s">
        <v>58</v>
      </c>
      <c r="L6203" t="s">
        <v>33</v>
      </c>
      <c r="M6203" t="s">
        <v>21</v>
      </c>
      <c r="N6203">
        <v>507.33</v>
      </c>
    </row>
    <row r="6204" spans="1:14" hidden="1" x14ac:dyDescent="0.2">
      <c r="A6204">
        <v>3059</v>
      </c>
      <c r="B6204">
        <v>2</v>
      </c>
      <c r="C6204">
        <v>10</v>
      </c>
      <c r="D6204" t="s">
        <v>520</v>
      </c>
      <c r="E6204" t="s">
        <v>28</v>
      </c>
      <c r="F6204" t="s">
        <v>43</v>
      </c>
      <c r="G6204" t="s">
        <v>68</v>
      </c>
      <c r="H6204" t="s">
        <v>521</v>
      </c>
      <c r="I6204" t="s">
        <v>17</v>
      </c>
      <c r="J6204" t="s">
        <v>18</v>
      </c>
      <c r="K6204" t="s">
        <v>48</v>
      </c>
      <c r="L6204" t="s">
        <v>33</v>
      </c>
      <c r="M6204" t="s">
        <v>21</v>
      </c>
      <c r="N6204">
        <v>140.93</v>
      </c>
    </row>
    <row r="6205" spans="1:14" hidden="1" x14ac:dyDescent="0.2">
      <c r="A6205">
        <v>3060</v>
      </c>
      <c r="B6205">
        <v>3</v>
      </c>
      <c r="C6205">
        <v>10</v>
      </c>
      <c r="D6205" t="s">
        <v>520</v>
      </c>
      <c r="E6205" t="s">
        <v>28</v>
      </c>
      <c r="F6205" t="s">
        <v>43</v>
      </c>
      <c r="G6205" t="s">
        <v>68</v>
      </c>
      <c r="H6205" t="s">
        <v>521</v>
      </c>
      <c r="I6205" t="s">
        <v>17</v>
      </c>
      <c r="J6205" t="s">
        <v>18</v>
      </c>
      <c r="K6205" t="s">
        <v>19</v>
      </c>
      <c r="L6205" t="s">
        <v>33</v>
      </c>
      <c r="M6205" t="s">
        <v>21</v>
      </c>
      <c r="N6205">
        <v>156.77000000000001</v>
      </c>
    </row>
    <row r="6206" spans="1:14" hidden="1" x14ac:dyDescent="0.2">
      <c r="A6206">
        <v>3062</v>
      </c>
      <c r="B6206">
        <v>2</v>
      </c>
      <c r="C6206">
        <v>10</v>
      </c>
      <c r="D6206" t="s">
        <v>522</v>
      </c>
      <c r="E6206" t="s">
        <v>28</v>
      </c>
      <c r="F6206" t="s">
        <v>50</v>
      </c>
      <c r="G6206" t="s">
        <v>51</v>
      </c>
      <c r="H6206" t="s">
        <v>523</v>
      </c>
      <c r="I6206" t="s">
        <v>17</v>
      </c>
      <c r="J6206" t="s">
        <v>18</v>
      </c>
      <c r="K6206" t="s">
        <v>48</v>
      </c>
      <c r="L6206" t="s">
        <v>33</v>
      </c>
      <c r="M6206" t="s">
        <v>21</v>
      </c>
      <c r="N6206">
        <v>153.27000000000001</v>
      </c>
    </row>
    <row r="6207" spans="1:14" hidden="1" x14ac:dyDescent="0.2">
      <c r="A6207">
        <v>3068</v>
      </c>
      <c r="B6207">
        <v>2</v>
      </c>
      <c r="C6207">
        <v>10</v>
      </c>
      <c r="D6207" t="s">
        <v>526</v>
      </c>
      <c r="E6207" t="s">
        <v>28</v>
      </c>
      <c r="F6207" t="s">
        <v>288</v>
      </c>
      <c r="G6207" t="s">
        <v>289</v>
      </c>
      <c r="H6207" t="s">
        <v>527</v>
      </c>
      <c r="I6207" t="s">
        <v>17</v>
      </c>
      <c r="J6207" t="s">
        <v>18</v>
      </c>
      <c r="K6207" t="s">
        <v>58</v>
      </c>
      <c r="L6207" t="s">
        <v>33</v>
      </c>
      <c r="M6207" t="s">
        <v>21</v>
      </c>
      <c r="N6207">
        <v>124.05</v>
      </c>
    </row>
    <row r="6208" spans="1:14" hidden="1" x14ac:dyDescent="0.2">
      <c r="A6208">
        <v>3072</v>
      </c>
      <c r="B6208">
        <v>2</v>
      </c>
      <c r="C6208">
        <v>30</v>
      </c>
      <c r="D6208" t="s">
        <v>526</v>
      </c>
      <c r="E6208" t="s">
        <v>28</v>
      </c>
      <c r="F6208" t="s">
        <v>288</v>
      </c>
      <c r="G6208" t="s">
        <v>289</v>
      </c>
      <c r="H6208" t="s">
        <v>527</v>
      </c>
      <c r="I6208" t="s">
        <v>17</v>
      </c>
      <c r="J6208" t="s">
        <v>18</v>
      </c>
      <c r="K6208" t="s">
        <v>58</v>
      </c>
      <c r="L6208" t="s">
        <v>33</v>
      </c>
      <c r="M6208" t="s">
        <v>21</v>
      </c>
      <c r="N6208">
        <v>148.11000000000001</v>
      </c>
    </row>
    <row r="6209" spans="1:14" hidden="1" x14ac:dyDescent="0.2">
      <c r="A6209">
        <v>3101</v>
      </c>
      <c r="B6209">
        <v>1</v>
      </c>
      <c r="C6209">
        <v>10</v>
      </c>
      <c r="D6209" t="s">
        <v>534</v>
      </c>
      <c r="E6209" t="s">
        <v>28</v>
      </c>
      <c r="F6209" t="s">
        <v>29</v>
      </c>
      <c r="G6209" t="s">
        <v>65</v>
      </c>
      <c r="H6209" t="s">
        <v>535</v>
      </c>
      <c r="I6209" t="s">
        <v>17</v>
      </c>
      <c r="J6209" t="s">
        <v>18</v>
      </c>
      <c r="K6209" t="s">
        <v>19</v>
      </c>
      <c r="L6209" t="s">
        <v>33</v>
      </c>
      <c r="M6209" t="s">
        <v>21</v>
      </c>
      <c r="N6209">
        <v>24.55</v>
      </c>
    </row>
    <row r="6210" spans="1:14" hidden="1" x14ac:dyDescent="0.2">
      <c r="A6210">
        <v>3119</v>
      </c>
      <c r="B6210">
        <v>5</v>
      </c>
      <c r="C6210">
        <v>20</v>
      </c>
      <c r="D6210" t="s">
        <v>536</v>
      </c>
      <c r="E6210" t="s">
        <v>28</v>
      </c>
      <c r="F6210" t="s">
        <v>29</v>
      </c>
      <c r="G6210" t="s">
        <v>65</v>
      </c>
      <c r="H6210" t="s">
        <v>537</v>
      </c>
      <c r="I6210" t="s">
        <v>32</v>
      </c>
      <c r="J6210" t="s">
        <v>18</v>
      </c>
      <c r="K6210" t="s">
        <v>19</v>
      </c>
      <c r="L6210" t="s">
        <v>538</v>
      </c>
      <c r="M6210" t="s">
        <v>21</v>
      </c>
      <c r="N6210">
        <v>96.51</v>
      </c>
    </row>
    <row r="6211" spans="1:14" hidden="1" x14ac:dyDescent="0.2">
      <c r="A6211">
        <v>3131</v>
      </c>
      <c r="B6211">
        <v>8</v>
      </c>
      <c r="C6211">
        <v>10</v>
      </c>
      <c r="D6211" t="s">
        <v>541</v>
      </c>
      <c r="E6211" t="s">
        <v>28</v>
      </c>
      <c r="F6211" t="s">
        <v>29</v>
      </c>
      <c r="G6211" t="s">
        <v>65</v>
      </c>
      <c r="H6211" t="s">
        <v>542</v>
      </c>
      <c r="I6211" t="s">
        <v>84</v>
      </c>
      <c r="J6211" t="s">
        <v>18</v>
      </c>
      <c r="K6211" t="s">
        <v>85</v>
      </c>
      <c r="L6211" t="s">
        <v>395</v>
      </c>
      <c r="M6211" t="s">
        <v>21</v>
      </c>
      <c r="N6211">
        <v>478.39</v>
      </c>
    </row>
    <row r="6212" spans="1:14" hidden="1" x14ac:dyDescent="0.2">
      <c r="A6212">
        <v>3136</v>
      </c>
      <c r="B6212">
        <v>2</v>
      </c>
      <c r="C6212">
        <v>10</v>
      </c>
      <c r="D6212" t="s">
        <v>543</v>
      </c>
      <c r="E6212" t="s">
        <v>28</v>
      </c>
      <c r="F6212" t="s">
        <v>288</v>
      </c>
      <c r="G6212" t="s">
        <v>314</v>
      </c>
      <c r="H6212" t="s">
        <v>544</v>
      </c>
      <c r="I6212" t="s">
        <v>17</v>
      </c>
      <c r="J6212" t="s">
        <v>18</v>
      </c>
      <c r="K6212" t="s">
        <v>48</v>
      </c>
      <c r="L6212" t="s">
        <v>33</v>
      </c>
      <c r="M6212" t="s">
        <v>21</v>
      </c>
      <c r="N6212">
        <v>195.32</v>
      </c>
    </row>
    <row r="6213" spans="1:14" hidden="1" x14ac:dyDescent="0.2">
      <c r="A6213">
        <v>3147</v>
      </c>
      <c r="B6213">
        <v>3</v>
      </c>
      <c r="C6213">
        <v>10</v>
      </c>
      <c r="D6213" t="s">
        <v>547</v>
      </c>
      <c r="E6213" t="s">
        <v>28</v>
      </c>
      <c r="F6213" t="s">
        <v>29</v>
      </c>
      <c r="G6213" t="s">
        <v>93</v>
      </c>
      <c r="H6213" t="s">
        <v>548</v>
      </c>
      <c r="I6213" t="s">
        <v>17</v>
      </c>
      <c r="J6213" t="s">
        <v>18</v>
      </c>
      <c r="K6213" t="s">
        <v>58</v>
      </c>
      <c r="L6213" t="s">
        <v>63</v>
      </c>
      <c r="M6213" t="s">
        <v>21</v>
      </c>
      <c r="N6213">
        <v>29.16</v>
      </c>
    </row>
    <row r="6214" spans="1:14" hidden="1" x14ac:dyDescent="0.2">
      <c r="A6214">
        <v>3170</v>
      </c>
      <c r="B6214">
        <v>5</v>
      </c>
      <c r="C6214">
        <v>10</v>
      </c>
      <c r="D6214" t="s">
        <v>558</v>
      </c>
      <c r="E6214" t="s">
        <v>28</v>
      </c>
      <c r="F6214" t="s">
        <v>456</v>
      </c>
      <c r="G6214" t="s">
        <v>457</v>
      </c>
      <c r="H6214" t="s">
        <v>559</v>
      </c>
      <c r="I6214" t="s">
        <v>17</v>
      </c>
      <c r="J6214" t="s">
        <v>18</v>
      </c>
      <c r="K6214" t="s">
        <v>19</v>
      </c>
      <c r="L6214" t="s">
        <v>33</v>
      </c>
      <c r="M6214" t="s">
        <v>21</v>
      </c>
      <c r="N6214">
        <v>350.21</v>
      </c>
    </row>
    <row r="6215" spans="1:14" hidden="1" x14ac:dyDescent="0.2">
      <c r="A6215">
        <v>3176</v>
      </c>
      <c r="B6215">
        <v>5</v>
      </c>
      <c r="C6215">
        <v>10</v>
      </c>
      <c r="D6215" t="s">
        <v>560</v>
      </c>
      <c r="E6215" t="s">
        <v>28</v>
      </c>
      <c r="F6215" t="s">
        <v>456</v>
      </c>
      <c r="G6215" t="s">
        <v>561</v>
      </c>
      <c r="H6215" t="s">
        <v>562</v>
      </c>
      <c r="I6215" t="s">
        <v>17</v>
      </c>
      <c r="J6215" t="s">
        <v>18</v>
      </c>
      <c r="K6215" t="s">
        <v>19</v>
      </c>
      <c r="L6215" t="s">
        <v>33</v>
      </c>
      <c r="M6215" t="s">
        <v>21</v>
      </c>
      <c r="N6215">
        <v>298.02</v>
      </c>
    </row>
    <row r="6216" spans="1:14" hidden="1" x14ac:dyDescent="0.2">
      <c r="A6216">
        <v>3184</v>
      </c>
      <c r="B6216">
        <v>2</v>
      </c>
      <c r="C6216">
        <v>10</v>
      </c>
      <c r="D6216" t="s">
        <v>566</v>
      </c>
      <c r="E6216" t="s">
        <v>28</v>
      </c>
      <c r="F6216" t="s">
        <v>456</v>
      </c>
      <c r="G6216" t="s">
        <v>457</v>
      </c>
      <c r="H6216" t="s">
        <v>567</v>
      </c>
      <c r="I6216" t="s">
        <v>17</v>
      </c>
      <c r="J6216" t="s">
        <v>18</v>
      </c>
      <c r="K6216" t="s">
        <v>48</v>
      </c>
      <c r="L6216" t="s">
        <v>33</v>
      </c>
      <c r="M6216" t="s">
        <v>21</v>
      </c>
      <c r="N6216">
        <v>289.45</v>
      </c>
    </row>
    <row r="6217" spans="1:14" hidden="1" x14ac:dyDescent="0.2">
      <c r="A6217">
        <v>3187</v>
      </c>
      <c r="B6217">
        <v>5</v>
      </c>
      <c r="C6217">
        <v>10</v>
      </c>
      <c r="D6217" t="s">
        <v>566</v>
      </c>
      <c r="E6217" t="s">
        <v>28</v>
      </c>
      <c r="F6217" t="s">
        <v>456</v>
      </c>
      <c r="G6217" t="s">
        <v>457</v>
      </c>
      <c r="H6217" t="s">
        <v>567</v>
      </c>
      <c r="I6217" t="s">
        <v>17</v>
      </c>
      <c r="J6217" t="s">
        <v>18</v>
      </c>
      <c r="K6217" t="s">
        <v>19</v>
      </c>
      <c r="L6217" t="s">
        <v>33</v>
      </c>
      <c r="M6217" t="s">
        <v>21</v>
      </c>
      <c r="N6217">
        <v>296.86</v>
      </c>
    </row>
    <row r="6218" spans="1:14" hidden="1" x14ac:dyDescent="0.2">
      <c r="A6218">
        <v>3189</v>
      </c>
      <c r="B6218">
        <v>2</v>
      </c>
      <c r="C6218">
        <v>10</v>
      </c>
      <c r="D6218" t="s">
        <v>568</v>
      </c>
      <c r="E6218" t="s">
        <v>28</v>
      </c>
      <c r="F6218" t="s">
        <v>43</v>
      </c>
      <c r="G6218" t="s">
        <v>68</v>
      </c>
      <c r="H6218" t="s">
        <v>569</v>
      </c>
      <c r="I6218" t="s">
        <v>17</v>
      </c>
      <c r="J6218" t="s">
        <v>18</v>
      </c>
      <c r="K6218" t="s">
        <v>48</v>
      </c>
      <c r="L6218" t="s">
        <v>33</v>
      </c>
      <c r="M6218" t="s">
        <v>21</v>
      </c>
      <c r="N6218">
        <v>47.38</v>
      </c>
    </row>
    <row r="6219" spans="1:14" hidden="1" x14ac:dyDescent="0.2">
      <c r="A6219">
        <v>3192</v>
      </c>
      <c r="B6219">
        <v>4</v>
      </c>
      <c r="C6219">
        <v>10</v>
      </c>
      <c r="D6219" t="s">
        <v>568</v>
      </c>
      <c r="E6219" t="s">
        <v>28</v>
      </c>
      <c r="F6219" t="s">
        <v>43</v>
      </c>
      <c r="G6219" t="s">
        <v>68</v>
      </c>
      <c r="H6219" t="s">
        <v>569</v>
      </c>
      <c r="I6219" t="s">
        <v>17</v>
      </c>
      <c r="J6219" t="s">
        <v>18</v>
      </c>
      <c r="K6219" t="s">
        <v>19</v>
      </c>
      <c r="L6219" t="s">
        <v>33</v>
      </c>
      <c r="M6219" t="s">
        <v>21</v>
      </c>
      <c r="N6219">
        <v>51.74</v>
      </c>
    </row>
    <row r="6220" spans="1:14" hidden="1" x14ac:dyDescent="0.2">
      <c r="A6220">
        <v>3195</v>
      </c>
      <c r="B6220">
        <v>3</v>
      </c>
      <c r="C6220">
        <v>10</v>
      </c>
      <c r="D6220" t="s">
        <v>570</v>
      </c>
      <c r="E6220" t="s">
        <v>28</v>
      </c>
      <c r="F6220" t="s">
        <v>456</v>
      </c>
      <c r="G6220" t="s">
        <v>561</v>
      </c>
      <c r="H6220" t="s">
        <v>571</v>
      </c>
      <c r="I6220" t="s">
        <v>17</v>
      </c>
      <c r="J6220" t="s">
        <v>18</v>
      </c>
      <c r="K6220" t="s">
        <v>19</v>
      </c>
      <c r="L6220" t="s">
        <v>33</v>
      </c>
      <c r="M6220" t="s">
        <v>21</v>
      </c>
      <c r="N6220">
        <v>476.3</v>
      </c>
    </row>
    <row r="6221" spans="1:14" hidden="1" x14ac:dyDescent="0.2">
      <c r="A6221">
        <v>3197</v>
      </c>
      <c r="B6221">
        <v>2</v>
      </c>
      <c r="C6221">
        <v>13</v>
      </c>
      <c r="D6221" t="s">
        <v>570</v>
      </c>
      <c r="E6221" t="s">
        <v>28</v>
      </c>
      <c r="F6221" t="s">
        <v>456</v>
      </c>
      <c r="G6221" t="s">
        <v>561</v>
      </c>
      <c r="H6221" t="s">
        <v>571</v>
      </c>
      <c r="I6221" t="s">
        <v>17</v>
      </c>
      <c r="J6221" t="s">
        <v>18</v>
      </c>
      <c r="K6221" t="s">
        <v>48</v>
      </c>
      <c r="L6221" t="s">
        <v>33</v>
      </c>
      <c r="M6221" t="s">
        <v>21</v>
      </c>
      <c r="N6221">
        <v>96.85</v>
      </c>
    </row>
    <row r="6222" spans="1:14" hidden="1" x14ac:dyDescent="0.2">
      <c r="A6222">
        <v>3205</v>
      </c>
      <c r="B6222">
        <v>4</v>
      </c>
      <c r="C6222">
        <v>10</v>
      </c>
      <c r="D6222" t="s">
        <v>572</v>
      </c>
      <c r="E6222" t="s">
        <v>28</v>
      </c>
      <c r="F6222" t="s">
        <v>456</v>
      </c>
      <c r="G6222" t="s">
        <v>457</v>
      </c>
      <c r="H6222" t="s">
        <v>573</v>
      </c>
      <c r="I6222" t="s">
        <v>17</v>
      </c>
      <c r="J6222" t="s">
        <v>18</v>
      </c>
      <c r="K6222" t="s">
        <v>19</v>
      </c>
      <c r="L6222" t="s">
        <v>33</v>
      </c>
      <c r="M6222" t="s">
        <v>21</v>
      </c>
      <c r="N6222">
        <v>310.77999999999997</v>
      </c>
    </row>
    <row r="6223" spans="1:14" hidden="1" x14ac:dyDescent="0.2">
      <c r="A6223">
        <v>3212</v>
      </c>
      <c r="B6223">
        <v>4</v>
      </c>
      <c r="C6223">
        <v>10</v>
      </c>
      <c r="D6223" t="s">
        <v>574</v>
      </c>
      <c r="E6223" t="s">
        <v>28</v>
      </c>
      <c r="F6223" t="s">
        <v>456</v>
      </c>
      <c r="G6223" t="s">
        <v>457</v>
      </c>
      <c r="H6223" t="s">
        <v>575</v>
      </c>
      <c r="I6223" t="s">
        <v>17</v>
      </c>
      <c r="J6223" t="s">
        <v>18</v>
      </c>
      <c r="K6223" t="s">
        <v>19</v>
      </c>
      <c r="L6223" t="s">
        <v>33</v>
      </c>
      <c r="M6223" t="s">
        <v>21</v>
      </c>
      <c r="N6223">
        <v>214.89</v>
      </c>
    </row>
    <row r="6224" spans="1:14" hidden="1" x14ac:dyDescent="0.2">
      <c r="A6224">
        <v>3216</v>
      </c>
      <c r="B6224">
        <v>4</v>
      </c>
      <c r="C6224">
        <v>10</v>
      </c>
      <c r="D6224" t="s">
        <v>576</v>
      </c>
      <c r="E6224" t="s">
        <v>28</v>
      </c>
      <c r="F6224" t="s">
        <v>456</v>
      </c>
      <c r="G6224" t="s">
        <v>561</v>
      </c>
      <c r="H6224" t="s">
        <v>577</v>
      </c>
      <c r="I6224" t="s">
        <v>17</v>
      </c>
      <c r="J6224" t="s">
        <v>18</v>
      </c>
      <c r="K6224" t="s">
        <v>48</v>
      </c>
      <c r="L6224" t="s">
        <v>33</v>
      </c>
      <c r="M6224" t="s">
        <v>21</v>
      </c>
      <c r="N6224">
        <v>285.41000000000003</v>
      </c>
    </row>
    <row r="6225" spans="1:14" hidden="1" x14ac:dyDescent="0.2">
      <c r="A6225">
        <v>3217</v>
      </c>
      <c r="B6225">
        <v>5</v>
      </c>
      <c r="C6225">
        <v>10</v>
      </c>
      <c r="D6225" t="s">
        <v>576</v>
      </c>
      <c r="E6225" t="s">
        <v>28</v>
      </c>
      <c r="F6225" t="s">
        <v>456</v>
      </c>
      <c r="G6225" t="s">
        <v>561</v>
      </c>
      <c r="H6225" t="s">
        <v>577</v>
      </c>
      <c r="I6225" t="s">
        <v>17</v>
      </c>
      <c r="J6225" t="s">
        <v>18</v>
      </c>
      <c r="K6225" t="s">
        <v>19</v>
      </c>
      <c r="L6225" t="s">
        <v>33</v>
      </c>
      <c r="M6225" t="s">
        <v>21</v>
      </c>
      <c r="N6225">
        <v>397.32</v>
      </c>
    </row>
    <row r="6226" spans="1:14" hidden="1" x14ac:dyDescent="0.2">
      <c r="A6226">
        <v>3224</v>
      </c>
      <c r="B6226">
        <v>3</v>
      </c>
      <c r="C6226">
        <v>10</v>
      </c>
      <c r="D6226" t="s">
        <v>580</v>
      </c>
      <c r="E6226" t="s">
        <v>28</v>
      </c>
      <c r="F6226" t="s">
        <v>456</v>
      </c>
      <c r="G6226" t="s">
        <v>457</v>
      </c>
      <c r="H6226" t="s">
        <v>581</v>
      </c>
      <c r="I6226" t="s">
        <v>17</v>
      </c>
      <c r="J6226" t="s">
        <v>18</v>
      </c>
      <c r="K6226" t="s">
        <v>48</v>
      </c>
      <c r="L6226" t="s">
        <v>33</v>
      </c>
      <c r="M6226" t="s">
        <v>21</v>
      </c>
      <c r="N6226">
        <v>343.76</v>
      </c>
    </row>
    <row r="6227" spans="1:14" hidden="1" x14ac:dyDescent="0.2">
      <c r="A6227">
        <v>3226</v>
      </c>
      <c r="B6227">
        <v>5</v>
      </c>
      <c r="C6227">
        <v>10</v>
      </c>
      <c r="D6227" t="s">
        <v>580</v>
      </c>
      <c r="E6227" t="s">
        <v>28</v>
      </c>
      <c r="F6227" t="s">
        <v>456</v>
      </c>
      <c r="G6227" t="s">
        <v>457</v>
      </c>
      <c r="H6227" t="s">
        <v>581</v>
      </c>
      <c r="I6227" t="s">
        <v>17</v>
      </c>
      <c r="J6227" t="s">
        <v>18</v>
      </c>
      <c r="K6227" t="s">
        <v>19</v>
      </c>
      <c r="L6227" t="s">
        <v>33</v>
      </c>
      <c r="M6227" t="s">
        <v>21</v>
      </c>
      <c r="N6227">
        <v>303.77999999999997</v>
      </c>
    </row>
    <row r="6228" spans="1:14" hidden="1" x14ac:dyDescent="0.2">
      <c r="A6228">
        <v>3228</v>
      </c>
      <c r="B6228">
        <v>2</v>
      </c>
      <c r="C6228">
        <v>10</v>
      </c>
      <c r="D6228" t="s">
        <v>582</v>
      </c>
      <c r="E6228" t="s">
        <v>28</v>
      </c>
      <c r="F6228" t="s">
        <v>462</v>
      </c>
      <c r="G6228" t="s">
        <v>471</v>
      </c>
      <c r="H6228" t="s">
        <v>583</v>
      </c>
      <c r="I6228" t="s">
        <v>17</v>
      </c>
      <c r="J6228" t="s">
        <v>18</v>
      </c>
      <c r="K6228" t="s">
        <v>48</v>
      </c>
      <c r="L6228" t="s">
        <v>33</v>
      </c>
      <c r="M6228" t="s">
        <v>21</v>
      </c>
      <c r="N6228">
        <v>65.069999999999993</v>
      </c>
    </row>
    <row r="6229" spans="1:14" hidden="1" x14ac:dyDescent="0.2">
      <c r="A6229">
        <v>3232</v>
      </c>
      <c r="B6229">
        <v>5</v>
      </c>
      <c r="C6229">
        <v>10</v>
      </c>
      <c r="D6229" t="s">
        <v>582</v>
      </c>
      <c r="E6229" t="s">
        <v>28</v>
      </c>
      <c r="F6229" t="s">
        <v>462</v>
      </c>
      <c r="G6229" t="s">
        <v>471</v>
      </c>
      <c r="H6229" t="s">
        <v>583</v>
      </c>
      <c r="I6229" t="s">
        <v>17</v>
      </c>
      <c r="J6229" t="s">
        <v>18</v>
      </c>
      <c r="K6229" t="s">
        <v>19</v>
      </c>
      <c r="L6229" t="s">
        <v>33</v>
      </c>
      <c r="M6229" t="s">
        <v>21</v>
      </c>
      <c r="N6229">
        <v>30.95</v>
      </c>
    </row>
    <row r="6230" spans="1:14" hidden="1" x14ac:dyDescent="0.2">
      <c r="A6230">
        <v>3235</v>
      </c>
      <c r="B6230">
        <v>1</v>
      </c>
      <c r="C6230">
        <v>10</v>
      </c>
      <c r="D6230" t="s">
        <v>584</v>
      </c>
      <c r="E6230" t="s">
        <v>28</v>
      </c>
      <c r="F6230" t="s">
        <v>462</v>
      </c>
      <c r="G6230" t="s">
        <v>471</v>
      </c>
      <c r="H6230" t="s">
        <v>585</v>
      </c>
      <c r="I6230" t="s">
        <v>17</v>
      </c>
      <c r="J6230" t="s">
        <v>18</v>
      </c>
      <c r="K6230" t="s">
        <v>48</v>
      </c>
      <c r="L6230" t="s">
        <v>33</v>
      </c>
      <c r="M6230" t="s">
        <v>21</v>
      </c>
      <c r="N6230">
        <v>48.76</v>
      </c>
    </row>
    <row r="6231" spans="1:14" hidden="1" x14ac:dyDescent="0.2">
      <c r="A6231">
        <v>3239</v>
      </c>
      <c r="B6231">
        <v>3</v>
      </c>
      <c r="C6231">
        <v>10</v>
      </c>
      <c r="D6231" t="s">
        <v>584</v>
      </c>
      <c r="E6231" t="s">
        <v>28</v>
      </c>
      <c r="F6231" t="s">
        <v>462</v>
      </c>
      <c r="G6231" t="s">
        <v>471</v>
      </c>
      <c r="H6231" t="s">
        <v>585</v>
      </c>
      <c r="I6231" t="s">
        <v>17</v>
      </c>
      <c r="J6231" t="s">
        <v>18</v>
      </c>
      <c r="K6231" t="s">
        <v>19</v>
      </c>
      <c r="L6231" t="s">
        <v>33</v>
      </c>
      <c r="M6231" t="s">
        <v>21</v>
      </c>
      <c r="N6231">
        <v>51.19</v>
      </c>
    </row>
    <row r="6232" spans="1:14" hidden="1" x14ac:dyDescent="0.2">
      <c r="A6232">
        <v>3246</v>
      </c>
      <c r="B6232">
        <v>1</v>
      </c>
      <c r="C6232">
        <v>10</v>
      </c>
      <c r="D6232" t="s">
        <v>586</v>
      </c>
      <c r="E6232" t="s">
        <v>28</v>
      </c>
      <c r="F6232" t="s">
        <v>456</v>
      </c>
      <c r="G6232" t="s">
        <v>561</v>
      </c>
      <c r="H6232" t="s">
        <v>587</v>
      </c>
      <c r="I6232" t="s">
        <v>23</v>
      </c>
      <c r="J6232" t="s">
        <v>18</v>
      </c>
      <c r="K6232" t="s">
        <v>25</v>
      </c>
      <c r="L6232" t="s">
        <v>63</v>
      </c>
      <c r="M6232" t="s">
        <v>21</v>
      </c>
      <c r="N6232">
        <v>56.34</v>
      </c>
    </row>
    <row r="6233" spans="1:14" hidden="1" x14ac:dyDescent="0.2">
      <c r="A6233">
        <v>3260</v>
      </c>
      <c r="B6233">
        <v>2</v>
      </c>
      <c r="C6233">
        <v>10</v>
      </c>
      <c r="D6233" t="s">
        <v>588</v>
      </c>
      <c r="E6233" t="s">
        <v>28</v>
      </c>
      <c r="F6233" t="s">
        <v>29</v>
      </c>
      <c r="G6233" t="s">
        <v>93</v>
      </c>
      <c r="H6233" t="s">
        <v>589</v>
      </c>
      <c r="I6233" t="s">
        <v>17</v>
      </c>
      <c r="J6233" t="s">
        <v>18</v>
      </c>
      <c r="K6233" t="s">
        <v>48</v>
      </c>
      <c r="L6233" t="s">
        <v>63</v>
      </c>
      <c r="M6233" t="s">
        <v>21</v>
      </c>
      <c r="N6233">
        <v>87.64</v>
      </c>
    </row>
    <row r="6234" spans="1:14" hidden="1" x14ac:dyDescent="0.2">
      <c r="A6234">
        <v>3261</v>
      </c>
      <c r="B6234">
        <v>11</v>
      </c>
      <c r="C6234">
        <v>10</v>
      </c>
      <c r="D6234" t="s">
        <v>590</v>
      </c>
      <c r="E6234" t="s">
        <v>28</v>
      </c>
      <c r="F6234" t="s">
        <v>29</v>
      </c>
      <c r="G6234" t="s">
        <v>93</v>
      </c>
      <c r="H6234" t="s">
        <v>591</v>
      </c>
      <c r="I6234" t="s">
        <v>17</v>
      </c>
      <c r="J6234" t="s">
        <v>18</v>
      </c>
      <c r="K6234" t="s">
        <v>48</v>
      </c>
      <c r="L6234" t="s">
        <v>63</v>
      </c>
      <c r="M6234" t="s">
        <v>21</v>
      </c>
      <c r="N6234">
        <v>205.69</v>
      </c>
    </row>
    <row r="6235" spans="1:14" hidden="1" x14ac:dyDescent="0.2">
      <c r="A6235">
        <v>3273</v>
      </c>
      <c r="B6235">
        <v>2</v>
      </c>
      <c r="C6235">
        <v>10</v>
      </c>
      <c r="D6235" t="s">
        <v>592</v>
      </c>
      <c r="E6235" t="s">
        <v>28</v>
      </c>
      <c r="F6235" t="s">
        <v>43</v>
      </c>
      <c r="G6235" t="s">
        <v>44</v>
      </c>
      <c r="H6235" t="s">
        <v>593</v>
      </c>
      <c r="I6235" t="s">
        <v>17</v>
      </c>
      <c r="J6235" t="s">
        <v>18</v>
      </c>
      <c r="K6235" t="s">
        <v>48</v>
      </c>
      <c r="L6235" t="s">
        <v>33</v>
      </c>
      <c r="M6235" t="s">
        <v>21</v>
      </c>
      <c r="N6235">
        <v>182.92</v>
      </c>
    </row>
    <row r="6236" spans="1:14" hidden="1" x14ac:dyDescent="0.2">
      <c r="A6236">
        <v>3274</v>
      </c>
      <c r="B6236">
        <v>3</v>
      </c>
      <c r="C6236">
        <v>10</v>
      </c>
      <c r="D6236" t="s">
        <v>592</v>
      </c>
      <c r="E6236" t="s">
        <v>28</v>
      </c>
      <c r="F6236" t="s">
        <v>43</v>
      </c>
      <c r="G6236" t="s">
        <v>44</v>
      </c>
      <c r="H6236" t="s">
        <v>593</v>
      </c>
      <c r="I6236" t="s">
        <v>17</v>
      </c>
      <c r="J6236" t="s">
        <v>18</v>
      </c>
      <c r="K6236" t="s">
        <v>19</v>
      </c>
      <c r="L6236" t="s">
        <v>33</v>
      </c>
      <c r="M6236" t="s">
        <v>21</v>
      </c>
      <c r="N6236">
        <v>114.67</v>
      </c>
    </row>
    <row r="6237" spans="1:14" hidden="1" x14ac:dyDescent="0.2">
      <c r="A6237">
        <v>3277</v>
      </c>
      <c r="B6237">
        <v>1</v>
      </c>
      <c r="C6237">
        <v>20</v>
      </c>
      <c r="D6237" t="s">
        <v>592</v>
      </c>
      <c r="E6237" t="s">
        <v>28</v>
      </c>
      <c r="F6237" t="s">
        <v>43</v>
      </c>
      <c r="G6237" t="s">
        <v>44</v>
      </c>
      <c r="H6237" t="s">
        <v>593</v>
      </c>
      <c r="I6237" t="s">
        <v>17</v>
      </c>
      <c r="J6237" t="s">
        <v>18</v>
      </c>
      <c r="K6237" t="s">
        <v>48</v>
      </c>
      <c r="L6237" t="s">
        <v>33</v>
      </c>
      <c r="M6237" t="s">
        <v>21</v>
      </c>
      <c r="N6237">
        <v>123.42</v>
      </c>
    </row>
    <row r="6238" spans="1:14" hidden="1" x14ac:dyDescent="0.2">
      <c r="A6238">
        <v>3291</v>
      </c>
      <c r="B6238">
        <v>2</v>
      </c>
      <c r="C6238">
        <v>10</v>
      </c>
      <c r="D6238" t="s">
        <v>598</v>
      </c>
      <c r="E6238" t="s">
        <v>28</v>
      </c>
      <c r="F6238" t="s">
        <v>29</v>
      </c>
      <c r="G6238" t="s">
        <v>60</v>
      </c>
      <c r="H6238" t="s">
        <v>599</v>
      </c>
      <c r="I6238" t="s">
        <v>17</v>
      </c>
      <c r="J6238" t="s">
        <v>18</v>
      </c>
      <c r="K6238" t="s">
        <v>19</v>
      </c>
      <c r="L6238" t="s">
        <v>63</v>
      </c>
      <c r="M6238" t="s">
        <v>21</v>
      </c>
      <c r="N6238">
        <v>74.31</v>
      </c>
    </row>
    <row r="6239" spans="1:14" hidden="1" x14ac:dyDescent="0.2">
      <c r="A6239">
        <v>3346</v>
      </c>
      <c r="B6239">
        <v>3</v>
      </c>
      <c r="C6239">
        <v>10</v>
      </c>
      <c r="D6239" t="s">
        <v>600</v>
      </c>
      <c r="E6239" t="s">
        <v>28</v>
      </c>
      <c r="F6239" t="s">
        <v>29</v>
      </c>
      <c r="G6239" t="s">
        <v>30</v>
      </c>
      <c r="H6239" t="s">
        <v>601</v>
      </c>
      <c r="I6239" t="s">
        <v>17</v>
      </c>
      <c r="J6239" t="s">
        <v>18</v>
      </c>
      <c r="K6239" t="s">
        <v>19</v>
      </c>
      <c r="L6239" t="s">
        <v>33</v>
      </c>
      <c r="M6239" t="s">
        <v>21</v>
      </c>
      <c r="N6239">
        <v>199.78</v>
      </c>
    </row>
    <row r="6240" spans="1:14" hidden="1" x14ac:dyDescent="0.2">
      <c r="A6240">
        <v>3348</v>
      </c>
      <c r="B6240">
        <v>5</v>
      </c>
      <c r="C6240">
        <v>10</v>
      </c>
      <c r="D6240" t="s">
        <v>600</v>
      </c>
      <c r="E6240" t="s">
        <v>28</v>
      </c>
      <c r="F6240" t="s">
        <v>29</v>
      </c>
      <c r="G6240" t="s">
        <v>30</v>
      </c>
      <c r="H6240" t="s">
        <v>601</v>
      </c>
      <c r="I6240" t="s">
        <v>17</v>
      </c>
      <c r="J6240" t="s">
        <v>18</v>
      </c>
      <c r="K6240" t="s">
        <v>58</v>
      </c>
      <c r="L6240" t="s">
        <v>33</v>
      </c>
      <c r="M6240" t="s">
        <v>21</v>
      </c>
      <c r="N6240">
        <v>47.96</v>
      </c>
    </row>
    <row r="6241" spans="1:14" hidden="1" x14ac:dyDescent="0.2">
      <c r="A6241">
        <v>3350</v>
      </c>
      <c r="B6241">
        <v>2</v>
      </c>
      <c r="C6241">
        <v>10</v>
      </c>
      <c r="D6241" t="s">
        <v>602</v>
      </c>
      <c r="E6241" t="s">
        <v>28</v>
      </c>
      <c r="F6241" t="s">
        <v>50</v>
      </c>
      <c r="G6241" t="s">
        <v>51</v>
      </c>
      <c r="H6241" t="s">
        <v>603</v>
      </c>
      <c r="I6241" t="s">
        <v>17</v>
      </c>
      <c r="J6241" t="s">
        <v>18</v>
      </c>
      <c r="K6241" t="s">
        <v>48</v>
      </c>
      <c r="L6241" t="s">
        <v>33</v>
      </c>
      <c r="M6241" t="s">
        <v>21</v>
      </c>
      <c r="N6241">
        <v>255.33</v>
      </c>
    </row>
    <row r="6242" spans="1:14" hidden="1" x14ac:dyDescent="0.2">
      <c r="A6242">
        <v>3359</v>
      </c>
      <c r="B6242">
        <v>4</v>
      </c>
      <c r="C6242">
        <v>10</v>
      </c>
      <c r="D6242" t="s">
        <v>606</v>
      </c>
      <c r="E6242" t="s">
        <v>28</v>
      </c>
      <c r="F6242" t="s">
        <v>43</v>
      </c>
      <c r="G6242" t="s">
        <v>113</v>
      </c>
      <c r="H6242" t="s">
        <v>607</v>
      </c>
      <c r="I6242" t="s">
        <v>17</v>
      </c>
      <c r="J6242" t="s">
        <v>18</v>
      </c>
      <c r="K6242" t="s">
        <v>19</v>
      </c>
      <c r="L6242" t="s">
        <v>33</v>
      </c>
      <c r="M6242" t="s">
        <v>21</v>
      </c>
      <c r="N6242">
        <v>366</v>
      </c>
    </row>
    <row r="6243" spans="1:14" hidden="1" x14ac:dyDescent="0.2">
      <c r="A6243">
        <v>3382</v>
      </c>
      <c r="B6243">
        <v>2</v>
      </c>
      <c r="C6243">
        <v>10</v>
      </c>
      <c r="D6243" t="s">
        <v>614</v>
      </c>
      <c r="E6243" t="s">
        <v>28</v>
      </c>
      <c r="F6243" t="s">
        <v>456</v>
      </c>
      <c r="G6243" t="s">
        <v>561</v>
      </c>
      <c r="H6243" t="s">
        <v>615</v>
      </c>
      <c r="I6243" t="s">
        <v>17</v>
      </c>
      <c r="J6243" t="s">
        <v>18</v>
      </c>
      <c r="K6243" t="s">
        <v>48</v>
      </c>
      <c r="L6243" t="s">
        <v>33</v>
      </c>
      <c r="M6243" t="s">
        <v>21</v>
      </c>
      <c r="N6243">
        <v>113.43</v>
      </c>
    </row>
    <row r="6244" spans="1:14" hidden="1" x14ac:dyDescent="0.2">
      <c r="A6244">
        <v>64654</v>
      </c>
      <c r="B6244">
        <v>1</v>
      </c>
      <c r="C6244">
        <v>10</v>
      </c>
      <c r="D6244" t="s">
        <v>1217</v>
      </c>
      <c r="E6244" t="s">
        <v>28</v>
      </c>
      <c r="F6244" t="s">
        <v>288</v>
      </c>
      <c r="G6244" t="s">
        <v>331</v>
      </c>
      <c r="H6244" t="s">
        <v>1218</v>
      </c>
      <c r="I6244" t="s">
        <v>32</v>
      </c>
      <c r="J6244" t="s">
        <v>24</v>
      </c>
      <c r="K6244" t="s">
        <v>25</v>
      </c>
      <c r="L6244" t="s">
        <v>33</v>
      </c>
      <c r="M6244" t="s">
        <v>26</v>
      </c>
      <c r="N6244">
        <v>141.19</v>
      </c>
    </row>
    <row r="6245" spans="1:14" hidden="1" x14ac:dyDescent="0.2">
      <c r="A6245">
        <v>64655</v>
      </c>
      <c r="B6245">
        <v>2</v>
      </c>
      <c r="C6245">
        <v>10</v>
      </c>
      <c r="D6245" t="s">
        <v>1217</v>
      </c>
      <c r="E6245" t="s">
        <v>28</v>
      </c>
      <c r="F6245" t="s">
        <v>288</v>
      </c>
      <c r="G6245" t="s">
        <v>331</v>
      </c>
      <c r="H6245" t="s">
        <v>1218</v>
      </c>
      <c r="I6245" t="s">
        <v>32</v>
      </c>
      <c r="J6245" t="s">
        <v>24</v>
      </c>
      <c r="K6245" t="s">
        <v>25</v>
      </c>
      <c r="L6245" t="s">
        <v>33</v>
      </c>
      <c r="M6245" t="s">
        <v>26</v>
      </c>
      <c r="N6245">
        <v>111.83</v>
      </c>
    </row>
    <row r="6246" spans="1:14" hidden="1" x14ac:dyDescent="0.2">
      <c r="A6246">
        <v>64656</v>
      </c>
      <c r="B6246">
        <v>3</v>
      </c>
      <c r="C6246">
        <v>10</v>
      </c>
      <c r="D6246" t="s">
        <v>1217</v>
      </c>
      <c r="E6246" t="s">
        <v>28</v>
      </c>
      <c r="F6246" t="s">
        <v>288</v>
      </c>
      <c r="G6246" t="s">
        <v>331</v>
      </c>
      <c r="H6246" t="s">
        <v>1218</v>
      </c>
      <c r="I6246" t="s">
        <v>32</v>
      </c>
      <c r="J6246" t="s">
        <v>24</v>
      </c>
      <c r="K6246" t="s">
        <v>25</v>
      </c>
      <c r="L6246" t="s">
        <v>33</v>
      </c>
      <c r="M6246" t="s">
        <v>26</v>
      </c>
      <c r="N6246">
        <v>225.18</v>
      </c>
    </row>
    <row r="6247" spans="1:14" hidden="1" x14ac:dyDescent="0.2">
      <c r="A6247">
        <v>64657</v>
      </c>
      <c r="B6247">
        <v>10</v>
      </c>
      <c r="C6247">
        <v>10</v>
      </c>
      <c r="D6247" t="s">
        <v>1217</v>
      </c>
      <c r="E6247" t="s">
        <v>28</v>
      </c>
      <c r="F6247" t="s">
        <v>288</v>
      </c>
      <c r="G6247" t="s">
        <v>331</v>
      </c>
      <c r="H6247" t="s">
        <v>1218</v>
      </c>
      <c r="I6247" t="s">
        <v>32</v>
      </c>
      <c r="J6247" t="s">
        <v>24</v>
      </c>
      <c r="K6247" t="s">
        <v>25</v>
      </c>
      <c r="L6247" t="s">
        <v>33</v>
      </c>
      <c r="M6247" t="s">
        <v>26</v>
      </c>
      <c r="N6247">
        <v>365.4</v>
      </c>
    </row>
    <row r="6248" spans="1:14" hidden="1" x14ac:dyDescent="0.2">
      <c r="A6248">
        <v>3412</v>
      </c>
      <c r="B6248">
        <v>14</v>
      </c>
      <c r="C6248">
        <v>10</v>
      </c>
      <c r="D6248" t="s">
        <v>616</v>
      </c>
      <c r="E6248" t="s">
        <v>28</v>
      </c>
      <c r="F6248" t="s">
        <v>29</v>
      </c>
      <c r="G6248" t="s">
        <v>60</v>
      </c>
      <c r="H6248" t="s">
        <v>617</v>
      </c>
      <c r="I6248" t="s">
        <v>84</v>
      </c>
      <c r="J6248" t="s">
        <v>18</v>
      </c>
      <c r="K6248" t="s">
        <v>144</v>
      </c>
      <c r="L6248" t="s">
        <v>239</v>
      </c>
      <c r="M6248" t="s">
        <v>21</v>
      </c>
      <c r="N6248">
        <v>227.67</v>
      </c>
    </row>
    <row r="6249" spans="1:14" hidden="1" x14ac:dyDescent="0.2">
      <c r="A6249">
        <v>3483</v>
      </c>
      <c r="B6249">
        <v>5</v>
      </c>
      <c r="C6249">
        <v>10</v>
      </c>
      <c r="D6249" t="s">
        <v>633</v>
      </c>
      <c r="E6249" t="s">
        <v>28</v>
      </c>
      <c r="F6249" t="s">
        <v>29</v>
      </c>
      <c r="G6249" t="s">
        <v>65</v>
      </c>
      <c r="H6249" t="s">
        <v>634</v>
      </c>
      <c r="I6249" t="s">
        <v>84</v>
      </c>
      <c r="J6249" t="s">
        <v>18</v>
      </c>
      <c r="K6249" t="s">
        <v>144</v>
      </c>
      <c r="L6249" t="s">
        <v>20</v>
      </c>
      <c r="M6249" t="s">
        <v>21</v>
      </c>
      <c r="N6249">
        <v>133.57</v>
      </c>
    </row>
    <row r="6250" spans="1:14" hidden="1" x14ac:dyDescent="0.2">
      <c r="A6250">
        <v>3484</v>
      </c>
      <c r="B6250">
        <v>6</v>
      </c>
      <c r="C6250">
        <v>10</v>
      </c>
      <c r="D6250" t="s">
        <v>633</v>
      </c>
      <c r="E6250" t="s">
        <v>28</v>
      </c>
      <c r="F6250" t="s">
        <v>29</v>
      </c>
      <c r="G6250" t="s">
        <v>65</v>
      </c>
      <c r="H6250" t="s">
        <v>634</v>
      </c>
      <c r="I6250" t="s">
        <v>17</v>
      </c>
      <c r="J6250" t="s">
        <v>18</v>
      </c>
      <c r="K6250" t="s">
        <v>58</v>
      </c>
      <c r="L6250" t="s">
        <v>20</v>
      </c>
      <c r="M6250" t="s">
        <v>21</v>
      </c>
      <c r="N6250">
        <v>28.49</v>
      </c>
    </row>
    <row r="6251" spans="1:14" hidden="1" x14ac:dyDescent="0.2">
      <c r="A6251">
        <v>3487</v>
      </c>
      <c r="B6251">
        <v>2</v>
      </c>
      <c r="C6251">
        <v>10</v>
      </c>
      <c r="D6251" t="s">
        <v>635</v>
      </c>
      <c r="E6251" t="s">
        <v>28</v>
      </c>
      <c r="F6251" t="s">
        <v>564</v>
      </c>
      <c r="G6251" t="s">
        <v>564</v>
      </c>
      <c r="H6251" t="s">
        <v>636</v>
      </c>
      <c r="I6251" t="s">
        <v>17</v>
      </c>
      <c r="J6251" t="s">
        <v>18</v>
      </c>
      <c r="K6251" t="s">
        <v>48</v>
      </c>
      <c r="L6251" t="s">
        <v>33</v>
      </c>
      <c r="M6251" t="s">
        <v>21</v>
      </c>
      <c r="N6251">
        <v>108.52</v>
      </c>
    </row>
    <row r="6252" spans="1:14" hidden="1" x14ac:dyDescent="0.2">
      <c r="A6252">
        <v>3488</v>
      </c>
      <c r="B6252">
        <v>3</v>
      </c>
      <c r="C6252">
        <v>10</v>
      </c>
      <c r="D6252" t="s">
        <v>635</v>
      </c>
      <c r="E6252" t="s">
        <v>28</v>
      </c>
      <c r="F6252" t="s">
        <v>564</v>
      </c>
      <c r="G6252" t="s">
        <v>564</v>
      </c>
      <c r="H6252" t="s">
        <v>636</v>
      </c>
      <c r="I6252" t="s">
        <v>17</v>
      </c>
      <c r="J6252" t="s">
        <v>18</v>
      </c>
      <c r="K6252" t="s">
        <v>19</v>
      </c>
      <c r="L6252" t="s">
        <v>33</v>
      </c>
      <c r="M6252" t="s">
        <v>21</v>
      </c>
      <c r="N6252">
        <v>99.69</v>
      </c>
    </row>
    <row r="6253" spans="1:14" hidden="1" x14ac:dyDescent="0.2">
      <c r="A6253">
        <v>3490</v>
      </c>
      <c r="B6253">
        <v>2</v>
      </c>
      <c r="C6253">
        <v>20</v>
      </c>
      <c r="D6253" t="s">
        <v>635</v>
      </c>
      <c r="E6253" t="s">
        <v>28</v>
      </c>
      <c r="F6253" t="s">
        <v>564</v>
      </c>
      <c r="G6253" t="s">
        <v>564</v>
      </c>
      <c r="H6253" t="s">
        <v>636</v>
      </c>
      <c r="I6253" t="s">
        <v>17</v>
      </c>
      <c r="J6253" t="s">
        <v>18</v>
      </c>
      <c r="K6253" t="s">
        <v>48</v>
      </c>
      <c r="L6253" t="s">
        <v>33</v>
      </c>
      <c r="M6253" t="s">
        <v>21</v>
      </c>
      <c r="N6253">
        <v>93.42</v>
      </c>
    </row>
    <row r="6254" spans="1:14" hidden="1" x14ac:dyDescent="0.2">
      <c r="A6254">
        <v>3491</v>
      </c>
      <c r="B6254">
        <v>3</v>
      </c>
      <c r="C6254">
        <v>20</v>
      </c>
      <c r="D6254" t="s">
        <v>635</v>
      </c>
      <c r="E6254" t="s">
        <v>28</v>
      </c>
      <c r="F6254" t="s">
        <v>564</v>
      </c>
      <c r="G6254" t="s">
        <v>564</v>
      </c>
      <c r="H6254" t="s">
        <v>636</v>
      </c>
      <c r="I6254" t="s">
        <v>17</v>
      </c>
      <c r="J6254" t="s">
        <v>18</v>
      </c>
      <c r="K6254" t="s">
        <v>19</v>
      </c>
      <c r="L6254" t="s">
        <v>33</v>
      </c>
      <c r="M6254" t="s">
        <v>21</v>
      </c>
      <c r="N6254">
        <v>85.86</v>
      </c>
    </row>
    <row r="6255" spans="1:14" hidden="1" x14ac:dyDescent="0.2">
      <c r="A6255">
        <v>3498</v>
      </c>
      <c r="B6255">
        <v>2</v>
      </c>
      <c r="C6255">
        <v>20</v>
      </c>
      <c r="D6255" t="s">
        <v>637</v>
      </c>
      <c r="E6255" t="s">
        <v>28</v>
      </c>
      <c r="F6255" t="s">
        <v>564</v>
      </c>
      <c r="G6255" t="s">
        <v>564</v>
      </c>
      <c r="H6255" t="s">
        <v>638</v>
      </c>
      <c r="I6255" t="s">
        <v>17</v>
      </c>
      <c r="J6255" t="s">
        <v>18</v>
      </c>
      <c r="K6255" t="s">
        <v>48</v>
      </c>
      <c r="L6255" t="s">
        <v>33</v>
      </c>
      <c r="M6255" t="s">
        <v>21</v>
      </c>
      <c r="N6255">
        <v>85.37</v>
      </c>
    </row>
    <row r="6256" spans="1:14" hidden="1" x14ac:dyDescent="0.2">
      <c r="A6256">
        <v>3499</v>
      </c>
      <c r="B6256">
        <v>3</v>
      </c>
      <c r="C6256">
        <v>20</v>
      </c>
      <c r="D6256" t="s">
        <v>637</v>
      </c>
      <c r="E6256" t="s">
        <v>28</v>
      </c>
      <c r="F6256" t="s">
        <v>564</v>
      </c>
      <c r="G6256" t="s">
        <v>564</v>
      </c>
      <c r="H6256" t="s">
        <v>638</v>
      </c>
      <c r="I6256" t="s">
        <v>17</v>
      </c>
      <c r="J6256" t="s">
        <v>18</v>
      </c>
      <c r="K6256" t="s">
        <v>19</v>
      </c>
      <c r="L6256" t="s">
        <v>33</v>
      </c>
      <c r="M6256" t="s">
        <v>21</v>
      </c>
      <c r="N6256">
        <v>86.67</v>
      </c>
    </row>
    <row r="6257" spans="1:14" hidden="1" x14ac:dyDescent="0.2">
      <c r="A6257">
        <v>3510</v>
      </c>
      <c r="B6257">
        <v>2</v>
      </c>
      <c r="C6257">
        <v>20</v>
      </c>
      <c r="D6257" t="s">
        <v>641</v>
      </c>
      <c r="E6257" t="s">
        <v>28</v>
      </c>
      <c r="F6257" t="s">
        <v>43</v>
      </c>
      <c r="G6257" t="s">
        <v>44</v>
      </c>
      <c r="H6257" t="s">
        <v>642</v>
      </c>
      <c r="I6257" t="s">
        <v>17</v>
      </c>
      <c r="J6257" t="s">
        <v>18</v>
      </c>
      <c r="K6257" t="s">
        <v>48</v>
      </c>
      <c r="L6257" t="s">
        <v>63</v>
      </c>
      <c r="M6257" t="s">
        <v>21</v>
      </c>
      <c r="N6257">
        <v>165.96</v>
      </c>
    </row>
    <row r="6258" spans="1:14" hidden="1" x14ac:dyDescent="0.2">
      <c r="A6258">
        <v>3511</v>
      </c>
      <c r="B6258">
        <v>3</v>
      </c>
      <c r="C6258">
        <v>20</v>
      </c>
      <c r="D6258" t="s">
        <v>641</v>
      </c>
      <c r="E6258" t="s">
        <v>28</v>
      </c>
      <c r="F6258" t="s">
        <v>43</v>
      </c>
      <c r="G6258" t="s">
        <v>44</v>
      </c>
      <c r="H6258" t="s">
        <v>642</v>
      </c>
      <c r="I6258" t="s">
        <v>17</v>
      </c>
      <c r="J6258" t="s">
        <v>18</v>
      </c>
      <c r="K6258" t="s">
        <v>19</v>
      </c>
      <c r="L6258" t="s">
        <v>63</v>
      </c>
      <c r="M6258" t="s">
        <v>21</v>
      </c>
      <c r="N6258">
        <v>252.99</v>
      </c>
    </row>
    <row r="6259" spans="1:14" hidden="1" x14ac:dyDescent="0.2">
      <c r="A6259">
        <v>3542</v>
      </c>
      <c r="B6259">
        <v>2</v>
      </c>
      <c r="C6259">
        <v>10</v>
      </c>
      <c r="D6259" t="s">
        <v>650</v>
      </c>
      <c r="E6259" t="s">
        <v>98</v>
      </c>
      <c r="F6259" t="s">
        <v>98</v>
      </c>
      <c r="G6259" t="s">
        <v>98</v>
      </c>
      <c r="H6259" t="s">
        <v>651</v>
      </c>
      <c r="I6259" t="s">
        <v>17</v>
      </c>
      <c r="J6259" t="s">
        <v>18</v>
      </c>
      <c r="K6259" t="s">
        <v>48</v>
      </c>
      <c r="L6259" t="s">
        <v>33</v>
      </c>
      <c r="M6259" t="s">
        <v>21</v>
      </c>
      <c r="N6259">
        <v>99.64</v>
      </c>
    </row>
    <row r="6260" spans="1:14" hidden="1" x14ac:dyDescent="0.2">
      <c r="A6260">
        <v>3544</v>
      </c>
      <c r="B6260">
        <v>4</v>
      </c>
      <c r="C6260">
        <v>10</v>
      </c>
      <c r="D6260" t="s">
        <v>650</v>
      </c>
      <c r="E6260" t="s">
        <v>98</v>
      </c>
      <c r="F6260" t="s">
        <v>98</v>
      </c>
      <c r="G6260" t="s">
        <v>98</v>
      </c>
      <c r="H6260" t="s">
        <v>651</v>
      </c>
      <c r="I6260" t="s">
        <v>17</v>
      </c>
      <c r="J6260" t="s">
        <v>18</v>
      </c>
      <c r="K6260" t="s">
        <v>19</v>
      </c>
      <c r="L6260" t="s">
        <v>33</v>
      </c>
      <c r="M6260" t="s">
        <v>21</v>
      </c>
      <c r="N6260">
        <v>106.08</v>
      </c>
    </row>
    <row r="6261" spans="1:14" hidden="1" x14ac:dyDescent="0.2">
      <c r="A6261">
        <v>3548</v>
      </c>
      <c r="B6261">
        <v>1</v>
      </c>
      <c r="C6261">
        <v>10</v>
      </c>
      <c r="D6261" t="s">
        <v>652</v>
      </c>
      <c r="E6261" t="s">
        <v>28</v>
      </c>
      <c r="F6261" t="s">
        <v>43</v>
      </c>
      <c r="G6261" t="s">
        <v>68</v>
      </c>
      <c r="H6261" t="s">
        <v>653</v>
      </c>
      <c r="I6261" t="s">
        <v>17</v>
      </c>
      <c r="J6261" t="s">
        <v>18</v>
      </c>
      <c r="K6261" t="s">
        <v>48</v>
      </c>
      <c r="L6261" t="s">
        <v>239</v>
      </c>
      <c r="M6261" t="s">
        <v>21</v>
      </c>
      <c r="N6261">
        <v>640.26</v>
      </c>
    </row>
    <row r="6262" spans="1:14" hidden="1" x14ac:dyDescent="0.2">
      <c r="A6262">
        <v>3549</v>
      </c>
      <c r="B6262">
        <v>2</v>
      </c>
      <c r="C6262">
        <v>10</v>
      </c>
      <c r="D6262" t="s">
        <v>652</v>
      </c>
      <c r="E6262" t="s">
        <v>28</v>
      </c>
      <c r="F6262" t="s">
        <v>43</v>
      </c>
      <c r="G6262" t="s">
        <v>68</v>
      </c>
      <c r="H6262" t="s">
        <v>653</v>
      </c>
      <c r="I6262" t="s">
        <v>84</v>
      </c>
      <c r="J6262" t="s">
        <v>18</v>
      </c>
      <c r="K6262" t="s">
        <v>241</v>
      </c>
      <c r="L6262" t="s">
        <v>239</v>
      </c>
      <c r="M6262" t="s">
        <v>21</v>
      </c>
      <c r="N6262">
        <v>613.46</v>
      </c>
    </row>
    <row r="6263" spans="1:14" hidden="1" x14ac:dyDescent="0.2">
      <c r="A6263">
        <v>3563</v>
      </c>
      <c r="B6263">
        <v>6</v>
      </c>
      <c r="C6263">
        <v>20</v>
      </c>
      <c r="D6263" t="s">
        <v>652</v>
      </c>
      <c r="E6263" t="s">
        <v>28</v>
      </c>
      <c r="F6263" t="s">
        <v>43</v>
      </c>
      <c r="G6263" t="s">
        <v>654</v>
      </c>
      <c r="H6263" t="s">
        <v>653</v>
      </c>
      <c r="I6263" t="s">
        <v>17</v>
      </c>
      <c r="J6263" t="s">
        <v>18</v>
      </c>
      <c r="K6263" t="s">
        <v>48</v>
      </c>
      <c r="L6263" t="s">
        <v>239</v>
      </c>
      <c r="M6263" t="s">
        <v>21</v>
      </c>
      <c r="N6263">
        <v>209.79</v>
      </c>
    </row>
    <row r="6264" spans="1:14" hidden="1" x14ac:dyDescent="0.2">
      <c r="A6264">
        <v>3618</v>
      </c>
      <c r="B6264">
        <v>3</v>
      </c>
      <c r="C6264">
        <v>10</v>
      </c>
      <c r="D6264" t="s">
        <v>666</v>
      </c>
      <c r="E6264" t="s">
        <v>28</v>
      </c>
      <c r="F6264" t="s">
        <v>43</v>
      </c>
      <c r="G6264" t="s">
        <v>113</v>
      </c>
      <c r="H6264" t="s">
        <v>667</v>
      </c>
      <c r="I6264" t="s">
        <v>17</v>
      </c>
      <c r="J6264" t="s">
        <v>18</v>
      </c>
      <c r="K6264" t="s">
        <v>19</v>
      </c>
      <c r="L6264" t="s">
        <v>33</v>
      </c>
      <c r="M6264" t="s">
        <v>21</v>
      </c>
      <c r="N6264">
        <v>79.650000000000006</v>
      </c>
    </row>
    <row r="6265" spans="1:14" hidden="1" x14ac:dyDescent="0.2">
      <c r="A6265">
        <v>3629</v>
      </c>
      <c r="B6265">
        <v>3</v>
      </c>
      <c r="C6265">
        <v>10</v>
      </c>
      <c r="D6265" t="s">
        <v>670</v>
      </c>
      <c r="E6265" t="s">
        <v>28</v>
      </c>
      <c r="F6265" t="s">
        <v>288</v>
      </c>
      <c r="G6265" t="s">
        <v>314</v>
      </c>
      <c r="H6265" t="s">
        <v>671</v>
      </c>
      <c r="I6265" t="s">
        <v>17</v>
      </c>
      <c r="J6265" t="s">
        <v>18</v>
      </c>
      <c r="K6265" t="s">
        <v>19</v>
      </c>
      <c r="L6265" t="s">
        <v>33</v>
      </c>
      <c r="M6265" t="s">
        <v>21</v>
      </c>
      <c r="N6265">
        <v>399.99</v>
      </c>
    </row>
    <row r="6266" spans="1:14" hidden="1" x14ac:dyDescent="0.2">
      <c r="A6266">
        <v>3639</v>
      </c>
      <c r="B6266">
        <v>2</v>
      </c>
      <c r="C6266">
        <v>20</v>
      </c>
      <c r="D6266" t="s">
        <v>672</v>
      </c>
      <c r="E6266" t="s">
        <v>28</v>
      </c>
      <c r="F6266" t="s">
        <v>288</v>
      </c>
      <c r="G6266" t="s">
        <v>314</v>
      </c>
      <c r="H6266" t="s">
        <v>673</v>
      </c>
      <c r="I6266" t="s">
        <v>17</v>
      </c>
      <c r="J6266" t="s">
        <v>18</v>
      </c>
      <c r="K6266" t="s">
        <v>48</v>
      </c>
      <c r="L6266" t="s">
        <v>126</v>
      </c>
      <c r="M6266" t="s">
        <v>21</v>
      </c>
      <c r="N6266">
        <v>617.23</v>
      </c>
    </row>
    <row r="6267" spans="1:14" hidden="1" x14ac:dyDescent="0.2">
      <c r="A6267">
        <v>3642</v>
      </c>
      <c r="B6267">
        <v>3</v>
      </c>
      <c r="C6267">
        <v>20</v>
      </c>
      <c r="D6267" t="s">
        <v>672</v>
      </c>
      <c r="E6267" t="s">
        <v>28</v>
      </c>
      <c r="F6267" t="s">
        <v>288</v>
      </c>
      <c r="G6267" t="s">
        <v>314</v>
      </c>
      <c r="H6267" t="s">
        <v>673</v>
      </c>
      <c r="I6267" t="s">
        <v>17</v>
      </c>
      <c r="J6267" t="s">
        <v>18</v>
      </c>
      <c r="K6267" t="s">
        <v>58</v>
      </c>
      <c r="L6267" t="s">
        <v>126</v>
      </c>
      <c r="M6267" t="s">
        <v>21</v>
      </c>
      <c r="N6267">
        <v>40.04</v>
      </c>
    </row>
    <row r="6268" spans="1:14" hidden="1" x14ac:dyDescent="0.2">
      <c r="A6268">
        <v>3678</v>
      </c>
      <c r="B6268">
        <v>3</v>
      </c>
      <c r="C6268">
        <v>10</v>
      </c>
      <c r="D6268" t="s">
        <v>680</v>
      </c>
      <c r="E6268" t="s">
        <v>28</v>
      </c>
      <c r="F6268" t="s">
        <v>43</v>
      </c>
      <c r="G6268" t="s">
        <v>68</v>
      </c>
      <c r="H6268" t="s">
        <v>681</v>
      </c>
      <c r="I6268" t="s">
        <v>17</v>
      </c>
      <c r="J6268" t="s">
        <v>18</v>
      </c>
      <c r="K6268" t="s">
        <v>19</v>
      </c>
      <c r="L6268" t="s">
        <v>63</v>
      </c>
      <c r="M6268" t="s">
        <v>21</v>
      </c>
      <c r="N6268">
        <v>309.56</v>
      </c>
    </row>
    <row r="6269" spans="1:14" hidden="1" x14ac:dyDescent="0.2">
      <c r="A6269">
        <v>3705</v>
      </c>
      <c r="B6269">
        <v>5</v>
      </c>
      <c r="C6269">
        <v>14</v>
      </c>
      <c r="D6269" t="s">
        <v>400</v>
      </c>
      <c r="E6269" t="s">
        <v>28</v>
      </c>
      <c r="F6269" t="s">
        <v>43</v>
      </c>
      <c r="G6269" t="s">
        <v>44</v>
      </c>
      <c r="H6269" t="s">
        <v>401</v>
      </c>
      <c r="I6269" t="s">
        <v>17</v>
      </c>
      <c r="J6269" t="s">
        <v>18</v>
      </c>
      <c r="K6269" t="s">
        <v>19</v>
      </c>
      <c r="L6269" t="s">
        <v>126</v>
      </c>
      <c r="M6269" t="s">
        <v>21</v>
      </c>
      <c r="N6269">
        <v>66.31</v>
      </c>
    </row>
    <row r="6270" spans="1:14" hidden="1" x14ac:dyDescent="0.2">
      <c r="A6270">
        <v>3707</v>
      </c>
      <c r="B6270">
        <v>2</v>
      </c>
      <c r="C6270">
        <v>20</v>
      </c>
      <c r="D6270" t="s">
        <v>400</v>
      </c>
      <c r="E6270" t="s">
        <v>28</v>
      </c>
      <c r="F6270" t="s">
        <v>43</v>
      </c>
      <c r="G6270" t="s">
        <v>44</v>
      </c>
      <c r="H6270" t="s">
        <v>401</v>
      </c>
      <c r="I6270" t="s">
        <v>17</v>
      </c>
      <c r="J6270" t="s">
        <v>18</v>
      </c>
      <c r="K6270" t="s">
        <v>48</v>
      </c>
      <c r="L6270" t="s">
        <v>126</v>
      </c>
      <c r="M6270" t="s">
        <v>21</v>
      </c>
      <c r="N6270">
        <v>225.69</v>
      </c>
    </row>
    <row r="6271" spans="1:14" hidden="1" x14ac:dyDescent="0.2">
      <c r="A6271">
        <v>3711</v>
      </c>
      <c r="B6271">
        <v>1</v>
      </c>
      <c r="C6271">
        <v>10</v>
      </c>
      <c r="D6271" t="s">
        <v>686</v>
      </c>
      <c r="E6271" t="s">
        <v>28</v>
      </c>
      <c r="F6271" t="s">
        <v>43</v>
      </c>
      <c r="G6271" t="s">
        <v>44</v>
      </c>
      <c r="H6271" t="s">
        <v>687</v>
      </c>
      <c r="I6271" t="s">
        <v>17</v>
      </c>
      <c r="J6271" t="s">
        <v>18</v>
      </c>
      <c r="K6271" t="s">
        <v>48</v>
      </c>
      <c r="L6271" t="s">
        <v>20</v>
      </c>
      <c r="M6271" t="s">
        <v>21</v>
      </c>
      <c r="N6271">
        <v>453.73</v>
      </c>
    </row>
    <row r="6272" spans="1:14" hidden="1" x14ac:dyDescent="0.2">
      <c r="A6272">
        <v>3719</v>
      </c>
      <c r="B6272">
        <v>1</v>
      </c>
      <c r="C6272">
        <v>20</v>
      </c>
      <c r="D6272" t="s">
        <v>686</v>
      </c>
      <c r="E6272" t="s">
        <v>28</v>
      </c>
      <c r="F6272" t="s">
        <v>43</v>
      </c>
      <c r="G6272" t="s">
        <v>44</v>
      </c>
      <c r="H6272" t="s">
        <v>687</v>
      </c>
      <c r="I6272" t="s">
        <v>17</v>
      </c>
      <c r="J6272" t="s">
        <v>18</v>
      </c>
      <c r="K6272" t="s">
        <v>48</v>
      </c>
      <c r="L6272" t="s">
        <v>20</v>
      </c>
      <c r="M6272" t="s">
        <v>21</v>
      </c>
      <c r="N6272">
        <v>574.53</v>
      </c>
    </row>
    <row r="6273" spans="1:14" hidden="1" x14ac:dyDescent="0.2">
      <c r="A6273">
        <v>3747</v>
      </c>
      <c r="B6273">
        <v>2</v>
      </c>
      <c r="C6273">
        <v>10</v>
      </c>
      <c r="D6273" t="s">
        <v>692</v>
      </c>
      <c r="E6273" t="s">
        <v>28</v>
      </c>
      <c r="F6273" t="s">
        <v>43</v>
      </c>
      <c r="G6273" t="s">
        <v>44</v>
      </c>
      <c r="H6273" t="s">
        <v>693</v>
      </c>
      <c r="I6273" t="s">
        <v>17</v>
      </c>
      <c r="J6273" t="s">
        <v>18</v>
      </c>
      <c r="K6273" t="s">
        <v>48</v>
      </c>
      <c r="L6273" t="s">
        <v>33</v>
      </c>
      <c r="M6273" t="s">
        <v>21</v>
      </c>
      <c r="N6273">
        <v>128.15</v>
      </c>
    </row>
    <row r="6274" spans="1:14" hidden="1" x14ac:dyDescent="0.2">
      <c r="A6274">
        <v>3748</v>
      </c>
      <c r="B6274">
        <v>3</v>
      </c>
      <c r="C6274">
        <v>10</v>
      </c>
      <c r="D6274" t="s">
        <v>692</v>
      </c>
      <c r="E6274" t="s">
        <v>28</v>
      </c>
      <c r="F6274" t="s">
        <v>43</v>
      </c>
      <c r="G6274" t="s">
        <v>44</v>
      </c>
      <c r="H6274" t="s">
        <v>693</v>
      </c>
      <c r="I6274" t="s">
        <v>17</v>
      </c>
      <c r="J6274" t="s">
        <v>18</v>
      </c>
      <c r="K6274" t="s">
        <v>19</v>
      </c>
      <c r="L6274" t="s">
        <v>33</v>
      </c>
      <c r="M6274" t="s">
        <v>21</v>
      </c>
      <c r="N6274">
        <v>135.11000000000001</v>
      </c>
    </row>
    <row r="6275" spans="1:14" hidden="1" x14ac:dyDescent="0.2">
      <c r="A6275">
        <v>3751</v>
      </c>
      <c r="B6275">
        <v>2</v>
      </c>
      <c r="C6275">
        <v>10</v>
      </c>
      <c r="D6275" t="s">
        <v>694</v>
      </c>
      <c r="E6275" t="s">
        <v>28</v>
      </c>
      <c r="F6275" t="s">
        <v>564</v>
      </c>
      <c r="G6275" t="s">
        <v>564</v>
      </c>
      <c r="H6275" t="s">
        <v>695</v>
      </c>
      <c r="I6275" t="s">
        <v>17</v>
      </c>
      <c r="J6275" t="s">
        <v>18</v>
      </c>
      <c r="K6275" t="s">
        <v>48</v>
      </c>
      <c r="L6275" t="s">
        <v>33</v>
      </c>
      <c r="M6275" t="s">
        <v>21</v>
      </c>
      <c r="N6275">
        <v>266</v>
      </c>
    </row>
    <row r="6276" spans="1:14" hidden="1" x14ac:dyDescent="0.2">
      <c r="A6276">
        <v>3754</v>
      </c>
      <c r="B6276">
        <v>3</v>
      </c>
      <c r="C6276">
        <v>10</v>
      </c>
      <c r="D6276" t="s">
        <v>694</v>
      </c>
      <c r="E6276" t="s">
        <v>28</v>
      </c>
      <c r="F6276" t="s">
        <v>564</v>
      </c>
      <c r="G6276" t="s">
        <v>564</v>
      </c>
      <c r="H6276" t="s">
        <v>695</v>
      </c>
      <c r="I6276" t="s">
        <v>17</v>
      </c>
      <c r="J6276" t="s">
        <v>18</v>
      </c>
      <c r="K6276" t="s">
        <v>19</v>
      </c>
      <c r="L6276" t="s">
        <v>33</v>
      </c>
      <c r="M6276" t="s">
        <v>21</v>
      </c>
      <c r="N6276">
        <v>290.14999999999998</v>
      </c>
    </row>
    <row r="6277" spans="1:14" hidden="1" x14ac:dyDescent="0.2">
      <c r="A6277">
        <v>3760</v>
      </c>
      <c r="B6277">
        <v>3</v>
      </c>
      <c r="C6277">
        <v>10</v>
      </c>
      <c r="D6277" t="s">
        <v>696</v>
      </c>
      <c r="E6277" t="s">
        <v>28</v>
      </c>
      <c r="F6277" t="s">
        <v>50</v>
      </c>
      <c r="G6277" t="s">
        <v>51</v>
      </c>
      <c r="H6277" t="s">
        <v>697</v>
      </c>
      <c r="I6277" t="s">
        <v>17</v>
      </c>
      <c r="J6277" t="s">
        <v>18</v>
      </c>
      <c r="K6277" t="s">
        <v>48</v>
      </c>
      <c r="L6277" t="s">
        <v>239</v>
      </c>
      <c r="M6277" t="s">
        <v>21</v>
      </c>
      <c r="N6277">
        <v>350.07</v>
      </c>
    </row>
    <row r="6278" spans="1:14" hidden="1" x14ac:dyDescent="0.2">
      <c r="A6278">
        <v>3764</v>
      </c>
      <c r="B6278">
        <v>3</v>
      </c>
      <c r="C6278">
        <v>20</v>
      </c>
      <c r="D6278" t="s">
        <v>696</v>
      </c>
      <c r="E6278" t="s">
        <v>28</v>
      </c>
      <c r="F6278" t="s">
        <v>50</v>
      </c>
      <c r="G6278" t="s">
        <v>51</v>
      </c>
      <c r="H6278" t="s">
        <v>697</v>
      </c>
      <c r="I6278" t="s">
        <v>17</v>
      </c>
      <c r="J6278" t="s">
        <v>18</v>
      </c>
      <c r="K6278" t="s">
        <v>698</v>
      </c>
      <c r="L6278" t="s">
        <v>239</v>
      </c>
      <c r="M6278" t="s">
        <v>21</v>
      </c>
      <c r="N6278">
        <v>118.73</v>
      </c>
    </row>
    <row r="6279" spans="1:14" hidden="1" x14ac:dyDescent="0.2">
      <c r="A6279">
        <v>3766</v>
      </c>
      <c r="B6279">
        <v>2</v>
      </c>
      <c r="C6279">
        <v>20</v>
      </c>
      <c r="D6279" t="s">
        <v>696</v>
      </c>
      <c r="E6279" t="s">
        <v>28</v>
      </c>
      <c r="F6279" t="s">
        <v>50</v>
      </c>
      <c r="G6279" t="s">
        <v>51</v>
      </c>
      <c r="H6279" t="s">
        <v>697</v>
      </c>
      <c r="I6279" t="s">
        <v>84</v>
      </c>
      <c r="J6279" t="s">
        <v>18</v>
      </c>
      <c r="K6279" t="s">
        <v>241</v>
      </c>
      <c r="L6279" t="s">
        <v>239</v>
      </c>
      <c r="M6279" t="s">
        <v>21</v>
      </c>
      <c r="N6279">
        <v>26.66</v>
      </c>
    </row>
    <row r="6280" spans="1:14" hidden="1" x14ac:dyDescent="0.2">
      <c r="A6280">
        <v>3769</v>
      </c>
      <c r="B6280">
        <v>6</v>
      </c>
      <c r="C6280">
        <v>20</v>
      </c>
      <c r="D6280" t="s">
        <v>696</v>
      </c>
      <c r="E6280" t="s">
        <v>28</v>
      </c>
      <c r="F6280" t="s">
        <v>50</v>
      </c>
      <c r="G6280" t="s">
        <v>51</v>
      </c>
      <c r="H6280" t="s">
        <v>697</v>
      </c>
      <c r="I6280" t="s">
        <v>17</v>
      </c>
      <c r="J6280" t="s">
        <v>18</v>
      </c>
      <c r="K6280" t="s">
        <v>19</v>
      </c>
      <c r="L6280" t="s">
        <v>239</v>
      </c>
      <c r="M6280" t="s">
        <v>21</v>
      </c>
      <c r="N6280">
        <v>107.16</v>
      </c>
    </row>
    <row r="6281" spans="1:14" hidden="1" x14ac:dyDescent="0.2">
      <c r="A6281">
        <v>3771</v>
      </c>
      <c r="B6281">
        <v>2</v>
      </c>
      <c r="C6281">
        <v>25</v>
      </c>
      <c r="D6281" t="s">
        <v>696</v>
      </c>
      <c r="E6281" t="s">
        <v>28</v>
      </c>
      <c r="F6281" t="s">
        <v>50</v>
      </c>
      <c r="G6281" t="s">
        <v>51</v>
      </c>
      <c r="H6281" t="s">
        <v>697</v>
      </c>
      <c r="I6281" t="s">
        <v>84</v>
      </c>
      <c r="J6281" t="s">
        <v>18</v>
      </c>
      <c r="K6281" t="s">
        <v>85</v>
      </c>
      <c r="L6281" t="s">
        <v>239</v>
      </c>
      <c r="M6281" t="s">
        <v>21</v>
      </c>
      <c r="N6281">
        <v>18.989999999999998</v>
      </c>
    </row>
    <row r="6282" spans="1:14" hidden="1" x14ac:dyDescent="0.2">
      <c r="A6282">
        <v>3799</v>
      </c>
      <c r="B6282">
        <v>3</v>
      </c>
      <c r="C6282">
        <v>10</v>
      </c>
      <c r="D6282" t="s">
        <v>701</v>
      </c>
      <c r="E6282" t="s">
        <v>28</v>
      </c>
      <c r="F6282" t="s">
        <v>462</v>
      </c>
      <c r="G6282" t="s">
        <v>463</v>
      </c>
      <c r="H6282" t="s">
        <v>702</v>
      </c>
      <c r="I6282" t="s">
        <v>17</v>
      </c>
      <c r="J6282" t="s">
        <v>18</v>
      </c>
      <c r="K6282" t="s">
        <v>19</v>
      </c>
      <c r="L6282" t="s">
        <v>33</v>
      </c>
      <c r="M6282" t="s">
        <v>21</v>
      </c>
      <c r="N6282">
        <v>305.08</v>
      </c>
    </row>
    <row r="6283" spans="1:14" hidden="1" x14ac:dyDescent="0.2">
      <c r="A6283">
        <v>3801</v>
      </c>
      <c r="B6283">
        <v>2</v>
      </c>
      <c r="C6283">
        <v>10</v>
      </c>
      <c r="D6283" t="s">
        <v>703</v>
      </c>
      <c r="E6283" t="s">
        <v>28</v>
      </c>
      <c r="F6283" t="s">
        <v>270</v>
      </c>
      <c r="G6283" t="s">
        <v>270</v>
      </c>
      <c r="H6283" t="s">
        <v>704</v>
      </c>
      <c r="I6283" t="s">
        <v>17</v>
      </c>
      <c r="J6283" t="s">
        <v>18</v>
      </c>
      <c r="K6283" t="s">
        <v>19</v>
      </c>
      <c r="L6283" t="s">
        <v>33</v>
      </c>
      <c r="M6283" t="s">
        <v>21</v>
      </c>
      <c r="N6283">
        <v>273.19</v>
      </c>
    </row>
    <row r="6284" spans="1:14" hidden="1" x14ac:dyDescent="0.2">
      <c r="A6284">
        <v>3826</v>
      </c>
      <c r="B6284">
        <v>26</v>
      </c>
      <c r="C6284">
        <v>10</v>
      </c>
      <c r="D6284" t="s">
        <v>709</v>
      </c>
      <c r="E6284" t="s">
        <v>28</v>
      </c>
      <c r="F6284" t="s">
        <v>29</v>
      </c>
      <c r="G6284" t="s">
        <v>65</v>
      </c>
      <c r="H6284" t="s">
        <v>710</v>
      </c>
      <c r="I6284" t="s">
        <v>17</v>
      </c>
      <c r="J6284" t="s">
        <v>18</v>
      </c>
      <c r="K6284" t="s">
        <v>48</v>
      </c>
      <c r="L6284" t="s">
        <v>538</v>
      </c>
      <c r="M6284" t="s">
        <v>21</v>
      </c>
      <c r="N6284">
        <v>82.13</v>
      </c>
    </row>
    <row r="6285" spans="1:14" hidden="1" x14ac:dyDescent="0.2">
      <c r="A6285">
        <v>3828</v>
      </c>
      <c r="B6285">
        <v>7</v>
      </c>
      <c r="C6285">
        <v>10</v>
      </c>
      <c r="D6285" t="s">
        <v>709</v>
      </c>
      <c r="E6285" t="s">
        <v>28</v>
      </c>
      <c r="F6285" t="s">
        <v>29</v>
      </c>
      <c r="G6285" t="s">
        <v>65</v>
      </c>
      <c r="H6285" t="s">
        <v>710</v>
      </c>
      <c r="I6285" t="s">
        <v>17</v>
      </c>
      <c r="J6285" t="s">
        <v>18</v>
      </c>
      <c r="K6285" t="s">
        <v>19</v>
      </c>
      <c r="L6285" t="s">
        <v>538</v>
      </c>
      <c r="M6285" t="s">
        <v>21</v>
      </c>
      <c r="N6285">
        <v>167.19</v>
      </c>
    </row>
    <row r="6286" spans="1:14" hidden="1" x14ac:dyDescent="0.2">
      <c r="A6286">
        <v>3830</v>
      </c>
      <c r="B6286">
        <v>9</v>
      </c>
      <c r="C6286">
        <v>10</v>
      </c>
      <c r="D6286" t="s">
        <v>709</v>
      </c>
      <c r="E6286" t="s">
        <v>28</v>
      </c>
      <c r="F6286" t="s">
        <v>29</v>
      </c>
      <c r="G6286" t="s">
        <v>65</v>
      </c>
      <c r="H6286" t="s">
        <v>710</v>
      </c>
      <c r="I6286" t="s">
        <v>17</v>
      </c>
      <c r="J6286" t="s">
        <v>18</v>
      </c>
      <c r="K6286" t="s">
        <v>19</v>
      </c>
      <c r="L6286" t="s">
        <v>538</v>
      </c>
      <c r="M6286" t="s">
        <v>21</v>
      </c>
      <c r="N6286">
        <v>63.12</v>
      </c>
    </row>
    <row r="6287" spans="1:14" hidden="1" x14ac:dyDescent="0.2">
      <c r="A6287">
        <v>3858</v>
      </c>
      <c r="B6287">
        <v>2</v>
      </c>
      <c r="C6287">
        <v>30</v>
      </c>
      <c r="D6287" t="s">
        <v>711</v>
      </c>
      <c r="E6287" t="s">
        <v>28</v>
      </c>
      <c r="F6287" t="s">
        <v>29</v>
      </c>
      <c r="G6287" t="s">
        <v>181</v>
      </c>
      <c r="H6287" t="s">
        <v>712</v>
      </c>
      <c r="I6287" t="s">
        <v>17</v>
      </c>
      <c r="J6287" t="s">
        <v>18</v>
      </c>
      <c r="K6287" t="s">
        <v>48</v>
      </c>
      <c r="L6287" t="s">
        <v>122</v>
      </c>
      <c r="M6287" t="s">
        <v>21</v>
      </c>
      <c r="N6287">
        <v>357.66</v>
      </c>
    </row>
    <row r="6288" spans="1:14" hidden="1" x14ac:dyDescent="0.2">
      <c r="A6288">
        <v>3863</v>
      </c>
      <c r="B6288">
        <v>2</v>
      </c>
      <c r="C6288">
        <v>10</v>
      </c>
      <c r="D6288" t="s">
        <v>713</v>
      </c>
      <c r="E6288" t="s">
        <v>28</v>
      </c>
      <c r="F6288" t="s">
        <v>29</v>
      </c>
      <c r="G6288" t="s">
        <v>93</v>
      </c>
      <c r="H6288" t="s">
        <v>714</v>
      </c>
      <c r="I6288" t="s">
        <v>17</v>
      </c>
      <c r="J6288" t="s">
        <v>18</v>
      </c>
      <c r="K6288" t="s">
        <v>48</v>
      </c>
      <c r="L6288" t="s">
        <v>33</v>
      </c>
      <c r="M6288" t="s">
        <v>21</v>
      </c>
      <c r="N6288">
        <v>17.079999999999998</v>
      </c>
    </row>
    <row r="6289" spans="1:14" hidden="1" x14ac:dyDescent="0.2">
      <c r="A6289">
        <v>3870</v>
      </c>
      <c r="B6289">
        <v>2</v>
      </c>
      <c r="C6289">
        <v>10</v>
      </c>
      <c r="D6289" t="s">
        <v>717</v>
      </c>
      <c r="E6289" t="s">
        <v>28</v>
      </c>
      <c r="F6289" t="s">
        <v>456</v>
      </c>
      <c r="G6289" t="s">
        <v>561</v>
      </c>
      <c r="H6289" t="s">
        <v>718</v>
      </c>
      <c r="I6289" t="s">
        <v>17</v>
      </c>
      <c r="J6289" t="s">
        <v>18</v>
      </c>
      <c r="K6289" t="s">
        <v>48</v>
      </c>
      <c r="L6289" t="s">
        <v>33</v>
      </c>
      <c r="M6289" t="s">
        <v>21</v>
      </c>
      <c r="N6289">
        <v>181.22</v>
      </c>
    </row>
    <row r="6290" spans="1:14" hidden="1" x14ac:dyDescent="0.2">
      <c r="A6290">
        <v>3909</v>
      </c>
      <c r="B6290">
        <v>2</v>
      </c>
      <c r="C6290">
        <v>10</v>
      </c>
      <c r="D6290" t="s">
        <v>724</v>
      </c>
      <c r="E6290" t="s">
        <v>28</v>
      </c>
      <c r="F6290" t="s">
        <v>50</v>
      </c>
      <c r="G6290" t="s">
        <v>131</v>
      </c>
      <c r="H6290" t="s">
        <v>725</v>
      </c>
      <c r="I6290" t="s">
        <v>17</v>
      </c>
      <c r="J6290" t="s">
        <v>18</v>
      </c>
      <c r="K6290" t="s">
        <v>48</v>
      </c>
      <c r="L6290" t="s">
        <v>33</v>
      </c>
      <c r="M6290" t="s">
        <v>21</v>
      </c>
      <c r="N6290">
        <v>410.48</v>
      </c>
    </row>
    <row r="6291" spans="1:14" hidden="1" x14ac:dyDescent="0.2">
      <c r="A6291">
        <v>3910</v>
      </c>
      <c r="B6291">
        <v>3</v>
      </c>
      <c r="C6291">
        <v>10</v>
      </c>
      <c r="D6291" t="s">
        <v>724</v>
      </c>
      <c r="E6291" t="s">
        <v>28</v>
      </c>
      <c r="F6291" t="s">
        <v>50</v>
      </c>
      <c r="G6291" t="s">
        <v>131</v>
      </c>
      <c r="H6291" t="s">
        <v>725</v>
      </c>
      <c r="I6291" t="s">
        <v>17</v>
      </c>
      <c r="J6291" t="s">
        <v>18</v>
      </c>
      <c r="K6291" t="s">
        <v>19</v>
      </c>
      <c r="L6291" t="s">
        <v>33</v>
      </c>
      <c r="M6291" t="s">
        <v>21</v>
      </c>
      <c r="N6291">
        <v>130.44</v>
      </c>
    </row>
    <row r="6292" spans="1:14" hidden="1" x14ac:dyDescent="0.2">
      <c r="A6292">
        <v>3912</v>
      </c>
      <c r="B6292">
        <v>2</v>
      </c>
      <c r="C6292">
        <v>10</v>
      </c>
      <c r="D6292" t="s">
        <v>726</v>
      </c>
      <c r="E6292" t="s">
        <v>28</v>
      </c>
      <c r="F6292" t="s">
        <v>43</v>
      </c>
      <c r="G6292" t="s">
        <v>113</v>
      </c>
      <c r="H6292" t="s">
        <v>727</v>
      </c>
      <c r="I6292" t="s">
        <v>17</v>
      </c>
      <c r="J6292" t="s">
        <v>18</v>
      </c>
      <c r="K6292" t="s">
        <v>48</v>
      </c>
      <c r="L6292" t="s">
        <v>33</v>
      </c>
      <c r="M6292" t="s">
        <v>21</v>
      </c>
      <c r="N6292">
        <v>251.92</v>
      </c>
    </row>
    <row r="6293" spans="1:14" hidden="1" x14ac:dyDescent="0.2">
      <c r="A6293">
        <v>3913</v>
      </c>
      <c r="B6293">
        <v>3</v>
      </c>
      <c r="C6293">
        <v>10</v>
      </c>
      <c r="D6293" t="s">
        <v>726</v>
      </c>
      <c r="E6293" t="s">
        <v>28</v>
      </c>
      <c r="F6293" t="s">
        <v>43</v>
      </c>
      <c r="G6293" t="s">
        <v>113</v>
      </c>
      <c r="H6293" t="s">
        <v>727</v>
      </c>
      <c r="I6293" t="s">
        <v>17</v>
      </c>
      <c r="J6293" t="s">
        <v>18</v>
      </c>
      <c r="K6293" t="s">
        <v>19</v>
      </c>
      <c r="L6293" t="s">
        <v>33</v>
      </c>
      <c r="M6293" t="s">
        <v>21</v>
      </c>
      <c r="N6293">
        <v>257.75</v>
      </c>
    </row>
    <row r="6294" spans="1:14" hidden="1" x14ac:dyDescent="0.2">
      <c r="A6294">
        <v>3916</v>
      </c>
      <c r="B6294">
        <v>2</v>
      </c>
      <c r="C6294">
        <v>10</v>
      </c>
      <c r="D6294" t="s">
        <v>728</v>
      </c>
      <c r="E6294" t="s">
        <v>28</v>
      </c>
      <c r="F6294" t="s">
        <v>50</v>
      </c>
      <c r="G6294" t="s">
        <v>131</v>
      </c>
      <c r="H6294" t="s">
        <v>729</v>
      </c>
      <c r="I6294" t="s">
        <v>17</v>
      </c>
      <c r="J6294" t="s">
        <v>18</v>
      </c>
      <c r="K6294" t="s">
        <v>58</v>
      </c>
      <c r="L6294" t="s">
        <v>33</v>
      </c>
      <c r="M6294" t="s">
        <v>21</v>
      </c>
      <c r="N6294">
        <v>64.53</v>
      </c>
    </row>
    <row r="6295" spans="1:14" hidden="1" x14ac:dyDescent="0.2">
      <c r="A6295">
        <v>3920</v>
      </c>
      <c r="B6295">
        <v>5</v>
      </c>
      <c r="C6295">
        <v>10</v>
      </c>
      <c r="D6295" t="s">
        <v>728</v>
      </c>
      <c r="E6295" t="s">
        <v>28</v>
      </c>
      <c r="F6295" t="s">
        <v>50</v>
      </c>
      <c r="G6295" t="s">
        <v>131</v>
      </c>
      <c r="H6295" t="s">
        <v>729</v>
      </c>
      <c r="I6295" t="s">
        <v>17</v>
      </c>
      <c r="J6295" t="s">
        <v>18</v>
      </c>
      <c r="K6295" t="s">
        <v>19</v>
      </c>
      <c r="L6295" t="s">
        <v>33</v>
      </c>
      <c r="M6295" t="s">
        <v>21</v>
      </c>
      <c r="N6295">
        <v>366.33</v>
      </c>
    </row>
    <row r="6296" spans="1:14" hidden="1" x14ac:dyDescent="0.2">
      <c r="A6296">
        <v>3925</v>
      </c>
      <c r="B6296">
        <v>3</v>
      </c>
      <c r="C6296">
        <v>10</v>
      </c>
      <c r="D6296" t="s">
        <v>732</v>
      </c>
      <c r="E6296" t="s">
        <v>28</v>
      </c>
      <c r="F6296" t="s">
        <v>288</v>
      </c>
      <c r="G6296" t="s">
        <v>314</v>
      </c>
      <c r="H6296" t="s">
        <v>733</v>
      </c>
      <c r="I6296" t="s">
        <v>17</v>
      </c>
      <c r="J6296" t="s">
        <v>18</v>
      </c>
      <c r="K6296" t="s">
        <v>48</v>
      </c>
      <c r="L6296" t="s">
        <v>33</v>
      </c>
      <c r="M6296" t="s">
        <v>21</v>
      </c>
      <c r="N6296">
        <v>453.67</v>
      </c>
    </row>
    <row r="6297" spans="1:14" hidden="1" x14ac:dyDescent="0.2">
      <c r="A6297">
        <v>3927</v>
      </c>
      <c r="B6297">
        <v>5</v>
      </c>
      <c r="C6297">
        <v>10</v>
      </c>
      <c r="D6297" t="s">
        <v>732</v>
      </c>
      <c r="E6297" t="s">
        <v>28</v>
      </c>
      <c r="F6297" t="s">
        <v>288</v>
      </c>
      <c r="G6297" t="s">
        <v>314</v>
      </c>
      <c r="H6297" t="s">
        <v>733</v>
      </c>
      <c r="I6297" t="s">
        <v>17</v>
      </c>
      <c r="J6297" t="s">
        <v>18</v>
      </c>
      <c r="K6297" t="s">
        <v>19</v>
      </c>
      <c r="L6297" t="s">
        <v>33</v>
      </c>
      <c r="M6297" t="s">
        <v>21</v>
      </c>
      <c r="N6297">
        <v>138.63999999999999</v>
      </c>
    </row>
    <row r="6298" spans="1:14" hidden="1" x14ac:dyDescent="0.2">
      <c r="A6298">
        <v>3930</v>
      </c>
      <c r="B6298">
        <v>3</v>
      </c>
      <c r="C6298">
        <v>10</v>
      </c>
      <c r="D6298" t="s">
        <v>734</v>
      </c>
      <c r="E6298" t="s">
        <v>28</v>
      </c>
      <c r="F6298" t="s">
        <v>288</v>
      </c>
      <c r="G6298" t="s">
        <v>314</v>
      </c>
      <c r="H6298" t="s">
        <v>735</v>
      </c>
      <c r="I6298" t="s">
        <v>84</v>
      </c>
      <c r="J6298" t="s">
        <v>18</v>
      </c>
      <c r="K6298" t="s">
        <v>85</v>
      </c>
      <c r="L6298" t="s">
        <v>33</v>
      </c>
      <c r="M6298" t="s">
        <v>21</v>
      </c>
      <c r="N6298">
        <v>122.28</v>
      </c>
    </row>
    <row r="6299" spans="1:14" hidden="1" x14ac:dyDescent="0.2">
      <c r="A6299">
        <v>3934</v>
      </c>
      <c r="B6299">
        <v>2</v>
      </c>
      <c r="C6299">
        <v>10</v>
      </c>
      <c r="D6299" t="s">
        <v>736</v>
      </c>
      <c r="E6299" t="s">
        <v>28</v>
      </c>
      <c r="F6299" t="s">
        <v>43</v>
      </c>
      <c r="G6299" t="s">
        <v>113</v>
      </c>
      <c r="H6299" t="s">
        <v>737</v>
      </c>
      <c r="I6299" t="s">
        <v>17</v>
      </c>
      <c r="J6299" t="s">
        <v>18</v>
      </c>
      <c r="K6299" t="s">
        <v>48</v>
      </c>
      <c r="L6299" t="s">
        <v>33</v>
      </c>
      <c r="M6299" t="s">
        <v>21</v>
      </c>
      <c r="N6299">
        <v>149.31</v>
      </c>
    </row>
    <row r="6300" spans="1:14" hidden="1" x14ac:dyDescent="0.2">
      <c r="A6300">
        <v>3944</v>
      </c>
      <c r="B6300">
        <v>3</v>
      </c>
      <c r="C6300">
        <v>10</v>
      </c>
      <c r="D6300" t="s">
        <v>740</v>
      </c>
      <c r="E6300" t="s">
        <v>28</v>
      </c>
      <c r="F6300" t="s">
        <v>29</v>
      </c>
      <c r="G6300" t="s">
        <v>60</v>
      </c>
      <c r="H6300" t="s">
        <v>741</v>
      </c>
      <c r="I6300" t="s">
        <v>17</v>
      </c>
      <c r="J6300" t="s">
        <v>18</v>
      </c>
      <c r="K6300" t="s">
        <v>19</v>
      </c>
      <c r="L6300" t="s">
        <v>33</v>
      </c>
      <c r="M6300" t="s">
        <v>21</v>
      </c>
      <c r="N6300">
        <v>49.29</v>
      </c>
    </row>
    <row r="6301" spans="1:14" hidden="1" x14ac:dyDescent="0.2">
      <c r="A6301">
        <v>3958</v>
      </c>
      <c r="B6301">
        <v>2</v>
      </c>
      <c r="C6301">
        <v>10</v>
      </c>
      <c r="D6301" t="s">
        <v>746</v>
      </c>
      <c r="E6301" t="s">
        <v>28</v>
      </c>
      <c r="F6301" t="s">
        <v>29</v>
      </c>
      <c r="G6301" t="s">
        <v>93</v>
      </c>
      <c r="H6301" t="s">
        <v>747</v>
      </c>
      <c r="I6301" t="s">
        <v>17</v>
      </c>
      <c r="J6301" t="s">
        <v>18</v>
      </c>
      <c r="K6301" t="s">
        <v>48</v>
      </c>
      <c r="L6301" t="s">
        <v>126</v>
      </c>
      <c r="M6301" t="s">
        <v>21</v>
      </c>
      <c r="N6301">
        <v>64.08</v>
      </c>
    </row>
    <row r="6302" spans="1:14" hidden="1" x14ac:dyDescent="0.2">
      <c r="A6302">
        <v>3966</v>
      </c>
      <c r="B6302">
        <v>2</v>
      </c>
      <c r="C6302">
        <v>30</v>
      </c>
      <c r="D6302" t="s">
        <v>746</v>
      </c>
      <c r="E6302" t="s">
        <v>28</v>
      </c>
      <c r="F6302" t="s">
        <v>29</v>
      </c>
      <c r="G6302" t="s">
        <v>93</v>
      </c>
      <c r="H6302" t="s">
        <v>747</v>
      </c>
      <c r="I6302" t="s">
        <v>17</v>
      </c>
      <c r="J6302" t="s">
        <v>18</v>
      </c>
      <c r="K6302" t="s">
        <v>48</v>
      </c>
      <c r="L6302" t="s">
        <v>33</v>
      </c>
      <c r="M6302" t="s">
        <v>21</v>
      </c>
      <c r="N6302">
        <v>21.44</v>
      </c>
    </row>
    <row r="6303" spans="1:14" hidden="1" x14ac:dyDescent="0.2">
      <c r="A6303">
        <v>3967</v>
      </c>
      <c r="B6303">
        <v>3</v>
      </c>
      <c r="C6303">
        <v>30</v>
      </c>
      <c r="D6303" t="s">
        <v>746</v>
      </c>
      <c r="E6303" t="s">
        <v>28</v>
      </c>
      <c r="F6303" t="s">
        <v>29</v>
      </c>
      <c r="G6303" t="s">
        <v>93</v>
      </c>
      <c r="H6303" t="s">
        <v>747</v>
      </c>
      <c r="I6303" t="s">
        <v>17</v>
      </c>
      <c r="J6303" t="s">
        <v>18</v>
      </c>
      <c r="K6303" t="s">
        <v>19</v>
      </c>
      <c r="L6303" t="s">
        <v>33</v>
      </c>
      <c r="M6303" t="s">
        <v>21</v>
      </c>
      <c r="N6303">
        <v>47.02</v>
      </c>
    </row>
    <row r="6304" spans="1:14" hidden="1" x14ac:dyDescent="0.2">
      <c r="A6304">
        <v>4014</v>
      </c>
      <c r="B6304">
        <v>2</v>
      </c>
      <c r="C6304">
        <v>20</v>
      </c>
      <c r="D6304" t="s">
        <v>756</v>
      </c>
      <c r="E6304" t="s">
        <v>28</v>
      </c>
      <c r="F6304" t="s">
        <v>43</v>
      </c>
      <c r="G6304" t="s">
        <v>113</v>
      </c>
      <c r="H6304" t="s">
        <v>757</v>
      </c>
      <c r="I6304" t="s">
        <v>17</v>
      </c>
      <c r="J6304" t="s">
        <v>18</v>
      </c>
      <c r="K6304" t="s">
        <v>19</v>
      </c>
      <c r="L6304" t="s">
        <v>33</v>
      </c>
      <c r="M6304" t="s">
        <v>21</v>
      </c>
      <c r="N6304">
        <v>129.88999999999999</v>
      </c>
    </row>
    <row r="6305" spans="1:14" hidden="1" x14ac:dyDescent="0.2">
      <c r="A6305">
        <v>4018</v>
      </c>
      <c r="B6305">
        <v>3</v>
      </c>
      <c r="C6305">
        <v>20</v>
      </c>
      <c r="D6305" t="s">
        <v>758</v>
      </c>
      <c r="E6305" t="s">
        <v>28</v>
      </c>
      <c r="F6305" t="s">
        <v>43</v>
      </c>
      <c r="G6305" t="s">
        <v>44</v>
      </c>
      <c r="H6305" t="s">
        <v>759</v>
      </c>
      <c r="I6305" t="s">
        <v>17</v>
      </c>
      <c r="J6305" t="s">
        <v>18</v>
      </c>
      <c r="K6305" t="s">
        <v>19</v>
      </c>
      <c r="L6305" t="s">
        <v>33</v>
      </c>
      <c r="M6305" t="s">
        <v>21</v>
      </c>
      <c r="N6305">
        <v>137.33000000000001</v>
      </c>
    </row>
    <row r="6306" spans="1:14" hidden="1" x14ac:dyDescent="0.2">
      <c r="A6306">
        <v>4020</v>
      </c>
      <c r="B6306">
        <v>2</v>
      </c>
      <c r="C6306">
        <v>10</v>
      </c>
      <c r="D6306" t="s">
        <v>461</v>
      </c>
      <c r="E6306" t="s">
        <v>28</v>
      </c>
      <c r="F6306" t="s">
        <v>462</v>
      </c>
      <c r="G6306" t="s">
        <v>471</v>
      </c>
      <c r="H6306" t="s">
        <v>464</v>
      </c>
      <c r="I6306" t="s">
        <v>17</v>
      </c>
      <c r="J6306" t="s">
        <v>18</v>
      </c>
      <c r="K6306" t="s">
        <v>58</v>
      </c>
      <c r="L6306" t="s">
        <v>33</v>
      </c>
      <c r="M6306" t="s">
        <v>21</v>
      </c>
      <c r="N6306">
        <v>170.68</v>
      </c>
    </row>
    <row r="6307" spans="1:14" hidden="1" x14ac:dyDescent="0.2">
      <c r="A6307">
        <v>4029</v>
      </c>
      <c r="B6307">
        <v>3</v>
      </c>
      <c r="C6307">
        <v>20</v>
      </c>
      <c r="D6307" t="s">
        <v>461</v>
      </c>
      <c r="E6307" t="s">
        <v>28</v>
      </c>
      <c r="F6307" t="s">
        <v>462</v>
      </c>
      <c r="G6307" t="s">
        <v>463</v>
      </c>
      <c r="H6307" t="s">
        <v>464</v>
      </c>
      <c r="I6307" t="s">
        <v>39</v>
      </c>
      <c r="J6307" t="s">
        <v>18</v>
      </c>
      <c r="K6307" t="s">
        <v>202</v>
      </c>
      <c r="L6307" t="s">
        <v>63</v>
      </c>
      <c r="M6307" t="s">
        <v>21</v>
      </c>
      <c r="N6307">
        <v>89.41</v>
      </c>
    </row>
    <row r="6308" spans="1:14" hidden="1" x14ac:dyDescent="0.2">
      <c r="A6308">
        <v>4038</v>
      </c>
      <c r="B6308">
        <v>4</v>
      </c>
      <c r="C6308">
        <v>10</v>
      </c>
      <c r="D6308" t="s">
        <v>760</v>
      </c>
      <c r="E6308" t="s">
        <v>28</v>
      </c>
      <c r="F6308" t="s">
        <v>43</v>
      </c>
      <c r="G6308" t="s">
        <v>44</v>
      </c>
      <c r="H6308" t="s">
        <v>761</v>
      </c>
      <c r="I6308" t="s">
        <v>17</v>
      </c>
      <c r="J6308" t="s">
        <v>18</v>
      </c>
      <c r="K6308" t="s">
        <v>19</v>
      </c>
      <c r="L6308" t="s">
        <v>33</v>
      </c>
      <c r="M6308" t="s">
        <v>21</v>
      </c>
      <c r="N6308">
        <v>207.09</v>
      </c>
    </row>
    <row r="6309" spans="1:14" hidden="1" x14ac:dyDescent="0.2">
      <c r="A6309">
        <v>4068</v>
      </c>
      <c r="B6309">
        <v>2</v>
      </c>
      <c r="C6309">
        <v>10</v>
      </c>
      <c r="D6309" t="s">
        <v>766</v>
      </c>
      <c r="E6309" t="s">
        <v>28</v>
      </c>
      <c r="F6309" t="s">
        <v>462</v>
      </c>
      <c r="G6309" t="s">
        <v>463</v>
      </c>
      <c r="H6309" t="s">
        <v>767</v>
      </c>
      <c r="I6309" t="s">
        <v>17</v>
      </c>
      <c r="J6309" t="s">
        <v>18</v>
      </c>
      <c r="K6309" t="s">
        <v>19</v>
      </c>
      <c r="L6309" t="s">
        <v>63</v>
      </c>
      <c r="M6309" t="s">
        <v>21</v>
      </c>
      <c r="N6309">
        <v>169.28</v>
      </c>
    </row>
    <row r="6310" spans="1:14" hidden="1" x14ac:dyDescent="0.2">
      <c r="A6310">
        <v>4075</v>
      </c>
      <c r="B6310">
        <v>17</v>
      </c>
      <c r="C6310">
        <v>20</v>
      </c>
      <c r="D6310" t="s">
        <v>711</v>
      </c>
      <c r="E6310" t="s">
        <v>28</v>
      </c>
      <c r="F6310" t="s">
        <v>29</v>
      </c>
      <c r="G6310" t="s">
        <v>181</v>
      </c>
      <c r="H6310" t="s">
        <v>712</v>
      </c>
      <c r="I6310" t="s">
        <v>17</v>
      </c>
      <c r="J6310" t="s">
        <v>18</v>
      </c>
      <c r="K6310" t="s">
        <v>48</v>
      </c>
      <c r="L6310" t="s">
        <v>122</v>
      </c>
      <c r="M6310" t="s">
        <v>21</v>
      </c>
      <c r="N6310">
        <v>482.67</v>
      </c>
    </row>
    <row r="6311" spans="1:14" hidden="1" x14ac:dyDescent="0.2">
      <c r="A6311">
        <v>4109</v>
      </c>
      <c r="B6311">
        <v>1</v>
      </c>
      <c r="C6311">
        <v>20</v>
      </c>
      <c r="D6311" t="s">
        <v>770</v>
      </c>
      <c r="E6311" t="s">
        <v>28</v>
      </c>
      <c r="F6311" t="s">
        <v>29</v>
      </c>
      <c r="G6311" t="s">
        <v>93</v>
      </c>
      <c r="H6311" t="s">
        <v>771</v>
      </c>
      <c r="I6311" t="s">
        <v>17</v>
      </c>
      <c r="J6311" t="s">
        <v>18</v>
      </c>
      <c r="K6311" t="s">
        <v>48</v>
      </c>
      <c r="L6311" t="s">
        <v>33</v>
      </c>
      <c r="M6311" t="s">
        <v>21</v>
      </c>
      <c r="N6311">
        <v>103.12</v>
      </c>
    </row>
    <row r="6312" spans="1:14" hidden="1" x14ac:dyDescent="0.2">
      <c r="A6312">
        <v>4111</v>
      </c>
      <c r="B6312">
        <v>2</v>
      </c>
      <c r="C6312">
        <v>20</v>
      </c>
      <c r="D6312" t="s">
        <v>770</v>
      </c>
      <c r="E6312" t="s">
        <v>28</v>
      </c>
      <c r="F6312" t="s">
        <v>29</v>
      </c>
      <c r="G6312" t="s">
        <v>93</v>
      </c>
      <c r="H6312" t="s">
        <v>771</v>
      </c>
      <c r="I6312" t="s">
        <v>17</v>
      </c>
      <c r="J6312" t="s">
        <v>18</v>
      </c>
      <c r="K6312" t="s">
        <v>19</v>
      </c>
      <c r="L6312" t="s">
        <v>33</v>
      </c>
      <c r="M6312" t="s">
        <v>21</v>
      </c>
      <c r="N6312">
        <v>23.24</v>
      </c>
    </row>
    <row r="6313" spans="1:14" hidden="1" x14ac:dyDescent="0.2">
      <c r="A6313">
        <v>4118</v>
      </c>
      <c r="B6313">
        <v>4</v>
      </c>
      <c r="C6313">
        <v>10</v>
      </c>
      <c r="D6313" t="s">
        <v>774</v>
      </c>
      <c r="E6313" t="s">
        <v>28</v>
      </c>
      <c r="F6313" t="s">
        <v>775</v>
      </c>
      <c r="G6313" t="s">
        <v>775</v>
      </c>
      <c r="H6313" t="s">
        <v>776</v>
      </c>
      <c r="I6313" t="s">
        <v>17</v>
      </c>
      <c r="J6313" t="s">
        <v>18</v>
      </c>
      <c r="K6313" t="s">
        <v>19</v>
      </c>
      <c r="L6313" t="s">
        <v>33</v>
      </c>
      <c r="M6313" t="s">
        <v>21</v>
      </c>
      <c r="N6313">
        <v>75.44</v>
      </c>
    </row>
    <row r="6314" spans="1:14" hidden="1" x14ac:dyDescent="0.2">
      <c r="A6314">
        <v>4131</v>
      </c>
      <c r="B6314">
        <v>5</v>
      </c>
      <c r="C6314">
        <v>10</v>
      </c>
      <c r="D6314" t="s">
        <v>777</v>
      </c>
      <c r="E6314" t="s">
        <v>28</v>
      </c>
      <c r="F6314" t="s">
        <v>29</v>
      </c>
      <c r="G6314" t="s">
        <v>60</v>
      </c>
      <c r="H6314" t="s">
        <v>778</v>
      </c>
      <c r="I6314" t="s">
        <v>17</v>
      </c>
      <c r="J6314" t="s">
        <v>18</v>
      </c>
      <c r="K6314" t="s">
        <v>19</v>
      </c>
      <c r="L6314" t="s">
        <v>126</v>
      </c>
      <c r="M6314" t="s">
        <v>21</v>
      </c>
      <c r="N6314">
        <v>98.88</v>
      </c>
    </row>
    <row r="6315" spans="1:14" hidden="1" x14ac:dyDescent="0.2">
      <c r="A6315">
        <v>4136</v>
      </c>
      <c r="B6315">
        <v>3</v>
      </c>
      <c r="C6315">
        <v>10</v>
      </c>
      <c r="D6315" t="s">
        <v>779</v>
      </c>
      <c r="E6315" t="s">
        <v>28</v>
      </c>
      <c r="F6315" t="s">
        <v>29</v>
      </c>
      <c r="G6315" t="s">
        <v>60</v>
      </c>
      <c r="H6315" t="s">
        <v>780</v>
      </c>
      <c r="I6315" t="s">
        <v>17</v>
      </c>
      <c r="J6315" t="s">
        <v>18</v>
      </c>
      <c r="K6315" t="s">
        <v>19</v>
      </c>
      <c r="L6315" t="s">
        <v>126</v>
      </c>
      <c r="M6315" t="s">
        <v>21</v>
      </c>
      <c r="N6315">
        <v>214.49</v>
      </c>
    </row>
    <row r="6316" spans="1:14" hidden="1" x14ac:dyDescent="0.2">
      <c r="A6316">
        <v>4147</v>
      </c>
      <c r="B6316">
        <v>4</v>
      </c>
      <c r="C6316">
        <v>30</v>
      </c>
      <c r="D6316" t="s">
        <v>781</v>
      </c>
      <c r="E6316" t="s">
        <v>28</v>
      </c>
      <c r="F6316" t="s">
        <v>462</v>
      </c>
      <c r="G6316" t="s">
        <v>471</v>
      </c>
      <c r="H6316" t="s">
        <v>782</v>
      </c>
      <c r="I6316" t="s">
        <v>17</v>
      </c>
      <c r="J6316" t="s">
        <v>18</v>
      </c>
      <c r="K6316" t="s">
        <v>48</v>
      </c>
      <c r="L6316" t="s">
        <v>63</v>
      </c>
      <c r="M6316" t="s">
        <v>21</v>
      </c>
      <c r="N6316">
        <v>478.05</v>
      </c>
    </row>
    <row r="6317" spans="1:14" hidden="1" x14ac:dyDescent="0.2">
      <c r="A6317">
        <v>4149</v>
      </c>
      <c r="B6317">
        <v>5</v>
      </c>
      <c r="C6317">
        <v>30</v>
      </c>
      <c r="D6317" t="s">
        <v>781</v>
      </c>
      <c r="E6317" t="s">
        <v>28</v>
      </c>
      <c r="F6317" t="s">
        <v>462</v>
      </c>
      <c r="G6317" t="s">
        <v>471</v>
      </c>
      <c r="H6317" t="s">
        <v>782</v>
      </c>
      <c r="I6317" t="s">
        <v>17</v>
      </c>
      <c r="J6317" t="s">
        <v>18</v>
      </c>
      <c r="K6317" t="s">
        <v>58</v>
      </c>
      <c r="L6317" t="s">
        <v>63</v>
      </c>
      <c r="M6317" t="s">
        <v>21</v>
      </c>
      <c r="N6317">
        <v>228</v>
      </c>
    </row>
    <row r="6318" spans="1:14" hidden="1" x14ac:dyDescent="0.2">
      <c r="A6318">
        <v>4155</v>
      </c>
      <c r="B6318">
        <v>4</v>
      </c>
      <c r="C6318">
        <v>40</v>
      </c>
      <c r="D6318" t="s">
        <v>781</v>
      </c>
      <c r="E6318" t="s">
        <v>28</v>
      </c>
      <c r="F6318" t="s">
        <v>462</v>
      </c>
      <c r="G6318" t="s">
        <v>623</v>
      </c>
      <c r="H6318" t="s">
        <v>782</v>
      </c>
      <c r="I6318" t="s">
        <v>17</v>
      </c>
      <c r="J6318" t="s">
        <v>18</v>
      </c>
      <c r="K6318" t="s">
        <v>19</v>
      </c>
      <c r="L6318" t="s">
        <v>63</v>
      </c>
      <c r="M6318" t="s">
        <v>21</v>
      </c>
      <c r="N6318">
        <v>269.52999999999997</v>
      </c>
    </row>
    <row r="6319" spans="1:14" hidden="1" x14ac:dyDescent="0.2">
      <c r="A6319">
        <v>4157</v>
      </c>
      <c r="B6319">
        <v>2</v>
      </c>
      <c r="C6319">
        <v>50</v>
      </c>
      <c r="D6319" t="s">
        <v>781</v>
      </c>
      <c r="E6319" t="s">
        <v>28</v>
      </c>
      <c r="F6319" t="s">
        <v>462</v>
      </c>
      <c r="G6319" t="s">
        <v>623</v>
      </c>
      <c r="H6319" t="s">
        <v>782</v>
      </c>
      <c r="I6319" t="s">
        <v>17</v>
      </c>
      <c r="J6319" t="s">
        <v>18</v>
      </c>
      <c r="K6319" t="s">
        <v>48</v>
      </c>
      <c r="L6319" t="s">
        <v>63</v>
      </c>
      <c r="M6319" t="s">
        <v>21</v>
      </c>
      <c r="N6319">
        <v>72.349999999999994</v>
      </c>
    </row>
    <row r="6320" spans="1:14" hidden="1" x14ac:dyDescent="0.2">
      <c r="A6320">
        <v>4158</v>
      </c>
      <c r="B6320">
        <v>3</v>
      </c>
      <c r="C6320">
        <v>50</v>
      </c>
      <c r="D6320" t="s">
        <v>781</v>
      </c>
      <c r="E6320" t="s">
        <v>28</v>
      </c>
      <c r="F6320" t="s">
        <v>462</v>
      </c>
      <c r="G6320" t="s">
        <v>623</v>
      </c>
      <c r="H6320" t="s">
        <v>782</v>
      </c>
      <c r="I6320" t="s">
        <v>17</v>
      </c>
      <c r="J6320" t="s">
        <v>18</v>
      </c>
      <c r="K6320" t="s">
        <v>48</v>
      </c>
      <c r="L6320" t="s">
        <v>63</v>
      </c>
      <c r="M6320" t="s">
        <v>21</v>
      </c>
      <c r="N6320">
        <v>102.18</v>
      </c>
    </row>
    <row r="6321" spans="1:14" hidden="1" x14ac:dyDescent="0.2">
      <c r="A6321">
        <v>4159</v>
      </c>
      <c r="B6321">
        <v>4</v>
      </c>
      <c r="C6321">
        <v>50</v>
      </c>
      <c r="D6321" t="s">
        <v>781</v>
      </c>
      <c r="E6321" t="s">
        <v>28</v>
      </c>
      <c r="F6321" t="s">
        <v>462</v>
      </c>
      <c r="G6321" t="s">
        <v>623</v>
      </c>
      <c r="H6321" t="s">
        <v>782</v>
      </c>
      <c r="I6321" t="s">
        <v>17</v>
      </c>
      <c r="J6321" t="s">
        <v>18</v>
      </c>
      <c r="K6321" t="s">
        <v>19</v>
      </c>
      <c r="L6321" t="s">
        <v>63</v>
      </c>
      <c r="M6321" t="s">
        <v>21</v>
      </c>
      <c r="N6321">
        <v>172.46</v>
      </c>
    </row>
    <row r="6322" spans="1:14" hidden="1" x14ac:dyDescent="0.2">
      <c r="A6322">
        <v>4165</v>
      </c>
      <c r="B6322">
        <v>3</v>
      </c>
      <c r="C6322">
        <v>10</v>
      </c>
      <c r="D6322" t="s">
        <v>783</v>
      </c>
      <c r="E6322" t="s">
        <v>28</v>
      </c>
      <c r="F6322" t="s">
        <v>462</v>
      </c>
      <c r="G6322" t="s">
        <v>471</v>
      </c>
      <c r="H6322" t="s">
        <v>784</v>
      </c>
      <c r="I6322" t="s">
        <v>17</v>
      </c>
      <c r="J6322" t="s">
        <v>18</v>
      </c>
      <c r="K6322" t="s">
        <v>19</v>
      </c>
      <c r="L6322" t="s">
        <v>63</v>
      </c>
      <c r="M6322" t="s">
        <v>21</v>
      </c>
      <c r="N6322">
        <v>281.08</v>
      </c>
    </row>
    <row r="6323" spans="1:14" hidden="1" x14ac:dyDescent="0.2">
      <c r="A6323">
        <v>4175</v>
      </c>
      <c r="B6323">
        <v>3</v>
      </c>
      <c r="C6323">
        <v>30</v>
      </c>
      <c r="D6323" t="s">
        <v>783</v>
      </c>
      <c r="E6323" t="s">
        <v>28</v>
      </c>
      <c r="F6323" t="s">
        <v>462</v>
      </c>
      <c r="G6323" t="s">
        <v>471</v>
      </c>
      <c r="H6323" t="s">
        <v>784</v>
      </c>
      <c r="I6323" t="s">
        <v>17</v>
      </c>
      <c r="J6323" t="s">
        <v>18</v>
      </c>
      <c r="K6323" t="s">
        <v>48</v>
      </c>
      <c r="L6323" t="s">
        <v>63</v>
      </c>
      <c r="M6323" t="s">
        <v>21</v>
      </c>
      <c r="N6323">
        <v>144.68</v>
      </c>
    </row>
    <row r="6324" spans="1:14" hidden="1" x14ac:dyDescent="0.2">
      <c r="A6324">
        <v>4193</v>
      </c>
      <c r="B6324">
        <v>4</v>
      </c>
      <c r="C6324">
        <v>60</v>
      </c>
      <c r="D6324" t="s">
        <v>783</v>
      </c>
      <c r="E6324" t="s">
        <v>28</v>
      </c>
      <c r="F6324" t="s">
        <v>550</v>
      </c>
      <c r="G6324" t="s">
        <v>550</v>
      </c>
      <c r="H6324" t="s">
        <v>784</v>
      </c>
      <c r="I6324" t="s">
        <v>17</v>
      </c>
      <c r="J6324" t="s">
        <v>18</v>
      </c>
      <c r="K6324" t="s">
        <v>48</v>
      </c>
      <c r="L6324" t="s">
        <v>63</v>
      </c>
      <c r="M6324" t="s">
        <v>21</v>
      </c>
      <c r="N6324">
        <v>591.09</v>
      </c>
    </row>
    <row r="6325" spans="1:14" hidden="1" x14ac:dyDescent="0.2">
      <c r="A6325">
        <v>4197</v>
      </c>
      <c r="B6325">
        <v>6</v>
      </c>
      <c r="C6325">
        <v>60</v>
      </c>
      <c r="D6325" t="s">
        <v>783</v>
      </c>
      <c r="E6325" t="s">
        <v>28</v>
      </c>
      <c r="F6325" t="s">
        <v>550</v>
      </c>
      <c r="G6325" t="s">
        <v>550</v>
      </c>
      <c r="H6325" t="s">
        <v>784</v>
      </c>
      <c r="I6325" t="s">
        <v>17</v>
      </c>
      <c r="J6325" t="s">
        <v>18</v>
      </c>
      <c r="K6325" t="s">
        <v>19</v>
      </c>
      <c r="L6325" t="s">
        <v>63</v>
      </c>
      <c r="M6325" t="s">
        <v>21</v>
      </c>
      <c r="N6325">
        <v>493.6</v>
      </c>
    </row>
    <row r="6326" spans="1:14" hidden="1" x14ac:dyDescent="0.2">
      <c r="A6326">
        <v>4202</v>
      </c>
      <c r="B6326">
        <v>3</v>
      </c>
      <c r="C6326">
        <v>70</v>
      </c>
      <c r="D6326" t="s">
        <v>783</v>
      </c>
      <c r="E6326" t="s">
        <v>28</v>
      </c>
      <c r="F6326" t="s">
        <v>550</v>
      </c>
      <c r="G6326" t="s">
        <v>550</v>
      </c>
      <c r="H6326" t="s">
        <v>784</v>
      </c>
      <c r="I6326" t="s">
        <v>17</v>
      </c>
      <c r="J6326" t="s">
        <v>18</v>
      </c>
      <c r="K6326" t="s">
        <v>19</v>
      </c>
      <c r="L6326" t="s">
        <v>63</v>
      </c>
      <c r="M6326" t="s">
        <v>21</v>
      </c>
      <c r="N6326">
        <v>111.4</v>
      </c>
    </row>
    <row r="6327" spans="1:14" hidden="1" x14ac:dyDescent="0.2">
      <c r="A6327">
        <v>4212</v>
      </c>
      <c r="B6327">
        <v>51</v>
      </c>
      <c r="C6327">
        <v>90</v>
      </c>
      <c r="D6327" t="s">
        <v>783</v>
      </c>
      <c r="E6327" t="s">
        <v>28</v>
      </c>
      <c r="F6327" t="s">
        <v>270</v>
      </c>
      <c r="G6327" t="s">
        <v>270</v>
      </c>
      <c r="H6327" t="s">
        <v>784</v>
      </c>
      <c r="I6327" t="s">
        <v>84</v>
      </c>
      <c r="J6327" t="s">
        <v>18</v>
      </c>
      <c r="K6327" t="s">
        <v>144</v>
      </c>
      <c r="L6327" t="s">
        <v>63</v>
      </c>
      <c r="M6327" t="s">
        <v>21</v>
      </c>
      <c r="N6327">
        <v>644.75</v>
      </c>
    </row>
    <row r="6328" spans="1:14" hidden="1" x14ac:dyDescent="0.2">
      <c r="A6328">
        <v>4261</v>
      </c>
      <c r="B6328">
        <v>3</v>
      </c>
      <c r="C6328">
        <v>30</v>
      </c>
      <c r="D6328" t="s">
        <v>791</v>
      </c>
      <c r="E6328" t="s">
        <v>28</v>
      </c>
      <c r="F6328" t="s">
        <v>43</v>
      </c>
      <c r="G6328" t="s">
        <v>158</v>
      </c>
      <c r="H6328" t="s">
        <v>792</v>
      </c>
      <c r="I6328" t="s">
        <v>17</v>
      </c>
      <c r="J6328" t="s">
        <v>18</v>
      </c>
      <c r="K6328" t="s">
        <v>19</v>
      </c>
      <c r="L6328" t="s">
        <v>63</v>
      </c>
      <c r="M6328" t="s">
        <v>21</v>
      </c>
      <c r="N6328">
        <v>356.14</v>
      </c>
    </row>
    <row r="6329" spans="1:14" hidden="1" x14ac:dyDescent="0.2">
      <c r="A6329">
        <v>4269</v>
      </c>
      <c r="B6329">
        <v>3</v>
      </c>
      <c r="C6329">
        <v>50</v>
      </c>
      <c r="D6329" t="s">
        <v>791</v>
      </c>
      <c r="E6329" t="s">
        <v>28</v>
      </c>
      <c r="F6329" t="s">
        <v>43</v>
      </c>
      <c r="G6329" t="s">
        <v>113</v>
      </c>
      <c r="H6329" t="s">
        <v>792</v>
      </c>
      <c r="I6329" t="s">
        <v>17</v>
      </c>
      <c r="J6329" t="s">
        <v>18</v>
      </c>
      <c r="K6329" t="s">
        <v>19</v>
      </c>
      <c r="L6329" t="s">
        <v>63</v>
      </c>
      <c r="M6329" t="s">
        <v>21</v>
      </c>
      <c r="N6329">
        <v>872.95</v>
      </c>
    </row>
    <row r="6330" spans="1:14" hidden="1" x14ac:dyDescent="0.2">
      <c r="A6330">
        <v>4274</v>
      </c>
      <c r="B6330">
        <v>2</v>
      </c>
      <c r="C6330">
        <v>60</v>
      </c>
      <c r="D6330" t="s">
        <v>791</v>
      </c>
      <c r="E6330" t="s">
        <v>28</v>
      </c>
      <c r="F6330" t="s">
        <v>43</v>
      </c>
      <c r="G6330" t="s">
        <v>113</v>
      </c>
      <c r="H6330" t="s">
        <v>792</v>
      </c>
      <c r="I6330" t="s">
        <v>17</v>
      </c>
      <c r="J6330" t="s">
        <v>18</v>
      </c>
      <c r="K6330" t="s">
        <v>19</v>
      </c>
      <c r="L6330" t="s">
        <v>63</v>
      </c>
      <c r="M6330" t="s">
        <v>21</v>
      </c>
      <c r="N6330">
        <v>185.95</v>
      </c>
    </row>
    <row r="6331" spans="1:14" hidden="1" x14ac:dyDescent="0.2">
      <c r="A6331">
        <v>4278</v>
      </c>
      <c r="B6331">
        <v>3</v>
      </c>
      <c r="C6331">
        <v>70</v>
      </c>
      <c r="D6331" t="s">
        <v>791</v>
      </c>
      <c r="E6331" t="s">
        <v>28</v>
      </c>
      <c r="F6331" t="s">
        <v>43</v>
      </c>
      <c r="G6331" t="s">
        <v>113</v>
      </c>
      <c r="H6331" t="s">
        <v>792</v>
      </c>
      <c r="I6331" t="s">
        <v>17</v>
      </c>
      <c r="J6331" t="s">
        <v>18</v>
      </c>
      <c r="K6331" t="s">
        <v>19</v>
      </c>
      <c r="L6331" t="s">
        <v>63</v>
      </c>
      <c r="M6331" t="s">
        <v>21</v>
      </c>
      <c r="N6331">
        <v>603.51</v>
      </c>
    </row>
    <row r="6332" spans="1:14" hidden="1" x14ac:dyDescent="0.2">
      <c r="A6332">
        <v>4279</v>
      </c>
      <c r="B6332">
        <v>4</v>
      </c>
      <c r="C6332">
        <v>70</v>
      </c>
      <c r="D6332" t="s">
        <v>791</v>
      </c>
      <c r="E6332" t="s">
        <v>28</v>
      </c>
      <c r="F6332" t="s">
        <v>43</v>
      </c>
      <c r="G6332" t="s">
        <v>113</v>
      </c>
      <c r="H6332" t="s">
        <v>792</v>
      </c>
      <c r="I6332" t="s">
        <v>17</v>
      </c>
      <c r="J6332" t="s">
        <v>18</v>
      </c>
      <c r="K6332" t="s">
        <v>19</v>
      </c>
      <c r="L6332" t="s">
        <v>63</v>
      </c>
      <c r="M6332" t="s">
        <v>21</v>
      </c>
      <c r="N6332">
        <v>136.88999999999999</v>
      </c>
    </row>
    <row r="6333" spans="1:14" hidden="1" x14ac:dyDescent="0.2">
      <c r="A6333">
        <v>4285</v>
      </c>
      <c r="B6333">
        <v>4</v>
      </c>
      <c r="C6333">
        <v>80</v>
      </c>
      <c r="D6333" t="s">
        <v>791</v>
      </c>
      <c r="E6333" t="s">
        <v>28</v>
      </c>
      <c r="F6333" t="s">
        <v>81</v>
      </c>
      <c r="G6333" t="s">
        <v>86</v>
      </c>
      <c r="H6333" t="s">
        <v>792</v>
      </c>
      <c r="I6333" t="s">
        <v>17</v>
      </c>
      <c r="J6333" t="s">
        <v>18</v>
      </c>
      <c r="K6333" t="s">
        <v>19</v>
      </c>
      <c r="L6333" t="s">
        <v>63</v>
      </c>
      <c r="M6333" t="s">
        <v>21</v>
      </c>
      <c r="N6333">
        <v>182.44</v>
      </c>
    </row>
    <row r="6334" spans="1:14" hidden="1" x14ac:dyDescent="0.2">
      <c r="A6334">
        <v>4302</v>
      </c>
      <c r="B6334">
        <v>2</v>
      </c>
      <c r="C6334">
        <v>10</v>
      </c>
      <c r="D6334" t="s">
        <v>795</v>
      </c>
      <c r="E6334" t="s">
        <v>28</v>
      </c>
      <c r="F6334" t="s">
        <v>456</v>
      </c>
      <c r="G6334" t="s">
        <v>457</v>
      </c>
      <c r="H6334" t="s">
        <v>796</v>
      </c>
      <c r="I6334" t="s">
        <v>17</v>
      </c>
      <c r="J6334" t="s">
        <v>18</v>
      </c>
      <c r="K6334" t="s">
        <v>48</v>
      </c>
      <c r="L6334" t="s">
        <v>33</v>
      </c>
      <c r="M6334" t="s">
        <v>21</v>
      </c>
      <c r="N6334">
        <v>111.63</v>
      </c>
    </row>
    <row r="6335" spans="1:14" hidden="1" x14ac:dyDescent="0.2">
      <c r="A6335">
        <v>4303</v>
      </c>
      <c r="B6335">
        <v>3</v>
      </c>
      <c r="C6335">
        <v>10</v>
      </c>
      <c r="D6335" t="s">
        <v>795</v>
      </c>
      <c r="E6335" t="s">
        <v>28</v>
      </c>
      <c r="F6335" t="s">
        <v>456</v>
      </c>
      <c r="G6335" t="s">
        <v>457</v>
      </c>
      <c r="H6335" t="s">
        <v>796</v>
      </c>
      <c r="I6335" t="s">
        <v>17</v>
      </c>
      <c r="J6335" t="s">
        <v>18</v>
      </c>
      <c r="K6335" t="s">
        <v>19</v>
      </c>
      <c r="L6335" t="s">
        <v>33</v>
      </c>
      <c r="M6335" t="s">
        <v>21</v>
      </c>
      <c r="N6335">
        <v>118.85</v>
      </c>
    </row>
    <row r="6336" spans="1:14" hidden="1" x14ac:dyDescent="0.2">
      <c r="A6336">
        <v>4307</v>
      </c>
      <c r="B6336">
        <v>3</v>
      </c>
      <c r="C6336">
        <v>10</v>
      </c>
      <c r="D6336" t="s">
        <v>797</v>
      </c>
      <c r="E6336" t="s">
        <v>28</v>
      </c>
      <c r="F6336" t="s">
        <v>50</v>
      </c>
      <c r="G6336" t="s">
        <v>51</v>
      </c>
      <c r="H6336" t="s">
        <v>798</v>
      </c>
      <c r="I6336" t="s">
        <v>17</v>
      </c>
      <c r="J6336" t="s">
        <v>18</v>
      </c>
      <c r="K6336" t="s">
        <v>19</v>
      </c>
      <c r="L6336" t="s">
        <v>126</v>
      </c>
      <c r="M6336" t="s">
        <v>21</v>
      </c>
      <c r="N6336">
        <v>643.89</v>
      </c>
    </row>
    <row r="6337" spans="1:14" hidden="1" x14ac:dyDescent="0.2">
      <c r="A6337">
        <v>4331</v>
      </c>
      <c r="B6337">
        <v>2</v>
      </c>
      <c r="C6337">
        <v>30</v>
      </c>
      <c r="D6337" t="s">
        <v>799</v>
      </c>
      <c r="E6337" t="s">
        <v>28</v>
      </c>
      <c r="F6337" t="s">
        <v>43</v>
      </c>
      <c r="G6337" t="s">
        <v>113</v>
      </c>
      <c r="H6337" t="s">
        <v>800</v>
      </c>
      <c r="I6337" t="s">
        <v>17</v>
      </c>
      <c r="J6337" t="s">
        <v>18</v>
      </c>
      <c r="K6337" t="s">
        <v>48</v>
      </c>
      <c r="L6337" t="s">
        <v>63</v>
      </c>
      <c r="M6337" t="s">
        <v>21</v>
      </c>
      <c r="N6337">
        <v>169.44</v>
      </c>
    </row>
    <row r="6338" spans="1:14" hidden="1" x14ac:dyDescent="0.2">
      <c r="A6338">
        <v>4335</v>
      </c>
      <c r="B6338">
        <v>2</v>
      </c>
      <c r="C6338">
        <v>10</v>
      </c>
      <c r="D6338" t="s">
        <v>804</v>
      </c>
      <c r="E6338" t="s">
        <v>28</v>
      </c>
      <c r="F6338" t="s">
        <v>43</v>
      </c>
      <c r="G6338" t="s">
        <v>113</v>
      </c>
      <c r="H6338" t="s">
        <v>805</v>
      </c>
      <c r="I6338" t="s">
        <v>17</v>
      </c>
      <c r="J6338" t="s">
        <v>18</v>
      </c>
      <c r="K6338" t="s">
        <v>48</v>
      </c>
      <c r="L6338" t="s">
        <v>33</v>
      </c>
      <c r="M6338" t="s">
        <v>21</v>
      </c>
      <c r="N6338">
        <v>62.83</v>
      </c>
    </row>
    <row r="6339" spans="1:14" hidden="1" x14ac:dyDescent="0.2">
      <c r="A6339">
        <v>4354</v>
      </c>
      <c r="B6339">
        <v>2</v>
      </c>
      <c r="C6339">
        <v>10</v>
      </c>
      <c r="D6339" t="s">
        <v>812</v>
      </c>
      <c r="E6339" t="s">
        <v>28</v>
      </c>
      <c r="F6339" t="s">
        <v>288</v>
      </c>
      <c r="G6339" t="s">
        <v>289</v>
      </c>
      <c r="H6339" t="s">
        <v>813</v>
      </c>
      <c r="I6339" t="s">
        <v>17</v>
      </c>
      <c r="J6339" t="s">
        <v>18</v>
      </c>
      <c r="K6339" t="s">
        <v>48</v>
      </c>
      <c r="L6339" t="s">
        <v>33</v>
      </c>
      <c r="M6339" t="s">
        <v>21</v>
      </c>
      <c r="N6339">
        <v>206.28</v>
      </c>
    </row>
    <row r="6340" spans="1:14" hidden="1" x14ac:dyDescent="0.2">
      <c r="A6340">
        <v>4378</v>
      </c>
      <c r="B6340">
        <v>2</v>
      </c>
      <c r="C6340">
        <v>10</v>
      </c>
      <c r="D6340" t="s">
        <v>819</v>
      </c>
      <c r="E6340" t="s">
        <v>28</v>
      </c>
      <c r="F6340" t="s">
        <v>564</v>
      </c>
      <c r="G6340" t="s">
        <v>564</v>
      </c>
      <c r="H6340" t="s">
        <v>820</v>
      </c>
      <c r="I6340" t="s">
        <v>17</v>
      </c>
      <c r="J6340" t="s">
        <v>18</v>
      </c>
      <c r="K6340" t="s">
        <v>48</v>
      </c>
      <c r="L6340" t="s">
        <v>33</v>
      </c>
      <c r="M6340" t="s">
        <v>21</v>
      </c>
      <c r="N6340">
        <v>51.17</v>
      </c>
    </row>
    <row r="6341" spans="1:14" hidden="1" x14ac:dyDescent="0.2">
      <c r="A6341">
        <v>4379</v>
      </c>
      <c r="B6341">
        <v>3</v>
      </c>
      <c r="C6341">
        <v>10</v>
      </c>
      <c r="D6341" t="s">
        <v>819</v>
      </c>
      <c r="E6341" t="s">
        <v>28</v>
      </c>
      <c r="F6341" t="s">
        <v>564</v>
      </c>
      <c r="G6341" t="s">
        <v>564</v>
      </c>
      <c r="H6341" t="s">
        <v>820</v>
      </c>
      <c r="I6341" t="s">
        <v>17</v>
      </c>
      <c r="J6341" t="s">
        <v>18</v>
      </c>
      <c r="K6341" t="s">
        <v>19</v>
      </c>
      <c r="L6341" t="s">
        <v>33</v>
      </c>
      <c r="M6341" t="s">
        <v>21</v>
      </c>
      <c r="N6341">
        <v>131.84</v>
      </c>
    </row>
    <row r="6342" spans="1:14" hidden="1" x14ac:dyDescent="0.2">
      <c r="A6342">
        <v>4391</v>
      </c>
      <c r="B6342">
        <v>2</v>
      </c>
      <c r="C6342">
        <v>10</v>
      </c>
      <c r="D6342" t="s">
        <v>688</v>
      </c>
      <c r="E6342" t="s">
        <v>98</v>
      </c>
      <c r="F6342" t="s">
        <v>98</v>
      </c>
      <c r="G6342" t="s">
        <v>98</v>
      </c>
      <c r="H6342" t="s">
        <v>689</v>
      </c>
      <c r="I6342" t="s">
        <v>17</v>
      </c>
      <c r="J6342" t="s">
        <v>18</v>
      </c>
      <c r="K6342" t="s">
        <v>48</v>
      </c>
      <c r="L6342" t="s">
        <v>126</v>
      </c>
      <c r="M6342" t="s">
        <v>21</v>
      </c>
      <c r="N6342">
        <v>220.96</v>
      </c>
    </row>
    <row r="6343" spans="1:14" hidden="1" x14ac:dyDescent="0.2">
      <c r="A6343">
        <v>4404</v>
      </c>
      <c r="B6343">
        <v>14</v>
      </c>
      <c r="C6343">
        <v>20</v>
      </c>
      <c r="D6343" t="s">
        <v>688</v>
      </c>
      <c r="E6343" t="s">
        <v>98</v>
      </c>
      <c r="F6343" t="s">
        <v>98</v>
      </c>
      <c r="G6343" t="s">
        <v>98</v>
      </c>
      <c r="H6343" t="s">
        <v>689</v>
      </c>
      <c r="I6343" t="s">
        <v>17</v>
      </c>
      <c r="J6343" t="s">
        <v>18</v>
      </c>
      <c r="K6343" t="s">
        <v>48</v>
      </c>
      <c r="L6343" t="s">
        <v>126</v>
      </c>
      <c r="M6343" t="s">
        <v>21</v>
      </c>
      <c r="N6343">
        <v>4.53</v>
      </c>
    </row>
    <row r="6344" spans="1:14" hidden="1" x14ac:dyDescent="0.2">
      <c r="A6344">
        <v>4429</v>
      </c>
      <c r="B6344">
        <v>2</v>
      </c>
      <c r="C6344">
        <v>20</v>
      </c>
      <c r="D6344" t="s">
        <v>823</v>
      </c>
      <c r="E6344" t="s">
        <v>28</v>
      </c>
      <c r="F6344" t="s">
        <v>775</v>
      </c>
      <c r="G6344" t="s">
        <v>775</v>
      </c>
      <c r="H6344" t="s">
        <v>824</v>
      </c>
      <c r="I6344" t="s">
        <v>17</v>
      </c>
      <c r="J6344" t="s">
        <v>18</v>
      </c>
      <c r="K6344" t="s">
        <v>48</v>
      </c>
      <c r="L6344" t="s">
        <v>33</v>
      </c>
      <c r="M6344" t="s">
        <v>21</v>
      </c>
      <c r="N6344">
        <v>80.010000000000005</v>
      </c>
    </row>
    <row r="6345" spans="1:14" hidden="1" x14ac:dyDescent="0.2">
      <c r="A6345">
        <v>4435</v>
      </c>
      <c r="B6345">
        <v>3</v>
      </c>
      <c r="C6345">
        <v>10</v>
      </c>
      <c r="D6345" t="s">
        <v>825</v>
      </c>
      <c r="E6345" t="s">
        <v>28</v>
      </c>
      <c r="F6345" t="s">
        <v>456</v>
      </c>
      <c r="G6345" t="s">
        <v>826</v>
      </c>
      <c r="H6345" t="s">
        <v>827</v>
      </c>
      <c r="I6345" t="s">
        <v>39</v>
      </c>
      <c r="J6345" t="s">
        <v>18</v>
      </c>
      <c r="K6345" t="s">
        <v>202</v>
      </c>
      <c r="L6345" t="s">
        <v>63</v>
      </c>
      <c r="M6345" t="s">
        <v>21</v>
      </c>
      <c r="N6345">
        <v>7.51</v>
      </c>
    </row>
    <row r="6346" spans="1:14" hidden="1" x14ac:dyDescent="0.2">
      <c r="A6346">
        <v>4437</v>
      </c>
      <c r="B6346">
        <v>5</v>
      </c>
      <c r="C6346">
        <v>10</v>
      </c>
      <c r="D6346" t="s">
        <v>825</v>
      </c>
      <c r="E6346" t="s">
        <v>28</v>
      </c>
      <c r="F6346" t="s">
        <v>456</v>
      </c>
      <c r="G6346" t="s">
        <v>826</v>
      </c>
      <c r="H6346" t="s">
        <v>827</v>
      </c>
      <c r="I6346" t="s">
        <v>17</v>
      </c>
      <c r="J6346" t="s">
        <v>18</v>
      </c>
      <c r="K6346" t="s">
        <v>19</v>
      </c>
      <c r="L6346" t="s">
        <v>63</v>
      </c>
      <c r="M6346" t="s">
        <v>21</v>
      </c>
      <c r="N6346">
        <v>610.95000000000005</v>
      </c>
    </row>
    <row r="6347" spans="1:14" hidden="1" x14ac:dyDescent="0.2">
      <c r="A6347">
        <v>4446</v>
      </c>
      <c r="B6347">
        <v>2</v>
      </c>
      <c r="C6347">
        <v>30</v>
      </c>
      <c r="D6347" t="s">
        <v>825</v>
      </c>
      <c r="E6347" t="s">
        <v>28</v>
      </c>
      <c r="F6347" t="s">
        <v>456</v>
      </c>
      <c r="G6347" t="s">
        <v>457</v>
      </c>
      <c r="H6347" t="s">
        <v>827</v>
      </c>
      <c r="I6347" t="s">
        <v>17</v>
      </c>
      <c r="J6347" t="s">
        <v>18</v>
      </c>
      <c r="K6347" t="s">
        <v>48</v>
      </c>
      <c r="L6347" t="s">
        <v>63</v>
      </c>
      <c r="M6347" t="s">
        <v>21</v>
      </c>
      <c r="N6347">
        <v>497.39</v>
      </c>
    </row>
    <row r="6348" spans="1:14" hidden="1" x14ac:dyDescent="0.2">
      <c r="A6348">
        <v>4456</v>
      </c>
      <c r="B6348">
        <v>4</v>
      </c>
      <c r="C6348">
        <v>40</v>
      </c>
      <c r="D6348" t="s">
        <v>825</v>
      </c>
      <c r="E6348" t="s">
        <v>28</v>
      </c>
      <c r="F6348" t="s">
        <v>456</v>
      </c>
      <c r="G6348" t="s">
        <v>457</v>
      </c>
      <c r="H6348" t="s">
        <v>827</v>
      </c>
      <c r="I6348" t="s">
        <v>17</v>
      </c>
      <c r="J6348" t="s">
        <v>18</v>
      </c>
      <c r="K6348" t="s">
        <v>19</v>
      </c>
      <c r="L6348" t="s">
        <v>63</v>
      </c>
      <c r="M6348" t="s">
        <v>21</v>
      </c>
      <c r="N6348">
        <v>204.4</v>
      </c>
    </row>
    <row r="6349" spans="1:14" hidden="1" x14ac:dyDescent="0.2">
      <c r="A6349">
        <v>4460</v>
      </c>
      <c r="B6349">
        <v>2</v>
      </c>
      <c r="C6349">
        <v>50</v>
      </c>
      <c r="D6349" t="s">
        <v>825</v>
      </c>
      <c r="E6349" t="s">
        <v>28</v>
      </c>
      <c r="F6349" t="s">
        <v>456</v>
      </c>
      <c r="G6349" t="s">
        <v>457</v>
      </c>
      <c r="H6349" t="s">
        <v>827</v>
      </c>
      <c r="I6349" t="s">
        <v>17</v>
      </c>
      <c r="J6349" t="s">
        <v>18</v>
      </c>
      <c r="K6349" t="s">
        <v>19</v>
      </c>
      <c r="L6349" t="s">
        <v>63</v>
      </c>
      <c r="M6349" t="s">
        <v>21</v>
      </c>
      <c r="N6349">
        <v>150.26</v>
      </c>
    </row>
    <row r="6350" spans="1:14" hidden="1" x14ac:dyDescent="0.2">
      <c r="A6350">
        <v>64785</v>
      </c>
      <c r="B6350">
        <v>3</v>
      </c>
      <c r="C6350">
        <v>20</v>
      </c>
      <c r="D6350" t="s">
        <v>1261</v>
      </c>
      <c r="E6350" t="s">
        <v>28</v>
      </c>
      <c r="F6350" t="s">
        <v>456</v>
      </c>
      <c r="G6350" t="s">
        <v>999</v>
      </c>
      <c r="H6350" t="s">
        <v>1262</v>
      </c>
      <c r="I6350" t="s">
        <v>39</v>
      </c>
      <c r="J6350" t="s">
        <v>174</v>
      </c>
      <c r="K6350" t="s">
        <v>104</v>
      </c>
      <c r="L6350" t="s">
        <v>33</v>
      </c>
      <c r="M6350" t="s">
        <v>745</v>
      </c>
      <c r="N6350">
        <v>2.82</v>
      </c>
    </row>
    <row r="6351" spans="1:14" hidden="1" x14ac:dyDescent="0.2">
      <c r="A6351">
        <v>4463</v>
      </c>
      <c r="B6351">
        <v>2</v>
      </c>
      <c r="C6351">
        <v>60</v>
      </c>
      <c r="D6351" t="s">
        <v>825</v>
      </c>
      <c r="E6351" t="s">
        <v>28</v>
      </c>
      <c r="F6351" t="s">
        <v>456</v>
      </c>
      <c r="G6351" t="s">
        <v>828</v>
      </c>
      <c r="H6351" t="s">
        <v>827</v>
      </c>
      <c r="I6351" t="s">
        <v>17</v>
      </c>
      <c r="J6351" t="s">
        <v>18</v>
      </c>
      <c r="K6351" t="s">
        <v>48</v>
      </c>
      <c r="L6351" t="s">
        <v>63</v>
      </c>
      <c r="M6351" t="s">
        <v>21</v>
      </c>
      <c r="N6351">
        <v>233.22</v>
      </c>
    </row>
    <row r="6352" spans="1:14" hidden="1" x14ac:dyDescent="0.2">
      <c r="A6352">
        <v>4464</v>
      </c>
      <c r="B6352">
        <v>3</v>
      </c>
      <c r="C6352">
        <v>60</v>
      </c>
      <c r="D6352" t="s">
        <v>825</v>
      </c>
      <c r="E6352" t="s">
        <v>28</v>
      </c>
      <c r="F6352" t="s">
        <v>456</v>
      </c>
      <c r="G6352" t="s">
        <v>828</v>
      </c>
      <c r="H6352" t="s">
        <v>827</v>
      </c>
      <c r="I6352" t="s">
        <v>17</v>
      </c>
      <c r="J6352" t="s">
        <v>18</v>
      </c>
      <c r="K6352" t="s">
        <v>19</v>
      </c>
      <c r="L6352" t="s">
        <v>63</v>
      </c>
      <c r="M6352" t="s">
        <v>21</v>
      </c>
      <c r="N6352">
        <v>17.670000000000002</v>
      </c>
    </row>
    <row r="6353" spans="1:14" hidden="1" x14ac:dyDescent="0.2">
      <c r="A6353">
        <v>4478</v>
      </c>
      <c r="B6353">
        <v>2</v>
      </c>
      <c r="C6353">
        <v>10</v>
      </c>
      <c r="D6353" t="s">
        <v>831</v>
      </c>
      <c r="E6353" t="s">
        <v>28</v>
      </c>
      <c r="F6353" t="s">
        <v>456</v>
      </c>
      <c r="G6353" t="s">
        <v>457</v>
      </c>
      <c r="H6353" t="s">
        <v>832</v>
      </c>
      <c r="I6353" t="s">
        <v>17</v>
      </c>
      <c r="J6353" t="s">
        <v>18</v>
      </c>
      <c r="K6353" t="s">
        <v>264</v>
      </c>
      <c r="L6353" t="s">
        <v>33</v>
      </c>
      <c r="M6353" t="s">
        <v>21</v>
      </c>
      <c r="N6353">
        <v>98.93</v>
      </c>
    </row>
    <row r="6354" spans="1:14" hidden="1" x14ac:dyDescent="0.2">
      <c r="A6354">
        <v>4480</v>
      </c>
      <c r="B6354">
        <v>4</v>
      </c>
      <c r="C6354">
        <v>10</v>
      </c>
      <c r="D6354" t="s">
        <v>831</v>
      </c>
      <c r="E6354" t="s">
        <v>28</v>
      </c>
      <c r="F6354" t="s">
        <v>456</v>
      </c>
      <c r="G6354" t="s">
        <v>457</v>
      </c>
      <c r="H6354" t="s">
        <v>832</v>
      </c>
      <c r="I6354" t="s">
        <v>17</v>
      </c>
      <c r="J6354" t="s">
        <v>18</v>
      </c>
      <c r="K6354" t="s">
        <v>19</v>
      </c>
      <c r="L6354" t="s">
        <v>33</v>
      </c>
      <c r="M6354" t="s">
        <v>21</v>
      </c>
      <c r="N6354">
        <v>376.53</v>
      </c>
    </row>
    <row r="6355" spans="1:14" hidden="1" x14ac:dyDescent="0.2">
      <c r="A6355">
        <v>4488</v>
      </c>
      <c r="B6355">
        <v>3</v>
      </c>
      <c r="C6355">
        <v>10</v>
      </c>
      <c r="D6355" t="s">
        <v>835</v>
      </c>
      <c r="E6355" t="s">
        <v>28</v>
      </c>
      <c r="F6355" t="s">
        <v>43</v>
      </c>
      <c r="G6355" t="s">
        <v>158</v>
      </c>
      <c r="H6355" t="s">
        <v>836</v>
      </c>
      <c r="I6355" t="s">
        <v>17</v>
      </c>
      <c r="J6355" t="s">
        <v>18</v>
      </c>
      <c r="K6355" t="s">
        <v>48</v>
      </c>
      <c r="L6355" t="s">
        <v>63</v>
      </c>
      <c r="M6355" t="s">
        <v>21</v>
      </c>
      <c r="N6355">
        <v>209.32</v>
      </c>
    </row>
    <row r="6356" spans="1:14" hidden="1" x14ac:dyDescent="0.2">
      <c r="A6356">
        <v>4490</v>
      </c>
      <c r="B6356">
        <v>4</v>
      </c>
      <c r="C6356">
        <v>10</v>
      </c>
      <c r="D6356" t="s">
        <v>835</v>
      </c>
      <c r="E6356" t="s">
        <v>28</v>
      </c>
      <c r="F6356" t="s">
        <v>43</v>
      </c>
      <c r="G6356" t="s">
        <v>158</v>
      </c>
      <c r="H6356" t="s">
        <v>836</v>
      </c>
      <c r="I6356" t="s">
        <v>17</v>
      </c>
      <c r="J6356" t="s">
        <v>18</v>
      </c>
      <c r="K6356" t="s">
        <v>19</v>
      </c>
      <c r="L6356" t="s">
        <v>63</v>
      </c>
      <c r="M6356" t="s">
        <v>21</v>
      </c>
      <c r="N6356">
        <v>485.53</v>
      </c>
    </row>
    <row r="6357" spans="1:14" hidden="1" x14ac:dyDescent="0.2">
      <c r="A6357">
        <v>4492</v>
      </c>
      <c r="B6357">
        <v>2</v>
      </c>
      <c r="C6357">
        <v>20</v>
      </c>
      <c r="D6357" t="s">
        <v>835</v>
      </c>
      <c r="E6357" t="s">
        <v>28</v>
      </c>
      <c r="F6357" t="s">
        <v>43</v>
      </c>
      <c r="G6357" t="s">
        <v>158</v>
      </c>
      <c r="H6357" t="s">
        <v>836</v>
      </c>
      <c r="I6357" t="s">
        <v>17</v>
      </c>
      <c r="J6357" t="s">
        <v>18</v>
      </c>
      <c r="K6357" t="s">
        <v>48</v>
      </c>
      <c r="L6357" t="s">
        <v>33</v>
      </c>
      <c r="M6357" t="s">
        <v>21</v>
      </c>
      <c r="N6357">
        <v>268.58</v>
      </c>
    </row>
    <row r="6358" spans="1:14" hidden="1" x14ac:dyDescent="0.2">
      <c r="A6358">
        <v>4495</v>
      </c>
      <c r="B6358">
        <v>1</v>
      </c>
      <c r="C6358">
        <v>30</v>
      </c>
      <c r="D6358" t="s">
        <v>835</v>
      </c>
      <c r="E6358" t="s">
        <v>28</v>
      </c>
      <c r="F6358" t="s">
        <v>43</v>
      </c>
      <c r="G6358" t="s">
        <v>158</v>
      </c>
      <c r="H6358" t="s">
        <v>836</v>
      </c>
      <c r="I6358" t="s">
        <v>17</v>
      </c>
      <c r="J6358" t="s">
        <v>18</v>
      </c>
      <c r="K6358" t="s">
        <v>48</v>
      </c>
      <c r="L6358" t="s">
        <v>33</v>
      </c>
      <c r="M6358" t="s">
        <v>21</v>
      </c>
      <c r="N6358">
        <v>5.12</v>
      </c>
    </row>
    <row r="6359" spans="1:14" hidden="1" x14ac:dyDescent="0.2">
      <c r="A6359">
        <v>4496</v>
      </c>
      <c r="B6359">
        <v>3</v>
      </c>
      <c r="C6359">
        <v>10</v>
      </c>
      <c r="D6359" t="s">
        <v>837</v>
      </c>
      <c r="E6359" t="s">
        <v>28</v>
      </c>
      <c r="F6359" t="s">
        <v>43</v>
      </c>
      <c r="G6359" t="s">
        <v>158</v>
      </c>
      <c r="H6359" t="s">
        <v>838</v>
      </c>
      <c r="I6359" t="s">
        <v>17</v>
      </c>
      <c r="J6359" t="s">
        <v>18</v>
      </c>
      <c r="K6359" t="s">
        <v>19</v>
      </c>
      <c r="L6359" t="s">
        <v>33</v>
      </c>
      <c r="M6359" t="s">
        <v>21</v>
      </c>
      <c r="N6359">
        <v>480.75</v>
      </c>
    </row>
    <row r="6360" spans="1:14" hidden="1" x14ac:dyDescent="0.2">
      <c r="A6360">
        <v>4499</v>
      </c>
      <c r="B6360">
        <v>3</v>
      </c>
      <c r="C6360">
        <v>10</v>
      </c>
      <c r="D6360" t="s">
        <v>839</v>
      </c>
      <c r="E6360" t="s">
        <v>28</v>
      </c>
      <c r="F6360" t="s">
        <v>288</v>
      </c>
      <c r="G6360" t="s">
        <v>289</v>
      </c>
      <c r="H6360" t="s">
        <v>840</v>
      </c>
      <c r="I6360" t="s">
        <v>17</v>
      </c>
      <c r="J6360" t="s">
        <v>18</v>
      </c>
      <c r="K6360" t="s">
        <v>48</v>
      </c>
      <c r="L6360" t="s">
        <v>33</v>
      </c>
      <c r="M6360" t="s">
        <v>21</v>
      </c>
      <c r="N6360">
        <v>254.34</v>
      </c>
    </row>
    <row r="6361" spans="1:14" hidden="1" x14ac:dyDescent="0.2">
      <c r="A6361">
        <v>4503</v>
      </c>
      <c r="B6361">
        <v>5</v>
      </c>
      <c r="C6361">
        <v>10</v>
      </c>
      <c r="D6361" t="s">
        <v>393</v>
      </c>
      <c r="E6361" t="s">
        <v>28</v>
      </c>
      <c r="F6361" t="s">
        <v>288</v>
      </c>
      <c r="G6361" t="s">
        <v>289</v>
      </c>
      <c r="H6361" t="s">
        <v>394</v>
      </c>
      <c r="I6361" t="s">
        <v>17</v>
      </c>
      <c r="J6361" t="s">
        <v>18</v>
      </c>
      <c r="K6361" t="s">
        <v>58</v>
      </c>
      <c r="L6361" t="s">
        <v>395</v>
      </c>
      <c r="M6361" t="s">
        <v>21</v>
      </c>
      <c r="N6361">
        <v>52.89</v>
      </c>
    </row>
    <row r="6362" spans="1:14" hidden="1" x14ac:dyDescent="0.2">
      <c r="A6362">
        <v>4507</v>
      </c>
      <c r="B6362">
        <v>2</v>
      </c>
      <c r="C6362">
        <v>10</v>
      </c>
      <c r="D6362" t="s">
        <v>843</v>
      </c>
      <c r="E6362" t="s">
        <v>28</v>
      </c>
      <c r="F6362" t="s">
        <v>50</v>
      </c>
      <c r="G6362" t="s">
        <v>131</v>
      </c>
      <c r="H6362" t="s">
        <v>844</v>
      </c>
      <c r="I6362" t="s">
        <v>17</v>
      </c>
      <c r="J6362" t="s">
        <v>18</v>
      </c>
      <c r="K6362" t="s">
        <v>58</v>
      </c>
      <c r="L6362" t="s">
        <v>33</v>
      </c>
      <c r="M6362" t="s">
        <v>21</v>
      </c>
      <c r="N6362">
        <v>100.16</v>
      </c>
    </row>
    <row r="6363" spans="1:14" hidden="1" x14ac:dyDescent="0.2">
      <c r="A6363">
        <v>4508</v>
      </c>
      <c r="B6363">
        <v>3</v>
      </c>
      <c r="C6363">
        <v>10</v>
      </c>
      <c r="D6363" t="s">
        <v>843</v>
      </c>
      <c r="E6363" t="s">
        <v>28</v>
      </c>
      <c r="F6363" t="s">
        <v>50</v>
      </c>
      <c r="G6363" t="s">
        <v>131</v>
      </c>
      <c r="H6363" t="s">
        <v>844</v>
      </c>
      <c r="I6363" t="s">
        <v>17</v>
      </c>
      <c r="J6363" t="s">
        <v>18</v>
      </c>
      <c r="K6363" t="s">
        <v>48</v>
      </c>
      <c r="L6363" t="s">
        <v>33</v>
      </c>
      <c r="M6363" t="s">
        <v>21</v>
      </c>
      <c r="N6363">
        <v>172.33</v>
      </c>
    </row>
    <row r="6364" spans="1:14" hidden="1" x14ac:dyDescent="0.2">
      <c r="A6364">
        <v>4509</v>
      </c>
      <c r="B6364">
        <v>4</v>
      </c>
      <c r="C6364">
        <v>10</v>
      </c>
      <c r="D6364" t="s">
        <v>843</v>
      </c>
      <c r="E6364" t="s">
        <v>28</v>
      </c>
      <c r="F6364" t="s">
        <v>50</v>
      </c>
      <c r="G6364" t="s">
        <v>131</v>
      </c>
      <c r="H6364" t="s">
        <v>844</v>
      </c>
      <c r="I6364" t="s">
        <v>17</v>
      </c>
      <c r="J6364" t="s">
        <v>18</v>
      </c>
      <c r="K6364" t="s">
        <v>19</v>
      </c>
      <c r="L6364" t="s">
        <v>33</v>
      </c>
      <c r="M6364" t="s">
        <v>21</v>
      </c>
      <c r="N6364">
        <v>29.69</v>
      </c>
    </row>
    <row r="6365" spans="1:14" hidden="1" x14ac:dyDescent="0.2">
      <c r="A6365">
        <v>4515</v>
      </c>
      <c r="B6365">
        <v>2</v>
      </c>
      <c r="C6365">
        <v>10</v>
      </c>
      <c r="D6365" t="s">
        <v>847</v>
      </c>
      <c r="E6365" t="s">
        <v>28</v>
      </c>
      <c r="F6365" t="s">
        <v>29</v>
      </c>
      <c r="G6365" t="s">
        <v>60</v>
      </c>
      <c r="H6365" t="s">
        <v>848</v>
      </c>
      <c r="I6365" t="s">
        <v>17</v>
      </c>
      <c r="J6365" t="s">
        <v>18</v>
      </c>
      <c r="K6365" t="s">
        <v>19</v>
      </c>
      <c r="L6365" t="s">
        <v>33</v>
      </c>
      <c r="M6365" t="s">
        <v>21</v>
      </c>
      <c r="N6365">
        <v>3.86</v>
      </c>
    </row>
    <row r="6366" spans="1:14" hidden="1" x14ac:dyDescent="0.2">
      <c r="A6366">
        <v>4528</v>
      </c>
      <c r="B6366">
        <v>3</v>
      </c>
      <c r="C6366">
        <v>20</v>
      </c>
      <c r="D6366" t="s">
        <v>849</v>
      </c>
      <c r="E6366" t="s">
        <v>28</v>
      </c>
      <c r="F6366" t="s">
        <v>29</v>
      </c>
      <c r="G6366" t="s">
        <v>60</v>
      </c>
      <c r="H6366" t="s">
        <v>850</v>
      </c>
      <c r="I6366" t="s">
        <v>17</v>
      </c>
      <c r="J6366" t="s">
        <v>18</v>
      </c>
      <c r="K6366" t="s">
        <v>19</v>
      </c>
      <c r="L6366" t="s">
        <v>33</v>
      </c>
      <c r="M6366" t="s">
        <v>21</v>
      </c>
      <c r="N6366">
        <v>40.67</v>
      </c>
    </row>
    <row r="6367" spans="1:14" hidden="1" x14ac:dyDescent="0.2">
      <c r="A6367">
        <v>4538</v>
      </c>
      <c r="B6367">
        <v>5</v>
      </c>
      <c r="C6367">
        <v>10</v>
      </c>
      <c r="D6367" t="s">
        <v>853</v>
      </c>
      <c r="E6367" t="s">
        <v>28</v>
      </c>
      <c r="F6367" t="s">
        <v>456</v>
      </c>
      <c r="G6367" t="s">
        <v>457</v>
      </c>
      <c r="H6367" t="s">
        <v>854</v>
      </c>
      <c r="I6367" t="s">
        <v>17</v>
      </c>
      <c r="J6367" t="s">
        <v>18</v>
      </c>
      <c r="K6367" t="s">
        <v>19</v>
      </c>
      <c r="L6367" t="s">
        <v>33</v>
      </c>
      <c r="M6367" t="s">
        <v>21</v>
      </c>
      <c r="N6367">
        <v>47.23</v>
      </c>
    </row>
    <row r="6368" spans="1:14" hidden="1" x14ac:dyDescent="0.2">
      <c r="A6368">
        <v>4544</v>
      </c>
      <c r="B6368">
        <v>2</v>
      </c>
      <c r="C6368">
        <v>10</v>
      </c>
      <c r="D6368" t="s">
        <v>855</v>
      </c>
      <c r="E6368" t="s">
        <v>28</v>
      </c>
      <c r="F6368" t="s">
        <v>462</v>
      </c>
      <c r="G6368" t="s">
        <v>463</v>
      </c>
      <c r="H6368" t="s">
        <v>856</v>
      </c>
      <c r="I6368" t="s">
        <v>17</v>
      </c>
      <c r="J6368" t="s">
        <v>18</v>
      </c>
      <c r="K6368" t="s">
        <v>48</v>
      </c>
      <c r="L6368" t="s">
        <v>33</v>
      </c>
      <c r="M6368" t="s">
        <v>21</v>
      </c>
      <c r="N6368">
        <v>74.86</v>
      </c>
    </row>
    <row r="6369" spans="1:14" hidden="1" x14ac:dyDescent="0.2">
      <c r="A6369">
        <v>4545</v>
      </c>
      <c r="B6369">
        <v>3</v>
      </c>
      <c r="C6369">
        <v>10</v>
      </c>
      <c r="D6369" t="s">
        <v>855</v>
      </c>
      <c r="E6369" t="s">
        <v>28</v>
      </c>
      <c r="F6369" t="s">
        <v>462</v>
      </c>
      <c r="G6369" t="s">
        <v>463</v>
      </c>
      <c r="H6369" t="s">
        <v>856</v>
      </c>
      <c r="I6369" t="s">
        <v>17</v>
      </c>
      <c r="J6369" t="s">
        <v>18</v>
      </c>
      <c r="K6369" t="s">
        <v>19</v>
      </c>
      <c r="L6369" t="s">
        <v>33</v>
      </c>
      <c r="M6369" t="s">
        <v>21</v>
      </c>
      <c r="N6369">
        <v>68.83</v>
      </c>
    </row>
    <row r="6370" spans="1:14" hidden="1" x14ac:dyDescent="0.2">
      <c r="A6370">
        <v>4573</v>
      </c>
      <c r="B6370">
        <v>9</v>
      </c>
      <c r="C6370">
        <v>10</v>
      </c>
      <c r="D6370" t="s">
        <v>859</v>
      </c>
      <c r="E6370" t="s">
        <v>28</v>
      </c>
      <c r="F6370" t="s">
        <v>43</v>
      </c>
      <c r="G6370" t="s">
        <v>158</v>
      </c>
      <c r="H6370" t="s">
        <v>860</v>
      </c>
      <c r="I6370" t="s">
        <v>84</v>
      </c>
      <c r="J6370" t="s">
        <v>18</v>
      </c>
      <c r="K6370" t="s">
        <v>144</v>
      </c>
      <c r="L6370" t="s">
        <v>239</v>
      </c>
      <c r="M6370" t="s">
        <v>21</v>
      </c>
      <c r="N6370">
        <v>326.58999999999997</v>
      </c>
    </row>
    <row r="6371" spans="1:14" hidden="1" x14ac:dyDescent="0.2">
      <c r="A6371">
        <v>4597</v>
      </c>
      <c r="B6371">
        <v>2</v>
      </c>
      <c r="C6371">
        <v>10</v>
      </c>
      <c r="D6371" t="s">
        <v>863</v>
      </c>
      <c r="E6371" t="s">
        <v>28</v>
      </c>
      <c r="F6371" t="s">
        <v>43</v>
      </c>
      <c r="G6371" t="s">
        <v>68</v>
      </c>
      <c r="H6371" t="s">
        <v>864</v>
      </c>
      <c r="I6371" t="s">
        <v>17</v>
      </c>
      <c r="J6371" t="s">
        <v>18</v>
      </c>
      <c r="K6371" t="s">
        <v>48</v>
      </c>
      <c r="L6371" t="s">
        <v>33</v>
      </c>
      <c r="M6371" t="s">
        <v>21</v>
      </c>
      <c r="N6371">
        <v>72.38</v>
      </c>
    </row>
    <row r="6372" spans="1:14" hidden="1" x14ac:dyDescent="0.2">
      <c r="A6372">
        <v>4605</v>
      </c>
      <c r="B6372">
        <v>1</v>
      </c>
      <c r="C6372">
        <v>10</v>
      </c>
      <c r="D6372" t="s">
        <v>867</v>
      </c>
      <c r="E6372" t="s">
        <v>28</v>
      </c>
      <c r="F6372" t="s">
        <v>29</v>
      </c>
      <c r="G6372" t="s">
        <v>65</v>
      </c>
      <c r="H6372" t="s">
        <v>868</v>
      </c>
      <c r="I6372" t="s">
        <v>84</v>
      </c>
      <c r="J6372" t="s">
        <v>18</v>
      </c>
      <c r="K6372" t="s">
        <v>85</v>
      </c>
      <c r="L6372" t="s">
        <v>395</v>
      </c>
      <c r="M6372" t="s">
        <v>21</v>
      </c>
      <c r="N6372">
        <v>267.8</v>
      </c>
    </row>
    <row r="6373" spans="1:14" hidden="1" x14ac:dyDescent="0.2">
      <c r="A6373">
        <v>4608</v>
      </c>
      <c r="B6373">
        <v>3</v>
      </c>
      <c r="C6373">
        <v>10</v>
      </c>
      <c r="D6373" t="s">
        <v>867</v>
      </c>
      <c r="E6373" t="s">
        <v>28</v>
      </c>
      <c r="F6373" t="s">
        <v>29</v>
      </c>
      <c r="G6373" t="s">
        <v>65</v>
      </c>
      <c r="H6373" t="s">
        <v>868</v>
      </c>
      <c r="I6373" t="s">
        <v>17</v>
      </c>
      <c r="J6373" t="s">
        <v>18</v>
      </c>
      <c r="K6373" t="s">
        <v>48</v>
      </c>
      <c r="L6373" t="s">
        <v>395</v>
      </c>
      <c r="M6373" t="s">
        <v>21</v>
      </c>
      <c r="N6373">
        <v>78.17</v>
      </c>
    </row>
    <row r="6374" spans="1:14" hidden="1" x14ac:dyDescent="0.2">
      <c r="A6374">
        <v>64813</v>
      </c>
      <c r="B6374">
        <v>6</v>
      </c>
      <c r="C6374">
        <v>10</v>
      </c>
      <c r="D6374" t="s">
        <v>1591</v>
      </c>
      <c r="E6374" t="s">
        <v>28</v>
      </c>
      <c r="F6374" t="s">
        <v>43</v>
      </c>
      <c r="G6374" t="s">
        <v>68</v>
      </c>
      <c r="H6374" t="s">
        <v>1592</v>
      </c>
      <c r="I6374" t="s">
        <v>32</v>
      </c>
      <c r="J6374" t="s">
        <v>24</v>
      </c>
      <c r="K6374" t="s">
        <v>25</v>
      </c>
      <c r="L6374" t="s">
        <v>33</v>
      </c>
      <c r="M6374" t="s">
        <v>26</v>
      </c>
      <c r="N6374">
        <v>54.56</v>
      </c>
    </row>
    <row r="6375" spans="1:14" hidden="1" x14ac:dyDescent="0.2">
      <c r="A6375">
        <v>64814</v>
      </c>
      <c r="B6375">
        <v>17</v>
      </c>
      <c r="C6375">
        <v>10</v>
      </c>
      <c r="D6375" t="s">
        <v>1591</v>
      </c>
      <c r="E6375" t="s">
        <v>28</v>
      </c>
      <c r="F6375" t="s">
        <v>43</v>
      </c>
      <c r="G6375" t="s">
        <v>68</v>
      </c>
      <c r="H6375" t="s">
        <v>1592</v>
      </c>
      <c r="I6375" t="s">
        <v>32</v>
      </c>
      <c r="J6375" t="s">
        <v>24</v>
      </c>
      <c r="K6375" t="s">
        <v>25</v>
      </c>
      <c r="L6375" t="s">
        <v>33</v>
      </c>
      <c r="M6375" t="s">
        <v>26</v>
      </c>
      <c r="N6375">
        <v>53.55</v>
      </c>
    </row>
    <row r="6376" spans="1:14" hidden="1" x14ac:dyDescent="0.2">
      <c r="A6376">
        <v>4619</v>
      </c>
      <c r="B6376">
        <v>3</v>
      </c>
      <c r="C6376">
        <v>10</v>
      </c>
      <c r="D6376" t="s">
        <v>871</v>
      </c>
      <c r="E6376" t="s">
        <v>28</v>
      </c>
      <c r="F6376" t="s">
        <v>564</v>
      </c>
      <c r="G6376" t="s">
        <v>564</v>
      </c>
      <c r="H6376" t="s">
        <v>872</v>
      </c>
      <c r="I6376" t="s">
        <v>17</v>
      </c>
      <c r="J6376" t="s">
        <v>18</v>
      </c>
      <c r="K6376" t="s">
        <v>58</v>
      </c>
      <c r="L6376" t="s">
        <v>33</v>
      </c>
      <c r="M6376" t="s">
        <v>21</v>
      </c>
      <c r="N6376">
        <v>158.85</v>
      </c>
    </row>
    <row r="6377" spans="1:14" hidden="1" x14ac:dyDescent="0.2">
      <c r="A6377">
        <v>4621</v>
      </c>
      <c r="B6377">
        <v>5</v>
      </c>
      <c r="C6377">
        <v>10</v>
      </c>
      <c r="D6377" t="s">
        <v>871</v>
      </c>
      <c r="E6377" t="s">
        <v>28</v>
      </c>
      <c r="F6377" t="s">
        <v>564</v>
      </c>
      <c r="G6377" t="s">
        <v>564</v>
      </c>
      <c r="H6377" t="s">
        <v>872</v>
      </c>
      <c r="I6377" t="s">
        <v>17</v>
      </c>
      <c r="J6377" t="s">
        <v>18</v>
      </c>
      <c r="K6377" t="s">
        <v>19</v>
      </c>
      <c r="L6377" t="s">
        <v>33</v>
      </c>
      <c r="M6377" t="s">
        <v>21</v>
      </c>
      <c r="N6377">
        <v>201.21</v>
      </c>
    </row>
    <row r="6378" spans="1:14" hidden="1" x14ac:dyDescent="0.2">
      <c r="A6378">
        <v>4624</v>
      </c>
      <c r="B6378">
        <v>3</v>
      </c>
      <c r="C6378">
        <v>20</v>
      </c>
      <c r="D6378" t="s">
        <v>871</v>
      </c>
      <c r="E6378" t="s">
        <v>28</v>
      </c>
      <c r="F6378" t="s">
        <v>564</v>
      </c>
      <c r="G6378" t="s">
        <v>564</v>
      </c>
      <c r="H6378" t="s">
        <v>872</v>
      </c>
      <c r="I6378" t="s">
        <v>17</v>
      </c>
      <c r="J6378" t="s">
        <v>18</v>
      </c>
      <c r="K6378" t="s">
        <v>48</v>
      </c>
      <c r="L6378" t="s">
        <v>33</v>
      </c>
      <c r="M6378" t="s">
        <v>21</v>
      </c>
      <c r="N6378">
        <v>128.57</v>
      </c>
    </row>
    <row r="6379" spans="1:14" hidden="1" x14ac:dyDescent="0.2">
      <c r="A6379">
        <v>4625</v>
      </c>
      <c r="B6379">
        <v>4</v>
      </c>
      <c r="C6379">
        <v>20</v>
      </c>
      <c r="D6379" t="s">
        <v>871</v>
      </c>
      <c r="E6379" t="s">
        <v>28</v>
      </c>
      <c r="F6379" t="s">
        <v>564</v>
      </c>
      <c r="G6379" t="s">
        <v>564</v>
      </c>
      <c r="H6379" t="s">
        <v>872</v>
      </c>
      <c r="I6379" t="s">
        <v>17</v>
      </c>
      <c r="J6379" t="s">
        <v>18</v>
      </c>
      <c r="K6379" t="s">
        <v>19</v>
      </c>
      <c r="L6379" t="s">
        <v>33</v>
      </c>
      <c r="M6379" t="s">
        <v>21</v>
      </c>
      <c r="N6379">
        <v>70.66</v>
      </c>
    </row>
    <row r="6380" spans="1:14" hidden="1" x14ac:dyDescent="0.2">
      <c r="A6380">
        <v>4634</v>
      </c>
      <c r="B6380">
        <v>3</v>
      </c>
      <c r="C6380">
        <v>10</v>
      </c>
      <c r="D6380" t="s">
        <v>873</v>
      </c>
      <c r="E6380" t="s">
        <v>28</v>
      </c>
      <c r="F6380" t="s">
        <v>564</v>
      </c>
      <c r="G6380" t="s">
        <v>564</v>
      </c>
      <c r="H6380" t="s">
        <v>874</v>
      </c>
      <c r="I6380" t="s">
        <v>17</v>
      </c>
      <c r="J6380" t="s">
        <v>18</v>
      </c>
      <c r="K6380" t="s">
        <v>48</v>
      </c>
      <c r="L6380" t="s">
        <v>33</v>
      </c>
      <c r="M6380" t="s">
        <v>21</v>
      </c>
      <c r="N6380">
        <v>199.67</v>
      </c>
    </row>
    <row r="6381" spans="1:14" hidden="1" x14ac:dyDescent="0.2">
      <c r="A6381">
        <v>64820</v>
      </c>
      <c r="B6381">
        <v>4</v>
      </c>
      <c r="C6381">
        <v>10</v>
      </c>
      <c r="D6381" t="s">
        <v>797</v>
      </c>
      <c r="E6381" t="s">
        <v>28</v>
      </c>
      <c r="F6381" t="s">
        <v>50</v>
      </c>
      <c r="G6381" t="s">
        <v>51</v>
      </c>
      <c r="H6381" t="s">
        <v>798</v>
      </c>
      <c r="I6381" t="s">
        <v>39</v>
      </c>
      <c r="J6381" t="s">
        <v>24</v>
      </c>
      <c r="K6381" t="s">
        <v>242</v>
      </c>
      <c r="L6381" t="s">
        <v>126</v>
      </c>
      <c r="M6381" t="s">
        <v>452</v>
      </c>
      <c r="N6381">
        <v>15.85</v>
      </c>
    </row>
    <row r="6382" spans="1:14" hidden="1" x14ac:dyDescent="0.2">
      <c r="A6382">
        <v>64821</v>
      </c>
      <c r="B6382">
        <v>5</v>
      </c>
      <c r="C6382">
        <v>10</v>
      </c>
      <c r="D6382" t="s">
        <v>797</v>
      </c>
      <c r="E6382" t="s">
        <v>28</v>
      </c>
      <c r="F6382" t="s">
        <v>50</v>
      </c>
      <c r="G6382" t="s">
        <v>51</v>
      </c>
      <c r="H6382" t="s">
        <v>798</v>
      </c>
      <c r="I6382" t="s">
        <v>39</v>
      </c>
      <c r="J6382" t="s">
        <v>24</v>
      </c>
      <c r="K6382" t="s">
        <v>242</v>
      </c>
      <c r="L6382" t="s">
        <v>126</v>
      </c>
      <c r="M6382" t="s">
        <v>452</v>
      </c>
      <c r="N6382">
        <v>12.36</v>
      </c>
    </row>
    <row r="6383" spans="1:14" hidden="1" x14ac:dyDescent="0.2">
      <c r="A6383">
        <v>4638</v>
      </c>
      <c r="B6383">
        <v>2</v>
      </c>
      <c r="C6383">
        <v>20</v>
      </c>
      <c r="D6383" t="s">
        <v>873</v>
      </c>
      <c r="E6383" t="s">
        <v>28</v>
      </c>
      <c r="F6383" t="s">
        <v>564</v>
      </c>
      <c r="G6383" t="s">
        <v>564</v>
      </c>
      <c r="H6383" t="s">
        <v>874</v>
      </c>
      <c r="I6383" t="s">
        <v>17</v>
      </c>
      <c r="J6383" t="s">
        <v>18</v>
      </c>
      <c r="K6383" t="s">
        <v>48</v>
      </c>
      <c r="L6383" t="s">
        <v>33</v>
      </c>
      <c r="M6383" t="s">
        <v>21</v>
      </c>
      <c r="N6383">
        <v>91.29</v>
      </c>
    </row>
    <row r="6384" spans="1:14" hidden="1" x14ac:dyDescent="0.2">
      <c r="A6384">
        <v>64838</v>
      </c>
      <c r="B6384">
        <v>6</v>
      </c>
      <c r="C6384">
        <v>10</v>
      </c>
      <c r="D6384" t="s">
        <v>184</v>
      </c>
      <c r="E6384" t="s">
        <v>28</v>
      </c>
      <c r="F6384" t="s">
        <v>43</v>
      </c>
      <c r="G6384" t="s">
        <v>44</v>
      </c>
      <c r="H6384" t="s">
        <v>185</v>
      </c>
      <c r="I6384" t="s">
        <v>39</v>
      </c>
      <c r="J6384" t="s">
        <v>174</v>
      </c>
      <c r="K6384" t="s">
        <v>242</v>
      </c>
      <c r="L6384" t="s">
        <v>20</v>
      </c>
      <c r="M6384" t="s">
        <v>175</v>
      </c>
      <c r="N6384">
        <v>26.14</v>
      </c>
    </row>
    <row r="6385" spans="1:14" hidden="1" x14ac:dyDescent="0.2">
      <c r="A6385">
        <v>64840</v>
      </c>
      <c r="B6385">
        <v>7</v>
      </c>
      <c r="C6385">
        <v>10</v>
      </c>
      <c r="D6385" t="s">
        <v>184</v>
      </c>
      <c r="E6385" t="s">
        <v>28</v>
      </c>
      <c r="F6385" t="s">
        <v>43</v>
      </c>
      <c r="G6385" t="s">
        <v>44</v>
      </c>
      <c r="H6385" t="s">
        <v>185</v>
      </c>
      <c r="I6385" t="s">
        <v>39</v>
      </c>
      <c r="J6385" t="s">
        <v>174</v>
      </c>
      <c r="K6385" t="s">
        <v>242</v>
      </c>
      <c r="L6385" t="s">
        <v>20</v>
      </c>
      <c r="M6385" t="s">
        <v>175</v>
      </c>
      <c r="N6385">
        <v>5.28</v>
      </c>
    </row>
    <row r="6386" spans="1:14" hidden="1" x14ac:dyDescent="0.2">
      <c r="A6386">
        <v>4639</v>
      </c>
      <c r="B6386">
        <v>3</v>
      </c>
      <c r="C6386">
        <v>20</v>
      </c>
      <c r="D6386" t="s">
        <v>873</v>
      </c>
      <c r="E6386" t="s">
        <v>28</v>
      </c>
      <c r="F6386" t="s">
        <v>564</v>
      </c>
      <c r="G6386" t="s">
        <v>564</v>
      </c>
      <c r="H6386" t="s">
        <v>874</v>
      </c>
      <c r="I6386" t="s">
        <v>17</v>
      </c>
      <c r="J6386" t="s">
        <v>18</v>
      </c>
      <c r="K6386" t="s">
        <v>19</v>
      </c>
      <c r="L6386" t="s">
        <v>33</v>
      </c>
      <c r="M6386" t="s">
        <v>21</v>
      </c>
      <c r="N6386">
        <v>88.99</v>
      </c>
    </row>
    <row r="6387" spans="1:14" hidden="1" x14ac:dyDescent="0.2">
      <c r="A6387">
        <v>4642</v>
      </c>
      <c r="B6387">
        <v>3</v>
      </c>
      <c r="C6387">
        <v>10</v>
      </c>
      <c r="D6387" t="s">
        <v>875</v>
      </c>
      <c r="E6387" t="s">
        <v>28</v>
      </c>
      <c r="F6387" t="s">
        <v>564</v>
      </c>
      <c r="G6387" t="s">
        <v>564</v>
      </c>
      <c r="H6387" t="s">
        <v>876</v>
      </c>
      <c r="I6387" t="s">
        <v>17</v>
      </c>
      <c r="J6387" t="s">
        <v>18</v>
      </c>
      <c r="K6387" t="s">
        <v>48</v>
      </c>
      <c r="L6387" t="s">
        <v>33</v>
      </c>
      <c r="M6387" t="s">
        <v>21</v>
      </c>
      <c r="N6387">
        <v>103.95</v>
      </c>
    </row>
    <row r="6388" spans="1:14" hidden="1" x14ac:dyDescent="0.2">
      <c r="A6388">
        <v>4643</v>
      </c>
      <c r="B6388">
        <v>4</v>
      </c>
      <c r="C6388">
        <v>10</v>
      </c>
      <c r="D6388" t="s">
        <v>875</v>
      </c>
      <c r="E6388" t="s">
        <v>28</v>
      </c>
      <c r="F6388" t="s">
        <v>564</v>
      </c>
      <c r="G6388" t="s">
        <v>564</v>
      </c>
      <c r="H6388" t="s">
        <v>876</v>
      </c>
      <c r="I6388" t="s">
        <v>17</v>
      </c>
      <c r="J6388" t="s">
        <v>18</v>
      </c>
      <c r="K6388" t="s">
        <v>19</v>
      </c>
      <c r="L6388" t="s">
        <v>33</v>
      </c>
      <c r="M6388" t="s">
        <v>21</v>
      </c>
      <c r="N6388">
        <v>145.08000000000001</v>
      </c>
    </row>
    <row r="6389" spans="1:14" hidden="1" x14ac:dyDescent="0.2">
      <c r="A6389">
        <v>4647</v>
      </c>
      <c r="B6389">
        <v>2</v>
      </c>
      <c r="C6389">
        <v>10</v>
      </c>
      <c r="D6389" t="s">
        <v>877</v>
      </c>
      <c r="E6389" t="s">
        <v>28</v>
      </c>
      <c r="F6389" t="s">
        <v>564</v>
      </c>
      <c r="G6389" t="s">
        <v>564</v>
      </c>
      <c r="H6389" t="s">
        <v>878</v>
      </c>
      <c r="I6389" t="s">
        <v>17</v>
      </c>
      <c r="J6389" t="s">
        <v>18</v>
      </c>
      <c r="K6389" t="s">
        <v>48</v>
      </c>
      <c r="L6389" t="s">
        <v>33</v>
      </c>
      <c r="M6389" t="s">
        <v>21</v>
      </c>
      <c r="N6389">
        <v>132.16</v>
      </c>
    </row>
    <row r="6390" spans="1:14" hidden="1" x14ac:dyDescent="0.2">
      <c r="A6390">
        <v>4650</v>
      </c>
      <c r="B6390">
        <v>5</v>
      </c>
      <c r="C6390">
        <v>10</v>
      </c>
      <c r="D6390" t="s">
        <v>877</v>
      </c>
      <c r="E6390" t="s">
        <v>28</v>
      </c>
      <c r="F6390" t="s">
        <v>564</v>
      </c>
      <c r="G6390" t="s">
        <v>564</v>
      </c>
      <c r="H6390" t="s">
        <v>878</v>
      </c>
      <c r="I6390" t="s">
        <v>17</v>
      </c>
      <c r="J6390" t="s">
        <v>18</v>
      </c>
      <c r="K6390" t="s">
        <v>19</v>
      </c>
      <c r="L6390" t="s">
        <v>33</v>
      </c>
      <c r="M6390" t="s">
        <v>21</v>
      </c>
      <c r="N6390">
        <v>119.62</v>
      </c>
    </row>
    <row r="6391" spans="1:14" hidden="1" x14ac:dyDescent="0.2">
      <c r="A6391">
        <v>4663</v>
      </c>
      <c r="B6391">
        <v>4</v>
      </c>
      <c r="C6391">
        <v>10</v>
      </c>
      <c r="D6391" t="s">
        <v>881</v>
      </c>
      <c r="E6391" t="s">
        <v>28</v>
      </c>
      <c r="F6391" t="s">
        <v>564</v>
      </c>
      <c r="G6391" t="s">
        <v>564</v>
      </c>
      <c r="H6391" t="s">
        <v>882</v>
      </c>
      <c r="I6391" t="s">
        <v>17</v>
      </c>
      <c r="J6391" t="s">
        <v>18</v>
      </c>
      <c r="K6391" t="s">
        <v>19</v>
      </c>
      <c r="L6391" t="s">
        <v>33</v>
      </c>
      <c r="M6391" t="s">
        <v>21</v>
      </c>
      <c r="N6391">
        <v>383.24</v>
      </c>
    </row>
    <row r="6392" spans="1:14" hidden="1" x14ac:dyDescent="0.2">
      <c r="A6392">
        <v>4665</v>
      </c>
      <c r="B6392">
        <v>2</v>
      </c>
      <c r="C6392">
        <v>10</v>
      </c>
      <c r="D6392" t="s">
        <v>885</v>
      </c>
      <c r="E6392" t="s">
        <v>28</v>
      </c>
      <c r="F6392" t="s">
        <v>564</v>
      </c>
      <c r="G6392" t="s">
        <v>564</v>
      </c>
      <c r="H6392" t="s">
        <v>886</v>
      </c>
      <c r="I6392" t="s">
        <v>17</v>
      </c>
      <c r="J6392" t="s">
        <v>18</v>
      </c>
      <c r="K6392" t="s">
        <v>48</v>
      </c>
      <c r="L6392" t="s">
        <v>33</v>
      </c>
      <c r="M6392" t="s">
        <v>21</v>
      </c>
      <c r="N6392">
        <v>81.96</v>
      </c>
    </row>
    <row r="6393" spans="1:14" hidden="1" x14ac:dyDescent="0.2">
      <c r="A6393">
        <v>4666</v>
      </c>
      <c r="B6393">
        <v>3</v>
      </c>
      <c r="C6393">
        <v>10</v>
      </c>
      <c r="D6393" t="s">
        <v>885</v>
      </c>
      <c r="E6393" t="s">
        <v>28</v>
      </c>
      <c r="F6393" t="s">
        <v>564</v>
      </c>
      <c r="G6393" t="s">
        <v>564</v>
      </c>
      <c r="H6393" t="s">
        <v>886</v>
      </c>
      <c r="I6393" t="s">
        <v>17</v>
      </c>
      <c r="J6393" t="s">
        <v>18</v>
      </c>
      <c r="K6393" t="s">
        <v>19</v>
      </c>
      <c r="L6393" t="s">
        <v>33</v>
      </c>
      <c r="M6393" t="s">
        <v>21</v>
      </c>
      <c r="N6393">
        <v>144.96</v>
      </c>
    </row>
    <row r="6394" spans="1:14" hidden="1" x14ac:dyDescent="0.2">
      <c r="A6394">
        <v>4669</v>
      </c>
      <c r="B6394">
        <v>2</v>
      </c>
      <c r="C6394">
        <v>20</v>
      </c>
      <c r="D6394" t="s">
        <v>885</v>
      </c>
      <c r="E6394" t="s">
        <v>28</v>
      </c>
      <c r="F6394" t="s">
        <v>564</v>
      </c>
      <c r="G6394" t="s">
        <v>564</v>
      </c>
      <c r="H6394" t="s">
        <v>886</v>
      </c>
      <c r="I6394" t="s">
        <v>17</v>
      </c>
      <c r="J6394" t="s">
        <v>18</v>
      </c>
      <c r="K6394" t="s">
        <v>48</v>
      </c>
      <c r="L6394" t="s">
        <v>33</v>
      </c>
      <c r="M6394" t="s">
        <v>21</v>
      </c>
      <c r="N6394">
        <v>87.73</v>
      </c>
    </row>
    <row r="6395" spans="1:14" hidden="1" x14ac:dyDescent="0.2">
      <c r="A6395">
        <v>4670</v>
      </c>
      <c r="B6395">
        <v>3</v>
      </c>
      <c r="C6395">
        <v>20</v>
      </c>
      <c r="D6395" t="s">
        <v>885</v>
      </c>
      <c r="E6395" t="s">
        <v>28</v>
      </c>
      <c r="F6395" t="s">
        <v>564</v>
      </c>
      <c r="G6395" t="s">
        <v>564</v>
      </c>
      <c r="H6395" t="s">
        <v>886</v>
      </c>
      <c r="I6395" t="s">
        <v>17</v>
      </c>
      <c r="J6395" t="s">
        <v>18</v>
      </c>
      <c r="K6395" t="s">
        <v>19</v>
      </c>
      <c r="L6395" t="s">
        <v>33</v>
      </c>
      <c r="M6395" t="s">
        <v>21</v>
      </c>
      <c r="N6395">
        <v>102.8</v>
      </c>
    </row>
    <row r="6396" spans="1:14" hidden="1" x14ac:dyDescent="0.2">
      <c r="A6396">
        <v>4674</v>
      </c>
      <c r="B6396">
        <v>4</v>
      </c>
      <c r="C6396">
        <v>10</v>
      </c>
      <c r="D6396" t="s">
        <v>887</v>
      </c>
      <c r="E6396" t="s">
        <v>28</v>
      </c>
      <c r="F6396" t="s">
        <v>50</v>
      </c>
      <c r="G6396" t="s">
        <v>131</v>
      </c>
      <c r="H6396" t="s">
        <v>888</v>
      </c>
      <c r="I6396" t="s">
        <v>17</v>
      </c>
      <c r="J6396" t="s">
        <v>18</v>
      </c>
      <c r="K6396" t="s">
        <v>58</v>
      </c>
      <c r="L6396" t="s">
        <v>33</v>
      </c>
      <c r="M6396" t="s">
        <v>21</v>
      </c>
      <c r="N6396">
        <v>72.69</v>
      </c>
    </row>
    <row r="6397" spans="1:14" hidden="1" x14ac:dyDescent="0.2">
      <c r="A6397">
        <v>4675</v>
      </c>
      <c r="B6397">
        <v>5</v>
      </c>
      <c r="C6397">
        <v>10</v>
      </c>
      <c r="D6397" t="s">
        <v>887</v>
      </c>
      <c r="E6397" t="s">
        <v>28</v>
      </c>
      <c r="F6397" t="s">
        <v>50</v>
      </c>
      <c r="G6397" t="s">
        <v>131</v>
      </c>
      <c r="H6397" t="s">
        <v>888</v>
      </c>
      <c r="I6397" t="s">
        <v>17</v>
      </c>
      <c r="J6397" t="s">
        <v>18</v>
      </c>
      <c r="K6397" t="s">
        <v>19</v>
      </c>
      <c r="L6397" t="s">
        <v>33</v>
      </c>
      <c r="M6397" t="s">
        <v>21</v>
      </c>
      <c r="N6397">
        <v>780.04</v>
      </c>
    </row>
    <row r="6398" spans="1:14" hidden="1" x14ac:dyDescent="0.2">
      <c r="A6398">
        <v>4676</v>
      </c>
      <c r="B6398">
        <v>9</v>
      </c>
      <c r="C6398">
        <v>10</v>
      </c>
      <c r="D6398" t="s">
        <v>509</v>
      </c>
      <c r="E6398" t="s">
        <v>28</v>
      </c>
      <c r="F6398" t="s">
        <v>50</v>
      </c>
      <c r="G6398" t="s">
        <v>131</v>
      </c>
      <c r="H6398" t="s">
        <v>510</v>
      </c>
      <c r="I6398" t="s">
        <v>17</v>
      </c>
      <c r="J6398" t="s">
        <v>18</v>
      </c>
      <c r="K6398" t="s">
        <v>58</v>
      </c>
      <c r="L6398" t="s">
        <v>33</v>
      </c>
      <c r="M6398" t="s">
        <v>21</v>
      </c>
      <c r="N6398">
        <v>99.93</v>
      </c>
    </row>
    <row r="6399" spans="1:14" hidden="1" x14ac:dyDescent="0.2">
      <c r="A6399">
        <v>4685</v>
      </c>
      <c r="B6399">
        <v>4</v>
      </c>
      <c r="C6399">
        <v>10</v>
      </c>
      <c r="D6399" t="s">
        <v>889</v>
      </c>
      <c r="E6399" t="s">
        <v>28</v>
      </c>
      <c r="F6399" t="s">
        <v>462</v>
      </c>
      <c r="G6399" t="s">
        <v>623</v>
      </c>
      <c r="H6399" t="s">
        <v>890</v>
      </c>
      <c r="I6399" t="s">
        <v>39</v>
      </c>
      <c r="J6399" t="s">
        <v>18</v>
      </c>
      <c r="K6399" t="s">
        <v>242</v>
      </c>
      <c r="L6399" t="s">
        <v>239</v>
      </c>
      <c r="M6399" t="s">
        <v>21</v>
      </c>
      <c r="N6399">
        <v>5.7</v>
      </c>
    </row>
    <row r="6400" spans="1:14" hidden="1" x14ac:dyDescent="0.2">
      <c r="A6400">
        <v>4715</v>
      </c>
      <c r="B6400">
        <v>2</v>
      </c>
      <c r="C6400">
        <v>10</v>
      </c>
      <c r="D6400" t="s">
        <v>891</v>
      </c>
      <c r="E6400" t="s">
        <v>28</v>
      </c>
      <c r="F6400" t="s">
        <v>456</v>
      </c>
      <c r="G6400" t="s">
        <v>892</v>
      </c>
      <c r="H6400" t="s">
        <v>893</v>
      </c>
      <c r="I6400" t="s">
        <v>17</v>
      </c>
      <c r="J6400" t="s">
        <v>18</v>
      </c>
      <c r="K6400" t="s">
        <v>48</v>
      </c>
      <c r="L6400" t="s">
        <v>33</v>
      </c>
      <c r="M6400" t="s">
        <v>21</v>
      </c>
      <c r="N6400">
        <v>613.77</v>
      </c>
    </row>
    <row r="6401" spans="1:14" hidden="1" x14ac:dyDescent="0.2">
      <c r="A6401">
        <v>4733</v>
      </c>
      <c r="B6401">
        <v>2</v>
      </c>
      <c r="C6401">
        <v>10</v>
      </c>
      <c r="D6401" t="s">
        <v>901</v>
      </c>
      <c r="E6401" t="s">
        <v>28</v>
      </c>
      <c r="F6401" t="s">
        <v>456</v>
      </c>
      <c r="G6401" t="s">
        <v>561</v>
      </c>
      <c r="H6401" t="s">
        <v>902</v>
      </c>
      <c r="I6401" t="s">
        <v>17</v>
      </c>
      <c r="J6401" t="s">
        <v>18</v>
      </c>
      <c r="K6401" t="s">
        <v>48</v>
      </c>
      <c r="L6401" t="s">
        <v>33</v>
      </c>
      <c r="M6401" t="s">
        <v>21</v>
      </c>
      <c r="N6401">
        <v>193.95</v>
      </c>
    </row>
    <row r="6402" spans="1:14" hidden="1" x14ac:dyDescent="0.2">
      <c r="A6402">
        <v>4741</v>
      </c>
      <c r="B6402">
        <v>3</v>
      </c>
      <c r="C6402">
        <v>10</v>
      </c>
      <c r="D6402" t="s">
        <v>906</v>
      </c>
      <c r="E6402" t="s">
        <v>28</v>
      </c>
      <c r="F6402" t="s">
        <v>456</v>
      </c>
      <c r="G6402" t="s">
        <v>561</v>
      </c>
      <c r="H6402" t="s">
        <v>907</v>
      </c>
      <c r="I6402" t="s">
        <v>17</v>
      </c>
      <c r="J6402" t="s">
        <v>18</v>
      </c>
      <c r="K6402" t="s">
        <v>19</v>
      </c>
      <c r="L6402" t="s">
        <v>63</v>
      </c>
      <c r="M6402" t="s">
        <v>21</v>
      </c>
      <c r="N6402">
        <v>94.69</v>
      </c>
    </row>
    <row r="6403" spans="1:14" hidden="1" x14ac:dyDescent="0.2">
      <c r="A6403">
        <v>4742</v>
      </c>
      <c r="B6403">
        <v>4</v>
      </c>
      <c r="C6403">
        <v>10</v>
      </c>
      <c r="D6403" t="s">
        <v>906</v>
      </c>
      <c r="E6403" t="s">
        <v>28</v>
      </c>
      <c r="F6403" t="s">
        <v>456</v>
      </c>
      <c r="G6403" t="s">
        <v>561</v>
      </c>
      <c r="H6403" t="s">
        <v>907</v>
      </c>
      <c r="I6403" t="s">
        <v>17</v>
      </c>
      <c r="J6403" t="s">
        <v>18</v>
      </c>
      <c r="K6403" t="s">
        <v>19</v>
      </c>
      <c r="L6403" t="s">
        <v>63</v>
      </c>
      <c r="M6403" t="s">
        <v>21</v>
      </c>
      <c r="N6403">
        <v>639.30999999999995</v>
      </c>
    </row>
    <row r="6404" spans="1:14" hidden="1" x14ac:dyDescent="0.2">
      <c r="A6404">
        <v>4759</v>
      </c>
      <c r="B6404">
        <v>1</v>
      </c>
      <c r="C6404">
        <v>20</v>
      </c>
      <c r="D6404" t="s">
        <v>916</v>
      </c>
      <c r="E6404" t="s">
        <v>28</v>
      </c>
      <c r="F6404" t="s">
        <v>43</v>
      </c>
      <c r="G6404" t="s">
        <v>113</v>
      </c>
      <c r="H6404" t="s">
        <v>917</v>
      </c>
      <c r="I6404" t="s">
        <v>17</v>
      </c>
      <c r="J6404" t="s">
        <v>18</v>
      </c>
      <c r="K6404" t="s">
        <v>48</v>
      </c>
      <c r="L6404" t="s">
        <v>33</v>
      </c>
      <c r="M6404" t="s">
        <v>21</v>
      </c>
      <c r="N6404">
        <v>154.05000000000001</v>
      </c>
    </row>
    <row r="6405" spans="1:14" hidden="1" x14ac:dyDescent="0.2">
      <c r="A6405">
        <v>4763</v>
      </c>
      <c r="B6405">
        <v>3</v>
      </c>
      <c r="C6405">
        <v>40</v>
      </c>
      <c r="D6405" t="s">
        <v>916</v>
      </c>
      <c r="E6405" t="s">
        <v>28</v>
      </c>
      <c r="F6405" t="s">
        <v>43</v>
      </c>
      <c r="G6405" t="s">
        <v>113</v>
      </c>
      <c r="H6405" t="s">
        <v>917</v>
      </c>
      <c r="I6405" t="s">
        <v>17</v>
      </c>
      <c r="J6405" t="s">
        <v>18</v>
      </c>
      <c r="K6405" t="s">
        <v>58</v>
      </c>
      <c r="L6405" t="s">
        <v>918</v>
      </c>
      <c r="M6405" t="s">
        <v>21</v>
      </c>
      <c r="N6405">
        <v>97.91</v>
      </c>
    </row>
    <row r="6406" spans="1:14" hidden="1" x14ac:dyDescent="0.2">
      <c r="A6406">
        <v>4773</v>
      </c>
      <c r="B6406">
        <v>2</v>
      </c>
      <c r="C6406">
        <v>10</v>
      </c>
      <c r="D6406" t="s">
        <v>921</v>
      </c>
      <c r="E6406" t="s">
        <v>28</v>
      </c>
      <c r="F6406" t="s">
        <v>288</v>
      </c>
      <c r="G6406" t="s">
        <v>314</v>
      </c>
      <c r="H6406" t="s">
        <v>922</v>
      </c>
      <c r="I6406" t="s">
        <v>17</v>
      </c>
      <c r="J6406" t="s">
        <v>18</v>
      </c>
      <c r="K6406" t="s">
        <v>48</v>
      </c>
      <c r="L6406" t="s">
        <v>126</v>
      </c>
      <c r="M6406" t="s">
        <v>21</v>
      </c>
      <c r="N6406">
        <v>205.96</v>
      </c>
    </row>
    <row r="6407" spans="1:14" hidden="1" x14ac:dyDescent="0.2">
      <c r="A6407">
        <v>4779</v>
      </c>
      <c r="B6407">
        <v>3</v>
      </c>
      <c r="C6407">
        <v>20</v>
      </c>
      <c r="D6407" t="s">
        <v>921</v>
      </c>
      <c r="E6407" t="s">
        <v>28</v>
      </c>
      <c r="F6407" t="s">
        <v>288</v>
      </c>
      <c r="G6407" t="s">
        <v>314</v>
      </c>
      <c r="H6407" t="s">
        <v>922</v>
      </c>
      <c r="I6407" t="s">
        <v>17</v>
      </c>
      <c r="J6407" t="s">
        <v>18</v>
      </c>
      <c r="K6407" t="s">
        <v>19</v>
      </c>
      <c r="L6407" t="s">
        <v>126</v>
      </c>
      <c r="M6407" t="s">
        <v>21</v>
      </c>
      <c r="N6407">
        <v>111.74</v>
      </c>
    </row>
    <row r="6408" spans="1:14" hidden="1" x14ac:dyDescent="0.2">
      <c r="A6408">
        <v>4781</v>
      </c>
      <c r="B6408">
        <v>2</v>
      </c>
      <c r="C6408">
        <v>30</v>
      </c>
      <c r="D6408" t="s">
        <v>921</v>
      </c>
      <c r="E6408" t="s">
        <v>28</v>
      </c>
      <c r="F6408" t="s">
        <v>288</v>
      </c>
      <c r="G6408" t="s">
        <v>314</v>
      </c>
      <c r="H6408" t="s">
        <v>922</v>
      </c>
      <c r="I6408" t="s">
        <v>17</v>
      </c>
      <c r="J6408" t="s">
        <v>18</v>
      </c>
      <c r="K6408" t="s">
        <v>48</v>
      </c>
      <c r="L6408" t="s">
        <v>126</v>
      </c>
      <c r="M6408" t="s">
        <v>21</v>
      </c>
      <c r="N6408">
        <v>257.16000000000003</v>
      </c>
    </row>
    <row r="6409" spans="1:14" hidden="1" x14ac:dyDescent="0.2">
      <c r="A6409">
        <v>4783</v>
      </c>
      <c r="B6409">
        <v>4</v>
      </c>
      <c r="C6409">
        <v>30</v>
      </c>
      <c r="D6409" t="s">
        <v>921</v>
      </c>
      <c r="E6409" t="s">
        <v>28</v>
      </c>
      <c r="F6409" t="s">
        <v>288</v>
      </c>
      <c r="G6409" t="s">
        <v>314</v>
      </c>
      <c r="H6409" t="s">
        <v>922</v>
      </c>
      <c r="I6409" t="s">
        <v>17</v>
      </c>
      <c r="J6409" t="s">
        <v>18</v>
      </c>
      <c r="K6409" t="s">
        <v>19</v>
      </c>
      <c r="L6409" t="s">
        <v>126</v>
      </c>
      <c r="M6409" t="s">
        <v>21</v>
      </c>
      <c r="N6409">
        <v>283.08</v>
      </c>
    </row>
    <row r="6410" spans="1:14" hidden="1" x14ac:dyDescent="0.2">
      <c r="A6410">
        <v>4786</v>
      </c>
      <c r="B6410">
        <v>7</v>
      </c>
      <c r="C6410">
        <v>30</v>
      </c>
      <c r="D6410" t="s">
        <v>921</v>
      </c>
      <c r="E6410" t="s">
        <v>28</v>
      </c>
      <c r="F6410" t="s">
        <v>288</v>
      </c>
      <c r="G6410" t="s">
        <v>314</v>
      </c>
      <c r="H6410" t="s">
        <v>922</v>
      </c>
      <c r="I6410" t="s">
        <v>17</v>
      </c>
      <c r="J6410" t="s">
        <v>18</v>
      </c>
      <c r="K6410" t="s">
        <v>19</v>
      </c>
      <c r="L6410" t="s">
        <v>126</v>
      </c>
      <c r="M6410" t="s">
        <v>21</v>
      </c>
      <c r="N6410">
        <v>323.05</v>
      </c>
    </row>
    <row r="6411" spans="1:14" hidden="1" x14ac:dyDescent="0.2">
      <c r="A6411">
        <v>4839</v>
      </c>
      <c r="B6411">
        <v>2</v>
      </c>
      <c r="C6411">
        <v>10</v>
      </c>
      <c r="D6411" t="s">
        <v>929</v>
      </c>
      <c r="E6411" t="s">
        <v>28</v>
      </c>
      <c r="F6411" t="s">
        <v>288</v>
      </c>
      <c r="G6411" t="s">
        <v>314</v>
      </c>
      <c r="H6411" t="s">
        <v>930</v>
      </c>
      <c r="I6411" t="s">
        <v>17</v>
      </c>
      <c r="J6411" t="s">
        <v>18</v>
      </c>
      <c r="K6411" t="s">
        <v>48</v>
      </c>
      <c r="L6411" t="s">
        <v>33</v>
      </c>
      <c r="M6411" t="s">
        <v>21</v>
      </c>
      <c r="N6411">
        <v>407.6</v>
      </c>
    </row>
    <row r="6412" spans="1:14" hidden="1" x14ac:dyDescent="0.2">
      <c r="A6412">
        <v>4844</v>
      </c>
      <c r="B6412">
        <v>2</v>
      </c>
      <c r="C6412">
        <v>10</v>
      </c>
      <c r="D6412" t="s">
        <v>931</v>
      </c>
      <c r="E6412" t="s">
        <v>28</v>
      </c>
      <c r="F6412" t="s">
        <v>288</v>
      </c>
      <c r="G6412" t="s">
        <v>314</v>
      </c>
      <c r="H6412" t="s">
        <v>932</v>
      </c>
      <c r="I6412" t="s">
        <v>17</v>
      </c>
      <c r="J6412" t="s">
        <v>18</v>
      </c>
      <c r="K6412" t="s">
        <v>58</v>
      </c>
      <c r="L6412" t="s">
        <v>33</v>
      </c>
      <c r="M6412" t="s">
        <v>21</v>
      </c>
      <c r="N6412">
        <v>58.23</v>
      </c>
    </row>
    <row r="6413" spans="1:14" hidden="1" x14ac:dyDescent="0.2">
      <c r="A6413">
        <v>4845</v>
      </c>
      <c r="B6413">
        <v>3</v>
      </c>
      <c r="C6413">
        <v>10</v>
      </c>
      <c r="D6413" t="s">
        <v>931</v>
      </c>
      <c r="E6413" t="s">
        <v>28</v>
      </c>
      <c r="F6413" t="s">
        <v>288</v>
      </c>
      <c r="G6413" t="s">
        <v>314</v>
      </c>
      <c r="H6413" t="s">
        <v>932</v>
      </c>
      <c r="I6413" t="s">
        <v>17</v>
      </c>
      <c r="J6413" t="s">
        <v>18</v>
      </c>
      <c r="K6413" t="s">
        <v>48</v>
      </c>
      <c r="L6413" t="s">
        <v>33</v>
      </c>
      <c r="M6413" t="s">
        <v>21</v>
      </c>
      <c r="N6413">
        <v>764.95</v>
      </c>
    </row>
    <row r="6414" spans="1:14" hidden="1" x14ac:dyDescent="0.2">
      <c r="A6414">
        <v>4856</v>
      </c>
      <c r="B6414">
        <v>3</v>
      </c>
      <c r="C6414">
        <v>10</v>
      </c>
      <c r="D6414" t="s">
        <v>935</v>
      </c>
      <c r="E6414" t="s">
        <v>28</v>
      </c>
      <c r="F6414" t="s">
        <v>43</v>
      </c>
      <c r="G6414" t="s">
        <v>113</v>
      </c>
      <c r="H6414" t="s">
        <v>936</v>
      </c>
      <c r="I6414" t="s">
        <v>17</v>
      </c>
      <c r="J6414" t="s">
        <v>18</v>
      </c>
      <c r="K6414" t="s">
        <v>48</v>
      </c>
      <c r="L6414" t="s">
        <v>33</v>
      </c>
      <c r="M6414" t="s">
        <v>21</v>
      </c>
      <c r="N6414">
        <v>497</v>
      </c>
    </row>
    <row r="6415" spans="1:14" hidden="1" x14ac:dyDescent="0.2">
      <c r="A6415">
        <v>4876</v>
      </c>
      <c r="B6415">
        <v>5</v>
      </c>
      <c r="C6415">
        <v>21</v>
      </c>
      <c r="D6415" t="s">
        <v>937</v>
      </c>
      <c r="E6415" t="s">
        <v>28</v>
      </c>
      <c r="F6415" t="s">
        <v>462</v>
      </c>
      <c r="G6415" t="s">
        <v>623</v>
      </c>
      <c r="H6415" t="s">
        <v>938</v>
      </c>
      <c r="I6415" t="s">
        <v>17</v>
      </c>
      <c r="J6415" t="s">
        <v>18</v>
      </c>
      <c r="K6415" t="s">
        <v>19</v>
      </c>
      <c r="L6415" t="s">
        <v>538</v>
      </c>
      <c r="M6415" t="s">
        <v>21</v>
      </c>
      <c r="N6415">
        <v>20.23</v>
      </c>
    </row>
    <row r="6416" spans="1:14" hidden="1" x14ac:dyDescent="0.2">
      <c r="A6416">
        <v>4890</v>
      </c>
      <c r="B6416">
        <v>3</v>
      </c>
      <c r="C6416">
        <v>10</v>
      </c>
      <c r="D6416" t="s">
        <v>941</v>
      </c>
      <c r="E6416" t="s">
        <v>98</v>
      </c>
      <c r="F6416" t="s">
        <v>98</v>
      </c>
      <c r="G6416" t="s">
        <v>98</v>
      </c>
      <c r="H6416" t="s">
        <v>942</v>
      </c>
      <c r="I6416" t="s">
        <v>17</v>
      </c>
      <c r="J6416" t="s">
        <v>18</v>
      </c>
      <c r="K6416" t="s">
        <v>19</v>
      </c>
      <c r="L6416" t="s">
        <v>33</v>
      </c>
      <c r="M6416" t="s">
        <v>21</v>
      </c>
      <c r="N6416">
        <v>464.08</v>
      </c>
    </row>
    <row r="6417" spans="1:14" hidden="1" x14ac:dyDescent="0.2">
      <c r="A6417">
        <v>4892</v>
      </c>
      <c r="B6417">
        <v>2</v>
      </c>
      <c r="C6417">
        <v>20</v>
      </c>
      <c r="D6417" t="s">
        <v>941</v>
      </c>
      <c r="E6417" t="s">
        <v>98</v>
      </c>
      <c r="F6417" t="s">
        <v>98</v>
      </c>
      <c r="G6417" t="s">
        <v>98</v>
      </c>
      <c r="H6417" t="s">
        <v>942</v>
      </c>
      <c r="I6417" t="s">
        <v>17</v>
      </c>
      <c r="J6417" t="s">
        <v>18</v>
      </c>
      <c r="K6417" t="s">
        <v>19</v>
      </c>
      <c r="L6417" t="s">
        <v>33</v>
      </c>
      <c r="M6417" t="s">
        <v>21</v>
      </c>
      <c r="N6417">
        <v>237.86</v>
      </c>
    </row>
    <row r="6418" spans="1:14" hidden="1" x14ac:dyDescent="0.2">
      <c r="A6418">
        <v>4898</v>
      </c>
      <c r="B6418">
        <v>3</v>
      </c>
      <c r="C6418">
        <v>20</v>
      </c>
      <c r="D6418" t="s">
        <v>943</v>
      </c>
      <c r="E6418" t="s">
        <v>28</v>
      </c>
      <c r="F6418" t="s">
        <v>456</v>
      </c>
      <c r="G6418" t="s">
        <v>457</v>
      </c>
      <c r="H6418" t="s">
        <v>944</v>
      </c>
      <c r="I6418" t="s">
        <v>17</v>
      </c>
      <c r="J6418" t="s">
        <v>18</v>
      </c>
      <c r="K6418" t="s">
        <v>19</v>
      </c>
      <c r="L6418" t="s">
        <v>33</v>
      </c>
      <c r="M6418" t="s">
        <v>21</v>
      </c>
      <c r="N6418">
        <v>451.88</v>
      </c>
    </row>
    <row r="6419" spans="1:14" hidden="1" x14ac:dyDescent="0.2">
      <c r="A6419">
        <v>64886</v>
      </c>
      <c r="B6419">
        <v>3</v>
      </c>
      <c r="C6419">
        <v>20</v>
      </c>
      <c r="D6419" t="s">
        <v>723</v>
      </c>
      <c r="E6419" t="s">
        <v>28</v>
      </c>
      <c r="F6419" t="s">
        <v>29</v>
      </c>
      <c r="G6419" t="s">
        <v>65</v>
      </c>
      <c r="H6419" t="s">
        <v>65</v>
      </c>
      <c r="I6419" t="s">
        <v>17</v>
      </c>
      <c r="J6419" t="s">
        <v>174</v>
      </c>
      <c r="K6419" t="s">
        <v>58</v>
      </c>
      <c r="L6419" t="s">
        <v>63</v>
      </c>
      <c r="M6419" t="s">
        <v>961</v>
      </c>
      <c r="N6419">
        <v>38.619999999999997</v>
      </c>
    </row>
    <row r="6420" spans="1:14" hidden="1" x14ac:dyDescent="0.2">
      <c r="A6420">
        <v>64888</v>
      </c>
      <c r="B6420">
        <v>5</v>
      </c>
      <c r="C6420">
        <v>20</v>
      </c>
      <c r="D6420" t="s">
        <v>723</v>
      </c>
      <c r="E6420" t="s">
        <v>28</v>
      </c>
      <c r="F6420" t="s">
        <v>29</v>
      </c>
      <c r="G6420" t="s">
        <v>65</v>
      </c>
      <c r="H6420" t="s">
        <v>65</v>
      </c>
      <c r="I6420" t="s">
        <v>17</v>
      </c>
      <c r="J6420" t="s">
        <v>174</v>
      </c>
      <c r="K6420" t="s">
        <v>58</v>
      </c>
      <c r="L6420" t="s">
        <v>63</v>
      </c>
      <c r="M6420" t="s">
        <v>961</v>
      </c>
      <c r="N6420">
        <v>42.14</v>
      </c>
    </row>
    <row r="6421" spans="1:14" hidden="1" x14ac:dyDescent="0.2">
      <c r="A6421">
        <v>4906</v>
      </c>
      <c r="B6421">
        <v>2</v>
      </c>
      <c r="C6421">
        <v>10</v>
      </c>
      <c r="D6421" t="s">
        <v>947</v>
      </c>
      <c r="E6421" t="s">
        <v>28</v>
      </c>
      <c r="F6421" t="s">
        <v>456</v>
      </c>
      <c r="G6421" t="s">
        <v>892</v>
      </c>
      <c r="H6421" t="s">
        <v>948</v>
      </c>
      <c r="I6421" t="s">
        <v>84</v>
      </c>
      <c r="J6421" t="s">
        <v>18</v>
      </c>
      <c r="K6421" t="s">
        <v>85</v>
      </c>
      <c r="L6421" t="s">
        <v>63</v>
      </c>
      <c r="M6421" t="s">
        <v>21</v>
      </c>
      <c r="N6421">
        <v>43.51</v>
      </c>
    </row>
    <row r="6422" spans="1:14" hidden="1" x14ac:dyDescent="0.2">
      <c r="A6422">
        <v>4907</v>
      </c>
      <c r="B6422">
        <v>3</v>
      </c>
      <c r="C6422">
        <v>10</v>
      </c>
      <c r="D6422" t="s">
        <v>947</v>
      </c>
      <c r="E6422" t="s">
        <v>28</v>
      </c>
      <c r="F6422" t="s">
        <v>456</v>
      </c>
      <c r="G6422" t="s">
        <v>892</v>
      </c>
      <c r="H6422" t="s">
        <v>948</v>
      </c>
      <c r="I6422" t="s">
        <v>17</v>
      </c>
      <c r="J6422" t="s">
        <v>18</v>
      </c>
      <c r="K6422" t="s">
        <v>48</v>
      </c>
      <c r="L6422" t="s">
        <v>63</v>
      </c>
      <c r="M6422" t="s">
        <v>21</v>
      </c>
      <c r="N6422">
        <v>240.65</v>
      </c>
    </row>
    <row r="6423" spans="1:14" hidden="1" x14ac:dyDescent="0.2">
      <c r="A6423">
        <v>4908</v>
      </c>
      <c r="B6423">
        <v>4</v>
      </c>
      <c r="C6423">
        <v>10</v>
      </c>
      <c r="D6423" t="s">
        <v>947</v>
      </c>
      <c r="E6423" t="s">
        <v>28</v>
      </c>
      <c r="F6423" t="s">
        <v>456</v>
      </c>
      <c r="G6423" t="s">
        <v>892</v>
      </c>
      <c r="H6423" t="s">
        <v>948</v>
      </c>
      <c r="I6423" t="s">
        <v>17</v>
      </c>
      <c r="J6423" t="s">
        <v>18</v>
      </c>
      <c r="K6423" t="s">
        <v>19</v>
      </c>
      <c r="L6423" t="s">
        <v>63</v>
      </c>
      <c r="M6423" t="s">
        <v>21</v>
      </c>
      <c r="N6423">
        <v>375.97</v>
      </c>
    </row>
    <row r="6424" spans="1:14" hidden="1" x14ac:dyDescent="0.2">
      <c r="A6424">
        <v>4915</v>
      </c>
      <c r="B6424">
        <v>5</v>
      </c>
      <c r="C6424">
        <v>20</v>
      </c>
      <c r="D6424" t="s">
        <v>947</v>
      </c>
      <c r="E6424" t="s">
        <v>28</v>
      </c>
      <c r="F6424" t="s">
        <v>456</v>
      </c>
      <c r="G6424" t="s">
        <v>892</v>
      </c>
      <c r="H6424" t="s">
        <v>948</v>
      </c>
      <c r="I6424" t="s">
        <v>17</v>
      </c>
      <c r="J6424" t="s">
        <v>18</v>
      </c>
      <c r="K6424" t="s">
        <v>19</v>
      </c>
      <c r="L6424" t="s">
        <v>33</v>
      </c>
      <c r="M6424" t="s">
        <v>21</v>
      </c>
      <c r="N6424">
        <v>54.55</v>
      </c>
    </row>
    <row r="6425" spans="1:14" hidden="1" x14ac:dyDescent="0.2">
      <c r="A6425">
        <v>4926</v>
      </c>
      <c r="B6425">
        <v>7</v>
      </c>
      <c r="C6425">
        <v>11</v>
      </c>
      <c r="D6425" t="s">
        <v>949</v>
      </c>
      <c r="E6425" t="s">
        <v>28</v>
      </c>
      <c r="F6425" t="s">
        <v>456</v>
      </c>
      <c r="G6425" t="s">
        <v>826</v>
      </c>
      <c r="H6425" t="s">
        <v>950</v>
      </c>
      <c r="I6425" t="s">
        <v>17</v>
      </c>
      <c r="J6425" t="s">
        <v>18</v>
      </c>
      <c r="K6425" t="s">
        <v>19</v>
      </c>
      <c r="L6425" t="s">
        <v>239</v>
      </c>
      <c r="M6425" t="s">
        <v>21</v>
      </c>
      <c r="N6425">
        <v>63.31</v>
      </c>
    </row>
    <row r="6426" spans="1:14" hidden="1" x14ac:dyDescent="0.2">
      <c r="A6426">
        <v>4990</v>
      </c>
      <c r="B6426">
        <v>2</v>
      </c>
      <c r="C6426">
        <v>30</v>
      </c>
      <c r="D6426" t="s">
        <v>958</v>
      </c>
      <c r="E6426" t="s">
        <v>28</v>
      </c>
      <c r="F6426" t="s">
        <v>288</v>
      </c>
      <c r="G6426" t="s">
        <v>331</v>
      </c>
      <c r="H6426" t="s">
        <v>959</v>
      </c>
      <c r="I6426" t="s">
        <v>17</v>
      </c>
      <c r="J6426" t="s">
        <v>18</v>
      </c>
      <c r="K6426" t="s">
        <v>48</v>
      </c>
      <c r="L6426" t="s">
        <v>63</v>
      </c>
      <c r="M6426" t="s">
        <v>21</v>
      </c>
      <c r="N6426">
        <v>156.16999999999999</v>
      </c>
    </row>
    <row r="6427" spans="1:14" hidden="1" x14ac:dyDescent="0.2">
      <c r="A6427">
        <v>4994</v>
      </c>
      <c r="B6427">
        <v>3</v>
      </c>
      <c r="C6427">
        <v>30</v>
      </c>
      <c r="D6427" t="s">
        <v>958</v>
      </c>
      <c r="E6427" t="s">
        <v>28</v>
      </c>
      <c r="F6427" t="s">
        <v>288</v>
      </c>
      <c r="G6427" t="s">
        <v>331</v>
      </c>
      <c r="H6427" t="s">
        <v>959</v>
      </c>
      <c r="I6427" t="s">
        <v>17</v>
      </c>
      <c r="J6427" t="s">
        <v>18</v>
      </c>
      <c r="K6427" t="s">
        <v>19</v>
      </c>
      <c r="L6427" t="s">
        <v>63</v>
      </c>
      <c r="M6427" t="s">
        <v>21</v>
      </c>
      <c r="N6427">
        <v>40.96</v>
      </c>
    </row>
    <row r="6428" spans="1:14" hidden="1" x14ac:dyDescent="0.2">
      <c r="A6428">
        <v>5019</v>
      </c>
      <c r="B6428">
        <v>3</v>
      </c>
      <c r="C6428">
        <v>60</v>
      </c>
      <c r="D6428" t="s">
        <v>958</v>
      </c>
      <c r="E6428" t="s">
        <v>28</v>
      </c>
      <c r="F6428" t="s">
        <v>288</v>
      </c>
      <c r="G6428" t="s">
        <v>960</v>
      </c>
      <c r="H6428" t="s">
        <v>959</v>
      </c>
      <c r="I6428" t="s">
        <v>84</v>
      </c>
      <c r="J6428" t="s">
        <v>18</v>
      </c>
      <c r="K6428" t="s">
        <v>241</v>
      </c>
      <c r="L6428" t="s">
        <v>126</v>
      </c>
      <c r="M6428" t="s">
        <v>21</v>
      </c>
      <c r="N6428">
        <v>131.37</v>
      </c>
    </row>
    <row r="6429" spans="1:14" hidden="1" x14ac:dyDescent="0.2">
      <c r="A6429">
        <v>5021</v>
      </c>
      <c r="B6429">
        <v>4</v>
      </c>
      <c r="C6429">
        <v>60</v>
      </c>
      <c r="D6429" t="s">
        <v>958</v>
      </c>
      <c r="E6429" t="s">
        <v>28</v>
      </c>
      <c r="F6429" t="s">
        <v>288</v>
      </c>
      <c r="G6429" t="s">
        <v>960</v>
      </c>
      <c r="H6429" t="s">
        <v>959</v>
      </c>
      <c r="I6429" t="s">
        <v>17</v>
      </c>
      <c r="J6429" t="s">
        <v>18</v>
      </c>
      <c r="K6429" t="s">
        <v>19</v>
      </c>
      <c r="L6429" t="s">
        <v>126</v>
      </c>
      <c r="M6429" t="s">
        <v>21</v>
      </c>
      <c r="N6429">
        <v>141.69</v>
      </c>
    </row>
    <row r="6430" spans="1:14" hidden="1" x14ac:dyDescent="0.2">
      <c r="A6430">
        <v>5035</v>
      </c>
      <c r="B6430">
        <v>30</v>
      </c>
      <c r="C6430">
        <v>10</v>
      </c>
      <c r="D6430" t="s">
        <v>964</v>
      </c>
      <c r="E6430" t="s">
        <v>28</v>
      </c>
      <c r="F6430" t="s">
        <v>288</v>
      </c>
      <c r="G6430" t="s">
        <v>331</v>
      </c>
      <c r="H6430" t="s">
        <v>965</v>
      </c>
      <c r="I6430" t="s">
        <v>39</v>
      </c>
      <c r="J6430" t="s">
        <v>18</v>
      </c>
      <c r="K6430" t="s">
        <v>264</v>
      </c>
      <c r="L6430" t="s">
        <v>63</v>
      </c>
      <c r="M6430" t="s">
        <v>21</v>
      </c>
      <c r="N6430">
        <v>85.99</v>
      </c>
    </row>
    <row r="6431" spans="1:14" hidden="1" x14ac:dyDescent="0.2">
      <c r="A6431">
        <v>5039</v>
      </c>
      <c r="B6431">
        <v>2</v>
      </c>
      <c r="C6431">
        <v>10</v>
      </c>
      <c r="D6431" t="s">
        <v>966</v>
      </c>
      <c r="E6431" t="s">
        <v>28</v>
      </c>
      <c r="F6431" t="s">
        <v>29</v>
      </c>
      <c r="G6431" t="s">
        <v>60</v>
      </c>
      <c r="H6431" t="s">
        <v>967</v>
      </c>
      <c r="I6431" t="s">
        <v>17</v>
      </c>
      <c r="J6431" t="s">
        <v>18</v>
      </c>
      <c r="K6431" t="s">
        <v>19</v>
      </c>
      <c r="L6431" t="s">
        <v>33</v>
      </c>
      <c r="M6431" t="s">
        <v>21</v>
      </c>
      <c r="N6431">
        <v>254.78</v>
      </c>
    </row>
    <row r="6432" spans="1:14" hidden="1" x14ac:dyDescent="0.2">
      <c r="A6432">
        <v>5047</v>
      </c>
      <c r="B6432">
        <v>4</v>
      </c>
      <c r="C6432">
        <v>10</v>
      </c>
      <c r="D6432" t="s">
        <v>972</v>
      </c>
      <c r="E6432" t="s">
        <v>28</v>
      </c>
      <c r="F6432" t="s">
        <v>462</v>
      </c>
      <c r="G6432" t="s">
        <v>623</v>
      </c>
      <c r="H6432" t="s">
        <v>623</v>
      </c>
      <c r="I6432" t="s">
        <v>17</v>
      </c>
      <c r="J6432" t="s">
        <v>18</v>
      </c>
      <c r="K6432" t="s">
        <v>48</v>
      </c>
      <c r="L6432" t="s">
        <v>33</v>
      </c>
      <c r="M6432" t="s">
        <v>21</v>
      </c>
      <c r="N6432">
        <v>154.94</v>
      </c>
    </row>
    <row r="6433" spans="1:14" hidden="1" x14ac:dyDescent="0.2">
      <c r="A6433">
        <v>5048</v>
      </c>
      <c r="B6433">
        <v>5</v>
      </c>
      <c r="C6433">
        <v>10</v>
      </c>
      <c r="D6433" t="s">
        <v>972</v>
      </c>
      <c r="E6433" t="s">
        <v>28</v>
      </c>
      <c r="F6433" t="s">
        <v>462</v>
      </c>
      <c r="G6433" t="s">
        <v>623</v>
      </c>
      <c r="H6433" t="s">
        <v>623</v>
      </c>
      <c r="I6433" t="s">
        <v>17</v>
      </c>
      <c r="J6433" t="s">
        <v>18</v>
      </c>
      <c r="K6433" t="s">
        <v>19</v>
      </c>
      <c r="L6433" t="s">
        <v>33</v>
      </c>
      <c r="M6433" t="s">
        <v>21</v>
      </c>
      <c r="N6433">
        <v>158.71</v>
      </c>
    </row>
    <row r="6434" spans="1:14" hidden="1" x14ac:dyDescent="0.2">
      <c r="A6434">
        <v>5051</v>
      </c>
      <c r="B6434">
        <v>1</v>
      </c>
      <c r="C6434">
        <v>10</v>
      </c>
      <c r="D6434" t="s">
        <v>973</v>
      </c>
      <c r="E6434" t="s">
        <v>28</v>
      </c>
      <c r="F6434" t="s">
        <v>29</v>
      </c>
      <c r="G6434" t="s">
        <v>60</v>
      </c>
      <c r="H6434" t="s">
        <v>974</v>
      </c>
      <c r="I6434" t="s">
        <v>32</v>
      </c>
      <c r="J6434" t="s">
        <v>18</v>
      </c>
      <c r="K6434" t="s">
        <v>58</v>
      </c>
      <c r="L6434" t="s">
        <v>63</v>
      </c>
      <c r="M6434" t="s">
        <v>21</v>
      </c>
      <c r="N6434">
        <v>22.43</v>
      </c>
    </row>
    <row r="6435" spans="1:14" hidden="1" x14ac:dyDescent="0.2">
      <c r="A6435">
        <v>5069</v>
      </c>
      <c r="B6435">
        <v>10</v>
      </c>
      <c r="C6435">
        <v>20</v>
      </c>
      <c r="D6435" t="s">
        <v>973</v>
      </c>
      <c r="E6435" t="s">
        <v>28</v>
      </c>
      <c r="F6435" t="s">
        <v>29</v>
      </c>
      <c r="G6435" t="s">
        <v>60</v>
      </c>
      <c r="H6435" t="s">
        <v>974</v>
      </c>
      <c r="I6435" t="s">
        <v>84</v>
      </c>
      <c r="J6435" t="s">
        <v>18</v>
      </c>
      <c r="K6435" t="s">
        <v>144</v>
      </c>
      <c r="L6435" t="s">
        <v>538</v>
      </c>
      <c r="M6435" t="s">
        <v>21</v>
      </c>
      <c r="N6435">
        <v>160.87</v>
      </c>
    </row>
    <row r="6436" spans="1:14" hidden="1" x14ac:dyDescent="0.2">
      <c r="A6436">
        <v>64914</v>
      </c>
      <c r="B6436">
        <v>21</v>
      </c>
      <c r="C6436">
        <v>10</v>
      </c>
      <c r="D6436" t="s">
        <v>1338</v>
      </c>
      <c r="E6436" t="s">
        <v>28</v>
      </c>
      <c r="F6436" t="s">
        <v>29</v>
      </c>
      <c r="G6436" t="s">
        <v>65</v>
      </c>
      <c r="H6436" t="s">
        <v>1339</v>
      </c>
      <c r="I6436" t="s">
        <v>39</v>
      </c>
      <c r="J6436" t="s">
        <v>24</v>
      </c>
      <c r="K6436" t="s">
        <v>242</v>
      </c>
      <c r="L6436" t="s">
        <v>20</v>
      </c>
      <c r="M6436" t="s">
        <v>452</v>
      </c>
      <c r="N6436">
        <v>23.45</v>
      </c>
    </row>
    <row r="6437" spans="1:14" hidden="1" x14ac:dyDescent="0.2">
      <c r="A6437">
        <v>5072</v>
      </c>
      <c r="B6437">
        <v>1</v>
      </c>
      <c r="C6437">
        <v>10</v>
      </c>
      <c r="D6437" t="s">
        <v>975</v>
      </c>
      <c r="E6437" t="s">
        <v>28</v>
      </c>
      <c r="F6437" t="s">
        <v>462</v>
      </c>
      <c r="G6437" t="s">
        <v>623</v>
      </c>
      <c r="H6437" t="s">
        <v>976</v>
      </c>
      <c r="I6437" t="s">
        <v>17</v>
      </c>
      <c r="J6437" t="s">
        <v>18</v>
      </c>
      <c r="K6437" t="s">
        <v>48</v>
      </c>
      <c r="L6437" t="s">
        <v>63</v>
      </c>
      <c r="M6437" t="s">
        <v>21</v>
      </c>
      <c r="N6437">
        <v>246.61</v>
      </c>
    </row>
    <row r="6438" spans="1:14" hidden="1" x14ac:dyDescent="0.2">
      <c r="A6438">
        <v>5076</v>
      </c>
      <c r="B6438">
        <v>2</v>
      </c>
      <c r="C6438">
        <v>20</v>
      </c>
      <c r="D6438" t="s">
        <v>975</v>
      </c>
      <c r="E6438" t="s">
        <v>28</v>
      </c>
      <c r="F6438" t="s">
        <v>50</v>
      </c>
      <c r="G6438" t="s">
        <v>51</v>
      </c>
      <c r="H6438" t="s">
        <v>976</v>
      </c>
      <c r="I6438" t="s">
        <v>17</v>
      </c>
      <c r="J6438" t="s">
        <v>18</v>
      </c>
      <c r="K6438" t="s">
        <v>48</v>
      </c>
      <c r="L6438" t="s">
        <v>538</v>
      </c>
      <c r="M6438" t="s">
        <v>21</v>
      </c>
      <c r="N6438">
        <v>245.96</v>
      </c>
    </row>
    <row r="6439" spans="1:14" hidden="1" x14ac:dyDescent="0.2">
      <c r="A6439">
        <v>5077</v>
      </c>
      <c r="B6439">
        <v>3</v>
      </c>
      <c r="C6439">
        <v>20</v>
      </c>
      <c r="D6439" t="s">
        <v>975</v>
      </c>
      <c r="E6439" t="s">
        <v>28</v>
      </c>
      <c r="F6439" t="s">
        <v>50</v>
      </c>
      <c r="G6439" t="s">
        <v>51</v>
      </c>
      <c r="H6439" t="s">
        <v>976</v>
      </c>
      <c r="I6439" t="s">
        <v>84</v>
      </c>
      <c r="J6439" t="s">
        <v>18</v>
      </c>
      <c r="K6439" t="s">
        <v>241</v>
      </c>
      <c r="L6439" t="s">
        <v>538</v>
      </c>
      <c r="M6439" t="s">
        <v>21</v>
      </c>
      <c r="N6439">
        <v>723.29</v>
      </c>
    </row>
    <row r="6440" spans="1:14" hidden="1" x14ac:dyDescent="0.2">
      <c r="A6440">
        <v>5083</v>
      </c>
      <c r="B6440">
        <v>2</v>
      </c>
      <c r="C6440">
        <v>30</v>
      </c>
      <c r="D6440" t="s">
        <v>975</v>
      </c>
      <c r="E6440" t="s">
        <v>28</v>
      </c>
      <c r="F6440" t="s">
        <v>50</v>
      </c>
      <c r="G6440" t="s">
        <v>51</v>
      </c>
      <c r="H6440" t="s">
        <v>976</v>
      </c>
      <c r="I6440" t="s">
        <v>17</v>
      </c>
      <c r="J6440" t="s">
        <v>18</v>
      </c>
      <c r="K6440" t="s">
        <v>48</v>
      </c>
      <c r="L6440" t="s">
        <v>126</v>
      </c>
      <c r="M6440" t="s">
        <v>21</v>
      </c>
      <c r="N6440">
        <v>189.75</v>
      </c>
    </row>
    <row r="6441" spans="1:14" hidden="1" x14ac:dyDescent="0.2">
      <c r="A6441">
        <v>5084</v>
      </c>
      <c r="B6441">
        <v>3</v>
      </c>
      <c r="C6441">
        <v>30</v>
      </c>
      <c r="D6441" t="s">
        <v>975</v>
      </c>
      <c r="E6441" t="s">
        <v>28</v>
      </c>
      <c r="F6441" t="s">
        <v>50</v>
      </c>
      <c r="G6441" t="s">
        <v>51</v>
      </c>
      <c r="H6441" t="s">
        <v>976</v>
      </c>
      <c r="I6441" t="s">
        <v>84</v>
      </c>
      <c r="J6441" t="s">
        <v>18</v>
      </c>
      <c r="K6441" t="s">
        <v>241</v>
      </c>
      <c r="L6441" t="s">
        <v>126</v>
      </c>
      <c r="M6441" t="s">
        <v>21</v>
      </c>
      <c r="N6441">
        <v>35.090000000000003</v>
      </c>
    </row>
    <row r="6442" spans="1:14" hidden="1" x14ac:dyDescent="0.2">
      <c r="A6442">
        <v>5085</v>
      </c>
      <c r="B6442">
        <v>22</v>
      </c>
      <c r="C6442">
        <v>10</v>
      </c>
      <c r="D6442" t="s">
        <v>975</v>
      </c>
      <c r="E6442" t="s">
        <v>28</v>
      </c>
      <c r="F6442" t="s">
        <v>462</v>
      </c>
      <c r="G6442" t="s">
        <v>623</v>
      </c>
      <c r="H6442" t="s">
        <v>976</v>
      </c>
      <c r="I6442" t="s">
        <v>39</v>
      </c>
      <c r="J6442" t="s">
        <v>18</v>
      </c>
      <c r="K6442" t="s">
        <v>242</v>
      </c>
      <c r="L6442" t="s">
        <v>63</v>
      </c>
      <c r="M6442" t="s">
        <v>21</v>
      </c>
      <c r="N6442">
        <v>6.28</v>
      </c>
    </row>
    <row r="6443" spans="1:14" hidden="1" x14ac:dyDescent="0.2">
      <c r="A6443">
        <v>64924</v>
      </c>
      <c r="B6443">
        <v>5</v>
      </c>
      <c r="C6443">
        <v>100</v>
      </c>
      <c r="D6443" t="s">
        <v>783</v>
      </c>
      <c r="E6443" t="s">
        <v>28</v>
      </c>
      <c r="F6443" t="s">
        <v>270</v>
      </c>
      <c r="G6443" t="s">
        <v>270</v>
      </c>
      <c r="H6443" t="s">
        <v>784</v>
      </c>
      <c r="I6443" t="s">
        <v>39</v>
      </c>
      <c r="J6443" t="s">
        <v>174</v>
      </c>
      <c r="K6443" t="s">
        <v>242</v>
      </c>
      <c r="L6443" t="s">
        <v>33</v>
      </c>
      <c r="M6443" t="s">
        <v>175</v>
      </c>
      <c r="N6443">
        <v>46.19</v>
      </c>
    </row>
    <row r="6444" spans="1:14" hidden="1" x14ac:dyDescent="0.2">
      <c r="A6444">
        <v>64925</v>
      </c>
      <c r="B6444">
        <v>66</v>
      </c>
      <c r="C6444">
        <v>100</v>
      </c>
      <c r="D6444" t="s">
        <v>783</v>
      </c>
      <c r="E6444" t="s">
        <v>28</v>
      </c>
      <c r="F6444" t="s">
        <v>270</v>
      </c>
      <c r="G6444" t="s">
        <v>270</v>
      </c>
      <c r="H6444" t="s">
        <v>784</v>
      </c>
      <c r="I6444" t="s">
        <v>39</v>
      </c>
      <c r="J6444" t="s">
        <v>174</v>
      </c>
      <c r="K6444" t="s">
        <v>242</v>
      </c>
      <c r="L6444" t="s">
        <v>33</v>
      </c>
      <c r="M6444" t="s">
        <v>175</v>
      </c>
      <c r="N6444">
        <v>108.98</v>
      </c>
    </row>
    <row r="6445" spans="1:14" hidden="1" x14ac:dyDescent="0.2">
      <c r="A6445">
        <v>5086</v>
      </c>
      <c r="B6445">
        <v>5</v>
      </c>
      <c r="C6445">
        <v>30</v>
      </c>
      <c r="D6445" t="s">
        <v>975</v>
      </c>
      <c r="E6445" t="s">
        <v>28</v>
      </c>
      <c r="F6445" t="s">
        <v>50</v>
      </c>
      <c r="G6445" t="s">
        <v>51</v>
      </c>
      <c r="H6445" t="s">
        <v>976</v>
      </c>
      <c r="I6445" t="s">
        <v>84</v>
      </c>
      <c r="J6445" t="s">
        <v>18</v>
      </c>
      <c r="K6445" t="s">
        <v>144</v>
      </c>
      <c r="L6445" t="s">
        <v>126</v>
      </c>
      <c r="M6445" t="s">
        <v>21</v>
      </c>
      <c r="N6445">
        <v>185.49</v>
      </c>
    </row>
    <row r="6446" spans="1:14" hidden="1" x14ac:dyDescent="0.2">
      <c r="A6446">
        <v>5089</v>
      </c>
      <c r="B6446">
        <v>2</v>
      </c>
      <c r="C6446">
        <v>40</v>
      </c>
      <c r="D6446" t="s">
        <v>975</v>
      </c>
      <c r="E6446" t="s">
        <v>28</v>
      </c>
      <c r="F6446" t="s">
        <v>50</v>
      </c>
      <c r="G6446" t="s">
        <v>51</v>
      </c>
      <c r="H6446" t="s">
        <v>976</v>
      </c>
      <c r="I6446" t="s">
        <v>17</v>
      </c>
      <c r="J6446" t="s">
        <v>18</v>
      </c>
      <c r="K6446" t="s">
        <v>48</v>
      </c>
      <c r="L6446" t="s">
        <v>126</v>
      </c>
      <c r="M6446" t="s">
        <v>21</v>
      </c>
      <c r="N6446">
        <v>172.92</v>
      </c>
    </row>
    <row r="6447" spans="1:14" hidden="1" x14ac:dyDescent="0.2">
      <c r="A6447">
        <v>5095</v>
      </c>
      <c r="B6447">
        <v>3</v>
      </c>
      <c r="C6447">
        <v>10</v>
      </c>
      <c r="D6447" t="s">
        <v>977</v>
      </c>
      <c r="E6447" t="s">
        <v>28</v>
      </c>
      <c r="F6447" t="s">
        <v>29</v>
      </c>
      <c r="G6447" t="s">
        <v>60</v>
      </c>
      <c r="H6447" t="s">
        <v>978</v>
      </c>
      <c r="I6447" t="s">
        <v>17</v>
      </c>
      <c r="J6447" t="s">
        <v>18</v>
      </c>
      <c r="K6447" t="s">
        <v>48</v>
      </c>
      <c r="L6447" t="s">
        <v>63</v>
      </c>
      <c r="M6447" t="s">
        <v>21</v>
      </c>
      <c r="N6447">
        <v>281.45999999999998</v>
      </c>
    </row>
    <row r="6448" spans="1:14" hidden="1" x14ac:dyDescent="0.2">
      <c r="A6448">
        <v>5110</v>
      </c>
      <c r="B6448">
        <v>3</v>
      </c>
      <c r="C6448">
        <v>30</v>
      </c>
      <c r="D6448" t="s">
        <v>979</v>
      </c>
      <c r="E6448" t="s">
        <v>28</v>
      </c>
      <c r="F6448" t="s">
        <v>50</v>
      </c>
      <c r="G6448" t="s">
        <v>51</v>
      </c>
      <c r="H6448" t="s">
        <v>980</v>
      </c>
      <c r="I6448" t="s">
        <v>17</v>
      </c>
      <c r="J6448" t="s">
        <v>18</v>
      </c>
      <c r="K6448" t="s">
        <v>48</v>
      </c>
      <c r="L6448" t="s">
        <v>63</v>
      </c>
      <c r="M6448" t="s">
        <v>21</v>
      </c>
      <c r="N6448">
        <v>602.19000000000005</v>
      </c>
    </row>
    <row r="6449" spans="1:14" hidden="1" x14ac:dyDescent="0.2">
      <c r="A6449">
        <v>5140</v>
      </c>
      <c r="B6449">
        <v>3</v>
      </c>
      <c r="C6449">
        <v>20</v>
      </c>
      <c r="D6449" t="s">
        <v>987</v>
      </c>
      <c r="E6449" t="s">
        <v>28</v>
      </c>
      <c r="F6449" t="s">
        <v>462</v>
      </c>
      <c r="G6449" t="s">
        <v>471</v>
      </c>
      <c r="H6449" t="s">
        <v>988</v>
      </c>
      <c r="I6449" t="s">
        <v>17</v>
      </c>
      <c r="J6449" t="s">
        <v>18</v>
      </c>
      <c r="K6449" t="s">
        <v>19</v>
      </c>
      <c r="L6449" t="s">
        <v>126</v>
      </c>
      <c r="M6449" t="s">
        <v>21</v>
      </c>
      <c r="N6449">
        <v>194.47</v>
      </c>
    </row>
    <row r="6450" spans="1:14" hidden="1" x14ac:dyDescent="0.2">
      <c r="A6450">
        <v>5142</v>
      </c>
      <c r="B6450">
        <v>2</v>
      </c>
      <c r="C6450">
        <v>10</v>
      </c>
      <c r="D6450" t="s">
        <v>989</v>
      </c>
      <c r="E6450" t="s">
        <v>28</v>
      </c>
      <c r="F6450" t="s">
        <v>50</v>
      </c>
      <c r="G6450" t="s">
        <v>51</v>
      </c>
      <c r="H6450" t="s">
        <v>990</v>
      </c>
      <c r="I6450" t="s">
        <v>17</v>
      </c>
      <c r="J6450" t="s">
        <v>18</v>
      </c>
      <c r="K6450" t="s">
        <v>48</v>
      </c>
      <c r="L6450" t="s">
        <v>33</v>
      </c>
      <c r="M6450" t="s">
        <v>21</v>
      </c>
      <c r="N6450">
        <v>10.81</v>
      </c>
    </row>
    <row r="6451" spans="1:14" hidden="1" x14ac:dyDescent="0.2">
      <c r="A6451">
        <v>5152</v>
      </c>
      <c r="B6451">
        <v>2</v>
      </c>
      <c r="C6451">
        <v>10</v>
      </c>
      <c r="D6451" t="s">
        <v>993</v>
      </c>
      <c r="E6451" t="s">
        <v>28</v>
      </c>
      <c r="F6451" t="s">
        <v>29</v>
      </c>
      <c r="G6451" t="s">
        <v>30</v>
      </c>
      <c r="H6451" t="s">
        <v>994</v>
      </c>
      <c r="I6451" t="s">
        <v>17</v>
      </c>
      <c r="J6451" t="s">
        <v>18</v>
      </c>
      <c r="K6451" t="s">
        <v>58</v>
      </c>
      <c r="L6451" t="s">
        <v>33</v>
      </c>
      <c r="M6451" t="s">
        <v>21</v>
      </c>
      <c r="N6451">
        <v>8.01</v>
      </c>
    </row>
    <row r="6452" spans="1:14" hidden="1" x14ac:dyDescent="0.2">
      <c r="A6452">
        <v>5160</v>
      </c>
      <c r="B6452">
        <v>2</v>
      </c>
      <c r="C6452">
        <v>10</v>
      </c>
      <c r="D6452" t="s">
        <v>997</v>
      </c>
      <c r="E6452" t="s">
        <v>28</v>
      </c>
      <c r="F6452" t="s">
        <v>456</v>
      </c>
      <c r="G6452" t="s">
        <v>457</v>
      </c>
      <c r="H6452" t="s">
        <v>998</v>
      </c>
      <c r="I6452" t="s">
        <v>17</v>
      </c>
      <c r="J6452" t="s">
        <v>18</v>
      </c>
      <c r="K6452" t="s">
        <v>48</v>
      </c>
      <c r="L6452" t="s">
        <v>126</v>
      </c>
      <c r="M6452" t="s">
        <v>21</v>
      </c>
      <c r="N6452">
        <v>162.04</v>
      </c>
    </row>
    <row r="6453" spans="1:14" hidden="1" x14ac:dyDescent="0.2">
      <c r="A6453">
        <v>5162</v>
      </c>
      <c r="B6453">
        <v>3</v>
      </c>
      <c r="C6453">
        <v>10</v>
      </c>
      <c r="D6453" t="s">
        <v>997</v>
      </c>
      <c r="E6453" t="s">
        <v>28</v>
      </c>
      <c r="F6453" t="s">
        <v>456</v>
      </c>
      <c r="G6453" t="s">
        <v>457</v>
      </c>
      <c r="H6453" t="s">
        <v>998</v>
      </c>
      <c r="I6453" t="s">
        <v>17</v>
      </c>
      <c r="J6453" t="s">
        <v>18</v>
      </c>
      <c r="K6453" t="s">
        <v>19</v>
      </c>
      <c r="L6453" t="s">
        <v>126</v>
      </c>
      <c r="M6453" t="s">
        <v>21</v>
      </c>
      <c r="N6453">
        <v>108.81</v>
      </c>
    </row>
    <row r="6454" spans="1:14" hidden="1" x14ac:dyDescent="0.2">
      <c r="A6454">
        <v>5185</v>
      </c>
      <c r="B6454">
        <v>2</v>
      </c>
      <c r="C6454">
        <v>10</v>
      </c>
      <c r="D6454" t="s">
        <v>1002</v>
      </c>
      <c r="E6454" t="s">
        <v>28</v>
      </c>
      <c r="F6454" t="s">
        <v>462</v>
      </c>
      <c r="G6454" t="s">
        <v>623</v>
      </c>
      <c r="H6454" t="s">
        <v>1003</v>
      </c>
      <c r="I6454" t="s">
        <v>17</v>
      </c>
      <c r="J6454" t="s">
        <v>18</v>
      </c>
      <c r="K6454" t="s">
        <v>48</v>
      </c>
      <c r="L6454" t="s">
        <v>33</v>
      </c>
      <c r="M6454" t="s">
        <v>21</v>
      </c>
      <c r="N6454">
        <v>109.05</v>
      </c>
    </row>
    <row r="6455" spans="1:14" hidden="1" x14ac:dyDescent="0.2">
      <c r="A6455">
        <v>5186</v>
      </c>
      <c r="B6455">
        <v>3</v>
      </c>
      <c r="C6455">
        <v>10</v>
      </c>
      <c r="D6455" t="s">
        <v>1002</v>
      </c>
      <c r="E6455" t="s">
        <v>28</v>
      </c>
      <c r="F6455" t="s">
        <v>462</v>
      </c>
      <c r="G6455" t="s">
        <v>623</v>
      </c>
      <c r="H6455" t="s">
        <v>1003</v>
      </c>
      <c r="I6455" t="s">
        <v>17</v>
      </c>
      <c r="J6455" t="s">
        <v>18</v>
      </c>
      <c r="K6455" t="s">
        <v>19</v>
      </c>
      <c r="L6455" t="s">
        <v>33</v>
      </c>
      <c r="M6455" t="s">
        <v>21</v>
      </c>
      <c r="N6455">
        <v>104.36</v>
      </c>
    </row>
    <row r="6456" spans="1:14" hidden="1" x14ac:dyDescent="0.2">
      <c r="A6456">
        <v>5210</v>
      </c>
      <c r="B6456">
        <v>2</v>
      </c>
      <c r="C6456">
        <v>10</v>
      </c>
      <c r="D6456" t="s">
        <v>1016</v>
      </c>
      <c r="E6456" t="s">
        <v>98</v>
      </c>
      <c r="F6456" t="s">
        <v>1017</v>
      </c>
      <c r="G6456" t="s">
        <v>1018</v>
      </c>
      <c r="H6456" t="s">
        <v>1019</v>
      </c>
      <c r="I6456" t="s">
        <v>17</v>
      </c>
      <c r="J6456" t="s">
        <v>18</v>
      </c>
      <c r="K6456" t="s">
        <v>48</v>
      </c>
      <c r="L6456" t="s">
        <v>33</v>
      </c>
      <c r="M6456" t="s">
        <v>21</v>
      </c>
      <c r="N6456">
        <v>121.1</v>
      </c>
    </row>
    <row r="6457" spans="1:14" hidden="1" x14ac:dyDescent="0.2">
      <c r="A6457">
        <v>5226</v>
      </c>
      <c r="B6457">
        <v>2</v>
      </c>
      <c r="C6457">
        <v>10</v>
      </c>
      <c r="D6457" t="s">
        <v>1024</v>
      </c>
      <c r="E6457" t="s">
        <v>28</v>
      </c>
      <c r="F6457" t="s">
        <v>270</v>
      </c>
      <c r="G6457" t="s">
        <v>270</v>
      </c>
      <c r="H6457" t="s">
        <v>1025</v>
      </c>
      <c r="I6457" t="s">
        <v>17</v>
      </c>
      <c r="J6457" t="s">
        <v>18</v>
      </c>
      <c r="K6457" t="s">
        <v>48</v>
      </c>
      <c r="L6457" t="s">
        <v>33</v>
      </c>
      <c r="M6457" t="s">
        <v>21</v>
      </c>
      <c r="N6457">
        <v>381.07</v>
      </c>
    </row>
    <row r="6458" spans="1:14" hidden="1" x14ac:dyDescent="0.2">
      <c r="A6458">
        <v>5248</v>
      </c>
      <c r="B6458">
        <v>2</v>
      </c>
      <c r="C6458">
        <v>20</v>
      </c>
      <c r="D6458" t="s">
        <v>1032</v>
      </c>
      <c r="E6458" t="s">
        <v>28</v>
      </c>
      <c r="F6458" t="s">
        <v>775</v>
      </c>
      <c r="G6458" t="s">
        <v>775</v>
      </c>
      <c r="H6458" t="s">
        <v>1033</v>
      </c>
      <c r="I6458" t="s">
        <v>17</v>
      </c>
      <c r="J6458" t="s">
        <v>18</v>
      </c>
      <c r="K6458" t="s">
        <v>19</v>
      </c>
      <c r="L6458" t="s">
        <v>33</v>
      </c>
      <c r="M6458" t="s">
        <v>21</v>
      </c>
      <c r="N6458">
        <v>10.33</v>
      </c>
    </row>
    <row r="6459" spans="1:14" hidden="1" x14ac:dyDescent="0.2">
      <c r="A6459">
        <v>5257</v>
      </c>
      <c r="B6459">
        <v>2</v>
      </c>
      <c r="C6459">
        <v>10</v>
      </c>
      <c r="D6459" t="s">
        <v>1036</v>
      </c>
      <c r="E6459" t="s">
        <v>28</v>
      </c>
      <c r="F6459" t="s">
        <v>456</v>
      </c>
      <c r="G6459" t="s">
        <v>561</v>
      </c>
      <c r="H6459" t="s">
        <v>1037</v>
      </c>
      <c r="I6459" t="s">
        <v>17</v>
      </c>
      <c r="J6459" t="s">
        <v>18</v>
      </c>
      <c r="K6459" t="s">
        <v>48</v>
      </c>
      <c r="L6459" t="s">
        <v>33</v>
      </c>
      <c r="M6459" t="s">
        <v>21</v>
      </c>
      <c r="N6459">
        <v>34.22</v>
      </c>
    </row>
    <row r="6460" spans="1:14" hidden="1" x14ac:dyDescent="0.2">
      <c r="A6460">
        <v>5258</v>
      </c>
      <c r="B6460">
        <v>3</v>
      </c>
      <c r="C6460">
        <v>10</v>
      </c>
      <c r="D6460" t="s">
        <v>1036</v>
      </c>
      <c r="E6460" t="s">
        <v>28</v>
      </c>
      <c r="F6460" t="s">
        <v>456</v>
      </c>
      <c r="G6460" t="s">
        <v>561</v>
      </c>
      <c r="H6460" t="s">
        <v>1037</v>
      </c>
      <c r="I6460" t="s">
        <v>17</v>
      </c>
      <c r="J6460" t="s">
        <v>18</v>
      </c>
      <c r="K6460" t="s">
        <v>19</v>
      </c>
      <c r="L6460" t="s">
        <v>33</v>
      </c>
      <c r="M6460" t="s">
        <v>21</v>
      </c>
      <c r="N6460">
        <v>426.11</v>
      </c>
    </row>
    <row r="6461" spans="1:14" hidden="1" x14ac:dyDescent="0.2">
      <c r="A6461">
        <v>5259</v>
      </c>
      <c r="B6461">
        <v>4</v>
      </c>
      <c r="C6461">
        <v>10</v>
      </c>
      <c r="D6461" t="s">
        <v>1036</v>
      </c>
      <c r="E6461" t="s">
        <v>28</v>
      </c>
      <c r="F6461" t="s">
        <v>456</v>
      </c>
      <c r="G6461" t="s">
        <v>561</v>
      </c>
      <c r="H6461" t="s">
        <v>1037</v>
      </c>
      <c r="I6461" t="s">
        <v>17</v>
      </c>
      <c r="J6461" t="s">
        <v>18</v>
      </c>
      <c r="K6461" t="s">
        <v>58</v>
      </c>
      <c r="L6461" t="s">
        <v>33</v>
      </c>
      <c r="M6461" t="s">
        <v>21</v>
      </c>
      <c r="N6461">
        <v>34.74</v>
      </c>
    </row>
    <row r="6462" spans="1:14" hidden="1" x14ac:dyDescent="0.2">
      <c r="A6462">
        <v>5266</v>
      </c>
      <c r="B6462">
        <v>2</v>
      </c>
      <c r="C6462">
        <v>10</v>
      </c>
      <c r="D6462" t="s">
        <v>1038</v>
      </c>
      <c r="E6462" t="s">
        <v>28</v>
      </c>
      <c r="F6462" t="s">
        <v>456</v>
      </c>
      <c r="G6462" t="s">
        <v>561</v>
      </c>
      <c r="H6462" t="s">
        <v>1039</v>
      </c>
      <c r="I6462" t="s">
        <v>17</v>
      </c>
      <c r="J6462" t="s">
        <v>18</v>
      </c>
      <c r="K6462" t="s">
        <v>48</v>
      </c>
      <c r="L6462" t="s">
        <v>239</v>
      </c>
      <c r="M6462" t="s">
        <v>21</v>
      </c>
      <c r="N6462">
        <v>112.82</v>
      </c>
    </row>
    <row r="6463" spans="1:14" hidden="1" x14ac:dyDescent="0.2">
      <c r="A6463">
        <v>5269</v>
      </c>
      <c r="B6463">
        <v>3</v>
      </c>
      <c r="C6463">
        <v>11</v>
      </c>
      <c r="D6463" t="s">
        <v>1038</v>
      </c>
      <c r="E6463" t="s">
        <v>28</v>
      </c>
      <c r="F6463" t="s">
        <v>456</v>
      </c>
      <c r="G6463" t="s">
        <v>457</v>
      </c>
      <c r="H6463" t="s">
        <v>1039</v>
      </c>
      <c r="I6463" t="s">
        <v>84</v>
      </c>
      <c r="J6463" t="s">
        <v>18</v>
      </c>
      <c r="K6463" t="s">
        <v>144</v>
      </c>
      <c r="L6463" t="s">
        <v>239</v>
      </c>
      <c r="M6463" t="s">
        <v>21</v>
      </c>
      <c r="N6463">
        <v>179.33</v>
      </c>
    </row>
    <row r="6464" spans="1:14" hidden="1" x14ac:dyDescent="0.2">
      <c r="A6464">
        <v>5270</v>
      </c>
      <c r="B6464">
        <v>6</v>
      </c>
      <c r="C6464">
        <v>11</v>
      </c>
      <c r="D6464" t="s">
        <v>1038</v>
      </c>
      <c r="E6464" t="s">
        <v>28</v>
      </c>
      <c r="F6464" t="s">
        <v>456</v>
      </c>
      <c r="G6464" t="s">
        <v>457</v>
      </c>
      <c r="H6464" t="s">
        <v>1039</v>
      </c>
      <c r="I6464" t="s">
        <v>17</v>
      </c>
      <c r="J6464" t="s">
        <v>18</v>
      </c>
      <c r="K6464" t="s">
        <v>19</v>
      </c>
      <c r="L6464" t="s">
        <v>239</v>
      </c>
      <c r="M6464" t="s">
        <v>21</v>
      </c>
      <c r="N6464">
        <v>144.05000000000001</v>
      </c>
    </row>
    <row r="6465" spans="1:14" hidden="1" x14ac:dyDescent="0.2">
      <c r="A6465">
        <v>5287</v>
      </c>
      <c r="B6465">
        <v>3</v>
      </c>
      <c r="C6465">
        <v>30</v>
      </c>
      <c r="D6465" t="s">
        <v>1038</v>
      </c>
      <c r="E6465" t="s">
        <v>28</v>
      </c>
      <c r="F6465" t="s">
        <v>456</v>
      </c>
      <c r="G6465" t="s">
        <v>561</v>
      </c>
      <c r="H6465" t="s">
        <v>1039</v>
      </c>
      <c r="I6465" t="s">
        <v>17</v>
      </c>
      <c r="J6465" t="s">
        <v>18</v>
      </c>
      <c r="K6465" t="s">
        <v>48</v>
      </c>
      <c r="L6465" t="s">
        <v>239</v>
      </c>
      <c r="M6465" t="s">
        <v>21</v>
      </c>
      <c r="N6465">
        <v>553.04999999999995</v>
      </c>
    </row>
    <row r="6466" spans="1:14" hidden="1" x14ac:dyDescent="0.2">
      <c r="A6466">
        <v>5338</v>
      </c>
      <c r="B6466">
        <v>2</v>
      </c>
      <c r="C6466">
        <v>10</v>
      </c>
      <c r="D6466" t="s">
        <v>1048</v>
      </c>
      <c r="E6466" t="s">
        <v>28</v>
      </c>
      <c r="F6466" t="s">
        <v>50</v>
      </c>
      <c r="G6466" t="s">
        <v>51</v>
      </c>
      <c r="H6466" t="s">
        <v>1049</v>
      </c>
      <c r="I6466" t="s">
        <v>17</v>
      </c>
      <c r="J6466" t="s">
        <v>18</v>
      </c>
      <c r="K6466" t="s">
        <v>48</v>
      </c>
      <c r="L6466" t="s">
        <v>33</v>
      </c>
      <c r="M6466" t="s">
        <v>21</v>
      </c>
      <c r="N6466">
        <v>138.44999999999999</v>
      </c>
    </row>
    <row r="6467" spans="1:14" hidden="1" x14ac:dyDescent="0.2">
      <c r="A6467">
        <v>5342</v>
      </c>
      <c r="B6467">
        <v>2</v>
      </c>
      <c r="C6467">
        <v>10</v>
      </c>
      <c r="D6467" t="s">
        <v>1050</v>
      </c>
      <c r="E6467" t="s">
        <v>28</v>
      </c>
      <c r="F6467" t="s">
        <v>288</v>
      </c>
      <c r="G6467" t="s">
        <v>314</v>
      </c>
      <c r="H6467" t="s">
        <v>1051</v>
      </c>
      <c r="I6467" t="s">
        <v>17</v>
      </c>
      <c r="J6467" t="s">
        <v>18</v>
      </c>
      <c r="K6467" t="s">
        <v>48</v>
      </c>
      <c r="L6467" t="s">
        <v>33</v>
      </c>
      <c r="M6467" t="s">
        <v>21</v>
      </c>
      <c r="N6467">
        <v>221.27</v>
      </c>
    </row>
    <row r="6468" spans="1:14" hidden="1" x14ac:dyDescent="0.2">
      <c r="A6468">
        <v>5344</v>
      </c>
      <c r="B6468">
        <v>4</v>
      </c>
      <c r="C6468">
        <v>10</v>
      </c>
      <c r="D6468" t="s">
        <v>1050</v>
      </c>
      <c r="E6468" t="s">
        <v>28</v>
      </c>
      <c r="F6468" t="s">
        <v>288</v>
      </c>
      <c r="G6468" t="s">
        <v>314</v>
      </c>
      <c r="H6468" t="s">
        <v>1051</v>
      </c>
      <c r="I6468" t="s">
        <v>17</v>
      </c>
      <c r="J6468" t="s">
        <v>18</v>
      </c>
      <c r="K6468" t="s">
        <v>19</v>
      </c>
      <c r="L6468" t="s">
        <v>33</v>
      </c>
      <c r="M6468" t="s">
        <v>21</v>
      </c>
      <c r="N6468">
        <v>252.04</v>
      </c>
    </row>
    <row r="6469" spans="1:14" hidden="1" x14ac:dyDescent="0.2">
      <c r="A6469">
        <v>5347</v>
      </c>
      <c r="B6469">
        <v>2</v>
      </c>
      <c r="C6469">
        <v>10</v>
      </c>
      <c r="D6469" t="s">
        <v>1052</v>
      </c>
      <c r="E6469" t="s">
        <v>28</v>
      </c>
      <c r="F6469" t="s">
        <v>43</v>
      </c>
      <c r="G6469" t="s">
        <v>68</v>
      </c>
      <c r="H6469" t="s">
        <v>1053</v>
      </c>
      <c r="I6469" t="s">
        <v>17</v>
      </c>
      <c r="J6469" t="s">
        <v>18</v>
      </c>
      <c r="K6469" t="s">
        <v>19</v>
      </c>
      <c r="L6469" t="s">
        <v>33</v>
      </c>
      <c r="M6469" t="s">
        <v>21</v>
      </c>
      <c r="N6469">
        <v>399.83</v>
      </c>
    </row>
    <row r="6470" spans="1:14" hidden="1" x14ac:dyDescent="0.2">
      <c r="A6470">
        <v>5348</v>
      </c>
      <c r="B6470">
        <v>3</v>
      </c>
      <c r="C6470">
        <v>10</v>
      </c>
      <c r="D6470" t="s">
        <v>1052</v>
      </c>
      <c r="E6470" t="s">
        <v>28</v>
      </c>
      <c r="F6470" t="s">
        <v>43</v>
      </c>
      <c r="G6470" t="s">
        <v>68</v>
      </c>
      <c r="H6470" t="s">
        <v>1053</v>
      </c>
      <c r="I6470" t="s">
        <v>17</v>
      </c>
      <c r="J6470" t="s">
        <v>18</v>
      </c>
      <c r="K6470" t="s">
        <v>58</v>
      </c>
      <c r="L6470" t="s">
        <v>33</v>
      </c>
      <c r="M6470" t="s">
        <v>21</v>
      </c>
      <c r="N6470">
        <v>92.29</v>
      </c>
    </row>
    <row r="6471" spans="1:14" hidden="1" x14ac:dyDescent="0.2">
      <c r="A6471">
        <v>5350</v>
      </c>
      <c r="B6471">
        <v>1</v>
      </c>
      <c r="C6471">
        <v>10</v>
      </c>
      <c r="D6471" t="s">
        <v>837</v>
      </c>
      <c r="E6471" t="s">
        <v>28</v>
      </c>
      <c r="F6471" t="s">
        <v>43</v>
      </c>
      <c r="G6471" t="s">
        <v>158</v>
      </c>
      <c r="H6471" t="s">
        <v>838</v>
      </c>
      <c r="I6471" t="s">
        <v>17</v>
      </c>
      <c r="J6471" t="s">
        <v>18</v>
      </c>
      <c r="K6471" t="s">
        <v>48</v>
      </c>
      <c r="L6471" t="s">
        <v>33</v>
      </c>
      <c r="M6471" t="s">
        <v>21</v>
      </c>
      <c r="N6471">
        <v>59.29</v>
      </c>
    </row>
    <row r="6472" spans="1:14" hidden="1" x14ac:dyDescent="0.2">
      <c r="A6472">
        <v>5407</v>
      </c>
      <c r="B6472">
        <v>3</v>
      </c>
      <c r="C6472">
        <v>10</v>
      </c>
      <c r="D6472" t="s">
        <v>1058</v>
      </c>
      <c r="E6472" t="s">
        <v>28</v>
      </c>
      <c r="F6472" t="s">
        <v>43</v>
      </c>
      <c r="G6472" t="s">
        <v>158</v>
      </c>
      <c r="H6472" t="s">
        <v>1059</v>
      </c>
      <c r="I6472" t="s">
        <v>17</v>
      </c>
      <c r="J6472" t="s">
        <v>18</v>
      </c>
      <c r="K6472" t="s">
        <v>19</v>
      </c>
      <c r="L6472" t="s">
        <v>33</v>
      </c>
      <c r="M6472" t="s">
        <v>21</v>
      </c>
      <c r="N6472">
        <v>189.44</v>
      </c>
    </row>
    <row r="6473" spans="1:14" hidden="1" x14ac:dyDescent="0.2">
      <c r="A6473">
        <v>5409</v>
      </c>
      <c r="B6473">
        <v>2</v>
      </c>
      <c r="C6473">
        <v>20</v>
      </c>
      <c r="D6473" t="s">
        <v>1058</v>
      </c>
      <c r="E6473" t="s">
        <v>28</v>
      </c>
      <c r="F6473" t="s">
        <v>43</v>
      </c>
      <c r="G6473" t="s">
        <v>158</v>
      </c>
      <c r="H6473" t="s">
        <v>1059</v>
      </c>
      <c r="I6473" t="s">
        <v>17</v>
      </c>
      <c r="J6473" t="s">
        <v>18</v>
      </c>
      <c r="K6473" t="s">
        <v>48</v>
      </c>
      <c r="L6473" t="s">
        <v>33</v>
      </c>
      <c r="M6473" t="s">
        <v>21</v>
      </c>
      <c r="N6473">
        <v>177.85</v>
      </c>
    </row>
    <row r="6474" spans="1:14" hidden="1" x14ac:dyDescent="0.2">
      <c r="A6474">
        <v>5411</v>
      </c>
      <c r="B6474">
        <v>4</v>
      </c>
      <c r="C6474">
        <v>20</v>
      </c>
      <c r="D6474" t="s">
        <v>1058</v>
      </c>
      <c r="E6474" t="s">
        <v>28</v>
      </c>
      <c r="F6474" t="s">
        <v>43</v>
      </c>
      <c r="G6474" t="s">
        <v>158</v>
      </c>
      <c r="H6474" t="s">
        <v>1059</v>
      </c>
      <c r="I6474" t="s">
        <v>17</v>
      </c>
      <c r="J6474" t="s">
        <v>18</v>
      </c>
      <c r="K6474" t="s">
        <v>19</v>
      </c>
      <c r="L6474" t="s">
        <v>33</v>
      </c>
      <c r="M6474" t="s">
        <v>21</v>
      </c>
      <c r="N6474">
        <v>191.65</v>
      </c>
    </row>
    <row r="6475" spans="1:14" hidden="1" x14ac:dyDescent="0.2">
      <c r="A6475">
        <v>5430</v>
      </c>
      <c r="B6475">
        <v>2</v>
      </c>
      <c r="C6475">
        <v>10</v>
      </c>
      <c r="D6475" t="s">
        <v>1062</v>
      </c>
      <c r="E6475" t="s">
        <v>98</v>
      </c>
      <c r="F6475" t="s">
        <v>98</v>
      </c>
      <c r="G6475" t="s">
        <v>98</v>
      </c>
      <c r="H6475" t="s">
        <v>1063</v>
      </c>
      <c r="I6475" t="s">
        <v>17</v>
      </c>
      <c r="J6475" t="s">
        <v>18</v>
      </c>
      <c r="K6475" t="s">
        <v>48</v>
      </c>
      <c r="L6475" t="s">
        <v>33</v>
      </c>
      <c r="M6475" t="s">
        <v>21</v>
      </c>
      <c r="N6475">
        <v>183.63</v>
      </c>
    </row>
    <row r="6476" spans="1:14" hidden="1" x14ac:dyDescent="0.2">
      <c r="A6476">
        <v>5441</v>
      </c>
      <c r="B6476">
        <v>4</v>
      </c>
      <c r="C6476">
        <v>10</v>
      </c>
      <c r="D6476" t="s">
        <v>269</v>
      </c>
      <c r="E6476" t="s">
        <v>28</v>
      </c>
      <c r="F6476" t="s">
        <v>270</v>
      </c>
      <c r="G6476" t="s">
        <v>270</v>
      </c>
      <c r="H6476" t="s">
        <v>271</v>
      </c>
      <c r="I6476" t="s">
        <v>17</v>
      </c>
      <c r="J6476" t="s">
        <v>18</v>
      </c>
      <c r="K6476" t="s">
        <v>58</v>
      </c>
      <c r="L6476" t="s">
        <v>33</v>
      </c>
      <c r="M6476" t="s">
        <v>21</v>
      </c>
      <c r="N6476">
        <v>318.83</v>
      </c>
    </row>
    <row r="6477" spans="1:14" hidden="1" x14ac:dyDescent="0.2">
      <c r="A6477">
        <v>5463</v>
      </c>
      <c r="B6477">
        <v>5</v>
      </c>
      <c r="C6477">
        <v>30</v>
      </c>
      <c r="D6477" t="s">
        <v>1066</v>
      </c>
      <c r="E6477" t="s">
        <v>28</v>
      </c>
      <c r="F6477" t="s">
        <v>50</v>
      </c>
      <c r="G6477" t="s">
        <v>131</v>
      </c>
      <c r="H6477" t="s">
        <v>1067</v>
      </c>
      <c r="I6477" t="s">
        <v>17</v>
      </c>
      <c r="J6477" t="s">
        <v>18</v>
      </c>
      <c r="K6477" t="s">
        <v>58</v>
      </c>
      <c r="L6477" t="s">
        <v>33</v>
      </c>
      <c r="M6477" t="s">
        <v>21</v>
      </c>
      <c r="N6477">
        <v>78.88</v>
      </c>
    </row>
    <row r="6478" spans="1:14" hidden="1" x14ac:dyDescent="0.2">
      <c r="A6478">
        <v>5487</v>
      </c>
      <c r="B6478">
        <v>4</v>
      </c>
      <c r="C6478">
        <v>10</v>
      </c>
      <c r="D6478" t="s">
        <v>1068</v>
      </c>
      <c r="E6478" t="s">
        <v>28</v>
      </c>
      <c r="F6478" t="s">
        <v>462</v>
      </c>
      <c r="G6478" t="s">
        <v>471</v>
      </c>
      <c r="H6478" t="s">
        <v>1069</v>
      </c>
      <c r="I6478" t="s">
        <v>17</v>
      </c>
      <c r="J6478" t="s">
        <v>18</v>
      </c>
      <c r="K6478" t="s">
        <v>48</v>
      </c>
      <c r="L6478" t="s">
        <v>33</v>
      </c>
      <c r="M6478" t="s">
        <v>21</v>
      </c>
      <c r="N6478">
        <v>446.1</v>
      </c>
    </row>
    <row r="6479" spans="1:14" hidden="1" x14ac:dyDescent="0.2">
      <c r="A6479">
        <v>5498</v>
      </c>
      <c r="B6479">
        <v>2</v>
      </c>
      <c r="C6479">
        <v>10</v>
      </c>
      <c r="D6479" t="s">
        <v>1074</v>
      </c>
      <c r="E6479" t="s">
        <v>28</v>
      </c>
      <c r="F6479" t="s">
        <v>43</v>
      </c>
      <c r="G6479" t="s">
        <v>113</v>
      </c>
      <c r="H6479" t="s">
        <v>1075</v>
      </c>
      <c r="I6479" t="s">
        <v>17</v>
      </c>
      <c r="J6479" t="s">
        <v>18</v>
      </c>
      <c r="K6479" t="s">
        <v>48</v>
      </c>
      <c r="L6479" t="s">
        <v>33</v>
      </c>
      <c r="M6479" t="s">
        <v>21</v>
      </c>
      <c r="N6479">
        <v>44.21</v>
      </c>
    </row>
    <row r="6480" spans="1:14" hidden="1" x14ac:dyDescent="0.2">
      <c r="A6480">
        <v>5512</v>
      </c>
      <c r="B6480">
        <v>1</v>
      </c>
      <c r="C6480">
        <v>20</v>
      </c>
      <c r="D6480" t="s">
        <v>1078</v>
      </c>
      <c r="E6480" t="s">
        <v>28</v>
      </c>
      <c r="F6480" t="s">
        <v>564</v>
      </c>
      <c r="G6480" t="s">
        <v>564</v>
      </c>
      <c r="H6480" t="s">
        <v>1079</v>
      </c>
      <c r="I6480" t="s">
        <v>17</v>
      </c>
      <c r="J6480" t="s">
        <v>18</v>
      </c>
      <c r="K6480" t="s">
        <v>48</v>
      </c>
      <c r="L6480" t="s">
        <v>20</v>
      </c>
      <c r="M6480" t="s">
        <v>21</v>
      </c>
      <c r="N6480">
        <v>145.51</v>
      </c>
    </row>
    <row r="6481" spans="1:14" hidden="1" x14ac:dyDescent="0.2">
      <c r="A6481">
        <v>5519</v>
      </c>
      <c r="B6481">
        <v>5</v>
      </c>
      <c r="C6481">
        <v>30</v>
      </c>
      <c r="D6481" t="s">
        <v>1078</v>
      </c>
      <c r="E6481" t="s">
        <v>28</v>
      </c>
      <c r="F6481" t="s">
        <v>564</v>
      </c>
      <c r="G6481" t="s">
        <v>564</v>
      </c>
      <c r="H6481" t="s">
        <v>1079</v>
      </c>
      <c r="I6481" t="s">
        <v>17</v>
      </c>
      <c r="J6481" t="s">
        <v>18</v>
      </c>
      <c r="K6481" t="s">
        <v>19</v>
      </c>
      <c r="L6481" t="s">
        <v>63</v>
      </c>
      <c r="M6481" t="s">
        <v>21</v>
      </c>
      <c r="N6481">
        <v>635.6</v>
      </c>
    </row>
    <row r="6482" spans="1:14" hidden="1" x14ac:dyDescent="0.2">
      <c r="A6482">
        <v>5522</v>
      </c>
      <c r="B6482">
        <v>2</v>
      </c>
      <c r="C6482">
        <v>40</v>
      </c>
      <c r="D6482" t="s">
        <v>1078</v>
      </c>
      <c r="E6482" t="s">
        <v>28</v>
      </c>
      <c r="F6482" t="s">
        <v>564</v>
      </c>
      <c r="G6482" t="s">
        <v>564</v>
      </c>
      <c r="H6482" t="s">
        <v>1079</v>
      </c>
      <c r="I6482" t="s">
        <v>17</v>
      </c>
      <c r="J6482" t="s">
        <v>18</v>
      </c>
      <c r="K6482" t="s">
        <v>48</v>
      </c>
      <c r="L6482" t="s">
        <v>63</v>
      </c>
      <c r="M6482" t="s">
        <v>21</v>
      </c>
      <c r="N6482">
        <v>200.36</v>
      </c>
    </row>
    <row r="6483" spans="1:14" hidden="1" x14ac:dyDescent="0.2">
      <c r="A6483">
        <v>5525</v>
      </c>
      <c r="B6483">
        <v>3</v>
      </c>
      <c r="C6483">
        <v>40</v>
      </c>
      <c r="D6483" t="s">
        <v>1078</v>
      </c>
      <c r="E6483" t="s">
        <v>28</v>
      </c>
      <c r="F6483" t="s">
        <v>564</v>
      </c>
      <c r="G6483" t="s">
        <v>564</v>
      </c>
      <c r="H6483" t="s">
        <v>1079</v>
      </c>
      <c r="I6483" t="s">
        <v>17</v>
      </c>
      <c r="J6483" t="s">
        <v>18</v>
      </c>
      <c r="K6483" t="s">
        <v>19</v>
      </c>
      <c r="L6483" t="s">
        <v>63</v>
      </c>
      <c r="M6483" t="s">
        <v>21</v>
      </c>
      <c r="N6483">
        <v>255.63</v>
      </c>
    </row>
    <row r="6484" spans="1:14" hidden="1" x14ac:dyDescent="0.2">
      <c r="A6484">
        <v>5527</v>
      </c>
      <c r="B6484">
        <v>2</v>
      </c>
      <c r="C6484">
        <v>50</v>
      </c>
      <c r="D6484" t="s">
        <v>1078</v>
      </c>
      <c r="E6484" t="s">
        <v>28</v>
      </c>
      <c r="F6484" t="s">
        <v>564</v>
      </c>
      <c r="G6484" t="s">
        <v>564</v>
      </c>
      <c r="H6484" t="s">
        <v>1079</v>
      </c>
      <c r="I6484" t="s">
        <v>17</v>
      </c>
      <c r="J6484" t="s">
        <v>18</v>
      </c>
      <c r="K6484" t="s">
        <v>48</v>
      </c>
      <c r="L6484" t="s">
        <v>126</v>
      </c>
      <c r="M6484" t="s">
        <v>21</v>
      </c>
      <c r="N6484">
        <v>19.82</v>
      </c>
    </row>
    <row r="6485" spans="1:14" hidden="1" x14ac:dyDescent="0.2">
      <c r="A6485">
        <v>5529</v>
      </c>
      <c r="B6485">
        <v>4</v>
      </c>
      <c r="C6485">
        <v>50</v>
      </c>
      <c r="D6485" t="s">
        <v>1078</v>
      </c>
      <c r="E6485" t="s">
        <v>28</v>
      </c>
      <c r="F6485" t="s">
        <v>564</v>
      </c>
      <c r="G6485" t="s">
        <v>564</v>
      </c>
      <c r="H6485" t="s">
        <v>1079</v>
      </c>
      <c r="I6485" t="s">
        <v>17</v>
      </c>
      <c r="J6485" t="s">
        <v>18</v>
      </c>
      <c r="K6485" t="s">
        <v>19</v>
      </c>
      <c r="L6485" t="s">
        <v>126</v>
      </c>
      <c r="M6485" t="s">
        <v>21</v>
      </c>
      <c r="N6485">
        <v>67.680000000000007</v>
      </c>
    </row>
    <row r="6486" spans="1:14" hidden="1" x14ac:dyDescent="0.2">
      <c r="A6486">
        <v>5561</v>
      </c>
      <c r="B6486">
        <v>3</v>
      </c>
      <c r="C6486">
        <v>40</v>
      </c>
      <c r="D6486" t="s">
        <v>1080</v>
      </c>
      <c r="E6486" t="s">
        <v>28</v>
      </c>
      <c r="F6486" t="s">
        <v>564</v>
      </c>
      <c r="G6486" t="s">
        <v>564</v>
      </c>
      <c r="H6486" t="s">
        <v>1081</v>
      </c>
      <c r="I6486" t="s">
        <v>17</v>
      </c>
      <c r="J6486" t="s">
        <v>18</v>
      </c>
      <c r="K6486" t="s">
        <v>48</v>
      </c>
      <c r="L6486" t="s">
        <v>20</v>
      </c>
      <c r="M6486" t="s">
        <v>21</v>
      </c>
      <c r="N6486">
        <v>88.66</v>
      </c>
    </row>
    <row r="6487" spans="1:14" hidden="1" x14ac:dyDescent="0.2">
      <c r="A6487">
        <v>64974</v>
      </c>
      <c r="B6487">
        <v>16</v>
      </c>
      <c r="C6487">
        <v>30</v>
      </c>
      <c r="D6487" t="s">
        <v>243</v>
      </c>
      <c r="E6487" t="s">
        <v>14</v>
      </c>
      <c r="F6487" t="s">
        <v>14</v>
      </c>
      <c r="G6487" t="s">
        <v>37</v>
      </c>
      <c r="H6487" t="s">
        <v>244</v>
      </c>
      <c r="I6487" t="s">
        <v>39</v>
      </c>
      <c r="J6487" t="s">
        <v>174</v>
      </c>
      <c r="K6487" t="s">
        <v>242</v>
      </c>
      <c r="L6487" t="s">
        <v>33</v>
      </c>
      <c r="M6487" t="s">
        <v>175</v>
      </c>
      <c r="N6487">
        <v>1.29</v>
      </c>
    </row>
    <row r="6488" spans="1:14" hidden="1" x14ac:dyDescent="0.2">
      <c r="A6488">
        <v>64975</v>
      </c>
      <c r="B6488">
        <v>17</v>
      </c>
      <c r="C6488">
        <v>30</v>
      </c>
      <c r="D6488" t="s">
        <v>243</v>
      </c>
      <c r="E6488" t="s">
        <v>14</v>
      </c>
      <c r="F6488" t="s">
        <v>14</v>
      </c>
      <c r="G6488" t="s">
        <v>37</v>
      </c>
      <c r="H6488" t="s">
        <v>244</v>
      </c>
      <c r="I6488" t="s">
        <v>39</v>
      </c>
      <c r="J6488" t="s">
        <v>174</v>
      </c>
      <c r="K6488" t="s">
        <v>242</v>
      </c>
      <c r="L6488" t="s">
        <v>33</v>
      </c>
      <c r="M6488" t="s">
        <v>175</v>
      </c>
      <c r="N6488">
        <v>1.33</v>
      </c>
    </row>
    <row r="6489" spans="1:14" hidden="1" x14ac:dyDescent="0.2">
      <c r="A6489">
        <v>5569</v>
      </c>
      <c r="B6489">
        <v>5</v>
      </c>
      <c r="C6489">
        <v>10</v>
      </c>
      <c r="D6489" t="s">
        <v>1082</v>
      </c>
      <c r="E6489" t="s">
        <v>98</v>
      </c>
      <c r="F6489" t="s">
        <v>98</v>
      </c>
      <c r="G6489" t="s">
        <v>98</v>
      </c>
      <c r="H6489" t="s">
        <v>1083</v>
      </c>
      <c r="I6489" t="s">
        <v>17</v>
      </c>
      <c r="J6489" t="s">
        <v>18</v>
      </c>
      <c r="K6489" t="s">
        <v>19</v>
      </c>
      <c r="L6489" t="s">
        <v>126</v>
      </c>
      <c r="M6489" t="s">
        <v>21</v>
      </c>
      <c r="N6489">
        <v>62.8</v>
      </c>
    </row>
    <row r="6490" spans="1:14" hidden="1" x14ac:dyDescent="0.2">
      <c r="A6490">
        <v>5573</v>
      </c>
      <c r="B6490">
        <v>2</v>
      </c>
      <c r="C6490">
        <v>10</v>
      </c>
      <c r="D6490" t="s">
        <v>1084</v>
      </c>
      <c r="E6490" t="s">
        <v>28</v>
      </c>
      <c r="F6490" t="s">
        <v>29</v>
      </c>
      <c r="G6490" t="s">
        <v>93</v>
      </c>
      <c r="H6490" t="s">
        <v>1085</v>
      </c>
      <c r="I6490" t="s">
        <v>17</v>
      </c>
      <c r="J6490" t="s">
        <v>18</v>
      </c>
      <c r="K6490" t="s">
        <v>48</v>
      </c>
      <c r="L6490" t="s">
        <v>33</v>
      </c>
      <c r="M6490" t="s">
        <v>21</v>
      </c>
      <c r="N6490">
        <v>10.84</v>
      </c>
    </row>
    <row r="6491" spans="1:14" hidden="1" x14ac:dyDescent="0.2">
      <c r="A6491">
        <v>5592</v>
      </c>
      <c r="B6491">
        <v>2</v>
      </c>
      <c r="C6491">
        <v>10</v>
      </c>
      <c r="D6491" t="s">
        <v>1086</v>
      </c>
      <c r="E6491" t="s">
        <v>28</v>
      </c>
      <c r="F6491" t="s">
        <v>43</v>
      </c>
      <c r="G6491" t="s">
        <v>158</v>
      </c>
      <c r="H6491" t="s">
        <v>1087</v>
      </c>
      <c r="I6491" t="s">
        <v>17</v>
      </c>
      <c r="J6491" t="s">
        <v>18</v>
      </c>
      <c r="K6491" t="s">
        <v>19</v>
      </c>
      <c r="L6491" t="s">
        <v>395</v>
      </c>
      <c r="M6491" t="s">
        <v>21</v>
      </c>
      <c r="N6491">
        <v>29.73</v>
      </c>
    </row>
    <row r="6492" spans="1:14" hidden="1" x14ac:dyDescent="0.2">
      <c r="A6492">
        <v>5599</v>
      </c>
      <c r="B6492">
        <v>3</v>
      </c>
      <c r="C6492">
        <v>10</v>
      </c>
      <c r="D6492" t="s">
        <v>1090</v>
      </c>
      <c r="E6492" t="s">
        <v>28</v>
      </c>
      <c r="F6492" t="s">
        <v>43</v>
      </c>
      <c r="G6492" t="s">
        <v>44</v>
      </c>
      <c r="H6492" t="s">
        <v>1091</v>
      </c>
      <c r="I6492" t="s">
        <v>17</v>
      </c>
      <c r="J6492" t="s">
        <v>18</v>
      </c>
      <c r="K6492" t="s">
        <v>48</v>
      </c>
      <c r="L6492" t="s">
        <v>63</v>
      </c>
      <c r="M6492" t="s">
        <v>21</v>
      </c>
      <c r="N6492">
        <v>336.03</v>
      </c>
    </row>
    <row r="6493" spans="1:14" hidden="1" x14ac:dyDescent="0.2">
      <c r="A6493">
        <v>5615</v>
      </c>
      <c r="B6493">
        <v>25</v>
      </c>
      <c r="C6493">
        <v>10</v>
      </c>
      <c r="D6493" t="s">
        <v>1034</v>
      </c>
      <c r="E6493" t="s">
        <v>28</v>
      </c>
      <c r="F6493" t="s">
        <v>29</v>
      </c>
      <c r="G6493" t="s">
        <v>65</v>
      </c>
      <c r="H6493" t="s">
        <v>1035</v>
      </c>
      <c r="I6493" t="s">
        <v>17</v>
      </c>
      <c r="J6493" t="s">
        <v>18</v>
      </c>
      <c r="K6493" t="s">
        <v>19</v>
      </c>
      <c r="L6493" t="s">
        <v>63</v>
      </c>
      <c r="M6493" t="s">
        <v>21</v>
      </c>
      <c r="N6493">
        <v>14.64</v>
      </c>
    </row>
    <row r="6494" spans="1:14" hidden="1" x14ac:dyDescent="0.2">
      <c r="A6494">
        <v>5618</v>
      </c>
      <c r="B6494">
        <v>2</v>
      </c>
      <c r="C6494">
        <v>10</v>
      </c>
      <c r="D6494" t="s">
        <v>1092</v>
      </c>
      <c r="E6494" t="s">
        <v>28</v>
      </c>
      <c r="F6494" t="s">
        <v>288</v>
      </c>
      <c r="G6494" t="s">
        <v>314</v>
      </c>
      <c r="H6494" t="s">
        <v>1093</v>
      </c>
      <c r="I6494" t="s">
        <v>17</v>
      </c>
      <c r="J6494" t="s">
        <v>18</v>
      </c>
      <c r="K6494" t="s">
        <v>48</v>
      </c>
      <c r="L6494" t="s">
        <v>33</v>
      </c>
      <c r="M6494" t="s">
        <v>21</v>
      </c>
      <c r="N6494">
        <v>384.33</v>
      </c>
    </row>
    <row r="6495" spans="1:14" hidden="1" x14ac:dyDescent="0.2">
      <c r="A6495">
        <v>5638</v>
      </c>
      <c r="B6495">
        <v>2</v>
      </c>
      <c r="C6495">
        <v>10</v>
      </c>
      <c r="D6495" t="s">
        <v>1098</v>
      </c>
      <c r="E6495" t="s">
        <v>28</v>
      </c>
      <c r="F6495" t="s">
        <v>29</v>
      </c>
      <c r="G6495" t="s">
        <v>60</v>
      </c>
      <c r="H6495" t="s">
        <v>1099</v>
      </c>
      <c r="I6495" t="s">
        <v>17</v>
      </c>
      <c r="J6495" t="s">
        <v>18</v>
      </c>
      <c r="K6495" t="s">
        <v>48</v>
      </c>
      <c r="L6495" t="s">
        <v>33</v>
      </c>
      <c r="M6495" t="s">
        <v>21</v>
      </c>
      <c r="N6495">
        <v>205.46</v>
      </c>
    </row>
    <row r="6496" spans="1:14" hidden="1" x14ac:dyDescent="0.2">
      <c r="A6496">
        <v>5651</v>
      </c>
      <c r="B6496">
        <v>2</v>
      </c>
      <c r="C6496">
        <v>10</v>
      </c>
      <c r="D6496" t="s">
        <v>1100</v>
      </c>
      <c r="E6496" t="s">
        <v>28</v>
      </c>
      <c r="F6496" t="s">
        <v>43</v>
      </c>
      <c r="G6496" t="s">
        <v>68</v>
      </c>
      <c r="H6496" t="s">
        <v>1101</v>
      </c>
      <c r="I6496" t="s">
        <v>17</v>
      </c>
      <c r="J6496" t="s">
        <v>18</v>
      </c>
      <c r="K6496" t="s">
        <v>58</v>
      </c>
      <c r="L6496" t="s">
        <v>33</v>
      </c>
      <c r="M6496" t="s">
        <v>21</v>
      </c>
      <c r="N6496">
        <v>169.93</v>
      </c>
    </row>
    <row r="6497" spans="1:14" hidden="1" x14ac:dyDescent="0.2">
      <c r="A6497">
        <v>5652</v>
      </c>
      <c r="B6497">
        <v>3</v>
      </c>
      <c r="C6497">
        <v>10</v>
      </c>
      <c r="D6497" t="s">
        <v>1100</v>
      </c>
      <c r="E6497" t="s">
        <v>28</v>
      </c>
      <c r="F6497" t="s">
        <v>43</v>
      </c>
      <c r="G6497" t="s">
        <v>68</v>
      </c>
      <c r="H6497" t="s">
        <v>1101</v>
      </c>
      <c r="I6497" t="s">
        <v>17</v>
      </c>
      <c r="J6497" t="s">
        <v>18</v>
      </c>
      <c r="K6497" t="s">
        <v>48</v>
      </c>
      <c r="L6497" t="s">
        <v>33</v>
      </c>
      <c r="M6497" t="s">
        <v>21</v>
      </c>
      <c r="N6497">
        <v>483.07</v>
      </c>
    </row>
    <row r="6498" spans="1:14" hidden="1" x14ac:dyDescent="0.2">
      <c r="A6498">
        <v>5656</v>
      </c>
      <c r="B6498">
        <v>3</v>
      </c>
      <c r="C6498">
        <v>10</v>
      </c>
      <c r="D6498" t="s">
        <v>1102</v>
      </c>
      <c r="E6498" t="s">
        <v>28</v>
      </c>
      <c r="F6498" t="s">
        <v>288</v>
      </c>
      <c r="G6498" t="s">
        <v>314</v>
      </c>
      <c r="H6498" t="s">
        <v>1103</v>
      </c>
      <c r="I6498" t="s">
        <v>17</v>
      </c>
      <c r="J6498" t="s">
        <v>18</v>
      </c>
      <c r="K6498" t="s">
        <v>19</v>
      </c>
      <c r="L6498" t="s">
        <v>33</v>
      </c>
      <c r="M6498" t="s">
        <v>21</v>
      </c>
      <c r="N6498">
        <v>764.81</v>
      </c>
    </row>
    <row r="6499" spans="1:14" hidden="1" x14ac:dyDescent="0.2">
      <c r="A6499">
        <v>5657</v>
      </c>
      <c r="B6499">
        <v>4</v>
      </c>
      <c r="C6499">
        <v>10</v>
      </c>
      <c r="D6499" t="s">
        <v>1102</v>
      </c>
      <c r="E6499" t="s">
        <v>28</v>
      </c>
      <c r="F6499" t="s">
        <v>288</v>
      </c>
      <c r="G6499" t="s">
        <v>314</v>
      </c>
      <c r="H6499" t="s">
        <v>1103</v>
      </c>
      <c r="I6499" t="s">
        <v>17</v>
      </c>
      <c r="J6499" t="s">
        <v>18</v>
      </c>
      <c r="K6499" t="s">
        <v>58</v>
      </c>
      <c r="L6499" t="s">
        <v>33</v>
      </c>
      <c r="M6499" t="s">
        <v>21</v>
      </c>
      <c r="N6499">
        <v>149.80000000000001</v>
      </c>
    </row>
    <row r="6500" spans="1:14" hidden="1" x14ac:dyDescent="0.2">
      <c r="A6500">
        <v>5660</v>
      </c>
      <c r="B6500">
        <v>2</v>
      </c>
      <c r="C6500">
        <v>10</v>
      </c>
      <c r="D6500" t="s">
        <v>1104</v>
      </c>
      <c r="E6500" t="s">
        <v>28</v>
      </c>
      <c r="F6500" t="s">
        <v>288</v>
      </c>
      <c r="G6500" t="s">
        <v>314</v>
      </c>
      <c r="H6500" t="s">
        <v>1105</v>
      </c>
      <c r="I6500" t="s">
        <v>17</v>
      </c>
      <c r="J6500" t="s">
        <v>18</v>
      </c>
      <c r="K6500" t="s">
        <v>19</v>
      </c>
      <c r="L6500" t="s">
        <v>33</v>
      </c>
      <c r="M6500" t="s">
        <v>21</v>
      </c>
      <c r="N6500">
        <v>158.35</v>
      </c>
    </row>
    <row r="6501" spans="1:14" hidden="1" x14ac:dyDescent="0.2">
      <c r="A6501">
        <v>5665</v>
      </c>
      <c r="B6501">
        <v>4</v>
      </c>
      <c r="C6501">
        <v>10</v>
      </c>
      <c r="D6501" t="s">
        <v>393</v>
      </c>
      <c r="E6501" t="s">
        <v>28</v>
      </c>
      <c r="F6501" t="s">
        <v>288</v>
      </c>
      <c r="G6501" t="s">
        <v>289</v>
      </c>
      <c r="H6501" t="s">
        <v>394</v>
      </c>
      <c r="I6501" t="s">
        <v>17</v>
      </c>
      <c r="J6501" t="s">
        <v>18</v>
      </c>
      <c r="K6501" t="s">
        <v>58</v>
      </c>
      <c r="L6501" t="s">
        <v>395</v>
      </c>
      <c r="M6501" t="s">
        <v>21</v>
      </c>
      <c r="N6501">
        <v>133.75</v>
      </c>
    </row>
    <row r="6502" spans="1:14" hidden="1" x14ac:dyDescent="0.2">
      <c r="A6502">
        <v>5676</v>
      </c>
      <c r="B6502">
        <v>3</v>
      </c>
      <c r="C6502">
        <v>10</v>
      </c>
      <c r="D6502" t="s">
        <v>393</v>
      </c>
      <c r="E6502" t="s">
        <v>28</v>
      </c>
      <c r="F6502" t="s">
        <v>288</v>
      </c>
      <c r="G6502" t="s">
        <v>289</v>
      </c>
      <c r="H6502" t="s">
        <v>394</v>
      </c>
      <c r="I6502" t="s">
        <v>84</v>
      </c>
      <c r="J6502" t="s">
        <v>18</v>
      </c>
      <c r="K6502" t="s">
        <v>85</v>
      </c>
      <c r="L6502" t="s">
        <v>395</v>
      </c>
      <c r="M6502" t="s">
        <v>21</v>
      </c>
      <c r="N6502">
        <v>170.39</v>
      </c>
    </row>
    <row r="6503" spans="1:14" hidden="1" x14ac:dyDescent="0.2">
      <c r="A6503">
        <v>5686</v>
      </c>
      <c r="B6503">
        <v>8</v>
      </c>
      <c r="C6503">
        <v>11</v>
      </c>
      <c r="D6503" t="s">
        <v>1108</v>
      </c>
      <c r="E6503" t="s">
        <v>28</v>
      </c>
      <c r="F6503" t="s">
        <v>288</v>
      </c>
      <c r="G6503" t="s">
        <v>289</v>
      </c>
      <c r="H6503" t="s">
        <v>1109</v>
      </c>
      <c r="I6503" t="s">
        <v>84</v>
      </c>
      <c r="J6503" t="s">
        <v>18</v>
      </c>
      <c r="K6503" t="s">
        <v>144</v>
      </c>
      <c r="L6503" t="s">
        <v>239</v>
      </c>
      <c r="M6503" t="s">
        <v>21</v>
      </c>
      <c r="N6503">
        <v>76.09</v>
      </c>
    </row>
    <row r="6504" spans="1:14" hidden="1" x14ac:dyDescent="0.2">
      <c r="A6504">
        <v>5687</v>
      </c>
      <c r="B6504">
        <v>3</v>
      </c>
      <c r="C6504">
        <v>20</v>
      </c>
      <c r="D6504" t="s">
        <v>1108</v>
      </c>
      <c r="E6504" t="s">
        <v>28</v>
      </c>
      <c r="F6504" t="s">
        <v>288</v>
      </c>
      <c r="G6504" t="s">
        <v>289</v>
      </c>
      <c r="H6504" t="s">
        <v>1109</v>
      </c>
      <c r="I6504" t="s">
        <v>17</v>
      </c>
      <c r="J6504" t="s">
        <v>18</v>
      </c>
      <c r="K6504" t="s">
        <v>19</v>
      </c>
      <c r="L6504" t="s">
        <v>239</v>
      </c>
      <c r="M6504" t="s">
        <v>21</v>
      </c>
      <c r="N6504">
        <v>393.59</v>
      </c>
    </row>
    <row r="6505" spans="1:14" hidden="1" x14ac:dyDescent="0.2">
      <c r="A6505">
        <v>5693</v>
      </c>
      <c r="B6505">
        <v>2</v>
      </c>
      <c r="C6505">
        <v>30</v>
      </c>
      <c r="D6505" t="s">
        <v>1108</v>
      </c>
      <c r="E6505" t="s">
        <v>28</v>
      </c>
      <c r="F6505" t="s">
        <v>288</v>
      </c>
      <c r="G6505" t="s">
        <v>289</v>
      </c>
      <c r="H6505" t="s">
        <v>1109</v>
      </c>
      <c r="I6505" t="s">
        <v>17</v>
      </c>
      <c r="J6505" t="s">
        <v>18</v>
      </c>
      <c r="K6505" t="s">
        <v>48</v>
      </c>
      <c r="L6505" t="s">
        <v>126</v>
      </c>
      <c r="M6505" t="s">
        <v>21</v>
      </c>
      <c r="N6505">
        <v>893.53</v>
      </c>
    </row>
    <row r="6506" spans="1:14" hidden="1" x14ac:dyDescent="0.2">
      <c r="A6506">
        <v>5696</v>
      </c>
      <c r="B6506">
        <v>5</v>
      </c>
      <c r="C6506">
        <v>30</v>
      </c>
      <c r="D6506" t="s">
        <v>1108</v>
      </c>
      <c r="E6506" t="s">
        <v>28</v>
      </c>
      <c r="F6506" t="s">
        <v>288</v>
      </c>
      <c r="G6506" t="s">
        <v>289</v>
      </c>
      <c r="H6506" t="s">
        <v>1109</v>
      </c>
      <c r="I6506" t="s">
        <v>17</v>
      </c>
      <c r="J6506" t="s">
        <v>18</v>
      </c>
      <c r="K6506" t="s">
        <v>19</v>
      </c>
      <c r="L6506" t="s">
        <v>126</v>
      </c>
      <c r="M6506" t="s">
        <v>21</v>
      </c>
      <c r="N6506">
        <v>256.39999999999998</v>
      </c>
    </row>
    <row r="6507" spans="1:14" hidden="1" x14ac:dyDescent="0.2">
      <c r="A6507">
        <v>5702</v>
      </c>
      <c r="B6507">
        <v>8</v>
      </c>
      <c r="C6507">
        <v>40</v>
      </c>
      <c r="D6507" t="s">
        <v>1108</v>
      </c>
      <c r="E6507" t="s">
        <v>28</v>
      </c>
      <c r="F6507" t="s">
        <v>288</v>
      </c>
      <c r="G6507" t="s">
        <v>289</v>
      </c>
      <c r="H6507" t="s">
        <v>1109</v>
      </c>
      <c r="I6507" t="s">
        <v>39</v>
      </c>
      <c r="J6507" t="s">
        <v>18</v>
      </c>
      <c r="K6507" t="s">
        <v>264</v>
      </c>
      <c r="L6507" t="s">
        <v>33</v>
      </c>
      <c r="M6507" t="s">
        <v>21</v>
      </c>
      <c r="N6507">
        <v>430.94</v>
      </c>
    </row>
    <row r="6508" spans="1:14" hidden="1" x14ac:dyDescent="0.2">
      <c r="A6508">
        <v>5707</v>
      </c>
      <c r="B6508">
        <v>2</v>
      </c>
      <c r="C6508">
        <v>10</v>
      </c>
      <c r="D6508" t="s">
        <v>1110</v>
      </c>
      <c r="E6508" t="s">
        <v>28</v>
      </c>
      <c r="F6508" t="s">
        <v>462</v>
      </c>
      <c r="G6508" t="s">
        <v>471</v>
      </c>
      <c r="H6508" t="s">
        <v>1111</v>
      </c>
      <c r="I6508" t="s">
        <v>17</v>
      </c>
      <c r="J6508" t="s">
        <v>18</v>
      </c>
      <c r="K6508" t="s">
        <v>48</v>
      </c>
      <c r="L6508" t="s">
        <v>33</v>
      </c>
      <c r="M6508" t="s">
        <v>21</v>
      </c>
      <c r="N6508">
        <v>224.11</v>
      </c>
    </row>
    <row r="6509" spans="1:14" hidden="1" x14ac:dyDescent="0.2">
      <c r="A6509">
        <v>5711</v>
      </c>
      <c r="B6509">
        <v>2</v>
      </c>
      <c r="C6509">
        <v>10</v>
      </c>
      <c r="D6509" t="s">
        <v>1112</v>
      </c>
      <c r="E6509" t="s">
        <v>28</v>
      </c>
      <c r="F6509" t="s">
        <v>43</v>
      </c>
      <c r="G6509" t="s">
        <v>113</v>
      </c>
      <c r="H6509" t="s">
        <v>1113</v>
      </c>
      <c r="I6509" t="s">
        <v>17</v>
      </c>
      <c r="J6509" t="s">
        <v>18</v>
      </c>
      <c r="K6509" t="s">
        <v>48</v>
      </c>
      <c r="L6509" t="s">
        <v>33</v>
      </c>
      <c r="M6509" t="s">
        <v>21</v>
      </c>
      <c r="N6509">
        <v>565.11</v>
      </c>
    </row>
    <row r="6510" spans="1:14" hidden="1" x14ac:dyDescent="0.2">
      <c r="A6510">
        <v>5712</v>
      </c>
      <c r="B6510">
        <v>3</v>
      </c>
      <c r="C6510">
        <v>10</v>
      </c>
      <c r="D6510" t="s">
        <v>1112</v>
      </c>
      <c r="E6510" t="s">
        <v>28</v>
      </c>
      <c r="F6510" t="s">
        <v>43</v>
      </c>
      <c r="G6510" t="s">
        <v>113</v>
      </c>
      <c r="H6510" t="s">
        <v>1113</v>
      </c>
      <c r="I6510" t="s">
        <v>17</v>
      </c>
      <c r="J6510" t="s">
        <v>18</v>
      </c>
      <c r="K6510" t="s">
        <v>19</v>
      </c>
      <c r="L6510" t="s">
        <v>33</v>
      </c>
      <c r="M6510" t="s">
        <v>21</v>
      </c>
      <c r="N6510">
        <v>558.16</v>
      </c>
    </row>
    <row r="6511" spans="1:14" hidden="1" x14ac:dyDescent="0.2">
      <c r="A6511">
        <v>5719</v>
      </c>
      <c r="B6511">
        <v>4</v>
      </c>
      <c r="C6511">
        <v>10</v>
      </c>
      <c r="D6511" t="s">
        <v>1116</v>
      </c>
      <c r="E6511" t="s">
        <v>28</v>
      </c>
      <c r="F6511" t="s">
        <v>50</v>
      </c>
      <c r="G6511" t="s">
        <v>131</v>
      </c>
      <c r="H6511" t="s">
        <v>1117</v>
      </c>
      <c r="I6511" t="s">
        <v>17</v>
      </c>
      <c r="J6511" t="s">
        <v>18</v>
      </c>
      <c r="K6511" t="s">
        <v>48</v>
      </c>
      <c r="L6511" t="s">
        <v>239</v>
      </c>
      <c r="M6511" t="s">
        <v>21</v>
      </c>
      <c r="N6511">
        <v>428.16</v>
      </c>
    </row>
    <row r="6512" spans="1:14" hidden="1" x14ac:dyDescent="0.2">
      <c r="A6512">
        <v>5729</v>
      </c>
      <c r="B6512">
        <v>2</v>
      </c>
      <c r="C6512">
        <v>20</v>
      </c>
      <c r="D6512" t="s">
        <v>1116</v>
      </c>
      <c r="E6512" t="s">
        <v>28</v>
      </c>
      <c r="F6512" t="s">
        <v>50</v>
      </c>
      <c r="G6512" t="s">
        <v>131</v>
      </c>
      <c r="H6512" t="s">
        <v>1117</v>
      </c>
      <c r="I6512" t="s">
        <v>84</v>
      </c>
      <c r="J6512" t="s">
        <v>18</v>
      </c>
      <c r="K6512" t="s">
        <v>241</v>
      </c>
      <c r="L6512" t="s">
        <v>239</v>
      </c>
      <c r="M6512" t="s">
        <v>21</v>
      </c>
      <c r="N6512">
        <v>800.8</v>
      </c>
    </row>
    <row r="6513" spans="1:14" hidden="1" x14ac:dyDescent="0.2">
      <c r="A6513">
        <v>5742</v>
      </c>
      <c r="B6513">
        <v>5</v>
      </c>
      <c r="C6513">
        <v>10</v>
      </c>
      <c r="D6513" t="s">
        <v>1120</v>
      </c>
      <c r="E6513" t="s">
        <v>28</v>
      </c>
      <c r="F6513" t="s">
        <v>29</v>
      </c>
      <c r="G6513" t="s">
        <v>60</v>
      </c>
      <c r="H6513" t="s">
        <v>1121</v>
      </c>
      <c r="I6513" t="s">
        <v>17</v>
      </c>
      <c r="J6513" t="s">
        <v>18</v>
      </c>
      <c r="K6513" t="s">
        <v>48</v>
      </c>
      <c r="L6513" t="s">
        <v>538</v>
      </c>
      <c r="M6513" t="s">
        <v>21</v>
      </c>
      <c r="N6513">
        <v>147.79</v>
      </c>
    </row>
    <row r="6514" spans="1:14" hidden="1" x14ac:dyDescent="0.2">
      <c r="A6514">
        <v>5758</v>
      </c>
      <c r="B6514">
        <v>1</v>
      </c>
      <c r="C6514">
        <v>10</v>
      </c>
      <c r="D6514" t="s">
        <v>1124</v>
      </c>
      <c r="E6514" t="s">
        <v>28</v>
      </c>
      <c r="F6514" t="s">
        <v>456</v>
      </c>
      <c r="G6514" t="s">
        <v>457</v>
      </c>
      <c r="H6514" t="s">
        <v>1125</v>
      </c>
      <c r="I6514" t="s">
        <v>17</v>
      </c>
      <c r="J6514" t="s">
        <v>18</v>
      </c>
      <c r="K6514" t="s">
        <v>58</v>
      </c>
      <c r="L6514" t="s">
        <v>918</v>
      </c>
      <c r="M6514" t="s">
        <v>21</v>
      </c>
      <c r="N6514">
        <v>300.89</v>
      </c>
    </row>
    <row r="6515" spans="1:14" hidden="1" x14ac:dyDescent="0.2">
      <c r="A6515">
        <v>5760</v>
      </c>
      <c r="B6515">
        <v>2</v>
      </c>
      <c r="C6515">
        <v>10</v>
      </c>
      <c r="D6515" t="s">
        <v>1126</v>
      </c>
      <c r="E6515" t="s">
        <v>28</v>
      </c>
      <c r="F6515" t="s">
        <v>288</v>
      </c>
      <c r="G6515" t="s">
        <v>314</v>
      </c>
      <c r="H6515" t="s">
        <v>1127</v>
      </c>
      <c r="I6515" t="s">
        <v>17</v>
      </c>
      <c r="J6515" t="s">
        <v>18</v>
      </c>
      <c r="K6515" t="s">
        <v>48</v>
      </c>
      <c r="L6515" t="s">
        <v>33</v>
      </c>
      <c r="M6515" t="s">
        <v>21</v>
      </c>
      <c r="N6515">
        <v>103.31</v>
      </c>
    </row>
    <row r="6516" spans="1:14" hidden="1" x14ac:dyDescent="0.2">
      <c r="A6516">
        <v>5761</v>
      </c>
      <c r="B6516">
        <v>3</v>
      </c>
      <c r="C6516">
        <v>10</v>
      </c>
      <c r="D6516" t="s">
        <v>1126</v>
      </c>
      <c r="E6516" t="s">
        <v>28</v>
      </c>
      <c r="F6516" t="s">
        <v>288</v>
      </c>
      <c r="G6516" t="s">
        <v>314</v>
      </c>
      <c r="H6516" t="s">
        <v>1127</v>
      </c>
      <c r="I6516" t="s">
        <v>17</v>
      </c>
      <c r="J6516" t="s">
        <v>18</v>
      </c>
      <c r="K6516" t="s">
        <v>19</v>
      </c>
      <c r="L6516" t="s">
        <v>33</v>
      </c>
      <c r="M6516" t="s">
        <v>21</v>
      </c>
      <c r="N6516">
        <v>94.61</v>
      </c>
    </row>
    <row r="6517" spans="1:14" hidden="1" x14ac:dyDescent="0.2">
      <c r="A6517">
        <v>5764</v>
      </c>
      <c r="B6517">
        <v>3</v>
      </c>
      <c r="C6517">
        <v>10</v>
      </c>
      <c r="D6517" t="s">
        <v>1128</v>
      </c>
      <c r="E6517" t="s">
        <v>28</v>
      </c>
      <c r="F6517" t="s">
        <v>43</v>
      </c>
      <c r="G6517" t="s">
        <v>68</v>
      </c>
      <c r="H6517" t="s">
        <v>1129</v>
      </c>
      <c r="I6517" t="s">
        <v>17</v>
      </c>
      <c r="J6517" t="s">
        <v>18</v>
      </c>
      <c r="K6517" t="s">
        <v>19</v>
      </c>
      <c r="L6517" t="s">
        <v>33</v>
      </c>
      <c r="M6517" t="s">
        <v>21</v>
      </c>
      <c r="N6517">
        <v>209.89</v>
      </c>
    </row>
    <row r="6518" spans="1:14" hidden="1" x14ac:dyDescent="0.2">
      <c r="A6518">
        <v>5766</v>
      </c>
      <c r="B6518">
        <v>2</v>
      </c>
      <c r="C6518">
        <v>10</v>
      </c>
      <c r="D6518" t="s">
        <v>1130</v>
      </c>
      <c r="E6518" t="s">
        <v>28</v>
      </c>
      <c r="F6518" t="s">
        <v>43</v>
      </c>
      <c r="G6518" t="s">
        <v>68</v>
      </c>
      <c r="H6518" t="s">
        <v>1131</v>
      </c>
      <c r="I6518" t="s">
        <v>17</v>
      </c>
      <c r="J6518" t="s">
        <v>18</v>
      </c>
      <c r="K6518" t="s">
        <v>48</v>
      </c>
      <c r="L6518" t="s">
        <v>33</v>
      </c>
      <c r="M6518" t="s">
        <v>21</v>
      </c>
      <c r="N6518">
        <v>157.88999999999999</v>
      </c>
    </row>
    <row r="6519" spans="1:14" hidden="1" x14ac:dyDescent="0.2">
      <c r="A6519">
        <v>5767</v>
      </c>
      <c r="B6519">
        <v>3</v>
      </c>
      <c r="C6519">
        <v>10</v>
      </c>
      <c r="D6519" t="s">
        <v>1130</v>
      </c>
      <c r="E6519" t="s">
        <v>28</v>
      </c>
      <c r="F6519" t="s">
        <v>43</v>
      </c>
      <c r="G6519" t="s">
        <v>68</v>
      </c>
      <c r="H6519" t="s">
        <v>1131</v>
      </c>
      <c r="I6519" t="s">
        <v>17</v>
      </c>
      <c r="J6519" t="s">
        <v>18</v>
      </c>
      <c r="K6519" t="s">
        <v>19</v>
      </c>
      <c r="L6519" t="s">
        <v>33</v>
      </c>
      <c r="M6519" t="s">
        <v>21</v>
      </c>
      <c r="N6519">
        <v>174.28</v>
      </c>
    </row>
    <row r="6520" spans="1:14" hidden="1" x14ac:dyDescent="0.2">
      <c r="A6520">
        <v>5781</v>
      </c>
      <c r="B6520">
        <v>2</v>
      </c>
      <c r="C6520">
        <v>10</v>
      </c>
      <c r="D6520" t="s">
        <v>1137</v>
      </c>
      <c r="E6520" t="s">
        <v>28</v>
      </c>
      <c r="F6520" t="s">
        <v>43</v>
      </c>
      <c r="G6520" t="s">
        <v>113</v>
      </c>
      <c r="H6520" t="s">
        <v>1138</v>
      </c>
      <c r="I6520" t="s">
        <v>17</v>
      </c>
      <c r="J6520" t="s">
        <v>18</v>
      </c>
      <c r="K6520" t="s">
        <v>48</v>
      </c>
      <c r="L6520" t="s">
        <v>33</v>
      </c>
      <c r="M6520" t="s">
        <v>21</v>
      </c>
      <c r="N6520">
        <v>53.36</v>
      </c>
    </row>
    <row r="6521" spans="1:14" hidden="1" x14ac:dyDescent="0.2">
      <c r="A6521">
        <v>5793</v>
      </c>
      <c r="B6521">
        <v>2</v>
      </c>
      <c r="C6521">
        <v>10</v>
      </c>
      <c r="D6521" t="s">
        <v>1141</v>
      </c>
      <c r="E6521" t="s">
        <v>28</v>
      </c>
      <c r="F6521" t="s">
        <v>43</v>
      </c>
      <c r="G6521" t="s">
        <v>113</v>
      </c>
      <c r="H6521" t="s">
        <v>1142</v>
      </c>
      <c r="I6521" t="s">
        <v>17</v>
      </c>
      <c r="J6521" t="s">
        <v>18</v>
      </c>
      <c r="K6521" t="s">
        <v>48</v>
      </c>
      <c r="L6521" t="s">
        <v>33</v>
      </c>
      <c r="M6521" t="s">
        <v>21</v>
      </c>
      <c r="N6521">
        <v>83.4</v>
      </c>
    </row>
    <row r="6522" spans="1:14" hidden="1" x14ac:dyDescent="0.2">
      <c r="A6522">
        <v>5794</v>
      </c>
      <c r="B6522">
        <v>3</v>
      </c>
      <c r="C6522">
        <v>10</v>
      </c>
      <c r="D6522" t="s">
        <v>1141</v>
      </c>
      <c r="E6522" t="s">
        <v>28</v>
      </c>
      <c r="F6522" t="s">
        <v>43</v>
      </c>
      <c r="G6522" t="s">
        <v>113</v>
      </c>
      <c r="H6522" t="s">
        <v>1142</v>
      </c>
      <c r="I6522" t="s">
        <v>17</v>
      </c>
      <c r="J6522" t="s">
        <v>18</v>
      </c>
      <c r="K6522" t="s">
        <v>19</v>
      </c>
      <c r="L6522" t="s">
        <v>33</v>
      </c>
      <c r="M6522" t="s">
        <v>21</v>
      </c>
      <c r="N6522">
        <v>87.29</v>
      </c>
    </row>
    <row r="6523" spans="1:14" hidden="1" x14ac:dyDescent="0.2">
      <c r="A6523">
        <v>5796</v>
      </c>
      <c r="B6523">
        <v>2</v>
      </c>
      <c r="C6523">
        <v>10</v>
      </c>
      <c r="D6523" t="s">
        <v>1143</v>
      </c>
      <c r="E6523" t="s">
        <v>28</v>
      </c>
      <c r="F6523" t="s">
        <v>288</v>
      </c>
      <c r="G6523" t="s">
        <v>289</v>
      </c>
      <c r="H6523" t="s">
        <v>1144</v>
      </c>
      <c r="I6523" t="s">
        <v>17</v>
      </c>
      <c r="J6523" t="s">
        <v>18</v>
      </c>
      <c r="K6523" t="s">
        <v>58</v>
      </c>
      <c r="L6523" t="s">
        <v>33</v>
      </c>
      <c r="M6523" t="s">
        <v>21</v>
      </c>
      <c r="N6523">
        <v>86.53</v>
      </c>
    </row>
    <row r="6524" spans="1:14" hidden="1" x14ac:dyDescent="0.2">
      <c r="A6524">
        <v>5798</v>
      </c>
      <c r="B6524">
        <v>2</v>
      </c>
      <c r="C6524">
        <v>10</v>
      </c>
      <c r="D6524" t="s">
        <v>1145</v>
      </c>
      <c r="E6524" t="s">
        <v>28</v>
      </c>
      <c r="F6524" t="s">
        <v>288</v>
      </c>
      <c r="G6524" t="s">
        <v>314</v>
      </c>
      <c r="H6524" t="s">
        <v>1146</v>
      </c>
      <c r="I6524" t="s">
        <v>17</v>
      </c>
      <c r="J6524" t="s">
        <v>18</v>
      </c>
      <c r="K6524" t="s">
        <v>48</v>
      </c>
      <c r="L6524" t="s">
        <v>33</v>
      </c>
      <c r="M6524" t="s">
        <v>21</v>
      </c>
      <c r="N6524">
        <v>102.05</v>
      </c>
    </row>
    <row r="6525" spans="1:14" hidden="1" x14ac:dyDescent="0.2">
      <c r="A6525">
        <v>5799</v>
      </c>
      <c r="B6525">
        <v>3</v>
      </c>
      <c r="C6525">
        <v>10</v>
      </c>
      <c r="D6525" t="s">
        <v>1145</v>
      </c>
      <c r="E6525" t="s">
        <v>28</v>
      </c>
      <c r="F6525" t="s">
        <v>288</v>
      </c>
      <c r="G6525" t="s">
        <v>314</v>
      </c>
      <c r="H6525" t="s">
        <v>1146</v>
      </c>
      <c r="I6525" t="s">
        <v>17</v>
      </c>
      <c r="J6525" t="s">
        <v>18</v>
      </c>
      <c r="K6525" t="s">
        <v>19</v>
      </c>
      <c r="L6525" t="s">
        <v>33</v>
      </c>
      <c r="M6525" t="s">
        <v>21</v>
      </c>
      <c r="N6525">
        <v>94.69</v>
      </c>
    </row>
    <row r="6526" spans="1:14" hidden="1" x14ac:dyDescent="0.2">
      <c r="A6526">
        <v>5801</v>
      </c>
      <c r="B6526">
        <v>2</v>
      </c>
      <c r="C6526">
        <v>10</v>
      </c>
      <c r="D6526" t="s">
        <v>1147</v>
      </c>
      <c r="E6526" t="s">
        <v>28</v>
      </c>
      <c r="F6526" t="s">
        <v>288</v>
      </c>
      <c r="G6526" t="s">
        <v>314</v>
      </c>
      <c r="H6526" t="s">
        <v>1148</v>
      </c>
      <c r="I6526" t="s">
        <v>17</v>
      </c>
      <c r="J6526" t="s">
        <v>18</v>
      </c>
      <c r="K6526" t="s">
        <v>48</v>
      </c>
      <c r="L6526" t="s">
        <v>33</v>
      </c>
      <c r="M6526" t="s">
        <v>21</v>
      </c>
      <c r="N6526">
        <v>104.46</v>
      </c>
    </row>
    <row r="6527" spans="1:14" hidden="1" x14ac:dyDescent="0.2">
      <c r="A6527">
        <v>5817</v>
      </c>
      <c r="B6527">
        <v>1</v>
      </c>
      <c r="C6527">
        <v>10</v>
      </c>
      <c r="D6527" t="s">
        <v>1153</v>
      </c>
      <c r="E6527" t="s">
        <v>28</v>
      </c>
      <c r="F6527" t="s">
        <v>43</v>
      </c>
      <c r="G6527" t="s">
        <v>113</v>
      </c>
      <c r="H6527" t="s">
        <v>1154</v>
      </c>
      <c r="I6527" t="s">
        <v>17</v>
      </c>
      <c r="J6527" t="s">
        <v>18</v>
      </c>
      <c r="K6527" t="s">
        <v>48</v>
      </c>
      <c r="L6527" t="s">
        <v>33</v>
      </c>
      <c r="M6527" t="s">
        <v>21</v>
      </c>
      <c r="N6527">
        <v>511.9</v>
      </c>
    </row>
    <row r="6528" spans="1:14" hidden="1" x14ac:dyDescent="0.2">
      <c r="A6528">
        <v>5821</v>
      </c>
      <c r="B6528">
        <v>3</v>
      </c>
      <c r="C6528">
        <v>20</v>
      </c>
      <c r="D6528" t="s">
        <v>1153</v>
      </c>
      <c r="E6528" t="s">
        <v>28</v>
      </c>
      <c r="F6528" t="s">
        <v>43</v>
      </c>
      <c r="G6528" t="s">
        <v>113</v>
      </c>
      <c r="H6528" t="s">
        <v>1154</v>
      </c>
      <c r="I6528" t="s">
        <v>17</v>
      </c>
      <c r="J6528" t="s">
        <v>18</v>
      </c>
      <c r="K6528" t="s">
        <v>19</v>
      </c>
      <c r="L6528" t="s">
        <v>33</v>
      </c>
      <c r="M6528" t="s">
        <v>21</v>
      </c>
      <c r="N6528">
        <v>256.33999999999997</v>
      </c>
    </row>
    <row r="6529" spans="1:14" hidden="1" x14ac:dyDescent="0.2">
      <c r="A6529">
        <v>5835</v>
      </c>
      <c r="B6529">
        <v>2</v>
      </c>
      <c r="C6529">
        <v>10</v>
      </c>
      <c r="D6529" t="s">
        <v>1159</v>
      </c>
      <c r="E6529" t="s">
        <v>28</v>
      </c>
      <c r="F6529" t="s">
        <v>29</v>
      </c>
      <c r="G6529" t="s">
        <v>65</v>
      </c>
      <c r="H6529" t="s">
        <v>1160</v>
      </c>
      <c r="I6529" t="s">
        <v>17</v>
      </c>
      <c r="J6529" t="s">
        <v>18</v>
      </c>
      <c r="K6529" t="s">
        <v>48</v>
      </c>
      <c r="L6529" t="s">
        <v>63</v>
      </c>
      <c r="M6529" t="s">
        <v>21</v>
      </c>
      <c r="N6529">
        <v>203.97</v>
      </c>
    </row>
    <row r="6530" spans="1:14" hidden="1" x14ac:dyDescent="0.2">
      <c r="A6530">
        <v>5839</v>
      </c>
      <c r="B6530">
        <v>5</v>
      </c>
      <c r="C6530">
        <v>10</v>
      </c>
      <c r="D6530" t="s">
        <v>1159</v>
      </c>
      <c r="E6530" t="s">
        <v>28</v>
      </c>
      <c r="F6530" t="s">
        <v>29</v>
      </c>
      <c r="G6530" t="s">
        <v>65</v>
      </c>
      <c r="H6530" t="s">
        <v>1160</v>
      </c>
      <c r="I6530" t="s">
        <v>17</v>
      </c>
      <c r="J6530" t="s">
        <v>18</v>
      </c>
      <c r="K6530" t="s">
        <v>19</v>
      </c>
      <c r="L6530" t="s">
        <v>63</v>
      </c>
      <c r="M6530" t="s">
        <v>21</v>
      </c>
      <c r="N6530">
        <v>212.36</v>
      </c>
    </row>
    <row r="6531" spans="1:14" hidden="1" x14ac:dyDescent="0.2">
      <c r="A6531">
        <v>5855</v>
      </c>
      <c r="B6531">
        <v>2</v>
      </c>
      <c r="C6531">
        <v>10</v>
      </c>
      <c r="D6531" t="s">
        <v>1163</v>
      </c>
      <c r="E6531" t="s">
        <v>28</v>
      </c>
      <c r="F6531" t="s">
        <v>288</v>
      </c>
      <c r="G6531" t="s">
        <v>289</v>
      </c>
      <c r="H6531" t="s">
        <v>1164</v>
      </c>
      <c r="I6531" t="s">
        <v>17</v>
      </c>
      <c r="J6531" t="s">
        <v>18</v>
      </c>
      <c r="K6531" t="s">
        <v>58</v>
      </c>
      <c r="L6531" t="s">
        <v>33</v>
      </c>
      <c r="M6531" t="s">
        <v>21</v>
      </c>
      <c r="N6531">
        <v>81.650000000000006</v>
      </c>
    </row>
    <row r="6532" spans="1:14" hidden="1" x14ac:dyDescent="0.2">
      <c r="A6532">
        <v>5856</v>
      </c>
      <c r="B6532">
        <v>3</v>
      </c>
      <c r="C6532">
        <v>10</v>
      </c>
      <c r="D6532" t="s">
        <v>1163</v>
      </c>
      <c r="E6532" t="s">
        <v>28</v>
      </c>
      <c r="F6532" t="s">
        <v>288</v>
      </c>
      <c r="G6532" t="s">
        <v>289</v>
      </c>
      <c r="H6532" t="s">
        <v>1164</v>
      </c>
      <c r="I6532" t="s">
        <v>17</v>
      </c>
      <c r="J6532" t="s">
        <v>18</v>
      </c>
      <c r="K6532" t="s">
        <v>58</v>
      </c>
      <c r="L6532" t="s">
        <v>33</v>
      </c>
      <c r="M6532" t="s">
        <v>21</v>
      </c>
      <c r="N6532">
        <v>106.66</v>
      </c>
    </row>
    <row r="6533" spans="1:14" hidden="1" x14ac:dyDescent="0.2">
      <c r="A6533">
        <v>5862</v>
      </c>
      <c r="B6533">
        <v>3</v>
      </c>
      <c r="C6533">
        <v>20</v>
      </c>
      <c r="D6533" t="s">
        <v>1165</v>
      </c>
      <c r="E6533" t="s">
        <v>28</v>
      </c>
      <c r="F6533" t="s">
        <v>29</v>
      </c>
      <c r="G6533" t="s">
        <v>93</v>
      </c>
      <c r="H6533" t="s">
        <v>1166</v>
      </c>
      <c r="I6533" t="s">
        <v>17</v>
      </c>
      <c r="J6533" t="s">
        <v>18</v>
      </c>
      <c r="K6533" t="s">
        <v>19</v>
      </c>
      <c r="L6533" t="s">
        <v>63</v>
      </c>
      <c r="M6533" t="s">
        <v>21</v>
      </c>
      <c r="N6533">
        <v>110.5</v>
      </c>
    </row>
    <row r="6534" spans="1:14" hidden="1" x14ac:dyDescent="0.2">
      <c r="A6534">
        <v>5884</v>
      </c>
      <c r="B6534">
        <v>2</v>
      </c>
      <c r="C6534">
        <v>20</v>
      </c>
      <c r="D6534" t="s">
        <v>491</v>
      </c>
      <c r="E6534" t="s">
        <v>28</v>
      </c>
      <c r="F6534" t="s">
        <v>29</v>
      </c>
      <c r="G6534" t="s">
        <v>65</v>
      </c>
      <c r="H6534" t="s">
        <v>492</v>
      </c>
      <c r="I6534" t="s">
        <v>17</v>
      </c>
      <c r="J6534" t="s">
        <v>18</v>
      </c>
      <c r="K6534" t="s">
        <v>48</v>
      </c>
      <c r="L6534" t="s">
        <v>63</v>
      </c>
      <c r="M6534" t="s">
        <v>21</v>
      </c>
      <c r="N6534">
        <v>108.88</v>
      </c>
    </row>
    <row r="6535" spans="1:14" hidden="1" x14ac:dyDescent="0.2">
      <c r="A6535">
        <v>5887</v>
      </c>
      <c r="B6535">
        <v>16</v>
      </c>
      <c r="C6535">
        <v>10</v>
      </c>
      <c r="D6535" t="s">
        <v>1012</v>
      </c>
      <c r="E6535" t="s">
        <v>28</v>
      </c>
      <c r="F6535" t="s">
        <v>29</v>
      </c>
      <c r="G6535" t="s">
        <v>65</v>
      </c>
      <c r="H6535" t="s">
        <v>1013</v>
      </c>
      <c r="I6535" t="s">
        <v>17</v>
      </c>
      <c r="J6535" t="s">
        <v>18</v>
      </c>
      <c r="K6535" t="s">
        <v>19</v>
      </c>
      <c r="L6535" t="s">
        <v>33</v>
      </c>
      <c r="M6535" t="s">
        <v>21</v>
      </c>
      <c r="N6535">
        <v>22.38</v>
      </c>
    </row>
    <row r="6536" spans="1:14" hidden="1" x14ac:dyDescent="0.2">
      <c r="A6536">
        <v>5891</v>
      </c>
      <c r="B6536">
        <v>2</v>
      </c>
      <c r="C6536">
        <v>10</v>
      </c>
      <c r="D6536" t="s">
        <v>1169</v>
      </c>
      <c r="E6536" t="s">
        <v>28</v>
      </c>
      <c r="F6536" t="s">
        <v>288</v>
      </c>
      <c r="G6536" t="s">
        <v>314</v>
      </c>
      <c r="H6536" t="s">
        <v>1170</v>
      </c>
      <c r="I6536" t="s">
        <v>17</v>
      </c>
      <c r="J6536" t="s">
        <v>18</v>
      </c>
      <c r="K6536" t="s">
        <v>48</v>
      </c>
      <c r="L6536" t="s">
        <v>33</v>
      </c>
      <c r="M6536" t="s">
        <v>21</v>
      </c>
      <c r="N6536">
        <v>272.55</v>
      </c>
    </row>
    <row r="6537" spans="1:14" hidden="1" x14ac:dyDescent="0.2">
      <c r="A6537">
        <v>5893</v>
      </c>
      <c r="B6537">
        <v>4</v>
      </c>
      <c r="C6537">
        <v>10</v>
      </c>
      <c r="D6537" t="s">
        <v>1169</v>
      </c>
      <c r="E6537" t="s">
        <v>28</v>
      </c>
      <c r="F6537" t="s">
        <v>288</v>
      </c>
      <c r="G6537" t="s">
        <v>314</v>
      </c>
      <c r="H6537" t="s">
        <v>1170</v>
      </c>
      <c r="I6537" t="s">
        <v>17</v>
      </c>
      <c r="J6537" t="s">
        <v>18</v>
      </c>
      <c r="K6537" t="s">
        <v>19</v>
      </c>
      <c r="L6537" t="s">
        <v>33</v>
      </c>
      <c r="M6537" t="s">
        <v>21</v>
      </c>
      <c r="N6537">
        <v>229.65</v>
      </c>
    </row>
    <row r="6538" spans="1:14" hidden="1" x14ac:dyDescent="0.2">
      <c r="A6538">
        <v>5907</v>
      </c>
      <c r="B6538">
        <v>2</v>
      </c>
      <c r="C6538">
        <v>10</v>
      </c>
      <c r="D6538" t="s">
        <v>1177</v>
      </c>
      <c r="E6538" t="s">
        <v>28</v>
      </c>
      <c r="F6538" t="s">
        <v>462</v>
      </c>
      <c r="G6538" t="s">
        <v>471</v>
      </c>
      <c r="H6538" t="s">
        <v>1178</v>
      </c>
      <c r="I6538" t="s">
        <v>17</v>
      </c>
      <c r="J6538" t="s">
        <v>18</v>
      </c>
      <c r="K6538" t="s">
        <v>48</v>
      </c>
      <c r="L6538" t="s">
        <v>63</v>
      </c>
      <c r="M6538" t="s">
        <v>21</v>
      </c>
      <c r="N6538">
        <v>71.28</v>
      </c>
    </row>
    <row r="6539" spans="1:14" hidden="1" x14ac:dyDescent="0.2">
      <c r="A6539">
        <v>5917</v>
      </c>
      <c r="B6539">
        <v>12</v>
      </c>
      <c r="C6539">
        <v>20</v>
      </c>
      <c r="D6539" t="s">
        <v>383</v>
      </c>
      <c r="E6539" t="s">
        <v>28</v>
      </c>
      <c r="F6539" t="s">
        <v>288</v>
      </c>
      <c r="G6539" t="s">
        <v>289</v>
      </c>
      <c r="H6539" t="s">
        <v>384</v>
      </c>
      <c r="I6539" t="s">
        <v>17</v>
      </c>
      <c r="J6539" t="s">
        <v>18</v>
      </c>
      <c r="K6539" t="s">
        <v>58</v>
      </c>
      <c r="L6539" t="s">
        <v>126</v>
      </c>
      <c r="M6539" t="s">
        <v>21</v>
      </c>
      <c r="N6539">
        <v>273.58</v>
      </c>
    </row>
    <row r="6540" spans="1:14" hidden="1" x14ac:dyDescent="0.2">
      <c r="A6540">
        <v>5918</v>
      </c>
      <c r="B6540">
        <v>1</v>
      </c>
      <c r="C6540">
        <v>10</v>
      </c>
      <c r="D6540" t="s">
        <v>1179</v>
      </c>
      <c r="E6540" t="s">
        <v>28</v>
      </c>
      <c r="F6540" t="s">
        <v>462</v>
      </c>
      <c r="G6540" t="s">
        <v>471</v>
      </c>
      <c r="H6540" t="s">
        <v>1180</v>
      </c>
      <c r="I6540" t="s">
        <v>32</v>
      </c>
      <c r="J6540" t="s">
        <v>18</v>
      </c>
      <c r="K6540" t="s">
        <v>25</v>
      </c>
      <c r="L6540" t="s">
        <v>63</v>
      </c>
      <c r="M6540" t="s">
        <v>21</v>
      </c>
      <c r="N6540">
        <v>433.38</v>
      </c>
    </row>
    <row r="6541" spans="1:14" hidden="1" x14ac:dyDescent="0.2">
      <c r="A6541">
        <v>5932</v>
      </c>
      <c r="B6541">
        <v>3</v>
      </c>
      <c r="C6541">
        <v>10</v>
      </c>
      <c r="D6541" t="s">
        <v>1181</v>
      </c>
      <c r="E6541" t="s">
        <v>28</v>
      </c>
      <c r="F6541" t="s">
        <v>462</v>
      </c>
      <c r="G6541" t="s">
        <v>471</v>
      </c>
      <c r="H6541" t="s">
        <v>1182</v>
      </c>
      <c r="I6541" t="s">
        <v>39</v>
      </c>
      <c r="J6541" t="s">
        <v>18</v>
      </c>
      <c r="K6541" t="s">
        <v>58</v>
      </c>
      <c r="L6541" t="s">
        <v>33</v>
      </c>
      <c r="M6541" t="s">
        <v>21</v>
      </c>
      <c r="N6541">
        <v>44.81</v>
      </c>
    </row>
    <row r="6542" spans="1:14" hidden="1" x14ac:dyDescent="0.2">
      <c r="A6542">
        <v>5940</v>
      </c>
      <c r="B6542">
        <v>4</v>
      </c>
      <c r="C6542">
        <v>20</v>
      </c>
      <c r="D6542" t="s">
        <v>1181</v>
      </c>
      <c r="E6542" t="s">
        <v>28</v>
      </c>
      <c r="F6542" t="s">
        <v>462</v>
      </c>
      <c r="G6542" t="s">
        <v>463</v>
      </c>
      <c r="H6542" t="s">
        <v>1182</v>
      </c>
      <c r="I6542" t="s">
        <v>17</v>
      </c>
      <c r="J6542" t="s">
        <v>18</v>
      </c>
      <c r="K6542" t="s">
        <v>19</v>
      </c>
      <c r="L6542" t="s">
        <v>33</v>
      </c>
      <c r="M6542" t="s">
        <v>21</v>
      </c>
      <c r="N6542">
        <v>477.08</v>
      </c>
    </row>
    <row r="6543" spans="1:14" hidden="1" x14ac:dyDescent="0.2">
      <c r="A6543">
        <v>5944</v>
      </c>
      <c r="B6543">
        <v>2</v>
      </c>
      <c r="C6543">
        <v>10</v>
      </c>
      <c r="D6543" t="s">
        <v>1183</v>
      </c>
      <c r="E6543" t="s">
        <v>28</v>
      </c>
      <c r="F6543" t="s">
        <v>462</v>
      </c>
      <c r="G6543" t="s">
        <v>463</v>
      </c>
      <c r="H6543" t="s">
        <v>1184</v>
      </c>
      <c r="I6543" t="s">
        <v>17</v>
      </c>
      <c r="J6543" t="s">
        <v>18</v>
      </c>
      <c r="K6543" t="s">
        <v>58</v>
      </c>
      <c r="L6543" t="s">
        <v>33</v>
      </c>
      <c r="M6543" t="s">
        <v>21</v>
      </c>
      <c r="N6543">
        <v>26.36</v>
      </c>
    </row>
    <row r="6544" spans="1:14" hidden="1" x14ac:dyDescent="0.2">
      <c r="A6544">
        <v>5946</v>
      </c>
      <c r="B6544">
        <v>2</v>
      </c>
      <c r="C6544">
        <v>10</v>
      </c>
      <c r="D6544" t="s">
        <v>1185</v>
      </c>
      <c r="E6544" t="s">
        <v>28</v>
      </c>
      <c r="F6544" t="s">
        <v>462</v>
      </c>
      <c r="G6544" t="s">
        <v>463</v>
      </c>
      <c r="H6544" t="s">
        <v>1186</v>
      </c>
      <c r="I6544" t="s">
        <v>17</v>
      </c>
      <c r="J6544" t="s">
        <v>18</v>
      </c>
      <c r="K6544" t="s">
        <v>58</v>
      </c>
      <c r="L6544" t="s">
        <v>33</v>
      </c>
      <c r="M6544" t="s">
        <v>21</v>
      </c>
      <c r="N6544">
        <v>28.44</v>
      </c>
    </row>
    <row r="6545" spans="1:14" hidden="1" x14ac:dyDescent="0.2">
      <c r="A6545">
        <v>5947</v>
      </c>
      <c r="B6545">
        <v>3</v>
      </c>
      <c r="C6545">
        <v>10</v>
      </c>
      <c r="D6545" t="s">
        <v>1185</v>
      </c>
      <c r="E6545" t="s">
        <v>28</v>
      </c>
      <c r="F6545" t="s">
        <v>462</v>
      </c>
      <c r="G6545" t="s">
        <v>463</v>
      </c>
      <c r="H6545" t="s">
        <v>1186</v>
      </c>
      <c r="I6545" t="s">
        <v>17</v>
      </c>
      <c r="J6545" t="s">
        <v>18</v>
      </c>
      <c r="K6545" t="s">
        <v>58</v>
      </c>
      <c r="L6545" t="s">
        <v>33</v>
      </c>
      <c r="M6545" t="s">
        <v>21</v>
      </c>
      <c r="N6545">
        <v>27.16</v>
      </c>
    </row>
    <row r="6546" spans="1:14" hidden="1" x14ac:dyDescent="0.2">
      <c r="A6546">
        <v>5959</v>
      </c>
      <c r="B6546">
        <v>3</v>
      </c>
      <c r="C6546">
        <v>10</v>
      </c>
      <c r="D6546" t="s">
        <v>1193</v>
      </c>
      <c r="E6546" t="s">
        <v>28</v>
      </c>
      <c r="F6546" t="s">
        <v>462</v>
      </c>
      <c r="G6546" t="s">
        <v>463</v>
      </c>
      <c r="H6546" t="s">
        <v>1194</v>
      </c>
      <c r="I6546" t="s">
        <v>17</v>
      </c>
      <c r="J6546" t="s">
        <v>18</v>
      </c>
      <c r="K6546" t="s">
        <v>48</v>
      </c>
      <c r="L6546" t="s">
        <v>33</v>
      </c>
      <c r="M6546" t="s">
        <v>21</v>
      </c>
      <c r="N6546">
        <v>138.44</v>
      </c>
    </row>
    <row r="6547" spans="1:14" hidden="1" x14ac:dyDescent="0.2">
      <c r="A6547">
        <v>5965</v>
      </c>
      <c r="B6547">
        <v>26</v>
      </c>
      <c r="C6547">
        <v>10</v>
      </c>
      <c r="D6547" t="s">
        <v>1195</v>
      </c>
      <c r="E6547" t="s">
        <v>28</v>
      </c>
      <c r="F6547" t="s">
        <v>462</v>
      </c>
      <c r="G6547" t="s">
        <v>471</v>
      </c>
      <c r="H6547" t="s">
        <v>1196</v>
      </c>
      <c r="I6547" t="s">
        <v>17</v>
      </c>
      <c r="J6547" t="s">
        <v>18</v>
      </c>
      <c r="K6547" t="s">
        <v>58</v>
      </c>
      <c r="L6547" t="s">
        <v>33</v>
      </c>
      <c r="M6547" t="s">
        <v>21</v>
      </c>
      <c r="N6547">
        <v>93.75</v>
      </c>
    </row>
    <row r="6548" spans="1:14" hidden="1" x14ac:dyDescent="0.2">
      <c r="A6548">
        <v>5978</v>
      </c>
      <c r="B6548">
        <v>3</v>
      </c>
      <c r="C6548">
        <v>10</v>
      </c>
      <c r="D6548" t="s">
        <v>1197</v>
      </c>
      <c r="E6548" t="s">
        <v>28</v>
      </c>
      <c r="F6548" t="s">
        <v>288</v>
      </c>
      <c r="G6548" t="s">
        <v>331</v>
      </c>
      <c r="H6548" t="s">
        <v>1198</v>
      </c>
      <c r="I6548" t="s">
        <v>17</v>
      </c>
      <c r="J6548" t="s">
        <v>18</v>
      </c>
      <c r="K6548" t="s">
        <v>58</v>
      </c>
      <c r="L6548" t="s">
        <v>33</v>
      </c>
      <c r="M6548" t="s">
        <v>21</v>
      </c>
      <c r="N6548">
        <v>50.48</v>
      </c>
    </row>
    <row r="6549" spans="1:14" hidden="1" x14ac:dyDescent="0.2">
      <c r="A6549">
        <v>5992</v>
      </c>
      <c r="B6549">
        <v>6</v>
      </c>
      <c r="C6549">
        <v>10</v>
      </c>
      <c r="D6549" t="s">
        <v>1201</v>
      </c>
      <c r="E6549" t="s">
        <v>28</v>
      </c>
      <c r="F6549" t="s">
        <v>288</v>
      </c>
      <c r="G6549" t="s">
        <v>331</v>
      </c>
      <c r="H6549" t="s">
        <v>1202</v>
      </c>
      <c r="I6549" t="s">
        <v>17</v>
      </c>
      <c r="J6549" t="s">
        <v>18</v>
      </c>
      <c r="K6549" t="s">
        <v>58</v>
      </c>
      <c r="L6549" t="s">
        <v>33</v>
      </c>
      <c r="M6549" t="s">
        <v>21</v>
      </c>
      <c r="N6549">
        <v>111.23</v>
      </c>
    </row>
    <row r="6550" spans="1:14" hidden="1" x14ac:dyDescent="0.2">
      <c r="A6550">
        <v>6011</v>
      </c>
      <c r="B6550">
        <v>1</v>
      </c>
      <c r="C6550">
        <v>10</v>
      </c>
      <c r="D6550" t="s">
        <v>1209</v>
      </c>
      <c r="E6550" t="s">
        <v>28</v>
      </c>
      <c r="F6550" t="s">
        <v>288</v>
      </c>
      <c r="G6550" t="s">
        <v>331</v>
      </c>
      <c r="H6550" t="s">
        <v>1210</v>
      </c>
      <c r="I6550" t="s">
        <v>17</v>
      </c>
      <c r="J6550" t="s">
        <v>18</v>
      </c>
      <c r="K6550" t="s">
        <v>58</v>
      </c>
      <c r="L6550" t="s">
        <v>33</v>
      </c>
      <c r="M6550" t="s">
        <v>21</v>
      </c>
      <c r="N6550">
        <v>230.73</v>
      </c>
    </row>
    <row r="6551" spans="1:14" hidden="1" x14ac:dyDescent="0.2">
      <c r="A6551">
        <v>6017</v>
      </c>
      <c r="B6551">
        <v>2</v>
      </c>
      <c r="C6551">
        <v>20</v>
      </c>
      <c r="D6551" t="s">
        <v>1209</v>
      </c>
      <c r="E6551" t="s">
        <v>28</v>
      </c>
      <c r="F6551" t="s">
        <v>288</v>
      </c>
      <c r="G6551" t="s">
        <v>331</v>
      </c>
      <c r="H6551" t="s">
        <v>1210</v>
      </c>
      <c r="I6551" t="s">
        <v>17</v>
      </c>
      <c r="J6551" t="s">
        <v>18</v>
      </c>
      <c r="K6551" t="s">
        <v>19</v>
      </c>
      <c r="L6551" t="s">
        <v>33</v>
      </c>
      <c r="M6551" t="s">
        <v>21</v>
      </c>
      <c r="N6551">
        <v>291.72000000000003</v>
      </c>
    </row>
    <row r="6552" spans="1:14" hidden="1" x14ac:dyDescent="0.2">
      <c r="A6552">
        <v>6018</v>
      </c>
      <c r="B6552">
        <v>3</v>
      </c>
      <c r="C6552">
        <v>20</v>
      </c>
      <c r="D6552" t="s">
        <v>1209</v>
      </c>
      <c r="E6552" t="s">
        <v>28</v>
      </c>
      <c r="F6552" t="s">
        <v>288</v>
      </c>
      <c r="G6552" t="s">
        <v>331</v>
      </c>
      <c r="H6552" t="s">
        <v>1210</v>
      </c>
      <c r="I6552" t="s">
        <v>17</v>
      </c>
      <c r="J6552" t="s">
        <v>18</v>
      </c>
      <c r="K6552" t="s">
        <v>58</v>
      </c>
      <c r="L6552" t="s">
        <v>33</v>
      </c>
      <c r="M6552" t="s">
        <v>21</v>
      </c>
      <c r="N6552">
        <v>27.43</v>
      </c>
    </row>
    <row r="6553" spans="1:14" hidden="1" x14ac:dyDescent="0.2">
      <c r="A6553">
        <v>6027</v>
      </c>
      <c r="B6553">
        <v>3</v>
      </c>
      <c r="C6553">
        <v>10</v>
      </c>
      <c r="D6553" t="s">
        <v>1213</v>
      </c>
      <c r="E6553" t="s">
        <v>28</v>
      </c>
      <c r="F6553" t="s">
        <v>288</v>
      </c>
      <c r="G6553" t="s">
        <v>331</v>
      </c>
      <c r="H6553" t="s">
        <v>1214</v>
      </c>
      <c r="I6553" t="s">
        <v>17</v>
      </c>
      <c r="J6553" t="s">
        <v>18</v>
      </c>
      <c r="K6553" t="s">
        <v>48</v>
      </c>
      <c r="L6553" t="s">
        <v>33</v>
      </c>
      <c r="M6553" t="s">
        <v>21</v>
      </c>
      <c r="N6553">
        <v>313.39</v>
      </c>
    </row>
    <row r="6554" spans="1:14" hidden="1" x14ac:dyDescent="0.2">
      <c r="A6554">
        <v>6033</v>
      </c>
      <c r="B6554">
        <v>1</v>
      </c>
      <c r="C6554">
        <v>10</v>
      </c>
      <c r="D6554" t="s">
        <v>1215</v>
      </c>
      <c r="E6554" t="s">
        <v>28</v>
      </c>
      <c r="F6554" t="s">
        <v>288</v>
      </c>
      <c r="G6554" t="s">
        <v>331</v>
      </c>
      <c r="H6554" t="s">
        <v>1216</v>
      </c>
      <c r="I6554" t="s">
        <v>17</v>
      </c>
      <c r="J6554" t="s">
        <v>18</v>
      </c>
      <c r="K6554" t="s">
        <v>48</v>
      </c>
      <c r="L6554" t="s">
        <v>33</v>
      </c>
      <c r="M6554" t="s">
        <v>21</v>
      </c>
      <c r="N6554">
        <v>201.83</v>
      </c>
    </row>
    <row r="6555" spans="1:14" hidden="1" x14ac:dyDescent="0.2">
      <c r="A6555">
        <v>6034</v>
      </c>
      <c r="B6555">
        <v>2</v>
      </c>
      <c r="C6555">
        <v>10</v>
      </c>
      <c r="D6555" t="s">
        <v>1215</v>
      </c>
      <c r="E6555" t="s">
        <v>28</v>
      </c>
      <c r="F6555" t="s">
        <v>288</v>
      </c>
      <c r="G6555" t="s">
        <v>331</v>
      </c>
      <c r="H6555" t="s">
        <v>1216</v>
      </c>
      <c r="I6555" t="s">
        <v>17</v>
      </c>
      <c r="J6555" t="s">
        <v>18</v>
      </c>
      <c r="K6555" t="s">
        <v>19</v>
      </c>
      <c r="L6555" t="s">
        <v>33</v>
      </c>
      <c r="M6555" t="s">
        <v>21</v>
      </c>
      <c r="N6555">
        <v>123.86</v>
      </c>
    </row>
    <row r="6556" spans="1:14" hidden="1" x14ac:dyDescent="0.2">
      <c r="A6556">
        <v>6041</v>
      </c>
      <c r="B6556">
        <v>2</v>
      </c>
      <c r="C6556">
        <v>10</v>
      </c>
      <c r="D6556" t="s">
        <v>1219</v>
      </c>
      <c r="E6556" t="s">
        <v>28</v>
      </c>
      <c r="F6556" t="s">
        <v>288</v>
      </c>
      <c r="G6556" t="s">
        <v>331</v>
      </c>
      <c r="H6556" t="s">
        <v>1220</v>
      </c>
      <c r="I6556" t="s">
        <v>17</v>
      </c>
      <c r="J6556" t="s">
        <v>18</v>
      </c>
      <c r="K6556" t="s">
        <v>48</v>
      </c>
      <c r="L6556" t="s">
        <v>33</v>
      </c>
      <c r="M6556" t="s">
        <v>21</v>
      </c>
      <c r="N6556">
        <v>100.75</v>
      </c>
    </row>
    <row r="6557" spans="1:14" hidden="1" x14ac:dyDescent="0.2">
      <c r="A6557">
        <v>6042</v>
      </c>
      <c r="B6557">
        <v>3</v>
      </c>
      <c r="C6557">
        <v>10</v>
      </c>
      <c r="D6557" t="s">
        <v>1219</v>
      </c>
      <c r="E6557" t="s">
        <v>28</v>
      </c>
      <c r="F6557" t="s">
        <v>288</v>
      </c>
      <c r="G6557" t="s">
        <v>331</v>
      </c>
      <c r="H6557" t="s">
        <v>1220</v>
      </c>
      <c r="I6557" t="s">
        <v>17</v>
      </c>
      <c r="J6557" t="s">
        <v>18</v>
      </c>
      <c r="K6557" t="s">
        <v>19</v>
      </c>
      <c r="L6557" t="s">
        <v>33</v>
      </c>
      <c r="M6557" t="s">
        <v>21</v>
      </c>
      <c r="N6557">
        <v>36.04</v>
      </c>
    </row>
    <row r="6558" spans="1:14" hidden="1" x14ac:dyDescent="0.2">
      <c r="A6558">
        <v>6045</v>
      </c>
      <c r="B6558">
        <v>2</v>
      </c>
      <c r="C6558">
        <v>10</v>
      </c>
      <c r="D6558" t="s">
        <v>1221</v>
      </c>
      <c r="E6558" t="s">
        <v>28</v>
      </c>
      <c r="F6558" t="s">
        <v>288</v>
      </c>
      <c r="G6558" t="s">
        <v>331</v>
      </c>
      <c r="H6558" t="s">
        <v>1222</v>
      </c>
      <c r="I6558" t="s">
        <v>17</v>
      </c>
      <c r="J6558" t="s">
        <v>18</v>
      </c>
      <c r="K6558" t="s">
        <v>58</v>
      </c>
      <c r="L6558" t="s">
        <v>33</v>
      </c>
      <c r="M6558" t="s">
        <v>21</v>
      </c>
      <c r="N6558">
        <v>114.2</v>
      </c>
    </row>
    <row r="6559" spans="1:14" hidden="1" x14ac:dyDescent="0.2">
      <c r="A6559">
        <v>6047</v>
      </c>
      <c r="B6559">
        <v>2</v>
      </c>
      <c r="C6559">
        <v>10</v>
      </c>
      <c r="D6559" t="s">
        <v>1223</v>
      </c>
      <c r="E6559" t="s">
        <v>28</v>
      </c>
      <c r="F6559" t="s">
        <v>43</v>
      </c>
      <c r="G6559" t="s">
        <v>68</v>
      </c>
      <c r="H6559" t="s">
        <v>1224</v>
      </c>
      <c r="I6559" t="s">
        <v>17</v>
      </c>
      <c r="J6559" t="s">
        <v>18</v>
      </c>
      <c r="K6559" t="s">
        <v>48</v>
      </c>
      <c r="L6559" t="s">
        <v>33</v>
      </c>
      <c r="M6559" t="s">
        <v>21</v>
      </c>
      <c r="N6559">
        <v>20.14</v>
      </c>
    </row>
    <row r="6560" spans="1:14" hidden="1" x14ac:dyDescent="0.2">
      <c r="A6560">
        <v>6103</v>
      </c>
      <c r="B6560">
        <v>17</v>
      </c>
      <c r="C6560">
        <v>10</v>
      </c>
      <c r="D6560" t="s">
        <v>1231</v>
      </c>
      <c r="E6560" t="s">
        <v>28</v>
      </c>
      <c r="F6560" t="s">
        <v>288</v>
      </c>
      <c r="G6560" t="s">
        <v>331</v>
      </c>
      <c r="H6560" t="s">
        <v>1232</v>
      </c>
      <c r="I6560" t="s">
        <v>17</v>
      </c>
      <c r="J6560" t="s">
        <v>18</v>
      </c>
      <c r="K6560" t="s">
        <v>48</v>
      </c>
      <c r="L6560" t="s">
        <v>63</v>
      </c>
      <c r="M6560" t="s">
        <v>21</v>
      </c>
      <c r="N6560">
        <v>377.91</v>
      </c>
    </row>
    <row r="6561" spans="1:14" hidden="1" x14ac:dyDescent="0.2">
      <c r="A6561">
        <v>6123</v>
      </c>
      <c r="B6561">
        <v>5</v>
      </c>
      <c r="C6561">
        <v>10</v>
      </c>
      <c r="D6561" t="s">
        <v>1245</v>
      </c>
      <c r="E6561" t="s">
        <v>28</v>
      </c>
      <c r="F6561" t="s">
        <v>43</v>
      </c>
      <c r="G6561" t="s">
        <v>44</v>
      </c>
      <c r="H6561" t="s">
        <v>1246</v>
      </c>
      <c r="I6561" t="s">
        <v>39</v>
      </c>
      <c r="J6561" t="s">
        <v>18</v>
      </c>
      <c r="K6561" t="s">
        <v>25</v>
      </c>
      <c r="L6561" t="s">
        <v>33</v>
      </c>
      <c r="M6561" t="s">
        <v>21</v>
      </c>
      <c r="N6561">
        <v>103.9</v>
      </c>
    </row>
    <row r="6562" spans="1:14" hidden="1" x14ac:dyDescent="0.2">
      <c r="A6562">
        <v>6149</v>
      </c>
      <c r="B6562">
        <v>2</v>
      </c>
      <c r="C6562">
        <v>10</v>
      </c>
      <c r="D6562" t="s">
        <v>1259</v>
      </c>
      <c r="E6562" t="s">
        <v>28</v>
      </c>
      <c r="F6562" t="s">
        <v>288</v>
      </c>
      <c r="G6562" t="s">
        <v>289</v>
      </c>
      <c r="H6562" t="s">
        <v>1260</v>
      </c>
      <c r="I6562" t="s">
        <v>17</v>
      </c>
      <c r="J6562" t="s">
        <v>18</v>
      </c>
      <c r="K6562" t="s">
        <v>48</v>
      </c>
      <c r="L6562" t="s">
        <v>33</v>
      </c>
      <c r="M6562" t="s">
        <v>21</v>
      </c>
      <c r="N6562">
        <v>281.94</v>
      </c>
    </row>
    <row r="6563" spans="1:14" hidden="1" x14ac:dyDescent="0.2">
      <c r="A6563">
        <v>6151</v>
      </c>
      <c r="B6563">
        <v>4</v>
      </c>
      <c r="C6563">
        <v>10</v>
      </c>
      <c r="D6563" t="s">
        <v>1259</v>
      </c>
      <c r="E6563" t="s">
        <v>28</v>
      </c>
      <c r="F6563" t="s">
        <v>288</v>
      </c>
      <c r="G6563" t="s">
        <v>289</v>
      </c>
      <c r="H6563" t="s">
        <v>1260</v>
      </c>
      <c r="I6563" t="s">
        <v>17</v>
      </c>
      <c r="J6563" t="s">
        <v>18</v>
      </c>
      <c r="K6563" t="s">
        <v>19</v>
      </c>
      <c r="L6563" t="s">
        <v>33</v>
      </c>
      <c r="M6563" t="s">
        <v>21</v>
      </c>
      <c r="N6563">
        <v>481.14</v>
      </c>
    </row>
    <row r="6564" spans="1:14" hidden="1" x14ac:dyDescent="0.2">
      <c r="A6564">
        <v>6153</v>
      </c>
      <c r="B6564">
        <v>2</v>
      </c>
      <c r="C6564">
        <v>20</v>
      </c>
      <c r="D6564" t="s">
        <v>1259</v>
      </c>
      <c r="E6564" t="s">
        <v>28</v>
      </c>
      <c r="F6564" t="s">
        <v>288</v>
      </c>
      <c r="G6564" t="s">
        <v>289</v>
      </c>
      <c r="H6564" t="s">
        <v>1260</v>
      </c>
      <c r="I6564" t="s">
        <v>17</v>
      </c>
      <c r="J6564" t="s">
        <v>18</v>
      </c>
      <c r="K6564" t="s">
        <v>58</v>
      </c>
      <c r="L6564" t="s">
        <v>33</v>
      </c>
      <c r="M6564" t="s">
        <v>21</v>
      </c>
      <c r="N6564">
        <v>165.39</v>
      </c>
    </row>
    <row r="6565" spans="1:14" hidden="1" x14ac:dyDescent="0.2">
      <c r="A6565">
        <v>6154</v>
      </c>
      <c r="B6565">
        <v>3</v>
      </c>
      <c r="C6565">
        <v>20</v>
      </c>
      <c r="D6565" t="s">
        <v>1259</v>
      </c>
      <c r="E6565" t="s">
        <v>28</v>
      </c>
      <c r="F6565" t="s">
        <v>288</v>
      </c>
      <c r="G6565" t="s">
        <v>289</v>
      </c>
      <c r="H6565" t="s">
        <v>1260</v>
      </c>
      <c r="I6565" t="s">
        <v>17</v>
      </c>
      <c r="J6565" t="s">
        <v>18</v>
      </c>
      <c r="K6565" t="s">
        <v>48</v>
      </c>
      <c r="L6565" t="s">
        <v>33</v>
      </c>
      <c r="M6565" t="s">
        <v>21</v>
      </c>
      <c r="N6565">
        <v>142.62</v>
      </c>
    </row>
    <row r="6566" spans="1:14" hidden="1" x14ac:dyDescent="0.2">
      <c r="A6566">
        <v>6156</v>
      </c>
      <c r="B6566">
        <v>5</v>
      </c>
      <c r="C6566">
        <v>20</v>
      </c>
      <c r="D6566" t="s">
        <v>1259</v>
      </c>
      <c r="E6566" t="s">
        <v>28</v>
      </c>
      <c r="F6566" t="s">
        <v>288</v>
      </c>
      <c r="G6566" t="s">
        <v>289</v>
      </c>
      <c r="H6566" t="s">
        <v>1260</v>
      </c>
      <c r="I6566" t="s">
        <v>17</v>
      </c>
      <c r="J6566" t="s">
        <v>18</v>
      </c>
      <c r="K6566" t="s">
        <v>19</v>
      </c>
      <c r="L6566" t="s">
        <v>33</v>
      </c>
      <c r="M6566" t="s">
        <v>21</v>
      </c>
      <c r="N6566">
        <v>126.49</v>
      </c>
    </row>
    <row r="6567" spans="1:14" hidden="1" x14ac:dyDescent="0.2">
      <c r="A6567">
        <v>6162</v>
      </c>
      <c r="B6567">
        <v>3</v>
      </c>
      <c r="C6567">
        <v>10</v>
      </c>
      <c r="D6567" t="s">
        <v>1261</v>
      </c>
      <c r="E6567" t="s">
        <v>28</v>
      </c>
      <c r="F6567" t="s">
        <v>456</v>
      </c>
      <c r="G6567" t="s">
        <v>999</v>
      </c>
      <c r="H6567" t="s">
        <v>1262</v>
      </c>
      <c r="I6567" t="s">
        <v>17</v>
      </c>
      <c r="J6567" t="s">
        <v>18</v>
      </c>
      <c r="K6567" t="s">
        <v>19</v>
      </c>
      <c r="L6567" t="s">
        <v>63</v>
      </c>
      <c r="M6567" t="s">
        <v>21</v>
      </c>
      <c r="N6567">
        <v>834.46</v>
      </c>
    </row>
    <row r="6568" spans="1:14" hidden="1" x14ac:dyDescent="0.2">
      <c r="A6568">
        <v>6172</v>
      </c>
      <c r="B6568">
        <v>2</v>
      </c>
      <c r="C6568">
        <v>40</v>
      </c>
      <c r="D6568" t="s">
        <v>1261</v>
      </c>
      <c r="E6568" t="s">
        <v>28</v>
      </c>
      <c r="F6568" t="s">
        <v>456</v>
      </c>
      <c r="G6568" t="s">
        <v>999</v>
      </c>
      <c r="H6568" t="s">
        <v>1262</v>
      </c>
      <c r="I6568" t="s">
        <v>17</v>
      </c>
      <c r="J6568" t="s">
        <v>18</v>
      </c>
      <c r="K6568" t="s">
        <v>48</v>
      </c>
      <c r="L6568" t="s">
        <v>63</v>
      </c>
      <c r="M6568" t="s">
        <v>21</v>
      </c>
      <c r="N6568">
        <v>1021.19</v>
      </c>
    </row>
    <row r="6569" spans="1:14" hidden="1" x14ac:dyDescent="0.2">
      <c r="A6569">
        <v>65095</v>
      </c>
      <c r="B6569">
        <v>13</v>
      </c>
      <c r="C6569">
        <v>20</v>
      </c>
      <c r="D6569" t="s">
        <v>243</v>
      </c>
      <c r="E6569" t="s">
        <v>14</v>
      </c>
      <c r="F6569" t="s">
        <v>14</v>
      </c>
      <c r="G6569" t="s">
        <v>37</v>
      </c>
      <c r="H6569" t="s">
        <v>244</v>
      </c>
      <c r="I6569" t="s">
        <v>39</v>
      </c>
      <c r="J6569" t="s">
        <v>174</v>
      </c>
      <c r="K6569" t="s">
        <v>242</v>
      </c>
      <c r="L6569" t="s">
        <v>33</v>
      </c>
      <c r="M6569" t="s">
        <v>175</v>
      </c>
      <c r="N6569">
        <v>1.24</v>
      </c>
    </row>
    <row r="6570" spans="1:14" hidden="1" x14ac:dyDescent="0.2">
      <c r="A6570">
        <v>65096</v>
      </c>
      <c r="B6570">
        <v>14</v>
      </c>
      <c r="C6570">
        <v>20</v>
      </c>
      <c r="D6570" t="s">
        <v>243</v>
      </c>
      <c r="E6570" t="s">
        <v>14</v>
      </c>
      <c r="F6570" t="s">
        <v>14</v>
      </c>
      <c r="G6570" t="s">
        <v>37</v>
      </c>
      <c r="H6570" t="s">
        <v>244</v>
      </c>
      <c r="I6570" t="s">
        <v>39</v>
      </c>
      <c r="J6570" t="s">
        <v>174</v>
      </c>
      <c r="K6570" t="s">
        <v>242</v>
      </c>
      <c r="L6570" t="s">
        <v>33</v>
      </c>
      <c r="M6570" t="s">
        <v>175</v>
      </c>
      <c r="N6570">
        <v>1.25</v>
      </c>
    </row>
    <row r="6571" spans="1:14" hidden="1" x14ac:dyDescent="0.2">
      <c r="A6571">
        <v>6175</v>
      </c>
      <c r="B6571">
        <v>3</v>
      </c>
      <c r="C6571">
        <v>40</v>
      </c>
      <c r="D6571" t="s">
        <v>1261</v>
      </c>
      <c r="E6571" t="s">
        <v>28</v>
      </c>
      <c r="F6571" t="s">
        <v>456</v>
      </c>
      <c r="G6571" t="s">
        <v>999</v>
      </c>
      <c r="H6571" t="s">
        <v>1262</v>
      </c>
      <c r="I6571" t="s">
        <v>17</v>
      </c>
      <c r="J6571" t="s">
        <v>18</v>
      </c>
      <c r="K6571" t="s">
        <v>19</v>
      </c>
      <c r="L6571" t="s">
        <v>63</v>
      </c>
      <c r="M6571" t="s">
        <v>21</v>
      </c>
      <c r="N6571">
        <v>174</v>
      </c>
    </row>
    <row r="6572" spans="1:14" hidden="1" x14ac:dyDescent="0.2">
      <c r="A6572">
        <v>6177</v>
      </c>
      <c r="B6572">
        <v>2</v>
      </c>
      <c r="C6572">
        <v>10</v>
      </c>
      <c r="D6572" t="s">
        <v>1263</v>
      </c>
      <c r="E6572" t="s">
        <v>28</v>
      </c>
      <c r="F6572" t="s">
        <v>456</v>
      </c>
      <c r="G6572" t="s">
        <v>999</v>
      </c>
      <c r="H6572" t="s">
        <v>1264</v>
      </c>
      <c r="I6572" t="s">
        <v>17</v>
      </c>
      <c r="J6572" t="s">
        <v>18</v>
      </c>
      <c r="K6572" t="s">
        <v>48</v>
      </c>
      <c r="L6572" t="s">
        <v>126</v>
      </c>
      <c r="M6572" t="s">
        <v>21</v>
      </c>
      <c r="N6572">
        <v>166.55</v>
      </c>
    </row>
    <row r="6573" spans="1:14" hidden="1" x14ac:dyDescent="0.2">
      <c r="A6573">
        <v>6180</v>
      </c>
      <c r="B6573">
        <v>5</v>
      </c>
      <c r="C6573">
        <v>10</v>
      </c>
      <c r="D6573" t="s">
        <v>1263</v>
      </c>
      <c r="E6573" t="s">
        <v>28</v>
      </c>
      <c r="F6573" t="s">
        <v>456</v>
      </c>
      <c r="G6573" t="s">
        <v>999</v>
      </c>
      <c r="H6573" t="s">
        <v>1264</v>
      </c>
      <c r="I6573" t="s">
        <v>17</v>
      </c>
      <c r="J6573" t="s">
        <v>18</v>
      </c>
      <c r="K6573" t="s">
        <v>19</v>
      </c>
      <c r="L6573" t="s">
        <v>126</v>
      </c>
      <c r="M6573" t="s">
        <v>21</v>
      </c>
      <c r="N6573">
        <v>154.91</v>
      </c>
    </row>
    <row r="6574" spans="1:14" hidden="1" x14ac:dyDescent="0.2">
      <c r="A6574">
        <v>6207</v>
      </c>
      <c r="B6574">
        <v>2</v>
      </c>
      <c r="C6574">
        <v>10</v>
      </c>
      <c r="D6574" t="s">
        <v>1275</v>
      </c>
      <c r="E6574" t="s">
        <v>28</v>
      </c>
      <c r="F6574" t="s">
        <v>456</v>
      </c>
      <c r="G6574" t="s">
        <v>999</v>
      </c>
      <c r="H6574" t="s">
        <v>1276</v>
      </c>
      <c r="I6574" t="s">
        <v>17</v>
      </c>
      <c r="J6574" t="s">
        <v>18</v>
      </c>
      <c r="K6574" t="s">
        <v>48</v>
      </c>
      <c r="L6574" t="s">
        <v>33</v>
      </c>
      <c r="M6574" t="s">
        <v>21</v>
      </c>
      <c r="N6574">
        <v>731.42</v>
      </c>
    </row>
    <row r="6575" spans="1:14" hidden="1" x14ac:dyDescent="0.2">
      <c r="A6575">
        <v>6216</v>
      </c>
      <c r="B6575">
        <v>5</v>
      </c>
      <c r="C6575">
        <v>10</v>
      </c>
      <c r="D6575" t="s">
        <v>1277</v>
      </c>
      <c r="E6575" t="s">
        <v>28</v>
      </c>
      <c r="F6575" t="s">
        <v>456</v>
      </c>
      <c r="G6575" t="s">
        <v>999</v>
      </c>
      <c r="H6575" t="s">
        <v>1278</v>
      </c>
      <c r="I6575" t="s">
        <v>84</v>
      </c>
      <c r="J6575" t="s">
        <v>18</v>
      </c>
      <c r="K6575" t="s">
        <v>85</v>
      </c>
      <c r="L6575" t="s">
        <v>33</v>
      </c>
      <c r="M6575" t="s">
        <v>21</v>
      </c>
      <c r="N6575">
        <v>61.19</v>
      </c>
    </row>
    <row r="6576" spans="1:14" hidden="1" x14ac:dyDescent="0.2">
      <c r="A6576">
        <v>6228</v>
      </c>
      <c r="B6576">
        <v>4</v>
      </c>
      <c r="C6576">
        <v>10</v>
      </c>
      <c r="D6576" t="s">
        <v>1279</v>
      </c>
      <c r="E6576" t="s">
        <v>28</v>
      </c>
      <c r="F6576" t="s">
        <v>456</v>
      </c>
      <c r="G6576" t="s">
        <v>999</v>
      </c>
      <c r="H6576" t="s">
        <v>1280</v>
      </c>
      <c r="I6576" t="s">
        <v>84</v>
      </c>
      <c r="J6576" t="s">
        <v>18</v>
      </c>
      <c r="K6576" t="s">
        <v>85</v>
      </c>
      <c r="L6576" t="s">
        <v>33</v>
      </c>
      <c r="M6576" t="s">
        <v>21</v>
      </c>
      <c r="N6576">
        <v>59.91</v>
      </c>
    </row>
    <row r="6577" spans="1:14" hidden="1" x14ac:dyDescent="0.2">
      <c r="A6577">
        <v>65104</v>
      </c>
      <c r="B6577">
        <v>4</v>
      </c>
      <c r="C6577">
        <v>25</v>
      </c>
      <c r="D6577" t="s">
        <v>696</v>
      </c>
      <c r="E6577" t="s">
        <v>28</v>
      </c>
      <c r="F6577" t="s">
        <v>50</v>
      </c>
      <c r="G6577" t="s">
        <v>51</v>
      </c>
      <c r="H6577" t="s">
        <v>697</v>
      </c>
      <c r="I6577" t="s">
        <v>39</v>
      </c>
      <c r="J6577" t="s">
        <v>24</v>
      </c>
      <c r="K6577" t="s">
        <v>242</v>
      </c>
      <c r="L6577" t="s">
        <v>239</v>
      </c>
      <c r="M6577" t="s">
        <v>452</v>
      </c>
      <c r="N6577">
        <v>32.880000000000003</v>
      </c>
    </row>
    <row r="6578" spans="1:14" hidden="1" x14ac:dyDescent="0.2">
      <c r="A6578">
        <v>6233</v>
      </c>
      <c r="B6578">
        <v>2</v>
      </c>
      <c r="C6578">
        <v>10</v>
      </c>
      <c r="D6578" t="s">
        <v>1281</v>
      </c>
      <c r="E6578" t="s">
        <v>28</v>
      </c>
      <c r="F6578" t="s">
        <v>456</v>
      </c>
      <c r="G6578" t="s">
        <v>999</v>
      </c>
      <c r="H6578" t="s">
        <v>1282</v>
      </c>
      <c r="I6578" t="s">
        <v>84</v>
      </c>
      <c r="J6578" t="s">
        <v>18</v>
      </c>
      <c r="K6578" t="s">
        <v>85</v>
      </c>
      <c r="L6578" t="s">
        <v>33</v>
      </c>
      <c r="M6578" t="s">
        <v>21</v>
      </c>
      <c r="N6578">
        <v>59.91</v>
      </c>
    </row>
    <row r="6579" spans="1:14" hidden="1" x14ac:dyDescent="0.2">
      <c r="A6579">
        <v>6246</v>
      </c>
      <c r="B6579">
        <v>5</v>
      </c>
      <c r="C6579">
        <v>10</v>
      </c>
      <c r="D6579" t="s">
        <v>1285</v>
      </c>
      <c r="E6579" t="s">
        <v>28</v>
      </c>
      <c r="F6579" t="s">
        <v>456</v>
      </c>
      <c r="G6579" t="s">
        <v>999</v>
      </c>
      <c r="H6579" t="s">
        <v>1286</v>
      </c>
      <c r="I6579" t="s">
        <v>17</v>
      </c>
      <c r="J6579" t="s">
        <v>18</v>
      </c>
      <c r="K6579" t="s">
        <v>58</v>
      </c>
      <c r="L6579" t="s">
        <v>33</v>
      </c>
      <c r="M6579" t="s">
        <v>21</v>
      </c>
      <c r="N6579">
        <v>60.49</v>
      </c>
    </row>
    <row r="6580" spans="1:14" hidden="1" x14ac:dyDescent="0.2">
      <c r="A6580">
        <v>6269</v>
      </c>
      <c r="B6580">
        <v>3</v>
      </c>
      <c r="C6580">
        <v>10</v>
      </c>
      <c r="D6580" t="s">
        <v>1293</v>
      </c>
      <c r="E6580" t="s">
        <v>28</v>
      </c>
      <c r="F6580" t="s">
        <v>456</v>
      </c>
      <c r="G6580" t="s">
        <v>561</v>
      </c>
      <c r="H6580" t="s">
        <v>1294</v>
      </c>
      <c r="I6580" t="s">
        <v>17</v>
      </c>
      <c r="J6580" t="s">
        <v>18</v>
      </c>
      <c r="K6580" t="s">
        <v>19</v>
      </c>
      <c r="L6580" t="s">
        <v>63</v>
      </c>
      <c r="M6580" t="s">
        <v>21</v>
      </c>
      <c r="N6580">
        <v>264.36</v>
      </c>
    </row>
    <row r="6581" spans="1:14" hidden="1" x14ac:dyDescent="0.2">
      <c r="A6581">
        <v>6281</v>
      </c>
      <c r="B6581">
        <v>7</v>
      </c>
      <c r="C6581">
        <v>10</v>
      </c>
      <c r="D6581" t="s">
        <v>1295</v>
      </c>
      <c r="E6581" t="s">
        <v>28</v>
      </c>
      <c r="F6581" t="s">
        <v>456</v>
      </c>
      <c r="G6581" t="s">
        <v>999</v>
      </c>
      <c r="H6581" t="s">
        <v>1296</v>
      </c>
      <c r="I6581" t="s">
        <v>17</v>
      </c>
      <c r="J6581" t="s">
        <v>18</v>
      </c>
      <c r="K6581" t="s">
        <v>58</v>
      </c>
      <c r="L6581" t="s">
        <v>33</v>
      </c>
      <c r="M6581" t="s">
        <v>21</v>
      </c>
      <c r="N6581">
        <v>92.87</v>
      </c>
    </row>
    <row r="6582" spans="1:14" hidden="1" x14ac:dyDescent="0.2">
      <c r="A6582">
        <v>6290</v>
      </c>
      <c r="B6582">
        <v>2</v>
      </c>
      <c r="C6582">
        <v>10</v>
      </c>
      <c r="D6582" t="s">
        <v>1299</v>
      </c>
      <c r="E6582" t="s">
        <v>28</v>
      </c>
      <c r="F6582" t="s">
        <v>456</v>
      </c>
      <c r="G6582" t="s">
        <v>999</v>
      </c>
      <c r="H6582" t="s">
        <v>1300</v>
      </c>
      <c r="I6582" t="s">
        <v>17</v>
      </c>
      <c r="J6582" t="s">
        <v>18</v>
      </c>
      <c r="K6582" t="s">
        <v>58</v>
      </c>
      <c r="L6582" t="s">
        <v>33</v>
      </c>
      <c r="M6582" t="s">
        <v>21</v>
      </c>
      <c r="N6582">
        <v>149.63</v>
      </c>
    </row>
    <row r="6583" spans="1:14" hidden="1" x14ac:dyDescent="0.2">
      <c r="A6583">
        <v>6304</v>
      </c>
      <c r="B6583">
        <v>3</v>
      </c>
      <c r="C6583">
        <v>10</v>
      </c>
      <c r="D6583" t="s">
        <v>1303</v>
      </c>
      <c r="E6583" t="s">
        <v>28</v>
      </c>
      <c r="F6583" t="s">
        <v>43</v>
      </c>
      <c r="G6583" t="s">
        <v>158</v>
      </c>
      <c r="H6583" t="s">
        <v>1304</v>
      </c>
      <c r="I6583" t="s">
        <v>17</v>
      </c>
      <c r="J6583" t="s">
        <v>18</v>
      </c>
      <c r="K6583" t="s">
        <v>58</v>
      </c>
      <c r="L6583" t="s">
        <v>33</v>
      </c>
      <c r="M6583" t="s">
        <v>21</v>
      </c>
      <c r="N6583">
        <v>54.29</v>
      </c>
    </row>
    <row r="6584" spans="1:14" hidden="1" x14ac:dyDescent="0.2">
      <c r="A6584">
        <v>6332</v>
      </c>
      <c r="B6584">
        <v>4</v>
      </c>
      <c r="C6584">
        <v>10</v>
      </c>
      <c r="D6584" t="s">
        <v>1309</v>
      </c>
      <c r="E6584" t="s">
        <v>28</v>
      </c>
      <c r="F6584" t="s">
        <v>456</v>
      </c>
      <c r="G6584" t="s">
        <v>802</v>
      </c>
      <c r="H6584" t="s">
        <v>1310</v>
      </c>
      <c r="I6584" t="s">
        <v>84</v>
      </c>
      <c r="J6584" t="s">
        <v>18</v>
      </c>
      <c r="K6584" t="s">
        <v>85</v>
      </c>
      <c r="L6584" t="s">
        <v>33</v>
      </c>
      <c r="M6584" t="s">
        <v>21</v>
      </c>
      <c r="N6584">
        <v>43.23</v>
      </c>
    </row>
    <row r="6585" spans="1:14" hidden="1" x14ac:dyDescent="0.2">
      <c r="A6585">
        <v>6341</v>
      </c>
      <c r="B6585">
        <v>6</v>
      </c>
      <c r="C6585">
        <v>20</v>
      </c>
      <c r="D6585" t="s">
        <v>1309</v>
      </c>
      <c r="E6585" t="s">
        <v>28</v>
      </c>
      <c r="F6585" t="s">
        <v>456</v>
      </c>
      <c r="G6585" t="s">
        <v>802</v>
      </c>
      <c r="H6585" t="s">
        <v>1310</v>
      </c>
      <c r="I6585" t="s">
        <v>32</v>
      </c>
      <c r="J6585" t="s">
        <v>18</v>
      </c>
      <c r="K6585" t="s">
        <v>25</v>
      </c>
      <c r="L6585" t="s">
        <v>33</v>
      </c>
      <c r="M6585" t="s">
        <v>21</v>
      </c>
      <c r="N6585">
        <v>134.41</v>
      </c>
    </row>
    <row r="6586" spans="1:14" hidden="1" x14ac:dyDescent="0.2">
      <c r="A6586">
        <v>6343</v>
      </c>
      <c r="B6586">
        <v>8</v>
      </c>
      <c r="C6586">
        <v>20</v>
      </c>
      <c r="D6586" t="s">
        <v>1309</v>
      </c>
      <c r="E6586" t="s">
        <v>28</v>
      </c>
      <c r="F6586" t="s">
        <v>456</v>
      </c>
      <c r="G6586" t="s">
        <v>802</v>
      </c>
      <c r="H6586" t="s">
        <v>1310</v>
      </c>
      <c r="I6586" t="s">
        <v>17</v>
      </c>
      <c r="J6586" t="s">
        <v>18</v>
      </c>
      <c r="K6586" t="s">
        <v>25</v>
      </c>
      <c r="L6586" t="s">
        <v>33</v>
      </c>
      <c r="M6586" t="s">
        <v>21</v>
      </c>
      <c r="N6586">
        <v>54.11</v>
      </c>
    </row>
    <row r="6587" spans="1:14" hidden="1" x14ac:dyDescent="0.2">
      <c r="A6587">
        <v>65119</v>
      </c>
      <c r="B6587">
        <v>6</v>
      </c>
      <c r="C6587">
        <v>20</v>
      </c>
      <c r="D6587" t="s">
        <v>473</v>
      </c>
      <c r="E6587" t="s">
        <v>28</v>
      </c>
      <c r="F6587" t="s">
        <v>462</v>
      </c>
      <c r="G6587" t="s">
        <v>471</v>
      </c>
      <c r="H6587" t="s">
        <v>474</v>
      </c>
      <c r="I6587" t="s">
        <v>39</v>
      </c>
      <c r="J6587" t="s">
        <v>174</v>
      </c>
      <c r="K6587" t="s">
        <v>242</v>
      </c>
      <c r="L6587" t="s">
        <v>126</v>
      </c>
      <c r="M6587" t="s">
        <v>175</v>
      </c>
      <c r="N6587">
        <v>17.86</v>
      </c>
    </row>
    <row r="6588" spans="1:14" hidden="1" x14ac:dyDescent="0.2">
      <c r="A6588">
        <v>65120</v>
      </c>
      <c r="B6588">
        <v>7</v>
      </c>
      <c r="C6588">
        <v>20</v>
      </c>
      <c r="D6588" t="s">
        <v>473</v>
      </c>
      <c r="E6588" t="s">
        <v>28</v>
      </c>
      <c r="F6588" t="s">
        <v>462</v>
      </c>
      <c r="G6588" t="s">
        <v>471</v>
      </c>
      <c r="H6588" t="s">
        <v>474</v>
      </c>
      <c r="I6588" t="s">
        <v>39</v>
      </c>
      <c r="J6588" t="s">
        <v>174</v>
      </c>
      <c r="K6588" t="s">
        <v>242</v>
      </c>
      <c r="L6588" t="s">
        <v>126</v>
      </c>
      <c r="M6588" t="s">
        <v>175</v>
      </c>
      <c r="N6588">
        <v>6.78</v>
      </c>
    </row>
    <row r="6589" spans="1:14" hidden="1" x14ac:dyDescent="0.2">
      <c r="A6589">
        <v>6351</v>
      </c>
      <c r="B6589">
        <v>6</v>
      </c>
      <c r="C6589">
        <v>10</v>
      </c>
      <c r="D6589" t="s">
        <v>1311</v>
      </c>
      <c r="E6589" t="s">
        <v>28</v>
      </c>
      <c r="F6589" t="s">
        <v>456</v>
      </c>
      <c r="G6589" t="s">
        <v>802</v>
      </c>
      <c r="H6589" t="s">
        <v>1312</v>
      </c>
      <c r="I6589" t="s">
        <v>17</v>
      </c>
      <c r="J6589" t="s">
        <v>18</v>
      </c>
      <c r="K6589" t="s">
        <v>58</v>
      </c>
      <c r="L6589" t="s">
        <v>33</v>
      </c>
      <c r="M6589" t="s">
        <v>21</v>
      </c>
      <c r="N6589">
        <v>382.62</v>
      </c>
    </row>
    <row r="6590" spans="1:14" hidden="1" x14ac:dyDescent="0.2">
      <c r="A6590">
        <v>6357</v>
      </c>
      <c r="B6590">
        <v>4</v>
      </c>
      <c r="C6590">
        <v>10</v>
      </c>
      <c r="D6590" t="s">
        <v>1313</v>
      </c>
      <c r="E6590" t="s">
        <v>28</v>
      </c>
      <c r="F6590" t="s">
        <v>456</v>
      </c>
      <c r="G6590" t="s">
        <v>802</v>
      </c>
      <c r="H6590" t="s">
        <v>1314</v>
      </c>
      <c r="I6590" t="s">
        <v>17</v>
      </c>
      <c r="J6590" t="s">
        <v>18</v>
      </c>
      <c r="K6590" t="s">
        <v>58</v>
      </c>
      <c r="L6590" t="s">
        <v>33</v>
      </c>
      <c r="M6590" t="s">
        <v>21</v>
      </c>
      <c r="N6590">
        <v>112.88</v>
      </c>
    </row>
    <row r="6591" spans="1:14" hidden="1" x14ac:dyDescent="0.2">
      <c r="A6591">
        <v>6360</v>
      </c>
      <c r="B6591">
        <v>8</v>
      </c>
      <c r="C6591">
        <v>10</v>
      </c>
      <c r="D6591" t="s">
        <v>414</v>
      </c>
      <c r="E6591" t="s">
        <v>28</v>
      </c>
      <c r="F6591" t="s">
        <v>29</v>
      </c>
      <c r="G6591" t="s">
        <v>181</v>
      </c>
      <c r="H6591" t="s">
        <v>415</v>
      </c>
      <c r="I6591" t="s">
        <v>17</v>
      </c>
      <c r="J6591" t="s">
        <v>18</v>
      </c>
      <c r="K6591" t="s">
        <v>48</v>
      </c>
      <c r="L6591" t="s">
        <v>33</v>
      </c>
      <c r="M6591" t="s">
        <v>21</v>
      </c>
      <c r="N6591">
        <v>64.62</v>
      </c>
    </row>
    <row r="6592" spans="1:14" hidden="1" x14ac:dyDescent="0.2">
      <c r="A6592">
        <v>6370</v>
      </c>
      <c r="B6592">
        <v>19</v>
      </c>
      <c r="C6592">
        <v>20</v>
      </c>
      <c r="D6592" t="s">
        <v>1317</v>
      </c>
      <c r="E6592" t="s">
        <v>28</v>
      </c>
      <c r="F6592" t="s">
        <v>43</v>
      </c>
      <c r="G6592" t="s">
        <v>113</v>
      </c>
      <c r="H6592" t="s">
        <v>1318</v>
      </c>
      <c r="I6592" t="s">
        <v>17</v>
      </c>
      <c r="J6592" t="s">
        <v>18</v>
      </c>
      <c r="K6592" t="s">
        <v>48</v>
      </c>
      <c r="L6592" t="s">
        <v>951</v>
      </c>
      <c r="M6592" t="s">
        <v>21</v>
      </c>
      <c r="N6592">
        <v>115.04</v>
      </c>
    </row>
    <row r="6593" spans="1:14" hidden="1" x14ac:dyDescent="0.2">
      <c r="A6593">
        <v>6380</v>
      </c>
      <c r="B6593">
        <v>2</v>
      </c>
      <c r="C6593">
        <v>10</v>
      </c>
      <c r="D6593" t="s">
        <v>1319</v>
      </c>
      <c r="E6593" t="s">
        <v>28</v>
      </c>
      <c r="F6593" t="s">
        <v>456</v>
      </c>
      <c r="G6593" t="s">
        <v>802</v>
      </c>
      <c r="H6593" t="s">
        <v>1320</v>
      </c>
      <c r="I6593" t="s">
        <v>17</v>
      </c>
      <c r="J6593" t="s">
        <v>18</v>
      </c>
      <c r="K6593" t="s">
        <v>48</v>
      </c>
      <c r="L6593" t="s">
        <v>33</v>
      </c>
      <c r="M6593" t="s">
        <v>21</v>
      </c>
      <c r="N6593">
        <v>104.89</v>
      </c>
    </row>
    <row r="6594" spans="1:14" hidden="1" x14ac:dyDescent="0.2">
      <c r="A6594">
        <v>6385</v>
      </c>
      <c r="B6594">
        <v>6</v>
      </c>
      <c r="C6594">
        <v>10</v>
      </c>
      <c r="D6594" t="s">
        <v>1319</v>
      </c>
      <c r="E6594" t="s">
        <v>28</v>
      </c>
      <c r="F6594" t="s">
        <v>456</v>
      </c>
      <c r="G6594" t="s">
        <v>802</v>
      </c>
      <c r="H6594" t="s">
        <v>1320</v>
      </c>
      <c r="I6594" t="s">
        <v>84</v>
      </c>
      <c r="J6594" t="s">
        <v>18</v>
      </c>
      <c r="K6594" t="s">
        <v>85</v>
      </c>
      <c r="L6594" t="s">
        <v>33</v>
      </c>
      <c r="M6594" t="s">
        <v>21</v>
      </c>
      <c r="N6594">
        <v>119.68</v>
      </c>
    </row>
    <row r="6595" spans="1:14" hidden="1" x14ac:dyDescent="0.2">
      <c r="A6595">
        <v>6392</v>
      </c>
      <c r="B6595">
        <v>5</v>
      </c>
      <c r="C6595">
        <v>10</v>
      </c>
      <c r="D6595" t="s">
        <v>1321</v>
      </c>
      <c r="E6595" t="s">
        <v>28</v>
      </c>
      <c r="F6595" t="s">
        <v>456</v>
      </c>
      <c r="G6595" t="s">
        <v>802</v>
      </c>
      <c r="H6595" t="s">
        <v>1322</v>
      </c>
      <c r="I6595" t="s">
        <v>17</v>
      </c>
      <c r="J6595" t="s">
        <v>18</v>
      </c>
      <c r="K6595" t="s">
        <v>48</v>
      </c>
      <c r="L6595" t="s">
        <v>33</v>
      </c>
      <c r="M6595" t="s">
        <v>21</v>
      </c>
      <c r="N6595">
        <v>242.64</v>
      </c>
    </row>
    <row r="6596" spans="1:14" hidden="1" x14ac:dyDescent="0.2">
      <c r="A6596">
        <v>6394</v>
      </c>
      <c r="B6596">
        <v>2</v>
      </c>
      <c r="C6596">
        <v>10</v>
      </c>
      <c r="D6596" t="s">
        <v>1323</v>
      </c>
      <c r="E6596" t="s">
        <v>28</v>
      </c>
      <c r="F6596" t="s">
        <v>270</v>
      </c>
      <c r="G6596" t="s">
        <v>270</v>
      </c>
      <c r="H6596" t="s">
        <v>1324</v>
      </c>
      <c r="I6596" t="s">
        <v>17</v>
      </c>
      <c r="J6596" t="s">
        <v>18</v>
      </c>
      <c r="K6596" t="s">
        <v>48</v>
      </c>
      <c r="L6596" t="s">
        <v>33</v>
      </c>
      <c r="M6596" t="s">
        <v>21</v>
      </c>
      <c r="N6596">
        <v>124.33</v>
      </c>
    </row>
    <row r="6597" spans="1:14" hidden="1" x14ac:dyDescent="0.2">
      <c r="A6597">
        <v>6414</v>
      </c>
      <c r="B6597">
        <v>6</v>
      </c>
      <c r="C6597">
        <v>10</v>
      </c>
      <c r="D6597" t="s">
        <v>1325</v>
      </c>
      <c r="E6597" t="s">
        <v>28</v>
      </c>
      <c r="F6597" t="s">
        <v>456</v>
      </c>
      <c r="G6597" t="s">
        <v>802</v>
      </c>
      <c r="H6597" t="s">
        <v>1326</v>
      </c>
      <c r="I6597" t="s">
        <v>84</v>
      </c>
      <c r="J6597" t="s">
        <v>18</v>
      </c>
      <c r="K6597" t="s">
        <v>85</v>
      </c>
      <c r="L6597" t="s">
        <v>33</v>
      </c>
      <c r="M6597" t="s">
        <v>21</v>
      </c>
      <c r="N6597">
        <v>157.91</v>
      </c>
    </row>
    <row r="6598" spans="1:14" hidden="1" x14ac:dyDescent="0.2">
      <c r="A6598">
        <v>6416</v>
      </c>
      <c r="B6598">
        <v>2</v>
      </c>
      <c r="C6598">
        <v>10</v>
      </c>
      <c r="D6598" t="s">
        <v>1327</v>
      </c>
      <c r="E6598" t="s">
        <v>28</v>
      </c>
      <c r="F6598" t="s">
        <v>456</v>
      </c>
      <c r="G6598" t="s">
        <v>802</v>
      </c>
      <c r="H6598" t="s">
        <v>1328</v>
      </c>
      <c r="I6598" t="s">
        <v>17</v>
      </c>
      <c r="J6598" t="s">
        <v>18</v>
      </c>
      <c r="K6598" t="s">
        <v>48</v>
      </c>
      <c r="L6598" t="s">
        <v>33</v>
      </c>
      <c r="M6598" t="s">
        <v>21</v>
      </c>
      <c r="N6598">
        <v>267.42</v>
      </c>
    </row>
    <row r="6599" spans="1:14" hidden="1" x14ac:dyDescent="0.2">
      <c r="A6599">
        <v>6421</v>
      </c>
      <c r="B6599">
        <v>6</v>
      </c>
      <c r="C6599">
        <v>10</v>
      </c>
      <c r="D6599" t="s">
        <v>1327</v>
      </c>
      <c r="E6599" t="s">
        <v>28</v>
      </c>
      <c r="F6599" t="s">
        <v>456</v>
      </c>
      <c r="G6599" t="s">
        <v>802</v>
      </c>
      <c r="H6599" t="s">
        <v>1328</v>
      </c>
      <c r="I6599" t="s">
        <v>17</v>
      </c>
      <c r="J6599" t="s">
        <v>18</v>
      </c>
      <c r="K6599" t="s">
        <v>19</v>
      </c>
      <c r="L6599" t="s">
        <v>33</v>
      </c>
      <c r="M6599" t="s">
        <v>21</v>
      </c>
      <c r="N6599">
        <v>133.36000000000001</v>
      </c>
    </row>
    <row r="6600" spans="1:14" hidden="1" x14ac:dyDescent="0.2">
      <c r="A6600">
        <v>6423</v>
      </c>
      <c r="B6600">
        <v>38</v>
      </c>
      <c r="C6600">
        <v>20</v>
      </c>
      <c r="D6600" t="s">
        <v>825</v>
      </c>
      <c r="E6600" t="s">
        <v>28</v>
      </c>
      <c r="F6600" t="s">
        <v>456</v>
      </c>
      <c r="G6600" t="s">
        <v>457</v>
      </c>
      <c r="H6600" t="s">
        <v>827</v>
      </c>
      <c r="I6600" t="s">
        <v>84</v>
      </c>
      <c r="J6600" t="s">
        <v>18</v>
      </c>
      <c r="K6600" t="s">
        <v>85</v>
      </c>
      <c r="L6600" t="s">
        <v>63</v>
      </c>
      <c r="M6600" t="s">
        <v>21</v>
      </c>
      <c r="N6600">
        <v>77.73</v>
      </c>
    </row>
    <row r="6601" spans="1:14" hidden="1" x14ac:dyDescent="0.2">
      <c r="A6601">
        <v>6432</v>
      </c>
      <c r="B6601">
        <v>2</v>
      </c>
      <c r="C6601">
        <v>10</v>
      </c>
      <c r="D6601" t="s">
        <v>1331</v>
      </c>
      <c r="E6601" t="s">
        <v>28</v>
      </c>
      <c r="F6601" t="s">
        <v>456</v>
      </c>
      <c r="G6601" t="s">
        <v>802</v>
      </c>
      <c r="H6601" t="s">
        <v>1332</v>
      </c>
      <c r="I6601" t="s">
        <v>17</v>
      </c>
      <c r="J6601" t="s">
        <v>18</v>
      </c>
      <c r="K6601" t="s">
        <v>48</v>
      </c>
      <c r="L6601" t="s">
        <v>33</v>
      </c>
      <c r="M6601" t="s">
        <v>21</v>
      </c>
      <c r="N6601">
        <v>107.81</v>
      </c>
    </row>
    <row r="6602" spans="1:14" hidden="1" x14ac:dyDescent="0.2">
      <c r="A6602">
        <v>6437</v>
      </c>
      <c r="B6602">
        <v>6</v>
      </c>
      <c r="C6602">
        <v>10</v>
      </c>
      <c r="D6602" t="s">
        <v>1331</v>
      </c>
      <c r="E6602" t="s">
        <v>28</v>
      </c>
      <c r="F6602" t="s">
        <v>456</v>
      </c>
      <c r="G6602" t="s">
        <v>802</v>
      </c>
      <c r="H6602" t="s">
        <v>1332</v>
      </c>
      <c r="I6602" t="s">
        <v>17</v>
      </c>
      <c r="J6602" t="s">
        <v>18</v>
      </c>
      <c r="K6602" t="s">
        <v>19</v>
      </c>
      <c r="L6602" t="s">
        <v>33</v>
      </c>
      <c r="M6602" t="s">
        <v>21</v>
      </c>
      <c r="N6602">
        <v>386.24</v>
      </c>
    </row>
    <row r="6603" spans="1:14" hidden="1" x14ac:dyDescent="0.2">
      <c r="A6603">
        <v>6438</v>
      </c>
      <c r="B6603">
        <v>7</v>
      </c>
      <c r="C6603">
        <v>10</v>
      </c>
      <c r="D6603" t="s">
        <v>1331</v>
      </c>
      <c r="E6603" t="s">
        <v>28</v>
      </c>
      <c r="F6603" t="s">
        <v>456</v>
      </c>
      <c r="G6603" t="s">
        <v>802</v>
      </c>
      <c r="H6603" t="s">
        <v>1332</v>
      </c>
      <c r="I6603" t="s">
        <v>84</v>
      </c>
      <c r="J6603" t="s">
        <v>18</v>
      </c>
      <c r="K6603" t="s">
        <v>85</v>
      </c>
      <c r="L6603" t="s">
        <v>33</v>
      </c>
      <c r="M6603" t="s">
        <v>21</v>
      </c>
      <c r="N6603">
        <v>154.47</v>
      </c>
    </row>
    <row r="6604" spans="1:14" hidden="1" x14ac:dyDescent="0.2">
      <c r="A6604">
        <v>6448</v>
      </c>
      <c r="B6604">
        <v>2</v>
      </c>
      <c r="C6604">
        <v>10</v>
      </c>
      <c r="D6604" t="s">
        <v>1338</v>
      </c>
      <c r="E6604" t="s">
        <v>28</v>
      </c>
      <c r="F6604" t="s">
        <v>29</v>
      </c>
      <c r="G6604" t="s">
        <v>65</v>
      </c>
      <c r="H6604" t="s">
        <v>1339</v>
      </c>
      <c r="I6604" t="s">
        <v>17</v>
      </c>
      <c r="J6604" t="s">
        <v>18</v>
      </c>
      <c r="K6604" t="s">
        <v>48</v>
      </c>
      <c r="L6604" t="s">
        <v>20</v>
      </c>
      <c r="M6604" t="s">
        <v>21</v>
      </c>
      <c r="N6604">
        <v>139.62</v>
      </c>
    </row>
    <row r="6605" spans="1:14" hidden="1" x14ac:dyDescent="0.2">
      <c r="A6605">
        <v>6451</v>
      </c>
      <c r="B6605">
        <v>5</v>
      </c>
      <c r="C6605">
        <v>10</v>
      </c>
      <c r="D6605" t="s">
        <v>1338</v>
      </c>
      <c r="E6605" t="s">
        <v>28</v>
      </c>
      <c r="F6605" t="s">
        <v>29</v>
      </c>
      <c r="G6605" t="s">
        <v>65</v>
      </c>
      <c r="H6605" t="s">
        <v>1339</v>
      </c>
      <c r="I6605" t="s">
        <v>17</v>
      </c>
      <c r="J6605" t="s">
        <v>18</v>
      </c>
      <c r="K6605" t="s">
        <v>19</v>
      </c>
      <c r="L6605" t="s">
        <v>20</v>
      </c>
      <c r="M6605" t="s">
        <v>21</v>
      </c>
      <c r="N6605">
        <v>61.16</v>
      </c>
    </row>
    <row r="6606" spans="1:14" hidden="1" x14ac:dyDescent="0.2">
      <c r="A6606">
        <v>18230</v>
      </c>
      <c r="B6606">
        <v>4</v>
      </c>
      <c r="C6606">
        <v>10</v>
      </c>
      <c r="D6606" t="s">
        <v>1344</v>
      </c>
      <c r="E6606" t="s">
        <v>28</v>
      </c>
      <c r="F6606" t="s">
        <v>160</v>
      </c>
      <c r="G6606" t="s">
        <v>895</v>
      </c>
      <c r="H6606" t="s">
        <v>1345</v>
      </c>
      <c r="I6606" t="s">
        <v>17</v>
      </c>
      <c r="J6606" t="s">
        <v>18</v>
      </c>
      <c r="K6606" t="s">
        <v>19</v>
      </c>
      <c r="L6606" t="s">
        <v>33</v>
      </c>
      <c r="M6606" t="s">
        <v>21</v>
      </c>
      <c r="N6606">
        <v>333.08</v>
      </c>
    </row>
    <row r="6607" spans="1:14" hidden="1" x14ac:dyDescent="0.2">
      <c r="A6607">
        <v>18244</v>
      </c>
      <c r="B6607">
        <v>2</v>
      </c>
      <c r="C6607">
        <v>10</v>
      </c>
      <c r="D6607" t="s">
        <v>1350</v>
      </c>
      <c r="E6607" t="s">
        <v>28</v>
      </c>
      <c r="F6607" t="s">
        <v>160</v>
      </c>
      <c r="G6607" t="s">
        <v>895</v>
      </c>
      <c r="H6607" t="s">
        <v>1351</v>
      </c>
      <c r="I6607" t="s">
        <v>17</v>
      </c>
      <c r="J6607" t="s">
        <v>18</v>
      </c>
      <c r="K6607" t="s">
        <v>48</v>
      </c>
      <c r="L6607" t="s">
        <v>33</v>
      </c>
      <c r="M6607" t="s">
        <v>21</v>
      </c>
      <c r="N6607">
        <v>244.09</v>
      </c>
    </row>
    <row r="6608" spans="1:14" hidden="1" x14ac:dyDescent="0.2">
      <c r="A6608">
        <v>18251</v>
      </c>
      <c r="B6608">
        <v>2</v>
      </c>
      <c r="C6608">
        <v>10</v>
      </c>
      <c r="D6608" t="s">
        <v>1352</v>
      </c>
      <c r="E6608" t="s">
        <v>28</v>
      </c>
      <c r="F6608" t="s">
        <v>160</v>
      </c>
      <c r="G6608" t="s">
        <v>895</v>
      </c>
      <c r="H6608" t="s">
        <v>1353</v>
      </c>
      <c r="I6608" t="s">
        <v>17</v>
      </c>
      <c r="J6608" t="s">
        <v>18</v>
      </c>
      <c r="K6608" t="s">
        <v>48</v>
      </c>
      <c r="L6608" t="s">
        <v>33</v>
      </c>
      <c r="M6608" t="s">
        <v>21</v>
      </c>
      <c r="N6608">
        <v>307.64999999999998</v>
      </c>
    </row>
    <row r="6609" spans="1:14" hidden="1" x14ac:dyDescent="0.2">
      <c r="A6609">
        <v>18253</v>
      </c>
      <c r="B6609">
        <v>4</v>
      </c>
      <c r="C6609">
        <v>10</v>
      </c>
      <c r="D6609" t="s">
        <v>1352</v>
      </c>
      <c r="E6609" t="s">
        <v>28</v>
      </c>
      <c r="F6609" t="s">
        <v>160</v>
      </c>
      <c r="G6609" t="s">
        <v>895</v>
      </c>
      <c r="H6609" t="s">
        <v>1353</v>
      </c>
      <c r="I6609" t="s">
        <v>84</v>
      </c>
      <c r="J6609" t="s">
        <v>18</v>
      </c>
      <c r="K6609" t="s">
        <v>85</v>
      </c>
      <c r="L6609" t="s">
        <v>33</v>
      </c>
      <c r="M6609" t="s">
        <v>21</v>
      </c>
      <c r="N6609">
        <v>86.44</v>
      </c>
    </row>
    <row r="6610" spans="1:14" hidden="1" x14ac:dyDescent="0.2">
      <c r="A6610">
        <v>18258</v>
      </c>
      <c r="B6610">
        <v>3</v>
      </c>
      <c r="C6610">
        <v>10</v>
      </c>
      <c r="D6610" t="s">
        <v>1354</v>
      </c>
      <c r="E6610" t="s">
        <v>28</v>
      </c>
      <c r="F6610" t="s">
        <v>160</v>
      </c>
      <c r="G6610" t="s">
        <v>895</v>
      </c>
      <c r="H6610" t="s">
        <v>1355</v>
      </c>
      <c r="I6610" t="s">
        <v>17</v>
      </c>
      <c r="J6610" t="s">
        <v>18</v>
      </c>
      <c r="K6610" t="s">
        <v>48</v>
      </c>
      <c r="L6610" t="s">
        <v>33</v>
      </c>
      <c r="M6610" t="s">
        <v>21</v>
      </c>
      <c r="N6610">
        <v>116</v>
      </c>
    </row>
    <row r="6611" spans="1:14" hidden="1" x14ac:dyDescent="0.2">
      <c r="A6611">
        <v>18266</v>
      </c>
      <c r="B6611">
        <v>2</v>
      </c>
      <c r="C6611">
        <v>10</v>
      </c>
      <c r="D6611" t="s">
        <v>1356</v>
      </c>
      <c r="E6611" t="s">
        <v>28</v>
      </c>
      <c r="F6611" t="s">
        <v>160</v>
      </c>
      <c r="G6611" t="s">
        <v>895</v>
      </c>
      <c r="H6611" t="s">
        <v>1357</v>
      </c>
      <c r="I6611" t="s">
        <v>17</v>
      </c>
      <c r="J6611" t="s">
        <v>18</v>
      </c>
      <c r="K6611" t="s">
        <v>48</v>
      </c>
      <c r="L6611" t="s">
        <v>33</v>
      </c>
      <c r="M6611" t="s">
        <v>21</v>
      </c>
      <c r="N6611">
        <v>275.92</v>
      </c>
    </row>
    <row r="6612" spans="1:14" hidden="1" x14ac:dyDescent="0.2">
      <c r="A6612">
        <v>18269</v>
      </c>
      <c r="B6612">
        <v>5</v>
      </c>
      <c r="C6612">
        <v>10</v>
      </c>
      <c r="D6612" t="s">
        <v>1356</v>
      </c>
      <c r="E6612" t="s">
        <v>28</v>
      </c>
      <c r="F6612" t="s">
        <v>160</v>
      </c>
      <c r="G6612" t="s">
        <v>895</v>
      </c>
      <c r="H6612" t="s">
        <v>1357</v>
      </c>
      <c r="I6612" t="s">
        <v>17</v>
      </c>
      <c r="J6612" t="s">
        <v>18</v>
      </c>
      <c r="K6612" t="s">
        <v>19</v>
      </c>
      <c r="L6612" t="s">
        <v>33</v>
      </c>
      <c r="M6612" t="s">
        <v>21</v>
      </c>
      <c r="N6612">
        <v>205.33</v>
      </c>
    </row>
    <row r="6613" spans="1:14" hidden="1" x14ac:dyDescent="0.2">
      <c r="A6613">
        <v>18297</v>
      </c>
      <c r="B6613">
        <v>4</v>
      </c>
      <c r="C6613">
        <v>10</v>
      </c>
      <c r="D6613" t="s">
        <v>473</v>
      </c>
      <c r="E6613" t="s">
        <v>28</v>
      </c>
      <c r="F6613" t="s">
        <v>462</v>
      </c>
      <c r="G6613" t="s">
        <v>471</v>
      </c>
      <c r="H6613" t="s">
        <v>474</v>
      </c>
      <c r="I6613" t="s">
        <v>17</v>
      </c>
      <c r="J6613" t="s">
        <v>18</v>
      </c>
      <c r="K6613" t="s">
        <v>19</v>
      </c>
      <c r="L6613" t="s">
        <v>126</v>
      </c>
      <c r="M6613" t="s">
        <v>21</v>
      </c>
      <c r="N6613">
        <v>341.61</v>
      </c>
    </row>
    <row r="6614" spans="1:14" hidden="1" x14ac:dyDescent="0.2">
      <c r="A6614">
        <v>18299</v>
      </c>
      <c r="B6614">
        <v>5</v>
      </c>
      <c r="C6614">
        <v>20</v>
      </c>
      <c r="D6614" t="s">
        <v>473</v>
      </c>
      <c r="E6614" t="s">
        <v>28</v>
      </c>
      <c r="F6614" t="s">
        <v>462</v>
      </c>
      <c r="G6614" t="s">
        <v>471</v>
      </c>
      <c r="H6614" t="s">
        <v>474</v>
      </c>
      <c r="I6614" t="s">
        <v>17</v>
      </c>
      <c r="J6614" t="s">
        <v>18</v>
      </c>
      <c r="K6614" t="s">
        <v>58</v>
      </c>
      <c r="L6614" t="s">
        <v>126</v>
      </c>
      <c r="M6614" t="s">
        <v>21</v>
      </c>
      <c r="N6614">
        <v>198.03</v>
      </c>
    </row>
    <row r="6615" spans="1:14" hidden="1" x14ac:dyDescent="0.2">
      <c r="A6615">
        <v>18332</v>
      </c>
      <c r="B6615">
        <v>4</v>
      </c>
      <c r="C6615">
        <v>10</v>
      </c>
      <c r="D6615" t="s">
        <v>719</v>
      </c>
      <c r="E6615" t="s">
        <v>28</v>
      </c>
      <c r="F6615" t="s">
        <v>43</v>
      </c>
      <c r="G6615" t="s">
        <v>113</v>
      </c>
      <c r="H6615" t="s">
        <v>720</v>
      </c>
      <c r="I6615" t="s">
        <v>17</v>
      </c>
      <c r="J6615" t="s">
        <v>18</v>
      </c>
      <c r="K6615" t="s">
        <v>19</v>
      </c>
      <c r="L6615" t="s">
        <v>33</v>
      </c>
      <c r="M6615" t="s">
        <v>21</v>
      </c>
      <c r="N6615">
        <v>67.39</v>
      </c>
    </row>
    <row r="6616" spans="1:14" hidden="1" x14ac:dyDescent="0.2">
      <c r="A6616">
        <v>18371</v>
      </c>
      <c r="B6616">
        <v>2</v>
      </c>
      <c r="C6616">
        <v>10</v>
      </c>
      <c r="D6616" t="s">
        <v>1375</v>
      </c>
      <c r="E6616" t="s">
        <v>28</v>
      </c>
      <c r="F6616" t="s">
        <v>462</v>
      </c>
      <c r="G6616" t="s">
        <v>471</v>
      </c>
      <c r="H6616" t="s">
        <v>1376</v>
      </c>
      <c r="I6616" t="s">
        <v>17</v>
      </c>
      <c r="J6616" t="s">
        <v>18</v>
      </c>
      <c r="K6616" t="s">
        <v>48</v>
      </c>
      <c r="L6616" t="s">
        <v>126</v>
      </c>
      <c r="M6616" t="s">
        <v>21</v>
      </c>
      <c r="N6616">
        <v>116.84</v>
      </c>
    </row>
    <row r="6617" spans="1:14" hidden="1" x14ac:dyDescent="0.2">
      <c r="A6617">
        <v>18376</v>
      </c>
      <c r="B6617">
        <v>5</v>
      </c>
      <c r="C6617">
        <v>10</v>
      </c>
      <c r="D6617" t="s">
        <v>1375</v>
      </c>
      <c r="E6617" t="s">
        <v>28</v>
      </c>
      <c r="F6617" t="s">
        <v>462</v>
      </c>
      <c r="G6617" t="s">
        <v>471</v>
      </c>
      <c r="H6617" t="s">
        <v>1376</v>
      </c>
      <c r="I6617" t="s">
        <v>17</v>
      </c>
      <c r="J6617" t="s">
        <v>18</v>
      </c>
      <c r="K6617" t="s">
        <v>19</v>
      </c>
      <c r="L6617" t="s">
        <v>126</v>
      </c>
      <c r="M6617" t="s">
        <v>21</v>
      </c>
      <c r="N6617">
        <v>143.76</v>
      </c>
    </row>
    <row r="6618" spans="1:14" hidden="1" x14ac:dyDescent="0.2">
      <c r="A6618">
        <v>18381</v>
      </c>
      <c r="B6618">
        <v>2</v>
      </c>
      <c r="C6618">
        <v>10</v>
      </c>
      <c r="D6618" t="s">
        <v>1377</v>
      </c>
      <c r="E6618" t="s">
        <v>28</v>
      </c>
      <c r="F6618" t="s">
        <v>288</v>
      </c>
      <c r="G6618" t="s">
        <v>289</v>
      </c>
      <c r="H6618" t="s">
        <v>1378</v>
      </c>
      <c r="I6618" t="s">
        <v>17</v>
      </c>
      <c r="J6618" t="s">
        <v>18</v>
      </c>
      <c r="K6618" t="s">
        <v>48</v>
      </c>
      <c r="L6618" t="s">
        <v>33</v>
      </c>
      <c r="M6618" t="s">
        <v>21</v>
      </c>
      <c r="N6618">
        <v>10.96</v>
      </c>
    </row>
    <row r="6619" spans="1:14" hidden="1" x14ac:dyDescent="0.2">
      <c r="A6619">
        <v>18397</v>
      </c>
      <c r="B6619">
        <v>3</v>
      </c>
      <c r="C6619">
        <v>10</v>
      </c>
      <c r="D6619" t="s">
        <v>1379</v>
      </c>
      <c r="E6619" t="s">
        <v>28</v>
      </c>
      <c r="F6619" t="s">
        <v>43</v>
      </c>
      <c r="G6619" t="s">
        <v>113</v>
      </c>
      <c r="H6619" t="s">
        <v>1380</v>
      </c>
      <c r="I6619" t="s">
        <v>17</v>
      </c>
      <c r="J6619" t="s">
        <v>18</v>
      </c>
      <c r="K6619" t="s">
        <v>48</v>
      </c>
      <c r="L6619" t="s">
        <v>33</v>
      </c>
      <c r="M6619" t="s">
        <v>21</v>
      </c>
      <c r="N6619">
        <v>324.20999999999998</v>
      </c>
    </row>
    <row r="6620" spans="1:14" hidden="1" x14ac:dyDescent="0.2">
      <c r="A6620">
        <v>18410</v>
      </c>
      <c r="B6620">
        <v>2</v>
      </c>
      <c r="C6620">
        <v>10</v>
      </c>
      <c r="D6620" t="s">
        <v>1381</v>
      </c>
      <c r="E6620" t="s">
        <v>28</v>
      </c>
      <c r="F6620" t="s">
        <v>50</v>
      </c>
      <c r="G6620" t="s">
        <v>51</v>
      </c>
      <c r="H6620" t="s">
        <v>1382</v>
      </c>
      <c r="I6620" t="s">
        <v>84</v>
      </c>
      <c r="J6620" t="s">
        <v>18</v>
      </c>
      <c r="K6620" t="s">
        <v>85</v>
      </c>
      <c r="L6620" t="s">
        <v>33</v>
      </c>
      <c r="M6620" t="s">
        <v>21</v>
      </c>
      <c r="N6620">
        <v>138.91</v>
      </c>
    </row>
    <row r="6621" spans="1:14" hidden="1" x14ac:dyDescent="0.2">
      <c r="A6621">
        <v>18414</v>
      </c>
      <c r="B6621">
        <v>2</v>
      </c>
      <c r="C6621">
        <v>10</v>
      </c>
      <c r="D6621" t="s">
        <v>1383</v>
      </c>
      <c r="E6621" t="s">
        <v>28</v>
      </c>
      <c r="F6621" t="s">
        <v>50</v>
      </c>
      <c r="G6621" t="s">
        <v>51</v>
      </c>
      <c r="H6621" t="s">
        <v>1384</v>
      </c>
      <c r="I6621" t="s">
        <v>17</v>
      </c>
      <c r="J6621" t="s">
        <v>18</v>
      </c>
      <c r="K6621" t="s">
        <v>48</v>
      </c>
      <c r="L6621" t="s">
        <v>33</v>
      </c>
      <c r="M6621" t="s">
        <v>21</v>
      </c>
      <c r="N6621">
        <v>751.33</v>
      </c>
    </row>
    <row r="6622" spans="1:14" hidden="1" x14ac:dyDescent="0.2">
      <c r="A6622">
        <v>18415</v>
      </c>
      <c r="B6622">
        <v>3</v>
      </c>
      <c r="C6622">
        <v>10</v>
      </c>
      <c r="D6622" t="s">
        <v>1383</v>
      </c>
      <c r="E6622" t="s">
        <v>28</v>
      </c>
      <c r="F6622" t="s">
        <v>50</v>
      </c>
      <c r="G6622" t="s">
        <v>51</v>
      </c>
      <c r="H6622" t="s">
        <v>1384</v>
      </c>
      <c r="I6622" t="s">
        <v>84</v>
      </c>
      <c r="J6622" t="s">
        <v>18</v>
      </c>
      <c r="K6622" t="s">
        <v>241</v>
      </c>
      <c r="L6622" t="s">
        <v>33</v>
      </c>
      <c r="M6622" t="s">
        <v>21</v>
      </c>
      <c r="N6622">
        <v>153.76</v>
      </c>
    </row>
    <row r="6623" spans="1:14" hidden="1" x14ac:dyDescent="0.2">
      <c r="A6623">
        <v>18438</v>
      </c>
      <c r="B6623">
        <v>3</v>
      </c>
      <c r="C6623">
        <v>10</v>
      </c>
      <c r="D6623" t="s">
        <v>1387</v>
      </c>
      <c r="E6623" t="s">
        <v>28</v>
      </c>
      <c r="F6623" t="s">
        <v>270</v>
      </c>
      <c r="G6623" t="s">
        <v>270</v>
      </c>
      <c r="H6623" t="s">
        <v>1388</v>
      </c>
      <c r="I6623" t="s">
        <v>17</v>
      </c>
      <c r="J6623" t="s">
        <v>18</v>
      </c>
      <c r="K6623" t="s">
        <v>19</v>
      </c>
      <c r="L6623" t="s">
        <v>33</v>
      </c>
      <c r="M6623" t="s">
        <v>21</v>
      </c>
      <c r="N6623">
        <v>34.71</v>
      </c>
    </row>
    <row r="6624" spans="1:14" hidden="1" x14ac:dyDescent="0.2">
      <c r="A6624">
        <v>18439</v>
      </c>
      <c r="B6624">
        <v>3</v>
      </c>
      <c r="C6624">
        <v>10</v>
      </c>
      <c r="D6624" t="s">
        <v>1389</v>
      </c>
      <c r="E6624" t="s">
        <v>28</v>
      </c>
      <c r="F6624" t="s">
        <v>270</v>
      </c>
      <c r="G6624" t="s">
        <v>270</v>
      </c>
      <c r="H6624" t="s">
        <v>1390</v>
      </c>
      <c r="I6624" t="s">
        <v>23</v>
      </c>
      <c r="J6624" t="s">
        <v>18</v>
      </c>
      <c r="K6624" t="s">
        <v>25</v>
      </c>
      <c r="L6624" t="s">
        <v>33</v>
      </c>
      <c r="M6624" t="s">
        <v>21</v>
      </c>
      <c r="N6624">
        <v>83.06</v>
      </c>
    </row>
    <row r="6625" spans="1:14" hidden="1" x14ac:dyDescent="0.2">
      <c r="A6625">
        <v>18454</v>
      </c>
      <c r="B6625">
        <v>2</v>
      </c>
      <c r="C6625">
        <v>10</v>
      </c>
      <c r="D6625" t="s">
        <v>1393</v>
      </c>
      <c r="E6625" t="s">
        <v>28</v>
      </c>
      <c r="F6625" t="s">
        <v>43</v>
      </c>
      <c r="G6625" t="s">
        <v>113</v>
      </c>
      <c r="H6625" t="s">
        <v>1394</v>
      </c>
      <c r="I6625" t="s">
        <v>17</v>
      </c>
      <c r="J6625" t="s">
        <v>18</v>
      </c>
      <c r="K6625" t="s">
        <v>48</v>
      </c>
      <c r="L6625" t="s">
        <v>122</v>
      </c>
      <c r="M6625" t="s">
        <v>21</v>
      </c>
      <c r="N6625">
        <v>44.18</v>
      </c>
    </row>
    <row r="6626" spans="1:14" hidden="1" x14ac:dyDescent="0.2">
      <c r="A6626">
        <v>18455</v>
      </c>
      <c r="B6626">
        <v>3</v>
      </c>
      <c r="C6626">
        <v>10</v>
      </c>
      <c r="D6626" t="s">
        <v>1393</v>
      </c>
      <c r="E6626" t="s">
        <v>28</v>
      </c>
      <c r="F6626" t="s">
        <v>43</v>
      </c>
      <c r="G6626" t="s">
        <v>113</v>
      </c>
      <c r="H6626" t="s">
        <v>1394</v>
      </c>
      <c r="I6626" t="s">
        <v>17</v>
      </c>
      <c r="J6626" t="s">
        <v>18</v>
      </c>
      <c r="K6626" t="s">
        <v>19</v>
      </c>
      <c r="L6626" t="s">
        <v>122</v>
      </c>
      <c r="M6626" t="s">
        <v>21</v>
      </c>
      <c r="N6626">
        <v>41.4</v>
      </c>
    </row>
    <row r="6627" spans="1:14" hidden="1" x14ac:dyDescent="0.2">
      <c r="A6627">
        <v>18495</v>
      </c>
      <c r="B6627">
        <v>2</v>
      </c>
      <c r="C6627">
        <v>20</v>
      </c>
      <c r="D6627" t="s">
        <v>1399</v>
      </c>
      <c r="E6627" t="s">
        <v>14</v>
      </c>
      <c r="F6627" t="s">
        <v>14</v>
      </c>
      <c r="G6627" t="s">
        <v>22</v>
      </c>
      <c r="H6627" t="s">
        <v>1400</v>
      </c>
      <c r="I6627" t="s">
        <v>17</v>
      </c>
      <c r="J6627" t="s">
        <v>18</v>
      </c>
      <c r="K6627" t="s">
        <v>48</v>
      </c>
      <c r="L6627" t="s">
        <v>33</v>
      </c>
      <c r="M6627" t="s">
        <v>21</v>
      </c>
      <c r="N6627">
        <v>525.75</v>
      </c>
    </row>
    <row r="6628" spans="1:14" hidden="1" x14ac:dyDescent="0.2">
      <c r="A6628">
        <v>18517</v>
      </c>
      <c r="B6628">
        <v>5</v>
      </c>
      <c r="C6628">
        <v>10</v>
      </c>
      <c r="D6628" t="s">
        <v>1401</v>
      </c>
      <c r="E6628" t="s">
        <v>14</v>
      </c>
      <c r="F6628" t="s">
        <v>14</v>
      </c>
      <c r="G6628" t="s">
        <v>22</v>
      </c>
      <c r="H6628" t="s">
        <v>1402</v>
      </c>
      <c r="I6628" t="s">
        <v>17</v>
      </c>
      <c r="J6628" t="s">
        <v>18</v>
      </c>
      <c r="K6628" t="s">
        <v>19</v>
      </c>
      <c r="L6628" t="s">
        <v>33</v>
      </c>
      <c r="M6628" t="s">
        <v>21</v>
      </c>
      <c r="N6628">
        <v>21.62</v>
      </c>
    </row>
    <row r="6629" spans="1:14" hidden="1" x14ac:dyDescent="0.2">
      <c r="A6629">
        <v>18519</v>
      </c>
      <c r="B6629">
        <v>2</v>
      </c>
      <c r="C6629">
        <v>10</v>
      </c>
      <c r="D6629" t="s">
        <v>1403</v>
      </c>
      <c r="E6629" t="s">
        <v>14</v>
      </c>
      <c r="F6629" t="s">
        <v>14</v>
      </c>
      <c r="G6629" t="s">
        <v>22</v>
      </c>
      <c r="H6629" t="s">
        <v>1404</v>
      </c>
      <c r="I6629" t="s">
        <v>17</v>
      </c>
      <c r="J6629" t="s">
        <v>18</v>
      </c>
      <c r="K6629" t="s">
        <v>58</v>
      </c>
      <c r="L6629" t="s">
        <v>33</v>
      </c>
      <c r="M6629" t="s">
        <v>21</v>
      </c>
      <c r="N6629">
        <v>54.38</v>
      </c>
    </row>
    <row r="6630" spans="1:14" hidden="1" x14ac:dyDescent="0.2">
      <c r="A6630">
        <v>18534</v>
      </c>
      <c r="B6630">
        <v>3</v>
      </c>
      <c r="C6630">
        <v>10</v>
      </c>
      <c r="D6630" t="s">
        <v>1405</v>
      </c>
      <c r="E6630" t="s">
        <v>28</v>
      </c>
      <c r="F6630" t="s">
        <v>456</v>
      </c>
      <c r="G6630" t="s">
        <v>826</v>
      </c>
      <c r="H6630" t="s">
        <v>1406</v>
      </c>
      <c r="I6630" t="s">
        <v>17</v>
      </c>
      <c r="J6630" t="s">
        <v>18</v>
      </c>
      <c r="K6630" t="s">
        <v>58</v>
      </c>
      <c r="L6630" t="s">
        <v>33</v>
      </c>
      <c r="M6630" t="s">
        <v>21</v>
      </c>
      <c r="N6630">
        <v>88.34</v>
      </c>
    </row>
    <row r="6631" spans="1:14" hidden="1" x14ac:dyDescent="0.2">
      <c r="A6631">
        <v>18545</v>
      </c>
      <c r="B6631">
        <v>2</v>
      </c>
      <c r="C6631">
        <v>10</v>
      </c>
      <c r="D6631" t="s">
        <v>1407</v>
      </c>
      <c r="E6631" t="s">
        <v>28</v>
      </c>
      <c r="F6631" t="s">
        <v>456</v>
      </c>
      <c r="G6631" t="s">
        <v>826</v>
      </c>
      <c r="H6631" t="s">
        <v>1408</v>
      </c>
      <c r="I6631" t="s">
        <v>17</v>
      </c>
      <c r="J6631" t="s">
        <v>18</v>
      </c>
      <c r="K6631" t="s">
        <v>48</v>
      </c>
      <c r="L6631" t="s">
        <v>33</v>
      </c>
      <c r="M6631" t="s">
        <v>21</v>
      </c>
      <c r="N6631">
        <v>196.85</v>
      </c>
    </row>
    <row r="6632" spans="1:14" hidden="1" x14ac:dyDescent="0.2">
      <c r="A6632">
        <v>18547</v>
      </c>
      <c r="B6632">
        <v>4</v>
      </c>
      <c r="C6632">
        <v>10</v>
      </c>
      <c r="D6632" t="s">
        <v>1407</v>
      </c>
      <c r="E6632" t="s">
        <v>28</v>
      </c>
      <c r="F6632" t="s">
        <v>456</v>
      </c>
      <c r="G6632" t="s">
        <v>826</v>
      </c>
      <c r="H6632" t="s">
        <v>1408</v>
      </c>
      <c r="I6632" t="s">
        <v>17</v>
      </c>
      <c r="J6632" t="s">
        <v>18</v>
      </c>
      <c r="K6632" t="s">
        <v>19</v>
      </c>
      <c r="L6632" t="s">
        <v>33</v>
      </c>
      <c r="M6632" t="s">
        <v>21</v>
      </c>
      <c r="N6632">
        <v>263.22000000000003</v>
      </c>
    </row>
    <row r="6633" spans="1:14" hidden="1" x14ac:dyDescent="0.2">
      <c r="A6633">
        <v>18553</v>
      </c>
      <c r="B6633">
        <v>3</v>
      </c>
      <c r="C6633">
        <v>10</v>
      </c>
      <c r="D6633" t="s">
        <v>1409</v>
      </c>
      <c r="E6633" t="s">
        <v>28</v>
      </c>
      <c r="F6633" t="s">
        <v>456</v>
      </c>
      <c r="G6633" t="s">
        <v>826</v>
      </c>
      <c r="H6633" t="s">
        <v>1410</v>
      </c>
      <c r="I6633" t="s">
        <v>17</v>
      </c>
      <c r="J6633" t="s">
        <v>18</v>
      </c>
      <c r="K6633" t="s">
        <v>48</v>
      </c>
      <c r="L6633" t="s">
        <v>33</v>
      </c>
      <c r="M6633" t="s">
        <v>21</v>
      </c>
      <c r="N6633">
        <v>205.92</v>
      </c>
    </row>
    <row r="6634" spans="1:14" hidden="1" x14ac:dyDescent="0.2">
      <c r="A6634">
        <v>18561</v>
      </c>
      <c r="B6634">
        <v>2</v>
      </c>
      <c r="C6634">
        <v>10</v>
      </c>
      <c r="D6634" t="s">
        <v>1413</v>
      </c>
      <c r="E6634" t="s">
        <v>28</v>
      </c>
      <c r="F6634" t="s">
        <v>456</v>
      </c>
      <c r="G6634" t="s">
        <v>826</v>
      </c>
      <c r="H6634" t="s">
        <v>1414</v>
      </c>
      <c r="I6634" t="s">
        <v>17</v>
      </c>
      <c r="J6634" t="s">
        <v>18</v>
      </c>
      <c r="K6634" t="s">
        <v>48</v>
      </c>
      <c r="L6634" t="s">
        <v>33</v>
      </c>
      <c r="M6634" t="s">
        <v>21</v>
      </c>
      <c r="N6634">
        <v>115.83</v>
      </c>
    </row>
    <row r="6635" spans="1:14" hidden="1" x14ac:dyDescent="0.2">
      <c r="A6635">
        <v>18568</v>
      </c>
      <c r="B6635">
        <v>3</v>
      </c>
      <c r="C6635">
        <v>10</v>
      </c>
      <c r="D6635" t="s">
        <v>1415</v>
      </c>
      <c r="E6635" t="s">
        <v>28</v>
      </c>
      <c r="F6635" t="s">
        <v>456</v>
      </c>
      <c r="G6635" t="s">
        <v>826</v>
      </c>
      <c r="H6635" t="s">
        <v>1416</v>
      </c>
      <c r="I6635" t="s">
        <v>17</v>
      </c>
      <c r="J6635" t="s">
        <v>18</v>
      </c>
      <c r="K6635" t="s">
        <v>48</v>
      </c>
      <c r="L6635" t="s">
        <v>33</v>
      </c>
      <c r="M6635" t="s">
        <v>21</v>
      </c>
      <c r="N6635">
        <v>275.66000000000003</v>
      </c>
    </row>
    <row r="6636" spans="1:14" hidden="1" x14ac:dyDescent="0.2">
      <c r="A6636">
        <v>18569</v>
      </c>
      <c r="B6636">
        <v>4</v>
      </c>
      <c r="C6636">
        <v>10</v>
      </c>
      <c r="D6636" t="s">
        <v>1415</v>
      </c>
      <c r="E6636" t="s">
        <v>28</v>
      </c>
      <c r="F6636" t="s">
        <v>456</v>
      </c>
      <c r="G6636" t="s">
        <v>826</v>
      </c>
      <c r="H6636" t="s">
        <v>1416</v>
      </c>
      <c r="I6636" t="s">
        <v>17</v>
      </c>
      <c r="J6636" t="s">
        <v>18</v>
      </c>
      <c r="K6636" t="s">
        <v>19</v>
      </c>
      <c r="L6636" t="s">
        <v>33</v>
      </c>
      <c r="M6636" t="s">
        <v>21</v>
      </c>
      <c r="N6636">
        <v>192</v>
      </c>
    </row>
    <row r="6637" spans="1:14" hidden="1" x14ac:dyDescent="0.2">
      <c r="A6637">
        <v>18579</v>
      </c>
      <c r="B6637">
        <v>1</v>
      </c>
      <c r="C6637">
        <v>10</v>
      </c>
      <c r="D6637" t="s">
        <v>1421</v>
      </c>
      <c r="E6637" t="s">
        <v>28</v>
      </c>
      <c r="F6637" t="s">
        <v>456</v>
      </c>
      <c r="G6637" t="s">
        <v>826</v>
      </c>
      <c r="H6637" t="s">
        <v>1422</v>
      </c>
      <c r="I6637" t="s">
        <v>32</v>
      </c>
      <c r="J6637" t="s">
        <v>18</v>
      </c>
      <c r="K6637" t="s">
        <v>25</v>
      </c>
      <c r="L6637" t="s">
        <v>395</v>
      </c>
      <c r="M6637" t="s">
        <v>21</v>
      </c>
      <c r="N6637">
        <v>160.37</v>
      </c>
    </row>
    <row r="6638" spans="1:14" hidden="1" x14ac:dyDescent="0.2">
      <c r="A6638">
        <v>65180</v>
      </c>
      <c r="B6638">
        <v>5</v>
      </c>
      <c r="C6638">
        <v>25</v>
      </c>
      <c r="D6638" t="s">
        <v>696</v>
      </c>
      <c r="E6638" t="s">
        <v>28</v>
      </c>
      <c r="F6638" t="s">
        <v>50</v>
      </c>
      <c r="G6638" t="s">
        <v>51</v>
      </c>
      <c r="H6638" t="s">
        <v>697</v>
      </c>
      <c r="I6638" t="s">
        <v>84</v>
      </c>
      <c r="J6638" t="s">
        <v>24</v>
      </c>
      <c r="K6638" t="s">
        <v>85</v>
      </c>
      <c r="L6638" t="s">
        <v>239</v>
      </c>
      <c r="M6638" t="s">
        <v>452</v>
      </c>
      <c r="N6638">
        <v>4.68</v>
      </c>
    </row>
    <row r="6639" spans="1:14" hidden="1" x14ac:dyDescent="0.2">
      <c r="A6639">
        <v>18580</v>
      </c>
      <c r="B6639">
        <v>2</v>
      </c>
      <c r="C6639">
        <v>10</v>
      </c>
      <c r="D6639" t="s">
        <v>1421</v>
      </c>
      <c r="E6639" t="s">
        <v>28</v>
      </c>
      <c r="F6639" t="s">
        <v>456</v>
      </c>
      <c r="G6639" t="s">
        <v>826</v>
      </c>
      <c r="H6639" t="s">
        <v>1422</v>
      </c>
      <c r="I6639" t="s">
        <v>17</v>
      </c>
      <c r="J6639" t="s">
        <v>18</v>
      </c>
      <c r="K6639" t="s">
        <v>19</v>
      </c>
      <c r="L6639" t="s">
        <v>395</v>
      </c>
      <c r="M6639" t="s">
        <v>21</v>
      </c>
      <c r="N6639">
        <v>91.92</v>
      </c>
    </row>
    <row r="6640" spans="1:14" hidden="1" x14ac:dyDescent="0.2">
      <c r="A6640">
        <v>18585</v>
      </c>
      <c r="B6640">
        <v>3</v>
      </c>
      <c r="C6640">
        <v>10</v>
      </c>
      <c r="D6640" t="s">
        <v>1423</v>
      </c>
      <c r="E6640" t="s">
        <v>28</v>
      </c>
      <c r="F6640" t="s">
        <v>456</v>
      </c>
      <c r="G6640" t="s">
        <v>826</v>
      </c>
      <c r="H6640" t="s">
        <v>1424</v>
      </c>
      <c r="I6640" t="s">
        <v>84</v>
      </c>
      <c r="J6640" t="s">
        <v>18</v>
      </c>
      <c r="K6640" t="s">
        <v>241</v>
      </c>
      <c r="L6640" t="s">
        <v>20</v>
      </c>
      <c r="M6640" t="s">
        <v>21</v>
      </c>
      <c r="N6640">
        <v>20.61</v>
      </c>
    </row>
    <row r="6641" spans="1:14" hidden="1" x14ac:dyDescent="0.2">
      <c r="A6641">
        <v>18591</v>
      </c>
      <c r="B6641">
        <v>4</v>
      </c>
      <c r="C6641">
        <v>10</v>
      </c>
      <c r="D6641" t="s">
        <v>276</v>
      </c>
      <c r="E6641" t="s">
        <v>28</v>
      </c>
      <c r="F6641" t="s">
        <v>43</v>
      </c>
      <c r="G6641" t="s">
        <v>113</v>
      </c>
      <c r="H6641" t="s">
        <v>277</v>
      </c>
      <c r="I6641" t="s">
        <v>17</v>
      </c>
      <c r="J6641" t="s">
        <v>18</v>
      </c>
      <c r="K6641" t="s">
        <v>19</v>
      </c>
      <c r="L6641" t="s">
        <v>33</v>
      </c>
      <c r="M6641" t="s">
        <v>21</v>
      </c>
      <c r="N6641">
        <v>37.61</v>
      </c>
    </row>
    <row r="6642" spans="1:14" hidden="1" x14ac:dyDescent="0.2">
      <c r="A6642">
        <v>20876</v>
      </c>
      <c r="B6642">
        <v>3</v>
      </c>
      <c r="C6642">
        <v>10</v>
      </c>
      <c r="D6642" t="s">
        <v>1183</v>
      </c>
      <c r="E6642" t="s">
        <v>28</v>
      </c>
      <c r="F6642" t="s">
        <v>462</v>
      </c>
      <c r="G6642" t="s">
        <v>463</v>
      </c>
      <c r="H6642" t="s">
        <v>1184</v>
      </c>
      <c r="I6642" t="s">
        <v>17</v>
      </c>
      <c r="J6642" t="s">
        <v>18</v>
      </c>
      <c r="K6642" t="s">
        <v>58</v>
      </c>
      <c r="L6642" t="s">
        <v>33</v>
      </c>
      <c r="M6642" t="s">
        <v>21</v>
      </c>
      <c r="N6642">
        <v>45.51</v>
      </c>
    </row>
    <row r="6643" spans="1:14" hidden="1" x14ac:dyDescent="0.2">
      <c r="A6643">
        <v>20902</v>
      </c>
      <c r="B6643">
        <v>2</v>
      </c>
      <c r="C6643">
        <v>10</v>
      </c>
      <c r="D6643" t="s">
        <v>1433</v>
      </c>
      <c r="E6643" t="s">
        <v>14</v>
      </c>
      <c r="F6643" t="s">
        <v>14</v>
      </c>
      <c r="G6643" t="s">
        <v>1434</v>
      </c>
      <c r="H6643" t="s">
        <v>1435</v>
      </c>
      <c r="I6643" t="s">
        <v>17</v>
      </c>
      <c r="J6643" t="s">
        <v>18</v>
      </c>
      <c r="K6643" t="s">
        <v>48</v>
      </c>
      <c r="L6643" t="s">
        <v>33</v>
      </c>
      <c r="M6643" t="s">
        <v>21</v>
      </c>
      <c r="N6643">
        <v>49.4</v>
      </c>
    </row>
    <row r="6644" spans="1:14" hidden="1" x14ac:dyDescent="0.2">
      <c r="A6644">
        <v>20904</v>
      </c>
      <c r="B6644">
        <v>4</v>
      </c>
      <c r="C6644">
        <v>10</v>
      </c>
      <c r="D6644" t="s">
        <v>1433</v>
      </c>
      <c r="E6644" t="s">
        <v>14</v>
      </c>
      <c r="F6644" t="s">
        <v>14</v>
      </c>
      <c r="G6644" t="s">
        <v>1434</v>
      </c>
      <c r="H6644" t="s">
        <v>1435</v>
      </c>
      <c r="I6644" t="s">
        <v>39</v>
      </c>
      <c r="J6644" t="s">
        <v>18</v>
      </c>
      <c r="K6644" t="s">
        <v>282</v>
      </c>
      <c r="L6644" t="s">
        <v>33</v>
      </c>
      <c r="M6644" t="s">
        <v>21</v>
      </c>
      <c r="N6644">
        <v>7.04</v>
      </c>
    </row>
    <row r="6645" spans="1:14" hidden="1" x14ac:dyDescent="0.2">
      <c r="A6645">
        <v>20906</v>
      </c>
      <c r="B6645">
        <v>2</v>
      </c>
      <c r="C6645">
        <v>20</v>
      </c>
      <c r="D6645" t="s">
        <v>1433</v>
      </c>
      <c r="E6645" t="s">
        <v>14</v>
      </c>
      <c r="F6645" t="s">
        <v>14</v>
      </c>
      <c r="G6645" t="s">
        <v>1434</v>
      </c>
      <c r="H6645" t="s">
        <v>1435</v>
      </c>
      <c r="I6645" t="s">
        <v>17</v>
      </c>
      <c r="J6645" t="s">
        <v>18</v>
      </c>
      <c r="K6645" t="s">
        <v>19</v>
      </c>
      <c r="L6645" t="s">
        <v>33</v>
      </c>
      <c r="M6645" t="s">
        <v>21</v>
      </c>
      <c r="N6645">
        <v>347.21</v>
      </c>
    </row>
    <row r="6646" spans="1:14" hidden="1" x14ac:dyDescent="0.2">
      <c r="A6646">
        <v>20907</v>
      </c>
      <c r="B6646">
        <v>3</v>
      </c>
      <c r="C6646">
        <v>20</v>
      </c>
      <c r="D6646" t="s">
        <v>1433</v>
      </c>
      <c r="E6646" t="s">
        <v>14</v>
      </c>
      <c r="F6646" t="s">
        <v>14</v>
      </c>
      <c r="G6646" t="s">
        <v>1434</v>
      </c>
      <c r="H6646" t="s">
        <v>1435</v>
      </c>
      <c r="I6646" t="s">
        <v>39</v>
      </c>
      <c r="J6646" t="s">
        <v>18</v>
      </c>
      <c r="K6646" t="s">
        <v>282</v>
      </c>
      <c r="L6646" t="s">
        <v>33</v>
      </c>
      <c r="M6646" t="s">
        <v>21</v>
      </c>
      <c r="N6646">
        <v>98.43</v>
      </c>
    </row>
    <row r="6647" spans="1:14" hidden="1" x14ac:dyDescent="0.2">
      <c r="A6647">
        <v>20909</v>
      </c>
      <c r="B6647">
        <v>2</v>
      </c>
      <c r="C6647">
        <v>30</v>
      </c>
      <c r="D6647" t="s">
        <v>1433</v>
      </c>
      <c r="E6647" t="s">
        <v>14</v>
      </c>
      <c r="F6647" t="s">
        <v>14</v>
      </c>
      <c r="G6647" t="s">
        <v>1434</v>
      </c>
      <c r="H6647" t="s">
        <v>1435</v>
      </c>
      <c r="I6647" t="s">
        <v>17</v>
      </c>
      <c r="J6647" t="s">
        <v>18</v>
      </c>
      <c r="K6647" t="s">
        <v>19</v>
      </c>
      <c r="L6647" t="s">
        <v>33</v>
      </c>
      <c r="M6647" t="s">
        <v>21</v>
      </c>
      <c r="N6647">
        <v>263.02999999999997</v>
      </c>
    </row>
    <row r="6648" spans="1:14" hidden="1" x14ac:dyDescent="0.2">
      <c r="A6648">
        <v>20910</v>
      </c>
      <c r="B6648">
        <v>3</v>
      </c>
      <c r="C6648">
        <v>30</v>
      </c>
      <c r="D6648" t="s">
        <v>1433</v>
      </c>
      <c r="E6648" t="s">
        <v>14</v>
      </c>
      <c r="F6648" t="s">
        <v>14</v>
      </c>
      <c r="G6648" t="s">
        <v>1434</v>
      </c>
      <c r="H6648" t="s">
        <v>1435</v>
      </c>
      <c r="I6648" t="s">
        <v>39</v>
      </c>
      <c r="J6648" t="s">
        <v>18</v>
      </c>
      <c r="K6648" t="s">
        <v>282</v>
      </c>
      <c r="L6648" t="s">
        <v>33</v>
      </c>
      <c r="M6648" t="s">
        <v>21</v>
      </c>
      <c r="N6648">
        <v>87.82</v>
      </c>
    </row>
    <row r="6649" spans="1:14" hidden="1" x14ac:dyDescent="0.2">
      <c r="A6649">
        <v>20912</v>
      </c>
      <c r="B6649">
        <v>2</v>
      </c>
      <c r="C6649">
        <v>40</v>
      </c>
      <c r="D6649" t="s">
        <v>1433</v>
      </c>
      <c r="E6649" t="s">
        <v>14</v>
      </c>
      <c r="F6649" t="s">
        <v>14</v>
      </c>
      <c r="G6649" t="s">
        <v>1434</v>
      </c>
      <c r="H6649" t="s">
        <v>1435</v>
      </c>
      <c r="I6649" t="s">
        <v>17</v>
      </c>
      <c r="J6649" t="s">
        <v>18</v>
      </c>
      <c r="K6649" t="s">
        <v>48</v>
      </c>
      <c r="L6649" t="s">
        <v>33</v>
      </c>
      <c r="M6649" t="s">
        <v>21</v>
      </c>
      <c r="N6649">
        <v>408.58</v>
      </c>
    </row>
    <row r="6650" spans="1:14" hidden="1" x14ac:dyDescent="0.2">
      <c r="A6650">
        <v>20913</v>
      </c>
      <c r="B6650">
        <v>3</v>
      </c>
      <c r="C6650">
        <v>40</v>
      </c>
      <c r="D6650" t="s">
        <v>1433</v>
      </c>
      <c r="E6650" t="s">
        <v>14</v>
      </c>
      <c r="F6650" t="s">
        <v>14</v>
      </c>
      <c r="G6650" t="s">
        <v>1434</v>
      </c>
      <c r="H6650" t="s">
        <v>1435</v>
      </c>
      <c r="I6650" t="s">
        <v>17</v>
      </c>
      <c r="J6650" t="s">
        <v>18</v>
      </c>
      <c r="K6650" t="s">
        <v>19</v>
      </c>
      <c r="L6650" t="s">
        <v>33</v>
      </c>
      <c r="M6650" t="s">
        <v>21</v>
      </c>
      <c r="N6650">
        <v>111.26</v>
      </c>
    </row>
    <row r="6651" spans="1:14" hidden="1" x14ac:dyDescent="0.2">
      <c r="A6651">
        <v>20917</v>
      </c>
      <c r="B6651">
        <v>4</v>
      </c>
      <c r="C6651">
        <v>10</v>
      </c>
      <c r="D6651" t="s">
        <v>1436</v>
      </c>
      <c r="E6651" t="s">
        <v>14</v>
      </c>
      <c r="F6651" t="s">
        <v>14</v>
      </c>
      <c r="G6651" t="s">
        <v>143</v>
      </c>
      <c r="H6651" t="s">
        <v>1437</v>
      </c>
      <c r="I6651" t="s">
        <v>39</v>
      </c>
      <c r="J6651" t="s">
        <v>18</v>
      </c>
      <c r="K6651" t="s">
        <v>107</v>
      </c>
      <c r="L6651" t="s">
        <v>33</v>
      </c>
      <c r="M6651" t="s">
        <v>21</v>
      </c>
      <c r="N6651">
        <v>48.5</v>
      </c>
    </row>
    <row r="6652" spans="1:14" hidden="1" x14ac:dyDescent="0.2">
      <c r="A6652">
        <v>20918</v>
      </c>
      <c r="B6652">
        <v>1</v>
      </c>
      <c r="C6652">
        <v>20</v>
      </c>
      <c r="D6652" t="s">
        <v>1436</v>
      </c>
      <c r="E6652" t="s">
        <v>14</v>
      </c>
      <c r="F6652" t="s">
        <v>14</v>
      </c>
      <c r="G6652" t="s">
        <v>143</v>
      </c>
      <c r="H6652" t="s">
        <v>1437</v>
      </c>
      <c r="I6652" t="s">
        <v>84</v>
      </c>
      <c r="J6652" t="s">
        <v>18</v>
      </c>
      <c r="K6652" t="s">
        <v>85</v>
      </c>
      <c r="L6652" t="s">
        <v>395</v>
      </c>
      <c r="M6652" t="s">
        <v>21</v>
      </c>
      <c r="N6652">
        <v>316.81</v>
      </c>
    </row>
    <row r="6653" spans="1:14" hidden="1" x14ac:dyDescent="0.2">
      <c r="A6653">
        <v>20919</v>
      </c>
      <c r="B6653">
        <v>2</v>
      </c>
      <c r="C6653">
        <v>20</v>
      </c>
      <c r="D6653" t="s">
        <v>1436</v>
      </c>
      <c r="E6653" t="s">
        <v>14</v>
      </c>
      <c r="F6653" t="s">
        <v>14</v>
      </c>
      <c r="G6653" t="s">
        <v>143</v>
      </c>
      <c r="H6653" t="s">
        <v>1437</v>
      </c>
      <c r="I6653" t="s">
        <v>17</v>
      </c>
      <c r="J6653" t="s">
        <v>18</v>
      </c>
      <c r="K6653" t="s">
        <v>19</v>
      </c>
      <c r="L6653" t="s">
        <v>395</v>
      </c>
      <c r="M6653" t="s">
        <v>21</v>
      </c>
      <c r="N6653">
        <v>144.15</v>
      </c>
    </row>
    <row r="6654" spans="1:14" hidden="1" x14ac:dyDescent="0.2">
      <c r="A6654">
        <v>20926</v>
      </c>
      <c r="B6654">
        <v>3</v>
      </c>
      <c r="C6654">
        <v>10</v>
      </c>
      <c r="D6654" t="s">
        <v>1438</v>
      </c>
      <c r="E6654" t="s">
        <v>14</v>
      </c>
      <c r="F6654" t="s">
        <v>14</v>
      </c>
      <c r="G6654" t="s">
        <v>143</v>
      </c>
      <c r="H6654" t="s">
        <v>1439</v>
      </c>
      <c r="I6654" t="s">
        <v>17</v>
      </c>
      <c r="J6654" t="s">
        <v>18</v>
      </c>
      <c r="K6654" t="s">
        <v>19</v>
      </c>
      <c r="L6654" t="s">
        <v>33</v>
      </c>
      <c r="M6654" t="s">
        <v>21</v>
      </c>
      <c r="N6654">
        <v>288.48</v>
      </c>
    </row>
    <row r="6655" spans="1:14" hidden="1" x14ac:dyDescent="0.2">
      <c r="A6655">
        <v>20927</v>
      </c>
      <c r="B6655">
        <v>4</v>
      </c>
      <c r="C6655">
        <v>10</v>
      </c>
      <c r="D6655" t="s">
        <v>1438</v>
      </c>
      <c r="E6655" t="s">
        <v>14</v>
      </c>
      <c r="F6655" t="s">
        <v>14</v>
      </c>
      <c r="G6655" t="s">
        <v>143</v>
      </c>
      <c r="H6655" t="s">
        <v>1439</v>
      </c>
      <c r="I6655" t="s">
        <v>39</v>
      </c>
      <c r="J6655" t="s">
        <v>18</v>
      </c>
      <c r="K6655" t="s">
        <v>107</v>
      </c>
      <c r="L6655" t="s">
        <v>33</v>
      </c>
      <c r="M6655" t="s">
        <v>21</v>
      </c>
      <c r="N6655">
        <v>57.47</v>
      </c>
    </row>
    <row r="6656" spans="1:14" hidden="1" x14ac:dyDescent="0.2">
      <c r="A6656">
        <v>20930</v>
      </c>
      <c r="B6656">
        <v>3</v>
      </c>
      <c r="C6656">
        <v>10</v>
      </c>
      <c r="D6656" t="s">
        <v>1440</v>
      </c>
      <c r="E6656" t="s">
        <v>14</v>
      </c>
      <c r="F6656" t="s">
        <v>14</v>
      </c>
      <c r="G6656" t="s">
        <v>143</v>
      </c>
      <c r="H6656" t="s">
        <v>1441</v>
      </c>
      <c r="I6656" t="s">
        <v>17</v>
      </c>
      <c r="J6656" t="s">
        <v>18</v>
      </c>
      <c r="K6656" t="s">
        <v>48</v>
      </c>
      <c r="L6656" t="s">
        <v>33</v>
      </c>
      <c r="M6656" t="s">
        <v>21</v>
      </c>
      <c r="N6656">
        <v>243.27</v>
      </c>
    </row>
    <row r="6657" spans="1:14" hidden="1" x14ac:dyDescent="0.2">
      <c r="A6657">
        <v>20931</v>
      </c>
      <c r="B6657">
        <v>4</v>
      </c>
      <c r="C6657">
        <v>10</v>
      </c>
      <c r="D6657" t="s">
        <v>1440</v>
      </c>
      <c r="E6657" t="s">
        <v>14</v>
      </c>
      <c r="F6657" t="s">
        <v>14</v>
      </c>
      <c r="G6657" t="s">
        <v>143</v>
      </c>
      <c r="H6657" t="s">
        <v>1441</v>
      </c>
      <c r="I6657" t="s">
        <v>39</v>
      </c>
      <c r="J6657" t="s">
        <v>18</v>
      </c>
      <c r="K6657" t="s">
        <v>107</v>
      </c>
      <c r="L6657" t="s">
        <v>33</v>
      </c>
      <c r="M6657" t="s">
        <v>21</v>
      </c>
      <c r="N6657">
        <v>52.51</v>
      </c>
    </row>
    <row r="6658" spans="1:14" hidden="1" x14ac:dyDescent="0.2">
      <c r="A6658">
        <v>20934</v>
      </c>
      <c r="B6658">
        <v>2</v>
      </c>
      <c r="C6658">
        <v>20</v>
      </c>
      <c r="D6658" t="s">
        <v>1440</v>
      </c>
      <c r="E6658" t="s">
        <v>14</v>
      </c>
      <c r="F6658" t="s">
        <v>14</v>
      </c>
      <c r="G6658" t="s">
        <v>143</v>
      </c>
      <c r="H6658" t="s">
        <v>1441</v>
      </c>
      <c r="I6658" t="s">
        <v>17</v>
      </c>
      <c r="J6658" t="s">
        <v>18</v>
      </c>
      <c r="K6658" t="s">
        <v>48</v>
      </c>
      <c r="L6658" t="s">
        <v>33</v>
      </c>
      <c r="M6658" t="s">
        <v>21</v>
      </c>
      <c r="N6658">
        <v>521.82000000000005</v>
      </c>
    </row>
    <row r="6659" spans="1:14" hidden="1" x14ac:dyDescent="0.2">
      <c r="A6659">
        <v>20946</v>
      </c>
      <c r="B6659">
        <v>2</v>
      </c>
      <c r="C6659">
        <v>10</v>
      </c>
      <c r="D6659" t="s">
        <v>1445</v>
      </c>
      <c r="E6659" t="s">
        <v>14</v>
      </c>
      <c r="F6659" t="s">
        <v>14</v>
      </c>
      <c r="G6659" t="s">
        <v>1443</v>
      </c>
      <c r="H6659" t="s">
        <v>1446</v>
      </c>
      <c r="I6659" t="s">
        <v>17</v>
      </c>
      <c r="J6659" t="s">
        <v>18</v>
      </c>
      <c r="K6659" t="s">
        <v>48</v>
      </c>
      <c r="L6659" t="s">
        <v>33</v>
      </c>
      <c r="M6659" t="s">
        <v>21</v>
      </c>
      <c r="N6659">
        <v>129.97</v>
      </c>
    </row>
    <row r="6660" spans="1:14" hidden="1" x14ac:dyDescent="0.2">
      <c r="A6660">
        <v>20949</v>
      </c>
      <c r="B6660">
        <v>3</v>
      </c>
      <c r="C6660">
        <v>10</v>
      </c>
      <c r="D6660" t="s">
        <v>1447</v>
      </c>
      <c r="E6660" t="s">
        <v>14</v>
      </c>
      <c r="F6660" t="s">
        <v>378</v>
      </c>
      <c r="G6660" t="s">
        <v>379</v>
      </c>
      <c r="H6660" t="s">
        <v>1448</v>
      </c>
      <c r="I6660" t="s">
        <v>17</v>
      </c>
      <c r="J6660" t="s">
        <v>18</v>
      </c>
      <c r="K6660" t="s">
        <v>58</v>
      </c>
      <c r="L6660" t="s">
        <v>33</v>
      </c>
      <c r="M6660" t="s">
        <v>21</v>
      </c>
      <c r="N6660">
        <v>273.14</v>
      </c>
    </row>
    <row r="6661" spans="1:14" hidden="1" x14ac:dyDescent="0.2">
      <c r="A6661">
        <v>20952</v>
      </c>
      <c r="B6661">
        <v>6</v>
      </c>
      <c r="C6661">
        <v>10</v>
      </c>
      <c r="D6661" t="s">
        <v>1447</v>
      </c>
      <c r="E6661" t="s">
        <v>14</v>
      </c>
      <c r="F6661" t="s">
        <v>378</v>
      </c>
      <c r="G6661" t="s">
        <v>379</v>
      </c>
      <c r="H6661" t="s">
        <v>1448</v>
      </c>
      <c r="I6661" t="s">
        <v>39</v>
      </c>
      <c r="J6661" t="s">
        <v>18</v>
      </c>
      <c r="K6661" t="s">
        <v>264</v>
      </c>
      <c r="L6661" t="s">
        <v>33</v>
      </c>
      <c r="M6661" t="s">
        <v>21</v>
      </c>
      <c r="N6661">
        <v>552.29</v>
      </c>
    </row>
    <row r="6662" spans="1:14" hidden="1" x14ac:dyDescent="0.2">
      <c r="A6662">
        <v>21043</v>
      </c>
      <c r="B6662">
        <v>3</v>
      </c>
      <c r="C6662">
        <v>10</v>
      </c>
      <c r="D6662" t="s">
        <v>1452</v>
      </c>
      <c r="E6662" t="s">
        <v>28</v>
      </c>
      <c r="F6662" t="s">
        <v>564</v>
      </c>
      <c r="G6662" t="s">
        <v>564</v>
      </c>
      <c r="H6662" t="s">
        <v>1453</v>
      </c>
      <c r="I6662" t="s">
        <v>17</v>
      </c>
      <c r="J6662" t="s">
        <v>18</v>
      </c>
      <c r="K6662" t="s">
        <v>19</v>
      </c>
      <c r="L6662" t="s">
        <v>33</v>
      </c>
      <c r="M6662" t="s">
        <v>21</v>
      </c>
      <c r="N6662">
        <v>75.819999999999993</v>
      </c>
    </row>
    <row r="6663" spans="1:14" hidden="1" x14ac:dyDescent="0.2">
      <c r="A6663">
        <v>21045</v>
      </c>
      <c r="B6663">
        <v>5</v>
      </c>
      <c r="C6663">
        <v>10</v>
      </c>
      <c r="D6663" t="s">
        <v>1452</v>
      </c>
      <c r="E6663" t="s">
        <v>28</v>
      </c>
      <c r="F6663" t="s">
        <v>564</v>
      </c>
      <c r="G6663" t="s">
        <v>564</v>
      </c>
      <c r="H6663" t="s">
        <v>1453</v>
      </c>
      <c r="I6663" t="s">
        <v>17</v>
      </c>
      <c r="J6663" t="s">
        <v>18</v>
      </c>
      <c r="K6663" t="s">
        <v>264</v>
      </c>
      <c r="L6663" t="s">
        <v>33</v>
      </c>
      <c r="M6663" t="s">
        <v>21</v>
      </c>
      <c r="N6663">
        <v>239.12</v>
      </c>
    </row>
    <row r="6664" spans="1:14" hidden="1" x14ac:dyDescent="0.2">
      <c r="A6664">
        <v>21054</v>
      </c>
      <c r="B6664">
        <v>5</v>
      </c>
      <c r="C6664">
        <v>10</v>
      </c>
      <c r="D6664" t="s">
        <v>1456</v>
      </c>
      <c r="E6664" t="s">
        <v>28</v>
      </c>
      <c r="F6664" t="s">
        <v>160</v>
      </c>
      <c r="G6664" t="s">
        <v>160</v>
      </c>
      <c r="H6664" t="s">
        <v>1457</v>
      </c>
      <c r="I6664" t="s">
        <v>17</v>
      </c>
      <c r="J6664" t="s">
        <v>18</v>
      </c>
      <c r="K6664" t="s">
        <v>48</v>
      </c>
      <c r="L6664" t="s">
        <v>33</v>
      </c>
      <c r="M6664" t="s">
        <v>21</v>
      </c>
      <c r="N6664">
        <v>107.08</v>
      </c>
    </row>
    <row r="6665" spans="1:14" hidden="1" x14ac:dyDescent="0.2">
      <c r="A6665">
        <v>21093</v>
      </c>
      <c r="B6665">
        <v>3</v>
      </c>
      <c r="C6665">
        <v>40</v>
      </c>
      <c r="D6665" t="s">
        <v>1462</v>
      </c>
      <c r="E6665" t="s">
        <v>28</v>
      </c>
      <c r="F6665" t="s">
        <v>160</v>
      </c>
      <c r="G6665" t="s">
        <v>160</v>
      </c>
      <c r="H6665" t="s">
        <v>1463</v>
      </c>
      <c r="I6665" t="s">
        <v>17</v>
      </c>
      <c r="J6665" t="s">
        <v>18</v>
      </c>
      <c r="K6665" t="s">
        <v>19</v>
      </c>
      <c r="L6665" t="s">
        <v>33</v>
      </c>
      <c r="M6665" t="s">
        <v>21</v>
      </c>
      <c r="N6665">
        <v>85.24</v>
      </c>
    </row>
    <row r="6666" spans="1:14" hidden="1" x14ac:dyDescent="0.2">
      <c r="A6666">
        <v>21095</v>
      </c>
      <c r="B6666">
        <v>5</v>
      </c>
      <c r="C6666">
        <v>40</v>
      </c>
      <c r="D6666" t="s">
        <v>1462</v>
      </c>
      <c r="E6666" t="s">
        <v>28</v>
      </c>
      <c r="F6666" t="s">
        <v>160</v>
      </c>
      <c r="G6666" t="s">
        <v>160</v>
      </c>
      <c r="H6666" t="s">
        <v>1463</v>
      </c>
      <c r="I6666" t="s">
        <v>17</v>
      </c>
      <c r="J6666" t="s">
        <v>18</v>
      </c>
      <c r="K6666" t="s">
        <v>48</v>
      </c>
      <c r="L6666" t="s">
        <v>33</v>
      </c>
      <c r="M6666" t="s">
        <v>21</v>
      </c>
      <c r="N6666">
        <v>21.22</v>
      </c>
    </row>
    <row r="6667" spans="1:14" hidden="1" x14ac:dyDescent="0.2">
      <c r="A6667">
        <v>21098</v>
      </c>
      <c r="B6667">
        <v>3</v>
      </c>
      <c r="C6667">
        <v>50</v>
      </c>
      <c r="D6667" t="s">
        <v>1462</v>
      </c>
      <c r="E6667" t="s">
        <v>28</v>
      </c>
      <c r="F6667" t="s">
        <v>160</v>
      </c>
      <c r="G6667" t="s">
        <v>160</v>
      </c>
      <c r="H6667" t="s">
        <v>1463</v>
      </c>
      <c r="I6667" t="s">
        <v>17</v>
      </c>
      <c r="J6667" t="s">
        <v>18</v>
      </c>
      <c r="K6667" t="s">
        <v>19</v>
      </c>
      <c r="L6667" t="s">
        <v>33</v>
      </c>
      <c r="M6667" t="s">
        <v>21</v>
      </c>
      <c r="N6667">
        <v>165.9</v>
      </c>
    </row>
    <row r="6668" spans="1:14" hidden="1" x14ac:dyDescent="0.2">
      <c r="A6668">
        <v>21103</v>
      </c>
      <c r="B6668">
        <v>5</v>
      </c>
      <c r="C6668">
        <v>60</v>
      </c>
      <c r="D6668" t="s">
        <v>1462</v>
      </c>
      <c r="E6668" t="s">
        <v>28</v>
      </c>
      <c r="F6668" t="s">
        <v>160</v>
      </c>
      <c r="G6668" t="s">
        <v>160</v>
      </c>
      <c r="H6668" t="s">
        <v>1463</v>
      </c>
      <c r="I6668" t="s">
        <v>17</v>
      </c>
      <c r="J6668" t="s">
        <v>18</v>
      </c>
      <c r="K6668" t="s">
        <v>19</v>
      </c>
      <c r="L6668" t="s">
        <v>33</v>
      </c>
      <c r="M6668" t="s">
        <v>21</v>
      </c>
      <c r="N6668">
        <v>44.9</v>
      </c>
    </row>
    <row r="6669" spans="1:14" hidden="1" x14ac:dyDescent="0.2">
      <c r="A6669">
        <v>21107</v>
      </c>
      <c r="B6669">
        <v>2</v>
      </c>
      <c r="C6669">
        <v>10</v>
      </c>
      <c r="D6669" t="s">
        <v>1464</v>
      </c>
      <c r="E6669" t="s">
        <v>28</v>
      </c>
      <c r="F6669" t="s">
        <v>160</v>
      </c>
      <c r="G6669" t="s">
        <v>160</v>
      </c>
      <c r="H6669" t="s">
        <v>1465</v>
      </c>
      <c r="I6669" t="s">
        <v>17</v>
      </c>
      <c r="J6669" t="s">
        <v>18</v>
      </c>
      <c r="K6669" t="s">
        <v>19</v>
      </c>
      <c r="L6669" t="s">
        <v>33</v>
      </c>
      <c r="M6669" t="s">
        <v>21</v>
      </c>
      <c r="N6669">
        <v>269.27999999999997</v>
      </c>
    </row>
    <row r="6670" spans="1:14" hidden="1" x14ac:dyDescent="0.2">
      <c r="A6670">
        <v>21117</v>
      </c>
      <c r="B6670">
        <v>2</v>
      </c>
      <c r="C6670">
        <v>10</v>
      </c>
      <c r="D6670" t="s">
        <v>1466</v>
      </c>
      <c r="E6670" t="s">
        <v>28</v>
      </c>
      <c r="F6670" t="s">
        <v>160</v>
      </c>
      <c r="G6670" t="s">
        <v>160</v>
      </c>
      <c r="H6670" t="s">
        <v>1467</v>
      </c>
      <c r="I6670" t="s">
        <v>17</v>
      </c>
      <c r="J6670" t="s">
        <v>18</v>
      </c>
      <c r="K6670" t="s">
        <v>19</v>
      </c>
      <c r="L6670" t="s">
        <v>33</v>
      </c>
      <c r="M6670" t="s">
        <v>21</v>
      </c>
      <c r="N6670">
        <v>213.09</v>
      </c>
    </row>
    <row r="6671" spans="1:14" hidden="1" x14ac:dyDescent="0.2">
      <c r="A6671">
        <v>21118</v>
      </c>
      <c r="B6671">
        <v>3</v>
      </c>
      <c r="C6671">
        <v>10</v>
      </c>
      <c r="D6671" t="s">
        <v>1466</v>
      </c>
      <c r="E6671" t="s">
        <v>28</v>
      </c>
      <c r="F6671" t="s">
        <v>160</v>
      </c>
      <c r="G6671" t="s">
        <v>160</v>
      </c>
      <c r="H6671" t="s">
        <v>1467</v>
      </c>
      <c r="I6671" t="s">
        <v>17</v>
      </c>
      <c r="J6671" t="s">
        <v>18</v>
      </c>
      <c r="K6671" t="s">
        <v>48</v>
      </c>
      <c r="L6671" t="s">
        <v>33</v>
      </c>
      <c r="M6671" t="s">
        <v>21</v>
      </c>
      <c r="N6671">
        <v>178.52</v>
      </c>
    </row>
    <row r="6672" spans="1:14" hidden="1" x14ac:dyDescent="0.2">
      <c r="A6672">
        <v>21126</v>
      </c>
      <c r="B6672">
        <v>4</v>
      </c>
      <c r="C6672">
        <v>10</v>
      </c>
      <c r="D6672" t="s">
        <v>1470</v>
      </c>
      <c r="E6672" t="s">
        <v>28</v>
      </c>
      <c r="F6672" t="s">
        <v>160</v>
      </c>
      <c r="G6672" t="s">
        <v>895</v>
      </c>
      <c r="H6672" t="s">
        <v>1471</v>
      </c>
      <c r="I6672" t="s">
        <v>17</v>
      </c>
      <c r="J6672" t="s">
        <v>18</v>
      </c>
      <c r="K6672" t="s">
        <v>48</v>
      </c>
      <c r="L6672" t="s">
        <v>33</v>
      </c>
      <c r="M6672" t="s">
        <v>21</v>
      </c>
      <c r="N6672">
        <v>302.57</v>
      </c>
    </row>
    <row r="6673" spans="1:14" hidden="1" x14ac:dyDescent="0.2">
      <c r="A6673">
        <v>21127</v>
      </c>
      <c r="B6673">
        <v>1</v>
      </c>
      <c r="C6673">
        <v>10</v>
      </c>
      <c r="D6673" t="s">
        <v>1470</v>
      </c>
      <c r="E6673" t="s">
        <v>28</v>
      </c>
      <c r="F6673" t="s">
        <v>160</v>
      </c>
      <c r="G6673" t="s">
        <v>895</v>
      </c>
      <c r="H6673" t="s">
        <v>1471</v>
      </c>
      <c r="I6673" t="s">
        <v>17</v>
      </c>
      <c r="J6673" t="s">
        <v>18</v>
      </c>
      <c r="K6673" t="s">
        <v>19</v>
      </c>
      <c r="L6673" t="s">
        <v>33</v>
      </c>
      <c r="M6673" t="s">
        <v>21</v>
      </c>
      <c r="N6673">
        <v>76.31</v>
      </c>
    </row>
    <row r="6674" spans="1:14" hidden="1" x14ac:dyDescent="0.2">
      <c r="A6674">
        <v>21133</v>
      </c>
      <c r="B6674">
        <v>4</v>
      </c>
      <c r="C6674">
        <v>20</v>
      </c>
      <c r="D6674" t="s">
        <v>1470</v>
      </c>
      <c r="E6674" t="s">
        <v>28</v>
      </c>
      <c r="F6674" t="s">
        <v>160</v>
      </c>
      <c r="G6674" t="s">
        <v>895</v>
      </c>
      <c r="H6674" t="s">
        <v>1471</v>
      </c>
      <c r="I6674" t="s">
        <v>17</v>
      </c>
      <c r="J6674" t="s">
        <v>18</v>
      </c>
      <c r="K6674" t="s">
        <v>58</v>
      </c>
      <c r="L6674" t="s">
        <v>33</v>
      </c>
      <c r="M6674" t="s">
        <v>21</v>
      </c>
      <c r="N6674">
        <v>217.15</v>
      </c>
    </row>
    <row r="6675" spans="1:14" hidden="1" x14ac:dyDescent="0.2">
      <c r="A6675">
        <v>21135</v>
      </c>
      <c r="B6675">
        <v>2</v>
      </c>
      <c r="C6675">
        <v>10</v>
      </c>
      <c r="D6675" t="s">
        <v>1472</v>
      </c>
      <c r="E6675" t="s">
        <v>28</v>
      </c>
      <c r="F6675" t="s">
        <v>160</v>
      </c>
      <c r="G6675" t="s">
        <v>160</v>
      </c>
      <c r="H6675" t="s">
        <v>1473</v>
      </c>
      <c r="I6675" t="s">
        <v>17</v>
      </c>
      <c r="J6675" t="s">
        <v>18</v>
      </c>
      <c r="K6675" t="s">
        <v>19</v>
      </c>
      <c r="L6675" t="s">
        <v>33</v>
      </c>
      <c r="M6675" t="s">
        <v>21</v>
      </c>
      <c r="N6675">
        <v>284.16000000000003</v>
      </c>
    </row>
    <row r="6676" spans="1:14" hidden="1" x14ac:dyDescent="0.2">
      <c r="A6676">
        <v>21154</v>
      </c>
      <c r="B6676">
        <v>4</v>
      </c>
      <c r="C6676">
        <v>40</v>
      </c>
      <c r="D6676" t="s">
        <v>1474</v>
      </c>
      <c r="E6676" t="s">
        <v>28</v>
      </c>
      <c r="F6676" t="s">
        <v>160</v>
      </c>
      <c r="G6676" t="s">
        <v>160</v>
      </c>
      <c r="H6676" t="s">
        <v>1475</v>
      </c>
      <c r="I6676" t="s">
        <v>17</v>
      </c>
      <c r="J6676" t="s">
        <v>18</v>
      </c>
      <c r="K6676" t="s">
        <v>19</v>
      </c>
      <c r="L6676" t="s">
        <v>126</v>
      </c>
      <c r="M6676" t="s">
        <v>21</v>
      </c>
      <c r="N6676">
        <v>246.87</v>
      </c>
    </row>
    <row r="6677" spans="1:14" hidden="1" x14ac:dyDescent="0.2">
      <c r="A6677">
        <v>21168</v>
      </c>
      <c r="B6677">
        <v>3</v>
      </c>
      <c r="C6677">
        <v>20</v>
      </c>
      <c r="D6677" t="s">
        <v>1476</v>
      </c>
      <c r="E6677" t="s">
        <v>28</v>
      </c>
      <c r="F6677" t="s">
        <v>160</v>
      </c>
      <c r="G6677" t="s">
        <v>160</v>
      </c>
      <c r="H6677" t="s">
        <v>1477</v>
      </c>
      <c r="I6677" t="s">
        <v>17</v>
      </c>
      <c r="J6677" t="s">
        <v>18</v>
      </c>
      <c r="K6677" t="s">
        <v>19</v>
      </c>
      <c r="L6677" t="s">
        <v>33</v>
      </c>
      <c r="M6677" t="s">
        <v>21</v>
      </c>
      <c r="N6677">
        <v>80.81</v>
      </c>
    </row>
    <row r="6678" spans="1:14" hidden="1" x14ac:dyDescent="0.2">
      <c r="A6678">
        <v>21181</v>
      </c>
      <c r="B6678">
        <v>4</v>
      </c>
      <c r="C6678">
        <v>10</v>
      </c>
      <c r="D6678" t="s">
        <v>1478</v>
      </c>
      <c r="E6678" t="s">
        <v>28</v>
      </c>
      <c r="F6678" t="s">
        <v>160</v>
      </c>
      <c r="G6678" t="s">
        <v>160</v>
      </c>
      <c r="H6678" t="s">
        <v>1479</v>
      </c>
      <c r="I6678" t="s">
        <v>84</v>
      </c>
      <c r="J6678" t="s">
        <v>18</v>
      </c>
      <c r="K6678" t="s">
        <v>85</v>
      </c>
      <c r="L6678" t="s">
        <v>33</v>
      </c>
      <c r="M6678" t="s">
        <v>21</v>
      </c>
      <c r="N6678">
        <v>97.12</v>
      </c>
    </row>
    <row r="6679" spans="1:14" hidden="1" x14ac:dyDescent="0.2">
      <c r="A6679">
        <v>21185</v>
      </c>
      <c r="B6679">
        <v>3</v>
      </c>
      <c r="C6679">
        <v>10</v>
      </c>
      <c r="D6679" t="s">
        <v>1480</v>
      </c>
      <c r="E6679" t="s">
        <v>28</v>
      </c>
      <c r="F6679" t="s">
        <v>160</v>
      </c>
      <c r="G6679" t="s">
        <v>160</v>
      </c>
      <c r="H6679" t="s">
        <v>1481</v>
      </c>
      <c r="I6679" t="s">
        <v>17</v>
      </c>
      <c r="J6679" t="s">
        <v>18</v>
      </c>
      <c r="K6679" t="s">
        <v>58</v>
      </c>
      <c r="L6679" t="s">
        <v>33</v>
      </c>
      <c r="M6679" t="s">
        <v>21</v>
      </c>
      <c r="N6679">
        <v>129.25</v>
      </c>
    </row>
    <row r="6680" spans="1:14" hidden="1" x14ac:dyDescent="0.2">
      <c r="A6680">
        <v>21207</v>
      </c>
      <c r="B6680">
        <v>2</v>
      </c>
      <c r="C6680">
        <v>10</v>
      </c>
      <c r="D6680" t="s">
        <v>1487</v>
      </c>
      <c r="E6680" t="s">
        <v>28</v>
      </c>
      <c r="F6680" t="s">
        <v>564</v>
      </c>
      <c r="G6680" t="s">
        <v>564</v>
      </c>
      <c r="H6680" t="s">
        <v>1488</v>
      </c>
      <c r="I6680" t="s">
        <v>17</v>
      </c>
      <c r="J6680" t="s">
        <v>18</v>
      </c>
      <c r="K6680" t="s">
        <v>48</v>
      </c>
      <c r="L6680" t="s">
        <v>33</v>
      </c>
      <c r="M6680" t="s">
        <v>21</v>
      </c>
      <c r="N6680">
        <v>155.43</v>
      </c>
    </row>
    <row r="6681" spans="1:14" hidden="1" x14ac:dyDescent="0.2">
      <c r="A6681">
        <v>21209</v>
      </c>
      <c r="B6681">
        <v>4</v>
      </c>
      <c r="C6681">
        <v>10</v>
      </c>
      <c r="D6681" t="s">
        <v>1487</v>
      </c>
      <c r="E6681" t="s">
        <v>28</v>
      </c>
      <c r="F6681" t="s">
        <v>564</v>
      </c>
      <c r="G6681" t="s">
        <v>564</v>
      </c>
      <c r="H6681" t="s">
        <v>1488</v>
      </c>
      <c r="I6681" t="s">
        <v>17</v>
      </c>
      <c r="J6681" t="s">
        <v>18</v>
      </c>
      <c r="K6681" t="s">
        <v>19</v>
      </c>
      <c r="L6681" t="s">
        <v>33</v>
      </c>
      <c r="M6681" t="s">
        <v>21</v>
      </c>
      <c r="N6681">
        <v>204.58</v>
      </c>
    </row>
    <row r="6682" spans="1:14" hidden="1" x14ac:dyDescent="0.2">
      <c r="A6682">
        <v>21257</v>
      </c>
      <c r="B6682">
        <v>3</v>
      </c>
      <c r="C6682">
        <v>10</v>
      </c>
      <c r="D6682" t="s">
        <v>1495</v>
      </c>
      <c r="E6682" t="s">
        <v>28</v>
      </c>
      <c r="F6682" t="s">
        <v>160</v>
      </c>
      <c r="G6682" t="s">
        <v>160</v>
      </c>
      <c r="H6682" t="s">
        <v>1496</v>
      </c>
      <c r="I6682" t="s">
        <v>17</v>
      </c>
      <c r="J6682" t="s">
        <v>18</v>
      </c>
      <c r="K6682" t="s">
        <v>58</v>
      </c>
      <c r="L6682" t="s">
        <v>122</v>
      </c>
      <c r="M6682" t="s">
        <v>21</v>
      </c>
      <c r="N6682">
        <v>64.53</v>
      </c>
    </row>
    <row r="6683" spans="1:14" hidden="1" x14ac:dyDescent="0.2">
      <c r="A6683">
        <v>21260</v>
      </c>
      <c r="B6683">
        <v>2</v>
      </c>
      <c r="C6683">
        <v>60</v>
      </c>
      <c r="D6683" t="s">
        <v>1474</v>
      </c>
      <c r="E6683" t="s">
        <v>28</v>
      </c>
      <c r="F6683" t="s">
        <v>160</v>
      </c>
      <c r="G6683" t="s">
        <v>160</v>
      </c>
      <c r="H6683" t="s">
        <v>1475</v>
      </c>
      <c r="I6683" t="s">
        <v>17</v>
      </c>
      <c r="J6683" t="s">
        <v>18</v>
      </c>
      <c r="K6683" t="s">
        <v>48</v>
      </c>
      <c r="L6683" t="s">
        <v>126</v>
      </c>
      <c r="M6683" t="s">
        <v>21</v>
      </c>
      <c r="N6683">
        <v>273.77999999999997</v>
      </c>
    </row>
    <row r="6684" spans="1:14" hidden="1" x14ac:dyDescent="0.2">
      <c r="A6684">
        <v>21263</v>
      </c>
      <c r="B6684">
        <v>5</v>
      </c>
      <c r="C6684">
        <v>60</v>
      </c>
      <c r="D6684" t="s">
        <v>1474</v>
      </c>
      <c r="E6684" t="s">
        <v>28</v>
      </c>
      <c r="F6684" t="s">
        <v>160</v>
      </c>
      <c r="G6684" t="s">
        <v>160</v>
      </c>
      <c r="H6684" t="s">
        <v>1475</v>
      </c>
      <c r="I6684" t="s">
        <v>17</v>
      </c>
      <c r="J6684" t="s">
        <v>18</v>
      </c>
      <c r="K6684" t="s">
        <v>19</v>
      </c>
      <c r="L6684" t="s">
        <v>126</v>
      </c>
      <c r="M6684" t="s">
        <v>21</v>
      </c>
      <c r="N6684">
        <v>280.66000000000003</v>
      </c>
    </row>
    <row r="6685" spans="1:14" hidden="1" x14ac:dyDescent="0.2">
      <c r="A6685">
        <v>21268</v>
      </c>
      <c r="B6685">
        <v>4</v>
      </c>
      <c r="C6685">
        <v>70</v>
      </c>
      <c r="D6685" t="s">
        <v>1474</v>
      </c>
      <c r="E6685" t="s">
        <v>28</v>
      </c>
      <c r="F6685" t="s">
        <v>160</v>
      </c>
      <c r="G6685" t="s">
        <v>160</v>
      </c>
      <c r="H6685" t="s">
        <v>1475</v>
      </c>
      <c r="I6685" t="s">
        <v>17</v>
      </c>
      <c r="J6685" t="s">
        <v>18</v>
      </c>
      <c r="K6685" t="s">
        <v>19</v>
      </c>
      <c r="L6685" t="s">
        <v>126</v>
      </c>
      <c r="M6685" t="s">
        <v>21</v>
      </c>
      <c r="N6685">
        <v>303.19</v>
      </c>
    </row>
    <row r="6686" spans="1:14" hidden="1" x14ac:dyDescent="0.2">
      <c r="A6686">
        <v>21283</v>
      </c>
      <c r="B6686">
        <v>3</v>
      </c>
      <c r="C6686">
        <v>110</v>
      </c>
      <c r="D6686" t="s">
        <v>1497</v>
      </c>
      <c r="E6686" t="s">
        <v>28</v>
      </c>
      <c r="F6686" t="s">
        <v>160</v>
      </c>
      <c r="G6686" t="s">
        <v>160</v>
      </c>
      <c r="H6686" t="s">
        <v>1498</v>
      </c>
      <c r="I6686" t="s">
        <v>17</v>
      </c>
      <c r="J6686" t="s">
        <v>18</v>
      </c>
      <c r="K6686" t="s">
        <v>19</v>
      </c>
      <c r="L6686" t="s">
        <v>395</v>
      </c>
      <c r="M6686" t="s">
        <v>21</v>
      </c>
      <c r="N6686">
        <v>237.03</v>
      </c>
    </row>
    <row r="6687" spans="1:14" hidden="1" x14ac:dyDescent="0.2">
      <c r="A6687">
        <v>21288</v>
      </c>
      <c r="B6687">
        <v>2</v>
      </c>
      <c r="C6687">
        <v>200</v>
      </c>
      <c r="D6687" t="s">
        <v>1499</v>
      </c>
      <c r="E6687" t="s">
        <v>28</v>
      </c>
      <c r="F6687" t="s">
        <v>160</v>
      </c>
      <c r="G6687" t="s">
        <v>160</v>
      </c>
      <c r="H6687" t="s">
        <v>1500</v>
      </c>
      <c r="I6687" t="s">
        <v>39</v>
      </c>
      <c r="J6687" t="s">
        <v>18</v>
      </c>
      <c r="K6687" t="s">
        <v>40</v>
      </c>
      <c r="L6687" t="s">
        <v>122</v>
      </c>
      <c r="M6687" t="s">
        <v>21</v>
      </c>
      <c r="N6687">
        <v>338.55</v>
      </c>
    </row>
    <row r="6688" spans="1:14" hidden="1" x14ac:dyDescent="0.2">
      <c r="A6688">
        <v>21292</v>
      </c>
      <c r="B6688">
        <v>15</v>
      </c>
      <c r="C6688">
        <v>10</v>
      </c>
      <c r="D6688" t="s">
        <v>1485</v>
      </c>
      <c r="E6688" t="s">
        <v>28</v>
      </c>
      <c r="F6688" t="s">
        <v>160</v>
      </c>
      <c r="G6688" t="s">
        <v>160</v>
      </c>
      <c r="H6688" t="s">
        <v>1486</v>
      </c>
      <c r="I6688" t="s">
        <v>17</v>
      </c>
      <c r="J6688" t="s">
        <v>18</v>
      </c>
      <c r="K6688" t="s">
        <v>58</v>
      </c>
      <c r="L6688" t="s">
        <v>33</v>
      </c>
      <c r="M6688" t="s">
        <v>21</v>
      </c>
      <c r="N6688">
        <v>224.1</v>
      </c>
    </row>
    <row r="6689" spans="1:14" hidden="1" x14ac:dyDescent="0.2">
      <c r="A6689">
        <v>21302</v>
      </c>
      <c r="B6689">
        <v>3</v>
      </c>
      <c r="C6689">
        <v>10</v>
      </c>
      <c r="D6689" t="s">
        <v>845</v>
      </c>
      <c r="E6689" t="s">
        <v>28</v>
      </c>
      <c r="F6689" t="s">
        <v>29</v>
      </c>
      <c r="G6689" t="s">
        <v>93</v>
      </c>
      <c r="H6689" t="s">
        <v>846</v>
      </c>
      <c r="I6689" t="s">
        <v>17</v>
      </c>
      <c r="J6689" t="s">
        <v>18</v>
      </c>
      <c r="K6689" t="s">
        <v>58</v>
      </c>
      <c r="L6689" t="s">
        <v>33</v>
      </c>
      <c r="M6689" t="s">
        <v>21</v>
      </c>
      <c r="N6689">
        <v>46.62</v>
      </c>
    </row>
    <row r="6690" spans="1:14" hidden="1" x14ac:dyDescent="0.2">
      <c r="A6690">
        <v>21311</v>
      </c>
      <c r="B6690">
        <v>2</v>
      </c>
      <c r="C6690">
        <v>15</v>
      </c>
      <c r="D6690" t="s">
        <v>1503</v>
      </c>
      <c r="E6690" t="s">
        <v>28</v>
      </c>
      <c r="F6690" t="s">
        <v>456</v>
      </c>
      <c r="G6690" t="s">
        <v>561</v>
      </c>
      <c r="H6690" t="s">
        <v>1504</v>
      </c>
      <c r="I6690" t="s">
        <v>17</v>
      </c>
      <c r="J6690" t="s">
        <v>18</v>
      </c>
      <c r="K6690" t="s">
        <v>19</v>
      </c>
      <c r="L6690" t="s">
        <v>33</v>
      </c>
      <c r="M6690" t="s">
        <v>21</v>
      </c>
      <c r="N6690">
        <v>507.9</v>
      </c>
    </row>
    <row r="6691" spans="1:14" hidden="1" x14ac:dyDescent="0.2">
      <c r="A6691">
        <v>21316</v>
      </c>
      <c r="B6691">
        <v>2</v>
      </c>
      <c r="C6691">
        <v>20</v>
      </c>
      <c r="D6691" t="s">
        <v>1503</v>
      </c>
      <c r="E6691" t="s">
        <v>28</v>
      </c>
      <c r="F6691" t="s">
        <v>456</v>
      </c>
      <c r="G6691" t="s">
        <v>561</v>
      </c>
      <c r="H6691" t="s">
        <v>1504</v>
      </c>
      <c r="I6691" t="s">
        <v>17</v>
      </c>
      <c r="J6691" t="s">
        <v>18</v>
      </c>
      <c r="K6691" t="s">
        <v>48</v>
      </c>
      <c r="L6691" t="s">
        <v>33</v>
      </c>
      <c r="M6691" t="s">
        <v>21</v>
      </c>
      <c r="N6691">
        <v>254.06</v>
      </c>
    </row>
    <row r="6692" spans="1:14" hidden="1" x14ac:dyDescent="0.2">
      <c r="A6692">
        <v>21319</v>
      </c>
      <c r="B6692">
        <v>4</v>
      </c>
      <c r="C6692">
        <v>20</v>
      </c>
      <c r="D6692" t="s">
        <v>1503</v>
      </c>
      <c r="E6692" t="s">
        <v>28</v>
      </c>
      <c r="F6692" t="s">
        <v>456</v>
      </c>
      <c r="G6692" t="s">
        <v>561</v>
      </c>
      <c r="H6692" t="s">
        <v>1504</v>
      </c>
      <c r="I6692" t="s">
        <v>17</v>
      </c>
      <c r="J6692" t="s">
        <v>18</v>
      </c>
      <c r="K6692" t="s">
        <v>19</v>
      </c>
      <c r="L6692" t="s">
        <v>33</v>
      </c>
      <c r="M6692" t="s">
        <v>21</v>
      </c>
      <c r="N6692">
        <v>347.46</v>
      </c>
    </row>
    <row r="6693" spans="1:14" hidden="1" x14ac:dyDescent="0.2">
      <c r="A6693">
        <v>21321</v>
      </c>
      <c r="B6693">
        <v>2</v>
      </c>
      <c r="C6693">
        <v>30</v>
      </c>
      <c r="D6693" t="s">
        <v>1503</v>
      </c>
      <c r="E6693" t="s">
        <v>28</v>
      </c>
      <c r="F6693" t="s">
        <v>456</v>
      </c>
      <c r="G6693" t="s">
        <v>561</v>
      </c>
      <c r="H6693" t="s">
        <v>1504</v>
      </c>
      <c r="I6693" t="s">
        <v>17</v>
      </c>
      <c r="J6693" t="s">
        <v>18</v>
      </c>
      <c r="K6693" t="s">
        <v>48</v>
      </c>
      <c r="L6693" t="s">
        <v>33</v>
      </c>
      <c r="M6693" t="s">
        <v>21</v>
      </c>
      <c r="N6693">
        <v>313.5</v>
      </c>
    </row>
    <row r="6694" spans="1:14" hidden="1" x14ac:dyDescent="0.2">
      <c r="A6694">
        <v>21322</v>
      </c>
      <c r="B6694">
        <v>3</v>
      </c>
      <c r="C6694">
        <v>30</v>
      </c>
      <c r="D6694" t="s">
        <v>1503</v>
      </c>
      <c r="E6694" t="s">
        <v>28</v>
      </c>
      <c r="F6694" t="s">
        <v>456</v>
      </c>
      <c r="G6694" t="s">
        <v>561</v>
      </c>
      <c r="H6694" t="s">
        <v>1504</v>
      </c>
      <c r="I6694" t="s">
        <v>17</v>
      </c>
      <c r="J6694" t="s">
        <v>18</v>
      </c>
      <c r="K6694" t="s">
        <v>19</v>
      </c>
      <c r="L6694" t="s">
        <v>33</v>
      </c>
      <c r="M6694" t="s">
        <v>21</v>
      </c>
      <c r="N6694">
        <v>152.5</v>
      </c>
    </row>
    <row r="6695" spans="1:14" hidden="1" x14ac:dyDescent="0.2">
      <c r="A6695">
        <v>21327</v>
      </c>
      <c r="B6695">
        <v>4</v>
      </c>
      <c r="C6695">
        <v>17</v>
      </c>
      <c r="D6695" t="s">
        <v>1503</v>
      </c>
      <c r="E6695" t="s">
        <v>28</v>
      </c>
      <c r="F6695" t="s">
        <v>456</v>
      </c>
      <c r="G6695" t="s">
        <v>561</v>
      </c>
      <c r="H6695" t="s">
        <v>1504</v>
      </c>
      <c r="I6695" t="s">
        <v>17</v>
      </c>
      <c r="J6695" t="s">
        <v>18</v>
      </c>
      <c r="K6695" t="s">
        <v>58</v>
      </c>
      <c r="L6695" t="s">
        <v>33</v>
      </c>
      <c r="M6695" t="s">
        <v>21</v>
      </c>
      <c r="N6695">
        <v>80.59</v>
      </c>
    </row>
    <row r="6696" spans="1:14" hidden="1" x14ac:dyDescent="0.2">
      <c r="A6696">
        <v>21328</v>
      </c>
      <c r="B6696">
        <v>2</v>
      </c>
      <c r="C6696">
        <v>10</v>
      </c>
      <c r="D6696" t="s">
        <v>1505</v>
      </c>
      <c r="E6696" t="s">
        <v>28</v>
      </c>
      <c r="F6696" t="s">
        <v>456</v>
      </c>
      <c r="G6696" t="s">
        <v>561</v>
      </c>
      <c r="H6696" t="s">
        <v>1506</v>
      </c>
      <c r="I6696" t="s">
        <v>17</v>
      </c>
      <c r="J6696" t="s">
        <v>18</v>
      </c>
      <c r="K6696" t="s">
        <v>48</v>
      </c>
      <c r="L6696" t="s">
        <v>63</v>
      </c>
      <c r="M6696" t="s">
        <v>21</v>
      </c>
      <c r="N6696">
        <v>1356.21</v>
      </c>
    </row>
    <row r="6697" spans="1:14" hidden="1" x14ac:dyDescent="0.2">
      <c r="A6697">
        <v>21329</v>
      </c>
      <c r="B6697">
        <v>3</v>
      </c>
      <c r="C6697">
        <v>10</v>
      </c>
      <c r="D6697" t="s">
        <v>1505</v>
      </c>
      <c r="E6697" t="s">
        <v>28</v>
      </c>
      <c r="F6697" t="s">
        <v>456</v>
      </c>
      <c r="G6697" t="s">
        <v>561</v>
      </c>
      <c r="H6697" t="s">
        <v>1506</v>
      </c>
      <c r="I6697" t="s">
        <v>17</v>
      </c>
      <c r="J6697" t="s">
        <v>18</v>
      </c>
      <c r="K6697" t="s">
        <v>19</v>
      </c>
      <c r="L6697" t="s">
        <v>63</v>
      </c>
      <c r="M6697" t="s">
        <v>21</v>
      </c>
      <c r="N6697">
        <v>1508.85</v>
      </c>
    </row>
    <row r="6698" spans="1:14" hidden="1" x14ac:dyDescent="0.2">
      <c r="A6698">
        <v>21332</v>
      </c>
      <c r="B6698">
        <v>4</v>
      </c>
      <c r="C6698">
        <v>10</v>
      </c>
      <c r="D6698" t="s">
        <v>1293</v>
      </c>
      <c r="E6698" t="s">
        <v>28</v>
      </c>
      <c r="F6698" t="s">
        <v>456</v>
      </c>
      <c r="G6698" t="s">
        <v>561</v>
      </c>
      <c r="H6698" t="s">
        <v>1294</v>
      </c>
      <c r="I6698" t="s">
        <v>17</v>
      </c>
      <c r="J6698" t="s">
        <v>18</v>
      </c>
      <c r="K6698" t="s">
        <v>58</v>
      </c>
      <c r="L6698" t="s">
        <v>63</v>
      </c>
      <c r="M6698" t="s">
        <v>21</v>
      </c>
      <c r="N6698">
        <v>46.45</v>
      </c>
    </row>
    <row r="6699" spans="1:14" hidden="1" x14ac:dyDescent="0.2">
      <c r="A6699">
        <v>21336</v>
      </c>
      <c r="B6699">
        <v>2</v>
      </c>
      <c r="C6699">
        <v>15</v>
      </c>
      <c r="D6699" t="s">
        <v>570</v>
      </c>
      <c r="E6699" t="s">
        <v>28</v>
      </c>
      <c r="F6699" t="s">
        <v>456</v>
      </c>
      <c r="G6699" t="s">
        <v>561</v>
      </c>
      <c r="H6699" t="s">
        <v>571</v>
      </c>
      <c r="I6699" t="s">
        <v>17</v>
      </c>
      <c r="J6699" t="s">
        <v>18</v>
      </c>
      <c r="K6699" t="s">
        <v>48</v>
      </c>
      <c r="L6699" t="s">
        <v>33</v>
      </c>
      <c r="M6699" t="s">
        <v>21</v>
      </c>
      <c r="N6699">
        <v>86.04</v>
      </c>
    </row>
    <row r="6700" spans="1:14" hidden="1" x14ac:dyDescent="0.2">
      <c r="A6700">
        <v>21339</v>
      </c>
      <c r="B6700">
        <v>5</v>
      </c>
      <c r="C6700">
        <v>15</v>
      </c>
      <c r="D6700" t="s">
        <v>570</v>
      </c>
      <c r="E6700" t="s">
        <v>28</v>
      </c>
      <c r="F6700" t="s">
        <v>456</v>
      </c>
      <c r="G6700" t="s">
        <v>561</v>
      </c>
      <c r="H6700" t="s">
        <v>571</v>
      </c>
      <c r="I6700" t="s">
        <v>17</v>
      </c>
      <c r="J6700" t="s">
        <v>18</v>
      </c>
      <c r="K6700" t="s">
        <v>19</v>
      </c>
      <c r="L6700" t="s">
        <v>33</v>
      </c>
      <c r="M6700" t="s">
        <v>21</v>
      </c>
      <c r="N6700">
        <v>89.81</v>
      </c>
    </row>
    <row r="6701" spans="1:14" hidden="1" x14ac:dyDescent="0.2">
      <c r="A6701">
        <v>21341</v>
      </c>
      <c r="B6701">
        <v>2</v>
      </c>
      <c r="C6701">
        <v>17</v>
      </c>
      <c r="D6701" t="s">
        <v>570</v>
      </c>
      <c r="E6701" t="s">
        <v>28</v>
      </c>
      <c r="F6701" t="s">
        <v>456</v>
      </c>
      <c r="G6701" t="s">
        <v>561</v>
      </c>
      <c r="H6701" t="s">
        <v>571</v>
      </c>
      <c r="I6701" t="s">
        <v>17</v>
      </c>
      <c r="J6701" t="s">
        <v>18</v>
      </c>
      <c r="K6701" t="s">
        <v>48</v>
      </c>
      <c r="L6701" t="s">
        <v>33</v>
      </c>
      <c r="M6701" t="s">
        <v>21</v>
      </c>
      <c r="N6701">
        <v>118.95</v>
      </c>
    </row>
    <row r="6702" spans="1:14" hidden="1" x14ac:dyDescent="0.2">
      <c r="A6702">
        <v>21344</v>
      </c>
      <c r="B6702">
        <v>5</v>
      </c>
      <c r="C6702">
        <v>17</v>
      </c>
      <c r="D6702" t="s">
        <v>570</v>
      </c>
      <c r="E6702" t="s">
        <v>28</v>
      </c>
      <c r="F6702" t="s">
        <v>456</v>
      </c>
      <c r="G6702" t="s">
        <v>561</v>
      </c>
      <c r="H6702" t="s">
        <v>571</v>
      </c>
      <c r="I6702" t="s">
        <v>17</v>
      </c>
      <c r="J6702" t="s">
        <v>18</v>
      </c>
      <c r="K6702" t="s">
        <v>19</v>
      </c>
      <c r="L6702" t="s">
        <v>33</v>
      </c>
      <c r="M6702" t="s">
        <v>21</v>
      </c>
      <c r="N6702">
        <v>419.24</v>
      </c>
    </row>
    <row r="6703" spans="1:14" hidden="1" x14ac:dyDescent="0.2">
      <c r="A6703">
        <v>21346</v>
      </c>
      <c r="B6703">
        <v>5</v>
      </c>
      <c r="C6703">
        <v>20</v>
      </c>
      <c r="D6703" t="s">
        <v>105</v>
      </c>
      <c r="E6703" t="s">
        <v>14</v>
      </c>
      <c r="F6703" t="s">
        <v>14</v>
      </c>
      <c r="G6703" t="s">
        <v>55</v>
      </c>
      <c r="H6703" t="s">
        <v>106</v>
      </c>
      <c r="I6703" t="s">
        <v>84</v>
      </c>
      <c r="J6703" t="s">
        <v>18</v>
      </c>
      <c r="K6703" t="s">
        <v>241</v>
      </c>
      <c r="L6703" t="s">
        <v>20</v>
      </c>
      <c r="M6703" t="s">
        <v>21</v>
      </c>
      <c r="N6703">
        <v>860.05</v>
      </c>
    </row>
    <row r="6704" spans="1:14" hidden="1" x14ac:dyDescent="0.2">
      <c r="A6704">
        <v>21347</v>
      </c>
      <c r="B6704">
        <v>5</v>
      </c>
      <c r="C6704">
        <v>10</v>
      </c>
      <c r="D6704" t="s">
        <v>105</v>
      </c>
      <c r="E6704" t="s">
        <v>14</v>
      </c>
      <c r="F6704" t="s">
        <v>14</v>
      </c>
      <c r="G6704" t="s">
        <v>55</v>
      </c>
      <c r="H6704" t="s">
        <v>106</v>
      </c>
      <c r="I6704" t="s">
        <v>84</v>
      </c>
      <c r="J6704" t="s">
        <v>18</v>
      </c>
      <c r="K6704" t="s">
        <v>241</v>
      </c>
      <c r="L6704" t="s">
        <v>20</v>
      </c>
      <c r="M6704" t="s">
        <v>21</v>
      </c>
      <c r="N6704">
        <v>296.95999999999998</v>
      </c>
    </row>
    <row r="6705" spans="1:14" hidden="1" x14ac:dyDescent="0.2">
      <c r="A6705">
        <v>21348</v>
      </c>
      <c r="B6705">
        <v>6</v>
      </c>
      <c r="C6705">
        <v>10</v>
      </c>
      <c r="D6705" t="s">
        <v>105</v>
      </c>
      <c r="E6705" t="s">
        <v>14</v>
      </c>
      <c r="F6705" t="s">
        <v>14</v>
      </c>
      <c r="G6705" t="s">
        <v>55</v>
      </c>
      <c r="H6705" t="s">
        <v>106</v>
      </c>
      <c r="I6705" t="s">
        <v>84</v>
      </c>
      <c r="J6705" t="s">
        <v>18</v>
      </c>
      <c r="K6705" t="s">
        <v>144</v>
      </c>
      <c r="L6705" t="s">
        <v>20</v>
      </c>
      <c r="M6705" t="s">
        <v>21</v>
      </c>
      <c r="N6705">
        <v>169.49</v>
      </c>
    </row>
    <row r="6706" spans="1:14" hidden="1" x14ac:dyDescent="0.2">
      <c r="A6706">
        <v>21349</v>
      </c>
      <c r="B6706">
        <v>5</v>
      </c>
      <c r="C6706">
        <v>30</v>
      </c>
      <c r="D6706" t="s">
        <v>105</v>
      </c>
      <c r="E6706" t="s">
        <v>14</v>
      </c>
      <c r="F6706" t="s">
        <v>14</v>
      </c>
      <c r="G6706" t="s">
        <v>15</v>
      </c>
      <c r="H6706" t="s">
        <v>106</v>
      </c>
      <c r="I6706" t="s">
        <v>84</v>
      </c>
      <c r="J6706" t="s">
        <v>18</v>
      </c>
      <c r="K6706" t="s">
        <v>85</v>
      </c>
      <c r="L6706" t="s">
        <v>20</v>
      </c>
      <c r="M6706" t="s">
        <v>21</v>
      </c>
      <c r="N6706">
        <v>780.6</v>
      </c>
    </row>
    <row r="6707" spans="1:14" hidden="1" x14ac:dyDescent="0.2">
      <c r="A6707">
        <v>21354</v>
      </c>
      <c r="B6707">
        <v>2</v>
      </c>
      <c r="C6707">
        <v>40</v>
      </c>
      <c r="D6707" t="s">
        <v>105</v>
      </c>
      <c r="E6707" t="s">
        <v>14</v>
      </c>
      <c r="F6707" t="s">
        <v>14</v>
      </c>
      <c r="G6707" t="s">
        <v>15</v>
      </c>
      <c r="H6707" t="s">
        <v>106</v>
      </c>
      <c r="I6707" t="s">
        <v>84</v>
      </c>
      <c r="J6707" t="s">
        <v>18</v>
      </c>
      <c r="K6707" t="s">
        <v>241</v>
      </c>
      <c r="L6707" t="s">
        <v>20</v>
      </c>
      <c r="M6707" t="s">
        <v>21</v>
      </c>
      <c r="N6707">
        <v>581.77</v>
      </c>
    </row>
    <row r="6708" spans="1:14" hidden="1" x14ac:dyDescent="0.2">
      <c r="A6708">
        <v>56613</v>
      </c>
      <c r="B6708">
        <v>4</v>
      </c>
      <c r="C6708">
        <v>20</v>
      </c>
      <c r="D6708" t="s">
        <v>1116</v>
      </c>
      <c r="E6708" t="s">
        <v>28</v>
      </c>
      <c r="F6708" t="s">
        <v>50</v>
      </c>
      <c r="G6708" t="s">
        <v>131</v>
      </c>
      <c r="H6708" t="s">
        <v>1117</v>
      </c>
      <c r="I6708" t="s">
        <v>84</v>
      </c>
      <c r="J6708" t="s">
        <v>18</v>
      </c>
      <c r="K6708" t="s">
        <v>85</v>
      </c>
      <c r="L6708" t="s">
        <v>239</v>
      </c>
      <c r="M6708" t="s">
        <v>21</v>
      </c>
      <c r="N6708">
        <v>38.83</v>
      </c>
    </row>
    <row r="6709" spans="1:14" hidden="1" x14ac:dyDescent="0.2">
      <c r="A6709">
        <v>56615</v>
      </c>
      <c r="B6709">
        <v>6</v>
      </c>
      <c r="C6709">
        <v>20</v>
      </c>
      <c r="D6709" t="s">
        <v>13</v>
      </c>
      <c r="E6709" t="s">
        <v>14</v>
      </c>
      <c r="F6709" t="s">
        <v>14</v>
      </c>
      <c r="G6709" t="s">
        <v>22</v>
      </c>
      <c r="H6709" t="s">
        <v>16</v>
      </c>
      <c r="I6709" t="s">
        <v>17</v>
      </c>
      <c r="J6709" t="s">
        <v>18</v>
      </c>
      <c r="K6709" t="s">
        <v>19</v>
      </c>
      <c r="L6709" t="s">
        <v>20</v>
      </c>
      <c r="M6709" t="s">
        <v>21</v>
      </c>
      <c r="N6709">
        <v>15.66</v>
      </c>
    </row>
    <row r="6710" spans="1:14" hidden="1" x14ac:dyDescent="0.2">
      <c r="A6710">
        <v>56619</v>
      </c>
      <c r="B6710">
        <v>9</v>
      </c>
      <c r="C6710">
        <v>10</v>
      </c>
      <c r="D6710" t="s">
        <v>1193</v>
      </c>
      <c r="E6710" t="s">
        <v>28</v>
      </c>
      <c r="F6710" t="s">
        <v>462</v>
      </c>
      <c r="G6710" t="s">
        <v>463</v>
      </c>
      <c r="H6710" t="s">
        <v>1194</v>
      </c>
      <c r="I6710" t="s">
        <v>17</v>
      </c>
      <c r="J6710" t="s">
        <v>18</v>
      </c>
      <c r="K6710" t="s">
        <v>264</v>
      </c>
      <c r="L6710" t="s">
        <v>33</v>
      </c>
      <c r="M6710" t="s">
        <v>21</v>
      </c>
      <c r="N6710">
        <v>73.58</v>
      </c>
    </row>
    <row r="6711" spans="1:14" hidden="1" x14ac:dyDescent="0.2">
      <c r="A6711">
        <v>56626</v>
      </c>
      <c r="B6711">
        <v>1</v>
      </c>
      <c r="C6711">
        <v>20</v>
      </c>
      <c r="D6711" t="s">
        <v>199</v>
      </c>
      <c r="E6711" t="s">
        <v>28</v>
      </c>
      <c r="F6711" t="s">
        <v>29</v>
      </c>
      <c r="G6711" t="s">
        <v>65</v>
      </c>
      <c r="H6711" t="s">
        <v>200</v>
      </c>
      <c r="I6711" t="s">
        <v>17</v>
      </c>
      <c r="J6711" t="s">
        <v>18</v>
      </c>
      <c r="K6711" t="s">
        <v>19</v>
      </c>
      <c r="L6711" t="s">
        <v>33</v>
      </c>
      <c r="M6711" t="s">
        <v>21</v>
      </c>
      <c r="N6711">
        <v>16.38</v>
      </c>
    </row>
    <row r="6712" spans="1:14" hidden="1" x14ac:dyDescent="0.2">
      <c r="A6712">
        <v>56648</v>
      </c>
      <c r="B6712">
        <v>5</v>
      </c>
      <c r="C6712">
        <v>10</v>
      </c>
      <c r="D6712" t="s">
        <v>1474</v>
      </c>
      <c r="E6712" t="s">
        <v>28</v>
      </c>
      <c r="F6712" t="s">
        <v>160</v>
      </c>
      <c r="G6712" t="s">
        <v>160</v>
      </c>
      <c r="H6712" t="s">
        <v>1475</v>
      </c>
      <c r="I6712" t="s">
        <v>84</v>
      </c>
      <c r="J6712" t="s">
        <v>18</v>
      </c>
      <c r="K6712" t="s">
        <v>85</v>
      </c>
      <c r="L6712" t="s">
        <v>126</v>
      </c>
      <c r="M6712" t="s">
        <v>21</v>
      </c>
      <c r="N6712">
        <v>31</v>
      </c>
    </row>
    <row r="6713" spans="1:14" hidden="1" x14ac:dyDescent="0.2">
      <c r="A6713">
        <v>56649</v>
      </c>
      <c r="B6713">
        <v>6</v>
      </c>
      <c r="C6713">
        <v>10</v>
      </c>
      <c r="D6713" t="s">
        <v>1474</v>
      </c>
      <c r="E6713" t="s">
        <v>28</v>
      </c>
      <c r="F6713" t="s">
        <v>160</v>
      </c>
      <c r="G6713" t="s">
        <v>160</v>
      </c>
      <c r="H6713" t="s">
        <v>1475</v>
      </c>
      <c r="I6713" t="s">
        <v>17</v>
      </c>
      <c r="J6713" t="s">
        <v>18</v>
      </c>
      <c r="K6713" t="s">
        <v>58</v>
      </c>
      <c r="L6713" t="s">
        <v>126</v>
      </c>
      <c r="M6713" t="s">
        <v>21</v>
      </c>
      <c r="N6713">
        <v>12.78</v>
      </c>
    </row>
    <row r="6714" spans="1:14" hidden="1" x14ac:dyDescent="0.2">
      <c r="A6714">
        <v>56653</v>
      </c>
      <c r="B6714">
        <v>2</v>
      </c>
      <c r="C6714">
        <v>80</v>
      </c>
      <c r="D6714" t="s">
        <v>1474</v>
      </c>
      <c r="E6714" t="s">
        <v>28</v>
      </c>
      <c r="F6714" t="s">
        <v>160</v>
      </c>
      <c r="G6714" t="s">
        <v>160</v>
      </c>
      <c r="H6714" t="s">
        <v>1475</v>
      </c>
      <c r="I6714" t="s">
        <v>17</v>
      </c>
      <c r="J6714" t="s">
        <v>18</v>
      </c>
      <c r="K6714" t="s">
        <v>48</v>
      </c>
      <c r="L6714" t="s">
        <v>126</v>
      </c>
      <c r="M6714" t="s">
        <v>21</v>
      </c>
      <c r="N6714">
        <v>332.53</v>
      </c>
    </row>
    <row r="6715" spans="1:14" hidden="1" x14ac:dyDescent="0.2">
      <c r="A6715">
        <v>56656</v>
      </c>
      <c r="B6715">
        <v>5</v>
      </c>
      <c r="C6715">
        <v>80</v>
      </c>
      <c r="D6715" t="s">
        <v>1474</v>
      </c>
      <c r="E6715" t="s">
        <v>28</v>
      </c>
      <c r="F6715" t="s">
        <v>160</v>
      </c>
      <c r="G6715" t="s">
        <v>160</v>
      </c>
      <c r="H6715" t="s">
        <v>1475</v>
      </c>
      <c r="I6715" t="s">
        <v>17</v>
      </c>
      <c r="J6715" t="s">
        <v>18</v>
      </c>
      <c r="K6715" t="s">
        <v>19</v>
      </c>
      <c r="L6715" t="s">
        <v>126</v>
      </c>
      <c r="M6715" t="s">
        <v>21</v>
      </c>
      <c r="N6715">
        <v>291.61</v>
      </c>
    </row>
    <row r="6716" spans="1:14" hidden="1" x14ac:dyDescent="0.2">
      <c r="A6716">
        <v>56700</v>
      </c>
      <c r="B6716">
        <v>5</v>
      </c>
      <c r="C6716">
        <v>10</v>
      </c>
      <c r="D6716" t="s">
        <v>162</v>
      </c>
      <c r="E6716" t="s">
        <v>14</v>
      </c>
      <c r="F6716" t="s">
        <v>14</v>
      </c>
      <c r="G6716" t="s">
        <v>55</v>
      </c>
      <c r="H6716" t="s">
        <v>163</v>
      </c>
      <c r="I6716" t="s">
        <v>17</v>
      </c>
      <c r="J6716" t="s">
        <v>18</v>
      </c>
      <c r="K6716" t="s">
        <v>58</v>
      </c>
      <c r="L6716" t="s">
        <v>33</v>
      </c>
      <c r="M6716" t="s">
        <v>21</v>
      </c>
      <c r="N6716">
        <v>160.41999999999999</v>
      </c>
    </row>
    <row r="6717" spans="1:14" hidden="1" x14ac:dyDescent="0.2">
      <c r="A6717">
        <v>56757</v>
      </c>
      <c r="B6717">
        <v>3</v>
      </c>
      <c r="C6717">
        <v>20</v>
      </c>
      <c r="D6717" t="s">
        <v>756</v>
      </c>
      <c r="E6717" t="s">
        <v>28</v>
      </c>
      <c r="F6717" t="s">
        <v>43</v>
      </c>
      <c r="G6717" t="s">
        <v>113</v>
      </c>
      <c r="H6717" t="s">
        <v>757</v>
      </c>
      <c r="I6717" t="s">
        <v>17</v>
      </c>
      <c r="J6717" t="s">
        <v>18</v>
      </c>
      <c r="K6717" t="s">
        <v>25</v>
      </c>
      <c r="L6717" t="s">
        <v>33</v>
      </c>
      <c r="M6717" t="s">
        <v>21</v>
      </c>
      <c r="N6717">
        <v>27.63</v>
      </c>
    </row>
    <row r="6718" spans="1:14" hidden="1" x14ac:dyDescent="0.2">
      <c r="A6718">
        <v>56759</v>
      </c>
      <c r="B6718">
        <v>4</v>
      </c>
      <c r="C6718">
        <v>10</v>
      </c>
      <c r="D6718" t="s">
        <v>766</v>
      </c>
      <c r="E6718" t="s">
        <v>28</v>
      </c>
      <c r="F6718" t="s">
        <v>462</v>
      </c>
      <c r="G6718" t="s">
        <v>463</v>
      </c>
      <c r="H6718" t="s">
        <v>767</v>
      </c>
      <c r="I6718" t="s">
        <v>17</v>
      </c>
      <c r="J6718" t="s">
        <v>18</v>
      </c>
      <c r="K6718" t="s">
        <v>25</v>
      </c>
      <c r="L6718" t="s">
        <v>63</v>
      </c>
      <c r="M6718" t="s">
        <v>21</v>
      </c>
      <c r="N6718">
        <v>10.95</v>
      </c>
    </row>
    <row r="6719" spans="1:14" hidden="1" x14ac:dyDescent="0.2">
      <c r="A6719">
        <v>56767</v>
      </c>
      <c r="B6719">
        <v>11</v>
      </c>
      <c r="C6719">
        <v>10</v>
      </c>
      <c r="D6719" t="s">
        <v>839</v>
      </c>
      <c r="E6719" t="s">
        <v>28</v>
      </c>
      <c r="F6719" t="s">
        <v>288</v>
      </c>
      <c r="G6719" t="s">
        <v>289</v>
      </c>
      <c r="H6719" t="s">
        <v>840</v>
      </c>
      <c r="I6719" t="s">
        <v>17</v>
      </c>
      <c r="J6719" t="s">
        <v>18</v>
      </c>
      <c r="K6719" t="s">
        <v>48</v>
      </c>
      <c r="L6719" t="s">
        <v>33</v>
      </c>
      <c r="M6719" t="s">
        <v>21</v>
      </c>
      <c r="N6719">
        <v>136.33000000000001</v>
      </c>
    </row>
    <row r="6720" spans="1:14" hidden="1" x14ac:dyDescent="0.2">
      <c r="A6720">
        <v>56772</v>
      </c>
      <c r="B6720">
        <v>4</v>
      </c>
      <c r="C6720">
        <v>10</v>
      </c>
      <c r="D6720" t="s">
        <v>336</v>
      </c>
      <c r="E6720" t="s">
        <v>14</v>
      </c>
      <c r="F6720" t="s">
        <v>14</v>
      </c>
      <c r="G6720" t="s">
        <v>37</v>
      </c>
      <c r="H6720" t="s">
        <v>337</v>
      </c>
      <c r="I6720" t="s">
        <v>17</v>
      </c>
      <c r="J6720" t="s">
        <v>18</v>
      </c>
      <c r="K6720" t="s">
        <v>58</v>
      </c>
      <c r="L6720" t="s">
        <v>33</v>
      </c>
      <c r="M6720" t="s">
        <v>21</v>
      </c>
      <c r="N6720">
        <v>32.78</v>
      </c>
    </row>
    <row r="6721" spans="1:14" hidden="1" x14ac:dyDescent="0.2">
      <c r="A6721">
        <v>56796</v>
      </c>
      <c r="B6721">
        <v>9</v>
      </c>
      <c r="C6721">
        <v>10</v>
      </c>
      <c r="D6721" t="s">
        <v>440</v>
      </c>
      <c r="E6721" t="s">
        <v>28</v>
      </c>
      <c r="F6721" t="s">
        <v>118</v>
      </c>
      <c r="G6721" t="s">
        <v>124</v>
      </c>
      <c r="H6721" t="s">
        <v>441</v>
      </c>
      <c r="I6721" t="s">
        <v>39</v>
      </c>
      <c r="J6721" t="s">
        <v>18</v>
      </c>
      <c r="K6721" t="s">
        <v>85</v>
      </c>
      <c r="L6721" t="s">
        <v>122</v>
      </c>
      <c r="M6721" t="s">
        <v>21</v>
      </c>
      <c r="N6721">
        <v>72.319999999999993</v>
      </c>
    </row>
    <row r="6722" spans="1:14" hidden="1" x14ac:dyDescent="0.2">
      <c r="A6722">
        <v>56810</v>
      </c>
      <c r="B6722">
        <v>7</v>
      </c>
      <c r="C6722">
        <v>10</v>
      </c>
      <c r="D6722" t="s">
        <v>536</v>
      </c>
      <c r="E6722" t="s">
        <v>28</v>
      </c>
      <c r="F6722" t="s">
        <v>43</v>
      </c>
      <c r="G6722" t="s">
        <v>158</v>
      </c>
      <c r="H6722" t="s">
        <v>537</v>
      </c>
      <c r="I6722" t="s">
        <v>17</v>
      </c>
      <c r="J6722" t="s">
        <v>18</v>
      </c>
      <c r="K6722" t="s">
        <v>58</v>
      </c>
      <c r="L6722" t="s">
        <v>538</v>
      </c>
      <c r="M6722" t="s">
        <v>21</v>
      </c>
      <c r="N6722">
        <v>463.32</v>
      </c>
    </row>
    <row r="6723" spans="1:14" hidden="1" x14ac:dyDescent="0.2">
      <c r="A6723">
        <v>56821</v>
      </c>
      <c r="B6723">
        <v>3</v>
      </c>
      <c r="C6723">
        <v>50</v>
      </c>
      <c r="D6723" t="s">
        <v>1436</v>
      </c>
      <c r="E6723" t="s">
        <v>14</v>
      </c>
      <c r="F6723" t="s">
        <v>14</v>
      </c>
      <c r="G6723" t="s">
        <v>143</v>
      </c>
      <c r="H6723" t="s">
        <v>1437</v>
      </c>
      <c r="I6723" t="s">
        <v>17</v>
      </c>
      <c r="J6723" t="s">
        <v>18</v>
      </c>
      <c r="K6723" t="s">
        <v>48</v>
      </c>
      <c r="L6723" t="s">
        <v>33</v>
      </c>
      <c r="M6723" t="s">
        <v>21</v>
      </c>
      <c r="N6723">
        <v>472.55</v>
      </c>
    </row>
    <row r="6724" spans="1:14" hidden="1" x14ac:dyDescent="0.2">
      <c r="A6724">
        <v>56827</v>
      </c>
      <c r="B6724">
        <v>2</v>
      </c>
      <c r="C6724">
        <v>10</v>
      </c>
      <c r="D6724" t="s">
        <v>1516</v>
      </c>
      <c r="E6724" t="s">
        <v>14</v>
      </c>
      <c r="F6724" t="s">
        <v>14</v>
      </c>
      <c r="G6724" t="s">
        <v>143</v>
      </c>
      <c r="H6724" t="s">
        <v>1517</v>
      </c>
      <c r="I6724" t="s">
        <v>17</v>
      </c>
      <c r="J6724" t="s">
        <v>18</v>
      </c>
      <c r="K6724" t="s">
        <v>19</v>
      </c>
      <c r="L6724" t="s">
        <v>33</v>
      </c>
      <c r="M6724" t="s">
        <v>21</v>
      </c>
      <c r="N6724">
        <v>144.32</v>
      </c>
    </row>
    <row r="6725" spans="1:14" hidden="1" x14ac:dyDescent="0.2">
      <c r="A6725">
        <v>56829</v>
      </c>
      <c r="B6725">
        <v>3</v>
      </c>
      <c r="C6725">
        <v>10</v>
      </c>
      <c r="D6725" t="s">
        <v>1516</v>
      </c>
      <c r="E6725" t="s">
        <v>14</v>
      </c>
      <c r="F6725" t="s">
        <v>14</v>
      </c>
      <c r="G6725" t="s">
        <v>143</v>
      </c>
      <c r="H6725" t="s">
        <v>1517</v>
      </c>
      <c r="I6725" t="s">
        <v>39</v>
      </c>
      <c r="J6725" t="s">
        <v>18</v>
      </c>
      <c r="K6725" t="s">
        <v>107</v>
      </c>
      <c r="L6725" t="s">
        <v>33</v>
      </c>
      <c r="M6725" t="s">
        <v>21</v>
      </c>
      <c r="N6725">
        <v>25.65</v>
      </c>
    </row>
    <row r="6726" spans="1:14" hidden="1" x14ac:dyDescent="0.2">
      <c r="A6726">
        <v>56833</v>
      </c>
      <c r="B6726">
        <v>2</v>
      </c>
      <c r="C6726">
        <v>10</v>
      </c>
      <c r="D6726" t="s">
        <v>1518</v>
      </c>
      <c r="E6726" t="s">
        <v>14</v>
      </c>
      <c r="F6726" t="s">
        <v>14</v>
      </c>
      <c r="G6726" t="s">
        <v>143</v>
      </c>
      <c r="H6726" t="s">
        <v>1519</v>
      </c>
      <c r="I6726" t="s">
        <v>17</v>
      </c>
      <c r="J6726" t="s">
        <v>18</v>
      </c>
      <c r="K6726" t="s">
        <v>48</v>
      </c>
      <c r="L6726" t="s">
        <v>33</v>
      </c>
      <c r="M6726" t="s">
        <v>21</v>
      </c>
      <c r="N6726">
        <v>223.16</v>
      </c>
    </row>
    <row r="6727" spans="1:14" hidden="1" x14ac:dyDescent="0.2">
      <c r="A6727">
        <v>56835</v>
      </c>
      <c r="B6727">
        <v>3</v>
      </c>
      <c r="C6727">
        <v>10</v>
      </c>
      <c r="D6727" t="s">
        <v>1518</v>
      </c>
      <c r="E6727" t="s">
        <v>14</v>
      </c>
      <c r="F6727" t="s">
        <v>14</v>
      </c>
      <c r="G6727" t="s">
        <v>143</v>
      </c>
      <c r="H6727" t="s">
        <v>1519</v>
      </c>
      <c r="I6727" t="s">
        <v>39</v>
      </c>
      <c r="J6727" t="s">
        <v>18</v>
      </c>
      <c r="K6727" t="s">
        <v>107</v>
      </c>
      <c r="L6727" t="s">
        <v>33</v>
      </c>
      <c r="M6727" t="s">
        <v>21</v>
      </c>
      <c r="N6727">
        <v>41.3</v>
      </c>
    </row>
    <row r="6728" spans="1:14" hidden="1" x14ac:dyDescent="0.2">
      <c r="A6728">
        <v>56836</v>
      </c>
      <c r="B6728">
        <v>3</v>
      </c>
      <c r="C6728">
        <v>10</v>
      </c>
      <c r="D6728" t="s">
        <v>1436</v>
      </c>
      <c r="E6728" t="s">
        <v>14</v>
      </c>
      <c r="F6728" t="s">
        <v>14</v>
      </c>
      <c r="G6728" t="s">
        <v>143</v>
      </c>
      <c r="H6728" t="s">
        <v>1437</v>
      </c>
      <c r="I6728" t="s">
        <v>17</v>
      </c>
      <c r="J6728" t="s">
        <v>18</v>
      </c>
      <c r="K6728" t="s">
        <v>19</v>
      </c>
      <c r="L6728" t="s">
        <v>33</v>
      </c>
      <c r="M6728" t="s">
        <v>21</v>
      </c>
      <c r="N6728">
        <v>234.82</v>
      </c>
    </row>
    <row r="6729" spans="1:14" hidden="1" x14ac:dyDescent="0.2">
      <c r="A6729">
        <v>56841</v>
      </c>
      <c r="B6729">
        <v>8</v>
      </c>
      <c r="C6729">
        <v>20</v>
      </c>
      <c r="D6729" t="s">
        <v>696</v>
      </c>
      <c r="E6729" t="s">
        <v>28</v>
      </c>
      <c r="F6729" t="s">
        <v>50</v>
      </c>
      <c r="G6729" t="s">
        <v>51</v>
      </c>
      <c r="H6729" t="s">
        <v>697</v>
      </c>
      <c r="I6729" t="s">
        <v>17</v>
      </c>
      <c r="J6729" t="s">
        <v>18</v>
      </c>
      <c r="K6729" t="s">
        <v>19</v>
      </c>
      <c r="L6729" t="s">
        <v>239</v>
      </c>
      <c r="M6729" t="s">
        <v>21</v>
      </c>
      <c r="N6729">
        <v>137.21</v>
      </c>
    </row>
    <row r="6730" spans="1:14" hidden="1" x14ac:dyDescent="0.2">
      <c r="A6730">
        <v>56842</v>
      </c>
      <c r="B6730">
        <v>1</v>
      </c>
      <c r="C6730">
        <v>10</v>
      </c>
      <c r="D6730" t="s">
        <v>1520</v>
      </c>
      <c r="E6730" t="s">
        <v>28</v>
      </c>
      <c r="F6730" t="s">
        <v>462</v>
      </c>
      <c r="G6730" t="s">
        <v>463</v>
      </c>
      <c r="H6730" t="s">
        <v>1521</v>
      </c>
      <c r="I6730" t="s">
        <v>17</v>
      </c>
      <c r="J6730" t="s">
        <v>18</v>
      </c>
      <c r="K6730" t="s">
        <v>58</v>
      </c>
      <c r="L6730" t="s">
        <v>918</v>
      </c>
      <c r="M6730" t="s">
        <v>21</v>
      </c>
      <c r="N6730">
        <v>247.28</v>
      </c>
    </row>
    <row r="6731" spans="1:14" hidden="1" x14ac:dyDescent="0.2">
      <c r="A6731">
        <v>56892</v>
      </c>
      <c r="B6731">
        <v>6</v>
      </c>
      <c r="C6731">
        <v>14</v>
      </c>
      <c r="D6731" t="s">
        <v>1348</v>
      </c>
      <c r="E6731" t="s">
        <v>28</v>
      </c>
      <c r="F6731" t="s">
        <v>160</v>
      </c>
      <c r="G6731" t="s">
        <v>895</v>
      </c>
      <c r="H6731" t="s">
        <v>1349</v>
      </c>
      <c r="I6731" t="s">
        <v>17</v>
      </c>
      <c r="J6731" t="s">
        <v>18</v>
      </c>
      <c r="K6731" t="s">
        <v>264</v>
      </c>
      <c r="L6731" t="s">
        <v>33</v>
      </c>
      <c r="M6731" t="s">
        <v>21</v>
      </c>
      <c r="N6731">
        <v>1520.85</v>
      </c>
    </row>
    <row r="6732" spans="1:14" hidden="1" x14ac:dyDescent="0.2">
      <c r="A6732">
        <v>56897</v>
      </c>
      <c r="B6732">
        <v>1</v>
      </c>
      <c r="C6732">
        <v>10</v>
      </c>
      <c r="D6732" t="s">
        <v>1527</v>
      </c>
      <c r="E6732" t="s">
        <v>98</v>
      </c>
      <c r="F6732" t="s">
        <v>98</v>
      </c>
      <c r="G6732" t="s">
        <v>98</v>
      </c>
      <c r="H6732" t="s">
        <v>1528</v>
      </c>
      <c r="I6732" t="s">
        <v>17</v>
      </c>
      <c r="J6732" t="s">
        <v>18</v>
      </c>
      <c r="K6732" t="s">
        <v>58</v>
      </c>
      <c r="L6732" t="s">
        <v>918</v>
      </c>
      <c r="M6732" t="s">
        <v>21</v>
      </c>
      <c r="N6732">
        <v>168.28</v>
      </c>
    </row>
    <row r="6733" spans="1:14" hidden="1" x14ac:dyDescent="0.2">
      <c r="A6733">
        <v>56924</v>
      </c>
      <c r="B6733">
        <v>2</v>
      </c>
      <c r="C6733">
        <v>10</v>
      </c>
      <c r="D6733" t="s">
        <v>1531</v>
      </c>
      <c r="E6733" t="s">
        <v>28</v>
      </c>
      <c r="F6733" t="s">
        <v>81</v>
      </c>
      <c r="G6733" t="s">
        <v>86</v>
      </c>
      <c r="H6733" t="s">
        <v>1532</v>
      </c>
      <c r="I6733" t="s">
        <v>39</v>
      </c>
      <c r="J6733" t="s">
        <v>18</v>
      </c>
      <c r="K6733" t="s">
        <v>242</v>
      </c>
      <c r="L6733" t="s">
        <v>33</v>
      </c>
      <c r="M6733" t="s">
        <v>21</v>
      </c>
      <c r="N6733">
        <v>9.83</v>
      </c>
    </row>
    <row r="6734" spans="1:14" hidden="1" x14ac:dyDescent="0.2">
      <c r="A6734">
        <v>56931</v>
      </c>
      <c r="B6734">
        <v>2</v>
      </c>
      <c r="C6734">
        <v>10</v>
      </c>
      <c r="D6734" t="s">
        <v>1533</v>
      </c>
      <c r="E6734" t="s">
        <v>28</v>
      </c>
      <c r="F6734" t="s">
        <v>564</v>
      </c>
      <c r="G6734" t="s">
        <v>564</v>
      </c>
      <c r="H6734" t="s">
        <v>1534</v>
      </c>
      <c r="I6734" t="s">
        <v>17</v>
      </c>
      <c r="J6734" t="s">
        <v>18</v>
      </c>
      <c r="K6734" t="s">
        <v>48</v>
      </c>
      <c r="L6734" t="s">
        <v>33</v>
      </c>
      <c r="M6734" t="s">
        <v>21</v>
      </c>
      <c r="N6734">
        <v>99.82</v>
      </c>
    </row>
    <row r="6735" spans="1:14" hidden="1" x14ac:dyDescent="0.2">
      <c r="A6735">
        <v>56932</v>
      </c>
      <c r="B6735">
        <v>3</v>
      </c>
      <c r="C6735">
        <v>10</v>
      </c>
      <c r="D6735" t="s">
        <v>1533</v>
      </c>
      <c r="E6735" t="s">
        <v>28</v>
      </c>
      <c r="F6735" t="s">
        <v>564</v>
      </c>
      <c r="G6735" t="s">
        <v>564</v>
      </c>
      <c r="H6735" t="s">
        <v>1534</v>
      </c>
      <c r="I6735" t="s">
        <v>17</v>
      </c>
      <c r="J6735" t="s">
        <v>18</v>
      </c>
      <c r="K6735" t="s">
        <v>19</v>
      </c>
      <c r="L6735" t="s">
        <v>33</v>
      </c>
      <c r="M6735" t="s">
        <v>21</v>
      </c>
      <c r="N6735">
        <v>85.96</v>
      </c>
    </row>
    <row r="6736" spans="1:14" hidden="1" x14ac:dyDescent="0.2">
      <c r="A6736">
        <v>56937</v>
      </c>
      <c r="B6736">
        <v>6</v>
      </c>
      <c r="C6736">
        <v>10</v>
      </c>
      <c r="D6736" t="s">
        <v>819</v>
      </c>
      <c r="E6736" t="s">
        <v>28</v>
      </c>
      <c r="F6736" t="s">
        <v>564</v>
      </c>
      <c r="G6736" t="s">
        <v>564</v>
      </c>
      <c r="H6736" t="s">
        <v>820</v>
      </c>
      <c r="I6736" t="s">
        <v>17</v>
      </c>
      <c r="J6736" t="s">
        <v>18</v>
      </c>
      <c r="K6736" t="s">
        <v>19</v>
      </c>
      <c r="L6736" t="s">
        <v>33</v>
      </c>
      <c r="M6736" t="s">
        <v>21</v>
      </c>
      <c r="N6736">
        <v>138.58000000000001</v>
      </c>
    </row>
    <row r="6737" spans="1:14" hidden="1" x14ac:dyDescent="0.2">
      <c r="A6737">
        <v>56938</v>
      </c>
      <c r="B6737">
        <v>7</v>
      </c>
      <c r="C6737">
        <v>10</v>
      </c>
      <c r="D6737" t="s">
        <v>819</v>
      </c>
      <c r="E6737" t="s">
        <v>28</v>
      </c>
      <c r="F6737" t="s">
        <v>564</v>
      </c>
      <c r="G6737" t="s">
        <v>564</v>
      </c>
      <c r="H6737" t="s">
        <v>820</v>
      </c>
      <c r="I6737" t="s">
        <v>17</v>
      </c>
      <c r="J6737" t="s">
        <v>18</v>
      </c>
      <c r="K6737" t="s">
        <v>48</v>
      </c>
      <c r="L6737" t="s">
        <v>33</v>
      </c>
      <c r="M6737" t="s">
        <v>21</v>
      </c>
      <c r="N6737">
        <v>63.91</v>
      </c>
    </row>
    <row r="6738" spans="1:14" hidden="1" x14ac:dyDescent="0.2">
      <c r="A6738">
        <v>56943</v>
      </c>
      <c r="B6738">
        <v>2</v>
      </c>
      <c r="C6738">
        <v>10</v>
      </c>
      <c r="D6738" t="s">
        <v>1535</v>
      </c>
      <c r="E6738" t="s">
        <v>28</v>
      </c>
      <c r="F6738" t="s">
        <v>462</v>
      </c>
      <c r="G6738" t="s">
        <v>463</v>
      </c>
      <c r="H6738" t="s">
        <v>1536</v>
      </c>
      <c r="I6738" t="s">
        <v>17</v>
      </c>
      <c r="J6738" t="s">
        <v>18</v>
      </c>
      <c r="K6738" t="s">
        <v>48</v>
      </c>
      <c r="L6738" t="s">
        <v>33</v>
      </c>
      <c r="M6738" t="s">
        <v>21</v>
      </c>
      <c r="N6738">
        <v>315.70999999999998</v>
      </c>
    </row>
    <row r="6739" spans="1:14" hidden="1" x14ac:dyDescent="0.2">
      <c r="A6739">
        <v>56944</v>
      </c>
      <c r="B6739">
        <v>3</v>
      </c>
      <c r="C6739">
        <v>10</v>
      </c>
      <c r="D6739" t="s">
        <v>1535</v>
      </c>
      <c r="E6739" t="s">
        <v>28</v>
      </c>
      <c r="F6739" t="s">
        <v>462</v>
      </c>
      <c r="G6739" t="s">
        <v>463</v>
      </c>
      <c r="H6739" t="s">
        <v>1536</v>
      </c>
      <c r="I6739" t="s">
        <v>17</v>
      </c>
      <c r="J6739" t="s">
        <v>18</v>
      </c>
      <c r="K6739" t="s">
        <v>19</v>
      </c>
      <c r="L6739" t="s">
        <v>33</v>
      </c>
      <c r="M6739" t="s">
        <v>21</v>
      </c>
      <c r="N6739">
        <v>306.87</v>
      </c>
    </row>
    <row r="6740" spans="1:14" hidden="1" x14ac:dyDescent="0.2">
      <c r="A6740">
        <v>56956</v>
      </c>
      <c r="B6740">
        <v>5</v>
      </c>
      <c r="C6740">
        <v>10</v>
      </c>
      <c r="D6740" t="s">
        <v>1086</v>
      </c>
      <c r="E6740" t="s">
        <v>28</v>
      </c>
      <c r="F6740" t="s">
        <v>43</v>
      </c>
      <c r="G6740" t="s">
        <v>158</v>
      </c>
      <c r="H6740" t="s">
        <v>1087</v>
      </c>
      <c r="I6740" t="s">
        <v>17</v>
      </c>
      <c r="J6740" t="s">
        <v>18</v>
      </c>
      <c r="K6740" t="s">
        <v>58</v>
      </c>
      <c r="L6740" t="s">
        <v>395</v>
      </c>
      <c r="M6740" t="s">
        <v>21</v>
      </c>
      <c r="N6740">
        <v>62.36</v>
      </c>
    </row>
    <row r="6741" spans="1:14" hidden="1" x14ac:dyDescent="0.2">
      <c r="A6741">
        <v>56957</v>
      </c>
      <c r="B6741">
        <v>6</v>
      </c>
      <c r="C6741">
        <v>10</v>
      </c>
      <c r="D6741" t="s">
        <v>1086</v>
      </c>
      <c r="E6741" t="s">
        <v>28</v>
      </c>
      <c r="F6741" t="s">
        <v>43</v>
      </c>
      <c r="G6741" t="s">
        <v>158</v>
      </c>
      <c r="H6741" t="s">
        <v>1087</v>
      </c>
      <c r="I6741" t="s">
        <v>17</v>
      </c>
      <c r="J6741" t="s">
        <v>18</v>
      </c>
      <c r="K6741" t="s">
        <v>58</v>
      </c>
      <c r="L6741" t="s">
        <v>395</v>
      </c>
      <c r="M6741" t="s">
        <v>21</v>
      </c>
      <c r="N6741">
        <v>388.22</v>
      </c>
    </row>
    <row r="6742" spans="1:14" hidden="1" x14ac:dyDescent="0.2">
      <c r="A6742">
        <v>57022</v>
      </c>
      <c r="B6742">
        <v>2</v>
      </c>
      <c r="C6742">
        <v>20</v>
      </c>
      <c r="D6742" t="s">
        <v>1543</v>
      </c>
      <c r="E6742" t="s">
        <v>98</v>
      </c>
      <c r="F6742" t="s">
        <v>98</v>
      </c>
      <c r="G6742" t="s">
        <v>98</v>
      </c>
      <c r="H6742" t="s">
        <v>1544</v>
      </c>
      <c r="I6742" t="s">
        <v>17</v>
      </c>
      <c r="J6742" t="s">
        <v>18</v>
      </c>
      <c r="K6742" t="s">
        <v>48</v>
      </c>
      <c r="L6742" t="s">
        <v>33</v>
      </c>
      <c r="M6742" t="s">
        <v>21</v>
      </c>
      <c r="N6742">
        <v>346.23</v>
      </c>
    </row>
    <row r="6743" spans="1:14" hidden="1" x14ac:dyDescent="0.2">
      <c r="A6743">
        <v>57031</v>
      </c>
      <c r="B6743">
        <v>2</v>
      </c>
      <c r="C6743">
        <v>30</v>
      </c>
      <c r="D6743" t="s">
        <v>1543</v>
      </c>
      <c r="E6743" t="s">
        <v>98</v>
      </c>
      <c r="F6743" t="s">
        <v>98</v>
      </c>
      <c r="G6743" t="s">
        <v>98</v>
      </c>
      <c r="H6743" t="s">
        <v>1544</v>
      </c>
      <c r="I6743" t="s">
        <v>17</v>
      </c>
      <c r="J6743" t="s">
        <v>18</v>
      </c>
      <c r="K6743" t="s">
        <v>48</v>
      </c>
      <c r="L6743" t="s">
        <v>33</v>
      </c>
      <c r="M6743" t="s">
        <v>21</v>
      </c>
      <c r="N6743">
        <v>56.2</v>
      </c>
    </row>
    <row r="6744" spans="1:14" hidden="1" x14ac:dyDescent="0.2">
      <c r="A6744">
        <v>57045</v>
      </c>
      <c r="B6744">
        <v>3</v>
      </c>
      <c r="C6744">
        <v>40</v>
      </c>
      <c r="D6744" t="s">
        <v>1545</v>
      </c>
      <c r="E6744" t="s">
        <v>28</v>
      </c>
      <c r="F6744" t="s">
        <v>433</v>
      </c>
      <c r="G6744" t="s">
        <v>1538</v>
      </c>
      <c r="H6744" t="s">
        <v>1546</v>
      </c>
      <c r="I6744" t="s">
        <v>17</v>
      </c>
      <c r="J6744" t="s">
        <v>18</v>
      </c>
      <c r="K6744" t="s">
        <v>19</v>
      </c>
      <c r="L6744" t="s">
        <v>33</v>
      </c>
      <c r="M6744" t="s">
        <v>21</v>
      </c>
      <c r="N6744">
        <v>474.46</v>
      </c>
    </row>
    <row r="6745" spans="1:14" hidden="1" x14ac:dyDescent="0.2">
      <c r="A6745">
        <v>57051</v>
      </c>
      <c r="B6745">
        <v>2</v>
      </c>
      <c r="C6745">
        <v>60</v>
      </c>
      <c r="D6745" t="s">
        <v>1545</v>
      </c>
      <c r="E6745" t="s">
        <v>28</v>
      </c>
      <c r="F6745" t="s">
        <v>433</v>
      </c>
      <c r="G6745" t="s">
        <v>1538</v>
      </c>
      <c r="H6745" t="s">
        <v>1546</v>
      </c>
      <c r="I6745" t="s">
        <v>17</v>
      </c>
      <c r="J6745" t="s">
        <v>18</v>
      </c>
      <c r="K6745" t="s">
        <v>48</v>
      </c>
      <c r="L6745" t="s">
        <v>33</v>
      </c>
      <c r="M6745" t="s">
        <v>21</v>
      </c>
      <c r="N6745">
        <v>413.87</v>
      </c>
    </row>
    <row r="6746" spans="1:14" hidden="1" x14ac:dyDescent="0.2">
      <c r="A6746">
        <v>57052</v>
      </c>
      <c r="B6746">
        <v>3</v>
      </c>
      <c r="C6746">
        <v>60</v>
      </c>
      <c r="D6746" t="s">
        <v>1545</v>
      </c>
      <c r="E6746" t="s">
        <v>28</v>
      </c>
      <c r="F6746" t="s">
        <v>433</v>
      </c>
      <c r="G6746" t="s">
        <v>1538</v>
      </c>
      <c r="H6746" t="s">
        <v>1546</v>
      </c>
      <c r="I6746" t="s">
        <v>17</v>
      </c>
      <c r="J6746" t="s">
        <v>18</v>
      </c>
      <c r="K6746" t="s">
        <v>19</v>
      </c>
      <c r="L6746" t="s">
        <v>33</v>
      </c>
      <c r="M6746" t="s">
        <v>21</v>
      </c>
      <c r="N6746">
        <v>656.33</v>
      </c>
    </row>
    <row r="6747" spans="1:14" hidden="1" x14ac:dyDescent="0.2">
      <c r="A6747">
        <v>57082</v>
      </c>
      <c r="B6747">
        <v>2</v>
      </c>
      <c r="C6747">
        <v>10</v>
      </c>
      <c r="D6747" t="s">
        <v>1547</v>
      </c>
      <c r="E6747" t="s">
        <v>28</v>
      </c>
      <c r="F6747" t="s">
        <v>433</v>
      </c>
      <c r="G6747" t="s">
        <v>1538</v>
      </c>
      <c r="H6747" t="s">
        <v>1548</v>
      </c>
      <c r="I6747" t="s">
        <v>17</v>
      </c>
      <c r="J6747" t="s">
        <v>18</v>
      </c>
      <c r="K6747" t="s">
        <v>48</v>
      </c>
      <c r="L6747" t="s">
        <v>33</v>
      </c>
      <c r="M6747" t="s">
        <v>21</v>
      </c>
      <c r="N6747">
        <v>556.91</v>
      </c>
    </row>
    <row r="6748" spans="1:14" hidden="1" x14ac:dyDescent="0.2">
      <c r="A6748">
        <v>57083</v>
      </c>
      <c r="B6748">
        <v>3</v>
      </c>
      <c r="C6748">
        <v>10</v>
      </c>
      <c r="D6748" t="s">
        <v>1547</v>
      </c>
      <c r="E6748" t="s">
        <v>28</v>
      </c>
      <c r="F6748" t="s">
        <v>433</v>
      </c>
      <c r="G6748" t="s">
        <v>1538</v>
      </c>
      <c r="H6748" t="s">
        <v>1548</v>
      </c>
      <c r="I6748" t="s">
        <v>17</v>
      </c>
      <c r="J6748" t="s">
        <v>18</v>
      </c>
      <c r="K6748" t="s">
        <v>19</v>
      </c>
      <c r="L6748" t="s">
        <v>33</v>
      </c>
      <c r="M6748" t="s">
        <v>21</v>
      </c>
      <c r="N6748">
        <v>152.47</v>
      </c>
    </row>
    <row r="6749" spans="1:14" hidden="1" x14ac:dyDescent="0.2">
      <c r="A6749">
        <v>57088</v>
      </c>
      <c r="B6749">
        <v>2</v>
      </c>
      <c r="C6749">
        <v>20</v>
      </c>
      <c r="D6749" t="s">
        <v>1547</v>
      </c>
      <c r="E6749" t="s">
        <v>28</v>
      </c>
      <c r="F6749" t="s">
        <v>433</v>
      </c>
      <c r="G6749" t="s">
        <v>1538</v>
      </c>
      <c r="H6749" t="s">
        <v>1548</v>
      </c>
      <c r="I6749" t="s">
        <v>17</v>
      </c>
      <c r="J6749" t="s">
        <v>18</v>
      </c>
      <c r="K6749" t="s">
        <v>48</v>
      </c>
      <c r="L6749" t="s">
        <v>33</v>
      </c>
      <c r="M6749" t="s">
        <v>21</v>
      </c>
      <c r="N6749">
        <v>500.62</v>
      </c>
    </row>
    <row r="6750" spans="1:14" hidden="1" x14ac:dyDescent="0.2">
      <c r="A6750">
        <v>57089</v>
      </c>
      <c r="B6750">
        <v>3</v>
      </c>
      <c r="C6750">
        <v>20</v>
      </c>
      <c r="D6750" t="s">
        <v>1547</v>
      </c>
      <c r="E6750" t="s">
        <v>28</v>
      </c>
      <c r="F6750" t="s">
        <v>433</v>
      </c>
      <c r="G6750" t="s">
        <v>1538</v>
      </c>
      <c r="H6750" t="s">
        <v>1548</v>
      </c>
      <c r="I6750" t="s">
        <v>17</v>
      </c>
      <c r="J6750" t="s">
        <v>18</v>
      </c>
      <c r="K6750" t="s">
        <v>19</v>
      </c>
      <c r="L6750" t="s">
        <v>33</v>
      </c>
      <c r="M6750" t="s">
        <v>21</v>
      </c>
      <c r="N6750">
        <v>49.43</v>
      </c>
    </row>
    <row r="6751" spans="1:14" hidden="1" x14ac:dyDescent="0.2">
      <c r="A6751">
        <v>57093</v>
      </c>
      <c r="B6751">
        <v>2</v>
      </c>
      <c r="C6751">
        <v>10</v>
      </c>
      <c r="D6751" t="s">
        <v>1549</v>
      </c>
      <c r="E6751" t="s">
        <v>28</v>
      </c>
      <c r="F6751" t="s">
        <v>433</v>
      </c>
      <c r="G6751" t="s">
        <v>1538</v>
      </c>
      <c r="H6751" t="s">
        <v>1550</v>
      </c>
      <c r="I6751" t="s">
        <v>17</v>
      </c>
      <c r="J6751" t="s">
        <v>18</v>
      </c>
      <c r="K6751" t="s">
        <v>48</v>
      </c>
      <c r="L6751" t="s">
        <v>33</v>
      </c>
      <c r="M6751" t="s">
        <v>21</v>
      </c>
      <c r="N6751">
        <v>163.49</v>
      </c>
    </row>
    <row r="6752" spans="1:14" hidden="1" x14ac:dyDescent="0.2">
      <c r="A6752">
        <v>57094</v>
      </c>
      <c r="B6752">
        <v>3</v>
      </c>
      <c r="C6752">
        <v>10</v>
      </c>
      <c r="D6752" t="s">
        <v>1549</v>
      </c>
      <c r="E6752" t="s">
        <v>28</v>
      </c>
      <c r="F6752" t="s">
        <v>433</v>
      </c>
      <c r="G6752" t="s">
        <v>1538</v>
      </c>
      <c r="H6752" t="s">
        <v>1550</v>
      </c>
      <c r="I6752" t="s">
        <v>17</v>
      </c>
      <c r="J6752" t="s">
        <v>18</v>
      </c>
      <c r="K6752" t="s">
        <v>19</v>
      </c>
      <c r="L6752" t="s">
        <v>33</v>
      </c>
      <c r="M6752" t="s">
        <v>21</v>
      </c>
      <c r="N6752">
        <v>161.69</v>
      </c>
    </row>
    <row r="6753" spans="1:14" hidden="1" x14ac:dyDescent="0.2">
      <c r="A6753">
        <v>57099</v>
      </c>
      <c r="B6753">
        <v>2</v>
      </c>
      <c r="C6753">
        <v>20</v>
      </c>
      <c r="D6753" t="s">
        <v>1549</v>
      </c>
      <c r="E6753" t="s">
        <v>28</v>
      </c>
      <c r="F6753" t="s">
        <v>433</v>
      </c>
      <c r="G6753" t="s">
        <v>1538</v>
      </c>
      <c r="H6753" t="s">
        <v>1550</v>
      </c>
      <c r="I6753" t="s">
        <v>17</v>
      </c>
      <c r="J6753" t="s">
        <v>18</v>
      </c>
      <c r="K6753" t="s">
        <v>48</v>
      </c>
      <c r="L6753" t="s">
        <v>33</v>
      </c>
      <c r="M6753" t="s">
        <v>21</v>
      </c>
      <c r="N6753">
        <v>280.27999999999997</v>
      </c>
    </row>
    <row r="6754" spans="1:14" hidden="1" x14ac:dyDescent="0.2">
      <c r="A6754">
        <v>57100</v>
      </c>
      <c r="B6754">
        <v>3</v>
      </c>
      <c r="C6754">
        <v>20</v>
      </c>
      <c r="D6754" t="s">
        <v>1549</v>
      </c>
      <c r="E6754" t="s">
        <v>28</v>
      </c>
      <c r="F6754" t="s">
        <v>433</v>
      </c>
      <c r="G6754" t="s">
        <v>1538</v>
      </c>
      <c r="H6754" t="s">
        <v>1550</v>
      </c>
      <c r="I6754" t="s">
        <v>17</v>
      </c>
      <c r="J6754" t="s">
        <v>18</v>
      </c>
      <c r="K6754" t="s">
        <v>19</v>
      </c>
      <c r="L6754" t="s">
        <v>33</v>
      </c>
      <c r="M6754" t="s">
        <v>21</v>
      </c>
      <c r="N6754">
        <v>248.62</v>
      </c>
    </row>
    <row r="6755" spans="1:14" hidden="1" x14ac:dyDescent="0.2">
      <c r="A6755">
        <v>57106</v>
      </c>
      <c r="B6755">
        <v>2</v>
      </c>
      <c r="C6755">
        <v>10</v>
      </c>
      <c r="D6755" t="s">
        <v>1551</v>
      </c>
      <c r="E6755" t="s">
        <v>28</v>
      </c>
      <c r="F6755" t="s">
        <v>433</v>
      </c>
      <c r="G6755" t="s">
        <v>1538</v>
      </c>
      <c r="H6755" t="s">
        <v>1552</v>
      </c>
      <c r="I6755" t="s">
        <v>17</v>
      </c>
      <c r="J6755" t="s">
        <v>18</v>
      </c>
      <c r="K6755" t="s">
        <v>48</v>
      </c>
      <c r="L6755" t="s">
        <v>33</v>
      </c>
      <c r="M6755" t="s">
        <v>21</v>
      </c>
      <c r="N6755">
        <v>272.57</v>
      </c>
    </row>
    <row r="6756" spans="1:14" hidden="1" x14ac:dyDescent="0.2">
      <c r="A6756">
        <v>57107</v>
      </c>
      <c r="B6756">
        <v>3</v>
      </c>
      <c r="C6756">
        <v>10</v>
      </c>
      <c r="D6756" t="s">
        <v>1551</v>
      </c>
      <c r="E6756" t="s">
        <v>28</v>
      </c>
      <c r="F6756" t="s">
        <v>433</v>
      </c>
      <c r="G6756" t="s">
        <v>1538</v>
      </c>
      <c r="H6756" t="s">
        <v>1552</v>
      </c>
      <c r="I6756" t="s">
        <v>17</v>
      </c>
      <c r="J6756" t="s">
        <v>18</v>
      </c>
      <c r="K6756" t="s">
        <v>19</v>
      </c>
      <c r="L6756" t="s">
        <v>33</v>
      </c>
      <c r="M6756" t="s">
        <v>21</v>
      </c>
      <c r="N6756">
        <v>238.94</v>
      </c>
    </row>
    <row r="6757" spans="1:14" hidden="1" x14ac:dyDescent="0.2">
      <c r="A6757">
        <v>57115</v>
      </c>
      <c r="B6757">
        <v>2</v>
      </c>
      <c r="C6757">
        <v>10</v>
      </c>
      <c r="D6757" t="s">
        <v>1553</v>
      </c>
      <c r="E6757" t="s">
        <v>28</v>
      </c>
      <c r="F6757" t="s">
        <v>433</v>
      </c>
      <c r="G6757" t="s">
        <v>1538</v>
      </c>
      <c r="H6757" t="s">
        <v>1554</v>
      </c>
      <c r="I6757" t="s">
        <v>17</v>
      </c>
      <c r="J6757" t="s">
        <v>18</v>
      </c>
      <c r="K6757" t="s">
        <v>48</v>
      </c>
      <c r="L6757" t="s">
        <v>33</v>
      </c>
      <c r="M6757" t="s">
        <v>21</v>
      </c>
      <c r="N6757">
        <v>48.41</v>
      </c>
    </row>
    <row r="6758" spans="1:14" hidden="1" x14ac:dyDescent="0.2">
      <c r="A6758">
        <v>57116</v>
      </c>
      <c r="B6758">
        <v>3</v>
      </c>
      <c r="C6758">
        <v>10</v>
      </c>
      <c r="D6758" t="s">
        <v>1553</v>
      </c>
      <c r="E6758" t="s">
        <v>28</v>
      </c>
      <c r="F6758" t="s">
        <v>433</v>
      </c>
      <c r="G6758" t="s">
        <v>1538</v>
      </c>
      <c r="H6758" t="s">
        <v>1554</v>
      </c>
      <c r="I6758" t="s">
        <v>17</v>
      </c>
      <c r="J6758" t="s">
        <v>18</v>
      </c>
      <c r="K6758" t="s">
        <v>19</v>
      </c>
      <c r="L6758" t="s">
        <v>33</v>
      </c>
      <c r="M6758" t="s">
        <v>21</v>
      </c>
      <c r="N6758">
        <v>137.19999999999999</v>
      </c>
    </row>
    <row r="6759" spans="1:14" hidden="1" x14ac:dyDescent="0.2">
      <c r="A6759">
        <v>57118</v>
      </c>
      <c r="B6759">
        <v>2</v>
      </c>
      <c r="C6759">
        <v>20</v>
      </c>
      <c r="D6759" t="s">
        <v>1553</v>
      </c>
      <c r="E6759" t="s">
        <v>28</v>
      </c>
      <c r="F6759" t="s">
        <v>433</v>
      </c>
      <c r="G6759" t="s">
        <v>1538</v>
      </c>
      <c r="H6759" t="s">
        <v>1554</v>
      </c>
      <c r="I6759" t="s">
        <v>17</v>
      </c>
      <c r="J6759" t="s">
        <v>18</v>
      </c>
      <c r="K6759" t="s">
        <v>48</v>
      </c>
      <c r="L6759" t="s">
        <v>33</v>
      </c>
      <c r="M6759" t="s">
        <v>21</v>
      </c>
      <c r="N6759">
        <v>30.31</v>
      </c>
    </row>
    <row r="6760" spans="1:14" hidden="1" x14ac:dyDescent="0.2">
      <c r="A6760">
        <v>57119</v>
      </c>
      <c r="B6760">
        <v>3</v>
      </c>
      <c r="C6760">
        <v>20</v>
      </c>
      <c r="D6760" t="s">
        <v>1553</v>
      </c>
      <c r="E6760" t="s">
        <v>28</v>
      </c>
      <c r="F6760" t="s">
        <v>433</v>
      </c>
      <c r="G6760" t="s">
        <v>1538</v>
      </c>
      <c r="H6760" t="s">
        <v>1554</v>
      </c>
      <c r="I6760" t="s">
        <v>17</v>
      </c>
      <c r="J6760" t="s">
        <v>18</v>
      </c>
      <c r="K6760" t="s">
        <v>19</v>
      </c>
      <c r="L6760" t="s">
        <v>33</v>
      </c>
      <c r="M6760" t="s">
        <v>21</v>
      </c>
      <c r="N6760">
        <v>34.17</v>
      </c>
    </row>
    <row r="6761" spans="1:14" hidden="1" x14ac:dyDescent="0.2">
      <c r="A6761">
        <v>57121</v>
      </c>
      <c r="B6761">
        <v>5</v>
      </c>
      <c r="C6761">
        <v>20</v>
      </c>
      <c r="D6761" t="s">
        <v>1553</v>
      </c>
      <c r="E6761" t="s">
        <v>28</v>
      </c>
      <c r="F6761" t="s">
        <v>433</v>
      </c>
      <c r="G6761" t="s">
        <v>1538</v>
      </c>
      <c r="H6761" t="s">
        <v>1554</v>
      </c>
      <c r="I6761" t="s">
        <v>17</v>
      </c>
      <c r="J6761" t="s">
        <v>18</v>
      </c>
      <c r="K6761" t="s">
        <v>48</v>
      </c>
      <c r="L6761" t="s">
        <v>33</v>
      </c>
      <c r="M6761" t="s">
        <v>21</v>
      </c>
      <c r="N6761">
        <v>32.64</v>
      </c>
    </row>
    <row r="6762" spans="1:14" hidden="1" x14ac:dyDescent="0.2">
      <c r="A6762">
        <v>57122</v>
      </c>
      <c r="B6762">
        <v>6</v>
      </c>
      <c r="C6762">
        <v>20</v>
      </c>
      <c r="D6762" t="s">
        <v>1553</v>
      </c>
      <c r="E6762" t="s">
        <v>28</v>
      </c>
      <c r="F6762" t="s">
        <v>433</v>
      </c>
      <c r="G6762" t="s">
        <v>1538</v>
      </c>
      <c r="H6762" t="s">
        <v>1554</v>
      </c>
      <c r="I6762" t="s">
        <v>17</v>
      </c>
      <c r="J6762" t="s">
        <v>18</v>
      </c>
      <c r="K6762" t="s">
        <v>19</v>
      </c>
      <c r="L6762" t="s">
        <v>33</v>
      </c>
      <c r="M6762" t="s">
        <v>21</v>
      </c>
      <c r="N6762">
        <v>31.07</v>
      </c>
    </row>
    <row r="6763" spans="1:14" hidden="1" x14ac:dyDescent="0.2">
      <c r="A6763">
        <v>57126</v>
      </c>
      <c r="B6763">
        <v>3</v>
      </c>
      <c r="C6763">
        <v>10</v>
      </c>
      <c r="D6763" t="s">
        <v>1555</v>
      </c>
      <c r="E6763" t="s">
        <v>28</v>
      </c>
      <c r="F6763" t="s">
        <v>433</v>
      </c>
      <c r="G6763" t="s">
        <v>1538</v>
      </c>
      <c r="H6763" t="s">
        <v>1556</v>
      </c>
      <c r="I6763" t="s">
        <v>17</v>
      </c>
      <c r="J6763" t="s">
        <v>18</v>
      </c>
      <c r="K6763" t="s">
        <v>19</v>
      </c>
      <c r="L6763" t="s">
        <v>33</v>
      </c>
      <c r="M6763" t="s">
        <v>21</v>
      </c>
      <c r="N6763">
        <v>386.9</v>
      </c>
    </row>
    <row r="6764" spans="1:14" hidden="1" x14ac:dyDescent="0.2">
      <c r="A6764">
        <v>57135</v>
      </c>
      <c r="B6764">
        <v>2</v>
      </c>
      <c r="C6764">
        <v>30</v>
      </c>
      <c r="D6764" t="s">
        <v>1555</v>
      </c>
      <c r="E6764" t="s">
        <v>28</v>
      </c>
      <c r="F6764" t="s">
        <v>433</v>
      </c>
      <c r="G6764" t="s">
        <v>1538</v>
      </c>
      <c r="H6764" t="s">
        <v>1556</v>
      </c>
      <c r="I6764" t="s">
        <v>17</v>
      </c>
      <c r="J6764" t="s">
        <v>18</v>
      </c>
      <c r="K6764" t="s">
        <v>19</v>
      </c>
      <c r="L6764" t="s">
        <v>33</v>
      </c>
      <c r="M6764" t="s">
        <v>21</v>
      </c>
      <c r="N6764">
        <v>278.86</v>
      </c>
    </row>
    <row r="6765" spans="1:14" hidden="1" x14ac:dyDescent="0.2">
      <c r="A6765">
        <v>57139</v>
      </c>
      <c r="B6765">
        <v>2</v>
      </c>
      <c r="C6765">
        <v>10</v>
      </c>
      <c r="D6765" t="s">
        <v>1557</v>
      </c>
      <c r="E6765" t="s">
        <v>28</v>
      </c>
      <c r="F6765" t="s">
        <v>433</v>
      </c>
      <c r="G6765" t="s">
        <v>1538</v>
      </c>
      <c r="H6765" t="s">
        <v>1558</v>
      </c>
      <c r="I6765" t="s">
        <v>17</v>
      </c>
      <c r="J6765" t="s">
        <v>18</v>
      </c>
      <c r="K6765" t="s">
        <v>48</v>
      </c>
      <c r="L6765" t="s">
        <v>33</v>
      </c>
      <c r="M6765" t="s">
        <v>21</v>
      </c>
      <c r="N6765">
        <v>224.52</v>
      </c>
    </row>
    <row r="6766" spans="1:14" hidden="1" x14ac:dyDescent="0.2">
      <c r="A6766">
        <v>57140</v>
      </c>
      <c r="B6766">
        <v>3</v>
      </c>
      <c r="C6766">
        <v>10</v>
      </c>
      <c r="D6766" t="s">
        <v>1557</v>
      </c>
      <c r="E6766" t="s">
        <v>28</v>
      </c>
      <c r="F6766" t="s">
        <v>433</v>
      </c>
      <c r="G6766" t="s">
        <v>1538</v>
      </c>
      <c r="H6766" t="s">
        <v>1558</v>
      </c>
      <c r="I6766" t="s">
        <v>17</v>
      </c>
      <c r="J6766" t="s">
        <v>18</v>
      </c>
      <c r="K6766" t="s">
        <v>19</v>
      </c>
      <c r="L6766" t="s">
        <v>33</v>
      </c>
      <c r="M6766" t="s">
        <v>21</v>
      </c>
      <c r="N6766">
        <v>279.82</v>
      </c>
    </row>
    <row r="6767" spans="1:14" hidden="1" x14ac:dyDescent="0.2">
      <c r="A6767">
        <v>57144</v>
      </c>
      <c r="B6767">
        <v>2</v>
      </c>
      <c r="C6767">
        <v>20</v>
      </c>
      <c r="D6767" t="s">
        <v>1557</v>
      </c>
      <c r="E6767" t="s">
        <v>28</v>
      </c>
      <c r="F6767" t="s">
        <v>433</v>
      </c>
      <c r="G6767" t="s">
        <v>1538</v>
      </c>
      <c r="H6767" t="s">
        <v>1558</v>
      </c>
      <c r="I6767" t="s">
        <v>17</v>
      </c>
      <c r="J6767" t="s">
        <v>18</v>
      </c>
      <c r="K6767" t="s">
        <v>48</v>
      </c>
      <c r="L6767" t="s">
        <v>33</v>
      </c>
      <c r="M6767" t="s">
        <v>21</v>
      </c>
      <c r="N6767">
        <v>326.44</v>
      </c>
    </row>
    <row r="6768" spans="1:14" hidden="1" x14ac:dyDescent="0.2">
      <c r="A6768">
        <v>57150</v>
      </c>
      <c r="B6768">
        <v>3</v>
      </c>
      <c r="C6768">
        <v>30</v>
      </c>
      <c r="D6768" t="s">
        <v>1557</v>
      </c>
      <c r="E6768" t="s">
        <v>28</v>
      </c>
      <c r="F6768" t="s">
        <v>433</v>
      </c>
      <c r="G6768" t="s">
        <v>1538</v>
      </c>
      <c r="H6768" t="s">
        <v>1558</v>
      </c>
      <c r="I6768" t="s">
        <v>17</v>
      </c>
      <c r="J6768" t="s">
        <v>18</v>
      </c>
      <c r="K6768" t="s">
        <v>48</v>
      </c>
      <c r="L6768" t="s">
        <v>33</v>
      </c>
      <c r="M6768" t="s">
        <v>21</v>
      </c>
      <c r="N6768">
        <v>375.13</v>
      </c>
    </row>
    <row r="6769" spans="1:14" hidden="1" x14ac:dyDescent="0.2">
      <c r="A6769">
        <v>57151</v>
      </c>
      <c r="B6769">
        <v>4</v>
      </c>
      <c r="C6769">
        <v>30</v>
      </c>
      <c r="D6769" t="s">
        <v>1557</v>
      </c>
      <c r="E6769" t="s">
        <v>28</v>
      </c>
      <c r="F6769" t="s">
        <v>433</v>
      </c>
      <c r="G6769" t="s">
        <v>1538</v>
      </c>
      <c r="H6769" t="s">
        <v>1558</v>
      </c>
      <c r="I6769" t="s">
        <v>17</v>
      </c>
      <c r="J6769" t="s">
        <v>18</v>
      </c>
      <c r="K6769" t="s">
        <v>19</v>
      </c>
      <c r="L6769" t="s">
        <v>33</v>
      </c>
      <c r="M6769" t="s">
        <v>21</v>
      </c>
      <c r="N6769">
        <v>477.47</v>
      </c>
    </row>
    <row r="6770" spans="1:14" hidden="1" x14ac:dyDescent="0.2">
      <c r="A6770">
        <v>57153</v>
      </c>
      <c r="B6770">
        <v>2</v>
      </c>
      <c r="C6770">
        <v>30</v>
      </c>
      <c r="D6770" t="s">
        <v>1557</v>
      </c>
      <c r="E6770" t="s">
        <v>28</v>
      </c>
      <c r="F6770" t="s">
        <v>433</v>
      </c>
      <c r="G6770" t="s">
        <v>1538</v>
      </c>
      <c r="H6770" t="s">
        <v>1558</v>
      </c>
      <c r="I6770" t="s">
        <v>17</v>
      </c>
      <c r="J6770" t="s">
        <v>18</v>
      </c>
      <c r="K6770" t="s">
        <v>58</v>
      </c>
      <c r="L6770" t="s">
        <v>33</v>
      </c>
      <c r="M6770" t="s">
        <v>21</v>
      </c>
      <c r="N6770">
        <v>37.020000000000003</v>
      </c>
    </row>
    <row r="6771" spans="1:14" hidden="1" x14ac:dyDescent="0.2">
      <c r="A6771">
        <v>57156</v>
      </c>
      <c r="B6771">
        <v>2</v>
      </c>
      <c r="C6771">
        <v>10</v>
      </c>
      <c r="D6771" t="s">
        <v>1559</v>
      </c>
      <c r="E6771" t="s">
        <v>28</v>
      </c>
      <c r="F6771" t="s">
        <v>433</v>
      </c>
      <c r="G6771" t="s">
        <v>1538</v>
      </c>
      <c r="H6771" t="s">
        <v>1560</v>
      </c>
      <c r="I6771" t="s">
        <v>17</v>
      </c>
      <c r="J6771" t="s">
        <v>18</v>
      </c>
      <c r="K6771" t="s">
        <v>48</v>
      </c>
      <c r="L6771" t="s">
        <v>33</v>
      </c>
      <c r="M6771" t="s">
        <v>21</v>
      </c>
      <c r="N6771">
        <v>229.96</v>
      </c>
    </row>
    <row r="6772" spans="1:14" hidden="1" x14ac:dyDescent="0.2">
      <c r="A6772">
        <v>58176</v>
      </c>
      <c r="B6772">
        <v>5</v>
      </c>
      <c r="C6772">
        <v>10</v>
      </c>
      <c r="D6772" t="s">
        <v>1563</v>
      </c>
      <c r="E6772" t="s">
        <v>28</v>
      </c>
      <c r="F6772" t="s">
        <v>462</v>
      </c>
      <c r="G6772" t="s">
        <v>471</v>
      </c>
      <c r="H6772" t="s">
        <v>1564</v>
      </c>
      <c r="I6772" t="s">
        <v>17</v>
      </c>
      <c r="J6772" t="s">
        <v>18</v>
      </c>
      <c r="K6772" t="s">
        <v>48</v>
      </c>
      <c r="L6772" t="s">
        <v>33</v>
      </c>
      <c r="M6772" t="s">
        <v>21</v>
      </c>
      <c r="N6772">
        <v>22.59</v>
      </c>
    </row>
    <row r="6773" spans="1:14" hidden="1" x14ac:dyDescent="0.2">
      <c r="A6773">
        <v>58177</v>
      </c>
      <c r="B6773">
        <v>5</v>
      </c>
      <c r="C6773">
        <v>10</v>
      </c>
      <c r="D6773" t="s">
        <v>762</v>
      </c>
      <c r="E6773" t="s">
        <v>28</v>
      </c>
      <c r="F6773" t="s">
        <v>564</v>
      </c>
      <c r="G6773" t="s">
        <v>564</v>
      </c>
      <c r="H6773" t="s">
        <v>763</v>
      </c>
      <c r="I6773" t="s">
        <v>17</v>
      </c>
      <c r="J6773" t="s">
        <v>18</v>
      </c>
      <c r="K6773" t="s">
        <v>19</v>
      </c>
      <c r="L6773" t="s">
        <v>126</v>
      </c>
      <c r="M6773" t="s">
        <v>21</v>
      </c>
      <c r="N6773">
        <v>435.46</v>
      </c>
    </row>
    <row r="6774" spans="1:14" hidden="1" x14ac:dyDescent="0.2">
      <c r="A6774">
        <v>58182</v>
      </c>
      <c r="B6774">
        <v>2</v>
      </c>
      <c r="C6774">
        <v>10</v>
      </c>
      <c r="D6774" t="s">
        <v>894</v>
      </c>
      <c r="E6774" t="s">
        <v>28</v>
      </c>
      <c r="F6774" t="s">
        <v>160</v>
      </c>
      <c r="G6774" t="s">
        <v>895</v>
      </c>
      <c r="H6774" t="s">
        <v>896</v>
      </c>
      <c r="I6774" t="s">
        <v>17</v>
      </c>
      <c r="J6774" t="s">
        <v>18</v>
      </c>
      <c r="K6774" t="s">
        <v>48</v>
      </c>
      <c r="L6774" t="s">
        <v>63</v>
      </c>
      <c r="M6774" t="s">
        <v>21</v>
      </c>
      <c r="N6774">
        <v>49.92</v>
      </c>
    </row>
    <row r="6775" spans="1:14" hidden="1" x14ac:dyDescent="0.2">
      <c r="A6775">
        <v>58208</v>
      </c>
      <c r="B6775">
        <v>4</v>
      </c>
      <c r="C6775">
        <v>10</v>
      </c>
      <c r="D6775" t="s">
        <v>1565</v>
      </c>
      <c r="E6775" t="s">
        <v>28</v>
      </c>
      <c r="F6775" t="s">
        <v>29</v>
      </c>
      <c r="G6775" t="s">
        <v>181</v>
      </c>
      <c r="H6775" t="s">
        <v>1566</v>
      </c>
      <c r="I6775" t="s">
        <v>17</v>
      </c>
      <c r="J6775" t="s">
        <v>18</v>
      </c>
      <c r="K6775" t="s">
        <v>48</v>
      </c>
      <c r="L6775" t="s">
        <v>63</v>
      </c>
      <c r="M6775" t="s">
        <v>21</v>
      </c>
      <c r="N6775">
        <v>17.3</v>
      </c>
    </row>
    <row r="6776" spans="1:14" hidden="1" x14ac:dyDescent="0.2">
      <c r="A6776">
        <v>58209</v>
      </c>
      <c r="B6776">
        <v>5</v>
      </c>
      <c r="C6776">
        <v>10</v>
      </c>
      <c r="D6776" t="s">
        <v>1565</v>
      </c>
      <c r="E6776" t="s">
        <v>28</v>
      </c>
      <c r="F6776" t="s">
        <v>29</v>
      </c>
      <c r="G6776" t="s">
        <v>181</v>
      </c>
      <c r="H6776" t="s">
        <v>1566</v>
      </c>
      <c r="I6776" t="s">
        <v>17</v>
      </c>
      <c r="J6776" t="s">
        <v>18</v>
      </c>
      <c r="K6776" t="s">
        <v>19</v>
      </c>
      <c r="L6776" t="s">
        <v>63</v>
      </c>
      <c r="M6776" t="s">
        <v>21</v>
      </c>
      <c r="N6776">
        <v>15.8</v>
      </c>
    </row>
    <row r="6777" spans="1:14" hidden="1" x14ac:dyDescent="0.2">
      <c r="A6777">
        <v>58216</v>
      </c>
      <c r="B6777">
        <v>3</v>
      </c>
      <c r="C6777">
        <v>10</v>
      </c>
      <c r="D6777" t="s">
        <v>1567</v>
      </c>
      <c r="E6777" t="s">
        <v>28</v>
      </c>
      <c r="F6777" t="s">
        <v>564</v>
      </c>
      <c r="G6777" t="s">
        <v>564</v>
      </c>
      <c r="H6777" t="s">
        <v>1568</v>
      </c>
      <c r="I6777" t="s">
        <v>17</v>
      </c>
      <c r="J6777" t="s">
        <v>18</v>
      </c>
      <c r="K6777" t="s">
        <v>264</v>
      </c>
      <c r="L6777" t="s">
        <v>33</v>
      </c>
      <c r="M6777" t="s">
        <v>21</v>
      </c>
      <c r="N6777">
        <v>656.39</v>
      </c>
    </row>
    <row r="6778" spans="1:14" hidden="1" x14ac:dyDescent="0.2">
      <c r="A6778">
        <v>58218</v>
      </c>
      <c r="B6778">
        <v>2</v>
      </c>
      <c r="C6778">
        <v>10</v>
      </c>
      <c r="D6778" t="s">
        <v>1569</v>
      </c>
      <c r="E6778" t="s">
        <v>28</v>
      </c>
      <c r="F6778" t="s">
        <v>564</v>
      </c>
      <c r="G6778" t="s">
        <v>564</v>
      </c>
      <c r="H6778" t="s">
        <v>1570</v>
      </c>
      <c r="I6778" t="s">
        <v>17</v>
      </c>
      <c r="J6778" t="s">
        <v>18</v>
      </c>
      <c r="K6778" t="s">
        <v>48</v>
      </c>
      <c r="L6778" t="s">
        <v>33</v>
      </c>
      <c r="M6778" t="s">
        <v>21</v>
      </c>
      <c r="N6778">
        <v>369.76</v>
      </c>
    </row>
    <row r="6779" spans="1:14" hidden="1" x14ac:dyDescent="0.2">
      <c r="A6779">
        <v>58220</v>
      </c>
      <c r="B6779">
        <v>4</v>
      </c>
      <c r="C6779">
        <v>10</v>
      </c>
      <c r="D6779" t="s">
        <v>1569</v>
      </c>
      <c r="E6779" t="s">
        <v>28</v>
      </c>
      <c r="F6779" t="s">
        <v>564</v>
      </c>
      <c r="G6779" t="s">
        <v>564</v>
      </c>
      <c r="H6779" t="s">
        <v>1570</v>
      </c>
      <c r="I6779" t="s">
        <v>17</v>
      </c>
      <c r="J6779" t="s">
        <v>18</v>
      </c>
      <c r="K6779" t="s">
        <v>19</v>
      </c>
      <c r="L6779" t="s">
        <v>33</v>
      </c>
      <c r="M6779" t="s">
        <v>21</v>
      </c>
      <c r="N6779">
        <v>272.43</v>
      </c>
    </row>
    <row r="6780" spans="1:14" hidden="1" x14ac:dyDescent="0.2">
      <c r="A6780">
        <v>65356</v>
      </c>
      <c r="B6780">
        <v>11</v>
      </c>
      <c r="C6780">
        <v>10</v>
      </c>
      <c r="D6780" t="s">
        <v>243</v>
      </c>
      <c r="E6780" t="s">
        <v>14</v>
      </c>
      <c r="F6780" t="s">
        <v>14</v>
      </c>
      <c r="G6780" t="s">
        <v>37</v>
      </c>
      <c r="H6780" t="s">
        <v>244</v>
      </c>
      <c r="I6780" t="s">
        <v>17</v>
      </c>
      <c r="J6780" t="s">
        <v>174</v>
      </c>
      <c r="K6780" t="s">
        <v>19</v>
      </c>
      <c r="L6780" t="s">
        <v>126</v>
      </c>
      <c r="M6780" t="s">
        <v>745</v>
      </c>
      <c r="N6780">
        <v>0.69</v>
      </c>
    </row>
    <row r="6781" spans="1:14" hidden="1" x14ac:dyDescent="0.2">
      <c r="A6781">
        <v>58230</v>
      </c>
      <c r="B6781">
        <v>2</v>
      </c>
      <c r="C6781">
        <v>20</v>
      </c>
      <c r="D6781" t="s">
        <v>1036</v>
      </c>
      <c r="E6781" t="s">
        <v>28</v>
      </c>
      <c r="F6781" t="s">
        <v>456</v>
      </c>
      <c r="G6781" t="s">
        <v>561</v>
      </c>
      <c r="H6781" t="s">
        <v>1037</v>
      </c>
      <c r="I6781" t="s">
        <v>17</v>
      </c>
      <c r="J6781" t="s">
        <v>18</v>
      </c>
      <c r="K6781" t="s">
        <v>19</v>
      </c>
      <c r="L6781" t="s">
        <v>33</v>
      </c>
      <c r="M6781" t="s">
        <v>21</v>
      </c>
      <c r="N6781">
        <v>572.58000000000004</v>
      </c>
    </row>
    <row r="6782" spans="1:14" hidden="1" x14ac:dyDescent="0.2">
      <c r="A6782">
        <v>58231</v>
      </c>
      <c r="B6782">
        <v>3</v>
      </c>
      <c r="C6782">
        <v>20</v>
      </c>
      <c r="D6782" t="s">
        <v>1036</v>
      </c>
      <c r="E6782" t="s">
        <v>28</v>
      </c>
      <c r="F6782" t="s">
        <v>456</v>
      </c>
      <c r="G6782" t="s">
        <v>561</v>
      </c>
      <c r="H6782" t="s">
        <v>1037</v>
      </c>
      <c r="I6782" t="s">
        <v>17</v>
      </c>
      <c r="J6782" t="s">
        <v>18</v>
      </c>
      <c r="K6782" t="s">
        <v>58</v>
      </c>
      <c r="L6782" t="s">
        <v>33</v>
      </c>
      <c r="M6782" t="s">
        <v>21</v>
      </c>
      <c r="N6782">
        <v>28.38</v>
      </c>
    </row>
    <row r="6783" spans="1:14" hidden="1" x14ac:dyDescent="0.2">
      <c r="A6783">
        <v>58236</v>
      </c>
      <c r="B6783">
        <v>15</v>
      </c>
      <c r="C6783">
        <v>10</v>
      </c>
      <c r="D6783" t="s">
        <v>859</v>
      </c>
      <c r="E6783" t="s">
        <v>28</v>
      </c>
      <c r="F6783" t="s">
        <v>43</v>
      </c>
      <c r="G6783" t="s">
        <v>158</v>
      </c>
      <c r="H6783" t="s">
        <v>860</v>
      </c>
      <c r="I6783" t="s">
        <v>84</v>
      </c>
      <c r="J6783" t="s">
        <v>18</v>
      </c>
      <c r="K6783" t="s">
        <v>85</v>
      </c>
      <c r="L6783" t="s">
        <v>239</v>
      </c>
      <c r="M6783" t="s">
        <v>21</v>
      </c>
      <c r="N6783">
        <v>9.8000000000000007</v>
      </c>
    </row>
    <row r="6784" spans="1:14" hidden="1" x14ac:dyDescent="0.2">
      <c r="A6784">
        <v>58243</v>
      </c>
      <c r="B6784">
        <v>8</v>
      </c>
      <c r="C6784">
        <v>20</v>
      </c>
      <c r="D6784" t="s">
        <v>1572</v>
      </c>
      <c r="E6784" t="s">
        <v>28</v>
      </c>
      <c r="F6784" t="s">
        <v>270</v>
      </c>
      <c r="G6784" t="s">
        <v>270</v>
      </c>
      <c r="H6784" t="s">
        <v>1573</v>
      </c>
      <c r="I6784" t="s">
        <v>17</v>
      </c>
      <c r="J6784" t="s">
        <v>18</v>
      </c>
      <c r="K6784" t="s">
        <v>48</v>
      </c>
      <c r="L6784" t="s">
        <v>538</v>
      </c>
      <c r="M6784" t="s">
        <v>21</v>
      </c>
      <c r="N6784">
        <v>97.49</v>
      </c>
    </row>
    <row r="6785" spans="1:14" hidden="1" x14ac:dyDescent="0.2">
      <c r="A6785">
        <v>58251</v>
      </c>
      <c r="B6785">
        <v>4</v>
      </c>
      <c r="C6785">
        <v>10</v>
      </c>
      <c r="D6785" t="s">
        <v>1157</v>
      </c>
      <c r="E6785" t="s">
        <v>28</v>
      </c>
      <c r="F6785" t="s">
        <v>43</v>
      </c>
      <c r="G6785" t="s">
        <v>113</v>
      </c>
      <c r="H6785" t="s">
        <v>1158</v>
      </c>
      <c r="I6785" t="s">
        <v>17</v>
      </c>
      <c r="J6785" t="s">
        <v>18</v>
      </c>
      <c r="K6785" t="s">
        <v>19</v>
      </c>
      <c r="L6785" t="s">
        <v>33</v>
      </c>
      <c r="M6785" t="s">
        <v>21</v>
      </c>
      <c r="N6785">
        <v>52.26</v>
      </c>
    </row>
    <row r="6786" spans="1:14" hidden="1" x14ac:dyDescent="0.2">
      <c r="A6786">
        <v>84129</v>
      </c>
      <c r="B6786">
        <v>15</v>
      </c>
      <c r="C6786">
        <v>10</v>
      </c>
      <c r="D6786" t="s">
        <v>1480</v>
      </c>
      <c r="E6786" t="s">
        <v>28</v>
      </c>
      <c r="F6786" t="s">
        <v>160</v>
      </c>
      <c r="G6786" t="s">
        <v>160</v>
      </c>
      <c r="H6786" t="s">
        <v>1481</v>
      </c>
      <c r="I6786" t="s">
        <v>17</v>
      </c>
      <c r="J6786" t="s">
        <v>699</v>
      </c>
      <c r="K6786" t="s">
        <v>1844</v>
      </c>
      <c r="L6786" t="s">
        <v>33</v>
      </c>
      <c r="M6786" t="s">
        <v>1842</v>
      </c>
      <c r="N6786">
        <v>11.88</v>
      </c>
    </row>
    <row r="6787" spans="1:14" hidden="1" x14ac:dyDescent="0.2">
      <c r="A6787">
        <v>84145</v>
      </c>
      <c r="B6787">
        <v>78</v>
      </c>
      <c r="C6787">
        <v>10</v>
      </c>
      <c r="D6787" t="s">
        <v>1319</v>
      </c>
      <c r="E6787" t="s">
        <v>28</v>
      </c>
      <c r="F6787" t="s">
        <v>456</v>
      </c>
      <c r="G6787" t="s">
        <v>802</v>
      </c>
      <c r="H6787" t="s">
        <v>1320</v>
      </c>
      <c r="I6787" t="s">
        <v>17</v>
      </c>
      <c r="J6787" t="s">
        <v>699</v>
      </c>
      <c r="K6787" t="s">
        <v>1844</v>
      </c>
      <c r="L6787" t="s">
        <v>33</v>
      </c>
      <c r="M6787" t="s">
        <v>1842</v>
      </c>
      <c r="N6787">
        <v>86.72</v>
      </c>
    </row>
    <row r="6788" spans="1:14" hidden="1" x14ac:dyDescent="0.2">
      <c r="A6788">
        <v>84152</v>
      </c>
      <c r="B6788">
        <v>14</v>
      </c>
      <c r="C6788">
        <v>10</v>
      </c>
      <c r="D6788" t="s">
        <v>1275</v>
      </c>
      <c r="E6788" t="s">
        <v>28</v>
      </c>
      <c r="F6788" t="s">
        <v>456</v>
      </c>
      <c r="G6788" t="s">
        <v>999</v>
      </c>
      <c r="H6788" t="s">
        <v>1276</v>
      </c>
      <c r="I6788" t="s">
        <v>39</v>
      </c>
      <c r="J6788" t="s">
        <v>699</v>
      </c>
      <c r="K6788" t="s">
        <v>1844</v>
      </c>
      <c r="L6788" t="s">
        <v>33</v>
      </c>
      <c r="M6788" t="s">
        <v>1842</v>
      </c>
      <c r="N6788">
        <v>32.39</v>
      </c>
    </row>
    <row r="6789" spans="1:14" hidden="1" x14ac:dyDescent="0.2">
      <c r="A6789">
        <v>58291</v>
      </c>
      <c r="B6789">
        <v>5</v>
      </c>
      <c r="C6789">
        <v>15</v>
      </c>
      <c r="D6789" t="s">
        <v>823</v>
      </c>
      <c r="E6789" t="s">
        <v>28</v>
      </c>
      <c r="F6789" t="s">
        <v>775</v>
      </c>
      <c r="G6789" t="s">
        <v>775</v>
      </c>
      <c r="H6789" t="s">
        <v>824</v>
      </c>
      <c r="I6789" t="s">
        <v>17</v>
      </c>
      <c r="J6789" t="s">
        <v>18</v>
      </c>
      <c r="K6789" t="s">
        <v>48</v>
      </c>
      <c r="L6789" t="s">
        <v>33</v>
      </c>
      <c r="M6789" t="s">
        <v>21</v>
      </c>
      <c r="N6789">
        <v>200.19</v>
      </c>
    </row>
    <row r="6790" spans="1:14" hidden="1" x14ac:dyDescent="0.2">
      <c r="A6790">
        <v>58302</v>
      </c>
      <c r="B6790">
        <v>8</v>
      </c>
      <c r="C6790">
        <v>10</v>
      </c>
      <c r="D6790" t="s">
        <v>889</v>
      </c>
      <c r="E6790" t="s">
        <v>28</v>
      </c>
      <c r="F6790" t="s">
        <v>462</v>
      </c>
      <c r="G6790" t="s">
        <v>623</v>
      </c>
      <c r="H6790" t="s">
        <v>890</v>
      </c>
      <c r="I6790" t="s">
        <v>84</v>
      </c>
      <c r="J6790" t="s">
        <v>18</v>
      </c>
      <c r="K6790" t="s">
        <v>144</v>
      </c>
      <c r="L6790" t="s">
        <v>239</v>
      </c>
      <c r="M6790" t="s">
        <v>21</v>
      </c>
      <c r="N6790">
        <v>92.54</v>
      </c>
    </row>
    <row r="6791" spans="1:14" hidden="1" x14ac:dyDescent="0.2">
      <c r="A6791">
        <v>58310</v>
      </c>
      <c r="B6791">
        <v>3</v>
      </c>
      <c r="C6791">
        <v>100</v>
      </c>
      <c r="D6791" t="s">
        <v>783</v>
      </c>
      <c r="E6791" t="s">
        <v>28</v>
      </c>
      <c r="F6791" t="s">
        <v>270</v>
      </c>
      <c r="G6791" t="s">
        <v>270</v>
      </c>
      <c r="H6791" t="s">
        <v>784</v>
      </c>
      <c r="I6791" t="s">
        <v>17</v>
      </c>
      <c r="J6791" t="s">
        <v>18</v>
      </c>
      <c r="K6791" t="s">
        <v>48</v>
      </c>
      <c r="L6791" t="s">
        <v>33</v>
      </c>
      <c r="M6791" t="s">
        <v>21</v>
      </c>
      <c r="N6791">
        <v>370.69</v>
      </c>
    </row>
    <row r="6792" spans="1:14" hidden="1" x14ac:dyDescent="0.2">
      <c r="A6792">
        <v>58314</v>
      </c>
      <c r="B6792">
        <v>7</v>
      </c>
      <c r="C6792">
        <v>100</v>
      </c>
      <c r="D6792" t="s">
        <v>783</v>
      </c>
      <c r="E6792" t="s">
        <v>28</v>
      </c>
      <c r="F6792" t="s">
        <v>270</v>
      </c>
      <c r="G6792" t="s">
        <v>270</v>
      </c>
      <c r="H6792" t="s">
        <v>784</v>
      </c>
      <c r="I6792" t="s">
        <v>39</v>
      </c>
      <c r="J6792" t="s">
        <v>18</v>
      </c>
      <c r="K6792" t="s">
        <v>183</v>
      </c>
      <c r="L6792" t="s">
        <v>33</v>
      </c>
      <c r="M6792" t="s">
        <v>21</v>
      </c>
      <c r="N6792">
        <v>25</v>
      </c>
    </row>
    <row r="6793" spans="1:14" hidden="1" x14ac:dyDescent="0.2">
      <c r="A6793">
        <v>58316</v>
      </c>
      <c r="B6793">
        <v>9</v>
      </c>
      <c r="C6793">
        <v>100</v>
      </c>
      <c r="D6793" t="s">
        <v>783</v>
      </c>
      <c r="E6793" t="s">
        <v>28</v>
      </c>
      <c r="F6793" t="s">
        <v>270</v>
      </c>
      <c r="G6793" t="s">
        <v>270</v>
      </c>
      <c r="H6793" t="s">
        <v>784</v>
      </c>
      <c r="I6793" t="s">
        <v>17</v>
      </c>
      <c r="J6793" t="s">
        <v>18</v>
      </c>
      <c r="K6793" t="s">
        <v>58</v>
      </c>
      <c r="L6793" t="s">
        <v>33</v>
      </c>
      <c r="M6793" t="s">
        <v>21</v>
      </c>
      <c r="N6793">
        <v>62.5</v>
      </c>
    </row>
    <row r="6794" spans="1:14" hidden="1" x14ac:dyDescent="0.2">
      <c r="A6794">
        <v>58318</v>
      </c>
      <c r="B6794">
        <v>10</v>
      </c>
      <c r="C6794">
        <v>100</v>
      </c>
      <c r="D6794" t="s">
        <v>783</v>
      </c>
      <c r="E6794" t="s">
        <v>28</v>
      </c>
      <c r="F6794" t="s">
        <v>270</v>
      </c>
      <c r="G6794" t="s">
        <v>270</v>
      </c>
      <c r="H6794" t="s">
        <v>784</v>
      </c>
      <c r="I6794" t="s">
        <v>17</v>
      </c>
      <c r="J6794" t="s">
        <v>18</v>
      </c>
      <c r="K6794" t="s">
        <v>19</v>
      </c>
      <c r="L6794" t="s">
        <v>33</v>
      </c>
      <c r="M6794" t="s">
        <v>21</v>
      </c>
      <c r="N6794">
        <v>422.67</v>
      </c>
    </row>
    <row r="6795" spans="1:14" hidden="1" x14ac:dyDescent="0.2">
      <c r="A6795">
        <v>58332</v>
      </c>
      <c r="B6795">
        <v>6</v>
      </c>
      <c r="C6795">
        <v>110</v>
      </c>
      <c r="D6795" t="s">
        <v>783</v>
      </c>
      <c r="E6795" t="s">
        <v>28</v>
      </c>
      <c r="F6795" t="s">
        <v>270</v>
      </c>
      <c r="G6795" t="s">
        <v>270</v>
      </c>
      <c r="H6795" t="s">
        <v>784</v>
      </c>
      <c r="I6795" t="s">
        <v>17</v>
      </c>
      <c r="J6795" t="s">
        <v>18</v>
      </c>
      <c r="K6795" t="s">
        <v>58</v>
      </c>
      <c r="L6795" t="s">
        <v>33</v>
      </c>
      <c r="M6795" t="s">
        <v>21</v>
      </c>
      <c r="N6795">
        <v>142.68</v>
      </c>
    </row>
    <row r="6796" spans="1:14" hidden="1" x14ac:dyDescent="0.2">
      <c r="A6796">
        <v>58335</v>
      </c>
      <c r="B6796">
        <v>1</v>
      </c>
      <c r="C6796">
        <v>120</v>
      </c>
      <c r="D6796" t="s">
        <v>783</v>
      </c>
      <c r="E6796" t="s">
        <v>28</v>
      </c>
      <c r="F6796" t="s">
        <v>270</v>
      </c>
      <c r="G6796" t="s">
        <v>270</v>
      </c>
      <c r="H6796" t="s">
        <v>784</v>
      </c>
      <c r="I6796" t="s">
        <v>17</v>
      </c>
      <c r="J6796" t="s">
        <v>18</v>
      </c>
      <c r="K6796" t="s">
        <v>48</v>
      </c>
      <c r="L6796" t="s">
        <v>33</v>
      </c>
      <c r="M6796" t="s">
        <v>21</v>
      </c>
      <c r="N6796">
        <v>215.22</v>
      </c>
    </row>
    <row r="6797" spans="1:14" hidden="1" x14ac:dyDescent="0.2">
      <c r="A6797">
        <v>58350</v>
      </c>
      <c r="B6797">
        <v>30</v>
      </c>
      <c r="C6797">
        <v>10</v>
      </c>
      <c r="D6797" t="s">
        <v>1576</v>
      </c>
      <c r="E6797" t="s">
        <v>28</v>
      </c>
      <c r="F6797" t="s">
        <v>270</v>
      </c>
      <c r="G6797" t="s">
        <v>1577</v>
      </c>
      <c r="H6797" t="s">
        <v>1578</v>
      </c>
      <c r="I6797" t="s">
        <v>84</v>
      </c>
      <c r="J6797" t="s">
        <v>18</v>
      </c>
      <c r="K6797" t="s">
        <v>144</v>
      </c>
      <c r="L6797" t="s">
        <v>33</v>
      </c>
      <c r="M6797" t="s">
        <v>21</v>
      </c>
      <c r="N6797">
        <v>245.51</v>
      </c>
    </row>
    <row r="6798" spans="1:14" hidden="1" x14ac:dyDescent="0.2">
      <c r="A6798">
        <v>58488</v>
      </c>
      <c r="B6798">
        <v>6</v>
      </c>
      <c r="C6798">
        <v>10</v>
      </c>
      <c r="D6798" t="s">
        <v>76</v>
      </c>
      <c r="E6798" t="s">
        <v>14</v>
      </c>
      <c r="F6798" t="s">
        <v>14</v>
      </c>
      <c r="G6798" t="s">
        <v>55</v>
      </c>
      <c r="H6798" t="s">
        <v>77</v>
      </c>
      <c r="I6798" t="s">
        <v>17</v>
      </c>
      <c r="J6798" t="s">
        <v>18</v>
      </c>
      <c r="K6798" t="s">
        <v>58</v>
      </c>
      <c r="L6798" t="s">
        <v>33</v>
      </c>
      <c r="M6798" t="s">
        <v>21</v>
      </c>
      <c r="N6798">
        <v>39.479999999999997</v>
      </c>
    </row>
    <row r="6799" spans="1:14" hidden="1" x14ac:dyDescent="0.2">
      <c r="A6799">
        <v>58489</v>
      </c>
      <c r="B6799">
        <v>7</v>
      </c>
      <c r="C6799">
        <v>10</v>
      </c>
      <c r="D6799" t="s">
        <v>76</v>
      </c>
      <c r="E6799" t="s">
        <v>14</v>
      </c>
      <c r="F6799" t="s">
        <v>14</v>
      </c>
      <c r="G6799" t="s">
        <v>55</v>
      </c>
      <c r="H6799" t="s">
        <v>77</v>
      </c>
      <c r="I6799" t="s">
        <v>17</v>
      </c>
      <c r="J6799" t="s">
        <v>18</v>
      </c>
      <c r="K6799" t="s">
        <v>58</v>
      </c>
      <c r="L6799" t="s">
        <v>33</v>
      </c>
      <c r="M6799" t="s">
        <v>21</v>
      </c>
      <c r="N6799">
        <v>152.26</v>
      </c>
    </row>
    <row r="6800" spans="1:14" hidden="1" x14ac:dyDescent="0.2">
      <c r="A6800">
        <v>58490</v>
      </c>
      <c r="B6800">
        <v>8</v>
      </c>
      <c r="C6800">
        <v>10</v>
      </c>
      <c r="D6800" t="s">
        <v>76</v>
      </c>
      <c r="E6800" t="s">
        <v>14</v>
      </c>
      <c r="F6800" t="s">
        <v>14</v>
      </c>
      <c r="G6800" t="s">
        <v>55</v>
      </c>
      <c r="H6800" t="s">
        <v>77</v>
      </c>
      <c r="I6800" t="s">
        <v>17</v>
      </c>
      <c r="J6800" t="s">
        <v>18</v>
      </c>
      <c r="K6800" t="s">
        <v>58</v>
      </c>
      <c r="L6800" t="s">
        <v>33</v>
      </c>
      <c r="M6800" t="s">
        <v>21</v>
      </c>
      <c r="N6800">
        <v>155.30000000000001</v>
      </c>
    </row>
    <row r="6801" spans="1:14" hidden="1" x14ac:dyDescent="0.2">
      <c r="A6801">
        <v>58491</v>
      </c>
      <c r="B6801">
        <v>9</v>
      </c>
      <c r="C6801">
        <v>10</v>
      </c>
      <c r="D6801" t="s">
        <v>76</v>
      </c>
      <c r="E6801" t="s">
        <v>14</v>
      </c>
      <c r="F6801" t="s">
        <v>14</v>
      </c>
      <c r="G6801" t="s">
        <v>55</v>
      </c>
      <c r="H6801" t="s">
        <v>77</v>
      </c>
      <c r="I6801" t="s">
        <v>17</v>
      </c>
      <c r="J6801" t="s">
        <v>18</v>
      </c>
      <c r="K6801" t="s">
        <v>58</v>
      </c>
      <c r="L6801" t="s">
        <v>33</v>
      </c>
      <c r="M6801" t="s">
        <v>21</v>
      </c>
      <c r="N6801">
        <v>166.7</v>
      </c>
    </row>
    <row r="6802" spans="1:14" hidden="1" x14ac:dyDescent="0.2">
      <c r="A6802">
        <v>58509</v>
      </c>
      <c r="B6802">
        <v>6</v>
      </c>
      <c r="C6802">
        <v>10</v>
      </c>
      <c r="D6802" t="s">
        <v>154</v>
      </c>
      <c r="E6802" t="s">
        <v>14</v>
      </c>
      <c r="F6802" t="s">
        <v>14</v>
      </c>
      <c r="G6802" t="s">
        <v>110</v>
      </c>
      <c r="H6802" t="s">
        <v>155</v>
      </c>
      <c r="I6802" t="s">
        <v>17</v>
      </c>
      <c r="J6802" t="s">
        <v>18</v>
      </c>
      <c r="K6802" t="s">
        <v>58</v>
      </c>
      <c r="L6802" t="s">
        <v>33</v>
      </c>
      <c r="M6802" t="s">
        <v>21</v>
      </c>
      <c r="N6802">
        <v>22.76</v>
      </c>
    </row>
    <row r="6803" spans="1:14" hidden="1" x14ac:dyDescent="0.2">
      <c r="A6803">
        <v>58515</v>
      </c>
      <c r="B6803">
        <v>11</v>
      </c>
      <c r="C6803">
        <v>10</v>
      </c>
      <c r="D6803" t="s">
        <v>70</v>
      </c>
      <c r="E6803" t="s">
        <v>14</v>
      </c>
      <c r="F6803" t="s">
        <v>14</v>
      </c>
      <c r="G6803" t="s">
        <v>55</v>
      </c>
      <c r="H6803" t="s">
        <v>71</v>
      </c>
      <c r="I6803" t="s">
        <v>17</v>
      </c>
      <c r="J6803" t="s">
        <v>18</v>
      </c>
      <c r="K6803" t="s">
        <v>58</v>
      </c>
      <c r="L6803" t="s">
        <v>33</v>
      </c>
      <c r="M6803" t="s">
        <v>21</v>
      </c>
      <c r="N6803">
        <v>385.57</v>
      </c>
    </row>
    <row r="6804" spans="1:14" hidden="1" x14ac:dyDescent="0.2">
      <c r="A6804">
        <v>58522</v>
      </c>
      <c r="B6804">
        <v>10</v>
      </c>
      <c r="C6804">
        <v>10</v>
      </c>
      <c r="D6804" t="s">
        <v>76</v>
      </c>
      <c r="E6804" t="s">
        <v>14</v>
      </c>
      <c r="F6804" t="s">
        <v>14</v>
      </c>
      <c r="G6804" t="s">
        <v>55</v>
      </c>
      <c r="H6804" t="s">
        <v>77</v>
      </c>
      <c r="I6804" t="s">
        <v>17</v>
      </c>
      <c r="J6804" t="s">
        <v>18</v>
      </c>
      <c r="K6804" t="s">
        <v>58</v>
      </c>
      <c r="L6804" t="s">
        <v>33</v>
      </c>
      <c r="M6804" t="s">
        <v>21</v>
      </c>
      <c r="N6804">
        <v>55.21</v>
      </c>
    </row>
    <row r="6805" spans="1:14" hidden="1" x14ac:dyDescent="0.2">
      <c r="A6805">
        <v>58539</v>
      </c>
      <c r="B6805">
        <v>3</v>
      </c>
      <c r="C6805">
        <v>30</v>
      </c>
      <c r="D6805" t="s">
        <v>243</v>
      </c>
      <c r="E6805" t="s">
        <v>14</v>
      </c>
      <c r="F6805" t="s">
        <v>14</v>
      </c>
      <c r="G6805" t="s">
        <v>37</v>
      </c>
      <c r="H6805" t="s">
        <v>244</v>
      </c>
      <c r="I6805" t="s">
        <v>17</v>
      </c>
      <c r="J6805" t="s">
        <v>18</v>
      </c>
      <c r="K6805" t="s">
        <v>19</v>
      </c>
      <c r="L6805" t="s">
        <v>33</v>
      </c>
      <c r="M6805" t="s">
        <v>21</v>
      </c>
      <c r="N6805">
        <v>15.63</v>
      </c>
    </row>
    <row r="6806" spans="1:14" hidden="1" x14ac:dyDescent="0.2">
      <c r="A6806">
        <v>58545</v>
      </c>
      <c r="B6806">
        <v>6</v>
      </c>
      <c r="C6806">
        <v>10</v>
      </c>
      <c r="D6806" t="s">
        <v>262</v>
      </c>
      <c r="E6806" t="s">
        <v>14</v>
      </c>
      <c r="F6806" t="s">
        <v>14</v>
      </c>
      <c r="G6806" t="s">
        <v>37</v>
      </c>
      <c r="H6806" t="s">
        <v>263</v>
      </c>
      <c r="I6806" t="s">
        <v>17</v>
      </c>
      <c r="J6806" t="s">
        <v>18</v>
      </c>
      <c r="K6806" t="s">
        <v>19</v>
      </c>
      <c r="L6806" t="s">
        <v>33</v>
      </c>
      <c r="M6806" t="s">
        <v>21</v>
      </c>
      <c r="N6806">
        <v>92.37</v>
      </c>
    </row>
    <row r="6807" spans="1:14" hidden="1" x14ac:dyDescent="0.2">
      <c r="A6807">
        <v>58556</v>
      </c>
      <c r="B6807">
        <v>51</v>
      </c>
      <c r="C6807">
        <v>10</v>
      </c>
      <c r="D6807" t="s">
        <v>1583</v>
      </c>
      <c r="E6807" t="s">
        <v>14</v>
      </c>
      <c r="F6807" t="s">
        <v>14</v>
      </c>
      <c r="G6807" t="s">
        <v>37</v>
      </c>
      <c r="H6807" t="s">
        <v>1584</v>
      </c>
      <c r="I6807" t="s">
        <v>17</v>
      </c>
      <c r="J6807" t="s">
        <v>18</v>
      </c>
      <c r="K6807" t="s">
        <v>58</v>
      </c>
      <c r="L6807" t="s">
        <v>20</v>
      </c>
      <c r="M6807" t="s">
        <v>21</v>
      </c>
      <c r="N6807">
        <v>8.09</v>
      </c>
    </row>
    <row r="6808" spans="1:14" hidden="1" x14ac:dyDescent="0.2">
      <c r="A6808">
        <v>58570</v>
      </c>
      <c r="B6808">
        <v>5</v>
      </c>
      <c r="C6808">
        <v>10</v>
      </c>
      <c r="D6808" t="s">
        <v>578</v>
      </c>
      <c r="E6808" t="s">
        <v>28</v>
      </c>
      <c r="F6808" t="s">
        <v>456</v>
      </c>
      <c r="G6808" t="s">
        <v>457</v>
      </c>
      <c r="H6808" t="s">
        <v>579</v>
      </c>
      <c r="I6808" t="s">
        <v>17</v>
      </c>
      <c r="J6808" t="s">
        <v>18</v>
      </c>
      <c r="K6808" t="s">
        <v>48</v>
      </c>
      <c r="L6808" t="s">
        <v>20</v>
      </c>
      <c r="M6808" t="s">
        <v>21</v>
      </c>
      <c r="N6808">
        <v>162.69999999999999</v>
      </c>
    </row>
    <row r="6809" spans="1:14" hidden="1" x14ac:dyDescent="0.2">
      <c r="A6809">
        <v>58571</v>
      </c>
      <c r="B6809">
        <v>6</v>
      </c>
      <c r="C6809">
        <v>10</v>
      </c>
      <c r="D6809" t="s">
        <v>578</v>
      </c>
      <c r="E6809" t="s">
        <v>28</v>
      </c>
      <c r="F6809" t="s">
        <v>456</v>
      </c>
      <c r="G6809" t="s">
        <v>457</v>
      </c>
      <c r="H6809" t="s">
        <v>579</v>
      </c>
      <c r="I6809" t="s">
        <v>84</v>
      </c>
      <c r="J6809" t="s">
        <v>18</v>
      </c>
      <c r="K6809" t="s">
        <v>144</v>
      </c>
      <c r="L6809" t="s">
        <v>20</v>
      </c>
      <c r="M6809" t="s">
        <v>21</v>
      </c>
      <c r="N6809">
        <v>24.13</v>
      </c>
    </row>
    <row r="6810" spans="1:14" hidden="1" x14ac:dyDescent="0.2">
      <c r="A6810">
        <v>58578</v>
      </c>
      <c r="B6810">
        <v>5</v>
      </c>
      <c r="C6810">
        <v>10</v>
      </c>
      <c r="D6810" t="s">
        <v>668</v>
      </c>
      <c r="E6810" t="s">
        <v>28</v>
      </c>
      <c r="F6810" t="s">
        <v>288</v>
      </c>
      <c r="G6810" t="s">
        <v>314</v>
      </c>
      <c r="H6810" t="s">
        <v>669</v>
      </c>
      <c r="I6810" t="s">
        <v>17</v>
      </c>
      <c r="J6810" t="s">
        <v>18</v>
      </c>
      <c r="K6810" t="s">
        <v>58</v>
      </c>
      <c r="L6810" t="s">
        <v>33</v>
      </c>
      <c r="M6810" t="s">
        <v>21</v>
      </c>
      <c r="N6810">
        <v>111.26</v>
      </c>
    </row>
    <row r="6811" spans="1:14" hidden="1" x14ac:dyDescent="0.2">
      <c r="A6811">
        <v>58587</v>
      </c>
      <c r="B6811">
        <v>8</v>
      </c>
      <c r="C6811">
        <v>10</v>
      </c>
      <c r="D6811" t="s">
        <v>1585</v>
      </c>
      <c r="E6811" t="s">
        <v>28</v>
      </c>
      <c r="F6811" t="s">
        <v>288</v>
      </c>
      <c r="G6811" t="s">
        <v>314</v>
      </c>
      <c r="H6811" t="s">
        <v>1586</v>
      </c>
      <c r="I6811" t="s">
        <v>17</v>
      </c>
      <c r="J6811" t="s">
        <v>18</v>
      </c>
      <c r="K6811" t="s">
        <v>58</v>
      </c>
      <c r="L6811" t="s">
        <v>33</v>
      </c>
      <c r="M6811" t="s">
        <v>21</v>
      </c>
      <c r="N6811">
        <v>242.79</v>
      </c>
    </row>
    <row r="6812" spans="1:14" hidden="1" x14ac:dyDescent="0.2">
      <c r="A6812">
        <v>58589</v>
      </c>
      <c r="B6812">
        <v>4</v>
      </c>
      <c r="C6812">
        <v>10</v>
      </c>
      <c r="D6812" t="s">
        <v>734</v>
      </c>
      <c r="E6812" t="s">
        <v>28</v>
      </c>
      <c r="F6812" t="s">
        <v>288</v>
      </c>
      <c r="G6812" t="s">
        <v>314</v>
      </c>
      <c r="H6812" t="s">
        <v>735</v>
      </c>
      <c r="I6812" t="s">
        <v>17</v>
      </c>
      <c r="J6812" t="s">
        <v>18</v>
      </c>
      <c r="K6812" t="s">
        <v>19</v>
      </c>
      <c r="L6812" t="s">
        <v>33</v>
      </c>
      <c r="M6812" t="s">
        <v>21</v>
      </c>
      <c r="N6812">
        <v>82.39</v>
      </c>
    </row>
    <row r="6813" spans="1:14" hidden="1" x14ac:dyDescent="0.2">
      <c r="A6813">
        <v>58592</v>
      </c>
      <c r="B6813">
        <v>2</v>
      </c>
      <c r="C6813">
        <v>10</v>
      </c>
      <c r="D6813" t="s">
        <v>1543</v>
      </c>
      <c r="E6813" t="s">
        <v>98</v>
      </c>
      <c r="F6813" t="s">
        <v>98</v>
      </c>
      <c r="G6813" t="s">
        <v>98</v>
      </c>
      <c r="H6813" t="s">
        <v>1544</v>
      </c>
      <c r="I6813" t="s">
        <v>17</v>
      </c>
      <c r="J6813" t="s">
        <v>18</v>
      </c>
      <c r="K6813" t="s">
        <v>48</v>
      </c>
      <c r="L6813" t="s">
        <v>33</v>
      </c>
      <c r="M6813" t="s">
        <v>21</v>
      </c>
      <c r="N6813">
        <v>157.93</v>
      </c>
    </row>
    <row r="6814" spans="1:14" hidden="1" x14ac:dyDescent="0.2">
      <c r="A6814">
        <v>58593</v>
      </c>
      <c r="B6814">
        <v>3</v>
      </c>
      <c r="C6814">
        <v>10</v>
      </c>
      <c r="D6814" t="s">
        <v>1543</v>
      </c>
      <c r="E6814" t="s">
        <v>98</v>
      </c>
      <c r="F6814" t="s">
        <v>98</v>
      </c>
      <c r="G6814" t="s">
        <v>98</v>
      </c>
      <c r="H6814" t="s">
        <v>1544</v>
      </c>
      <c r="I6814" t="s">
        <v>17</v>
      </c>
      <c r="J6814" t="s">
        <v>18</v>
      </c>
      <c r="K6814" t="s">
        <v>19</v>
      </c>
      <c r="L6814" t="s">
        <v>33</v>
      </c>
      <c r="M6814" t="s">
        <v>21</v>
      </c>
      <c r="N6814">
        <v>198.13</v>
      </c>
    </row>
    <row r="6815" spans="1:14" hidden="1" x14ac:dyDescent="0.2">
      <c r="A6815">
        <v>58605</v>
      </c>
      <c r="B6815">
        <v>5</v>
      </c>
      <c r="C6815">
        <v>10</v>
      </c>
      <c r="D6815" t="s">
        <v>1587</v>
      </c>
      <c r="E6815" t="s">
        <v>98</v>
      </c>
      <c r="F6815" t="s">
        <v>98</v>
      </c>
      <c r="G6815" t="s">
        <v>98</v>
      </c>
      <c r="H6815" t="s">
        <v>1588</v>
      </c>
      <c r="I6815" t="s">
        <v>17</v>
      </c>
      <c r="J6815" t="s">
        <v>18</v>
      </c>
      <c r="K6815" t="s">
        <v>19</v>
      </c>
      <c r="L6815" t="s">
        <v>33</v>
      </c>
      <c r="M6815" t="s">
        <v>21</v>
      </c>
      <c r="N6815">
        <v>165.52</v>
      </c>
    </row>
    <row r="6816" spans="1:14" hidden="1" x14ac:dyDescent="0.2">
      <c r="A6816">
        <v>58633</v>
      </c>
      <c r="B6816">
        <v>3</v>
      </c>
      <c r="C6816">
        <v>40</v>
      </c>
      <c r="D6816" t="s">
        <v>958</v>
      </c>
      <c r="E6816" t="s">
        <v>28</v>
      </c>
      <c r="F6816" t="s">
        <v>288</v>
      </c>
      <c r="G6816" t="s">
        <v>331</v>
      </c>
      <c r="H6816" t="s">
        <v>959</v>
      </c>
      <c r="I6816" t="s">
        <v>17</v>
      </c>
      <c r="J6816" t="s">
        <v>18</v>
      </c>
      <c r="K6816" t="s">
        <v>48</v>
      </c>
      <c r="L6816" t="s">
        <v>63</v>
      </c>
      <c r="M6816" t="s">
        <v>21</v>
      </c>
      <c r="N6816">
        <v>345.89</v>
      </c>
    </row>
    <row r="6817" spans="1:14" hidden="1" x14ac:dyDescent="0.2">
      <c r="A6817">
        <v>58634</v>
      </c>
      <c r="B6817">
        <v>31</v>
      </c>
      <c r="C6817">
        <v>40</v>
      </c>
      <c r="D6817" t="s">
        <v>958</v>
      </c>
      <c r="E6817" t="s">
        <v>28</v>
      </c>
      <c r="F6817" t="s">
        <v>288</v>
      </c>
      <c r="G6817" t="s">
        <v>331</v>
      </c>
      <c r="H6817" t="s">
        <v>959</v>
      </c>
      <c r="I6817" t="s">
        <v>39</v>
      </c>
      <c r="J6817" t="s">
        <v>18</v>
      </c>
      <c r="K6817" t="s">
        <v>25</v>
      </c>
      <c r="L6817" t="s">
        <v>63</v>
      </c>
      <c r="M6817" t="s">
        <v>21</v>
      </c>
      <c r="N6817">
        <v>81.11</v>
      </c>
    </row>
    <row r="6818" spans="1:14" hidden="1" x14ac:dyDescent="0.2">
      <c r="A6818">
        <v>58638</v>
      </c>
      <c r="B6818">
        <v>2</v>
      </c>
      <c r="C6818">
        <v>70</v>
      </c>
      <c r="D6818" t="s">
        <v>958</v>
      </c>
      <c r="E6818" t="s">
        <v>28</v>
      </c>
      <c r="F6818" t="s">
        <v>288</v>
      </c>
      <c r="G6818" t="s">
        <v>960</v>
      </c>
      <c r="H6818" t="s">
        <v>959</v>
      </c>
      <c r="I6818" t="s">
        <v>84</v>
      </c>
      <c r="J6818" t="s">
        <v>18</v>
      </c>
      <c r="K6818" t="s">
        <v>241</v>
      </c>
      <c r="L6818" t="s">
        <v>126</v>
      </c>
      <c r="M6818" t="s">
        <v>21</v>
      </c>
      <c r="N6818">
        <v>387.57</v>
      </c>
    </row>
    <row r="6819" spans="1:14" hidden="1" x14ac:dyDescent="0.2">
      <c r="A6819">
        <v>58639</v>
      </c>
      <c r="B6819">
        <v>3</v>
      </c>
      <c r="C6819">
        <v>70</v>
      </c>
      <c r="D6819" t="s">
        <v>958</v>
      </c>
      <c r="E6819" t="s">
        <v>28</v>
      </c>
      <c r="F6819" t="s">
        <v>288</v>
      </c>
      <c r="G6819" t="s">
        <v>960</v>
      </c>
      <c r="H6819" t="s">
        <v>959</v>
      </c>
      <c r="I6819" t="s">
        <v>84</v>
      </c>
      <c r="J6819" t="s">
        <v>18</v>
      </c>
      <c r="K6819" t="s">
        <v>144</v>
      </c>
      <c r="L6819" t="s">
        <v>126</v>
      </c>
      <c r="M6819" t="s">
        <v>21</v>
      </c>
      <c r="N6819">
        <v>318.08999999999997</v>
      </c>
    </row>
    <row r="6820" spans="1:14" hidden="1" x14ac:dyDescent="0.2">
      <c r="A6820">
        <v>58654</v>
      </c>
      <c r="B6820">
        <v>4</v>
      </c>
      <c r="C6820">
        <v>50</v>
      </c>
      <c r="D6820" t="s">
        <v>1541</v>
      </c>
      <c r="E6820" t="s">
        <v>28</v>
      </c>
      <c r="F6820" t="s">
        <v>288</v>
      </c>
      <c r="G6820" t="s">
        <v>960</v>
      </c>
      <c r="H6820" t="s">
        <v>1542</v>
      </c>
      <c r="I6820" t="s">
        <v>84</v>
      </c>
      <c r="J6820" t="s">
        <v>18</v>
      </c>
      <c r="K6820" t="s">
        <v>85</v>
      </c>
      <c r="L6820" t="s">
        <v>538</v>
      </c>
      <c r="M6820" t="s">
        <v>21</v>
      </c>
      <c r="N6820">
        <v>16.43</v>
      </c>
    </row>
    <row r="6821" spans="1:14" hidden="1" x14ac:dyDescent="0.2">
      <c r="A6821">
        <v>58655</v>
      </c>
      <c r="B6821">
        <v>5</v>
      </c>
      <c r="C6821">
        <v>50</v>
      </c>
      <c r="D6821" t="s">
        <v>1541</v>
      </c>
      <c r="E6821" t="s">
        <v>28</v>
      </c>
      <c r="F6821" t="s">
        <v>288</v>
      </c>
      <c r="G6821" t="s">
        <v>960</v>
      </c>
      <c r="H6821" t="s">
        <v>1542</v>
      </c>
      <c r="I6821" t="s">
        <v>84</v>
      </c>
      <c r="J6821" t="s">
        <v>18</v>
      </c>
      <c r="K6821" t="s">
        <v>241</v>
      </c>
      <c r="L6821" t="s">
        <v>538</v>
      </c>
      <c r="M6821" t="s">
        <v>21</v>
      </c>
      <c r="N6821">
        <v>108.96</v>
      </c>
    </row>
    <row r="6822" spans="1:14" hidden="1" x14ac:dyDescent="0.2">
      <c r="A6822">
        <v>58656</v>
      </c>
      <c r="B6822">
        <v>6</v>
      </c>
      <c r="C6822">
        <v>50</v>
      </c>
      <c r="D6822" t="s">
        <v>1541</v>
      </c>
      <c r="E6822" t="s">
        <v>28</v>
      </c>
      <c r="F6822" t="s">
        <v>288</v>
      </c>
      <c r="G6822" t="s">
        <v>960</v>
      </c>
      <c r="H6822" t="s">
        <v>1542</v>
      </c>
      <c r="I6822" t="s">
        <v>84</v>
      </c>
      <c r="J6822" t="s">
        <v>18</v>
      </c>
      <c r="K6822" t="s">
        <v>144</v>
      </c>
      <c r="L6822" t="s">
        <v>538</v>
      </c>
      <c r="M6822" t="s">
        <v>21</v>
      </c>
      <c r="N6822">
        <v>145.1</v>
      </c>
    </row>
    <row r="6823" spans="1:14" hidden="1" x14ac:dyDescent="0.2">
      <c r="A6823">
        <v>58666</v>
      </c>
      <c r="B6823">
        <v>8</v>
      </c>
      <c r="C6823">
        <v>30</v>
      </c>
      <c r="D6823" t="s">
        <v>1038</v>
      </c>
      <c r="E6823" t="s">
        <v>28</v>
      </c>
      <c r="F6823" t="s">
        <v>456</v>
      </c>
      <c r="G6823" t="s">
        <v>561</v>
      </c>
      <c r="H6823" t="s">
        <v>1039</v>
      </c>
      <c r="I6823" t="s">
        <v>23</v>
      </c>
      <c r="J6823" t="s">
        <v>18</v>
      </c>
      <c r="K6823" t="s">
        <v>698</v>
      </c>
      <c r="L6823" t="s">
        <v>239</v>
      </c>
      <c r="M6823" t="s">
        <v>21</v>
      </c>
      <c r="N6823">
        <v>120.44</v>
      </c>
    </row>
    <row r="6824" spans="1:14" hidden="1" x14ac:dyDescent="0.2">
      <c r="A6824">
        <v>58684</v>
      </c>
      <c r="B6824">
        <v>3</v>
      </c>
      <c r="C6824">
        <v>30</v>
      </c>
      <c r="D6824" t="s">
        <v>912</v>
      </c>
      <c r="E6824" t="s">
        <v>28</v>
      </c>
      <c r="F6824" t="s">
        <v>433</v>
      </c>
      <c r="G6824" t="s">
        <v>434</v>
      </c>
      <c r="H6824" t="s">
        <v>914</v>
      </c>
      <c r="I6824" t="s">
        <v>32</v>
      </c>
      <c r="J6824" t="s">
        <v>18</v>
      </c>
      <c r="K6824" t="s">
        <v>657</v>
      </c>
      <c r="L6824" t="s">
        <v>239</v>
      </c>
      <c r="M6824" t="s">
        <v>21</v>
      </c>
      <c r="N6824">
        <v>85.36</v>
      </c>
    </row>
    <row r="6825" spans="1:14" hidden="1" x14ac:dyDescent="0.2">
      <c r="A6825">
        <v>58685</v>
      </c>
      <c r="B6825">
        <v>7</v>
      </c>
      <c r="C6825">
        <v>31</v>
      </c>
      <c r="D6825" t="s">
        <v>912</v>
      </c>
      <c r="E6825" t="s">
        <v>28</v>
      </c>
      <c r="F6825" t="s">
        <v>288</v>
      </c>
      <c r="G6825" t="s">
        <v>314</v>
      </c>
      <c r="H6825" t="s">
        <v>914</v>
      </c>
      <c r="I6825" t="s">
        <v>32</v>
      </c>
      <c r="J6825" t="s">
        <v>18</v>
      </c>
      <c r="K6825" t="s">
        <v>658</v>
      </c>
      <c r="L6825" t="s">
        <v>239</v>
      </c>
      <c r="M6825" t="s">
        <v>21</v>
      </c>
      <c r="N6825">
        <v>80.349999999999994</v>
      </c>
    </row>
    <row r="6826" spans="1:14" hidden="1" x14ac:dyDescent="0.2">
      <c r="A6826">
        <v>58710</v>
      </c>
      <c r="B6826">
        <v>4</v>
      </c>
      <c r="C6826">
        <v>40</v>
      </c>
      <c r="D6826" t="s">
        <v>1108</v>
      </c>
      <c r="E6826" t="s">
        <v>28</v>
      </c>
      <c r="F6826" t="s">
        <v>288</v>
      </c>
      <c r="G6826" t="s">
        <v>289</v>
      </c>
      <c r="H6826" t="s">
        <v>1109</v>
      </c>
      <c r="I6826" t="s">
        <v>17</v>
      </c>
      <c r="J6826" t="s">
        <v>18</v>
      </c>
      <c r="K6826" t="s">
        <v>58</v>
      </c>
      <c r="L6826" t="s">
        <v>33</v>
      </c>
      <c r="M6826" t="s">
        <v>21</v>
      </c>
      <c r="N6826">
        <v>33.11</v>
      </c>
    </row>
    <row r="6827" spans="1:14" hidden="1" x14ac:dyDescent="0.2">
      <c r="A6827">
        <v>58716</v>
      </c>
      <c r="B6827">
        <v>3</v>
      </c>
      <c r="C6827">
        <v>10</v>
      </c>
      <c r="D6827" t="s">
        <v>1147</v>
      </c>
      <c r="E6827" t="s">
        <v>28</v>
      </c>
      <c r="F6827" t="s">
        <v>288</v>
      </c>
      <c r="G6827" t="s">
        <v>314</v>
      </c>
      <c r="H6827" t="s">
        <v>1148</v>
      </c>
      <c r="I6827" t="s">
        <v>17</v>
      </c>
      <c r="J6827" t="s">
        <v>18</v>
      </c>
      <c r="K6827" t="s">
        <v>58</v>
      </c>
      <c r="L6827" t="s">
        <v>33</v>
      </c>
      <c r="M6827" t="s">
        <v>21</v>
      </c>
      <c r="N6827">
        <v>248.64</v>
      </c>
    </row>
    <row r="6828" spans="1:14" hidden="1" x14ac:dyDescent="0.2">
      <c r="A6828">
        <v>58718</v>
      </c>
      <c r="B6828">
        <v>5</v>
      </c>
      <c r="C6828">
        <v>10</v>
      </c>
      <c r="D6828" t="s">
        <v>1213</v>
      </c>
      <c r="E6828" t="s">
        <v>28</v>
      </c>
      <c r="F6828" t="s">
        <v>288</v>
      </c>
      <c r="G6828" t="s">
        <v>331</v>
      </c>
      <c r="H6828" t="s">
        <v>1214</v>
      </c>
      <c r="I6828" t="s">
        <v>39</v>
      </c>
      <c r="J6828" t="s">
        <v>18</v>
      </c>
      <c r="K6828" t="s">
        <v>229</v>
      </c>
      <c r="L6828" t="s">
        <v>33</v>
      </c>
      <c r="M6828" t="s">
        <v>21</v>
      </c>
      <c r="N6828">
        <v>296.27999999999997</v>
      </c>
    </row>
    <row r="6829" spans="1:14" hidden="1" x14ac:dyDescent="0.2">
      <c r="A6829">
        <v>58760</v>
      </c>
      <c r="B6829">
        <v>5</v>
      </c>
      <c r="C6829">
        <v>30</v>
      </c>
      <c r="D6829" t="s">
        <v>499</v>
      </c>
      <c r="E6829" t="s">
        <v>28</v>
      </c>
      <c r="F6829" t="s">
        <v>50</v>
      </c>
      <c r="G6829" t="s">
        <v>51</v>
      </c>
      <c r="H6829" t="s">
        <v>500</v>
      </c>
      <c r="I6829" t="s">
        <v>17</v>
      </c>
      <c r="J6829" t="s">
        <v>18</v>
      </c>
      <c r="K6829" t="s">
        <v>48</v>
      </c>
      <c r="L6829" t="s">
        <v>33</v>
      </c>
      <c r="M6829" t="s">
        <v>21</v>
      </c>
      <c r="N6829">
        <v>82.68</v>
      </c>
    </row>
    <row r="6830" spans="1:14" hidden="1" x14ac:dyDescent="0.2">
      <c r="A6830">
        <v>60271</v>
      </c>
      <c r="B6830">
        <v>44</v>
      </c>
      <c r="C6830">
        <v>10</v>
      </c>
      <c r="D6830" t="s">
        <v>501</v>
      </c>
      <c r="E6830" t="s">
        <v>28</v>
      </c>
      <c r="F6830" t="s">
        <v>288</v>
      </c>
      <c r="G6830" t="s">
        <v>289</v>
      </c>
      <c r="H6830" t="s">
        <v>502</v>
      </c>
      <c r="I6830" t="s">
        <v>17</v>
      </c>
      <c r="J6830" t="s">
        <v>18</v>
      </c>
      <c r="K6830" t="s">
        <v>19</v>
      </c>
      <c r="L6830" t="s">
        <v>33</v>
      </c>
      <c r="M6830" t="s">
        <v>21</v>
      </c>
      <c r="N6830">
        <v>440.95</v>
      </c>
    </row>
    <row r="6831" spans="1:14" hidden="1" x14ac:dyDescent="0.2">
      <c r="A6831">
        <v>60272</v>
      </c>
      <c r="B6831">
        <v>45</v>
      </c>
      <c r="C6831">
        <v>10</v>
      </c>
      <c r="D6831" t="s">
        <v>501</v>
      </c>
      <c r="E6831" t="s">
        <v>28</v>
      </c>
      <c r="F6831" t="s">
        <v>288</v>
      </c>
      <c r="G6831" t="s">
        <v>289</v>
      </c>
      <c r="H6831" t="s">
        <v>502</v>
      </c>
      <c r="I6831" t="s">
        <v>17</v>
      </c>
      <c r="J6831" t="s">
        <v>18</v>
      </c>
      <c r="K6831" t="s">
        <v>19</v>
      </c>
      <c r="L6831" t="s">
        <v>33</v>
      </c>
      <c r="M6831" t="s">
        <v>21</v>
      </c>
      <c r="N6831">
        <v>196.12</v>
      </c>
    </row>
    <row r="6832" spans="1:14" hidden="1" x14ac:dyDescent="0.2">
      <c r="A6832">
        <v>60273</v>
      </c>
      <c r="B6832">
        <v>9</v>
      </c>
      <c r="C6832">
        <v>20</v>
      </c>
      <c r="D6832" t="s">
        <v>672</v>
      </c>
      <c r="E6832" t="s">
        <v>28</v>
      </c>
      <c r="F6832" t="s">
        <v>288</v>
      </c>
      <c r="G6832" t="s">
        <v>314</v>
      </c>
      <c r="H6832" t="s">
        <v>673</v>
      </c>
      <c r="I6832" t="s">
        <v>17</v>
      </c>
      <c r="J6832" t="s">
        <v>18</v>
      </c>
      <c r="K6832" t="s">
        <v>19</v>
      </c>
      <c r="L6832" t="s">
        <v>126</v>
      </c>
      <c r="M6832" t="s">
        <v>21</v>
      </c>
      <c r="N6832">
        <v>102.66</v>
      </c>
    </row>
    <row r="6833" spans="1:14" hidden="1" x14ac:dyDescent="0.2">
      <c r="A6833">
        <v>60274</v>
      </c>
      <c r="B6833">
        <v>10</v>
      </c>
      <c r="C6833">
        <v>20</v>
      </c>
      <c r="D6833" t="s">
        <v>672</v>
      </c>
      <c r="E6833" t="s">
        <v>28</v>
      </c>
      <c r="F6833" t="s">
        <v>288</v>
      </c>
      <c r="G6833" t="s">
        <v>314</v>
      </c>
      <c r="H6833" t="s">
        <v>673</v>
      </c>
      <c r="I6833" t="s">
        <v>17</v>
      </c>
      <c r="J6833" t="s">
        <v>18</v>
      </c>
      <c r="K6833" t="s">
        <v>19</v>
      </c>
      <c r="L6833" t="s">
        <v>126</v>
      </c>
      <c r="M6833" t="s">
        <v>21</v>
      </c>
      <c r="N6833">
        <v>404.25</v>
      </c>
    </row>
    <row r="6834" spans="1:14" hidden="1" x14ac:dyDescent="0.2">
      <c r="A6834">
        <v>60275</v>
      </c>
      <c r="B6834">
        <v>11</v>
      </c>
      <c r="C6834">
        <v>20</v>
      </c>
      <c r="D6834" t="s">
        <v>672</v>
      </c>
      <c r="E6834" t="s">
        <v>28</v>
      </c>
      <c r="F6834" t="s">
        <v>288</v>
      </c>
      <c r="G6834" t="s">
        <v>314</v>
      </c>
      <c r="H6834" t="s">
        <v>673</v>
      </c>
      <c r="I6834" t="s">
        <v>17</v>
      </c>
      <c r="J6834" t="s">
        <v>18</v>
      </c>
      <c r="K6834" t="s">
        <v>19</v>
      </c>
      <c r="L6834" t="s">
        <v>126</v>
      </c>
      <c r="M6834" t="s">
        <v>21</v>
      </c>
      <c r="N6834">
        <v>109.36</v>
      </c>
    </row>
    <row r="6835" spans="1:14" hidden="1" x14ac:dyDescent="0.2">
      <c r="A6835">
        <v>60276</v>
      </c>
      <c r="B6835">
        <v>12</v>
      </c>
      <c r="C6835">
        <v>20</v>
      </c>
      <c r="D6835" t="s">
        <v>672</v>
      </c>
      <c r="E6835" t="s">
        <v>28</v>
      </c>
      <c r="F6835" t="s">
        <v>288</v>
      </c>
      <c r="G6835" t="s">
        <v>314</v>
      </c>
      <c r="H6835" t="s">
        <v>673</v>
      </c>
      <c r="I6835" t="s">
        <v>17</v>
      </c>
      <c r="J6835" t="s">
        <v>18</v>
      </c>
      <c r="K6835" t="s">
        <v>19</v>
      </c>
      <c r="L6835" t="s">
        <v>126</v>
      </c>
      <c r="M6835" t="s">
        <v>21</v>
      </c>
      <c r="N6835">
        <v>12.73</v>
      </c>
    </row>
    <row r="6836" spans="1:14" hidden="1" x14ac:dyDescent="0.2">
      <c r="A6836">
        <v>60278</v>
      </c>
      <c r="B6836">
        <v>11</v>
      </c>
      <c r="C6836">
        <v>50</v>
      </c>
      <c r="D6836" t="s">
        <v>958</v>
      </c>
      <c r="E6836" t="s">
        <v>28</v>
      </c>
      <c r="F6836" t="s">
        <v>288</v>
      </c>
      <c r="G6836" t="s">
        <v>331</v>
      </c>
      <c r="H6836" t="s">
        <v>959</v>
      </c>
      <c r="I6836" t="s">
        <v>17</v>
      </c>
      <c r="J6836" t="s">
        <v>18</v>
      </c>
      <c r="K6836" t="s">
        <v>19</v>
      </c>
      <c r="L6836" t="s">
        <v>63</v>
      </c>
      <c r="M6836" t="s">
        <v>21</v>
      </c>
      <c r="N6836">
        <v>147.54</v>
      </c>
    </row>
    <row r="6837" spans="1:14" hidden="1" x14ac:dyDescent="0.2">
      <c r="A6837">
        <v>60279</v>
      </c>
      <c r="B6837">
        <v>12</v>
      </c>
      <c r="C6837">
        <v>50</v>
      </c>
      <c r="D6837" t="s">
        <v>958</v>
      </c>
      <c r="E6837" t="s">
        <v>28</v>
      </c>
      <c r="F6837" t="s">
        <v>288</v>
      </c>
      <c r="G6837" t="s">
        <v>331</v>
      </c>
      <c r="H6837" t="s">
        <v>959</v>
      </c>
      <c r="I6837" t="s">
        <v>17</v>
      </c>
      <c r="J6837" t="s">
        <v>18</v>
      </c>
      <c r="K6837" t="s">
        <v>19</v>
      </c>
      <c r="L6837" t="s">
        <v>63</v>
      </c>
      <c r="M6837" t="s">
        <v>21</v>
      </c>
      <c r="N6837">
        <v>26.78</v>
      </c>
    </row>
    <row r="6838" spans="1:14" hidden="1" x14ac:dyDescent="0.2">
      <c r="A6838">
        <v>60280</v>
      </c>
      <c r="B6838">
        <v>13</v>
      </c>
      <c r="C6838">
        <v>50</v>
      </c>
      <c r="D6838" t="s">
        <v>958</v>
      </c>
      <c r="E6838" t="s">
        <v>28</v>
      </c>
      <c r="F6838" t="s">
        <v>288</v>
      </c>
      <c r="G6838" t="s">
        <v>331</v>
      </c>
      <c r="H6838" t="s">
        <v>959</v>
      </c>
      <c r="I6838" t="s">
        <v>17</v>
      </c>
      <c r="J6838" t="s">
        <v>18</v>
      </c>
      <c r="K6838" t="s">
        <v>19</v>
      </c>
      <c r="L6838" t="s">
        <v>63</v>
      </c>
      <c r="M6838" t="s">
        <v>21</v>
      </c>
      <c r="N6838">
        <v>35.94</v>
      </c>
    </row>
    <row r="6839" spans="1:14" hidden="1" x14ac:dyDescent="0.2">
      <c r="A6839">
        <v>60281</v>
      </c>
      <c r="B6839">
        <v>14</v>
      </c>
      <c r="C6839">
        <v>50</v>
      </c>
      <c r="D6839" t="s">
        <v>958</v>
      </c>
      <c r="E6839" t="s">
        <v>28</v>
      </c>
      <c r="F6839" t="s">
        <v>288</v>
      </c>
      <c r="G6839" t="s">
        <v>331</v>
      </c>
      <c r="H6839" t="s">
        <v>959</v>
      </c>
      <c r="I6839" t="s">
        <v>17</v>
      </c>
      <c r="J6839" t="s">
        <v>18</v>
      </c>
      <c r="K6839" t="s">
        <v>19</v>
      </c>
      <c r="L6839" t="s">
        <v>63</v>
      </c>
      <c r="M6839" t="s">
        <v>21</v>
      </c>
      <c r="N6839">
        <v>84.95</v>
      </c>
    </row>
    <row r="6840" spans="1:14" hidden="1" x14ac:dyDescent="0.2">
      <c r="A6840">
        <v>60282</v>
      </c>
      <c r="B6840">
        <v>15</v>
      </c>
      <c r="C6840">
        <v>50</v>
      </c>
      <c r="D6840" t="s">
        <v>958</v>
      </c>
      <c r="E6840" t="s">
        <v>28</v>
      </c>
      <c r="F6840" t="s">
        <v>288</v>
      </c>
      <c r="G6840" t="s">
        <v>331</v>
      </c>
      <c r="H6840" t="s">
        <v>959</v>
      </c>
      <c r="I6840" t="s">
        <v>17</v>
      </c>
      <c r="J6840" t="s">
        <v>18</v>
      </c>
      <c r="K6840" t="s">
        <v>19</v>
      </c>
      <c r="L6840" t="s">
        <v>63</v>
      </c>
      <c r="M6840" t="s">
        <v>21</v>
      </c>
      <c r="N6840">
        <v>32.96</v>
      </c>
    </row>
    <row r="6841" spans="1:14" hidden="1" x14ac:dyDescent="0.2">
      <c r="A6841">
        <v>60287</v>
      </c>
      <c r="B6841">
        <v>10</v>
      </c>
      <c r="C6841">
        <v>10</v>
      </c>
      <c r="D6841" t="s">
        <v>652</v>
      </c>
      <c r="E6841" t="s">
        <v>28</v>
      </c>
      <c r="F6841" t="s">
        <v>43</v>
      </c>
      <c r="G6841" t="s">
        <v>68</v>
      </c>
      <c r="H6841" t="s">
        <v>653</v>
      </c>
      <c r="I6841" t="s">
        <v>17</v>
      </c>
      <c r="J6841" t="s">
        <v>18</v>
      </c>
      <c r="K6841" t="s">
        <v>19</v>
      </c>
      <c r="L6841" t="s">
        <v>239</v>
      </c>
      <c r="M6841" t="s">
        <v>21</v>
      </c>
      <c r="N6841">
        <v>268.2</v>
      </c>
    </row>
    <row r="6842" spans="1:14" hidden="1" x14ac:dyDescent="0.2">
      <c r="A6842">
        <v>60288</v>
      </c>
      <c r="B6842">
        <v>11</v>
      </c>
      <c r="C6842">
        <v>10</v>
      </c>
      <c r="D6842" t="s">
        <v>652</v>
      </c>
      <c r="E6842" t="s">
        <v>28</v>
      </c>
      <c r="F6842" t="s">
        <v>43</v>
      </c>
      <c r="G6842" t="s">
        <v>68</v>
      </c>
      <c r="H6842" t="s">
        <v>653</v>
      </c>
      <c r="I6842" t="s">
        <v>17</v>
      </c>
      <c r="J6842" t="s">
        <v>18</v>
      </c>
      <c r="K6842" t="s">
        <v>19</v>
      </c>
      <c r="L6842" t="s">
        <v>239</v>
      </c>
      <c r="M6842" t="s">
        <v>21</v>
      </c>
      <c r="N6842">
        <v>199.16</v>
      </c>
    </row>
    <row r="6843" spans="1:14" hidden="1" x14ac:dyDescent="0.2">
      <c r="A6843">
        <v>60289</v>
      </c>
      <c r="B6843">
        <v>12</v>
      </c>
      <c r="C6843">
        <v>10</v>
      </c>
      <c r="D6843" t="s">
        <v>652</v>
      </c>
      <c r="E6843" t="s">
        <v>28</v>
      </c>
      <c r="F6843" t="s">
        <v>43</v>
      </c>
      <c r="G6843" t="s">
        <v>68</v>
      </c>
      <c r="H6843" t="s">
        <v>653</v>
      </c>
      <c r="I6843" t="s">
        <v>17</v>
      </c>
      <c r="J6843" t="s">
        <v>18</v>
      </c>
      <c r="K6843" t="s">
        <v>19</v>
      </c>
      <c r="L6843" t="s">
        <v>239</v>
      </c>
      <c r="M6843" t="s">
        <v>21</v>
      </c>
      <c r="N6843">
        <v>169.55</v>
      </c>
    </row>
    <row r="6844" spans="1:14" hidden="1" x14ac:dyDescent="0.2">
      <c r="A6844">
        <v>60290</v>
      </c>
      <c r="B6844">
        <v>13</v>
      </c>
      <c r="C6844">
        <v>10</v>
      </c>
      <c r="D6844" t="s">
        <v>652</v>
      </c>
      <c r="E6844" t="s">
        <v>28</v>
      </c>
      <c r="F6844" t="s">
        <v>43</v>
      </c>
      <c r="G6844" t="s">
        <v>68</v>
      </c>
      <c r="H6844" t="s">
        <v>653</v>
      </c>
      <c r="I6844" t="s">
        <v>17</v>
      </c>
      <c r="J6844" t="s">
        <v>18</v>
      </c>
      <c r="K6844" t="s">
        <v>19</v>
      </c>
      <c r="L6844" t="s">
        <v>239</v>
      </c>
      <c r="M6844" t="s">
        <v>21</v>
      </c>
      <c r="N6844">
        <v>63.91</v>
      </c>
    </row>
    <row r="6845" spans="1:14" hidden="1" x14ac:dyDescent="0.2">
      <c r="A6845">
        <v>60291</v>
      </c>
      <c r="B6845">
        <v>1</v>
      </c>
      <c r="C6845">
        <v>10</v>
      </c>
      <c r="D6845" t="s">
        <v>1365</v>
      </c>
      <c r="E6845" t="s">
        <v>28</v>
      </c>
      <c r="F6845" t="s">
        <v>43</v>
      </c>
      <c r="G6845" t="s">
        <v>68</v>
      </c>
      <c r="H6845" t="s">
        <v>1366</v>
      </c>
      <c r="I6845" t="s">
        <v>17</v>
      </c>
      <c r="J6845" t="s">
        <v>18</v>
      </c>
      <c r="K6845" t="s">
        <v>19</v>
      </c>
      <c r="L6845" t="s">
        <v>63</v>
      </c>
      <c r="M6845" t="s">
        <v>21</v>
      </c>
      <c r="N6845">
        <v>141.81</v>
      </c>
    </row>
    <row r="6846" spans="1:14" hidden="1" x14ac:dyDescent="0.2">
      <c r="A6846">
        <v>60292</v>
      </c>
      <c r="B6846">
        <v>2</v>
      </c>
      <c r="C6846">
        <v>10</v>
      </c>
      <c r="D6846" t="s">
        <v>1365</v>
      </c>
      <c r="E6846" t="s">
        <v>28</v>
      </c>
      <c r="F6846" t="s">
        <v>43</v>
      </c>
      <c r="G6846" t="s">
        <v>68</v>
      </c>
      <c r="H6846" t="s">
        <v>1366</v>
      </c>
      <c r="I6846" t="s">
        <v>17</v>
      </c>
      <c r="J6846" t="s">
        <v>18</v>
      </c>
      <c r="K6846" t="s">
        <v>19</v>
      </c>
      <c r="L6846" t="s">
        <v>63</v>
      </c>
      <c r="M6846" t="s">
        <v>21</v>
      </c>
      <c r="N6846">
        <v>214.68</v>
      </c>
    </row>
    <row r="6847" spans="1:14" hidden="1" x14ac:dyDescent="0.2">
      <c r="A6847">
        <v>60294</v>
      </c>
      <c r="B6847">
        <v>3</v>
      </c>
      <c r="C6847">
        <v>10</v>
      </c>
      <c r="D6847" t="s">
        <v>1365</v>
      </c>
      <c r="E6847" t="s">
        <v>28</v>
      </c>
      <c r="F6847" t="s">
        <v>43</v>
      </c>
      <c r="G6847" t="s">
        <v>68</v>
      </c>
      <c r="H6847" t="s">
        <v>1366</v>
      </c>
      <c r="I6847" t="s">
        <v>17</v>
      </c>
      <c r="J6847" t="s">
        <v>18</v>
      </c>
      <c r="K6847" t="s">
        <v>19</v>
      </c>
      <c r="L6847" t="s">
        <v>63</v>
      </c>
      <c r="M6847" t="s">
        <v>21</v>
      </c>
      <c r="N6847">
        <v>83.76</v>
      </c>
    </row>
    <row r="6848" spans="1:14" hidden="1" x14ac:dyDescent="0.2">
      <c r="A6848">
        <v>60295</v>
      </c>
      <c r="B6848">
        <v>4</v>
      </c>
      <c r="C6848">
        <v>10</v>
      </c>
      <c r="D6848" t="s">
        <v>1365</v>
      </c>
      <c r="E6848" t="s">
        <v>28</v>
      </c>
      <c r="F6848" t="s">
        <v>43</v>
      </c>
      <c r="G6848" t="s">
        <v>68</v>
      </c>
      <c r="H6848" t="s">
        <v>1366</v>
      </c>
      <c r="I6848" t="s">
        <v>17</v>
      </c>
      <c r="J6848" t="s">
        <v>18</v>
      </c>
      <c r="K6848" t="s">
        <v>19</v>
      </c>
      <c r="L6848" t="s">
        <v>63</v>
      </c>
      <c r="M6848" t="s">
        <v>21</v>
      </c>
      <c r="N6848">
        <v>27.04</v>
      </c>
    </row>
    <row r="6849" spans="1:14" hidden="1" x14ac:dyDescent="0.2">
      <c r="A6849">
        <v>60299</v>
      </c>
      <c r="B6849">
        <v>9</v>
      </c>
      <c r="C6849">
        <v>10</v>
      </c>
      <c r="D6849" t="s">
        <v>295</v>
      </c>
      <c r="E6849" t="s">
        <v>28</v>
      </c>
      <c r="F6849" t="s">
        <v>43</v>
      </c>
      <c r="G6849" t="s">
        <v>44</v>
      </c>
      <c r="H6849" t="s">
        <v>296</v>
      </c>
      <c r="I6849" t="s">
        <v>17</v>
      </c>
      <c r="J6849" t="s">
        <v>18</v>
      </c>
      <c r="K6849" t="s">
        <v>48</v>
      </c>
      <c r="L6849" t="s">
        <v>63</v>
      </c>
      <c r="M6849" t="s">
        <v>21</v>
      </c>
      <c r="N6849">
        <v>760.55</v>
      </c>
    </row>
    <row r="6850" spans="1:14" hidden="1" x14ac:dyDescent="0.2">
      <c r="A6850">
        <v>60301</v>
      </c>
      <c r="B6850">
        <v>13</v>
      </c>
      <c r="C6850">
        <v>10</v>
      </c>
      <c r="D6850" t="s">
        <v>295</v>
      </c>
      <c r="E6850" t="s">
        <v>28</v>
      </c>
      <c r="F6850" t="s">
        <v>43</v>
      </c>
      <c r="G6850" t="s">
        <v>44</v>
      </c>
      <c r="H6850" t="s">
        <v>296</v>
      </c>
      <c r="I6850" t="s">
        <v>17</v>
      </c>
      <c r="J6850" t="s">
        <v>18</v>
      </c>
      <c r="K6850" t="s">
        <v>19</v>
      </c>
      <c r="L6850" t="s">
        <v>63</v>
      </c>
      <c r="M6850" t="s">
        <v>21</v>
      </c>
      <c r="N6850">
        <v>427.38</v>
      </c>
    </row>
    <row r="6851" spans="1:14" hidden="1" x14ac:dyDescent="0.2">
      <c r="A6851">
        <v>60303</v>
      </c>
      <c r="B6851">
        <v>2</v>
      </c>
      <c r="C6851">
        <v>10</v>
      </c>
      <c r="D6851" t="s">
        <v>67</v>
      </c>
      <c r="E6851" t="s">
        <v>28</v>
      </c>
      <c r="F6851" t="s">
        <v>43</v>
      </c>
      <c r="G6851" t="s">
        <v>68</v>
      </c>
      <c r="H6851" t="s">
        <v>69</v>
      </c>
      <c r="I6851" t="s">
        <v>17</v>
      </c>
      <c r="J6851" t="s">
        <v>18</v>
      </c>
      <c r="K6851" t="s">
        <v>48</v>
      </c>
      <c r="L6851" t="s">
        <v>63</v>
      </c>
      <c r="M6851" t="s">
        <v>21</v>
      </c>
      <c r="N6851">
        <v>82.64</v>
      </c>
    </row>
    <row r="6852" spans="1:14" hidden="1" x14ac:dyDescent="0.2">
      <c r="A6852">
        <v>60304</v>
      </c>
      <c r="B6852">
        <v>3</v>
      </c>
      <c r="C6852">
        <v>10</v>
      </c>
      <c r="D6852" t="s">
        <v>67</v>
      </c>
      <c r="E6852" t="s">
        <v>28</v>
      </c>
      <c r="F6852" t="s">
        <v>43</v>
      </c>
      <c r="G6852" t="s">
        <v>68</v>
      </c>
      <c r="H6852" t="s">
        <v>69</v>
      </c>
      <c r="I6852" t="s">
        <v>17</v>
      </c>
      <c r="J6852" t="s">
        <v>18</v>
      </c>
      <c r="K6852" t="s">
        <v>48</v>
      </c>
      <c r="L6852" t="s">
        <v>63</v>
      </c>
      <c r="M6852" t="s">
        <v>21</v>
      </c>
      <c r="N6852">
        <v>61.75</v>
      </c>
    </row>
    <row r="6853" spans="1:14" hidden="1" x14ac:dyDescent="0.2">
      <c r="A6853">
        <v>60306</v>
      </c>
      <c r="B6853">
        <v>4</v>
      </c>
      <c r="C6853">
        <v>10</v>
      </c>
      <c r="D6853" t="s">
        <v>67</v>
      </c>
      <c r="E6853" t="s">
        <v>28</v>
      </c>
      <c r="F6853" t="s">
        <v>43</v>
      </c>
      <c r="G6853" t="s">
        <v>68</v>
      </c>
      <c r="H6853" t="s">
        <v>69</v>
      </c>
      <c r="I6853" t="s">
        <v>17</v>
      </c>
      <c r="J6853" t="s">
        <v>18</v>
      </c>
      <c r="K6853" t="s">
        <v>48</v>
      </c>
      <c r="L6853" t="s">
        <v>63</v>
      </c>
      <c r="M6853" t="s">
        <v>21</v>
      </c>
      <c r="N6853">
        <v>244.75</v>
      </c>
    </row>
    <row r="6854" spans="1:14" hidden="1" x14ac:dyDescent="0.2">
      <c r="A6854">
        <v>60313</v>
      </c>
      <c r="B6854">
        <v>2</v>
      </c>
      <c r="C6854">
        <v>10</v>
      </c>
      <c r="D6854" t="s">
        <v>477</v>
      </c>
      <c r="E6854" t="s">
        <v>28</v>
      </c>
      <c r="F6854" t="s">
        <v>462</v>
      </c>
      <c r="G6854" t="s">
        <v>471</v>
      </c>
      <c r="H6854" t="s">
        <v>478</v>
      </c>
      <c r="I6854" t="s">
        <v>17</v>
      </c>
      <c r="J6854" t="s">
        <v>18</v>
      </c>
      <c r="K6854" t="s">
        <v>48</v>
      </c>
      <c r="L6854" t="s">
        <v>33</v>
      </c>
      <c r="M6854" t="s">
        <v>21</v>
      </c>
      <c r="N6854">
        <v>977.5</v>
      </c>
    </row>
    <row r="6855" spans="1:14" hidden="1" x14ac:dyDescent="0.2">
      <c r="A6855">
        <v>60325</v>
      </c>
      <c r="B6855">
        <v>24</v>
      </c>
      <c r="C6855">
        <v>10</v>
      </c>
      <c r="D6855" t="s">
        <v>616</v>
      </c>
      <c r="E6855" t="s">
        <v>28</v>
      </c>
      <c r="F6855" t="s">
        <v>29</v>
      </c>
      <c r="G6855" t="s">
        <v>60</v>
      </c>
      <c r="H6855" t="s">
        <v>617</v>
      </c>
      <c r="I6855" t="s">
        <v>17</v>
      </c>
      <c r="J6855" t="s">
        <v>18</v>
      </c>
      <c r="K6855" t="s">
        <v>19</v>
      </c>
      <c r="L6855" t="s">
        <v>239</v>
      </c>
      <c r="M6855" t="s">
        <v>21</v>
      </c>
      <c r="N6855">
        <v>255.46</v>
      </c>
    </row>
    <row r="6856" spans="1:14" hidden="1" x14ac:dyDescent="0.2">
      <c r="A6856">
        <v>60334</v>
      </c>
      <c r="B6856">
        <v>6</v>
      </c>
      <c r="C6856">
        <v>10</v>
      </c>
      <c r="D6856" t="s">
        <v>783</v>
      </c>
      <c r="E6856" t="s">
        <v>28</v>
      </c>
      <c r="F6856" t="s">
        <v>462</v>
      </c>
      <c r="G6856" t="s">
        <v>471</v>
      </c>
      <c r="H6856" t="s">
        <v>784</v>
      </c>
      <c r="I6856" t="s">
        <v>17</v>
      </c>
      <c r="J6856" t="s">
        <v>18</v>
      </c>
      <c r="K6856" t="s">
        <v>48</v>
      </c>
      <c r="L6856" t="s">
        <v>63</v>
      </c>
      <c r="M6856" t="s">
        <v>21</v>
      </c>
      <c r="N6856">
        <v>209</v>
      </c>
    </row>
    <row r="6857" spans="1:14" hidden="1" x14ac:dyDescent="0.2">
      <c r="A6857">
        <v>60335</v>
      </c>
      <c r="B6857">
        <v>7</v>
      </c>
      <c r="C6857">
        <v>10</v>
      </c>
      <c r="D6857" t="s">
        <v>783</v>
      </c>
      <c r="E6857" t="s">
        <v>28</v>
      </c>
      <c r="F6857" t="s">
        <v>462</v>
      </c>
      <c r="G6857" t="s">
        <v>471</v>
      </c>
      <c r="H6857" t="s">
        <v>784</v>
      </c>
      <c r="I6857" t="s">
        <v>17</v>
      </c>
      <c r="J6857" t="s">
        <v>18</v>
      </c>
      <c r="K6857" t="s">
        <v>48</v>
      </c>
      <c r="L6857" t="s">
        <v>63</v>
      </c>
      <c r="M6857" t="s">
        <v>21</v>
      </c>
      <c r="N6857">
        <v>375.06</v>
      </c>
    </row>
    <row r="6858" spans="1:14" hidden="1" x14ac:dyDescent="0.2">
      <c r="A6858">
        <v>60353</v>
      </c>
      <c r="B6858">
        <v>2</v>
      </c>
      <c r="C6858">
        <v>20</v>
      </c>
      <c r="D6858" t="s">
        <v>987</v>
      </c>
      <c r="E6858" t="s">
        <v>28</v>
      </c>
      <c r="F6858" t="s">
        <v>462</v>
      </c>
      <c r="G6858" t="s">
        <v>471</v>
      </c>
      <c r="H6858" t="s">
        <v>988</v>
      </c>
      <c r="I6858" t="s">
        <v>17</v>
      </c>
      <c r="J6858" t="s">
        <v>18</v>
      </c>
      <c r="K6858" t="s">
        <v>48</v>
      </c>
      <c r="L6858" t="s">
        <v>126</v>
      </c>
      <c r="M6858" t="s">
        <v>21</v>
      </c>
      <c r="N6858">
        <v>456.62</v>
      </c>
    </row>
    <row r="6859" spans="1:14" hidden="1" x14ac:dyDescent="0.2">
      <c r="A6859">
        <v>60354</v>
      </c>
      <c r="B6859">
        <v>39</v>
      </c>
      <c r="C6859">
        <v>20</v>
      </c>
      <c r="D6859" t="s">
        <v>987</v>
      </c>
      <c r="E6859" t="s">
        <v>28</v>
      </c>
      <c r="F6859" t="s">
        <v>462</v>
      </c>
      <c r="G6859" t="s">
        <v>471</v>
      </c>
      <c r="H6859" t="s">
        <v>988</v>
      </c>
      <c r="I6859" t="s">
        <v>17</v>
      </c>
      <c r="J6859" t="s">
        <v>18</v>
      </c>
      <c r="K6859" t="s">
        <v>48</v>
      </c>
      <c r="L6859" t="s">
        <v>126</v>
      </c>
      <c r="M6859" t="s">
        <v>21</v>
      </c>
      <c r="N6859">
        <v>76.75</v>
      </c>
    </row>
    <row r="6860" spans="1:14" hidden="1" x14ac:dyDescent="0.2">
      <c r="A6860">
        <v>60355</v>
      </c>
      <c r="B6860">
        <v>15</v>
      </c>
      <c r="C6860">
        <v>10</v>
      </c>
      <c r="D6860" t="s">
        <v>1000</v>
      </c>
      <c r="E6860" t="s">
        <v>28</v>
      </c>
      <c r="F6860" t="s">
        <v>564</v>
      </c>
      <c r="G6860" t="s">
        <v>564</v>
      </c>
      <c r="H6860" t="s">
        <v>1001</v>
      </c>
      <c r="I6860" t="s">
        <v>17</v>
      </c>
      <c r="J6860" t="s">
        <v>18</v>
      </c>
      <c r="K6860" t="s">
        <v>48</v>
      </c>
      <c r="L6860" t="s">
        <v>126</v>
      </c>
      <c r="M6860" t="s">
        <v>21</v>
      </c>
      <c r="N6860">
        <v>71.290000000000006</v>
      </c>
    </row>
    <row r="6861" spans="1:14" hidden="1" x14ac:dyDescent="0.2">
      <c r="A6861">
        <v>60356</v>
      </c>
      <c r="B6861">
        <v>16</v>
      </c>
      <c r="C6861">
        <v>10</v>
      </c>
      <c r="D6861" t="s">
        <v>1000</v>
      </c>
      <c r="E6861" t="s">
        <v>28</v>
      </c>
      <c r="F6861" t="s">
        <v>564</v>
      </c>
      <c r="G6861" t="s">
        <v>564</v>
      </c>
      <c r="H6861" t="s">
        <v>1001</v>
      </c>
      <c r="I6861" t="s">
        <v>17</v>
      </c>
      <c r="J6861" t="s">
        <v>18</v>
      </c>
      <c r="K6861" t="s">
        <v>48</v>
      </c>
      <c r="L6861" t="s">
        <v>126</v>
      </c>
      <c r="M6861" t="s">
        <v>21</v>
      </c>
      <c r="N6861">
        <v>317.61</v>
      </c>
    </row>
    <row r="6862" spans="1:14" hidden="1" x14ac:dyDescent="0.2">
      <c r="A6862">
        <v>60357</v>
      </c>
      <c r="B6862">
        <v>5</v>
      </c>
      <c r="C6862">
        <v>10</v>
      </c>
      <c r="D6862" t="s">
        <v>1000</v>
      </c>
      <c r="E6862" t="s">
        <v>28</v>
      </c>
      <c r="F6862" t="s">
        <v>564</v>
      </c>
      <c r="G6862" t="s">
        <v>564</v>
      </c>
      <c r="H6862" t="s">
        <v>1001</v>
      </c>
      <c r="I6862" t="s">
        <v>17</v>
      </c>
      <c r="J6862" t="s">
        <v>18</v>
      </c>
      <c r="K6862" t="s">
        <v>48</v>
      </c>
      <c r="L6862" t="s">
        <v>126</v>
      </c>
      <c r="M6862" t="s">
        <v>21</v>
      </c>
      <c r="N6862">
        <v>374.87</v>
      </c>
    </row>
    <row r="6863" spans="1:14" hidden="1" x14ac:dyDescent="0.2">
      <c r="A6863">
        <v>60358</v>
      </c>
      <c r="B6863">
        <v>17</v>
      </c>
      <c r="C6863">
        <v>10</v>
      </c>
      <c r="D6863" t="s">
        <v>1000</v>
      </c>
      <c r="E6863" t="s">
        <v>28</v>
      </c>
      <c r="F6863" t="s">
        <v>564</v>
      </c>
      <c r="G6863" t="s">
        <v>564</v>
      </c>
      <c r="H6863" t="s">
        <v>1001</v>
      </c>
      <c r="I6863" t="s">
        <v>17</v>
      </c>
      <c r="J6863" t="s">
        <v>18</v>
      </c>
      <c r="K6863" t="s">
        <v>48</v>
      </c>
      <c r="L6863" t="s">
        <v>126</v>
      </c>
      <c r="M6863" t="s">
        <v>21</v>
      </c>
      <c r="N6863">
        <v>28.39</v>
      </c>
    </row>
    <row r="6864" spans="1:14" hidden="1" x14ac:dyDescent="0.2">
      <c r="A6864">
        <v>60363</v>
      </c>
      <c r="B6864">
        <v>15</v>
      </c>
      <c r="C6864">
        <v>30</v>
      </c>
      <c r="D6864" t="s">
        <v>1078</v>
      </c>
      <c r="E6864" t="s">
        <v>28</v>
      </c>
      <c r="F6864" t="s">
        <v>564</v>
      </c>
      <c r="G6864" t="s">
        <v>564</v>
      </c>
      <c r="H6864" t="s">
        <v>1079</v>
      </c>
      <c r="I6864" t="s">
        <v>17</v>
      </c>
      <c r="J6864" t="s">
        <v>18</v>
      </c>
      <c r="K6864" t="s">
        <v>48</v>
      </c>
      <c r="L6864" t="s">
        <v>63</v>
      </c>
      <c r="M6864" t="s">
        <v>21</v>
      </c>
      <c r="N6864">
        <v>18.47</v>
      </c>
    </row>
    <row r="6865" spans="1:14" hidden="1" x14ac:dyDescent="0.2">
      <c r="A6865">
        <v>60365</v>
      </c>
      <c r="B6865">
        <v>16</v>
      </c>
      <c r="C6865">
        <v>30</v>
      </c>
      <c r="D6865" t="s">
        <v>1078</v>
      </c>
      <c r="E6865" t="s">
        <v>28</v>
      </c>
      <c r="F6865" t="s">
        <v>564</v>
      </c>
      <c r="G6865" t="s">
        <v>564</v>
      </c>
      <c r="H6865" t="s">
        <v>1079</v>
      </c>
      <c r="I6865" t="s">
        <v>17</v>
      </c>
      <c r="J6865" t="s">
        <v>18</v>
      </c>
      <c r="K6865" t="s">
        <v>48</v>
      </c>
      <c r="L6865" t="s">
        <v>63</v>
      </c>
      <c r="M6865" t="s">
        <v>21</v>
      </c>
      <c r="N6865">
        <v>18.12</v>
      </c>
    </row>
    <row r="6866" spans="1:14" hidden="1" x14ac:dyDescent="0.2">
      <c r="A6866">
        <v>60366</v>
      </c>
      <c r="B6866">
        <v>17</v>
      </c>
      <c r="C6866">
        <v>30</v>
      </c>
      <c r="D6866" t="s">
        <v>1078</v>
      </c>
      <c r="E6866" t="s">
        <v>28</v>
      </c>
      <c r="F6866" t="s">
        <v>564</v>
      </c>
      <c r="G6866" t="s">
        <v>564</v>
      </c>
      <c r="H6866" t="s">
        <v>1079</v>
      </c>
      <c r="I6866" t="s">
        <v>17</v>
      </c>
      <c r="J6866" t="s">
        <v>18</v>
      </c>
      <c r="K6866" t="s">
        <v>48</v>
      </c>
      <c r="L6866" t="s">
        <v>63</v>
      </c>
      <c r="M6866" t="s">
        <v>21</v>
      </c>
      <c r="N6866">
        <v>10.71</v>
      </c>
    </row>
    <row r="6867" spans="1:14" hidden="1" x14ac:dyDescent="0.2">
      <c r="A6867">
        <v>65481</v>
      </c>
      <c r="B6867">
        <v>1</v>
      </c>
      <c r="C6867">
        <v>10</v>
      </c>
      <c r="D6867" t="s">
        <v>1070</v>
      </c>
      <c r="E6867" t="s">
        <v>28</v>
      </c>
      <c r="F6867" t="s">
        <v>29</v>
      </c>
      <c r="G6867" t="s">
        <v>65</v>
      </c>
      <c r="H6867" t="s">
        <v>1071</v>
      </c>
      <c r="I6867" t="s">
        <v>121</v>
      </c>
      <c r="J6867" t="s">
        <v>24</v>
      </c>
      <c r="K6867" t="s">
        <v>25</v>
      </c>
      <c r="L6867" t="s">
        <v>20</v>
      </c>
      <c r="M6867" t="s">
        <v>26</v>
      </c>
      <c r="N6867">
        <v>65.45</v>
      </c>
    </row>
    <row r="6868" spans="1:14" hidden="1" x14ac:dyDescent="0.2">
      <c r="A6868">
        <v>60368</v>
      </c>
      <c r="B6868">
        <v>18</v>
      </c>
      <c r="C6868">
        <v>30</v>
      </c>
      <c r="D6868" t="s">
        <v>1078</v>
      </c>
      <c r="E6868" t="s">
        <v>28</v>
      </c>
      <c r="F6868" t="s">
        <v>564</v>
      </c>
      <c r="G6868" t="s">
        <v>564</v>
      </c>
      <c r="H6868" t="s">
        <v>1079</v>
      </c>
      <c r="I6868" t="s">
        <v>17</v>
      </c>
      <c r="J6868" t="s">
        <v>18</v>
      </c>
      <c r="K6868" t="s">
        <v>48</v>
      </c>
      <c r="L6868" t="s">
        <v>63</v>
      </c>
      <c r="M6868" t="s">
        <v>21</v>
      </c>
      <c r="N6868">
        <v>16.47</v>
      </c>
    </row>
    <row r="6869" spans="1:14" hidden="1" x14ac:dyDescent="0.2">
      <c r="A6869">
        <v>60369</v>
      </c>
      <c r="B6869">
        <v>19</v>
      </c>
      <c r="C6869">
        <v>30</v>
      </c>
      <c r="D6869" t="s">
        <v>1078</v>
      </c>
      <c r="E6869" t="s">
        <v>28</v>
      </c>
      <c r="F6869" t="s">
        <v>564</v>
      </c>
      <c r="G6869" t="s">
        <v>564</v>
      </c>
      <c r="H6869" t="s">
        <v>1079</v>
      </c>
      <c r="I6869" t="s">
        <v>17</v>
      </c>
      <c r="J6869" t="s">
        <v>18</v>
      </c>
      <c r="K6869" t="s">
        <v>48</v>
      </c>
      <c r="L6869" t="s">
        <v>63</v>
      </c>
      <c r="M6869" t="s">
        <v>21</v>
      </c>
      <c r="N6869">
        <v>10.02</v>
      </c>
    </row>
    <row r="6870" spans="1:14" hidden="1" x14ac:dyDescent="0.2">
      <c r="A6870">
        <v>60370</v>
      </c>
      <c r="B6870">
        <v>20</v>
      </c>
      <c r="C6870">
        <v>30</v>
      </c>
      <c r="D6870" t="s">
        <v>1078</v>
      </c>
      <c r="E6870" t="s">
        <v>28</v>
      </c>
      <c r="F6870" t="s">
        <v>564</v>
      </c>
      <c r="G6870" t="s">
        <v>564</v>
      </c>
      <c r="H6870" t="s">
        <v>1079</v>
      </c>
      <c r="I6870" t="s">
        <v>17</v>
      </c>
      <c r="J6870" t="s">
        <v>18</v>
      </c>
      <c r="K6870" t="s">
        <v>48</v>
      </c>
      <c r="L6870" t="s">
        <v>63</v>
      </c>
      <c r="M6870" t="s">
        <v>21</v>
      </c>
      <c r="N6870">
        <v>27.24</v>
      </c>
    </row>
    <row r="6871" spans="1:14" hidden="1" x14ac:dyDescent="0.2">
      <c r="A6871">
        <v>60375</v>
      </c>
      <c r="B6871">
        <v>25</v>
      </c>
      <c r="C6871">
        <v>30</v>
      </c>
      <c r="D6871" t="s">
        <v>1078</v>
      </c>
      <c r="E6871" t="s">
        <v>28</v>
      </c>
      <c r="F6871" t="s">
        <v>564</v>
      </c>
      <c r="G6871" t="s">
        <v>564</v>
      </c>
      <c r="H6871" t="s">
        <v>1079</v>
      </c>
      <c r="I6871" t="s">
        <v>17</v>
      </c>
      <c r="J6871" t="s">
        <v>18</v>
      </c>
      <c r="K6871" t="s">
        <v>58</v>
      </c>
      <c r="L6871" t="s">
        <v>63</v>
      </c>
      <c r="M6871" t="s">
        <v>21</v>
      </c>
      <c r="N6871">
        <v>137.84</v>
      </c>
    </row>
    <row r="6872" spans="1:14" hidden="1" x14ac:dyDescent="0.2">
      <c r="A6872">
        <v>60377</v>
      </c>
      <c r="B6872">
        <v>27</v>
      </c>
      <c r="C6872">
        <v>30</v>
      </c>
      <c r="D6872" t="s">
        <v>1078</v>
      </c>
      <c r="E6872" t="s">
        <v>28</v>
      </c>
      <c r="F6872" t="s">
        <v>564</v>
      </c>
      <c r="G6872" t="s">
        <v>564</v>
      </c>
      <c r="H6872" t="s">
        <v>1079</v>
      </c>
      <c r="I6872" t="s">
        <v>17</v>
      </c>
      <c r="J6872" t="s">
        <v>18</v>
      </c>
      <c r="K6872" t="s">
        <v>48</v>
      </c>
      <c r="L6872" t="s">
        <v>63</v>
      </c>
      <c r="M6872" t="s">
        <v>21</v>
      </c>
      <c r="N6872">
        <v>39.479999999999997</v>
      </c>
    </row>
    <row r="6873" spans="1:14" hidden="1" x14ac:dyDescent="0.2">
      <c r="A6873">
        <v>60381</v>
      </c>
      <c r="B6873">
        <v>3</v>
      </c>
      <c r="C6873">
        <v>50</v>
      </c>
      <c r="D6873" t="s">
        <v>672</v>
      </c>
      <c r="E6873" t="s">
        <v>28</v>
      </c>
      <c r="F6873" t="s">
        <v>288</v>
      </c>
      <c r="G6873" t="s">
        <v>314</v>
      </c>
      <c r="H6873" t="s">
        <v>673</v>
      </c>
      <c r="I6873" t="s">
        <v>17</v>
      </c>
      <c r="J6873" t="s">
        <v>18</v>
      </c>
      <c r="K6873" t="s">
        <v>48</v>
      </c>
      <c r="L6873" t="s">
        <v>126</v>
      </c>
      <c r="M6873" t="s">
        <v>21</v>
      </c>
      <c r="N6873">
        <v>141.27000000000001</v>
      </c>
    </row>
    <row r="6874" spans="1:14" hidden="1" x14ac:dyDescent="0.2">
      <c r="A6874">
        <v>60399</v>
      </c>
      <c r="B6874">
        <v>7</v>
      </c>
      <c r="C6874">
        <v>30</v>
      </c>
      <c r="D6874" t="s">
        <v>1080</v>
      </c>
      <c r="E6874" t="s">
        <v>28</v>
      </c>
      <c r="F6874" t="s">
        <v>564</v>
      </c>
      <c r="G6874" t="s">
        <v>564</v>
      </c>
      <c r="H6874" t="s">
        <v>1081</v>
      </c>
      <c r="I6874" t="s">
        <v>17</v>
      </c>
      <c r="J6874" t="s">
        <v>18</v>
      </c>
      <c r="K6874" t="s">
        <v>48</v>
      </c>
      <c r="L6874" t="s">
        <v>20</v>
      </c>
      <c r="M6874" t="s">
        <v>21</v>
      </c>
      <c r="N6874">
        <v>933.9</v>
      </c>
    </row>
    <row r="6875" spans="1:14" hidden="1" x14ac:dyDescent="0.2">
      <c r="A6875">
        <v>60450</v>
      </c>
      <c r="B6875">
        <v>7</v>
      </c>
      <c r="C6875">
        <v>10</v>
      </c>
      <c r="D6875" t="s">
        <v>477</v>
      </c>
      <c r="E6875" t="s">
        <v>28</v>
      </c>
      <c r="F6875" t="s">
        <v>462</v>
      </c>
      <c r="G6875" t="s">
        <v>471</v>
      </c>
      <c r="H6875" t="s">
        <v>478</v>
      </c>
      <c r="I6875" t="s">
        <v>17</v>
      </c>
      <c r="J6875" t="s">
        <v>18</v>
      </c>
      <c r="K6875" t="s">
        <v>19</v>
      </c>
      <c r="L6875" t="s">
        <v>33</v>
      </c>
      <c r="M6875" t="s">
        <v>21</v>
      </c>
      <c r="N6875">
        <v>123.98</v>
      </c>
    </row>
    <row r="6876" spans="1:14" hidden="1" x14ac:dyDescent="0.2">
      <c r="A6876">
        <v>60455</v>
      </c>
      <c r="B6876">
        <v>3</v>
      </c>
      <c r="C6876">
        <v>10</v>
      </c>
      <c r="D6876" t="s">
        <v>616</v>
      </c>
      <c r="E6876" t="s">
        <v>28</v>
      </c>
      <c r="F6876" t="s">
        <v>29</v>
      </c>
      <c r="G6876" t="s">
        <v>60</v>
      </c>
      <c r="H6876" t="s">
        <v>617</v>
      </c>
      <c r="I6876" t="s">
        <v>17</v>
      </c>
      <c r="J6876" t="s">
        <v>18</v>
      </c>
      <c r="K6876" t="s">
        <v>48</v>
      </c>
      <c r="L6876" t="s">
        <v>239</v>
      </c>
      <c r="M6876" t="s">
        <v>21</v>
      </c>
      <c r="N6876">
        <v>188.33</v>
      </c>
    </row>
    <row r="6877" spans="1:14" hidden="1" x14ac:dyDescent="0.2">
      <c r="A6877">
        <v>60456</v>
      </c>
      <c r="B6877">
        <v>45</v>
      </c>
      <c r="C6877">
        <v>10</v>
      </c>
      <c r="D6877" t="s">
        <v>616</v>
      </c>
      <c r="E6877" t="s">
        <v>28</v>
      </c>
      <c r="F6877" t="s">
        <v>29</v>
      </c>
      <c r="G6877" t="s">
        <v>60</v>
      </c>
      <c r="H6877" t="s">
        <v>617</v>
      </c>
      <c r="I6877" t="s">
        <v>17</v>
      </c>
      <c r="J6877" t="s">
        <v>18</v>
      </c>
      <c r="K6877" t="s">
        <v>48</v>
      </c>
      <c r="L6877" t="s">
        <v>239</v>
      </c>
      <c r="M6877" t="s">
        <v>21</v>
      </c>
      <c r="N6877">
        <v>230.51</v>
      </c>
    </row>
    <row r="6878" spans="1:14" hidden="1" x14ac:dyDescent="0.2">
      <c r="A6878">
        <v>60457</v>
      </c>
      <c r="B6878">
        <v>5</v>
      </c>
      <c r="C6878">
        <v>10</v>
      </c>
      <c r="D6878" t="s">
        <v>563</v>
      </c>
      <c r="E6878" t="s">
        <v>28</v>
      </c>
      <c r="F6878" t="s">
        <v>564</v>
      </c>
      <c r="G6878" t="s">
        <v>564</v>
      </c>
      <c r="H6878" t="s">
        <v>565</v>
      </c>
      <c r="I6878" t="s">
        <v>17</v>
      </c>
      <c r="J6878" t="s">
        <v>18</v>
      </c>
      <c r="K6878" t="s">
        <v>48</v>
      </c>
      <c r="L6878" t="s">
        <v>33</v>
      </c>
      <c r="M6878" t="s">
        <v>21</v>
      </c>
      <c r="N6878">
        <v>107</v>
      </c>
    </row>
    <row r="6879" spans="1:14" hidden="1" x14ac:dyDescent="0.2">
      <c r="A6879">
        <v>60458</v>
      </c>
      <c r="B6879">
        <v>6</v>
      </c>
      <c r="C6879">
        <v>10</v>
      </c>
      <c r="D6879" t="s">
        <v>563</v>
      </c>
      <c r="E6879" t="s">
        <v>28</v>
      </c>
      <c r="F6879" t="s">
        <v>564</v>
      </c>
      <c r="G6879" t="s">
        <v>564</v>
      </c>
      <c r="H6879" t="s">
        <v>565</v>
      </c>
      <c r="I6879" t="s">
        <v>17</v>
      </c>
      <c r="J6879" t="s">
        <v>18</v>
      </c>
      <c r="K6879" t="s">
        <v>48</v>
      </c>
      <c r="L6879" t="s">
        <v>33</v>
      </c>
      <c r="M6879" t="s">
        <v>21</v>
      </c>
      <c r="N6879">
        <v>79.8</v>
      </c>
    </row>
    <row r="6880" spans="1:14" hidden="1" x14ac:dyDescent="0.2">
      <c r="A6880">
        <v>60459</v>
      </c>
      <c r="B6880">
        <v>7</v>
      </c>
      <c r="C6880">
        <v>10</v>
      </c>
      <c r="D6880" t="s">
        <v>563</v>
      </c>
      <c r="E6880" t="s">
        <v>28</v>
      </c>
      <c r="F6880" t="s">
        <v>564</v>
      </c>
      <c r="G6880" t="s">
        <v>564</v>
      </c>
      <c r="H6880" t="s">
        <v>565</v>
      </c>
      <c r="I6880" t="s">
        <v>17</v>
      </c>
      <c r="J6880" t="s">
        <v>18</v>
      </c>
      <c r="K6880" t="s">
        <v>48</v>
      </c>
      <c r="L6880" t="s">
        <v>33</v>
      </c>
      <c r="M6880" t="s">
        <v>21</v>
      </c>
      <c r="N6880">
        <v>78.03</v>
      </c>
    </row>
    <row r="6881" spans="1:14" hidden="1" x14ac:dyDescent="0.2">
      <c r="A6881">
        <v>60460</v>
      </c>
      <c r="B6881">
        <v>2</v>
      </c>
      <c r="C6881">
        <v>10</v>
      </c>
      <c r="D6881" t="s">
        <v>883</v>
      </c>
      <c r="E6881" t="s">
        <v>28</v>
      </c>
      <c r="F6881" t="s">
        <v>564</v>
      </c>
      <c r="G6881" t="s">
        <v>564</v>
      </c>
      <c r="H6881" t="s">
        <v>884</v>
      </c>
      <c r="I6881" t="s">
        <v>17</v>
      </c>
      <c r="J6881" t="s">
        <v>18</v>
      </c>
      <c r="K6881" t="s">
        <v>48</v>
      </c>
      <c r="L6881" t="s">
        <v>33</v>
      </c>
      <c r="M6881" t="s">
        <v>21</v>
      </c>
      <c r="N6881">
        <v>98.98</v>
      </c>
    </row>
    <row r="6882" spans="1:14" hidden="1" x14ac:dyDescent="0.2">
      <c r="A6882">
        <v>60461</v>
      </c>
      <c r="B6882">
        <v>3</v>
      </c>
      <c r="C6882">
        <v>10</v>
      </c>
      <c r="D6882" t="s">
        <v>883</v>
      </c>
      <c r="E6882" t="s">
        <v>28</v>
      </c>
      <c r="F6882" t="s">
        <v>564</v>
      </c>
      <c r="G6882" t="s">
        <v>564</v>
      </c>
      <c r="H6882" t="s">
        <v>884</v>
      </c>
      <c r="I6882" t="s">
        <v>17</v>
      </c>
      <c r="J6882" t="s">
        <v>18</v>
      </c>
      <c r="K6882" t="s">
        <v>48</v>
      </c>
      <c r="L6882" t="s">
        <v>33</v>
      </c>
      <c r="M6882" t="s">
        <v>21</v>
      </c>
      <c r="N6882">
        <v>249.87</v>
      </c>
    </row>
    <row r="6883" spans="1:14" hidden="1" x14ac:dyDescent="0.2">
      <c r="A6883">
        <v>60462</v>
      </c>
      <c r="B6883">
        <v>4</v>
      </c>
      <c r="C6883">
        <v>10</v>
      </c>
      <c r="D6883" t="s">
        <v>883</v>
      </c>
      <c r="E6883" t="s">
        <v>28</v>
      </c>
      <c r="F6883" t="s">
        <v>564</v>
      </c>
      <c r="G6883" t="s">
        <v>564</v>
      </c>
      <c r="H6883" t="s">
        <v>884</v>
      </c>
      <c r="I6883" t="s">
        <v>17</v>
      </c>
      <c r="J6883" t="s">
        <v>18</v>
      </c>
      <c r="K6883" t="s">
        <v>48</v>
      </c>
      <c r="L6883" t="s">
        <v>33</v>
      </c>
      <c r="M6883" t="s">
        <v>21</v>
      </c>
      <c r="N6883">
        <v>458.13</v>
      </c>
    </row>
    <row r="6884" spans="1:14" hidden="1" x14ac:dyDescent="0.2">
      <c r="A6884">
        <v>60463</v>
      </c>
      <c r="B6884">
        <v>6</v>
      </c>
      <c r="C6884">
        <v>20</v>
      </c>
      <c r="D6884" t="s">
        <v>887</v>
      </c>
      <c r="E6884" t="s">
        <v>28</v>
      </c>
      <c r="F6884" t="s">
        <v>50</v>
      </c>
      <c r="G6884" t="s">
        <v>131</v>
      </c>
      <c r="H6884" t="s">
        <v>888</v>
      </c>
      <c r="I6884" t="s">
        <v>17</v>
      </c>
      <c r="J6884" t="s">
        <v>18</v>
      </c>
      <c r="K6884" t="s">
        <v>48</v>
      </c>
      <c r="L6884" t="s">
        <v>33</v>
      </c>
      <c r="M6884" t="s">
        <v>21</v>
      </c>
      <c r="N6884">
        <v>117.68</v>
      </c>
    </row>
    <row r="6885" spans="1:14" hidden="1" x14ac:dyDescent="0.2">
      <c r="A6885">
        <v>60464</v>
      </c>
      <c r="B6885">
        <v>7</v>
      </c>
      <c r="C6885">
        <v>20</v>
      </c>
      <c r="D6885" t="s">
        <v>887</v>
      </c>
      <c r="E6885" t="s">
        <v>28</v>
      </c>
      <c r="F6885" t="s">
        <v>50</v>
      </c>
      <c r="G6885" t="s">
        <v>131</v>
      </c>
      <c r="H6885" t="s">
        <v>888</v>
      </c>
      <c r="I6885" t="s">
        <v>17</v>
      </c>
      <c r="J6885" t="s">
        <v>18</v>
      </c>
      <c r="K6885" t="s">
        <v>48</v>
      </c>
      <c r="L6885" t="s">
        <v>33</v>
      </c>
      <c r="M6885" t="s">
        <v>21</v>
      </c>
      <c r="N6885">
        <v>96.46</v>
      </c>
    </row>
    <row r="6886" spans="1:14" hidden="1" x14ac:dyDescent="0.2">
      <c r="A6886">
        <v>60465</v>
      </c>
      <c r="B6886">
        <v>8</v>
      </c>
      <c r="C6886">
        <v>20</v>
      </c>
      <c r="D6886" t="s">
        <v>887</v>
      </c>
      <c r="E6886" t="s">
        <v>28</v>
      </c>
      <c r="F6886" t="s">
        <v>50</v>
      </c>
      <c r="G6886" t="s">
        <v>131</v>
      </c>
      <c r="H6886" t="s">
        <v>888</v>
      </c>
      <c r="I6886" t="s">
        <v>17</v>
      </c>
      <c r="J6886" t="s">
        <v>18</v>
      </c>
      <c r="K6886" t="s">
        <v>48</v>
      </c>
      <c r="L6886" t="s">
        <v>33</v>
      </c>
      <c r="M6886" t="s">
        <v>21</v>
      </c>
      <c r="N6886">
        <v>236.19</v>
      </c>
    </row>
    <row r="6887" spans="1:14" hidden="1" x14ac:dyDescent="0.2">
      <c r="A6887">
        <v>60466</v>
      </c>
      <c r="B6887">
        <v>9</v>
      </c>
      <c r="C6887">
        <v>20</v>
      </c>
      <c r="D6887" t="s">
        <v>887</v>
      </c>
      <c r="E6887" t="s">
        <v>28</v>
      </c>
      <c r="F6887" t="s">
        <v>50</v>
      </c>
      <c r="G6887" t="s">
        <v>131</v>
      </c>
      <c r="H6887" t="s">
        <v>888</v>
      </c>
      <c r="I6887" t="s">
        <v>17</v>
      </c>
      <c r="J6887" t="s">
        <v>18</v>
      </c>
      <c r="K6887" t="s">
        <v>48</v>
      </c>
      <c r="L6887" t="s">
        <v>33</v>
      </c>
      <c r="M6887" t="s">
        <v>21</v>
      </c>
      <c r="N6887">
        <v>90.96</v>
      </c>
    </row>
    <row r="6888" spans="1:14" hidden="1" x14ac:dyDescent="0.2">
      <c r="A6888">
        <v>60467</v>
      </c>
      <c r="B6888">
        <v>10</v>
      </c>
      <c r="C6888">
        <v>20</v>
      </c>
      <c r="D6888" t="s">
        <v>887</v>
      </c>
      <c r="E6888" t="s">
        <v>28</v>
      </c>
      <c r="F6888" t="s">
        <v>50</v>
      </c>
      <c r="G6888" t="s">
        <v>131</v>
      </c>
      <c r="H6888" t="s">
        <v>888</v>
      </c>
      <c r="I6888" t="s">
        <v>17</v>
      </c>
      <c r="J6888" t="s">
        <v>18</v>
      </c>
      <c r="K6888" t="s">
        <v>48</v>
      </c>
      <c r="L6888" t="s">
        <v>33</v>
      </c>
      <c r="M6888" t="s">
        <v>21</v>
      </c>
      <c r="N6888">
        <v>89.35</v>
      </c>
    </row>
    <row r="6889" spans="1:14" hidden="1" x14ac:dyDescent="0.2">
      <c r="A6889">
        <v>60468</v>
      </c>
      <c r="B6889">
        <v>11</v>
      </c>
      <c r="C6889">
        <v>20</v>
      </c>
      <c r="D6889" t="s">
        <v>887</v>
      </c>
      <c r="E6889" t="s">
        <v>28</v>
      </c>
      <c r="F6889" t="s">
        <v>50</v>
      </c>
      <c r="G6889" t="s">
        <v>131</v>
      </c>
      <c r="H6889" t="s">
        <v>888</v>
      </c>
      <c r="I6889" t="s">
        <v>17</v>
      </c>
      <c r="J6889" t="s">
        <v>18</v>
      </c>
      <c r="K6889" t="s">
        <v>19</v>
      </c>
      <c r="L6889" t="s">
        <v>33</v>
      </c>
      <c r="M6889" t="s">
        <v>21</v>
      </c>
      <c r="N6889">
        <v>195.14</v>
      </c>
    </row>
    <row r="6890" spans="1:14" hidden="1" x14ac:dyDescent="0.2">
      <c r="A6890">
        <v>60469</v>
      </c>
      <c r="B6890">
        <v>12</v>
      </c>
      <c r="C6890">
        <v>20</v>
      </c>
      <c r="D6890" t="s">
        <v>887</v>
      </c>
      <c r="E6890" t="s">
        <v>28</v>
      </c>
      <c r="F6890" t="s">
        <v>50</v>
      </c>
      <c r="G6890" t="s">
        <v>131</v>
      </c>
      <c r="H6890" t="s">
        <v>888</v>
      </c>
      <c r="I6890" t="s">
        <v>17</v>
      </c>
      <c r="J6890" t="s">
        <v>18</v>
      </c>
      <c r="K6890" t="s">
        <v>19</v>
      </c>
      <c r="L6890" t="s">
        <v>33</v>
      </c>
      <c r="M6890" t="s">
        <v>21</v>
      </c>
      <c r="N6890">
        <v>1023.59</v>
      </c>
    </row>
    <row r="6891" spans="1:14" hidden="1" x14ac:dyDescent="0.2">
      <c r="A6891">
        <v>60470</v>
      </c>
      <c r="B6891">
        <v>13</v>
      </c>
      <c r="C6891">
        <v>20</v>
      </c>
      <c r="D6891" t="s">
        <v>887</v>
      </c>
      <c r="E6891" t="s">
        <v>28</v>
      </c>
      <c r="F6891" t="s">
        <v>50</v>
      </c>
      <c r="G6891" t="s">
        <v>131</v>
      </c>
      <c r="H6891" t="s">
        <v>888</v>
      </c>
      <c r="I6891" t="s">
        <v>17</v>
      </c>
      <c r="J6891" t="s">
        <v>18</v>
      </c>
      <c r="K6891" t="s">
        <v>19</v>
      </c>
      <c r="L6891" t="s">
        <v>33</v>
      </c>
      <c r="M6891" t="s">
        <v>21</v>
      </c>
      <c r="N6891">
        <v>188.19</v>
      </c>
    </row>
    <row r="6892" spans="1:14" hidden="1" x14ac:dyDescent="0.2">
      <c r="A6892">
        <v>60473</v>
      </c>
      <c r="B6892">
        <v>2</v>
      </c>
      <c r="C6892">
        <v>30</v>
      </c>
      <c r="D6892" t="s">
        <v>1066</v>
      </c>
      <c r="E6892" t="s">
        <v>28</v>
      </c>
      <c r="F6892" t="s">
        <v>50</v>
      </c>
      <c r="G6892" t="s">
        <v>131</v>
      </c>
      <c r="H6892" t="s">
        <v>1067</v>
      </c>
      <c r="I6892" t="s">
        <v>17</v>
      </c>
      <c r="J6892" t="s">
        <v>18</v>
      </c>
      <c r="K6892" t="s">
        <v>48</v>
      </c>
      <c r="L6892" t="s">
        <v>33</v>
      </c>
      <c r="M6892" t="s">
        <v>21</v>
      </c>
      <c r="N6892">
        <v>75.87</v>
      </c>
    </row>
    <row r="6893" spans="1:14" hidden="1" x14ac:dyDescent="0.2">
      <c r="A6893">
        <v>60474</v>
      </c>
      <c r="B6893">
        <v>3</v>
      </c>
      <c r="C6893">
        <v>30</v>
      </c>
      <c r="D6893" t="s">
        <v>1066</v>
      </c>
      <c r="E6893" t="s">
        <v>28</v>
      </c>
      <c r="F6893" t="s">
        <v>50</v>
      </c>
      <c r="G6893" t="s">
        <v>131</v>
      </c>
      <c r="H6893" t="s">
        <v>1067</v>
      </c>
      <c r="I6893" t="s">
        <v>17</v>
      </c>
      <c r="J6893" t="s">
        <v>18</v>
      </c>
      <c r="K6893" t="s">
        <v>48</v>
      </c>
      <c r="L6893" t="s">
        <v>33</v>
      </c>
      <c r="M6893" t="s">
        <v>21</v>
      </c>
      <c r="N6893">
        <v>278.14999999999998</v>
      </c>
    </row>
    <row r="6894" spans="1:14" hidden="1" x14ac:dyDescent="0.2">
      <c r="A6894">
        <v>60479</v>
      </c>
      <c r="B6894">
        <v>14</v>
      </c>
      <c r="C6894">
        <v>10</v>
      </c>
      <c r="D6894" t="s">
        <v>931</v>
      </c>
      <c r="E6894" t="s">
        <v>28</v>
      </c>
      <c r="F6894" t="s">
        <v>288</v>
      </c>
      <c r="G6894" t="s">
        <v>314</v>
      </c>
      <c r="H6894" t="s">
        <v>932</v>
      </c>
      <c r="I6894" t="s">
        <v>17</v>
      </c>
      <c r="J6894" t="s">
        <v>18</v>
      </c>
      <c r="K6894" t="s">
        <v>19</v>
      </c>
      <c r="L6894" t="s">
        <v>33</v>
      </c>
      <c r="M6894" t="s">
        <v>21</v>
      </c>
      <c r="N6894">
        <v>402.12</v>
      </c>
    </row>
    <row r="6895" spans="1:14" hidden="1" x14ac:dyDescent="0.2">
      <c r="A6895">
        <v>60480</v>
      </c>
      <c r="B6895">
        <v>15</v>
      </c>
      <c r="C6895">
        <v>10</v>
      </c>
      <c r="D6895" t="s">
        <v>931</v>
      </c>
      <c r="E6895" t="s">
        <v>28</v>
      </c>
      <c r="F6895" t="s">
        <v>288</v>
      </c>
      <c r="G6895" t="s">
        <v>314</v>
      </c>
      <c r="H6895" t="s">
        <v>932</v>
      </c>
      <c r="I6895" t="s">
        <v>17</v>
      </c>
      <c r="J6895" t="s">
        <v>18</v>
      </c>
      <c r="K6895" t="s">
        <v>19</v>
      </c>
      <c r="L6895" t="s">
        <v>33</v>
      </c>
      <c r="M6895" t="s">
        <v>21</v>
      </c>
      <c r="N6895">
        <v>17.23</v>
      </c>
    </row>
    <row r="6896" spans="1:14" hidden="1" x14ac:dyDescent="0.2">
      <c r="A6896">
        <v>60482</v>
      </c>
      <c r="B6896">
        <v>16</v>
      </c>
      <c r="C6896">
        <v>10</v>
      </c>
      <c r="D6896" t="s">
        <v>931</v>
      </c>
      <c r="E6896" t="s">
        <v>28</v>
      </c>
      <c r="F6896" t="s">
        <v>288</v>
      </c>
      <c r="G6896" t="s">
        <v>314</v>
      </c>
      <c r="H6896" t="s">
        <v>932</v>
      </c>
      <c r="I6896" t="s">
        <v>17</v>
      </c>
      <c r="J6896" t="s">
        <v>18</v>
      </c>
      <c r="K6896" t="s">
        <v>19</v>
      </c>
      <c r="L6896" t="s">
        <v>33</v>
      </c>
      <c r="M6896" t="s">
        <v>21</v>
      </c>
      <c r="N6896">
        <v>199.59</v>
      </c>
    </row>
    <row r="6897" spans="1:14" hidden="1" x14ac:dyDescent="0.2">
      <c r="A6897">
        <v>60492</v>
      </c>
      <c r="B6897">
        <v>13</v>
      </c>
      <c r="C6897">
        <v>10</v>
      </c>
      <c r="D6897" t="s">
        <v>883</v>
      </c>
      <c r="E6897" t="s">
        <v>28</v>
      </c>
      <c r="F6897" t="s">
        <v>564</v>
      </c>
      <c r="G6897" t="s">
        <v>564</v>
      </c>
      <c r="H6897" t="s">
        <v>884</v>
      </c>
      <c r="I6897" t="s">
        <v>17</v>
      </c>
      <c r="J6897" t="s">
        <v>18</v>
      </c>
      <c r="K6897" t="s">
        <v>19</v>
      </c>
      <c r="L6897" t="s">
        <v>33</v>
      </c>
      <c r="M6897" t="s">
        <v>21</v>
      </c>
      <c r="N6897">
        <v>202.06</v>
      </c>
    </row>
    <row r="6898" spans="1:14" hidden="1" x14ac:dyDescent="0.2">
      <c r="A6898">
        <v>60493</v>
      </c>
      <c r="B6898">
        <v>14</v>
      </c>
      <c r="C6898">
        <v>10</v>
      </c>
      <c r="D6898" t="s">
        <v>883</v>
      </c>
      <c r="E6898" t="s">
        <v>28</v>
      </c>
      <c r="F6898" t="s">
        <v>564</v>
      </c>
      <c r="G6898" t="s">
        <v>564</v>
      </c>
      <c r="H6898" t="s">
        <v>884</v>
      </c>
      <c r="I6898" t="s">
        <v>17</v>
      </c>
      <c r="J6898" t="s">
        <v>18</v>
      </c>
      <c r="K6898" t="s">
        <v>19</v>
      </c>
      <c r="L6898" t="s">
        <v>33</v>
      </c>
      <c r="M6898" t="s">
        <v>21</v>
      </c>
      <c r="N6898">
        <v>118.29</v>
      </c>
    </row>
    <row r="6899" spans="1:14" hidden="1" x14ac:dyDescent="0.2">
      <c r="A6899">
        <v>60507</v>
      </c>
      <c r="B6899">
        <v>4</v>
      </c>
      <c r="C6899">
        <v>20</v>
      </c>
      <c r="D6899" t="s">
        <v>450</v>
      </c>
      <c r="E6899" t="s">
        <v>28</v>
      </c>
      <c r="F6899" t="s">
        <v>50</v>
      </c>
      <c r="G6899" t="s">
        <v>131</v>
      </c>
      <c r="H6899" t="s">
        <v>451</v>
      </c>
      <c r="I6899" t="s">
        <v>17</v>
      </c>
      <c r="J6899" t="s">
        <v>18</v>
      </c>
      <c r="K6899" t="s">
        <v>19</v>
      </c>
      <c r="L6899" t="s">
        <v>126</v>
      </c>
      <c r="M6899" t="s">
        <v>21</v>
      </c>
      <c r="N6899">
        <v>405.68</v>
      </c>
    </row>
    <row r="6900" spans="1:14" hidden="1" x14ac:dyDescent="0.2">
      <c r="A6900">
        <v>60508</v>
      </c>
      <c r="B6900">
        <v>6</v>
      </c>
      <c r="C6900">
        <v>20</v>
      </c>
      <c r="D6900" t="s">
        <v>450</v>
      </c>
      <c r="E6900" t="s">
        <v>28</v>
      </c>
      <c r="F6900" t="s">
        <v>50</v>
      </c>
      <c r="G6900" t="s">
        <v>131</v>
      </c>
      <c r="H6900" t="s">
        <v>451</v>
      </c>
      <c r="I6900" t="s">
        <v>17</v>
      </c>
      <c r="J6900" t="s">
        <v>18</v>
      </c>
      <c r="K6900" t="s">
        <v>19</v>
      </c>
      <c r="L6900" t="s">
        <v>126</v>
      </c>
      <c r="M6900" t="s">
        <v>21</v>
      </c>
      <c r="N6900">
        <v>114.61</v>
      </c>
    </row>
    <row r="6901" spans="1:14" hidden="1" x14ac:dyDescent="0.2">
      <c r="A6901">
        <v>60511</v>
      </c>
      <c r="B6901">
        <v>2</v>
      </c>
      <c r="C6901">
        <v>10</v>
      </c>
      <c r="D6901" t="s">
        <v>1157</v>
      </c>
      <c r="E6901" t="s">
        <v>28</v>
      </c>
      <c r="F6901" t="s">
        <v>43</v>
      </c>
      <c r="G6901" t="s">
        <v>113</v>
      </c>
      <c r="H6901" t="s">
        <v>1158</v>
      </c>
      <c r="I6901" t="s">
        <v>17</v>
      </c>
      <c r="J6901" t="s">
        <v>18</v>
      </c>
      <c r="K6901" t="s">
        <v>48</v>
      </c>
      <c r="L6901" t="s">
        <v>33</v>
      </c>
      <c r="M6901" t="s">
        <v>21</v>
      </c>
      <c r="N6901">
        <v>110.61</v>
      </c>
    </row>
    <row r="6902" spans="1:14" hidden="1" x14ac:dyDescent="0.2">
      <c r="A6902">
        <v>60512</v>
      </c>
      <c r="B6902">
        <v>13</v>
      </c>
      <c r="C6902">
        <v>10</v>
      </c>
      <c r="D6902" t="s">
        <v>1157</v>
      </c>
      <c r="E6902" t="s">
        <v>28</v>
      </c>
      <c r="F6902" t="s">
        <v>43</v>
      </c>
      <c r="G6902" t="s">
        <v>113</v>
      </c>
      <c r="H6902" t="s">
        <v>1158</v>
      </c>
      <c r="I6902" t="s">
        <v>17</v>
      </c>
      <c r="J6902" t="s">
        <v>18</v>
      </c>
      <c r="K6902" t="s">
        <v>48</v>
      </c>
      <c r="L6902" t="s">
        <v>33</v>
      </c>
      <c r="M6902" t="s">
        <v>21</v>
      </c>
      <c r="N6902">
        <v>42.57</v>
      </c>
    </row>
    <row r="6903" spans="1:14" hidden="1" x14ac:dyDescent="0.2">
      <c r="A6903">
        <v>60513</v>
      </c>
      <c r="B6903">
        <v>18</v>
      </c>
      <c r="C6903">
        <v>20</v>
      </c>
      <c r="D6903" t="s">
        <v>1135</v>
      </c>
      <c r="E6903" t="s">
        <v>28</v>
      </c>
      <c r="F6903" t="s">
        <v>43</v>
      </c>
      <c r="G6903" t="s">
        <v>113</v>
      </c>
      <c r="H6903" t="s">
        <v>1136</v>
      </c>
      <c r="I6903" t="s">
        <v>17</v>
      </c>
      <c r="J6903" t="s">
        <v>18</v>
      </c>
      <c r="K6903" t="s">
        <v>19</v>
      </c>
      <c r="L6903" t="s">
        <v>126</v>
      </c>
      <c r="M6903" t="s">
        <v>21</v>
      </c>
      <c r="N6903">
        <v>201.17</v>
      </c>
    </row>
    <row r="6904" spans="1:14" hidden="1" x14ac:dyDescent="0.2">
      <c r="A6904">
        <v>60514</v>
      </c>
      <c r="B6904">
        <v>14</v>
      </c>
      <c r="C6904">
        <v>10</v>
      </c>
      <c r="D6904" t="s">
        <v>1157</v>
      </c>
      <c r="E6904" t="s">
        <v>28</v>
      </c>
      <c r="F6904" t="s">
        <v>43</v>
      </c>
      <c r="G6904" t="s">
        <v>113</v>
      </c>
      <c r="H6904" t="s">
        <v>1158</v>
      </c>
      <c r="I6904" t="s">
        <v>17</v>
      </c>
      <c r="J6904" t="s">
        <v>18</v>
      </c>
      <c r="K6904" t="s">
        <v>48</v>
      </c>
      <c r="L6904" t="s">
        <v>33</v>
      </c>
      <c r="M6904" t="s">
        <v>21</v>
      </c>
      <c r="N6904">
        <v>38.090000000000003</v>
      </c>
    </row>
    <row r="6905" spans="1:14" hidden="1" x14ac:dyDescent="0.2">
      <c r="A6905">
        <v>60516</v>
      </c>
      <c r="B6905">
        <v>6</v>
      </c>
      <c r="C6905">
        <v>10</v>
      </c>
      <c r="D6905" t="s">
        <v>1157</v>
      </c>
      <c r="E6905" t="s">
        <v>28</v>
      </c>
      <c r="F6905" t="s">
        <v>43</v>
      </c>
      <c r="G6905" t="s">
        <v>113</v>
      </c>
      <c r="H6905" t="s">
        <v>1158</v>
      </c>
      <c r="I6905" t="s">
        <v>17</v>
      </c>
      <c r="J6905" t="s">
        <v>18</v>
      </c>
      <c r="K6905" t="s">
        <v>48</v>
      </c>
      <c r="L6905" t="s">
        <v>33</v>
      </c>
      <c r="M6905" t="s">
        <v>21</v>
      </c>
      <c r="N6905">
        <v>41.45</v>
      </c>
    </row>
    <row r="6906" spans="1:14" hidden="1" x14ac:dyDescent="0.2">
      <c r="A6906">
        <v>60527</v>
      </c>
      <c r="B6906">
        <v>15</v>
      </c>
      <c r="C6906">
        <v>10</v>
      </c>
      <c r="D6906" t="s">
        <v>883</v>
      </c>
      <c r="E6906" t="s">
        <v>28</v>
      </c>
      <c r="F6906" t="s">
        <v>564</v>
      </c>
      <c r="G6906" t="s">
        <v>564</v>
      </c>
      <c r="H6906" t="s">
        <v>884</v>
      </c>
      <c r="I6906" t="s">
        <v>17</v>
      </c>
      <c r="J6906" t="s">
        <v>18</v>
      </c>
      <c r="K6906" t="s">
        <v>19</v>
      </c>
      <c r="L6906" t="s">
        <v>33</v>
      </c>
      <c r="M6906" t="s">
        <v>21</v>
      </c>
      <c r="N6906">
        <v>79.19</v>
      </c>
    </row>
    <row r="6907" spans="1:14" hidden="1" x14ac:dyDescent="0.2">
      <c r="A6907">
        <v>60528</v>
      </c>
      <c r="B6907">
        <v>16</v>
      </c>
      <c r="C6907">
        <v>10</v>
      </c>
      <c r="D6907" t="s">
        <v>883</v>
      </c>
      <c r="E6907" t="s">
        <v>28</v>
      </c>
      <c r="F6907" t="s">
        <v>564</v>
      </c>
      <c r="G6907" t="s">
        <v>564</v>
      </c>
      <c r="H6907" t="s">
        <v>884</v>
      </c>
      <c r="I6907" t="s">
        <v>17</v>
      </c>
      <c r="J6907" t="s">
        <v>18</v>
      </c>
      <c r="K6907" t="s">
        <v>19</v>
      </c>
      <c r="L6907" t="s">
        <v>33</v>
      </c>
      <c r="M6907" t="s">
        <v>21</v>
      </c>
      <c r="N6907">
        <v>85.22</v>
      </c>
    </row>
    <row r="6908" spans="1:14" hidden="1" x14ac:dyDescent="0.2">
      <c r="A6908">
        <v>60529</v>
      </c>
      <c r="B6908">
        <v>17</v>
      </c>
      <c r="C6908">
        <v>10</v>
      </c>
      <c r="D6908" t="s">
        <v>883</v>
      </c>
      <c r="E6908" t="s">
        <v>28</v>
      </c>
      <c r="F6908" t="s">
        <v>564</v>
      </c>
      <c r="G6908" t="s">
        <v>564</v>
      </c>
      <c r="H6908" t="s">
        <v>884</v>
      </c>
      <c r="I6908" t="s">
        <v>17</v>
      </c>
      <c r="J6908" t="s">
        <v>18</v>
      </c>
      <c r="K6908" t="s">
        <v>19</v>
      </c>
      <c r="L6908" t="s">
        <v>33</v>
      </c>
      <c r="M6908" t="s">
        <v>21</v>
      </c>
      <c r="N6908">
        <v>104.39</v>
      </c>
    </row>
    <row r="6909" spans="1:14" hidden="1" x14ac:dyDescent="0.2">
      <c r="A6909">
        <v>60535</v>
      </c>
      <c r="B6909">
        <v>4</v>
      </c>
      <c r="C6909">
        <v>30</v>
      </c>
      <c r="D6909" t="s">
        <v>696</v>
      </c>
      <c r="E6909" t="s">
        <v>28</v>
      </c>
      <c r="F6909" t="s">
        <v>50</v>
      </c>
      <c r="G6909" t="s">
        <v>51</v>
      </c>
      <c r="H6909" t="s">
        <v>697</v>
      </c>
      <c r="I6909" t="s">
        <v>17</v>
      </c>
      <c r="J6909" t="s">
        <v>18</v>
      </c>
      <c r="K6909" t="s">
        <v>19</v>
      </c>
      <c r="L6909" t="s">
        <v>239</v>
      </c>
      <c r="M6909" t="s">
        <v>21</v>
      </c>
      <c r="N6909">
        <v>333.18</v>
      </c>
    </row>
    <row r="6910" spans="1:14" hidden="1" x14ac:dyDescent="0.2">
      <c r="A6910">
        <v>60536</v>
      </c>
      <c r="B6910">
        <v>6</v>
      </c>
      <c r="C6910">
        <v>10</v>
      </c>
      <c r="D6910" t="s">
        <v>887</v>
      </c>
      <c r="E6910" t="s">
        <v>28</v>
      </c>
      <c r="F6910" t="s">
        <v>50</v>
      </c>
      <c r="G6910" t="s">
        <v>131</v>
      </c>
      <c r="H6910" t="s">
        <v>888</v>
      </c>
      <c r="I6910" t="s">
        <v>17</v>
      </c>
      <c r="J6910" t="s">
        <v>18</v>
      </c>
      <c r="K6910" t="s">
        <v>48</v>
      </c>
      <c r="L6910" t="s">
        <v>33</v>
      </c>
      <c r="M6910" t="s">
        <v>21</v>
      </c>
      <c r="N6910">
        <v>146.84</v>
      </c>
    </row>
    <row r="6911" spans="1:14" hidden="1" x14ac:dyDescent="0.2">
      <c r="A6911">
        <v>60537</v>
      </c>
      <c r="B6911">
        <v>7</v>
      </c>
      <c r="C6911">
        <v>10</v>
      </c>
      <c r="D6911" t="s">
        <v>887</v>
      </c>
      <c r="E6911" t="s">
        <v>28</v>
      </c>
      <c r="F6911" t="s">
        <v>50</v>
      </c>
      <c r="G6911" t="s">
        <v>131</v>
      </c>
      <c r="H6911" t="s">
        <v>888</v>
      </c>
      <c r="I6911" t="s">
        <v>17</v>
      </c>
      <c r="J6911" t="s">
        <v>18</v>
      </c>
      <c r="K6911" t="s">
        <v>48</v>
      </c>
      <c r="L6911" t="s">
        <v>33</v>
      </c>
      <c r="M6911" t="s">
        <v>21</v>
      </c>
      <c r="N6911">
        <v>78.73</v>
      </c>
    </row>
    <row r="6912" spans="1:14" hidden="1" x14ac:dyDescent="0.2">
      <c r="A6912">
        <v>60539</v>
      </c>
      <c r="B6912">
        <v>9</v>
      </c>
      <c r="C6912">
        <v>10</v>
      </c>
      <c r="D6912" t="s">
        <v>887</v>
      </c>
      <c r="E6912" t="s">
        <v>28</v>
      </c>
      <c r="F6912" t="s">
        <v>50</v>
      </c>
      <c r="G6912" t="s">
        <v>131</v>
      </c>
      <c r="H6912" t="s">
        <v>888</v>
      </c>
      <c r="I6912" t="s">
        <v>17</v>
      </c>
      <c r="J6912" t="s">
        <v>18</v>
      </c>
      <c r="K6912" t="s">
        <v>48</v>
      </c>
      <c r="L6912" t="s">
        <v>33</v>
      </c>
      <c r="M6912" t="s">
        <v>21</v>
      </c>
      <c r="N6912">
        <v>79.87</v>
      </c>
    </row>
    <row r="6913" spans="1:14" hidden="1" x14ac:dyDescent="0.2">
      <c r="A6913">
        <v>60541</v>
      </c>
      <c r="B6913">
        <v>3</v>
      </c>
      <c r="C6913">
        <v>20</v>
      </c>
      <c r="D6913" t="s">
        <v>743</v>
      </c>
      <c r="E6913" t="s">
        <v>98</v>
      </c>
      <c r="F6913" t="s">
        <v>98</v>
      </c>
      <c r="G6913" t="s">
        <v>98</v>
      </c>
      <c r="H6913" t="s">
        <v>744</v>
      </c>
      <c r="I6913" t="s">
        <v>17</v>
      </c>
      <c r="J6913" t="s">
        <v>18</v>
      </c>
      <c r="K6913" t="s">
        <v>58</v>
      </c>
      <c r="L6913" t="s">
        <v>33</v>
      </c>
      <c r="M6913" t="s">
        <v>21</v>
      </c>
      <c r="N6913">
        <v>21.13</v>
      </c>
    </row>
    <row r="6914" spans="1:14" hidden="1" x14ac:dyDescent="0.2">
      <c r="A6914">
        <v>60542</v>
      </c>
      <c r="B6914">
        <v>13</v>
      </c>
      <c r="C6914">
        <v>20</v>
      </c>
      <c r="D6914" t="s">
        <v>743</v>
      </c>
      <c r="E6914" t="s">
        <v>98</v>
      </c>
      <c r="F6914" t="s">
        <v>98</v>
      </c>
      <c r="G6914" t="s">
        <v>98</v>
      </c>
      <c r="H6914" t="s">
        <v>744</v>
      </c>
      <c r="I6914" t="s">
        <v>17</v>
      </c>
      <c r="J6914" t="s">
        <v>18</v>
      </c>
      <c r="K6914" t="s">
        <v>48</v>
      </c>
      <c r="L6914" t="s">
        <v>33</v>
      </c>
      <c r="M6914" t="s">
        <v>21</v>
      </c>
      <c r="N6914">
        <v>68.540000000000006</v>
      </c>
    </row>
    <row r="6915" spans="1:14" hidden="1" x14ac:dyDescent="0.2">
      <c r="A6915">
        <v>60549</v>
      </c>
      <c r="B6915">
        <v>49</v>
      </c>
      <c r="C6915">
        <v>20</v>
      </c>
      <c r="D6915" t="s">
        <v>1309</v>
      </c>
      <c r="E6915" t="s">
        <v>28</v>
      </c>
      <c r="F6915" t="s">
        <v>456</v>
      </c>
      <c r="G6915" t="s">
        <v>802</v>
      </c>
      <c r="H6915" t="s">
        <v>1310</v>
      </c>
      <c r="I6915" t="s">
        <v>17</v>
      </c>
      <c r="J6915" t="s">
        <v>18</v>
      </c>
      <c r="K6915" t="s">
        <v>19</v>
      </c>
      <c r="L6915" t="s">
        <v>33</v>
      </c>
      <c r="M6915" t="s">
        <v>21</v>
      </c>
      <c r="N6915">
        <v>355.86</v>
      </c>
    </row>
    <row r="6916" spans="1:14" hidden="1" x14ac:dyDescent="0.2">
      <c r="A6916">
        <v>60550</v>
      </c>
      <c r="B6916">
        <v>5</v>
      </c>
      <c r="C6916">
        <v>10</v>
      </c>
      <c r="D6916" t="s">
        <v>935</v>
      </c>
      <c r="E6916" t="s">
        <v>28</v>
      </c>
      <c r="F6916" t="s">
        <v>43</v>
      </c>
      <c r="G6916" t="s">
        <v>113</v>
      </c>
      <c r="H6916" t="s">
        <v>936</v>
      </c>
      <c r="I6916" t="s">
        <v>17</v>
      </c>
      <c r="J6916" t="s">
        <v>18</v>
      </c>
      <c r="K6916" t="s">
        <v>19</v>
      </c>
      <c r="L6916" t="s">
        <v>33</v>
      </c>
      <c r="M6916" t="s">
        <v>21</v>
      </c>
      <c r="N6916">
        <v>444.99</v>
      </c>
    </row>
    <row r="6917" spans="1:14" hidden="1" x14ac:dyDescent="0.2">
      <c r="A6917">
        <v>60551</v>
      </c>
      <c r="B6917">
        <v>6</v>
      </c>
      <c r="C6917">
        <v>10</v>
      </c>
      <c r="D6917" t="s">
        <v>935</v>
      </c>
      <c r="E6917" t="s">
        <v>28</v>
      </c>
      <c r="F6917" t="s">
        <v>43</v>
      </c>
      <c r="G6917" t="s">
        <v>113</v>
      </c>
      <c r="H6917" t="s">
        <v>936</v>
      </c>
      <c r="I6917" t="s">
        <v>17</v>
      </c>
      <c r="J6917" t="s">
        <v>18</v>
      </c>
      <c r="K6917" t="s">
        <v>19</v>
      </c>
      <c r="L6917" t="s">
        <v>33</v>
      </c>
      <c r="M6917" t="s">
        <v>21</v>
      </c>
      <c r="N6917">
        <v>227.52</v>
      </c>
    </row>
    <row r="6918" spans="1:14" hidden="1" x14ac:dyDescent="0.2">
      <c r="A6918">
        <v>60552</v>
      </c>
      <c r="B6918">
        <v>7</v>
      </c>
      <c r="C6918">
        <v>10</v>
      </c>
      <c r="D6918" t="s">
        <v>1157</v>
      </c>
      <c r="E6918" t="s">
        <v>28</v>
      </c>
      <c r="F6918" t="s">
        <v>43</v>
      </c>
      <c r="G6918" t="s">
        <v>113</v>
      </c>
      <c r="H6918" t="s">
        <v>1158</v>
      </c>
      <c r="I6918" t="s">
        <v>17</v>
      </c>
      <c r="J6918" t="s">
        <v>18</v>
      </c>
      <c r="K6918" t="s">
        <v>19</v>
      </c>
      <c r="L6918" t="s">
        <v>33</v>
      </c>
      <c r="M6918" t="s">
        <v>21</v>
      </c>
      <c r="N6918">
        <v>111.73</v>
      </c>
    </row>
    <row r="6919" spans="1:14" hidden="1" x14ac:dyDescent="0.2">
      <c r="A6919">
        <v>60553</v>
      </c>
      <c r="B6919">
        <v>8</v>
      </c>
      <c r="C6919">
        <v>10</v>
      </c>
      <c r="D6919" t="s">
        <v>1157</v>
      </c>
      <c r="E6919" t="s">
        <v>28</v>
      </c>
      <c r="F6919" t="s">
        <v>43</v>
      </c>
      <c r="G6919" t="s">
        <v>113</v>
      </c>
      <c r="H6919" t="s">
        <v>1158</v>
      </c>
      <c r="I6919" t="s">
        <v>17</v>
      </c>
      <c r="J6919" t="s">
        <v>18</v>
      </c>
      <c r="K6919" t="s">
        <v>19</v>
      </c>
      <c r="L6919" t="s">
        <v>33</v>
      </c>
      <c r="M6919" t="s">
        <v>21</v>
      </c>
      <c r="N6919">
        <v>241.18</v>
      </c>
    </row>
    <row r="6920" spans="1:14" hidden="1" x14ac:dyDescent="0.2">
      <c r="A6920">
        <v>60555</v>
      </c>
      <c r="B6920">
        <v>15</v>
      </c>
      <c r="C6920">
        <v>50</v>
      </c>
      <c r="D6920" t="s">
        <v>672</v>
      </c>
      <c r="E6920" t="s">
        <v>28</v>
      </c>
      <c r="F6920" t="s">
        <v>288</v>
      </c>
      <c r="G6920" t="s">
        <v>314</v>
      </c>
      <c r="H6920" t="s">
        <v>673</v>
      </c>
      <c r="I6920" t="s">
        <v>17</v>
      </c>
      <c r="J6920" t="s">
        <v>18</v>
      </c>
      <c r="K6920" t="s">
        <v>19</v>
      </c>
      <c r="L6920" t="s">
        <v>126</v>
      </c>
      <c r="M6920" t="s">
        <v>21</v>
      </c>
      <c r="N6920">
        <v>778.51</v>
      </c>
    </row>
    <row r="6921" spans="1:14" hidden="1" x14ac:dyDescent="0.2">
      <c r="A6921">
        <v>60556</v>
      </c>
      <c r="B6921">
        <v>16</v>
      </c>
      <c r="C6921">
        <v>50</v>
      </c>
      <c r="D6921" t="s">
        <v>672</v>
      </c>
      <c r="E6921" t="s">
        <v>28</v>
      </c>
      <c r="F6921" t="s">
        <v>288</v>
      </c>
      <c r="G6921" t="s">
        <v>314</v>
      </c>
      <c r="H6921" t="s">
        <v>673</v>
      </c>
      <c r="I6921" t="s">
        <v>17</v>
      </c>
      <c r="J6921" t="s">
        <v>18</v>
      </c>
      <c r="K6921" t="s">
        <v>19</v>
      </c>
      <c r="L6921" t="s">
        <v>126</v>
      </c>
      <c r="M6921" t="s">
        <v>21</v>
      </c>
      <c r="N6921">
        <v>47.36</v>
      </c>
    </row>
    <row r="6922" spans="1:14" hidden="1" x14ac:dyDescent="0.2">
      <c r="A6922">
        <v>60563</v>
      </c>
      <c r="B6922">
        <v>5</v>
      </c>
      <c r="C6922">
        <v>20</v>
      </c>
      <c r="D6922" t="s">
        <v>295</v>
      </c>
      <c r="E6922" t="s">
        <v>28</v>
      </c>
      <c r="F6922" t="s">
        <v>43</v>
      </c>
      <c r="G6922" t="s">
        <v>68</v>
      </c>
      <c r="H6922" t="s">
        <v>296</v>
      </c>
      <c r="I6922" t="s">
        <v>17</v>
      </c>
      <c r="J6922" t="s">
        <v>18</v>
      </c>
      <c r="K6922" t="s">
        <v>19</v>
      </c>
      <c r="L6922" t="s">
        <v>126</v>
      </c>
      <c r="M6922" t="s">
        <v>21</v>
      </c>
      <c r="N6922">
        <v>312.04000000000002</v>
      </c>
    </row>
    <row r="6923" spans="1:14" hidden="1" x14ac:dyDescent="0.2">
      <c r="A6923">
        <v>60565</v>
      </c>
      <c r="B6923">
        <v>1</v>
      </c>
      <c r="C6923">
        <v>10</v>
      </c>
      <c r="D6923" t="s">
        <v>280</v>
      </c>
      <c r="E6923" t="s">
        <v>14</v>
      </c>
      <c r="F6923" t="s">
        <v>14</v>
      </c>
      <c r="G6923" t="s">
        <v>110</v>
      </c>
      <c r="H6923" t="s">
        <v>281</v>
      </c>
      <c r="I6923" t="s">
        <v>17</v>
      </c>
      <c r="J6923" t="s">
        <v>18</v>
      </c>
      <c r="K6923" t="s">
        <v>48</v>
      </c>
      <c r="L6923" t="s">
        <v>33</v>
      </c>
      <c r="M6923" t="s">
        <v>21</v>
      </c>
      <c r="N6923">
        <v>137.83000000000001</v>
      </c>
    </row>
    <row r="6924" spans="1:14" hidden="1" x14ac:dyDescent="0.2">
      <c r="A6924">
        <v>60566</v>
      </c>
      <c r="B6924">
        <v>2</v>
      </c>
      <c r="C6924">
        <v>10</v>
      </c>
      <c r="D6924" t="s">
        <v>280</v>
      </c>
      <c r="E6924" t="s">
        <v>14</v>
      </c>
      <c r="F6924" t="s">
        <v>14</v>
      </c>
      <c r="G6924" t="s">
        <v>110</v>
      </c>
      <c r="H6924" t="s">
        <v>281</v>
      </c>
      <c r="I6924" t="s">
        <v>17</v>
      </c>
      <c r="J6924" t="s">
        <v>18</v>
      </c>
      <c r="K6924" t="s">
        <v>48</v>
      </c>
      <c r="L6924" t="s">
        <v>33</v>
      </c>
      <c r="M6924" t="s">
        <v>21</v>
      </c>
      <c r="N6924">
        <v>174.17</v>
      </c>
    </row>
    <row r="6925" spans="1:14" hidden="1" x14ac:dyDescent="0.2">
      <c r="A6925">
        <v>60567</v>
      </c>
      <c r="B6925">
        <v>20</v>
      </c>
      <c r="C6925">
        <v>10</v>
      </c>
      <c r="D6925" t="s">
        <v>280</v>
      </c>
      <c r="E6925" t="s">
        <v>14</v>
      </c>
      <c r="F6925" t="s">
        <v>14</v>
      </c>
      <c r="G6925" t="s">
        <v>110</v>
      </c>
      <c r="H6925" t="s">
        <v>281</v>
      </c>
      <c r="I6925" t="s">
        <v>17</v>
      </c>
      <c r="J6925" t="s">
        <v>18</v>
      </c>
      <c r="K6925" t="s">
        <v>48</v>
      </c>
      <c r="L6925" t="s">
        <v>33</v>
      </c>
      <c r="M6925" t="s">
        <v>21</v>
      </c>
      <c r="N6925">
        <v>99.39</v>
      </c>
    </row>
    <row r="6926" spans="1:14" hidden="1" x14ac:dyDescent="0.2">
      <c r="A6926">
        <v>60568</v>
      </c>
      <c r="B6926">
        <v>4</v>
      </c>
      <c r="C6926">
        <v>10</v>
      </c>
      <c r="D6926" t="s">
        <v>280</v>
      </c>
      <c r="E6926" t="s">
        <v>14</v>
      </c>
      <c r="F6926" t="s">
        <v>14</v>
      </c>
      <c r="G6926" t="s">
        <v>110</v>
      </c>
      <c r="H6926" t="s">
        <v>281</v>
      </c>
      <c r="I6926" t="s">
        <v>17</v>
      </c>
      <c r="J6926" t="s">
        <v>18</v>
      </c>
      <c r="K6926" t="s">
        <v>19</v>
      </c>
      <c r="L6926" t="s">
        <v>33</v>
      </c>
      <c r="M6926" t="s">
        <v>21</v>
      </c>
      <c r="N6926">
        <v>87.42</v>
      </c>
    </row>
    <row r="6927" spans="1:14" hidden="1" x14ac:dyDescent="0.2">
      <c r="A6927">
        <v>60569</v>
      </c>
      <c r="B6927">
        <v>5</v>
      </c>
      <c r="C6927">
        <v>10</v>
      </c>
      <c r="D6927" t="s">
        <v>280</v>
      </c>
      <c r="E6927" t="s">
        <v>14</v>
      </c>
      <c r="F6927" t="s">
        <v>14</v>
      </c>
      <c r="G6927" t="s">
        <v>110</v>
      </c>
      <c r="H6927" t="s">
        <v>281</v>
      </c>
      <c r="I6927" t="s">
        <v>17</v>
      </c>
      <c r="J6927" t="s">
        <v>18</v>
      </c>
      <c r="K6927" t="s">
        <v>19</v>
      </c>
      <c r="L6927" t="s">
        <v>33</v>
      </c>
      <c r="M6927" t="s">
        <v>21</v>
      </c>
      <c r="N6927">
        <v>165.36</v>
      </c>
    </row>
    <row r="6928" spans="1:14" hidden="1" x14ac:dyDescent="0.2">
      <c r="A6928">
        <v>60570</v>
      </c>
      <c r="B6928">
        <v>6</v>
      </c>
      <c r="C6928">
        <v>10</v>
      </c>
      <c r="D6928" t="s">
        <v>280</v>
      </c>
      <c r="E6928" t="s">
        <v>14</v>
      </c>
      <c r="F6928" t="s">
        <v>14</v>
      </c>
      <c r="G6928" t="s">
        <v>110</v>
      </c>
      <c r="H6928" t="s">
        <v>281</v>
      </c>
      <c r="I6928" t="s">
        <v>17</v>
      </c>
      <c r="J6928" t="s">
        <v>18</v>
      </c>
      <c r="K6928" t="s">
        <v>19</v>
      </c>
      <c r="L6928" t="s">
        <v>33</v>
      </c>
      <c r="M6928" t="s">
        <v>21</v>
      </c>
      <c r="N6928">
        <v>131.19</v>
      </c>
    </row>
    <row r="6929" spans="1:14" hidden="1" x14ac:dyDescent="0.2">
      <c r="A6929">
        <v>60574</v>
      </c>
      <c r="B6929">
        <v>2</v>
      </c>
      <c r="C6929">
        <v>10</v>
      </c>
      <c r="D6929" t="s">
        <v>197</v>
      </c>
      <c r="E6929" t="s">
        <v>14</v>
      </c>
      <c r="F6929" t="s">
        <v>14</v>
      </c>
      <c r="G6929" t="s">
        <v>110</v>
      </c>
      <c r="H6929" t="s">
        <v>198</v>
      </c>
      <c r="I6929" t="s">
        <v>17</v>
      </c>
      <c r="J6929" t="s">
        <v>18</v>
      </c>
      <c r="K6929" t="s">
        <v>19</v>
      </c>
      <c r="L6929" t="s">
        <v>33</v>
      </c>
      <c r="M6929" t="s">
        <v>21</v>
      </c>
      <c r="N6929">
        <v>57.33</v>
      </c>
    </row>
    <row r="6930" spans="1:14" hidden="1" x14ac:dyDescent="0.2">
      <c r="A6930">
        <v>60575</v>
      </c>
      <c r="B6930">
        <v>7</v>
      </c>
      <c r="C6930">
        <v>10</v>
      </c>
      <c r="D6930" t="s">
        <v>197</v>
      </c>
      <c r="E6930" t="s">
        <v>14</v>
      </c>
      <c r="F6930" t="s">
        <v>14</v>
      </c>
      <c r="G6930" t="s">
        <v>110</v>
      </c>
      <c r="H6930" t="s">
        <v>198</v>
      </c>
      <c r="I6930" t="s">
        <v>17</v>
      </c>
      <c r="J6930" t="s">
        <v>18</v>
      </c>
      <c r="K6930" t="s">
        <v>19</v>
      </c>
      <c r="L6930" t="s">
        <v>33</v>
      </c>
      <c r="M6930" t="s">
        <v>21</v>
      </c>
      <c r="N6930">
        <v>129.9</v>
      </c>
    </row>
    <row r="6931" spans="1:14" hidden="1" x14ac:dyDescent="0.2">
      <c r="A6931">
        <v>60576</v>
      </c>
      <c r="B6931">
        <v>8</v>
      </c>
      <c r="C6931">
        <v>10</v>
      </c>
      <c r="D6931" t="s">
        <v>197</v>
      </c>
      <c r="E6931" t="s">
        <v>14</v>
      </c>
      <c r="F6931" t="s">
        <v>14</v>
      </c>
      <c r="G6931" t="s">
        <v>110</v>
      </c>
      <c r="H6931" t="s">
        <v>198</v>
      </c>
      <c r="I6931" t="s">
        <v>17</v>
      </c>
      <c r="J6931" t="s">
        <v>18</v>
      </c>
      <c r="K6931" t="s">
        <v>19</v>
      </c>
      <c r="L6931" t="s">
        <v>33</v>
      </c>
      <c r="M6931" t="s">
        <v>21</v>
      </c>
      <c r="N6931">
        <v>497.51</v>
      </c>
    </row>
    <row r="6932" spans="1:14" hidden="1" x14ac:dyDescent="0.2">
      <c r="A6932">
        <v>60577</v>
      </c>
      <c r="B6932">
        <v>9</v>
      </c>
      <c r="C6932">
        <v>10</v>
      </c>
      <c r="D6932" t="s">
        <v>197</v>
      </c>
      <c r="E6932" t="s">
        <v>14</v>
      </c>
      <c r="F6932" t="s">
        <v>14</v>
      </c>
      <c r="G6932" t="s">
        <v>110</v>
      </c>
      <c r="H6932" t="s">
        <v>198</v>
      </c>
      <c r="I6932" t="s">
        <v>17</v>
      </c>
      <c r="J6932" t="s">
        <v>18</v>
      </c>
      <c r="K6932" t="s">
        <v>19</v>
      </c>
      <c r="L6932" t="s">
        <v>33</v>
      </c>
      <c r="M6932" t="s">
        <v>21</v>
      </c>
      <c r="N6932">
        <v>85.86</v>
      </c>
    </row>
    <row r="6933" spans="1:14" hidden="1" x14ac:dyDescent="0.2">
      <c r="A6933">
        <v>60578</v>
      </c>
      <c r="B6933">
        <v>3</v>
      </c>
      <c r="C6933">
        <v>20</v>
      </c>
      <c r="D6933" t="s">
        <v>495</v>
      </c>
      <c r="E6933" t="s">
        <v>28</v>
      </c>
      <c r="F6933" t="s">
        <v>43</v>
      </c>
      <c r="G6933" t="s">
        <v>113</v>
      </c>
      <c r="H6933" t="s">
        <v>496</v>
      </c>
      <c r="I6933" t="s">
        <v>17</v>
      </c>
      <c r="J6933" t="s">
        <v>18</v>
      </c>
      <c r="K6933" t="s">
        <v>48</v>
      </c>
      <c r="L6933" t="s">
        <v>126</v>
      </c>
      <c r="M6933" t="s">
        <v>21</v>
      </c>
      <c r="N6933">
        <v>194.02</v>
      </c>
    </row>
    <row r="6934" spans="1:14" hidden="1" x14ac:dyDescent="0.2">
      <c r="A6934">
        <v>60579</v>
      </c>
      <c r="B6934">
        <v>4</v>
      </c>
      <c r="C6934">
        <v>10</v>
      </c>
      <c r="D6934" t="s">
        <v>799</v>
      </c>
      <c r="E6934" t="s">
        <v>28</v>
      </c>
      <c r="F6934" t="s">
        <v>43</v>
      </c>
      <c r="G6934" t="s">
        <v>113</v>
      </c>
      <c r="H6934" t="s">
        <v>800</v>
      </c>
      <c r="I6934" t="s">
        <v>17</v>
      </c>
      <c r="J6934" t="s">
        <v>18</v>
      </c>
      <c r="K6934" t="s">
        <v>48</v>
      </c>
      <c r="L6934" t="s">
        <v>126</v>
      </c>
      <c r="M6934" t="s">
        <v>21</v>
      </c>
      <c r="N6934">
        <v>424.22</v>
      </c>
    </row>
    <row r="6935" spans="1:14" hidden="1" x14ac:dyDescent="0.2">
      <c r="A6935">
        <v>60580</v>
      </c>
      <c r="B6935">
        <v>5</v>
      </c>
      <c r="C6935">
        <v>10</v>
      </c>
      <c r="D6935" t="s">
        <v>799</v>
      </c>
      <c r="E6935" t="s">
        <v>28</v>
      </c>
      <c r="F6935" t="s">
        <v>43</v>
      </c>
      <c r="G6935" t="s">
        <v>113</v>
      </c>
      <c r="H6935" t="s">
        <v>800</v>
      </c>
      <c r="I6935" t="s">
        <v>17</v>
      </c>
      <c r="J6935" t="s">
        <v>18</v>
      </c>
      <c r="K6935" t="s">
        <v>48</v>
      </c>
      <c r="L6935" t="s">
        <v>126</v>
      </c>
      <c r="M6935" t="s">
        <v>21</v>
      </c>
      <c r="N6935">
        <v>36.78</v>
      </c>
    </row>
    <row r="6936" spans="1:14" hidden="1" x14ac:dyDescent="0.2">
      <c r="A6936">
        <v>60598</v>
      </c>
      <c r="B6936">
        <v>5</v>
      </c>
      <c r="C6936">
        <v>10</v>
      </c>
      <c r="D6936" t="s">
        <v>207</v>
      </c>
      <c r="E6936" t="s">
        <v>28</v>
      </c>
      <c r="F6936" t="s">
        <v>50</v>
      </c>
      <c r="G6936" t="s">
        <v>131</v>
      </c>
      <c r="H6936" t="s">
        <v>208</v>
      </c>
      <c r="I6936" t="s">
        <v>17</v>
      </c>
      <c r="J6936" t="s">
        <v>18</v>
      </c>
      <c r="K6936" t="s">
        <v>19</v>
      </c>
      <c r="L6936" t="s">
        <v>33</v>
      </c>
      <c r="M6936" t="s">
        <v>21</v>
      </c>
      <c r="N6936">
        <v>66.44</v>
      </c>
    </row>
    <row r="6937" spans="1:14" hidden="1" x14ac:dyDescent="0.2">
      <c r="A6937">
        <v>60599</v>
      </c>
      <c r="B6937">
        <v>6</v>
      </c>
      <c r="C6937">
        <v>10</v>
      </c>
      <c r="D6937" t="s">
        <v>207</v>
      </c>
      <c r="E6937" t="s">
        <v>28</v>
      </c>
      <c r="F6937" t="s">
        <v>50</v>
      </c>
      <c r="G6937" t="s">
        <v>131</v>
      </c>
      <c r="H6937" t="s">
        <v>208</v>
      </c>
      <c r="I6937" t="s">
        <v>17</v>
      </c>
      <c r="J6937" t="s">
        <v>18</v>
      </c>
      <c r="K6937" t="s">
        <v>19</v>
      </c>
      <c r="L6937" t="s">
        <v>33</v>
      </c>
      <c r="M6937" t="s">
        <v>21</v>
      </c>
      <c r="N6937">
        <v>149.86000000000001</v>
      </c>
    </row>
    <row r="6938" spans="1:14" hidden="1" x14ac:dyDescent="0.2">
      <c r="A6938">
        <v>60600</v>
      </c>
      <c r="B6938">
        <v>2</v>
      </c>
      <c r="C6938">
        <v>30</v>
      </c>
      <c r="D6938" t="s">
        <v>450</v>
      </c>
      <c r="E6938" t="s">
        <v>28</v>
      </c>
      <c r="F6938" t="s">
        <v>50</v>
      </c>
      <c r="G6938" t="s">
        <v>131</v>
      </c>
      <c r="H6938" t="s">
        <v>451</v>
      </c>
      <c r="I6938" t="s">
        <v>17</v>
      </c>
      <c r="J6938" t="s">
        <v>18</v>
      </c>
      <c r="K6938" t="s">
        <v>48</v>
      </c>
      <c r="L6938" t="s">
        <v>126</v>
      </c>
      <c r="M6938" t="s">
        <v>21</v>
      </c>
      <c r="N6938">
        <v>552.83000000000004</v>
      </c>
    </row>
    <row r="6939" spans="1:14" hidden="1" x14ac:dyDescent="0.2">
      <c r="A6939">
        <v>60601</v>
      </c>
      <c r="B6939">
        <v>3</v>
      </c>
      <c r="C6939">
        <v>30</v>
      </c>
      <c r="D6939" t="s">
        <v>450</v>
      </c>
      <c r="E6939" t="s">
        <v>28</v>
      </c>
      <c r="F6939" t="s">
        <v>50</v>
      </c>
      <c r="G6939" t="s">
        <v>131</v>
      </c>
      <c r="H6939" t="s">
        <v>451</v>
      </c>
      <c r="I6939" t="s">
        <v>17</v>
      </c>
      <c r="J6939" t="s">
        <v>18</v>
      </c>
      <c r="K6939" t="s">
        <v>48</v>
      </c>
      <c r="L6939" t="s">
        <v>126</v>
      </c>
      <c r="M6939" t="s">
        <v>21</v>
      </c>
      <c r="N6939">
        <v>152.77000000000001</v>
      </c>
    </row>
    <row r="6940" spans="1:14" hidden="1" x14ac:dyDescent="0.2">
      <c r="A6940">
        <v>60602</v>
      </c>
      <c r="B6940">
        <v>7</v>
      </c>
      <c r="C6940">
        <v>30</v>
      </c>
      <c r="D6940" t="s">
        <v>450</v>
      </c>
      <c r="E6940" t="s">
        <v>28</v>
      </c>
      <c r="F6940" t="s">
        <v>50</v>
      </c>
      <c r="G6940" t="s">
        <v>131</v>
      </c>
      <c r="H6940" t="s">
        <v>451</v>
      </c>
      <c r="I6940" t="s">
        <v>17</v>
      </c>
      <c r="J6940" t="s">
        <v>18</v>
      </c>
      <c r="K6940" t="s">
        <v>19</v>
      </c>
      <c r="L6940" t="s">
        <v>126</v>
      </c>
      <c r="M6940" t="s">
        <v>21</v>
      </c>
      <c r="N6940">
        <v>307.07</v>
      </c>
    </row>
    <row r="6941" spans="1:14" hidden="1" x14ac:dyDescent="0.2">
      <c r="A6941">
        <v>60603</v>
      </c>
      <c r="B6941">
        <v>6</v>
      </c>
      <c r="C6941">
        <v>30</v>
      </c>
      <c r="D6941" t="s">
        <v>450</v>
      </c>
      <c r="E6941" t="s">
        <v>28</v>
      </c>
      <c r="F6941" t="s">
        <v>50</v>
      </c>
      <c r="G6941" t="s">
        <v>131</v>
      </c>
      <c r="H6941" t="s">
        <v>451</v>
      </c>
      <c r="I6941" t="s">
        <v>17</v>
      </c>
      <c r="J6941" t="s">
        <v>18</v>
      </c>
      <c r="K6941" t="s">
        <v>19</v>
      </c>
      <c r="L6941" t="s">
        <v>126</v>
      </c>
      <c r="M6941" t="s">
        <v>21</v>
      </c>
      <c r="N6941">
        <v>424.24</v>
      </c>
    </row>
    <row r="6942" spans="1:14" hidden="1" x14ac:dyDescent="0.2">
      <c r="A6942">
        <v>60605</v>
      </c>
      <c r="B6942">
        <v>5</v>
      </c>
      <c r="C6942">
        <v>30</v>
      </c>
      <c r="D6942" t="s">
        <v>696</v>
      </c>
      <c r="E6942" t="s">
        <v>28</v>
      </c>
      <c r="F6942" t="s">
        <v>50</v>
      </c>
      <c r="G6942" t="s">
        <v>51</v>
      </c>
      <c r="H6942" t="s">
        <v>697</v>
      </c>
      <c r="I6942" t="s">
        <v>17</v>
      </c>
      <c r="J6942" t="s">
        <v>18</v>
      </c>
      <c r="K6942" t="s">
        <v>19</v>
      </c>
      <c r="L6942" t="s">
        <v>239</v>
      </c>
      <c r="M6942" t="s">
        <v>21</v>
      </c>
      <c r="N6942">
        <v>300.57</v>
      </c>
    </row>
    <row r="6943" spans="1:14" hidden="1" x14ac:dyDescent="0.2">
      <c r="A6943">
        <v>60606</v>
      </c>
      <c r="B6943">
        <v>2</v>
      </c>
      <c r="C6943">
        <v>20</v>
      </c>
      <c r="D6943" t="s">
        <v>139</v>
      </c>
      <c r="E6943" t="s">
        <v>28</v>
      </c>
      <c r="F6943" t="s">
        <v>43</v>
      </c>
      <c r="G6943" t="s">
        <v>68</v>
      </c>
      <c r="H6943" t="s">
        <v>140</v>
      </c>
      <c r="I6943" t="s">
        <v>17</v>
      </c>
      <c r="J6943" t="s">
        <v>18</v>
      </c>
      <c r="K6943" t="s">
        <v>48</v>
      </c>
      <c r="L6943" t="s">
        <v>33</v>
      </c>
      <c r="M6943" t="s">
        <v>21</v>
      </c>
      <c r="N6943">
        <v>135.26</v>
      </c>
    </row>
    <row r="6944" spans="1:14" hidden="1" x14ac:dyDescent="0.2">
      <c r="A6944">
        <v>60607</v>
      </c>
      <c r="B6944">
        <v>3</v>
      </c>
      <c r="C6944">
        <v>20</v>
      </c>
      <c r="D6944" t="s">
        <v>139</v>
      </c>
      <c r="E6944" t="s">
        <v>28</v>
      </c>
      <c r="F6944" t="s">
        <v>43</v>
      </c>
      <c r="G6944" t="s">
        <v>68</v>
      </c>
      <c r="H6944" t="s">
        <v>140</v>
      </c>
      <c r="I6944" t="s">
        <v>17</v>
      </c>
      <c r="J6944" t="s">
        <v>18</v>
      </c>
      <c r="K6944" t="s">
        <v>48</v>
      </c>
      <c r="L6944" t="s">
        <v>33</v>
      </c>
      <c r="M6944" t="s">
        <v>21</v>
      </c>
      <c r="N6944">
        <v>170.85</v>
      </c>
    </row>
    <row r="6945" spans="1:14" hidden="1" x14ac:dyDescent="0.2">
      <c r="A6945">
        <v>60608</v>
      </c>
      <c r="B6945">
        <v>25</v>
      </c>
      <c r="C6945">
        <v>20</v>
      </c>
      <c r="D6945" t="s">
        <v>139</v>
      </c>
      <c r="E6945" t="s">
        <v>28</v>
      </c>
      <c r="F6945" t="s">
        <v>43</v>
      </c>
      <c r="G6945" t="s">
        <v>68</v>
      </c>
      <c r="H6945" t="s">
        <v>140</v>
      </c>
      <c r="I6945" t="s">
        <v>17</v>
      </c>
      <c r="J6945" t="s">
        <v>18</v>
      </c>
      <c r="K6945" t="s">
        <v>48</v>
      </c>
      <c r="L6945" t="s">
        <v>33</v>
      </c>
      <c r="M6945" t="s">
        <v>21</v>
      </c>
      <c r="N6945">
        <v>45.95</v>
      </c>
    </row>
    <row r="6946" spans="1:14" hidden="1" x14ac:dyDescent="0.2">
      <c r="A6946">
        <v>60609</v>
      </c>
      <c r="B6946">
        <v>5</v>
      </c>
      <c r="C6946">
        <v>20</v>
      </c>
      <c r="D6946" t="s">
        <v>139</v>
      </c>
      <c r="E6946" t="s">
        <v>28</v>
      </c>
      <c r="F6946" t="s">
        <v>43</v>
      </c>
      <c r="G6946" t="s">
        <v>68</v>
      </c>
      <c r="H6946" t="s">
        <v>140</v>
      </c>
      <c r="I6946" t="s">
        <v>17</v>
      </c>
      <c r="J6946" t="s">
        <v>18</v>
      </c>
      <c r="K6946" t="s">
        <v>48</v>
      </c>
      <c r="L6946" t="s">
        <v>33</v>
      </c>
      <c r="M6946" t="s">
        <v>21</v>
      </c>
      <c r="N6946">
        <v>156.05000000000001</v>
      </c>
    </row>
    <row r="6947" spans="1:14" hidden="1" x14ac:dyDescent="0.2">
      <c r="A6947">
        <v>60610</v>
      </c>
      <c r="B6947">
        <v>45</v>
      </c>
      <c r="C6947">
        <v>20</v>
      </c>
      <c r="D6947" t="s">
        <v>495</v>
      </c>
      <c r="E6947" t="s">
        <v>28</v>
      </c>
      <c r="F6947" t="s">
        <v>43</v>
      </c>
      <c r="G6947" t="s">
        <v>113</v>
      </c>
      <c r="H6947" t="s">
        <v>496</v>
      </c>
      <c r="I6947" t="s">
        <v>17</v>
      </c>
      <c r="J6947" t="s">
        <v>18</v>
      </c>
      <c r="K6947" t="s">
        <v>48</v>
      </c>
      <c r="L6947" t="s">
        <v>126</v>
      </c>
      <c r="M6947" t="s">
        <v>21</v>
      </c>
      <c r="N6947">
        <v>25.37</v>
      </c>
    </row>
    <row r="6948" spans="1:14" hidden="1" x14ac:dyDescent="0.2">
      <c r="A6948">
        <v>60612</v>
      </c>
      <c r="B6948">
        <v>46</v>
      </c>
      <c r="C6948">
        <v>20</v>
      </c>
      <c r="D6948" t="s">
        <v>495</v>
      </c>
      <c r="E6948" t="s">
        <v>28</v>
      </c>
      <c r="F6948" t="s">
        <v>43</v>
      </c>
      <c r="G6948" t="s">
        <v>113</v>
      </c>
      <c r="H6948" t="s">
        <v>496</v>
      </c>
      <c r="I6948" t="s">
        <v>17</v>
      </c>
      <c r="J6948" t="s">
        <v>18</v>
      </c>
      <c r="K6948" t="s">
        <v>48</v>
      </c>
      <c r="L6948" t="s">
        <v>126</v>
      </c>
      <c r="M6948" t="s">
        <v>21</v>
      </c>
      <c r="N6948">
        <v>24.9</v>
      </c>
    </row>
    <row r="6949" spans="1:14" hidden="1" x14ac:dyDescent="0.2">
      <c r="A6949">
        <v>60613</v>
      </c>
      <c r="B6949">
        <v>7</v>
      </c>
      <c r="C6949">
        <v>20</v>
      </c>
      <c r="D6949" t="s">
        <v>495</v>
      </c>
      <c r="E6949" t="s">
        <v>28</v>
      </c>
      <c r="F6949" t="s">
        <v>43</v>
      </c>
      <c r="G6949" t="s">
        <v>113</v>
      </c>
      <c r="H6949" t="s">
        <v>496</v>
      </c>
      <c r="I6949" t="s">
        <v>17</v>
      </c>
      <c r="J6949" t="s">
        <v>18</v>
      </c>
      <c r="K6949" t="s">
        <v>48</v>
      </c>
      <c r="L6949" t="s">
        <v>126</v>
      </c>
      <c r="M6949" t="s">
        <v>21</v>
      </c>
      <c r="N6949">
        <v>104.35</v>
      </c>
    </row>
    <row r="6950" spans="1:14" hidden="1" x14ac:dyDescent="0.2">
      <c r="A6950">
        <v>60614</v>
      </c>
      <c r="B6950">
        <v>8</v>
      </c>
      <c r="C6950">
        <v>20</v>
      </c>
      <c r="D6950" t="s">
        <v>495</v>
      </c>
      <c r="E6950" t="s">
        <v>28</v>
      </c>
      <c r="F6950" t="s">
        <v>43</v>
      </c>
      <c r="G6950" t="s">
        <v>113</v>
      </c>
      <c r="H6950" t="s">
        <v>496</v>
      </c>
      <c r="I6950" t="s">
        <v>17</v>
      </c>
      <c r="J6950" t="s">
        <v>18</v>
      </c>
      <c r="K6950" t="s">
        <v>48</v>
      </c>
      <c r="L6950" t="s">
        <v>126</v>
      </c>
      <c r="M6950" t="s">
        <v>21</v>
      </c>
      <c r="N6950">
        <v>31.95</v>
      </c>
    </row>
    <row r="6951" spans="1:14" hidden="1" x14ac:dyDescent="0.2">
      <c r="A6951">
        <v>60615</v>
      </c>
      <c r="B6951">
        <v>9</v>
      </c>
      <c r="C6951">
        <v>20</v>
      </c>
      <c r="D6951" t="s">
        <v>495</v>
      </c>
      <c r="E6951" t="s">
        <v>28</v>
      </c>
      <c r="F6951" t="s">
        <v>43</v>
      </c>
      <c r="G6951" t="s">
        <v>113</v>
      </c>
      <c r="H6951" t="s">
        <v>496</v>
      </c>
      <c r="I6951" t="s">
        <v>17</v>
      </c>
      <c r="J6951" t="s">
        <v>18</v>
      </c>
      <c r="K6951" t="s">
        <v>48</v>
      </c>
      <c r="L6951" t="s">
        <v>126</v>
      </c>
      <c r="M6951" t="s">
        <v>21</v>
      </c>
      <c r="N6951">
        <v>28.89</v>
      </c>
    </row>
    <row r="6952" spans="1:14" hidden="1" x14ac:dyDescent="0.2">
      <c r="A6952">
        <v>60647</v>
      </c>
      <c r="B6952">
        <v>4</v>
      </c>
      <c r="C6952">
        <v>30</v>
      </c>
      <c r="D6952" t="s">
        <v>1066</v>
      </c>
      <c r="E6952" t="s">
        <v>28</v>
      </c>
      <c r="F6952" t="s">
        <v>50</v>
      </c>
      <c r="G6952" t="s">
        <v>131</v>
      </c>
      <c r="H6952" t="s">
        <v>1067</v>
      </c>
      <c r="I6952" t="s">
        <v>17</v>
      </c>
      <c r="J6952" t="s">
        <v>18</v>
      </c>
      <c r="K6952" t="s">
        <v>48</v>
      </c>
      <c r="L6952" t="s">
        <v>33</v>
      </c>
      <c r="M6952" t="s">
        <v>21</v>
      </c>
      <c r="N6952">
        <v>60.87</v>
      </c>
    </row>
    <row r="6953" spans="1:14" hidden="1" x14ac:dyDescent="0.2">
      <c r="A6953">
        <v>60654</v>
      </c>
      <c r="B6953">
        <v>2</v>
      </c>
      <c r="C6953">
        <v>20</v>
      </c>
      <c r="D6953" t="s">
        <v>295</v>
      </c>
      <c r="E6953" t="s">
        <v>28</v>
      </c>
      <c r="F6953" t="s">
        <v>43</v>
      </c>
      <c r="G6953" t="s">
        <v>68</v>
      </c>
      <c r="H6953" t="s">
        <v>296</v>
      </c>
      <c r="I6953" t="s">
        <v>17</v>
      </c>
      <c r="J6953" t="s">
        <v>18</v>
      </c>
      <c r="K6953" t="s">
        <v>48</v>
      </c>
      <c r="L6953" t="s">
        <v>126</v>
      </c>
      <c r="M6953" t="s">
        <v>21</v>
      </c>
      <c r="N6953">
        <v>255.75</v>
      </c>
    </row>
    <row r="6954" spans="1:14" hidden="1" x14ac:dyDescent="0.2">
      <c r="A6954">
        <v>60655</v>
      </c>
      <c r="B6954">
        <v>3</v>
      </c>
      <c r="C6954">
        <v>20</v>
      </c>
      <c r="D6954" t="s">
        <v>295</v>
      </c>
      <c r="E6954" t="s">
        <v>28</v>
      </c>
      <c r="F6954" t="s">
        <v>43</v>
      </c>
      <c r="G6954" t="s">
        <v>68</v>
      </c>
      <c r="H6954" t="s">
        <v>296</v>
      </c>
      <c r="I6954" t="s">
        <v>17</v>
      </c>
      <c r="J6954" t="s">
        <v>18</v>
      </c>
      <c r="K6954" t="s">
        <v>48</v>
      </c>
      <c r="L6954" t="s">
        <v>126</v>
      </c>
      <c r="M6954" t="s">
        <v>21</v>
      </c>
      <c r="N6954">
        <v>26.92</v>
      </c>
    </row>
    <row r="6955" spans="1:14" hidden="1" x14ac:dyDescent="0.2">
      <c r="A6955">
        <v>60656</v>
      </c>
      <c r="B6955">
        <v>4</v>
      </c>
      <c r="C6955">
        <v>20</v>
      </c>
      <c r="D6955" t="s">
        <v>295</v>
      </c>
      <c r="E6955" t="s">
        <v>28</v>
      </c>
      <c r="F6955" t="s">
        <v>43</v>
      </c>
      <c r="G6955" t="s">
        <v>68</v>
      </c>
      <c r="H6955" t="s">
        <v>296</v>
      </c>
      <c r="I6955" t="s">
        <v>17</v>
      </c>
      <c r="J6955" t="s">
        <v>18</v>
      </c>
      <c r="K6955" t="s">
        <v>48</v>
      </c>
      <c r="L6955" t="s">
        <v>126</v>
      </c>
      <c r="M6955" t="s">
        <v>21</v>
      </c>
      <c r="N6955">
        <v>399.68</v>
      </c>
    </row>
    <row r="6956" spans="1:14" hidden="1" x14ac:dyDescent="0.2">
      <c r="A6956">
        <v>60669</v>
      </c>
      <c r="B6956">
        <v>28</v>
      </c>
      <c r="C6956">
        <v>20</v>
      </c>
      <c r="D6956" t="s">
        <v>495</v>
      </c>
      <c r="E6956" t="s">
        <v>28</v>
      </c>
      <c r="F6956" t="s">
        <v>43</v>
      </c>
      <c r="G6956" t="s">
        <v>113</v>
      </c>
      <c r="H6956" t="s">
        <v>496</v>
      </c>
      <c r="I6956" t="s">
        <v>17</v>
      </c>
      <c r="J6956" t="s">
        <v>18</v>
      </c>
      <c r="K6956" t="s">
        <v>19</v>
      </c>
      <c r="L6956" t="s">
        <v>126</v>
      </c>
      <c r="M6956" t="s">
        <v>21</v>
      </c>
      <c r="N6956">
        <v>203.82</v>
      </c>
    </row>
    <row r="6957" spans="1:14" hidden="1" x14ac:dyDescent="0.2">
      <c r="A6957">
        <v>60673</v>
      </c>
      <c r="B6957">
        <v>2</v>
      </c>
      <c r="C6957">
        <v>10</v>
      </c>
      <c r="D6957" t="s">
        <v>74</v>
      </c>
      <c r="E6957" t="s">
        <v>28</v>
      </c>
      <c r="F6957" t="s">
        <v>43</v>
      </c>
      <c r="G6957" t="s">
        <v>68</v>
      </c>
      <c r="H6957" t="s">
        <v>75</v>
      </c>
      <c r="I6957" t="s">
        <v>17</v>
      </c>
      <c r="J6957" t="s">
        <v>18</v>
      </c>
      <c r="K6957" t="s">
        <v>48</v>
      </c>
      <c r="L6957" t="s">
        <v>33</v>
      </c>
      <c r="M6957" t="s">
        <v>21</v>
      </c>
      <c r="N6957">
        <v>212.4</v>
      </c>
    </row>
    <row r="6958" spans="1:14" hidden="1" x14ac:dyDescent="0.2">
      <c r="A6958">
        <v>60674</v>
      </c>
      <c r="B6958">
        <v>8</v>
      </c>
      <c r="C6958">
        <v>10</v>
      </c>
      <c r="D6958" t="s">
        <v>74</v>
      </c>
      <c r="E6958" t="s">
        <v>28</v>
      </c>
      <c r="F6958" t="s">
        <v>43</v>
      </c>
      <c r="G6958" t="s">
        <v>68</v>
      </c>
      <c r="H6958" t="s">
        <v>75</v>
      </c>
      <c r="I6958" t="s">
        <v>17</v>
      </c>
      <c r="J6958" t="s">
        <v>18</v>
      </c>
      <c r="K6958" t="s">
        <v>48</v>
      </c>
      <c r="L6958" t="s">
        <v>33</v>
      </c>
      <c r="M6958" t="s">
        <v>21</v>
      </c>
      <c r="N6958">
        <v>89.86</v>
      </c>
    </row>
    <row r="6959" spans="1:14" hidden="1" x14ac:dyDescent="0.2">
      <c r="A6959">
        <v>60675</v>
      </c>
      <c r="B6959">
        <v>4</v>
      </c>
      <c r="C6959">
        <v>10</v>
      </c>
      <c r="D6959" t="s">
        <v>74</v>
      </c>
      <c r="E6959" t="s">
        <v>28</v>
      </c>
      <c r="F6959" t="s">
        <v>43</v>
      </c>
      <c r="G6959" t="s">
        <v>68</v>
      </c>
      <c r="H6959" t="s">
        <v>75</v>
      </c>
      <c r="I6959" t="s">
        <v>17</v>
      </c>
      <c r="J6959" t="s">
        <v>18</v>
      </c>
      <c r="K6959" t="s">
        <v>48</v>
      </c>
      <c r="L6959" t="s">
        <v>33</v>
      </c>
      <c r="M6959" t="s">
        <v>21</v>
      </c>
      <c r="N6959">
        <v>100.47</v>
      </c>
    </row>
    <row r="6960" spans="1:14" hidden="1" x14ac:dyDescent="0.2">
      <c r="A6960">
        <v>60676</v>
      </c>
      <c r="B6960">
        <v>5</v>
      </c>
      <c r="C6960">
        <v>10</v>
      </c>
      <c r="D6960" t="s">
        <v>74</v>
      </c>
      <c r="E6960" t="s">
        <v>28</v>
      </c>
      <c r="F6960" t="s">
        <v>43</v>
      </c>
      <c r="G6960" t="s">
        <v>68</v>
      </c>
      <c r="H6960" t="s">
        <v>75</v>
      </c>
      <c r="I6960" t="s">
        <v>17</v>
      </c>
      <c r="J6960" t="s">
        <v>18</v>
      </c>
      <c r="K6960" t="s">
        <v>19</v>
      </c>
      <c r="L6960" t="s">
        <v>33</v>
      </c>
      <c r="M6960" t="s">
        <v>21</v>
      </c>
      <c r="N6960">
        <v>86.56</v>
      </c>
    </row>
    <row r="6961" spans="1:14" hidden="1" x14ac:dyDescent="0.2">
      <c r="A6961">
        <v>60677</v>
      </c>
      <c r="B6961">
        <v>6</v>
      </c>
      <c r="C6961">
        <v>10</v>
      </c>
      <c r="D6961" t="s">
        <v>74</v>
      </c>
      <c r="E6961" t="s">
        <v>28</v>
      </c>
      <c r="F6961" t="s">
        <v>43</v>
      </c>
      <c r="G6961" t="s">
        <v>68</v>
      </c>
      <c r="H6961" t="s">
        <v>75</v>
      </c>
      <c r="I6961" t="s">
        <v>17</v>
      </c>
      <c r="J6961" t="s">
        <v>18</v>
      </c>
      <c r="K6961" t="s">
        <v>19</v>
      </c>
      <c r="L6961" t="s">
        <v>33</v>
      </c>
      <c r="M6961" t="s">
        <v>21</v>
      </c>
      <c r="N6961">
        <v>95.8</v>
      </c>
    </row>
    <row r="6962" spans="1:14" hidden="1" x14ac:dyDescent="0.2">
      <c r="A6962">
        <v>60678</v>
      </c>
      <c r="B6962">
        <v>7</v>
      </c>
      <c r="C6962">
        <v>10</v>
      </c>
      <c r="D6962" t="s">
        <v>74</v>
      </c>
      <c r="E6962" t="s">
        <v>28</v>
      </c>
      <c r="F6962" t="s">
        <v>43</v>
      </c>
      <c r="G6962" t="s">
        <v>68</v>
      </c>
      <c r="H6962" t="s">
        <v>75</v>
      </c>
      <c r="I6962" t="s">
        <v>17</v>
      </c>
      <c r="J6962" t="s">
        <v>18</v>
      </c>
      <c r="K6962" t="s">
        <v>19</v>
      </c>
      <c r="L6962" t="s">
        <v>33</v>
      </c>
      <c r="M6962" t="s">
        <v>21</v>
      </c>
      <c r="N6962">
        <v>95.31</v>
      </c>
    </row>
    <row r="6963" spans="1:14" hidden="1" x14ac:dyDescent="0.2">
      <c r="A6963">
        <v>60692</v>
      </c>
      <c r="B6963">
        <v>19</v>
      </c>
      <c r="C6963">
        <v>30</v>
      </c>
      <c r="D6963" t="s">
        <v>1066</v>
      </c>
      <c r="E6963" t="s">
        <v>28</v>
      </c>
      <c r="F6963" t="s">
        <v>50</v>
      </c>
      <c r="G6963" t="s">
        <v>131</v>
      </c>
      <c r="H6963" t="s">
        <v>1067</v>
      </c>
      <c r="I6963" t="s">
        <v>17</v>
      </c>
      <c r="J6963" t="s">
        <v>18</v>
      </c>
      <c r="K6963" t="s">
        <v>19</v>
      </c>
      <c r="L6963" t="s">
        <v>33</v>
      </c>
      <c r="M6963" t="s">
        <v>21</v>
      </c>
      <c r="N6963">
        <v>72.14</v>
      </c>
    </row>
    <row r="6964" spans="1:14" hidden="1" x14ac:dyDescent="0.2">
      <c r="A6964">
        <v>60693</v>
      </c>
      <c r="B6964">
        <v>20</v>
      </c>
      <c r="C6964">
        <v>30</v>
      </c>
      <c r="D6964" t="s">
        <v>1066</v>
      </c>
      <c r="E6964" t="s">
        <v>28</v>
      </c>
      <c r="F6964" t="s">
        <v>50</v>
      </c>
      <c r="G6964" t="s">
        <v>131</v>
      </c>
      <c r="H6964" t="s">
        <v>1067</v>
      </c>
      <c r="I6964" t="s">
        <v>17</v>
      </c>
      <c r="J6964" t="s">
        <v>18</v>
      </c>
      <c r="K6964" t="s">
        <v>19</v>
      </c>
      <c r="L6964" t="s">
        <v>33</v>
      </c>
      <c r="M6964" t="s">
        <v>21</v>
      </c>
      <c r="N6964">
        <v>95.27</v>
      </c>
    </row>
    <row r="6965" spans="1:14" hidden="1" x14ac:dyDescent="0.2">
      <c r="A6965">
        <v>60720</v>
      </c>
      <c r="B6965">
        <v>3</v>
      </c>
      <c r="C6965">
        <v>10</v>
      </c>
      <c r="D6965" t="s">
        <v>1593</v>
      </c>
      <c r="E6965" t="s">
        <v>28</v>
      </c>
      <c r="F6965" t="s">
        <v>43</v>
      </c>
      <c r="G6965" t="s">
        <v>113</v>
      </c>
      <c r="H6965" t="s">
        <v>1594</v>
      </c>
      <c r="I6965" t="s">
        <v>17</v>
      </c>
      <c r="J6965" t="s">
        <v>18</v>
      </c>
      <c r="K6965" t="s">
        <v>48</v>
      </c>
      <c r="L6965" t="s">
        <v>33</v>
      </c>
      <c r="M6965" t="s">
        <v>21</v>
      </c>
      <c r="N6965">
        <v>242.95</v>
      </c>
    </row>
    <row r="6966" spans="1:14" hidden="1" x14ac:dyDescent="0.2">
      <c r="A6966">
        <v>60730</v>
      </c>
      <c r="B6966">
        <v>2</v>
      </c>
      <c r="C6966">
        <v>20</v>
      </c>
      <c r="D6966" t="s">
        <v>1153</v>
      </c>
      <c r="E6966" t="s">
        <v>28</v>
      </c>
      <c r="F6966" t="s">
        <v>43</v>
      </c>
      <c r="G6966" t="s">
        <v>113</v>
      </c>
      <c r="H6966" t="s">
        <v>1154</v>
      </c>
      <c r="I6966" t="s">
        <v>17</v>
      </c>
      <c r="J6966" t="s">
        <v>18</v>
      </c>
      <c r="K6966" t="s">
        <v>48</v>
      </c>
      <c r="L6966" t="s">
        <v>33</v>
      </c>
      <c r="M6966" t="s">
        <v>21</v>
      </c>
      <c r="N6966">
        <v>101.6</v>
      </c>
    </row>
    <row r="6967" spans="1:14" hidden="1" x14ac:dyDescent="0.2">
      <c r="A6967">
        <v>60731</v>
      </c>
      <c r="B6967">
        <v>6</v>
      </c>
      <c r="C6967">
        <v>20</v>
      </c>
      <c r="D6967" t="s">
        <v>1153</v>
      </c>
      <c r="E6967" t="s">
        <v>28</v>
      </c>
      <c r="F6967" t="s">
        <v>43</v>
      </c>
      <c r="G6967" t="s">
        <v>113</v>
      </c>
      <c r="H6967" t="s">
        <v>1154</v>
      </c>
      <c r="I6967" t="s">
        <v>17</v>
      </c>
      <c r="J6967" t="s">
        <v>18</v>
      </c>
      <c r="K6967" t="s">
        <v>48</v>
      </c>
      <c r="L6967" t="s">
        <v>33</v>
      </c>
      <c r="M6967" t="s">
        <v>21</v>
      </c>
      <c r="N6967">
        <v>160.36000000000001</v>
      </c>
    </row>
    <row r="6968" spans="1:14" hidden="1" x14ac:dyDescent="0.2">
      <c r="A6968">
        <v>60733</v>
      </c>
      <c r="B6968">
        <v>5</v>
      </c>
      <c r="C6968">
        <v>10</v>
      </c>
      <c r="D6968" t="s">
        <v>67</v>
      </c>
      <c r="E6968" t="s">
        <v>28</v>
      </c>
      <c r="F6968" t="s">
        <v>43</v>
      </c>
      <c r="G6968" t="s">
        <v>68</v>
      </c>
      <c r="H6968" t="s">
        <v>69</v>
      </c>
      <c r="I6968" t="s">
        <v>17</v>
      </c>
      <c r="J6968" t="s">
        <v>18</v>
      </c>
      <c r="K6968" t="s">
        <v>48</v>
      </c>
      <c r="L6968" t="s">
        <v>63</v>
      </c>
      <c r="M6968" t="s">
        <v>21</v>
      </c>
      <c r="N6968">
        <v>246.92</v>
      </c>
    </row>
    <row r="6969" spans="1:14" hidden="1" x14ac:dyDescent="0.2">
      <c r="A6969">
        <v>60734</v>
      </c>
      <c r="B6969">
        <v>6</v>
      </c>
      <c r="C6969">
        <v>10</v>
      </c>
      <c r="D6969" t="s">
        <v>67</v>
      </c>
      <c r="E6969" t="s">
        <v>28</v>
      </c>
      <c r="F6969" t="s">
        <v>43</v>
      </c>
      <c r="G6969" t="s">
        <v>68</v>
      </c>
      <c r="H6969" t="s">
        <v>69</v>
      </c>
      <c r="I6969" t="s">
        <v>17</v>
      </c>
      <c r="J6969" t="s">
        <v>18</v>
      </c>
      <c r="K6969" t="s">
        <v>48</v>
      </c>
      <c r="L6969" t="s">
        <v>63</v>
      </c>
      <c r="M6969" t="s">
        <v>21</v>
      </c>
      <c r="N6969">
        <v>199.89</v>
      </c>
    </row>
    <row r="6970" spans="1:14" hidden="1" x14ac:dyDescent="0.2">
      <c r="A6970">
        <v>60735</v>
      </c>
      <c r="B6970">
        <v>9</v>
      </c>
      <c r="C6970">
        <v>10</v>
      </c>
      <c r="D6970" t="s">
        <v>652</v>
      </c>
      <c r="E6970" t="s">
        <v>28</v>
      </c>
      <c r="F6970" t="s">
        <v>43</v>
      </c>
      <c r="G6970" t="s">
        <v>68</v>
      </c>
      <c r="H6970" t="s">
        <v>653</v>
      </c>
      <c r="I6970" t="s">
        <v>84</v>
      </c>
      <c r="J6970" t="s">
        <v>18</v>
      </c>
      <c r="K6970" t="s">
        <v>144</v>
      </c>
      <c r="L6970" t="s">
        <v>239</v>
      </c>
      <c r="M6970" t="s">
        <v>21</v>
      </c>
      <c r="N6970">
        <v>78</v>
      </c>
    </row>
    <row r="6971" spans="1:14" hidden="1" x14ac:dyDescent="0.2">
      <c r="A6971">
        <v>60738</v>
      </c>
      <c r="B6971">
        <v>4</v>
      </c>
      <c r="C6971">
        <v>10</v>
      </c>
      <c r="D6971" t="s">
        <v>1342</v>
      </c>
      <c r="E6971" t="s">
        <v>28</v>
      </c>
      <c r="F6971" t="s">
        <v>50</v>
      </c>
      <c r="G6971" t="s">
        <v>51</v>
      </c>
      <c r="H6971" t="s">
        <v>1343</v>
      </c>
      <c r="I6971" t="s">
        <v>17</v>
      </c>
      <c r="J6971" t="s">
        <v>18</v>
      </c>
      <c r="K6971" t="s">
        <v>48</v>
      </c>
      <c r="L6971" t="s">
        <v>33</v>
      </c>
      <c r="M6971" t="s">
        <v>21</v>
      </c>
      <c r="N6971">
        <v>55.77</v>
      </c>
    </row>
    <row r="6972" spans="1:14" hidden="1" x14ac:dyDescent="0.2">
      <c r="A6972">
        <v>60740</v>
      </c>
      <c r="B6972">
        <v>5</v>
      </c>
      <c r="C6972">
        <v>10</v>
      </c>
      <c r="D6972" t="s">
        <v>1342</v>
      </c>
      <c r="E6972" t="s">
        <v>28</v>
      </c>
      <c r="F6972" t="s">
        <v>50</v>
      </c>
      <c r="G6972" t="s">
        <v>51</v>
      </c>
      <c r="H6972" t="s">
        <v>1343</v>
      </c>
      <c r="I6972" t="s">
        <v>17</v>
      </c>
      <c r="J6972" t="s">
        <v>18</v>
      </c>
      <c r="K6972" t="s">
        <v>48</v>
      </c>
      <c r="L6972" t="s">
        <v>33</v>
      </c>
      <c r="M6972" t="s">
        <v>21</v>
      </c>
      <c r="N6972">
        <v>64.55</v>
      </c>
    </row>
    <row r="6973" spans="1:14" hidden="1" x14ac:dyDescent="0.2">
      <c r="A6973">
        <v>60767</v>
      </c>
      <c r="B6973">
        <v>59</v>
      </c>
      <c r="C6973">
        <v>10</v>
      </c>
      <c r="D6973" t="s">
        <v>501</v>
      </c>
      <c r="E6973" t="s">
        <v>28</v>
      </c>
      <c r="F6973" t="s">
        <v>288</v>
      </c>
      <c r="G6973" t="s">
        <v>289</v>
      </c>
      <c r="H6973" t="s">
        <v>502</v>
      </c>
      <c r="I6973" t="s">
        <v>32</v>
      </c>
      <c r="J6973" t="s">
        <v>18</v>
      </c>
      <c r="K6973" t="s">
        <v>1579</v>
      </c>
      <c r="L6973" t="s">
        <v>33</v>
      </c>
      <c r="M6973" t="s">
        <v>21</v>
      </c>
      <c r="N6973">
        <v>17.600000000000001</v>
      </c>
    </row>
    <row r="6974" spans="1:14" hidden="1" x14ac:dyDescent="0.2">
      <c r="A6974">
        <v>60768</v>
      </c>
      <c r="B6974">
        <v>60</v>
      </c>
      <c r="C6974">
        <v>10</v>
      </c>
      <c r="D6974" t="s">
        <v>501</v>
      </c>
      <c r="E6974" t="s">
        <v>28</v>
      </c>
      <c r="F6974" t="s">
        <v>288</v>
      </c>
      <c r="G6974" t="s">
        <v>289</v>
      </c>
      <c r="H6974" t="s">
        <v>502</v>
      </c>
      <c r="I6974" t="s">
        <v>32</v>
      </c>
      <c r="J6974" t="s">
        <v>18</v>
      </c>
      <c r="K6974" t="s">
        <v>66</v>
      </c>
      <c r="L6974" t="s">
        <v>33</v>
      </c>
      <c r="M6974" t="s">
        <v>21</v>
      </c>
      <c r="N6974">
        <v>36.28</v>
      </c>
    </row>
    <row r="6975" spans="1:14" hidden="1" x14ac:dyDescent="0.2">
      <c r="A6975">
        <v>60769</v>
      </c>
      <c r="B6975">
        <v>61</v>
      </c>
      <c r="C6975">
        <v>10</v>
      </c>
      <c r="D6975" t="s">
        <v>501</v>
      </c>
      <c r="E6975" t="s">
        <v>28</v>
      </c>
      <c r="F6975" t="s">
        <v>288</v>
      </c>
      <c r="G6975" t="s">
        <v>289</v>
      </c>
      <c r="H6975" t="s">
        <v>502</v>
      </c>
      <c r="I6975" t="s">
        <v>32</v>
      </c>
      <c r="J6975" t="s">
        <v>18</v>
      </c>
      <c r="K6975" t="s">
        <v>66</v>
      </c>
      <c r="L6975" t="s">
        <v>33</v>
      </c>
      <c r="M6975" t="s">
        <v>21</v>
      </c>
      <c r="N6975">
        <v>20.16</v>
      </c>
    </row>
    <row r="6976" spans="1:14" hidden="1" x14ac:dyDescent="0.2">
      <c r="A6976">
        <v>60771</v>
      </c>
      <c r="B6976">
        <v>63</v>
      </c>
      <c r="C6976">
        <v>10</v>
      </c>
      <c r="D6976" t="s">
        <v>501</v>
      </c>
      <c r="E6976" t="s">
        <v>28</v>
      </c>
      <c r="F6976" t="s">
        <v>288</v>
      </c>
      <c r="G6976" t="s">
        <v>289</v>
      </c>
      <c r="H6976" t="s">
        <v>502</v>
      </c>
      <c r="I6976" t="s">
        <v>32</v>
      </c>
      <c r="J6976" t="s">
        <v>18</v>
      </c>
      <c r="K6976" t="s">
        <v>1579</v>
      </c>
      <c r="L6976" t="s">
        <v>33</v>
      </c>
      <c r="M6976" t="s">
        <v>21</v>
      </c>
      <c r="N6976">
        <v>17.559999999999999</v>
      </c>
    </row>
    <row r="6977" spans="1:14" hidden="1" x14ac:dyDescent="0.2">
      <c r="A6977">
        <v>60774</v>
      </c>
      <c r="B6977">
        <v>64</v>
      </c>
      <c r="C6977">
        <v>10</v>
      </c>
      <c r="D6977" t="s">
        <v>501</v>
      </c>
      <c r="E6977" t="s">
        <v>28</v>
      </c>
      <c r="F6977" t="s">
        <v>288</v>
      </c>
      <c r="G6977" t="s">
        <v>289</v>
      </c>
      <c r="H6977" t="s">
        <v>502</v>
      </c>
      <c r="I6977" t="s">
        <v>32</v>
      </c>
      <c r="J6977" t="s">
        <v>18</v>
      </c>
      <c r="K6977" t="s">
        <v>66</v>
      </c>
      <c r="L6977" t="s">
        <v>33</v>
      </c>
      <c r="M6977" t="s">
        <v>21</v>
      </c>
      <c r="N6977">
        <v>24.42</v>
      </c>
    </row>
    <row r="6978" spans="1:14" hidden="1" x14ac:dyDescent="0.2">
      <c r="A6978">
        <v>60776</v>
      </c>
      <c r="B6978">
        <v>16</v>
      </c>
      <c r="C6978">
        <v>10</v>
      </c>
      <c r="D6978" t="s">
        <v>1593</v>
      </c>
      <c r="E6978" t="s">
        <v>28</v>
      </c>
      <c r="F6978" t="s">
        <v>43</v>
      </c>
      <c r="G6978" t="s">
        <v>113</v>
      </c>
      <c r="H6978" t="s">
        <v>1594</v>
      </c>
      <c r="I6978" t="s">
        <v>17</v>
      </c>
      <c r="J6978" t="s">
        <v>18</v>
      </c>
      <c r="K6978" t="s">
        <v>58</v>
      </c>
      <c r="L6978" t="s">
        <v>33</v>
      </c>
      <c r="M6978" t="s">
        <v>21</v>
      </c>
      <c r="N6978">
        <v>211.92</v>
      </c>
    </row>
    <row r="6979" spans="1:14" hidden="1" x14ac:dyDescent="0.2">
      <c r="A6979">
        <v>60780</v>
      </c>
      <c r="B6979">
        <v>10</v>
      </c>
      <c r="C6979">
        <v>30</v>
      </c>
      <c r="D6979" t="s">
        <v>799</v>
      </c>
      <c r="E6979" t="s">
        <v>28</v>
      </c>
      <c r="F6979" t="s">
        <v>43</v>
      </c>
      <c r="G6979" t="s">
        <v>113</v>
      </c>
      <c r="H6979" t="s">
        <v>800</v>
      </c>
      <c r="I6979" t="s">
        <v>17</v>
      </c>
      <c r="J6979" t="s">
        <v>18</v>
      </c>
      <c r="K6979" t="s">
        <v>19</v>
      </c>
      <c r="L6979" t="s">
        <v>63</v>
      </c>
      <c r="M6979" t="s">
        <v>21</v>
      </c>
      <c r="N6979">
        <v>169.89</v>
      </c>
    </row>
    <row r="6980" spans="1:14" hidden="1" x14ac:dyDescent="0.2">
      <c r="A6980">
        <v>60783</v>
      </c>
      <c r="B6980">
        <v>12</v>
      </c>
      <c r="C6980">
        <v>10</v>
      </c>
      <c r="D6980" t="s">
        <v>42</v>
      </c>
      <c r="E6980" t="s">
        <v>28</v>
      </c>
      <c r="F6980" t="s">
        <v>43</v>
      </c>
      <c r="G6980" t="s">
        <v>44</v>
      </c>
      <c r="H6980" t="s">
        <v>45</v>
      </c>
      <c r="I6980" t="s">
        <v>17</v>
      </c>
      <c r="J6980" t="s">
        <v>18</v>
      </c>
      <c r="K6980" t="s">
        <v>19</v>
      </c>
      <c r="L6980" t="s">
        <v>33</v>
      </c>
      <c r="M6980" t="s">
        <v>21</v>
      </c>
      <c r="N6980">
        <v>153.13999999999999</v>
      </c>
    </row>
    <row r="6981" spans="1:14" hidden="1" x14ac:dyDescent="0.2">
      <c r="A6981">
        <v>60801</v>
      </c>
      <c r="B6981">
        <v>65</v>
      </c>
      <c r="C6981">
        <v>10</v>
      </c>
      <c r="D6981" t="s">
        <v>501</v>
      </c>
      <c r="E6981" t="s">
        <v>28</v>
      </c>
      <c r="F6981" t="s">
        <v>288</v>
      </c>
      <c r="G6981" t="s">
        <v>289</v>
      </c>
      <c r="H6981" t="s">
        <v>502</v>
      </c>
      <c r="I6981" t="s">
        <v>32</v>
      </c>
      <c r="J6981" t="s">
        <v>18</v>
      </c>
      <c r="K6981" t="s">
        <v>66</v>
      </c>
      <c r="L6981" t="s">
        <v>33</v>
      </c>
      <c r="M6981" t="s">
        <v>21</v>
      </c>
      <c r="N6981">
        <v>22.58</v>
      </c>
    </row>
    <row r="6982" spans="1:14" hidden="1" x14ac:dyDescent="0.2">
      <c r="A6982">
        <v>60802</v>
      </c>
      <c r="B6982">
        <v>66</v>
      </c>
      <c r="C6982">
        <v>10</v>
      </c>
      <c r="D6982" t="s">
        <v>501</v>
      </c>
      <c r="E6982" t="s">
        <v>28</v>
      </c>
      <c r="F6982" t="s">
        <v>288</v>
      </c>
      <c r="G6982" t="s">
        <v>289</v>
      </c>
      <c r="H6982" t="s">
        <v>502</v>
      </c>
      <c r="I6982" t="s">
        <v>32</v>
      </c>
      <c r="J6982" t="s">
        <v>18</v>
      </c>
      <c r="K6982" t="s">
        <v>66</v>
      </c>
      <c r="L6982" t="s">
        <v>33</v>
      </c>
      <c r="M6982" t="s">
        <v>21</v>
      </c>
      <c r="N6982">
        <v>19.920000000000002</v>
      </c>
    </row>
    <row r="6983" spans="1:14" hidden="1" x14ac:dyDescent="0.2">
      <c r="A6983">
        <v>60803</v>
      </c>
      <c r="B6983">
        <v>67</v>
      </c>
      <c r="C6983">
        <v>10</v>
      </c>
      <c r="D6983" t="s">
        <v>501</v>
      </c>
      <c r="E6983" t="s">
        <v>28</v>
      </c>
      <c r="F6983" t="s">
        <v>288</v>
      </c>
      <c r="G6983" t="s">
        <v>289</v>
      </c>
      <c r="H6983" t="s">
        <v>502</v>
      </c>
      <c r="I6983" t="s">
        <v>32</v>
      </c>
      <c r="J6983" t="s">
        <v>18</v>
      </c>
      <c r="K6983" t="s">
        <v>66</v>
      </c>
      <c r="L6983" t="s">
        <v>33</v>
      </c>
      <c r="M6983" t="s">
        <v>21</v>
      </c>
      <c r="N6983">
        <v>21.03</v>
      </c>
    </row>
    <row r="6984" spans="1:14" hidden="1" x14ac:dyDescent="0.2">
      <c r="A6984">
        <v>60807</v>
      </c>
      <c r="B6984">
        <v>70</v>
      </c>
      <c r="C6984">
        <v>10</v>
      </c>
      <c r="D6984" t="s">
        <v>501</v>
      </c>
      <c r="E6984" t="s">
        <v>28</v>
      </c>
      <c r="F6984" t="s">
        <v>288</v>
      </c>
      <c r="G6984" t="s">
        <v>289</v>
      </c>
      <c r="H6984" t="s">
        <v>502</v>
      </c>
      <c r="I6984" t="s">
        <v>32</v>
      </c>
      <c r="J6984" t="s">
        <v>18</v>
      </c>
      <c r="K6984" t="s">
        <v>1579</v>
      </c>
      <c r="L6984" t="s">
        <v>33</v>
      </c>
      <c r="M6984" t="s">
        <v>21</v>
      </c>
      <c r="N6984">
        <v>20.66</v>
      </c>
    </row>
    <row r="6985" spans="1:14" hidden="1" x14ac:dyDescent="0.2">
      <c r="A6985">
        <v>60808</v>
      </c>
      <c r="B6985">
        <v>71</v>
      </c>
      <c r="C6985">
        <v>10</v>
      </c>
      <c r="D6985" t="s">
        <v>501</v>
      </c>
      <c r="E6985" t="s">
        <v>28</v>
      </c>
      <c r="F6985" t="s">
        <v>288</v>
      </c>
      <c r="G6985" t="s">
        <v>289</v>
      </c>
      <c r="H6985" t="s">
        <v>502</v>
      </c>
      <c r="I6985" t="s">
        <v>32</v>
      </c>
      <c r="J6985" t="s">
        <v>18</v>
      </c>
      <c r="K6985" t="s">
        <v>1579</v>
      </c>
      <c r="L6985" t="s">
        <v>33</v>
      </c>
      <c r="M6985" t="s">
        <v>21</v>
      </c>
      <c r="N6985">
        <v>16.91</v>
      </c>
    </row>
    <row r="6986" spans="1:14" hidden="1" x14ac:dyDescent="0.2">
      <c r="A6986">
        <v>60824</v>
      </c>
      <c r="B6986">
        <v>2</v>
      </c>
      <c r="C6986">
        <v>10</v>
      </c>
      <c r="D6986" t="s">
        <v>234</v>
      </c>
      <c r="E6986" t="s">
        <v>14</v>
      </c>
      <c r="F6986" t="s">
        <v>14</v>
      </c>
      <c r="G6986" t="s">
        <v>15</v>
      </c>
      <c r="H6986" t="s">
        <v>235</v>
      </c>
      <c r="I6986" t="s">
        <v>17</v>
      </c>
      <c r="J6986" t="s">
        <v>18</v>
      </c>
      <c r="K6986" t="s">
        <v>48</v>
      </c>
      <c r="L6986" t="s">
        <v>33</v>
      </c>
      <c r="M6986" t="s">
        <v>21</v>
      </c>
      <c r="N6986">
        <v>172.54</v>
      </c>
    </row>
    <row r="6987" spans="1:14" hidden="1" x14ac:dyDescent="0.2">
      <c r="A6987">
        <v>60825</v>
      </c>
      <c r="B6987">
        <v>3</v>
      </c>
      <c r="C6987">
        <v>10</v>
      </c>
      <c r="D6987" t="s">
        <v>234</v>
      </c>
      <c r="E6987" t="s">
        <v>14</v>
      </c>
      <c r="F6987" t="s">
        <v>14</v>
      </c>
      <c r="G6987" t="s">
        <v>15</v>
      </c>
      <c r="H6987" t="s">
        <v>235</v>
      </c>
      <c r="I6987" t="s">
        <v>17</v>
      </c>
      <c r="J6987" t="s">
        <v>18</v>
      </c>
      <c r="K6987" t="s">
        <v>48</v>
      </c>
      <c r="L6987" t="s">
        <v>33</v>
      </c>
      <c r="M6987" t="s">
        <v>21</v>
      </c>
      <c r="N6987">
        <v>240.9</v>
      </c>
    </row>
    <row r="6988" spans="1:14" hidden="1" x14ac:dyDescent="0.2">
      <c r="A6988">
        <v>60826</v>
      </c>
      <c r="B6988">
        <v>4</v>
      </c>
      <c r="C6988">
        <v>10</v>
      </c>
      <c r="D6988" t="s">
        <v>234</v>
      </c>
      <c r="E6988" t="s">
        <v>14</v>
      </c>
      <c r="F6988" t="s">
        <v>14</v>
      </c>
      <c r="G6988" t="s">
        <v>15</v>
      </c>
      <c r="H6988" t="s">
        <v>235</v>
      </c>
      <c r="I6988" t="s">
        <v>17</v>
      </c>
      <c r="J6988" t="s">
        <v>18</v>
      </c>
      <c r="K6988" t="s">
        <v>48</v>
      </c>
      <c r="L6988" t="s">
        <v>33</v>
      </c>
      <c r="M6988" t="s">
        <v>21</v>
      </c>
      <c r="N6988">
        <v>99.61</v>
      </c>
    </row>
    <row r="6989" spans="1:14" hidden="1" x14ac:dyDescent="0.2">
      <c r="A6989">
        <v>60827</v>
      </c>
      <c r="B6989">
        <v>8</v>
      </c>
      <c r="C6989">
        <v>10</v>
      </c>
      <c r="D6989" t="s">
        <v>234</v>
      </c>
      <c r="E6989" t="s">
        <v>14</v>
      </c>
      <c r="F6989" t="s">
        <v>14</v>
      </c>
      <c r="G6989" t="s">
        <v>15</v>
      </c>
      <c r="H6989" t="s">
        <v>235</v>
      </c>
      <c r="I6989" t="s">
        <v>17</v>
      </c>
      <c r="J6989" t="s">
        <v>18</v>
      </c>
      <c r="K6989" t="s">
        <v>19</v>
      </c>
      <c r="L6989" t="s">
        <v>33</v>
      </c>
      <c r="M6989" t="s">
        <v>21</v>
      </c>
      <c r="N6989">
        <v>115.44</v>
      </c>
    </row>
    <row r="6990" spans="1:14" hidden="1" x14ac:dyDescent="0.2">
      <c r="A6990">
        <v>60828</v>
      </c>
      <c r="B6990">
        <v>9</v>
      </c>
      <c r="C6990">
        <v>10</v>
      </c>
      <c r="D6990" t="s">
        <v>234</v>
      </c>
      <c r="E6990" t="s">
        <v>14</v>
      </c>
      <c r="F6990" t="s">
        <v>14</v>
      </c>
      <c r="G6990" t="s">
        <v>15</v>
      </c>
      <c r="H6990" t="s">
        <v>235</v>
      </c>
      <c r="I6990" t="s">
        <v>17</v>
      </c>
      <c r="J6990" t="s">
        <v>18</v>
      </c>
      <c r="K6990" t="s">
        <v>19</v>
      </c>
      <c r="L6990" t="s">
        <v>33</v>
      </c>
      <c r="M6990" t="s">
        <v>21</v>
      </c>
      <c r="N6990">
        <v>256.95999999999998</v>
      </c>
    </row>
    <row r="6991" spans="1:14" hidden="1" x14ac:dyDescent="0.2">
      <c r="A6991">
        <v>60829</v>
      </c>
      <c r="B6991">
        <v>10</v>
      </c>
      <c r="C6991">
        <v>10</v>
      </c>
      <c r="D6991" t="s">
        <v>234</v>
      </c>
      <c r="E6991" t="s">
        <v>14</v>
      </c>
      <c r="F6991" t="s">
        <v>14</v>
      </c>
      <c r="G6991" t="s">
        <v>15</v>
      </c>
      <c r="H6991" t="s">
        <v>235</v>
      </c>
      <c r="I6991" t="s">
        <v>17</v>
      </c>
      <c r="J6991" t="s">
        <v>18</v>
      </c>
      <c r="K6991" t="s">
        <v>19</v>
      </c>
      <c r="L6991" t="s">
        <v>33</v>
      </c>
      <c r="M6991" t="s">
        <v>21</v>
      </c>
      <c r="N6991">
        <v>157.49</v>
      </c>
    </row>
    <row r="6992" spans="1:14" hidden="1" x14ac:dyDescent="0.2">
      <c r="A6992">
        <v>60840</v>
      </c>
      <c r="B6992">
        <v>18</v>
      </c>
      <c r="C6992">
        <v>31</v>
      </c>
      <c r="D6992" t="s">
        <v>1038</v>
      </c>
      <c r="E6992" t="s">
        <v>28</v>
      </c>
      <c r="F6992" t="s">
        <v>456</v>
      </c>
      <c r="G6992" t="s">
        <v>457</v>
      </c>
      <c r="H6992" t="s">
        <v>1039</v>
      </c>
      <c r="I6992" t="s">
        <v>39</v>
      </c>
      <c r="J6992" t="s">
        <v>18</v>
      </c>
      <c r="K6992" t="s">
        <v>1599</v>
      </c>
      <c r="L6992" t="s">
        <v>239</v>
      </c>
      <c r="M6992" t="s">
        <v>21</v>
      </c>
      <c r="N6992">
        <v>38.200000000000003</v>
      </c>
    </row>
    <row r="6993" spans="1:14" hidden="1" x14ac:dyDescent="0.2">
      <c r="A6993">
        <v>60842</v>
      </c>
      <c r="B6993">
        <v>6</v>
      </c>
      <c r="C6993">
        <v>80</v>
      </c>
      <c r="D6993" t="s">
        <v>791</v>
      </c>
      <c r="E6993" t="s">
        <v>28</v>
      </c>
      <c r="F6993" t="s">
        <v>81</v>
      </c>
      <c r="G6993" t="s">
        <v>86</v>
      </c>
      <c r="H6993" t="s">
        <v>792</v>
      </c>
      <c r="I6993" t="s">
        <v>17</v>
      </c>
      <c r="J6993" t="s">
        <v>18</v>
      </c>
      <c r="K6993" t="s">
        <v>19</v>
      </c>
      <c r="L6993" t="s">
        <v>63</v>
      </c>
      <c r="M6993" t="s">
        <v>21</v>
      </c>
      <c r="N6993">
        <v>957.59</v>
      </c>
    </row>
    <row r="6994" spans="1:14" hidden="1" x14ac:dyDescent="0.2">
      <c r="A6994">
        <v>60844</v>
      </c>
      <c r="B6994">
        <v>10</v>
      </c>
      <c r="C6994">
        <v>10</v>
      </c>
      <c r="D6994" t="s">
        <v>67</v>
      </c>
      <c r="E6994" t="s">
        <v>28</v>
      </c>
      <c r="F6994" t="s">
        <v>43</v>
      </c>
      <c r="G6994" t="s">
        <v>68</v>
      </c>
      <c r="H6994" t="s">
        <v>69</v>
      </c>
      <c r="I6994" t="s">
        <v>17</v>
      </c>
      <c r="J6994" t="s">
        <v>18</v>
      </c>
      <c r="K6994" t="s">
        <v>19</v>
      </c>
      <c r="L6994" t="s">
        <v>63</v>
      </c>
      <c r="M6994" t="s">
        <v>21</v>
      </c>
      <c r="N6994">
        <v>133.69999999999999</v>
      </c>
    </row>
    <row r="6995" spans="1:14" hidden="1" x14ac:dyDescent="0.2">
      <c r="A6995">
        <v>60846</v>
      </c>
      <c r="B6995">
        <v>11</v>
      </c>
      <c r="C6995">
        <v>10</v>
      </c>
      <c r="D6995" t="s">
        <v>67</v>
      </c>
      <c r="E6995" t="s">
        <v>28</v>
      </c>
      <c r="F6995" t="s">
        <v>43</v>
      </c>
      <c r="G6995" t="s">
        <v>68</v>
      </c>
      <c r="H6995" t="s">
        <v>69</v>
      </c>
      <c r="I6995" t="s">
        <v>17</v>
      </c>
      <c r="J6995" t="s">
        <v>18</v>
      </c>
      <c r="K6995" t="s">
        <v>19</v>
      </c>
      <c r="L6995" t="s">
        <v>63</v>
      </c>
      <c r="M6995" t="s">
        <v>21</v>
      </c>
      <c r="N6995">
        <v>99.61</v>
      </c>
    </row>
    <row r="6996" spans="1:14" hidden="1" x14ac:dyDescent="0.2">
      <c r="A6996">
        <v>60847</v>
      </c>
      <c r="B6996">
        <v>12</v>
      </c>
      <c r="C6996">
        <v>10</v>
      </c>
      <c r="D6996" t="s">
        <v>67</v>
      </c>
      <c r="E6996" t="s">
        <v>28</v>
      </c>
      <c r="F6996" t="s">
        <v>43</v>
      </c>
      <c r="G6996" t="s">
        <v>68</v>
      </c>
      <c r="H6996" t="s">
        <v>69</v>
      </c>
      <c r="I6996" t="s">
        <v>17</v>
      </c>
      <c r="J6996" t="s">
        <v>18</v>
      </c>
      <c r="K6996" t="s">
        <v>19</v>
      </c>
      <c r="L6996" t="s">
        <v>63</v>
      </c>
      <c r="M6996" t="s">
        <v>21</v>
      </c>
      <c r="N6996">
        <v>99.73</v>
      </c>
    </row>
    <row r="6997" spans="1:14" hidden="1" x14ac:dyDescent="0.2">
      <c r="A6997">
        <v>60848</v>
      </c>
      <c r="B6997">
        <v>13</v>
      </c>
      <c r="C6997">
        <v>10</v>
      </c>
      <c r="D6997" t="s">
        <v>67</v>
      </c>
      <c r="E6997" t="s">
        <v>28</v>
      </c>
      <c r="F6997" t="s">
        <v>43</v>
      </c>
      <c r="G6997" t="s">
        <v>68</v>
      </c>
      <c r="H6997" t="s">
        <v>69</v>
      </c>
      <c r="I6997" t="s">
        <v>17</v>
      </c>
      <c r="J6997" t="s">
        <v>18</v>
      </c>
      <c r="K6997" t="s">
        <v>19</v>
      </c>
      <c r="L6997" t="s">
        <v>63</v>
      </c>
      <c r="M6997" t="s">
        <v>21</v>
      </c>
      <c r="N6997">
        <v>183.08</v>
      </c>
    </row>
    <row r="6998" spans="1:14" hidden="1" x14ac:dyDescent="0.2">
      <c r="A6998">
        <v>60849</v>
      </c>
      <c r="B6998">
        <v>2</v>
      </c>
      <c r="C6998">
        <v>10</v>
      </c>
      <c r="D6998" t="s">
        <v>641</v>
      </c>
      <c r="E6998" t="s">
        <v>28</v>
      </c>
      <c r="F6998" t="s">
        <v>43</v>
      </c>
      <c r="G6998" t="s">
        <v>44</v>
      </c>
      <c r="H6998" t="s">
        <v>642</v>
      </c>
      <c r="I6998" t="s">
        <v>17</v>
      </c>
      <c r="J6998" t="s">
        <v>18</v>
      </c>
      <c r="K6998" t="s">
        <v>48</v>
      </c>
      <c r="L6998" t="s">
        <v>126</v>
      </c>
      <c r="M6998" t="s">
        <v>21</v>
      </c>
      <c r="N6998">
        <v>178.73</v>
      </c>
    </row>
    <row r="6999" spans="1:14" hidden="1" x14ac:dyDescent="0.2">
      <c r="A6999">
        <v>60850</v>
      </c>
      <c r="B6999">
        <v>3</v>
      </c>
      <c r="C6999">
        <v>10</v>
      </c>
      <c r="D6999" t="s">
        <v>641</v>
      </c>
      <c r="E6999" t="s">
        <v>28</v>
      </c>
      <c r="F6999" t="s">
        <v>43</v>
      </c>
      <c r="G6999" t="s">
        <v>44</v>
      </c>
      <c r="H6999" t="s">
        <v>642</v>
      </c>
      <c r="I6999" t="s">
        <v>17</v>
      </c>
      <c r="J6999" t="s">
        <v>18</v>
      </c>
      <c r="K6999" t="s">
        <v>48</v>
      </c>
      <c r="L6999" t="s">
        <v>126</v>
      </c>
      <c r="M6999" t="s">
        <v>21</v>
      </c>
      <c r="N6999">
        <v>280.3</v>
      </c>
    </row>
    <row r="7000" spans="1:14" hidden="1" x14ac:dyDescent="0.2">
      <c r="A7000">
        <v>60851</v>
      </c>
      <c r="B7000">
        <v>4</v>
      </c>
      <c r="C7000">
        <v>10</v>
      </c>
      <c r="D7000" t="s">
        <v>641</v>
      </c>
      <c r="E7000" t="s">
        <v>28</v>
      </c>
      <c r="F7000" t="s">
        <v>43</v>
      </c>
      <c r="G7000" t="s">
        <v>44</v>
      </c>
      <c r="H7000" t="s">
        <v>642</v>
      </c>
      <c r="I7000" t="s">
        <v>17</v>
      </c>
      <c r="J7000" t="s">
        <v>18</v>
      </c>
      <c r="K7000" t="s">
        <v>48</v>
      </c>
      <c r="L7000" t="s">
        <v>126</v>
      </c>
      <c r="M7000" t="s">
        <v>21</v>
      </c>
      <c r="N7000">
        <v>72.900000000000006</v>
      </c>
    </row>
    <row r="7001" spans="1:14" hidden="1" x14ac:dyDescent="0.2">
      <c r="A7001">
        <v>60852</v>
      </c>
      <c r="B7001">
        <v>8</v>
      </c>
      <c r="C7001">
        <v>10</v>
      </c>
      <c r="D7001" t="s">
        <v>641</v>
      </c>
      <c r="E7001" t="s">
        <v>28</v>
      </c>
      <c r="F7001" t="s">
        <v>43</v>
      </c>
      <c r="G7001" t="s">
        <v>44</v>
      </c>
      <c r="H7001" t="s">
        <v>642</v>
      </c>
      <c r="I7001" t="s">
        <v>39</v>
      </c>
      <c r="J7001" t="s">
        <v>18</v>
      </c>
      <c r="K7001" t="s">
        <v>62</v>
      </c>
      <c r="L7001" t="s">
        <v>126</v>
      </c>
      <c r="M7001" t="s">
        <v>21</v>
      </c>
      <c r="N7001">
        <v>23.49</v>
      </c>
    </row>
    <row r="7002" spans="1:14" hidden="1" x14ac:dyDescent="0.2">
      <c r="A7002">
        <v>60854</v>
      </c>
      <c r="B7002">
        <v>10</v>
      </c>
      <c r="C7002">
        <v>10</v>
      </c>
      <c r="D7002" t="s">
        <v>641</v>
      </c>
      <c r="E7002" t="s">
        <v>28</v>
      </c>
      <c r="F7002" t="s">
        <v>43</v>
      </c>
      <c r="G7002" t="s">
        <v>44</v>
      </c>
      <c r="H7002" t="s">
        <v>642</v>
      </c>
      <c r="I7002" t="s">
        <v>17</v>
      </c>
      <c r="J7002" t="s">
        <v>18</v>
      </c>
      <c r="K7002" t="s">
        <v>19</v>
      </c>
      <c r="L7002" t="s">
        <v>126</v>
      </c>
      <c r="M7002" t="s">
        <v>21</v>
      </c>
      <c r="N7002">
        <v>135.19999999999999</v>
      </c>
    </row>
    <row r="7003" spans="1:14" hidden="1" x14ac:dyDescent="0.2">
      <c r="A7003">
        <v>60855</v>
      </c>
      <c r="B7003">
        <v>11</v>
      </c>
      <c r="C7003">
        <v>10</v>
      </c>
      <c r="D7003" t="s">
        <v>641</v>
      </c>
      <c r="E7003" t="s">
        <v>28</v>
      </c>
      <c r="F7003" t="s">
        <v>43</v>
      </c>
      <c r="G7003" t="s">
        <v>44</v>
      </c>
      <c r="H7003" t="s">
        <v>642</v>
      </c>
      <c r="I7003" t="s">
        <v>17</v>
      </c>
      <c r="J7003" t="s">
        <v>18</v>
      </c>
      <c r="K7003" t="s">
        <v>19</v>
      </c>
      <c r="L7003" t="s">
        <v>126</v>
      </c>
      <c r="M7003" t="s">
        <v>21</v>
      </c>
      <c r="N7003">
        <v>149.94</v>
      </c>
    </row>
    <row r="7004" spans="1:14" hidden="1" x14ac:dyDescent="0.2">
      <c r="A7004">
        <v>60861</v>
      </c>
      <c r="B7004">
        <v>3</v>
      </c>
      <c r="C7004">
        <v>10</v>
      </c>
      <c r="D7004" t="s">
        <v>330</v>
      </c>
      <c r="E7004" t="s">
        <v>28</v>
      </c>
      <c r="F7004" t="s">
        <v>288</v>
      </c>
      <c r="G7004" t="s">
        <v>331</v>
      </c>
      <c r="H7004" t="s">
        <v>332</v>
      </c>
      <c r="I7004" t="s">
        <v>17</v>
      </c>
      <c r="J7004" t="s">
        <v>18</v>
      </c>
      <c r="K7004" t="s">
        <v>48</v>
      </c>
      <c r="L7004" t="s">
        <v>126</v>
      </c>
      <c r="M7004" t="s">
        <v>21</v>
      </c>
      <c r="N7004">
        <v>515.47</v>
      </c>
    </row>
    <row r="7005" spans="1:14" hidden="1" x14ac:dyDescent="0.2">
      <c r="A7005">
        <v>60864</v>
      </c>
      <c r="B7005">
        <v>2</v>
      </c>
      <c r="C7005">
        <v>20</v>
      </c>
      <c r="D7005" t="s">
        <v>943</v>
      </c>
      <c r="E7005" t="s">
        <v>28</v>
      </c>
      <c r="F7005" t="s">
        <v>456</v>
      </c>
      <c r="G7005" t="s">
        <v>457</v>
      </c>
      <c r="H7005" t="s">
        <v>944</v>
      </c>
      <c r="I7005" t="s">
        <v>17</v>
      </c>
      <c r="J7005" t="s">
        <v>18</v>
      </c>
      <c r="K7005" t="s">
        <v>48</v>
      </c>
      <c r="L7005" t="s">
        <v>33</v>
      </c>
      <c r="M7005" t="s">
        <v>21</v>
      </c>
      <c r="N7005">
        <v>243.97</v>
      </c>
    </row>
    <row r="7006" spans="1:14" hidden="1" x14ac:dyDescent="0.2">
      <c r="A7006">
        <v>60865</v>
      </c>
      <c r="B7006">
        <v>4</v>
      </c>
      <c r="C7006">
        <v>20</v>
      </c>
      <c r="D7006" t="s">
        <v>943</v>
      </c>
      <c r="E7006" t="s">
        <v>28</v>
      </c>
      <c r="F7006" t="s">
        <v>456</v>
      </c>
      <c r="G7006" t="s">
        <v>457</v>
      </c>
      <c r="H7006" t="s">
        <v>944</v>
      </c>
      <c r="I7006" t="s">
        <v>17</v>
      </c>
      <c r="J7006" t="s">
        <v>18</v>
      </c>
      <c r="K7006" t="s">
        <v>48</v>
      </c>
      <c r="L7006" t="s">
        <v>33</v>
      </c>
      <c r="M7006" t="s">
        <v>21</v>
      </c>
      <c r="N7006">
        <v>190.81</v>
      </c>
    </row>
    <row r="7007" spans="1:14" hidden="1" x14ac:dyDescent="0.2">
      <c r="A7007">
        <v>60867</v>
      </c>
      <c r="B7007">
        <v>8</v>
      </c>
      <c r="C7007">
        <v>10</v>
      </c>
      <c r="D7007" t="s">
        <v>859</v>
      </c>
      <c r="E7007" t="s">
        <v>28</v>
      </c>
      <c r="F7007" t="s">
        <v>43</v>
      </c>
      <c r="G7007" t="s">
        <v>158</v>
      </c>
      <c r="H7007" t="s">
        <v>860</v>
      </c>
      <c r="I7007" t="s">
        <v>17</v>
      </c>
      <c r="J7007" t="s">
        <v>18</v>
      </c>
      <c r="K7007" t="s">
        <v>48</v>
      </c>
      <c r="L7007" t="s">
        <v>239</v>
      </c>
      <c r="M7007" t="s">
        <v>21</v>
      </c>
      <c r="N7007">
        <v>85.05</v>
      </c>
    </row>
    <row r="7008" spans="1:14" hidden="1" x14ac:dyDescent="0.2">
      <c r="A7008">
        <v>60874</v>
      </c>
      <c r="B7008">
        <v>3</v>
      </c>
      <c r="C7008">
        <v>10</v>
      </c>
      <c r="D7008" t="s">
        <v>477</v>
      </c>
      <c r="E7008" t="s">
        <v>28</v>
      </c>
      <c r="F7008" t="s">
        <v>462</v>
      </c>
      <c r="G7008" t="s">
        <v>471</v>
      </c>
      <c r="H7008" t="s">
        <v>478</v>
      </c>
      <c r="I7008" t="s">
        <v>17</v>
      </c>
      <c r="J7008" t="s">
        <v>18</v>
      </c>
      <c r="K7008" t="s">
        <v>48</v>
      </c>
      <c r="L7008" t="s">
        <v>33</v>
      </c>
      <c r="M7008" t="s">
        <v>21</v>
      </c>
      <c r="N7008">
        <v>107.91</v>
      </c>
    </row>
    <row r="7009" spans="1:14" hidden="1" x14ac:dyDescent="0.2">
      <c r="A7009">
        <v>60875</v>
      </c>
      <c r="B7009">
        <v>4</v>
      </c>
      <c r="C7009">
        <v>10</v>
      </c>
      <c r="D7009" t="s">
        <v>477</v>
      </c>
      <c r="E7009" t="s">
        <v>28</v>
      </c>
      <c r="F7009" t="s">
        <v>462</v>
      </c>
      <c r="G7009" t="s">
        <v>471</v>
      </c>
      <c r="H7009" t="s">
        <v>478</v>
      </c>
      <c r="I7009" t="s">
        <v>17</v>
      </c>
      <c r="J7009" t="s">
        <v>18</v>
      </c>
      <c r="K7009" t="s">
        <v>48</v>
      </c>
      <c r="L7009" t="s">
        <v>33</v>
      </c>
      <c r="M7009" t="s">
        <v>21</v>
      </c>
      <c r="N7009">
        <v>89.42</v>
      </c>
    </row>
    <row r="7010" spans="1:14" hidden="1" x14ac:dyDescent="0.2">
      <c r="A7010">
        <v>60877</v>
      </c>
      <c r="B7010">
        <v>10</v>
      </c>
      <c r="C7010">
        <v>10</v>
      </c>
      <c r="D7010" t="s">
        <v>1000</v>
      </c>
      <c r="E7010" t="s">
        <v>28</v>
      </c>
      <c r="F7010" t="s">
        <v>564</v>
      </c>
      <c r="G7010" t="s">
        <v>564</v>
      </c>
      <c r="H7010" t="s">
        <v>1001</v>
      </c>
      <c r="I7010" t="s">
        <v>17</v>
      </c>
      <c r="J7010" t="s">
        <v>18</v>
      </c>
      <c r="K7010" t="s">
        <v>19</v>
      </c>
      <c r="L7010" t="s">
        <v>126</v>
      </c>
      <c r="M7010" t="s">
        <v>21</v>
      </c>
      <c r="N7010">
        <v>546.04</v>
      </c>
    </row>
    <row r="7011" spans="1:14" hidden="1" x14ac:dyDescent="0.2">
      <c r="A7011">
        <v>60878</v>
      </c>
      <c r="B7011">
        <v>11</v>
      </c>
      <c r="C7011">
        <v>10</v>
      </c>
      <c r="D7011" t="s">
        <v>1000</v>
      </c>
      <c r="E7011" t="s">
        <v>28</v>
      </c>
      <c r="F7011" t="s">
        <v>564</v>
      </c>
      <c r="G7011" t="s">
        <v>564</v>
      </c>
      <c r="H7011" t="s">
        <v>1001</v>
      </c>
      <c r="I7011" t="s">
        <v>17</v>
      </c>
      <c r="J7011" t="s">
        <v>18</v>
      </c>
      <c r="K7011" t="s">
        <v>19</v>
      </c>
      <c r="L7011" t="s">
        <v>126</v>
      </c>
      <c r="M7011" t="s">
        <v>21</v>
      </c>
      <c r="N7011">
        <v>157.44</v>
      </c>
    </row>
    <row r="7012" spans="1:14" hidden="1" x14ac:dyDescent="0.2">
      <c r="A7012">
        <v>60879</v>
      </c>
      <c r="B7012">
        <v>13</v>
      </c>
      <c r="C7012">
        <v>10</v>
      </c>
      <c r="D7012" t="s">
        <v>42</v>
      </c>
      <c r="E7012" t="s">
        <v>28</v>
      </c>
      <c r="F7012" t="s">
        <v>43</v>
      </c>
      <c r="G7012" t="s">
        <v>44</v>
      </c>
      <c r="H7012" t="s">
        <v>45</v>
      </c>
      <c r="I7012" t="s">
        <v>17</v>
      </c>
      <c r="J7012" t="s">
        <v>18</v>
      </c>
      <c r="K7012" t="s">
        <v>19</v>
      </c>
      <c r="L7012" t="s">
        <v>33</v>
      </c>
      <c r="M7012" t="s">
        <v>21</v>
      </c>
      <c r="N7012">
        <v>73.09</v>
      </c>
    </row>
    <row r="7013" spans="1:14" hidden="1" x14ac:dyDescent="0.2">
      <c r="A7013">
        <v>60881</v>
      </c>
      <c r="B7013">
        <v>6</v>
      </c>
      <c r="C7013">
        <v>10</v>
      </c>
      <c r="D7013" t="s">
        <v>1342</v>
      </c>
      <c r="E7013" t="s">
        <v>28</v>
      </c>
      <c r="F7013" t="s">
        <v>50</v>
      </c>
      <c r="G7013" t="s">
        <v>51</v>
      </c>
      <c r="H7013" t="s">
        <v>1343</v>
      </c>
      <c r="I7013" t="s">
        <v>17</v>
      </c>
      <c r="J7013" t="s">
        <v>18</v>
      </c>
      <c r="K7013" t="s">
        <v>19</v>
      </c>
      <c r="L7013" t="s">
        <v>33</v>
      </c>
      <c r="M7013" t="s">
        <v>21</v>
      </c>
      <c r="N7013">
        <v>343.31</v>
      </c>
    </row>
    <row r="7014" spans="1:14" hidden="1" x14ac:dyDescent="0.2">
      <c r="A7014">
        <v>60882</v>
      </c>
      <c r="B7014">
        <v>7</v>
      </c>
      <c r="C7014">
        <v>10</v>
      </c>
      <c r="D7014" t="s">
        <v>1342</v>
      </c>
      <c r="E7014" t="s">
        <v>28</v>
      </c>
      <c r="F7014" t="s">
        <v>50</v>
      </c>
      <c r="G7014" t="s">
        <v>51</v>
      </c>
      <c r="H7014" t="s">
        <v>1343</v>
      </c>
      <c r="I7014" t="s">
        <v>17</v>
      </c>
      <c r="J7014" t="s">
        <v>18</v>
      </c>
      <c r="K7014" t="s">
        <v>19</v>
      </c>
      <c r="L7014" t="s">
        <v>33</v>
      </c>
      <c r="M7014" t="s">
        <v>21</v>
      </c>
      <c r="N7014">
        <v>43.29</v>
      </c>
    </row>
    <row r="7015" spans="1:14" hidden="1" x14ac:dyDescent="0.2">
      <c r="A7015">
        <v>60883</v>
      </c>
      <c r="B7015">
        <v>8</v>
      </c>
      <c r="C7015">
        <v>10</v>
      </c>
      <c r="D7015" t="s">
        <v>1342</v>
      </c>
      <c r="E7015" t="s">
        <v>28</v>
      </c>
      <c r="F7015" t="s">
        <v>50</v>
      </c>
      <c r="G7015" t="s">
        <v>51</v>
      </c>
      <c r="H7015" t="s">
        <v>1343</v>
      </c>
      <c r="I7015" t="s">
        <v>17</v>
      </c>
      <c r="J7015" t="s">
        <v>18</v>
      </c>
      <c r="K7015" t="s">
        <v>19</v>
      </c>
      <c r="L7015" t="s">
        <v>33</v>
      </c>
      <c r="M7015" t="s">
        <v>21</v>
      </c>
      <c r="N7015">
        <v>40.81</v>
      </c>
    </row>
    <row r="7016" spans="1:14" hidden="1" x14ac:dyDescent="0.2">
      <c r="A7016">
        <v>60886</v>
      </c>
      <c r="B7016">
        <v>5</v>
      </c>
      <c r="C7016">
        <v>10</v>
      </c>
      <c r="D7016" t="s">
        <v>1309</v>
      </c>
      <c r="E7016" t="s">
        <v>28</v>
      </c>
      <c r="F7016" t="s">
        <v>456</v>
      </c>
      <c r="G7016" t="s">
        <v>802</v>
      </c>
      <c r="H7016" t="s">
        <v>1310</v>
      </c>
      <c r="I7016" t="s">
        <v>17</v>
      </c>
      <c r="J7016" t="s">
        <v>18</v>
      </c>
      <c r="K7016" t="s">
        <v>48</v>
      </c>
      <c r="L7016" t="s">
        <v>33</v>
      </c>
      <c r="M7016" t="s">
        <v>21</v>
      </c>
      <c r="N7016">
        <v>73.92</v>
      </c>
    </row>
    <row r="7017" spans="1:14" hidden="1" x14ac:dyDescent="0.2">
      <c r="A7017">
        <v>60887</v>
      </c>
      <c r="B7017">
        <v>6</v>
      </c>
      <c r="C7017">
        <v>10</v>
      </c>
      <c r="D7017" t="s">
        <v>1309</v>
      </c>
      <c r="E7017" t="s">
        <v>28</v>
      </c>
      <c r="F7017" t="s">
        <v>456</v>
      </c>
      <c r="G7017" t="s">
        <v>802</v>
      </c>
      <c r="H7017" t="s">
        <v>1310</v>
      </c>
      <c r="I7017" t="s">
        <v>17</v>
      </c>
      <c r="J7017" t="s">
        <v>18</v>
      </c>
      <c r="K7017" t="s">
        <v>48</v>
      </c>
      <c r="L7017" t="s">
        <v>33</v>
      </c>
      <c r="M7017" t="s">
        <v>21</v>
      </c>
      <c r="N7017">
        <v>73.19</v>
      </c>
    </row>
    <row r="7018" spans="1:14" hidden="1" x14ac:dyDescent="0.2">
      <c r="A7018">
        <v>60888</v>
      </c>
      <c r="B7018">
        <v>7</v>
      </c>
      <c r="C7018">
        <v>10</v>
      </c>
      <c r="D7018" t="s">
        <v>1309</v>
      </c>
      <c r="E7018" t="s">
        <v>28</v>
      </c>
      <c r="F7018" t="s">
        <v>456</v>
      </c>
      <c r="G7018" t="s">
        <v>802</v>
      </c>
      <c r="H7018" t="s">
        <v>1310</v>
      </c>
      <c r="I7018" t="s">
        <v>17</v>
      </c>
      <c r="J7018" t="s">
        <v>18</v>
      </c>
      <c r="K7018" t="s">
        <v>48</v>
      </c>
      <c r="L7018" t="s">
        <v>33</v>
      </c>
      <c r="M7018" t="s">
        <v>21</v>
      </c>
      <c r="N7018">
        <v>297.81</v>
      </c>
    </row>
    <row r="7019" spans="1:14" hidden="1" x14ac:dyDescent="0.2">
      <c r="A7019">
        <v>60889</v>
      </c>
      <c r="B7019">
        <v>5</v>
      </c>
      <c r="C7019">
        <v>10</v>
      </c>
      <c r="D7019" t="s">
        <v>383</v>
      </c>
      <c r="E7019" t="s">
        <v>28</v>
      </c>
      <c r="F7019" t="s">
        <v>288</v>
      </c>
      <c r="G7019" t="s">
        <v>289</v>
      </c>
      <c r="H7019" t="s">
        <v>384</v>
      </c>
      <c r="I7019" t="s">
        <v>17</v>
      </c>
      <c r="J7019" t="s">
        <v>18</v>
      </c>
      <c r="K7019" t="s">
        <v>19</v>
      </c>
      <c r="L7019" t="s">
        <v>126</v>
      </c>
      <c r="M7019" t="s">
        <v>21</v>
      </c>
      <c r="N7019">
        <v>77.5</v>
      </c>
    </row>
    <row r="7020" spans="1:14" hidden="1" x14ac:dyDescent="0.2">
      <c r="A7020">
        <v>60890</v>
      </c>
      <c r="B7020">
        <v>6</v>
      </c>
      <c r="C7020">
        <v>10</v>
      </c>
      <c r="D7020" t="s">
        <v>383</v>
      </c>
      <c r="E7020" t="s">
        <v>28</v>
      </c>
      <c r="F7020" t="s">
        <v>288</v>
      </c>
      <c r="G7020" t="s">
        <v>289</v>
      </c>
      <c r="H7020" t="s">
        <v>384</v>
      </c>
      <c r="I7020" t="s">
        <v>17</v>
      </c>
      <c r="J7020" t="s">
        <v>18</v>
      </c>
      <c r="K7020" t="s">
        <v>19</v>
      </c>
      <c r="L7020" t="s">
        <v>126</v>
      </c>
      <c r="M7020" t="s">
        <v>21</v>
      </c>
      <c r="N7020">
        <v>459.43</v>
      </c>
    </row>
    <row r="7021" spans="1:14" hidden="1" x14ac:dyDescent="0.2">
      <c r="A7021">
        <v>60891</v>
      </c>
      <c r="B7021">
        <v>7</v>
      </c>
      <c r="C7021">
        <v>10</v>
      </c>
      <c r="D7021" t="s">
        <v>383</v>
      </c>
      <c r="E7021" t="s">
        <v>28</v>
      </c>
      <c r="F7021" t="s">
        <v>288</v>
      </c>
      <c r="G7021" t="s">
        <v>289</v>
      </c>
      <c r="H7021" t="s">
        <v>384</v>
      </c>
      <c r="I7021" t="s">
        <v>17</v>
      </c>
      <c r="J7021" t="s">
        <v>18</v>
      </c>
      <c r="K7021" t="s">
        <v>19</v>
      </c>
      <c r="L7021" t="s">
        <v>126</v>
      </c>
      <c r="M7021" t="s">
        <v>21</v>
      </c>
      <c r="N7021">
        <v>264.68</v>
      </c>
    </row>
    <row r="7022" spans="1:14" hidden="1" x14ac:dyDescent="0.2">
      <c r="A7022">
        <v>60892</v>
      </c>
      <c r="B7022">
        <v>8</v>
      </c>
      <c r="C7022">
        <v>10</v>
      </c>
      <c r="D7022" t="s">
        <v>383</v>
      </c>
      <c r="E7022" t="s">
        <v>28</v>
      </c>
      <c r="F7022" t="s">
        <v>288</v>
      </c>
      <c r="G7022" t="s">
        <v>289</v>
      </c>
      <c r="H7022" t="s">
        <v>384</v>
      </c>
      <c r="I7022" t="s">
        <v>17</v>
      </c>
      <c r="J7022" t="s">
        <v>18</v>
      </c>
      <c r="K7022" t="s">
        <v>19</v>
      </c>
      <c r="L7022" t="s">
        <v>126</v>
      </c>
      <c r="M7022" t="s">
        <v>21</v>
      </c>
      <c r="N7022">
        <v>248.12</v>
      </c>
    </row>
    <row r="7023" spans="1:14" hidden="1" x14ac:dyDescent="0.2">
      <c r="A7023">
        <v>60899</v>
      </c>
      <c r="B7023">
        <v>12</v>
      </c>
      <c r="C7023">
        <v>10</v>
      </c>
      <c r="D7023" t="s">
        <v>1000</v>
      </c>
      <c r="E7023" t="s">
        <v>28</v>
      </c>
      <c r="F7023" t="s">
        <v>564</v>
      </c>
      <c r="G7023" t="s">
        <v>564</v>
      </c>
      <c r="H7023" t="s">
        <v>1001</v>
      </c>
      <c r="I7023" t="s">
        <v>17</v>
      </c>
      <c r="J7023" t="s">
        <v>18</v>
      </c>
      <c r="K7023" t="s">
        <v>19</v>
      </c>
      <c r="L7023" t="s">
        <v>126</v>
      </c>
      <c r="M7023" t="s">
        <v>21</v>
      </c>
      <c r="N7023">
        <v>582.34</v>
      </c>
    </row>
    <row r="7024" spans="1:14" hidden="1" x14ac:dyDescent="0.2">
      <c r="A7024">
        <v>60900</v>
      </c>
      <c r="B7024">
        <v>13</v>
      </c>
      <c r="C7024">
        <v>10</v>
      </c>
      <c r="D7024" t="s">
        <v>1000</v>
      </c>
      <c r="E7024" t="s">
        <v>28</v>
      </c>
      <c r="F7024" t="s">
        <v>564</v>
      </c>
      <c r="G7024" t="s">
        <v>564</v>
      </c>
      <c r="H7024" t="s">
        <v>1001</v>
      </c>
      <c r="I7024" t="s">
        <v>17</v>
      </c>
      <c r="J7024" t="s">
        <v>18</v>
      </c>
      <c r="K7024" t="s">
        <v>19</v>
      </c>
      <c r="L7024" t="s">
        <v>126</v>
      </c>
      <c r="M7024" t="s">
        <v>21</v>
      </c>
      <c r="N7024">
        <v>31.67</v>
      </c>
    </row>
    <row r="7025" spans="1:14" hidden="1" x14ac:dyDescent="0.2">
      <c r="A7025">
        <v>60917</v>
      </c>
      <c r="B7025">
        <v>6</v>
      </c>
      <c r="C7025">
        <v>10</v>
      </c>
      <c r="D7025" t="s">
        <v>42</v>
      </c>
      <c r="E7025" t="s">
        <v>28</v>
      </c>
      <c r="F7025" t="s">
        <v>43</v>
      </c>
      <c r="G7025" t="s">
        <v>44</v>
      </c>
      <c r="H7025" t="s">
        <v>45</v>
      </c>
      <c r="I7025" t="s">
        <v>17</v>
      </c>
      <c r="J7025" t="s">
        <v>18</v>
      </c>
      <c r="K7025" t="s">
        <v>48</v>
      </c>
      <c r="L7025" t="s">
        <v>33</v>
      </c>
      <c r="M7025" t="s">
        <v>21</v>
      </c>
      <c r="N7025">
        <v>89.28</v>
      </c>
    </row>
    <row r="7026" spans="1:14" hidden="1" x14ac:dyDescent="0.2">
      <c r="A7026">
        <v>60918</v>
      </c>
      <c r="B7026">
        <v>7</v>
      </c>
      <c r="C7026">
        <v>10</v>
      </c>
      <c r="D7026" t="s">
        <v>42</v>
      </c>
      <c r="E7026" t="s">
        <v>28</v>
      </c>
      <c r="F7026" t="s">
        <v>43</v>
      </c>
      <c r="G7026" t="s">
        <v>44</v>
      </c>
      <c r="H7026" t="s">
        <v>45</v>
      </c>
      <c r="I7026" t="s">
        <v>17</v>
      </c>
      <c r="J7026" t="s">
        <v>18</v>
      </c>
      <c r="K7026" t="s">
        <v>48</v>
      </c>
      <c r="L7026" t="s">
        <v>33</v>
      </c>
      <c r="M7026" t="s">
        <v>21</v>
      </c>
      <c r="N7026">
        <v>65.790000000000006</v>
      </c>
    </row>
    <row r="7027" spans="1:14" hidden="1" x14ac:dyDescent="0.2">
      <c r="A7027">
        <v>60919</v>
      </c>
      <c r="B7027">
        <v>8</v>
      </c>
      <c r="C7027">
        <v>10</v>
      </c>
      <c r="D7027" t="s">
        <v>42</v>
      </c>
      <c r="E7027" t="s">
        <v>28</v>
      </c>
      <c r="F7027" t="s">
        <v>43</v>
      </c>
      <c r="G7027" t="s">
        <v>44</v>
      </c>
      <c r="H7027" t="s">
        <v>45</v>
      </c>
      <c r="I7027" t="s">
        <v>17</v>
      </c>
      <c r="J7027" t="s">
        <v>18</v>
      </c>
      <c r="K7027" t="s">
        <v>48</v>
      </c>
      <c r="L7027" t="s">
        <v>33</v>
      </c>
      <c r="M7027" t="s">
        <v>21</v>
      </c>
      <c r="N7027">
        <v>338.49</v>
      </c>
    </row>
    <row r="7028" spans="1:14" hidden="1" x14ac:dyDescent="0.2">
      <c r="A7028">
        <v>60921</v>
      </c>
      <c r="B7028">
        <v>1</v>
      </c>
      <c r="C7028">
        <v>10</v>
      </c>
      <c r="D7028" t="s">
        <v>670</v>
      </c>
      <c r="E7028" t="s">
        <v>28</v>
      </c>
      <c r="F7028" t="s">
        <v>288</v>
      </c>
      <c r="G7028" t="s">
        <v>314</v>
      </c>
      <c r="H7028" t="s">
        <v>671</v>
      </c>
      <c r="I7028" t="s">
        <v>17</v>
      </c>
      <c r="J7028" t="s">
        <v>18</v>
      </c>
      <c r="K7028" t="s">
        <v>48</v>
      </c>
      <c r="L7028" t="s">
        <v>33</v>
      </c>
      <c r="M7028" t="s">
        <v>21</v>
      </c>
      <c r="N7028">
        <v>344.39</v>
      </c>
    </row>
    <row r="7029" spans="1:14" hidden="1" x14ac:dyDescent="0.2">
      <c r="A7029">
        <v>60943</v>
      </c>
      <c r="B7029">
        <v>9</v>
      </c>
      <c r="C7029">
        <v>10</v>
      </c>
      <c r="D7029" t="s">
        <v>383</v>
      </c>
      <c r="E7029" t="s">
        <v>28</v>
      </c>
      <c r="F7029" t="s">
        <v>288</v>
      </c>
      <c r="G7029" t="s">
        <v>289</v>
      </c>
      <c r="H7029" t="s">
        <v>384</v>
      </c>
      <c r="I7029" t="s">
        <v>17</v>
      </c>
      <c r="J7029" t="s">
        <v>18</v>
      </c>
      <c r="K7029" t="s">
        <v>19</v>
      </c>
      <c r="L7029" t="s">
        <v>126</v>
      </c>
      <c r="M7029" t="s">
        <v>21</v>
      </c>
      <c r="N7029">
        <v>170.45</v>
      </c>
    </row>
    <row r="7030" spans="1:14" hidden="1" x14ac:dyDescent="0.2">
      <c r="A7030">
        <v>60947</v>
      </c>
      <c r="B7030">
        <v>5</v>
      </c>
      <c r="C7030">
        <v>21</v>
      </c>
      <c r="D7030" t="s">
        <v>949</v>
      </c>
      <c r="E7030" t="s">
        <v>28</v>
      </c>
      <c r="F7030" t="s">
        <v>456</v>
      </c>
      <c r="G7030" t="s">
        <v>826</v>
      </c>
      <c r="H7030" t="s">
        <v>950</v>
      </c>
      <c r="I7030" t="s">
        <v>17</v>
      </c>
      <c r="J7030" t="s">
        <v>18</v>
      </c>
      <c r="K7030" t="s">
        <v>19</v>
      </c>
      <c r="L7030" t="s">
        <v>239</v>
      </c>
      <c r="M7030" t="s">
        <v>21</v>
      </c>
      <c r="N7030">
        <v>112.99</v>
      </c>
    </row>
    <row r="7031" spans="1:14" hidden="1" x14ac:dyDescent="0.2">
      <c r="A7031">
        <v>60948</v>
      </c>
      <c r="B7031">
        <v>16</v>
      </c>
      <c r="C7031">
        <v>21</v>
      </c>
      <c r="D7031" t="s">
        <v>949</v>
      </c>
      <c r="E7031" t="s">
        <v>28</v>
      </c>
      <c r="F7031" t="s">
        <v>456</v>
      </c>
      <c r="G7031" t="s">
        <v>826</v>
      </c>
      <c r="H7031" t="s">
        <v>950</v>
      </c>
      <c r="I7031" t="s">
        <v>17</v>
      </c>
      <c r="J7031" t="s">
        <v>18</v>
      </c>
      <c r="K7031" t="s">
        <v>19</v>
      </c>
      <c r="L7031" t="s">
        <v>239</v>
      </c>
      <c r="M7031" t="s">
        <v>21</v>
      </c>
      <c r="N7031">
        <v>66.14</v>
      </c>
    </row>
    <row r="7032" spans="1:14" hidden="1" x14ac:dyDescent="0.2">
      <c r="A7032">
        <v>60949</v>
      </c>
      <c r="B7032">
        <v>2</v>
      </c>
      <c r="C7032">
        <v>29</v>
      </c>
      <c r="D7032" t="s">
        <v>949</v>
      </c>
      <c r="E7032" t="s">
        <v>28</v>
      </c>
      <c r="F7032" t="s">
        <v>456</v>
      </c>
      <c r="G7032" t="s">
        <v>457</v>
      </c>
      <c r="H7032" t="s">
        <v>950</v>
      </c>
      <c r="I7032" t="s">
        <v>17</v>
      </c>
      <c r="J7032" t="s">
        <v>18</v>
      </c>
      <c r="K7032" t="s">
        <v>19</v>
      </c>
      <c r="L7032" t="s">
        <v>63</v>
      </c>
      <c r="M7032" t="s">
        <v>21</v>
      </c>
      <c r="N7032">
        <v>105.18</v>
      </c>
    </row>
    <row r="7033" spans="1:14" hidden="1" x14ac:dyDescent="0.2">
      <c r="A7033">
        <v>60963</v>
      </c>
      <c r="B7033">
        <v>9</v>
      </c>
      <c r="C7033">
        <v>10</v>
      </c>
      <c r="D7033" t="s">
        <v>42</v>
      </c>
      <c r="E7033" t="s">
        <v>28</v>
      </c>
      <c r="F7033" t="s">
        <v>43</v>
      </c>
      <c r="G7033" t="s">
        <v>44</v>
      </c>
      <c r="H7033" t="s">
        <v>45</v>
      </c>
      <c r="I7033" t="s">
        <v>17</v>
      </c>
      <c r="J7033" t="s">
        <v>18</v>
      </c>
      <c r="K7033" t="s">
        <v>48</v>
      </c>
      <c r="L7033" t="s">
        <v>33</v>
      </c>
      <c r="M7033" t="s">
        <v>21</v>
      </c>
      <c r="N7033">
        <v>68.72</v>
      </c>
    </row>
    <row r="7034" spans="1:14" hidden="1" x14ac:dyDescent="0.2">
      <c r="A7034">
        <v>60987</v>
      </c>
      <c r="B7034">
        <v>76</v>
      </c>
      <c r="C7034">
        <v>10</v>
      </c>
      <c r="D7034" t="s">
        <v>1309</v>
      </c>
      <c r="E7034" t="s">
        <v>28</v>
      </c>
      <c r="F7034" t="s">
        <v>456</v>
      </c>
      <c r="G7034" t="s">
        <v>802</v>
      </c>
      <c r="H7034" t="s">
        <v>1310</v>
      </c>
      <c r="I7034" t="s">
        <v>17</v>
      </c>
      <c r="J7034" t="s">
        <v>18</v>
      </c>
      <c r="K7034" t="s">
        <v>48</v>
      </c>
      <c r="L7034" t="s">
        <v>33</v>
      </c>
      <c r="M7034" t="s">
        <v>21</v>
      </c>
      <c r="N7034">
        <v>120.58</v>
      </c>
    </row>
    <row r="7035" spans="1:14" hidden="1" x14ac:dyDescent="0.2">
      <c r="A7035">
        <v>60988</v>
      </c>
      <c r="B7035">
        <v>9</v>
      </c>
      <c r="C7035">
        <v>10</v>
      </c>
      <c r="D7035" t="s">
        <v>1309</v>
      </c>
      <c r="E7035" t="s">
        <v>28</v>
      </c>
      <c r="F7035" t="s">
        <v>456</v>
      </c>
      <c r="G7035" t="s">
        <v>802</v>
      </c>
      <c r="H7035" t="s">
        <v>1310</v>
      </c>
      <c r="I7035" t="s">
        <v>17</v>
      </c>
      <c r="J7035" t="s">
        <v>18</v>
      </c>
      <c r="K7035" t="s">
        <v>48</v>
      </c>
      <c r="L7035" t="s">
        <v>33</v>
      </c>
      <c r="M7035" t="s">
        <v>21</v>
      </c>
      <c r="N7035">
        <v>100.56</v>
      </c>
    </row>
    <row r="7036" spans="1:14" hidden="1" x14ac:dyDescent="0.2">
      <c r="A7036">
        <v>60989</v>
      </c>
      <c r="B7036">
        <v>10</v>
      </c>
      <c r="C7036">
        <v>20</v>
      </c>
      <c r="D7036" t="s">
        <v>1309</v>
      </c>
      <c r="E7036" t="s">
        <v>28</v>
      </c>
      <c r="F7036" t="s">
        <v>456</v>
      </c>
      <c r="G7036" t="s">
        <v>802</v>
      </c>
      <c r="H7036" t="s">
        <v>1310</v>
      </c>
      <c r="I7036" t="s">
        <v>17</v>
      </c>
      <c r="J7036" t="s">
        <v>18</v>
      </c>
      <c r="K7036" t="s">
        <v>48</v>
      </c>
      <c r="L7036" t="s">
        <v>33</v>
      </c>
      <c r="M7036" t="s">
        <v>21</v>
      </c>
      <c r="N7036">
        <v>301.10000000000002</v>
      </c>
    </row>
    <row r="7037" spans="1:14" hidden="1" x14ac:dyDescent="0.2">
      <c r="A7037">
        <v>60990</v>
      </c>
      <c r="B7037">
        <v>11</v>
      </c>
      <c r="C7037">
        <v>20</v>
      </c>
      <c r="D7037" t="s">
        <v>1309</v>
      </c>
      <c r="E7037" t="s">
        <v>28</v>
      </c>
      <c r="F7037" t="s">
        <v>456</v>
      </c>
      <c r="G7037" t="s">
        <v>802</v>
      </c>
      <c r="H7037" t="s">
        <v>1310</v>
      </c>
      <c r="I7037" t="s">
        <v>17</v>
      </c>
      <c r="J7037" t="s">
        <v>18</v>
      </c>
      <c r="K7037" t="s">
        <v>48</v>
      </c>
      <c r="L7037" t="s">
        <v>33</v>
      </c>
      <c r="M7037" t="s">
        <v>21</v>
      </c>
      <c r="N7037">
        <v>111.83</v>
      </c>
    </row>
    <row r="7038" spans="1:14" hidden="1" x14ac:dyDescent="0.2">
      <c r="A7038">
        <v>60991</v>
      </c>
      <c r="B7038">
        <v>12</v>
      </c>
      <c r="C7038">
        <v>20</v>
      </c>
      <c r="D7038" t="s">
        <v>1309</v>
      </c>
      <c r="E7038" t="s">
        <v>28</v>
      </c>
      <c r="F7038" t="s">
        <v>456</v>
      </c>
      <c r="G7038" t="s">
        <v>802</v>
      </c>
      <c r="H7038" t="s">
        <v>1310</v>
      </c>
      <c r="I7038" t="s">
        <v>17</v>
      </c>
      <c r="J7038" t="s">
        <v>18</v>
      </c>
      <c r="K7038" t="s">
        <v>48</v>
      </c>
      <c r="L7038" t="s">
        <v>33</v>
      </c>
      <c r="M7038" t="s">
        <v>21</v>
      </c>
      <c r="N7038">
        <v>128.61000000000001</v>
      </c>
    </row>
    <row r="7039" spans="1:14" hidden="1" x14ac:dyDescent="0.2">
      <c r="A7039">
        <v>60992</v>
      </c>
      <c r="B7039">
        <v>13</v>
      </c>
      <c r="C7039">
        <v>20</v>
      </c>
      <c r="D7039" t="s">
        <v>1309</v>
      </c>
      <c r="E7039" t="s">
        <v>28</v>
      </c>
      <c r="F7039" t="s">
        <v>456</v>
      </c>
      <c r="G7039" t="s">
        <v>802</v>
      </c>
      <c r="H7039" t="s">
        <v>1310</v>
      </c>
      <c r="I7039" t="s">
        <v>17</v>
      </c>
      <c r="J7039" t="s">
        <v>18</v>
      </c>
      <c r="K7039" t="s">
        <v>48</v>
      </c>
      <c r="L7039" t="s">
        <v>33</v>
      </c>
      <c r="M7039" t="s">
        <v>21</v>
      </c>
      <c r="N7039">
        <v>422.86</v>
      </c>
    </row>
    <row r="7040" spans="1:14" hidden="1" x14ac:dyDescent="0.2">
      <c r="A7040">
        <v>60993</v>
      </c>
      <c r="B7040">
        <v>14</v>
      </c>
      <c r="C7040">
        <v>20</v>
      </c>
      <c r="D7040" t="s">
        <v>1309</v>
      </c>
      <c r="E7040" t="s">
        <v>28</v>
      </c>
      <c r="F7040" t="s">
        <v>456</v>
      </c>
      <c r="G7040" t="s">
        <v>802</v>
      </c>
      <c r="H7040" t="s">
        <v>1310</v>
      </c>
      <c r="I7040" t="s">
        <v>17</v>
      </c>
      <c r="J7040" t="s">
        <v>18</v>
      </c>
      <c r="K7040" t="s">
        <v>48</v>
      </c>
      <c r="L7040" t="s">
        <v>33</v>
      </c>
      <c r="M7040" t="s">
        <v>21</v>
      </c>
      <c r="N7040">
        <v>37.28</v>
      </c>
    </row>
    <row r="7041" spans="1:14" hidden="1" x14ac:dyDescent="0.2">
      <c r="A7041">
        <v>60995</v>
      </c>
      <c r="B7041">
        <v>4</v>
      </c>
      <c r="C7041">
        <v>21</v>
      </c>
      <c r="D7041" t="s">
        <v>949</v>
      </c>
      <c r="E7041" t="s">
        <v>28</v>
      </c>
      <c r="F7041" t="s">
        <v>456</v>
      </c>
      <c r="G7041" t="s">
        <v>826</v>
      </c>
      <c r="H7041" t="s">
        <v>950</v>
      </c>
      <c r="I7041" t="s">
        <v>17</v>
      </c>
      <c r="J7041" t="s">
        <v>18</v>
      </c>
      <c r="K7041" t="s">
        <v>19</v>
      </c>
      <c r="L7041" t="s">
        <v>239</v>
      </c>
      <c r="M7041" t="s">
        <v>21</v>
      </c>
      <c r="N7041">
        <v>15.76</v>
      </c>
    </row>
    <row r="7042" spans="1:14" hidden="1" x14ac:dyDescent="0.2">
      <c r="A7042">
        <v>60996</v>
      </c>
      <c r="B7042">
        <v>2</v>
      </c>
      <c r="C7042">
        <v>21</v>
      </c>
      <c r="D7042" t="s">
        <v>949</v>
      </c>
      <c r="E7042" t="s">
        <v>28</v>
      </c>
      <c r="F7042" t="s">
        <v>456</v>
      </c>
      <c r="G7042" t="s">
        <v>826</v>
      </c>
      <c r="H7042" t="s">
        <v>950</v>
      </c>
      <c r="I7042" t="s">
        <v>84</v>
      </c>
      <c r="J7042" t="s">
        <v>18</v>
      </c>
      <c r="K7042" t="s">
        <v>144</v>
      </c>
      <c r="L7042" t="s">
        <v>239</v>
      </c>
      <c r="M7042" t="s">
        <v>21</v>
      </c>
      <c r="N7042">
        <v>367.38</v>
      </c>
    </row>
    <row r="7043" spans="1:14" hidden="1" x14ac:dyDescent="0.2">
      <c r="A7043">
        <v>61011</v>
      </c>
      <c r="B7043">
        <v>29</v>
      </c>
      <c r="C7043">
        <v>90</v>
      </c>
      <c r="D7043" t="s">
        <v>783</v>
      </c>
      <c r="E7043" t="s">
        <v>28</v>
      </c>
      <c r="F7043" t="s">
        <v>270</v>
      </c>
      <c r="G7043" t="s">
        <v>270</v>
      </c>
      <c r="H7043" t="s">
        <v>784</v>
      </c>
      <c r="I7043" t="s">
        <v>39</v>
      </c>
      <c r="J7043" t="s">
        <v>18</v>
      </c>
      <c r="K7043" t="s">
        <v>104</v>
      </c>
      <c r="L7043" t="s">
        <v>63</v>
      </c>
      <c r="M7043" t="s">
        <v>21</v>
      </c>
      <c r="N7043">
        <v>1.85</v>
      </c>
    </row>
    <row r="7044" spans="1:14" hidden="1" x14ac:dyDescent="0.2">
      <c r="A7044">
        <v>61027</v>
      </c>
      <c r="B7044">
        <v>16</v>
      </c>
      <c r="C7044">
        <v>10</v>
      </c>
      <c r="D7044" t="s">
        <v>1350</v>
      </c>
      <c r="E7044" t="s">
        <v>28</v>
      </c>
      <c r="F7044" t="s">
        <v>160</v>
      </c>
      <c r="G7044" t="s">
        <v>895</v>
      </c>
      <c r="H7044" t="s">
        <v>1351</v>
      </c>
      <c r="I7044" t="s">
        <v>17</v>
      </c>
      <c r="J7044" t="s">
        <v>18</v>
      </c>
      <c r="K7044" t="s">
        <v>19</v>
      </c>
      <c r="L7044" t="s">
        <v>33</v>
      </c>
      <c r="M7044" t="s">
        <v>21</v>
      </c>
      <c r="N7044">
        <v>127.63</v>
      </c>
    </row>
    <row r="7045" spans="1:14" hidden="1" x14ac:dyDescent="0.2">
      <c r="A7045">
        <v>61028</v>
      </c>
      <c r="B7045">
        <v>17</v>
      </c>
      <c r="C7045">
        <v>10</v>
      </c>
      <c r="D7045" t="s">
        <v>1350</v>
      </c>
      <c r="E7045" t="s">
        <v>28</v>
      </c>
      <c r="F7045" t="s">
        <v>160</v>
      </c>
      <c r="G7045" t="s">
        <v>895</v>
      </c>
      <c r="H7045" t="s">
        <v>1351</v>
      </c>
      <c r="I7045" t="s">
        <v>17</v>
      </c>
      <c r="J7045" t="s">
        <v>18</v>
      </c>
      <c r="K7045" t="s">
        <v>19</v>
      </c>
      <c r="L7045" t="s">
        <v>33</v>
      </c>
      <c r="M7045" t="s">
        <v>21</v>
      </c>
      <c r="N7045">
        <v>326.70999999999998</v>
      </c>
    </row>
    <row r="7046" spans="1:14" hidden="1" x14ac:dyDescent="0.2">
      <c r="A7046">
        <v>61029</v>
      </c>
      <c r="B7046">
        <v>18</v>
      </c>
      <c r="C7046">
        <v>10</v>
      </c>
      <c r="D7046" t="s">
        <v>1350</v>
      </c>
      <c r="E7046" t="s">
        <v>28</v>
      </c>
      <c r="F7046" t="s">
        <v>160</v>
      </c>
      <c r="G7046" t="s">
        <v>895</v>
      </c>
      <c r="H7046" t="s">
        <v>1351</v>
      </c>
      <c r="I7046" t="s">
        <v>17</v>
      </c>
      <c r="J7046" t="s">
        <v>18</v>
      </c>
      <c r="K7046" t="s">
        <v>19</v>
      </c>
      <c r="L7046" t="s">
        <v>33</v>
      </c>
      <c r="M7046" t="s">
        <v>21</v>
      </c>
      <c r="N7046">
        <v>380.57</v>
      </c>
    </row>
    <row r="7047" spans="1:14" hidden="1" x14ac:dyDescent="0.2">
      <c r="A7047">
        <v>61030</v>
      </c>
      <c r="B7047">
        <v>40</v>
      </c>
      <c r="C7047">
        <v>10</v>
      </c>
      <c r="D7047" t="s">
        <v>501</v>
      </c>
      <c r="E7047" t="s">
        <v>28</v>
      </c>
      <c r="F7047" t="s">
        <v>288</v>
      </c>
      <c r="G7047" t="s">
        <v>289</v>
      </c>
      <c r="H7047" t="s">
        <v>502</v>
      </c>
      <c r="I7047" t="s">
        <v>17</v>
      </c>
      <c r="J7047" t="s">
        <v>18</v>
      </c>
      <c r="K7047" t="s">
        <v>48</v>
      </c>
      <c r="L7047" t="s">
        <v>33</v>
      </c>
      <c r="M7047" t="s">
        <v>21</v>
      </c>
      <c r="N7047">
        <v>1506.23</v>
      </c>
    </row>
    <row r="7048" spans="1:14" hidden="1" x14ac:dyDescent="0.2">
      <c r="A7048">
        <v>61031</v>
      </c>
      <c r="B7048">
        <v>41</v>
      </c>
      <c r="C7048">
        <v>10</v>
      </c>
      <c r="D7048" t="s">
        <v>501</v>
      </c>
      <c r="E7048" t="s">
        <v>28</v>
      </c>
      <c r="F7048" t="s">
        <v>288</v>
      </c>
      <c r="G7048" t="s">
        <v>289</v>
      </c>
      <c r="H7048" t="s">
        <v>502</v>
      </c>
      <c r="I7048" t="s">
        <v>17</v>
      </c>
      <c r="J7048" t="s">
        <v>18</v>
      </c>
      <c r="K7048" t="s">
        <v>48</v>
      </c>
      <c r="L7048" t="s">
        <v>33</v>
      </c>
      <c r="M7048" t="s">
        <v>21</v>
      </c>
      <c r="N7048">
        <v>377.88</v>
      </c>
    </row>
    <row r="7049" spans="1:14" hidden="1" x14ac:dyDescent="0.2">
      <c r="A7049">
        <v>61032</v>
      </c>
      <c r="B7049">
        <v>42</v>
      </c>
      <c r="C7049">
        <v>10</v>
      </c>
      <c r="D7049" t="s">
        <v>501</v>
      </c>
      <c r="E7049" t="s">
        <v>28</v>
      </c>
      <c r="F7049" t="s">
        <v>288</v>
      </c>
      <c r="G7049" t="s">
        <v>289</v>
      </c>
      <c r="H7049" t="s">
        <v>502</v>
      </c>
      <c r="I7049" t="s">
        <v>17</v>
      </c>
      <c r="J7049" t="s">
        <v>18</v>
      </c>
      <c r="K7049" t="s">
        <v>48</v>
      </c>
      <c r="L7049" t="s">
        <v>33</v>
      </c>
      <c r="M7049" t="s">
        <v>21</v>
      </c>
      <c r="N7049">
        <v>197.6</v>
      </c>
    </row>
    <row r="7050" spans="1:14" hidden="1" x14ac:dyDescent="0.2">
      <c r="A7050">
        <v>61033</v>
      </c>
      <c r="B7050">
        <v>43</v>
      </c>
      <c r="C7050">
        <v>10</v>
      </c>
      <c r="D7050" t="s">
        <v>501</v>
      </c>
      <c r="E7050" t="s">
        <v>28</v>
      </c>
      <c r="F7050" t="s">
        <v>288</v>
      </c>
      <c r="G7050" t="s">
        <v>289</v>
      </c>
      <c r="H7050" t="s">
        <v>502</v>
      </c>
      <c r="I7050" t="s">
        <v>17</v>
      </c>
      <c r="J7050" t="s">
        <v>18</v>
      </c>
      <c r="K7050" t="s">
        <v>48</v>
      </c>
      <c r="L7050" t="s">
        <v>33</v>
      </c>
      <c r="M7050" t="s">
        <v>21</v>
      </c>
      <c r="N7050">
        <v>158.46</v>
      </c>
    </row>
    <row r="7051" spans="1:14" hidden="1" x14ac:dyDescent="0.2">
      <c r="A7051">
        <v>61034</v>
      </c>
      <c r="B7051">
        <v>46</v>
      </c>
      <c r="C7051">
        <v>10</v>
      </c>
      <c r="D7051" t="s">
        <v>501</v>
      </c>
      <c r="E7051" t="s">
        <v>28</v>
      </c>
      <c r="F7051" t="s">
        <v>288</v>
      </c>
      <c r="G7051" t="s">
        <v>289</v>
      </c>
      <c r="H7051" t="s">
        <v>502</v>
      </c>
      <c r="I7051" t="s">
        <v>17</v>
      </c>
      <c r="J7051" t="s">
        <v>18</v>
      </c>
      <c r="K7051" t="s">
        <v>19</v>
      </c>
      <c r="L7051" t="s">
        <v>33</v>
      </c>
      <c r="M7051" t="s">
        <v>21</v>
      </c>
      <c r="N7051">
        <v>79.89</v>
      </c>
    </row>
    <row r="7052" spans="1:14" hidden="1" x14ac:dyDescent="0.2">
      <c r="A7052">
        <v>61035</v>
      </c>
      <c r="B7052">
        <v>25</v>
      </c>
      <c r="C7052">
        <v>10</v>
      </c>
      <c r="D7052" t="s">
        <v>1139</v>
      </c>
      <c r="E7052" t="s">
        <v>28</v>
      </c>
      <c r="F7052" t="s">
        <v>288</v>
      </c>
      <c r="G7052" t="s">
        <v>289</v>
      </c>
      <c r="H7052" t="s">
        <v>1140</v>
      </c>
      <c r="I7052" t="s">
        <v>17</v>
      </c>
      <c r="J7052" t="s">
        <v>18</v>
      </c>
      <c r="K7052" t="s">
        <v>19</v>
      </c>
      <c r="L7052" t="s">
        <v>33</v>
      </c>
      <c r="M7052" t="s">
        <v>21</v>
      </c>
      <c r="N7052">
        <v>268.79000000000002</v>
      </c>
    </row>
    <row r="7053" spans="1:14" hidden="1" x14ac:dyDescent="0.2">
      <c r="A7053">
        <v>61036</v>
      </c>
      <c r="B7053">
        <v>47</v>
      </c>
      <c r="C7053">
        <v>10</v>
      </c>
      <c r="D7053" t="s">
        <v>501</v>
      </c>
      <c r="E7053" t="s">
        <v>28</v>
      </c>
      <c r="F7053" t="s">
        <v>288</v>
      </c>
      <c r="G7053" t="s">
        <v>289</v>
      </c>
      <c r="H7053" t="s">
        <v>502</v>
      </c>
      <c r="I7053" t="s">
        <v>17</v>
      </c>
      <c r="J7053" t="s">
        <v>18</v>
      </c>
      <c r="K7053" t="s">
        <v>19</v>
      </c>
      <c r="L7053" t="s">
        <v>33</v>
      </c>
      <c r="M7053" t="s">
        <v>21</v>
      </c>
      <c r="N7053">
        <v>363.98</v>
      </c>
    </row>
    <row r="7054" spans="1:14" hidden="1" x14ac:dyDescent="0.2">
      <c r="A7054">
        <v>61037</v>
      </c>
      <c r="B7054">
        <v>48</v>
      </c>
      <c r="C7054">
        <v>10</v>
      </c>
      <c r="D7054" t="s">
        <v>501</v>
      </c>
      <c r="E7054" t="s">
        <v>28</v>
      </c>
      <c r="F7054" t="s">
        <v>288</v>
      </c>
      <c r="G7054" t="s">
        <v>289</v>
      </c>
      <c r="H7054" t="s">
        <v>502</v>
      </c>
      <c r="I7054" t="s">
        <v>17</v>
      </c>
      <c r="J7054" t="s">
        <v>18</v>
      </c>
      <c r="K7054" t="s">
        <v>19</v>
      </c>
      <c r="L7054" t="s">
        <v>33</v>
      </c>
      <c r="M7054" t="s">
        <v>21</v>
      </c>
      <c r="N7054">
        <v>753.08</v>
      </c>
    </row>
    <row r="7055" spans="1:14" hidden="1" x14ac:dyDescent="0.2">
      <c r="A7055">
        <v>61052</v>
      </c>
      <c r="B7055">
        <v>12</v>
      </c>
      <c r="C7055">
        <v>10</v>
      </c>
      <c r="D7055" t="s">
        <v>641</v>
      </c>
      <c r="E7055" t="s">
        <v>28</v>
      </c>
      <c r="F7055" t="s">
        <v>43</v>
      </c>
      <c r="G7055" t="s">
        <v>44</v>
      </c>
      <c r="H7055" t="s">
        <v>642</v>
      </c>
      <c r="I7055" t="s">
        <v>17</v>
      </c>
      <c r="J7055" t="s">
        <v>18</v>
      </c>
      <c r="K7055" t="s">
        <v>19</v>
      </c>
      <c r="L7055" t="s">
        <v>126</v>
      </c>
      <c r="M7055" t="s">
        <v>21</v>
      </c>
      <c r="N7055">
        <v>176.32</v>
      </c>
    </row>
    <row r="7056" spans="1:14" hidden="1" x14ac:dyDescent="0.2">
      <c r="A7056">
        <v>61058</v>
      </c>
      <c r="B7056">
        <v>37</v>
      </c>
      <c r="C7056">
        <v>10</v>
      </c>
      <c r="D7056" t="s">
        <v>1309</v>
      </c>
      <c r="E7056" t="s">
        <v>28</v>
      </c>
      <c r="F7056" t="s">
        <v>456</v>
      </c>
      <c r="G7056" t="s">
        <v>802</v>
      </c>
      <c r="H7056" t="s">
        <v>1310</v>
      </c>
      <c r="I7056" t="s">
        <v>17</v>
      </c>
      <c r="J7056" t="s">
        <v>18</v>
      </c>
      <c r="K7056" t="s">
        <v>19</v>
      </c>
      <c r="L7056" t="s">
        <v>33</v>
      </c>
      <c r="M7056" t="s">
        <v>21</v>
      </c>
      <c r="N7056">
        <v>130.53</v>
      </c>
    </row>
    <row r="7057" spans="1:14" hidden="1" x14ac:dyDescent="0.2">
      <c r="A7057">
        <v>61059</v>
      </c>
      <c r="B7057">
        <v>2</v>
      </c>
      <c r="C7057">
        <v>10</v>
      </c>
      <c r="D7057" t="s">
        <v>1313</v>
      </c>
      <c r="E7057" t="s">
        <v>28</v>
      </c>
      <c r="F7057" t="s">
        <v>456</v>
      </c>
      <c r="G7057" t="s">
        <v>802</v>
      </c>
      <c r="H7057" t="s">
        <v>1314</v>
      </c>
      <c r="I7057" t="s">
        <v>17</v>
      </c>
      <c r="J7057" t="s">
        <v>18</v>
      </c>
      <c r="K7057" t="s">
        <v>48</v>
      </c>
      <c r="L7057" t="s">
        <v>33</v>
      </c>
      <c r="M7057" t="s">
        <v>21</v>
      </c>
      <c r="N7057">
        <v>122.74</v>
      </c>
    </row>
    <row r="7058" spans="1:14" hidden="1" x14ac:dyDescent="0.2">
      <c r="A7058">
        <v>61060</v>
      </c>
      <c r="B7058">
        <v>3</v>
      </c>
      <c r="C7058">
        <v>10</v>
      </c>
      <c r="D7058" t="s">
        <v>1313</v>
      </c>
      <c r="E7058" t="s">
        <v>28</v>
      </c>
      <c r="F7058" t="s">
        <v>456</v>
      </c>
      <c r="G7058" t="s">
        <v>802</v>
      </c>
      <c r="H7058" t="s">
        <v>1314</v>
      </c>
      <c r="I7058" t="s">
        <v>17</v>
      </c>
      <c r="J7058" t="s">
        <v>18</v>
      </c>
      <c r="K7058" t="s">
        <v>48</v>
      </c>
      <c r="L7058" t="s">
        <v>33</v>
      </c>
      <c r="M7058" t="s">
        <v>21</v>
      </c>
      <c r="N7058">
        <v>393.49</v>
      </c>
    </row>
    <row r="7059" spans="1:14" hidden="1" x14ac:dyDescent="0.2">
      <c r="A7059">
        <v>61075</v>
      </c>
      <c r="B7059">
        <v>19</v>
      </c>
      <c r="C7059">
        <v>20</v>
      </c>
      <c r="D7059" t="s">
        <v>709</v>
      </c>
      <c r="E7059" t="s">
        <v>28</v>
      </c>
      <c r="F7059" t="s">
        <v>29</v>
      </c>
      <c r="G7059" t="s">
        <v>60</v>
      </c>
      <c r="H7059" t="s">
        <v>710</v>
      </c>
      <c r="I7059" t="s">
        <v>17</v>
      </c>
      <c r="J7059" t="s">
        <v>18</v>
      </c>
      <c r="K7059" t="s">
        <v>19</v>
      </c>
      <c r="L7059" t="s">
        <v>538</v>
      </c>
      <c r="M7059" t="s">
        <v>21</v>
      </c>
      <c r="N7059">
        <v>271.58999999999997</v>
      </c>
    </row>
    <row r="7060" spans="1:14" hidden="1" x14ac:dyDescent="0.2">
      <c r="A7060">
        <v>61079</v>
      </c>
      <c r="B7060">
        <v>14</v>
      </c>
      <c r="C7060">
        <v>10</v>
      </c>
      <c r="D7060" t="s">
        <v>1449</v>
      </c>
      <c r="E7060" t="s">
        <v>28</v>
      </c>
      <c r="F7060" t="s">
        <v>288</v>
      </c>
      <c r="G7060" t="s">
        <v>331</v>
      </c>
      <c r="H7060" t="s">
        <v>1450</v>
      </c>
      <c r="I7060" t="s">
        <v>17</v>
      </c>
      <c r="J7060" t="s">
        <v>18</v>
      </c>
      <c r="K7060" t="s">
        <v>19</v>
      </c>
      <c r="L7060" t="s">
        <v>239</v>
      </c>
      <c r="M7060" t="s">
        <v>21</v>
      </c>
      <c r="N7060">
        <v>29.36</v>
      </c>
    </row>
    <row r="7061" spans="1:14" hidden="1" x14ac:dyDescent="0.2">
      <c r="A7061">
        <v>61086</v>
      </c>
      <c r="B7061">
        <v>7</v>
      </c>
      <c r="C7061">
        <v>10</v>
      </c>
      <c r="D7061" t="s">
        <v>385</v>
      </c>
      <c r="E7061" t="s">
        <v>28</v>
      </c>
      <c r="F7061" t="s">
        <v>288</v>
      </c>
      <c r="G7061" t="s">
        <v>314</v>
      </c>
      <c r="H7061" t="s">
        <v>386</v>
      </c>
      <c r="I7061" t="s">
        <v>17</v>
      </c>
      <c r="J7061" t="s">
        <v>18</v>
      </c>
      <c r="K7061" t="s">
        <v>19</v>
      </c>
      <c r="L7061" t="s">
        <v>126</v>
      </c>
      <c r="M7061" t="s">
        <v>21</v>
      </c>
      <c r="N7061">
        <v>406.98</v>
      </c>
    </row>
    <row r="7062" spans="1:14" hidden="1" x14ac:dyDescent="0.2">
      <c r="A7062">
        <v>61094</v>
      </c>
      <c r="B7062">
        <v>3</v>
      </c>
      <c r="C7062">
        <v>30</v>
      </c>
      <c r="D7062" t="s">
        <v>660</v>
      </c>
      <c r="E7062" t="s">
        <v>28</v>
      </c>
      <c r="F7062" t="s">
        <v>29</v>
      </c>
      <c r="G7062" t="s">
        <v>65</v>
      </c>
      <c r="H7062" t="s">
        <v>661</v>
      </c>
      <c r="I7062" t="s">
        <v>17</v>
      </c>
      <c r="J7062" t="s">
        <v>18</v>
      </c>
      <c r="K7062" t="s">
        <v>48</v>
      </c>
      <c r="L7062" t="s">
        <v>63</v>
      </c>
      <c r="M7062" t="s">
        <v>21</v>
      </c>
      <c r="N7062">
        <v>11.18</v>
      </c>
    </row>
    <row r="7063" spans="1:14" hidden="1" x14ac:dyDescent="0.2">
      <c r="A7063">
        <v>61095</v>
      </c>
      <c r="B7063">
        <v>21</v>
      </c>
      <c r="C7063">
        <v>30</v>
      </c>
      <c r="D7063" t="s">
        <v>660</v>
      </c>
      <c r="E7063" t="s">
        <v>28</v>
      </c>
      <c r="F7063" t="s">
        <v>29</v>
      </c>
      <c r="G7063" t="s">
        <v>65</v>
      </c>
      <c r="H7063" t="s">
        <v>661</v>
      </c>
      <c r="I7063" t="s">
        <v>17</v>
      </c>
      <c r="J7063" t="s">
        <v>18</v>
      </c>
      <c r="K7063" t="s">
        <v>48</v>
      </c>
      <c r="L7063" t="s">
        <v>63</v>
      </c>
      <c r="M7063" t="s">
        <v>21</v>
      </c>
      <c r="N7063">
        <v>212.99</v>
      </c>
    </row>
    <row r="7064" spans="1:14" hidden="1" x14ac:dyDescent="0.2">
      <c r="A7064">
        <v>61096</v>
      </c>
      <c r="B7064">
        <v>8</v>
      </c>
      <c r="C7064">
        <v>30</v>
      </c>
      <c r="D7064" t="s">
        <v>660</v>
      </c>
      <c r="E7064" t="s">
        <v>28</v>
      </c>
      <c r="F7064" t="s">
        <v>29</v>
      </c>
      <c r="G7064" t="s">
        <v>65</v>
      </c>
      <c r="H7064" t="s">
        <v>661</v>
      </c>
      <c r="I7064" t="s">
        <v>17</v>
      </c>
      <c r="J7064" t="s">
        <v>18</v>
      </c>
      <c r="K7064" t="s">
        <v>19</v>
      </c>
      <c r="L7064" t="s">
        <v>63</v>
      </c>
      <c r="M7064" t="s">
        <v>21</v>
      </c>
      <c r="N7064">
        <v>110.6</v>
      </c>
    </row>
    <row r="7065" spans="1:14" hidden="1" x14ac:dyDescent="0.2">
      <c r="A7065">
        <v>61097</v>
      </c>
      <c r="B7065">
        <v>9</v>
      </c>
      <c r="C7065">
        <v>30</v>
      </c>
      <c r="D7065" t="s">
        <v>660</v>
      </c>
      <c r="E7065" t="s">
        <v>28</v>
      </c>
      <c r="F7065" t="s">
        <v>29</v>
      </c>
      <c r="G7065" t="s">
        <v>65</v>
      </c>
      <c r="H7065" t="s">
        <v>661</v>
      </c>
      <c r="I7065" t="s">
        <v>17</v>
      </c>
      <c r="J7065" t="s">
        <v>18</v>
      </c>
      <c r="K7065" t="s">
        <v>19</v>
      </c>
      <c r="L7065" t="s">
        <v>63</v>
      </c>
      <c r="M7065" t="s">
        <v>21</v>
      </c>
      <c r="N7065">
        <v>178.78</v>
      </c>
    </row>
    <row r="7066" spans="1:14" hidden="1" x14ac:dyDescent="0.2">
      <c r="A7066">
        <v>61114</v>
      </c>
      <c r="B7066">
        <v>3</v>
      </c>
      <c r="C7066">
        <v>70</v>
      </c>
      <c r="D7066" t="s">
        <v>1474</v>
      </c>
      <c r="E7066" t="s">
        <v>28</v>
      </c>
      <c r="F7066" t="s">
        <v>160</v>
      </c>
      <c r="G7066" t="s">
        <v>160</v>
      </c>
      <c r="H7066" t="s">
        <v>1475</v>
      </c>
      <c r="I7066" t="s">
        <v>17</v>
      </c>
      <c r="J7066" t="s">
        <v>18</v>
      </c>
      <c r="K7066" t="s">
        <v>48</v>
      </c>
      <c r="L7066" t="s">
        <v>126</v>
      </c>
      <c r="M7066" t="s">
        <v>21</v>
      </c>
      <c r="N7066">
        <v>191.33</v>
      </c>
    </row>
    <row r="7067" spans="1:14" hidden="1" x14ac:dyDescent="0.2">
      <c r="A7067">
        <v>61115</v>
      </c>
      <c r="B7067">
        <v>15</v>
      </c>
      <c r="C7067">
        <v>70</v>
      </c>
      <c r="D7067" t="s">
        <v>1474</v>
      </c>
      <c r="E7067" t="s">
        <v>28</v>
      </c>
      <c r="F7067" t="s">
        <v>160</v>
      </c>
      <c r="G7067" t="s">
        <v>160</v>
      </c>
      <c r="H7067" t="s">
        <v>1475</v>
      </c>
      <c r="I7067" t="s">
        <v>17</v>
      </c>
      <c r="J7067" t="s">
        <v>18</v>
      </c>
      <c r="K7067" t="s">
        <v>48</v>
      </c>
      <c r="L7067" t="s">
        <v>126</v>
      </c>
      <c r="M7067" t="s">
        <v>21</v>
      </c>
      <c r="N7067">
        <v>112.57</v>
      </c>
    </row>
    <row r="7068" spans="1:14" hidden="1" x14ac:dyDescent="0.2">
      <c r="A7068">
        <v>61140</v>
      </c>
      <c r="B7068">
        <v>2</v>
      </c>
      <c r="C7068">
        <v>10</v>
      </c>
      <c r="D7068" t="s">
        <v>770</v>
      </c>
      <c r="E7068" t="s">
        <v>28</v>
      </c>
      <c r="F7068" t="s">
        <v>29</v>
      </c>
      <c r="G7068" t="s">
        <v>93</v>
      </c>
      <c r="H7068" t="s">
        <v>771</v>
      </c>
      <c r="I7068" t="s">
        <v>17</v>
      </c>
      <c r="J7068" t="s">
        <v>18</v>
      </c>
      <c r="K7068" t="s">
        <v>48</v>
      </c>
      <c r="L7068" t="s">
        <v>33</v>
      </c>
      <c r="M7068" t="s">
        <v>21</v>
      </c>
      <c r="N7068">
        <v>80.87</v>
      </c>
    </row>
    <row r="7069" spans="1:14" hidden="1" x14ac:dyDescent="0.2">
      <c r="A7069">
        <v>61141</v>
      </c>
      <c r="B7069">
        <v>3</v>
      </c>
      <c r="C7069">
        <v>10</v>
      </c>
      <c r="D7069" t="s">
        <v>770</v>
      </c>
      <c r="E7069" t="s">
        <v>28</v>
      </c>
      <c r="F7069" t="s">
        <v>29</v>
      </c>
      <c r="G7069" t="s">
        <v>93</v>
      </c>
      <c r="H7069" t="s">
        <v>771</v>
      </c>
      <c r="I7069" t="s">
        <v>17</v>
      </c>
      <c r="J7069" t="s">
        <v>18</v>
      </c>
      <c r="K7069" t="s">
        <v>48</v>
      </c>
      <c r="L7069" t="s">
        <v>33</v>
      </c>
      <c r="M7069" t="s">
        <v>21</v>
      </c>
      <c r="N7069">
        <v>39.39</v>
      </c>
    </row>
    <row r="7070" spans="1:14" hidden="1" x14ac:dyDescent="0.2">
      <c r="A7070">
        <v>61145</v>
      </c>
      <c r="B7070">
        <v>4</v>
      </c>
      <c r="C7070">
        <v>20</v>
      </c>
      <c r="D7070" t="s">
        <v>461</v>
      </c>
      <c r="E7070" t="s">
        <v>28</v>
      </c>
      <c r="F7070" t="s">
        <v>462</v>
      </c>
      <c r="G7070" t="s">
        <v>463</v>
      </c>
      <c r="H7070" t="s">
        <v>464</v>
      </c>
      <c r="I7070" t="s">
        <v>17</v>
      </c>
      <c r="J7070" t="s">
        <v>18</v>
      </c>
      <c r="K7070" t="s">
        <v>48</v>
      </c>
      <c r="L7070" t="s">
        <v>63</v>
      </c>
      <c r="M7070" t="s">
        <v>21</v>
      </c>
      <c r="N7070">
        <v>90.25</v>
      </c>
    </row>
    <row r="7071" spans="1:14" hidden="1" x14ac:dyDescent="0.2">
      <c r="A7071">
        <v>61155</v>
      </c>
      <c r="B7071">
        <v>5</v>
      </c>
      <c r="C7071">
        <v>20</v>
      </c>
      <c r="D7071" t="s">
        <v>1470</v>
      </c>
      <c r="E7071" t="s">
        <v>28</v>
      </c>
      <c r="F7071" t="s">
        <v>160</v>
      </c>
      <c r="G7071" t="s">
        <v>895</v>
      </c>
      <c r="H7071" t="s">
        <v>1471</v>
      </c>
      <c r="I7071" t="s">
        <v>17</v>
      </c>
      <c r="J7071" t="s">
        <v>18</v>
      </c>
      <c r="K7071" t="s">
        <v>48</v>
      </c>
      <c r="L7071" t="s">
        <v>33</v>
      </c>
      <c r="M7071" t="s">
        <v>21</v>
      </c>
      <c r="N7071">
        <v>157.77000000000001</v>
      </c>
    </row>
    <row r="7072" spans="1:14" hidden="1" x14ac:dyDescent="0.2">
      <c r="A7072">
        <v>61160</v>
      </c>
      <c r="B7072">
        <v>7</v>
      </c>
      <c r="C7072">
        <v>10</v>
      </c>
      <c r="D7072" t="s">
        <v>479</v>
      </c>
      <c r="E7072" t="s">
        <v>28</v>
      </c>
      <c r="F7072" t="s">
        <v>288</v>
      </c>
      <c r="G7072" t="s">
        <v>289</v>
      </c>
      <c r="H7072" t="s">
        <v>480</v>
      </c>
      <c r="I7072" t="s">
        <v>32</v>
      </c>
      <c r="J7072" t="s">
        <v>18</v>
      </c>
      <c r="K7072" t="s">
        <v>25</v>
      </c>
      <c r="L7072" t="s">
        <v>33</v>
      </c>
      <c r="M7072" t="s">
        <v>21</v>
      </c>
      <c r="N7072">
        <v>17.95</v>
      </c>
    </row>
    <row r="7073" spans="1:14" hidden="1" x14ac:dyDescent="0.2">
      <c r="A7073">
        <v>61161</v>
      </c>
      <c r="B7073">
        <v>25</v>
      </c>
      <c r="C7073">
        <v>10</v>
      </c>
      <c r="D7073" t="s">
        <v>479</v>
      </c>
      <c r="E7073" t="s">
        <v>28</v>
      </c>
      <c r="F7073" t="s">
        <v>288</v>
      </c>
      <c r="G7073" t="s">
        <v>289</v>
      </c>
      <c r="H7073" t="s">
        <v>480</v>
      </c>
      <c r="I7073" t="s">
        <v>32</v>
      </c>
      <c r="J7073" t="s">
        <v>18</v>
      </c>
      <c r="K7073" t="s">
        <v>25</v>
      </c>
      <c r="L7073" t="s">
        <v>33</v>
      </c>
      <c r="M7073" t="s">
        <v>21</v>
      </c>
      <c r="N7073">
        <v>44.85</v>
      </c>
    </row>
    <row r="7074" spans="1:14" hidden="1" x14ac:dyDescent="0.2">
      <c r="A7074">
        <v>61162</v>
      </c>
      <c r="B7074">
        <v>9</v>
      </c>
      <c r="C7074">
        <v>10</v>
      </c>
      <c r="D7074" t="s">
        <v>479</v>
      </c>
      <c r="E7074" t="s">
        <v>28</v>
      </c>
      <c r="F7074" t="s">
        <v>288</v>
      </c>
      <c r="G7074" t="s">
        <v>289</v>
      </c>
      <c r="H7074" t="s">
        <v>480</v>
      </c>
      <c r="I7074" t="s">
        <v>32</v>
      </c>
      <c r="J7074" t="s">
        <v>18</v>
      </c>
      <c r="K7074" t="s">
        <v>25</v>
      </c>
      <c r="L7074" t="s">
        <v>33</v>
      </c>
      <c r="M7074" t="s">
        <v>21</v>
      </c>
      <c r="N7074">
        <v>13.59</v>
      </c>
    </row>
    <row r="7075" spans="1:14" hidden="1" x14ac:dyDescent="0.2">
      <c r="A7075">
        <v>61163</v>
      </c>
      <c r="B7075">
        <v>26</v>
      </c>
      <c r="C7075">
        <v>10</v>
      </c>
      <c r="D7075" t="s">
        <v>479</v>
      </c>
      <c r="E7075" t="s">
        <v>28</v>
      </c>
      <c r="F7075" t="s">
        <v>288</v>
      </c>
      <c r="G7075" t="s">
        <v>289</v>
      </c>
      <c r="H7075" t="s">
        <v>480</v>
      </c>
      <c r="I7075" t="s">
        <v>32</v>
      </c>
      <c r="J7075" t="s">
        <v>18</v>
      </c>
      <c r="K7075" t="s">
        <v>25</v>
      </c>
      <c r="L7075" t="s">
        <v>33</v>
      </c>
      <c r="M7075" t="s">
        <v>21</v>
      </c>
      <c r="N7075">
        <v>63.64</v>
      </c>
    </row>
    <row r="7076" spans="1:14" hidden="1" x14ac:dyDescent="0.2">
      <c r="A7076">
        <v>61164</v>
      </c>
      <c r="B7076">
        <v>27</v>
      </c>
      <c r="C7076">
        <v>10</v>
      </c>
      <c r="D7076" t="s">
        <v>479</v>
      </c>
      <c r="E7076" t="s">
        <v>28</v>
      </c>
      <c r="F7076" t="s">
        <v>288</v>
      </c>
      <c r="G7076" t="s">
        <v>289</v>
      </c>
      <c r="H7076" t="s">
        <v>480</v>
      </c>
      <c r="I7076" t="s">
        <v>32</v>
      </c>
      <c r="J7076" t="s">
        <v>18</v>
      </c>
      <c r="K7076" t="s">
        <v>25</v>
      </c>
      <c r="L7076" t="s">
        <v>33</v>
      </c>
      <c r="M7076" t="s">
        <v>21</v>
      </c>
      <c r="N7076">
        <v>33.200000000000003</v>
      </c>
    </row>
    <row r="7077" spans="1:14" hidden="1" x14ac:dyDescent="0.2">
      <c r="A7077">
        <v>61165</v>
      </c>
      <c r="B7077">
        <v>12</v>
      </c>
      <c r="C7077">
        <v>10</v>
      </c>
      <c r="D7077" t="s">
        <v>479</v>
      </c>
      <c r="E7077" t="s">
        <v>28</v>
      </c>
      <c r="F7077" t="s">
        <v>288</v>
      </c>
      <c r="G7077" t="s">
        <v>289</v>
      </c>
      <c r="H7077" t="s">
        <v>480</v>
      </c>
      <c r="I7077" t="s">
        <v>32</v>
      </c>
      <c r="J7077" t="s">
        <v>18</v>
      </c>
      <c r="K7077" t="s">
        <v>25</v>
      </c>
      <c r="L7077" t="s">
        <v>33</v>
      </c>
      <c r="M7077" t="s">
        <v>21</v>
      </c>
      <c r="N7077">
        <v>143.9</v>
      </c>
    </row>
    <row r="7078" spans="1:14" hidden="1" x14ac:dyDescent="0.2">
      <c r="A7078">
        <v>61166</v>
      </c>
      <c r="B7078">
        <v>4</v>
      </c>
      <c r="C7078">
        <v>10</v>
      </c>
      <c r="D7078" t="s">
        <v>871</v>
      </c>
      <c r="E7078" t="s">
        <v>28</v>
      </c>
      <c r="F7078" t="s">
        <v>564</v>
      </c>
      <c r="G7078" t="s">
        <v>564</v>
      </c>
      <c r="H7078" t="s">
        <v>872</v>
      </c>
      <c r="I7078" t="s">
        <v>17</v>
      </c>
      <c r="J7078" t="s">
        <v>18</v>
      </c>
      <c r="K7078" t="s">
        <v>48</v>
      </c>
      <c r="L7078" t="s">
        <v>33</v>
      </c>
      <c r="M7078" t="s">
        <v>21</v>
      </c>
      <c r="N7078">
        <v>75.5</v>
      </c>
    </row>
    <row r="7079" spans="1:14" hidden="1" x14ac:dyDescent="0.2">
      <c r="A7079">
        <v>65784</v>
      </c>
      <c r="B7079">
        <v>1</v>
      </c>
      <c r="C7079">
        <v>20</v>
      </c>
      <c r="D7079" t="s">
        <v>236</v>
      </c>
      <c r="E7079" t="s">
        <v>28</v>
      </c>
      <c r="F7079" t="s">
        <v>29</v>
      </c>
      <c r="G7079" t="s">
        <v>65</v>
      </c>
      <c r="H7079" t="s">
        <v>237</v>
      </c>
      <c r="I7079" t="s">
        <v>121</v>
      </c>
      <c r="J7079" t="s">
        <v>24</v>
      </c>
      <c r="K7079" t="s">
        <v>25</v>
      </c>
      <c r="L7079" t="s">
        <v>20</v>
      </c>
      <c r="M7079" t="s">
        <v>26</v>
      </c>
      <c r="N7079">
        <v>2013.67</v>
      </c>
    </row>
    <row r="7080" spans="1:14" hidden="1" x14ac:dyDescent="0.2">
      <c r="A7080">
        <v>61167</v>
      </c>
      <c r="B7080">
        <v>7</v>
      </c>
      <c r="C7080">
        <v>10</v>
      </c>
      <c r="D7080" t="s">
        <v>871</v>
      </c>
      <c r="E7080" t="s">
        <v>28</v>
      </c>
      <c r="F7080" t="s">
        <v>564</v>
      </c>
      <c r="G7080" t="s">
        <v>564</v>
      </c>
      <c r="H7080" t="s">
        <v>872</v>
      </c>
      <c r="I7080" t="s">
        <v>17</v>
      </c>
      <c r="J7080" t="s">
        <v>18</v>
      </c>
      <c r="K7080" t="s">
        <v>48</v>
      </c>
      <c r="L7080" t="s">
        <v>33</v>
      </c>
      <c r="M7080" t="s">
        <v>21</v>
      </c>
      <c r="N7080">
        <v>59.65</v>
      </c>
    </row>
    <row r="7081" spans="1:14" hidden="1" x14ac:dyDescent="0.2">
      <c r="A7081">
        <v>65789</v>
      </c>
      <c r="B7081">
        <v>1</v>
      </c>
      <c r="C7081">
        <v>50</v>
      </c>
      <c r="D7081" t="s">
        <v>889</v>
      </c>
      <c r="E7081" t="s">
        <v>28</v>
      </c>
      <c r="F7081" t="s">
        <v>160</v>
      </c>
      <c r="G7081" t="s">
        <v>895</v>
      </c>
      <c r="H7081" t="s">
        <v>890</v>
      </c>
      <c r="I7081" t="s">
        <v>121</v>
      </c>
      <c r="J7081" t="s">
        <v>24</v>
      </c>
      <c r="K7081" t="s">
        <v>25</v>
      </c>
      <c r="L7081" t="s">
        <v>538</v>
      </c>
      <c r="M7081" t="s">
        <v>26</v>
      </c>
      <c r="N7081">
        <v>30.22</v>
      </c>
    </row>
    <row r="7082" spans="1:14" hidden="1" x14ac:dyDescent="0.2">
      <c r="A7082">
        <v>61186</v>
      </c>
      <c r="B7082">
        <v>5</v>
      </c>
      <c r="C7082">
        <v>20</v>
      </c>
      <c r="D7082" t="s">
        <v>461</v>
      </c>
      <c r="E7082" t="s">
        <v>28</v>
      </c>
      <c r="F7082" t="s">
        <v>462</v>
      </c>
      <c r="G7082" t="s">
        <v>463</v>
      </c>
      <c r="H7082" t="s">
        <v>464</v>
      </c>
      <c r="I7082" t="s">
        <v>17</v>
      </c>
      <c r="J7082" t="s">
        <v>18</v>
      </c>
      <c r="K7082" t="s">
        <v>19</v>
      </c>
      <c r="L7082" t="s">
        <v>63</v>
      </c>
      <c r="M7082" t="s">
        <v>21</v>
      </c>
      <c r="N7082">
        <v>78.37</v>
      </c>
    </row>
    <row r="7083" spans="1:14" hidden="1" x14ac:dyDescent="0.2">
      <c r="A7083">
        <v>61187</v>
      </c>
      <c r="B7083">
        <v>6</v>
      </c>
      <c r="C7083">
        <v>20</v>
      </c>
      <c r="D7083" t="s">
        <v>461</v>
      </c>
      <c r="E7083" t="s">
        <v>28</v>
      </c>
      <c r="F7083" t="s">
        <v>462</v>
      </c>
      <c r="G7083" t="s">
        <v>463</v>
      </c>
      <c r="H7083" t="s">
        <v>464</v>
      </c>
      <c r="I7083" t="s">
        <v>17</v>
      </c>
      <c r="J7083" t="s">
        <v>18</v>
      </c>
      <c r="K7083" t="s">
        <v>19</v>
      </c>
      <c r="L7083" t="s">
        <v>63</v>
      </c>
      <c r="M7083" t="s">
        <v>21</v>
      </c>
      <c r="N7083">
        <v>139.51</v>
      </c>
    </row>
    <row r="7084" spans="1:14" hidden="1" x14ac:dyDescent="0.2">
      <c r="A7084">
        <v>61202</v>
      </c>
      <c r="B7084">
        <v>2</v>
      </c>
      <c r="C7084">
        <v>40</v>
      </c>
      <c r="D7084" t="s">
        <v>746</v>
      </c>
      <c r="E7084" t="s">
        <v>28</v>
      </c>
      <c r="F7084" t="s">
        <v>29</v>
      </c>
      <c r="G7084" t="s">
        <v>93</v>
      </c>
      <c r="H7084" t="s">
        <v>747</v>
      </c>
      <c r="I7084" t="s">
        <v>17</v>
      </c>
      <c r="J7084" t="s">
        <v>18</v>
      </c>
      <c r="K7084" t="s">
        <v>48</v>
      </c>
      <c r="L7084" t="s">
        <v>63</v>
      </c>
      <c r="M7084" t="s">
        <v>21</v>
      </c>
      <c r="N7084">
        <v>129.4</v>
      </c>
    </row>
    <row r="7085" spans="1:14" hidden="1" x14ac:dyDescent="0.2">
      <c r="A7085">
        <v>61203</v>
      </c>
      <c r="B7085">
        <v>12</v>
      </c>
      <c r="C7085">
        <v>40</v>
      </c>
      <c r="D7085" t="s">
        <v>746</v>
      </c>
      <c r="E7085" t="s">
        <v>28</v>
      </c>
      <c r="F7085" t="s">
        <v>29</v>
      </c>
      <c r="G7085" t="s">
        <v>93</v>
      </c>
      <c r="H7085" t="s">
        <v>747</v>
      </c>
      <c r="I7085" t="s">
        <v>17</v>
      </c>
      <c r="J7085" t="s">
        <v>18</v>
      </c>
      <c r="K7085" t="s">
        <v>48</v>
      </c>
      <c r="L7085" t="s">
        <v>63</v>
      </c>
      <c r="M7085" t="s">
        <v>21</v>
      </c>
      <c r="N7085">
        <v>209.01</v>
      </c>
    </row>
    <row r="7086" spans="1:14" hidden="1" x14ac:dyDescent="0.2">
      <c r="A7086">
        <v>61213</v>
      </c>
      <c r="B7086">
        <v>3</v>
      </c>
      <c r="C7086">
        <v>10</v>
      </c>
      <c r="D7086" t="s">
        <v>1265</v>
      </c>
      <c r="E7086" t="s">
        <v>28</v>
      </c>
      <c r="F7086" t="s">
        <v>456</v>
      </c>
      <c r="G7086" t="s">
        <v>999</v>
      </c>
      <c r="H7086" t="s">
        <v>1266</v>
      </c>
      <c r="I7086" t="s">
        <v>17</v>
      </c>
      <c r="J7086" t="s">
        <v>18</v>
      </c>
      <c r="K7086" t="s">
        <v>19</v>
      </c>
      <c r="L7086" t="s">
        <v>33</v>
      </c>
      <c r="M7086" t="s">
        <v>21</v>
      </c>
      <c r="N7086">
        <v>17.940000000000001</v>
      </c>
    </row>
    <row r="7087" spans="1:14" hidden="1" x14ac:dyDescent="0.2">
      <c r="A7087">
        <v>61214</v>
      </c>
      <c r="B7087">
        <v>5</v>
      </c>
      <c r="C7087">
        <v>10</v>
      </c>
      <c r="D7087" t="s">
        <v>1265</v>
      </c>
      <c r="E7087" t="s">
        <v>28</v>
      </c>
      <c r="F7087" t="s">
        <v>456</v>
      </c>
      <c r="G7087" t="s">
        <v>999</v>
      </c>
      <c r="H7087" t="s">
        <v>1266</v>
      </c>
      <c r="I7087" t="s">
        <v>17</v>
      </c>
      <c r="J7087" t="s">
        <v>18</v>
      </c>
      <c r="K7087" t="s">
        <v>19</v>
      </c>
      <c r="L7087" t="s">
        <v>33</v>
      </c>
      <c r="M7087" t="s">
        <v>21</v>
      </c>
      <c r="N7087">
        <v>187.03</v>
      </c>
    </row>
    <row r="7088" spans="1:14" hidden="1" x14ac:dyDescent="0.2">
      <c r="A7088">
        <v>61230</v>
      </c>
      <c r="B7088">
        <v>3</v>
      </c>
      <c r="C7088">
        <v>10</v>
      </c>
      <c r="D7088" t="s">
        <v>717</v>
      </c>
      <c r="E7088" t="s">
        <v>28</v>
      </c>
      <c r="F7088" t="s">
        <v>456</v>
      </c>
      <c r="G7088" t="s">
        <v>561</v>
      </c>
      <c r="H7088" t="s">
        <v>718</v>
      </c>
      <c r="I7088" t="s">
        <v>17</v>
      </c>
      <c r="J7088" t="s">
        <v>18</v>
      </c>
      <c r="K7088" t="s">
        <v>19</v>
      </c>
      <c r="L7088" t="s">
        <v>33</v>
      </c>
      <c r="M7088" t="s">
        <v>21</v>
      </c>
      <c r="N7088">
        <v>155.47</v>
      </c>
    </row>
    <row r="7089" spans="1:14" hidden="1" x14ac:dyDescent="0.2">
      <c r="A7089">
        <v>61231</v>
      </c>
      <c r="B7089">
        <v>4</v>
      </c>
      <c r="C7089">
        <v>10</v>
      </c>
      <c r="D7089" t="s">
        <v>717</v>
      </c>
      <c r="E7089" t="s">
        <v>28</v>
      </c>
      <c r="F7089" t="s">
        <v>456</v>
      </c>
      <c r="G7089" t="s">
        <v>561</v>
      </c>
      <c r="H7089" t="s">
        <v>718</v>
      </c>
      <c r="I7089" t="s">
        <v>17</v>
      </c>
      <c r="J7089" t="s">
        <v>18</v>
      </c>
      <c r="K7089" t="s">
        <v>19</v>
      </c>
      <c r="L7089" t="s">
        <v>33</v>
      </c>
      <c r="M7089" t="s">
        <v>21</v>
      </c>
      <c r="N7089">
        <v>124.07</v>
      </c>
    </row>
    <row r="7090" spans="1:14" hidden="1" x14ac:dyDescent="0.2">
      <c r="A7090">
        <v>65809</v>
      </c>
      <c r="B7090">
        <v>6</v>
      </c>
      <c r="C7090">
        <v>20</v>
      </c>
      <c r="D7090" t="s">
        <v>1080</v>
      </c>
      <c r="E7090" t="s">
        <v>28</v>
      </c>
      <c r="F7090" t="s">
        <v>564</v>
      </c>
      <c r="G7090" t="s">
        <v>564</v>
      </c>
      <c r="H7090" t="s">
        <v>1081</v>
      </c>
      <c r="I7090" t="s">
        <v>84</v>
      </c>
      <c r="J7090" t="s">
        <v>24</v>
      </c>
      <c r="K7090" t="s">
        <v>85</v>
      </c>
      <c r="L7090" t="s">
        <v>20</v>
      </c>
      <c r="M7090" t="s">
        <v>26</v>
      </c>
      <c r="N7090">
        <v>51.66</v>
      </c>
    </row>
    <row r="7091" spans="1:14" hidden="1" x14ac:dyDescent="0.2">
      <c r="A7091">
        <v>61233</v>
      </c>
      <c r="B7091">
        <v>6</v>
      </c>
      <c r="C7091">
        <v>10</v>
      </c>
      <c r="D7091" t="s">
        <v>576</v>
      </c>
      <c r="E7091" t="s">
        <v>28</v>
      </c>
      <c r="F7091" t="s">
        <v>456</v>
      </c>
      <c r="G7091" t="s">
        <v>561</v>
      </c>
      <c r="H7091" t="s">
        <v>577</v>
      </c>
      <c r="I7091" t="s">
        <v>17</v>
      </c>
      <c r="J7091" t="s">
        <v>18</v>
      </c>
      <c r="K7091" t="s">
        <v>58</v>
      </c>
      <c r="L7091" t="s">
        <v>33</v>
      </c>
      <c r="M7091" t="s">
        <v>21</v>
      </c>
      <c r="N7091">
        <v>38.340000000000003</v>
      </c>
    </row>
    <row r="7092" spans="1:14" hidden="1" x14ac:dyDescent="0.2">
      <c r="A7092">
        <v>61243</v>
      </c>
      <c r="B7092">
        <v>15</v>
      </c>
      <c r="C7092">
        <v>20</v>
      </c>
      <c r="D7092" t="s">
        <v>1462</v>
      </c>
      <c r="E7092" t="s">
        <v>28</v>
      </c>
      <c r="F7092" t="s">
        <v>160</v>
      </c>
      <c r="G7092" t="s">
        <v>160</v>
      </c>
      <c r="H7092" t="s">
        <v>1463</v>
      </c>
      <c r="I7092" t="s">
        <v>17</v>
      </c>
      <c r="J7092" t="s">
        <v>18</v>
      </c>
      <c r="K7092" t="s">
        <v>19</v>
      </c>
      <c r="L7092" t="s">
        <v>63</v>
      </c>
      <c r="M7092" t="s">
        <v>21</v>
      </c>
      <c r="N7092">
        <v>168.32</v>
      </c>
    </row>
    <row r="7093" spans="1:14" hidden="1" x14ac:dyDescent="0.2">
      <c r="A7093">
        <v>61244</v>
      </c>
      <c r="B7093">
        <v>16</v>
      </c>
      <c r="C7093">
        <v>20</v>
      </c>
      <c r="D7093" t="s">
        <v>1462</v>
      </c>
      <c r="E7093" t="s">
        <v>28</v>
      </c>
      <c r="F7093" t="s">
        <v>160</v>
      </c>
      <c r="G7093" t="s">
        <v>160</v>
      </c>
      <c r="H7093" t="s">
        <v>1463</v>
      </c>
      <c r="I7093" t="s">
        <v>17</v>
      </c>
      <c r="J7093" t="s">
        <v>18</v>
      </c>
      <c r="K7093" t="s">
        <v>19</v>
      </c>
      <c r="L7093" t="s">
        <v>63</v>
      </c>
      <c r="M7093" t="s">
        <v>21</v>
      </c>
      <c r="N7093">
        <v>247.73</v>
      </c>
    </row>
    <row r="7094" spans="1:14" hidden="1" x14ac:dyDescent="0.2">
      <c r="A7094">
        <v>61251</v>
      </c>
      <c r="B7094">
        <v>11</v>
      </c>
      <c r="C7094">
        <v>10</v>
      </c>
      <c r="D7094" t="s">
        <v>578</v>
      </c>
      <c r="E7094" t="s">
        <v>28</v>
      </c>
      <c r="F7094" t="s">
        <v>456</v>
      </c>
      <c r="G7094" t="s">
        <v>457</v>
      </c>
      <c r="H7094" t="s">
        <v>579</v>
      </c>
      <c r="I7094" t="s">
        <v>17</v>
      </c>
      <c r="J7094" t="s">
        <v>18</v>
      </c>
      <c r="K7094" t="s">
        <v>19</v>
      </c>
      <c r="L7094" t="s">
        <v>20</v>
      </c>
      <c r="M7094" t="s">
        <v>21</v>
      </c>
      <c r="N7094">
        <v>39.51</v>
      </c>
    </row>
    <row r="7095" spans="1:14" hidden="1" x14ac:dyDescent="0.2">
      <c r="A7095">
        <v>61252</v>
      </c>
      <c r="B7095">
        <v>7</v>
      </c>
      <c r="C7095">
        <v>10</v>
      </c>
      <c r="D7095" t="s">
        <v>578</v>
      </c>
      <c r="E7095" t="s">
        <v>28</v>
      </c>
      <c r="F7095" t="s">
        <v>456</v>
      </c>
      <c r="G7095" t="s">
        <v>457</v>
      </c>
      <c r="H7095" t="s">
        <v>579</v>
      </c>
      <c r="I7095" t="s">
        <v>17</v>
      </c>
      <c r="J7095" t="s">
        <v>18</v>
      </c>
      <c r="K7095" t="s">
        <v>19</v>
      </c>
      <c r="L7095" t="s">
        <v>20</v>
      </c>
      <c r="M7095" t="s">
        <v>21</v>
      </c>
      <c r="N7095">
        <v>286.95</v>
      </c>
    </row>
    <row r="7096" spans="1:14" hidden="1" x14ac:dyDescent="0.2">
      <c r="A7096">
        <v>61253</v>
      </c>
      <c r="B7096">
        <v>2</v>
      </c>
      <c r="C7096">
        <v>10</v>
      </c>
      <c r="D7096" t="s">
        <v>558</v>
      </c>
      <c r="E7096" t="s">
        <v>28</v>
      </c>
      <c r="F7096" t="s">
        <v>456</v>
      </c>
      <c r="G7096" t="s">
        <v>457</v>
      </c>
      <c r="H7096" t="s">
        <v>559</v>
      </c>
      <c r="I7096" t="s">
        <v>17</v>
      </c>
      <c r="J7096" t="s">
        <v>18</v>
      </c>
      <c r="K7096" t="s">
        <v>48</v>
      </c>
      <c r="L7096" t="s">
        <v>33</v>
      </c>
      <c r="M7096" t="s">
        <v>21</v>
      </c>
      <c r="N7096">
        <v>256.04000000000002</v>
      </c>
    </row>
    <row r="7097" spans="1:14" hidden="1" x14ac:dyDescent="0.2">
      <c r="A7097">
        <v>61264</v>
      </c>
      <c r="B7097">
        <v>5</v>
      </c>
      <c r="C7097">
        <v>10</v>
      </c>
      <c r="D7097" t="s">
        <v>1602</v>
      </c>
      <c r="E7097" t="s">
        <v>28</v>
      </c>
      <c r="F7097" t="s">
        <v>456</v>
      </c>
      <c r="G7097" t="s">
        <v>892</v>
      </c>
      <c r="H7097" t="s">
        <v>1603</v>
      </c>
      <c r="I7097" t="s">
        <v>17</v>
      </c>
      <c r="J7097" t="s">
        <v>18</v>
      </c>
      <c r="K7097" t="s">
        <v>19</v>
      </c>
      <c r="L7097" t="s">
        <v>33</v>
      </c>
      <c r="M7097" t="s">
        <v>21</v>
      </c>
      <c r="N7097">
        <v>73.66</v>
      </c>
    </row>
    <row r="7098" spans="1:14" hidden="1" x14ac:dyDescent="0.2">
      <c r="A7098">
        <v>61266</v>
      </c>
      <c r="B7098">
        <v>20</v>
      </c>
      <c r="C7098">
        <v>40</v>
      </c>
      <c r="D7098" t="s">
        <v>1108</v>
      </c>
      <c r="E7098" t="s">
        <v>28</v>
      </c>
      <c r="F7098" t="s">
        <v>288</v>
      </c>
      <c r="G7098" t="s">
        <v>289</v>
      </c>
      <c r="H7098" t="s">
        <v>1109</v>
      </c>
      <c r="I7098" t="s">
        <v>39</v>
      </c>
      <c r="J7098" t="s">
        <v>18</v>
      </c>
      <c r="K7098" t="s">
        <v>264</v>
      </c>
      <c r="L7098" t="s">
        <v>33</v>
      </c>
      <c r="M7098" t="s">
        <v>21</v>
      </c>
      <c r="N7098">
        <v>19.149999999999999</v>
      </c>
    </row>
    <row r="7099" spans="1:14" hidden="1" x14ac:dyDescent="0.2">
      <c r="A7099">
        <v>61267</v>
      </c>
      <c r="B7099">
        <v>21</v>
      </c>
      <c r="C7099">
        <v>40</v>
      </c>
      <c r="D7099" t="s">
        <v>1108</v>
      </c>
      <c r="E7099" t="s">
        <v>28</v>
      </c>
      <c r="F7099" t="s">
        <v>288</v>
      </c>
      <c r="G7099" t="s">
        <v>289</v>
      </c>
      <c r="H7099" t="s">
        <v>1109</v>
      </c>
      <c r="I7099" t="s">
        <v>39</v>
      </c>
      <c r="J7099" t="s">
        <v>18</v>
      </c>
      <c r="K7099" t="s">
        <v>264</v>
      </c>
      <c r="L7099" t="s">
        <v>33</v>
      </c>
      <c r="M7099" t="s">
        <v>21</v>
      </c>
      <c r="N7099">
        <v>25.05</v>
      </c>
    </row>
    <row r="7100" spans="1:14" hidden="1" x14ac:dyDescent="0.2">
      <c r="A7100">
        <v>65826</v>
      </c>
      <c r="B7100">
        <v>3</v>
      </c>
      <c r="C7100">
        <v>41</v>
      </c>
      <c r="D7100" t="s">
        <v>912</v>
      </c>
      <c r="E7100" t="s">
        <v>28</v>
      </c>
      <c r="F7100" t="s">
        <v>288</v>
      </c>
      <c r="G7100" t="s">
        <v>314</v>
      </c>
      <c r="H7100" t="s">
        <v>914</v>
      </c>
      <c r="I7100" t="s">
        <v>84</v>
      </c>
      <c r="J7100" t="s">
        <v>24</v>
      </c>
      <c r="K7100" t="s">
        <v>144</v>
      </c>
      <c r="L7100" t="s">
        <v>239</v>
      </c>
      <c r="M7100" t="s">
        <v>26</v>
      </c>
      <c r="N7100">
        <v>21.8</v>
      </c>
    </row>
    <row r="7101" spans="1:14" hidden="1" x14ac:dyDescent="0.2">
      <c r="A7101">
        <v>61273</v>
      </c>
      <c r="B7101">
        <v>16</v>
      </c>
      <c r="C7101">
        <v>10</v>
      </c>
      <c r="D7101" t="s">
        <v>1563</v>
      </c>
      <c r="E7101" t="s">
        <v>28</v>
      </c>
      <c r="F7101" t="s">
        <v>462</v>
      </c>
      <c r="G7101" t="s">
        <v>471</v>
      </c>
      <c r="H7101" t="s">
        <v>1564</v>
      </c>
      <c r="I7101" t="s">
        <v>17</v>
      </c>
      <c r="J7101" t="s">
        <v>18</v>
      </c>
      <c r="K7101" t="s">
        <v>58</v>
      </c>
      <c r="L7101" t="s">
        <v>33</v>
      </c>
      <c r="M7101" t="s">
        <v>21</v>
      </c>
      <c r="N7101">
        <v>73.17</v>
      </c>
    </row>
    <row r="7102" spans="1:14" hidden="1" x14ac:dyDescent="0.2">
      <c r="A7102">
        <v>61274</v>
      </c>
      <c r="B7102">
        <v>17</v>
      </c>
      <c r="C7102">
        <v>10</v>
      </c>
      <c r="D7102" t="s">
        <v>1563</v>
      </c>
      <c r="E7102" t="s">
        <v>28</v>
      </c>
      <c r="F7102" t="s">
        <v>462</v>
      </c>
      <c r="G7102" t="s">
        <v>471</v>
      </c>
      <c r="H7102" t="s">
        <v>1564</v>
      </c>
      <c r="I7102" t="s">
        <v>17</v>
      </c>
      <c r="J7102" t="s">
        <v>18</v>
      </c>
      <c r="K7102" t="s">
        <v>58</v>
      </c>
      <c r="L7102" t="s">
        <v>33</v>
      </c>
      <c r="M7102" t="s">
        <v>21</v>
      </c>
      <c r="N7102">
        <v>73.72</v>
      </c>
    </row>
    <row r="7103" spans="1:14" hidden="1" x14ac:dyDescent="0.2">
      <c r="A7103">
        <v>61292</v>
      </c>
      <c r="B7103">
        <v>6</v>
      </c>
      <c r="C7103">
        <v>10</v>
      </c>
      <c r="D7103" t="s">
        <v>293</v>
      </c>
      <c r="E7103" t="s">
        <v>28</v>
      </c>
      <c r="F7103" t="s">
        <v>29</v>
      </c>
      <c r="G7103" t="s">
        <v>181</v>
      </c>
      <c r="H7103" t="s">
        <v>294</v>
      </c>
      <c r="I7103" t="s">
        <v>17</v>
      </c>
      <c r="J7103" t="s">
        <v>18</v>
      </c>
      <c r="K7103" t="s">
        <v>19</v>
      </c>
      <c r="L7103" t="s">
        <v>63</v>
      </c>
      <c r="M7103" t="s">
        <v>21</v>
      </c>
      <c r="N7103">
        <v>39.25</v>
      </c>
    </row>
    <row r="7104" spans="1:14" hidden="1" x14ac:dyDescent="0.2">
      <c r="A7104">
        <v>61293</v>
      </c>
      <c r="B7104">
        <v>7</v>
      </c>
      <c r="C7104">
        <v>10</v>
      </c>
      <c r="D7104" t="s">
        <v>293</v>
      </c>
      <c r="E7104" t="s">
        <v>28</v>
      </c>
      <c r="F7104" t="s">
        <v>29</v>
      </c>
      <c r="G7104" t="s">
        <v>181</v>
      </c>
      <c r="H7104" t="s">
        <v>294</v>
      </c>
      <c r="I7104" t="s">
        <v>17</v>
      </c>
      <c r="J7104" t="s">
        <v>18</v>
      </c>
      <c r="K7104" t="s">
        <v>19</v>
      </c>
      <c r="L7104" t="s">
        <v>63</v>
      </c>
      <c r="M7104" t="s">
        <v>21</v>
      </c>
      <c r="N7104">
        <v>47.38</v>
      </c>
    </row>
    <row r="7105" spans="1:14" hidden="1" x14ac:dyDescent="0.2">
      <c r="A7105">
        <v>61300</v>
      </c>
      <c r="B7105">
        <v>2</v>
      </c>
      <c r="C7105">
        <v>10</v>
      </c>
      <c r="D7105" t="s">
        <v>1405</v>
      </c>
      <c r="E7105" t="s">
        <v>28</v>
      </c>
      <c r="F7105" t="s">
        <v>456</v>
      </c>
      <c r="G7105" t="s">
        <v>826</v>
      </c>
      <c r="H7105" t="s">
        <v>1406</v>
      </c>
      <c r="I7105" t="s">
        <v>17</v>
      </c>
      <c r="J7105" t="s">
        <v>18</v>
      </c>
      <c r="K7105" t="s">
        <v>48</v>
      </c>
      <c r="L7105" t="s">
        <v>33</v>
      </c>
      <c r="M7105" t="s">
        <v>21</v>
      </c>
      <c r="N7105">
        <v>221.07</v>
      </c>
    </row>
    <row r="7106" spans="1:14" hidden="1" x14ac:dyDescent="0.2">
      <c r="A7106">
        <v>61309</v>
      </c>
      <c r="B7106">
        <v>4</v>
      </c>
      <c r="C7106">
        <v>10</v>
      </c>
      <c r="D7106" t="s">
        <v>812</v>
      </c>
      <c r="E7106" t="s">
        <v>28</v>
      </c>
      <c r="F7106" t="s">
        <v>288</v>
      </c>
      <c r="G7106" t="s">
        <v>289</v>
      </c>
      <c r="H7106" t="s">
        <v>813</v>
      </c>
      <c r="I7106" t="s">
        <v>17</v>
      </c>
      <c r="J7106" t="s">
        <v>18</v>
      </c>
      <c r="K7106" t="s">
        <v>19</v>
      </c>
      <c r="L7106" t="s">
        <v>33</v>
      </c>
      <c r="M7106" t="s">
        <v>21</v>
      </c>
      <c r="N7106">
        <v>187.96</v>
      </c>
    </row>
    <row r="7107" spans="1:14" hidden="1" x14ac:dyDescent="0.2">
      <c r="A7107">
        <v>61310</v>
      </c>
      <c r="B7107">
        <v>7</v>
      </c>
      <c r="C7107">
        <v>10</v>
      </c>
      <c r="D7107" t="s">
        <v>812</v>
      </c>
      <c r="E7107" t="s">
        <v>28</v>
      </c>
      <c r="F7107" t="s">
        <v>288</v>
      </c>
      <c r="G7107" t="s">
        <v>289</v>
      </c>
      <c r="H7107" t="s">
        <v>813</v>
      </c>
      <c r="I7107" t="s">
        <v>17</v>
      </c>
      <c r="J7107" t="s">
        <v>18</v>
      </c>
      <c r="K7107" t="s">
        <v>19</v>
      </c>
      <c r="L7107" t="s">
        <v>33</v>
      </c>
      <c r="M7107" t="s">
        <v>21</v>
      </c>
      <c r="N7107">
        <v>112.59</v>
      </c>
    </row>
    <row r="7108" spans="1:14" hidden="1" x14ac:dyDescent="0.2">
      <c r="A7108">
        <v>65834</v>
      </c>
      <c r="B7108">
        <v>7</v>
      </c>
      <c r="C7108">
        <v>10</v>
      </c>
      <c r="D7108" t="s">
        <v>1429</v>
      </c>
      <c r="E7108" t="s">
        <v>98</v>
      </c>
      <c r="F7108" t="s">
        <v>98</v>
      </c>
      <c r="G7108" t="s">
        <v>98</v>
      </c>
      <c r="H7108" t="s">
        <v>1430</v>
      </c>
      <c r="I7108" t="s">
        <v>17</v>
      </c>
      <c r="J7108" t="s">
        <v>174</v>
      </c>
      <c r="K7108" t="s">
        <v>469</v>
      </c>
      <c r="L7108" t="s">
        <v>33</v>
      </c>
      <c r="M7108" t="s">
        <v>745</v>
      </c>
      <c r="N7108">
        <v>7.41</v>
      </c>
    </row>
    <row r="7109" spans="1:14" hidden="1" x14ac:dyDescent="0.2">
      <c r="A7109">
        <v>61312</v>
      </c>
      <c r="B7109">
        <v>3</v>
      </c>
      <c r="C7109">
        <v>20</v>
      </c>
      <c r="D7109" t="s">
        <v>393</v>
      </c>
      <c r="E7109" t="s">
        <v>28</v>
      </c>
      <c r="F7109" t="s">
        <v>288</v>
      </c>
      <c r="G7109" t="s">
        <v>289</v>
      </c>
      <c r="H7109" t="s">
        <v>394</v>
      </c>
      <c r="I7109" t="s">
        <v>17</v>
      </c>
      <c r="J7109" t="s">
        <v>18</v>
      </c>
      <c r="K7109" t="s">
        <v>58</v>
      </c>
      <c r="L7109" t="s">
        <v>395</v>
      </c>
      <c r="M7109" t="s">
        <v>21</v>
      </c>
      <c r="N7109">
        <v>67.27</v>
      </c>
    </row>
    <row r="7110" spans="1:14" hidden="1" x14ac:dyDescent="0.2">
      <c r="A7110">
        <v>65839</v>
      </c>
      <c r="B7110">
        <v>4</v>
      </c>
      <c r="C7110">
        <v>10</v>
      </c>
      <c r="D7110" t="s">
        <v>1060</v>
      </c>
      <c r="E7110" t="s">
        <v>28</v>
      </c>
      <c r="F7110" t="s">
        <v>118</v>
      </c>
      <c r="G7110" t="s">
        <v>119</v>
      </c>
      <c r="H7110" t="s">
        <v>1061</v>
      </c>
      <c r="I7110" t="s">
        <v>39</v>
      </c>
      <c r="J7110" t="s">
        <v>174</v>
      </c>
      <c r="K7110" t="s">
        <v>202</v>
      </c>
      <c r="L7110" t="s">
        <v>122</v>
      </c>
      <c r="M7110" t="s">
        <v>745</v>
      </c>
      <c r="N7110">
        <v>73.62</v>
      </c>
    </row>
    <row r="7111" spans="1:14" hidden="1" x14ac:dyDescent="0.2">
      <c r="A7111">
        <v>61313</v>
      </c>
      <c r="B7111">
        <v>2</v>
      </c>
      <c r="C7111">
        <v>10</v>
      </c>
      <c r="D7111" t="s">
        <v>324</v>
      </c>
      <c r="E7111" t="s">
        <v>28</v>
      </c>
      <c r="F7111" t="s">
        <v>288</v>
      </c>
      <c r="G7111" t="s">
        <v>314</v>
      </c>
      <c r="H7111" t="s">
        <v>325</v>
      </c>
      <c r="I7111" t="s">
        <v>17</v>
      </c>
      <c r="J7111" t="s">
        <v>18</v>
      </c>
      <c r="K7111" t="s">
        <v>58</v>
      </c>
      <c r="L7111" t="s">
        <v>33</v>
      </c>
      <c r="M7111" t="s">
        <v>21</v>
      </c>
      <c r="N7111">
        <v>7.39</v>
      </c>
    </row>
    <row r="7112" spans="1:14" hidden="1" x14ac:dyDescent="0.2">
      <c r="A7112">
        <v>61328</v>
      </c>
      <c r="B7112">
        <v>2</v>
      </c>
      <c r="C7112">
        <v>10</v>
      </c>
      <c r="D7112" t="s">
        <v>1135</v>
      </c>
      <c r="E7112" t="s">
        <v>28</v>
      </c>
      <c r="F7112" t="s">
        <v>43</v>
      </c>
      <c r="G7112" t="s">
        <v>113</v>
      </c>
      <c r="H7112" t="s">
        <v>1136</v>
      </c>
      <c r="I7112" t="s">
        <v>17</v>
      </c>
      <c r="J7112" t="s">
        <v>18</v>
      </c>
      <c r="K7112" t="s">
        <v>48</v>
      </c>
      <c r="L7112" t="s">
        <v>126</v>
      </c>
      <c r="M7112" t="s">
        <v>21</v>
      </c>
      <c r="N7112">
        <v>5.49</v>
      </c>
    </row>
    <row r="7113" spans="1:14" hidden="1" x14ac:dyDescent="0.2">
      <c r="A7113">
        <v>61332</v>
      </c>
      <c r="B7113">
        <v>4</v>
      </c>
      <c r="C7113">
        <v>10</v>
      </c>
      <c r="D7113" t="s">
        <v>1135</v>
      </c>
      <c r="E7113" t="s">
        <v>28</v>
      </c>
      <c r="F7113" t="s">
        <v>43</v>
      </c>
      <c r="G7113" t="s">
        <v>113</v>
      </c>
      <c r="H7113" t="s">
        <v>1136</v>
      </c>
      <c r="I7113" t="s">
        <v>17</v>
      </c>
      <c r="J7113" t="s">
        <v>18</v>
      </c>
      <c r="K7113" t="s">
        <v>19</v>
      </c>
      <c r="L7113" t="s">
        <v>126</v>
      </c>
      <c r="M7113" t="s">
        <v>21</v>
      </c>
      <c r="N7113">
        <v>188.61</v>
      </c>
    </row>
    <row r="7114" spans="1:14" hidden="1" x14ac:dyDescent="0.2">
      <c r="A7114">
        <v>65844</v>
      </c>
      <c r="B7114">
        <v>3</v>
      </c>
      <c r="C7114">
        <v>111</v>
      </c>
      <c r="D7114" t="s">
        <v>912</v>
      </c>
      <c r="E7114" t="s">
        <v>28</v>
      </c>
      <c r="F7114" t="s">
        <v>456</v>
      </c>
      <c r="G7114" t="s">
        <v>999</v>
      </c>
      <c r="H7114" t="s">
        <v>914</v>
      </c>
      <c r="I7114" t="s">
        <v>84</v>
      </c>
      <c r="J7114" t="s">
        <v>24</v>
      </c>
      <c r="K7114" t="s">
        <v>144</v>
      </c>
      <c r="L7114" t="s">
        <v>659</v>
      </c>
      <c r="M7114" t="s">
        <v>26</v>
      </c>
      <c r="N7114">
        <v>509.93</v>
      </c>
    </row>
    <row r="7115" spans="1:14" hidden="1" x14ac:dyDescent="0.2">
      <c r="A7115">
        <v>65845</v>
      </c>
      <c r="B7115">
        <v>2</v>
      </c>
      <c r="C7115">
        <v>111</v>
      </c>
      <c r="D7115" t="s">
        <v>912</v>
      </c>
      <c r="E7115" t="s">
        <v>28</v>
      </c>
      <c r="F7115" t="s">
        <v>456</v>
      </c>
      <c r="G7115" t="s">
        <v>999</v>
      </c>
      <c r="H7115" t="s">
        <v>914</v>
      </c>
      <c r="I7115" t="s">
        <v>84</v>
      </c>
      <c r="J7115" t="s">
        <v>24</v>
      </c>
      <c r="K7115" t="s">
        <v>144</v>
      </c>
      <c r="L7115" t="s">
        <v>659</v>
      </c>
      <c r="M7115" t="s">
        <v>26</v>
      </c>
      <c r="N7115">
        <v>28.55</v>
      </c>
    </row>
    <row r="7116" spans="1:14" hidden="1" x14ac:dyDescent="0.2">
      <c r="A7116">
        <v>61333</v>
      </c>
      <c r="B7116">
        <v>5</v>
      </c>
      <c r="C7116">
        <v>10</v>
      </c>
      <c r="D7116" t="s">
        <v>1135</v>
      </c>
      <c r="E7116" t="s">
        <v>28</v>
      </c>
      <c r="F7116" t="s">
        <v>43</v>
      </c>
      <c r="G7116" t="s">
        <v>113</v>
      </c>
      <c r="H7116" t="s">
        <v>1136</v>
      </c>
      <c r="I7116" t="s">
        <v>17</v>
      </c>
      <c r="J7116" t="s">
        <v>18</v>
      </c>
      <c r="K7116" t="s">
        <v>19</v>
      </c>
      <c r="L7116" t="s">
        <v>126</v>
      </c>
      <c r="M7116" t="s">
        <v>21</v>
      </c>
      <c r="N7116">
        <v>85.79</v>
      </c>
    </row>
    <row r="7117" spans="1:14" hidden="1" x14ac:dyDescent="0.2">
      <c r="A7117">
        <v>61334</v>
      </c>
      <c r="B7117">
        <v>6</v>
      </c>
      <c r="C7117">
        <v>10</v>
      </c>
      <c r="D7117" t="s">
        <v>1135</v>
      </c>
      <c r="E7117" t="s">
        <v>28</v>
      </c>
      <c r="F7117" t="s">
        <v>43</v>
      </c>
      <c r="G7117" t="s">
        <v>113</v>
      </c>
      <c r="H7117" t="s">
        <v>1136</v>
      </c>
      <c r="I7117" t="s">
        <v>17</v>
      </c>
      <c r="J7117" t="s">
        <v>18</v>
      </c>
      <c r="K7117" t="s">
        <v>19</v>
      </c>
      <c r="L7117" t="s">
        <v>126</v>
      </c>
      <c r="M7117" t="s">
        <v>21</v>
      </c>
      <c r="N7117">
        <v>100.85</v>
      </c>
    </row>
    <row r="7118" spans="1:14" hidden="1" x14ac:dyDescent="0.2">
      <c r="A7118">
        <v>65849</v>
      </c>
      <c r="B7118">
        <v>1</v>
      </c>
      <c r="C7118">
        <v>31</v>
      </c>
      <c r="D7118" t="s">
        <v>912</v>
      </c>
      <c r="E7118" t="s">
        <v>28</v>
      </c>
      <c r="F7118" t="s">
        <v>288</v>
      </c>
      <c r="G7118" t="s">
        <v>314</v>
      </c>
      <c r="H7118" t="s">
        <v>914</v>
      </c>
      <c r="I7118" t="s">
        <v>84</v>
      </c>
      <c r="J7118" t="s">
        <v>24</v>
      </c>
      <c r="K7118" t="s">
        <v>144</v>
      </c>
      <c r="L7118" t="s">
        <v>239</v>
      </c>
      <c r="M7118" t="s">
        <v>26</v>
      </c>
      <c r="N7118">
        <v>465.38</v>
      </c>
    </row>
    <row r="7119" spans="1:14" hidden="1" x14ac:dyDescent="0.2">
      <c r="A7119">
        <v>65850</v>
      </c>
      <c r="B7119">
        <v>3</v>
      </c>
      <c r="C7119">
        <v>31</v>
      </c>
      <c r="D7119" t="s">
        <v>912</v>
      </c>
      <c r="E7119" t="s">
        <v>28</v>
      </c>
      <c r="F7119" t="s">
        <v>288</v>
      </c>
      <c r="G7119" t="s">
        <v>314</v>
      </c>
      <c r="H7119" t="s">
        <v>914</v>
      </c>
      <c r="I7119" t="s">
        <v>84</v>
      </c>
      <c r="J7119" t="s">
        <v>24</v>
      </c>
      <c r="K7119" t="s">
        <v>144</v>
      </c>
      <c r="L7119" t="s">
        <v>239</v>
      </c>
      <c r="M7119" t="s">
        <v>26</v>
      </c>
      <c r="N7119">
        <v>37.83</v>
      </c>
    </row>
    <row r="7120" spans="1:14" hidden="1" x14ac:dyDescent="0.2">
      <c r="A7120">
        <v>61335</v>
      </c>
      <c r="B7120">
        <v>7</v>
      </c>
      <c r="C7120">
        <v>10</v>
      </c>
      <c r="D7120" t="s">
        <v>1135</v>
      </c>
      <c r="E7120" t="s">
        <v>28</v>
      </c>
      <c r="F7120" t="s">
        <v>43</v>
      </c>
      <c r="G7120" t="s">
        <v>113</v>
      </c>
      <c r="H7120" t="s">
        <v>1136</v>
      </c>
      <c r="I7120" t="s">
        <v>17</v>
      </c>
      <c r="J7120" t="s">
        <v>18</v>
      </c>
      <c r="K7120" t="s">
        <v>19</v>
      </c>
      <c r="L7120" t="s">
        <v>126</v>
      </c>
      <c r="M7120" t="s">
        <v>21</v>
      </c>
      <c r="N7120">
        <v>51.93</v>
      </c>
    </row>
    <row r="7121" spans="1:14" hidden="1" x14ac:dyDescent="0.2">
      <c r="A7121">
        <v>61345</v>
      </c>
      <c r="B7121">
        <v>12</v>
      </c>
      <c r="C7121">
        <v>10</v>
      </c>
      <c r="D7121" t="s">
        <v>236</v>
      </c>
      <c r="E7121" t="s">
        <v>28</v>
      </c>
      <c r="F7121" t="s">
        <v>29</v>
      </c>
      <c r="G7121" t="s">
        <v>65</v>
      </c>
      <c r="H7121" t="s">
        <v>237</v>
      </c>
      <c r="I7121" t="s">
        <v>17</v>
      </c>
      <c r="J7121" t="s">
        <v>18</v>
      </c>
      <c r="K7121" t="s">
        <v>58</v>
      </c>
      <c r="L7121" t="s">
        <v>239</v>
      </c>
      <c r="M7121" t="s">
        <v>21</v>
      </c>
      <c r="N7121">
        <v>19.29</v>
      </c>
    </row>
    <row r="7122" spans="1:14" hidden="1" x14ac:dyDescent="0.2">
      <c r="A7122">
        <v>65855</v>
      </c>
      <c r="B7122">
        <v>2</v>
      </c>
      <c r="C7122">
        <v>50</v>
      </c>
      <c r="D7122" t="s">
        <v>949</v>
      </c>
      <c r="E7122" t="s">
        <v>28</v>
      </c>
      <c r="F7122" t="s">
        <v>433</v>
      </c>
      <c r="G7122" t="s">
        <v>434</v>
      </c>
      <c r="H7122" t="s">
        <v>950</v>
      </c>
      <c r="I7122" t="s">
        <v>121</v>
      </c>
      <c r="J7122" t="s">
        <v>24</v>
      </c>
      <c r="K7122" t="s">
        <v>238</v>
      </c>
      <c r="L7122" t="s">
        <v>951</v>
      </c>
      <c r="M7122" t="s">
        <v>127</v>
      </c>
      <c r="N7122">
        <v>3048.4</v>
      </c>
    </row>
    <row r="7123" spans="1:14" hidden="1" x14ac:dyDescent="0.2">
      <c r="A7123">
        <v>61346</v>
      </c>
      <c r="B7123">
        <v>2</v>
      </c>
      <c r="C7123">
        <v>10</v>
      </c>
      <c r="D7123" t="s">
        <v>318</v>
      </c>
      <c r="E7123" t="s">
        <v>14</v>
      </c>
      <c r="F7123" t="s">
        <v>14</v>
      </c>
      <c r="G7123" t="s">
        <v>110</v>
      </c>
      <c r="H7123" t="s">
        <v>319</v>
      </c>
      <c r="I7123" t="s">
        <v>17</v>
      </c>
      <c r="J7123" t="s">
        <v>18</v>
      </c>
      <c r="K7123" t="s">
        <v>48</v>
      </c>
      <c r="L7123" t="s">
        <v>33</v>
      </c>
      <c r="M7123" t="s">
        <v>21</v>
      </c>
      <c r="N7123">
        <v>147.19999999999999</v>
      </c>
    </row>
    <row r="7124" spans="1:14" hidden="1" x14ac:dyDescent="0.2">
      <c r="A7124">
        <v>61347</v>
      </c>
      <c r="B7124">
        <v>9</v>
      </c>
      <c r="C7124">
        <v>10</v>
      </c>
      <c r="D7124" t="s">
        <v>318</v>
      </c>
      <c r="E7124" t="s">
        <v>14</v>
      </c>
      <c r="F7124" t="s">
        <v>14</v>
      </c>
      <c r="G7124" t="s">
        <v>110</v>
      </c>
      <c r="H7124" t="s">
        <v>319</v>
      </c>
      <c r="I7124" t="s">
        <v>17</v>
      </c>
      <c r="J7124" t="s">
        <v>18</v>
      </c>
      <c r="K7124" t="s">
        <v>48</v>
      </c>
      <c r="L7124" t="s">
        <v>33</v>
      </c>
      <c r="M7124" t="s">
        <v>21</v>
      </c>
      <c r="N7124">
        <v>71.040000000000006</v>
      </c>
    </row>
    <row r="7125" spans="1:14" hidden="1" x14ac:dyDescent="0.2">
      <c r="A7125">
        <v>61348</v>
      </c>
      <c r="B7125">
        <v>7</v>
      </c>
      <c r="C7125">
        <v>10</v>
      </c>
      <c r="D7125" t="s">
        <v>318</v>
      </c>
      <c r="E7125" t="s">
        <v>14</v>
      </c>
      <c r="F7125" t="s">
        <v>14</v>
      </c>
      <c r="G7125" t="s">
        <v>110</v>
      </c>
      <c r="H7125" t="s">
        <v>319</v>
      </c>
      <c r="I7125" t="s">
        <v>17</v>
      </c>
      <c r="J7125" t="s">
        <v>18</v>
      </c>
      <c r="K7125" t="s">
        <v>58</v>
      </c>
      <c r="L7125" t="s">
        <v>33</v>
      </c>
      <c r="M7125" t="s">
        <v>21</v>
      </c>
      <c r="N7125">
        <v>51.78</v>
      </c>
    </row>
    <row r="7126" spans="1:14" hidden="1" x14ac:dyDescent="0.2">
      <c r="A7126">
        <v>61349</v>
      </c>
      <c r="B7126">
        <v>8</v>
      </c>
      <c r="C7126">
        <v>10</v>
      </c>
      <c r="D7126" t="s">
        <v>318</v>
      </c>
      <c r="E7126" t="s">
        <v>14</v>
      </c>
      <c r="F7126" t="s">
        <v>14</v>
      </c>
      <c r="G7126" t="s">
        <v>110</v>
      </c>
      <c r="H7126" t="s">
        <v>319</v>
      </c>
      <c r="I7126" t="s">
        <v>17</v>
      </c>
      <c r="J7126" t="s">
        <v>18</v>
      </c>
      <c r="K7126" t="s">
        <v>58</v>
      </c>
      <c r="L7126" t="s">
        <v>33</v>
      </c>
      <c r="M7126" t="s">
        <v>21</v>
      </c>
      <c r="N7126">
        <v>49.42</v>
      </c>
    </row>
    <row r="7127" spans="1:14" hidden="1" x14ac:dyDescent="0.2">
      <c r="A7127">
        <v>61350</v>
      </c>
      <c r="B7127">
        <v>2</v>
      </c>
      <c r="C7127">
        <v>10</v>
      </c>
      <c r="D7127" t="s">
        <v>154</v>
      </c>
      <c r="E7127" t="s">
        <v>14</v>
      </c>
      <c r="F7127" t="s">
        <v>14</v>
      </c>
      <c r="G7127" t="s">
        <v>110</v>
      </c>
      <c r="H7127" t="s">
        <v>155</v>
      </c>
      <c r="I7127" t="s">
        <v>17</v>
      </c>
      <c r="J7127" t="s">
        <v>18</v>
      </c>
      <c r="K7127" t="s">
        <v>48</v>
      </c>
      <c r="L7127" t="s">
        <v>33</v>
      </c>
      <c r="M7127" t="s">
        <v>21</v>
      </c>
      <c r="N7127">
        <v>152.03</v>
      </c>
    </row>
    <row r="7128" spans="1:14" hidden="1" x14ac:dyDescent="0.2">
      <c r="A7128">
        <v>61351</v>
      </c>
      <c r="B7128">
        <v>3</v>
      </c>
      <c r="C7128">
        <v>10</v>
      </c>
      <c r="D7128" t="s">
        <v>154</v>
      </c>
      <c r="E7128" t="s">
        <v>14</v>
      </c>
      <c r="F7128" t="s">
        <v>14</v>
      </c>
      <c r="G7128" t="s">
        <v>110</v>
      </c>
      <c r="H7128" t="s">
        <v>155</v>
      </c>
      <c r="I7128" t="s">
        <v>17</v>
      </c>
      <c r="J7128" t="s">
        <v>18</v>
      </c>
      <c r="K7128" t="s">
        <v>48</v>
      </c>
      <c r="L7128" t="s">
        <v>33</v>
      </c>
      <c r="M7128" t="s">
        <v>21</v>
      </c>
      <c r="N7128">
        <v>96.58</v>
      </c>
    </row>
    <row r="7129" spans="1:14" hidden="1" x14ac:dyDescent="0.2">
      <c r="A7129">
        <v>61352</v>
      </c>
      <c r="B7129">
        <v>9</v>
      </c>
      <c r="C7129">
        <v>10</v>
      </c>
      <c r="D7129" t="s">
        <v>154</v>
      </c>
      <c r="E7129" t="s">
        <v>14</v>
      </c>
      <c r="F7129" t="s">
        <v>14</v>
      </c>
      <c r="G7129" t="s">
        <v>110</v>
      </c>
      <c r="H7129" t="s">
        <v>155</v>
      </c>
      <c r="I7129" t="s">
        <v>17</v>
      </c>
      <c r="J7129" t="s">
        <v>18</v>
      </c>
      <c r="K7129" t="s">
        <v>19</v>
      </c>
      <c r="L7129" t="s">
        <v>33</v>
      </c>
      <c r="M7129" t="s">
        <v>21</v>
      </c>
      <c r="N7129">
        <v>131.12</v>
      </c>
    </row>
    <row r="7130" spans="1:14" hidden="1" x14ac:dyDescent="0.2">
      <c r="A7130">
        <v>61354</v>
      </c>
      <c r="B7130">
        <v>12</v>
      </c>
      <c r="C7130">
        <v>10</v>
      </c>
      <c r="D7130" t="s">
        <v>1201</v>
      </c>
      <c r="E7130" t="s">
        <v>28</v>
      </c>
      <c r="F7130" t="s">
        <v>288</v>
      </c>
      <c r="G7130" t="s">
        <v>331</v>
      </c>
      <c r="H7130" t="s">
        <v>1202</v>
      </c>
      <c r="I7130" t="s">
        <v>17</v>
      </c>
      <c r="J7130" t="s">
        <v>18</v>
      </c>
      <c r="K7130" t="s">
        <v>58</v>
      </c>
      <c r="L7130" t="s">
        <v>33</v>
      </c>
      <c r="M7130" t="s">
        <v>21</v>
      </c>
      <c r="N7130">
        <v>10.52</v>
      </c>
    </row>
    <row r="7131" spans="1:14" hidden="1" x14ac:dyDescent="0.2">
      <c r="A7131">
        <v>61367</v>
      </c>
      <c r="B7131">
        <v>3</v>
      </c>
      <c r="C7131">
        <v>10</v>
      </c>
      <c r="D7131" t="s">
        <v>639</v>
      </c>
      <c r="E7131" t="s">
        <v>28</v>
      </c>
      <c r="F7131" t="s">
        <v>564</v>
      </c>
      <c r="G7131" t="s">
        <v>564</v>
      </c>
      <c r="H7131" t="s">
        <v>640</v>
      </c>
      <c r="I7131" t="s">
        <v>17</v>
      </c>
      <c r="J7131" t="s">
        <v>18</v>
      </c>
      <c r="K7131" t="s">
        <v>48</v>
      </c>
      <c r="L7131" t="s">
        <v>33</v>
      </c>
      <c r="M7131" t="s">
        <v>21</v>
      </c>
      <c r="N7131">
        <v>66.67</v>
      </c>
    </row>
    <row r="7132" spans="1:14" hidden="1" x14ac:dyDescent="0.2">
      <c r="A7132">
        <v>61368</v>
      </c>
      <c r="B7132">
        <v>4</v>
      </c>
      <c r="C7132">
        <v>10</v>
      </c>
      <c r="D7132" t="s">
        <v>639</v>
      </c>
      <c r="E7132" t="s">
        <v>28</v>
      </c>
      <c r="F7132" t="s">
        <v>564</v>
      </c>
      <c r="G7132" t="s">
        <v>564</v>
      </c>
      <c r="H7132" t="s">
        <v>640</v>
      </c>
      <c r="I7132" t="s">
        <v>17</v>
      </c>
      <c r="J7132" t="s">
        <v>18</v>
      </c>
      <c r="K7132" t="s">
        <v>48</v>
      </c>
      <c r="L7132" t="s">
        <v>33</v>
      </c>
      <c r="M7132" t="s">
        <v>21</v>
      </c>
      <c r="N7132">
        <v>65.37</v>
      </c>
    </row>
    <row r="7133" spans="1:14" hidden="1" x14ac:dyDescent="0.2">
      <c r="A7133">
        <v>61369</v>
      </c>
      <c r="B7133">
        <v>5</v>
      </c>
      <c r="C7133">
        <v>10</v>
      </c>
      <c r="D7133" t="s">
        <v>639</v>
      </c>
      <c r="E7133" t="s">
        <v>28</v>
      </c>
      <c r="F7133" t="s">
        <v>564</v>
      </c>
      <c r="G7133" t="s">
        <v>564</v>
      </c>
      <c r="H7133" t="s">
        <v>640</v>
      </c>
      <c r="I7133" t="s">
        <v>17</v>
      </c>
      <c r="J7133" t="s">
        <v>18</v>
      </c>
      <c r="K7133" t="s">
        <v>19</v>
      </c>
      <c r="L7133" t="s">
        <v>33</v>
      </c>
      <c r="M7133" t="s">
        <v>21</v>
      </c>
      <c r="N7133">
        <v>66.150000000000006</v>
      </c>
    </row>
    <row r="7134" spans="1:14" hidden="1" x14ac:dyDescent="0.2">
      <c r="A7134">
        <v>61388</v>
      </c>
      <c r="B7134">
        <v>5</v>
      </c>
      <c r="C7134">
        <v>10</v>
      </c>
      <c r="D7134" t="s">
        <v>287</v>
      </c>
      <c r="E7134" t="s">
        <v>28</v>
      </c>
      <c r="F7134" t="s">
        <v>288</v>
      </c>
      <c r="G7134" t="s">
        <v>289</v>
      </c>
      <c r="H7134" t="s">
        <v>290</v>
      </c>
      <c r="I7134" t="s">
        <v>17</v>
      </c>
      <c r="J7134" t="s">
        <v>18</v>
      </c>
      <c r="K7134" t="s">
        <v>58</v>
      </c>
      <c r="L7134" t="s">
        <v>33</v>
      </c>
      <c r="M7134" t="s">
        <v>21</v>
      </c>
      <c r="N7134">
        <v>73.38</v>
      </c>
    </row>
    <row r="7135" spans="1:14" hidden="1" x14ac:dyDescent="0.2">
      <c r="A7135">
        <v>61389</v>
      </c>
      <c r="B7135">
        <v>6</v>
      </c>
      <c r="C7135">
        <v>10</v>
      </c>
      <c r="D7135" t="s">
        <v>287</v>
      </c>
      <c r="E7135" t="s">
        <v>28</v>
      </c>
      <c r="F7135" t="s">
        <v>288</v>
      </c>
      <c r="G7135" t="s">
        <v>289</v>
      </c>
      <c r="H7135" t="s">
        <v>290</v>
      </c>
      <c r="I7135" t="s">
        <v>17</v>
      </c>
      <c r="J7135" t="s">
        <v>18</v>
      </c>
      <c r="K7135" t="s">
        <v>58</v>
      </c>
      <c r="L7135" t="s">
        <v>33</v>
      </c>
      <c r="M7135" t="s">
        <v>21</v>
      </c>
      <c r="N7135">
        <v>73.12</v>
      </c>
    </row>
    <row r="7136" spans="1:14" hidden="1" x14ac:dyDescent="0.2">
      <c r="A7136">
        <v>61393</v>
      </c>
      <c r="B7136">
        <v>3</v>
      </c>
      <c r="C7136">
        <v>10</v>
      </c>
      <c r="D7136" t="s">
        <v>1233</v>
      </c>
      <c r="E7136" t="s">
        <v>28</v>
      </c>
      <c r="F7136" t="s">
        <v>288</v>
      </c>
      <c r="G7136" t="s">
        <v>331</v>
      </c>
      <c r="H7136" t="s">
        <v>1234</v>
      </c>
      <c r="I7136" t="s">
        <v>39</v>
      </c>
      <c r="J7136" t="s">
        <v>18</v>
      </c>
      <c r="K7136" t="s">
        <v>62</v>
      </c>
      <c r="L7136" t="s">
        <v>33</v>
      </c>
      <c r="M7136" t="s">
        <v>21</v>
      </c>
      <c r="N7136">
        <v>22.5</v>
      </c>
    </row>
    <row r="7137" spans="1:14" hidden="1" x14ac:dyDescent="0.2">
      <c r="A7137">
        <v>61394</v>
      </c>
      <c r="B7137">
        <v>4</v>
      </c>
      <c r="C7137">
        <v>10</v>
      </c>
      <c r="D7137" t="s">
        <v>1233</v>
      </c>
      <c r="E7137" t="s">
        <v>28</v>
      </c>
      <c r="F7137" t="s">
        <v>288</v>
      </c>
      <c r="G7137" t="s">
        <v>331</v>
      </c>
      <c r="H7137" t="s">
        <v>1234</v>
      </c>
      <c r="I7137" t="s">
        <v>39</v>
      </c>
      <c r="J7137" t="s">
        <v>18</v>
      </c>
      <c r="K7137" t="s">
        <v>62</v>
      </c>
      <c r="L7137" t="s">
        <v>33</v>
      </c>
      <c r="M7137" t="s">
        <v>21</v>
      </c>
      <c r="N7137">
        <v>22.17</v>
      </c>
    </row>
    <row r="7138" spans="1:14" hidden="1" x14ac:dyDescent="0.2">
      <c r="A7138">
        <v>61395</v>
      </c>
      <c r="B7138">
        <v>5</v>
      </c>
      <c r="C7138">
        <v>10</v>
      </c>
      <c r="D7138" t="s">
        <v>1233</v>
      </c>
      <c r="E7138" t="s">
        <v>28</v>
      </c>
      <c r="F7138" t="s">
        <v>288</v>
      </c>
      <c r="G7138" t="s">
        <v>331</v>
      </c>
      <c r="H7138" t="s">
        <v>1234</v>
      </c>
      <c r="I7138" t="s">
        <v>39</v>
      </c>
      <c r="J7138" t="s">
        <v>18</v>
      </c>
      <c r="K7138" t="s">
        <v>62</v>
      </c>
      <c r="L7138" t="s">
        <v>33</v>
      </c>
      <c r="M7138" t="s">
        <v>21</v>
      </c>
      <c r="N7138">
        <v>22.15</v>
      </c>
    </row>
    <row r="7139" spans="1:14" hidden="1" x14ac:dyDescent="0.2">
      <c r="A7139">
        <v>61396</v>
      </c>
      <c r="B7139">
        <v>6</v>
      </c>
      <c r="C7139">
        <v>10</v>
      </c>
      <c r="D7139" t="s">
        <v>1233</v>
      </c>
      <c r="E7139" t="s">
        <v>28</v>
      </c>
      <c r="F7139" t="s">
        <v>288</v>
      </c>
      <c r="G7139" t="s">
        <v>331</v>
      </c>
      <c r="H7139" t="s">
        <v>1234</v>
      </c>
      <c r="I7139" t="s">
        <v>39</v>
      </c>
      <c r="J7139" t="s">
        <v>18</v>
      </c>
      <c r="K7139" t="s">
        <v>62</v>
      </c>
      <c r="L7139" t="s">
        <v>33</v>
      </c>
      <c r="M7139" t="s">
        <v>21</v>
      </c>
      <c r="N7139">
        <v>22.34</v>
      </c>
    </row>
    <row r="7140" spans="1:14" hidden="1" x14ac:dyDescent="0.2">
      <c r="A7140">
        <v>61397</v>
      </c>
      <c r="B7140">
        <v>7</v>
      </c>
      <c r="C7140">
        <v>10</v>
      </c>
      <c r="D7140" t="s">
        <v>1233</v>
      </c>
      <c r="E7140" t="s">
        <v>28</v>
      </c>
      <c r="F7140" t="s">
        <v>288</v>
      </c>
      <c r="G7140" t="s">
        <v>331</v>
      </c>
      <c r="H7140" t="s">
        <v>1234</v>
      </c>
      <c r="I7140" t="s">
        <v>39</v>
      </c>
      <c r="J7140" t="s">
        <v>18</v>
      </c>
      <c r="K7140" t="s">
        <v>62</v>
      </c>
      <c r="L7140" t="s">
        <v>33</v>
      </c>
      <c r="M7140" t="s">
        <v>21</v>
      </c>
      <c r="N7140">
        <v>22.58</v>
      </c>
    </row>
    <row r="7141" spans="1:14" hidden="1" x14ac:dyDescent="0.2">
      <c r="A7141">
        <v>61398</v>
      </c>
      <c r="B7141">
        <v>8</v>
      </c>
      <c r="C7141">
        <v>10</v>
      </c>
      <c r="D7141" t="s">
        <v>1233</v>
      </c>
      <c r="E7141" t="s">
        <v>28</v>
      </c>
      <c r="F7141" t="s">
        <v>288</v>
      </c>
      <c r="G7141" t="s">
        <v>331</v>
      </c>
      <c r="H7141" t="s">
        <v>1234</v>
      </c>
      <c r="I7141" t="s">
        <v>39</v>
      </c>
      <c r="J7141" t="s">
        <v>18</v>
      </c>
      <c r="K7141" t="s">
        <v>62</v>
      </c>
      <c r="L7141" t="s">
        <v>33</v>
      </c>
      <c r="M7141" t="s">
        <v>21</v>
      </c>
      <c r="N7141">
        <v>22.38</v>
      </c>
    </row>
    <row r="7142" spans="1:14" hidden="1" x14ac:dyDescent="0.2">
      <c r="A7142">
        <v>61399</v>
      </c>
      <c r="B7142">
        <v>9</v>
      </c>
      <c r="C7142">
        <v>10</v>
      </c>
      <c r="D7142" t="s">
        <v>1233</v>
      </c>
      <c r="E7142" t="s">
        <v>28</v>
      </c>
      <c r="F7142" t="s">
        <v>288</v>
      </c>
      <c r="G7142" t="s">
        <v>331</v>
      </c>
      <c r="H7142" t="s">
        <v>1234</v>
      </c>
      <c r="I7142" t="s">
        <v>39</v>
      </c>
      <c r="J7142" t="s">
        <v>18</v>
      </c>
      <c r="K7142" t="s">
        <v>62</v>
      </c>
      <c r="L7142" t="s">
        <v>33</v>
      </c>
      <c r="M7142" t="s">
        <v>21</v>
      </c>
      <c r="N7142">
        <v>22.78</v>
      </c>
    </row>
    <row r="7143" spans="1:14" hidden="1" x14ac:dyDescent="0.2">
      <c r="A7143">
        <v>61400</v>
      </c>
      <c r="B7143">
        <v>6</v>
      </c>
      <c r="C7143">
        <v>10</v>
      </c>
      <c r="D7143" t="s">
        <v>639</v>
      </c>
      <c r="E7143" t="s">
        <v>28</v>
      </c>
      <c r="F7143" t="s">
        <v>564</v>
      </c>
      <c r="G7143" t="s">
        <v>564</v>
      </c>
      <c r="H7143" t="s">
        <v>640</v>
      </c>
      <c r="I7143" t="s">
        <v>17</v>
      </c>
      <c r="J7143" t="s">
        <v>18</v>
      </c>
      <c r="K7143" t="s">
        <v>19</v>
      </c>
      <c r="L7143" t="s">
        <v>33</v>
      </c>
      <c r="M7143" t="s">
        <v>21</v>
      </c>
      <c r="N7143">
        <v>65.650000000000006</v>
      </c>
    </row>
    <row r="7144" spans="1:14" hidden="1" x14ac:dyDescent="0.2">
      <c r="A7144">
        <v>61415</v>
      </c>
      <c r="B7144">
        <v>12</v>
      </c>
      <c r="C7144">
        <v>20</v>
      </c>
      <c r="D7144" t="s">
        <v>1462</v>
      </c>
      <c r="E7144" t="s">
        <v>28</v>
      </c>
      <c r="F7144" t="s">
        <v>160</v>
      </c>
      <c r="G7144" t="s">
        <v>160</v>
      </c>
      <c r="H7144" t="s">
        <v>1463</v>
      </c>
      <c r="I7144" t="s">
        <v>17</v>
      </c>
      <c r="J7144" t="s">
        <v>18</v>
      </c>
      <c r="K7144" t="s">
        <v>48</v>
      </c>
      <c r="L7144" t="s">
        <v>63</v>
      </c>
      <c r="M7144" t="s">
        <v>21</v>
      </c>
      <c r="N7144">
        <v>111.24</v>
      </c>
    </row>
    <row r="7145" spans="1:14" hidden="1" x14ac:dyDescent="0.2">
      <c r="A7145">
        <v>61416</v>
      </c>
      <c r="B7145">
        <v>13</v>
      </c>
      <c r="C7145">
        <v>20</v>
      </c>
      <c r="D7145" t="s">
        <v>1462</v>
      </c>
      <c r="E7145" t="s">
        <v>28</v>
      </c>
      <c r="F7145" t="s">
        <v>160</v>
      </c>
      <c r="G7145" t="s">
        <v>160</v>
      </c>
      <c r="H7145" t="s">
        <v>1463</v>
      </c>
      <c r="I7145" t="s">
        <v>17</v>
      </c>
      <c r="J7145" t="s">
        <v>18</v>
      </c>
      <c r="K7145" t="s">
        <v>48</v>
      </c>
      <c r="L7145" t="s">
        <v>63</v>
      </c>
      <c r="M7145" t="s">
        <v>21</v>
      </c>
      <c r="N7145">
        <v>163.38</v>
      </c>
    </row>
    <row r="7146" spans="1:14" hidden="1" x14ac:dyDescent="0.2">
      <c r="A7146">
        <v>61422</v>
      </c>
      <c r="B7146">
        <v>2</v>
      </c>
      <c r="C7146">
        <v>10</v>
      </c>
      <c r="D7146" t="s">
        <v>964</v>
      </c>
      <c r="E7146" t="s">
        <v>28</v>
      </c>
      <c r="F7146" t="s">
        <v>288</v>
      </c>
      <c r="G7146" t="s">
        <v>331</v>
      </c>
      <c r="H7146" t="s">
        <v>965</v>
      </c>
      <c r="I7146" t="s">
        <v>17</v>
      </c>
      <c r="J7146" t="s">
        <v>18</v>
      </c>
      <c r="K7146" t="s">
        <v>48</v>
      </c>
      <c r="L7146" t="s">
        <v>63</v>
      </c>
      <c r="M7146" t="s">
        <v>21</v>
      </c>
      <c r="N7146">
        <v>195.25</v>
      </c>
    </row>
    <row r="7147" spans="1:14" hidden="1" x14ac:dyDescent="0.2">
      <c r="A7147">
        <v>65892</v>
      </c>
      <c r="B7147">
        <v>2</v>
      </c>
      <c r="C7147">
        <v>60</v>
      </c>
      <c r="D7147" t="s">
        <v>696</v>
      </c>
      <c r="E7147" t="s">
        <v>28</v>
      </c>
      <c r="F7147" t="s">
        <v>43</v>
      </c>
      <c r="G7147" t="s">
        <v>68</v>
      </c>
      <c r="H7147" t="s">
        <v>697</v>
      </c>
      <c r="I7147" t="s">
        <v>121</v>
      </c>
      <c r="J7147" t="s">
        <v>24</v>
      </c>
      <c r="K7147" t="s">
        <v>656</v>
      </c>
      <c r="L7147" t="s">
        <v>538</v>
      </c>
      <c r="M7147" t="s">
        <v>26</v>
      </c>
      <c r="N7147">
        <v>348.24</v>
      </c>
    </row>
    <row r="7148" spans="1:14" hidden="1" x14ac:dyDescent="0.2">
      <c r="A7148">
        <v>65893</v>
      </c>
      <c r="B7148">
        <v>4</v>
      </c>
      <c r="C7148">
        <v>60</v>
      </c>
      <c r="D7148" t="s">
        <v>696</v>
      </c>
      <c r="E7148" t="s">
        <v>28</v>
      </c>
      <c r="F7148" t="s">
        <v>43</v>
      </c>
      <c r="G7148" t="s">
        <v>68</v>
      </c>
      <c r="H7148" t="s">
        <v>697</v>
      </c>
      <c r="I7148" t="s">
        <v>121</v>
      </c>
      <c r="J7148" t="s">
        <v>24</v>
      </c>
      <c r="K7148" t="s">
        <v>656</v>
      </c>
      <c r="L7148" t="s">
        <v>538</v>
      </c>
      <c r="M7148" t="s">
        <v>26</v>
      </c>
      <c r="N7148">
        <v>109.21</v>
      </c>
    </row>
    <row r="7149" spans="1:14" hidden="1" x14ac:dyDescent="0.2">
      <c r="A7149">
        <v>65894</v>
      </c>
      <c r="B7149">
        <v>2</v>
      </c>
      <c r="C7149">
        <v>10</v>
      </c>
      <c r="D7149" t="s">
        <v>346</v>
      </c>
      <c r="E7149" t="s">
        <v>14</v>
      </c>
      <c r="F7149" t="s">
        <v>14</v>
      </c>
      <c r="G7149" t="s">
        <v>37</v>
      </c>
      <c r="H7149" t="s">
        <v>347</v>
      </c>
      <c r="I7149" t="s">
        <v>23</v>
      </c>
      <c r="J7149" t="s">
        <v>24</v>
      </c>
      <c r="K7149" t="s">
        <v>25</v>
      </c>
      <c r="L7149" t="s">
        <v>20</v>
      </c>
      <c r="M7149" t="s">
        <v>26</v>
      </c>
      <c r="N7149">
        <v>273.3</v>
      </c>
    </row>
    <row r="7150" spans="1:14" hidden="1" x14ac:dyDescent="0.2">
      <c r="A7150">
        <v>65895</v>
      </c>
      <c r="B7150">
        <v>3</v>
      </c>
      <c r="C7150">
        <v>10</v>
      </c>
      <c r="D7150" t="s">
        <v>346</v>
      </c>
      <c r="E7150" t="s">
        <v>14</v>
      </c>
      <c r="F7150" t="s">
        <v>14</v>
      </c>
      <c r="G7150" t="s">
        <v>37</v>
      </c>
      <c r="H7150" t="s">
        <v>347</v>
      </c>
      <c r="I7150" t="s">
        <v>23</v>
      </c>
      <c r="J7150" t="s">
        <v>24</v>
      </c>
      <c r="K7150" t="s">
        <v>25</v>
      </c>
      <c r="L7150" t="s">
        <v>20</v>
      </c>
      <c r="M7150" t="s">
        <v>26</v>
      </c>
      <c r="N7150">
        <v>133.37</v>
      </c>
    </row>
    <row r="7151" spans="1:14" hidden="1" x14ac:dyDescent="0.2">
      <c r="A7151">
        <v>61423</v>
      </c>
      <c r="B7151">
        <v>3</v>
      </c>
      <c r="C7151">
        <v>10</v>
      </c>
      <c r="D7151" t="s">
        <v>964</v>
      </c>
      <c r="E7151" t="s">
        <v>28</v>
      </c>
      <c r="F7151" t="s">
        <v>288</v>
      </c>
      <c r="G7151" t="s">
        <v>331</v>
      </c>
      <c r="H7151" t="s">
        <v>965</v>
      </c>
      <c r="I7151" t="s">
        <v>17</v>
      </c>
      <c r="J7151" t="s">
        <v>18</v>
      </c>
      <c r="K7151" t="s">
        <v>48</v>
      </c>
      <c r="L7151" t="s">
        <v>63</v>
      </c>
      <c r="M7151" t="s">
        <v>21</v>
      </c>
      <c r="N7151">
        <v>54.65</v>
      </c>
    </row>
    <row r="7152" spans="1:14" hidden="1" x14ac:dyDescent="0.2">
      <c r="A7152">
        <v>61429</v>
      </c>
      <c r="B7152">
        <v>2</v>
      </c>
      <c r="C7152">
        <v>10</v>
      </c>
      <c r="D7152" t="s">
        <v>1503</v>
      </c>
      <c r="E7152" t="s">
        <v>28</v>
      </c>
      <c r="F7152" t="s">
        <v>456</v>
      </c>
      <c r="G7152" t="s">
        <v>561</v>
      </c>
      <c r="H7152" t="s">
        <v>1504</v>
      </c>
      <c r="I7152" t="s">
        <v>17</v>
      </c>
      <c r="J7152" t="s">
        <v>18</v>
      </c>
      <c r="K7152" t="s">
        <v>19</v>
      </c>
      <c r="L7152" t="s">
        <v>33</v>
      </c>
      <c r="M7152" t="s">
        <v>21</v>
      </c>
      <c r="N7152">
        <v>154.81</v>
      </c>
    </row>
    <row r="7153" spans="1:14" hidden="1" x14ac:dyDescent="0.2">
      <c r="A7153">
        <v>61443</v>
      </c>
      <c r="B7153">
        <v>11</v>
      </c>
      <c r="C7153">
        <v>10</v>
      </c>
      <c r="D7153" t="s">
        <v>1285</v>
      </c>
      <c r="E7153" t="s">
        <v>28</v>
      </c>
      <c r="F7153" t="s">
        <v>456</v>
      </c>
      <c r="G7153" t="s">
        <v>999</v>
      </c>
      <c r="H7153" t="s">
        <v>1286</v>
      </c>
      <c r="I7153" t="s">
        <v>17</v>
      </c>
      <c r="J7153" t="s">
        <v>18</v>
      </c>
      <c r="K7153" t="s">
        <v>58</v>
      </c>
      <c r="L7153" t="s">
        <v>33</v>
      </c>
      <c r="M7153" t="s">
        <v>21</v>
      </c>
      <c r="N7153">
        <v>74.069999999999993</v>
      </c>
    </row>
    <row r="7154" spans="1:14" hidden="1" x14ac:dyDescent="0.2">
      <c r="A7154">
        <v>61444</v>
      </c>
      <c r="B7154">
        <v>12</v>
      </c>
      <c r="C7154">
        <v>10</v>
      </c>
      <c r="D7154" t="s">
        <v>1289</v>
      </c>
      <c r="E7154" t="s">
        <v>28</v>
      </c>
      <c r="F7154" t="s">
        <v>456</v>
      </c>
      <c r="G7154" t="s">
        <v>999</v>
      </c>
      <c r="H7154" t="s">
        <v>1290</v>
      </c>
      <c r="I7154" t="s">
        <v>17</v>
      </c>
      <c r="J7154" t="s">
        <v>18</v>
      </c>
      <c r="K7154" t="s">
        <v>58</v>
      </c>
      <c r="L7154" t="s">
        <v>33</v>
      </c>
      <c r="M7154" t="s">
        <v>21</v>
      </c>
      <c r="N7154">
        <v>50.89</v>
      </c>
    </row>
    <row r="7155" spans="1:14" hidden="1" x14ac:dyDescent="0.2">
      <c r="A7155">
        <v>61457</v>
      </c>
      <c r="B7155">
        <v>19</v>
      </c>
      <c r="C7155">
        <v>10</v>
      </c>
      <c r="D7155" t="s">
        <v>1325</v>
      </c>
      <c r="E7155" t="s">
        <v>28</v>
      </c>
      <c r="F7155" t="s">
        <v>456</v>
      </c>
      <c r="G7155" t="s">
        <v>802</v>
      </c>
      <c r="H7155" t="s">
        <v>1326</v>
      </c>
      <c r="I7155" t="s">
        <v>17</v>
      </c>
      <c r="J7155" t="s">
        <v>18</v>
      </c>
      <c r="K7155" t="s">
        <v>19</v>
      </c>
      <c r="L7155" t="s">
        <v>33</v>
      </c>
      <c r="M7155" t="s">
        <v>21</v>
      </c>
      <c r="N7155">
        <v>124.22</v>
      </c>
    </row>
    <row r="7156" spans="1:14" hidden="1" x14ac:dyDescent="0.2">
      <c r="A7156">
        <v>61458</v>
      </c>
      <c r="B7156">
        <v>7</v>
      </c>
      <c r="C7156">
        <v>10</v>
      </c>
      <c r="D7156" t="s">
        <v>1325</v>
      </c>
      <c r="E7156" t="s">
        <v>28</v>
      </c>
      <c r="F7156" t="s">
        <v>456</v>
      </c>
      <c r="G7156" t="s">
        <v>802</v>
      </c>
      <c r="H7156" t="s">
        <v>1326</v>
      </c>
      <c r="I7156" t="s">
        <v>17</v>
      </c>
      <c r="J7156" t="s">
        <v>18</v>
      </c>
      <c r="K7156" t="s">
        <v>58</v>
      </c>
      <c r="L7156" t="s">
        <v>33</v>
      </c>
      <c r="M7156" t="s">
        <v>21</v>
      </c>
      <c r="N7156">
        <v>157.09</v>
      </c>
    </row>
    <row r="7157" spans="1:14" hidden="1" x14ac:dyDescent="0.2">
      <c r="A7157">
        <v>61459</v>
      </c>
      <c r="B7157">
        <v>8</v>
      </c>
      <c r="C7157">
        <v>10</v>
      </c>
      <c r="D7157" t="s">
        <v>1325</v>
      </c>
      <c r="E7157" t="s">
        <v>28</v>
      </c>
      <c r="F7157" t="s">
        <v>456</v>
      </c>
      <c r="G7157" t="s">
        <v>802</v>
      </c>
      <c r="H7157" t="s">
        <v>1326</v>
      </c>
      <c r="I7157" t="s">
        <v>17</v>
      </c>
      <c r="J7157" t="s">
        <v>18</v>
      </c>
      <c r="K7157" t="s">
        <v>58</v>
      </c>
      <c r="L7157" t="s">
        <v>33</v>
      </c>
      <c r="M7157" t="s">
        <v>21</v>
      </c>
      <c r="N7157">
        <v>337.06</v>
      </c>
    </row>
    <row r="7158" spans="1:14" hidden="1" x14ac:dyDescent="0.2">
      <c r="A7158">
        <v>61460</v>
      </c>
      <c r="B7158">
        <v>9</v>
      </c>
      <c r="C7158">
        <v>10</v>
      </c>
      <c r="D7158" t="s">
        <v>1325</v>
      </c>
      <c r="E7158" t="s">
        <v>28</v>
      </c>
      <c r="F7158" t="s">
        <v>456</v>
      </c>
      <c r="G7158" t="s">
        <v>802</v>
      </c>
      <c r="H7158" t="s">
        <v>1326</v>
      </c>
      <c r="I7158" t="s">
        <v>17</v>
      </c>
      <c r="J7158" t="s">
        <v>18</v>
      </c>
      <c r="K7158" t="s">
        <v>58</v>
      </c>
      <c r="L7158" t="s">
        <v>33</v>
      </c>
      <c r="M7158" t="s">
        <v>21</v>
      </c>
      <c r="N7158">
        <v>48.71</v>
      </c>
    </row>
    <row r="7159" spans="1:14" hidden="1" x14ac:dyDescent="0.2">
      <c r="A7159">
        <v>61468</v>
      </c>
      <c r="B7159">
        <v>7</v>
      </c>
      <c r="C7159">
        <v>15</v>
      </c>
      <c r="D7159" t="s">
        <v>1503</v>
      </c>
      <c r="E7159" t="s">
        <v>28</v>
      </c>
      <c r="F7159" t="s">
        <v>456</v>
      </c>
      <c r="G7159" t="s">
        <v>561</v>
      </c>
      <c r="H7159" t="s">
        <v>1504</v>
      </c>
      <c r="I7159" t="s">
        <v>17</v>
      </c>
      <c r="J7159" t="s">
        <v>18</v>
      </c>
      <c r="K7159" t="s">
        <v>58</v>
      </c>
      <c r="L7159" t="s">
        <v>33</v>
      </c>
      <c r="M7159" t="s">
        <v>21</v>
      </c>
      <c r="N7159">
        <v>40.369999999999997</v>
      </c>
    </row>
    <row r="7160" spans="1:14" hidden="1" x14ac:dyDescent="0.2">
      <c r="A7160">
        <v>61469</v>
      </c>
      <c r="B7160">
        <v>8</v>
      </c>
      <c r="C7160">
        <v>15</v>
      </c>
      <c r="D7160" t="s">
        <v>1503</v>
      </c>
      <c r="E7160" t="s">
        <v>28</v>
      </c>
      <c r="F7160" t="s">
        <v>456</v>
      </c>
      <c r="G7160" t="s">
        <v>561</v>
      </c>
      <c r="H7160" t="s">
        <v>1504</v>
      </c>
      <c r="I7160" t="s">
        <v>17</v>
      </c>
      <c r="J7160" t="s">
        <v>18</v>
      </c>
      <c r="K7160" t="s">
        <v>58</v>
      </c>
      <c r="L7160" t="s">
        <v>33</v>
      </c>
      <c r="M7160" t="s">
        <v>21</v>
      </c>
      <c r="N7160">
        <v>38.68</v>
      </c>
    </row>
    <row r="7161" spans="1:14" hidden="1" x14ac:dyDescent="0.2">
      <c r="A7161">
        <v>61474</v>
      </c>
      <c r="B7161">
        <v>10</v>
      </c>
      <c r="C7161">
        <v>10</v>
      </c>
      <c r="D7161" t="s">
        <v>154</v>
      </c>
      <c r="E7161" t="s">
        <v>14</v>
      </c>
      <c r="F7161" t="s">
        <v>14</v>
      </c>
      <c r="G7161" t="s">
        <v>110</v>
      </c>
      <c r="H7161" t="s">
        <v>155</v>
      </c>
      <c r="I7161" t="s">
        <v>17</v>
      </c>
      <c r="J7161" t="s">
        <v>18</v>
      </c>
      <c r="K7161" t="s">
        <v>19</v>
      </c>
      <c r="L7161" t="s">
        <v>33</v>
      </c>
      <c r="M7161" t="s">
        <v>21</v>
      </c>
      <c r="N7161">
        <v>65.05</v>
      </c>
    </row>
    <row r="7162" spans="1:14" hidden="1" x14ac:dyDescent="0.2">
      <c r="A7162">
        <v>61475</v>
      </c>
      <c r="B7162">
        <v>7</v>
      </c>
      <c r="C7162">
        <v>10</v>
      </c>
      <c r="D7162" t="s">
        <v>154</v>
      </c>
      <c r="E7162" t="s">
        <v>14</v>
      </c>
      <c r="F7162" t="s">
        <v>14</v>
      </c>
      <c r="G7162" t="s">
        <v>110</v>
      </c>
      <c r="H7162" t="s">
        <v>155</v>
      </c>
      <c r="I7162" t="s">
        <v>17</v>
      </c>
      <c r="J7162" t="s">
        <v>18</v>
      </c>
      <c r="K7162" t="s">
        <v>19</v>
      </c>
      <c r="L7162" t="s">
        <v>33</v>
      </c>
      <c r="M7162" t="s">
        <v>21</v>
      </c>
      <c r="N7162">
        <v>109.14</v>
      </c>
    </row>
    <row r="7163" spans="1:14" hidden="1" x14ac:dyDescent="0.2">
      <c r="A7163">
        <v>61476</v>
      </c>
      <c r="B7163">
        <v>3</v>
      </c>
      <c r="C7163">
        <v>31</v>
      </c>
      <c r="D7163" t="s">
        <v>937</v>
      </c>
      <c r="E7163" t="s">
        <v>28</v>
      </c>
      <c r="F7163" t="s">
        <v>550</v>
      </c>
      <c r="G7163" t="s">
        <v>940</v>
      </c>
      <c r="H7163" t="s">
        <v>938</v>
      </c>
      <c r="I7163" t="s">
        <v>17</v>
      </c>
      <c r="J7163" t="s">
        <v>18</v>
      </c>
      <c r="K7163" t="s">
        <v>1599</v>
      </c>
      <c r="L7163" t="s">
        <v>538</v>
      </c>
      <c r="M7163" t="s">
        <v>21</v>
      </c>
      <c r="N7163">
        <v>107.73</v>
      </c>
    </row>
    <row r="7164" spans="1:14" hidden="1" x14ac:dyDescent="0.2">
      <c r="A7164">
        <v>61481</v>
      </c>
      <c r="B7164">
        <v>12</v>
      </c>
      <c r="C7164">
        <v>10</v>
      </c>
      <c r="D7164" t="s">
        <v>1157</v>
      </c>
      <c r="E7164" t="s">
        <v>28</v>
      </c>
      <c r="F7164" t="s">
        <v>43</v>
      </c>
      <c r="G7164" t="s">
        <v>113</v>
      </c>
      <c r="H7164" t="s">
        <v>1158</v>
      </c>
      <c r="I7164" t="s">
        <v>17</v>
      </c>
      <c r="J7164" t="s">
        <v>18</v>
      </c>
      <c r="K7164" t="s">
        <v>48</v>
      </c>
      <c r="L7164" t="s">
        <v>33</v>
      </c>
      <c r="M7164" t="s">
        <v>21</v>
      </c>
      <c r="N7164">
        <v>44.37</v>
      </c>
    </row>
    <row r="7165" spans="1:14" hidden="1" x14ac:dyDescent="0.2">
      <c r="A7165">
        <v>65920</v>
      </c>
      <c r="B7165">
        <v>1</v>
      </c>
      <c r="C7165">
        <v>20</v>
      </c>
      <c r="D7165" t="s">
        <v>889</v>
      </c>
      <c r="E7165" t="s">
        <v>28</v>
      </c>
      <c r="F7165" t="s">
        <v>462</v>
      </c>
      <c r="G7165" t="s">
        <v>471</v>
      </c>
      <c r="H7165" t="s">
        <v>890</v>
      </c>
      <c r="I7165" t="s">
        <v>39</v>
      </c>
      <c r="J7165" t="s">
        <v>174</v>
      </c>
      <c r="K7165" t="s">
        <v>242</v>
      </c>
      <c r="L7165" t="s">
        <v>239</v>
      </c>
      <c r="M7165" t="s">
        <v>175</v>
      </c>
      <c r="N7165">
        <v>10.45</v>
      </c>
    </row>
    <row r="7166" spans="1:14" hidden="1" x14ac:dyDescent="0.2">
      <c r="A7166">
        <v>65921</v>
      </c>
      <c r="B7166">
        <v>2</v>
      </c>
      <c r="C7166">
        <v>20</v>
      </c>
      <c r="D7166" t="s">
        <v>889</v>
      </c>
      <c r="E7166" t="s">
        <v>28</v>
      </c>
      <c r="F7166" t="s">
        <v>462</v>
      </c>
      <c r="G7166" t="s">
        <v>471</v>
      </c>
      <c r="H7166" t="s">
        <v>890</v>
      </c>
      <c r="I7166" t="s">
        <v>39</v>
      </c>
      <c r="J7166" t="s">
        <v>174</v>
      </c>
      <c r="K7166" t="s">
        <v>242</v>
      </c>
      <c r="L7166" t="s">
        <v>239</v>
      </c>
      <c r="M7166" t="s">
        <v>175</v>
      </c>
      <c r="N7166">
        <v>144.43</v>
      </c>
    </row>
    <row r="7167" spans="1:14" hidden="1" x14ac:dyDescent="0.2">
      <c r="A7167">
        <v>61509</v>
      </c>
      <c r="B7167">
        <v>12</v>
      </c>
      <c r="C7167">
        <v>10</v>
      </c>
      <c r="D7167" t="s">
        <v>1012</v>
      </c>
      <c r="E7167" t="s">
        <v>28</v>
      </c>
      <c r="F7167" t="s">
        <v>29</v>
      </c>
      <c r="G7167" t="s">
        <v>65</v>
      </c>
      <c r="H7167" t="s">
        <v>1013</v>
      </c>
      <c r="I7167" t="s">
        <v>17</v>
      </c>
      <c r="J7167" t="s">
        <v>18</v>
      </c>
      <c r="K7167" t="s">
        <v>58</v>
      </c>
      <c r="L7167" t="s">
        <v>33</v>
      </c>
      <c r="M7167" t="s">
        <v>21</v>
      </c>
      <c r="N7167">
        <v>88.3</v>
      </c>
    </row>
    <row r="7168" spans="1:14" hidden="1" x14ac:dyDescent="0.2">
      <c r="A7168">
        <v>61510</v>
      </c>
      <c r="B7168">
        <v>13</v>
      </c>
      <c r="C7168">
        <v>10</v>
      </c>
      <c r="D7168" t="s">
        <v>1012</v>
      </c>
      <c r="E7168" t="s">
        <v>28</v>
      </c>
      <c r="F7168" t="s">
        <v>29</v>
      </c>
      <c r="G7168" t="s">
        <v>65</v>
      </c>
      <c r="H7168" t="s">
        <v>1013</v>
      </c>
      <c r="I7168" t="s">
        <v>17</v>
      </c>
      <c r="J7168" t="s">
        <v>18</v>
      </c>
      <c r="K7168" t="s">
        <v>58</v>
      </c>
      <c r="L7168" t="s">
        <v>33</v>
      </c>
      <c r="M7168" t="s">
        <v>21</v>
      </c>
      <c r="N7168">
        <v>34.58</v>
      </c>
    </row>
    <row r="7169" spans="1:14" hidden="1" x14ac:dyDescent="0.2">
      <c r="A7169">
        <v>61515</v>
      </c>
      <c r="B7169">
        <v>2</v>
      </c>
      <c r="C7169">
        <v>20</v>
      </c>
      <c r="D7169" t="s">
        <v>762</v>
      </c>
      <c r="E7169" t="s">
        <v>28</v>
      </c>
      <c r="F7169" t="s">
        <v>564</v>
      </c>
      <c r="G7169" t="s">
        <v>564</v>
      </c>
      <c r="H7169" t="s">
        <v>763</v>
      </c>
      <c r="I7169" t="s">
        <v>17</v>
      </c>
      <c r="J7169" t="s">
        <v>18</v>
      </c>
      <c r="K7169" t="s">
        <v>48</v>
      </c>
      <c r="L7169" t="s">
        <v>126</v>
      </c>
      <c r="M7169" t="s">
        <v>21</v>
      </c>
      <c r="N7169">
        <v>337.41</v>
      </c>
    </row>
    <row r="7170" spans="1:14" hidden="1" x14ac:dyDescent="0.2">
      <c r="A7170">
        <v>61519</v>
      </c>
      <c r="B7170">
        <v>8</v>
      </c>
      <c r="C7170">
        <v>60</v>
      </c>
      <c r="D7170" t="s">
        <v>825</v>
      </c>
      <c r="E7170" t="s">
        <v>28</v>
      </c>
      <c r="F7170" t="s">
        <v>456</v>
      </c>
      <c r="G7170" t="s">
        <v>828</v>
      </c>
      <c r="H7170" t="s">
        <v>827</v>
      </c>
      <c r="I7170" t="s">
        <v>17</v>
      </c>
      <c r="J7170" t="s">
        <v>18</v>
      </c>
      <c r="K7170" t="s">
        <v>19</v>
      </c>
      <c r="L7170" t="s">
        <v>63</v>
      </c>
      <c r="M7170" t="s">
        <v>21</v>
      </c>
      <c r="N7170">
        <v>35.96</v>
      </c>
    </row>
    <row r="7171" spans="1:14" hidden="1" x14ac:dyDescent="0.2">
      <c r="A7171">
        <v>61520</v>
      </c>
      <c r="B7171">
        <v>9</v>
      </c>
      <c r="C7171">
        <v>60</v>
      </c>
      <c r="D7171" t="s">
        <v>825</v>
      </c>
      <c r="E7171" t="s">
        <v>28</v>
      </c>
      <c r="F7171" t="s">
        <v>456</v>
      </c>
      <c r="G7171" t="s">
        <v>828</v>
      </c>
      <c r="H7171" t="s">
        <v>827</v>
      </c>
      <c r="I7171" t="s">
        <v>17</v>
      </c>
      <c r="J7171" t="s">
        <v>18</v>
      </c>
      <c r="K7171" t="s">
        <v>19</v>
      </c>
      <c r="L7171" t="s">
        <v>63</v>
      </c>
      <c r="M7171" t="s">
        <v>21</v>
      </c>
      <c r="N7171">
        <v>16.82</v>
      </c>
    </row>
    <row r="7172" spans="1:14" hidden="1" x14ac:dyDescent="0.2">
      <c r="A7172">
        <v>65932</v>
      </c>
      <c r="B7172">
        <v>1</v>
      </c>
      <c r="C7172">
        <v>70</v>
      </c>
      <c r="D7172" t="s">
        <v>912</v>
      </c>
      <c r="E7172" t="s">
        <v>28</v>
      </c>
      <c r="F7172" t="s">
        <v>433</v>
      </c>
      <c r="G7172" t="s">
        <v>434</v>
      </c>
      <c r="H7172" t="s">
        <v>914</v>
      </c>
      <c r="I7172" t="s">
        <v>121</v>
      </c>
      <c r="J7172" t="s">
        <v>24</v>
      </c>
      <c r="K7172" t="s">
        <v>238</v>
      </c>
      <c r="L7172" t="s">
        <v>239</v>
      </c>
      <c r="M7172" t="s">
        <v>26</v>
      </c>
      <c r="N7172">
        <v>1588.52</v>
      </c>
    </row>
    <row r="7173" spans="1:14" hidden="1" x14ac:dyDescent="0.2">
      <c r="A7173">
        <v>61540</v>
      </c>
      <c r="B7173">
        <v>14</v>
      </c>
      <c r="C7173">
        <v>20</v>
      </c>
      <c r="D7173" t="s">
        <v>1462</v>
      </c>
      <c r="E7173" t="s">
        <v>28</v>
      </c>
      <c r="F7173" t="s">
        <v>160</v>
      </c>
      <c r="G7173" t="s">
        <v>160</v>
      </c>
      <c r="H7173" t="s">
        <v>1463</v>
      </c>
      <c r="I7173" t="s">
        <v>17</v>
      </c>
      <c r="J7173" t="s">
        <v>18</v>
      </c>
      <c r="K7173" t="s">
        <v>48</v>
      </c>
      <c r="L7173" t="s">
        <v>63</v>
      </c>
      <c r="M7173" t="s">
        <v>21</v>
      </c>
      <c r="N7173">
        <v>122.16</v>
      </c>
    </row>
    <row r="7174" spans="1:14" hidden="1" x14ac:dyDescent="0.2">
      <c r="A7174">
        <v>61545</v>
      </c>
      <c r="B7174">
        <v>3</v>
      </c>
      <c r="C7174">
        <v>20</v>
      </c>
      <c r="D7174" t="s">
        <v>762</v>
      </c>
      <c r="E7174" t="s">
        <v>28</v>
      </c>
      <c r="F7174" t="s">
        <v>564</v>
      </c>
      <c r="G7174" t="s">
        <v>564</v>
      </c>
      <c r="H7174" t="s">
        <v>763</v>
      </c>
      <c r="I7174" t="s">
        <v>17</v>
      </c>
      <c r="J7174" t="s">
        <v>18</v>
      </c>
      <c r="K7174" t="s">
        <v>48</v>
      </c>
      <c r="L7174" t="s">
        <v>126</v>
      </c>
      <c r="M7174" t="s">
        <v>21</v>
      </c>
      <c r="N7174">
        <v>196.53</v>
      </c>
    </row>
    <row r="7175" spans="1:14" hidden="1" x14ac:dyDescent="0.2">
      <c r="A7175">
        <v>61553</v>
      </c>
      <c r="B7175">
        <v>3</v>
      </c>
      <c r="C7175">
        <v>10</v>
      </c>
      <c r="D7175" t="s">
        <v>560</v>
      </c>
      <c r="E7175" t="s">
        <v>28</v>
      </c>
      <c r="F7175" t="s">
        <v>456</v>
      </c>
      <c r="G7175" t="s">
        <v>561</v>
      </c>
      <c r="H7175" t="s">
        <v>562</v>
      </c>
      <c r="I7175" t="s">
        <v>17</v>
      </c>
      <c r="J7175" t="s">
        <v>18</v>
      </c>
      <c r="K7175" t="s">
        <v>48</v>
      </c>
      <c r="L7175" t="s">
        <v>33</v>
      </c>
      <c r="M7175" t="s">
        <v>21</v>
      </c>
      <c r="N7175">
        <v>5.13</v>
      </c>
    </row>
    <row r="7176" spans="1:14" hidden="1" x14ac:dyDescent="0.2">
      <c r="A7176">
        <v>61554</v>
      </c>
      <c r="B7176">
        <v>9</v>
      </c>
      <c r="C7176">
        <v>10</v>
      </c>
      <c r="D7176" t="s">
        <v>560</v>
      </c>
      <c r="E7176" t="s">
        <v>28</v>
      </c>
      <c r="F7176" t="s">
        <v>456</v>
      </c>
      <c r="G7176" t="s">
        <v>561</v>
      </c>
      <c r="H7176" t="s">
        <v>562</v>
      </c>
      <c r="I7176" t="s">
        <v>17</v>
      </c>
      <c r="J7176" t="s">
        <v>18</v>
      </c>
      <c r="K7176" t="s">
        <v>48</v>
      </c>
      <c r="L7176" t="s">
        <v>33</v>
      </c>
      <c r="M7176" t="s">
        <v>21</v>
      </c>
      <c r="N7176">
        <v>210.92</v>
      </c>
    </row>
    <row r="7177" spans="1:14" hidden="1" x14ac:dyDescent="0.2">
      <c r="A7177">
        <v>61558</v>
      </c>
      <c r="B7177">
        <v>2</v>
      </c>
      <c r="C7177">
        <v>10</v>
      </c>
      <c r="D7177" t="s">
        <v>1128</v>
      </c>
      <c r="E7177" t="s">
        <v>28</v>
      </c>
      <c r="F7177" t="s">
        <v>43</v>
      </c>
      <c r="G7177" t="s">
        <v>68</v>
      </c>
      <c r="H7177" t="s">
        <v>1129</v>
      </c>
      <c r="I7177" t="s">
        <v>17</v>
      </c>
      <c r="J7177" t="s">
        <v>18</v>
      </c>
      <c r="K7177" t="s">
        <v>48</v>
      </c>
      <c r="L7177" t="s">
        <v>33</v>
      </c>
      <c r="M7177" t="s">
        <v>21</v>
      </c>
      <c r="N7177">
        <v>18.059999999999999</v>
      </c>
    </row>
    <row r="7178" spans="1:14" hidden="1" x14ac:dyDescent="0.2">
      <c r="A7178">
        <v>61559</v>
      </c>
      <c r="B7178">
        <v>4</v>
      </c>
      <c r="C7178">
        <v>10</v>
      </c>
      <c r="D7178" t="s">
        <v>1128</v>
      </c>
      <c r="E7178" t="s">
        <v>28</v>
      </c>
      <c r="F7178" t="s">
        <v>43</v>
      </c>
      <c r="G7178" t="s">
        <v>68</v>
      </c>
      <c r="H7178" t="s">
        <v>1129</v>
      </c>
      <c r="I7178" t="s">
        <v>17</v>
      </c>
      <c r="J7178" t="s">
        <v>18</v>
      </c>
      <c r="K7178" t="s">
        <v>48</v>
      </c>
      <c r="L7178" t="s">
        <v>33</v>
      </c>
      <c r="M7178" t="s">
        <v>21</v>
      </c>
      <c r="N7178">
        <v>150.22</v>
      </c>
    </row>
    <row r="7179" spans="1:14" hidden="1" x14ac:dyDescent="0.2">
      <c r="A7179">
        <v>61574</v>
      </c>
      <c r="B7179">
        <v>1</v>
      </c>
      <c r="C7179">
        <v>20</v>
      </c>
      <c r="D7179" t="s">
        <v>274</v>
      </c>
      <c r="E7179" t="s">
        <v>14</v>
      </c>
      <c r="F7179" t="s">
        <v>14</v>
      </c>
      <c r="G7179" t="s">
        <v>110</v>
      </c>
      <c r="H7179" t="s">
        <v>275</v>
      </c>
      <c r="I7179" t="s">
        <v>17</v>
      </c>
      <c r="J7179" t="s">
        <v>18</v>
      </c>
      <c r="K7179" t="s">
        <v>48</v>
      </c>
      <c r="L7179" t="s">
        <v>33</v>
      </c>
      <c r="M7179" t="s">
        <v>21</v>
      </c>
      <c r="N7179">
        <v>39.85</v>
      </c>
    </row>
    <row r="7180" spans="1:14" hidden="1" x14ac:dyDescent="0.2">
      <c r="A7180">
        <v>61575</v>
      </c>
      <c r="B7180">
        <v>2</v>
      </c>
      <c r="C7180">
        <v>20</v>
      </c>
      <c r="D7180" t="s">
        <v>274</v>
      </c>
      <c r="E7180" t="s">
        <v>14</v>
      </c>
      <c r="F7180" t="s">
        <v>14</v>
      </c>
      <c r="G7180" t="s">
        <v>110</v>
      </c>
      <c r="H7180" t="s">
        <v>275</v>
      </c>
      <c r="I7180" t="s">
        <v>17</v>
      </c>
      <c r="J7180" t="s">
        <v>18</v>
      </c>
      <c r="K7180" t="s">
        <v>48</v>
      </c>
      <c r="L7180" t="s">
        <v>33</v>
      </c>
      <c r="M7180" t="s">
        <v>21</v>
      </c>
      <c r="N7180">
        <v>112.06</v>
      </c>
    </row>
    <row r="7181" spans="1:14" hidden="1" x14ac:dyDescent="0.2">
      <c r="A7181">
        <v>61579</v>
      </c>
      <c r="B7181">
        <v>2</v>
      </c>
      <c r="C7181">
        <v>10</v>
      </c>
      <c r="D7181" t="s">
        <v>680</v>
      </c>
      <c r="E7181" t="s">
        <v>28</v>
      </c>
      <c r="F7181" t="s">
        <v>43</v>
      </c>
      <c r="G7181" t="s">
        <v>68</v>
      </c>
      <c r="H7181" t="s">
        <v>681</v>
      </c>
      <c r="I7181" t="s">
        <v>17</v>
      </c>
      <c r="J7181" t="s">
        <v>18</v>
      </c>
      <c r="K7181" t="s">
        <v>48</v>
      </c>
      <c r="L7181" t="s">
        <v>63</v>
      </c>
      <c r="M7181" t="s">
        <v>21</v>
      </c>
      <c r="N7181">
        <v>73.25</v>
      </c>
    </row>
    <row r="7182" spans="1:14" hidden="1" x14ac:dyDescent="0.2">
      <c r="A7182">
        <v>61580</v>
      </c>
      <c r="B7182">
        <v>5</v>
      </c>
      <c r="C7182">
        <v>10</v>
      </c>
      <c r="D7182" t="s">
        <v>680</v>
      </c>
      <c r="E7182" t="s">
        <v>28</v>
      </c>
      <c r="F7182" t="s">
        <v>43</v>
      </c>
      <c r="G7182" t="s">
        <v>68</v>
      </c>
      <c r="H7182" t="s">
        <v>681</v>
      </c>
      <c r="I7182" t="s">
        <v>17</v>
      </c>
      <c r="J7182" t="s">
        <v>18</v>
      </c>
      <c r="K7182" t="s">
        <v>48</v>
      </c>
      <c r="L7182" t="s">
        <v>63</v>
      </c>
      <c r="M7182" t="s">
        <v>21</v>
      </c>
      <c r="N7182">
        <v>136.80000000000001</v>
      </c>
    </row>
    <row r="7183" spans="1:14" hidden="1" x14ac:dyDescent="0.2">
      <c r="A7183">
        <v>61591</v>
      </c>
      <c r="B7183">
        <v>7</v>
      </c>
      <c r="C7183">
        <v>20</v>
      </c>
      <c r="D7183" t="s">
        <v>1215</v>
      </c>
      <c r="E7183" t="s">
        <v>28</v>
      </c>
      <c r="F7183" t="s">
        <v>288</v>
      </c>
      <c r="G7183" t="s">
        <v>331</v>
      </c>
      <c r="H7183" t="s">
        <v>1216</v>
      </c>
      <c r="I7183" t="s">
        <v>17</v>
      </c>
      <c r="J7183" t="s">
        <v>18</v>
      </c>
      <c r="K7183" t="s">
        <v>58</v>
      </c>
      <c r="L7183" t="s">
        <v>33</v>
      </c>
      <c r="M7183" t="s">
        <v>21</v>
      </c>
      <c r="N7183">
        <v>62</v>
      </c>
    </row>
    <row r="7184" spans="1:14" hidden="1" x14ac:dyDescent="0.2">
      <c r="A7184">
        <v>61593</v>
      </c>
      <c r="B7184">
        <v>9</v>
      </c>
      <c r="C7184">
        <v>20</v>
      </c>
      <c r="D7184" t="s">
        <v>1215</v>
      </c>
      <c r="E7184" t="s">
        <v>28</v>
      </c>
      <c r="F7184" t="s">
        <v>288</v>
      </c>
      <c r="G7184" t="s">
        <v>331</v>
      </c>
      <c r="H7184" t="s">
        <v>1216</v>
      </c>
      <c r="I7184" t="s">
        <v>17</v>
      </c>
      <c r="J7184" t="s">
        <v>18</v>
      </c>
      <c r="K7184" t="s">
        <v>48</v>
      </c>
      <c r="L7184" t="s">
        <v>33</v>
      </c>
      <c r="M7184" t="s">
        <v>21</v>
      </c>
      <c r="N7184">
        <v>6.21</v>
      </c>
    </row>
    <row r="7185" spans="1:14" hidden="1" x14ac:dyDescent="0.2">
      <c r="A7185">
        <v>61611</v>
      </c>
      <c r="B7185">
        <v>3</v>
      </c>
      <c r="C7185">
        <v>20</v>
      </c>
      <c r="D7185" t="s">
        <v>526</v>
      </c>
      <c r="E7185" t="s">
        <v>28</v>
      </c>
      <c r="F7185" t="s">
        <v>288</v>
      </c>
      <c r="G7185" t="s">
        <v>289</v>
      </c>
      <c r="H7185" t="s">
        <v>527</v>
      </c>
      <c r="I7185" t="s">
        <v>17</v>
      </c>
      <c r="J7185" t="s">
        <v>18</v>
      </c>
      <c r="K7185" t="s">
        <v>58</v>
      </c>
      <c r="L7185" t="s">
        <v>33</v>
      </c>
      <c r="M7185" t="s">
        <v>21</v>
      </c>
      <c r="N7185">
        <v>74.78</v>
      </c>
    </row>
    <row r="7186" spans="1:14" hidden="1" x14ac:dyDescent="0.2">
      <c r="A7186">
        <v>61612</v>
      </c>
      <c r="B7186">
        <v>4</v>
      </c>
      <c r="C7186">
        <v>20</v>
      </c>
      <c r="D7186" t="s">
        <v>526</v>
      </c>
      <c r="E7186" t="s">
        <v>28</v>
      </c>
      <c r="F7186" t="s">
        <v>288</v>
      </c>
      <c r="G7186" t="s">
        <v>289</v>
      </c>
      <c r="H7186" t="s">
        <v>527</v>
      </c>
      <c r="I7186" t="s">
        <v>17</v>
      </c>
      <c r="J7186" t="s">
        <v>18</v>
      </c>
      <c r="K7186" t="s">
        <v>58</v>
      </c>
      <c r="L7186" t="s">
        <v>33</v>
      </c>
      <c r="M7186" t="s">
        <v>21</v>
      </c>
      <c r="N7186">
        <v>66.61</v>
      </c>
    </row>
    <row r="7187" spans="1:14" hidden="1" x14ac:dyDescent="0.2">
      <c r="A7187">
        <v>61613</v>
      </c>
      <c r="B7187">
        <v>5</v>
      </c>
      <c r="C7187">
        <v>20</v>
      </c>
      <c r="D7187" t="s">
        <v>526</v>
      </c>
      <c r="E7187" t="s">
        <v>28</v>
      </c>
      <c r="F7187" t="s">
        <v>288</v>
      </c>
      <c r="G7187" t="s">
        <v>289</v>
      </c>
      <c r="H7187" t="s">
        <v>527</v>
      </c>
      <c r="I7187" t="s">
        <v>17</v>
      </c>
      <c r="J7187" t="s">
        <v>18</v>
      </c>
      <c r="K7187" t="s">
        <v>58</v>
      </c>
      <c r="L7187" t="s">
        <v>33</v>
      </c>
      <c r="M7187" t="s">
        <v>21</v>
      </c>
      <c r="N7187">
        <v>74.7</v>
      </c>
    </row>
    <row r="7188" spans="1:14" hidden="1" x14ac:dyDescent="0.2">
      <c r="A7188">
        <v>61623</v>
      </c>
      <c r="B7188">
        <v>10</v>
      </c>
      <c r="C7188">
        <v>20</v>
      </c>
      <c r="D7188" t="s">
        <v>274</v>
      </c>
      <c r="E7188" t="s">
        <v>14</v>
      </c>
      <c r="F7188" t="s">
        <v>14</v>
      </c>
      <c r="G7188" t="s">
        <v>110</v>
      </c>
      <c r="H7188" t="s">
        <v>275</v>
      </c>
      <c r="I7188" t="s">
        <v>17</v>
      </c>
      <c r="J7188" t="s">
        <v>18</v>
      </c>
      <c r="K7188" t="s">
        <v>19</v>
      </c>
      <c r="L7188" t="s">
        <v>33</v>
      </c>
      <c r="M7188" t="s">
        <v>21</v>
      </c>
      <c r="N7188">
        <v>104.27</v>
      </c>
    </row>
    <row r="7189" spans="1:14" hidden="1" x14ac:dyDescent="0.2">
      <c r="A7189">
        <v>61624</v>
      </c>
      <c r="B7189">
        <v>4</v>
      </c>
      <c r="C7189">
        <v>20</v>
      </c>
      <c r="D7189" t="s">
        <v>274</v>
      </c>
      <c r="E7189" t="s">
        <v>14</v>
      </c>
      <c r="F7189" t="s">
        <v>14</v>
      </c>
      <c r="G7189" t="s">
        <v>110</v>
      </c>
      <c r="H7189" t="s">
        <v>275</v>
      </c>
      <c r="I7189" t="s">
        <v>17</v>
      </c>
      <c r="J7189" t="s">
        <v>18</v>
      </c>
      <c r="K7189" t="s">
        <v>19</v>
      </c>
      <c r="L7189" t="s">
        <v>33</v>
      </c>
      <c r="M7189" t="s">
        <v>21</v>
      </c>
      <c r="N7189">
        <v>102.59</v>
      </c>
    </row>
    <row r="7190" spans="1:14" hidden="1" x14ac:dyDescent="0.2">
      <c r="A7190">
        <v>61625</v>
      </c>
      <c r="B7190">
        <v>7</v>
      </c>
      <c r="C7190">
        <v>10</v>
      </c>
      <c r="D7190" t="s">
        <v>280</v>
      </c>
      <c r="E7190" t="s">
        <v>14</v>
      </c>
      <c r="F7190" t="s">
        <v>14</v>
      </c>
      <c r="G7190" t="s">
        <v>110</v>
      </c>
      <c r="H7190" t="s">
        <v>281</v>
      </c>
      <c r="I7190" t="s">
        <v>39</v>
      </c>
      <c r="J7190" t="s">
        <v>18</v>
      </c>
      <c r="K7190" t="s">
        <v>282</v>
      </c>
      <c r="L7190" t="s">
        <v>33</v>
      </c>
      <c r="M7190" t="s">
        <v>21</v>
      </c>
      <c r="N7190">
        <v>30.24</v>
      </c>
    </row>
    <row r="7191" spans="1:14" hidden="1" x14ac:dyDescent="0.2">
      <c r="A7191">
        <v>61626</v>
      </c>
      <c r="B7191">
        <v>8</v>
      </c>
      <c r="C7191">
        <v>10</v>
      </c>
      <c r="D7191" t="s">
        <v>280</v>
      </c>
      <c r="E7191" t="s">
        <v>14</v>
      </c>
      <c r="F7191" t="s">
        <v>14</v>
      </c>
      <c r="G7191" t="s">
        <v>110</v>
      </c>
      <c r="H7191" t="s">
        <v>281</v>
      </c>
      <c r="I7191" t="s">
        <v>39</v>
      </c>
      <c r="J7191" t="s">
        <v>18</v>
      </c>
      <c r="K7191" t="s">
        <v>282</v>
      </c>
      <c r="L7191" t="s">
        <v>33</v>
      </c>
      <c r="M7191" t="s">
        <v>21</v>
      </c>
      <c r="N7191">
        <v>55.26</v>
      </c>
    </row>
    <row r="7192" spans="1:14" hidden="1" x14ac:dyDescent="0.2">
      <c r="A7192">
        <v>61632</v>
      </c>
      <c r="B7192">
        <v>5</v>
      </c>
      <c r="C7192">
        <v>10</v>
      </c>
      <c r="D7192" t="s">
        <v>1052</v>
      </c>
      <c r="E7192" t="s">
        <v>28</v>
      </c>
      <c r="F7192" t="s">
        <v>43</v>
      </c>
      <c r="G7192" t="s">
        <v>68</v>
      </c>
      <c r="H7192" t="s">
        <v>1053</v>
      </c>
      <c r="I7192" t="s">
        <v>17</v>
      </c>
      <c r="J7192" t="s">
        <v>18</v>
      </c>
      <c r="K7192" t="s">
        <v>48</v>
      </c>
      <c r="L7192" t="s">
        <v>33</v>
      </c>
      <c r="M7192" t="s">
        <v>21</v>
      </c>
      <c r="N7192">
        <v>284.27999999999997</v>
      </c>
    </row>
    <row r="7193" spans="1:14" hidden="1" x14ac:dyDescent="0.2">
      <c r="A7193">
        <v>65959</v>
      </c>
      <c r="B7193">
        <v>2</v>
      </c>
      <c r="C7193">
        <v>30</v>
      </c>
      <c r="D7193" t="s">
        <v>889</v>
      </c>
      <c r="E7193" t="s">
        <v>28</v>
      </c>
      <c r="F7193" t="s">
        <v>462</v>
      </c>
      <c r="G7193" t="s">
        <v>471</v>
      </c>
      <c r="H7193" t="s">
        <v>890</v>
      </c>
      <c r="I7193" t="s">
        <v>121</v>
      </c>
      <c r="J7193" t="s">
        <v>24</v>
      </c>
      <c r="K7193" t="s">
        <v>240</v>
      </c>
      <c r="L7193" t="s">
        <v>538</v>
      </c>
      <c r="M7193" t="s">
        <v>26</v>
      </c>
      <c r="N7193">
        <v>478.23</v>
      </c>
    </row>
    <row r="7194" spans="1:14" hidden="1" x14ac:dyDescent="0.2">
      <c r="A7194">
        <v>61633</v>
      </c>
      <c r="B7194">
        <v>3</v>
      </c>
      <c r="C7194">
        <v>20</v>
      </c>
      <c r="D7194" t="s">
        <v>400</v>
      </c>
      <c r="E7194" t="s">
        <v>28</v>
      </c>
      <c r="F7194" t="s">
        <v>43</v>
      </c>
      <c r="G7194" t="s">
        <v>44</v>
      </c>
      <c r="H7194" t="s">
        <v>401</v>
      </c>
      <c r="I7194" t="s">
        <v>17</v>
      </c>
      <c r="J7194" t="s">
        <v>18</v>
      </c>
      <c r="K7194" t="s">
        <v>19</v>
      </c>
      <c r="L7194" t="s">
        <v>126</v>
      </c>
      <c r="M7194" t="s">
        <v>21</v>
      </c>
      <c r="N7194">
        <v>77.37</v>
      </c>
    </row>
    <row r="7195" spans="1:14" hidden="1" x14ac:dyDescent="0.2">
      <c r="A7195">
        <v>61636</v>
      </c>
      <c r="B7195">
        <v>13</v>
      </c>
      <c r="C7195">
        <v>20</v>
      </c>
      <c r="D7195" t="s">
        <v>42</v>
      </c>
      <c r="E7195" t="s">
        <v>28</v>
      </c>
      <c r="F7195" t="s">
        <v>43</v>
      </c>
      <c r="G7195" t="s">
        <v>44</v>
      </c>
      <c r="H7195" t="s">
        <v>45</v>
      </c>
      <c r="I7195" t="s">
        <v>17</v>
      </c>
      <c r="J7195" t="s">
        <v>18</v>
      </c>
      <c r="K7195" t="s">
        <v>58</v>
      </c>
      <c r="L7195" t="s">
        <v>33</v>
      </c>
      <c r="M7195" t="s">
        <v>21</v>
      </c>
      <c r="N7195">
        <v>120.51</v>
      </c>
    </row>
    <row r="7196" spans="1:14" hidden="1" x14ac:dyDescent="0.2">
      <c r="A7196">
        <v>65967</v>
      </c>
      <c r="B7196">
        <v>1</v>
      </c>
      <c r="C7196">
        <v>20</v>
      </c>
      <c r="D7196" t="s">
        <v>997</v>
      </c>
      <c r="E7196" t="s">
        <v>28</v>
      </c>
      <c r="F7196" t="s">
        <v>456</v>
      </c>
      <c r="G7196" t="s">
        <v>999</v>
      </c>
      <c r="H7196" t="s">
        <v>998</v>
      </c>
      <c r="I7196" t="s">
        <v>23</v>
      </c>
      <c r="J7196" t="s">
        <v>24</v>
      </c>
      <c r="K7196" t="s">
        <v>25</v>
      </c>
      <c r="L7196" t="s">
        <v>126</v>
      </c>
      <c r="M7196" t="s">
        <v>26</v>
      </c>
      <c r="N7196">
        <v>1485.42</v>
      </c>
    </row>
    <row r="7197" spans="1:14" hidden="1" x14ac:dyDescent="0.2">
      <c r="A7197">
        <v>65969</v>
      </c>
      <c r="B7197">
        <v>2</v>
      </c>
      <c r="C7197">
        <v>20</v>
      </c>
      <c r="D7197" t="s">
        <v>997</v>
      </c>
      <c r="E7197" t="s">
        <v>28</v>
      </c>
      <c r="F7197" t="s">
        <v>456</v>
      </c>
      <c r="G7197" t="s">
        <v>999</v>
      </c>
      <c r="H7197" t="s">
        <v>998</v>
      </c>
      <c r="I7197" t="s">
        <v>23</v>
      </c>
      <c r="J7197" t="s">
        <v>24</v>
      </c>
      <c r="K7197" t="s">
        <v>25</v>
      </c>
      <c r="L7197" t="s">
        <v>126</v>
      </c>
      <c r="M7197" t="s">
        <v>26</v>
      </c>
      <c r="N7197">
        <v>199.78</v>
      </c>
    </row>
    <row r="7198" spans="1:14" hidden="1" x14ac:dyDescent="0.2">
      <c r="A7198">
        <v>65971</v>
      </c>
      <c r="B7198">
        <v>1</v>
      </c>
      <c r="C7198">
        <v>30</v>
      </c>
      <c r="D7198" t="s">
        <v>889</v>
      </c>
      <c r="E7198" t="s">
        <v>28</v>
      </c>
      <c r="F7198" t="s">
        <v>462</v>
      </c>
      <c r="G7198" t="s">
        <v>471</v>
      </c>
      <c r="H7198" t="s">
        <v>890</v>
      </c>
      <c r="I7198" t="s">
        <v>121</v>
      </c>
      <c r="J7198" t="s">
        <v>24</v>
      </c>
      <c r="K7198" t="s">
        <v>238</v>
      </c>
      <c r="L7198" t="s">
        <v>538</v>
      </c>
      <c r="M7198" t="s">
        <v>26</v>
      </c>
      <c r="N7198">
        <v>496.23</v>
      </c>
    </row>
    <row r="7199" spans="1:14" hidden="1" x14ac:dyDescent="0.2">
      <c r="A7199">
        <v>65972</v>
      </c>
      <c r="B7199">
        <v>2</v>
      </c>
      <c r="C7199">
        <v>10</v>
      </c>
      <c r="D7199" t="s">
        <v>1635</v>
      </c>
      <c r="E7199" t="s">
        <v>28</v>
      </c>
      <c r="F7199" t="s">
        <v>160</v>
      </c>
      <c r="G7199" t="s">
        <v>160</v>
      </c>
      <c r="H7199" t="s">
        <v>1636</v>
      </c>
      <c r="I7199" t="s">
        <v>17</v>
      </c>
      <c r="J7199" t="s">
        <v>24</v>
      </c>
      <c r="K7199" t="s">
        <v>58</v>
      </c>
      <c r="L7199" t="s">
        <v>918</v>
      </c>
      <c r="M7199" t="s">
        <v>245</v>
      </c>
      <c r="N7199">
        <v>534.61</v>
      </c>
    </row>
    <row r="7200" spans="1:14" hidden="1" x14ac:dyDescent="0.2">
      <c r="A7200">
        <v>65973</v>
      </c>
      <c r="B7200">
        <v>1</v>
      </c>
      <c r="C7200">
        <v>10</v>
      </c>
      <c r="D7200" t="s">
        <v>1635</v>
      </c>
      <c r="E7200" t="s">
        <v>28</v>
      </c>
      <c r="F7200" t="s">
        <v>160</v>
      </c>
      <c r="G7200" t="s">
        <v>160</v>
      </c>
      <c r="H7200" t="s">
        <v>1636</v>
      </c>
      <c r="I7200" t="s">
        <v>17</v>
      </c>
      <c r="J7200" t="s">
        <v>24</v>
      </c>
      <c r="K7200" t="s">
        <v>58</v>
      </c>
      <c r="L7200" t="s">
        <v>918</v>
      </c>
      <c r="M7200" t="s">
        <v>245</v>
      </c>
      <c r="N7200">
        <v>402.43</v>
      </c>
    </row>
    <row r="7201" spans="1:14" hidden="1" x14ac:dyDescent="0.2">
      <c r="A7201">
        <v>65974</v>
      </c>
      <c r="B7201">
        <v>13</v>
      </c>
      <c r="C7201">
        <v>20</v>
      </c>
      <c r="D7201" t="s">
        <v>1449</v>
      </c>
      <c r="E7201" t="s">
        <v>28</v>
      </c>
      <c r="F7201" t="s">
        <v>288</v>
      </c>
      <c r="G7201" t="s">
        <v>331</v>
      </c>
      <c r="H7201" t="s">
        <v>1450</v>
      </c>
      <c r="I7201" t="s">
        <v>84</v>
      </c>
      <c r="J7201" t="s">
        <v>24</v>
      </c>
      <c r="K7201" t="s">
        <v>241</v>
      </c>
      <c r="L7201" t="s">
        <v>239</v>
      </c>
      <c r="M7201" t="s">
        <v>245</v>
      </c>
      <c r="N7201">
        <v>1244.25</v>
      </c>
    </row>
    <row r="7202" spans="1:14" hidden="1" x14ac:dyDescent="0.2">
      <c r="A7202">
        <v>61639</v>
      </c>
      <c r="B7202">
        <v>6</v>
      </c>
      <c r="C7202">
        <v>10</v>
      </c>
      <c r="D7202" t="s">
        <v>1610</v>
      </c>
      <c r="E7202" t="s">
        <v>28</v>
      </c>
      <c r="F7202" t="s">
        <v>50</v>
      </c>
      <c r="G7202" t="s">
        <v>51</v>
      </c>
      <c r="H7202" t="s">
        <v>1611</v>
      </c>
      <c r="I7202" t="s">
        <v>17</v>
      </c>
      <c r="J7202" t="s">
        <v>18</v>
      </c>
      <c r="K7202" t="s">
        <v>48</v>
      </c>
      <c r="L7202" t="s">
        <v>33</v>
      </c>
      <c r="M7202" t="s">
        <v>21</v>
      </c>
      <c r="N7202">
        <v>84.08</v>
      </c>
    </row>
    <row r="7203" spans="1:14" hidden="1" x14ac:dyDescent="0.2">
      <c r="A7203">
        <v>61641</v>
      </c>
      <c r="B7203">
        <v>7</v>
      </c>
      <c r="C7203">
        <v>10</v>
      </c>
      <c r="D7203" t="s">
        <v>1610</v>
      </c>
      <c r="E7203" t="s">
        <v>28</v>
      </c>
      <c r="F7203" t="s">
        <v>50</v>
      </c>
      <c r="G7203" t="s">
        <v>51</v>
      </c>
      <c r="H7203" t="s">
        <v>1611</v>
      </c>
      <c r="I7203" t="s">
        <v>17</v>
      </c>
      <c r="J7203" t="s">
        <v>18</v>
      </c>
      <c r="K7203" t="s">
        <v>48</v>
      </c>
      <c r="L7203" t="s">
        <v>33</v>
      </c>
      <c r="M7203" t="s">
        <v>21</v>
      </c>
      <c r="N7203">
        <v>103.26</v>
      </c>
    </row>
    <row r="7204" spans="1:14" hidden="1" x14ac:dyDescent="0.2">
      <c r="A7204">
        <v>61642</v>
      </c>
      <c r="B7204">
        <v>8</v>
      </c>
      <c r="C7204">
        <v>10</v>
      </c>
      <c r="D7204" t="s">
        <v>1610</v>
      </c>
      <c r="E7204" t="s">
        <v>28</v>
      </c>
      <c r="F7204" t="s">
        <v>50</v>
      </c>
      <c r="G7204" t="s">
        <v>51</v>
      </c>
      <c r="H7204" t="s">
        <v>1611</v>
      </c>
      <c r="I7204" t="s">
        <v>17</v>
      </c>
      <c r="J7204" t="s">
        <v>18</v>
      </c>
      <c r="K7204" t="s">
        <v>48</v>
      </c>
      <c r="L7204" t="s">
        <v>33</v>
      </c>
      <c r="M7204" t="s">
        <v>21</v>
      </c>
      <c r="N7204">
        <v>30.14</v>
      </c>
    </row>
    <row r="7205" spans="1:14" hidden="1" x14ac:dyDescent="0.2">
      <c r="A7205">
        <v>61647</v>
      </c>
      <c r="B7205">
        <v>11</v>
      </c>
      <c r="C7205">
        <v>10</v>
      </c>
      <c r="D7205" t="s">
        <v>1514</v>
      </c>
      <c r="E7205" t="s">
        <v>28</v>
      </c>
      <c r="F7205" t="s">
        <v>50</v>
      </c>
      <c r="G7205" t="s">
        <v>51</v>
      </c>
      <c r="H7205" t="s">
        <v>1515</v>
      </c>
      <c r="I7205" t="s">
        <v>32</v>
      </c>
      <c r="J7205" t="s">
        <v>18</v>
      </c>
      <c r="K7205" t="s">
        <v>66</v>
      </c>
      <c r="L7205" t="s">
        <v>33</v>
      </c>
      <c r="M7205" t="s">
        <v>21</v>
      </c>
      <c r="N7205">
        <v>14.78</v>
      </c>
    </row>
    <row r="7206" spans="1:14" hidden="1" x14ac:dyDescent="0.2">
      <c r="A7206">
        <v>61648</v>
      </c>
      <c r="B7206">
        <v>6</v>
      </c>
      <c r="C7206">
        <v>10</v>
      </c>
      <c r="D7206" t="s">
        <v>979</v>
      </c>
      <c r="E7206" t="s">
        <v>28</v>
      </c>
      <c r="F7206" t="s">
        <v>50</v>
      </c>
      <c r="G7206" t="s">
        <v>51</v>
      </c>
      <c r="H7206" t="s">
        <v>980</v>
      </c>
      <c r="I7206" t="s">
        <v>17</v>
      </c>
      <c r="J7206" t="s">
        <v>18</v>
      </c>
      <c r="K7206" t="s">
        <v>19</v>
      </c>
      <c r="L7206" t="s">
        <v>63</v>
      </c>
      <c r="M7206" t="s">
        <v>21</v>
      </c>
      <c r="N7206">
        <v>75.16</v>
      </c>
    </row>
    <row r="7207" spans="1:14" hidden="1" x14ac:dyDescent="0.2">
      <c r="A7207">
        <v>61649</v>
      </c>
      <c r="B7207">
        <v>7</v>
      </c>
      <c r="C7207">
        <v>10</v>
      </c>
      <c r="D7207" t="s">
        <v>979</v>
      </c>
      <c r="E7207" t="s">
        <v>28</v>
      </c>
      <c r="F7207" t="s">
        <v>50</v>
      </c>
      <c r="G7207" t="s">
        <v>51</v>
      </c>
      <c r="H7207" t="s">
        <v>980</v>
      </c>
      <c r="I7207" t="s">
        <v>17</v>
      </c>
      <c r="J7207" t="s">
        <v>18</v>
      </c>
      <c r="K7207" t="s">
        <v>19</v>
      </c>
      <c r="L7207" t="s">
        <v>63</v>
      </c>
      <c r="M7207" t="s">
        <v>21</v>
      </c>
      <c r="N7207">
        <v>42.21</v>
      </c>
    </row>
    <row r="7208" spans="1:14" hidden="1" x14ac:dyDescent="0.2">
      <c r="A7208">
        <v>61659</v>
      </c>
      <c r="B7208">
        <v>4</v>
      </c>
      <c r="C7208">
        <v>40</v>
      </c>
      <c r="D7208" t="s">
        <v>1545</v>
      </c>
      <c r="E7208" t="s">
        <v>28</v>
      </c>
      <c r="F7208" t="s">
        <v>433</v>
      </c>
      <c r="G7208" t="s">
        <v>1538</v>
      </c>
      <c r="H7208" t="s">
        <v>1546</v>
      </c>
      <c r="I7208" t="s">
        <v>17</v>
      </c>
      <c r="J7208" t="s">
        <v>18</v>
      </c>
      <c r="K7208" t="s">
        <v>48</v>
      </c>
      <c r="L7208" t="s">
        <v>33</v>
      </c>
      <c r="M7208" t="s">
        <v>21</v>
      </c>
      <c r="N7208">
        <v>178.11</v>
      </c>
    </row>
    <row r="7209" spans="1:14" hidden="1" x14ac:dyDescent="0.2">
      <c r="A7209">
        <v>61660</v>
      </c>
      <c r="B7209">
        <v>5</v>
      </c>
      <c r="C7209">
        <v>40</v>
      </c>
      <c r="D7209" t="s">
        <v>1545</v>
      </c>
      <c r="E7209" t="s">
        <v>28</v>
      </c>
      <c r="F7209" t="s">
        <v>433</v>
      </c>
      <c r="G7209" t="s">
        <v>1538</v>
      </c>
      <c r="H7209" t="s">
        <v>1546</v>
      </c>
      <c r="I7209" t="s">
        <v>17</v>
      </c>
      <c r="J7209" t="s">
        <v>18</v>
      </c>
      <c r="K7209" t="s">
        <v>48</v>
      </c>
      <c r="L7209" t="s">
        <v>33</v>
      </c>
      <c r="M7209" t="s">
        <v>21</v>
      </c>
      <c r="N7209">
        <v>171.39</v>
      </c>
    </row>
    <row r="7210" spans="1:14" hidden="1" x14ac:dyDescent="0.2">
      <c r="A7210">
        <v>61661</v>
      </c>
      <c r="B7210">
        <v>15</v>
      </c>
      <c r="C7210">
        <v>10</v>
      </c>
      <c r="D7210" t="s">
        <v>627</v>
      </c>
      <c r="E7210" t="s">
        <v>28</v>
      </c>
      <c r="F7210" t="s">
        <v>118</v>
      </c>
      <c r="G7210" t="s">
        <v>119</v>
      </c>
      <c r="H7210" t="s">
        <v>628</v>
      </c>
      <c r="I7210" t="s">
        <v>84</v>
      </c>
      <c r="J7210" t="s">
        <v>18</v>
      </c>
      <c r="K7210" t="s">
        <v>85</v>
      </c>
      <c r="L7210" t="s">
        <v>239</v>
      </c>
      <c r="M7210" t="s">
        <v>21</v>
      </c>
      <c r="N7210">
        <v>11.83</v>
      </c>
    </row>
    <row r="7211" spans="1:14" hidden="1" x14ac:dyDescent="0.2">
      <c r="A7211">
        <v>61662</v>
      </c>
      <c r="B7211">
        <v>7</v>
      </c>
      <c r="C7211">
        <v>20</v>
      </c>
      <c r="D7211" t="s">
        <v>627</v>
      </c>
      <c r="E7211" t="s">
        <v>28</v>
      </c>
      <c r="F7211" t="s">
        <v>118</v>
      </c>
      <c r="G7211" t="s">
        <v>119</v>
      </c>
      <c r="H7211" t="s">
        <v>628</v>
      </c>
      <c r="I7211" t="s">
        <v>84</v>
      </c>
      <c r="J7211" t="s">
        <v>18</v>
      </c>
      <c r="K7211" t="s">
        <v>85</v>
      </c>
      <c r="L7211" t="s">
        <v>239</v>
      </c>
      <c r="M7211" t="s">
        <v>21</v>
      </c>
      <c r="N7211">
        <v>13.51</v>
      </c>
    </row>
    <row r="7212" spans="1:14" hidden="1" x14ac:dyDescent="0.2">
      <c r="A7212">
        <v>61663</v>
      </c>
      <c r="B7212">
        <v>5</v>
      </c>
      <c r="C7212">
        <v>60</v>
      </c>
      <c r="D7212" t="s">
        <v>1541</v>
      </c>
      <c r="E7212" t="s">
        <v>28</v>
      </c>
      <c r="F7212" t="s">
        <v>118</v>
      </c>
      <c r="G7212" t="s">
        <v>119</v>
      </c>
      <c r="H7212" t="s">
        <v>1542</v>
      </c>
      <c r="I7212" t="s">
        <v>84</v>
      </c>
      <c r="J7212" t="s">
        <v>18</v>
      </c>
      <c r="K7212" t="s">
        <v>241</v>
      </c>
      <c r="L7212" t="s">
        <v>538</v>
      </c>
      <c r="M7212" t="s">
        <v>21</v>
      </c>
      <c r="N7212">
        <v>101.11</v>
      </c>
    </row>
    <row r="7213" spans="1:14" hidden="1" x14ac:dyDescent="0.2">
      <c r="A7213">
        <v>61664</v>
      </c>
      <c r="B7213">
        <v>6</v>
      </c>
      <c r="C7213">
        <v>60</v>
      </c>
      <c r="D7213" t="s">
        <v>1541</v>
      </c>
      <c r="E7213" t="s">
        <v>28</v>
      </c>
      <c r="F7213" t="s">
        <v>118</v>
      </c>
      <c r="G7213" t="s">
        <v>119</v>
      </c>
      <c r="H7213" t="s">
        <v>1542</v>
      </c>
      <c r="I7213" t="s">
        <v>84</v>
      </c>
      <c r="J7213" t="s">
        <v>18</v>
      </c>
      <c r="K7213" t="s">
        <v>241</v>
      </c>
      <c r="L7213" t="s">
        <v>538</v>
      </c>
      <c r="M7213" t="s">
        <v>21</v>
      </c>
      <c r="N7213">
        <v>12.54</v>
      </c>
    </row>
    <row r="7214" spans="1:14" hidden="1" x14ac:dyDescent="0.2">
      <c r="A7214">
        <v>61669</v>
      </c>
      <c r="B7214">
        <v>4</v>
      </c>
      <c r="C7214">
        <v>20</v>
      </c>
      <c r="D7214" t="s">
        <v>400</v>
      </c>
      <c r="E7214" t="s">
        <v>28</v>
      </c>
      <c r="F7214" t="s">
        <v>43</v>
      </c>
      <c r="G7214" t="s">
        <v>44</v>
      </c>
      <c r="H7214" t="s">
        <v>401</v>
      </c>
      <c r="I7214" t="s">
        <v>17</v>
      </c>
      <c r="J7214" t="s">
        <v>18</v>
      </c>
      <c r="K7214" t="s">
        <v>19</v>
      </c>
      <c r="L7214" t="s">
        <v>126</v>
      </c>
      <c r="M7214" t="s">
        <v>21</v>
      </c>
      <c r="N7214">
        <v>197.36</v>
      </c>
    </row>
    <row r="7215" spans="1:14" hidden="1" x14ac:dyDescent="0.2">
      <c r="A7215">
        <v>61670</v>
      </c>
      <c r="B7215">
        <v>15</v>
      </c>
      <c r="C7215">
        <v>20</v>
      </c>
      <c r="D7215" t="s">
        <v>400</v>
      </c>
      <c r="E7215" t="s">
        <v>28</v>
      </c>
      <c r="F7215" t="s">
        <v>43</v>
      </c>
      <c r="G7215" t="s">
        <v>44</v>
      </c>
      <c r="H7215" t="s">
        <v>401</v>
      </c>
      <c r="I7215" t="s">
        <v>17</v>
      </c>
      <c r="J7215" t="s">
        <v>18</v>
      </c>
      <c r="K7215" t="s">
        <v>19</v>
      </c>
      <c r="L7215" t="s">
        <v>126</v>
      </c>
      <c r="M7215" t="s">
        <v>21</v>
      </c>
      <c r="N7215">
        <v>265.42</v>
      </c>
    </row>
    <row r="7216" spans="1:14" hidden="1" x14ac:dyDescent="0.2">
      <c r="A7216">
        <v>61679</v>
      </c>
      <c r="B7216">
        <v>8</v>
      </c>
      <c r="C7216">
        <v>10</v>
      </c>
      <c r="D7216" t="s">
        <v>536</v>
      </c>
      <c r="E7216" t="s">
        <v>28</v>
      </c>
      <c r="F7216" t="s">
        <v>43</v>
      </c>
      <c r="G7216" t="s">
        <v>158</v>
      </c>
      <c r="H7216" t="s">
        <v>537</v>
      </c>
      <c r="I7216" t="s">
        <v>84</v>
      </c>
      <c r="J7216" t="s">
        <v>18</v>
      </c>
      <c r="K7216" t="s">
        <v>85</v>
      </c>
      <c r="L7216" t="s">
        <v>538</v>
      </c>
      <c r="M7216" t="s">
        <v>21</v>
      </c>
      <c r="N7216">
        <v>5.19</v>
      </c>
    </row>
    <row r="7217" spans="1:14" hidden="1" x14ac:dyDescent="0.2">
      <c r="A7217">
        <v>61681</v>
      </c>
      <c r="B7217">
        <v>4</v>
      </c>
      <c r="C7217">
        <v>10</v>
      </c>
      <c r="D7217" t="s">
        <v>1100</v>
      </c>
      <c r="E7217" t="s">
        <v>28</v>
      </c>
      <c r="F7217" t="s">
        <v>43</v>
      </c>
      <c r="G7217" t="s">
        <v>68</v>
      </c>
      <c r="H7217" t="s">
        <v>1101</v>
      </c>
      <c r="I7217" t="s">
        <v>17</v>
      </c>
      <c r="J7217" t="s">
        <v>18</v>
      </c>
      <c r="K7217" t="s">
        <v>19</v>
      </c>
      <c r="L7217" t="s">
        <v>33</v>
      </c>
      <c r="M7217" t="s">
        <v>21</v>
      </c>
      <c r="N7217">
        <v>710.83</v>
      </c>
    </row>
    <row r="7218" spans="1:14" hidden="1" x14ac:dyDescent="0.2">
      <c r="A7218">
        <v>61686</v>
      </c>
      <c r="B7218">
        <v>5</v>
      </c>
      <c r="C7218">
        <v>30</v>
      </c>
      <c r="D7218" t="s">
        <v>1476</v>
      </c>
      <c r="E7218" t="s">
        <v>28</v>
      </c>
      <c r="F7218" t="s">
        <v>160</v>
      </c>
      <c r="G7218" t="s">
        <v>160</v>
      </c>
      <c r="H7218" t="s">
        <v>1477</v>
      </c>
      <c r="I7218" t="s">
        <v>17</v>
      </c>
      <c r="J7218" t="s">
        <v>18</v>
      </c>
      <c r="K7218" t="s">
        <v>19</v>
      </c>
      <c r="L7218" t="s">
        <v>33</v>
      </c>
      <c r="M7218" t="s">
        <v>21</v>
      </c>
      <c r="N7218">
        <v>24.45</v>
      </c>
    </row>
    <row r="7219" spans="1:14" hidden="1" x14ac:dyDescent="0.2">
      <c r="A7219">
        <v>61687</v>
      </c>
      <c r="B7219">
        <v>6</v>
      </c>
      <c r="C7219">
        <v>30</v>
      </c>
      <c r="D7219" t="s">
        <v>1476</v>
      </c>
      <c r="E7219" t="s">
        <v>28</v>
      </c>
      <c r="F7219" t="s">
        <v>160</v>
      </c>
      <c r="G7219" t="s">
        <v>160</v>
      </c>
      <c r="H7219" t="s">
        <v>1477</v>
      </c>
      <c r="I7219" t="s">
        <v>17</v>
      </c>
      <c r="J7219" t="s">
        <v>18</v>
      </c>
      <c r="K7219" t="s">
        <v>19</v>
      </c>
      <c r="L7219" t="s">
        <v>33</v>
      </c>
      <c r="M7219" t="s">
        <v>21</v>
      </c>
      <c r="N7219">
        <v>15.97</v>
      </c>
    </row>
    <row r="7220" spans="1:14" hidden="1" x14ac:dyDescent="0.2">
      <c r="A7220">
        <v>61688</v>
      </c>
      <c r="B7220">
        <v>4</v>
      </c>
      <c r="C7220">
        <v>10</v>
      </c>
      <c r="D7220" t="s">
        <v>1612</v>
      </c>
      <c r="E7220" t="s">
        <v>28</v>
      </c>
      <c r="F7220" t="s">
        <v>160</v>
      </c>
      <c r="G7220" t="s">
        <v>160</v>
      </c>
      <c r="H7220" t="s">
        <v>1613</v>
      </c>
      <c r="I7220" t="s">
        <v>17</v>
      </c>
      <c r="J7220" t="s">
        <v>18</v>
      </c>
      <c r="K7220" t="s">
        <v>48</v>
      </c>
      <c r="L7220" t="s">
        <v>33</v>
      </c>
      <c r="M7220" t="s">
        <v>21</v>
      </c>
      <c r="N7220">
        <v>29.94</v>
      </c>
    </row>
    <row r="7221" spans="1:14" hidden="1" x14ac:dyDescent="0.2">
      <c r="A7221">
        <v>61690</v>
      </c>
      <c r="B7221">
        <v>5</v>
      </c>
      <c r="C7221">
        <v>10</v>
      </c>
      <c r="D7221" t="s">
        <v>1612</v>
      </c>
      <c r="E7221" t="s">
        <v>28</v>
      </c>
      <c r="F7221" t="s">
        <v>160</v>
      </c>
      <c r="G7221" t="s">
        <v>160</v>
      </c>
      <c r="H7221" t="s">
        <v>1613</v>
      </c>
      <c r="I7221" t="s">
        <v>17</v>
      </c>
      <c r="J7221" t="s">
        <v>18</v>
      </c>
      <c r="K7221" t="s">
        <v>48</v>
      </c>
      <c r="L7221" t="s">
        <v>33</v>
      </c>
      <c r="M7221" t="s">
        <v>21</v>
      </c>
      <c r="N7221">
        <v>32.03</v>
      </c>
    </row>
    <row r="7222" spans="1:14" hidden="1" x14ac:dyDescent="0.2">
      <c r="A7222">
        <v>61746</v>
      </c>
      <c r="B7222">
        <v>2</v>
      </c>
      <c r="C7222">
        <v>10</v>
      </c>
      <c r="D7222" t="s">
        <v>1478</v>
      </c>
      <c r="E7222" t="s">
        <v>28</v>
      </c>
      <c r="F7222" t="s">
        <v>160</v>
      </c>
      <c r="G7222" t="s">
        <v>160</v>
      </c>
      <c r="H7222" t="s">
        <v>1479</v>
      </c>
      <c r="I7222" t="s">
        <v>17</v>
      </c>
      <c r="J7222" t="s">
        <v>18</v>
      </c>
      <c r="K7222" t="s">
        <v>48</v>
      </c>
      <c r="L7222" t="s">
        <v>33</v>
      </c>
      <c r="M7222" t="s">
        <v>21</v>
      </c>
      <c r="N7222">
        <v>99.11</v>
      </c>
    </row>
    <row r="7223" spans="1:14" hidden="1" x14ac:dyDescent="0.2">
      <c r="A7223">
        <v>61747</v>
      </c>
      <c r="B7223">
        <v>13</v>
      </c>
      <c r="C7223">
        <v>10</v>
      </c>
      <c r="D7223" t="s">
        <v>1485</v>
      </c>
      <c r="E7223" t="s">
        <v>28</v>
      </c>
      <c r="F7223" t="s">
        <v>160</v>
      </c>
      <c r="G7223" t="s">
        <v>160</v>
      </c>
      <c r="H7223" t="s">
        <v>1486</v>
      </c>
      <c r="I7223" t="s">
        <v>17</v>
      </c>
      <c r="J7223" t="s">
        <v>18</v>
      </c>
      <c r="K7223" t="s">
        <v>58</v>
      </c>
      <c r="L7223" t="s">
        <v>33</v>
      </c>
      <c r="M7223" t="s">
        <v>21</v>
      </c>
      <c r="N7223">
        <v>149.55000000000001</v>
      </c>
    </row>
    <row r="7224" spans="1:14" hidden="1" x14ac:dyDescent="0.2">
      <c r="A7224">
        <v>61748</v>
      </c>
      <c r="B7224">
        <v>11</v>
      </c>
      <c r="C7224">
        <v>10</v>
      </c>
      <c r="D7224" t="s">
        <v>1480</v>
      </c>
      <c r="E7224" t="s">
        <v>28</v>
      </c>
      <c r="F7224" t="s">
        <v>160</v>
      </c>
      <c r="G7224" t="s">
        <v>160</v>
      </c>
      <c r="H7224" t="s">
        <v>1481</v>
      </c>
      <c r="I7224" t="s">
        <v>17</v>
      </c>
      <c r="J7224" t="s">
        <v>18</v>
      </c>
      <c r="K7224" t="s">
        <v>58</v>
      </c>
      <c r="L7224" t="s">
        <v>33</v>
      </c>
      <c r="M7224" t="s">
        <v>21</v>
      </c>
      <c r="N7224">
        <v>126.93</v>
      </c>
    </row>
    <row r="7225" spans="1:14" hidden="1" x14ac:dyDescent="0.2">
      <c r="A7225">
        <v>61749</v>
      </c>
      <c r="B7225">
        <v>12</v>
      </c>
      <c r="C7225">
        <v>10</v>
      </c>
      <c r="D7225" t="s">
        <v>1480</v>
      </c>
      <c r="E7225" t="s">
        <v>28</v>
      </c>
      <c r="F7225" t="s">
        <v>160</v>
      </c>
      <c r="G7225" t="s">
        <v>160</v>
      </c>
      <c r="H7225" t="s">
        <v>1481</v>
      </c>
      <c r="I7225" t="s">
        <v>17</v>
      </c>
      <c r="J7225" t="s">
        <v>18</v>
      </c>
      <c r="K7225" t="s">
        <v>58</v>
      </c>
      <c r="L7225" t="s">
        <v>33</v>
      </c>
      <c r="M7225" t="s">
        <v>21</v>
      </c>
      <c r="N7225">
        <v>37.15</v>
      </c>
    </row>
    <row r="7226" spans="1:14" hidden="1" x14ac:dyDescent="0.2">
      <c r="A7226">
        <v>61756</v>
      </c>
      <c r="B7226">
        <v>1</v>
      </c>
      <c r="C7226">
        <v>20</v>
      </c>
      <c r="D7226" t="s">
        <v>1470</v>
      </c>
      <c r="E7226" t="s">
        <v>28</v>
      </c>
      <c r="F7226" t="s">
        <v>160</v>
      </c>
      <c r="G7226" t="s">
        <v>895</v>
      </c>
      <c r="H7226" t="s">
        <v>1471</v>
      </c>
      <c r="I7226" t="s">
        <v>17</v>
      </c>
      <c r="J7226" t="s">
        <v>18</v>
      </c>
      <c r="K7226" t="s">
        <v>19</v>
      </c>
      <c r="L7226" t="s">
        <v>33</v>
      </c>
      <c r="M7226" t="s">
        <v>21</v>
      </c>
      <c r="N7226">
        <v>78.2</v>
      </c>
    </row>
    <row r="7227" spans="1:14" hidden="1" x14ac:dyDescent="0.2">
      <c r="A7227">
        <v>61757</v>
      </c>
      <c r="B7227">
        <v>7</v>
      </c>
      <c r="C7227">
        <v>20</v>
      </c>
      <c r="D7227" t="s">
        <v>1470</v>
      </c>
      <c r="E7227" t="s">
        <v>28</v>
      </c>
      <c r="F7227" t="s">
        <v>160</v>
      </c>
      <c r="G7227" t="s">
        <v>895</v>
      </c>
      <c r="H7227" t="s">
        <v>1471</v>
      </c>
      <c r="I7227" t="s">
        <v>17</v>
      </c>
      <c r="J7227" t="s">
        <v>18</v>
      </c>
      <c r="K7227" t="s">
        <v>19</v>
      </c>
      <c r="L7227" t="s">
        <v>33</v>
      </c>
      <c r="M7227" t="s">
        <v>21</v>
      </c>
      <c r="N7227">
        <v>16.16</v>
      </c>
    </row>
    <row r="7228" spans="1:14" hidden="1" x14ac:dyDescent="0.2">
      <c r="A7228">
        <v>61759</v>
      </c>
      <c r="B7228">
        <v>4</v>
      </c>
      <c r="C7228">
        <v>30</v>
      </c>
      <c r="D7228" t="s">
        <v>461</v>
      </c>
      <c r="E7228" t="s">
        <v>28</v>
      </c>
      <c r="F7228" t="s">
        <v>462</v>
      </c>
      <c r="G7228" t="s">
        <v>463</v>
      </c>
      <c r="H7228" t="s">
        <v>464</v>
      </c>
      <c r="I7228" t="s">
        <v>17</v>
      </c>
      <c r="J7228" t="s">
        <v>18</v>
      </c>
      <c r="K7228" t="s">
        <v>19</v>
      </c>
      <c r="L7228" t="s">
        <v>63</v>
      </c>
      <c r="M7228" t="s">
        <v>21</v>
      </c>
      <c r="N7228">
        <v>350.6</v>
      </c>
    </row>
    <row r="7229" spans="1:14" hidden="1" x14ac:dyDescent="0.2">
      <c r="A7229">
        <v>61760</v>
      </c>
      <c r="B7229">
        <v>5</v>
      </c>
      <c r="C7229">
        <v>30</v>
      </c>
      <c r="D7229" t="s">
        <v>461</v>
      </c>
      <c r="E7229" t="s">
        <v>28</v>
      </c>
      <c r="F7229" t="s">
        <v>462</v>
      </c>
      <c r="G7229" t="s">
        <v>463</v>
      </c>
      <c r="H7229" t="s">
        <v>464</v>
      </c>
      <c r="I7229" t="s">
        <v>17</v>
      </c>
      <c r="J7229" t="s">
        <v>18</v>
      </c>
      <c r="K7229" t="s">
        <v>19</v>
      </c>
      <c r="L7229" t="s">
        <v>63</v>
      </c>
      <c r="M7229" t="s">
        <v>21</v>
      </c>
      <c r="N7229">
        <v>47.52</v>
      </c>
    </row>
    <row r="7230" spans="1:14" hidden="1" x14ac:dyDescent="0.2">
      <c r="A7230">
        <v>61791</v>
      </c>
      <c r="B7230">
        <v>2</v>
      </c>
      <c r="C7230">
        <v>10</v>
      </c>
      <c r="D7230" t="s">
        <v>754</v>
      </c>
      <c r="E7230" t="s">
        <v>28</v>
      </c>
      <c r="F7230" t="s">
        <v>43</v>
      </c>
      <c r="G7230" t="s">
        <v>68</v>
      </c>
      <c r="H7230" t="s">
        <v>755</v>
      </c>
      <c r="I7230" t="s">
        <v>17</v>
      </c>
      <c r="J7230" t="s">
        <v>18</v>
      </c>
      <c r="K7230" t="s">
        <v>48</v>
      </c>
      <c r="L7230" t="s">
        <v>33</v>
      </c>
      <c r="M7230" t="s">
        <v>21</v>
      </c>
      <c r="N7230">
        <v>152.22999999999999</v>
      </c>
    </row>
    <row r="7231" spans="1:14" hidden="1" x14ac:dyDescent="0.2">
      <c r="A7231">
        <v>61792</v>
      </c>
      <c r="B7231">
        <v>3</v>
      </c>
      <c r="C7231">
        <v>10</v>
      </c>
      <c r="D7231" t="s">
        <v>754</v>
      </c>
      <c r="E7231" t="s">
        <v>28</v>
      </c>
      <c r="F7231" t="s">
        <v>43</v>
      </c>
      <c r="G7231" t="s">
        <v>68</v>
      </c>
      <c r="H7231" t="s">
        <v>755</v>
      </c>
      <c r="I7231" t="s">
        <v>17</v>
      </c>
      <c r="J7231" t="s">
        <v>18</v>
      </c>
      <c r="K7231" t="s">
        <v>48</v>
      </c>
      <c r="L7231" t="s">
        <v>33</v>
      </c>
      <c r="M7231" t="s">
        <v>21</v>
      </c>
      <c r="N7231">
        <v>33.76</v>
      </c>
    </row>
    <row r="7232" spans="1:14" hidden="1" x14ac:dyDescent="0.2">
      <c r="A7232">
        <v>61795</v>
      </c>
      <c r="B7232">
        <v>7</v>
      </c>
      <c r="C7232">
        <v>20</v>
      </c>
      <c r="D7232" t="s">
        <v>825</v>
      </c>
      <c r="E7232" t="s">
        <v>28</v>
      </c>
      <c r="F7232" t="s">
        <v>456</v>
      </c>
      <c r="G7232" t="s">
        <v>457</v>
      </c>
      <c r="H7232" t="s">
        <v>827</v>
      </c>
      <c r="I7232" t="s">
        <v>17</v>
      </c>
      <c r="J7232" t="s">
        <v>18</v>
      </c>
      <c r="K7232" t="s">
        <v>19</v>
      </c>
      <c r="L7232" t="s">
        <v>63</v>
      </c>
      <c r="M7232" t="s">
        <v>21</v>
      </c>
      <c r="N7232">
        <v>256.87</v>
      </c>
    </row>
    <row r="7233" spans="1:14" hidden="1" x14ac:dyDescent="0.2">
      <c r="A7233">
        <v>61796</v>
      </c>
      <c r="B7233">
        <v>8</v>
      </c>
      <c r="C7233">
        <v>20</v>
      </c>
      <c r="D7233" t="s">
        <v>825</v>
      </c>
      <c r="E7233" t="s">
        <v>28</v>
      </c>
      <c r="F7233" t="s">
        <v>456</v>
      </c>
      <c r="G7233" t="s">
        <v>457</v>
      </c>
      <c r="H7233" t="s">
        <v>827</v>
      </c>
      <c r="I7233" t="s">
        <v>17</v>
      </c>
      <c r="J7233" t="s">
        <v>18</v>
      </c>
      <c r="K7233" t="s">
        <v>19</v>
      </c>
      <c r="L7233" t="s">
        <v>63</v>
      </c>
      <c r="M7233" t="s">
        <v>21</v>
      </c>
      <c r="N7233">
        <v>169.64</v>
      </c>
    </row>
    <row r="7234" spans="1:14" hidden="1" x14ac:dyDescent="0.2">
      <c r="A7234">
        <v>61797</v>
      </c>
      <c r="B7234">
        <v>9</v>
      </c>
      <c r="C7234">
        <v>20</v>
      </c>
      <c r="D7234" t="s">
        <v>825</v>
      </c>
      <c r="E7234" t="s">
        <v>28</v>
      </c>
      <c r="F7234" t="s">
        <v>456</v>
      </c>
      <c r="G7234" t="s">
        <v>457</v>
      </c>
      <c r="H7234" t="s">
        <v>827</v>
      </c>
      <c r="I7234" t="s">
        <v>17</v>
      </c>
      <c r="J7234" t="s">
        <v>18</v>
      </c>
      <c r="K7234" t="s">
        <v>19</v>
      </c>
      <c r="L7234" t="s">
        <v>63</v>
      </c>
      <c r="M7234" t="s">
        <v>21</v>
      </c>
      <c r="N7234">
        <v>117.01</v>
      </c>
    </row>
    <row r="7235" spans="1:14" hidden="1" x14ac:dyDescent="0.2">
      <c r="A7235">
        <v>61799</v>
      </c>
      <c r="B7235">
        <v>11</v>
      </c>
      <c r="C7235">
        <v>20</v>
      </c>
      <c r="D7235" t="s">
        <v>825</v>
      </c>
      <c r="E7235" t="s">
        <v>28</v>
      </c>
      <c r="F7235" t="s">
        <v>456</v>
      </c>
      <c r="G7235" t="s">
        <v>457</v>
      </c>
      <c r="H7235" t="s">
        <v>827</v>
      </c>
      <c r="I7235" t="s">
        <v>17</v>
      </c>
      <c r="J7235" t="s">
        <v>18</v>
      </c>
      <c r="K7235" t="s">
        <v>58</v>
      </c>
      <c r="L7235" t="s">
        <v>63</v>
      </c>
      <c r="M7235" t="s">
        <v>21</v>
      </c>
      <c r="N7235">
        <v>1.94</v>
      </c>
    </row>
    <row r="7236" spans="1:14" hidden="1" x14ac:dyDescent="0.2">
      <c r="A7236">
        <v>61800</v>
      </c>
      <c r="B7236">
        <v>12</v>
      </c>
      <c r="C7236">
        <v>20</v>
      </c>
      <c r="D7236" t="s">
        <v>825</v>
      </c>
      <c r="E7236" t="s">
        <v>28</v>
      </c>
      <c r="F7236" t="s">
        <v>456</v>
      </c>
      <c r="G7236" t="s">
        <v>457</v>
      </c>
      <c r="H7236" t="s">
        <v>827</v>
      </c>
      <c r="I7236" t="s">
        <v>17</v>
      </c>
      <c r="J7236" t="s">
        <v>18</v>
      </c>
      <c r="K7236" t="s">
        <v>58</v>
      </c>
      <c r="L7236" t="s">
        <v>63</v>
      </c>
      <c r="M7236" t="s">
        <v>21</v>
      </c>
      <c r="N7236">
        <v>3.08</v>
      </c>
    </row>
    <row r="7237" spans="1:14" hidden="1" x14ac:dyDescent="0.2">
      <c r="A7237">
        <v>61803</v>
      </c>
      <c r="B7237">
        <v>3</v>
      </c>
      <c r="C7237">
        <v>20</v>
      </c>
      <c r="D7237" t="s">
        <v>1468</v>
      </c>
      <c r="E7237" t="s">
        <v>28</v>
      </c>
      <c r="F7237" t="s">
        <v>160</v>
      </c>
      <c r="G7237" t="s">
        <v>160</v>
      </c>
      <c r="H7237" t="s">
        <v>1469</v>
      </c>
      <c r="I7237" t="s">
        <v>39</v>
      </c>
      <c r="J7237" t="s">
        <v>18</v>
      </c>
      <c r="K7237" t="s">
        <v>202</v>
      </c>
      <c r="L7237" t="s">
        <v>395</v>
      </c>
      <c r="M7237" t="s">
        <v>21</v>
      </c>
      <c r="N7237">
        <v>11</v>
      </c>
    </row>
    <row r="7238" spans="1:14" hidden="1" x14ac:dyDescent="0.2">
      <c r="A7238">
        <v>61826</v>
      </c>
      <c r="B7238">
        <v>2</v>
      </c>
      <c r="C7238">
        <v>10</v>
      </c>
      <c r="D7238" t="s">
        <v>933</v>
      </c>
      <c r="E7238" t="s">
        <v>28</v>
      </c>
      <c r="F7238" t="s">
        <v>288</v>
      </c>
      <c r="G7238" t="s">
        <v>314</v>
      </c>
      <c r="H7238" t="s">
        <v>934</v>
      </c>
      <c r="I7238" t="s">
        <v>17</v>
      </c>
      <c r="J7238" t="s">
        <v>18</v>
      </c>
      <c r="K7238" t="s">
        <v>48</v>
      </c>
      <c r="L7238" t="s">
        <v>33</v>
      </c>
      <c r="M7238" t="s">
        <v>21</v>
      </c>
      <c r="N7238">
        <v>414.85</v>
      </c>
    </row>
    <row r="7239" spans="1:14" hidden="1" x14ac:dyDescent="0.2">
      <c r="A7239">
        <v>61854</v>
      </c>
      <c r="B7239">
        <v>6</v>
      </c>
      <c r="C7239">
        <v>10</v>
      </c>
      <c r="D7239" t="s">
        <v>1485</v>
      </c>
      <c r="E7239" t="s">
        <v>28</v>
      </c>
      <c r="F7239" t="s">
        <v>160</v>
      </c>
      <c r="G7239" t="s">
        <v>160</v>
      </c>
      <c r="H7239" t="s">
        <v>1486</v>
      </c>
      <c r="I7239" t="s">
        <v>17</v>
      </c>
      <c r="J7239" t="s">
        <v>18</v>
      </c>
      <c r="K7239" t="s">
        <v>58</v>
      </c>
      <c r="L7239" t="s">
        <v>33</v>
      </c>
      <c r="M7239" t="s">
        <v>21</v>
      </c>
      <c r="N7239">
        <v>353.61</v>
      </c>
    </row>
    <row r="7240" spans="1:14" hidden="1" x14ac:dyDescent="0.2">
      <c r="A7240">
        <v>61855</v>
      </c>
      <c r="B7240">
        <v>4</v>
      </c>
      <c r="C7240">
        <v>20</v>
      </c>
      <c r="D7240" t="s">
        <v>1468</v>
      </c>
      <c r="E7240" t="s">
        <v>28</v>
      </c>
      <c r="F7240" t="s">
        <v>160</v>
      </c>
      <c r="G7240" t="s">
        <v>160</v>
      </c>
      <c r="H7240" t="s">
        <v>1469</v>
      </c>
      <c r="I7240" t="s">
        <v>39</v>
      </c>
      <c r="J7240" t="s">
        <v>18</v>
      </c>
      <c r="K7240" t="s">
        <v>202</v>
      </c>
      <c r="L7240" t="s">
        <v>395</v>
      </c>
      <c r="M7240" t="s">
        <v>21</v>
      </c>
      <c r="N7240">
        <v>11.35</v>
      </c>
    </row>
    <row r="7241" spans="1:14" hidden="1" x14ac:dyDescent="0.2">
      <c r="A7241">
        <v>61856</v>
      </c>
      <c r="B7241">
        <v>7</v>
      </c>
      <c r="C7241">
        <v>10</v>
      </c>
      <c r="D7241" t="s">
        <v>1485</v>
      </c>
      <c r="E7241" t="s">
        <v>28</v>
      </c>
      <c r="F7241" t="s">
        <v>160</v>
      </c>
      <c r="G7241" t="s">
        <v>160</v>
      </c>
      <c r="H7241" t="s">
        <v>1486</v>
      </c>
      <c r="I7241" t="s">
        <v>17</v>
      </c>
      <c r="J7241" t="s">
        <v>18</v>
      </c>
      <c r="K7241" t="s">
        <v>58</v>
      </c>
      <c r="L7241" t="s">
        <v>33</v>
      </c>
      <c r="M7241" t="s">
        <v>21</v>
      </c>
      <c r="N7241">
        <v>115.58</v>
      </c>
    </row>
    <row r="7242" spans="1:14" hidden="1" x14ac:dyDescent="0.2">
      <c r="A7242">
        <v>61857</v>
      </c>
      <c r="B7242">
        <v>5</v>
      </c>
      <c r="C7242">
        <v>20</v>
      </c>
      <c r="D7242" t="s">
        <v>1468</v>
      </c>
      <c r="E7242" t="s">
        <v>28</v>
      </c>
      <c r="F7242" t="s">
        <v>160</v>
      </c>
      <c r="G7242" t="s">
        <v>160</v>
      </c>
      <c r="H7242" t="s">
        <v>1469</v>
      </c>
      <c r="I7242" t="s">
        <v>39</v>
      </c>
      <c r="J7242" t="s">
        <v>18</v>
      </c>
      <c r="K7242" t="s">
        <v>202</v>
      </c>
      <c r="L7242" t="s">
        <v>395</v>
      </c>
      <c r="M7242" t="s">
        <v>21</v>
      </c>
      <c r="N7242">
        <v>5.84</v>
      </c>
    </row>
    <row r="7243" spans="1:14" hidden="1" x14ac:dyDescent="0.2">
      <c r="A7243">
        <v>61861</v>
      </c>
      <c r="B7243">
        <v>3</v>
      </c>
      <c r="C7243">
        <v>10</v>
      </c>
      <c r="D7243" t="s">
        <v>371</v>
      </c>
      <c r="E7243" t="s">
        <v>14</v>
      </c>
      <c r="F7243" t="s">
        <v>14</v>
      </c>
      <c r="G7243" t="s">
        <v>37</v>
      </c>
      <c r="H7243" t="s">
        <v>372</v>
      </c>
      <c r="I7243" t="s">
        <v>17</v>
      </c>
      <c r="J7243" t="s">
        <v>18</v>
      </c>
      <c r="K7243" t="s">
        <v>48</v>
      </c>
      <c r="L7243" t="s">
        <v>33</v>
      </c>
      <c r="M7243" t="s">
        <v>21</v>
      </c>
      <c r="N7243">
        <v>84.59</v>
      </c>
    </row>
    <row r="7244" spans="1:14" hidden="1" x14ac:dyDescent="0.2">
      <c r="A7244">
        <v>61862</v>
      </c>
      <c r="B7244">
        <v>10</v>
      </c>
      <c r="C7244">
        <v>10</v>
      </c>
      <c r="D7244" t="s">
        <v>371</v>
      </c>
      <c r="E7244" t="s">
        <v>14</v>
      </c>
      <c r="F7244" t="s">
        <v>14</v>
      </c>
      <c r="G7244" t="s">
        <v>37</v>
      </c>
      <c r="H7244" t="s">
        <v>372</v>
      </c>
      <c r="I7244" t="s">
        <v>17</v>
      </c>
      <c r="J7244" t="s">
        <v>18</v>
      </c>
      <c r="K7244" t="s">
        <v>48</v>
      </c>
      <c r="L7244" t="s">
        <v>33</v>
      </c>
      <c r="M7244" t="s">
        <v>21</v>
      </c>
      <c r="N7244">
        <v>90.23</v>
      </c>
    </row>
    <row r="7245" spans="1:14" hidden="1" x14ac:dyDescent="0.2">
      <c r="A7245">
        <v>61875</v>
      </c>
      <c r="B7245">
        <v>3</v>
      </c>
      <c r="C7245">
        <v>50</v>
      </c>
      <c r="D7245" t="s">
        <v>1545</v>
      </c>
      <c r="E7245" t="s">
        <v>28</v>
      </c>
      <c r="F7245" t="s">
        <v>433</v>
      </c>
      <c r="G7245" t="s">
        <v>1538</v>
      </c>
      <c r="H7245" t="s">
        <v>1546</v>
      </c>
      <c r="I7245" t="s">
        <v>17</v>
      </c>
      <c r="J7245" t="s">
        <v>18</v>
      </c>
      <c r="K7245" t="s">
        <v>48</v>
      </c>
      <c r="L7245" t="s">
        <v>33</v>
      </c>
      <c r="M7245" t="s">
        <v>21</v>
      </c>
      <c r="N7245">
        <v>251.31</v>
      </c>
    </row>
    <row r="7246" spans="1:14" hidden="1" x14ac:dyDescent="0.2">
      <c r="A7246">
        <v>61888</v>
      </c>
      <c r="B7246">
        <v>7</v>
      </c>
      <c r="C7246">
        <v>40</v>
      </c>
      <c r="D7246" t="s">
        <v>958</v>
      </c>
      <c r="E7246" t="s">
        <v>28</v>
      </c>
      <c r="F7246" t="s">
        <v>288</v>
      </c>
      <c r="G7246" t="s">
        <v>331</v>
      </c>
      <c r="H7246" t="s">
        <v>959</v>
      </c>
      <c r="I7246" t="s">
        <v>17</v>
      </c>
      <c r="J7246" t="s">
        <v>18</v>
      </c>
      <c r="K7246" t="s">
        <v>58</v>
      </c>
      <c r="L7246" t="s">
        <v>63</v>
      </c>
      <c r="M7246" t="s">
        <v>21</v>
      </c>
      <c r="N7246">
        <v>184.8</v>
      </c>
    </row>
    <row r="7247" spans="1:14" hidden="1" x14ac:dyDescent="0.2">
      <c r="A7247">
        <v>61890</v>
      </c>
      <c r="B7247">
        <v>2</v>
      </c>
      <c r="C7247">
        <v>30</v>
      </c>
      <c r="D7247" t="s">
        <v>1545</v>
      </c>
      <c r="E7247" t="s">
        <v>28</v>
      </c>
      <c r="F7247" t="s">
        <v>433</v>
      </c>
      <c r="G7247" t="s">
        <v>1538</v>
      </c>
      <c r="H7247" t="s">
        <v>1546</v>
      </c>
      <c r="I7247" t="s">
        <v>17</v>
      </c>
      <c r="J7247" t="s">
        <v>18</v>
      </c>
      <c r="K7247" t="s">
        <v>48</v>
      </c>
      <c r="L7247" t="s">
        <v>33</v>
      </c>
      <c r="M7247" t="s">
        <v>21</v>
      </c>
      <c r="N7247">
        <v>32.869999999999997</v>
      </c>
    </row>
    <row r="7248" spans="1:14" hidden="1" x14ac:dyDescent="0.2">
      <c r="A7248">
        <v>61891</v>
      </c>
      <c r="B7248">
        <v>3</v>
      </c>
      <c r="C7248">
        <v>30</v>
      </c>
      <c r="D7248" t="s">
        <v>1545</v>
      </c>
      <c r="E7248" t="s">
        <v>28</v>
      </c>
      <c r="F7248" t="s">
        <v>433</v>
      </c>
      <c r="G7248" t="s">
        <v>1538</v>
      </c>
      <c r="H7248" t="s">
        <v>1546</v>
      </c>
      <c r="I7248" t="s">
        <v>17</v>
      </c>
      <c r="J7248" t="s">
        <v>18</v>
      </c>
      <c r="K7248" t="s">
        <v>48</v>
      </c>
      <c r="L7248" t="s">
        <v>33</v>
      </c>
      <c r="M7248" t="s">
        <v>21</v>
      </c>
      <c r="N7248">
        <v>105.05</v>
      </c>
    </row>
    <row r="7249" spans="1:14" hidden="1" x14ac:dyDescent="0.2">
      <c r="A7249">
        <v>61892</v>
      </c>
      <c r="B7249">
        <v>28</v>
      </c>
      <c r="C7249">
        <v>30</v>
      </c>
      <c r="D7249" t="s">
        <v>1545</v>
      </c>
      <c r="E7249" t="s">
        <v>28</v>
      </c>
      <c r="F7249" t="s">
        <v>433</v>
      </c>
      <c r="G7249" t="s">
        <v>1538</v>
      </c>
      <c r="H7249" t="s">
        <v>1546</v>
      </c>
      <c r="I7249" t="s">
        <v>17</v>
      </c>
      <c r="J7249" t="s">
        <v>18</v>
      </c>
      <c r="K7249" t="s">
        <v>19</v>
      </c>
      <c r="L7249" t="s">
        <v>33</v>
      </c>
      <c r="M7249" t="s">
        <v>21</v>
      </c>
      <c r="N7249">
        <v>33.159999999999997</v>
      </c>
    </row>
    <row r="7250" spans="1:14" hidden="1" x14ac:dyDescent="0.2">
      <c r="A7250">
        <v>61893</v>
      </c>
      <c r="B7250">
        <v>29</v>
      </c>
      <c r="C7250">
        <v>30</v>
      </c>
      <c r="D7250" t="s">
        <v>1545</v>
      </c>
      <c r="E7250" t="s">
        <v>28</v>
      </c>
      <c r="F7250" t="s">
        <v>433</v>
      </c>
      <c r="G7250" t="s">
        <v>1538</v>
      </c>
      <c r="H7250" t="s">
        <v>1546</v>
      </c>
      <c r="I7250" t="s">
        <v>17</v>
      </c>
      <c r="J7250" t="s">
        <v>18</v>
      </c>
      <c r="K7250" t="s">
        <v>19</v>
      </c>
      <c r="L7250" t="s">
        <v>33</v>
      </c>
      <c r="M7250" t="s">
        <v>21</v>
      </c>
      <c r="N7250">
        <v>137.53</v>
      </c>
    </row>
    <row r="7251" spans="1:14" hidden="1" x14ac:dyDescent="0.2">
      <c r="A7251">
        <v>61900</v>
      </c>
      <c r="B7251">
        <v>11</v>
      </c>
      <c r="C7251">
        <v>10</v>
      </c>
      <c r="D7251" t="s">
        <v>995</v>
      </c>
      <c r="E7251" t="s">
        <v>28</v>
      </c>
      <c r="F7251" t="s">
        <v>29</v>
      </c>
      <c r="G7251" t="s">
        <v>93</v>
      </c>
      <c r="H7251" t="s">
        <v>996</v>
      </c>
      <c r="I7251" t="s">
        <v>17</v>
      </c>
      <c r="J7251" t="s">
        <v>18</v>
      </c>
      <c r="K7251" t="s">
        <v>48</v>
      </c>
      <c r="L7251" t="s">
        <v>63</v>
      </c>
      <c r="M7251" t="s">
        <v>21</v>
      </c>
      <c r="N7251">
        <v>80.16</v>
      </c>
    </row>
    <row r="7252" spans="1:14" hidden="1" x14ac:dyDescent="0.2">
      <c r="A7252">
        <v>61905</v>
      </c>
      <c r="B7252">
        <v>3</v>
      </c>
      <c r="C7252">
        <v>10</v>
      </c>
      <c r="D7252" t="s">
        <v>164</v>
      </c>
      <c r="E7252" t="s">
        <v>14</v>
      </c>
      <c r="F7252" t="s">
        <v>14</v>
      </c>
      <c r="G7252" t="s">
        <v>55</v>
      </c>
      <c r="H7252" t="s">
        <v>165</v>
      </c>
      <c r="I7252" t="s">
        <v>17</v>
      </c>
      <c r="J7252" t="s">
        <v>18</v>
      </c>
      <c r="K7252" t="s">
        <v>48</v>
      </c>
      <c r="L7252" t="s">
        <v>63</v>
      </c>
      <c r="M7252" t="s">
        <v>21</v>
      </c>
      <c r="N7252">
        <v>64.2</v>
      </c>
    </row>
    <row r="7253" spans="1:14" hidden="1" x14ac:dyDescent="0.2">
      <c r="A7253">
        <v>61906</v>
      </c>
      <c r="B7253">
        <v>4</v>
      </c>
      <c r="C7253">
        <v>10</v>
      </c>
      <c r="D7253" t="s">
        <v>164</v>
      </c>
      <c r="E7253" t="s">
        <v>14</v>
      </c>
      <c r="F7253" t="s">
        <v>14</v>
      </c>
      <c r="G7253" t="s">
        <v>55</v>
      </c>
      <c r="H7253" t="s">
        <v>165</v>
      </c>
      <c r="I7253" t="s">
        <v>17</v>
      </c>
      <c r="J7253" t="s">
        <v>18</v>
      </c>
      <c r="K7253" t="s">
        <v>48</v>
      </c>
      <c r="L7253" t="s">
        <v>63</v>
      </c>
      <c r="M7253" t="s">
        <v>21</v>
      </c>
      <c r="N7253">
        <v>256.43</v>
      </c>
    </row>
    <row r="7254" spans="1:14" hidden="1" x14ac:dyDescent="0.2">
      <c r="A7254">
        <v>61907</v>
      </c>
      <c r="B7254">
        <v>5</v>
      </c>
      <c r="C7254">
        <v>10</v>
      </c>
      <c r="D7254" t="s">
        <v>164</v>
      </c>
      <c r="E7254" t="s">
        <v>14</v>
      </c>
      <c r="F7254" t="s">
        <v>14</v>
      </c>
      <c r="G7254" t="s">
        <v>55</v>
      </c>
      <c r="H7254" t="s">
        <v>165</v>
      </c>
      <c r="I7254" t="s">
        <v>17</v>
      </c>
      <c r="J7254" t="s">
        <v>18</v>
      </c>
      <c r="K7254" t="s">
        <v>48</v>
      </c>
      <c r="L7254" t="s">
        <v>63</v>
      </c>
      <c r="M7254" t="s">
        <v>21</v>
      </c>
      <c r="N7254">
        <v>35.75</v>
      </c>
    </row>
    <row r="7255" spans="1:14" hidden="1" x14ac:dyDescent="0.2">
      <c r="A7255">
        <v>61909</v>
      </c>
      <c r="B7255">
        <v>6</v>
      </c>
      <c r="C7255">
        <v>10</v>
      </c>
      <c r="D7255" t="s">
        <v>164</v>
      </c>
      <c r="E7255" t="s">
        <v>14</v>
      </c>
      <c r="F7255" t="s">
        <v>14</v>
      </c>
      <c r="G7255" t="s">
        <v>55</v>
      </c>
      <c r="H7255" t="s">
        <v>165</v>
      </c>
      <c r="I7255" t="s">
        <v>17</v>
      </c>
      <c r="J7255" t="s">
        <v>18</v>
      </c>
      <c r="K7255" t="s">
        <v>19</v>
      </c>
      <c r="L7255" t="s">
        <v>63</v>
      </c>
      <c r="M7255" t="s">
        <v>21</v>
      </c>
      <c r="N7255">
        <v>56.23</v>
      </c>
    </row>
    <row r="7256" spans="1:14" hidden="1" x14ac:dyDescent="0.2">
      <c r="A7256">
        <v>61910</v>
      </c>
      <c r="B7256">
        <v>7</v>
      </c>
      <c r="C7256">
        <v>10</v>
      </c>
      <c r="D7256" t="s">
        <v>164</v>
      </c>
      <c r="E7256" t="s">
        <v>14</v>
      </c>
      <c r="F7256" t="s">
        <v>14</v>
      </c>
      <c r="G7256" t="s">
        <v>55</v>
      </c>
      <c r="H7256" t="s">
        <v>165</v>
      </c>
      <c r="I7256" t="s">
        <v>17</v>
      </c>
      <c r="J7256" t="s">
        <v>18</v>
      </c>
      <c r="K7256" t="s">
        <v>19</v>
      </c>
      <c r="L7256" t="s">
        <v>63</v>
      </c>
      <c r="M7256" t="s">
        <v>21</v>
      </c>
      <c r="N7256">
        <v>463.01</v>
      </c>
    </row>
    <row r="7257" spans="1:14" hidden="1" x14ac:dyDescent="0.2">
      <c r="A7257">
        <v>66044</v>
      </c>
      <c r="B7257">
        <v>3</v>
      </c>
      <c r="C7257">
        <v>20</v>
      </c>
      <c r="D7257" t="s">
        <v>997</v>
      </c>
      <c r="E7257" t="s">
        <v>28</v>
      </c>
      <c r="F7257" t="s">
        <v>456</v>
      </c>
      <c r="G7257" t="s">
        <v>999</v>
      </c>
      <c r="H7257" t="s">
        <v>998</v>
      </c>
      <c r="I7257" t="s">
        <v>23</v>
      </c>
      <c r="J7257" t="s">
        <v>24</v>
      </c>
      <c r="K7257" t="s">
        <v>25</v>
      </c>
      <c r="L7257" t="s">
        <v>126</v>
      </c>
      <c r="M7257" t="s">
        <v>26</v>
      </c>
      <c r="N7257">
        <v>714.65</v>
      </c>
    </row>
    <row r="7258" spans="1:14" hidden="1" x14ac:dyDescent="0.2">
      <c r="A7258">
        <v>61911</v>
      </c>
      <c r="B7258">
        <v>8</v>
      </c>
      <c r="C7258">
        <v>10</v>
      </c>
      <c r="D7258" t="s">
        <v>164</v>
      </c>
      <c r="E7258" t="s">
        <v>14</v>
      </c>
      <c r="F7258" t="s">
        <v>14</v>
      </c>
      <c r="G7258" t="s">
        <v>55</v>
      </c>
      <c r="H7258" t="s">
        <v>165</v>
      </c>
      <c r="I7258" t="s">
        <v>17</v>
      </c>
      <c r="J7258" t="s">
        <v>18</v>
      </c>
      <c r="K7258" t="s">
        <v>19</v>
      </c>
      <c r="L7258" t="s">
        <v>63</v>
      </c>
      <c r="M7258" t="s">
        <v>21</v>
      </c>
      <c r="N7258">
        <v>183.25</v>
      </c>
    </row>
    <row r="7259" spans="1:14" hidden="1" x14ac:dyDescent="0.2">
      <c r="A7259">
        <v>66047</v>
      </c>
      <c r="B7259">
        <v>24</v>
      </c>
      <c r="C7259">
        <v>20</v>
      </c>
      <c r="D7259" t="s">
        <v>997</v>
      </c>
      <c r="E7259" t="s">
        <v>28</v>
      </c>
      <c r="F7259" t="s">
        <v>456</v>
      </c>
      <c r="G7259" t="s">
        <v>999</v>
      </c>
      <c r="H7259" t="s">
        <v>998</v>
      </c>
      <c r="I7259" t="s">
        <v>23</v>
      </c>
      <c r="J7259" t="s">
        <v>24</v>
      </c>
      <c r="K7259" t="s">
        <v>66</v>
      </c>
      <c r="L7259" t="s">
        <v>126</v>
      </c>
      <c r="M7259" t="s">
        <v>26</v>
      </c>
      <c r="N7259">
        <v>81.81</v>
      </c>
    </row>
    <row r="7260" spans="1:14" hidden="1" x14ac:dyDescent="0.2">
      <c r="A7260">
        <v>61912</v>
      </c>
      <c r="B7260">
        <v>9</v>
      </c>
      <c r="C7260">
        <v>10</v>
      </c>
      <c r="D7260" t="s">
        <v>164</v>
      </c>
      <c r="E7260" t="s">
        <v>14</v>
      </c>
      <c r="F7260" t="s">
        <v>14</v>
      </c>
      <c r="G7260" t="s">
        <v>55</v>
      </c>
      <c r="H7260" t="s">
        <v>165</v>
      </c>
      <c r="I7260" t="s">
        <v>17</v>
      </c>
      <c r="J7260" t="s">
        <v>18</v>
      </c>
      <c r="K7260" t="s">
        <v>19</v>
      </c>
      <c r="L7260" t="s">
        <v>63</v>
      </c>
      <c r="M7260" t="s">
        <v>21</v>
      </c>
      <c r="N7260">
        <v>163.57</v>
      </c>
    </row>
    <row r="7261" spans="1:14" hidden="1" x14ac:dyDescent="0.2">
      <c r="A7261">
        <v>61916</v>
      </c>
      <c r="B7261">
        <v>3</v>
      </c>
      <c r="C7261">
        <v>30</v>
      </c>
      <c r="D7261" t="s">
        <v>164</v>
      </c>
      <c r="E7261" t="s">
        <v>14</v>
      </c>
      <c r="F7261" t="s">
        <v>14</v>
      </c>
      <c r="G7261" t="s">
        <v>55</v>
      </c>
      <c r="H7261" t="s">
        <v>165</v>
      </c>
      <c r="I7261" t="s">
        <v>17</v>
      </c>
      <c r="J7261" t="s">
        <v>18</v>
      </c>
      <c r="K7261" t="s">
        <v>19</v>
      </c>
      <c r="L7261" t="s">
        <v>20</v>
      </c>
      <c r="M7261" t="s">
        <v>21</v>
      </c>
      <c r="N7261">
        <v>209.8</v>
      </c>
    </row>
    <row r="7262" spans="1:14" hidden="1" x14ac:dyDescent="0.2">
      <c r="A7262">
        <v>61917</v>
      </c>
      <c r="B7262">
        <v>4</v>
      </c>
      <c r="C7262">
        <v>30</v>
      </c>
      <c r="D7262" t="s">
        <v>164</v>
      </c>
      <c r="E7262" t="s">
        <v>14</v>
      </c>
      <c r="F7262" t="s">
        <v>14</v>
      </c>
      <c r="G7262" t="s">
        <v>55</v>
      </c>
      <c r="H7262" t="s">
        <v>165</v>
      </c>
      <c r="I7262" t="s">
        <v>17</v>
      </c>
      <c r="J7262" t="s">
        <v>18</v>
      </c>
      <c r="K7262" t="s">
        <v>19</v>
      </c>
      <c r="L7262" t="s">
        <v>20</v>
      </c>
      <c r="M7262" t="s">
        <v>21</v>
      </c>
      <c r="N7262">
        <v>64.64</v>
      </c>
    </row>
    <row r="7263" spans="1:14" hidden="1" x14ac:dyDescent="0.2">
      <c r="A7263">
        <v>61918</v>
      </c>
      <c r="B7263">
        <v>61</v>
      </c>
      <c r="C7263">
        <v>30</v>
      </c>
      <c r="D7263" t="s">
        <v>164</v>
      </c>
      <c r="E7263" t="s">
        <v>14</v>
      </c>
      <c r="F7263" t="s">
        <v>14</v>
      </c>
      <c r="G7263" t="s">
        <v>55</v>
      </c>
      <c r="H7263" t="s">
        <v>165</v>
      </c>
      <c r="I7263" t="s">
        <v>17</v>
      </c>
      <c r="J7263" t="s">
        <v>18</v>
      </c>
      <c r="K7263" t="s">
        <v>19</v>
      </c>
      <c r="L7263" t="s">
        <v>20</v>
      </c>
      <c r="M7263" t="s">
        <v>21</v>
      </c>
      <c r="N7263">
        <v>140.21</v>
      </c>
    </row>
    <row r="7264" spans="1:14" hidden="1" x14ac:dyDescent="0.2">
      <c r="A7264">
        <v>61919</v>
      </c>
      <c r="B7264">
        <v>23</v>
      </c>
      <c r="C7264">
        <v>50</v>
      </c>
      <c r="D7264" t="s">
        <v>1545</v>
      </c>
      <c r="E7264" t="s">
        <v>28</v>
      </c>
      <c r="F7264" t="s">
        <v>433</v>
      </c>
      <c r="G7264" t="s">
        <v>1538</v>
      </c>
      <c r="H7264" t="s">
        <v>1546</v>
      </c>
      <c r="I7264" t="s">
        <v>17</v>
      </c>
      <c r="J7264" t="s">
        <v>18</v>
      </c>
      <c r="K7264" t="s">
        <v>48</v>
      </c>
      <c r="L7264" t="s">
        <v>33</v>
      </c>
      <c r="M7264" t="s">
        <v>21</v>
      </c>
      <c r="N7264">
        <v>174.5</v>
      </c>
    </row>
    <row r="7265" spans="1:14" hidden="1" x14ac:dyDescent="0.2">
      <c r="A7265">
        <v>61920</v>
      </c>
      <c r="B7265">
        <v>6</v>
      </c>
      <c r="C7265">
        <v>50</v>
      </c>
      <c r="D7265" t="s">
        <v>1545</v>
      </c>
      <c r="E7265" t="s">
        <v>28</v>
      </c>
      <c r="F7265" t="s">
        <v>433</v>
      </c>
      <c r="G7265" t="s">
        <v>1538</v>
      </c>
      <c r="H7265" t="s">
        <v>1546</v>
      </c>
      <c r="I7265" t="s">
        <v>17</v>
      </c>
      <c r="J7265" t="s">
        <v>18</v>
      </c>
      <c r="K7265" t="s">
        <v>19</v>
      </c>
      <c r="L7265" t="s">
        <v>33</v>
      </c>
      <c r="M7265" t="s">
        <v>21</v>
      </c>
      <c r="N7265">
        <v>413.73</v>
      </c>
    </row>
    <row r="7266" spans="1:14" hidden="1" x14ac:dyDescent="0.2">
      <c r="A7266">
        <v>66062</v>
      </c>
      <c r="B7266">
        <v>1</v>
      </c>
      <c r="C7266">
        <v>20</v>
      </c>
      <c r="D7266" t="s">
        <v>105</v>
      </c>
      <c r="E7266" t="s">
        <v>14</v>
      </c>
      <c r="F7266" t="s">
        <v>14</v>
      </c>
      <c r="G7266" t="s">
        <v>55</v>
      </c>
      <c r="H7266" t="s">
        <v>106</v>
      </c>
      <c r="I7266" t="s">
        <v>23</v>
      </c>
      <c r="J7266" t="s">
        <v>24</v>
      </c>
      <c r="K7266" t="s">
        <v>25</v>
      </c>
      <c r="L7266" t="s">
        <v>20</v>
      </c>
      <c r="M7266" t="s">
        <v>26</v>
      </c>
      <c r="N7266">
        <v>439.92</v>
      </c>
    </row>
    <row r="7267" spans="1:14" hidden="1" x14ac:dyDescent="0.2">
      <c r="A7267">
        <v>66063</v>
      </c>
      <c r="B7267">
        <v>15</v>
      </c>
      <c r="C7267">
        <v>20</v>
      </c>
      <c r="D7267" t="s">
        <v>105</v>
      </c>
      <c r="E7267" t="s">
        <v>14</v>
      </c>
      <c r="F7267" t="s">
        <v>14</v>
      </c>
      <c r="G7267" t="s">
        <v>55</v>
      </c>
      <c r="H7267" t="s">
        <v>106</v>
      </c>
      <c r="I7267" t="s">
        <v>32</v>
      </c>
      <c r="J7267" t="s">
        <v>24</v>
      </c>
      <c r="K7267" t="s">
        <v>25</v>
      </c>
      <c r="L7267" t="s">
        <v>20</v>
      </c>
      <c r="M7267" t="s">
        <v>26</v>
      </c>
      <c r="N7267">
        <v>783.5</v>
      </c>
    </row>
    <row r="7268" spans="1:14" hidden="1" x14ac:dyDescent="0.2">
      <c r="A7268">
        <v>61921</v>
      </c>
      <c r="B7268">
        <v>7</v>
      </c>
      <c r="C7268">
        <v>50</v>
      </c>
      <c r="D7268" t="s">
        <v>1545</v>
      </c>
      <c r="E7268" t="s">
        <v>28</v>
      </c>
      <c r="F7268" t="s">
        <v>433</v>
      </c>
      <c r="G7268" t="s">
        <v>1538</v>
      </c>
      <c r="H7268" t="s">
        <v>1546</v>
      </c>
      <c r="I7268" t="s">
        <v>17</v>
      </c>
      <c r="J7268" t="s">
        <v>18</v>
      </c>
      <c r="K7268" t="s">
        <v>19</v>
      </c>
      <c r="L7268" t="s">
        <v>33</v>
      </c>
      <c r="M7268" t="s">
        <v>21</v>
      </c>
      <c r="N7268">
        <v>206.6</v>
      </c>
    </row>
    <row r="7269" spans="1:14" hidden="1" x14ac:dyDescent="0.2">
      <c r="A7269">
        <v>61922</v>
      </c>
      <c r="B7269">
        <v>8</v>
      </c>
      <c r="C7269">
        <v>10</v>
      </c>
      <c r="D7269" t="s">
        <v>385</v>
      </c>
      <c r="E7269" t="s">
        <v>28</v>
      </c>
      <c r="F7269" t="s">
        <v>288</v>
      </c>
      <c r="G7269" t="s">
        <v>314</v>
      </c>
      <c r="H7269" t="s">
        <v>386</v>
      </c>
      <c r="I7269" t="s">
        <v>17</v>
      </c>
      <c r="J7269" t="s">
        <v>18</v>
      </c>
      <c r="K7269" t="s">
        <v>19</v>
      </c>
      <c r="L7269" t="s">
        <v>126</v>
      </c>
      <c r="M7269" t="s">
        <v>21</v>
      </c>
      <c r="N7269">
        <v>259.76</v>
      </c>
    </row>
    <row r="7270" spans="1:14" hidden="1" x14ac:dyDescent="0.2">
      <c r="A7270">
        <v>61927</v>
      </c>
      <c r="B7270">
        <v>4</v>
      </c>
      <c r="C7270">
        <v>20</v>
      </c>
      <c r="D7270" t="s">
        <v>949</v>
      </c>
      <c r="E7270" t="s">
        <v>28</v>
      </c>
      <c r="F7270" t="s">
        <v>288</v>
      </c>
      <c r="G7270" t="s">
        <v>331</v>
      </c>
      <c r="H7270" t="s">
        <v>950</v>
      </c>
      <c r="I7270" t="s">
        <v>17</v>
      </c>
      <c r="J7270" t="s">
        <v>18</v>
      </c>
      <c r="K7270" t="s">
        <v>48</v>
      </c>
      <c r="L7270" t="s">
        <v>239</v>
      </c>
      <c r="M7270" t="s">
        <v>21</v>
      </c>
      <c r="N7270">
        <v>173.85</v>
      </c>
    </row>
    <row r="7271" spans="1:14" hidden="1" x14ac:dyDescent="0.2">
      <c r="A7271">
        <v>61928</v>
      </c>
      <c r="B7271">
        <v>3</v>
      </c>
      <c r="C7271">
        <v>10</v>
      </c>
      <c r="D7271" t="s">
        <v>485</v>
      </c>
      <c r="E7271" t="s">
        <v>28</v>
      </c>
      <c r="F7271" t="s">
        <v>29</v>
      </c>
      <c r="G7271" t="s">
        <v>181</v>
      </c>
      <c r="H7271" t="s">
        <v>486</v>
      </c>
      <c r="I7271" t="s">
        <v>17</v>
      </c>
      <c r="J7271" t="s">
        <v>18</v>
      </c>
      <c r="K7271" t="s">
        <v>19</v>
      </c>
      <c r="L7271" t="s">
        <v>33</v>
      </c>
      <c r="M7271" t="s">
        <v>21</v>
      </c>
      <c r="N7271">
        <v>37.51</v>
      </c>
    </row>
    <row r="7272" spans="1:14" hidden="1" x14ac:dyDescent="0.2">
      <c r="A7272">
        <v>61929</v>
      </c>
      <c r="B7272">
        <v>5</v>
      </c>
      <c r="C7272">
        <v>10</v>
      </c>
      <c r="D7272" t="s">
        <v>485</v>
      </c>
      <c r="E7272" t="s">
        <v>28</v>
      </c>
      <c r="F7272" t="s">
        <v>29</v>
      </c>
      <c r="G7272" t="s">
        <v>181</v>
      </c>
      <c r="H7272" t="s">
        <v>486</v>
      </c>
      <c r="I7272" t="s">
        <v>17</v>
      </c>
      <c r="J7272" t="s">
        <v>18</v>
      </c>
      <c r="K7272" t="s">
        <v>19</v>
      </c>
      <c r="L7272" t="s">
        <v>33</v>
      </c>
      <c r="M7272" t="s">
        <v>21</v>
      </c>
      <c r="N7272">
        <v>148.53</v>
      </c>
    </row>
    <row r="7273" spans="1:14" hidden="1" x14ac:dyDescent="0.2">
      <c r="A7273">
        <v>61932</v>
      </c>
      <c r="B7273">
        <v>6</v>
      </c>
      <c r="C7273">
        <v>20</v>
      </c>
      <c r="D7273" t="s">
        <v>470</v>
      </c>
      <c r="E7273" t="s">
        <v>28</v>
      </c>
      <c r="F7273" t="s">
        <v>462</v>
      </c>
      <c r="G7273" t="s">
        <v>463</v>
      </c>
      <c r="H7273" t="s">
        <v>472</v>
      </c>
      <c r="I7273" t="s">
        <v>17</v>
      </c>
      <c r="J7273" t="s">
        <v>18</v>
      </c>
      <c r="K7273" t="s">
        <v>19</v>
      </c>
      <c r="L7273" t="s">
        <v>33</v>
      </c>
      <c r="M7273" t="s">
        <v>21</v>
      </c>
      <c r="N7273">
        <v>155.11000000000001</v>
      </c>
    </row>
    <row r="7274" spans="1:14" hidden="1" x14ac:dyDescent="0.2">
      <c r="A7274">
        <v>61933</v>
      </c>
      <c r="B7274">
        <v>7</v>
      </c>
      <c r="C7274">
        <v>20</v>
      </c>
      <c r="D7274" t="s">
        <v>470</v>
      </c>
      <c r="E7274" t="s">
        <v>28</v>
      </c>
      <c r="F7274" t="s">
        <v>462</v>
      </c>
      <c r="G7274" t="s">
        <v>463</v>
      </c>
      <c r="H7274" t="s">
        <v>472</v>
      </c>
      <c r="I7274" t="s">
        <v>17</v>
      </c>
      <c r="J7274" t="s">
        <v>18</v>
      </c>
      <c r="K7274" t="s">
        <v>19</v>
      </c>
      <c r="L7274" t="s">
        <v>33</v>
      </c>
      <c r="M7274" t="s">
        <v>21</v>
      </c>
      <c r="N7274">
        <v>155.99</v>
      </c>
    </row>
    <row r="7275" spans="1:14" hidden="1" x14ac:dyDescent="0.2">
      <c r="A7275">
        <v>61934</v>
      </c>
      <c r="B7275">
        <v>2</v>
      </c>
      <c r="C7275">
        <v>10</v>
      </c>
      <c r="D7275" t="s">
        <v>1360</v>
      </c>
      <c r="E7275" t="s">
        <v>28</v>
      </c>
      <c r="F7275" t="s">
        <v>462</v>
      </c>
      <c r="G7275" t="s">
        <v>463</v>
      </c>
      <c r="H7275" t="s">
        <v>1361</v>
      </c>
      <c r="I7275" t="s">
        <v>17</v>
      </c>
      <c r="J7275" t="s">
        <v>18</v>
      </c>
      <c r="K7275" t="s">
        <v>48</v>
      </c>
      <c r="L7275" t="s">
        <v>33</v>
      </c>
      <c r="M7275" t="s">
        <v>21</v>
      </c>
      <c r="N7275">
        <v>410.18</v>
      </c>
    </row>
    <row r="7276" spans="1:14" hidden="1" x14ac:dyDescent="0.2">
      <c r="A7276">
        <v>61935</v>
      </c>
      <c r="B7276">
        <v>5</v>
      </c>
      <c r="C7276">
        <v>10</v>
      </c>
      <c r="D7276" t="s">
        <v>1567</v>
      </c>
      <c r="E7276" t="s">
        <v>28</v>
      </c>
      <c r="F7276" t="s">
        <v>564</v>
      </c>
      <c r="G7276" t="s">
        <v>564</v>
      </c>
      <c r="H7276" t="s">
        <v>1568</v>
      </c>
      <c r="I7276" t="s">
        <v>17</v>
      </c>
      <c r="J7276" t="s">
        <v>18</v>
      </c>
      <c r="K7276" t="s">
        <v>19</v>
      </c>
      <c r="L7276" t="s">
        <v>33</v>
      </c>
      <c r="M7276" t="s">
        <v>21</v>
      </c>
      <c r="N7276">
        <v>50.64</v>
      </c>
    </row>
    <row r="7277" spans="1:14" hidden="1" x14ac:dyDescent="0.2">
      <c r="A7277">
        <v>61936</v>
      </c>
      <c r="B7277">
        <v>8</v>
      </c>
      <c r="C7277">
        <v>10</v>
      </c>
      <c r="D7277" t="s">
        <v>1567</v>
      </c>
      <c r="E7277" t="s">
        <v>28</v>
      </c>
      <c r="F7277" t="s">
        <v>564</v>
      </c>
      <c r="G7277" t="s">
        <v>564</v>
      </c>
      <c r="H7277" t="s">
        <v>1568</v>
      </c>
      <c r="I7277" t="s">
        <v>17</v>
      </c>
      <c r="J7277" t="s">
        <v>18</v>
      </c>
      <c r="K7277" t="s">
        <v>48</v>
      </c>
      <c r="L7277" t="s">
        <v>33</v>
      </c>
      <c r="M7277" t="s">
        <v>21</v>
      </c>
      <c r="N7277">
        <v>32.64</v>
      </c>
    </row>
    <row r="7278" spans="1:14" hidden="1" x14ac:dyDescent="0.2">
      <c r="A7278">
        <v>61937</v>
      </c>
      <c r="B7278">
        <v>4</v>
      </c>
      <c r="C7278">
        <v>10</v>
      </c>
      <c r="D7278" t="s">
        <v>1567</v>
      </c>
      <c r="E7278" t="s">
        <v>28</v>
      </c>
      <c r="F7278" t="s">
        <v>564</v>
      </c>
      <c r="G7278" t="s">
        <v>564</v>
      </c>
      <c r="H7278" t="s">
        <v>1568</v>
      </c>
      <c r="I7278" t="s">
        <v>17</v>
      </c>
      <c r="J7278" t="s">
        <v>18</v>
      </c>
      <c r="K7278" t="s">
        <v>48</v>
      </c>
      <c r="L7278" t="s">
        <v>33</v>
      </c>
      <c r="M7278" t="s">
        <v>21</v>
      </c>
      <c r="N7278">
        <v>37.54</v>
      </c>
    </row>
    <row r="7279" spans="1:14" hidden="1" x14ac:dyDescent="0.2">
      <c r="A7279">
        <v>61955</v>
      </c>
      <c r="B7279">
        <v>8</v>
      </c>
      <c r="C7279">
        <v>30</v>
      </c>
      <c r="D7279" t="s">
        <v>164</v>
      </c>
      <c r="E7279" t="s">
        <v>14</v>
      </c>
      <c r="F7279" t="s">
        <v>14</v>
      </c>
      <c r="G7279" t="s">
        <v>55</v>
      </c>
      <c r="H7279" t="s">
        <v>165</v>
      </c>
      <c r="I7279" t="s">
        <v>17</v>
      </c>
      <c r="J7279" t="s">
        <v>18</v>
      </c>
      <c r="K7279" t="s">
        <v>58</v>
      </c>
      <c r="L7279" t="s">
        <v>20</v>
      </c>
      <c r="M7279" t="s">
        <v>21</v>
      </c>
      <c r="N7279">
        <v>21.33</v>
      </c>
    </row>
    <row r="7280" spans="1:14" hidden="1" x14ac:dyDescent="0.2">
      <c r="A7280">
        <v>61957</v>
      </c>
      <c r="B7280">
        <v>6</v>
      </c>
      <c r="C7280">
        <v>20</v>
      </c>
      <c r="D7280" t="s">
        <v>1397</v>
      </c>
      <c r="E7280" t="s">
        <v>14</v>
      </c>
      <c r="F7280" t="s">
        <v>14</v>
      </c>
      <c r="G7280" t="s">
        <v>22</v>
      </c>
      <c r="H7280" t="s">
        <v>1398</v>
      </c>
      <c r="I7280" t="s">
        <v>17</v>
      </c>
      <c r="J7280" t="s">
        <v>18</v>
      </c>
      <c r="K7280" t="s">
        <v>58</v>
      </c>
      <c r="L7280" t="s">
        <v>33</v>
      </c>
      <c r="M7280" t="s">
        <v>21</v>
      </c>
      <c r="N7280">
        <v>34.35</v>
      </c>
    </row>
    <row r="7281" spans="1:14" hidden="1" x14ac:dyDescent="0.2">
      <c r="A7281">
        <v>61958</v>
      </c>
      <c r="B7281">
        <v>7</v>
      </c>
      <c r="C7281">
        <v>20</v>
      </c>
      <c r="D7281" t="s">
        <v>1397</v>
      </c>
      <c r="E7281" t="s">
        <v>14</v>
      </c>
      <c r="F7281" t="s">
        <v>14</v>
      </c>
      <c r="G7281" t="s">
        <v>22</v>
      </c>
      <c r="H7281" t="s">
        <v>1398</v>
      </c>
      <c r="I7281" t="s">
        <v>17</v>
      </c>
      <c r="J7281" t="s">
        <v>18</v>
      </c>
      <c r="K7281" t="s">
        <v>58</v>
      </c>
      <c r="L7281" t="s">
        <v>33</v>
      </c>
      <c r="M7281" t="s">
        <v>21</v>
      </c>
      <c r="N7281">
        <v>47.08</v>
      </c>
    </row>
    <row r="7282" spans="1:14" hidden="1" x14ac:dyDescent="0.2">
      <c r="A7282">
        <v>61959</v>
      </c>
      <c r="B7282">
        <v>9</v>
      </c>
      <c r="C7282">
        <v>10</v>
      </c>
      <c r="D7282" t="s">
        <v>1583</v>
      </c>
      <c r="E7282" t="s">
        <v>14</v>
      </c>
      <c r="F7282" t="s">
        <v>14</v>
      </c>
      <c r="G7282" t="s">
        <v>37</v>
      </c>
      <c r="H7282" t="s">
        <v>1584</v>
      </c>
      <c r="I7282" t="s">
        <v>17</v>
      </c>
      <c r="J7282" t="s">
        <v>18</v>
      </c>
      <c r="K7282" t="s">
        <v>19</v>
      </c>
      <c r="L7282" t="s">
        <v>20</v>
      </c>
      <c r="M7282" t="s">
        <v>21</v>
      </c>
      <c r="N7282">
        <v>37.29</v>
      </c>
    </row>
    <row r="7283" spans="1:14" hidden="1" x14ac:dyDescent="0.2">
      <c r="A7283">
        <v>61963</v>
      </c>
      <c r="B7283">
        <v>14</v>
      </c>
      <c r="C7283">
        <v>40</v>
      </c>
      <c r="D7283" t="s">
        <v>921</v>
      </c>
      <c r="E7283" t="s">
        <v>28</v>
      </c>
      <c r="F7283" t="s">
        <v>288</v>
      </c>
      <c r="G7283" t="s">
        <v>314</v>
      </c>
      <c r="H7283" t="s">
        <v>922</v>
      </c>
      <c r="I7283" t="s">
        <v>17</v>
      </c>
      <c r="J7283" t="s">
        <v>18</v>
      </c>
      <c r="K7283" t="s">
        <v>19</v>
      </c>
      <c r="L7283" t="s">
        <v>126</v>
      </c>
      <c r="M7283" t="s">
        <v>21</v>
      </c>
      <c r="N7283">
        <v>513.21</v>
      </c>
    </row>
    <row r="7284" spans="1:14" hidden="1" x14ac:dyDescent="0.2">
      <c r="A7284">
        <v>61965</v>
      </c>
      <c r="B7284">
        <v>5</v>
      </c>
      <c r="C7284">
        <v>40</v>
      </c>
      <c r="D7284" t="s">
        <v>921</v>
      </c>
      <c r="E7284" t="s">
        <v>28</v>
      </c>
      <c r="F7284" t="s">
        <v>288</v>
      </c>
      <c r="G7284" t="s">
        <v>314</v>
      </c>
      <c r="H7284" t="s">
        <v>922</v>
      </c>
      <c r="I7284" t="s">
        <v>17</v>
      </c>
      <c r="J7284" t="s">
        <v>18</v>
      </c>
      <c r="K7284" t="s">
        <v>48</v>
      </c>
      <c r="L7284" t="s">
        <v>126</v>
      </c>
      <c r="M7284" t="s">
        <v>21</v>
      </c>
      <c r="N7284">
        <v>274.7</v>
      </c>
    </row>
    <row r="7285" spans="1:14" hidden="1" x14ac:dyDescent="0.2">
      <c r="A7285">
        <v>61966</v>
      </c>
      <c r="B7285">
        <v>6</v>
      </c>
      <c r="C7285">
        <v>40</v>
      </c>
      <c r="D7285" t="s">
        <v>921</v>
      </c>
      <c r="E7285" t="s">
        <v>28</v>
      </c>
      <c r="F7285" t="s">
        <v>288</v>
      </c>
      <c r="G7285" t="s">
        <v>314</v>
      </c>
      <c r="H7285" t="s">
        <v>922</v>
      </c>
      <c r="I7285" t="s">
        <v>17</v>
      </c>
      <c r="J7285" t="s">
        <v>18</v>
      </c>
      <c r="K7285" t="s">
        <v>48</v>
      </c>
      <c r="L7285" t="s">
        <v>126</v>
      </c>
      <c r="M7285" t="s">
        <v>21</v>
      </c>
      <c r="N7285">
        <v>463.7</v>
      </c>
    </row>
    <row r="7286" spans="1:14" hidden="1" x14ac:dyDescent="0.2">
      <c r="A7286">
        <v>61967</v>
      </c>
      <c r="B7286">
        <v>15</v>
      </c>
      <c r="C7286">
        <v>50</v>
      </c>
      <c r="D7286" t="s">
        <v>921</v>
      </c>
      <c r="E7286" t="s">
        <v>28</v>
      </c>
      <c r="F7286" t="s">
        <v>288</v>
      </c>
      <c r="G7286" t="s">
        <v>314</v>
      </c>
      <c r="H7286" t="s">
        <v>922</v>
      </c>
      <c r="I7286" t="s">
        <v>17</v>
      </c>
      <c r="J7286" t="s">
        <v>18</v>
      </c>
      <c r="K7286" t="s">
        <v>19</v>
      </c>
      <c r="L7286" t="s">
        <v>126</v>
      </c>
      <c r="M7286" t="s">
        <v>21</v>
      </c>
      <c r="N7286">
        <v>513.95000000000005</v>
      </c>
    </row>
    <row r="7287" spans="1:14" hidden="1" x14ac:dyDescent="0.2">
      <c r="A7287">
        <v>61968</v>
      </c>
      <c r="B7287">
        <v>16</v>
      </c>
      <c r="C7287">
        <v>50</v>
      </c>
      <c r="D7287" t="s">
        <v>921</v>
      </c>
      <c r="E7287" t="s">
        <v>28</v>
      </c>
      <c r="F7287" t="s">
        <v>288</v>
      </c>
      <c r="G7287" t="s">
        <v>314</v>
      </c>
      <c r="H7287" t="s">
        <v>922</v>
      </c>
      <c r="I7287" t="s">
        <v>17</v>
      </c>
      <c r="J7287" t="s">
        <v>18</v>
      </c>
      <c r="K7287" t="s">
        <v>19</v>
      </c>
      <c r="L7287" t="s">
        <v>126</v>
      </c>
      <c r="M7287" t="s">
        <v>21</v>
      </c>
      <c r="N7287">
        <v>204.23</v>
      </c>
    </row>
    <row r="7288" spans="1:14" hidden="1" x14ac:dyDescent="0.2">
      <c r="A7288">
        <v>61987</v>
      </c>
      <c r="B7288">
        <v>2</v>
      </c>
      <c r="C7288">
        <v>10</v>
      </c>
      <c r="D7288" t="s">
        <v>1608</v>
      </c>
      <c r="E7288" t="s">
        <v>28</v>
      </c>
      <c r="F7288" t="s">
        <v>456</v>
      </c>
      <c r="G7288" t="s">
        <v>999</v>
      </c>
      <c r="H7288" t="s">
        <v>1609</v>
      </c>
      <c r="I7288" t="s">
        <v>17</v>
      </c>
      <c r="J7288" t="s">
        <v>18</v>
      </c>
      <c r="K7288" t="s">
        <v>48</v>
      </c>
      <c r="L7288" t="s">
        <v>395</v>
      </c>
      <c r="M7288" t="s">
        <v>21</v>
      </c>
      <c r="N7288">
        <v>17.13</v>
      </c>
    </row>
    <row r="7289" spans="1:14" hidden="1" x14ac:dyDescent="0.2">
      <c r="A7289">
        <v>61988</v>
      </c>
      <c r="B7289">
        <v>4</v>
      </c>
      <c r="C7289">
        <v>10</v>
      </c>
      <c r="D7289" t="s">
        <v>1608</v>
      </c>
      <c r="E7289" t="s">
        <v>28</v>
      </c>
      <c r="F7289" t="s">
        <v>456</v>
      </c>
      <c r="G7289" t="s">
        <v>999</v>
      </c>
      <c r="H7289" t="s">
        <v>1609</v>
      </c>
      <c r="I7289" t="s">
        <v>17</v>
      </c>
      <c r="J7289" t="s">
        <v>18</v>
      </c>
      <c r="K7289" t="s">
        <v>48</v>
      </c>
      <c r="L7289" t="s">
        <v>395</v>
      </c>
      <c r="M7289" t="s">
        <v>21</v>
      </c>
      <c r="N7289">
        <v>317.01</v>
      </c>
    </row>
    <row r="7290" spans="1:14" hidden="1" x14ac:dyDescent="0.2">
      <c r="A7290">
        <v>62002</v>
      </c>
      <c r="B7290">
        <v>4</v>
      </c>
      <c r="C7290">
        <v>10</v>
      </c>
      <c r="D7290" t="s">
        <v>1094</v>
      </c>
      <c r="E7290" t="s">
        <v>28</v>
      </c>
      <c r="F7290" t="s">
        <v>43</v>
      </c>
      <c r="G7290" t="s">
        <v>44</v>
      </c>
      <c r="H7290" t="s">
        <v>1095</v>
      </c>
      <c r="I7290" t="s">
        <v>32</v>
      </c>
      <c r="J7290" t="s">
        <v>18</v>
      </c>
      <c r="K7290" t="s">
        <v>25</v>
      </c>
      <c r="L7290" t="s">
        <v>33</v>
      </c>
      <c r="M7290" t="s">
        <v>21</v>
      </c>
      <c r="N7290">
        <v>7.69</v>
      </c>
    </row>
    <row r="7291" spans="1:14" hidden="1" x14ac:dyDescent="0.2">
      <c r="A7291">
        <v>62004</v>
      </c>
      <c r="B7291">
        <v>6</v>
      </c>
      <c r="C7291">
        <v>10</v>
      </c>
      <c r="D7291" t="s">
        <v>1094</v>
      </c>
      <c r="E7291" t="s">
        <v>28</v>
      </c>
      <c r="F7291" t="s">
        <v>43</v>
      </c>
      <c r="G7291" t="s">
        <v>44</v>
      </c>
      <c r="H7291" t="s">
        <v>1095</v>
      </c>
      <c r="I7291" t="s">
        <v>32</v>
      </c>
      <c r="J7291" t="s">
        <v>18</v>
      </c>
      <c r="K7291" t="s">
        <v>25</v>
      </c>
      <c r="L7291" t="s">
        <v>33</v>
      </c>
      <c r="M7291" t="s">
        <v>21</v>
      </c>
      <c r="N7291">
        <v>7.65</v>
      </c>
    </row>
    <row r="7292" spans="1:14" hidden="1" x14ac:dyDescent="0.2">
      <c r="A7292">
        <v>66103</v>
      </c>
      <c r="B7292">
        <v>6</v>
      </c>
      <c r="C7292">
        <v>40</v>
      </c>
      <c r="D7292" t="s">
        <v>912</v>
      </c>
      <c r="E7292" t="s">
        <v>28</v>
      </c>
      <c r="F7292" t="s">
        <v>433</v>
      </c>
      <c r="G7292" t="s">
        <v>434</v>
      </c>
      <c r="H7292" t="s">
        <v>914</v>
      </c>
      <c r="I7292" t="s">
        <v>84</v>
      </c>
      <c r="J7292" t="s">
        <v>24</v>
      </c>
      <c r="K7292" t="s">
        <v>241</v>
      </c>
      <c r="L7292" t="s">
        <v>239</v>
      </c>
      <c r="M7292" t="s">
        <v>26</v>
      </c>
      <c r="N7292">
        <v>325.07</v>
      </c>
    </row>
    <row r="7293" spans="1:14" hidden="1" x14ac:dyDescent="0.2">
      <c r="A7293">
        <v>62006</v>
      </c>
      <c r="B7293">
        <v>8</v>
      </c>
      <c r="C7293">
        <v>10</v>
      </c>
      <c r="D7293" t="s">
        <v>1094</v>
      </c>
      <c r="E7293" t="s">
        <v>28</v>
      </c>
      <c r="F7293" t="s">
        <v>43</v>
      </c>
      <c r="G7293" t="s">
        <v>44</v>
      </c>
      <c r="H7293" t="s">
        <v>1095</v>
      </c>
      <c r="I7293" t="s">
        <v>32</v>
      </c>
      <c r="J7293" t="s">
        <v>18</v>
      </c>
      <c r="K7293" t="s">
        <v>25</v>
      </c>
      <c r="L7293" t="s">
        <v>33</v>
      </c>
      <c r="M7293" t="s">
        <v>21</v>
      </c>
      <c r="N7293">
        <v>7.68</v>
      </c>
    </row>
    <row r="7294" spans="1:14" hidden="1" x14ac:dyDescent="0.2">
      <c r="A7294">
        <v>62013</v>
      </c>
      <c r="B7294">
        <v>2</v>
      </c>
      <c r="C7294">
        <v>110</v>
      </c>
      <c r="D7294" t="s">
        <v>783</v>
      </c>
      <c r="E7294" t="s">
        <v>28</v>
      </c>
      <c r="F7294" t="s">
        <v>270</v>
      </c>
      <c r="G7294" t="s">
        <v>270</v>
      </c>
      <c r="H7294" t="s">
        <v>784</v>
      </c>
      <c r="I7294" t="s">
        <v>17</v>
      </c>
      <c r="J7294" t="s">
        <v>18</v>
      </c>
      <c r="K7294" t="s">
        <v>48</v>
      </c>
      <c r="L7294" t="s">
        <v>33</v>
      </c>
      <c r="M7294" t="s">
        <v>21</v>
      </c>
      <c r="N7294">
        <v>142.15</v>
      </c>
    </row>
    <row r="7295" spans="1:14" hidden="1" x14ac:dyDescent="0.2">
      <c r="A7295">
        <v>66108</v>
      </c>
      <c r="B7295">
        <v>11</v>
      </c>
      <c r="C7295">
        <v>50</v>
      </c>
      <c r="D7295" t="s">
        <v>889</v>
      </c>
      <c r="E7295" t="s">
        <v>28</v>
      </c>
      <c r="F7295" t="s">
        <v>160</v>
      </c>
      <c r="G7295" t="s">
        <v>895</v>
      </c>
      <c r="H7295" t="s">
        <v>890</v>
      </c>
      <c r="I7295" t="s">
        <v>121</v>
      </c>
      <c r="J7295" t="s">
        <v>24</v>
      </c>
      <c r="K7295" t="s">
        <v>25</v>
      </c>
      <c r="L7295" t="s">
        <v>538</v>
      </c>
      <c r="M7295" t="s">
        <v>26</v>
      </c>
      <c r="N7295">
        <v>28.46</v>
      </c>
    </row>
    <row r="7296" spans="1:14" hidden="1" x14ac:dyDescent="0.2">
      <c r="A7296">
        <v>62014</v>
      </c>
      <c r="B7296">
        <v>3</v>
      </c>
      <c r="C7296">
        <v>110</v>
      </c>
      <c r="D7296" t="s">
        <v>783</v>
      </c>
      <c r="E7296" t="s">
        <v>28</v>
      </c>
      <c r="F7296" t="s">
        <v>270</v>
      </c>
      <c r="G7296" t="s">
        <v>270</v>
      </c>
      <c r="H7296" t="s">
        <v>784</v>
      </c>
      <c r="I7296" t="s">
        <v>17</v>
      </c>
      <c r="J7296" t="s">
        <v>18</v>
      </c>
      <c r="K7296" t="s">
        <v>48</v>
      </c>
      <c r="L7296" t="s">
        <v>33</v>
      </c>
      <c r="M7296" t="s">
        <v>21</v>
      </c>
      <c r="N7296">
        <v>631.45000000000005</v>
      </c>
    </row>
    <row r="7297" spans="1:14" hidden="1" x14ac:dyDescent="0.2">
      <c r="A7297">
        <v>62021</v>
      </c>
      <c r="B7297">
        <v>3</v>
      </c>
      <c r="C7297">
        <v>20</v>
      </c>
      <c r="D7297" t="s">
        <v>1038</v>
      </c>
      <c r="E7297" t="s">
        <v>28</v>
      </c>
      <c r="F7297" t="s">
        <v>456</v>
      </c>
      <c r="G7297" t="s">
        <v>561</v>
      </c>
      <c r="H7297" t="s">
        <v>1039</v>
      </c>
      <c r="I7297" t="s">
        <v>17</v>
      </c>
      <c r="J7297" t="s">
        <v>18</v>
      </c>
      <c r="K7297" t="s">
        <v>48</v>
      </c>
      <c r="L7297" t="s">
        <v>239</v>
      </c>
      <c r="M7297" t="s">
        <v>21</v>
      </c>
      <c r="N7297">
        <v>620.62</v>
      </c>
    </row>
    <row r="7298" spans="1:14" hidden="1" x14ac:dyDescent="0.2">
      <c r="A7298">
        <v>62022</v>
      </c>
      <c r="B7298">
        <v>19</v>
      </c>
      <c r="C7298">
        <v>20</v>
      </c>
      <c r="D7298" t="s">
        <v>1038</v>
      </c>
      <c r="E7298" t="s">
        <v>28</v>
      </c>
      <c r="F7298" t="s">
        <v>456</v>
      </c>
      <c r="G7298" t="s">
        <v>561</v>
      </c>
      <c r="H7298" t="s">
        <v>1039</v>
      </c>
      <c r="I7298" t="s">
        <v>17</v>
      </c>
      <c r="J7298" t="s">
        <v>18</v>
      </c>
      <c r="K7298" t="s">
        <v>698</v>
      </c>
      <c r="L7298" t="s">
        <v>239</v>
      </c>
      <c r="M7298" t="s">
        <v>21</v>
      </c>
      <c r="N7298">
        <v>77.819999999999993</v>
      </c>
    </row>
    <row r="7299" spans="1:14" hidden="1" x14ac:dyDescent="0.2">
      <c r="A7299">
        <v>62023</v>
      </c>
      <c r="B7299">
        <v>25</v>
      </c>
      <c r="C7299">
        <v>30</v>
      </c>
      <c r="D7299" t="s">
        <v>1038</v>
      </c>
      <c r="E7299" t="s">
        <v>28</v>
      </c>
      <c r="F7299" t="s">
        <v>456</v>
      </c>
      <c r="G7299" t="s">
        <v>561</v>
      </c>
      <c r="H7299" t="s">
        <v>1039</v>
      </c>
      <c r="I7299" t="s">
        <v>17</v>
      </c>
      <c r="J7299" t="s">
        <v>18</v>
      </c>
      <c r="K7299" t="s">
        <v>48</v>
      </c>
      <c r="L7299" t="s">
        <v>239</v>
      </c>
      <c r="M7299" t="s">
        <v>21</v>
      </c>
      <c r="N7299">
        <v>14.03</v>
      </c>
    </row>
    <row r="7300" spans="1:14" hidden="1" x14ac:dyDescent="0.2">
      <c r="A7300">
        <v>62025</v>
      </c>
      <c r="B7300">
        <v>2</v>
      </c>
      <c r="C7300">
        <v>10</v>
      </c>
      <c r="D7300" t="s">
        <v>586</v>
      </c>
      <c r="E7300" t="s">
        <v>28</v>
      </c>
      <c r="F7300" t="s">
        <v>456</v>
      </c>
      <c r="G7300" t="s">
        <v>561</v>
      </c>
      <c r="H7300" t="s">
        <v>587</v>
      </c>
      <c r="I7300" t="s">
        <v>17</v>
      </c>
      <c r="J7300" t="s">
        <v>18</v>
      </c>
      <c r="K7300" t="s">
        <v>48</v>
      </c>
      <c r="L7300" t="s">
        <v>63</v>
      </c>
      <c r="M7300" t="s">
        <v>21</v>
      </c>
      <c r="N7300">
        <v>87.06</v>
      </c>
    </row>
    <row r="7301" spans="1:14" hidden="1" x14ac:dyDescent="0.2">
      <c r="A7301">
        <v>62026</v>
      </c>
      <c r="B7301">
        <v>3</v>
      </c>
      <c r="C7301">
        <v>10</v>
      </c>
      <c r="D7301" t="s">
        <v>586</v>
      </c>
      <c r="E7301" t="s">
        <v>28</v>
      </c>
      <c r="F7301" t="s">
        <v>456</v>
      </c>
      <c r="G7301" t="s">
        <v>561</v>
      </c>
      <c r="H7301" t="s">
        <v>587</v>
      </c>
      <c r="I7301" t="s">
        <v>17</v>
      </c>
      <c r="J7301" t="s">
        <v>18</v>
      </c>
      <c r="K7301" t="s">
        <v>48</v>
      </c>
      <c r="L7301" t="s">
        <v>63</v>
      </c>
      <c r="M7301" t="s">
        <v>21</v>
      </c>
      <c r="N7301">
        <v>95.21</v>
      </c>
    </row>
    <row r="7302" spans="1:14" hidden="1" x14ac:dyDescent="0.2">
      <c r="A7302">
        <v>62027</v>
      </c>
      <c r="B7302">
        <v>4</v>
      </c>
      <c r="C7302">
        <v>10</v>
      </c>
      <c r="D7302" t="s">
        <v>586</v>
      </c>
      <c r="E7302" t="s">
        <v>28</v>
      </c>
      <c r="F7302" t="s">
        <v>456</v>
      </c>
      <c r="G7302" t="s">
        <v>561</v>
      </c>
      <c r="H7302" t="s">
        <v>587</v>
      </c>
      <c r="I7302" t="s">
        <v>17</v>
      </c>
      <c r="J7302" t="s">
        <v>18</v>
      </c>
      <c r="K7302" t="s">
        <v>48</v>
      </c>
      <c r="L7302" t="s">
        <v>63</v>
      </c>
      <c r="M7302" t="s">
        <v>21</v>
      </c>
      <c r="N7302">
        <v>57.32</v>
      </c>
    </row>
    <row r="7303" spans="1:14" hidden="1" x14ac:dyDescent="0.2">
      <c r="A7303">
        <v>62028</v>
      </c>
      <c r="B7303">
        <v>3</v>
      </c>
      <c r="C7303">
        <v>10</v>
      </c>
      <c r="D7303" t="s">
        <v>455</v>
      </c>
      <c r="E7303" t="s">
        <v>28</v>
      </c>
      <c r="F7303" t="s">
        <v>456</v>
      </c>
      <c r="G7303" t="s">
        <v>457</v>
      </c>
      <c r="H7303" t="s">
        <v>458</v>
      </c>
      <c r="I7303" t="s">
        <v>17</v>
      </c>
      <c r="J7303" t="s">
        <v>18</v>
      </c>
      <c r="K7303" t="s">
        <v>19</v>
      </c>
      <c r="L7303" t="s">
        <v>63</v>
      </c>
      <c r="M7303" t="s">
        <v>21</v>
      </c>
      <c r="N7303">
        <v>319.25</v>
      </c>
    </row>
    <row r="7304" spans="1:14" hidden="1" x14ac:dyDescent="0.2">
      <c r="A7304">
        <v>62029</v>
      </c>
      <c r="B7304">
        <v>9</v>
      </c>
      <c r="C7304">
        <v>10</v>
      </c>
      <c r="D7304" t="s">
        <v>455</v>
      </c>
      <c r="E7304" t="s">
        <v>28</v>
      </c>
      <c r="F7304" t="s">
        <v>456</v>
      </c>
      <c r="G7304" t="s">
        <v>457</v>
      </c>
      <c r="H7304" t="s">
        <v>458</v>
      </c>
      <c r="I7304" t="s">
        <v>17</v>
      </c>
      <c r="J7304" t="s">
        <v>18</v>
      </c>
      <c r="K7304" t="s">
        <v>19</v>
      </c>
      <c r="L7304" t="s">
        <v>63</v>
      </c>
      <c r="M7304" t="s">
        <v>21</v>
      </c>
      <c r="N7304">
        <v>97.34</v>
      </c>
    </row>
    <row r="7305" spans="1:14" hidden="1" x14ac:dyDescent="0.2">
      <c r="A7305">
        <v>62034</v>
      </c>
      <c r="B7305">
        <v>2</v>
      </c>
      <c r="C7305">
        <v>10</v>
      </c>
      <c r="D7305" t="s">
        <v>436</v>
      </c>
      <c r="E7305" t="s">
        <v>28</v>
      </c>
      <c r="F7305" t="s">
        <v>29</v>
      </c>
      <c r="G7305" t="s">
        <v>181</v>
      </c>
      <c r="H7305" t="s">
        <v>437</v>
      </c>
      <c r="I7305" t="s">
        <v>17</v>
      </c>
      <c r="J7305" t="s">
        <v>18</v>
      </c>
      <c r="K7305" t="s">
        <v>48</v>
      </c>
      <c r="L7305" t="s">
        <v>33</v>
      </c>
      <c r="M7305" t="s">
        <v>21</v>
      </c>
      <c r="N7305">
        <v>39.76</v>
      </c>
    </row>
    <row r="7306" spans="1:14" hidden="1" x14ac:dyDescent="0.2">
      <c r="A7306">
        <v>62043</v>
      </c>
      <c r="B7306">
        <v>19</v>
      </c>
      <c r="C7306">
        <v>20</v>
      </c>
      <c r="D7306" t="s">
        <v>711</v>
      </c>
      <c r="E7306" t="s">
        <v>28</v>
      </c>
      <c r="F7306" t="s">
        <v>29</v>
      </c>
      <c r="G7306" t="s">
        <v>181</v>
      </c>
      <c r="H7306" t="s">
        <v>712</v>
      </c>
      <c r="I7306" t="s">
        <v>17</v>
      </c>
      <c r="J7306" t="s">
        <v>18</v>
      </c>
      <c r="K7306" t="s">
        <v>48</v>
      </c>
      <c r="L7306" t="s">
        <v>122</v>
      </c>
      <c r="M7306" t="s">
        <v>21</v>
      </c>
      <c r="N7306">
        <v>414.67</v>
      </c>
    </row>
    <row r="7307" spans="1:14" hidden="1" x14ac:dyDescent="0.2">
      <c r="A7307">
        <v>62053</v>
      </c>
      <c r="B7307">
        <v>2</v>
      </c>
      <c r="C7307">
        <v>10</v>
      </c>
      <c r="D7307" t="s">
        <v>1207</v>
      </c>
      <c r="E7307" t="s">
        <v>28</v>
      </c>
      <c r="F7307" t="s">
        <v>288</v>
      </c>
      <c r="G7307" t="s">
        <v>331</v>
      </c>
      <c r="H7307" t="s">
        <v>1208</v>
      </c>
      <c r="I7307" t="s">
        <v>17</v>
      </c>
      <c r="J7307" t="s">
        <v>18</v>
      </c>
      <c r="K7307" t="s">
        <v>48</v>
      </c>
      <c r="L7307" t="s">
        <v>63</v>
      </c>
      <c r="M7307" t="s">
        <v>21</v>
      </c>
      <c r="N7307">
        <v>105.48</v>
      </c>
    </row>
    <row r="7308" spans="1:14" hidden="1" x14ac:dyDescent="0.2">
      <c r="A7308">
        <v>62056</v>
      </c>
      <c r="B7308">
        <v>9</v>
      </c>
      <c r="C7308">
        <v>10</v>
      </c>
      <c r="D7308" t="s">
        <v>436</v>
      </c>
      <c r="E7308" t="s">
        <v>28</v>
      </c>
      <c r="F7308" t="s">
        <v>29</v>
      </c>
      <c r="G7308" t="s">
        <v>181</v>
      </c>
      <c r="H7308" t="s">
        <v>437</v>
      </c>
      <c r="I7308" t="s">
        <v>17</v>
      </c>
      <c r="J7308" t="s">
        <v>18</v>
      </c>
      <c r="K7308" t="s">
        <v>19</v>
      </c>
      <c r="L7308" t="s">
        <v>33</v>
      </c>
      <c r="M7308" t="s">
        <v>21</v>
      </c>
      <c r="N7308">
        <v>17.170000000000002</v>
      </c>
    </row>
    <row r="7309" spans="1:14" hidden="1" x14ac:dyDescent="0.2">
      <c r="A7309">
        <v>62097</v>
      </c>
      <c r="B7309">
        <v>13</v>
      </c>
      <c r="C7309">
        <v>10</v>
      </c>
      <c r="D7309" t="s">
        <v>1591</v>
      </c>
      <c r="E7309" t="s">
        <v>28</v>
      </c>
      <c r="F7309" t="s">
        <v>43</v>
      </c>
      <c r="G7309" t="s">
        <v>68</v>
      </c>
      <c r="H7309" t="s">
        <v>1592</v>
      </c>
      <c r="I7309" t="s">
        <v>17</v>
      </c>
      <c r="J7309" t="s">
        <v>18</v>
      </c>
      <c r="K7309" t="s">
        <v>264</v>
      </c>
      <c r="L7309" t="s">
        <v>33</v>
      </c>
      <c r="M7309" t="s">
        <v>21</v>
      </c>
      <c r="N7309">
        <v>1272.93</v>
      </c>
    </row>
    <row r="7310" spans="1:14" hidden="1" x14ac:dyDescent="0.2">
      <c r="A7310">
        <v>62098</v>
      </c>
      <c r="B7310">
        <v>14</v>
      </c>
      <c r="C7310">
        <v>10</v>
      </c>
      <c r="D7310" t="s">
        <v>1591</v>
      </c>
      <c r="E7310" t="s">
        <v>28</v>
      </c>
      <c r="F7310" t="s">
        <v>43</v>
      </c>
      <c r="G7310" t="s">
        <v>68</v>
      </c>
      <c r="H7310" t="s">
        <v>1592</v>
      </c>
      <c r="I7310" t="s">
        <v>39</v>
      </c>
      <c r="J7310" t="s">
        <v>18</v>
      </c>
      <c r="K7310" t="s">
        <v>264</v>
      </c>
      <c r="L7310" t="s">
        <v>33</v>
      </c>
      <c r="M7310" t="s">
        <v>21</v>
      </c>
      <c r="N7310">
        <v>24.48</v>
      </c>
    </row>
    <row r="7311" spans="1:14" hidden="1" x14ac:dyDescent="0.2">
      <c r="A7311">
        <v>62110</v>
      </c>
      <c r="B7311">
        <v>7</v>
      </c>
      <c r="C7311">
        <v>10</v>
      </c>
      <c r="D7311" t="s">
        <v>509</v>
      </c>
      <c r="E7311" t="s">
        <v>28</v>
      </c>
      <c r="F7311" t="s">
        <v>50</v>
      </c>
      <c r="G7311" t="s">
        <v>131</v>
      </c>
      <c r="H7311" t="s">
        <v>510</v>
      </c>
      <c r="I7311" t="s">
        <v>17</v>
      </c>
      <c r="J7311" t="s">
        <v>18</v>
      </c>
      <c r="K7311" t="s">
        <v>48</v>
      </c>
      <c r="L7311" t="s">
        <v>33</v>
      </c>
      <c r="M7311" t="s">
        <v>21</v>
      </c>
      <c r="N7311">
        <v>425.35</v>
      </c>
    </row>
    <row r="7312" spans="1:14" hidden="1" x14ac:dyDescent="0.2">
      <c r="A7312">
        <v>62111</v>
      </c>
      <c r="B7312">
        <v>8</v>
      </c>
      <c r="C7312">
        <v>10</v>
      </c>
      <c r="D7312" t="s">
        <v>509</v>
      </c>
      <c r="E7312" t="s">
        <v>28</v>
      </c>
      <c r="F7312" t="s">
        <v>50</v>
      </c>
      <c r="G7312" t="s">
        <v>131</v>
      </c>
      <c r="H7312" t="s">
        <v>510</v>
      </c>
      <c r="I7312" t="s">
        <v>17</v>
      </c>
      <c r="J7312" t="s">
        <v>18</v>
      </c>
      <c r="K7312" t="s">
        <v>48</v>
      </c>
      <c r="L7312" t="s">
        <v>33</v>
      </c>
      <c r="M7312" t="s">
        <v>21</v>
      </c>
      <c r="N7312">
        <v>191.75</v>
      </c>
    </row>
    <row r="7313" spans="1:14" hidden="1" x14ac:dyDescent="0.2">
      <c r="A7313">
        <v>62112</v>
      </c>
      <c r="B7313">
        <v>16</v>
      </c>
      <c r="C7313">
        <v>10</v>
      </c>
      <c r="D7313" t="s">
        <v>509</v>
      </c>
      <c r="E7313" t="s">
        <v>28</v>
      </c>
      <c r="F7313" t="s">
        <v>50</v>
      </c>
      <c r="G7313" t="s">
        <v>131</v>
      </c>
      <c r="H7313" t="s">
        <v>510</v>
      </c>
      <c r="I7313" t="s">
        <v>17</v>
      </c>
      <c r="J7313" t="s">
        <v>18</v>
      </c>
      <c r="K7313" t="s">
        <v>48</v>
      </c>
      <c r="L7313" t="s">
        <v>33</v>
      </c>
      <c r="M7313" t="s">
        <v>21</v>
      </c>
      <c r="N7313">
        <v>179.84</v>
      </c>
    </row>
    <row r="7314" spans="1:14" hidden="1" x14ac:dyDescent="0.2">
      <c r="A7314">
        <v>62113</v>
      </c>
      <c r="B7314">
        <v>10</v>
      </c>
      <c r="C7314">
        <v>10</v>
      </c>
      <c r="D7314" t="s">
        <v>509</v>
      </c>
      <c r="E7314" t="s">
        <v>28</v>
      </c>
      <c r="F7314" t="s">
        <v>50</v>
      </c>
      <c r="G7314" t="s">
        <v>131</v>
      </c>
      <c r="H7314" t="s">
        <v>510</v>
      </c>
      <c r="I7314" t="s">
        <v>17</v>
      </c>
      <c r="J7314" t="s">
        <v>18</v>
      </c>
      <c r="K7314" t="s">
        <v>48</v>
      </c>
      <c r="L7314" t="s">
        <v>33</v>
      </c>
      <c r="M7314" t="s">
        <v>21</v>
      </c>
      <c r="N7314">
        <v>248.1</v>
      </c>
    </row>
    <row r="7315" spans="1:14" hidden="1" x14ac:dyDescent="0.2">
      <c r="A7315">
        <v>62114</v>
      </c>
      <c r="B7315">
        <v>11</v>
      </c>
      <c r="C7315">
        <v>10</v>
      </c>
      <c r="D7315" t="s">
        <v>509</v>
      </c>
      <c r="E7315" t="s">
        <v>28</v>
      </c>
      <c r="F7315" t="s">
        <v>50</v>
      </c>
      <c r="G7315" t="s">
        <v>131</v>
      </c>
      <c r="H7315" t="s">
        <v>510</v>
      </c>
      <c r="I7315" t="s">
        <v>17</v>
      </c>
      <c r="J7315" t="s">
        <v>18</v>
      </c>
      <c r="K7315" t="s">
        <v>48</v>
      </c>
      <c r="L7315" t="s">
        <v>33</v>
      </c>
      <c r="M7315" t="s">
        <v>21</v>
      </c>
      <c r="N7315">
        <v>270.77</v>
      </c>
    </row>
    <row r="7316" spans="1:14" hidden="1" x14ac:dyDescent="0.2">
      <c r="A7316">
        <v>62115</v>
      </c>
      <c r="B7316">
        <v>12</v>
      </c>
      <c r="C7316">
        <v>10</v>
      </c>
      <c r="D7316" t="s">
        <v>509</v>
      </c>
      <c r="E7316" t="s">
        <v>28</v>
      </c>
      <c r="F7316" t="s">
        <v>50</v>
      </c>
      <c r="G7316" t="s">
        <v>131</v>
      </c>
      <c r="H7316" t="s">
        <v>510</v>
      </c>
      <c r="I7316" t="s">
        <v>17</v>
      </c>
      <c r="J7316" t="s">
        <v>18</v>
      </c>
      <c r="K7316" t="s">
        <v>19</v>
      </c>
      <c r="L7316" t="s">
        <v>33</v>
      </c>
      <c r="M7316" t="s">
        <v>21</v>
      </c>
      <c r="N7316">
        <v>365.75</v>
      </c>
    </row>
    <row r="7317" spans="1:14" hidden="1" x14ac:dyDescent="0.2">
      <c r="A7317">
        <v>62116</v>
      </c>
      <c r="B7317">
        <v>13</v>
      </c>
      <c r="C7317">
        <v>10</v>
      </c>
      <c r="D7317" t="s">
        <v>509</v>
      </c>
      <c r="E7317" t="s">
        <v>28</v>
      </c>
      <c r="F7317" t="s">
        <v>50</v>
      </c>
      <c r="G7317" t="s">
        <v>131</v>
      </c>
      <c r="H7317" t="s">
        <v>510</v>
      </c>
      <c r="I7317" t="s">
        <v>17</v>
      </c>
      <c r="J7317" t="s">
        <v>18</v>
      </c>
      <c r="K7317" t="s">
        <v>19</v>
      </c>
      <c r="L7317" t="s">
        <v>33</v>
      </c>
      <c r="M7317" t="s">
        <v>21</v>
      </c>
      <c r="N7317">
        <v>75.84</v>
      </c>
    </row>
    <row r="7318" spans="1:14" hidden="1" x14ac:dyDescent="0.2">
      <c r="A7318">
        <v>62117</v>
      </c>
      <c r="B7318">
        <v>14</v>
      </c>
      <c r="C7318">
        <v>10</v>
      </c>
      <c r="D7318" t="s">
        <v>509</v>
      </c>
      <c r="E7318" t="s">
        <v>28</v>
      </c>
      <c r="F7318" t="s">
        <v>50</v>
      </c>
      <c r="G7318" t="s">
        <v>131</v>
      </c>
      <c r="H7318" t="s">
        <v>510</v>
      </c>
      <c r="I7318" t="s">
        <v>17</v>
      </c>
      <c r="J7318" t="s">
        <v>18</v>
      </c>
      <c r="K7318" t="s">
        <v>19</v>
      </c>
      <c r="L7318" t="s">
        <v>33</v>
      </c>
      <c r="M7318" t="s">
        <v>21</v>
      </c>
      <c r="N7318">
        <v>71.430000000000007</v>
      </c>
    </row>
    <row r="7319" spans="1:14" hidden="1" x14ac:dyDescent="0.2">
      <c r="A7319">
        <v>66138</v>
      </c>
      <c r="B7319">
        <v>1</v>
      </c>
      <c r="C7319">
        <v>10</v>
      </c>
      <c r="D7319" t="s">
        <v>1653</v>
      </c>
      <c r="E7319" t="s">
        <v>28</v>
      </c>
      <c r="F7319" t="s">
        <v>160</v>
      </c>
      <c r="G7319" t="s">
        <v>160</v>
      </c>
      <c r="H7319" t="s">
        <v>1654</v>
      </c>
      <c r="I7319" t="s">
        <v>84</v>
      </c>
      <c r="J7319" t="s">
        <v>24</v>
      </c>
      <c r="K7319" t="s">
        <v>85</v>
      </c>
      <c r="L7319" t="s">
        <v>33</v>
      </c>
      <c r="M7319" t="s">
        <v>26</v>
      </c>
      <c r="N7319">
        <v>55.23</v>
      </c>
    </row>
    <row r="7320" spans="1:14" hidden="1" x14ac:dyDescent="0.2">
      <c r="A7320">
        <v>66139</v>
      </c>
      <c r="B7320">
        <v>1</v>
      </c>
      <c r="C7320">
        <v>20</v>
      </c>
      <c r="D7320" t="s">
        <v>473</v>
      </c>
      <c r="E7320" t="s">
        <v>28</v>
      </c>
      <c r="F7320" t="s">
        <v>462</v>
      </c>
      <c r="G7320" t="s">
        <v>471</v>
      </c>
      <c r="H7320" t="s">
        <v>474</v>
      </c>
      <c r="I7320" t="s">
        <v>23</v>
      </c>
      <c r="J7320" t="s">
        <v>24</v>
      </c>
      <c r="K7320" t="s">
        <v>25</v>
      </c>
      <c r="L7320" t="s">
        <v>126</v>
      </c>
      <c r="M7320" t="s">
        <v>26</v>
      </c>
      <c r="N7320">
        <v>502.9</v>
      </c>
    </row>
    <row r="7321" spans="1:14" hidden="1" x14ac:dyDescent="0.2">
      <c r="A7321">
        <v>66140</v>
      </c>
      <c r="B7321">
        <v>2</v>
      </c>
      <c r="C7321">
        <v>20</v>
      </c>
      <c r="D7321" t="s">
        <v>473</v>
      </c>
      <c r="E7321" t="s">
        <v>28</v>
      </c>
      <c r="F7321" t="s">
        <v>462</v>
      </c>
      <c r="G7321" t="s">
        <v>471</v>
      </c>
      <c r="H7321" t="s">
        <v>474</v>
      </c>
      <c r="I7321" t="s">
        <v>23</v>
      </c>
      <c r="J7321" t="s">
        <v>24</v>
      </c>
      <c r="K7321" t="s">
        <v>25</v>
      </c>
      <c r="L7321" t="s">
        <v>126</v>
      </c>
      <c r="M7321" t="s">
        <v>26</v>
      </c>
      <c r="N7321">
        <v>432.16</v>
      </c>
    </row>
    <row r="7322" spans="1:14" hidden="1" x14ac:dyDescent="0.2">
      <c r="A7322">
        <v>62128</v>
      </c>
      <c r="B7322">
        <v>4</v>
      </c>
      <c r="C7322">
        <v>10</v>
      </c>
      <c r="D7322" t="s">
        <v>1064</v>
      </c>
      <c r="E7322" t="s">
        <v>28</v>
      </c>
      <c r="F7322" t="s">
        <v>270</v>
      </c>
      <c r="G7322" t="s">
        <v>270</v>
      </c>
      <c r="H7322" t="s">
        <v>1065</v>
      </c>
      <c r="I7322" t="s">
        <v>17</v>
      </c>
      <c r="J7322" t="s">
        <v>18</v>
      </c>
      <c r="K7322" t="s">
        <v>19</v>
      </c>
      <c r="L7322" t="s">
        <v>33</v>
      </c>
      <c r="M7322" t="s">
        <v>21</v>
      </c>
      <c r="N7322">
        <v>181</v>
      </c>
    </row>
    <row r="7323" spans="1:14" hidden="1" x14ac:dyDescent="0.2">
      <c r="A7323">
        <v>62129</v>
      </c>
      <c r="B7323">
        <v>5</v>
      </c>
      <c r="C7323">
        <v>10</v>
      </c>
      <c r="D7323" t="s">
        <v>1064</v>
      </c>
      <c r="E7323" t="s">
        <v>28</v>
      </c>
      <c r="F7323" t="s">
        <v>270</v>
      </c>
      <c r="G7323" t="s">
        <v>270</v>
      </c>
      <c r="H7323" t="s">
        <v>1065</v>
      </c>
      <c r="I7323" t="s">
        <v>17</v>
      </c>
      <c r="J7323" t="s">
        <v>18</v>
      </c>
      <c r="K7323" t="s">
        <v>19</v>
      </c>
      <c r="L7323" t="s">
        <v>33</v>
      </c>
      <c r="M7323" t="s">
        <v>21</v>
      </c>
      <c r="N7323">
        <v>84.97</v>
      </c>
    </row>
    <row r="7324" spans="1:14" hidden="1" x14ac:dyDescent="0.2">
      <c r="A7324">
        <v>62130</v>
      </c>
      <c r="B7324">
        <v>6</v>
      </c>
      <c r="C7324">
        <v>10</v>
      </c>
      <c r="D7324" t="s">
        <v>1064</v>
      </c>
      <c r="E7324" t="s">
        <v>28</v>
      </c>
      <c r="F7324" t="s">
        <v>270</v>
      </c>
      <c r="G7324" t="s">
        <v>270</v>
      </c>
      <c r="H7324" t="s">
        <v>1065</v>
      </c>
      <c r="I7324" t="s">
        <v>17</v>
      </c>
      <c r="J7324" t="s">
        <v>18</v>
      </c>
      <c r="K7324" t="s">
        <v>19</v>
      </c>
      <c r="L7324" t="s">
        <v>33</v>
      </c>
      <c r="M7324" t="s">
        <v>21</v>
      </c>
      <c r="N7324">
        <v>93.08</v>
      </c>
    </row>
    <row r="7325" spans="1:14" hidden="1" x14ac:dyDescent="0.2">
      <c r="A7325">
        <v>66145</v>
      </c>
      <c r="B7325">
        <v>4</v>
      </c>
      <c r="C7325">
        <v>10</v>
      </c>
      <c r="D7325" t="s">
        <v>975</v>
      </c>
      <c r="E7325" t="s">
        <v>28</v>
      </c>
      <c r="F7325" t="s">
        <v>462</v>
      </c>
      <c r="G7325" t="s">
        <v>623</v>
      </c>
      <c r="H7325" t="s">
        <v>976</v>
      </c>
      <c r="I7325" t="s">
        <v>17</v>
      </c>
      <c r="J7325" t="s">
        <v>174</v>
      </c>
      <c r="K7325" t="s">
        <v>19</v>
      </c>
      <c r="L7325" t="s">
        <v>63</v>
      </c>
      <c r="M7325" t="s">
        <v>175</v>
      </c>
      <c r="N7325">
        <v>3.12</v>
      </c>
    </row>
    <row r="7326" spans="1:14" hidden="1" x14ac:dyDescent="0.2">
      <c r="A7326">
        <v>62146</v>
      </c>
      <c r="B7326">
        <v>4</v>
      </c>
      <c r="C7326">
        <v>20</v>
      </c>
      <c r="D7326" t="s">
        <v>80</v>
      </c>
      <c r="E7326" t="s">
        <v>28</v>
      </c>
      <c r="F7326" t="s">
        <v>81</v>
      </c>
      <c r="G7326" t="s">
        <v>86</v>
      </c>
      <c r="H7326" t="s">
        <v>83</v>
      </c>
      <c r="I7326" t="s">
        <v>17</v>
      </c>
      <c r="J7326" t="s">
        <v>18</v>
      </c>
      <c r="K7326" t="s">
        <v>19</v>
      </c>
      <c r="L7326" t="s">
        <v>33</v>
      </c>
      <c r="M7326" t="s">
        <v>21</v>
      </c>
      <c r="N7326">
        <v>139.74</v>
      </c>
    </row>
    <row r="7327" spans="1:14" hidden="1" x14ac:dyDescent="0.2">
      <c r="A7327">
        <v>62147</v>
      </c>
      <c r="B7327">
        <v>5</v>
      </c>
      <c r="C7327">
        <v>20</v>
      </c>
      <c r="D7327" t="s">
        <v>80</v>
      </c>
      <c r="E7327" t="s">
        <v>28</v>
      </c>
      <c r="F7327" t="s">
        <v>81</v>
      </c>
      <c r="G7327" t="s">
        <v>86</v>
      </c>
      <c r="H7327" t="s">
        <v>83</v>
      </c>
      <c r="I7327" t="s">
        <v>17</v>
      </c>
      <c r="J7327" t="s">
        <v>18</v>
      </c>
      <c r="K7327" t="s">
        <v>19</v>
      </c>
      <c r="L7327" t="s">
        <v>33</v>
      </c>
      <c r="M7327" t="s">
        <v>21</v>
      </c>
      <c r="N7327">
        <v>108.38</v>
      </c>
    </row>
    <row r="7328" spans="1:14" hidden="1" x14ac:dyDescent="0.2">
      <c r="A7328">
        <v>62158</v>
      </c>
      <c r="B7328">
        <v>6</v>
      </c>
      <c r="C7328">
        <v>20</v>
      </c>
      <c r="D7328" t="s">
        <v>1135</v>
      </c>
      <c r="E7328" t="s">
        <v>28</v>
      </c>
      <c r="F7328" t="s">
        <v>43</v>
      </c>
      <c r="G7328" t="s">
        <v>113</v>
      </c>
      <c r="H7328" t="s">
        <v>1136</v>
      </c>
      <c r="I7328" t="s">
        <v>17</v>
      </c>
      <c r="J7328" t="s">
        <v>18</v>
      </c>
      <c r="K7328" t="s">
        <v>19</v>
      </c>
      <c r="L7328" t="s">
        <v>126</v>
      </c>
      <c r="M7328" t="s">
        <v>21</v>
      </c>
      <c r="N7328">
        <v>311.74</v>
      </c>
    </row>
    <row r="7329" spans="1:14" hidden="1" x14ac:dyDescent="0.2">
      <c r="A7329">
        <v>66152</v>
      </c>
      <c r="B7329">
        <v>1</v>
      </c>
      <c r="C7329">
        <v>70</v>
      </c>
      <c r="D7329" t="s">
        <v>1474</v>
      </c>
      <c r="E7329" t="s">
        <v>28</v>
      </c>
      <c r="F7329" t="s">
        <v>160</v>
      </c>
      <c r="G7329" t="s">
        <v>160</v>
      </c>
      <c r="H7329" t="s">
        <v>1475</v>
      </c>
      <c r="I7329" t="s">
        <v>23</v>
      </c>
      <c r="J7329" t="s">
        <v>24</v>
      </c>
      <c r="K7329" t="s">
        <v>25</v>
      </c>
      <c r="L7329" t="s">
        <v>126</v>
      </c>
      <c r="M7329" t="s">
        <v>26</v>
      </c>
      <c r="N7329">
        <v>429.31</v>
      </c>
    </row>
    <row r="7330" spans="1:14" hidden="1" x14ac:dyDescent="0.2">
      <c r="A7330">
        <v>62176</v>
      </c>
      <c r="B7330">
        <v>13</v>
      </c>
      <c r="C7330">
        <v>10</v>
      </c>
      <c r="D7330" t="s">
        <v>272</v>
      </c>
      <c r="E7330" t="s">
        <v>28</v>
      </c>
      <c r="F7330" t="s">
        <v>270</v>
      </c>
      <c r="G7330" t="s">
        <v>270</v>
      </c>
      <c r="H7330" t="s">
        <v>273</v>
      </c>
      <c r="I7330" t="s">
        <v>17</v>
      </c>
      <c r="J7330" t="s">
        <v>18</v>
      </c>
      <c r="K7330" t="s">
        <v>19</v>
      </c>
      <c r="L7330" t="s">
        <v>33</v>
      </c>
      <c r="M7330" t="s">
        <v>21</v>
      </c>
      <c r="N7330">
        <v>3.12</v>
      </c>
    </row>
    <row r="7331" spans="1:14" hidden="1" x14ac:dyDescent="0.2">
      <c r="A7331">
        <v>62177</v>
      </c>
      <c r="B7331">
        <v>14</v>
      </c>
      <c r="C7331">
        <v>10</v>
      </c>
      <c r="D7331" t="s">
        <v>272</v>
      </c>
      <c r="E7331" t="s">
        <v>28</v>
      </c>
      <c r="F7331" t="s">
        <v>270</v>
      </c>
      <c r="G7331" t="s">
        <v>270</v>
      </c>
      <c r="H7331" t="s">
        <v>273</v>
      </c>
      <c r="I7331" t="s">
        <v>17</v>
      </c>
      <c r="J7331" t="s">
        <v>18</v>
      </c>
      <c r="K7331" t="s">
        <v>19</v>
      </c>
      <c r="L7331" t="s">
        <v>33</v>
      </c>
      <c r="M7331" t="s">
        <v>21</v>
      </c>
      <c r="N7331">
        <v>12.73</v>
      </c>
    </row>
    <row r="7332" spans="1:14" hidden="1" x14ac:dyDescent="0.2">
      <c r="A7332">
        <v>62178</v>
      </c>
      <c r="B7332">
        <v>15</v>
      </c>
      <c r="C7332">
        <v>10</v>
      </c>
      <c r="D7332" t="s">
        <v>272</v>
      </c>
      <c r="E7332" t="s">
        <v>28</v>
      </c>
      <c r="F7332" t="s">
        <v>270</v>
      </c>
      <c r="G7332" t="s">
        <v>270</v>
      </c>
      <c r="H7332" t="s">
        <v>273</v>
      </c>
      <c r="I7332" t="s">
        <v>17</v>
      </c>
      <c r="J7332" t="s">
        <v>18</v>
      </c>
      <c r="K7332" t="s">
        <v>19</v>
      </c>
      <c r="L7332" t="s">
        <v>33</v>
      </c>
      <c r="M7332" t="s">
        <v>21</v>
      </c>
      <c r="N7332">
        <v>3.89</v>
      </c>
    </row>
    <row r="7333" spans="1:14" hidden="1" x14ac:dyDescent="0.2">
      <c r="A7333">
        <v>62179</v>
      </c>
      <c r="B7333">
        <v>16</v>
      </c>
      <c r="C7333">
        <v>10</v>
      </c>
      <c r="D7333" t="s">
        <v>272</v>
      </c>
      <c r="E7333" t="s">
        <v>28</v>
      </c>
      <c r="F7333" t="s">
        <v>270</v>
      </c>
      <c r="G7333" t="s">
        <v>270</v>
      </c>
      <c r="H7333" t="s">
        <v>273</v>
      </c>
      <c r="I7333" t="s">
        <v>17</v>
      </c>
      <c r="J7333" t="s">
        <v>18</v>
      </c>
      <c r="K7333" t="s">
        <v>19</v>
      </c>
      <c r="L7333" t="s">
        <v>33</v>
      </c>
      <c r="M7333" t="s">
        <v>21</v>
      </c>
      <c r="N7333">
        <v>3.61</v>
      </c>
    </row>
    <row r="7334" spans="1:14" hidden="1" x14ac:dyDescent="0.2">
      <c r="A7334">
        <v>62180</v>
      </c>
      <c r="B7334">
        <v>17</v>
      </c>
      <c r="C7334">
        <v>10</v>
      </c>
      <c r="D7334" t="s">
        <v>272</v>
      </c>
      <c r="E7334" t="s">
        <v>28</v>
      </c>
      <c r="F7334" t="s">
        <v>270</v>
      </c>
      <c r="G7334" t="s">
        <v>270</v>
      </c>
      <c r="H7334" t="s">
        <v>273</v>
      </c>
      <c r="I7334" t="s">
        <v>17</v>
      </c>
      <c r="J7334" t="s">
        <v>18</v>
      </c>
      <c r="K7334" t="s">
        <v>19</v>
      </c>
      <c r="L7334" t="s">
        <v>33</v>
      </c>
      <c r="M7334" t="s">
        <v>21</v>
      </c>
      <c r="N7334">
        <v>7.57</v>
      </c>
    </row>
    <row r="7335" spans="1:14" hidden="1" x14ac:dyDescent="0.2">
      <c r="A7335">
        <v>62181</v>
      </c>
      <c r="B7335">
        <v>18</v>
      </c>
      <c r="C7335">
        <v>10</v>
      </c>
      <c r="D7335" t="s">
        <v>272</v>
      </c>
      <c r="E7335" t="s">
        <v>28</v>
      </c>
      <c r="F7335" t="s">
        <v>270</v>
      </c>
      <c r="G7335" t="s">
        <v>270</v>
      </c>
      <c r="H7335" t="s">
        <v>273</v>
      </c>
      <c r="I7335" t="s">
        <v>17</v>
      </c>
      <c r="J7335" t="s">
        <v>18</v>
      </c>
      <c r="K7335" t="s">
        <v>19</v>
      </c>
      <c r="L7335" t="s">
        <v>33</v>
      </c>
      <c r="M7335" t="s">
        <v>21</v>
      </c>
      <c r="N7335">
        <v>3.7</v>
      </c>
    </row>
    <row r="7336" spans="1:14" hidden="1" x14ac:dyDescent="0.2">
      <c r="A7336">
        <v>62204</v>
      </c>
      <c r="B7336">
        <v>2</v>
      </c>
      <c r="C7336">
        <v>10</v>
      </c>
      <c r="D7336" t="s">
        <v>1389</v>
      </c>
      <c r="E7336" t="s">
        <v>28</v>
      </c>
      <c r="F7336" t="s">
        <v>270</v>
      </c>
      <c r="G7336" t="s">
        <v>270</v>
      </c>
      <c r="H7336" t="s">
        <v>1390</v>
      </c>
      <c r="I7336" t="s">
        <v>23</v>
      </c>
      <c r="J7336" t="s">
        <v>18</v>
      </c>
      <c r="K7336" t="s">
        <v>66</v>
      </c>
      <c r="L7336" t="s">
        <v>33</v>
      </c>
      <c r="M7336" t="s">
        <v>21</v>
      </c>
      <c r="N7336">
        <v>72.63</v>
      </c>
    </row>
    <row r="7337" spans="1:14" hidden="1" x14ac:dyDescent="0.2">
      <c r="A7337">
        <v>62206</v>
      </c>
      <c r="B7337">
        <v>4</v>
      </c>
      <c r="C7337">
        <v>10</v>
      </c>
      <c r="D7337" t="s">
        <v>1389</v>
      </c>
      <c r="E7337" t="s">
        <v>28</v>
      </c>
      <c r="F7337" t="s">
        <v>270</v>
      </c>
      <c r="G7337" t="s">
        <v>270</v>
      </c>
      <c r="H7337" t="s">
        <v>1390</v>
      </c>
      <c r="I7337" t="s">
        <v>17</v>
      </c>
      <c r="J7337" t="s">
        <v>18</v>
      </c>
      <c r="K7337" t="s">
        <v>48</v>
      </c>
      <c r="L7337" t="s">
        <v>33</v>
      </c>
      <c r="M7337" t="s">
        <v>21</v>
      </c>
      <c r="N7337">
        <v>196.31</v>
      </c>
    </row>
    <row r="7338" spans="1:14" hidden="1" x14ac:dyDescent="0.2">
      <c r="A7338">
        <v>62207</v>
      </c>
      <c r="B7338">
        <v>2</v>
      </c>
      <c r="C7338">
        <v>20</v>
      </c>
      <c r="D7338" t="s">
        <v>1066</v>
      </c>
      <c r="E7338" t="s">
        <v>28</v>
      </c>
      <c r="F7338" t="s">
        <v>50</v>
      </c>
      <c r="G7338" t="s">
        <v>131</v>
      </c>
      <c r="H7338" t="s">
        <v>1067</v>
      </c>
      <c r="I7338" t="s">
        <v>17</v>
      </c>
      <c r="J7338" t="s">
        <v>18</v>
      </c>
      <c r="K7338" t="s">
        <v>48</v>
      </c>
      <c r="L7338" t="s">
        <v>33</v>
      </c>
      <c r="M7338" t="s">
        <v>21</v>
      </c>
      <c r="N7338">
        <v>68.77</v>
      </c>
    </row>
    <row r="7339" spans="1:14" hidden="1" x14ac:dyDescent="0.2">
      <c r="A7339">
        <v>62208</v>
      </c>
      <c r="B7339">
        <v>3</v>
      </c>
      <c r="C7339">
        <v>20</v>
      </c>
      <c r="D7339" t="s">
        <v>1066</v>
      </c>
      <c r="E7339" t="s">
        <v>28</v>
      </c>
      <c r="F7339" t="s">
        <v>50</v>
      </c>
      <c r="G7339" t="s">
        <v>131</v>
      </c>
      <c r="H7339" t="s">
        <v>1067</v>
      </c>
      <c r="I7339" t="s">
        <v>17</v>
      </c>
      <c r="J7339" t="s">
        <v>18</v>
      </c>
      <c r="K7339" t="s">
        <v>48</v>
      </c>
      <c r="L7339" t="s">
        <v>33</v>
      </c>
      <c r="M7339" t="s">
        <v>21</v>
      </c>
      <c r="N7339">
        <v>288.52</v>
      </c>
    </row>
    <row r="7340" spans="1:14" hidden="1" x14ac:dyDescent="0.2">
      <c r="A7340">
        <v>62234</v>
      </c>
      <c r="B7340">
        <v>28</v>
      </c>
      <c r="C7340">
        <v>20</v>
      </c>
      <c r="D7340" t="s">
        <v>1066</v>
      </c>
      <c r="E7340" t="s">
        <v>28</v>
      </c>
      <c r="F7340" t="s">
        <v>50</v>
      </c>
      <c r="G7340" t="s">
        <v>131</v>
      </c>
      <c r="H7340" t="s">
        <v>1067</v>
      </c>
      <c r="I7340" t="s">
        <v>17</v>
      </c>
      <c r="J7340" t="s">
        <v>18</v>
      </c>
      <c r="K7340" t="s">
        <v>19</v>
      </c>
      <c r="L7340" t="s">
        <v>33</v>
      </c>
      <c r="M7340" t="s">
        <v>21</v>
      </c>
      <c r="N7340">
        <v>185.74</v>
      </c>
    </row>
    <row r="7341" spans="1:14" hidden="1" x14ac:dyDescent="0.2">
      <c r="A7341">
        <v>62235</v>
      </c>
      <c r="B7341">
        <v>29</v>
      </c>
      <c r="C7341">
        <v>20</v>
      </c>
      <c r="D7341" t="s">
        <v>1066</v>
      </c>
      <c r="E7341" t="s">
        <v>28</v>
      </c>
      <c r="F7341" t="s">
        <v>50</v>
      </c>
      <c r="G7341" t="s">
        <v>131</v>
      </c>
      <c r="H7341" t="s">
        <v>1067</v>
      </c>
      <c r="I7341" t="s">
        <v>17</v>
      </c>
      <c r="J7341" t="s">
        <v>18</v>
      </c>
      <c r="K7341" t="s">
        <v>19</v>
      </c>
      <c r="L7341" t="s">
        <v>33</v>
      </c>
      <c r="M7341" t="s">
        <v>21</v>
      </c>
      <c r="N7341">
        <v>279</v>
      </c>
    </row>
    <row r="7342" spans="1:14" hidden="1" x14ac:dyDescent="0.2">
      <c r="A7342">
        <v>62236</v>
      </c>
      <c r="B7342">
        <v>1</v>
      </c>
      <c r="C7342">
        <v>10</v>
      </c>
      <c r="D7342" t="s">
        <v>450</v>
      </c>
      <c r="E7342" t="s">
        <v>28</v>
      </c>
      <c r="F7342" t="s">
        <v>50</v>
      </c>
      <c r="G7342" t="s">
        <v>51</v>
      </c>
      <c r="H7342" t="s">
        <v>451</v>
      </c>
      <c r="I7342" t="s">
        <v>17</v>
      </c>
      <c r="J7342" t="s">
        <v>18</v>
      </c>
      <c r="K7342" t="s">
        <v>48</v>
      </c>
      <c r="L7342" t="s">
        <v>126</v>
      </c>
      <c r="M7342" t="s">
        <v>21</v>
      </c>
      <c r="N7342">
        <v>283.11</v>
      </c>
    </row>
    <row r="7343" spans="1:14" hidden="1" x14ac:dyDescent="0.2">
      <c r="A7343">
        <v>62237</v>
      </c>
      <c r="B7343">
        <v>2</v>
      </c>
      <c r="C7343">
        <v>10</v>
      </c>
      <c r="D7343" t="s">
        <v>450</v>
      </c>
      <c r="E7343" t="s">
        <v>28</v>
      </c>
      <c r="F7343" t="s">
        <v>50</v>
      </c>
      <c r="G7343" t="s">
        <v>51</v>
      </c>
      <c r="H7343" t="s">
        <v>451</v>
      </c>
      <c r="I7343" t="s">
        <v>17</v>
      </c>
      <c r="J7343" t="s">
        <v>18</v>
      </c>
      <c r="K7343" t="s">
        <v>48</v>
      </c>
      <c r="L7343" t="s">
        <v>126</v>
      </c>
      <c r="M7343" t="s">
        <v>21</v>
      </c>
      <c r="N7343">
        <v>443.69</v>
      </c>
    </row>
    <row r="7344" spans="1:14" hidden="1" x14ac:dyDescent="0.2">
      <c r="A7344">
        <v>62243</v>
      </c>
      <c r="B7344">
        <v>2</v>
      </c>
      <c r="C7344">
        <v>10</v>
      </c>
      <c r="D7344" t="s">
        <v>935</v>
      </c>
      <c r="E7344" t="s">
        <v>28</v>
      </c>
      <c r="F7344" t="s">
        <v>43</v>
      </c>
      <c r="G7344" t="s">
        <v>113</v>
      </c>
      <c r="H7344" t="s">
        <v>936</v>
      </c>
      <c r="I7344" t="s">
        <v>17</v>
      </c>
      <c r="J7344" t="s">
        <v>18</v>
      </c>
      <c r="K7344" t="s">
        <v>58</v>
      </c>
      <c r="L7344" t="s">
        <v>33</v>
      </c>
      <c r="M7344" t="s">
        <v>21</v>
      </c>
      <c r="N7344">
        <v>97.25</v>
      </c>
    </row>
    <row r="7345" spans="1:14" hidden="1" x14ac:dyDescent="0.2">
      <c r="A7345">
        <v>62244</v>
      </c>
      <c r="B7345">
        <v>34</v>
      </c>
      <c r="C7345">
        <v>10</v>
      </c>
      <c r="D7345" t="s">
        <v>935</v>
      </c>
      <c r="E7345" t="s">
        <v>28</v>
      </c>
      <c r="F7345" t="s">
        <v>43</v>
      </c>
      <c r="G7345" t="s">
        <v>113</v>
      </c>
      <c r="H7345" t="s">
        <v>936</v>
      </c>
      <c r="I7345" t="s">
        <v>17</v>
      </c>
      <c r="J7345" t="s">
        <v>18</v>
      </c>
      <c r="K7345" t="s">
        <v>58</v>
      </c>
      <c r="L7345" t="s">
        <v>33</v>
      </c>
      <c r="M7345" t="s">
        <v>21</v>
      </c>
      <c r="N7345">
        <v>121.63</v>
      </c>
    </row>
    <row r="7346" spans="1:14" hidden="1" x14ac:dyDescent="0.2">
      <c r="A7346">
        <v>62245</v>
      </c>
      <c r="B7346">
        <v>6</v>
      </c>
      <c r="C7346">
        <v>20</v>
      </c>
      <c r="D7346" t="s">
        <v>719</v>
      </c>
      <c r="E7346" t="s">
        <v>28</v>
      </c>
      <c r="F7346" t="s">
        <v>43</v>
      </c>
      <c r="G7346" t="s">
        <v>113</v>
      </c>
      <c r="H7346" t="s">
        <v>720</v>
      </c>
      <c r="I7346" t="s">
        <v>17</v>
      </c>
      <c r="J7346" t="s">
        <v>18</v>
      </c>
      <c r="K7346" t="s">
        <v>48</v>
      </c>
      <c r="L7346" t="s">
        <v>126</v>
      </c>
      <c r="M7346" t="s">
        <v>21</v>
      </c>
      <c r="N7346">
        <v>378.97</v>
      </c>
    </row>
    <row r="7347" spans="1:14" hidden="1" x14ac:dyDescent="0.2">
      <c r="A7347">
        <v>62246</v>
      </c>
      <c r="B7347">
        <v>2</v>
      </c>
      <c r="C7347">
        <v>10</v>
      </c>
      <c r="D7347" t="s">
        <v>719</v>
      </c>
      <c r="E7347" t="s">
        <v>28</v>
      </c>
      <c r="F7347" t="s">
        <v>43</v>
      </c>
      <c r="G7347" t="s">
        <v>113</v>
      </c>
      <c r="H7347" t="s">
        <v>720</v>
      </c>
      <c r="I7347" t="s">
        <v>17</v>
      </c>
      <c r="J7347" t="s">
        <v>18</v>
      </c>
      <c r="K7347" t="s">
        <v>48</v>
      </c>
      <c r="L7347" t="s">
        <v>33</v>
      </c>
      <c r="M7347" t="s">
        <v>21</v>
      </c>
      <c r="N7347">
        <v>99.92</v>
      </c>
    </row>
    <row r="7348" spans="1:14" hidden="1" x14ac:dyDescent="0.2">
      <c r="A7348">
        <v>62251</v>
      </c>
      <c r="B7348">
        <v>2</v>
      </c>
      <c r="C7348">
        <v>10</v>
      </c>
      <c r="D7348" t="s">
        <v>76</v>
      </c>
      <c r="E7348" t="s">
        <v>14</v>
      </c>
      <c r="F7348" t="s">
        <v>14</v>
      </c>
      <c r="G7348" t="s">
        <v>55</v>
      </c>
      <c r="H7348" t="s">
        <v>77</v>
      </c>
      <c r="I7348" t="s">
        <v>17</v>
      </c>
      <c r="J7348" t="s">
        <v>18</v>
      </c>
      <c r="K7348" t="s">
        <v>19</v>
      </c>
      <c r="L7348" t="s">
        <v>33</v>
      </c>
      <c r="M7348" t="s">
        <v>21</v>
      </c>
      <c r="N7348">
        <v>100.89</v>
      </c>
    </row>
    <row r="7349" spans="1:14" hidden="1" x14ac:dyDescent="0.2">
      <c r="A7349">
        <v>62255</v>
      </c>
      <c r="B7349">
        <v>2</v>
      </c>
      <c r="C7349">
        <v>10</v>
      </c>
      <c r="D7349" t="s">
        <v>276</v>
      </c>
      <c r="E7349" t="s">
        <v>28</v>
      </c>
      <c r="F7349" t="s">
        <v>43</v>
      </c>
      <c r="G7349" t="s">
        <v>113</v>
      </c>
      <c r="H7349" t="s">
        <v>277</v>
      </c>
      <c r="I7349" t="s">
        <v>17</v>
      </c>
      <c r="J7349" t="s">
        <v>18</v>
      </c>
      <c r="K7349" t="s">
        <v>48</v>
      </c>
      <c r="L7349" t="s">
        <v>33</v>
      </c>
      <c r="M7349" t="s">
        <v>21</v>
      </c>
      <c r="N7349">
        <v>261.70999999999998</v>
      </c>
    </row>
    <row r="7350" spans="1:14" hidden="1" x14ac:dyDescent="0.2">
      <c r="A7350">
        <v>62256</v>
      </c>
      <c r="B7350">
        <v>3</v>
      </c>
      <c r="C7350">
        <v>10</v>
      </c>
      <c r="D7350" t="s">
        <v>276</v>
      </c>
      <c r="E7350" t="s">
        <v>28</v>
      </c>
      <c r="F7350" t="s">
        <v>43</v>
      </c>
      <c r="G7350" t="s">
        <v>113</v>
      </c>
      <c r="H7350" t="s">
        <v>277</v>
      </c>
      <c r="I7350" t="s">
        <v>17</v>
      </c>
      <c r="J7350" t="s">
        <v>18</v>
      </c>
      <c r="K7350" t="s">
        <v>48</v>
      </c>
      <c r="L7350" t="s">
        <v>33</v>
      </c>
      <c r="M7350" t="s">
        <v>21</v>
      </c>
      <c r="N7350">
        <v>148.11000000000001</v>
      </c>
    </row>
    <row r="7351" spans="1:14" hidden="1" x14ac:dyDescent="0.2">
      <c r="A7351">
        <v>62265</v>
      </c>
      <c r="B7351">
        <v>14</v>
      </c>
      <c r="C7351">
        <v>20</v>
      </c>
      <c r="D7351" t="s">
        <v>825</v>
      </c>
      <c r="E7351" t="s">
        <v>28</v>
      </c>
      <c r="F7351" t="s">
        <v>456</v>
      </c>
      <c r="G7351" t="s">
        <v>457</v>
      </c>
      <c r="H7351" t="s">
        <v>827</v>
      </c>
      <c r="I7351" t="s">
        <v>39</v>
      </c>
      <c r="J7351" t="s">
        <v>18</v>
      </c>
      <c r="K7351" t="s">
        <v>104</v>
      </c>
      <c r="L7351" t="s">
        <v>63</v>
      </c>
      <c r="M7351" t="s">
        <v>21</v>
      </c>
      <c r="N7351">
        <v>5.76</v>
      </c>
    </row>
    <row r="7352" spans="1:14" hidden="1" x14ac:dyDescent="0.2">
      <c r="A7352">
        <v>62266</v>
      </c>
      <c r="B7352">
        <v>15</v>
      </c>
      <c r="C7352">
        <v>20</v>
      </c>
      <c r="D7352" t="s">
        <v>825</v>
      </c>
      <c r="E7352" t="s">
        <v>28</v>
      </c>
      <c r="F7352" t="s">
        <v>456</v>
      </c>
      <c r="G7352" t="s">
        <v>457</v>
      </c>
      <c r="H7352" t="s">
        <v>827</v>
      </c>
      <c r="I7352" t="s">
        <v>17</v>
      </c>
      <c r="J7352" t="s">
        <v>18</v>
      </c>
      <c r="K7352" t="s">
        <v>58</v>
      </c>
      <c r="L7352" t="s">
        <v>63</v>
      </c>
      <c r="M7352" t="s">
        <v>21</v>
      </c>
      <c r="N7352">
        <v>2.79</v>
      </c>
    </row>
    <row r="7353" spans="1:14" hidden="1" x14ac:dyDescent="0.2">
      <c r="A7353">
        <v>62267</v>
      </c>
      <c r="B7353">
        <v>16</v>
      </c>
      <c r="C7353">
        <v>20</v>
      </c>
      <c r="D7353" t="s">
        <v>825</v>
      </c>
      <c r="E7353" t="s">
        <v>28</v>
      </c>
      <c r="F7353" t="s">
        <v>456</v>
      </c>
      <c r="G7353" t="s">
        <v>457</v>
      </c>
      <c r="H7353" t="s">
        <v>827</v>
      </c>
      <c r="I7353" t="s">
        <v>17</v>
      </c>
      <c r="J7353" t="s">
        <v>18</v>
      </c>
      <c r="K7353" t="s">
        <v>58</v>
      </c>
      <c r="L7353" t="s">
        <v>63</v>
      </c>
      <c r="M7353" t="s">
        <v>21</v>
      </c>
      <c r="N7353">
        <v>2.97</v>
      </c>
    </row>
    <row r="7354" spans="1:14" hidden="1" x14ac:dyDescent="0.2">
      <c r="A7354">
        <v>62274</v>
      </c>
      <c r="B7354">
        <v>23</v>
      </c>
      <c r="C7354">
        <v>20</v>
      </c>
      <c r="D7354" t="s">
        <v>825</v>
      </c>
      <c r="E7354" t="s">
        <v>28</v>
      </c>
      <c r="F7354" t="s">
        <v>456</v>
      </c>
      <c r="G7354" t="s">
        <v>457</v>
      </c>
      <c r="H7354" t="s">
        <v>827</v>
      </c>
      <c r="I7354" t="s">
        <v>17</v>
      </c>
      <c r="J7354" t="s">
        <v>18</v>
      </c>
      <c r="K7354" t="s">
        <v>58</v>
      </c>
      <c r="L7354" t="s">
        <v>63</v>
      </c>
      <c r="M7354" t="s">
        <v>21</v>
      </c>
      <c r="N7354">
        <v>1.9300000000000002</v>
      </c>
    </row>
    <row r="7355" spans="1:14" hidden="1" x14ac:dyDescent="0.2">
      <c r="A7355">
        <v>62275</v>
      </c>
      <c r="B7355">
        <v>24</v>
      </c>
      <c r="C7355">
        <v>20</v>
      </c>
      <c r="D7355" t="s">
        <v>825</v>
      </c>
      <c r="E7355" t="s">
        <v>28</v>
      </c>
      <c r="F7355" t="s">
        <v>456</v>
      </c>
      <c r="G7355" t="s">
        <v>457</v>
      </c>
      <c r="H7355" t="s">
        <v>827</v>
      </c>
      <c r="I7355" t="s">
        <v>17</v>
      </c>
      <c r="J7355" t="s">
        <v>18</v>
      </c>
      <c r="K7355" t="s">
        <v>58</v>
      </c>
      <c r="L7355" t="s">
        <v>63</v>
      </c>
      <c r="M7355" t="s">
        <v>21</v>
      </c>
      <c r="N7355">
        <v>1.89</v>
      </c>
    </row>
    <row r="7356" spans="1:14" hidden="1" x14ac:dyDescent="0.2">
      <c r="A7356">
        <v>62276</v>
      </c>
      <c r="B7356">
        <v>25</v>
      </c>
      <c r="C7356">
        <v>20</v>
      </c>
      <c r="D7356" t="s">
        <v>825</v>
      </c>
      <c r="E7356" t="s">
        <v>28</v>
      </c>
      <c r="F7356" t="s">
        <v>456</v>
      </c>
      <c r="G7356" t="s">
        <v>457</v>
      </c>
      <c r="H7356" t="s">
        <v>827</v>
      </c>
      <c r="I7356" t="s">
        <v>17</v>
      </c>
      <c r="J7356" t="s">
        <v>18</v>
      </c>
      <c r="K7356" t="s">
        <v>58</v>
      </c>
      <c r="L7356" t="s">
        <v>63</v>
      </c>
      <c r="M7356" t="s">
        <v>21</v>
      </c>
      <c r="N7356">
        <v>1.97</v>
      </c>
    </row>
    <row r="7357" spans="1:14" hidden="1" x14ac:dyDescent="0.2">
      <c r="A7357">
        <v>62277</v>
      </c>
      <c r="B7357">
        <v>26</v>
      </c>
      <c r="C7357">
        <v>20</v>
      </c>
      <c r="D7357" t="s">
        <v>825</v>
      </c>
      <c r="E7357" t="s">
        <v>28</v>
      </c>
      <c r="F7357" t="s">
        <v>456</v>
      </c>
      <c r="G7357" t="s">
        <v>457</v>
      </c>
      <c r="H7357" t="s">
        <v>827</v>
      </c>
      <c r="I7357" t="s">
        <v>17</v>
      </c>
      <c r="J7357" t="s">
        <v>18</v>
      </c>
      <c r="K7357" t="s">
        <v>58</v>
      </c>
      <c r="L7357" t="s">
        <v>63</v>
      </c>
      <c r="M7357" t="s">
        <v>21</v>
      </c>
      <c r="N7357">
        <v>4.17</v>
      </c>
    </row>
    <row r="7358" spans="1:14" hidden="1" x14ac:dyDescent="0.2">
      <c r="A7358">
        <v>62278</v>
      </c>
      <c r="B7358">
        <v>27</v>
      </c>
      <c r="C7358">
        <v>20</v>
      </c>
      <c r="D7358" t="s">
        <v>825</v>
      </c>
      <c r="E7358" t="s">
        <v>28</v>
      </c>
      <c r="F7358" t="s">
        <v>456</v>
      </c>
      <c r="G7358" t="s">
        <v>457</v>
      </c>
      <c r="H7358" t="s">
        <v>827</v>
      </c>
      <c r="I7358" t="s">
        <v>39</v>
      </c>
      <c r="J7358" t="s">
        <v>18</v>
      </c>
      <c r="K7358" t="s">
        <v>104</v>
      </c>
      <c r="L7358" t="s">
        <v>63</v>
      </c>
      <c r="M7358" t="s">
        <v>21</v>
      </c>
      <c r="N7358">
        <v>11.52</v>
      </c>
    </row>
    <row r="7359" spans="1:14" hidden="1" x14ac:dyDescent="0.2">
      <c r="A7359">
        <v>62281</v>
      </c>
      <c r="B7359">
        <v>30</v>
      </c>
      <c r="C7359">
        <v>20</v>
      </c>
      <c r="D7359" t="s">
        <v>825</v>
      </c>
      <c r="E7359" t="s">
        <v>28</v>
      </c>
      <c r="F7359" t="s">
        <v>456</v>
      </c>
      <c r="G7359" t="s">
        <v>457</v>
      </c>
      <c r="H7359" t="s">
        <v>827</v>
      </c>
      <c r="I7359" t="s">
        <v>17</v>
      </c>
      <c r="J7359" t="s">
        <v>18</v>
      </c>
      <c r="K7359" t="s">
        <v>58</v>
      </c>
      <c r="L7359" t="s">
        <v>63</v>
      </c>
      <c r="M7359" t="s">
        <v>21</v>
      </c>
      <c r="N7359">
        <v>3.19</v>
      </c>
    </row>
    <row r="7360" spans="1:14" hidden="1" x14ac:dyDescent="0.2">
      <c r="A7360">
        <v>62282</v>
      </c>
      <c r="B7360">
        <v>31</v>
      </c>
      <c r="C7360">
        <v>20</v>
      </c>
      <c r="D7360" t="s">
        <v>825</v>
      </c>
      <c r="E7360" t="s">
        <v>28</v>
      </c>
      <c r="F7360" t="s">
        <v>456</v>
      </c>
      <c r="G7360" t="s">
        <v>457</v>
      </c>
      <c r="H7360" t="s">
        <v>827</v>
      </c>
      <c r="I7360" t="s">
        <v>17</v>
      </c>
      <c r="J7360" t="s">
        <v>18</v>
      </c>
      <c r="K7360" t="s">
        <v>58</v>
      </c>
      <c r="L7360" t="s">
        <v>63</v>
      </c>
      <c r="M7360" t="s">
        <v>21</v>
      </c>
      <c r="N7360">
        <v>2.48</v>
      </c>
    </row>
    <row r="7361" spans="1:14" hidden="1" x14ac:dyDescent="0.2">
      <c r="A7361">
        <v>66187</v>
      </c>
      <c r="B7361">
        <v>2</v>
      </c>
      <c r="C7361">
        <v>10</v>
      </c>
      <c r="D7361" t="s">
        <v>764</v>
      </c>
      <c r="E7361" t="s">
        <v>28</v>
      </c>
      <c r="F7361" t="s">
        <v>29</v>
      </c>
      <c r="G7361" t="s">
        <v>181</v>
      </c>
      <c r="H7361" t="s">
        <v>765</v>
      </c>
      <c r="I7361" t="s">
        <v>23</v>
      </c>
      <c r="J7361" t="s">
        <v>24</v>
      </c>
      <c r="K7361" t="s">
        <v>25</v>
      </c>
      <c r="L7361" t="s">
        <v>20</v>
      </c>
      <c r="M7361" t="s">
        <v>127</v>
      </c>
      <c r="N7361">
        <v>1574.05</v>
      </c>
    </row>
    <row r="7362" spans="1:14" hidden="1" x14ac:dyDescent="0.2">
      <c r="A7362">
        <v>62292</v>
      </c>
      <c r="B7362">
        <v>3</v>
      </c>
      <c r="C7362">
        <v>20</v>
      </c>
      <c r="D7362" t="s">
        <v>1572</v>
      </c>
      <c r="E7362" t="s">
        <v>28</v>
      </c>
      <c r="F7362" t="s">
        <v>270</v>
      </c>
      <c r="G7362" t="s">
        <v>270</v>
      </c>
      <c r="H7362" t="s">
        <v>1573</v>
      </c>
      <c r="I7362" t="s">
        <v>39</v>
      </c>
      <c r="J7362" t="s">
        <v>18</v>
      </c>
      <c r="K7362" t="s">
        <v>202</v>
      </c>
      <c r="L7362" t="s">
        <v>538</v>
      </c>
      <c r="M7362" t="s">
        <v>21</v>
      </c>
      <c r="N7362">
        <v>60.18</v>
      </c>
    </row>
    <row r="7363" spans="1:14" hidden="1" x14ac:dyDescent="0.2">
      <c r="A7363">
        <v>62302</v>
      </c>
      <c r="B7363">
        <v>4</v>
      </c>
      <c r="C7363">
        <v>10</v>
      </c>
      <c r="D7363" t="s">
        <v>344</v>
      </c>
      <c r="E7363" t="s">
        <v>28</v>
      </c>
      <c r="F7363" t="s">
        <v>29</v>
      </c>
      <c r="G7363" t="s">
        <v>93</v>
      </c>
      <c r="H7363" t="s">
        <v>345</v>
      </c>
      <c r="I7363" t="s">
        <v>17</v>
      </c>
      <c r="J7363" t="s">
        <v>18</v>
      </c>
      <c r="K7363" t="s">
        <v>19</v>
      </c>
      <c r="L7363" t="s">
        <v>63</v>
      </c>
      <c r="M7363" t="s">
        <v>21</v>
      </c>
      <c r="N7363">
        <v>4.97</v>
      </c>
    </row>
    <row r="7364" spans="1:14" hidden="1" x14ac:dyDescent="0.2">
      <c r="A7364">
        <v>62305</v>
      </c>
      <c r="B7364">
        <v>3</v>
      </c>
      <c r="C7364">
        <v>50</v>
      </c>
      <c r="D7364" t="s">
        <v>1038</v>
      </c>
      <c r="E7364" t="s">
        <v>28</v>
      </c>
      <c r="F7364" t="s">
        <v>456</v>
      </c>
      <c r="G7364" t="s">
        <v>999</v>
      </c>
      <c r="H7364" t="s">
        <v>1039</v>
      </c>
      <c r="I7364" t="s">
        <v>17</v>
      </c>
      <c r="J7364" t="s">
        <v>18</v>
      </c>
      <c r="K7364" t="s">
        <v>48</v>
      </c>
      <c r="L7364" t="s">
        <v>63</v>
      </c>
      <c r="M7364" t="s">
        <v>21</v>
      </c>
      <c r="N7364">
        <v>65.36</v>
      </c>
    </row>
    <row r="7365" spans="1:14" hidden="1" x14ac:dyDescent="0.2">
      <c r="A7365">
        <v>62306</v>
      </c>
      <c r="B7365">
        <v>4</v>
      </c>
      <c r="C7365">
        <v>50</v>
      </c>
      <c r="D7365" t="s">
        <v>1038</v>
      </c>
      <c r="E7365" t="s">
        <v>28</v>
      </c>
      <c r="F7365" t="s">
        <v>456</v>
      </c>
      <c r="G7365" t="s">
        <v>999</v>
      </c>
      <c r="H7365" t="s">
        <v>1039</v>
      </c>
      <c r="I7365" t="s">
        <v>17</v>
      </c>
      <c r="J7365" t="s">
        <v>18</v>
      </c>
      <c r="K7365" t="s">
        <v>48</v>
      </c>
      <c r="L7365" t="s">
        <v>63</v>
      </c>
      <c r="M7365" t="s">
        <v>21</v>
      </c>
      <c r="N7365">
        <v>142.58000000000001</v>
      </c>
    </row>
    <row r="7366" spans="1:14" hidden="1" x14ac:dyDescent="0.2">
      <c r="A7366">
        <v>62322</v>
      </c>
      <c r="B7366">
        <v>4</v>
      </c>
      <c r="C7366">
        <v>10</v>
      </c>
      <c r="D7366" t="s">
        <v>754</v>
      </c>
      <c r="E7366" t="s">
        <v>28</v>
      </c>
      <c r="F7366" t="s">
        <v>43</v>
      </c>
      <c r="G7366" t="s">
        <v>68</v>
      </c>
      <c r="H7366" t="s">
        <v>755</v>
      </c>
      <c r="I7366" t="s">
        <v>17</v>
      </c>
      <c r="J7366" t="s">
        <v>18</v>
      </c>
      <c r="K7366" t="s">
        <v>19</v>
      </c>
      <c r="L7366" t="s">
        <v>33</v>
      </c>
      <c r="M7366" t="s">
        <v>21</v>
      </c>
      <c r="N7366">
        <v>189.44</v>
      </c>
    </row>
    <row r="7367" spans="1:14" hidden="1" x14ac:dyDescent="0.2">
      <c r="A7367">
        <v>62354</v>
      </c>
      <c r="B7367">
        <v>7</v>
      </c>
      <c r="C7367">
        <v>10</v>
      </c>
      <c r="D7367" t="s">
        <v>514</v>
      </c>
      <c r="E7367" t="s">
        <v>28</v>
      </c>
      <c r="F7367" t="s">
        <v>43</v>
      </c>
      <c r="G7367" t="s">
        <v>113</v>
      </c>
      <c r="H7367" t="s">
        <v>515</v>
      </c>
      <c r="I7367" t="s">
        <v>17</v>
      </c>
      <c r="J7367" t="s">
        <v>18</v>
      </c>
      <c r="K7367" t="s">
        <v>19</v>
      </c>
      <c r="L7367" t="s">
        <v>33</v>
      </c>
      <c r="M7367" t="s">
        <v>21</v>
      </c>
      <c r="N7367">
        <v>155.30000000000001</v>
      </c>
    </row>
    <row r="7368" spans="1:14" hidden="1" x14ac:dyDescent="0.2">
      <c r="A7368">
        <v>62355</v>
      </c>
      <c r="B7368">
        <v>8</v>
      </c>
      <c r="C7368">
        <v>10</v>
      </c>
      <c r="D7368" t="s">
        <v>514</v>
      </c>
      <c r="E7368" t="s">
        <v>28</v>
      </c>
      <c r="F7368" t="s">
        <v>43</v>
      </c>
      <c r="G7368" t="s">
        <v>113</v>
      </c>
      <c r="H7368" t="s">
        <v>515</v>
      </c>
      <c r="I7368" t="s">
        <v>17</v>
      </c>
      <c r="J7368" t="s">
        <v>18</v>
      </c>
      <c r="K7368" t="s">
        <v>19</v>
      </c>
      <c r="L7368" t="s">
        <v>33</v>
      </c>
      <c r="M7368" t="s">
        <v>21</v>
      </c>
      <c r="N7368">
        <v>149.85</v>
      </c>
    </row>
    <row r="7369" spans="1:14" hidden="1" x14ac:dyDescent="0.2">
      <c r="A7369">
        <v>62377</v>
      </c>
      <c r="B7369">
        <v>1</v>
      </c>
      <c r="C7369">
        <v>10</v>
      </c>
      <c r="D7369" t="s">
        <v>100</v>
      </c>
      <c r="E7369" t="s">
        <v>28</v>
      </c>
      <c r="F7369" t="s">
        <v>43</v>
      </c>
      <c r="G7369" t="s">
        <v>44</v>
      </c>
      <c r="H7369" t="s">
        <v>101</v>
      </c>
      <c r="I7369" t="s">
        <v>17</v>
      </c>
      <c r="J7369" t="s">
        <v>18</v>
      </c>
      <c r="K7369" t="s">
        <v>48</v>
      </c>
      <c r="L7369" t="s">
        <v>33</v>
      </c>
      <c r="M7369" t="s">
        <v>21</v>
      </c>
      <c r="N7369">
        <v>241.81</v>
      </c>
    </row>
    <row r="7370" spans="1:14" hidden="1" x14ac:dyDescent="0.2">
      <c r="A7370">
        <v>62381</v>
      </c>
      <c r="B7370">
        <v>2</v>
      </c>
      <c r="C7370">
        <v>31</v>
      </c>
      <c r="D7370" t="s">
        <v>652</v>
      </c>
      <c r="E7370" t="s">
        <v>28</v>
      </c>
      <c r="F7370" t="s">
        <v>81</v>
      </c>
      <c r="G7370" t="s">
        <v>82</v>
      </c>
      <c r="H7370" t="s">
        <v>653</v>
      </c>
      <c r="I7370" t="s">
        <v>17</v>
      </c>
      <c r="J7370" t="s">
        <v>18</v>
      </c>
      <c r="K7370" t="s">
        <v>48</v>
      </c>
      <c r="L7370" t="s">
        <v>395</v>
      </c>
      <c r="M7370" t="s">
        <v>21</v>
      </c>
      <c r="N7370">
        <v>55.26</v>
      </c>
    </row>
    <row r="7371" spans="1:14" hidden="1" x14ac:dyDescent="0.2">
      <c r="A7371">
        <v>62382</v>
      </c>
      <c r="B7371">
        <v>4</v>
      </c>
      <c r="C7371">
        <v>30</v>
      </c>
      <c r="D7371" t="s">
        <v>652</v>
      </c>
      <c r="E7371" t="s">
        <v>28</v>
      </c>
      <c r="F7371" t="s">
        <v>43</v>
      </c>
      <c r="G7371" t="s">
        <v>654</v>
      </c>
      <c r="H7371" t="s">
        <v>653</v>
      </c>
      <c r="I7371" t="s">
        <v>17</v>
      </c>
      <c r="J7371" t="s">
        <v>18</v>
      </c>
      <c r="K7371" t="s">
        <v>48</v>
      </c>
      <c r="L7371" t="s">
        <v>659</v>
      </c>
      <c r="M7371" t="s">
        <v>21</v>
      </c>
      <c r="N7371">
        <v>40.4</v>
      </c>
    </row>
    <row r="7372" spans="1:14" hidden="1" x14ac:dyDescent="0.2">
      <c r="A7372">
        <v>62389</v>
      </c>
      <c r="B7372">
        <v>22</v>
      </c>
      <c r="C7372">
        <v>10</v>
      </c>
      <c r="D7372" t="s">
        <v>1319</v>
      </c>
      <c r="E7372" t="s">
        <v>28</v>
      </c>
      <c r="F7372" t="s">
        <v>456</v>
      </c>
      <c r="G7372" t="s">
        <v>802</v>
      </c>
      <c r="H7372" t="s">
        <v>1320</v>
      </c>
      <c r="I7372" t="s">
        <v>17</v>
      </c>
      <c r="J7372" t="s">
        <v>18</v>
      </c>
      <c r="K7372" t="s">
        <v>58</v>
      </c>
      <c r="L7372" t="s">
        <v>33</v>
      </c>
      <c r="M7372" t="s">
        <v>21</v>
      </c>
      <c r="N7372">
        <v>348.55</v>
      </c>
    </row>
    <row r="7373" spans="1:14" hidden="1" x14ac:dyDescent="0.2">
      <c r="A7373">
        <v>62390</v>
      </c>
      <c r="B7373">
        <v>23</v>
      </c>
      <c r="C7373">
        <v>10</v>
      </c>
      <c r="D7373" t="s">
        <v>1319</v>
      </c>
      <c r="E7373" t="s">
        <v>28</v>
      </c>
      <c r="F7373" t="s">
        <v>456</v>
      </c>
      <c r="G7373" t="s">
        <v>802</v>
      </c>
      <c r="H7373" t="s">
        <v>1320</v>
      </c>
      <c r="I7373" t="s">
        <v>17</v>
      </c>
      <c r="J7373" t="s">
        <v>18</v>
      </c>
      <c r="K7373" t="s">
        <v>58</v>
      </c>
      <c r="L7373" t="s">
        <v>33</v>
      </c>
      <c r="M7373" t="s">
        <v>21</v>
      </c>
      <c r="N7373">
        <v>82.22</v>
      </c>
    </row>
    <row r="7374" spans="1:14" hidden="1" x14ac:dyDescent="0.2">
      <c r="A7374">
        <v>62396</v>
      </c>
      <c r="B7374">
        <v>7</v>
      </c>
      <c r="C7374">
        <v>10</v>
      </c>
      <c r="D7374" t="s">
        <v>572</v>
      </c>
      <c r="E7374" t="s">
        <v>28</v>
      </c>
      <c r="F7374" t="s">
        <v>456</v>
      </c>
      <c r="G7374" t="s">
        <v>457</v>
      </c>
      <c r="H7374" t="s">
        <v>573</v>
      </c>
      <c r="I7374" t="s">
        <v>17</v>
      </c>
      <c r="J7374" t="s">
        <v>18</v>
      </c>
      <c r="K7374" t="s">
        <v>48</v>
      </c>
      <c r="L7374" t="s">
        <v>33</v>
      </c>
      <c r="M7374" t="s">
        <v>21</v>
      </c>
      <c r="N7374">
        <v>201.32</v>
      </c>
    </row>
    <row r="7375" spans="1:14" hidden="1" x14ac:dyDescent="0.2">
      <c r="A7375">
        <v>62397</v>
      </c>
      <c r="B7375">
        <v>1</v>
      </c>
      <c r="C7375">
        <v>10</v>
      </c>
      <c r="D7375" t="s">
        <v>574</v>
      </c>
      <c r="E7375" t="s">
        <v>28</v>
      </c>
      <c r="F7375" t="s">
        <v>456</v>
      </c>
      <c r="G7375" t="s">
        <v>457</v>
      </c>
      <c r="H7375" t="s">
        <v>575</v>
      </c>
      <c r="I7375" t="s">
        <v>17</v>
      </c>
      <c r="J7375" t="s">
        <v>18</v>
      </c>
      <c r="K7375" t="s">
        <v>48</v>
      </c>
      <c r="L7375" t="s">
        <v>33</v>
      </c>
      <c r="M7375" t="s">
        <v>21</v>
      </c>
      <c r="N7375">
        <v>46.14</v>
      </c>
    </row>
    <row r="7376" spans="1:14" hidden="1" x14ac:dyDescent="0.2">
      <c r="A7376">
        <v>62398</v>
      </c>
      <c r="B7376">
        <v>23</v>
      </c>
      <c r="C7376">
        <v>30</v>
      </c>
      <c r="D7376" t="s">
        <v>398</v>
      </c>
      <c r="E7376" t="s">
        <v>28</v>
      </c>
      <c r="F7376" t="s">
        <v>43</v>
      </c>
      <c r="G7376" t="s">
        <v>158</v>
      </c>
      <c r="H7376" t="s">
        <v>399</v>
      </c>
      <c r="I7376" t="s">
        <v>17</v>
      </c>
      <c r="J7376" t="s">
        <v>18</v>
      </c>
      <c r="K7376" t="s">
        <v>48</v>
      </c>
      <c r="L7376" t="s">
        <v>126</v>
      </c>
      <c r="M7376" t="s">
        <v>21</v>
      </c>
      <c r="N7376">
        <v>102.46</v>
      </c>
    </row>
    <row r="7377" spans="1:14" hidden="1" x14ac:dyDescent="0.2">
      <c r="A7377">
        <v>62399</v>
      </c>
      <c r="B7377">
        <v>7</v>
      </c>
      <c r="C7377">
        <v>30</v>
      </c>
      <c r="D7377" t="s">
        <v>398</v>
      </c>
      <c r="E7377" t="s">
        <v>28</v>
      </c>
      <c r="F7377" t="s">
        <v>43</v>
      </c>
      <c r="G7377" t="s">
        <v>158</v>
      </c>
      <c r="H7377" t="s">
        <v>399</v>
      </c>
      <c r="I7377" t="s">
        <v>17</v>
      </c>
      <c r="J7377" t="s">
        <v>18</v>
      </c>
      <c r="K7377" t="s">
        <v>48</v>
      </c>
      <c r="L7377" t="s">
        <v>126</v>
      </c>
      <c r="M7377" t="s">
        <v>21</v>
      </c>
      <c r="N7377">
        <v>3.68</v>
      </c>
    </row>
    <row r="7378" spans="1:14" hidden="1" x14ac:dyDescent="0.2">
      <c r="A7378">
        <v>62400</v>
      </c>
      <c r="B7378">
        <v>8</v>
      </c>
      <c r="C7378">
        <v>30</v>
      </c>
      <c r="D7378" t="s">
        <v>398</v>
      </c>
      <c r="E7378" t="s">
        <v>28</v>
      </c>
      <c r="F7378" t="s">
        <v>43</v>
      </c>
      <c r="G7378" t="s">
        <v>158</v>
      </c>
      <c r="H7378" t="s">
        <v>399</v>
      </c>
      <c r="I7378" t="s">
        <v>17</v>
      </c>
      <c r="J7378" t="s">
        <v>18</v>
      </c>
      <c r="K7378" t="s">
        <v>48</v>
      </c>
      <c r="L7378" t="s">
        <v>126</v>
      </c>
      <c r="M7378" t="s">
        <v>21</v>
      </c>
      <c r="N7378">
        <v>204.52</v>
      </c>
    </row>
    <row r="7379" spans="1:14" hidden="1" x14ac:dyDescent="0.2">
      <c r="A7379">
        <v>62405</v>
      </c>
      <c r="B7379">
        <v>3</v>
      </c>
      <c r="C7379">
        <v>20</v>
      </c>
      <c r="D7379" t="s">
        <v>835</v>
      </c>
      <c r="E7379" t="s">
        <v>28</v>
      </c>
      <c r="F7379" t="s">
        <v>43</v>
      </c>
      <c r="G7379" t="s">
        <v>158</v>
      </c>
      <c r="H7379" t="s">
        <v>836</v>
      </c>
      <c r="I7379" t="s">
        <v>17</v>
      </c>
      <c r="J7379" t="s">
        <v>18</v>
      </c>
      <c r="K7379" t="s">
        <v>19</v>
      </c>
      <c r="L7379" t="s">
        <v>33</v>
      </c>
      <c r="M7379" t="s">
        <v>21</v>
      </c>
      <c r="N7379">
        <v>159.24</v>
      </c>
    </row>
    <row r="7380" spans="1:14" hidden="1" x14ac:dyDescent="0.2">
      <c r="A7380">
        <v>62406</v>
      </c>
      <c r="B7380">
        <v>4</v>
      </c>
      <c r="C7380">
        <v>20</v>
      </c>
      <c r="D7380" t="s">
        <v>835</v>
      </c>
      <c r="E7380" t="s">
        <v>28</v>
      </c>
      <c r="F7380" t="s">
        <v>43</v>
      </c>
      <c r="G7380" t="s">
        <v>158</v>
      </c>
      <c r="H7380" t="s">
        <v>836</v>
      </c>
      <c r="I7380" t="s">
        <v>17</v>
      </c>
      <c r="J7380" t="s">
        <v>18</v>
      </c>
      <c r="K7380" t="s">
        <v>19</v>
      </c>
      <c r="L7380" t="s">
        <v>33</v>
      </c>
      <c r="M7380" t="s">
        <v>21</v>
      </c>
      <c r="N7380">
        <v>212.16</v>
      </c>
    </row>
    <row r="7381" spans="1:14" hidden="1" x14ac:dyDescent="0.2">
      <c r="A7381">
        <v>62415</v>
      </c>
      <c r="B7381">
        <v>6</v>
      </c>
      <c r="C7381">
        <v>10</v>
      </c>
      <c r="D7381" t="s">
        <v>1365</v>
      </c>
      <c r="E7381" t="s">
        <v>28</v>
      </c>
      <c r="F7381" t="s">
        <v>43</v>
      </c>
      <c r="G7381" t="s">
        <v>68</v>
      </c>
      <c r="H7381" t="s">
        <v>1366</v>
      </c>
      <c r="I7381" t="s">
        <v>17</v>
      </c>
      <c r="J7381" t="s">
        <v>18</v>
      </c>
      <c r="K7381" t="s">
        <v>48</v>
      </c>
      <c r="L7381" t="s">
        <v>63</v>
      </c>
      <c r="M7381" t="s">
        <v>21</v>
      </c>
      <c r="N7381">
        <v>178.43</v>
      </c>
    </row>
    <row r="7382" spans="1:14" hidden="1" x14ac:dyDescent="0.2">
      <c r="A7382">
        <v>62416</v>
      </c>
      <c r="B7382">
        <v>7</v>
      </c>
      <c r="C7382">
        <v>10</v>
      </c>
      <c r="D7382" t="s">
        <v>1365</v>
      </c>
      <c r="E7382" t="s">
        <v>28</v>
      </c>
      <c r="F7382" t="s">
        <v>43</v>
      </c>
      <c r="G7382" t="s">
        <v>68</v>
      </c>
      <c r="H7382" t="s">
        <v>1366</v>
      </c>
      <c r="I7382" t="s">
        <v>17</v>
      </c>
      <c r="J7382" t="s">
        <v>18</v>
      </c>
      <c r="K7382" t="s">
        <v>48</v>
      </c>
      <c r="L7382" t="s">
        <v>63</v>
      </c>
      <c r="M7382" t="s">
        <v>21</v>
      </c>
      <c r="N7382">
        <v>164.37</v>
      </c>
    </row>
    <row r="7383" spans="1:14" hidden="1" x14ac:dyDescent="0.2">
      <c r="A7383">
        <v>62421</v>
      </c>
      <c r="B7383">
        <v>21</v>
      </c>
      <c r="C7383">
        <v>10</v>
      </c>
      <c r="D7383" t="s">
        <v>100</v>
      </c>
      <c r="E7383" t="s">
        <v>28</v>
      </c>
      <c r="F7383" t="s">
        <v>43</v>
      </c>
      <c r="G7383" t="s">
        <v>44</v>
      </c>
      <c r="H7383" t="s">
        <v>101</v>
      </c>
      <c r="I7383" t="s">
        <v>17</v>
      </c>
      <c r="J7383" t="s">
        <v>18</v>
      </c>
      <c r="K7383" t="s">
        <v>48</v>
      </c>
      <c r="L7383" t="s">
        <v>33</v>
      </c>
      <c r="M7383" t="s">
        <v>21</v>
      </c>
      <c r="N7383">
        <v>94.26</v>
      </c>
    </row>
    <row r="7384" spans="1:14" hidden="1" x14ac:dyDescent="0.2">
      <c r="A7384">
        <v>62427</v>
      </c>
      <c r="B7384">
        <v>9</v>
      </c>
      <c r="C7384">
        <v>10</v>
      </c>
      <c r="D7384" t="s">
        <v>574</v>
      </c>
      <c r="E7384" t="s">
        <v>28</v>
      </c>
      <c r="F7384" t="s">
        <v>456</v>
      </c>
      <c r="G7384" t="s">
        <v>457</v>
      </c>
      <c r="H7384" t="s">
        <v>575</v>
      </c>
      <c r="I7384" t="s">
        <v>17</v>
      </c>
      <c r="J7384" t="s">
        <v>18</v>
      </c>
      <c r="K7384" t="s">
        <v>48</v>
      </c>
      <c r="L7384" t="s">
        <v>33</v>
      </c>
      <c r="M7384" t="s">
        <v>21</v>
      </c>
      <c r="N7384">
        <v>227.51</v>
      </c>
    </row>
    <row r="7385" spans="1:14" hidden="1" x14ac:dyDescent="0.2">
      <c r="A7385">
        <v>62439</v>
      </c>
      <c r="B7385">
        <v>3</v>
      </c>
      <c r="C7385">
        <v>10</v>
      </c>
      <c r="D7385" t="s">
        <v>1325</v>
      </c>
      <c r="E7385" t="s">
        <v>28</v>
      </c>
      <c r="F7385" t="s">
        <v>456</v>
      </c>
      <c r="G7385" t="s">
        <v>802</v>
      </c>
      <c r="H7385" t="s">
        <v>1326</v>
      </c>
      <c r="I7385" t="s">
        <v>17</v>
      </c>
      <c r="J7385" t="s">
        <v>18</v>
      </c>
      <c r="K7385" t="s">
        <v>48</v>
      </c>
      <c r="L7385" t="s">
        <v>33</v>
      </c>
      <c r="M7385" t="s">
        <v>21</v>
      </c>
      <c r="N7385">
        <v>233.27</v>
      </c>
    </row>
    <row r="7386" spans="1:14" hidden="1" x14ac:dyDescent="0.2">
      <c r="A7386">
        <v>62464</v>
      </c>
      <c r="B7386">
        <v>10</v>
      </c>
      <c r="C7386">
        <v>20</v>
      </c>
      <c r="D7386" t="s">
        <v>975</v>
      </c>
      <c r="E7386" t="s">
        <v>28</v>
      </c>
      <c r="F7386" t="s">
        <v>50</v>
      </c>
      <c r="G7386" t="s">
        <v>51</v>
      </c>
      <c r="H7386" t="s">
        <v>976</v>
      </c>
      <c r="I7386" t="s">
        <v>17</v>
      </c>
      <c r="J7386" t="s">
        <v>18</v>
      </c>
      <c r="K7386" t="s">
        <v>19</v>
      </c>
      <c r="L7386" t="s">
        <v>538</v>
      </c>
      <c r="M7386" t="s">
        <v>21</v>
      </c>
      <c r="N7386">
        <v>122.46</v>
      </c>
    </row>
    <row r="7387" spans="1:14" hidden="1" x14ac:dyDescent="0.2">
      <c r="A7387">
        <v>62465</v>
      </c>
      <c r="B7387">
        <v>11</v>
      </c>
      <c r="C7387">
        <v>20</v>
      </c>
      <c r="D7387" t="s">
        <v>975</v>
      </c>
      <c r="E7387" t="s">
        <v>28</v>
      </c>
      <c r="F7387" t="s">
        <v>50</v>
      </c>
      <c r="G7387" t="s">
        <v>51</v>
      </c>
      <c r="H7387" t="s">
        <v>976</v>
      </c>
      <c r="I7387" t="s">
        <v>17</v>
      </c>
      <c r="J7387" t="s">
        <v>18</v>
      </c>
      <c r="K7387" t="s">
        <v>19</v>
      </c>
      <c r="L7387" t="s">
        <v>538</v>
      </c>
      <c r="M7387" t="s">
        <v>21</v>
      </c>
      <c r="N7387">
        <v>27.09</v>
      </c>
    </row>
    <row r="7388" spans="1:14" hidden="1" x14ac:dyDescent="0.2">
      <c r="A7388">
        <v>62475</v>
      </c>
      <c r="B7388">
        <v>43</v>
      </c>
      <c r="C7388">
        <v>10</v>
      </c>
      <c r="D7388" t="s">
        <v>1325</v>
      </c>
      <c r="E7388" t="s">
        <v>28</v>
      </c>
      <c r="F7388" t="s">
        <v>456</v>
      </c>
      <c r="G7388" t="s">
        <v>802</v>
      </c>
      <c r="H7388" t="s">
        <v>1326</v>
      </c>
      <c r="I7388" t="s">
        <v>17</v>
      </c>
      <c r="J7388" t="s">
        <v>18</v>
      </c>
      <c r="K7388" t="s">
        <v>58</v>
      </c>
      <c r="L7388" t="s">
        <v>33</v>
      </c>
      <c r="M7388" t="s">
        <v>21</v>
      </c>
      <c r="N7388">
        <v>78.92</v>
      </c>
    </row>
    <row r="7389" spans="1:14" hidden="1" x14ac:dyDescent="0.2">
      <c r="A7389">
        <v>62476</v>
      </c>
      <c r="B7389">
        <v>2</v>
      </c>
      <c r="C7389">
        <v>10</v>
      </c>
      <c r="D7389" t="s">
        <v>1321</v>
      </c>
      <c r="E7389" t="s">
        <v>28</v>
      </c>
      <c r="F7389" t="s">
        <v>456</v>
      </c>
      <c r="G7389" t="s">
        <v>802</v>
      </c>
      <c r="H7389" t="s">
        <v>1322</v>
      </c>
      <c r="I7389" t="s">
        <v>17</v>
      </c>
      <c r="J7389" t="s">
        <v>18</v>
      </c>
      <c r="K7389" t="s">
        <v>19</v>
      </c>
      <c r="L7389" t="s">
        <v>33</v>
      </c>
      <c r="M7389" t="s">
        <v>21</v>
      </c>
      <c r="N7389">
        <v>65.989999999999995</v>
      </c>
    </row>
    <row r="7390" spans="1:14" hidden="1" x14ac:dyDescent="0.2">
      <c r="A7390">
        <v>62477</v>
      </c>
      <c r="B7390">
        <v>3</v>
      </c>
      <c r="C7390">
        <v>10</v>
      </c>
      <c r="D7390" t="s">
        <v>1321</v>
      </c>
      <c r="E7390" t="s">
        <v>28</v>
      </c>
      <c r="F7390" t="s">
        <v>456</v>
      </c>
      <c r="G7390" t="s">
        <v>802</v>
      </c>
      <c r="H7390" t="s">
        <v>1322</v>
      </c>
      <c r="I7390" t="s">
        <v>17</v>
      </c>
      <c r="J7390" t="s">
        <v>18</v>
      </c>
      <c r="K7390" t="s">
        <v>48</v>
      </c>
      <c r="L7390" t="s">
        <v>33</v>
      </c>
      <c r="M7390" t="s">
        <v>21</v>
      </c>
      <c r="N7390">
        <v>193.32</v>
      </c>
    </row>
    <row r="7391" spans="1:14" hidden="1" x14ac:dyDescent="0.2">
      <c r="A7391">
        <v>62478</v>
      </c>
      <c r="B7391">
        <v>4</v>
      </c>
      <c r="C7391">
        <v>10</v>
      </c>
      <c r="D7391" t="s">
        <v>1321</v>
      </c>
      <c r="E7391" t="s">
        <v>28</v>
      </c>
      <c r="F7391" t="s">
        <v>456</v>
      </c>
      <c r="G7391" t="s">
        <v>802</v>
      </c>
      <c r="H7391" t="s">
        <v>1322</v>
      </c>
      <c r="I7391" t="s">
        <v>17</v>
      </c>
      <c r="J7391" t="s">
        <v>18</v>
      </c>
      <c r="K7391" t="s">
        <v>19</v>
      </c>
      <c r="L7391" t="s">
        <v>33</v>
      </c>
      <c r="M7391" t="s">
        <v>21</v>
      </c>
      <c r="N7391">
        <v>149.66</v>
      </c>
    </row>
    <row r="7392" spans="1:14" hidden="1" x14ac:dyDescent="0.2">
      <c r="A7392">
        <v>66230</v>
      </c>
      <c r="B7392">
        <v>4</v>
      </c>
      <c r="C7392">
        <v>70</v>
      </c>
      <c r="D7392" t="s">
        <v>912</v>
      </c>
      <c r="E7392" t="s">
        <v>28</v>
      </c>
      <c r="F7392" t="s">
        <v>433</v>
      </c>
      <c r="G7392" t="s">
        <v>434</v>
      </c>
      <c r="H7392" t="s">
        <v>914</v>
      </c>
      <c r="I7392" t="s">
        <v>32</v>
      </c>
      <c r="J7392" t="s">
        <v>24</v>
      </c>
      <c r="K7392" t="s">
        <v>618</v>
      </c>
      <c r="L7392" t="s">
        <v>239</v>
      </c>
      <c r="M7392" t="s">
        <v>26</v>
      </c>
      <c r="N7392">
        <v>1025.28</v>
      </c>
    </row>
    <row r="7393" spans="1:14" hidden="1" x14ac:dyDescent="0.2">
      <c r="A7393">
        <v>62520</v>
      </c>
      <c r="B7393">
        <v>3</v>
      </c>
      <c r="C7393">
        <v>10</v>
      </c>
      <c r="D7393" t="s">
        <v>1602</v>
      </c>
      <c r="E7393" t="s">
        <v>28</v>
      </c>
      <c r="F7393" t="s">
        <v>456</v>
      </c>
      <c r="G7393" t="s">
        <v>892</v>
      </c>
      <c r="H7393" t="s">
        <v>1603</v>
      </c>
      <c r="I7393" t="s">
        <v>17</v>
      </c>
      <c r="J7393" t="s">
        <v>18</v>
      </c>
      <c r="K7393" t="s">
        <v>48</v>
      </c>
      <c r="L7393" t="s">
        <v>33</v>
      </c>
      <c r="M7393" t="s">
        <v>21</v>
      </c>
      <c r="N7393">
        <v>435.24</v>
      </c>
    </row>
    <row r="7394" spans="1:14" hidden="1" x14ac:dyDescent="0.2">
      <c r="A7394">
        <v>62521</v>
      </c>
      <c r="B7394">
        <v>4</v>
      </c>
      <c r="C7394">
        <v>10</v>
      </c>
      <c r="D7394" t="s">
        <v>1602</v>
      </c>
      <c r="E7394" t="s">
        <v>28</v>
      </c>
      <c r="F7394" t="s">
        <v>456</v>
      </c>
      <c r="G7394" t="s">
        <v>892</v>
      </c>
      <c r="H7394" t="s">
        <v>1603</v>
      </c>
      <c r="I7394" t="s">
        <v>17</v>
      </c>
      <c r="J7394" t="s">
        <v>18</v>
      </c>
      <c r="K7394" t="s">
        <v>48</v>
      </c>
      <c r="L7394" t="s">
        <v>33</v>
      </c>
      <c r="M7394" t="s">
        <v>21</v>
      </c>
      <c r="N7394">
        <v>58.4</v>
      </c>
    </row>
    <row r="7395" spans="1:14" hidden="1" x14ac:dyDescent="0.2">
      <c r="A7395">
        <v>62523</v>
      </c>
      <c r="B7395">
        <v>13</v>
      </c>
      <c r="C7395">
        <v>20</v>
      </c>
      <c r="D7395" t="s">
        <v>889</v>
      </c>
      <c r="E7395" t="s">
        <v>28</v>
      </c>
      <c r="F7395" t="s">
        <v>462</v>
      </c>
      <c r="G7395" t="s">
        <v>471</v>
      </c>
      <c r="H7395" t="s">
        <v>890</v>
      </c>
      <c r="I7395" t="s">
        <v>17</v>
      </c>
      <c r="J7395" t="s">
        <v>18</v>
      </c>
      <c r="K7395" t="s">
        <v>19</v>
      </c>
      <c r="L7395" t="s">
        <v>239</v>
      </c>
      <c r="M7395" t="s">
        <v>21</v>
      </c>
      <c r="N7395">
        <v>22.6</v>
      </c>
    </row>
    <row r="7396" spans="1:14" hidden="1" x14ac:dyDescent="0.2">
      <c r="A7396">
        <v>62524</v>
      </c>
      <c r="B7396">
        <v>14</v>
      </c>
      <c r="C7396">
        <v>20</v>
      </c>
      <c r="D7396" t="s">
        <v>889</v>
      </c>
      <c r="E7396" t="s">
        <v>28</v>
      </c>
      <c r="F7396" t="s">
        <v>462</v>
      </c>
      <c r="G7396" t="s">
        <v>471</v>
      </c>
      <c r="H7396" t="s">
        <v>890</v>
      </c>
      <c r="I7396" t="s">
        <v>17</v>
      </c>
      <c r="J7396" t="s">
        <v>18</v>
      </c>
      <c r="K7396" t="s">
        <v>19</v>
      </c>
      <c r="L7396" t="s">
        <v>239</v>
      </c>
      <c r="M7396" t="s">
        <v>21</v>
      </c>
      <c r="N7396">
        <v>51.63</v>
      </c>
    </row>
    <row r="7397" spans="1:14" hidden="1" x14ac:dyDescent="0.2">
      <c r="A7397">
        <v>62525</v>
      </c>
      <c r="B7397">
        <v>15</v>
      </c>
      <c r="C7397">
        <v>20</v>
      </c>
      <c r="D7397" t="s">
        <v>889</v>
      </c>
      <c r="E7397" t="s">
        <v>28</v>
      </c>
      <c r="F7397" t="s">
        <v>462</v>
      </c>
      <c r="G7397" t="s">
        <v>471</v>
      </c>
      <c r="H7397" t="s">
        <v>890</v>
      </c>
      <c r="I7397" t="s">
        <v>17</v>
      </c>
      <c r="J7397" t="s">
        <v>18</v>
      </c>
      <c r="K7397" t="s">
        <v>19</v>
      </c>
      <c r="L7397" t="s">
        <v>239</v>
      </c>
      <c r="M7397" t="s">
        <v>21</v>
      </c>
      <c r="N7397">
        <v>178.48</v>
      </c>
    </row>
    <row r="7398" spans="1:14" hidden="1" x14ac:dyDescent="0.2">
      <c r="A7398">
        <v>62527</v>
      </c>
      <c r="B7398">
        <v>17</v>
      </c>
      <c r="C7398">
        <v>20</v>
      </c>
      <c r="D7398" t="s">
        <v>889</v>
      </c>
      <c r="E7398" t="s">
        <v>28</v>
      </c>
      <c r="F7398" t="s">
        <v>462</v>
      </c>
      <c r="G7398" t="s">
        <v>471</v>
      </c>
      <c r="H7398" t="s">
        <v>890</v>
      </c>
      <c r="I7398" t="s">
        <v>17</v>
      </c>
      <c r="J7398" t="s">
        <v>18</v>
      </c>
      <c r="K7398" t="s">
        <v>19</v>
      </c>
      <c r="L7398" t="s">
        <v>239</v>
      </c>
      <c r="M7398" t="s">
        <v>21</v>
      </c>
      <c r="N7398">
        <v>98.6</v>
      </c>
    </row>
    <row r="7399" spans="1:14" hidden="1" x14ac:dyDescent="0.2">
      <c r="A7399">
        <v>62538</v>
      </c>
      <c r="B7399">
        <v>2</v>
      </c>
      <c r="C7399">
        <v>10</v>
      </c>
      <c r="D7399" t="s">
        <v>833</v>
      </c>
      <c r="E7399" t="s">
        <v>28</v>
      </c>
      <c r="F7399" t="s">
        <v>456</v>
      </c>
      <c r="G7399" t="s">
        <v>457</v>
      </c>
      <c r="H7399" t="s">
        <v>834</v>
      </c>
      <c r="I7399" t="s">
        <v>17</v>
      </c>
      <c r="J7399" t="s">
        <v>18</v>
      </c>
      <c r="K7399" t="s">
        <v>48</v>
      </c>
      <c r="L7399" t="s">
        <v>33</v>
      </c>
      <c r="M7399" t="s">
        <v>21</v>
      </c>
      <c r="N7399">
        <v>128.52000000000001</v>
      </c>
    </row>
    <row r="7400" spans="1:14" hidden="1" x14ac:dyDescent="0.2">
      <c r="A7400">
        <v>66246</v>
      </c>
      <c r="B7400">
        <v>6</v>
      </c>
      <c r="C7400">
        <v>70</v>
      </c>
      <c r="D7400" t="s">
        <v>696</v>
      </c>
      <c r="E7400" t="s">
        <v>28</v>
      </c>
      <c r="F7400" t="s">
        <v>43</v>
      </c>
      <c r="G7400" t="s">
        <v>68</v>
      </c>
      <c r="H7400" t="s">
        <v>697</v>
      </c>
      <c r="I7400" t="s">
        <v>121</v>
      </c>
      <c r="J7400" t="s">
        <v>24</v>
      </c>
      <c r="K7400" t="s">
        <v>539</v>
      </c>
      <c r="L7400" t="s">
        <v>538</v>
      </c>
      <c r="M7400" t="s">
        <v>26</v>
      </c>
      <c r="N7400">
        <v>212.05</v>
      </c>
    </row>
    <row r="7401" spans="1:14" hidden="1" x14ac:dyDescent="0.2">
      <c r="A7401">
        <v>66247</v>
      </c>
      <c r="B7401">
        <v>7</v>
      </c>
      <c r="C7401">
        <v>70</v>
      </c>
      <c r="D7401" t="s">
        <v>696</v>
      </c>
      <c r="E7401" t="s">
        <v>28</v>
      </c>
      <c r="F7401" t="s">
        <v>43</v>
      </c>
      <c r="G7401" t="s">
        <v>68</v>
      </c>
      <c r="H7401" t="s">
        <v>697</v>
      </c>
      <c r="I7401" t="s">
        <v>121</v>
      </c>
      <c r="J7401" t="s">
        <v>24</v>
      </c>
      <c r="K7401" t="s">
        <v>539</v>
      </c>
      <c r="L7401" t="s">
        <v>538</v>
      </c>
      <c r="M7401" t="s">
        <v>26</v>
      </c>
      <c r="N7401">
        <v>28.53</v>
      </c>
    </row>
    <row r="7402" spans="1:14" hidden="1" x14ac:dyDescent="0.2">
      <c r="A7402">
        <v>66248</v>
      </c>
      <c r="B7402">
        <v>5</v>
      </c>
      <c r="C7402">
        <v>20</v>
      </c>
      <c r="D7402" t="s">
        <v>889</v>
      </c>
      <c r="E7402" t="s">
        <v>28</v>
      </c>
      <c r="F7402" t="s">
        <v>462</v>
      </c>
      <c r="G7402" t="s">
        <v>471</v>
      </c>
      <c r="H7402" t="s">
        <v>890</v>
      </c>
      <c r="I7402" t="s">
        <v>121</v>
      </c>
      <c r="J7402" t="s">
        <v>24</v>
      </c>
      <c r="K7402" t="s">
        <v>238</v>
      </c>
      <c r="L7402" t="s">
        <v>239</v>
      </c>
      <c r="M7402" t="s">
        <v>26</v>
      </c>
      <c r="N7402">
        <v>686.36</v>
      </c>
    </row>
    <row r="7403" spans="1:14" hidden="1" x14ac:dyDescent="0.2">
      <c r="A7403">
        <v>66249</v>
      </c>
      <c r="B7403">
        <v>24</v>
      </c>
      <c r="C7403">
        <v>20</v>
      </c>
      <c r="D7403" t="s">
        <v>889</v>
      </c>
      <c r="E7403" t="s">
        <v>28</v>
      </c>
      <c r="F7403" t="s">
        <v>462</v>
      </c>
      <c r="G7403" t="s">
        <v>471</v>
      </c>
      <c r="H7403" t="s">
        <v>890</v>
      </c>
      <c r="I7403" t="s">
        <v>121</v>
      </c>
      <c r="J7403" t="s">
        <v>24</v>
      </c>
      <c r="K7403" t="s">
        <v>238</v>
      </c>
      <c r="L7403" t="s">
        <v>239</v>
      </c>
      <c r="M7403" t="s">
        <v>26</v>
      </c>
      <c r="N7403">
        <v>149.72999999999999</v>
      </c>
    </row>
    <row r="7404" spans="1:14" hidden="1" x14ac:dyDescent="0.2">
      <c r="A7404">
        <v>66250</v>
      </c>
      <c r="B7404">
        <v>1</v>
      </c>
      <c r="C7404">
        <v>10</v>
      </c>
      <c r="D7404" t="s">
        <v>1116</v>
      </c>
      <c r="E7404" t="s">
        <v>28</v>
      </c>
      <c r="F7404" t="s">
        <v>50</v>
      </c>
      <c r="G7404" t="s">
        <v>131</v>
      </c>
      <c r="H7404" t="s">
        <v>1117</v>
      </c>
      <c r="I7404" t="s">
        <v>121</v>
      </c>
      <c r="J7404" t="s">
        <v>24</v>
      </c>
      <c r="K7404" t="s">
        <v>25</v>
      </c>
      <c r="L7404" t="s">
        <v>239</v>
      </c>
      <c r="M7404" t="s">
        <v>26</v>
      </c>
      <c r="N7404">
        <v>957.53</v>
      </c>
    </row>
    <row r="7405" spans="1:14" hidden="1" x14ac:dyDescent="0.2">
      <c r="A7405">
        <v>62539</v>
      </c>
      <c r="B7405">
        <v>3</v>
      </c>
      <c r="C7405">
        <v>10</v>
      </c>
      <c r="D7405" t="s">
        <v>833</v>
      </c>
      <c r="E7405" t="s">
        <v>28</v>
      </c>
      <c r="F7405" t="s">
        <v>456</v>
      </c>
      <c r="G7405" t="s">
        <v>457</v>
      </c>
      <c r="H7405" t="s">
        <v>834</v>
      </c>
      <c r="I7405" t="s">
        <v>17</v>
      </c>
      <c r="J7405" t="s">
        <v>18</v>
      </c>
      <c r="K7405" t="s">
        <v>48</v>
      </c>
      <c r="L7405" t="s">
        <v>33</v>
      </c>
      <c r="M7405" t="s">
        <v>21</v>
      </c>
      <c r="N7405">
        <v>298</v>
      </c>
    </row>
    <row r="7406" spans="1:14" hidden="1" x14ac:dyDescent="0.2">
      <c r="A7406">
        <v>62540</v>
      </c>
      <c r="B7406">
        <v>5</v>
      </c>
      <c r="C7406">
        <v>10</v>
      </c>
      <c r="D7406" t="s">
        <v>833</v>
      </c>
      <c r="E7406" t="s">
        <v>28</v>
      </c>
      <c r="F7406" t="s">
        <v>456</v>
      </c>
      <c r="G7406" t="s">
        <v>457</v>
      </c>
      <c r="H7406" t="s">
        <v>834</v>
      </c>
      <c r="I7406" t="s">
        <v>17</v>
      </c>
      <c r="J7406" t="s">
        <v>18</v>
      </c>
      <c r="K7406" t="s">
        <v>19</v>
      </c>
      <c r="L7406" t="s">
        <v>33</v>
      </c>
      <c r="M7406" t="s">
        <v>21</v>
      </c>
      <c r="N7406">
        <v>143.69999999999999</v>
      </c>
    </row>
    <row r="7407" spans="1:14" hidden="1" x14ac:dyDescent="0.2">
      <c r="A7407">
        <v>62542</v>
      </c>
      <c r="B7407">
        <v>7</v>
      </c>
      <c r="C7407">
        <v>10</v>
      </c>
      <c r="D7407" t="s">
        <v>1409</v>
      </c>
      <c r="E7407" t="s">
        <v>28</v>
      </c>
      <c r="F7407" t="s">
        <v>456</v>
      </c>
      <c r="G7407" t="s">
        <v>826</v>
      </c>
      <c r="H7407" t="s">
        <v>1410</v>
      </c>
      <c r="I7407" t="s">
        <v>17</v>
      </c>
      <c r="J7407" t="s">
        <v>18</v>
      </c>
      <c r="K7407" t="s">
        <v>19</v>
      </c>
      <c r="L7407" t="s">
        <v>33</v>
      </c>
      <c r="M7407" t="s">
        <v>21</v>
      </c>
      <c r="N7407">
        <v>289.48</v>
      </c>
    </row>
    <row r="7408" spans="1:14" hidden="1" x14ac:dyDescent="0.2">
      <c r="A7408">
        <v>62543</v>
      </c>
      <c r="B7408">
        <v>8</v>
      </c>
      <c r="C7408">
        <v>10</v>
      </c>
      <c r="D7408" t="s">
        <v>1409</v>
      </c>
      <c r="E7408" t="s">
        <v>28</v>
      </c>
      <c r="F7408" t="s">
        <v>456</v>
      </c>
      <c r="G7408" t="s">
        <v>826</v>
      </c>
      <c r="H7408" t="s">
        <v>1410</v>
      </c>
      <c r="I7408" t="s">
        <v>17</v>
      </c>
      <c r="J7408" t="s">
        <v>18</v>
      </c>
      <c r="K7408" t="s">
        <v>19</v>
      </c>
      <c r="L7408" t="s">
        <v>33</v>
      </c>
      <c r="M7408" t="s">
        <v>21</v>
      </c>
      <c r="N7408">
        <v>72.010000000000005</v>
      </c>
    </row>
    <row r="7409" spans="1:14" hidden="1" x14ac:dyDescent="0.2">
      <c r="A7409">
        <v>62544</v>
      </c>
      <c r="B7409">
        <v>9</v>
      </c>
      <c r="C7409">
        <v>10</v>
      </c>
      <c r="D7409" t="s">
        <v>1409</v>
      </c>
      <c r="E7409" t="s">
        <v>28</v>
      </c>
      <c r="F7409" t="s">
        <v>456</v>
      </c>
      <c r="G7409" t="s">
        <v>826</v>
      </c>
      <c r="H7409" t="s">
        <v>1410</v>
      </c>
      <c r="I7409" t="s">
        <v>17</v>
      </c>
      <c r="J7409" t="s">
        <v>18</v>
      </c>
      <c r="K7409" t="s">
        <v>19</v>
      </c>
      <c r="L7409" t="s">
        <v>33</v>
      </c>
      <c r="M7409" t="s">
        <v>21</v>
      </c>
      <c r="N7409">
        <v>125.82</v>
      </c>
    </row>
    <row r="7410" spans="1:14" hidden="1" x14ac:dyDescent="0.2">
      <c r="A7410">
        <v>62545</v>
      </c>
      <c r="B7410">
        <v>2</v>
      </c>
      <c r="C7410">
        <v>20</v>
      </c>
      <c r="D7410" t="s">
        <v>1405</v>
      </c>
      <c r="E7410" t="s">
        <v>28</v>
      </c>
      <c r="F7410" t="s">
        <v>456</v>
      </c>
      <c r="G7410" t="s">
        <v>826</v>
      </c>
      <c r="H7410" t="s">
        <v>1406</v>
      </c>
      <c r="I7410" t="s">
        <v>17</v>
      </c>
      <c r="J7410" t="s">
        <v>18</v>
      </c>
      <c r="K7410" t="s">
        <v>48</v>
      </c>
      <c r="L7410" t="s">
        <v>33</v>
      </c>
      <c r="M7410" t="s">
        <v>21</v>
      </c>
      <c r="N7410">
        <v>135.61000000000001</v>
      </c>
    </row>
    <row r="7411" spans="1:14" hidden="1" x14ac:dyDescent="0.2">
      <c r="A7411">
        <v>62546</v>
      </c>
      <c r="B7411">
        <v>3</v>
      </c>
      <c r="C7411">
        <v>20</v>
      </c>
      <c r="D7411" t="s">
        <v>1405</v>
      </c>
      <c r="E7411" t="s">
        <v>28</v>
      </c>
      <c r="F7411" t="s">
        <v>456</v>
      </c>
      <c r="G7411" t="s">
        <v>826</v>
      </c>
      <c r="H7411" t="s">
        <v>1406</v>
      </c>
      <c r="I7411" t="s">
        <v>17</v>
      </c>
      <c r="J7411" t="s">
        <v>18</v>
      </c>
      <c r="K7411" t="s">
        <v>48</v>
      </c>
      <c r="L7411" t="s">
        <v>33</v>
      </c>
      <c r="M7411" t="s">
        <v>21</v>
      </c>
      <c r="N7411">
        <v>120.37</v>
      </c>
    </row>
    <row r="7412" spans="1:14" hidden="1" x14ac:dyDescent="0.2">
      <c r="A7412">
        <v>62547</v>
      </c>
      <c r="B7412">
        <v>4</v>
      </c>
      <c r="C7412">
        <v>20</v>
      </c>
      <c r="D7412" t="s">
        <v>1405</v>
      </c>
      <c r="E7412" t="s">
        <v>28</v>
      </c>
      <c r="F7412" t="s">
        <v>456</v>
      </c>
      <c r="G7412" t="s">
        <v>826</v>
      </c>
      <c r="H7412" t="s">
        <v>1406</v>
      </c>
      <c r="I7412" t="s">
        <v>17</v>
      </c>
      <c r="J7412" t="s">
        <v>18</v>
      </c>
      <c r="K7412" t="s">
        <v>48</v>
      </c>
      <c r="L7412" t="s">
        <v>33</v>
      </c>
      <c r="M7412" t="s">
        <v>21</v>
      </c>
      <c r="N7412">
        <v>92.74</v>
      </c>
    </row>
    <row r="7413" spans="1:14" hidden="1" x14ac:dyDescent="0.2">
      <c r="A7413">
        <v>84153</v>
      </c>
      <c r="B7413">
        <v>15</v>
      </c>
      <c r="C7413">
        <v>10</v>
      </c>
      <c r="D7413" t="s">
        <v>1275</v>
      </c>
      <c r="E7413" t="s">
        <v>28</v>
      </c>
      <c r="F7413" t="s">
        <v>456</v>
      </c>
      <c r="G7413" t="s">
        <v>999</v>
      </c>
      <c r="H7413" t="s">
        <v>1276</v>
      </c>
      <c r="I7413" t="s">
        <v>39</v>
      </c>
      <c r="J7413" t="s">
        <v>699</v>
      </c>
      <c r="K7413" t="s">
        <v>1844</v>
      </c>
      <c r="L7413" t="s">
        <v>33</v>
      </c>
      <c r="M7413" t="s">
        <v>1842</v>
      </c>
      <c r="N7413">
        <v>96.15</v>
      </c>
    </row>
    <row r="7414" spans="1:14" hidden="1" x14ac:dyDescent="0.2">
      <c r="A7414">
        <v>62593</v>
      </c>
      <c r="B7414">
        <v>16</v>
      </c>
      <c r="C7414">
        <v>80</v>
      </c>
      <c r="D7414" t="s">
        <v>783</v>
      </c>
      <c r="E7414" t="s">
        <v>28</v>
      </c>
      <c r="F7414" t="s">
        <v>550</v>
      </c>
      <c r="G7414" t="s">
        <v>550</v>
      </c>
      <c r="H7414" t="s">
        <v>784</v>
      </c>
      <c r="I7414" t="s">
        <v>39</v>
      </c>
      <c r="J7414" t="s">
        <v>18</v>
      </c>
      <c r="K7414" t="s">
        <v>104</v>
      </c>
      <c r="L7414" t="s">
        <v>63</v>
      </c>
      <c r="M7414" t="s">
        <v>21</v>
      </c>
      <c r="N7414">
        <v>2.84</v>
      </c>
    </row>
    <row r="7415" spans="1:14" hidden="1" x14ac:dyDescent="0.2">
      <c r="A7415">
        <v>62595</v>
      </c>
      <c r="B7415">
        <v>18</v>
      </c>
      <c r="C7415">
        <v>80</v>
      </c>
      <c r="D7415" t="s">
        <v>783</v>
      </c>
      <c r="E7415" t="s">
        <v>28</v>
      </c>
      <c r="F7415" t="s">
        <v>550</v>
      </c>
      <c r="G7415" t="s">
        <v>550</v>
      </c>
      <c r="H7415" t="s">
        <v>784</v>
      </c>
      <c r="I7415" t="s">
        <v>39</v>
      </c>
      <c r="J7415" t="s">
        <v>18</v>
      </c>
      <c r="K7415" t="s">
        <v>104</v>
      </c>
      <c r="L7415" t="s">
        <v>63</v>
      </c>
      <c r="M7415" t="s">
        <v>21</v>
      </c>
      <c r="N7415">
        <v>1.35</v>
      </c>
    </row>
    <row r="7416" spans="1:14" hidden="1" x14ac:dyDescent="0.2">
      <c r="A7416">
        <v>62599</v>
      </c>
      <c r="B7416">
        <v>22</v>
      </c>
      <c r="C7416">
        <v>80</v>
      </c>
      <c r="D7416" t="s">
        <v>783</v>
      </c>
      <c r="E7416" t="s">
        <v>28</v>
      </c>
      <c r="F7416" t="s">
        <v>550</v>
      </c>
      <c r="G7416" t="s">
        <v>550</v>
      </c>
      <c r="H7416" t="s">
        <v>784</v>
      </c>
      <c r="I7416" t="s">
        <v>39</v>
      </c>
      <c r="J7416" t="s">
        <v>18</v>
      </c>
      <c r="K7416" t="s">
        <v>104</v>
      </c>
      <c r="L7416" t="s">
        <v>63</v>
      </c>
      <c r="M7416" t="s">
        <v>21</v>
      </c>
      <c r="N7416">
        <v>2.87</v>
      </c>
    </row>
    <row r="7417" spans="1:14" hidden="1" x14ac:dyDescent="0.2">
      <c r="A7417">
        <v>62603</v>
      </c>
      <c r="B7417">
        <v>2</v>
      </c>
      <c r="C7417">
        <v>10</v>
      </c>
      <c r="D7417" t="s">
        <v>334</v>
      </c>
      <c r="E7417" t="s">
        <v>28</v>
      </c>
      <c r="F7417" t="s">
        <v>270</v>
      </c>
      <c r="G7417" t="s">
        <v>270</v>
      </c>
      <c r="H7417" t="s">
        <v>335</v>
      </c>
      <c r="I7417" t="s">
        <v>17</v>
      </c>
      <c r="J7417" t="s">
        <v>18</v>
      </c>
      <c r="K7417" t="s">
        <v>48</v>
      </c>
      <c r="L7417" t="s">
        <v>33</v>
      </c>
      <c r="M7417" t="s">
        <v>21</v>
      </c>
      <c r="N7417">
        <v>340.15</v>
      </c>
    </row>
    <row r="7418" spans="1:14" hidden="1" x14ac:dyDescent="0.2">
      <c r="A7418">
        <v>62605</v>
      </c>
      <c r="B7418">
        <v>3</v>
      </c>
      <c r="C7418">
        <v>10</v>
      </c>
      <c r="D7418" t="s">
        <v>334</v>
      </c>
      <c r="E7418" t="s">
        <v>28</v>
      </c>
      <c r="F7418" t="s">
        <v>270</v>
      </c>
      <c r="G7418" t="s">
        <v>270</v>
      </c>
      <c r="H7418" t="s">
        <v>335</v>
      </c>
      <c r="I7418" t="s">
        <v>17</v>
      </c>
      <c r="J7418" t="s">
        <v>18</v>
      </c>
      <c r="K7418" t="s">
        <v>19</v>
      </c>
      <c r="L7418" t="s">
        <v>33</v>
      </c>
      <c r="M7418" t="s">
        <v>21</v>
      </c>
      <c r="N7418">
        <v>237.9</v>
      </c>
    </row>
    <row r="7419" spans="1:14" hidden="1" x14ac:dyDescent="0.2">
      <c r="A7419">
        <v>62612</v>
      </c>
      <c r="B7419">
        <v>20</v>
      </c>
      <c r="C7419">
        <v>20</v>
      </c>
      <c r="D7419" t="s">
        <v>1405</v>
      </c>
      <c r="E7419" t="s">
        <v>28</v>
      </c>
      <c r="F7419" t="s">
        <v>456</v>
      </c>
      <c r="G7419" t="s">
        <v>826</v>
      </c>
      <c r="H7419" t="s">
        <v>1406</v>
      </c>
      <c r="I7419" t="s">
        <v>17</v>
      </c>
      <c r="J7419" t="s">
        <v>18</v>
      </c>
      <c r="K7419" t="s">
        <v>19</v>
      </c>
      <c r="L7419" t="s">
        <v>33</v>
      </c>
      <c r="M7419" t="s">
        <v>21</v>
      </c>
      <c r="N7419">
        <v>90.85</v>
      </c>
    </row>
    <row r="7420" spans="1:14" hidden="1" x14ac:dyDescent="0.2">
      <c r="A7420">
        <v>62613</v>
      </c>
      <c r="B7420">
        <v>21</v>
      </c>
      <c r="C7420">
        <v>20</v>
      </c>
      <c r="D7420" t="s">
        <v>1405</v>
      </c>
      <c r="E7420" t="s">
        <v>28</v>
      </c>
      <c r="F7420" t="s">
        <v>456</v>
      </c>
      <c r="G7420" t="s">
        <v>826</v>
      </c>
      <c r="H7420" t="s">
        <v>1406</v>
      </c>
      <c r="I7420" t="s">
        <v>17</v>
      </c>
      <c r="J7420" t="s">
        <v>18</v>
      </c>
      <c r="K7420" t="s">
        <v>19</v>
      </c>
      <c r="L7420" t="s">
        <v>33</v>
      </c>
      <c r="M7420" t="s">
        <v>21</v>
      </c>
      <c r="N7420">
        <v>160.41</v>
      </c>
    </row>
    <row r="7421" spans="1:14" hidden="1" x14ac:dyDescent="0.2">
      <c r="A7421">
        <v>62614</v>
      </c>
      <c r="B7421">
        <v>22</v>
      </c>
      <c r="C7421">
        <v>20</v>
      </c>
      <c r="D7421" t="s">
        <v>1405</v>
      </c>
      <c r="E7421" t="s">
        <v>28</v>
      </c>
      <c r="F7421" t="s">
        <v>456</v>
      </c>
      <c r="G7421" t="s">
        <v>826</v>
      </c>
      <c r="H7421" t="s">
        <v>1406</v>
      </c>
      <c r="I7421" t="s">
        <v>17</v>
      </c>
      <c r="J7421" t="s">
        <v>18</v>
      </c>
      <c r="K7421" t="s">
        <v>19</v>
      </c>
      <c r="L7421" t="s">
        <v>33</v>
      </c>
      <c r="M7421" t="s">
        <v>21</v>
      </c>
      <c r="N7421">
        <v>28.48</v>
      </c>
    </row>
    <row r="7422" spans="1:14" hidden="1" x14ac:dyDescent="0.2">
      <c r="A7422">
        <v>62615</v>
      </c>
      <c r="B7422">
        <v>23</v>
      </c>
      <c r="C7422">
        <v>20</v>
      </c>
      <c r="D7422" t="s">
        <v>1405</v>
      </c>
      <c r="E7422" t="s">
        <v>28</v>
      </c>
      <c r="F7422" t="s">
        <v>456</v>
      </c>
      <c r="G7422" t="s">
        <v>826</v>
      </c>
      <c r="H7422" t="s">
        <v>1406</v>
      </c>
      <c r="I7422" t="s">
        <v>17</v>
      </c>
      <c r="J7422" t="s">
        <v>18</v>
      </c>
      <c r="K7422" t="s">
        <v>19</v>
      </c>
      <c r="L7422" t="s">
        <v>33</v>
      </c>
      <c r="M7422" t="s">
        <v>21</v>
      </c>
      <c r="N7422">
        <v>273.52</v>
      </c>
    </row>
    <row r="7423" spans="1:14" hidden="1" x14ac:dyDescent="0.2">
      <c r="A7423">
        <v>62616</v>
      </c>
      <c r="B7423">
        <v>24</v>
      </c>
      <c r="C7423">
        <v>20</v>
      </c>
      <c r="D7423" t="s">
        <v>1405</v>
      </c>
      <c r="E7423" t="s">
        <v>28</v>
      </c>
      <c r="F7423" t="s">
        <v>456</v>
      </c>
      <c r="G7423" t="s">
        <v>826</v>
      </c>
      <c r="H7423" t="s">
        <v>1406</v>
      </c>
      <c r="I7423" t="s">
        <v>17</v>
      </c>
      <c r="J7423" t="s">
        <v>18</v>
      </c>
      <c r="K7423" t="s">
        <v>19</v>
      </c>
      <c r="L7423" t="s">
        <v>33</v>
      </c>
      <c r="M7423" t="s">
        <v>21</v>
      </c>
      <c r="N7423">
        <v>104.52</v>
      </c>
    </row>
    <row r="7424" spans="1:14" hidden="1" x14ac:dyDescent="0.2">
      <c r="A7424">
        <v>62617</v>
      </c>
      <c r="B7424">
        <v>2</v>
      </c>
      <c r="C7424">
        <v>10</v>
      </c>
      <c r="D7424" t="s">
        <v>112</v>
      </c>
      <c r="E7424" t="s">
        <v>28</v>
      </c>
      <c r="F7424" t="s">
        <v>43</v>
      </c>
      <c r="G7424" t="s">
        <v>113</v>
      </c>
      <c r="H7424" t="s">
        <v>114</v>
      </c>
      <c r="I7424" t="s">
        <v>17</v>
      </c>
      <c r="J7424" t="s">
        <v>18</v>
      </c>
      <c r="K7424" t="s">
        <v>48</v>
      </c>
      <c r="L7424" t="s">
        <v>33</v>
      </c>
      <c r="M7424" t="s">
        <v>21</v>
      </c>
      <c r="N7424">
        <v>263.48</v>
      </c>
    </row>
    <row r="7425" spans="1:14" hidden="1" x14ac:dyDescent="0.2">
      <c r="A7425">
        <v>62618</v>
      </c>
      <c r="B7425">
        <v>4</v>
      </c>
      <c r="C7425">
        <v>10</v>
      </c>
      <c r="D7425" t="s">
        <v>112</v>
      </c>
      <c r="E7425" t="s">
        <v>28</v>
      </c>
      <c r="F7425" t="s">
        <v>43</v>
      </c>
      <c r="G7425" t="s">
        <v>113</v>
      </c>
      <c r="H7425" t="s">
        <v>114</v>
      </c>
      <c r="I7425" t="s">
        <v>17</v>
      </c>
      <c r="J7425" t="s">
        <v>18</v>
      </c>
      <c r="K7425" t="s">
        <v>48</v>
      </c>
      <c r="L7425" t="s">
        <v>33</v>
      </c>
      <c r="M7425" t="s">
        <v>21</v>
      </c>
      <c r="N7425">
        <v>137.65</v>
      </c>
    </row>
    <row r="7426" spans="1:14" hidden="1" x14ac:dyDescent="0.2">
      <c r="A7426">
        <v>62619</v>
      </c>
      <c r="B7426">
        <v>21</v>
      </c>
      <c r="C7426">
        <v>10</v>
      </c>
      <c r="D7426" t="s">
        <v>1319</v>
      </c>
      <c r="E7426" t="s">
        <v>28</v>
      </c>
      <c r="F7426" t="s">
        <v>456</v>
      </c>
      <c r="G7426" t="s">
        <v>802</v>
      </c>
      <c r="H7426" t="s">
        <v>1320</v>
      </c>
      <c r="I7426" t="s">
        <v>17</v>
      </c>
      <c r="J7426" t="s">
        <v>18</v>
      </c>
      <c r="K7426" t="s">
        <v>19</v>
      </c>
      <c r="L7426" t="s">
        <v>33</v>
      </c>
      <c r="M7426" t="s">
        <v>21</v>
      </c>
      <c r="N7426">
        <v>238.46</v>
      </c>
    </row>
    <row r="7427" spans="1:14" hidden="1" x14ac:dyDescent="0.2">
      <c r="A7427">
        <v>62623</v>
      </c>
      <c r="B7427">
        <v>3</v>
      </c>
      <c r="C7427">
        <v>40</v>
      </c>
      <c r="D7427" t="s">
        <v>791</v>
      </c>
      <c r="E7427" t="s">
        <v>28</v>
      </c>
      <c r="F7427" t="s">
        <v>43</v>
      </c>
      <c r="G7427" t="s">
        <v>113</v>
      </c>
      <c r="H7427" t="s">
        <v>792</v>
      </c>
      <c r="I7427" t="s">
        <v>17</v>
      </c>
      <c r="J7427" t="s">
        <v>18</v>
      </c>
      <c r="K7427" t="s">
        <v>19</v>
      </c>
      <c r="L7427" t="s">
        <v>63</v>
      </c>
      <c r="M7427" t="s">
        <v>21</v>
      </c>
      <c r="N7427">
        <v>778.04</v>
      </c>
    </row>
    <row r="7428" spans="1:14" hidden="1" x14ac:dyDescent="0.2">
      <c r="A7428">
        <v>62624</v>
      </c>
      <c r="B7428">
        <v>4</v>
      </c>
      <c r="C7428">
        <v>40</v>
      </c>
      <c r="D7428" t="s">
        <v>791</v>
      </c>
      <c r="E7428" t="s">
        <v>28</v>
      </c>
      <c r="F7428" t="s">
        <v>43</v>
      </c>
      <c r="G7428" t="s">
        <v>113</v>
      </c>
      <c r="H7428" t="s">
        <v>792</v>
      </c>
      <c r="I7428" t="s">
        <v>17</v>
      </c>
      <c r="J7428" t="s">
        <v>18</v>
      </c>
      <c r="K7428" t="s">
        <v>19</v>
      </c>
      <c r="L7428" t="s">
        <v>63</v>
      </c>
      <c r="M7428" t="s">
        <v>21</v>
      </c>
      <c r="N7428">
        <v>49.72</v>
      </c>
    </row>
    <row r="7429" spans="1:14" hidden="1" x14ac:dyDescent="0.2">
      <c r="A7429">
        <v>62633</v>
      </c>
      <c r="B7429">
        <v>2</v>
      </c>
      <c r="C7429">
        <v>10</v>
      </c>
      <c r="D7429" t="s">
        <v>219</v>
      </c>
      <c r="E7429" t="s">
        <v>28</v>
      </c>
      <c r="F7429" t="s">
        <v>50</v>
      </c>
      <c r="G7429" t="s">
        <v>51</v>
      </c>
      <c r="H7429" t="s">
        <v>220</v>
      </c>
      <c r="I7429" t="s">
        <v>17</v>
      </c>
      <c r="J7429" t="s">
        <v>18</v>
      </c>
      <c r="K7429" t="s">
        <v>48</v>
      </c>
      <c r="L7429" t="s">
        <v>126</v>
      </c>
      <c r="M7429" t="s">
        <v>21</v>
      </c>
      <c r="N7429">
        <v>122.69</v>
      </c>
    </row>
    <row r="7430" spans="1:14" hidden="1" x14ac:dyDescent="0.2">
      <c r="A7430">
        <v>62634</v>
      </c>
      <c r="B7430">
        <v>3</v>
      </c>
      <c r="C7430">
        <v>10</v>
      </c>
      <c r="D7430" t="s">
        <v>219</v>
      </c>
      <c r="E7430" t="s">
        <v>28</v>
      </c>
      <c r="F7430" t="s">
        <v>50</v>
      </c>
      <c r="G7430" t="s">
        <v>51</v>
      </c>
      <c r="H7430" t="s">
        <v>220</v>
      </c>
      <c r="I7430" t="s">
        <v>17</v>
      </c>
      <c r="J7430" t="s">
        <v>18</v>
      </c>
      <c r="K7430" t="s">
        <v>48</v>
      </c>
      <c r="L7430" t="s">
        <v>126</v>
      </c>
      <c r="M7430" t="s">
        <v>21</v>
      </c>
      <c r="N7430">
        <v>130.15</v>
      </c>
    </row>
    <row r="7431" spans="1:14" hidden="1" x14ac:dyDescent="0.2">
      <c r="A7431">
        <v>62635</v>
      </c>
      <c r="B7431">
        <v>4</v>
      </c>
      <c r="C7431">
        <v>10</v>
      </c>
      <c r="D7431" t="s">
        <v>219</v>
      </c>
      <c r="E7431" t="s">
        <v>28</v>
      </c>
      <c r="F7431" t="s">
        <v>50</v>
      </c>
      <c r="G7431" t="s">
        <v>51</v>
      </c>
      <c r="H7431" t="s">
        <v>220</v>
      </c>
      <c r="I7431" t="s">
        <v>17</v>
      </c>
      <c r="J7431" t="s">
        <v>18</v>
      </c>
      <c r="K7431" t="s">
        <v>48</v>
      </c>
      <c r="L7431" t="s">
        <v>126</v>
      </c>
      <c r="M7431" t="s">
        <v>21</v>
      </c>
      <c r="N7431">
        <v>299.56</v>
      </c>
    </row>
    <row r="7432" spans="1:14" hidden="1" x14ac:dyDescent="0.2">
      <c r="A7432">
        <v>62640</v>
      </c>
      <c r="B7432">
        <v>3</v>
      </c>
      <c r="C7432">
        <v>10</v>
      </c>
      <c r="D7432" t="s">
        <v>1614</v>
      </c>
      <c r="E7432" t="s">
        <v>28</v>
      </c>
      <c r="F7432" t="s">
        <v>43</v>
      </c>
      <c r="G7432" t="s">
        <v>44</v>
      </c>
      <c r="H7432" t="s">
        <v>1615</v>
      </c>
      <c r="I7432" t="s">
        <v>17</v>
      </c>
      <c r="J7432" t="s">
        <v>18</v>
      </c>
      <c r="K7432" t="s">
        <v>48</v>
      </c>
      <c r="L7432" t="s">
        <v>63</v>
      </c>
      <c r="M7432" t="s">
        <v>21</v>
      </c>
      <c r="N7432">
        <v>90.07</v>
      </c>
    </row>
    <row r="7433" spans="1:14" hidden="1" x14ac:dyDescent="0.2">
      <c r="A7433">
        <v>62641</v>
      </c>
      <c r="B7433">
        <v>4</v>
      </c>
      <c r="C7433">
        <v>10</v>
      </c>
      <c r="D7433" t="s">
        <v>1614</v>
      </c>
      <c r="E7433" t="s">
        <v>28</v>
      </c>
      <c r="F7433" t="s">
        <v>43</v>
      </c>
      <c r="G7433" t="s">
        <v>44</v>
      </c>
      <c r="H7433" t="s">
        <v>1615</v>
      </c>
      <c r="I7433" t="s">
        <v>17</v>
      </c>
      <c r="J7433" t="s">
        <v>18</v>
      </c>
      <c r="K7433" t="s">
        <v>48</v>
      </c>
      <c r="L7433" t="s">
        <v>63</v>
      </c>
      <c r="M7433" t="s">
        <v>21</v>
      </c>
      <c r="N7433">
        <v>175.04</v>
      </c>
    </row>
    <row r="7434" spans="1:14" hidden="1" x14ac:dyDescent="0.2">
      <c r="A7434">
        <v>62642</v>
      </c>
      <c r="B7434">
        <v>5</v>
      </c>
      <c r="C7434">
        <v>10</v>
      </c>
      <c r="D7434" t="s">
        <v>1614</v>
      </c>
      <c r="E7434" t="s">
        <v>28</v>
      </c>
      <c r="F7434" t="s">
        <v>43</v>
      </c>
      <c r="G7434" t="s">
        <v>44</v>
      </c>
      <c r="H7434" t="s">
        <v>1615</v>
      </c>
      <c r="I7434" t="s">
        <v>17</v>
      </c>
      <c r="J7434" t="s">
        <v>18</v>
      </c>
      <c r="K7434" t="s">
        <v>48</v>
      </c>
      <c r="L7434" t="s">
        <v>63</v>
      </c>
      <c r="M7434" t="s">
        <v>21</v>
      </c>
      <c r="N7434">
        <v>96.72</v>
      </c>
    </row>
    <row r="7435" spans="1:14" hidden="1" x14ac:dyDescent="0.2">
      <c r="A7435">
        <v>62650</v>
      </c>
      <c r="B7435">
        <v>2</v>
      </c>
      <c r="C7435">
        <v>10</v>
      </c>
      <c r="D7435" t="s">
        <v>269</v>
      </c>
      <c r="E7435" t="s">
        <v>28</v>
      </c>
      <c r="F7435" t="s">
        <v>270</v>
      </c>
      <c r="G7435" t="s">
        <v>270</v>
      </c>
      <c r="H7435" t="s">
        <v>271</v>
      </c>
      <c r="I7435" t="s">
        <v>17</v>
      </c>
      <c r="J7435" t="s">
        <v>18</v>
      </c>
      <c r="K7435" t="s">
        <v>48</v>
      </c>
      <c r="L7435" t="s">
        <v>33</v>
      </c>
      <c r="M7435" t="s">
        <v>21</v>
      </c>
      <c r="N7435">
        <v>237.64</v>
      </c>
    </row>
    <row r="7436" spans="1:14" hidden="1" x14ac:dyDescent="0.2">
      <c r="A7436">
        <v>66296</v>
      </c>
      <c r="B7436">
        <v>1</v>
      </c>
      <c r="C7436">
        <v>70</v>
      </c>
      <c r="D7436" t="s">
        <v>825</v>
      </c>
      <c r="E7436" t="s">
        <v>28</v>
      </c>
      <c r="F7436" t="s">
        <v>456</v>
      </c>
      <c r="G7436" t="s">
        <v>828</v>
      </c>
      <c r="H7436" t="s">
        <v>827</v>
      </c>
      <c r="I7436" t="s">
        <v>23</v>
      </c>
      <c r="J7436" t="s">
        <v>24</v>
      </c>
      <c r="K7436" t="s">
        <v>25</v>
      </c>
      <c r="L7436" t="s">
        <v>63</v>
      </c>
      <c r="M7436" t="s">
        <v>26</v>
      </c>
      <c r="N7436">
        <v>431.56</v>
      </c>
    </row>
    <row r="7437" spans="1:14" hidden="1" x14ac:dyDescent="0.2">
      <c r="A7437">
        <v>66298</v>
      </c>
      <c r="B7437">
        <v>1</v>
      </c>
      <c r="C7437">
        <v>20</v>
      </c>
      <c r="D7437" t="s">
        <v>696</v>
      </c>
      <c r="E7437" t="s">
        <v>28</v>
      </c>
      <c r="F7437" t="s">
        <v>50</v>
      </c>
      <c r="G7437" t="s">
        <v>51</v>
      </c>
      <c r="H7437" t="s">
        <v>697</v>
      </c>
      <c r="I7437" t="s">
        <v>121</v>
      </c>
      <c r="J7437" t="s">
        <v>24</v>
      </c>
      <c r="K7437" t="s">
        <v>25</v>
      </c>
      <c r="L7437" t="s">
        <v>239</v>
      </c>
      <c r="M7437" t="s">
        <v>26</v>
      </c>
      <c r="N7437">
        <v>1176.8599999999999</v>
      </c>
    </row>
    <row r="7438" spans="1:14" hidden="1" x14ac:dyDescent="0.2">
      <c r="A7438">
        <v>66299</v>
      </c>
      <c r="B7438">
        <v>22</v>
      </c>
      <c r="C7438">
        <v>20</v>
      </c>
      <c r="D7438" t="s">
        <v>696</v>
      </c>
      <c r="E7438" t="s">
        <v>28</v>
      </c>
      <c r="F7438" t="s">
        <v>50</v>
      </c>
      <c r="G7438" t="s">
        <v>51</v>
      </c>
      <c r="H7438" t="s">
        <v>697</v>
      </c>
      <c r="I7438" t="s">
        <v>121</v>
      </c>
      <c r="J7438" t="s">
        <v>24</v>
      </c>
      <c r="K7438" t="s">
        <v>25</v>
      </c>
      <c r="L7438" t="s">
        <v>239</v>
      </c>
      <c r="M7438" t="s">
        <v>26</v>
      </c>
      <c r="N7438">
        <v>776.88</v>
      </c>
    </row>
    <row r="7439" spans="1:14" hidden="1" x14ac:dyDescent="0.2">
      <c r="A7439">
        <v>62652</v>
      </c>
      <c r="B7439">
        <v>4</v>
      </c>
      <c r="C7439">
        <v>30</v>
      </c>
      <c r="D7439" t="s">
        <v>997</v>
      </c>
      <c r="E7439" t="s">
        <v>28</v>
      </c>
      <c r="F7439" t="s">
        <v>456</v>
      </c>
      <c r="G7439" t="s">
        <v>999</v>
      </c>
      <c r="H7439" t="s">
        <v>998</v>
      </c>
      <c r="I7439" t="s">
        <v>17</v>
      </c>
      <c r="J7439" t="s">
        <v>18</v>
      </c>
      <c r="K7439" t="s">
        <v>48</v>
      </c>
      <c r="L7439" t="s">
        <v>126</v>
      </c>
      <c r="M7439" t="s">
        <v>21</v>
      </c>
      <c r="N7439">
        <v>78.02</v>
      </c>
    </row>
    <row r="7440" spans="1:14" hidden="1" x14ac:dyDescent="0.2">
      <c r="A7440">
        <v>66303</v>
      </c>
      <c r="B7440">
        <v>11</v>
      </c>
      <c r="C7440">
        <v>10</v>
      </c>
      <c r="D7440" t="s">
        <v>851</v>
      </c>
      <c r="E7440" t="s">
        <v>28</v>
      </c>
      <c r="F7440" t="s">
        <v>50</v>
      </c>
      <c r="G7440" t="s">
        <v>51</v>
      </c>
      <c r="H7440" t="s">
        <v>852</v>
      </c>
      <c r="I7440" t="s">
        <v>32</v>
      </c>
      <c r="J7440" t="s">
        <v>24</v>
      </c>
      <c r="K7440" t="s">
        <v>25</v>
      </c>
      <c r="L7440" t="s">
        <v>33</v>
      </c>
      <c r="M7440" t="s">
        <v>26</v>
      </c>
      <c r="N7440">
        <v>1057.3499999999999</v>
      </c>
    </row>
    <row r="7441" spans="1:14" hidden="1" x14ac:dyDescent="0.2">
      <c r="A7441">
        <v>62653</v>
      </c>
      <c r="B7441">
        <v>5</v>
      </c>
      <c r="C7441">
        <v>30</v>
      </c>
      <c r="D7441" t="s">
        <v>997</v>
      </c>
      <c r="E7441" t="s">
        <v>28</v>
      </c>
      <c r="F7441" t="s">
        <v>456</v>
      </c>
      <c r="G7441" t="s">
        <v>999</v>
      </c>
      <c r="H7441" t="s">
        <v>998</v>
      </c>
      <c r="I7441" t="s">
        <v>17</v>
      </c>
      <c r="J7441" t="s">
        <v>18</v>
      </c>
      <c r="K7441" t="s">
        <v>48</v>
      </c>
      <c r="L7441" t="s">
        <v>126</v>
      </c>
      <c r="M7441" t="s">
        <v>21</v>
      </c>
      <c r="N7441">
        <v>107.32</v>
      </c>
    </row>
    <row r="7442" spans="1:14" hidden="1" x14ac:dyDescent="0.2">
      <c r="A7442">
        <v>62654</v>
      </c>
      <c r="B7442">
        <v>13</v>
      </c>
      <c r="C7442">
        <v>30</v>
      </c>
      <c r="D7442" t="s">
        <v>997</v>
      </c>
      <c r="E7442" t="s">
        <v>28</v>
      </c>
      <c r="F7442" t="s">
        <v>456</v>
      </c>
      <c r="G7442" t="s">
        <v>999</v>
      </c>
      <c r="H7442" t="s">
        <v>998</v>
      </c>
      <c r="I7442" t="s">
        <v>17</v>
      </c>
      <c r="J7442" t="s">
        <v>18</v>
      </c>
      <c r="K7442" t="s">
        <v>48</v>
      </c>
      <c r="L7442" t="s">
        <v>126</v>
      </c>
      <c r="M7442" t="s">
        <v>21</v>
      </c>
      <c r="N7442">
        <v>381.91</v>
      </c>
    </row>
    <row r="7443" spans="1:14" hidden="1" x14ac:dyDescent="0.2">
      <c r="A7443">
        <v>62659</v>
      </c>
      <c r="B7443">
        <v>25</v>
      </c>
      <c r="C7443">
        <v>20</v>
      </c>
      <c r="D7443" t="s">
        <v>1405</v>
      </c>
      <c r="E7443" t="s">
        <v>28</v>
      </c>
      <c r="F7443" t="s">
        <v>456</v>
      </c>
      <c r="G7443" t="s">
        <v>826</v>
      </c>
      <c r="H7443" t="s">
        <v>1406</v>
      </c>
      <c r="I7443" t="s">
        <v>17</v>
      </c>
      <c r="J7443" t="s">
        <v>18</v>
      </c>
      <c r="K7443" t="s">
        <v>19</v>
      </c>
      <c r="L7443" t="s">
        <v>33</v>
      </c>
      <c r="M7443" t="s">
        <v>21</v>
      </c>
      <c r="N7443">
        <v>112.54</v>
      </c>
    </row>
    <row r="7444" spans="1:14" hidden="1" x14ac:dyDescent="0.2">
      <c r="A7444">
        <v>66309</v>
      </c>
      <c r="B7444">
        <v>3</v>
      </c>
      <c r="C7444">
        <v>60</v>
      </c>
      <c r="D7444" t="s">
        <v>912</v>
      </c>
      <c r="E7444" t="s">
        <v>28</v>
      </c>
      <c r="F7444" t="s">
        <v>433</v>
      </c>
      <c r="G7444" t="s">
        <v>434</v>
      </c>
      <c r="H7444" t="s">
        <v>914</v>
      </c>
      <c r="I7444" t="s">
        <v>84</v>
      </c>
      <c r="J7444" t="s">
        <v>24</v>
      </c>
      <c r="K7444" t="s">
        <v>144</v>
      </c>
      <c r="L7444" t="s">
        <v>239</v>
      </c>
      <c r="M7444" t="s">
        <v>26</v>
      </c>
      <c r="N7444">
        <v>477.04</v>
      </c>
    </row>
    <row r="7445" spans="1:14" hidden="1" x14ac:dyDescent="0.2">
      <c r="A7445">
        <v>62660</v>
      </c>
      <c r="B7445">
        <v>26</v>
      </c>
      <c r="C7445">
        <v>20</v>
      </c>
      <c r="D7445" t="s">
        <v>1405</v>
      </c>
      <c r="E7445" t="s">
        <v>28</v>
      </c>
      <c r="F7445" t="s">
        <v>456</v>
      </c>
      <c r="G7445" t="s">
        <v>826</v>
      </c>
      <c r="H7445" t="s">
        <v>1406</v>
      </c>
      <c r="I7445" t="s">
        <v>17</v>
      </c>
      <c r="J7445" t="s">
        <v>18</v>
      </c>
      <c r="K7445" t="s">
        <v>19</v>
      </c>
      <c r="L7445" t="s">
        <v>33</v>
      </c>
      <c r="M7445" t="s">
        <v>21</v>
      </c>
      <c r="N7445">
        <v>26.76</v>
      </c>
    </row>
    <row r="7446" spans="1:14" hidden="1" x14ac:dyDescent="0.2">
      <c r="A7446">
        <v>62661</v>
      </c>
      <c r="B7446">
        <v>11</v>
      </c>
      <c r="C7446">
        <v>10</v>
      </c>
      <c r="D7446" t="s">
        <v>1405</v>
      </c>
      <c r="E7446" t="s">
        <v>28</v>
      </c>
      <c r="F7446" t="s">
        <v>456</v>
      </c>
      <c r="G7446" t="s">
        <v>826</v>
      </c>
      <c r="H7446" t="s">
        <v>1406</v>
      </c>
      <c r="I7446" t="s">
        <v>17</v>
      </c>
      <c r="J7446" t="s">
        <v>18</v>
      </c>
      <c r="K7446" t="s">
        <v>19</v>
      </c>
      <c r="L7446" t="s">
        <v>33</v>
      </c>
      <c r="M7446" t="s">
        <v>21</v>
      </c>
      <c r="N7446">
        <v>255.92</v>
      </c>
    </row>
    <row r="7447" spans="1:14" hidden="1" x14ac:dyDescent="0.2">
      <c r="A7447">
        <v>62662</v>
      </c>
      <c r="B7447">
        <v>12</v>
      </c>
      <c r="C7447">
        <v>10</v>
      </c>
      <c r="D7447" t="s">
        <v>1405</v>
      </c>
      <c r="E7447" t="s">
        <v>28</v>
      </c>
      <c r="F7447" t="s">
        <v>456</v>
      </c>
      <c r="G7447" t="s">
        <v>826</v>
      </c>
      <c r="H7447" t="s">
        <v>1406</v>
      </c>
      <c r="I7447" t="s">
        <v>17</v>
      </c>
      <c r="J7447" t="s">
        <v>18</v>
      </c>
      <c r="K7447" t="s">
        <v>19</v>
      </c>
      <c r="L7447" t="s">
        <v>33</v>
      </c>
      <c r="M7447" t="s">
        <v>21</v>
      </c>
      <c r="N7447">
        <v>85.55</v>
      </c>
    </row>
    <row r="7448" spans="1:14" hidden="1" x14ac:dyDescent="0.2">
      <c r="A7448">
        <v>62663</v>
      </c>
      <c r="B7448">
        <v>11</v>
      </c>
      <c r="C7448">
        <v>10</v>
      </c>
      <c r="D7448" t="s">
        <v>1507</v>
      </c>
      <c r="E7448" t="s">
        <v>28</v>
      </c>
      <c r="F7448" t="s">
        <v>456</v>
      </c>
      <c r="G7448" t="s">
        <v>561</v>
      </c>
      <c r="H7448" t="s">
        <v>1508</v>
      </c>
      <c r="I7448" t="s">
        <v>17</v>
      </c>
      <c r="J7448" t="s">
        <v>18</v>
      </c>
      <c r="K7448" t="s">
        <v>48</v>
      </c>
      <c r="L7448" t="s">
        <v>33</v>
      </c>
      <c r="M7448" t="s">
        <v>21</v>
      </c>
      <c r="N7448">
        <v>181.78</v>
      </c>
    </row>
    <row r="7449" spans="1:14" hidden="1" x14ac:dyDescent="0.2">
      <c r="A7449">
        <v>62669</v>
      </c>
      <c r="B7449">
        <v>11</v>
      </c>
      <c r="C7449">
        <v>20</v>
      </c>
      <c r="D7449" t="s">
        <v>799</v>
      </c>
      <c r="E7449" t="s">
        <v>28</v>
      </c>
      <c r="F7449" t="s">
        <v>43</v>
      </c>
      <c r="G7449" t="s">
        <v>113</v>
      </c>
      <c r="H7449" t="s">
        <v>800</v>
      </c>
      <c r="I7449" t="s">
        <v>17</v>
      </c>
      <c r="J7449" t="s">
        <v>18</v>
      </c>
      <c r="K7449" t="s">
        <v>19</v>
      </c>
      <c r="L7449" t="s">
        <v>126</v>
      </c>
      <c r="M7449" t="s">
        <v>21</v>
      </c>
      <c r="N7449">
        <v>158.36000000000001</v>
      </c>
    </row>
    <row r="7450" spans="1:14" hidden="1" x14ac:dyDescent="0.2">
      <c r="A7450">
        <v>62671</v>
      </c>
      <c r="B7450">
        <v>2</v>
      </c>
      <c r="C7450">
        <v>10</v>
      </c>
      <c r="D7450" t="s">
        <v>1153</v>
      </c>
      <c r="E7450" t="s">
        <v>28</v>
      </c>
      <c r="F7450" t="s">
        <v>43</v>
      </c>
      <c r="G7450" t="s">
        <v>113</v>
      </c>
      <c r="H7450" t="s">
        <v>1154</v>
      </c>
      <c r="I7450" t="s">
        <v>17</v>
      </c>
      <c r="J7450" t="s">
        <v>18</v>
      </c>
      <c r="K7450" t="s">
        <v>19</v>
      </c>
      <c r="L7450" t="s">
        <v>33</v>
      </c>
      <c r="M7450" t="s">
        <v>21</v>
      </c>
      <c r="N7450">
        <v>340.57</v>
      </c>
    </row>
    <row r="7451" spans="1:14" hidden="1" x14ac:dyDescent="0.2">
      <c r="A7451">
        <v>66320</v>
      </c>
      <c r="B7451">
        <v>1</v>
      </c>
      <c r="C7451">
        <v>10</v>
      </c>
      <c r="D7451" t="s">
        <v>1583</v>
      </c>
      <c r="E7451" t="s">
        <v>14</v>
      </c>
      <c r="F7451" t="s">
        <v>14</v>
      </c>
      <c r="G7451" t="s">
        <v>37</v>
      </c>
      <c r="H7451" t="s">
        <v>1584</v>
      </c>
      <c r="I7451" t="s">
        <v>23</v>
      </c>
      <c r="J7451" t="s">
        <v>24</v>
      </c>
      <c r="K7451" t="s">
        <v>25</v>
      </c>
      <c r="L7451" t="s">
        <v>20</v>
      </c>
      <c r="M7451" t="s">
        <v>186</v>
      </c>
      <c r="N7451">
        <v>482.99</v>
      </c>
    </row>
    <row r="7452" spans="1:14" hidden="1" x14ac:dyDescent="0.2">
      <c r="A7452">
        <v>66321</v>
      </c>
      <c r="B7452">
        <v>2</v>
      </c>
      <c r="C7452">
        <v>10</v>
      </c>
      <c r="D7452" t="s">
        <v>1583</v>
      </c>
      <c r="E7452" t="s">
        <v>14</v>
      </c>
      <c r="F7452" t="s">
        <v>14</v>
      </c>
      <c r="G7452" t="s">
        <v>37</v>
      </c>
      <c r="H7452" t="s">
        <v>1584</v>
      </c>
      <c r="I7452" t="s">
        <v>23</v>
      </c>
      <c r="J7452" t="s">
        <v>24</v>
      </c>
      <c r="K7452" t="s">
        <v>25</v>
      </c>
      <c r="L7452" t="s">
        <v>20</v>
      </c>
      <c r="M7452" t="s">
        <v>186</v>
      </c>
      <c r="N7452">
        <v>326.89999999999998</v>
      </c>
    </row>
    <row r="7453" spans="1:14" hidden="1" x14ac:dyDescent="0.2">
      <c r="A7453">
        <v>66322</v>
      </c>
      <c r="B7453">
        <v>3</v>
      </c>
      <c r="C7453">
        <v>10</v>
      </c>
      <c r="D7453" t="s">
        <v>1583</v>
      </c>
      <c r="E7453" t="s">
        <v>14</v>
      </c>
      <c r="F7453" t="s">
        <v>14</v>
      </c>
      <c r="G7453" t="s">
        <v>37</v>
      </c>
      <c r="H7453" t="s">
        <v>1584</v>
      </c>
      <c r="I7453" t="s">
        <v>23</v>
      </c>
      <c r="J7453" t="s">
        <v>24</v>
      </c>
      <c r="K7453" t="s">
        <v>66</v>
      </c>
      <c r="L7453" t="s">
        <v>20</v>
      </c>
      <c r="M7453" t="s">
        <v>186</v>
      </c>
      <c r="N7453">
        <v>367.85</v>
      </c>
    </row>
    <row r="7454" spans="1:14" hidden="1" x14ac:dyDescent="0.2">
      <c r="A7454">
        <v>66323</v>
      </c>
      <c r="B7454">
        <v>4</v>
      </c>
      <c r="C7454">
        <v>10</v>
      </c>
      <c r="D7454" t="s">
        <v>1583</v>
      </c>
      <c r="E7454" t="s">
        <v>14</v>
      </c>
      <c r="F7454" t="s">
        <v>14</v>
      </c>
      <c r="G7454" t="s">
        <v>37</v>
      </c>
      <c r="H7454" t="s">
        <v>1584</v>
      </c>
      <c r="I7454" t="s">
        <v>23</v>
      </c>
      <c r="J7454" t="s">
        <v>24</v>
      </c>
      <c r="K7454" t="s">
        <v>25</v>
      </c>
      <c r="L7454" t="s">
        <v>20</v>
      </c>
      <c r="M7454" t="s">
        <v>186</v>
      </c>
      <c r="N7454">
        <v>241.5</v>
      </c>
    </row>
    <row r="7455" spans="1:14" hidden="1" x14ac:dyDescent="0.2">
      <c r="A7455">
        <v>62672</v>
      </c>
      <c r="B7455">
        <v>2</v>
      </c>
      <c r="C7455">
        <v>10</v>
      </c>
      <c r="D7455" t="s">
        <v>400</v>
      </c>
      <c r="E7455" t="s">
        <v>28</v>
      </c>
      <c r="F7455" t="s">
        <v>43</v>
      </c>
      <c r="G7455" t="s">
        <v>44</v>
      </c>
      <c r="H7455" t="s">
        <v>401</v>
      </c>
      <c r="I7455" t="s">
        <v>17</v>
      </c>
      <c r="J7455" t="s">
        <v>18</v>
      </c>
      <c r="K7455" t="s">
        <v>19</v>
      </c>
      <c r="L7455" t="s">
        <v>126</v>
      </c>
      <c r="M7455" t="s">
        <v>21</v>
      </c>
      <c r="N7455">
        <v>273.92</v>
      </c>
    </row>
    <row r="7456" spans="1:14" hidden="1" x14ac:dyDescent="0.2">
      <c r="A7456">
        <v>66325</v>
      </c>
      <c r="B7456">
        <v>11</v>
      </c>
      <c r="C7456">
        <v>20</v>
      </c>
      <c r="D7456" t="s">
        <v>1449</v>
      </c>
      <c r="E7456" t="s">
        <v>28</v>
      </c>
      <c r="F7456" t="s">
        <v>288</v>
      </c>
      <c r="G7456" t="s">
        <v>331</v>
      </c>
      <c r="H7456" t="s">
        <v>1450</v>
      </c>
      <c r="I7456" t="s">
        <v>17</v>
      </c>
      <c r="J7456" t="s">
        <v>174</v>
      </c>
      <c r="K7456" t="s">
        <v>469</v>
      </c>
      <c r="L7456" t="s">
        <v>239</v>
      </c>
      <c r="M7456" t="s">
        <v>745</v>
      </c>
      <c r="N7456">
        <v>43.97</v>
      </c>
    </row>
    <row r="7457" spans="1:14" hidden="1" x14ac:dyDescent="0.2">
      <c r="A7457">
        <v>62682</v>
      </c>
      <c r="B7457">
        <v>6</v>
      </c>
      <c r="C7457">
        <v>20</v>
      </c>
      <c r="D7457" t="s">
        <v>398</v>
      </c>
      <c r="E7457" t="s">
        <v>28</v>
      </c>
      <c r="F7457" t="s">
        <v>43</v>
      </c>
      <c r="G7457" t="s">
        <v>44</v>
      </c>
      <c r="H7457" t="s">
        <v>399</v>
      </c>
      <c r="I7457" t="s">
        <v>17</v>
      </c>
      <c r="J7457" t="s">
        <v>18</v>
      </c>
      <c r="K7457" t="s">
        <v>48</v>
      </c>
      <c r="L7457" t="s">
        <v>122</v>
      </c>
      <c r="M7457" t="s">
        <v>21</v>
      </c>
      <c r="N7457">
        <v>182.77</v>
      </c>
    </row>
    <row r="7458" spans="1:14" hidden="1" x14ac:dyDescent="0.2">
      <c r="A7458">
        <v>66328</v>
      </c>
      <c r="B7458">
        <v>2</v>
      </c>
      <c r="C7458">
        <v>10</v>
      </c>
      <c r="D7458" t="s">
        <v>1348</v>
      </c>
      <c r="E7458" t="s">
        <v>28</v>
      </c>
      <c r="F7458" t="s">
        <v>160</v>
      </c>
      <c r="G7458" t="s">
        <v>895</v>
      </c>
      <c r="H7458" t="s">
        <v>1349</v>
      </c>
      <c r="I7458" t="s">
        <v>23</v>
      </c>
      <c r="J7458" t="s">
        <v>24</v>
      </c>
      <c r="K7458" t="s">
        <v>25</v>
      </c>
      <c r="L7458" t="s">
        <v>33</v>
      </c>
      <c r="M7458" t="s">
        <v>26</v>
      </c>
      <c r="N7458">
        <v>303.54000000000002</v>
      </c>
    </row>
    <row r="7459" spans="1:14" hidden="1" x14ac:dyDescent="0.2">
      <c r="A7459">
        <v>62694</v>
      </c>
      <c r="B7459">
        <v>18</v>
      </c>
      <c r="C7459">
        <v>20</v>
      </c>
      <c r="D7459" t="s">
        <v>997</v>
      </c>
      <c r="E7459" t="s">
        <v>28</v>
      </c>
      <c r="F7459" t="s">
        <v>456</v>
      </c>
      <c r="G7459" t="s">
        <v>999</v>
      </c>
      <c r="H7459" t="s">
        <v>998</v>
      </c>
      <c r="I7459" t="s">
        <v>17</v>
      </c>
      <c r="J7459" t="s">
        <v>18</v>
      </c>
      <c r="K7459" t="s">
        <v>19</v>
      </c>
      <c r="L7459" t="s">
        <v>126</v>
      </c>
      <c r="M7459" t="s">
        <v>21</v>
      </c>
      <c r="N7459">
        <v>227.1</v>
      </c>
    </row>
    <row r="7460" spans="1:14" hidden="1" x14ac:dyDescent="0.2">
      <c r="A7460">
        <v>66331</v>
      </c>
      <c r="B7460">
        <v>2</v>
      </c>
      <c r="C7460">
        <v>70</v>
      </c>
      <c r="D7460" t="s">
        <v>1474</v>
      </c>
      <c r="E7460" t="s">
        <v>28</v>
      </c>
      <c r="F7460" t="s">
        <v>160</v>
      </c>
      <c r="G7460" t="s">
        <v>160</v>
      </c>
      <c r="H7460" t="s">
        <v>1475</v>
      </c>
      <c r="I7460" t="s">
        <v>23</v>
      </c>
      <c r="J7460" t="s">
        <v>24</v>
      </c>
      <c r="K7460" t="s">
        <v>25</v>
      </c>
      <c r="L7460" t="s">
        <v>126</v>
      </c>
      <c r="M7460" t="s">
        <v>26</v>
      </c>
      <c r="N7460">
        <v>522.24</v>
      </c>
    </row>
    <row r="7461" spans="1:14" hidden="1" x14ac:dyDescent="0.2">
      <c r="A7461">
        <v>66335</v>
      </c>
      <c r="B7461">
        <v>8</v>
      </c>
      <c r="C7461">
        <v>10</v>
      </c>
      <c r="D7461" t="s">
        <v>303</v>
      </c>
      <c r="E7461" t="s">
        <v>14</v>
      </c>
      <c r="F7461" t="s">
        <v>14</v>
      </c>
      <c r="G7461" t="s">
        <v>55</v>
      </c>
      <c r="H7461" t="s">
        <v>304</v>
      </c>
      <c r="I7461" t="s">
        <v>39</v>
      </c>
      <c r="J7461" t="s">
        <v>174</v>
      </c>
      <c r="K7461" t="s">
        <v>201</v>
      </c>
      <c r="L7461" t="s">
        <v>33</v>
      </c>
      <c r="M7461" t="s">
        <v>745</v>
      </c>
      <c r="N7461">
        <v>29.37</v>
      </c>
    </row>
    <row r="7462" spans="1:14" hidden="1" x14ac:dyDescent="0.2">
      <c r="A7462">
        <v>62695</v>
      </c>
      <c r="B7462">
        <v>19</v>
      </c>
      <c r="C7462">
        <v>20</v>
      </c>
      <c r="D7462" t="s">
        <v>997</v>
      </c>
      <c r="E7462" t="s">
        <v>28</v>
      </c>
      <c r="F7462" t="s">
        <v>456</v>
      </c>
      <c r="G7462" t="s">
        <v>999</v>
      </c>
      <c r="H7462" t="s">
        <v>998</v>
      </c>
      <c r="I7462" t="s">
        <v>17</v>
      </c>
      <c r="J7462" t="s">
        <v>18</v>
      </c>
      <c r="K7462" t="s">
        <v>19</v>
      </c>
      <c r="L7462" t="s">
        <v>126</v>
      </c>
      <c r="M7462" t="s">
        <v>21</v>
      </c>
      <c r="N7462">
        <v>290.51</v>
      </c>
    </row>
    <row r="7463" spans="1:14" hidden="1" x14ac:dyDescent="0.2">
      <c r="A7463">
        <v>62696</v>
      </c>
      <c r="B7463">
        <v>1</v>
      </c>
      <c r="C7463">
        <v>10</v>
      </c>
      <c r="D7463" t="s">
        <v>1293</v>
      </c>
      <c r="E7463" t="s">
        <v>28</v>
      </c>
      <c r="F7463" t="s">
        <v>456</v>
      </c>
      <c r="G7463" t="s">
        <v>561</v>
      </c>
      <c r="H7463" t="s">
        <v>1294</v>
      </c>
      <c r="I7463" t="s">
        <v>23</v>
      </c>
      <c r="J7463" t="s">
        <v>18</v>
      </c>
      <c r="K7463" t="s">
        <v>25</v>
      </c>
      <c r="L7463" t="s">
        <v>63</v>
      </c>
      <c r="M7463" t="s">
        <v>21</v>
      </c>
      <c r="N7463">
        <v>130.4</v>
      </c>
    </row>
    <row r="7464" spans="1:14" hidden="1" x14ac:dyDescent="0.2">
      <c r="A7464">
        <v>62699</v>
      </c>
      <c r="B7464">
        <v>20</v>
      </c>
      <c r="C7464">
        <v>20</v>
      </c>
      <c r="D7464" t="s">
        <v>997</v>
      </c>
      <c r="E7464" t="s">
        <v>28</v>
      </c>
      <c r="F7464" t="s">
        <v>456</v>
      </c>
      <c r="G7464" t="s">
        <v>999</v>
      </c>
      <c r="H7464" t="s">
        <v>998</v>
      </c>
      <c r="I7464" t="s">
        <v>17</v>
      </c>
      <c r="J7464" t="s">
        <v>18</v>
      </c>
      <c r="K7464" t="s">
        <v>19</v>
      </c>
      <c r="L7464" t="s">
        <v>126</v>
      </c>
      <c r="M7464" t="s">
        <v>21</v>
      </c>
      <c r="N7464">
        <v>449.72</v>
      </c>
    </row>
    <row r="7465" spans="1:14" hidden="1" x14ac:dyDescent="0.2">
      <c r="A7465">
        <v>62700</v>
      </c>
      <c r="B7465">
        <v>8</v>
      </c>
      <c r="C7465">
        <v>10</v>
      </c>
      <c r="D7465" t="s">
        <v>614</v>
      </c>
      <c r="E7465" t="s">
        <v>28</v>
      </c>
      <c r="F7465" t="s">
        <v>456</v>
      </c>
      <c r="G7465" t="s">
        <v>561</v>
      </c>
      <c r="H7465" t="s">
        <v>615</v>
      </c>
      <c r="I7465" t="s">
        <v>17</v>
      </c>
      <c r="J7465" t="s">
        <v>18</v>
      </c>
      <c r="K7465" t="s">
        <v>19</v>
      </c>
      <c r="L7465" t="s">
        <v>33</v>
      </c>
      <c r="M7465" t="s">
        <v>21</v>
      </c>
      <c r="N7465">
        <v>384.34</v>
      </c>
    </row>
    <row r="7466" spans="1:14" hidden="1" x14ac:dyDescent="0.2">
      <c r="A7466">
        <v>66343</v>
      </c>
      <c r="B7466">
        <v>5</v>
      </c>
      <c r="C7466">
        <v>10</v>
      </c>
      <c r="D7466" t="s">
        <v>1116</v>
      </c>
      <c r="E7466" t="s">
        <v>28</v>
      </c>
      <c r="F7466" t="s">
        <v>50</v>
      </c>
      <c r="G7466" t="s">
        <v>131</v>
      </c>
      <c r="H7466" t="s">
        <v>1117</v>
      </c>
      <c r="I7466" t="s">
        <v>121</v>
      </c>
      <c r="J7466" t="s">
        <v>24</v>
      </c>
      <c r="K7466" t="s">
        <v>25</v>
      </c>
      <c r="L7466" t="s">
        <v>239</v>
      </c>
      <c r="M7466" t="s">
        <v>26</v>
      </c>
      <c r="N7466">
        <v>12.16</v>
      </c>
    </row>
    <row r="7467" spans="1:14" hidden="1" x14ac:dyDescent="0.2">
      <c r="A7467">
        <v>62701</v>
      </c>
      <c r="B7467">
        <v>7</v>
      </c>
      <c r="C7467">
        <v>20</v>
      </c>
      <c r="D7467" t="s">
        <v>997</v>
      </c>
      <c r="E7467" t="s">
        <v>28</v>
      </c>
      <c r="F7467" t="s">
        <v>456</v>
      </c>
      <c r="G7467" t="s">
        <v>999</v>
      </c>
      <c r="H7467" t="s">
        <v>998</v>
      </c>
      <c r="I7467" t="s">
        <v>17</v>
      </c>
      <c r="J7467" t="s">
        <v>18</v>
      </c>
      <c r="K7467" t="s">
        <v>48</v>
      </c>
      <c r="L7467" t="s">
        <v>126</v>
      </c>
      <c r="M7467" t="s">
        <v>21</v>
      </c>
      <c r="N7467">
        <v>153.4</v>
      </c>
    </row>
    <row r="7468" spans="1:14" hidden="1" x14ac:dyDescent="0.2">
      <c r="A7468">
        <v>62702</v>
      </c>
      <c r="B7468">
        <v>8</v>
      </c>
      <c r="C7468">
        <v>20</v>
      </c>
      <c r="D7468" t="s">
        <v>997</v>
      </c>
      <c r="E7468" t="s">
        <v>28</v>
      </c>
      <c r="F7468" t="s">
        <v>456</v>
      </c>
      <c r="G7468" t="s">
        <v>999</v>
      </c>
      <c r="H7468" t="s">
        <v>998</v>
      </c>
      <c r="I7468" t="s">
        <v>17</v>
      </c>
      <c r="J7468" t="s">
        <v>18</v>
      </c>
      <c r="K7468" t="s">
        <v>48</v>
      </c>
      <c r="L7468" t="s">
        <v>126</v>
      </c>
      <c r="M7468" t="s">
        <v>21</v>
      </c>
      <c r="N7468">
        <v>617.13</v>
      </c>
    </row>
    <row r="7469" spans="1:14" hidden="1" x14ac:dyDescent="0.2">
      <c r="A7469">
        <v>62703</v>
      </c>
      <c r="B7469">
        <v>9</v>
      </c>
      <c r="C7469">
        <v>20</v>
      </c>
      <c r="D7469" t="s">
        <v>997</v>
      </c>
      <c r="E7469" t="s">
        <v>28</v>
      </c>
      <c r="F7469" t="s">
        <v>456</v>
      </c>
      <c r="G7469" t="s">
        <v>999</v>
      </c>
      <c r="H7469" t="s">
        <v>998</v>
      </c>
      <c r="I7469" t="s">
        <v>17</v>
      </c>
      <c r="J7469" t="s">
        <v>18</v>
      </c>
      <c r="K7469" t="s">
        <v>48</v>
      </c>
      <c r="L7469" t="s">
        <v>126</v>
      </c>
      <c r="M7469" t="s">
        <v>21</v>
      </c>
      <c r="N7469">
        <v>491.9</v>
      </c>
    </row>
    <row r="7470" spans="1:14" hidden="1" x14ac:dyDescent="0.2">
      <c r="A7470">
        <v>62715</v>
      </c>
      <c r="B7470">
        <v>4</v>
      </c>
      <c r="C7470">
        <v>10</v>
      </c>
      <c r="D7470" t="s">
        <v>570</v>
      </c>
      <c r="E7470" t="s">
        <v>28</v>
      </c>
      <c r="F7470" t="s">
        <v>456</v>
      </c>
      <c r="G7470" t="s">
        <v>561</v>
      </c>
      <c r="H7470" t="s">
        <v>571</v>
      </c>
      <c r="I7470" t="s">
        <v>17</v>
      </c>
      <c r="J7470" t="s">
        <v>18</v>
      </c>
      <c r="K7470" t="s">
        <v>48</v>
      </c>
      <c r="L7470" t="s">
        <v>33</v>
      </c>
      <c r="M7470" t="s">
        <v>21</v>
      </c>
      <c r="N7470">
        <v>119.06</v>
      </c>
    </row>
    <row r="7471" spans="1:14" hidden="1" x14ac:dyDescent="0.2">
      <c r="A7471">
        <v>62716</v>
      </c>
      <c r="B7471">
        <v>5</v>
      </c>
      <c r="C7471">
        <v>10</v>
      </c>
      <c r="D7471" t="s">
        <v>570</v>
      </c>
      <c r="E7471" t="s">
        <v>28</v>
      </c>
      <c r="F7471" t="s">
        <v>456</v>
      </c>
      <c r="G7471" t="s">
        <v>561</v>
      </c>
      <c r="H7471" t="s">
        <v>571</v>
      </c>
      <c r="I7471" t="s">
        <v>17</v>
      </c>
      <c r="J7471" t="s">
        <v>18</v>
      </c>
      <c r="K7471" t="s">
        <v>48</v>
      </c>
      <c r="L7471" t="s">
        <v>33</v>
      </c>
      <c r="M7471" t="s">
        <v>21</v>
      </c>
      <c r="N7471">
        <v>108.84</v>
      </c>
    </row>
    <row r="7472" spans="1:14" hidden="1" x14ac:dyDescent="0.2">
      <c r="A7472">
        <v>62717</v>
      </c>
      <c r="B7472">
        <v>9</v>
      </c>
      <c r="C7472">
        <v>10</v>
      </c>
      <c r="D7472" t="s">
        <v>614</v>
      </c>
      <c r="E7472" t="s">
        <v>28</v>
      </c>
      <c r="F7472" t="s">
        <v>456</v>
      </c>
      <c r="G7472" t="s">
        <v>561</v>
      </c>
      <c r="H7472" t="s">
        <v>615</v>
      </c>
      <c r="I7472" t="s">
        <v>17</v>
      </c>
      <c r="J7472" t="s">
        <v>18</v>
      </c>
      <c r="K7472" t="s">
        <v>19</v>
      </c>
      <c r="L7472" t="s">
        <v>33</v>
      </c>
      <c r="M7472" t="s">
        <v>21</v>
      </c>
      <c r="N7472">
        <v>120.68</v>
      </c>
    </row>
    <row r="7473" spans="1:14" hidden="1" x14ac:dyDescent="0.2">
      <c r="A7473">
        <v>62718</v>
      </c>
      <c r="B7473">
        <v>10</v>
      </c>
      <c r="C7473">
        <v>10</v>
      </c>
      <c r="D7473" t="s">
        <v>614</v>
      </c>
      <c r="E7473" t="s">
        <v>28</v>
      </c>
      <c r="F7473" t="s">
        <v>456</v>
      </c>
      <c r="G7473" t="s">
        <v>561</v>
      </c>
      <c r="H7473" t="s">
        <v>615</v>
      </c>
      <c r="I7473" t="s">
        <v>17</v>
      </c>
      <c r="J7473" t="s">
        <v>18</v>
      </c>
      <c r="K7473" t="s">
        <v>19</v>
      </c>
      <c r="L7473" t="s">
        <v>33</v>
      </c>
      <c r="M7473" t="s">
        <v>21</v>
      </c>
      <c r="N7473">
        <v>126.62</v>
      </c>
    </row>
    <row r="7474" spans="1:14" hidden="1" x14ac:dyDescent="0.2">
      <c r="A7474">
        <v>62719</v>
      </c>
      <c r="B7474">
        <v>11</v>
      </c>
      <c r="C7474">
        <v>10</v>
      </c>
      <c r="D7474" t="s">
        <v>614</v>
      </c>
      <c r="E7474" t="s">
        <v>28</v>
      </c>
      <c r="F7474" t="s">
        <v>456</v>
      </c>
      <c r="G7474" t="s">
        <v>561</v>
      </c>
      <c r="H7474" t="s">
        <v>615</v>
      </c>
      <c r="I7474" t="s">
        <v>17</v>
      </c>
      <c r="J7474" t="s">
        <v>18</v>
      </c>
      <c r="K7474" t="s">
        <v>19</v>
      </c>
      <c r="L7474" t="s">
        <v>33</v>
      </c>
      <c r="M7474" t="s">
        <v>21</v>
      </c>
      <c r="N7474">
        <v>238.95</v>
      </c>
    </row>
    <row r="7475" spans="1:14" hidden="1" x14ac:dyDescent="0.2">
      <c r="A7475">
        <v>66354</v>
      </c>
      <c r="B7475">
        <v>3</v>
      </c>
      <c r="C7475">
        <v>50</v>
      </c>
      <c r="D7475" t="s">
        <v>949</v>
      </c>
      <c r="E7475" t="s">
        <v>28</v>
      </c>
      <c r="F7475" t="s">
        <v>433</v>
      </c>
      <c r="G7475" t="s">
        <v>434</v>
      </c>
      <c r="H7475" t="s">
        <v>950</v>
      </c>
      <c r="I7475" t="s">
        <v>121</v>
      </c>
      <c r="J7475" t="s">
        <v>24</v>
      </c>
      <c r="K7475" t="s">
        <v>656</v>
      </c>
      <c r="L7475" t="s">
        <v>951</v>
      </c>
      <c r="M7475" t="s">
        <v>127</v>
      </c>
      <c r="N7475">
        <v>1013.82</v>
      </c>
    </row>
    <row r="7476" spans="1:14" hidden="1" x14ac:dyDescent="0.2">
      <c r="A7476">
        <v>62721</v>
      </c>
      <c r="B7476">
        <v>9</v>
      </c>
      <c r="C7476">
        <v>10</v>
      </c>
      <c r="D7476" t="s">
        <v>1610</v>
      </c>
      <c r="E7476" t="s">
        <v>28</v>
      </c>
      <c r="F7476" t="s">
        <v>50</v>
      </c>
      <c r="G7476" t="s">
        <v>51</v>
      </c>
      <c r="H7476" t="s">
        <v>1611</v>
      </c>
      <c r="I7476" t="s">
        <v>17</v>
      </c>
      <c r="J7476" t="s">
        <v>18</v>
      </c>
      <c r="K7476" t="s">
        <v>19</v>
      </c>
      <c r="L7476" t="s">
        <v>33</v>
      </c>
      <c r="M7476" t="s">
        <v>21</v>
      </c>
      <c r="N7476">
        <v>166.14</v>
      </c>
    </row>
    <row r="7477" spans="1:14" hidden="1" x14ac:dyDescent="0.2">
      <c r="A7477">
        <v>62722</v>
      </c>
      <c r="B7477">
        <v>10</v>
      </c>
      <c r="C7477">
        <v>10</v>
      </c>
      <c r="D7477" t="s">
        <v>1610</v>
      </c>
      <c r="E7477" t="s">
        <v>28</v>
      </c>
      <c r="F7477" t="s">
        <v>50</v>
      </c>
      <c r="G7477" t="s">
        <v>51</v>
      </c>
      <c r="H7477" t="s">
        <v>1611</v>
      </c>
      <c r="I7477" t="s">
        <v>17</v>
      </c>
      <c r="J7477" t="s">
        <v>18</v>
      </c>
      <c r="K7477" t="s">
        <v>19</v>
      </c>
      <c r="L7477" t="s">
        <v>33</v>
      </c>
      <c r="M7477" t="s">
        <v>21</v>
      </c>
      <c r="N7477">
        <v>47.2</v>
      </c>
    </row>
    <row r="7478" spans="1:14" hidden="1" x14ac:dyDescent="0.2">
      <c r="A7478">
        <v>62723</v>
      </c>
      <c r="B7478">
        <v>11</v>
      </c>
      <c r="C7478">
        <v>10</v>
      </c>
      <c r="D7478" t="s">
        <v>1610</v>
      </c>
      <c r="E7478" t="s">
        <v>28</v>
      </c>
      <c r="F7478" t="s">
        <v>50</v>
      </c>
      <c r="G7478" t="s">
        <v>51</v>
      </c>
      <c r="H7478" t="s">
        <v>1611</v>
      </c>
      <c r="I7478" t="s">
        <v>17</v>
      </c>
      <c r="J7478" t="s">
        <v>18</v>
      </c>
      <c r="K7478" t="s">
        <v>19</v>
      </c>
      <c r="L7478" t="s">
        <v>33</v>
      </c>
      <c r="M7478" t="s">
        <v>21</v>
      </c>
      <c r="N7478">
        <v>46.92</v>
      </c>
    </row>
    <row r="7479" spans="1:14" hidden="1" x14ac:dyDescent="0.2">
      <c r="A7479">
        <v>62724</v>
      </c>
      <c r="B7479">
        <v>2</v>
      </c>
      <c r="C7479">
        <v>10</v>
      </c>
      <c r="D7479" t="s">
        <v>49</v>
      </c>
      <c r="E7479" t="s">
        <v>28</v>
      </c>
      <c r="F7479" t="s">
        <v>50</v>
      </c>
      <c r="G7479" t="s">
        <v>51</v>
      </c>
      <c r="H7479" t="s">
        <v>52</v>
      </c>
      <c r="I7479" t="s">
        <v>17</v>
      </c>
      <c r="J7479" t="s">
        <v>18</v>
      </c>
      <c r="K7479" t="s">
        <v>48</v>
      </c>
      <c r="L7479" t="s">
        <v>33</v>
      </c>
      <c r="M7479" t="s">
        <v>21</v>
      </c>
      <c r="N7479">
        <v>171.62</v>
      </c>
    </row>
    <row r="7480" spans="1:14" hidden="1" x14ac:dyDescent="0.2">
      <c r="A7480">
        <v>62731</v>
      </c>
      <c r="B7480">
        <v>5</v>
      </c>
      <c r="C7480">
        <v>30</v>
      </c>
      <c r="D7480" t="s">
        <v>536</v>
      </c>
      <c r="E7480" t="s">
        <v>28</v>
      </c>
      <c r="F7480" t="s">
        <v>29</v>
      </c>
      <c r="G7480" t="s">
        <v>65</v>
      </c>
      <c r="H7480" t="s">
        <v>537</v>
      </c>
      <c r="I7480" t="s">
        <v>39</v>
      </c>
      <c r="J7480" t="s">
        <v>18</v>
      </c>
      <c r="K7480" t="s">
        <v>242</v>
      </c>
      <c r="L7480" t="s">
        <v>538</v>
      </c>
      <c r="M7480" t="s">
        <v>21</v>
      </c>
      <c r="N7480">
        <v>89.12</v>
      </c>
    </row>
    <row r="7481" spans="1:14" hidden="1" x14ac:dyDescent="0.2">
      <c r="A7481">
        <v>62732</v>
      </c>
      <c r="B7481">
        <v>6</v>
      </c>
      <c r="C7481">
        <v>30</v>
      </c>
      <c r="D7481" t="s">
        <v>536</v>
      </c>
      <c r="E7481" t="s">
        <v>28</v>
      </c>
      <c r="F7481" t="s">
        <v>29</v>
      </c>
      <c r="G7481" t="s">
        <v>65</v>
      </c>
      <c r="H7481" t="s">
        <v>537</v>
      </c>
      <c r="I7481" t="s">
        <v>39</v>
      </c>
      <c r="J7481" t="s">
        <v>18</v>
      </c>
      <c r="K7481" t="s">
        <v>242</v>
      </c>
      <c r="L7481" t="s">
        <v>538</v>
      </c>
      <c r="M7481" t="s">
        <v>21</v>
      </c>
      <c r="N7481">
        <v>129.66999999999999</v>
      </c>
    </row>
    <row r="7482" spans="1:14" hidden="1" x14ac:dyDescent="0.2">
      <c r="A7482">
        <v>66365</v>
      </c>
      <c r="B7482">
        <v>8</v>
      </c>
      <c r="C7482">
        <v>20</v>
      </c>
      <c r="D7482" t="s">
        <v>889</v>
      </c>
      <c r="E7482" t="s">
        <v>28</v>
      </c>
      <c r="F7482" t="s">
        <v>462</v>
      </c>
      <c r="G7482" t="s">
        <v>471</v>
      </c>
      <c r="H7482" t="s">
        <v>890</v>
      </c>
      <c r="I7482" t="s">
        <v>121</v>
      </c>
      <c r="J7482" t="s">
        <v>24</v>
      </c>
      <c r="K7482" t="s">
        <v>240</v>
      </c>
      <c r="L7482" t="s">
        <v>239</v>
      </c>
      <c r="M7482" t="s">
        <v>26</v>
      </c>
      <c r="N7482">
        <v>714.02</v>
      </c>
    </row>
    <row r="7483" spans="1:14" hidden="1" x14ac:dyDescent="0.2">
      <c r="A7483">
        <v>66366</v>
      </c>
      <c r="B7483">
        <v>9</v>
      </c>
      <c r="C7483">
        <v>20</v>
      </c>
      <c r="D7483" t="s">
        <v>889</v>
      </c>
      <c r="E7483" t="s">
        <v>28</v>
      </c>
      <c r="F7483" t="s">
        <v>462</v>
      </c>
      <c r="G7483" t="s">
        <v>471</v>
      </c>
      <c r="H7483" t="s">
        <v>890</v>
      </c>
      <c r="I7483" t="s">
        <v>121</v>
      </c>
      <c r="J7483" t="s">
        <v>24</v>
      </c>
      <c r="K7483" t="s">
        <v>240</v>
      </c>
      <c r="L7483" t="s">
        <v>239</v>
      </c>
      <c r="M7483" t="s">
        <v>26</v>
      </c>
      <c r="N7483">
        <v>132.99</v>
      </c>
    </row>
    <row r="7484" spans="1:14" hidden="1" x14ac:dyDescent="0.2">
      <c r="A7484">
        <v>66367</v>
      </c>
      <c r="B7484">
        <v>2</v>
      </c>
      <c r="C7484">
        <v>10</v>
      </c>
      <c r="D7484" t="s">
        <v>1653</v>
      </c>
      <c r="E7484" t="s">
        <v>28</v>
      </c>
      <c r="F7484" t="s">
        <v>160</v>
      </c>
      <c r="G7484" t="s">
        <v>160</v>
      </c>
      <c r="H7484" t="s">
        <v>1654</v>
      </c>
      <c r="I7484" t="s">
        <v>32</v>
      </c>
      <c r="J7484" t="s">
        <v>24</v>
      </c>
      <c r="K7484" t="s">
        <v>25</v>
      </c>
      <c r="L7484" t="s">
        <v>33</v>
      </c>
      <c r="M7484" t="s">
        <v>26</v>
      </c>
      <c r="N7484">
        <v>987.76</v>
      </c>
    </row>
    <row r="7485" spans="1:14" hidden="1" x14ac:dyDescent="0.2">
      <c r="A7485">
        <v>66368</v>
      </c>
      <c r="B7485">
        <v>1</v>
      </c>
      <c r="C7485">
        <v>10</v>
      </c>
      <c r="D7485" t="s">
        <v>346</v>
      </c>
      <c r="E7485" t="s">
        <v>14</v>
      </c>
      <c r="F7485" t="s">
        <v>14</v>
      </c>
      <c r="G7485" t="s">
        <v>37</v>
      </c>
      <c r="H7485" t="s">
        <v>347</v>
      </c>
      <c r="I7485" t="s">
        <v>23</v>
      </c>
      <c r="J7485" t="s">
        <v>24</v>
      </c>
      <c r="K7485" t="s">
        <v>25</v>
      </c>
      <c r="L7485" t="s">
        <v>20</v>
      </c>
      <c r="M7485" t="s">
        <v>186</v>
      </c>
      <c r="N7485">
        <v>1242.72</v>
      </c>
    </row>
    <row r="7486" spans="1:14" hidden="1" x14ac:dyDescent="0.2">
      <c r="A7486">
        <v>62740</v>
      </c>
      <c r="B7486">
        <v>2</v>
      </c>
      <c r="C7486">
        <v>10</v>
      </c>
      <c r="D7486" t="s">
        <v>438</v>
      </c>
      <c r="E7486" t="s">
        <v>28</v>
      </c>
      <c r="F7486" t="s">
        <v>50</v>
      </c>
      <c r="G7486" t="s">
        <v>51</v>
      </c>
      <c r="H7486" t="s">
        <v>439</v>
      </c>
      <c r="I7486" t="s">
        <v>17</v>
      </c>
      <c r="J7486" t="s">
        <v>18</v>
      </c>
      <c r="K7486" t="s">
        <v>48</v>
      </c>
      <c r="L7486" t="s">
        <v>33</v>
      </c>
      <c r="M7486" t="s">
        <v>21</v>
      </c>
      <c r="N7486">
        <v>132.33000000000001</v>
      </c>
    </row>
    <row r="7487" spans="1:14" hidden="1" x14ac:dyDescent="0.2">
      <c r="A7487">
        <v>62741</v>
      </c>
      <c r="B7487">
        <v>8</v>
      </c>
      <c r="C7487">
        <v>10</v>
      </c>
      <c r="D7487" t="s">
        <v>438</v>
      </c>
      <c r="E7487" t="s">
        <v>28</v>
      </c>
      <c r="F7487" t="s">
        <v>50</v>
      </c>
      <c r="G7487" t="s">
        <v>51</v>
      </c>
      <c r="H7487" t="s">
        <v>439</v>
      </c>
      <c r="I7487" t="s">
        <v>17</v>
      </c>
      <c r="J7487" t="s">
        <v>18</v>
      </c>
      <c r="K7487" t="s">
        <v>48</v>
      </c>
      <c r="L7487" t="s">
        <v>33</v>
      </c>
      <c r="M7487" t="s">
        <v>21</v>
      </c>
      <c r="N7487">
        <v>147.97999999999999</v>
      </c>
    </row>
    <row r="7488" spans="1:14" hidden="1" x14ac:dyDescent="0.2">
      <c r="A7488">
        <v>62742</v>
      </c>
      <c r="B7488">
        <v>2</v>
      </c>
      <c r="C7488">
        <v>10</v>
      </c>
      <c r="D7488" t="s">
        <v>444</v>
      </c>
      <c r="E7488" t="s">
        <v>28</v>
      </c>
      <c r="F7488" t="s">
        <v>50</v>
      </c>
      <c r="G7488" t="s">
        <v>51</v>
      </c>
      <c r="H7488" t="s">
        <v>445</v>
      </c>
      <c r="I7488" t="s">
        <v>17</v>
      </c>
      <c r="J7488" t="s">
        <v>18</v>
      </c>
      <c r="K7488" t="s">
        <v>48</v>
      </c>
      <c r="L7488" t="s">
        <v>33</v>
      </c>
      <c r="M7488" t="s">
        <v>21</v>
      </c>
      <c r="N7488">
        <v>178.11</v>
      </c>
    </row>
    <row r="7489" spans="1:14" hidden="1" x14ac:dyDescent="0.2">
      <c r="A7489">
        <v>62743</v>
      </c>
      <c r="B7489">
        <v>3</v>
      </c>
      <c r="C7489">
        <v>10</v>
      </c>
      <c r="D7489" t="s">
        <v>444</v>
      </c>
      <c r="E7489" t="s">
        <v>28</v>
      </c>
      <c r="F7489" t="s">
        <v>50</v>
      </c>
      <c r="G7489" t="s">
        <v>51</v>
      </c>
      <c r="H7489" t="s">
        <v>445</v>
      </c>
      <c r="I7489" t="s">
        <v>17</v>
      </c>
      <c r="J7489" t="s">
        <v>18</v>
      </c>
      <c r="K7489" t="s">
        <v>48</v>
      </c>
      <c r="L7489" t="s">
        <v>33</v>
      </c>
      <c r="M7489" t="s">
        <v>21</v>
      </c>
      <c r="N7489">
        <v>75.459999999999994</v>
      </c>
    </row>
    <row r="7490" spans="1:14" hidden="1" x14ac:dyDescent="0.2">
      <c r="A7490">
        <v>62747</v>
      </c>
      <c r="B7490">
        <v>7</v>
      </c>
      <c r="C7490">
        <v>10</v>
      </c>
      <c r="D7490" t="s">
        <v>1275</v>
      </c>
      <c r="E7490" t="s">
        <v>28</v>
      </c>
      <c r="F7490" t="s">
        <v>456</v>
      </c>
      <c r="G7490" t="s">
        <v>999</v>
      </c>
      <c r="H7490" t="s">
        <v>1276</v>
      </c>
      <c r="I7490" t="s">
        <v>17</v>
      </c>
      <c r="J7490" t="s">
        <v>18</v>
      </c>
      <c r="K7490" t="s">
        <v>25</v>
      </c>
      <c r="L7490" t="s">
        <v>33</v>
      </c>
      <c r="M7490" t="s">
        <v>21</v>
      </c>
      <c r="N7490">
        <v>145.71</v>
      </c>
    </row>
    <row r="7491" spans="1:14" hidden="1" x14ac:dyDescent="0.2">
      <c r="A7491">
        <v>62748</v>
      </c>
      <c r="B7491">
        <v>8</v>
      </c>
      <c r="C7491">
        <v>10</v>
      </c>
      <c r="D7491" t="s">
        <v>1275</v>
      </c>
      <c r="E7491" t="s">
        <v>28</v>
      </c>
      <c r="F7491" t="s">
        <v>456</v>
      </c>
      <c r="G7491" t="s">
        <v>999</v>
      </c>
      <c r="H7491" t="s">
        <v>1276</v>
      </c>
      <c r="I7491" t="s">
        <v>17</v>
      </c>
      <c r="J7491" t="s">
        <v>18</v>
      </c>
      <c r="K7491" t="s">
        <v>25</v>
      </c>
      <c r="L7491" t="s">
        <v>33</v>
      </c>
      <c r="M7491" t="s">
        <v>21</v>
      </c>
      <c r="N7491">
        <v>140.97999999999999</v>
      </c>
    </row>
    <row r="7492" spans="1:14" hidden="1" x14ac:dyDescent="0.2">
      <c r="A7492">
        <v>62756</v>
      </c>
      <c r="B7492">
        <v>8</v>
      </c>
      <c r="C7492">
        <v>10</v>
      </c>
      <c r="D7492" t="s">
        <v>1293</v>
      </c>
      <c r="E7492" t="s">
        <v>28</v>
      </c>
      <c r="F7492" t="s">
        <v>456</v>
      </c>
      <c r="G7492" t="s">
        <v>561</v>
      </c>
      <c r="H7492" t="s">
        <v>1294</v>
      </c>
      <c r="I7492" t="s">
        <v>17</v>
      </c>
      <c r="J7492" t="s">
        <v>18</v>
      </c>
      <c r="K7492" t="s">
        <v>19</v>
      </c>
      <c r="L7492" t="s">
        <v>63</v>
      </c>
      <c r="M7492" t="s">
        <v>21</v>
      </c>
      <c r="N7492">
        <v>146.65</v>
      </c>
    </row>
    <row r="7493" spans="1:14" hidden="1" x14ac:dyDescent="0.2">
      <c r="A7493">
        <v>62757</v>
      </c>
      <c r="B7493">
        <v>7</v>
      </c>
      <c r="C7493">
        <v>10</v>
      </c>
      <c r="D7493" t="s">
        <v>1507</v>
      </c>
      <c r="E7493" t="s">
        <v>28</v>
      </c>
      <c r="F7493" t="s">
        <v>456</v>
      </c>
      <c r="G7493" t="s">
        <v>561</v>
      </c>
      <c r="H7493" t="s">
        <v>1508</v>
      </c>
      <c r="I7493" t="s">
        <v>17</v>
      </c>
      <c r="J7493" t="s">
        <v>18</v>
      </c>
      <c r="K7493" t="s">
        <v>19</v>
      </c>
      <c r="L7493" t="s">
        <v>33</v>
      </c>
      <c r="M7493" t="s">
        <v>21</v>
      </c>
      <c r="N7493">
        <v>355.99</v>
      </c>
    </row>
    <row r="7494" spans="1:14" hidden="1" x14ac:dyDescent="0.2">
      <c r="A7494">
        <v>62758</v>
      </c>
      <c r="B7494">
        <v>9</v>
      </c>
      <c r="C7494">
        <v>30</v>
      </c>
      <c r="D7494" t="s">
        <v>997</v>
      </c>
      <c r="E7494" t="s">
        <v>28</v>
      </c>
      <c r="F7494" t="s">
        <v>456</v>
      </c>
      <c r="G7494" t="s">
        <v>999</v>
      </c>
      <c r="H7494" t="s">
        <v>998</v>
      </c>
      <c r="I7494" t="s">
        <v>17</v>
      </c>
      <c r="J7494" t="s">
        <v>18</v>
      </c>
      <c r="K7494" t="s">
        <v>19</v>
      </c>
      <c r="L7494" t="s">
        <v>126</v>
      </c>
      <c r="M7494" t="s">
        <v>21</v>
      </c>
      <c r="N7494">
        <v>385.34</v>
      </c>
    </row>
    <row r="7495" spans="1:14" hidden="1" x14ac:dyDescent="0.2">
      <c r="A7495">
        <v>62759</v>
      </c>
      <c r="B7495">
        <v>10</v>
      </c>
      <c r="C7495">
        <v>30</v>
      </c>
      <c r="D7495" t="s">
        <v>997</v>
      </c>
      <c r="E7495" t="s">
        <v>28</v>
      </c>
      <c r="F7495" t="s">
        <v>456</v>
      </c>
      <c r="G7495" t="s">
        <v>999</v>
      </c>
      <c r="H7495" t="s">
        <v>998</v>
      </c>
      <c r="I7495" t="s">
        <v>17</v>
      </c>
      <c r="J7495" t="s">
        <v>18</v>
      </c>
      <c r="K7495" t="s">
        <v>19</v>
      </c>
      <c r="L7495" t="s">
        <v>126</v>
      </c>
      <c r="M7495" t="s">
        <v>21</v>
      </c>
      <c r="N7495">
        <v>107.04</v>
      </c>
    </row>
    <row r="7496" spans="1:14" hidden="1" x14ac:dyDescent="0.2">
      <c r="A7496">
        <v>62766</v>
      </c>
      <c r="B7496">
        <v>2</v>
      </c>
      <c r="C7496">
        <v>10</v>
      </c>
      <c r="D7496" t="s">
        <v>943</v>
      </c>
      <c r="E7496" t="s">
        <v>28</v>
      </c>
      <c r="F7496" t="s">
        <v>456</v>
      </c>
      <c r="G7496" t="s">
        <v>457</v>
      </c>
      <c r="H7496" t="s">
        <v>944</v>
      </c>
      <c r="I7496" t="s">
        <v>17</v>
      </c>
      <c r="J7496" t="s">
        <v>18</v>
      </c>
      <c r="K7496" t="s">
        <v>48</v>
      </c>
      <c r="L7496" t="s">
        <v>33</v>
      </c>
      <c r="M7496" t="s">
        <v>21</v>
      </c>
      <c r="N7496">
        <v>120.36</v>
      </c>
    </row>
    <row r="7497" spans="1:14" hidden="1" x14ac:dyDescent="0.2">
      <c r="A7497">
        <v>62767</v>
      </c>
      <c r="B7497">
        <v>3</v>
      </c>
      <c r="C7497">
        <v>10</v>
      </c>
      <c r="D7497" t="s">
        <v>943</v>
      </c>
      <c r="E7497" t="s">
        <v>28</v>
      </c>
      <c r="F7497" t="s">
        <v>456</v>
      </c>
      <c r="G7497" t="s">
        <v>457</v>
      </c>
      <c r="H7497" t="s">
        <v>944</v>
      </c>
      <c r="I7497" t="s">
        <v>17</v>
      </c>
      <c r="J7497" t="s">
        <v>18</v>
      </c>
      <c r="K7497" t="s">
        <v>48</v>
      </c>
      <c r="L7497" t="s">
        <v>33</v>
      </c>
      <c r="M7497" t="s">
        <v>21</v>
      </c>
      <c r="N7497">
        <v>138.56</v>
      </c>
    </row>
    <row r="7498" spans="1:14" hidden="1" x14ac:dyDescent="0.2">
      <c r="A7498">
        <v>62768</v>
      </c>
      <c r="B7498">
        <v>5</v>
      </c>
      <c r="C7498">
        <v>10</v>
      </c>
      <c r="D7498" t="s">
        <v>49</v>
      </c>
      <c r="E7498" t="s">
        <v>28</v>
      </c>
      <c r="F7498" t="s">
        <v>50</v>
      </c>
      <c r="G7498" t="s">
        <v>51</v>
      </c>
      <c r="H7498" t="s">
        <v>52</v>
      </c>
      <c r="I7498" t="s">
        <v>17</v>
      </c>
      <c r="J7498" t="s">
        <v>18</v>
      </c>
      <c r="K7498" t="s">
        <v>48</v>
      </c>
      <c r="L7498" t="s">
        <v>33</v>
      </c>
      <c r="M7498" t="s">
        <v>21</v>
      </c>
      <c r="N7498">
        <v>217.57</v>
      </c>
    </row>
    <row r="7499" spans="1:14" hidden="1" x14ac:dyDescent="0.2">
      <c r="A7499">
        <v>62769</v>
      </c>
      <c r="B7499">
        <v>2</v>
      </c>
      <c r="C7499">
        <v>10</v>
      </c>
      <c r="D7499" t="s">
        <v>448</v>
      </c>
      <c r="E7499" t="s">
        <v>28</v>
      </c>
      <c r="F7499" t="s">
        <v>50</v>
      </c>
      <c r="G7499" t="s">
        <v>51</v>
      </c>
      <c r="H7499" t="s">
        <v>449</v>
      </c>
      <c r="I7499" t="s">
        <v>17</v>
      </c>
      <c r="J7499" t="s">
        <v>18</v>
      </c>
      <c r="K7499" t="s">
        <v>48</v>
      </c>
      <c r="L7499" t="s">
        <v>33</v>
      </c>
      <c r="M7499" t="s">
        <v>21</v>
      </c>
      <c r="N7499">
        <v>52.14</v>
      </c>
    </row>
    <row r="7500" spans="1:14" hidden="1" x14ac:dyDescent="0.2">
      <c r="A7500">
        <v>62770</v>
      </c>
      <c r="B7500">
        <v>3</v>
      </c>
      <c r="C7500">
        <v>10</v>
      </c>
      <c r="D7500" t="s">
        <v>448</v>
      </c>
      <c r="E7500" t="s">
        <v>28</v>
      </c>
      <c r="F7500" t="s">
        <v>50</v>
      </c>
      <c r="G7500" t="s">
        <v>51</v>
      </c>
      <c r="H7500" t="s">
        <v>449</v>
      </c>
      <c r="I7500" t="s">
        <v>17</v>
      </c>
      <c r="J7500" t="s">
        <v>18</v>
      </c>
      <c r="K7500" t="s">
        <v>48</v>
      </c>
      <c r="L7500" t="s">
        <v>33</v>
      </c>
      <c r="M7500" t="s">
        <v>21</v>
      </c>
      <c r="N7500">
        <v>198.12</v>
      </c>
    </row>
    <row r="7501" spans="1:14" hidden="1" x14ac:dyDescent="0.2">
      <c r="A7501">
        <v>62786</v>
      </c>
      <c r="B7501">
        <v>12</v>
      </c>
      <c r="C7501">
        <v>90</v>
      </c>
      <c r="D7501" t="s">
        <v>783</v>
      </c>
      <c r="E7501" t="s">
        <v>28</v>
      </c>
      <c r="F7501" t="s">
        <v>270</v>
      </c>
      <c r="G7501" t="s">
        <v>270</v>
      </c>
      <c r="H7501" t="s">
        <v>784</v>
      </c>
      <c r="I7501" t="s">
        <v>17</v>
      </c>
      <c r="J7501" t="s">
        <v>18</v>
      </c>
      <c r="K7501" t="s">
        <v>58</v>
      </c>
      <c r="L7501" t="s">
        <v>63</v>
      </c>
      <c r="M7501" t="s">
        <v>21</v>
      </c>
      <c r="N7501">
        <v>2.95</v>
      </c>
    </row>
    <row r="7502" spans="1:14" hidden="1" x14ac:dyDescent="0.2">
      <c r="A7502">
        <v>62787</v>
      </c>
      <c r="B7502">
        <v>13</v>
      </c>
      <c r="C7502">
        <v>90</v>
      </c>
      <c r="D7502" t="s">
        <v>783</v>
      </c>
      <c r="E7502" t="s">
        <v>28</v>
      </c>
      <c r="F7502" t="s">
        <v>270</v>
      </c>
      <c r="G7502" t="s">
        <v>270</v>
      </c>
      <c r="H7502" t="s">
        <v>784</v>
      </c>
      <c r="I7502" t="s">
        <v>17</v>
      </c>
      <c r="J7502" t="s">
        <v>18</v>
      </c>
      <c r="K7502" t="s">
        <v>58</v>
      </c>
      <c r="L7502" t="s">
        <v>63</v>
      </c>
      <c r="M7502" t="s">
        <v>21</v>
      </c>
      <c r="N7502">
        <v>2.5499999999999998</v>
      </c>
    </row>
    <row r="7503" spans="1:14" hidden="1" x14ac:dyDescent="0.2">
      <c r="A7503">
        <v>62789</v>
      </c>
      <c r="B7503">
        <v>2</v>
      </c>
      <c r="C7503">
        <v>10</v>
      </c>
      <c r="D7503" t="s">
        <v>446</v>
      </c>
      <c r="E7503" t="s">
        <v>28</v>
      </c>
      <c r="F7503" t="s">
        <v>50</v>
      </c>
      <c r="G7503" t="s">
        <v>51</v>
      </c>
      <c r="H7503" t="s">
        <v>447</v>
      </c>
      <c r="I7503" t="s">
        <v>17</v>
      </c>
      <c r="J7503" t="s">
        <v>18</v>
      </c>
      <c r="K7503" t="s">
        <v>48</v>
      </c>
      <c r="L7503" t="s">
        <v>33</v>
      </c>
      <c r="M7503" t="s">
        <v>21</v>
      </c>
      <c r="N7503">
        <v>108.42</v>
      </c>
    </row>
    <row r="7504" spans="1:14" hidden="1" x14ac:dyDescent="0.2">
      <c r="A7504">
        <v>66400</v>
      </c>
      <c r="B7504">
        <v>11</v>
      </c>
      <c r="C7504">
        <v>10</v>
      </c>
      <c r="D7504" t="s">
        <v>912</v>
      </c>
      <c r="E7504" t="s">
        <v>28</v>
      </c>
      <c r="F7504" t="s">
        <v>433</v>
      </c>
      <c r="G7504" t="s">
        <v>434</v>
      </c>
      <c r="H7504" t="s">
        <v>914</v>
      </c>
      <c r="I7504" t="s">
        <v>121</v>
      </c>
      <c r="J7504" t="s">
        <v>24</v>
      </c>
      <c r="K7504" t="s">
        <v>25</v>
      </c>
      <c r="L7504" t="s">
        <v>239</v>
      </c>
      <c r="M7504" t="s">
        <v>26</v>
      </c>
      <c r="N7504">
        <v>270.19</v>
      </c>
    </row>
    <row r="7505" spans="1:14" hidden="1" x14ac:dyDescent="0.2">
      <c r="A7505">
        <v>62790</v>
      </c>
      <c r="B7505">
        <v>3</v>
      </c>
      <c r="C7505">
        <v>10</v>
      </c>
      <c r="D7505" t="s">
        <v>446</v>
      </c>
      <c r="E7505" t="s">
        <v>28</v>
      </c>
      <c r="F7505" t="s">
        <v>50</v>
      </c>
      <c r="G7505" t="s">
        <v>51</v>
      </c>
      <c r="H7505" t="s">
        <v>447</v>
      </c>
      <c r="I7505" t="s">
        <v>17</v>
      </c>
      <c r="J7505" t="s">
        <v>18</v>
      </c>
      <c r="K7505" t="s">
        <v>48</v>
      </c>
      <c r="L7505" t="s">
        <v>33</v>
      </c>
      <c r="M7505" t="s">
        <v>21</v>
      </c>
      <c r="N7505">
        <v>121.37</v>
      </c>
    </row>
    <row r="7506" spans="1:14" hidden="1" x14ac:dyDescent="0.2">
      <c r="A7506">
        <v>62794</v>
      </c>
      <c r="B7506">
        <v>7</v>
      </c>
      <c r="C7506">
        <v>10</v>
      </c>
      <c r="D7506" t="s">
        <v>1618</v>
      </c>
      <c r="E7506" t="s">
        <v>28</v>
      </c>
      <c r="F7506" t="s">
        <v>50</v>
      </c>
      <c r="G7506" t="s">
        <v>51</v>
      </c>
      <c r="H7506" t="s">
        <v>1619</v>
      </c>
      <c r="I7506" t="s">
        <v>17</v>
      </c>
      <c r="J7506" t="s">
        <v>18</v>
      </c>
      <c r="K7506" t="s">
        <v>19</v>
      </c>
      <c r="L7506" t="s">
        <v>33</v>
      </c>
      <c r="M7506" t="s">
        <v>21</v>
      </c>
      <c r="N7506">
        <v>84.31</v>
      </c>
    </row>
    <row r="7507" spans="1:14" hidden="1" x14ac:dyDescent="0.2">
      <c r="A7507">
        <v>62795</v>
      </c>
      <c r="B7507">
        <v>8</v>
      </c>
      <c r="C7507">
        <v>10</v>
      </c>
      <c r="D7507" t="s">
        <v>1618</v>
      </c>
      <c r="E7507" t="s">
        <v>28</v>
      </c>
      <c r="F7507" t="s">
        <v>50</v>
      </c>
      <c r="G7507" t="s">
        <v>51</v>
      </c>
      <c r="H7507" t="s">
        <v>1619</v>
      </c>
      <c r="I7507" t="s">
        <v>17</v>
      </c>
      <c r="J7507" t="s">
        <v>18</v>
      </c>
      <c r="K7507" t="s">
        <v>19</v>
      </c>
      <c r="L7507" t="s">
        <v>33</v>
      </c>
      <c r="M7507" t="s">
        <v>21</v>
      </c>
      <c r="N7507">
        <v>61.45</v>
      </c>
    </row>
    <row r="7508" spans="1:14" hidden="1" x14ac:dyDescent="0.2">
      <c r="A7508">
        <v>62796</v>
      </c>
      <c r="B7508">
        <v>9</v>
      </c>
      <c r="C7508">
        <v>10</v>
      </c>
      <c r="D7508" t="s">
        <v>1618</v>
      </c>
      <c r="E7508" t="s">
        <v>28</v>
      </c>
      <c r="F7508" t="s">
        <v>50</v>
      </c>
      <c r="G7508" t="s">
        <v>51</v>
      </c>
      <c r="H7508" t="s">
        <v>1619</v>
      </c>
      <c r="I7508" t="s">
        <v>17</v>
      </c>
      <c r="J7508" t="s">
        <v>18</v>
      </c>
      <c r="K7508" t="s">
        <v>19</v>
      </c>
      <c r="L7508" t="s">
        <v>33</v>
      </c>
      <c r="M7508" t="s">
        <v>21</v>
      </c>
      <c r="N7508">
        <v>51.45</v>
      </c>
    </row>
    <row r="7509" spans="1:14" hidden="1" x14ac:dyDescent="0.2">
      <c r="A7509">
        <v>62797</v>
      </c>
      <c r="B7509">
        <v>10</v>
      </c>
      <c r="C7509">
        <v>10</v>
      </c>
      <c r="D7509" t="s">
        <v>1618</v>
      </c>
      <c r="E7509" t="s">
        <v>28</v>
      </c>
      <c r="F7509" t="s">
        <v>50</v>
      </c>
      <c r="G7509" t="s">
        <v>51</v>
      </c>
      <c r="H7509" t="s">
        <v>1619</v>
      </c>
      <c r="I7509" t="s">
        <v>17</v>
      </c>
      <c r="J7509" t="s">
        <v>18</v>
      </c>
      <c r="K7509" t="s">
        <v>19</v>
      </c>
      <c r="L7509" t="s">
        <v>33</v>
      </c>
      <c r="M7509" t="s">
        <v>21</v>
      </c>
      <c r="N7509">
        <v>49.75</v>
      </c>
    </row>
    <row r="7510" spans="1:14" hidden="1" x14ac:dyDescent="0.2">
      <c r="A7510">
        <v>62798</v>
      </c>
      <c r="B7510">
        <v>2</v>
      </c>
      <c r="C7510">
        <v>10</v>
      </c>
      <c r="D7510" t="s">
        <v>715</v>
      </c>
      <c r="E7510" t="s">
        <v>28</v>
      </c>
      <c r="F7510" t="s">
        <v>50</v>
      </c>
      <c r="G7510" t="s">
        <v>51</v>
      </c>
      <c r="H7510" t="s">
        <v>716</v>
      </c>
      <c r="I7510" t="s">
        <v>17</v>
      </c>
      <c r="J7510" t="s">
        <v>18</v>
      </c>
      <c r="K7510" t="s">
        <v>48</v>
      </c>
      <c r="L7510" t="s">
        <v>33</v>
      </c>
      <c r="M7510" t="s">
        <v>21</v>
      </c>
      <c r="N7510">
        <v>129.74</v>
      </c>
    </row>
    <row r="7511" spans="1:14" hidden="1" x14ac:dyDescent="0.2">
      <c r="A7511">
        <v>62799</v>
      </c>
      <c r="B7511">
        <v>3</v>
      </c>
      <c r="C7511">
        <v>10</v>
      </c>
      <c r="D7511" t="s">
        <v>715</v>
      </c>
      <c r="E7511" t="s">
        <v>28</v>
      </c>
      <c r="F7511" t="s">
        <v>50</v>
      </c>
      <c r="G7511" t="s">
        <v>51</v>
      </c>
      <c r="H7511" t="s">
        <v>716</v>
      </c>
      <c r="I7511" t="s">
        <v>17</v>
      </c>
      <c r="J7511" t="s">
        <v>18</v>
      </c>
      <c r="K7511" t="s">
        <v>48</v>
      </c>
      <c r="L7511" t="s">
        <v>33</v>
      </c>
      <c r="M7511" t="s">
        <v>21</v>
      </c>
      <c r="N7511">
        <v>115.39</v>
      </c>
    </row>
    <row r="7512" spans="1:14" hidden="1" x14ac:dyDescent="0.2">
      <c r="A7512">
        <v>62804</v>
      </c>
      <c r="B7512">
        <v>8</v>
      </c>
      <c r="C7512">
        <v>10</v>
      </c>
      <c r="D7512" t="s">
        <v>1507</v>
      </c>
      <c r="E7512" t="s">
        <v>28</v>
      </c>
      <c r="F7512" t="s">
        <v>456</v>
      </c>
      <c r="G7512" t="s">
        <v>561</v>
      </c>
      <c r="H7512" t="s">
        <v>1508</v>
      </c>
      <c r="I7512" t="s">
        <v>17</v>
      </c>
      <c r="J7512" t="s">
        <v>18</v>
      </c>
      <c r="K7512" t="s">
        <v>19</v>
      </c>
      <c r="L7512" t="s">
        <v>33</v>
      </c>
      <c r="M7512" t="s">
        <v>21</v>
      </c>
      <c r="N7512">
        <v>310.74</v>
      </c>
    </row>
    <row r="7513" spans="1:14" hidden="1" x14ac:dyDescent="0.2">
      <c r="A7513">
        <v>62809</v>
      </c>
      <c r="B7513">
        <v>7</v>
      </c>
      <c r="C7513">
        <v>30</v>
      </c>
      <c r="D7513" t="s">
        <v>1261</v>
      </c>
      <c r="E7513" t="s">
        <v>28</v>
      </c>
      <c r="F7513" t="s">
        <v>456</v>
      </c>
      <c r="G7513" t="s">
        <v>999</v>
      </c>
      <c r="H7513" t="s">
        <v>1262</v>
      </c>
      <c r="I7513" t="s">
        <v>17</v>
      </c>
      <c r="J7513" t="s">
        <v>18</v>
      </c>
      <c r="K7513" t="s">
        <v>19</v>
      </c>
      <c r="L7513" t="s">
        <v>63</v>
      </c>
      <c r="M7513" t="s">
        <v>21</v>
      </c>
      <c r="N7513">
        <v>76.8</v>
      </c>
    </row>
    <row r="7514" spans="1:14" hidden="1" x14ac:dyDescent="0.2">
      <c r="A7514">
        <v>62810</v>
      </c>
      <c r="B7514">
        <v>8</v>
      </c>
      <c r="C7514">
        <v>30</v>
      </c>
      <c r="D7514" t="s">
        <v>1261</v>
      </c>
      <c r="E7514" t="s">
        <v>28</v>
      </c>
      <c r="F7514" t="s">
        <v>456</v>
      </c>
      <c r="G7514" t="s">
        <v>999</v>
      </c>
      <c r="H7514" t="s">
        <v>1262</v>
      </c>
      <c r="I7514" t="s">
        <v>17</v>
      </c>
      <c r="J7514" t="s">
        <v>18</v>
      </c>
      <c r="K7514" t="s">
        <v>19</v>
      </c>
      <c r="L7514" t="s">
        <v>63</v>
      </c>
      <c r="M7514" t="s">
        <v>21</v>
      </c>
      <c r="N7514">
        <v>417.6</v>
      </c>
    </row>
    <row r="7515" spans="1:14" hidden="1" x14ac:dyDescent="0.2">
      <c r="A7515">
        <v>62811</v>
      </c>
      <c r="B7515">
        <v>6</v>
      </c>
      <c r="C7515">
        <v>10</v>
      </c>
      <c r="D7515" t="s">
        <v>1507</v>
      </c>
      <c r="E7515" t="s">
        <v>28</v>
      </c>
      <c r="F7515" t="s">
        <v>456</v>
      </c>
      <c r="G7515" t="s">
        <v>561</v>
      </c>
      <c r="H7515" t="s">
        <v>1508</v>
      </c>
      <c r="I7515" t="s">
        <v>17</v>
      </c>
      <c r="J7515" t="s">
        <v>18</v>
      </c>
      <c r="K7515" t="s">
        <v>48</v>
      </c>
      <c r="L7515" t="s">
        <v>33</v>
      </c>
      <c r="M7515" t="s">
        <v>21</v>
      </c>
      <c r="N7515">
        <v>260.12</v>
      </c>
    </row>
    <row r="7516" spans="1:14" hidden="1" x14ac:dyDescent="0.2">
      <c r="A7516">
        <v>66414</v>
      </c>
      <c r="B7516">
        <v>10</v>
      </c>
      <c r="C7516">
        <v>20</v>
      </c>
      <c r="D7516" t="s">
        <v>416</v>
      </c>
      <c r="E7516" t="s">
        <v>14</v>
      </c>
      <c r="F7516" t="s">
        <v>14</v>
      </c>
      <c r="G7516" t="s">
        <v>37</v>
      </c>
      <c r="H7516" t="s">
        <v>417</v>
      </c>
      <c r="I7516" t="s">
        <v>17</v>
      </c>
      <c r="J7516" t="s">
        <v>174</v>
      </c>
      <c r="K7516" t="s">
        <v>469</v>
      </c>
      <c r="L7516" t="s">
        <v>33</v>
      </c>
      <c r="M7516" t="s">
        <v>745</v>
      </c>
      <c r="N7516">
        <v>4.6500000000000004</v>
      </c>
    </row>
    <row r="7517" spans="1:14" hidden="1" x14ac:dyDescent="0.2">
      <c r="A7517">
        <v>62812</v>
      </c>
      <c r="B7517">
        <v>3</v>
      </c>
      <c r="C7517">
        <v>10</v>
      </c>
      <c r="D7517" t="s">
        <v>1616</v>
      </c>
      <c r="E7517" t="s">
        <v>28</v>
      </c>
      <c r="F7517" t="s">
        <v>456</v>
      </c>
      <c r="G7517" t="s">
        <v>999</v>
      </c>
      <c r="H7517" t="s">
        <v>1617</v>
      </c>
      <c r="I7517" t="s">
        <v>17</v>
      </c>
      <c r="J7517" t="s">
        <v>18</v>
      </c>
      <c r="K7517" t="s">
        <v>48</v>
      </c>
      <c r="L7517" t="s">
        <v>395</v>
      </c>
      <c r="M7517" t="s">
        <v>21</v>
      </c>
      <c r="N7517">
        <v>398.57</v>
      </c>
    </row>
    <row r="7518" spans="1:14" hidden="1" x14ac:dyDescent="0.2">
      <c r="A7518">
        <v>62813</v>
      </c>
      <c r="B7518">
        <v>4</v>
      </c>
      <c r="C7518">
        <v>10</v>
      </c>
      <c r="D7518" t="s">
        <v>1616</v>
      </c>
      <c r="E7518" t="s">
        <v>28</v>
      </c>
      <c r="F7518" t="s">
        <v>456</v>
      </c>
      <c r="G7518" t="s">
        <v>999</v>
      </c>
      <c r="H7518" t="s">
        <v>1617</v>
      </c>
      <c r="I7518" t="s">
        <v>17</v>
      </c>
      <c r="J7518" t="s">
        <v>18</v>
      </c>
      <c r="K7518" t="s">
        <v>48</v>
      </c>
      <c r="L7518" t="s">
        <v>395</v>
      </c>
      <c r="M7518" t="s">
        <v>21</v>
      </c>
      <c r="N7518">
        <v>184.33</v>
      </c>
    </row>
    <row r="7519" spans="1:14" hidden="1" x14ac:dyDescent="0.2">
      <c r="A7519">
        <v>62814</v>
      </c>
      <c r="B7519">
        <v>4</v>
      </c>
      <c r="C7519">
        <v>10</v>
      </c>
      <c r="D7519" t="s">
        <v>943</v>
      </c>
      <c r="E7519" t="s">
        <v>28</v>
      </c>
      <c r="F7519" t="s">
        <v>456</v>
      </c>
      <c r="G7519" t="s">
        <v>457</v>
      </c>
      <c r="H7519" t="s">
        <v>944</v>
      </c>
      <c r="I7519" t="s">
        <v>17</v>
      </c>
      <c r="J7519" t="s">
        <v>18</v>
      </c>
      <c r="K7519" t="s">
        <v>48</v>
      </c>
      <c r="L7519" t="s">
        <v>33</v>
      </c>
      <c r="M7519" t="s">
        <v>21</v>
      </c>
      <c r="N7519">
        <v>115.98</v>
      </c>
    </row>
    <row r="7520" spans="1:14" hidden="1" x14ac:dyDescent="0.2">
      <c r="A7520">
        <v>62815</v>
      </c>
      <c r="B7520">
        <v>5</v>
      </c>
      <c r="C7520">
        <v>10</v>
      </c>
      <c r="D7520" t="s">
        <v>943</v>
      </c>
      <c r="E7520" t="s">
        <v>28</v>
      </c>
      <c r="F7520" t="s">
        <v>456</v>
      </c>
      <c r="G7520" t="s">
        <v>457</v>
      </c>
      <c r="H7520" t="s">
        <v>944</v>
      </c>
      <c r="I7520" t="s">
        <v>17</v>
      </c>
      <c r="J7520" t="s">
        <v>18</v>
      </c>
      <c r="K7520" t="s">
        <v>19</v>
      </c>
      <c r="L7520" t="s">
        <v>33</v>
      </c>
      <c r="M7520" t="s">
        <v>21</v>
      </c>
      <c r="N7520">
        <v>299.94</v>
      </c>
    </row>
    <row r="7521" spans="1:14" hidden="1" x14ac:dyDescent="0.2">
      <c r="A7521">
        <v>66425</v>
      </c>
      <c r="B7521">
        <v>3</v>
      </c>
      <c r="C7521">
        <v>10</v>
      </c>
      <c r="D7521" t="s">
        <v>578</v>
      </c>
      <c r="E7521" t="s">
        <v>28</v>
      </c>
      <c r="F7521" t="s">
        <v>456</v>
      </c>
      <c r="G7521" t="s">
        <v>457</v>
      </c>
      <c r="H7521" t="s">
        <v>579</v>
      </c>
      <c r="I7521" t="s">
        <v>23</v>
      </c>
      <c r="J7521" t="s">
        <v>24</v>
      </c>
      <c r="K7521" t="s">
        <v>25</v>
      </c>
      <c r="L7521" t="s">
        <v>20</v>
      </c>
      <c r="M7521" t="s">
        <v>26</v>
      </c>
      <c r="N7521">
        <v>816.88</v>
      </c>
    </row>
    <row r="7522" spans="1:14" hidden="1" x14ac:dyDescent="0.2">
      <c r="A7522">
        <v>62816</v>
      </c>
      <c r="B7522">
        <v>6</v>
      </c>
      <c r="C7522">
        <v>10</v>
      </c>
      <c r="D7522" t="s">
        <v>943</v>
      </c>
      <c r="E7522" t="s">
        <v>28</v>
      </c>
      <c r="F7522" t="s">
        <v>456</v>
      </c>
      <c r="G7522" t="s">
        <v>457</v>
      </c>
      <c r="H7522" t="s">
        <v>944</v>
      </c>
      <c r="I7522" t="s">
        <v>17</v>
      </c>
      <c r="J7522" t="s">
        <v>18</v>
      </c>
      <c r="K7522" t="s">
        <v>19</v>
      </c>
      <c r="L7522" t="s">
        <v>33</v>
      </c>
      <c r="M7522" t="s">
        <v>21</v>
      </c>
      <c r="N7522">
        <v>104.42</v>
      </c>
    </row>
    <row r="7523" spans="1:14" hidden="1" x14ac:dyDescent="0.2">
      <c r="A7523">
        <v>62830</v>
      </c>
      <c r="B7523">
        <v>3</v>
      </c>
      <c r="C7523">
        <v>10</v>
      </c>
      <c r="D7523" t="s">
        <v>499</v>
      </c>
      <c r="E7523" t="s">
        <v>28</v>
      </c>
      <c r="F7523" t="s">
        <v>50</v>
      </c>
      <c r="G7523" t="s">
        <v>51</v>
      </c>
      <c r="H7523" t="s">
        <v>500</v>
      </c>
      <c r="I7523" t="s">
        <v>17</v>
      </c>
      <c r="J7523" t="s">
        <v>18</v>
      </c>
      <c r="K7523" t="s">
        <v>48</v>
      </c>
      <c r="L7523" t="s">
        <v>33</v>
      </c>
      <c r="M7523" t="s">
        <v>21</v>
      </c>
      <c r="N7523">
        <v>38.32</v>
      </c>
    </row>
    <row r="7524" spans="1:14" hidden="1" x14ac:dyDescent="0.2">
      <c r="A7524">
        <v>62831</v>
      </c>
      <c r="B7524">
        <v>4</v>
      </c>
      <c r="C7524">
        <v>10</v>
      </c>
      <c r="D7524" t="s">
        <v>499</v>
      </c>
      <c r="E7524" t="s">
        <v>28</v>
      </c>
      <c r="F7524" t="s">
        <v>50</v>
      </c>
      <c r="G7524" t="s">
        <v>51</v>
      </c>
      <c r="H7524" t="s">
        <v>500</v>
      </c>
      <c r="I7524" t="s">
        <v>17</v>
      </c>
      <c r="J7524" t="s">
        <v>18</v>
      </c>
      <c r="K7524" t="s">
        <v>48</v>
      </c>
      <c r="L7524" t="s">
        <v>33</v>
      </c>
      <c r="M7524" t="s">
        <v>21</v>
      </c>
      <c r="N7524">
        <v>40.21</v>
      </c>
    </row>
    <row r="7525" spans="1:14" hidden="1" x14ac:dyDescent="0.2">
      <c r="A7525">
        <v>62833</v>
      </c>
      <c r="B7525">
        <v>6</v>
      </c>
      <c r="C7525">
        <v>10</v>
      </c>
      <c r="D7525" t="s">
        <v>499</v>
      </c>
      <c r="E7525" t="s">
        <v>28</v>
      </c>
      <c r="F7525" t="s">
        <v>50</v>
      </c>
      <c r="G7525" t="s">
        <v>51</v>
      </c>
      <c r="H7525" t="s">
        <v>500</v>
      </c>
      <c r="I7525" t="s">
        <v>17</v>
      </c>
      <c r="J7525" t="s">
        <v>18</v>
      </c>
      <c r="K7525" t="s">
        <v>48</v>
      </c>
      <c r="L7525" t="s">
        <v>33</v>
      </c>
      <c r="M7525" t="s">
        <v>21</v>
      </c>
      <c r="N7525">
        <v>33.21</v>
      </c>
    </row>
    <row r="7526" spans="1:14" hidden="1" x14ac:dyDescent="0.2">
      <c r="A7526">
        <v>62834</v>
      </c>
      <c r="B7526">
        <v>7</v>
      </c>
      <c r="C7526">
        <v>10</v>
      </c>
      <c r="D7526" t="s">
        <v>499</v>
      </c>
      <c r="E7526" t="s">
        <v>28</v>
      </c>
      <c r="F7526" t="s">
        <v>50</v>
      </c>
      <c r="G7526" t="s">
        <v>51</v>
      </c>
      <c r="H7526" t="s">
        <v>500</v>
      </c>
      <c r="I7526" t="s">
        <v>17</v>
      </c>
      <c r="J7526" t="s">
        <v>18</v>
      </c>
      <c r="K7526" t="s">
        <v>48</v>
      </c>
      <c r="L7526" t="s">
        <v>33</v>
      </c>
      <c r="M7526" t="s">
        <v>21</v>
      </c>
      <c r="N7526">
        <v>40.54</v>
      </c>
    </row>
    <row r="7527" spans="1:14" hidden="1" x14ac:dyDescent="0.2">
      <c r="A7527">
        <v>62836</v>
      </c>
      <c r="B7527">
        <v>2</v>
      </c>
      <c r="C7527">
        <v>10</v>
      </c>
      <c r="D7527" t="s">
        <v>503</v>
      </c>
      <c r="E7527" t="s">
        <v>28</v>
      </c>
      <c r="F7527" t="s">
        <v>50</v>
      </c>
      <c r="G7527" t="s">
        <v>51</v>
      </c>
      <c r="H7527" t="s">
        <v>504</v>
      </c>
      <c r="I7527" t="s">
        <v>17</v>
      </c>
      <c r="J7527" t="s">
        <v>18</v>
      </c>
      <c r="K7527" t="s">
        <v>48</v>
      </c>
      <c r="L7527" t="s">
        <v>33</v>
      </c>
      <c r="M7527" t="s">
        <v>21</v>
      </c>
      <c r="N7527">
        <v>398.09</v>
      </c>
    </row>
    <row r="7528" spans="1:14" hidden="1" x14ac:dyDescent="0.2">
      <c r="A7528">
        <v>66436</v>
      </c>
      <c r="B7528">
        <v>1</v>
      </c>
      <c r="C7528">
        <v>10</v>
      </c>
      <c r="D7528" t="s">
        <v>750</v>
      </c>
      <c r="E7528" t="s">
        <v>98</v>
      </c>
      <c r="F7528" t="s">
        <v>98</v>
      </c>
      <c r="G7528" t="s">
        <v>98</v>
      </c>
      <c r="H7528" t="s">
        <v>751</v>
      </c>
      <c r="I7528" t="s">
        <v>17</v>
      </c>
      <c r="J7528" t="s">
        <v>174</v>
      </c>
      <c r="K7528" t="s">
        <v>469</v>
      </c>
      <c r="L7528" t="s">
        <v>33</v>
      </c>
      <c r="M7528" t="s">
        <v>175</v>
      </c>
      <c r="N7528">
        <v>1.55</v>
      </c>
    </row>
    <row r="7529" spans="1:14" hidden="1" x14ac:dyDescent="0.2">
      <c r="A7529">
        <v>62838</v>
      </c>
      <c r="B7529">
        <v>4</v>
      </c>
      <c r="C7529">
        <v>10</v>
      </c>
      <c r="D7529" t="s">
        <v>503</v>
      </c>
      <c r="E7529" t="s">
        <v>28</v>
      </c>
      <c r="F7529" t="s">
        <v>50</v>
      </c>
      <c r="G7529" t="s">
        <v>51</v>
      </c>
      <c r="H7529" t="s">
        <v>504</v>
      </c>
      <c r="I7529" t="s">
        <v>17</v>
      </c>
      <c r="J7529" t="s">
        <v>18</v>
      </c>
      <c r="K7529" t="s">
        <v>19</v>
      </c>
      <c r="L7529" t="s">
        <v>33</v>
      </c>
      <c r="M7529" t="s">
        <v>21</v>
      </c>
      <c r="N7529">
        <v>111.79</v>
      </c>
    </row>
    <row r="7530" spans="1:14" hidden="1" x14ac:dyDescent="0.2">
      <c r="A7530">
        <v>62840</v>
      </c>
      <c r="B7530">
        <v>12</v>
      </c>
      <c r="C7530">
        <v>10</v>
      </c>
      <c r="D7530" t="s">
        <v>219</v>
      </c>
      <c r="E7530" t="s">
        <v>28</v>
      </c>
      <c r="F7530" t="s">
        <v>50</v>
      </c>
      <c r="G7530" t="s">
        <v>51</v>
      </c>
      <c r="H7530" t="s">
        <v>220</v>
      </c>
      <c r="I7530" t="s">
        <v>17</v>
      </c>
      <c r="J7530" t="s">
        <v>18</v>
      </c>
      <c r="K7530" t="s">
        <v>19</v>
      </c>
      <c r="L7530" t="s">
        <v>126</v>
      </c>
      <c r="M7530" t="s">
        <v>21</v>
      </c>
      <c r="N7530">
        <v>256.87</v>
      </c>
    </row>
    <row r="7531" spans="1:14" hidden="1" x14ac:dyDescent="0.2">
      <c r="A7531">
        <v>62841</v>
      </c>
      <c r="B7531">
        <v>13</v>
      </c>
      <c r="C7531">
        <v>10</v>
      </c>
      <c r="D7531" t="s">
        <v>219</v>
      </c>
      <c r="E7531" t="s">
        <v>28</v>
      </c>
      <c r="F7531" t="s">
        <v>50</v>
      </c>
      <c r="G7531" t="s">
        <v>51</v>
      </c>
      <c r="H7531" t="s">
        <v>220</v>
      </c>
      <c r="I7531" t="s">
        <v>17</v>
      </c>
      <c r="J7531" t="s">
        <v>18</v>
      </c>
      <c r="K7531" t="s">
        <v>19</v>
      </c>
      <c r="L7531" t="s">
        <v>126</v>
      </c>
      <c r="M7531" t="s">
        <v>21</v>
      </c>
      <c r="N7531">
        <v>132.29</v>
      </c>
    </row>
    <row r="7532" spans="1:14" hidden="1" x14ac:dyDescent="0.2">
      <c r="A7532">
        <v>62864</v>
      </c>
      <c r="B7532">
        <v>1</v>
      </c>
      <c r="C7532">
        <v>40</v>
      </c>
      <c r="D7532" t="s">
        <v>825</v>
      </c>
      <c r="E7532" t="s">
        <v>28</v>
      </c>
      <c r="F7532" t="s">
        <v>456</v>
      </c>
      <c r="G7532" t="s">
        <v>457</v>
      </c>
      <c r="H7532" t="s">
        <v>827</v>
      </c>
      <c r="I7532" t="s">
        <v>17</v>
      </c>
      <c r="J7532" t="s">
        <v>18</v>
      </c>
      <c r="K7532" t="s">
        <v>48</v>
      </c>
      <c r="L7532" t="s">
        <v>63</v>
      </c>
      <c r="M7532" t="s">
        <v>21</v>
      </c>
      <c r="N7532">
        <v>304.89999999999998</v>
      </c>
    </row>
    <row r="7533" spans="1:14" hidden="1" x14ac:dyDescent="0.2">
      <c r="A7533">
        <v>62865</v>
      </c>
      <c r="B7533">
        <v>28</v>
      </c>
      <c r="C7533">
        <v>40</v>
      </c>
      <c r="D7533" t="s">
        <v>825</v>
      </c>
      <c r="E7533" t="s">
        <v>28</v>
      </c>
      <c r="F7533" t="s">
        <v>456</v>
      </c>
      <c r="G7533" t="s">
        <v>457</v>
      </c>
      <c r="H7533" t="s">
        <v>827</v>
      </c>
      <c r="I7533" t="s">
        <v>17</v>
      </c>
      <c r="J7533" t="s">
        <v>18</v>
      </c>
      <c r="K7533" t="s">
        <v>48</v>
      </c>
      <c r="L7533" t="s">
        <v>63</v>
      </c>
      <c r="M7533" t="s">
        <v>21</v>
      </c>
      <c r="N7533">
        <v>45.82</v>
      </c>
    </row>
    <row r="7534" spans="1:14" hidden="1" x14ac:dyDescent="0.2">
      <c r="A7534">
        <v>66446</v>
      </c>
      <c r="B7534">
        <v>4</v>
      </c>
      <c r="C7534">
        <v>50</v>
      </c>
      <c r="D7534" t="s">
        <v>949</v>
      </c>
      <c r="E7534" t="s">
        <v>28</v>
      </c>
      <c r="F7534" t="s">
        <v>433</v>
      </c>
      <c r="G7534" t="s">
        <v>434</v>
      </c>
      <c r="H7534" t="s">
        <v>950</v>
      </c>
      <c r="I7534" t="s">
        <v>121</v>
      </c>
      <c r="J7534" t="s">
        <v>24</v>
      </c>
      <c r="K7534" t="s">
        <v>539</v>
      </c>
      <c r="L7534" t="s">
        <v>951</v>
      </c>
      <c r="M7534" t="s">
        <v>127</v>
      </c>
      <c r="N7534">
        <v>862.78</v>
      </c>
    </row>
    <row r="7535" spans="1:14" hidden="1" x14ac:dyDescent="0.2">
      <c r="A7535">
        <v>62873</v>
      </c>
      <c r="B7535">
        <v>2</v>
      </c>
      <c r="C7535">
        <v>10</v>
      </c>
      <c r="D7535" t="s">
        <v>1273</v>
      </c>
      <c r="E7535" t="s">
        <v>28</v>
      </c>
      <c r="F7535" t="s">
        <v>456</v>
      </c>
      <c r="G7535" t="s">
        <v>999</v>
      </c>
      <c r="H7535" t="s">
        <v>1274</v>
      </c>
      <c r="I7535" t="s">
        <v>17</v>
      </c>
      <c r="J7535" t="s">
        <v>18</v>
      </c>
      <c r="K7535" t="s">
        <v>19</v>
      </c>
      <c r="L7535" t="s">
        <v>395</v>
      </c>
      <c r="M7535" t="s">
        <v>21</v>
      </c>
      <c r="N7535">
        <v>193.48</v>
      </c>
    </row>
    <row r="7536" spans="1:14" hidden="1" x14ac:dyDescent="0.2">
      <c r="A7536">
        <v>62875</v>
      </c>
      <c r="B7536">
        <v>5</v>
      </c>
      <c r="C7536">
        <v>10</v>
      </c>
      <c r="D7536" t="s">
        <v>1271</v>
      </c>
      <c r="E7536" t="s">
        <v>28</v>
      </c>
      <c r="F7536" t="s">
        <v>456</v>
      </c>
      <c r="G7536" t="s">
        <v>999</v>
      </c>
      <c r="H7536" t="s">
        <v>1272</v>
      </c>
      <c r="I7536" t="s">
        <v>17</v>
      </c>
      <c r="J7536" t="s">
        <v>18</v>
      </c>
      <c r="K7536" t="s">
        <v>58</v>
      </c>
      <c r="L7536" t="s">
        <v>33</v>
      </c>
      <c r="M7536" t="s">
        <v>21</v>
      </c>
      <c r="N7536">
        <v>49.16</v>
      </c>
    </row>
    <row r="7537" spans="1:14" hidden="1" x14ac:dyDescent="0.2">
      <c r="A7537">
        <v>62877</v>
      </c>
      <c r="B7537">
        <v>7</v>
      </c>
      <c r="C7537">
        <v>10</v>
      </c>
      <c r="D7537" t="s">
        <v>1271</v>
      </c>
      <c r="E7537" t="s">
        <v>28</v>
      </c>
      <c r="F7537" t="s">
        <v>456</v>
      </c>
      <c r="G7537" t="s">
        <v>999</v>
      </c>
      <c r="H7537" t="s">
        <v>1272</v>
      </c>
      <c r="I7537" t="s">
        <v>17</v>
      </c>
      <c r="J7537" t="s">
        <v>18</v>
      </c>
      <c r="K7537" t="s">
        <v>58</v>
      </c>
      <c r="L7537" t="s">
        <v>33</v>
      </c>
      <c r="M7537" t="s">
        <v>21</v>
      </c>
      <c r="N7537">
        <v>100.86</v>
      </c>
    </row>
    <row r="7538" spans="1:14" hidden="1" x14ac:dyDescent="0.2">
      <c r="A7538">
        <v>62878</v>
      </c>
      <c r="B7538">
        <v>8</v>
      </c>
      <c r="C7538">
        <v>10</v>
      </c>
      <c r="D7538" t="s">
        <v>1271</v>
      </c>
      <c r="E7538" t="s">
        <v>28</v>
      </c>
      <c r="F7538" t="s">
        <v>456</v>
      </c>
      <c r="G7538" t="s">
        <v>999</v>
      </c>
      <c r="H7538" t="s">
        <v>1272</v>
      </c>
      <c r="I7538" t="s">
        <v>17</v>
      </c>
      <c r="J7538" t="s">
        <v>18</v>
      </c>
      <c r="K7538" t="s">
        <v>58</v>
      </c>
      <c r="L7538" t="s">
        <v>33</v>
      </c>
      <c r="M7538" t="s">
        <v>21</v>
      </c>
      <c r="N7538">
        <v>75.599999999999994</v>
      </c>
    </row>
    <row r="7539" spans="1:14" hidden="1" x14ac:dyDescent="0.2">
      <c r="A7539">
        <v>62883</v>
      </c>
      <c r="B7539">
        <v>25</v>
      </c>
      <c r="C7539">
        <v>10</v>
      </c>
      <c r="D7539" t="s">
        <v>236</v>
      </c>
      <c r="E7539" t="s">
        <v>28</v>
      </c>
      <c r="F7539" t="s">
        <v>29</v>
      </c>
      <c r="G7539" t="s">
        <v>65</v>
      </c>
      <c r="H7539" t="s">
        <v>237</v>
      </c>
      <c r="I7539" t="s">
        <v>17</v>
      </c>
      <c r="J7539" t="s">
        <v>18</v>
      </c>
      <c r="K7539" t="s">
        <v>48</v>
      </c>
      <c r="L7539" t="s">
        <v>239</v>
      </c>
      <c r="M7539" t="s">
        <v>21</v>
      </c>
      <c r="N7539">
        <v>12.65</v>
      </c>
    </row>
    <row r="7540" spans="1:14" hidden="1" x14ac:dyDescent="0.2">
      <c r="A7540">
        <v>62898</v>
      </c>
      <c r="B7540">
        <v>12</v>
      </c>
      <c r="C7540">
        <v>10</v>
      </c>
      <c r="D7540" t="s">
        <v>450</v>
      </c>
      <c r="E7540" t="s">
        <v>28</v>
      </c>
      <c r="F7540" t="s">
        <v>50</v>
      </c>
      <c r="G7540" t="s">
        <v>51</v>
      </c>
      <c r="H7540" t="s">
        <v>451</v>
      </c>
      <c r="I7540" t="s">
        <v>17</v>
      </c>
      <c r="J7540" t="s">
        <v>18</v>
      </c>
      <c r="K7540" t="s">
        <v>19</v>
      </c>
      <c r="L7540" t="s">
        <v>126</v>
      </c>
      <c r="M7540" t="s">
        <v>21</v>
      </c>
      <c r="N7540">
        <v>442.03</v>
      </c>
    </row>
    <row r="7541" spans="1:14" hidden="1" x14ac:dyDescent="0.2">
      <c r="A7541">
        <v>62899</v>
      </c>
      <c r="B7541">
        <v>13</v>
      </c>
      <c r="C7541">
        <v>10</v>
      </c>
      <c r="D7541" t="s">
        <v>450</v>
      </c>
      <c r="E7541" t="s">
        <v>28</v>
      </c>
      <c r="F7541" t="s">
        <v>50</v>
      </c>
      <c r="G7541" t="s">
        <v>51</v>
      </c>
      <c r="H7541" t="s">
        <v>451</v>
      </c>
      <c r="I7541" t="s">
        <v>17</v>
      </c>
      <c r="J7541" t="s">
        <v>18</v>
      </c>
      <c r="K7541" t="s">
        <v>19</v>
      </c>
      <c r="L7541" t="s">
        <v>126</v>
      </c>
      <c r="M7541" t="s">
        <v>21</v>
      </c>
      <c r="N7541">
        <v>256.41000000000003</v>
      </c>
    </row>
    <row r="7542" spans="1:14" hidden="1" x14ac:dyDescent="0.2">
      <c r="A7542">
        <v>62908</v>
      </c>
      <c r="B7542">
        <v>8</v>
      </c>
      <c r="C7542">
        <v>70</v>
      </c>
      <c r="D7542" t="s">
        <v>783</v>
      </c>
      <c r="E7542" t="s">
        <v>28</v>
      </c>
      <c r="F7542" t="s">
        <v>550</v>
      </c>
      <c r="G7542" t="s">
        <v>550</v>
      </c>
      <c r="H7542" t="s">
        <v>784</v>
      </c>
      <c r="I7542" t="s">
        <v>39</v>
      </c>
      <c r="J7542" t="s">
        <v>18</v>
      </c>
      <c r="K7542" t="s">
        <v>104</v>
      </c>
      <c r="L7542" t="s">
        <v>63</v>
      </c>
      <c r="M7542" t="s">
        <v>21</v>
      </c>
      <c r="N7542">
        <v>4.07</v>
      </c>
    </row>
    <row r="7543" spans="1:14" hidden="1" x14ac:dyDescent="0.2">
      <c r="A7543">
        <v>62910</v>
      </c>
      <c r="B7543">
        <v>10</v>
      </c>
      <c r="C7543">
        <v>70</v>
      </c>
      <c r="D7543" t="s">
        <v>783</v>
      </c>
      <c r="E7543" t="s">
        <v>28</v>
      </c>
      <c r="F7543" t="s">
        <v>550</v>
      </c>
      <c r="G7543" t="s">
        <v>550</v>
      </c>
      <c r="H7543" t="s">
        <v>784</v>
      </c>
      <c r="I7543" t="s">
        <v>39</v>
      </c>
      <c r="J7543" t="s">
        <v>18</v>
      </c>
      <c r="K7543" t="s">
        <v>104</v>
      </c>
      <c r="L7543" t="s">
        <v>63</v>
      </c>
      <c r="M7543" t="s">
        <v>21</v>
      </c>
      <c r="N7543">
        <v>2.73</v>
      </c>
    </row>
    <row r="7544" spans="1:14" hidden="1" x14ac:dyDescent="0.2">
      <c r="A7544">
        <v>62925</v>
      </c>
      <c r="B7544">
        <v>5</v>
      </c>
      <c r="C7544">
        <v>10</v>
      </c>
      <c r="D7544" t="s">
        <v>979</v>
      </c>
      <c r="E7544" t="s">
        <v>28</v>
      </c>
      <c r="F7544" t="s">
        <v>50</v>
      </c>
      <c r="G7544" t="s">
        <v>51</v>
      </c>
      <c r="H7544" t="s">
        <v>980</v>
      </c>
      <c r="I7544" t="s">
        <v>17</v>
      </c>
      <c r="J7544" t="s">
        <v>18</v>
      </c>
      <c r="K7544" t="s">
        <v>48</v>
      </c>
      <c r="L7544" t="s">
        <v>63</v>
      </c>
      <c r="M7544" t="s">
        <v>21</v>
      </c>
      <c r="N7544">
        <v>296.01</v>
      </c>
    </row>
    <row r="7545" spans="1:14" hidden="1" x14ac:dyDescent="0.2">
      <c r="A7545">
        <v>62927</v>
      </c>
      <c r="B7545">
        <v>5</v>
      </c>
      <c r="C7545">
        <v>20</v>
      </c>
      <c r="D7545" t="s">
        <v>979</v>
      </c>
      <c r="E7545" t="s">
        <v>28</v>
      </c>
      <c r="F7545" t="s">
        <v>50</v>
      </c>
      <c r="G7545" t="s">
        <v>51</v>
      </c>
      <c r="H7545" t="s">
        <v>980</v>
      </c>
      <c r="I7545" t="s">
        <v>17</v>
      </c>
      <c r="J7545" t="s">
        <v>18</v>
      </c>
      <c r="K7545" t="s">
        <v>48</v>
      </c>
      <c r="L7545" t="s">
        <v>63</v>
      </c>
      <c r="M7545" t="s">
        <v>21</v>
      </c>
      <c r="N7545">
        <v>277.14999999999998</v>
      </c>
    </row>
    <row r="7546" spans="1:14" hidden="1" x14ac:dyDescent="0.2">
      <c r="A7546">
        <v>62928</v>
      </c>
      <c r="B7546">
        <v>6</v>
      </c>
      <c r="C7546">
        <v>20</v>
      </c>
      <c r="D7546" t="s">
        <v>979</v>
      </c>
      <c r="E7546" t="s">
        <v>28</v>
      </c>
      <c r="F7546" t="s">
        <v>50</v>
      </c>
      <c r="G7546" t="s">
        <v>51</v>
      </c>
      <c r="H7546" t="s">
        <v>980</v>
      </c>
      <c r="I7546" t="s">
        <v>17</v>
      </c>
      <c r="J7546" t="s">
        <v>18</v>
      </c>
      <c r="K7546" t="s">
        <v>48</v>
      </c>
      <c r="L7546" t="s">
        <v>63</v>
      </c>
      <c r="M7546" t="s">
        <v>21</v>
      </c>
      <c r="N7546">
        <v>73.2</v>
      </c>
    </row>
    <row r="7547" spans="1:14" hidden="1" x14ac:dyDescent="0.2">
      <c r="A7547">
        <v>62929</v>
      </c>
      <c r="B7547">
        <v>4</v>
      </c>
      <c r="C7547">
        <v>10</v>
      </c>
      <c r="D7547" t="s">
        <v>1098</v>
      </c>
      <c r="E7547" t="s">
        <v>28</v>
      </c>
      <c r="F7547" t="s">
        <v>29</v>
      </c>
      <c r="G7547" t="s">
        <v>60</v>
      </c>
      <c r="H7547" t="s">
        <v>1099</v>
      </c>
      <c r="I7547" t="s">
        <v>17</v>
      </c>
      <c r="J7547" t="s">
        <v>18</v>
      </c>
      <c r="K7547" t="s">
        <v>19</v>
      </c>
      <c r="L7547" t="s">
        <v>33</v>
      </c>
      <c r="M7547" t="s">
        <v>21</v>
      </c>
      <c r="N7547">
        <v>46.31</v>
      </c>
    </row>
    <row r="7548" spans="1:14" hidden="1" x14ac:dyDescent="0.2">
      <c r="A7548">
        <v>62930</v>
      </c>
      <c r="B7548">
        <v>7</v>
      </c>
      <c r="C7548">
        <v>10</v>
      </c>
      <c r="D7548" t="s">
        <v>1098</v>
      </c>
      <c r="E7548" t="s">
        <v>28</v>
      </c>
      <c r="F7548" t="s">
        <v>29</v>
      </c>
      <c r="G7548" t="s">
        <v>60</v>
      </c>
      <c r="H7548" t="s">
        <v>1099</v>
      </c>
      <c r="I7548" t="s">
        <v>17</v>
      </c>
      <c r="J7548" t="s">
        <v>18</v>
      </c>
      <c r="K7548" t="s">
        <v>19</v>
      </c>
      <c r="L7548" t="s">
        <v>33</v>
      </c>
      <c r="M7548" t="s">
        <v>21</v>
      </c>
      <c r="N7548">
        <v>32.29</v>
      </c>
    </row>
    <row r="7549" spans="1:14" hidden="1" x14ac:dyDescent="0.2">
      <c r="A7549">
        <v>62932</v>
      </c>
      <c r="B7549">
        <v>9</v>
      </c>
      <c r="C7549">
        <v>10</v>
      </c>
      <c r="D7549" t="s">
        <v>1271</v>
      </c>
      <c r="E7549" t="s">
        <v>28</v>
      </c>
      <c r="F7549" t="s">
        <v>456</v>
      </c>
      <c r="G7549" t="s">
        <v>999</v>
      </c>
      <c r="H7549" t="s">
        <v>1272</v>
      </c>
      <c r="I7549" t="s">
        <v>17</v>
      </c>
      <c r="J7549" t="s">
        <v>18</v>
      </c>
      <c r="K7549" t="s">
        <v>58</v>
      </c>
      <c r="L7549" t="s">
        <v>33</v>
      </c>
      <c r="M7549" t="s">
        <v>21</v>
      </c>
      <c r="N7549">
        <v>20.309999999999999</v>
      </c>
    </row>
    <row r="7550" spans="1:14" hidden="1" x14ac:dyDescent="0.2">
      <c r="A7550">
        <v>62933</v>
      </c>
      <c r="B7550">
        <v>10</v>
      </c>
      <c r="C7550">
        <v>10</v>
      </c>
      <c r="D7550" t="s">
        <v>1271</v>
      </c>
      <c r="E7550" t="s">
        <v>28</v>
      </c>
      <c r="F7550" t="s">
        <v>456</v>
      </c>
      <c r="G7550" t="s">
        <v>999</v>
      </c>
      <c r="H7550" t="s">
        <v>1272</v>
      </c>
      <c r="I7550" t="s">
        <v>17</v>
      </c>
      <c r="J7550" t="s">
        <v>18</v>
      </c>
      <c r="K7550" t="s">
        <v>58</v>
      </c>
      <c r="L7550" t="s">
        <v>33</v>
      </c>
      <c r="M7550" t="s">
        <v>21</v>
      </c>
      <c r="N7550">
        <v>58.17</v>
      </c>
    </row>
    <row r="7551" spans="1:14" hidden="1" x14ac:dyDescent="0.2">
      <c r="A7551">
        <v>62934</v>
      </c>
      <c r="B7551">
        <v>9</v>
      </c>
      <c r="C7551">
        <v>10</v>
      </c>
      <c r="D7551" t="s">
        <v>1293</v>
      </c>
      <c r="E7551" t="s">
        <v>28</v>
      </c>
      <c r="F7551" t="s">
        <v>456</v>
      </c>
      <c r="G7551" t="s">
        <v>561</v>
      </c>
      <c r="H7551" t="s">
        <v>1294</v>
      </c>
      <c r="I7551" t="s">
        <v>17</v>
      </c>
      <c r="J7551" t="s">
        <v>18</v>
      </c>
      <c r="K7551" t="s">
        <v>19</v>
      </c>
      <c r="L7551" t="s">
        <v>63</v>
      </c>
      <c r="M7551" t="s">
        <v>21</v>
      </c>
      <c r="N7551">
        <v>144.58000000000001</v>
      </c>
    </row>
    <row r="7552" spans="1:14" hidden="1" x14ac:dyDescent="0.2">
      <c r="A7552">
        <v>62972</v>
      </c>
      <c r="B7552">
        <v>14</v>
      </c>
      <c r="C7552">
        <v>90</v>
      </c>
      <c r="D7552" t="s">
        <v>783</v>
      </c>
      <c r="E7552" t="s">
        <v>28</v>
      </c>
      <c r="F7552" t="s">
        <v>270</v>
      </c>
      <c r="G7552" t="s">
        <v>270</v>
      </c>
      <c r="H7552" t="s">
        <v>784</v>
      </c>
      <c r="I7552" t="s">
        <v>39</v>
      </c>
      <c r="J7552" t="s">
        <v>18</v>
      </c>
      <c r="K7552" t="s">
        <v>202</v>
      </c>
      <c r="L7552" t="s">
        <v>63</v>
      </c>
      <c r="M7552" t="s">
        <v>21</v>
      </c>
      <c r="N7552">
        <v>32.39</v>
      </c>
    </row>
    <row r="7553" spans="1:14" hidden="1" x14ac:dyDescent="0.2">
      <c r="A7553">
        <v>62976</v>
      </c>
      <c r="B7553">
        <v>18</v>
      </c>
      <c r="C7553">
        <v>90</v>
      </c>
      <c r="D7553" t="s">
        <v>783</v>
      </c>
      <c r="E7553" t="s">
        <v>28</v>
      </c>
      <c r="F7553" t="s">
        <v>270</v>
      </c>
      <c r="G7553" t="s">
        <v>270</v>
      </c>
      <c r="H7553" t="s">
        <v>784</v>
      </c>
      <c r="I7553" t="s">
        <v>39</v>
      </c>
      <c r="J7553" t="s">
        <v>18</v>
      </c>
      <c r="K7553" t="s">
        <v>202</v>
      </c>
      <c r="L7553" t="s">
        <v>63</v>
      </c>
      <c r="M7553" t="s">
        <v>21</v>
      </c>
      <c r="N7553">
        <v>6.97</v>
      </c>
    </row>
    <row r="7554" spans="1:14" hidden="1" x14ac:dyDescent="0.2">
      <c r="A7554">
        <v>62985</v>
      </c>
      <c r="B7554">
        <v>3</v>
      </c>
      <c r="C7554">
        <v>10</v>
      </c>
      <c r="D7554" t="s">
        <v>166</v>
      </c>
      <c r="E7554" t="s">
        <v>28</v>
      </c>
      <c r="F7554" t="s">
        <v>29</v>
      </c>
      <c r="G7554" t="s">
        <v>93</v>
      </c>
      <c r="H7554" t="s">
        <v>167</v>
      </c>
      <c r="I7554" t="s">
        <v>17</v>
      </c>
      <c r="J7554" t="s">
        <v>18</v>
      </c>
      <c r="K7554" t="s">
        <v>19</v>
      </c>
      <c r="L7554" t="s">
        <v>63</v>
      </c>
      <c r="M7554" t="s">
        <v>21</v>
      </c>
      <c r="N7554">
        <v>502.13</v>
      </c>
    </row>
    <row r="7555" spans="1:14" hidden="1" x14ac:dyDescent="0.2">
      <c r="A7555">
        <v>84155</v>
      </c>
      <c r="B7555">
        <v>21</v>
      </c>
      <c r="C7555">
        <v>10</v>
      </c>
      <c r="D7555" t="s">
        <v>614</v>
      </c>
      <c r="E7555" t="s">
        <v>28</v>
      </c>
      <c r="F7555" t="s">
        <v>456</v>
      </c>
      <c r="G7555" t="s">
        <v>561</v>
      </c>
      <c r="H7555" t="s">
        <v>615</v>
      </c>
      <c r="I7555" t="s">
        <v>39</v>
      </c>
      <c r="J7555" t="s">
        <v>699</v>
      </c>
      <c r="K7555" t="s">
        <v>1844</v>
      </c>
      <c r="L7555" t="s">
        <v>33</v>
      </c>
      <c r="M7555" t="s">
        <v>1842</v>
      </c>
      <c r="N7555">
        <v>55.74</v>
      </c>
    </row>
    <row r="7556" spans="1:14" hidden="1" x14ac:dyDescent="0.2">
      <c r="A7556">
        <v>84156</v>
      </c>
      <c r="B7556">
        <v>22</v>
      </c>
      <c r="C7556">
        <v>10</v>
      </c>
      <c r="D7556" t="s">
        <v>614</v>
      </c>
      <c r="E7556" t="s">
        <v>28</v>
      </c>
      <c r="F7556" t="s">
        <v>456</v>
      </c>
      <c r="G7556" t="s">
        <v>561</v>
      </c>
      <c r="H7556" t="s">
        <v>615</v>
      </c>
      <c r="I7556" t="s">
        <v>39</v>
      </c>
      <c r="J7556" t="s">
        <v>699</v>
      </c>
      <c r="K7556" t="s">
        <v>1844</v>
      </c>
      <c r="L7556" t="s">
        <v>33</v>
      </c>
      <c r="M7556" t="s">
        <v>1842</v>
      </c>
      <c r="N7556">
        <v>43.76</v>
      </c>
    </row>
    <row r="7557" spans="1:14" hidden="1" x14ac:dyDescent="0.2">
      <c r="A7557">
        <v>62988</v>
      </c>
      <c r="B7557">
        <v>6</v>
      </c>
      <c r="C7557">
        <v>10</v>
      </c>
      <c r="D7557" t="s">
        <v>1383</v>
      </c>
      <c r="E7557" t="s">
        <v>28</v>
      </c>
      <c r="F7557" t="s">
        <v>50</v>
      </c>
      <c r="G7557" t="s">
        <v>51</v>
      </c>
      <c r="H7557" t="s">
        <v>1384</v>
      </c>
      <c r="I7557" t="s">
        <v>39</v>
      </c>
      <c r="J7557" t="s">
        <v>18</v>
      </c>
      <c r="K7557" t="s">
        <v>40</v>
      </c>
      <c r="L7557" t="s">
        <v>33</v>
      </c>
      <c r="M7557" t="s">
        <v>21</v>
      </c>
      <c r="N7557">
        <v>36.35</v>
      </c>
    </row>
    <row r="7558" spans="1:14" hidden="1" x14ac:dyDescent="0.2">
      <c r="A7558">
        <v>62992</v>
      </c>
      <c r="B7558">
        <v>4</v>
      </c>
      <c r="C7558">
        <v>10</v>
      </c>
      <c r="D7558" t="s">
        <v>438</v>
      </c>
      <c r="E7558" t="s">
        <v>28</v>
      </c>
      <c r="F7558" t="s">
        <v>50</v>
      </c>
      <c r="G7558" t="s">
        <v>51</v>
      </c>
      <c r="H7558" t="s">
        <v>439</v>
      </c>
      <c r="I7558" t="s">
        <v>17</v>
      </c>
      <c r="J7558" t="s">
        <v>18</v>
      </c>
      <c r="K7558" t="s">
        <v>19</v>
      </c>
      <c r="L7558" t="s">
        <v>33</v>
      </c>
      <c r="M7558" t="s">
        <v>21</v>
      </c>
      <c r="N7558">
        <v>46.59</v>
      </c>
    </row>
    <row r="7559" spans="1:14" hidden="1" x14ac:dyDescent="0.2">
      <c r="A7559">
        <v>63003</v>
      </c>
      <c r="B7559">
        <v>2</v>
      </c>
      <c r="C7559">
        <v>20</v>
      </c>
      <c r="D7559" t="s">
        <v>758</v>
      </c>
      <c r="E7559" t="s">
        <v>28</v>
      </c>
      <c r="F7559" t="s">
        <v>43</v>
      </c>
      <c r="G7559" t="s">
        <v>44</v>
      </c>
      <c r="H7559" t="s">
        <v>759</v>
      </c>
      <c r="I7559" t="s">
        <v>17</v>
      </c>
      <c r="J7559" t="s">
        <v>18</v>
      </c>
      <c r="K7559" t="s">
        <v>48</v>
      </c>
      <c r="L7559" t="s">
        <v>33</v>
      </c>
      <c r="M7559" t="s">
        <v>21</v>
      </c>
      <c r="N7559">
        <v>107.71</v>
      </c>
    </row>
    <row r="7560" spans="1:14" hidden="1" x14ac:dyDescent="0.2">
      <c r="A7560">
        <v>63004</v>
      </c>
      <c r="B7560">
        <v>4</v>
      </c>
      <c r="C7560">
        <v>20</v>
      </c>
      <c r="D7560" t="s">
        <v>758</v>
      </c>
      <c r="E7560" t="s">
        <v>28</v>
      </c>
      <c r="F7560" t="s">
        <v>43</v>
      </c>
      <c r="G7560" t="s">
        <v>44</v>
      </c>
      <c r="H7560" t="s">
        <v>759</v>
      </c>
      <c r="I7560" t="s">
        <v>17</v>
      </c>
      <c r="J7560" t="s">
        <v>18</v>
      </c>
      <c r="K7560" t="s">
        <v>48</v>
      </c>
      <c r="L7560" t="s">
        <v>33</v>
      </c>
      <c r="M7560" t="s">
        <v>21</v>
      </c>
      <c r="N7560">
        <v>87.67</v>
      </c>
    </row>
    <row r="7561" spans="1:14" hidden="1" x14ac:dyDescent="0.2">
      <c r="A7561">
        <v>63014</v>
      </c>
      <c r="B7561">
        <v>15</v>
      </c>
      <c r="C7561">
        <v>10</v>
      </c>
      <c r="D7561" t="s">
        <v>1585</v>
      </c>
      <c r="E7561" t="s">
        <v>28</v>
      </c>
      <c r="F7561" t="s">
        <v>288</v>
      </c>
      <c r="G7561" t="s">
        <v>314</v>
      </c>
      <c r="H7561" t="s">
        <v>1586</v>
      </c>
      <c r="I7561" t="s">
        <v>17</v>
      </c>
      <c r="J7561" t="s">
        <v>18</v>
      </c>
      <c r="K7561" t="s">
        <v>19</v>
      </c>
      <c r="L7561" t="s">
        <v>33</v>
      </c>
      <c r="M7561" t="s">
        <v>21</v>
      </c>
      <c r="N7561">
        <v>121.45</v>
      </c>
    </row>
    <row r="7562" spans="1:14" hidden="1" x14ac:dyDescent="0.2">
      <c r="A7562">
        <v>63017</v>
      </c>
      <c r="B7562">
        <v>10</v>
      </c>
      <c r="C7562">
        <v>20</v>
      </c>
      <c r="D7562" t="s">
        <v>1474</v>
      </c>
      <c r="E7562" t="s">
        <v>28</v>
      </c>
      <c r="F7562" t="s">
        <v>160</v>
      </c>
      <c r="G7562" t="s">
        <v>160</v>
      </c>
      <c r="H7562" t="s">
        <v>1475</v>
      </c>
      <c r="I7562" t="s">
        <v>17</v>
      </c>
      <c r="J7562" t="s">
        <v>18</v>
      </c>
      <c r="K7562" t="s">
        <v>58</v>
      </c>
      <c r="L7562" t="s">
        <v>126</v>
      </c>
      <c r="M7562" t="s">
        <v>21</v>
      </c>
      <c r="N7562">
        <v>25.11</v>
      </c>
    </row>
    <row r="7563" spans="1:14" hidden="1" x14ac:dyDescent="0.2">
      <c r="A7563">
        <v>63018</v>
      </c>
      <c r="B7563">
        <v>2</v>
      </c>
      <c r="C7563">
        <v>10</v>
      </c>
      <c r="D7563" t="s">
        <v>1474</v>
      </c>
      <c r="E7563" t="s">
        <v>28</v>
      </c>
      <c r="F7563" t="s">
        <v>160</v>
      </c>
      <c r="G7563" t="s">
        <v>160</v>
      </c>
      <c r="H7563" t="s">
        <v>1475</v>
      </c>
      <c r="I7563" t="s">
        <v>17</v>
      </c>
      <c r="J7563" t="s">
        <v>18</v>
      </c>
      <c r="K7563" t="s">
        <v>48</v>
      </c>
      <c r="L7563" t="s">
        <v>126</v>
      </c>
      <c r="M7563" t="s">
        <v>21</v>
      </c>
      <c r="N7563">
        <v>108.85</v>
      </c>
    </row>
    <row r="7564" spans="1:14" hidden="1" x14ac:dyDescent="0.2">
      <c r="A7564">
        <v>66501</v>
      </c>
      <c r="B7564">
        <v>1</v>
      </c>
      <c r="C7564">
        <v>70</v>
      </c>
      <c r="D7564" t="s">
        <v>696</v>
      </c>
      <c r="E7564" t="s">
        <v>28</v>
      </c>
      <c r="F7564" t="s">
        <v>43</v>
      </c>
      <c r="G7564" t="s">
        <v>68</v>
      </c>
      <c r="H7564" t="s">
        <v>697</v>
      </c>
      <c r="I7564" t="s">
        <v>121</v>
      </c>
      <c r="J7564" t="s">
        <v>24</v>
      </c>
      <c r="K7564" t="s">
        <v>238</v>
      </c>
      <c r="L7564" t="s">
        <v>538</v>
      </c>
      <c r="M7564" t="s">
        <v>26</v>
      </c>
      <c r="N7564">
        <v>1905.78</v>
      </c>
    </row>
    <row r="7565" spans="1:14" hidden="1" x14ac:dyDescent="0.2">
      <c r="A7565">
        <v>66502</v>
      </c>
      <c r="B7565">
        <v>8</v>
      </c>
      <c r="C7565">
        <v>70</v>
      </c>
      <c r="D7565" t="s">
        <v>696</v>
      </c>
      <c r="E7565" t="s">
        <v>28</v>
      </c>
      <c r="F7565" t="s">
        <v>43</v>
      </c>
      <c r="G7565" t="s">
        <v>68</v>
      </c>
      <c r="H7565" t="s">
        <v>697</v>
      </c>
      <c r="I7565" t="s">
        <v>23</v>
      </c>
      <c r="J7565" t="s">
        <v>24</v>
      </c>
      <c r="K7565" t="s">
        <v>238</v>
      </c>
      <c r="L7565" t="s">
        <v>538</v>
      </c>
      <c r="M7565" t="s">
        <v>26</v>
      </c>
      <c r="N7565">
        <v>9.34</v>
      </c>
    </row>
    <row r="7566" spans="1:14" hidden="1" x14ac:dyDescent="0.2">
      <c r="A7566">
        <v>63019</v>
      </c>
      <c r="B7566">
        <v>6</v>
      </c>
      <c r="C7566">
        <v>30</v>
      </c>
      <c r="D7566" t="s">
        <v>1474</v>
      </c>
      <c r="E7566" t="s">
        <v>28</v>
      </c>
      <c r="F7566" t="s">
        <v>160</v>
      </c>
      <c r="G7566" t="s">
        <v>160</v>
      </c>
      <c r="H7566" t="s">
        <v>1475</v>
      </c>
      <c r="I7566" t="s">
        <v>17</v>
      </c>
      <c r="J7566" t="s">
        <v>18</v>
      </c>
      <c r="K7566" t="s">
        <v>19</v>
      </c>
      <c r="L7566" t="s">
        <v>126</v>
      </c>
      <c r="M7566" t="s">
        <v>21</v>
      </c>
      <c r="N7566">
        <v>20.43</v>
      </c>
    </row>
    <row r="7567" spans="1:14" hidden="1" x14ac:dyDescent="0.2">
      <c r="A7567">
        <v>63020</v>
      </c>
      <c r="B7567">
        <v>7</v>
      </c>
      <c r="C7567">
        <v>30</v>
      </c>
      <c r="D7567" t="s">
        <v>1474</v>
      </c>
      <c r="E7567" t="s">
        <v>28</v>
      </c>
      <c r="F7567" t="s">
        <v>160</v>
      </c>
      <c r="G7567" t="s">
        <v>160</v>
      </c>
      <c r="H7567" t="s">
        <v>1475</v>
      </c>
      <c r="I7567" t="s">
        <v>17</v>
      </c>
      <c r="J7567" t="s">
        <v>18</v>
      </c>
      <c r="K7567" t="s">
        <v>19</v>
      </c>
      <c r="L7567" t="s">
        <v>126</v>
      </c>
      <c r="M7567" t="s">
        <v>21</v>
      </c>
      <c r="N7567">
        <v>77.900000000000006</v>
      </c>
    </row>
    <row r="7568" spans="1:14" hidden="1" x14ac:dyDescent="0.2">
      <c r="A7568">
        <v>63023</v>
      </c>
      <c r="B7568">
        <v>13</v>
      </c>
      <c r="C7568">
        <v>40</v>
      </c>
      <c r="D7568" t="s">
        <v>1474</v>
      </c>
      <c r="E7568" t="s">
        <v>28</v>
      </c>
      <c r="F7568" t="s">
        <v>160</v>
      </c>
      <c r="G7568" t="s">
        <v>160</v>
      </c>
      <c r="H7568" t="s">
        <v>1475</v>
      </c>
      <c r="I7568" t="s">
        <v>17</v>
      </c>
      <c r="J7568" t="s">
        <v>18</v>
      </c>
      <c r="K7568" t="s">
        <v>48</v>
      </c>
      <c r="L7568" t="s">
        <v>126</v>
      </c>
      <c r="M7568" t="s">
        <v>21</v>
      </c>
      <c r="N7568">
        <v>229.89</v>
      </c>
    </row>
    <row r="7569" spans="1:14" hidden="1" x14ac:dyDescent="0.2">
      <c r="A7569">
        <v>63024</v>
      </c>
      <c r="B7569">
        <v>5</v>
      </c>
      <c r="C7569">
        <v>40</v>
      </c>
      <c r="D7569" t="s">
        <v>1474</v>
      </c>
      <c r="E7569" t="s">
        <v>28</v>
      </c>
      <c r="F7569" t="s">
        <v>160</v>
      </c>
      <c r="G7569" t="s">
        <v>160</v>
      </c>
      <c r="H7569" t="s">
        <v>1475</v>
      </c>
      <c r="I7569" t="s">
        <v>17</v>
      </c>
      <c r="J7569" t="s">
        <v>18</v>
      </c>
      <c r="K7569" t="s">
        <v>48</v>
      </c>
      <c r="L7569" t="s">
        <v>126</v>
      </c>
      <c r="M7569" t="s">
        <v>21</v>
      </c>
      <c r="N7569">
        <v>227.12</v>
      </c>
    </row>
    <row r="7570" spans="1:14" hidden="1" x14ac:dyDescent="0.2">
      <c r="A7570">
        <v>63034</v>
      </c>
      <c r="B7570">
        <v>7</v>
      </c>
      <c r="C7570">
        <v>30</v>
      </c>
      <c r="D7570" t="s">
        <v>781</v>
      </c>
      <c r="E7570" t="s">
        <v>28</v>
      </c>
      <c r="F7570" t="s">
        <v>462</v>
      </c>
      <c r="G7570" t="s">
        <v>471</v>
      </c>
      <c r="H7570" t="s">
        <v>782</v>
      </c>
      <c r="I7570" t="s">
        <v>17</v>
      </c>
      <c r="J7570" t="s">
        <v>18</v>
      </c>
      <c r="K7570" t="s">
        <v>19</v>
      </c>
      <c r="L7570" t="s">
        <v>63</v>
      </c>
      <c r="M7570" t="s">
        <v>21</v>
      </c>
      <c r="N7570">
        <v>341.55</v>
      </c>
    </row>
    <row r="7571" spans="1:14" hidden="1" x14ac:dyDescent="0.2">
      <c r="A7571">
        <v>63035</v>
      </c>
      <c r="B7571">
        <v>13</v>
      </c>
      <c r="C7571">
        <v>10</v>
      </c>
      <c r="D7571" t="s">
        <v>164</v>
      </c>
      <c r="E7571" t="s">
        <v>14</v>
      </c>
      <c r="F7571" t="s">
        <v>14</v>
      </c>
      <c r="G7571" t="s">
        <v>55</v>
      </c>
      <c r="H7571" t="s">
        <v>165</v>
      </c>
      <c r="I7571" t="s">
        <v>17</v>
      </c>
      <c r="J7571" t="s">
        <v>18</v>
      </c>
      <c r="K7571" t="s">
        <v>58</v>
      </c>
      <c r="L7571" t="s">
        <v>63</v>
      </c>
      <c r="M7571" t="s">
        <v>21</v>
      </c>
      <c r="N7571">
        <v>30.22</v>
      </c>
    </row>
    <row r="7572" spans="1:14" hidden="1" x14ac:dyDescent="0.2">
      <c r="A7572">
        <v>63037</v>
      </c>
      <c r="B7572">
        <v>2</v>
      </c>
      <c r="C7572">
        <v>20</v>
      </c>
      <c r="D7572" t="s">
        <v>164</v>
      </c>
      <c r="E7572" t="s">
        <v>14</v>
      </c>
      <c r="F7572" t="s">
        <v>14</v>
      </c>
      <c r="G7572" t="s">
        <v>55</v>
      </c>
      <c r="H7572" t="s">
        <v>165</v>
      </c>
      <c r="I7572" t="s">
        <v>17</v>
      </c>
      <c r="J7572" t="s">
        <v>18</v>
      </c>
      <c r="K7572" t="s">
        <v>48</v>
      </c>
      <c r="L7572" t="s">
        <v>63</v>
      </c>
      <c r="M7572" t="s">
        <v>21</v>
      </c>
      <c r="N7572">
        <v>114.93</v>
      </c>
    </row>
    <row r="7573" spans="1:14" hidden="1" x14ac:dyDescent="0.2">
      <c r="A7573">
        <v>63038</v>
      </c>
      <c r="B7573">
        <v>3</v>
      </c>
      <c r="C7573">
        <v>20</v>
      </c>
      <c r="D7573" t="s">
        <v>164</v>
      </c>
      <c r="E7573" t="s">
        <v>14</v>
      </c>
      <c r="F7573" t="s">
        <v>14</v>
      </c>
      <c r="G7573" t="s">
        <v>55</v>
      </c>
      <c r="H7573" t="s">
        <v>165</v>
      </c>
      <c r="I7573" t="s">
        <v>17</v>
      </c>
      <c r="J7573" t="s">
        <v>18</v>
      </c>
      <c r="K7573" t="s">
        <v>48</v>
      </c>
      <c r="L7573" t="s">
        <v>63</v>
      </c>
      <c r="M7573" t="s">
        <v>21</v>
      </c>
      <c r="N7573">
        <v>110.87</v>
      </c>
    </row>
    <row r="7574" spans="1:14" hidden="1" x14ac:dyDescent="0.2">
      <c r="A7574">
        <v>63039</v>
      </c>
      <c r="B7574">
        <v>18</v>
      </c>
      <c r="C7574">
        <v>20</v>
      </c>
      <c r="D7574" t="s">
        <v>164</v>
      </c>
      <c r="E7574" t="s">
        <v>14</v>
      </c>
      <c r="F7574" t="s">
        <v>14</v>
      </c>
      <c r="G7574" t="s">
        <v>55</v>
      </c>
      <c r="H7574" t="s">
        <v>165</v>
      </c>
      <c r="I7574" t="s">
        <v>17</v>
      </c>
      <c r="J7574" t="s">
        <v>18</v>
      </c>
      <c r="K7574" t="s">
        <v>19</v>
      </c>
      <c r="L7574" t="s">
        <v>63</v>
      </c>
      <c r="M7574" t="s">
        <v>21</v>
      </c>
      <c r="N7574">
        <v>101.6</v>
      </c>
    </row>
    <row r="7575" spans="1:14" hidden="1" x14ac:dyDescent="0.2">
      <c r="A7575">
        <v>63040</v>
      </c>
      <c r="B7575">
        <v>19</v>
      </c>
      <c r="C7575">
        <v>20</v>
      </c>
      <c r="D7575" t="s">
        <v>164</v>
      </c>
      <c r="E7575" t="s">
        <v>14</v>
      </c>
      <c r="F7575" t="s">
        <v>14</v>
      </c>
      <c r="G7575" t="s">
        <v>55</v>
      </c>
      <c r="H7575" t="s">
        <v>165</v>
      </c>
      <c r="I7575" t="s">
        <v>17</v>
      </c>
      <c r="J7575" t="s">
        <v>18</v>
      </c>
      <c r="K7575" t="s">
        <v>19</v>
      </c>
      <c r="L7575" t="s">
        <v>63</v>
      </c>
      <c r="M7575" t="s">
        <v>21</v>
      </c>
      <c r="N7575">
        <v>272.27999999999997</v>
      </c>
    </row>
    <row r="7576" spans="1:14" hidden="1" x14ac:dyDescent="0.2">
      <c r="A7576">
        <v>63044</v>
      </c>
      <c r="B7576">
        <v>9</v>
      </c>
      <c r="C7576">
        <v>20</v>
      </c>
      <c r="D7576" t="s">
        <v>164</v>
      </c>
      <c r="E7576" t="s">
        <v>14</v>
      </c>
      <c r="F7576" t="s">
        <v>14</v>
      </c>
      <c r="G7576" t="s">
        <v>55</v>
      </c>
      <c r="H7576" t="s">
        <v>165</v>
      </c>
      <c r="I7576" t="s">
        <v>32</v>
      </c>
      <c r="J7576" t="s">
        <v>18</v>
      </c>
      <c r="K7576" t="s">
        <v>66</v>
      </c>
      <c r="L7576" t="s">
        <v>63</v>
      </c>
      <c r="M7576" t="s">
        <v>21</v>
      </c>
      <c r="N7576">
        <v>34.42</v>
      </c>
    </row>
    <row r="7577" spans="1:14" hidden="1" x14ac:dyDescent="0.2">
      <c r="A7577">
        <v>63046</v>
      </c>
      <c r="B7577">
        <v>11</v>
      </c>
      <c r="C7577">
        <v>20</v>
      </c>
      <c r="D7577" t="s">
        <v>164</v>
      </c>
      <c r="E7577" t="s">
        <v>14</v>
      </c>
      <c r="F7577" t="s">
        <v>14</v>
      </c>
      <c r="G7577" t="s">
        <v>55</v>
      </c>
      <c r="H7577" t="s">
        <v>165</v>
      </c>
      <c r="I7577" t="s">
        <v>17</v>
      </c>
      <c r="J7577" t="s">
        <v>18</v>
      </c>
      <c r="K7577" t="s">
        <v>58</v>
      </c>
      <c r="L7577" t="s">
        <v>63</v>
      </c>
      <c r="M7577" t="s">
        <v>21</v>
      </c>
      <c r="N7577">
        <v>23.76</v>
      </c>
    </row>
    <row r="7578" spans="1:14" hidden="1" x14ac:dyDescent="0.2">
      <c r="A7578">
        <v>66523</v>
      </c>
      <c r="B7578">
        <v>5</v>
      </c>
      <c r="C7578">
        <v>60</v>
      </c>
      <c r="D7578" t="s">
        <v>958</v>
      </c>
      <c r="E7578" t="s">
        <v>28</v>
      </c>
      <c r="F7578" t="s">
        <v>288</v>
      </c>
      <c r="G7578" t="s">
        <v>960</v>
      </c>
      <c r="H7578" t="s">
        <v>959</v>
      </c>
      <c r="I7578" t="s">
        <v>23</v>
      </c>
      <c r="J7578" t="s">
        <v>174</v>
      </c>
      <c r="K7578" t="s">
        <v>66</v>
      </c>
      <c r="L7578" t="s">
        <v>126</v>
      </c>
      <c r="M7578" t="s">
        <v>745</v>
      </c>
      <c r="N7578">
        <v>28.88</v>
      </c>
    </row>
    <row r="7579" spans="1:14" hidden="1" x14ac:dyDescent="0.2">
      <c r="A7579">
        <v>63047</v>
      </c>
      <c r="B7579">
        <v>21</v>
      </c>
      <c r="C7579">
        <v>10</v>
      </c>
      <c r="D7579" t="s">
        <v>764</v>
      </c>
      <c r="E7579" t="s">
        <v>28</v>
      </c>
      <c r="F7579" t="s">
        <v>29</v>
      </c>
      <c r="G7579" t="s">
        <v>181</v>
      </c>
      <c r="H7579" t="s">
        <v>765</v>
      </c>
      <c r="I7579" t="s">
        <v>17</v>
      </c>
      <c r="J7579" t="s">
        <v>18</v>
      </c>
      <c r="K7579" t="s">
        <v>48</v>
      </c>
      <c r="L7579" t="s">
        <v>20</v>
      </c>
      <c r="M7579" t="s">
        <v>21</v>
      </c>
      <c r="N7579">
        <v>212.5</v>
      </c>
    </row>
    <row r="7580" spans="1:14" hidden="1" x14ac:dyDescent="0.2">
      <c r="A7580">
        <v>63049</v>
      </c>
      <c r="B7580">
        <v>12</v>
      </c>
      <c r="C7580">
        <v>10</v>
      </c>
      <c r="D7580" t="s">
        <v>764</v>
      </c>
      <c r="E7580" t="s">
        <v>28</v>
      </c>
      <c r="F7580" t="s">
        <v>29</v>
      </c>
      <c r="G7580" t="s">
        <v>181</v>
      </c>
      <c r="H7580" t="s">
        <v>765</v>
      </c>
      <c r="I7580" t="s">
        <v>17</v>
      </c>
      <c r="J7580" t="s">
        <v>18</v>
      </c>
      <c r="K7580" t="s">
        <v>19</v>
      </c>
      <c r="L7580" t="s">
        <v>20</v>
      </c>
      <c r="M7580" t="s">
        <v>21</v>
      </c>
      <c r="N7580">
        <v>212.13</v>
      </c>
    </row>
    <row r="7581" spans="1:14" hidden="1" x14ac:dyDescent="0.2">
      <c r="A7581">
        <v>63053</v>
      </c>
      <c r="B7581">
        <v>3</v>
      </c>
      <c r="C7581">
        <v>10</v>
      </c>
      <c r="D7581" t="s">
        <v>774</v>
      </c>
      <c r="E7581" t="s">
        <v>28</v>
      </c>
      <c r="F7581" t="s">
        <v>775</v>
      </c>
      <c r="G7581" t="s">
        <v>775</v>
      </c>
      <c r="H7581" t="s">
        <v>776</v>
      </c>
      <c r="I7581" t="s">
        <v>17</v>
      </c>
      <c r="J7581" t="s">
        <v>18</v>
      </c>
      <c r="K7581" t="s">
        <v>48</v>
      </c>
      <c r="L7581" t="s">
        <v>33</v>
      </c>
      <c r="M7581" t="s">
        <v>21</v>
      </c>
      <c r="N7581">
        <v>34.119999999999997</v>
      </c>
    </row>
    <row r="7582" spans="1:14" hidden="1" x14ac:dyDescent="0.2">
      <c r="A7582">
        <v>63054</v>
      </c>
      <c r="B7582">
        <v>6</v>
      </c>
      <c r="C7582">
        <v>10</v>
      </c>
      <c r="D7582" t="s">
        <v>774</v>
      </c>
      <c r="E7582" t="s">
        <v>28</v>
      </c>
      <c r="F7582" t="s">
        <v>775</v>
      </c>
      <c r="G7582" t="s">
        <v>775</v>
      </c>
      <c r="H7582" t="s">
        <v>776</v>
      </c>
      <c r="I7582" t="s">
        <v>17</v>
      </c>
      <c r="J7582" t="s">
        <v>18</v>
      </c>
      <c r="K7582" t="s">
        <v>48</v>
      </c>
      <c r="L7582" t="s">
        <v>33</v>
      </c>
      <c r="M7582" t="s">
        <v>21</v>
      </c>
      <c r="N7582">
        <v>112.24</v>
      </c>
    </row>
    <row r="7583" spans="1:14" hidden="1" x14ac:dyDescent="0.2">
      <c r="A7583">
        <v>63064</v>
      </c>
      <c r="B7583">
        <v>6</v>
      </c>
      <c r="C7583">
        <v>10</v>
      </c>
      <c r="D7583" t="s">
        <v>879</v>
      </c>
      <c r="E7583" t="s">
        <v>28</v>
      </c>
      <c r="F7583" t="s">
        <v>564</v>
      </c>
      <c r="G7583" t="s">
        <v>564</v>
      </c>
      <c r="H7583" t="s">
        <v>880</v>
      </c>
      <c r="I7583" t="s">
        <v>17</v>
      </c>
      <c r="J7583" t="s">
        <v>18</v>
      </c>
      <c r="K7583" t="s">
        <v>48</v>
      </c>
      <c r="L7583" t="s">
        <v>33</v>
      </c>
      <c r="M7583" t="s">
        <v>21</v>
      </c>
      <c r="N7583">
        <v>57.74</v>
      </c>
    </row>
    <row r="7584" spans="1:14" hidden="1" x14ac:dyDescent="0.2">
      <c r="A7584">
        <v>63065</v>
      </c>
      <c r="B7584">
        <v>7</v>
      </c>
      <c r="C7584">
        <v>10</v>
      </c>
      <c r="D7584" t="s">
        <v>879</v>
      </c>
      <c r="E7584" t="s">
        <v>28</v>
      </c>
      <c r="F7584" t="s">
        <v>564</v>
      </c>
      <c r="G7584" t="s">
        <v>564</v>
      </c>
      <c r="H7584" t="s">
        <v>880</v>
      </c>
      <c r="I7584" t="s">
        <v>17</v>
      </c>
      <c r="J7584" t="s">
        <v>18</v>
      </c>
      <c r="K7584" t="s">
        <v>48</v>
      </c>
      <c r="L7584" t="s">
        <v>33</v>
      </c>
      <c r="M7584" t="s">
        <v>21</v>
      </c>
      <c r="N7584">
        <v>54.39</v>
      </c>
    </row>
    <row r="7585" spans="1:14" hidden="1" x14ac:dyDescent="0.2">
      <c r="A7585">
        <v>63066</v>
      </c>
      <c r="B7585">
        <v>13</v>
      </c>
      <c r="C7585">
        <v>10</v>
      </c>
      <c r="D7585" t="s">
        <v>1600</v>
      </c>
      <c r="E7585" t="s">
        <v>28</v>
      </c>
      <c r="F7585" t="s">
        <v>564</v>
      </c>
      <c r="G7585" t="s">
        <v>564</v>
      </c>
      <c r="H7585" t="s">
        <v>1601</v>
      </c>
      <c r="I7585" t="s">
        <v>17</v>
      </c>
      <c r="J7585" t="s">
        <v>18</v>
      </c>
      <c r="K7585" t="s">
        <v>48</v>
      </c>
      <c r="L7585" t="s">
        <v>33</v>
      </c>
      <c r="M7585" t="s">
        <v>21</v>
      </c>
      <c r="N7585">
        <v>62.6</v>
      </c>
    </row>
    <row r="7586" spans="1:14" hidden="1" x14ac:dyDescent="0.2">
      <c r="A7586">
        <v>63067</v>
      </c>
      <c r="B7586">
        <v>2</v>
      </c>
      <c r="C7586">
        <v>10</v>
      </c>
      <c r="D7586" t="s">
        <v>1600</v>
      </c>
      <c r="E7586" t="s">
        <v>28</v>
      </c>
      <c r="F7586" t="s">
        <v>564</v>
      </c>
      <c r="G7586" t="s">
        <v>564</v>
      </c>
      <c r="H7586" t="s">
        <v>1601</v>
      </c>
      <c r="I7586" t="s">
        <v>17</v>
      </c>
      <c r="J7586" t="s">
        <v>18</v>
      </c>
      <c r="K7586" t="s">
        <v>48</v>
      </c>
      <c r="L7586" t="s">
        <v>33</v>
      </c>
      <c r="M7586" t="s">
        <v>21</v>
      </c>
      <c r="N7586">
        <v>95.74</v>
      </c>
    </row>
    <row r="7587" spans="1:14" hidden="1" x14ac:dyDescent="0.2">
      <c r="A7587">
        <v>63068</v>
      </c>
      <c r="B7587">
        <v>6</v>
      </c>
      <c r="C7587">
        <v>10</v>
      </c>
      <c r="D7587" t="s">
        <v>873</v>
      </c>
      <c r="E7587" t="s">
        <v>28</v>
      </c>
      <c r="F7587" t="s">
        <v>564</v>
      </c>
      <c r="G7587" t="s">
        <v>564</v>
      </c>
      <c r="H7587" t="s">
        <v>874</v>
      </c>
      <c r="I7587" t="s">
        <v>17</v>
      </c>
      <c r="J7587" t="s">
        <v>18</v>
      </c>
      <c r="K7587" t="s">
        <v>19</v>
      </c>
      <c r="L7587" t="s">
        <v>33</v>
      </c>
      <c r="M7587" t="s">
        <v>21</v>
      </c>
      <c r="N7587">
        <v>53.53</v>
      </c>
    </row>
    <row r="7588" spans="1:14" hidden="1" x14ac:dyDescent="0.2">
      <c r="A7588">
        <v>63069</v>
      </c>
      <c r="B7588">
        <v>7</v>
      </c>
      <c r="C7588">
        <v>10</v>
      </c>
      <c r="D7588" t="s">
        <v>873</v>
      </c>
      <c r="E7588" t="s">
        <v>28</v>
      </c>
      <c r="F7588" t="s">
        <v>564</v>
      </c>
      <c r="G7588" t="s">
        <v>564</v>
      </c>
      <c r="H7588" t="s">
        <v>874</v>
      </c>
      <c r="I7588" t="s">
        <v>17</v>
      </c>
      <c r="J7588" t="s">
        <v>18</v>
      </c>
      <c r="K7588" t="s">
        <v>19</v>
      </c>
      <c r="L7588" t="s">
        <v>33</v>
      </c>
      <c r="M7588" t="s">
        <v>21</v>
      </c>
      <c r="N7588">
        <v>79.97</v>
      </c>
    </row>
    <row r="7589" spans="1:14" hidden="1" x14ac:dyDescent="0.2">
      <c r="A7589">
        <v>66539</v>
      </c>
      <c r="B7589">
        <v>2</v>
      </c>
      <c r="C7589">
        <v>10</v>
      </c>
      <c r="D7589" t="s">
        <v>1628</v>
      </c>
      <c r="E7589" t="s">
        <v>28</v>
      </c>
      <c r="F7589" t="s">
        <v>433</v>
      </c>
      <c r="G7589" t="s">
        <v>434</v>
      </c>
      <c r="H7589" t="s">
        <v>1629</v>
      </c>
      <c r="I7589" t="s">
        <v>84</v>
      </c>
      <c r="J7589" t="s">
        <v>24</v>
      </c>
      <c r="K7589" t="s">
        <v>85</v>
      </c>
      <c r="L7589" t="s">
        <v>33</v>
      </c>
      <c r="M7589" t="s">
        <v>26</v>
      </c>
      <c r="N7589">
        <v>6.16</v>
      </c>
    </row>
    <row r="7590" spans="1:14" hidden="1" x14ac:dyDescent="0.2">
      <c r="A7590">
        <v>66540</v>
      </c>
      <c r="B7590">
        <v>7</v>
      </c>
      <c r="C7590">
        <v>11</v>
      </c>
      <c r="D7590" t="s">
        <v>1108</v>
      </c>
      <c r="E7590" t="s">
        <v>28</v>
      </c>
      <c r="F7590" t="s">
        <v>288</v>
      </c>
      <c r="G7590" t="s">
        <v>289</v>
      </c>
      <c r="H7590" t="s">
        <v>1109</v>
      </c>
      <c r="I7590" t="s">
        <v>84</v>
      </c>
      <c r="J7590" t="s">
        <v>24</v>
      </c>
      <c r="K7590" t="s">
        <v>144</v>
      </c>
      <c r="L7590" t="s">
        <v>239</v>
      </c>
      <c r="M7590" t="s">
        <v>452</v>
      </c>
      <c r="N7590">
        <v>146.53</v>
      </c>
    </row>
    <row r="7591" spans="1:14" hidden="1" x14ac:dyDescent="0.2">
      <c r="A7591">
        <v>66541</v>
      </c>
      <c r="B7591">
        <v>4</v>
      </c>
      <c r="C7591">
        <v>90</v>
      </c>
      <c r="D7591" t="s">
        <v>791</v>
      </c>
      <c r="E7591" t="s">
        <v>28</v>
      </c>
      <c r="F7591" t="s">
        <v>81</v>
      </c>
      <c r="G7591" t="s">
        <v>86</v>
      </c>
      <c r="H7591" t="s">
        <v>792</v>
      </c>
      <c r="I7591" t="s">
        <v>23</v>
      </c>
      <c r="J7591" t="s">
        <v>24</v>
      </c>
      <c r="K7591" t="s">
        <v>25</v>
      </c>
      <c r="L7591" t="s">
        <v>63</v>
      </c>
      <c r="M7591" t="s">
        <v>26</v>
      </c>
      <c r="N7591">
        <v>652.78</v>
      </c>
    </row>
    <row r="7592" spans="1:14" hidden="1" x14ac:dyDescent="0.2">
      <c r="A7592">
        <v>63070</v>
      </c>
      <c r="B7592">
        <v>5</v>
      </c>
      <c r="C7592">
        <v>10</v>
      </c>
      <c r="D7592" t="s">
        <v>941</v>
      </c>
      <c r="E7592" t="s">
        <v>98</v>
      </c>
      <c r="F7592" t="s">
        <v>98</v>
      </c>
      <c r="G7592" t="s">
        <v>98</v>
      </c>
      <c r="H7592" t="s">
        <v>942</v>
      </c>
      <c r="I7592" t="s">
        <v>17</v>
      </c>
      <c r="J7592" t="s">
        <v>18</v>
      </c>
      <c r="K7592" t="s">
        <v>48</v>
      </c>
      <c r="L7592" t="s">
        <v>33</v>
      </c>
      <c r="M7592" t="s">
        <v>21</v>
      </c>
      <c r="N7592">
        <v>226.82</v>
      </c>
    </row>
    <row r="7593" spans="1:14" hidden="1" x14ac:dyDescent="0.2">
      <c r="A7593">
        <v>63071</v>
      </c>
      <c r="B7593">
        <v>6</v>
      </c>
      <c r="C7593">
        <v>10</v>
      </c>
      <c r="D7593" t="s">
        <v>941</v>
      </c>
      <c r="E7593" t="s">
        <v>98</v>
      </c>
      <c r="F7593" t="s">
        <v>98</v>
      </c>
      <c r="G7593" t="s">
        <v>98</v>
      </c>
      <c r="H7593" t="s">
        <v>942</v>
      </c>
      <c r="I7593" t="s">
        <v>17</v>
      </c>
      <c r="J7593" t="s">
        <v>18</v>
      </c>
      <c r="K7593" t="s">
        <v>48</v>
      </c>
      <c r="L7593" t="s">
        <v>33</v>
      </c>
      <c r="M7593" t="s">
        <v>21</v>
      </c>
      <c r="N7593">
        <v>105.48</v>
      </c>
    </row>
    <row r="7594" spans="1:14" hidden="1" x14ac:dyDescent="0.2">
      <c r="A7594">
        <v>63072</v>
      </c>
      <c r="B7594">
        <v>7</v>
      </c>
      <c r="C7594">
        <v>10</v>
      </c>
      <c r="D7594" t="s">
        <v>941</v>
      </c>
      <c r="E7594" t="s">
        <v>98</v>
      </c>
      <c r="F7594" t="s">
        <v>98</v>
      </c>
      <c r="G7594" t="s">
        <v>98</v>
      </c>
      <c r="H7594" t="s">
        <v>942</v>
      </c>
      <c r="I7594" t="s">
        <v>17</v>
      </c>
      <c r="J7594" t="s">
        <v>18</v>
      </c>
      <c r="K7594" t="s">
        <v>48</v>
      </c>
      <c r="L7594" t="s">
        <v>33</v>
      </c>
      <c r="M7594" t="s">
        <v>21</v>
      </c>
      <c r="N7594">
        <v>127.72</v>
      </c>
    </row>
    <row r="7595" spans="1:14" hidden="1" x14ac:dyDescent="0.2">
      <c r="A7595">
        <v>66548</v>
      </c>
      <c r="B7595">
        <v>11</v>
      </c>
      <c r="C7595">
        <v>10</v>
      </c>
      <c r="D7595" t="s">
        <v>973</v>
      </c>
      <c r="E7595" t="s">
        <v>28</v>
      </c>
      <c r="F7595" t="s">
        <v>29</v>
      </c>
      <c r="G7595" t="s">
        <v>60</v>
      </c>
      <c r="H7595" t="s">
        <v>974</v>
      </c>
      <c r="I7595" t="s">
        <v>39</v>
      </c>
      <c r="J7595" t="s">
        <v>24</v>
      </c>
      <c r="K7595" t="s">
        <v>242</v>
      </c>
      <c r="L7595" t="s">
        <v>63</v>
      </c>
      <c r="M7595" t="s">
        <v>452</v>
      </c>
      <c r="N7595">
        <v>8.15</v>
      </c>
    </row>
    <row r="7596" spans="1:14" hidden="1" x14ac:dyDescent="0.2">
      <c r="A7596">
        <v>66549</v>
      </c>
      <c r="B7596">
        <v>8</v>
      </c>
      <c r="C7596">
        <v>10</v>
      </c>
      <c r="D7596" t="s">
        <v>973</v>
      </c>
      <c r="E7596" t="s">
        <v>28</v>
      </c>
      <c r="F7596" t="s">
        <v>29</v>
      </c>
      <c r="G7596" t="s">
        <v>60</v>
      </c>
      <c r="H7596" t="s">
        <v>974</v>
      </c>
      <c r="I7596" t="s">
        <v>39</v>
      </c>
      <c r="J7596" t="s">
        <v>24</v>
      </c>
      <c r="K7596" t="s">
        <v>242</v>
      </c>
      <c r="L7596" t="s">
        <v>63</v>
      </c>
      <c r="M7596" t="s">
        <v>452</v>
      </c>
      <c r="N7596">
        <v>6.22</v>
      </c>
    </row>
    <row r="7597" spans="1:14" hidden="1" x14ac:dyDescent="0.2">
      <c r="A7597">
        <v>63090</v>
      </c>
      <c r="B7597">
        <v>10</v>
      </c>
      <c r="C7597">
        <v>10</v>
      </c>
      <c r="D7597" t="s">
        <v>1620</v>
      </c>
      <c r="E7597" t="s">
        <v>28</v>
      </c>
      <c r="F7597" t="s">
        <v>775</v>
      </c>
      <c r="G7597" t="s">
        <v>775</v>
      </c>
      <c r="H7597" t="s">
        <v>1621</v>
      </c>
      <c r="I7597" t="s">
        <v>84</v>
      </c>
      <c r="J7597" t="s">
        <v>18</v>
      </c>
      <c r="K7597" t="s">
        <v>85</v>
      </c>
      <c r="L7597" t="s">
        <v>126</v>
      </c>
      <c r="M7597" t="s">
        <v>21</v>
      </c>
      <c r="N7597">
        <v>16.27</v>
      </c>
    </row>
    <row r="7598" spans="1:14" hidden="1" x14ac:dyDescent="0.2">
      <c r="A7598">
        <v>63115</v>
      </c>
      <c r="B7598">
        <v>57</v>
      </c>
      <c r="C7598">
        <v>20</v>
      </c>
      <c r="D7598" t="s">
        <v>1399</v>
      </c>
      <c r="E7598" t="s">
        <v>14</v>
      </c>
      <c r="F7598" t="s">
        <v>14</v>
      </c>
      <c r="G7598" t="s">
        <v>22</v>
      </c>
      <c r="H7598" t="s">
        <v>1400</v>
      </c>
      <c r="I7598" t="s">
        <v>17</v>
      </c>
      <c r="J7598" t="s">
        <v>18</v>
      </c>
      <c r="K7598" t="s">
        <v>19</v>
      </c>
      <c r="L7598" t="s">
        <v>33</v>
      </c>
      <c r="M7598" t="s">
        <v>21</v>
      </c>
      <c r="N7598">
        <v>215.66</v>
      </c>
    </row>
    <row r="7599" spans="1:14" hidden="1" x14ac:dyDescent="0.2">
      <c r="A7599">
        <v>63116</v>
      </c>
      <c r="B7599">
        <v>58</v>
      </c>
      <c r="C7599">
        <v>20</v>
      </c>
      <c r="D7599" t="s">
        <v>1399</v>
      </c>
      <c r="E7599" t="s">
        <v>14</v>
      </c>
      <c r="F7599" t="s">
        <v>14</v>
      </c>
      <c r="G7599" t="s">
        <v>22</v>
      </c>
      <c r="H7599" t="s">
        <v>1400</v>
      </c>
      <c r="I7599" t="s">
        <v>17</v>
      </c>
      <c r="J7599" t="s">
        <v>18</v>
      </c>
      <c r="K7599" t="s">
        <v>19</v>
      </c>
      <c r="L7599" t="s">
        <v>33</v>
      </c>
      <c r="M7599" t="s">
        <v>21</v>
      </c>
      <c r="N7599">
        <v>36.700000000000003</v>
      </c>
    </row>
    <row r="7600" spans="1:14" hidden="1" x14ac:dyDescent="0.2">
      <c r="A7600">
        <v>63117</v>
      </c>
      <c r="B7600">
        <v>59</v>
      </c>
      <c r="C7600">
        <v>20</v>
      </c>
      <c r="D7600" t="s">
        <v>1399</v>
      </c>
      <c r="E7600" t="s">
        <v>14</v>
      </c>
      <c r="F7600" t="s">
        <v>14</v>
      </c>
      <c r="G7600" t="s">
        <v>22</v>
      </c>
      <c r="H7600" t="s">
        <v>1400</v>
      </c>
      <c r="I7600" t="s">
        <v>17</v>
      </c>
      <c r="J7600" t="s">
        <v>18</v>
      </c>
      <c r="K7600" t="s">
        <v>19</v>
      </c>
      <c r="L7600" t="s">
        <v>33</v>
      </c>
      <c r="M7600" t="s">
        <v>21</v>
      </c>
      <c r="N7600">
        <v>39.270000000000003</v>
      </c>
    </row>
    <row r="7601" spans="1:14" hidden="1" x14ac:dyDescent="0.2">
      <c r="A7601">
        <v>63157</v>
      </c>
      <c r="B7601">
        <v>13</v>
      </c>
      <c r="C7601">
        <v>20</v>
      </c>
      <c r="D7601" t="s">
        <v>1106</v>
      </c>
      <c r="E7601" t="s">
        <v>28</v>
      </c>
      <c r="F7601" t="s">
        <v>288</v>
      </c>
      <c r="G7601" t="s">
        <v>289</v>
      </c>
      <c r="H7601" t="s">
        <v>1107</v>
      </c>
      <c r="I7601" t="s">
        <v>17</v>
      </c>
      <c r="J7601" t="s">
        <v>18</v>
      </c>
      <c r="K7601" t="s">
        <v>19</v>
      </c>
      <c r="L7601" t="s">
        <v>33</v>
      </c>
      <c r="M7601" t="s">
        <v>21</v>
      </c>
      <c r="N7601">
        <v>79.16</v>
      </c>
    </row>
    <row r="7602" spans="1:14" hidden="1" x14ac:dyDescent="0.2">
      <c r="A7602">
        <v>63158</v>
      </c>
      <c r="B7602">
        <v>14</v>
      </c>
      <c r="C7602">
        <v>20</v>
      </c>
      <c r="D7602" t="s">
        <v>1106</v>
      </c>
      <c r="E7602" t="s">
        <v>28</v>
      </c>
      <c r="F7602" t="s">
        <v>288</v>
      </c>
      <c r="G7602" t="s">
        <v>289</v>
      </c>
      <c r="H7602" t="s">
        <v>1107</v>
      </c>
      <c r="I7602" t="s">
        <v>17</v>
      </c>
      <c r="J7602" t="s">
        <v>18</v>
      </c>
      <c r="K7602" t="s">
        <v>19</v>
      </c>
      <c r="L7602" t="s">
        <v>33</v>
      </c>
      <c r="M7602" t="s">
        <v>21</v>
      </c>
      <c r="N7602">
        <v>133.57</v>
      </c>
    </row>
    <row r="7603" spans="1:14" hidden="1" x14ac:dyDescent="0.2">
      <c r="A7603">
        <v>63174</v>
      </c>
      <c r="B7603">
        <v>2</v>
      </c>
      <c r="C7603">
        <v>30</v>
      </c>
      <c r="D7603" t="s">
        <v>461</v>
      </c>
      <c r="E7603" t="s">
        <v>28</v>
      </c>
      <c r="F7603" t="s">
        <v>462</v>
      </c>
      <c r="G7603" t="s">
        <v>463</v>
      </c>
      <c r="H7603" t="s">
        <v>464</v>
      </c>
      <c r="I7603" t="s">
        <v>17</v>
      </c>
      <c r="J7603" t="s">
        <v>18</v>
      </c>
      <c r="K7603" t="s">
        <v>48</v>
      </c>
      <c r="L7603" t="s">
        <v>63</v>
      </c>
      <c r="M7603" t="s">
        <v>21</v>
      </c>
      <c r="N7603">
        <v>600.85</v>
      </c>
    </row>
    <row r="7604" spans="1:14" hidden="1" x14ac:dyDescent="0.2">
      <c r="A7604">
        <v>63175</v>
      </c>
      <c r="B7604">
        <v>1</v>
      </c>
      <c r="C7604">
        <v>20</v>
      </c>
      <c r="D7604" t="s">
        <v>1181</v>
      </c>
      <c r="E7604" t="s">
        <v>28</v>
      </c>
      <c r="F7604" t="s">
        <v>462</v>
      </c>
      <c r="G7604" t="s">
        <v>463</v>
      </c>
      <c r="H7604" t="s">
        <v>1182</v>
      </c>
      <c r="I7604" t="s">
        <v>17</v>
      </c>
      <c r="J7604" t="s">
        <v>18</v>
      </c>
      <c r="K7604" t="s">
        <v>48</v>
      </c>
      <c r="L7604" t="s">
        <v>33</v>
      </c>
      <c r="M7604" t="s">
        <v>21</v>
      </c>
      <c r="N7604">
        <v>18.84</v>
      </c>
    </row>
    <row r="7605" spans="1:14" hidden="1" x14ac:dyDescent="0.2">
      <c r="A7605">
        <v>63177</v>
      </c>
      <c r="B7605">
        <v>18</v>
      </c>
      <c r="C7605">
        <v>20</v>
      </c>
      <c r="D7605" t="s">
        <v>141</v>
      </c>
      <c r="E7605" t="s">
        <v>14</v>
      </c>
      <c r="F7605" t="s">
        <v>14</v>
      </c>
      <c r="G7605" t="s">
        <v>22</v>
      </c>
      <c r="H7605" t="s">
        <v>142</v>
      </c>
      <c r="I7605" t="s">
        <v>17</v>
      </c>
      <c r="J7605" t="s">
        <v>18</v>
      </c>
      <c r="K7605" t="s">
        <v>19</v>
      </c>
      <c r="L7605" t="s">
        <v>126</v>
      </c>
      <c r="M7605" t="s">
        <v>21</v>
      </c>
      <c r="N7605">
        <v>113.02</v>
      </c>
    </row>
    <row r="7606" spans="1:14" hidden="1" x14ac:dyDescent="0.2">
      <c r="A7606">
        <v>63178</v>
      </c>
      <c r="B7606">
        <v>5</v>
      </c>
      <c r="C7606">
        <v>20</v>
      </c>
      <c r="D7606" t="s">
        <v>141</v>
      </c>
      <c r="E7606" t="s">
        <v>14</v>
      </c>
      <c r="F7606" t="s">
        <v>14</v>
      </c>
      <c r="G7606" t="s">
        <v>22</v>
      </c>
      <c r="H7606" t="s">
        <v>142</v>
      </c>
      <c r="I7606" t="s">
        <v>17</v>
      </c>
      <c r="J7606" t="s">
        <v>18</v>
      </c>
      <c r="K7606" t="s">
        <v>19</v>
      </c>
      <c r="L7606" t="s">
        <v>126</v>
      </c>
      <c r="M7606" t="s">
        <v>21</v>
      </c>
      <c r="N7606">
        <v>118.86</v>
      </c>
    </row>
    <row r="7607" spans="1:14" hidden="1" x14ac:dyDescent="0.2">
      <c r="A7607">
        <v>63180</v>
      </c>
      <c r="B7607">
        <v>11</v>
      </c>
      <c r="C7607">
        <v>20</v>
      </c>
      <c r="D7607" t="s">
        <v>371</v>
      </c>
      <c r="E7607" t="s">
        <v>14</v>
      </c>
      <c r="F7607" t="s">
        <v>14</v>
      </c>
      <c r="G7607" t="s">
        <v>37</v>
      </c>
      <c r="H7607" t="s">
        <v>372</v>
      </c>
      <c r="I7607" t="s">
        <v>17</v>
      </c>
      <c r="J7607" t="s">
        <v>18</v>
      </c>
      <c r="K7607" t="s">
        <v>48</v>
      </c>
      <c r="L7607" t="s">
        <v>33</v>
      </c>
      <c r="M7607" t="s">
        <v>21</v>
      </c>
      <c r="N7607">
        <v>48.04</v>
      </c>
    </row>
    <row r="7608" spans="1:14" hidden="1" x14ac:dyDescent="0.2">
      <c r="A7608">
        <v>63182</v>
      </c>
      <c r="B7608">
        <v>5</v>
      </c>
      <c r="C7608">
        <v>20</v>
      </c>
      <c r="D7608" t="s">
        <v>371</v>
      </c>
      <c r="E7608" t="s">
        <v>14</v>
      </c>
      <c r="F7608" t="s">
        <v>14</v>
      </c>
      <c r="G7608" t="s">
        <v>37</v>
      </c>
      <c r="H7608" t="s">
        <v>372</v>
      </c>
      <c r="I7608" t="s">
        <v>17</v>
      </c>
      <c r="J7608" t="s">
        <v>18</v>
      </c>
      <c r="K7608" t="s">
        <v>58</v>
      </c>
      <c r="L7608" t="s">
        <v>33</v>
      </c>
      <c r="M7608" t="s">
        <v>21</v>
      </c>
      <c r="N7608">
        <v>86.64</v>
      </c>
    </row>
    <row r="7609" spans="1:14" hidden="1" x14ac:dyDescent="0.2">
      <c r="A7609">
        <v>63183</v>
      </c>
      <c r="B7609">
        <v>4</v>
      </c>
      <c r="C7609">
        <v>30</v>
      </c>
      <c r="D7609" t="s">
        <v>371</v>
      </c>
      <c r="E7609" t="s">
        <v>14</v>
      </c>
      <c r="F7609" t="s">
        <v>14</v>
      </c>
      <c r="G7609" t="s">
        <v>37</v>
      </c>
      <c r="H7609" t="s">
        <v>372</v>
      </c>
      <c r="I7609" t="s">
        <v>17</v>
      </c>
      <c r="J7609" t="s">
        <v>18</v>
      </c>
      <c r="K7609" t="s">
        <v>48</v>
      </c>
      <c r="L7609" t="s">
        <v>33</v>
      </c>
      <c r="M7609" t="s">
        <v>21</v>
      </c>
      <c r="N7609">
        <v>40.78</v>
      </c>
    </row>
    <row r="7610" spans="1:14" hidden="1" x14ac:dyDescent="0.2">
      <c r="A7610">
        <v>63184</v>
      </c>
      <c r="B7610">
        <v>5</v>
      </c>
      <c r="C7610">
        <v>30</v>
      </c>
      <c r="D7610" t="s">
        <v>371</v>
      </c>
      <c r="E7610" t="s">
        <v>14</v>
      </c>
      <c r="F7610" t="s">
        <v>14</v>
      </c>
      <c r="G7610" t="s">
        <v>37</v>
      </c>
      <c r="H7610" t="s">
        <v>372</v>
      </c>
      <c r="I7610" t="s">
        <v>17</v>
      </c>
      <c r="J7610" t="s">
        <v>18</v>
      </c>
      <c r="K7610" t="s">
        <v>48</v>
      </c>
      <c r="L7610" t="s">
        <v>33</v>
      </c>
      <c r="M7610" t="s">
        <v>21</v>
      </c>
      <c r="N7610">
        <v>68.36</v>
      </c>
    </row>
    <row r="7611" spans="1:14" hidden="1" x14ac:dyDescent="0.2">
      <c r="A7611">
        <v>63185</v>
      </c>
      <c r="B7611">
        <v>13</v>
      </c>
      <c r="C7611">
        <v>30</v>
      </c>
      <c r="D7611" t="s">
        <v>371</v>
      </c>
      <c r="E7611" t="s">
        <v>14</v>
      </c>
      <c r="F7611" t="s">
        <v>14</v>
      </c>
      <c r="G7611" t="s">
        <v>37</v>
      </c>
      <c r="H7611" t="s">
        <v>372</v>
      </c>
      <c r="I7611" t="s">
        <v>17</v>
      </c>
      <c r="J7611" t="s">
        <v>18</v>
      </c>
      <c r="K7611" t="s">
        <v>48</v>
      </c>
      <c r="L7611" t="s">
        <v>33</v>
      </c>
      <c r="M7611" t="s">
        <v>21</v>
      </c>
      <c r="N7611">
        <v>85.54</v>
      </c>
    </row>
    <row r="7612" spans="1:14" hidden="1" x14ac:dyDescent="0.2">
      <c r="A7612">
        <v>63186</v>
      </c>
      <c r="B7612">
        <v>8</v>
      </c>
      <c r="C7612">
        <v>30</v>
      </c>
      <c r="D7612" t="s">
        <v>371</v>
      </c>
      <c r="E7612" t="s">
        <v>14</v>
      </c>
      <c r="F7612" t="s">
        <v>14</v>
      </c>
      <c r="G7612" t="s">
        <v>37</v>
      </c>
      <c r="H7612" t="s">
        <v>372</v>
      </c>
      <c r="I7612" t="s">
        <v>17</v>
      </c>
      <c r="J7612" t="s">
        <v>18</v>
      </c>
      <c r="K7612" t="s">
        <v>19</v>
      </c>
      <c r="L7612" t="s">
        <v>33</v>
      </c>
      <c r="M7612" t="s">
        <v>21</v>
      </c>
      <c r="N7612">
        <v>146.86000000000001</v>
      </c>
    </row>
    <row r="7613" spans="1:14" hidden="1" x14ac:dyDescent="0.2">
      <c r="A7613">
        <v>63187</v>
      </c>
      <c r="B7613">
        <v>9</v>
      </c>
      <c r="C7613">
        <v>30</v>
      </c>
      <c r="D7613" t="s">
        <v>371</v>
      </c>
      <c r="E7613" t="s">
        <v>14</v>
      </c>
      <c r="F7613" t="s">
        <v>14</v>
      </c>
      <c r="G7613" t="s">
        <v>37</v>
      </c>
      <c r="H7613" t="s">
        <v>372</v>
      </c>
      <c r="I7613" t="s">
        <v>17</v>
      </c>
      <c r="J7613" t="s">
        <v>18</v>
      </c>
      <c r="K7613" t="s">
        <v>19</v>
      </c>
      <c r="L7613" t="s">
        <v>33</v>
      </c>
      <c r="M7613" t="s">
        <v>21</v>
      </c>
      <c r="N7613">
        <v>178.37</v>
      </c>
    </row>
    <row r="7614" spans="1:14" hidden="1" x14ac:dyDescent="0.2">
      <c r="A7614">
        <v>63200</v>
      </c>
      <c r="B7614">
        <v>5</v>
      </c>
      <c r="C7614">
        <v>10</v>
      </c>
      <c r="D7614" t="s">
        <v>1622</v>
      </c>
      <c r="E7614" t="s">
        <v>28</v>
      </c>
      <c r="F7614" t="s">
        <v>775</v>
      </c>
      <c r="G7614" t="s">
        <v>775</v>
      </c>
      <c r="H7614" t="s">
        <v>1623</v>
      </c>
      <c r="I7614" t="s">
        <v>17</v>
      </c>
      <c r="J7614" t="s">
        <v>18</v>
      </c>
      <c r="K7614" t="s">
        <v>19</v>
      </c>
      <c r="L7614" t="s">
        <v>33</v>
      </c>
      <c r="M7614" t="s">
        <v>21</v>
      </c>
      <c r="N7614">
        <v>7.57</v>
      </c>
    </row>
    <row r="7615" spans="1:14" hidden="1" x14ac:dyDescent="0.2">
      <c r="A7615">
        <v>63203</v>
      </c>
      <c r="B7615">
        <v>16</v>
      </c>
      <c r="C7615">
        <v>10</v>
      </c>
      <c r="D7615" t="s">
        <v>1464</v>
      </c>
      <c r="E7615" t="s">
        <v>28</v>
      </c>
      <c r="F7615" t="s">
        <v>160</v>
      </c>
      <c r="G7615" t="s">
        <v>160</v>
      </c>
      <c r="H7615" t="s">
        <v>1465</v>
      </c>
      <c r="I7615" t="s">
        <v>17</v>
      </c>
      <c r="J7615" t="s">
        <v>18</v>
      </c>
      <c r="K7615" t="s">
        <v>48</v>
      </c>
      <c r="L7615" t="s">
        <v>33</v>
      </c>
      <c r="M7615" t="s">
        <v>21</v>
      </c>
      <c r="N7615">
        <v>46.01</v>
      </c>
    </row>
    <row r="7616" spans="1:14" hidden="1" x14ac:dyDescent="0.2">
      <c r="A7616">
        <v>63204</v>
      </c>
      <c r="B7616">
        <v>2</v>
      </c>
      <c r="C7616">
        <v>10</v>
      </c>
      <c r="D7616" t="s">
        <v>1329</v>
      </c>
      <c r="E7616" t="s">
        <v>28</v>
      </c>
      <c r="F7616" t="s">
        <v>433</v>
      </c>
      <c r="G7616" t="s">
        <v>434</v>
      </c>
      <c r="H7616" t="s">
        <v>1330</v>
      </c>
      <c r="I7616" t="s">
        <v>17</v>
      </c>
      <c r="J7616" t="s">
        <v>18</v>
      </c>
      <c r="K7616" t="s">
        <v>48</v>
      </c>
      <c r="L7616" t="s">
        <v>33</v>
      </c>
      <c r="M7616" t="s">
        <v>21</v>
      </c>
      <c r="N7616">
        <v>17.670000000000002</v>
      </c>
    </row>
    <row r="7617" spans="1:14" hidden="1" x14ac:dyDescent="0.2">
      <c r="A7617">
        <v>63205</v>
      </c>
      <c r="B7617">
        <v>3</v>
      </c>
      <c r="C7617">
        <v>10</v>
      </c>
      <c r="D7617" t="s">
        <v>1329</v>
      </c>
      <c r="E7617" t="s">
        <v>28</v>
      </c>
      <c r="F7617" t="s">
        <v>433</v>
      </c>
      <c r="G7617" t="s">
        <v>434</v>
      </c>
      <c r="H7617" t="s">
        <v>1330</v>
      </c>
      <c r="I7617" t="s">
        <v>17</v>
      </c>
      <c r="J7617" t="s">
        <v>18</v>
      </c>
      <c r="K7617" t="s">
        <v>48</v>
      </c>
      <c r="L7617" t="s">
        <v>33</v>
      </c>
      <c r="M7617" t="s">
        <v>21</v>
      </c>
      <c r="N7617">
        <v>315.58</v>
      </c>
    </row>
    <row r="7618" spans="1:14" hidden="1" x14ac:dyDescent="0.2">
      <c r="A7618">
        <v>63227</v>
      </c>
      <c r="B7618">
        <v>15</v>
      </c>
      <c r="C7618">
        <v>20</v>
      </c>
      <c r="D7618" t="s">
        <v>1106</v>
      </c>
      <c r="E7618" t="s">
        <v>28</v>
      </c>
      <c r="F7618" t="s">
        <v>288</v>
      </c>
      <c r="G7618" t="s">
        <v>289</v>
      </c>
      <c r="H7618" t="s">
        <v>1107</v>
      </c>
      <c r="I7618" t="s">
        <v>17</v>
      </c>
      <c r="J7618" t="s">
        <v>18</v>
      </c>
      <c r="K7618" t="s">
        <v>19</v>
      </c>
      <c r="L7618" t="s">
        <v>33</v>
      </c>
      <c r="M7618" t="s">
        <v>21</v>
      </c>
      <c r="N7618">
        <v>55.45</v>
      </c>
    </row>
    <row r="7619" spans="1:14" hidden="1" x14ac:dyDescent="0.2">
      <c r="A7619">
        <v>63228</v>
      </c>
      <c r="B7619">
        <v>16</v>
      </c>
      <c r="C7619">
        <v>20</v>
      </c>
      <c r="D7619" t="s">
        <v>1106</v>
      </c>
      <c r="E7619" t="s">
        <v>28</v>
      </c>
      <c r="F7619" t="s">
        <v>288</v>
      </c>
      <c r="G7619" t="s">
        <v>289</v>
      </c>
      <c r="H7619" t="s">
        <v>1107</v>
      </c>
      <c r="I7619" t="s">
        <v>17</v>
      </c>
      <c r="J7619" t="s">
        <v>18</v>
      </c>
      <c r="K7619" t="s">
        <v>19</v>
      </c>
      <c r="L7619" t="s">
        <v>33</v>
      </c>
      <c r="M7619" t="s">
        <v>21</v>
      </c>
      <c r="N7619">
        <v>222.34</v>
      </c>
    </row>
    <row r="7620" spans="1:14" hidden="1" x14ac:dyDescent="0.2">
      <c r="A7620">
        <v>63229</v>
      </c>
      <c r="B7620">
        <v>119</v>
      </c>
      <c r="C7620">
        <v>10</v>
      </c>
      <c r="D7620" t="s">
        <v>501</v>
      </c>
      <c r="E7620" t="s">
        <v>28</v>
      </c>
      <c r="F7620" t="s">
        <v>288</v>
      </c>
      <c r="G7620" t="s">
        <v>289</v>
      </c>
      <c r="H7620" t="s">
        <v>502</v>
      </c>
      <c r="I7620" t="s">
        <v>17</v>
      </c>
      <c r="J7620" t="s">
        <v>18</v>
      </c>
      <c r="K7620" t="s">
        <v>48</v>
      </c>
      <c r="L7620" t="s">
        <v>33</v>
      </c>
      <c r="M7620" t="s">
        <v>21</v>
      </c>
      <c r="N7620">
        <v>107.03</v>
      </c>
    </row>
    <row r="7621" spans="1:14" hidden="1" x14ac:dyDescent="0.2">
      <c r="A7621">
        <v>63230</v>
      </c>
      <c r="B7621">
        <v>28</v>
      </c>
      <c r="C7621">
        <v>10</v>
      </c>
      <c r="D7621" t="s">
        <v>1139</v>
      </c>
      <c r="E7621" t="s">
        <v>28</v>
      </c>
      <c r="F7621" t="s">
        <v>288</v>
      </c>
      <c r="G7621" t="s">
        <v>289</v>
      </c>
      <c r="H7621" t="s">
        <v>1140</v>
      </c>
      <c r="I7621" t="s">
        <v>17</v>
      </c>
      <c r="J7621" t="s">
        <v>18</v>
      </c>
      <c r="K7621" t="s">
        <v>48</v>
      </c>
      <c r="L7621" t="s">
        <v>33</v>
      </c>
      <c r="M7621" t="s">
        <v>21</v>
      </c>
      <c r="N7621">
        <v>187.11</v>
      </c>
    </row>
    <row r="7622" spans="1:14" hidden="1" x14ac:dyDescent="0.2">
      <c r="A7622">
        <v>63232</v>
      </c>
      <c r="B7622">
        <v>3</v>
      </c>
      <c r="C7622">
        <v>10</v>
      </c>
      <c r="D7622" t="s">
        <v>1139</v>
      </c>
      <c r="E7622" t="s">
        <v>28</v>
      </c>
      <c r="F7622" t="s">
        <v>288</v>
      </c>
      <c r="G7622" t="s">
        <v>289</v>
      </c>
      <c r="H7622" t="s">
        <v>1140</v>
      </c>
      <c r="I7622" t="s">
        <v>17</v>
      </c>
      <c r="J7622" t="s">
        <v>18</v>
      </c>
      <c r="K7622" t="s">
        <v>48</v>
      </c>
      <c r="L7622" t="s">
        <v>33</v>
      </c>
      <c r="M7622" t="s">
        <v>21</v>
      </c>
      <c r="N7622">
        <v>226.91</v>
      </c>
    </row>
    <row r="7623" spans="1:14" hidden="1" x14ac:dyDescent="0.2">
      <c r="A7623">
        <v>66582</v>
      </c>
      <c r="B7623">
        <v>1</v>
      </c>
      <c r="C7623">
        <v>51</v>
      </c>
      <c r="D7623" t="s">
        <v>912</v>
      </c>
      <c r="E7623" t="s">
        <v>28</v>
      </c>
      <c r="F7623" t="s">
        <v>288</v>
      </c>
      <c r="G7623" t="s">
        <v>289</v>
      </c>
      <c r="H7623" t="s">
        <v>914</v>
      </c>
      <c r="I7623" t="s">
        <v>84</v>
      </c>
      <c r="J7623" t="s">
        <v>24</v>
      </c>
      <c r="K7623" t="s">
        <v>144</v>
      </c>
      <c r="L7623" t="s">
        <v>239</v>
      </c>
      <c r="M7623" t="s">
        <v>452</v>
      </c>
      <c r="N7623">
        <v>410.83</v>
      </c>
    </row>
    <row r="7624" spans="1:14" hidden="1" x14ac:dyDescent="0.2">
      <c r="A7624">
        <v>66584</v>
      </c>
      <c r="B7624">
        <v>4</v>
      </c>
      <c r="C7624">
        <v>41</v>
      </c>
      <c r="D7624" t="s">
        <v>912</v>
      </c>
      <c r="E7624" t="s">
        <v>28</v>
      </c>
      <c r="F7624" t="s">
        <v>288</v>
      </c>
      <c r="G7624" t="s">
        <v>314</v>
      </c>
      <c r="H7624" t="s">
        <v>914</v>
      </c>
      <c r="I7624" t="s">
        <v>84</v>
      </c>
      <c r="J7624" t="s">
        <v>24</v>
      </c>
      <c r="K7624" t="s">
        <v>144</v>
      </c>
      <c r="L7624" t="s">
        <v>239</v>
      </c>
      <c r="M7624" t="s">
        <v>452</v>
      </c>
      <c r="N7624">
        <v>15.39</v>
      </c>
    </row>
    <row r="7625" spans="1:14" hidden="1" x14ac:dyDescent="0.2">
      <c r="A7625">
        <v>63233</v>
      </c>
      <c r="B7625">
        <v>120</v>
      </c>
      <c r="C7625">
        <v>10</v>
      </c>
      <c r="D7625" t="s">
        <v>501</v>
      </c>
      <c r="E7625" t="s">
        <v>28</v>
      </c>
      <c r="F7625" t="s">
        <v>288</v>
      </c>
      <c r="G7625" t="s">
        <v>289</v>
      </c>
      <c r="H7625" t="s">
        <v>502</v>
      </c>
      <c r="I7625" t="s">
        <v>17</v>
      </c>
      <c r="J7625" t="s">
        <v>18</v>
      </c>
      <c r="K7625" t="s">
        <v>58</v>
      </c>
      <c r="L7625" t="s">
        <v>33</v>
      </c>
      <c r="M7625" t="s">
        <v>21</v>
      </c>
      <c r="N7625">
        <v>34.07</v>
      </c>
    </row>
    <row r="7626" spans="1:14" hidden="1" x14ac:dyDescent="0.2">
      <c r="A7626">
        <v>63239</v>
      </c>
      <c r="B7626">
        <v>2</v>
      </c>
      <c r="C7626">
        <v>10</v>
      </c>
      <c r="D7626" t="s">
        <v>1151</v>
      </c>
      <c r="E7626" t="s">
        <v>28</v>
      </c>
      <c r="F7626" t="s">
        <v>288</v>
      </c>
      <c r="G7626" t="s">
        <v>314</v>
      </c>
      <c r="H7626" t="s">
        <v>1152</v>
      </c>
      <c r="I7626" t="s">
        <v>17</v>
      </c>
      <c r="J7626" t="s">
        <v>18</v>
      </c>
      <c r="K7626" t="s">
        <v>48</v>
      </c>
      <c r="L7626" t="s">
        <v>33</v>
      </c>
      <c r="M7626" t="s">
        <v>21</v>
      </c>
      <c r="N7626">
        <v>144.22999999999999</v>
      </c>
    </row>
    <row r="7627" spans="1:14" hidden="1" x14ac:dyDescent="0.2">
      <c r="A7627">
        <v>63240</v>
      </c>
      <c r="B7627">
        <v>3</v>
      </c>
      <c r="C7627">
        <v>10</v>
      </c>
      <c r="D7627" t="s">
        <v>1151</v>
      </c>
      <c r="E7627" t="s">
        <v>28</v>
      </c>
      <c r="F7627" t="s">
        <v>288</v>
      </c>
      <c r="G7627" t="s">
        <v>314</v>
      </c>
      <c r="H7627" t="s">
        <v>1152</v>
      </c>
      <c r="I7627" t="s">
        <v>17</v>
      </c>
      <c r="J7627" t="s">
        <v>18</v>
      </c>
      <c r="K7627" t="s">
        <v>48</v>
      </c>
      <c r="L7627" t="s">
        <v>33</v>
      </c>
      <c r="M7627" t="s">
        <v>21</v>
      </c>
      <c r="N7627">
        <v>327.81</v>
      </c>
    </row>
    <row r="7628" spans="1:14" hidden="1" x14ac:dyDescent="0.2">
      <c r="A7628">
        <v>63241</v>
      </c>
      <c r="B7628">
        <v>4</v>
      </c>
      <c r="C7628">
        <v>10</v>
      </c>
      <c r="D7628" t="s">
        <v>1151</v>
      </c>
      <c r="E7628" t="s">
        <v>28</v>
      </c>
      <c r="F7628" t="s">
        <v>288</v>
      </c>
      <c r="G7628" t="s">
        <v>314</v>
      </c>
      <c r="H7628" t="s">
        <v>1152</v>
      </c>
      <c r="I7628" t="s">
        <v>17</v>
      </c>
      <c r="J7628" t="s">
        <v>18</v>
      </c>
      <c r="K7628" t="s">
        <v>48</v>
      </c>
      <c r="L7628" t="s">
        <v>33</v>
      </c>
      <c r="M7628" t="s">
        <v>21</v>
      </c>
      <c r="N7628">
        <v>137.96</v>
      </c>
    </row>
    <row r="7629" spans="1:14" hidden="1" x14ac:dyDescent="0.2">
      <c r="A7629">
        <v>63252</v>
      </c>
      <c r="B7629">
        <v>8</v>
      </c>
      <c r="C7629">
        <v>10</v>
      </c>
      <c r="D7629" t="s">
        <v>243</v>
      </c>
      <c r="E7629" t="s">
        <v>14</v>
      </c>
      <c r="F7629" t="s">
        <v>14</v>
      </c>
      <c r="G7629" t="s">
        <v>37</v>
      </c>
      <c r="H7629" t="s">
        <v>244</v>
      </c>
      <c r="I7629" t="s">
        <v>17</v>
      </c>
      <c r="J7629" t="s">
        <v>18</v>
      </c>
      <c r="K7629" t="s">
        <v>48</v>
      </c>
      <c r="L7629" t="s">
        <v>126</v>
      </c>
      <c r="M7629" t="s">
        <v>21</v>
      </c>
      <c r="N7629">
        <v>250</v>
      </c>
    </row>
    <row r="7630" spans="1:14" hidden="1" x14ac:dyDescent="0.2">
      <c r="A7630">
        <v>63260</v>
      </c>
      <c r="B7630">
        <v>12</v>
      </c>
      <c r="C7630">
        <v>10</v>
      </c>
      <c r="D7630" t="s">
        <v>1151</v>
      </c>
      <c r="E7630" t="s">
        <v>28</v>
      </c>
      <c r="F7630" t="s">
        <v>288</v>
      </c>
      <c r="G7630" t="s">
        <v>314</v>
      </c>
      <c r="H7630" t="s">
        <v>1152</v>
      </c>
      <c r="I7630" t="s">
        <v>17</v>
      </c>
      <c r="J7630" t="s">
        <v>18</v>
      </c>
      <c r="K7630" t="s">
        <v>19</v>
      </c>
      <c r="L7630" t="s">
        <v>33</v>
      </c>
      <c r="M7630" t="s">
        <v>21</v>
      </c>
      <c r="N7630">
        <v>102.88</v>
      </c>
    </row>
    <row r="7631" spans="1:14" hidden="1" x14ac:dyDescent="0.2">
      <c r="A7631">
        <v>63261</v>
      </c>
      <c r="B7631">
        <v>2</v>
      </c>
      <c r="C7631">
        <v>20</v>
      </c>
      <c r="D7631" t="s">
        <v>1181</v>
      </c>
      <c r="E7631" t="s">
        <v>28</v>
      </c>
      <c r="F7631" t="s">
        <v>462</v>
      </c>
      <c r="G7631" t="s">
        <v>463</v>
      </c>
      <c r="H7631" t="s">
        <v>1182</v>
      </c>
      <c r="I7631" t="s">
        <v>17</v>
      </c>
      <c r="J7631" t="s">
        <v>18</v>
      </c>
      <c r="K7631" t="s">
        <v>48</v>
      </c>
      <c r="L7631" t="s">
        <v>33</v>
      </c>
      <c r="M7631" t="s">
        <v>21</v>
      </c>
      <c r="N7631">
        <v>512.05999999999995</v>
      </c>
    </row>
    <row r="7632" spans="1:14" hidden="1" x14ac:dyDescent="0.2">
      <c r="A7632">
        <v>63263</v>
      </c>
      <c r="B7632">
        <v>3</v>
      </c>
      <c r="C7632">
        <v>10</v>
      </c>
      <c r="D7632" t="s">
        <v>1628</v>
      </c>
      <c r="E7632" t="s">
        <v>28</v>
      </c>
      <c r="F7632" t="s">
        <v>433</v>
      </c>
      <c r="G7632" t="s">
        <v>434</v>
      </c>
      <c r="H7632" t="s">
        <v>1629</v>
      </c>
      <c r="I7632" t="s">
        <v>17</v>
      </c>
      <c r="J7632" t="s">
        <v>18</v>
      </c>
      <c r="K7632" t="s">
        <v>48</v>
      </c>
      <c r="L7632" t="s">
        <v>33</v>
      </c>
      <c r="M7632" t="s">
        <v>21</v>
      </c>
      <c r="N7632">
        <v>90.97</v>
      </c>
    </row>
    <row r="7633" spans="1:14" hidden="1" x14ac:dyDescent="0.2">
      <c r="A7633">
        <v>63264</v>
      </c>
      <c r="B7633">
        <v>16</v>
      </c>
      <c r="C7633">
        <v>10</v>
      </c>
      <c r="D7633" t="s">
        <v>1106</v>
      </c>
      <c r="E7633" t="s">
        <v>28</v>
      </c>
      <c r="F7633" t="s">
        <v>288</v>
      </c>
      <c r="G7633" t="s">
        <v>289</v>
      </c>
      <c r="H7633" t="s">
        <v>1107</v>
      </c>
      <c r="I7633" t="s">
        <v>17</v>
      </c>
      <c r="J7633" t="s">
        <v>18</v>
      </c>
      <c r="K7633" t="s">
        <v>19</v>
      </c>
      <c r="L7633" t="s">
        <v>33</v>
      </c>
      <c r="M7633" t="s">
        <v>21</v>
      </c>
      <c r="N7633">
        <v>96.5</v>
      </c>
    </row>
    <row r="7634" spans="1:14" hidden="1" x14ac:dyDescent="0.2">
      <c r="A7634">
        <v>63265</v>
      </c>
      <c r="B7634">
        <v>17</v>
      </c>
      <c r="C7634">
        <v>10</v>
      </c>
      <c r="D7634" t="s">
        <v>1106</v>
      </c>
      <c r="E7634" t="s">
        <v>28</v>
      </c>
      <c r="F7634" t="s">
        <v>288</v>
      </c>
      <c r="G7634" t="s">
        <v>289</v>
      </c>
      <c r="H7634" t="s">
        <v>1107</v>
      </c>
      <c r="I7634" t="s">
        <v>17</v>
      </c>
      <c r="J7634" t="s">
        <v>18</v>
      </c>
      <c r="K7634" t="s">
        <v>19</v>
      </c>
      <c r="L7634" t="s">
        <v>33</v>
      </c>
      <c r="M7634" t="s">
        <v>21</v>
      </c>
      <c r="N7634">
        <v>48.84</v>
      </c>
    </row>
    <row r="7635" spans="1:14" hidden="1" x14ac:dyDescent="0.2">
      <c r="A7635">
        <v>63266</v>
      </c>
      <c r="B7635">
        <v>18</v>
      </c>
      <c r="C7635">
        <v>10</v>
      </c>
      <c r="D7635" t="s">
        <v>1106</v>
      </c>
      <c r="E7635" t="s">
        <v>28</v>
      </c>
      <c r="F7635" t="s">
        <v>288</v>
      </c>
      <c r="G7635" t="s">
        <v>289</v>
      </c>
      <c r="H7635" t="s">
        <v>1107</v>
      </c>
      <c r="I7635" t="s">
        <v>17</v>
      </c>
      <c r="J7635" t="s">
        <v>18</v>
      </c>
      <c r="K7635" t="s">
        <v>19</v>
      </c>
      <c r="L7635" t="s">
        <v>33</v>
      </c>
      <c r="M7635" t="s">
        <v>21</v>
      </c>
      <c r="N7635">
        <v>135.53</v>
      </c>
    </row>
    <row r="7636" spans="1:14" hidden="1" x14ac:dyDescent="0.2">
      <c r="A7636">
        <v>63273</v>
      </c>
      <c r="B7636">
        <v>2</v>
      </c>
      <c r="C7636">
        <v>10</v>
      </c>
      <c r="D7636" t="s">
        <v>1591</v>
      </c>
      <c r="E7636" t="s">
        <v>28</v>
      </c>
      <c r="F7636" t="s">
        <v>43</v>
      </c>
      <c r="G7636" t="s">
        <v>68</v>
      </c>
      <c r="H7636" t="s">
        <v>1592</v>
      </c>
      <c r="I7636" t="s">
        <v>17</v>
      </c>
      <c r="J7636" t="s">
        <v>18</v>
      </c>
      <c r="K7636" t="s">
        <v>19</v>
      </c>
      <c r="L7636" t="s">
        <v>33</v>
      </c>
      <c r="M7636" t="s">
        <v>21</v>
      </c>
      <c r="N7636">
        <v>85.38</v>
      </c>
    </row>
    <row r="7637" spans="1:14" hidden="1" x14ac:dyDescent="0.2">
      <c r="A7637">
        <v>63274</v>
      </c>
      <c r="B7637">
        <v>3</v>
      </c>
      <c r="C7637">
        <v>10</v>
      </c>
      <c r="D7637" t="s">
        <v>1591</v>
      </c>
      <c r="E7637" t="s">
        <v>28</v>
      </c>
      <c r="F7637" t="s">
        <v>43</v>
      </c>
      <c r="G7637" t="s">
        <v>68</v>
      </c>
      <c r="H7637" t="s">
        <v>1592</v>
      </c>
      <c r="I7637" t="s">
        <v>17</v>
      </c>
      <c r="J7637" t="s">
        <v>18</v>
      </c>
      <c r="K7637" t="s">
        <v>19</v>
      </c>
      <c r="L7637" t="s">
        <v>33</v>
      </c>
      <c r="M7637" t="s">
        <v>21</v>
      </c>
      <c r="N7637">
        <v>59.72</v>
      </c>
    </row>
    <row r="7638" spans="1:14" hidden="1" x14ac:dyDescent="0.2">
      <c r="A7638">
        <v>63275</v>
      </c>
      <c r="B7638">
        <v>15</v>
      </c>
      <c r="C7638">
        <v>10</v>
      </c>
      <c r="D7638" t="s">
        <v>1591</v>
      </c>
      <c r="E7638" t="s">
        <v>28</v>
      </c>
      <c r="F7638" t="s">
        <v>43</v>
      </c>
      <c r="G7638" t="s">
        <v>68</v>
      </c>
      <c r="H7638" t="s">
        <v>1592</v>
      </c>
      <c r="I7638" t="s">
        <v>17</v>
      </c>
      <c r="J7638" t="s">
        <v>18</v>
      </c>
      <c r="K7638" t="s">
        <v>19</v>
      </c>
      <c r="L7638" t="s">
        <v>33</v>
      </c>
      <c r="M7638" t="s">
        <v>21</v>
      </c>
      <c r="N7638">
        <v>227.94</v>
      </c>
    </row>
    <row r="7639" spans="1:14" hidden="1" x14ac:dyDescent="0.2">
      <c r="A7639">
        <v>63276</v>
      </c>
      <c r="B7639">
        <v>16</v>
      </c>
      <c r="C7639">
        <v>10</v>
      </c>
      <c r="D7639" t="s">
        <v>1591</v>
      </c>
      <c r="E7639" t="s">
        <v>28</v>
      </c>
      <c r="F7639" t="s">
        <v>43</v>
      </c>
      <c r="G7639" t="s">
        <v>68</v>
      </c>
      <c r="H7639" t="s">
        <v>1592</v>
      </c>
      <c r="I7639" t="s">
        <v>17</v>
      </c>
      <c r="J7639" t="s">
        <v>18</v>
      </c>
      <c r="K7639" t="s">
        <v>66</v>
      </c>
      <c r="L7639" t="s">
        <v>33</v>
      </c>
      <c r="M7639" t="s">
        <v>21</v>
      </c>
      <c r="N7639">
        <v>10.6</v>
      </c>
    </row>
    <row r="7640" spans="1:14" hidden="1" x14ac:dyDescent="0.2">
      <c r="A7640">
        <v>63279</v>
      </c>
      <c r="B7640">
        <v>3</v>
      </c>
      <c r="C7640">
        <v>10</v>
      </c>
      <c r="D7640" t="s">
        <v>1563</v>
      </c>
      <c r="E7640" t="s">
        <v>28</v>
      </c>
      <c r="F7640" t="s">
        <v>462</v>
      </c>
      <c r="G7640" t="s">
        <v>471</v>
      </c>
      <c r="H7640" t="s">
        <v>1564</v>
      </c>
      <c r="I7640" t="s">
        <v>32</v>
      </c>
      <c r="J7640" t="s">
        <v>18</v>
      </c>
      <c r="K7640" t="s">
        <v>66</v>
      </c>
      <c r="L7640" t="s">
        <v>33</v>
      </c>
      <c r="M7640" t="s">
        <v>21</v>
      </c>
      <c r="N7640">
        <v>8.89</v>
      </c>
    </row>
    <row r="7641" spans="1:14" hidden="1" x14ac:dyDescent="0.2">
      <c r="A7641">
        <v>63288</v>
      </c>
      <c r="B7641">
        <v>60</v>
      </c>
      <c r="C7641">
        <v>10</v>
      </c>
      <c r="D7641" t="s">
        <v>1399</v>
      </c>
      <c r="E7641" t="s">
        <v>14</v>
      </c>
      <c r="F7641" t="s">
        <v>14</v>
      </c>
      <c r="G7641" t="s">
        <v>22</v>
      </c>
      <c r="H7641" t="s">
        <v>1400</v>
      </c>
      <c r="I7641" t="s">
        <v>17</v>
      </c>
      <c r="J7641" t="s">
        <v>18</v>
      </c>
      <c r="K7641" t="s">
        <v>19</v>
      </c>
      <c r="L7641" t="s">
        <v>33</v>
      </c>
      <c r="M7641" t="s">
        <v>21</v>
      </c>
      <c r="N7641">
        <v>416.26</v>
      </c>
    </row>
    <row r="7642" spans="1:14" hidden="1" x14ac:dyDescent="0.2">
      <c r="A7642">
        <v>63289</v>
      </c>
      <c r="B7642">
        <v>61</v>
      </c>
      <c r="C7642">
        <v>10</v>
      </c>
      <c r="D7642" t="s">
        <v>1399</v>
      </c>
      <c r="E7642" t="s">
        <v>14</v>
      </c>
      <c r="F7642" t="s">
        <v>14</v>
      </c>
      <c r="G7642" t="s">
        <v>22</v>
      </c>
      <c r="H7642" t="s">
        <v>1400</v>
      </c>
      <c r="I7642" t="s">
        <v>17</v>
      </c>
      <c r="J7642" t="s">
        <v>18</v>
      </c>
      <c r="K7642" t="s">
        <v>19</v>
      </c>
      <c r="L7642" t="s">
        <v>33</v>
      </c>
      <c r="M7642" t="s">
        <v>21</v>
      </c>
      <c r="N7642">
        <v>109.84</v>
      </c>
    </row>
    <row r="7643" spans="1:14" hidden="1" x14ac:dyDescent="0.2">
      <c r="A7643">
        <v>63290</v>
      </c>
      <c r="B7643">
        <v>62</v>
      </c>
      <c r="C7643">
        <v>10</v>
      </c>
      <c r="D7643" t="s">
        <v>1399</v>
      </c>
      <c r="E7643" t="s">
        <v>14</v>
      </c>
      <c r="F7643" t="s">
        <v>14</v>
      </c>
      <c r="G7643" t="s">
        <v>22</v>
      </c>
      <c r="H7643" t="s">
        <v>1400</v>
      </c>
      <c r="I7643" t="s">
        <v>17</v>
      </c>
      <c r="J7643" t="s">
        <v>18</v>
      </c>
      <c r="K7643" t="s">
        <v>19</v>
      </c>
      <c r="L7643" t="s">
        <v>33</v>
      </c>
      <c r="M7643" t="s">
        <v>21</v>
      </c>
      <c r="N7643">
        <v>129.74</v>
      </c>
    </row>
    <row r="7644" spans="1:14" hidden="1" x14ac:dyDescent="0.2">
      <c r="A7644">
        <v>63297</v>
      </c>
      <c r="B7644">
        <v>20</v>
      </c>
      <c r="C7644">
        <v>10</v>
      </c>
      <c r="D7644" t="s">
        <v>859</v>
      </c>
      <c r="E7644" t="s">
        <v>28</v>
      </c>
      <c r="F7644" t="s">
        <v>43</v>
      </c>
      <c r="G7644" t="s">
        <v>158</v>
      </c>
      <c r="H7644" t="s">
        <v>860</v>
      </c>
      <c r="I7644" t="s">
        <v>84</v>
      </c>
      <c r="J7644" t="s">
        <v>18</v>
      </c>
      <c r="K7644" t="s">
        <v>144</v>
      </c>
      <c r="L7644" t="s">
        <v>239</v>
      </c>
      <c r="M7644" t="s">
        <v>21</v>
      </c>
      <c r="N7644">
        <v>41.46</v>
      </c>
    </row>
    <row r="7645" spans="1:14" hidden="1" x14ac:dyDescent="0.2">
      <c r="A7645">
        <v>63300</v>
      </c>
      <c r="B7645">
        <v>10</v>
      </c>
      <c r="C7645">
        <v>20</v>
      </c>
      <c r="D7645" t="s">
        <v>783</v>
      </c>
      <c r="E7645" t="s">
        <v>28</v>
      </c>
      <c r="F7645" t="s">
        <v>462</v>
      </c>
      <c r="G7645" t="s">
        <v>471</v>
      </c>
      <c r="H7645" t="s">
        <v>784</v>
      </c>
      <c r="I7645" t="s">
        <v>17</v>
      </c>
      <c r="J7645" t="s">
        <v>18</v>
      </c>
      <c r="K7645" t="s">
        <v>48</v>
      </c>
      <c r="L7645" t="s">
        <v>63</v>
      </c>
      <c r="M7645" t="s">
        <v>21</v>
      </c>
      <c r="N7645">
        <v>38.659999999999997</v>
      </c>
    </row>
    <row r="7646" spans="1:14" hidden="1" x14ac:dyDescent="0.2">
      <c r="A7646">
        <v>63301</v>
      </c>
      <c r="B7646">
        <v>11</v>
      </c>
      <c r="C7646">
        <v>20</v>
      </c>
      <c r="D7646" t="s">
        <v>783</v>
      </c>
      <c r="E7646" t="s">
        <v>28</v>
      </c>
      <c r="F7646" t="s">
        <v>462</v>
      </c>
      <c r="G7646" t="s">
        <v>471</v>
      </c>
      <c r="H7646" t="s">
        <v>784</v>
      </c>
      <c r="I7646" t="s">
        <v>17</v>
      </c>
      <c r="J7646" t="s">
        <v>18</v>
      </c>
      <c r="K7646" t="s">
        <v>48</v>
      </c>
      <c r="L7646" t="s">
        <v>63</v>
      </c>
      <c r="M7646" t="s">
        <v>21</v>
      </c>
      <c r="N7646">
        <v>14.48</v>
      </c>
    </row>
    <row r="7647" spans="1:14" hidden="1" x14ac:dyDescent="0.2">
      <c r="A7647">
        <v>63306</v>
      </c>
      <c r="B7647">
        <v>63</v>
      </c>
      <c r="C7647">
        <v>10</v>
      </c>
      <c r="D7647" t="s">
        <v>1399</v>
      </c>
      <c r="E7647" t="s">
        <v>14</v>
      </c>
      <c r="F7647" t="s">
        <v>14</v>
      </c>
      <c r="G7647" t="s">
        <v>22</v>
      </c>
      <c r="H7647" t="s">
        <v>1400</v>
      </c>
      <c r="I7647" t="s">
        <v>17</v>
      </c>
      <c r="J7647" t="s">
        <v>18</v>
      </c>
      <c r="K7647" t="s">
        <v>58</v>
      </c>
      <c r="L7647" t="s">
        <v>33</v>
      </c>
      <c r="M7647" t="s">
        <v>21</v>
      </c>
      <c r="N7647">
        <v>27.93</v>
      </c>
    </row>
    <row r="7648" spans="1:14" hidden="1" x14ac:dyDescent="0.2">
      <c r="A7648">
        <v>63307</v>
      </c>
      <c r="B7648">
        <v>64</v>
      </c>
      <c r="C7648">
        <v>10</v>
      </c>
      <c r="D7648" t="s">
        <v>1399</v>
      </c>
      <c r="E7648" t="s">
        <v>14</v>
      </c>
      <c r="F7648" t="s">
        <v>14</v>
      </c>
      <c r="G7648" t="s">
        <v>22</v>
      </c>
      <c r="H7648" t="s">
        <v>1400</v>
      </c>
      <c r="I7648" t="s">
        <v>17</v>
      </c>
      <c r="J7648" t="s">
        <v>18</v>
      </c>
      <c r="K7648" t="s">
        <v>58</v>
      </c>
      <c r="L7648" t="s">
        <v>33</v>
      </c>
      <c r="M7648" t="s">
        <v>21</v>
      </c>
      <c r="N7648">
        <v>55.78</v>
      </c>
    </row>
    <row r="7649" spans="1:14" hidden="1" x14ac:dyDescent="0.2">
      <c r="A7649">
        <v>63326</v>
      </c>
      <c r="B7649">
        <v>7</v>
      </c>
      <c r="C7649">
        <v>10</v>
      </c>
      <c r="D7649" t="s">
        <v>346</v>
      </c>
      <c r="E7649" t="s">
        <v>14</v>
      </c>
      <c r="F7649" t="s">
        <v>14</v>
      </c>
      <c r="G7649" t="s">
        <v>37</v>
      </c>
      <c r="H7649" t="s">
        <v>347</v>
      </c>
      <c r="I7649" t="s">
        <v>17</v>
      </c>
      <c r="J7649" t="s">
        <v>18</v>
      </c>
      <c r="K7649" t="s">
        <v>19</v>
      </c>
      <c r="L7649" t="s">
        <v>20</v>
      </c>
      <c r="M7649" t="s">
        <v>21</v>
      </c>
      <c r="N7649">
        <v>162.38</v>
      </c>
    </row>
    <row r="7650" spans="1:14" hidden="1" x14ac:dyDescent="0.2">
      <c r="A7650">
        <v>66621</v>
      </c>
      <c r="B7650">
        <v>1</v>
      </c>
      <c r="C7650">
        <v>40</v>
      </c>
      <c r="D7650" t="s">
        <v>916</v>
      </c>
      <c r="E7650" t="s">
        <v>28</v>
      </c>
      <c r="F7650" t="s">
        <v>43</v>
      </c>
      <c r="G7650" t="s">
        <v>113</v>
      </c>
      <c r="H7650" t="s">
        <v>917</v>
      </c>
      <c r="I7650" t="s">
        <v>17</v>
      </c>
      <c r="J7650" t="s">
        <v>24</v>
      </c>
      <c r="K7650" t="s">
        <v>58</v>
      </c>
      <c r="L7650" t="s">
        <v>918</v>
      </c>
      <c r="M7650" t="s">
        <v>26</v>
      </c>
      <c r="N7650">
        <v>661.35</v>
      </c>
    </row>
    <row r="7651" spans="1:14" hidden="1" x14ac:dyDescent="0.2">
      <c r="A7651">
        <v>66622</v>
      </c>
      <c r="B7651">
        <v>4</v>
      </c>
      <c r="C7651">
        <v>40</v>
      </c>
      <c r="D7651" t="s">
        <v>916</v>
      </c>
      <c r="E7651" t="s">
        <v>28</v>
      </c>
      <c r="F7651" t="s">
        <v>43</v>
      </c>
      <c r="G7651" t="s">
        <v>113</v>
      </c>
      <c r="H7651" t="s">
        <v>917</v>
      </c>
      <c r="I7651" t="s">
        <v>17</v>
      </c>
      <c r="J7651" t="s">
        <v>174</v>
      </c>
      <c r="K7651" t="s">
        <v>58</v>
      </c>
      <c r="L7651" t="s">
        <v>918</v>
      </c>
      <c r="M7651" t="s">
        <v>175</v>
      </c>
      <c r="N7651">
        <v>86.81</v>
      </c>
    </row>
    <row r="7652" spans="1:14" hidden="1" x14ac:dyDescent="0.2">
      <c r="A7652">
        <v>63328</v>
      </c>
      <c r="B7652">
        <v>8</v>
      </c>
      <c r="C7652">
        <v>10</v>
      </c>
      <c r="D7652" t="s">
        <v>346</v>
      </c>
      <c r="E7652" t="s">
        <v>14</v>
      </c>
      <c r="F7652" t="s">
        <v>14</v>
      </c>
      <c r="G7652" t="s">
        <v>37</v>
      </c>
      <c r="H7652" t="s">
        <v>347</v>
      </c>
      <c r="I7652" t="s">
        <v>17</v>
      </c>
      <c r="J7652" t="s">
        <v>18</v>
      </c>
      <c r="K7652" t="s">
        <v>19</v>
      </c>
      <c r="L7652" t="s">
        <v>20</v>
      </c>
      <c r="M7652" t="s">
        <v>21</v>
      </c>
      <c r="N7652">
        <v>178.9</v>
      </c>
    </row>
    <row r="7653" spans="1:14" hidden="1" x14ac:dyDescent="0.2">
      <c r="A7653">
        <v>63329</v>
      </c>
      <c r="B7653">
        <v>9</v>
      </c>
      <c r="C7653">
        <v>10</v>
      </c>
      <c r="D7653" t="s">
        <v>346</v>
      </c>
      <c r="E7653" t="s">
        <v>14</v>
      </c>
      <c r="F7653" t="s">
        <v>14</v>
      </c>
      <c r="G7653" t="s">
        <v>37</v>
      </c>
      <c r="H7653" t="s">
        <v>347</v>
      </c>
      <c r="I7653" t="s">
        <v>17</v>
      </c>
      <c r="J7653" t="s">
        <v>18</v>
      </c>
      <c r="K7653" t="s">
        <v>19</v>
      </c>
      <c r="L7653" t="s">
        <v>20</v>
      </c>
      <c r="M7653" t="s">
        <v>21</v>
      </c>
      <c r="N7653">
        <v>34.82</v>
      </c>
    </row>
    <row r="7654" spans="1:14" hidden="1" x14ac:dyDescent="0.2">
      <c r="A7654">
        <v>63341</v>
      </c>
      <c r="B7654">
        <v>32</v>
      </c>
      <c r="C7654">
        <v>40</v>
      </c>
      <c r="D7654" t="s">
        <v>958</v>
      </c>
      <c r="E7654" t="s">
        <v>28</v>
      </c>
      <c r="F7654" t="s">
        <v>288</v>
      </c>
      <c r="G7654" t="s">
        <v>331</v>
      </c>
      <c r="H7654" t="s">
        <v>959</v>
      </c>
      <c r="I7654" t="s">
        <v>39</v>
      </c>
      <c r="J7654" t="s">
        <v>18</v>
      </c>
      <c r="K7654" t="s">
        <v>264</v>
      </c>
      <c r="L7654" t="s">
        <v>63</v>
      </c>
      <c r="M7654" t="s">
        <v>21</v>
      </c>
      <c r="N7654">
        <v>580.12</v>
      </c>
    </row>
    <row r="7655" spans="1:14" hidden="1" x14ac:dyDescent="0.2">
      <c r="A7655">
        <v>63342</v>
      </c>
      <c r="B7655">
        <v>4</v>
      </c>
      <c r="C7655">
        <v>40</v>
      </c>
      <c r="D7655" t="s">
        <v>958</v>
      </c>
      <c r="E7655" t="s">
        <v>28</v>
      </c>
      <c r="F7655" t="s">
        <v>288</v>
      </c>
      <c r="G7655" t="s">
        <v>331</v>
      </c>
      <c r="H7655" t="s">
        <v>959</v>
      </c>
      <c r="I7655" t="s">
        <v>39</v>
      </c>
      <c r="J7655" t="s">
        <v>18</v>
      </c>
      <c r="K7655" t="s">
        <v>264</v>
      </c>
      <c r="L7655" t="s">
        <v>63</v>
      </c>
      <c r="M7655" t="s">
        <v>21</v>
      </c>
      <c r="N7655">
        <v>421.96</v>
      </c>
    </row>
    <row r="7656" spans="1:14" hidden="1" x14ac:dyDescent="0.2">
      <c r="A7656">
        <v>63357</v>
      </c>
      <c r="B7656">
        <v>38</v>
      </c>
      <c r="C7656">
        <v>10</v>
      </c>
      <c r="D7656" t="s">
        <v>164</v>
      </c>
      <c r="E7656" t="s">
        <v>14</v>
      </c>
      <c r="F7656" t="s">
        <v>14</v>
      </c>
      <c r="G7656" t="s">
        <v>55</v>
      </c>
      <c r="H7656" t="s">
        <v>165</v>
      </c>
      <c r="I7656" t="s">
        <v>17</v>
      </c>
      <c r="J7656" t="s">
        <v>18</v>
      </c>
      <c r="K7656" t="s">
        <v>58</v>
      </c>
      <c r="L7656" t="s">
        <v>63</v>
      </c>
      <c r="M7656" t="s">
        <v>21</v>
      </c>
      <c r="N7656">
        <v>245.78</v>
      </c>
    </row>
    <row r="7657" spans="1:14" hidden="1" x14ac:dyDescent="0.2">
      <c r="A7657">
        <v>63358</v>
      </c>
      <c r="B7657">
        <v>7</v>
      </c>
      <c r="C7657">
        <v>10</v>
      </c>
      <c r="D7657" t="s">
        <v>54</v>
      </c>
      <c r="E7657" t="s">
        <v>14</v>
      </c>
      <c r="F7657" t="s">
        <v>14</v>
      </c>
      <c r="G7657" t="s">
        <v>55</v>
      </c>
      <c r="H7657" t="s">
        <v>56</v>
      </c>
      <c r="I7657" t="s">
        <v>17</v>
      </c>
      <c r="J7657" t="s">
        <v>18</v>
      </c>
      <c r="K7657" t="s">
        <v>58</v>
      </c>
      <c r="L7657" t="s">
        <v>33</v>
      </c>
      <c r="M7657" t="s">
        <v>21</v>
      </c>
      <c r="N7657">
        <v>37.409999999999997</v>
      </c>
    </row>
    <row r="7658" spans="1:14" hidden="1" x14ac:dyDescent="0.2">
      <c r="A7658">
        <v>63359</v>
      </c>
      <c r="B7658">
        <v>8</v>
      </c>
      <c r="C7658">
        <v>10</v>
      </c>
      <c r="D7658" t="s">
        <v>54</v>
      </c>
      <c r="E7658" t="s">
        <v>14</v>
      </c>
      <c r="F7658" t="s">
        <v>14</v>
      </c>
      <c r="G7658" t="s">
        <v>55</v>
      </c>
      <c r="H7658" t="s">
        <v>56</v>
      </c>
      <c r="I7658" t="s">
        <v>17</v>
      </c>
      <c r="J7658" t="s">
        <v>18</v>
      </c>
      <c r="K7658" t="s">
        <v>58</v>
      </c>
      <c r="L7658" t="s">
        <v>33</v>
      </c>
      <c r="M7658" t="s">
        <v>21</v>
      </c>
      <c r="N7658">
        <v>57.66</v>
      </c>
    </row>
    <row r="7659" spans="1:14" hidden="1" x14ac:dyDescent="0.2">
      <c r="A7659">
        <v>63360</v>
      </c>
      <c r="B7659">
        <v>4</v>
      </c>
      <c r="C7659">
        <v>30</v>
      </c>
      <c r="D7659" t="s">
        <v>1462</v>
      </c>
      <c r="E7659" t="s">
        <v>28</v>
      </c>
      <c r="F7659" t="s">
        <v>160</v>
      </c>
      <c r="G7659" t="s">
        <v>160</v>
      </c>
      <c r="H7659" t="s">
        <v>1463</v>
      </c>
      <c r="I7659" t="s">
        <v>17</v>
      </c>
      <c r="J7659" t="s">
        <v>18</v>
      </c>
      <c r="K7659" t="s">
        <v>48</v>
      </c>
      <c r="L7659" t="s">
        <v>63</v>
      </c>
      <c r="M7659" t="s">
        <v>21</v>
      </c>
      <c r="N7659">
        <v>268.77999999999997</v>
      </c>
    </row>
    <row r="7660" spans="1:14" hidden="1" x14ac:dyDescent="0.2">
      <c r="A7660">
        <v>63361</v>
      </c>
      <c r="B7660">
        <v>5</v>
      </c>
      <c r="C7660">
        <v>30</v>
      </c>
      <c r="D7660" t="s">
        <v>1462</v>
      </c>
      <c r="E7660" t="s">
        <v>28</v>
      </c>
      <c r="F7660" t="s">
        <v>160</v>
      </c>
      <c r="G7660" t="s">
        <v>160</v>
      </c>
      <c r="H7660" t="s">
        <v>1463</v>
      </c>
      <c r="I7660" t="s">
        <v>17</v>
      </c>
      <c r="J7660" t="s">
        <v>18</v>
      </c>
      <c r="K7660" t="s">
        <v>48</v>
      </c>
      <c r="L7660" t="s">
        <v>63</v>
      </c>
      <c r="M7660" t="s">
        <v>21</v>
      </c>
      <c r="N7660">
        <v>166.8</v>
      </c>
    </row>
    <row r="7661" spans="1:14" hidden="1" x14ac:dyDescent="0.2">
      <c r="A7661">
        <v>63362</v>
      </c>
      <c r="B7661">
        <v>2</v>
      </c>
      <c r="C7661">
        <v>10</v>
      </c>
      <c r="D7661" t="s">
        <v>903</v>
      </c>
      <c r="E7661" t="s">
        <v>28</v>
      </c>
      <c r="F7661" t="s">
        <v>775</v>
      </c>
      <c r="G7661" t="s">
        <v>775</v>
      </c>
      <c r="H7661" t="s">
        <v>904</v>
      </c>
      <c r="I7661" t="s">
        <v>17</v>
      </c>
      <c r="J7661" t="s">
        <v>18</v>
      </c>
      <c r="K7661" t="s">
        <v>48</v>
      </c>
      <c r="L7661" t="s">
        <v>33</v>
      </c>
      <c r="M7661" t="s">
        <v>21</v>
      </c>
      <c r="N7661">
        <v>28.24</v>
      </c>
    </row>
    <row r="7662" spans="1:14" hidden="1" x14ac:dyDescent="0.2">
      <c r="A7662">
        <v>63363</v>
      </c>
      <c r="B7662">
        <v>20</v>
      </c>
      <c r="C7662">
        <v>10</v>
      </c>
      <c r="D7662" t="s">
        <v>903</v>
      </c>
      <c r="E7662" t="s">
        <v>28</v>
      </c>
      <c r="F7662" t="s">
        <v>775</v>
      </c>
      <c r="G7662" t="s">
        <v>775</v>
      </c>
      <c r="H7662" t="s">
        <v>904</v>
      </c>
      <c r="I7662" t="s">
        <v>17</v>
      </c>
      <c r="J7662" t="s">
        <v>18</v>
      </c>
      <c r="K7662" t="s">
        <v>48</v>
      </c>
      <c r="L7662" t="s">
        <v>33</v>
      </c>
      <c r="M7662" t="s">
        <v>21</v>
      </c>
      <c r="N7662">
        <v>28.07</v>
      </c>
    </row>
    <row r="7663" spans="1:14" hidden="1" x14ac:dyDescent="0.2">
      <c r="A7663">
        <v>63366</v>
      </c>
      <c r="B7663">
        <v>13</v>
      </c>
      <c r="C7663">
        <v>10</v>
      </c>
      <c r="D7663" t="s">
        <v>1151</v>
      </c>
      <c r="E7663" t="s">
        <v>28</v>
      </c>
      <c r="F7663" t="s">
        <v>288</v>
      </c>
      <c r="G7663" t="s">
        <v>314</v>
      </c>
      <c r="H7663" t="s">
        <v>1152</v>
      </c>
      <c r="I7663" t="s">
        <v>17</v>
      </c>
      <c r="J7663" t="s">
        <v>18</v>
      </c>
      <c r="K7663" t="s">
        <v>19</v>
      </c>
      <c r="L7663" t="s">
        <v>33</v>
      </c>
      <c r="M7663" t="s">
        <v>21</v>
      </c>
      <c r="N7663">
        <v>87.99</v>
      </c>
    </row>
    <row r="7664" spans="1:14" hidden="1" x14ac:dyDescent="0.2">
      <c r="A7664">
        <v>63370</v>
      </c>
      <c r="B7664">
        <v>3</v>
      </c>
      <c r="C7664">
        <v>20</v>
      </c>
      <c r="D7664" t="s">
        <v>383</v>
      </c>
      <c r="E7664" t="s">
        <v>28</v>
      </c>
      <c r="F7664" t="s">
        <v>288</v>
      </c>
      <c r="G7664" t="s">
        <v>289</v>
      </c>
      <c r="H7664" t="s">
        <v>384</v>
      </c>
      <c r="I7664" t="s">
        <v>17</v>
      </c>
      <c r="J7664" t="s">
        <v>18</v>
      </c>
      <c r="K7664" t="s">
        <v>19</v>
      </c>
      <c r="L7664" t="s">
        <v>126</v>
      </c>
      <c r="M7664" t="s">
        <v>21</v>
      </c>
      <c r="N7664">
        <v>116.13</v>
      </c>
    </row>
    <row r="7665" spans="1:14" hidden="1" x14ac:dyDescent="0.2">
      <c r="A7665">
        <v>63371</v>
      </c>
      <c r="B7665">
        <v>4</v>
      </c>
      <c r="C7665">
        <v>20</v>
      </c>
      <c r="D7665" t="s">
        <v>383</v>
      </c>
      <c r="E7665" t="s">
        <v>28</v>
      </c>
      <c r="F7665" t="s">
        <v>288</v>
      </c>
      <c r="G7665" t="s">
        <v>289</v>
      </c>
      <c r="H7665" t="s">
        <v>384</v>
      </c>
      <c r="I7665" t="s">
        <v>17</v>
      </c>
      <c r="J7665" t="s">
        <v>18</v>
      </c>
      <c r="K7665" t="s">
        <v>19</v>
      </c>
      <c r="L7665" t="s">
        <v>126</v>
      </c>
      <c r="M7665" t="s">
        <v>21</v>
      </c>
      <c r="N7665">
        <v>672.33</v>
      </c>
    </row>
    <row r="7666" spans="1:14" hidden="1" x14ac:dyDescent="0.2">
      <c r="A7666">
        <v>63389</v>
      </c>
      <c r="B7666">
        <v>14</v>
      </c>
      <c r="C7666">
        <v>10</v>
      </c>
      <c r="D7666" t="s">
        <v>1151</v>
      </c>
      <c r="E7666" t="s">
        <v>28</v>
      </c>
      <c r="F7666" t="s">
        <v>288</v>
      </c>
      <c r="G7666" t="s">
        <v>314</v>
      </c>
      <c r="H7666" t="s">
        <v>1152</v>
      </c>
      <c r="I7666" t="s">
        <v>17</v>
      </c>
      <c r="J7666" t="s">
        <v>18</v>
      </c>
      <c r="K7666" t="s">
        <v>19</v>
      </c>
      <c r="L7666" t="s">
        <v>33</v>
      </c>
      <c r="M7666" t="s">
        <v>21</v>
      </c>
      <c r="N7666">
        <v>454.65</v>
      </c>
    </row>
    <row r="7667" spans="1:14" hidden="1" x14ac:dyDescent="0.2">
      <c r="A7667">
        <v>63395</v>
      </c>
      <c r="B7667">
        <v>3</v>
      </c>
      <c r="C7667">
        <v>10</v>
      </c>
      <c r="D7667" t="s">
        <v>1078</v>
      </c>
      <c r="E7667" t="s">
        <v>28</v>
      </c>
      <c r="F7667" t="s">
        <v>29</v>
      </c>
      <c r="G7667" t="s">
        <v>30</v>
      </c>
      <c r="H7667" t="s">
        <v>1079</v>
      </c>
      <c r="I7667" t="s">
        <v>17</v>
      </c>
      <c r="J7667" t="s">
        <v>18</v>
      </c>
      <c r="K7667" t="s">
        <v>48</v>
      </c>
      <c r="L7667" t="s">
        <v>63</v>
      </c>
      <c r="M7667" t="s">
        <v>21</v>
      </c>
      <c r="N7667">
        <v>567.55999999999995</v>
      </c>
    </row>
    <row r="7668" spans="1:14" hidden="1" x14ac:dyDescent="0.2">
      <c r="A7668">
        <v>63396</v>
      </c>
      <c r="B7668">
        <v>4</v>
      </c>
      <c r="C7668">
        <v>10</v>
      </c>
      <c r="D7668" t="s">
        <v>1078</v>
      </c>
      <c r="E7668" t="s">
        <v>28</v>
      </c>
      <c r="F7668" t="s">
        <v>29</v>
      </c>
      <c r="G7668" t="s">
        <v>30</v>
      </c>
      <c r="H7668" t="s">
        <v>1079</v>
      </c>
      <c r="I7668" t="s">
        <v>17</v>
      </c>
      <c r="J7668" t="s">
        <v>18</v>
      </c>
      <c r="K7668" t="s">
        <v>48</v>
      </c>
      <c r="L7668" t="s">
        <v>63</v>
      </c>
      <c r="M7668" t="s">
        <v>21</v>
      </c>
      <c r="N7668">
        <v>120.23</v>
      </c>
    </row>
    <row r="7669" spans="1:14" hidden="1" x14ac:dyDescent="0.2">
      <c r="A7669">
        <v>63397</v>
      </c>
      <c r="B7669">
        <v>6</v>
      </c>
      <c r="C7669">
        <v>10</v>
      </c>
      <c r="D7669" t="s">
        <v>1078</v>
      </c>
      <c r="E7669" t="s">
        <v>28</v>
      </c>
      <c r="F7669" t="s">
        <v>29</v>
      </c>
      <c r="G7669" t="s">
        <v>30</v>
      </c>
      <c r="H7669" t="s">
        <v>1079</v>
      </c>
      <c r="I7669" t="s">
        <v>17</v>
      </c>
      <c r="J7669" t="s">
        <v>18</v>
      </c>
      <c r="K7669" t="s">
        <v>19</v>
      </c>
      <c r="L7669" t="s">
        <v>63</v>
      </c>
      <c r="M7669" t="s">
        <v>21</v>
      </c>
      <c r="N7669">
        <v>197.13</v>
      </c>
    </row>
    <row r="7670" spans="1:14" hidden="1" x14ac:dyDescent="0.2">
      <c r="A7670">
        <v>63403</v>
      </c>
      <c r="B7670">
        <v>3</v>
      </c>
      <c r="C7670">
        <v>10</v>
      </c>
      <c r="D7670" t="s">
        <v>1585</v>
      </c>
      <c r="E7670" t="s">
        <v>28</v>
      </c>
      <c r="F7670" t="s">
        <v>288</v>
      </c>
      <c r="G7670" t="s">
        <v>314</v>
      </c>
      <c r="H7670" t="s">
        <v>1586</v>
      </c>
      <c r="I7670" t="s">
        <v>17</v>
      </c>
      <c r="J7670" t="s">
        <v>18</v>
      </c>
      <c r="K7670" t="s">
        <v>48</v>
      </c>
      <c r="L7670" t="s">
        <v>33</v>
      </c>
      <c r="M7670" t="s">
        <v>21</v>
      </c>
      <c r="N7670">
        <v>403.26</v>
      </c>
    </row>
    <row r="7671" spans="1:14" hidden="1" x14ac:dyDescent="0.2">
      <c r="A7671">
        <v>63404</v>
      </c>
      <c r="B7671">
        <v>4</v>
      </c>
      <c r="C7671">
        <v>10</v>
      </c>
      <c r="D7671" t="s">
        <v>1585</v>
      </c>
      <c r="E7671" t="s">
        <v>28</v>
      </c>
      <c r="F7671" t="s">
        <v>288</v>
      </c>
      <c r="G7671" t="s">
        <v>314</v>
      </c>
      <c r="H7671" t="s">
        <v>1586</v>
      </c>
      <c r="I7671" t="s">
        <v>17</v>
      </c>
      <c r="J7671" t="s">
        <v>18</v>
      </c>
      <c r="K7671" t="s">
        <v>48</v>
      </c>
      <c r="L7671" t="s">
        <v>33</v>
      </c>
      <c r="M7671" t="s">
        <v>21</v>
      </c>
      <c r="N7671">
        <v>297.35000000000002</v>
      </c>
    </row>
    <row r="7672" spans="1:14" hidden="1" x14ac:dyDescent="0.2">
      <c r="A7672">
        <v>63411</v>
      </c>
      <c r="B7672">
        <v>4</v>
      </c>
      <c r="C7672">
        <v>10</v>
      </c>
      <c r="D7672" t="s">
        <v>1161</v>
      </c>
      <c r="E7672" t="s">
        <v>98</v>
      </c>
      <c r="F7672" t="s">
        <v>98</v>
      </c>
      <c r="G7672" t="s">
        <v>98</v>
      </c>
      <c r="H7672" t="s">
        <v>1162</v>
      </c>
      <c r="I7672" t="s">
        <v>17</v>
      </c>
      <c r="J7672" t="s">
        <v>18</v>
      </c>
      <c r="K7672" t="s">
        <v>48</v>
      </c>
      <c r="L7672" t="s">
        <v>33</v>
      </c>
      <c r="M7672" t="s">
        <v>21</v>
      </c>
      <c r="N7672">
        <v>14.6</v>
      </c>
    </row>
    <row r="7673" spans="1:14" hidden="1" x14ac:dyDescent="0.2">
      <c r="A7673">
        <v>63412</v>
      </c>
      <c r="B7673">
        <v>5</v>
      </c>
      <c r="C7673">
        <v>10</v>
      </c>
      <c r="D7673" t="s">
        <v>1161</v>
      </c>
      <c r="E7673" t="s">
        <v>98</v>
      </c>
      <c r="F7673" t="s">
        <v>98</v>
      </c>
      <c r="G7673" t="s">
        <v>98</v>
      </c>
      <c r="H7673" t="s">
        <v>1162</v>
      </c>
      <c r="I7673" t="s">
        <v>17</v>
      </c>
      <c r="J7673" t="s">
        <v>18</v>
      </c>
      <c r="K7673" t="s">
        <v>48</v>
      </c>
      <c r="L7673" t="s">
        <v>33</v>
      </c>
      <c r="M7673" t="s">
        <v>21</v>
      </c>
      <c r="N7673">
        <v>70.97</v>
      </c>
    </row>
    <row r="7674" spans="1:14" hidden="1" x14ac:dyDescent="0.2">
      <c r="A7674">
        <v>66650</v>
      </c>
      <c r="B7674">
        <v>13</v>
      </c>
      <c r="C7674">
        <v>20</v>
      </c>
      <c r="D7674" t="s">
        <v>949</v>
      </c>
      <c r="E7674" t="s">
        <v>28</v>
      </c>
      <c r="F7674" t="s">
        <v>288</v>
      </c>
      <c r="G7674" t="s">
        <v>331</v>
      </c>
      <c r="H7674" t="s">
        <v>950</v>
      </c>
      <c r="I7674" t="s">
        <v>84</v>
      </c>
      <c r="J7674" t="s">
        <v>24</v>
      </c>
      <c r="K7674" t="s">
        <v>85</v>
      </c>
      <c r="L7674" t="s">
        <v>239</v>
      </c>
      <c r="M7674" t="s">
        <v>452</v>
      </c>
      <c r="N7674">
        <v>5.75</v>
      </c>
    </row>
    <row r="7675" spans="1:14" hidden="1" x14ac:dyDescent="0.2">
      <c r="A7675">
        <v>66651</v>
      </c>
      <c r="B7675">
        <v>14</v>
      </c>
      <c r="C7675">
        <v>20</v>
      </c>
      <c r="D7675" t="s">
        <v>949</v>
      </c>
      <c r="E7675" t="s">
        <v>28</v>
      </c>
      <c r="F7675" t="s">
        <v>288</v>
      </c>
      <c r="G7675" t="s">
        <v>331</v>
      </c>
      <c r="H7675" t="s">
        <v>950</v>
      </c>
      <c r="I7675" t="s">
        <v>84</v>
      </c>
      <c r="J7675" t="s">
        <v>24</v>
      </c>
      <c r="K7675" t="s">
        <v>85</v>
      </c>
      <c r="L7675" t="s">
        <v>239</v>
      </c>
      <c r="M7675" t="s">
        <v>452</v>
      </c>
      <c r="N7675">
        <v>5.74</v>
      </c>
    </row>
    <row r="7676" spans="1:14" hidden="1" x14ac:dyDescent="0.2">
      <c r="A7676">
        <v>63414</v>
      </c>
      <c r="B7676">
        <v>4</v>
      </c>
      <c r="C7676">
        <v>10</v>
      </c>
      <c r="D7676" t="s">
        <v>1476</v>
      </c>
      <c r="E7676" t="s">
        <v>28</v>
      </c>
      <c r="F7676" t="s">
        <v>160</v>
      </c>
      <c r="G7676" t="s">
        <v>160</v>
      </c>
      <c r="H7676" t="s">
        <v>1477</v>
      </c>
      <c r="I7676" t="s">
        <v>17</v>
      </c>
      <c r="J7676" t="s">
        <v>18</v>
      </c>
      <c r="K7676" t="s">
        <v>19</v>
      </c>
      <c r="L7676" t="s">
        <v>33</v>
      </c>
      <c r="M7676" t="s">
        <v>21</v>
      </c>
      <c r="N7676">
        <v>90.33</v>
      </c>
    </row>
    <row r="7677" spans="1:14" hidden="1" x14ac:dyDescent="0.2">
      <c r="A7677">
        <v>63420</v>
      </c>
      <c r="B7677">
        <v>11</v>
      </c>
      <c r="C7677">
        <v>20</v>
      </c>
      <c r="D7677" t="s">
        <v>1474</v>
      </c>
      <c r="E7677" t="s">
        <v>28</v>
      </c>
      <c r="F7677" t="s">
        <v>160</v>
      </c>
      <c r="G7677" t="s">
        <v>160</v>
      </c>
      <c r="H7677" t="s">
        <v>1475</v>
      </c>
      <c r="I7677" t="s">
        <v>17</v>
      </c>
      <c r="J7677" t="s">
        <v>18</v>
      </c>
      <c r="K7677" t="s">
        <v>58</v>
      </c>
      <c r="L7677" t="s">
        <v>126</v>
      </c>
      <c r="M7677" t="s">
        <v>21</v>
      </c>
      <c r="N7677">
        <v>185.43</v>
      </c>
    </row>
    <row r="7678" spans="1:14" hidden="1" x14ac:dyDescent="0.2">
      <c r="A7678">
        <v>63424</v>
      </c>
      <c r="B7678">
        <v>3</v>
      </c>
      <c r="C7678">
        <v>10</v>
      </c>
      <c r="D7678" t="s">
        <v>1231</v>
      </c>
      <c r="E7678" t="s">
        <v>28</v>
      </c>
      <c r="F7678" t="s">
        <v>288</v>
      </c>
      <c r="G7678" t="s">
        <v>331</v>
      </c>
      <c r="H7678" t="s">
        <v>1232</v>
      </c>
      <c r="I7678" t="s">
        <v>17</v>
      </c>
      <c r="J7678" t="s">
        <v>18</v>
      </c>
      <c r="K7678" t="s">
        <v>19</v>
      </c>
      <c r="L7678" t="s">
        <v>63</v>
      </c>
      <c r="M7678" t="s">
        <v>21</v>
      </c>
      <c r="N7678">
        <v>62.38</v>
      </c>
    </row>
    <row r="7679" spans="1:14" hidden="1" x14ac:dyDescent="0.2">
      <c r="A7679">
        <v>63425</v>
      </c>
      <c r="B7679">
        <v>4</v>
      </c>
      <c r="C7679">
        <v>10</v>
      </c>
      <c r="D7679" t="s">
        <v>1231</v>
      </c>
      <c r="E7679" t="s">
        <v>28</v>
      </c>
      <c r="F7679" t="s">
        <v>288</v>
      </c>
      <c r="G7679" t="s">
        <v>331</v>
      </c>
      <c r="H7679" t="s">
        <v>1232</v>
      </c>
      <c r="I7679" t="s">
        <v>17</v>
      </c>
      <c r="J7679" t="s">
        <v>18</v>
      </c>
      <c r="K7679" t="s">
        <v>58</v>
      </c>
      <c r="L7679" t="s">
        <v>63</v>
      </c>
      <c r="M7679" t="s">
        <v>21</v>
      </c>
      <c r="N7679">
        <v>124.7</v>
      </c>
    </row>
    <row r="7680" spans="1:14" hidden="1" x14ac:dyDescent="0.2">
      <c r="A7680">
        <v>63429</v>
      </c>
      <c r="B7680">
        <v>1</v>
      </c>
      <c r="C7680">
        <v>10</v>
      </c>
      <c r="D7680" t="s">
        <v>287</v>
      </c>
      <c r="E7680" t="s">
        <v>28</v>
      </c>
      <c r="F7680" t="s">
        <v>288</v>
      </c>
      <c r="G7680" t="s">
        <v>289</v>
      </c>
      <c r="H7680" t="s">
        <v>290</v>
      </c>
      <c r="I7680" t="s">
        <v>17</v>
      </c>
      <c r="J7680" t="s">
        <v>18</v>
      </c>
      <c r="K7680" t="s">
        <v>58</v>
      </c>
      <c r="L7680" t="s">
        <v>33</v>
      </c>
      <c r="M7680" t="s">
        <v>21</v>
      </c>
      <c r="N7680">
        <v>172.78</v>
      </c>
    </row>
    <row r="7681" spans="1:14" hidden="1" x14ac:dyDescent="0.2">
      <c r="A7681">
        <v>63430</v>
      </c>
      <c r="B7681">
        <v>2</v>
      </c>
      <c r="C7681">
        <v>10</v>
      </c>
      <c r="D7681" t="s">
        <v>287</v>
      </c>
      <c r="E7681" t="s">
        <v>28</v>
      </c>
      <c r="F7681" t="s">
        <v>288</v>
      </c>
      <c r="G7681" t="s">
        <v>289</v>
      </c>
      <c r="H7681" t="s">
        <v>290</v>
      </c>
      <c r="I7681" t="s">
        <v>17</v>
      </c>
      <c r="J7681" t="s">
        <v>18</v>
      </c>
      <c r="K7681" t="s">
        <v>58</v>
      </c>
      <c r="L7681" t="s">
        <v>33</v>
      </c>
      <c r="M7681" t="s">
        <v>21</v>
      </c>
      <c r="N7681">
        <v>560.86</v>
      </c>
    </row>
    <row r="7682" spans="1:14" hidden="1" x14ac:dyDescent="0.2">
      <c r="A7682">
        <v>66659</v>
      </c>
      <c r="B7682">
        <v>63</v>
      </c>
      <c r="C7682">
        <v>10</v>
      </c>
      <c r="D7682" t="s">
        <v>1522</v>
      </c>
      <c r="E7682" t="s">
        <v>28</v>
      </c>
      <c r="F7682" t="s">
        <v>160</v>
      </c>
      <c r="G7682" t="s">
        <v>160</v>
      </c>
      <c r="H7682" t="s">
        <v>1523</v>
      </c>
      <c r="I7682" t="s">
        <v>17</v>
      </c>
      <c r="J7682" t="s">
        <v>24</v>
      </c>
      <c r="K7682" t="s">
        <v>58</v>
      </c>
      <c r="L7682" t="s">
        <v>122</v>
      </c>
      <c r="M7682" t="s">
        <v>26</v>
      </c>
      <c r="N7682">
        <v>151.68</v>
      </c>
    </row>
    <row r="7683" spans="1:14" hidden="1" x14ac:dyDescent="0.2">
      <c r="A7683">
        <v>66660</v>
      </c>
      <c r="B7683">
        <v>64</v>
      </c>
      <c r="C7683">
        <v>10</v>
      </c>
      <c r="D7683" t="s">
        <v>1522</v>
      </c>
      <c r="E7683" t="s">
        <v>28</v>
      </c>
      <c r="F7683" t="s">
        <v>160</v>
      </c>
      <c r="G7683" t="s">
        <v>160</v>
      </c>
      <c r="H7683" t="s">
        <v>1523</v>
      </c>
      <c r="I7683" t="s">
        <v>17</v>
      </c>
      <c r="J7683" t="s">
        <v>24</v>
      </c>
      <c r="K7683" t="s">
        <v>58</v>
      </c>
      <c r="L7683" t="s">
        <v>122</v>
      </c>
      <c r="M7683" t="s">
        <v>26</v>
      </c>
      <c r="N7683">
        <v>144</v>
      </c>
    </row>
    <row r="7684" spans="1:14" hidden="1" x14ac:dyDescent="0.2">
      <c r="A7684">
        <v>66661</v>
      </c>
      <c r="B7684">
        <v>65</v>
      </c>
      <c r="C7684">
        <v>10</v>
      </c>
      <c r="D7684" t="s">
        <v>1522</v>
      </c>
      <c r="E7684" t="s">
        <v>28</v>
      </c>
      <c r="F7684" t="s">
        <v>160</v>
      </c>
      <c r="G7684" t="s">
        <v>160</v>
      </c>
      <c r="H7684" t="s">
        <v>1523</v>
      </c>
      <c r="I7684" t="s">
        <v>17</v>
      </c>
      <c r="J7684" t="s">
        <v>24</v>
      </c>
      <c r="K7684" t="s">
        <v>58</v>
      </c>
      <c r="L7684" t="s">
        <v>122</v>
      </c>
      <c r="M7684" t="s">
        <v>26</v>
      </c>
      <c r="N7684">
        <v>142.1</v>
      </c>
    </row>
    <row r="7685" spans="1:14" hidden="1" x14ac:dyDescent="0.2">
      <c r="A7685">
        <v>66662</v>
      </c>
      <c r="B7685">
        <v>66</v>
      </c>
      <c r="C7685">
        <v>10</v>
      </c>
      <c r="D7685" t="s">
        <v>1522</v>
      </c>
      <c r="E7685" t="s">
        <v>28</v>
      </c>
      <c r="F7685" t="s">
        <v>160</v>
      </c>
      <c r="G7685" t="s">
        <v>160</v>
      </c>
      <c r="H7685" t="s">
        <v>1523</v>
      </c>
      <c r="I7685" t="s">
        <v>17</v>
      </c>
      <c r="J7685" t="s">
        <v>24</v>
      </c>
      <c r="K7685" t="s">
        <v>58</v>
      </c>
      <c r="L7685" t="s">
        <v>122</v>
      </c>
      <c r="M7685" t="s">
        <v>26</v>
      </c>
      <c r="N7685">
        <v>137.76</v>
      </c>
    </row>
    <row r="7686" spans="1:14" hidden="1" x14ac:dyDescent="0.2">
      <c r="A7686">
        <v>66663</v>
      </c>
      <c r="B7686">
        <v>67</v>
      </c>
      <c r="C7686">
        <v>10</v>
      </c>
      <c r="D7686" t="s">
        <v>1522</v>
      </c>
      <c r="E7686" t="s">
        <v>28</v>
      </c>
      <c r="F7686" t="s">
        <v>160</v>
      </c>
      <c r="G7686" t="s">
        <v>160</v>
      </c>
      <c r="H7686" t="s">
        <v>1523</v>
      </c>
      <c r="I7686" t="s">
        <v>17</v>
      </c>
      <c r="J7686" t="s">
        <v>24</v>
      </c>
      <c r="K7686" t="s">
        <v>58</v>
      </c>
      <c r="L7686" t="s">
        <v>122</v>
      </c>
      <c r="M7686" t="s">
        <v>26</v>
      </c>
      <c r="N7686">
        <v>125.94</v>
      </c>
    </row>
    <row r="7687" spans="1:14" hidden="1" x14ac:dyDescent="0.2">
      <c r="A7687">
        <v>63473</v>
      </c>
      <c r="B7687">
        <v>2</v>
      </c>
      <c r="C7687">
        <v>10</v>
      </c>
      <c r="D7687" t="s">
        <v>90</v>
      </c>
      <c r="E7687" t="s">
        <v>14</v>
      </c>
      <c r="F7687" t="s">
        <v>14</v>
      </c>
      <c r="G7687" t="s">
        <v>37</v>
      </c>
      <c r="H7687" t="s">
        <v>91</v>
      </c>
      <c r="I7687" t="s">
        <v>17</v>
      </c>
      <c r="J7687" t="s">
        <v>18</v>
      </c>
      <c r="K7687" t="s">
        <v>48</v>
      </c>
      <c r="L7687" t="s">
        <v>33</v>
      </c>
      <c r="M7687" t="s">
        <v>21</v>
      </c>
      <c r="N7687">
        <v>199.19</v>
      </c>
    </row>
    <row r="7688" spans="1:14" hidden="1" x14ac:dyDescent="0.2">
      <c r="A7688">
        <v>63474</v>
      </c>
      <c r="B7688">
        <v>9</v>
      </c>
      <c r="C7688">
        <v>10</v>
      </c>
      <c r="D7688" t="s">
        <v>90</v>
      </c>
      <c r="E7688" t="s">
        <v>14</v>
      </c>
      <c r="F7688" t="s">
        <v>14</v>
      </c>
      <c r="G7688" t="s">
        <v>37</v>
      </c>
      <c r="H7688" t="s">
        <v>91</v>
      </c>
      <c r="I7688" t="s">
        <v>17</v>
      </c>
      <c r="J7688" t="s">
        <v>18</v>
      </c>
      <c r="K7688" t="s">
        <v>48</v>
      </c>
      <c r="L7688" t="s">
        <v>33</v>
      </c>
      <c r="M7688" t="s">
        <v>21</v>
      </c>
      <c r="N7688">
        <v>148.86000000000001</v>
      </c>
    </row>
    <row r="7689" spans="1:14" hidden="1" x14ac:dyDescent="0.2">
      <c r="A7689">
        <v>63479</v>
      </c>
      <c r="B7689">
        <v>23</v>
      </c>
      <c r="C7689">
        <v>10</v>
      </c>
      <c r="D7689" t="s">
        <v>1462</v>
      </c>
      <c r="E7689" t="s">
        <v>28</v>
      </c>
      <c r="F7689" t="s">
        <v>160</v>
      </c>
      <c r="G7689" t="s">
        <v>160</v>
      </c>
      <c r="H7689" t="s">
        <v>1463</v>
      </c>
      <c r="I7689" t="s">
        <v>17</v>
      </c>
      <c r="J7689" t="s">
        <v>18</v>
      </c>
      <c r="K7689" t="s">
        <v>19</v>
      </c>
      <c r="L7689" t="s">
        <v>63</v>
      </c>
      <c r="M7689" t="s">
        <v>21</v>
      </c>
      <c r="N7689">
        <v>119.37</v>
      </c>
    </row>
    <row r="7690" spans="1:14" hidden="1" x14ac:dyDescent="0.2">
      <c r="A7690">
        <v>63480</v>
      </c>
      <c r="B7690">
        <v>6</v>
      </c>
      <c r="C7690">
        <v>10</v>
      </c>
      <c r="D7690" t="s">
        <v>1462</v>
      </c>
      <c r="E7690" t="s">
        <v>28</v>
      </c>
      <c r="F7690" t="s">
        <v>160</v>
      </c>
      <c r="G7690" t="s">
        <v>160</v>
      </c>
      <c r="H7690" t="s">
        <v>1463</v>
      </c>
      <c r="I7690" t="s">
        <v>17</v>
      </c>
      <c r="J7690" t="s">
        <v>18</v>
      </c>
      <c r="K7690" t="s">
        <v>19</v>
      </c>
      <c r="L7690" t="s">
        <v>63</v>
      </c>
      <c r="M7690" t="s">
        <v>21</v>
      </c>
      <c r="N7690">
        <v>253.1</v>
      </c>
    </row>
    <row r="7691" spans="1:14" hidden="1" x14ac:dyDescent="0.2">
      <c r="A7691">
        <v>63489</v>
      </c>
      <c r="B7691">
        <v>14</v>
      </c>
      <c r="C7691">
        <v>20</v>
      </c>
      <c r="D7691" t="s">
        <v>320</v>
      </c>
      <c r="E7691" t="s">
        <v>28</v>
      </c>
      <c r="F7691" t="s">
        <v>288</v>
      </c>
      <c r="G7691" t="s">
        <v>314</v>
      </c>
      <c r="H7691" t="s">
        <v>321</v>
      </c>
      <c r="I7691" t="s">
        <v>17</v>
      </c>
      <c r="J7691" t="s">
        <v>18</v>
      </c>
      <c r="K7691" t="s">
        <v>19</v>
      </c>
      <c r="L7691" t="s">
        <v>33</v>
      </c>
      <c r="M7691" t="s">
        <v>21</v>
      </c>
      <c r="N7691">
        <v>154.13</v>
      </c>
    </row>
    <row r="7692" spans="1:14" hidden="1" x14ac:dyDescent="0.2">
      <c r="A7692">
        <v>63491</v>
      </c>
      <c r="B7692">
        <v>15</v>
      </c>
      <c r="C7692">
        <v>20</v>
      </c>
      <c r="D7692" t="s">
        <v>320</v>
      </c>
      <c r="E7692" t="s">
        <v>28</v>
      </c>
      <c r="F7692" t="s">
        <v>288</v>
      </c>
      <c r="G7692" t="s">
        <v>314</v>
      </c>
      <c r="H7692" t="s">
        <v>321</v>
      </c>
      <c r="I7692" t="s">
        <v>17</v>
      </c>
      <c r="J7692" t="s">
        <v>18</v>
      </c>
      <c r="K7692" t="s">
        <v>19</v>
      </c>
      <c r="L7692" t="s">
        <v>33</v>
      </c>
      <c r="M7692" t="s">
        <v>21</v>
      </c>
      <c r="N7692">
        <v>96.42</v>
      </c>
    </row>
    <row r="7693" spans="1:14" hidden="1" x14ac:dyDescent="0.2">
      <c r="A7693">
        <v>63509</v>
      </c>
      <c r="B7693">
        <v>2</v>
      </c>
      <c r="C7693">
        <v>20</v>
      </c>
      <c r="D7693" t="s">
        <v>1555</v>
      </c>
      <c r="E7693" t="s">
        <v>28</v>
      </c>
      <c r="F7693" t="s">
        <v>433</v>
      </c>
      <c r="G7693" t="s">
        <v>1538</v>
      </c>
      <c r="H7693" t="s">
        <v>1556</v>
      </c>
      <c r="I7693" t="s">
        <v>17</v>
      </c>
      <c r="J7693" t="s">
        <v>18</v>
      </c>
      <c r="K7693" t="s">
        <v>19</v>
      </c>
      <c r="L7693" t="s">
        <v>33</v>
      </c>
      <c r="M7693" t="s">
        <v>21</v>
      </c>
      <c r="N7693">
        <v>197.82</v>
      </c>
    </row>
    <row r="7694" spans="1:14" hidden="1" x14ac:dyDescent="0.2">
      <c r="A7694">
        <v>63510</v>
      </c>
      <c r="B7694">
        <v>3</v>
      </c>
      <c r="C7694">
        <v>20</v>
      </c>
      <c r="D7694" t="s">
        <v>1555</v>
      </c>
      <c r="E7694" t="s">
        <v>28</v>
      </c>
      <c r="F7694" t="s">
        <v>433</v>
      </c>
      <c r="G7694" t="s">
        <v>1538</v>
      </c>
      <c r="H7694" t="s">
        <v>1556</v>
      </c>
      <c r="I7694" t="s">
        <v>17</v>
      </c>
      <c r="J7694" t="s">
        <v>18</v>
      </c>
      <c r="K7694" t="s">
        <v>19</v>
      </c>
      <c r="L7694" t="s">
        <v>33</v>
      </c>
      <c r="M7694" t="s">
        <v>21</v>
      </c>
      <c r="N7694">
        <v>202.85</v>
      </c>
    </row>
    <row r="7695" spans="1:14" hidden="1" x14ac:dyDescent="0.2">
      <c r="A7695">
        <v>63516</v>
      </c>
      <c r="B7695">
        <v>5</v>
      </c>
      <c r="C7695">
        <v>10</v>
      </c>
      <c r="D7695" t="s">
        <v>821</v>
      </c>
      <c r="E7695" t="s">
        <v>28</v>
      </c>
      <c r="F7695" t="s">
        <v>29</v>
      </c>
      <c r="G7695" t="s">
        <v>30</v>
      </c>
      <c r="H7695" t="s">
        <v>822</v>
      </c>
      <c r="I7695" t="s">
        <v>32</v>
      </c>
      <c r="J7695" t="s">
        <v>18</v>
      </c>
      <c r="K7695" t="s">
        <v>25</v>
      </c>
      <c r="L7695" t="s">
        <v>63</v>
      </c>
      <c r="M7695" t="s">
        <v>21</v>
      </c>
      <c r="N7695">
        <v>30.71</v>
      </c>
    </row>
    <row r="7696" spans="1:14" hidden="1" x14ac:dyDescent="0.2">
      <c r="A7696">
        <v>63517</v>
      </c>
      <c r="B7696">
        <v>6</v>
      </c>
      <c r="C7696">
        <v>10</v>
      </c>
      <c r="D7696" t="s">
        <v>821</v>
      </c>
      <c r="E7696" t="s">
        <v>28</v>
      </c>
      <c r="F7696" t="s">
        <v>29</v>
      </c>
      <c r="G7696" t="s">
        <v>30</v>
      </c>
      <c r="H7696" t="s">
        <v>822</v>
      </c>
      <c r="I7696" t="s">
        <v>32</v>
      </c>
      <c r="J7696" t="s">
        <v>18</v>
      </c>
      <c r="K7696" t="s">
        <v>25</v>
      </c>
      <c r="L7696" t="s">
        <v>63</v>
      </c>
      <c r="M7696" t="s">
        <v>21</v>
      </c>
      <c r="N7696">
        <v>9.69</v>
      </c>
    </row>
    <row r="7697" spans="1:14" hidden="1" x14ac:dyDescent="0.2">
      <c r="A7697">
        <v>63518</v>
      </c>
      <c r="B7697">
        <v>7</v>
      </c>
      <c r="C7697">
        <v>10</v>
      </c>
      <c r="D7697" t="s">
        <v>821</v>
      </c>
      <c r="E7697" t="s">
        <v>28</v>
      </c>
      <c r="F7697" t="s">
        <v>29</v>
      </c>
      <c r="G7697" t="s">
        <v>30</v>
      </c>
      <c r="H7697" t="s">
        <v>822</v>
      </c>
      <c r="I7697" t="s">
        <v>32</v>
      </c>
      <c r="J7697" t="s">
        <v>18</v>
      </c>
      <c r="K7697" t="s">
        <v>25</v>
      </c>
      <c r="L7697" t="s">
        <v>63</v>
      </c>
      <c r="M7697" t="s">
        <v>21</v>
      </c>
      <c r="N7697">
        <v>38.79</v>
      </c>
    </row>
    <row r="7698" spans="1:14" hidden="1" x14ac:dyDescent="0.2">
      <c r="A7698">
        <v>63519</v>
      </c>
      <c r="B7698">
        <v>9</v>
      </c>
      <c r="C7698">
        <v>10</v>
      </c>
      <c r="D7698" t="s">
        <v>1620</v>
      </c>
      <c r="E7698" t="s">
        <v>28</v>
      </c>
      <c r="F7698" t="s">
        <v>775</v>
      </c>
      <c r="G7698" t="s">
        <v>775</v>
      </c>
      <c r="H7698" t="s">
        <v>1621</v>
      </c>
      <c r="I7698" t="s">
        <v>17</v>
      </c>
      <c r="J7698" t="s">
        <v>18</v>
      </c>
      <c r="K7698" t="s">
        <v>48</v>
      </c>
      <c r="L7698" t="s">
        <v>126</v>
      </c>
      <c r="M7698" t="s">
        <v>21</v>
      </c>
      <c r="N7698">
        <v>9.11</v>
      </c>
    </row>
    <row r="7699" spans="1:14" hidden="1" x14ac:dyDescent="0.2">
      <c r="A7699">
        <v>63525</v>
      </c>
      <c r="B7699">
        <v>6</v>
      </c>
      <c r="C7699">
        <v>41</v>
      </c>
      <c r="D7699" t="s">
        <v>912</v>
      </c>
      <c r="E7699" t="s">
        <v>28</v>
      </c>
      <c r="F7699" t="s">
        <v>288</v>
      </c>
      <c r="G7699" t="s">
        <v>314</v>
      </c>
      <c r="H7699" t="s">
        <v>914</v>
      </c>
      <c r="I7699" t="s">
        <v>17</v>
      </c>
      <c r="J7699" t="s">
        <v>18</v>
      </c>
      <c r="K7699" t="s">
        <v>58</v>
      </c>
      <c r="L7699" t="s">
        <v>239</v>
      </c>
      <c r="M7699" t="s">
        <v>21</v>
      </c>
      <c r="N7699">
        <v>48.51</v>
      </c>
    </row>
    <row r="7700" spans="1:14" hidden="1" x14ac:dyDescent="0.2">
      <c r="A7700">
        <v>63526</v>
      </c>
      <c r="B7700">
        <v>2</v>
      </c>
      <c r="C7700">
        <v>41</v>
      </c>
      <c r="D7700" t="s">
        <v>912</v>
      </c>
      <c r="E7700" t="s">
        <v>28</v>
      </c>
      <c r="F7700" t="s">
        <v>288</v>
      </c>
      <c r="G7700" t="s">
        <v>314</v>
      </c>
      <c r="H7700" t="s">
        <v>914</v>
      </c>
      <c r="I7700" t="s">
        <v>17</v>
      </c>
      <c r="J7700" t="s">
        <v>18</v>
      </c>
      <c r="K7700" t="s">
        <v>58</v>
      </c>
      <c r="L7700" t="s">
        <v>239</v>
      </c>
      <c r="M7700" t="s">
        <v>21</v>
      </c>
      <c r="N7700">
        <v>25.11</v>
      </c>
    </row>
    <row r="7701" spans="1:14" hidden="1" x14ac:dyDescent="0.2">
      <c r="A7701">
        <v>63527</v>
      </c>
      <c r="B7701">
        <v>12</v>
      </c>
      <c r="C7701">
        <v>40</v>
      </c>
      <c r="D7701" t="s">
        <v>912</v>
      </c>
      <c r="E7701" t="s">
        <v>28</v>
      </c>
      <c r="F7701" t="s">
        <v>433</v>
      </c>
      <c r="G7701" t="s">
        <v>434</v>
      </c>
      <c r="H7701" t="s">
        <v>914</v>
      </c>
      <c r="I7701" t="s">
        <v>17</v>
      </c>
      <c r="J7701" t="s">
        <v>18</v>
      </c>
      <c r="K7701" t="s">
        <v>48</v>
      </c>
      <c r="L7701" t="s">
        <v>239</v>
      </c>
      <c r="M7701" t="s">
        <v>21</v>
      </c>
      <c r="N7701">
        <v>7.57</v>
      </c>
    </row>
    <row r="7702" spans="1:14" hidden="1" x14ac:dyDescent="0.2">
      <c r="A7702">
        <v>66683</v>
      </c>
      <c r="B7702">
        <v>11</v>
      </c>
      <c r="C7702">
        <v>10</v>
      </c>
      <c r="D7702" t="s">
        <v>1628</v>
      </c>
      <c r="E7702" t="s">
        <v>28</v>
      </c>
      <c r="F7702" t="s">
        <v>433</v>
      </c>
      <c r="G7702" t="s">
        <v>434</v>
      </c>
      <c r="H7702" t="s">
        <v>1629</v>
      </c>
      <c r="I7702" t="s">
        <v>39</v>
      </c>
      <c r="J7702" t="s">
        <v>174</v>
      </c>
      <c r="K7702" t="s">
        <v>242</v>
      </c>
      <c r="L7702" t="s">
        <v>33</v>
      </c>
      <c r="M7702" t="s">
        <v>745</v>
      </c>
      <c r="N7702">
        <v>4.0599999999999996</v>
      </c>
    </row>
    <row r="7703" spans="1:14" hidden="1" x14ac:dyDescent="0.2">
      <c r="A7703">
        <v>66684</v>
      </c>
      <c r="B7703">
        <v>12</v>
      </c>
      <c r="C7703">
        <v>10</v>
      </c>
      <c r="D7703" t="s">
        <v>1628</v>
      </c>
      <c r="E7703" t="s">
        <v>28</v>
      </c>
      <c r="F7703" t="s">
        <v>433</v>
      </c>
      <c r="G7703" t="s">
        <v>434</v>
      </c>
      <c r="H7703" t="s">
        <v>1629</v>
      </c>
      <c r="I7703" t="s">
        <v>39</v>
      </c>
      <c r="J7703" t="s">
        <v>174</v>
      </c>
      <c r="K7703" t="s">
        <v>242</v>
      </c>
      <c r="L7703" t="s">
        <v>33</v>
      </c>
      <c r="M7703" t="s">
        <v>745</v>
      </c>
      <c r="N7703">
        <v>3.61</v>
      </c>
    </row>
    <row r="7704" spans="1:14" hidden="1" x14ac:dyDescent="0.2">
      <c r="A7704">
        <v>63529</v>
      </c>
      <c r="B7704">
        <v>4</v>
      </c>
      <c r="C7704">
        <v>31</v>
      </c>
      <c r="D7704" t="s">
        <v>912</v>
      </c>
      <c r="E7704" t="s">
        <v>28</v>
      </c>
      <c r="F7704" t="s">
        <v>288</v>
      </c>
      <c r="G7704" t="s">
        <v>314</v>
      </c>
      <c r="H7704" t="s">
        <v>914</v>
      </c>
      <c r="I7704" t="s">
        <v>17</v>
      </c>
      <c r="J7704" t="s">
        <v>18</v>
      </c>
      <c r="K7704" t="s">
        <v>19</v>
      </c>
      <c r="L7704" t="s">
        <v>239</v>
      </c>
      <c r="M7704" t="s">
        <v>21</v>
      </c>
      <c r="N7704">
        <v>38.08</v>
      </c>
    </row>
    <row r="7705" spans="1:14" hidden="1" x14ac:dyDescent="0.2">
      <c r="A7705">
        <v>63530</v>
      </c>
      <c r="B7705">
        <v>15</v>
      </c>
      <c r="C7705">
        <v>30</v>
      </c>
      <c r="D7705" t="s">
        <v>912</v>
      </c>
      <c r="E7705" t="s">
        <v>28</v>
      </c>
      <c r="F7705" t="s">
        <v>433</v>
      </c>
      <c r="G7705" t="s">
        <v>434</v>
      </c>
      <c r="H7705" t="s">
        <v>914</v>
      </c>
      <c r="I7705" t="s">
        <v>17</v>
      </c>
      <c r="J7705" t="s">
        <v>18</v>
      </c>
      <c r="K7705" t="s">
        <v>58</v>
      </c>
      <c r="L7705" t="s">
        <v>239</v>
      </c>
      <c r="M7705" t="s">
        <v>21</v>
      </c>
      <c r="N7705">
        <v>10.28</v>
      </c>
    </row>
    <row r="7706" spans="1:14" hidden="1" x14ac:dyDescent="0.2">
      <c r="A7706">
        <v>63550</v>
      </c>
      <c r="B7706">
        <v>11</v>
      </c>
      <c r="C7706">
        <v>10</v>
      </c>
      <c r="D7706" t="s">
        <v>1373</v>
      </c>
      <c r="E7706" t="s">
        <v>28</v>
      </c>
      <c r="F7706" t="s">
        <v>288</v>
      </c>
      <c r="G7706" t="s">
        <v>331</v>
      </c>
      <c r="H7706" t="s">
        <v>1374</v>
      </c>
      <c r="I7706" t="s">
        <v>17</v>
      </c>
      <c r="J7706" t="s">
        <v>18</v>
      </c>
      <c r="K7706" t="s">
        <v>19</v>
      </c>
      <c r="L7706" t="s">
        <v>33</v>
      </c>
      <c r="M7706" t="s">
        <v>21</v>
      </c>
      <c r="N7706">
        <v>99.72</v>
      </c>
    </row>
    <row r="7707" spans="1:14" hidden="1" x14ac:dyDescent="0.2">
      <c r="A7707">
        <v>63557</v>
      </c>
      <c r="B7707">
        <v>7</v>
      </c>
      <c r="C7707">
        <v>10</v>
      </c>
      <c r="D7707" t="s">
        <v>1626</v>
      </c>
      <c r="E7707" t="s">
        <v>28</v>
      </c>
      <c r="F7707" t="s">
        <v>288</v>
      </c>
      <c r="G7707" t="s">
        <v>289</v>
      </c>
      <c r="H7707" t="s">
        <v>1627</v>
      </c>
      <c r="I7707" t="s">
        <v>17</v>
      </c>
      <c r="J7707" t="s">
        <v>18</v>
      </c>
      <c r="K7707" t="s">
        <v>58</v>
      </c>
      <c r="L7707" t="s">
        <v>33</v>
      </c>
      <c r="M7707" t="s">
        <v>21</v>
      </c>
      <c r="N7707">
        <v>1400.49</v>
      </c>
    </row>
    <row r="7708" spans="1:14" hidden="1" x14ac:dyDescent="0.2">
      <c r="A7708">
        <v>63558</v>
      </c>
      <c r="B7708">
        <v>2</v>
      </c>
      <c r="C7708">
        <v>10</v>
      </c>
      <c r="D7708" t="s">
        <v>1106</v>
      </c>
      <c r="E7708" t="s">
        <v>28</v>
      </c>
      <c r="F7708" t="s">
        <v>288</v>
      </c>
      <c r="G7708" t="s">
        <v>289</v>
      </c>
      <c r="H7708" t="s">
        <v>1107</v>
      </c>
      <c r="I7708" t="s">
        <v>17</v>
      </c>
      <c r="J7708" t="s">
        <v>18</v>
      </c>
      <c r="K7708" t="s">
        <v>48</v>
      </c>
      <c r="L7708" t="s">
        <v>33</v>
      </c>
      <c r="M7708" t="s">
        <v>21</v>
      </c>
      <c r="N7708">
        <v>66.31</v>
      </c>
    </row>
    <row r="7709" spans="1:14" hidden="1" x14ac:dyDescent="0.2">
      <c r="A7709">
        <v>63559</v>
      </c>
      <c r="B7709">
        <v>3</v>
      </c>
      <c r="C7709">
        <v>10</v>
      </c>
      <c r="D7709" t="s">
        <v>1106</v>
      </c>
      <c r="E7709" t="s">
        <v>28</v>
      </c>
      <c r="F7709" t="s">
        <v>288</v>
      </c>
      <c r="G7709" t="s">
        <v>289</v>
      </c>
      <c r="H7709" t="s">
        <v>1107</v>
      </c>
      <c r="I7709" t="s">
        <v>17</v>
      </c>
      <c r="J7709" t="s">
        <v>18</v>
      </c>
      <c r="K7709" t="s">
        <v>48</v>
      </c>
      <c r="L7709" t="s">
        <v>33</v>
      </c>
      <c r="M7709" t="s">
        <v>21</v>
      </c>
      <c r="N7709">
        <v>123.15</v>
      </c>
    </row>
    <row r="7710" spans="1:14" hidden="1" x14ac:dyDescent="0.2">
      <c r="A7710">
        <v>63570</v>
      </c>
      <c r="B7710">
        <v>3</v>
      </c>
      <c r="C7710">
        <v>10</v>
      </c>
      <c r="D7710" t="s">
        <v>781</v>
      </c>
      <c r="E7710" t="s">
        <v>28</v>
      </c>
      <c r="F7710" t="s">
        <v>564</v>
      </c>
      <c r="G7710" t="s">
        <v>564</v>
      </c>
      <c r="H7710" t="s">
        <v>782</v>
      </c>
      <c r="I7710" t="s">
        <v>17</v>
      </c>
      <c r="J7710" t="s">
        <v>18</v>
      </c>
      <c r="K7710" t="s">
        <v>19</v>
      </c>
      <c r="L7710" t="s">
        <v>126</v>
      </c>
      <c r="M7710" t="s">
        <v>21</v>
      </c>
      <c r="N7710">
        <v>148.03</v>
      </c>
    </row>
    <row r="7711" spans="1:14" hidden="1" x14ac:dyDescent="0.2">
      <c r="A7711">
        <v>63572</v>
      </c>
      <c r="B7711">
        <v>1</v>
      </c>
      <c r="C7711">
        <v>10</v>
      </c>
      <c r="D7711" t="s">
        <v>1620</v>
      </c>
      <c r="E7711" t="s">
        <v>28</v>
      </c>
      <c r="F7711" t="s">
        <v>775</v>
      </c>
      <c r="G7711" t="s">
        <v>775</v>
      </c>
      <c r="H7711" t="s">
        <v>1621</v>
      </c>
      <c r="I7711" t="s">
        <v>17</v>
      </c>
      <c r="J7711" t="s">
        <v>18</v>
      </c>
      <c r="K7711" t="s">
        <v>48</v>
      </c>
      <c r="L7711" t="s">
        <v>126</v>
      </c>
      <c r="M7711" t="s">
        <v>21</v>
      </c>
      <c r="N7711">
        <v>479.42</v>
      </c>
    </row>
    <row r="7712" spans="1:14" hidden="1" x14ac:dyDescent="0.2">
      <c r="A7712">
        <v>63577</v>
      </c>
      <c r="B7712">
        <v>2</v>
      </c>
      <c r="C7712">
        <v>10</v>
      </c>
      <c r="D7712" t="s">
        <v>762</v>
      </c>
      <c r="E7712" t="s">
        <v>28</v>
      </c>
      <c r="F7712" t="s">
        <v>564</v>
      </c>
      <c r="G7712" t="s">
        <v>564</v>
      </c>
      <c r="H7712" t="s">
        <v>763</v>
      </c>
      <c r="I7712" t="s">
        <v>17</v>
      </c>
      <c r="J7712" t="s">
        <v>18</v>
      </c>
      <c r="K7712" t="s">
        <v>48</v>
      </c>
      <c r="L7712" t="s">
        <v>126</v>
      </c>
      <c r="M7712" t="s">
        <v>21</v>
      </c>
      <c r="N7712">
        <v>220.17</v>
      </c>
    </row>
    <row r="7713" spans="1:14" hidden="1" x14ac:dyDescent="0.2">
      <c r="A7713">
        <v>63578</v>
      </c>
      <c r="B7713">
        <v>3</v>
      </c>
      <c r="C7713">
        <v>10</v>
      </c>
      <c r="D7713" t="s">
        <v>762</v>
      </c>
      <c r="E7713" t="s">
        <v>28</v>
      </c>
      <c r="F7713" t="s">
        <v>564</v>
      </c>
      <c r="G7713" t="s">
        <v>564</v>
      </c>
      <c r="H7713" t="s">
        <v>763</v>
      </c>
      <c r="I7713" t="s">
        <v>17</v>
      </c>
      <c r="J7713" t="s">
        <v>18</v>
      </c>
      <c r="K7713" t="s">
        <v>48</v>
      </c>
      <c r="L7713" t="s">
        <v>126</v>
      </c>
      <c r="M7713" t="s">
        <v>21</v>
      </c>
      <c r="N7713">
        <v>139.71</v>
      </c>
    </row>
    <row r="7714" spans="1:14" hidden="1" x14ac:dyDescent="0.2">
      <c r="A7714">
        <v>63586</v>
      </c>
      <c r="B7714">
        <v>3</v>
      </c>
      <c r="C7714">
        <v>50</v>
      </c>
      <c r="D7714" t="s">
        <v>921</v>
      </c>
      <c r="E7714" t="s">
        <v>28</v>
      </c>
      <c r="F7714" t="s">
        <v>288</v>
      </c>
      <c r="G7714" t="s">
        <v>314</v>
      </c>
      <c r="H7714" t="s">
        <v>922</v>
      </c>
      <c r="I7714" t="s">
        <v>17</v>
      </c>
      <c r="J7714" t="s">
        <v>18</v>
      </c>
      <c r="K7714" t="s">
        <v>48</v>
      </c>
      <c r="L7714" t="s">
        <v>126</v>
      </c>
      <c r="M7714" t="s">
        <v>21</v>
      </c>
      <c r="N7714">
        <v>211.98</v>
      </c>
    </row>
    <row r="7715" spans="1:14" hidden="1" x14ac:dyDescent="0.2">
      <c r="A7715">
        <v>63587</v>
      </c>
      <c r="B7715">
        <v>4</v>
      </c>
      <c r="C7715">
        <v>50</v>
      </c>
      <c r="D7715" t="s">
        <v>921</v>
      </c>
      <c r="E7715" t="s">
        <v>28</v>
      </c>
      <c r="F7715" t="s">
        <v>288</v>
      </c>
      <c r="G7715" t="s">
        <v>314</v>
      </c>
      <c r="H7715" t="s">
        <v>922</v>
      </c>
      <c r="I7715" t="s">
        <v>17</v>
      </c>
      <c r="J7715" t="s">
        <v>18</v>
      </c>
      <c r="K7715" t="s">
        <v>48</v>
      </c>
      <c r="L7715" t="s">
        <v>126</v>
      </c>
      <c r="M7715" t="s">
        <v>21</v>
      </c>
      <c r="N7715">
        <v>449.77</v>
      </c>
    </row>
    <row r="7716" spans="1:14" hidden="1" x14ac:dyDescent="0.2">
      <c r="A7716">
        <v>66706</v>
      </c>
      <c r="B7716">
        <v>9</v>
      </c>
      <c r="C7716">
        <v>10</v>
      </c>
      <c r="D7716" t="s">
        <v>877</v>
      </c>
      <c r="E7716" t="s">
        <v>28</v>
      </c>
      <c r="F7716" t="s">
        <v>564</v>
      </c>
      <c r="G7716" t="s">
        <v>564</v>
      </c>
      <c r="H7716" t="s">
        <v>878</v>
      </c>
      <c r="I7716" t="s">
        <v>32</v>
      </c>
      <c r="J7716" t="s">
        <v>174</v>
      </c>
      <c r="K7716" t="s">
        <v>25</v>
      </c>
      <c r="L7716" t="s">
        <v>33</v>
      </c>
      <c r="M7716" t="s">
        <v>745</v>
      </c>
      <c r="N7716">
        <v>3.66</v>
      </c>
    </row>
    <row r="7717" spans="1:14" hidden="1" x14ac:dyDescent="0.2">
      <c r="A7717">
        <v>66708</v>
      </c>
      <c r="B7717">
        <v>1</v>
      </c>
      <c r="C7717">
        <v>50</v>
      </c>
      <c r="D7717" t="s">
        <v>958</v>
      </c>
      <c r="E7717" t="s">
        <v>28</v>
      </c>
      <c r="F7717" t="s">
        <v>288</v>
      </c>
      <c r="G7717" t="s">
        <v>331</v>
      </c>
      <c r="H7717" t="s">
        <v>959</v>
      </c>
      <c r="I7717" t="s">
        <v>23</v>
      </c>
      <c r="J7717" t="s">
        <v>24</v>
      </c>
      <c r="K7717" t="s">
        <v>25</v>
      </c>
      <c r="L7717" t="s">
        <v>63</v>
      </c>
      <c r="M7717" t="s">
        <v>26</v>
      </c>
      <c r="N7717">
        <v>898.96</v>
      </c>
    </row>
    <row r="7718" spans="1:14" hidden="1" x14ac:dyDescent="0.2">
      <c r="A7718">
        <v>66709</v>
      </c>
      <c r="B7718">
        <v>2</v>
      </c>
      <c r="C7718">
        <v>50</v>
      </c>
      <c r="D7718" t="s">
        <v>958</v>
      </c>
      <c r="E7718" t="s">
        <v>28</v>
      </c>
      <c r="F7718" t="s">
        <v>288</v>
      </c>
      <c r="G7718" t="s">
        <v>331</v>
      </c>
      <c r="H7718" t="s">
        <v>959</v>
      </c>
      <c r="I7718" t="s">
        <v>23</v>
      </c>
      <c r="J7718" t="s">
        <v>24</v>
      </c>
      <c r="K7718" t="s">
        <v>66</v>
      </c>
      <c r="L7718" t="s">
        <v>63</v>
      </c>
      <c r="M7718" t="s">
        <v>26</v>
      </c>
      <c r="N7718">
        <v>71.81</v>
      </c>
    </row>
    <row r="7719" spans="1:14" hidden="1" x14ac:dyDescent="0.2">
      <c r="A7719">
        <v>63596</v>
      </c>
      <c r="B7719">
        <v>12</v>
      </c>
      <c r="C7719">
        <v>10</v>
      </c>
      <c r="D7719" t="s">
        <v>1373</v>
      </c>
      <c r="E7719" t="s">
        <v>28</v>
      </c>
      <c r="F7719" t="s">
        <v>288</v>
      </c>
      <c r="G7719" t="s">
        <v>331</v>
      </c>
      <c r="H7719" t="s">
        <v>1374</v>
      </c>
      <c r="I7719" t="s">
        <v>17</v>
      </c>
      <c r="J7719" t="s">
        <v>18</v>
      </c>
      <c r="K7719" t="s">
        <v>19</v>
      </c>
      <c r="L7719" t="s">
        <v>33</v>
      </c>
      <c r="M7719" t="s">
        <v>21</v>
      </c>
      <c r="N7719">
        <v>107.99</v>
      </c>
    </row>
    <row r="7720" spans="1:14" hidden="1" x14ac:dyDescent="0.2">
      <c r="A7720">
        <v>66712</v>
      </c>
      <c r="B7720">
        <v>1</v>
      </c>
      <c r="C7720">
        <v>20</v>
      </c>
      <c r="D7720" t="s">
        <v>383</v>
      </c>
      <c r="E7720" t="s">
        <v>28</v>
      </c>
      <c r="F7720" t="s">
        <v>288</v>
      </c>
      <c r="G7720" t="s">
        <v>289</v>
      </c>
      <c r="H7720" t="s">
        <v>384</v>
      </c>
      <c r="I7720" t="s">
        <v>23</v>
      </c>
      <c r="J7720" t="s">
        <v>24</v>
      </c>
      <c r="K7720" t="s">
        <v>25</v>
      </c>
      <c r="L7720" t="s">
        <v>126</v>
      </c>
      <c r="M7720" t="s">
        <v>26</v>
      </c>
      <c r="N7720">
        <v>3754.76</v>
      </c>
    </row>
    <row r="7721" spans="1:14" hidden="1" x14ac:dyDescent="0.2">
      <c r="A7721">
        <v>66714</v>
      </c>
      <c r="B7721">
        <v>7</v>
      </c>
      <c r="C7721">
        <v>20</v>
      </c>
      <c r="D7721" t="s">
        <v>1080</v>
      </c>
      <c r="E7721" t="s">
        <v>28</v>
      </c>
      <c r="F7721" t="s">
        <v>564</v>
      </c>
      <c r="G7721" t="s">
        <v>564</v>
      </c>
      <c r="H7721" t="s">
        <v>1081</v>
      </c>
      <c r="I7721" t="s">
        <v>84</v>
      </c>
      <c r="J7721" t="s">
        <v>24</v>
      </c>
      <c r="K7721" t="s">
        <v>85</v>
      </c>
      <c r="L7721" t="s">
        <v>20</v>
      </c>
      <c r="M7721" t="s">
        <v>26</v>
      </c>
      <c r="N7721">
        <v>45.53</v>
      </c>
    </row>
    <row r="7722" spans="1:14" hidden="1" x14ac:dyDescent="0.2">
      <c r="A7722">
        <v>63598</v>
      </c>
      <c r="B7722">
        <v>2</v>
      </c>
      <c r="C7722">
        <v>10</v>
      </c>
      <c r="D7722" t="s">
        <v>672</v>
      </c>
      <c r="E7722" t="s">
        <v>28</v>
      </c>
      <c r="F7722" t="s">
        <v>288</v>
      </c>
      <c r="G7722" t="s">
        <v>331</v>
      </c>
      <c r="H7722" t="s">
        <v>673</v>
      </c>
      <c r="I7722" t="s">
        <v>17</v>
      </c>
      <c r="J7722" t="s">
        <v>18</v>
      </c>
      <c r="K7722" t="s">
        <v>48</v>
      </c>
      <c r="L7722" t="s">
        <v>126</v>
      </c>
      <c r="M7722" t="s">
        <v>21</v>
      </c>
      <c r="N7722">
        <v>150.63999999999999</v>
      </c>
    </row>
    <row r="7723" spans="1:14" hidden="1" x14ac:dyDescent="0.2">
      <c r="A7723">
        <v>63602</v>
      </c>
      <c r="B7723">
        <v>3</v>
      </c>
      <c r="C7723">
        <v>10</v>
      </c>
      <c r="D7723" t="s">
        <v>402</v>
      </c>
      <c r="E7723" t="s">
        <v>14</v>
      </c>
      <c r="F7723" t="s">
        <v>14</v>
      </c>
      <c r="G7723" t="s">
        <v>37</v>
      </c>
      <c r="H7723" t="s">
        <v>403</v>
      </c>
      <c r="I7723" t="s">
        <v>17</v>
      </c>
      <c r="J7723" t="s">
        <v>18</v>
      </c>
      <c r="K7723" t="s">
        <v>19</v>
      </c>
      <c r="L7723" t="s">
        <v>33</v>
      </c>
      <c r="M7723" t="s">
        <v>21</v>
      </c>
      <c r="N7723">
        <v>12.08</v>
      </c>
    </row>
    <row r="7724" spans="1:14" hidden="1" x14ac:dyDescent="0.2">
      <c r="A7724">
        <v>63604</v>
      </c>
      <c r="B7724">
        <v>4</v>
      </c>
      <c r="C7724">
        <v>10</v>
      </c>
      <c r="D7724" t="s">
        <v>54</v>
      </c>
      <c r="E7724" t="s">
        <v>14</v>
      </c>
      <c r="F7724" t="s">
        <v>14</v>
      </c>
      <c r="G7724" t="s">
        <v>55</v>
      </c>
      <c r="H7724" t="s">
        <v>56</v>
      </c>
      <c r="I7724" t="s">
        <v>17</v>
      </c>
      <c r="J7724" t="s">
        <v>18</v>
      </c>
      <c r="K7724" t="s">
        <v>58</v>
      </c>
      <c r="L7724" t="s">
        <v>33</v>
      </c>
      <c r="M7724" t="s">
        <v>21</v>
      </c>
      <c r="N7724">
        <v>84.58</v>
      </c>
    </row>
    <row r="7725" spans="1:14" hidden="1" x14ac:dyDescent="0.2">
      <c r="A7725">
        <v>63609</v>
      </c>
      <c r="B7725">
        <v>2</v>
      </c>
      <c r="C7725">
        <v>20</v>
      </c>
      <c r="D7725" t="s">
        <v>1106</v>
      </c>
      <c r="E7725" t="s">
        <v>28</v>
      </c>
      <c r="F7725" t="s">
        <v>288</v>
      </c>
      <c r="G7725" t="s">
        <v>289</v>
      </c>
      <c r="H7725" t="s">
        <v>1107</v>
      </c>
      <c r="I7725" t="s">
        <v>17</v>
      </c>
      <c r="J7725" t="s">
        <v>18</v>
      </c>
      <c r="K7725" t="s">
        <v>48</v>
      </c>
      <c r="L7725" t="s">
        <v>33</v>
      </c>
      <c r="M7725" t="s">
        <v>21</v>
      </c>
      <c r="N7725">
        <v>145.26</v>
      </c>
    </row>
    <row r="7726" spans="1:14" hidden="1" x14ac:dyDescent="0.2">
      <c r="A7726">
        <v>63610</v>
      </c>
      <c r="B7726">
        <v>3</v>
      </c>
      <c r="C7726">
        <v>20</v>
      </c>
      <c r="D7726" t="s">
        <v>1106</v>
      </c>
      <c r="E7726" t="s">
        <v>28</v>
      </c>
      <c r="F7726" t="s">
        <v>288</v>
      </c>
      <c r="G7726" t="s">
        <v>289</v>
      </c>
      <c r="H7726" t="s">
        <v>1107</v>
      </c>
      <c r="I7726" t="s">
        <v>17</v>
      </c>
      <c r="J7726" t="s">
        <v>18</v>
      </c>
      <c r="K7726" t="s">
        <v>48</v>
      </c>
      <c r="L7726" t="s">
        <v>33</v>
      </c>
      <c r="M7726" t="s">
        <v>21</v>
      </c>
      <c r="N7726">
        <v>247.9</v>
      </c>
    </row>
    <row r="7727" spans="1:14" hidden="1" x14ac:dyDescent="0.2">
      <c r="A7727">
        <v>63612</v>
      </c>
      <c r="B7727">
        <v>10</v>
      </c>
      <c r="C7727">
        <v>20</v>
      </c>
      <c r="D7727" t="s">
        <v>383</v>
      </c>
      <c r="E7727" t="s">
        <v>28</v>
      </c>
      <c r="F7727" t="s">
        <v>288</v>
      </c>
      <c r="G7727" t="s">
        <v>289</v>
      </c>
      <c r="H7727" t="s">
        <v>384</v>
      </c>
      <c r="I7727" t="s">
        <v>17</v>
      </c>
      <c r="J7727" t="s">
        <v>18</v>
      </c>
      <c r="K7727" t="s">
        <v>48</v>
      </c>
      <c r="L7727" t="s">
        <v>126</v>
      </c>
      <c r="M7727" t="s">
        <v>21</v>
      </c>
      <c r="N7727">
        <v>455.73</v>
      </c>
    </row>
    <row r="7728" spans="1:14" hidden="1" x14ac:dyDescent="0.2">
      <c r="A7728">
        <v>63613</v>
      </c>
      <c r="B7728">
        <v>2</v>
      </c>
      <c r="C7728">
        <v>10</v>
      </c>
      <c r="D7728" t="s">
        <v>383</v>
      </c>
      <c r="E7728" t="s">
        <v>28</v>
      </c>
      <c r="F7728" t="s">
        <v>288</v>
      </c>
      <c r="G7728" t="s">
        <v>289</v>
      </c>
      <c r="H7728" t="s">
        <v>384</v>
      </c>
      <c r="I7728" t="s">
        <v>17</v>
      </c>
      <c r="J7728" t="s">
        <v>18</v>
      </c>
      <c r="K7728" t="s">
        <v>48</v>
      </c>
      <c r="L7728" t="s">
        <v>126</v>
      </c>
      <c r="M7728" t="s">
        <v>21</v>
      </c>
      <c r="N7728">
        <v>106.83</v>
      </c>
    </row>
    <row r="7729" spans="1:14" hidden="1" x14ac:dyDescent="0.2">
      <c r="A7729">
        <v>63614</v>
      </c>
      <c r="B7729">
        <v>25</v>
      </c>
      <c r="C7729">
        <v>10</v>
      </c>
      <c r="D7729" t="s">
        <v>383</v>
      </c>
      <c r="E7729" t="s">
        <v>28</v>
      </c>
      <c r="F7729" t="s">
        <v>288</v>
      </c>
      <c r="G7729" t="s">
        <v>289</v>
      </c>
      <c r="H7729" t="s">
        <v>384</v>
      </c>
      <c r="I7729" t="s">
        <v>17</v>
      </c>
      <c r="J7729" t="s">
        <v>18</v>
      </c>
      <c r="K7729" t="s">
        <v>48</v>
      </c>
      <c r="L7729" t="s">
        <v>126</v>
      </c>
      <c r="M7729" t="s">
        <v>21</v>
      </c>
      <c r="N7729">
        <v>228.82</v>
      </c>
    </row>
    <row r="7730" spans="1:14" hidden="1" x14ac:dyDescent="0.2">
      <c r="A7730">
        <v>63615</v>
      </c>
      <c r="B7730">
        <v>4</v>
      </c>
      <c r="C7730">
        <v>10</v>
      </c>
      <c r="D7730" t="s">
        <v>383</v>
      </c>
      <c r="E7730" t="s">
        <v>28</v>
      </c>
      <c r="F7730" t="s">
        <v>288</v>
      </c>
      <c r="G7730" t="s">
        <v>289</v>
      </c>
      <c r="H7730" t="s">
        <v>384</v>
      </c>
      <c r="I7730" t="s">
        <v>17</v>
      </c>
      <c r="J7730" t="s">
        <v>18</v>
      </c>
      <c r="K7730" t="s">
        <v>48</v>
      </c>
      <c r="L7730" t="s">
        <v>126</v>
      </c>
      <c r="M7730" t="s">
        <v>21</v>
      </c>
      <c r="N7730">
        <v>320.99</v>
      </c>
    </row>
    <row r="7731" spans="1:14" hidden="1" x14ac:dyDescent="0.2">
      <c r="A7731">
        <v>63617</v>
      </c>
      <c r="B7731">
        <v>4</v>
      </c>
      <c r="C7731">
        <v>10</v>
      </c>
      <c r="D7731" t="s">
        <v>762</v>
      </c>
      <c r="E7731" t="s">
        <v>28</v>
      </c>
      <c r="F7731" t="s">
        <v>564</v>
      </c>
      <c r="G7731" t="s">
        <v>564</v>
      </c>
      <c r="H7731" t="s">
        <v>763</v>
      </c>
      <c r="I7731" t="s">
        <v>17</v>
      </c>
      <c r="J7731" t="s">
        <v>18</v>
      </c>
      <c r="K7731" t="s">
        <v>48</v>
      </c>
      <c r="L7731" t="s">
        <v>126</v>
      </c>
      <c r="M7731" t="s">
        <v>21</v>
      </c>
      <c r="N7731">
        <v>132.86000000000001</v>
      </c>
    </row>
    <row r="7732" spans="1:14" hidden="1" x14ac:dyDescent="0.2">
      <c r="A7732">
        <v>63624</v>
      </c>
      <c r="B7732">
        <v>2</v>
      </c>
      <c r="C7732">
        <v>10</v>
      </c>
      <c r="D7732" t="s">
        <v>545</v>
      </c>
      <c r="E7732" t="s">
        <v>98</v>
      </c>
      <c r="F7732" t="s">
        <v>98</v>
      </c>
      <c r="G7732" t="s">
        <v>98</v>
      </c>
      <c r="H7732" t="s">
        <v>546</v>
      </c>
      <c r="I7732" t="s">
        <v>17</v>
      </c>
      <c r="J7732" t="s">
        <v>18</v>
      </c>
      <c r="K7732" t="s">
        <v>48</v>
      </c>
      <c r="L7732" t="s">
        <v>33</v>
      </c>
      <c r="M7732" t="s">
        <v>21</v>
      </c>
      <c r="N7732">
        <v>227.5</v>
      </c>
    </row>
    <row r="7733" spans="1:14" hidden="1" x14ac:dyDescent="0.2">
      <c r="A7733">
        <v>63625</v>
      </c>
      <c r="B7733">
        <v>3</v>
      </c>
      <c r="C7733">
        <v>20</v>
      </c>
      <c r="D7733" t="s">
        <v>941</v>
      </c>
      <c r="E7733" t="s">
        <v>98</v>
      </c>
      <c r="F7733" t="s">
        <v>98</v>
      </c>
      <c r="G7733" t="s">
        <v>98</v>
      </c>
      <c r="H7733" t="s">
        <v>942</v>
      </c>
      <c r="I7733" t="s">
        <v>17</v>
      </c>
      <c r="J7733" t="s">
        <v>18</v>
      </c>
      <c r="K7733" t="s">
        <v>48</v>
      </c>
      <c r="L7733" t="s">
        <v>33</v>
      </c>
      <c r="M7733" t="s">
        <v>21</v>
      </c>
      <c r="N7733">
        <v>61.46</v>
      </c>
    </row>
    <row r="7734" spans="1:14" hidden="1" x14ac:dyDescent="0.2">
      <c r="A7734">
        <v>63626</v>
      </c>
      <c r="B7734">
        <v>4</v>
      </c>
      <c r="C7734">
        <v>20</v>
      </c>
      <c r="D7734" t="s">
        <v>941</v>
      </c>
      <c r="E7734" t="s">
        <v>98</v>
      </c>
      <c r="F7734" t="s">
        <v>98</v>
      </c>
      <c r="G7734" t="s">
        <v>98</v>
      </c>
      <c r="H7734" t="s">
        <v>942</v>
      </c>
      <c r="I7734" t="s">
        <v>17</v>
      </c>
      <c r="J7734" t="s">
        <v>18</v>
      </c>
      <c r="K7734" t="s">
        <v>48</v>
      </c>
      <c r="L7734" t="s">
        <v>33</v>
      </c>
      <c r="M7734" t="s">
        <v>21</v>
      </c>
      <c r="N7734">
        <v>241.75</v>
      </c>
    </row>
    <row r="7735" spans="1:14" hidden="1" x14ac:dyDescent="0.2">
      <c r="A7735">
        <v>63633</v>
      </c>
      <c r="B7735">
        <v>8</v>
      </c>
      <c r="C7735">
        <v>30</v>
      </c>
      <c r="D7735" t="s">
        <v>781</v>
      </c>
      <c r="E7735" t="s">
        <v>28</v>
      </c>
      <c r="F7735" t="s">
        <v>462</v>
      </c>
      <c r="G7735" t="s">
        <v>471</v>
      </c>
      <c r="H7735" t="s">
        <v>782</v>
      </c>
      <c r="I7735" t="s">
        <v>17</v>
      </c>
      <c r="J7735" t="s">
        <v>18</v>
      </c>
      <c r="K7735" t="s">
        <v>19</v>
      </c>
      <c r="L7735" t="s">
        <v>63</v>
      </c>
      <c r="M7735" t="s">
        <v>21</v>
      </c>
      <c r="N7735">
        <v>232.13</v>
      </c>
    </row>
    <row r="7736" spans="1:14" hidden="1" x14ac:dyDescent="0.2">
      <c r="A7736">
        <v>63634</v>
      </c>
      <c r="B7736">
        <v>9</v>
      </c>
      <c r="C7736">
        <v>30</v>
      </c>
      <c r="D7736" t="s">
        <v>781</v>
      </c>
      <c r="E7736" t="s">
        <v>28</v>
      </c>
      <c r="F7736" t="s">
        <v>462</v>
      </c>
      <c r="G7736" t="s">
        <v>471</v>
      </c>
      <c r="H7736" t="s">
        <v>782</v>
      </c>
      <c r="I7736" t="s">
        <v>17</v>
      </c>
      <c r="J7736" t="s">
        <v>18</v>
      </c>
      <c r="K7736" t="s">
        <v>19</v>
      </c>
      <c r="L7736" t="s">
        <v>63</v>
      </c>
      <c r="M7736" t="s">
        <v>21</v>
      </c>
      <c r="N7736">
        <v>198.49</v>
      </c>
    </row>
    <row r="7737" spans="1:14" hidden="1" x14ac:dyDescent="0.2">
      <c r="A7737">
        <v>63635</v>
      </c>
      <c r="B7737">
        <v>2</v>
      </c>
      <c r="C7737">
        <v>20</v>
      </c>
      <c r="D7737" t="s">
        <v>470</v>
      </c>
      <c r="E7737" t="s">
        <v>28</v>
      </c>
      <c r="F7737" t="s">
        <v>462</v>
      </c>
      <c r="G7737" t="s">
        <v>463</v>
      </c>
      <c r="H7737" t="s">
        <v>472</v>
      </c>
      <c r="I7737" t="s">
        <v>17</v>
      </c>
      <c r="J7737" t="s">
        <v>18</v>
      </c>
      <c r="K7737" t="s">
        <v>48</v>
      </c>
      <c r="L7737" t="s">
        <v>33</v>
      </c>
      <c r="M7737" t="s">
        <v>21</v>
      </c>
      <c r="N7737">
        <v>57.56</v>
      </c>
    </row>
    <row r="7738" spans="1:14" hidden="1" x14ac:dyDescent="0.2">
      <c r="A7738">
        <v>63636</v>
      </c>
      <c r="B7738">
        <v>3</v>
      </c>
      <c r="C7738">
        <v>20</v>
      </c>
      <c r="D7738" t="s">
        <v>470</v>
      </c>
      <c r="E7738" t="s">
        <v>28</v>
      </c>
      <c r="F7738" t="s">
        <v>462</v>
      </c>
      <c r="G7738" t="s">
        <v>463</v>
      </c>
      <c r="H7738" t="s">
        <v>472</v>
      </c>
      <c r="I7738" t="s">
        <v>17</v>
      </c>
      <c r="J7738" t="s">
        <v>18</v>
      </c>
      <c r="K7738" t="s">
        <v>48</v>
      </c>
      <c r="L7738" t="s">
        <v>33</v>
      </c>
      <c r="M7738" t="s">
        <v>21</v>
      </c>
      <c r="N7738">
        <v>119.47</v>
      </c>
    </row>
    <row r="7739" spans="1:14" hidden="1" x14ac:dyDescent="0.2">
      <c r="A7739">
        <v>63637</v>
      </c>
      <c r="B7739">
        <v>4</v>
      </c>
      <c r="C7739">
        <v>20</v>
      </c>
      <c r="D7739" t="s">
        <v>470</v>
      </c>
      <c r="E7739" t="s">
        <v>28</v>
      </c>
      <c r="F7739" t="s">
        <v>462</v>
      </c>
      <c r="G7739" t="s">
        <v>463</v>
      </c>
      <c r="H7739" t="s">
        <v>472</v>
      </c>
      <c r="I7739" t="s">
        <v>17</v>
      </c>
      <c r="J7739" t="s">
        <v>18</v>
      </c>
      <c r="K7739" t="s">
        <v>48</v>
      </c>
      <c r="L7739" t="s">
        <v>33</v>
      </c>
      <c r="M7739" t="s">
        <v>21</v>
      </c>
      <c r="N7739">
        <v>329.12</v>
      </c>
    </row>
    <row r="7740" spans="1:14" hidden="1" x14ac:dyDescent="0.2">
      <c r="A7740">
        <v>66746</v>
      </c>
      <c r="B7740">
        <v>2</v>
      </c>
      <c r="C7740">
        <v>10</v>
      </c>
      <c r="D7740" t="s">
        <v>859</v>
      </c>
      <c r="E7740" t="s">
        <v>28</v>
      </c>
      <c r="F7740" t="s">
        <v>43</v>
      </c>
      <c r="G7740" t="s">
        <v>158</v>
      </c>
      <c r="H7740" t="s">
        <v>860</v>
      </c>
      <c r="I7740" t="s">
        <v>121</v>
      </c>
      <c r="J7740" t="s">
        <v>24</v>
      </c>
      <c r="K7740" t="s">
        <v>238</v>
      </c>
      <c r="L7740" t="s">
        <v>239</v>
      </c>
      <c r="M7740" t="s">
        <v>26</v>
      </c>
      <c r="N7740">
        <v>800.87</v>
      </c>
    </row>
    <row r="7741" spans="1:14" hidden="1" x14ac:dyDescent="0.2">
      <c r="A7741">
        <v>63644</v>
      </c>
      <c r="B7741">
        <v>24</v>
      </c>
      <c r="C7741">
        <v>10</v>
      </c>
      <c r="D7741" t="s">
        <v>72</v>
      </c>
      <c r="E7741" t="s">
        <v>14</v>
      </c>
      <c r="F7741" t="s">
        <v>14</v>
      </c>
      <c r="G7741" t="s">
        <v>55</v>
      </c>
      <c r="H7741" t="s">
        <v>73</v>
      </c>
      <c r="I7741" t="s">
        <v>17</v>
      </c>
      <c r="J7741" t="s">
        <v>18</v>
      </c>
      <c r="K7741" t="s">
        <v>58</v>
      </c>
      <c r="L7741" t="s">
        <v>33</v>
      </c>
      <c r="M7741" t="s">
        <v>21</v>
      </c>
      <c r="N7741">
        <v>55.34</v>
      </c>
    </row>
    <row r="7742" spans="1:14" hidden="1" x14ac:dyDescent="0.2">
      <c r="A7742">
        <v>63646</v>
      </c>
      <c r="B7742">
        <v>277</v>
      </c>
      <c r="C7742">
        <v>10</v>
      </c>
      <c r="D7742" t="s">
        <v>1132</v>
      </c>
      <c r="E7742" t="s">
        <v>28</v>
      </c>
      <c r="F7742" t="s">
        <v>288</v>
      </c>
      <c r="G7742" t="s">
        <v>960</v>
      </c>
      <c r="H7742" t="s">
        <v>1133</v>
      </c>
      <c r="I7742" t="s">
        <v>17</v>
      </c>
      <c r="J7742" t="s">
        <v>18</v>
      </c>
      <c r="K7742" t="s">
        <v>58</v>
      </c>
      <c r="L7742" t="s">
        <v>1134</v>
      </c>
      <c r="M7742" t="s">
        <v>21</v>
      </c>
      <c r="N7742">
        <v>19.989999999999998</v>
      </c>
    </row>
    <row r="7743" spans="1:14" hidden="1" x14ac:dyDescent="0.2">
      <c r="A7743">
        <v>63647</v>
      </c>
      <c r="B7743">
        <v>282</v>
      </c>
      <c r="C7743">
        <v>10</v>
      </c>
      <c r="D7743" t="s">
        <v>1132</v>
      </c>
      <c r="E7743" t="s">
        <v>28</v>
      </c>
      <c r="F7743" t="s">
        <v>288</v>
      </c>
      <c r="G7743" t="s">
        <v>960</v>
      </c>
      <c r="H7743" t="s">
        <v>1133</v>
      </c>
      <c r="I7743" t="s">
        <v>17</v>
      </c>
      <c r="J7743" t="s">
        <v>18</v>
      </c>
      <c r="K7743" t="s">
        <v>58</v>
      </c>
      <c r="L7743" t="s">
        <v>1134</v>
      </c>
      <c r="M7743" t="s">
        <v>21</v>
      </c>
      <c r="N7743">
        <v>20.67</v>
      </c>
    </row>
    <row r="7744" spans="1:14" hidden="1" x14ac:dyDescent="0.2">
      <c r="A7744">
        <v>63655</v>
      </c>
      <c r="B7744">
        <v>2</v>
      </c>
      <c r="C7744">
        <v>20</v>
      </c>
      <c r="D7744" t="s">
        <v>1474</v>
      </c>
      <c r="E7744" t="s">
        <v>28</v>
      </c>
      <c r="F7744" t="s">
        <v>160</v>
      </c>
      <c r="G7744" t="s">
        <v>160</v>
      </c>
      <c r="H7744" t="s">
        <v>1475</v>
      </c>
      <c r="I7744" t="s">
        <v>17</v>
      </c>
      <c r="J7744" t="s">
        <v>18</v>
      </c>
      <c r="K7744" t="s">
        <v>48</v>
      </c>
      <c r="L7744" t="s">
        <v>126</v>
      </c>
      <c r="M7744" t="s">
        <v>21</v>
      </c>
      <c r="N7744">
        <v>467.59</v>
      </c>
    </row>
    <row r="7745" spans="1:14" hidden="1" x14ac:dyDescent="0.2">
      <c r="A7745">
        <v>63657</v>
      </c>
      <c r="B7745">
        <v>18</v>
      </c>
      <c r="C7745">
        <v>10</v>
      </c>
      <c r="D7745" t="s">
        <v>1628</v>
      </c>
      <c r="E7745" t="s">
        <v>28</v>
      </c>
      <c r="F7745" t="s">
        <v>433</v>
      </c>
      <c r="G7745" t="s">
        <v>434</v>
      </c>
      <c r="H7745" t="s">
        <v>1629</v>
      </c>
      <c r="I7745" t="s">
        <v>17</v>
      </c>
      <c r="J7745" t="s">
        <v>18</v>
      </c>
      <c r="K7745" t="s">
        <v>19</v>
      </c>
      <c r="L7745" t="s">
        <v>33</v>
      </c>
      <c r="M7745" t="s">
        <v>21</v>
      </c>
      <c r="N7745">
        <v>65.66</v>
      </c>
    </row>
    <row r="7746" spans="1:14" hidden="1" x14ac:dyDescent="0.2">
      <c r="A7746">
        <v>63658</v>
      </c>
      <c r="B7746">
        <v>2</v>
      </c>
      <c r="C7746">
        <v>21</v>
      </c>
      <c r="D7746" t="s">
        <v>912</v>
      </c>
      <c r="E7746" t="s">
        <v>28</v>
      </c>
      <c r="F7746" t="s">
        <v>288</v>
      </c>
      <c r="G7746" t="s">
        <v>314</v>
      </c>
      <c r="H7746" t="s">
        <v>914</v>
      </c>
      <c r="I7746" t="s">
        <v>17</v>
      </c>
      <c r="J7746" t="s">
        <v>18</v>
      </c>
      <c r="K7746" t="s">
        <v>58</v>
      </c>
      <c r="L7746" t="s">
        <v>239</v>
      </c>
      <c r="M7746" t="s">
        <v>21</v>
      </c>
      <c r="N7746">
        <v>74.3</v>
      </c>
    </row>
    <row r="7747" spans="1:14" hidden="1" x14ac:dyDescent="0.2">
      <c r="A7747">
        <v>63660</v>
      </c>
      <c r="B7747">
        <v>6</v>
      </c>
      <c r="C7747">
        <v>10</v>
      </c>
      <c r="D7747" t="s">
        <v>1092</v>
      </c>
      <c r="E7747" t="s">
        <v>28</v>
      </c>
      <c r="F7747" t="s">
        <v>288</v>
      </c>
      <c r="G7747" t="s">
        <v>314</v>
      </c>
      <c r="H7747" t="s">
        <v>1093</v>
      </c>
      <c r="I7747" t="s">
        <v>17</v>
      </c>
      <c r="J7747" t="s">
        <v>18</v>
      </c>
      <c r="K7747" t="s">
        <v>19</v>
      </c>
      <c r="L7747" t="s">
        <v>33</v>
      </c>
      <c r="M7747" t="s">
        <v>21</v>
      </c>
      <c r="N7747">
        <v>102.13</v>
      </c>
    </row>
    <row r="7748" spans="1:14" hidden="1" x14ac:dyDescent="0.2">
      <c r="A7748">
        <v>63661</v>
      </c>
      <c r="B7748">
        <v>7</v>
      </c>
      <c r="C7748">
        <v>10</v>
      </c>
      <c r="D7748" t="s">
        <v>1092</v>
      </c>
      <c r="E7748" t="s">
        <v>28</v>
      </c>
      <c r="F7748" t="s">
        <v>288</v>
      </c>
      <c r="G7748" t="s">
        <v>314</v>
      </c>
      <c r="H7748" t="s">
        <v>1093</v>
      </c>
      <c r="I7748" t="s">
        <v>17</v>
      </c>
      <c r="J7748" t="s">
        <v>18</v>
      </c>
      <c r="K7748" t="s">
        <v>19</v>
      </c>
      <c r="L7748" t="s">
        <v>33</v>
      </c>
      <c r="M7748" t="s">
        <v>21</v>
      </c>
      <c r="N7748">
        <v>11.19</v>
      </c>
    </row>
    <row r="7749" spans="1:14" hidden="1" x14ac:dyDescent="0.2">
      <c r="A7749">
        <v>63662</v>
      </c>
      <c r="B7749">
        <v>8</v>
      </c>
      <c r="C7749">
        <v>10</v>
      </c>
      <c r="D7749" t="s">
        <v>1092</v>
      </c>
      <c r="E7749" t="s">
        <v>28</v>
      </c>
      <c r="F7749" t="s">
        <v>288</v>
      </c>
      <c r="G7749" t="s">
        <v>314</v>
      </c>
      <c r="H7749" t="s">
        <v>1093</v>
      </c>
      <c r="I7749" t="s">
        <v>17</v>
      </c>
      <c r="J7749" t="s">
        <v>18</v>
      </c>
      <c r="K7749" t="s">
        <v>19</v>
      </c>
      <c r="L7749" t="s">
        <v>33</v>
      </c>
      <c r="M7749" t="s">
        <v>21</v>
      </c>
      <c r="N7749">
        <v>153.76</v>
      </c>
    </row>
    <row r="7750" spans="1:14" hidden="1" x14ac:dyDescent="0.2">
      <c r="A7750">
        <v>63695</v>
      </c>
      <c r="B7750">
        <v>8</v>
      </c>
      <c r="C7750">
        <v>10</v>
      </c>
      <c r="D7750" t="s">
        <v>879</v>
      </c>
      <c r="E7750" t="s">
        <v>28</v>
      </c>
      <c r="F7750" t="s">
        <v>564</v>
      </c>
      <c r="G7750" t="s">
        <v>564</v>
      </c>
      <c r="H7750" t="s">
        <v>880</v>
      </c>
      <c r="I7750" t="s">
        <v>17</v>
      </c>
      <c r="J7750" t="s">
        <v>18</v>
      </c>
      <c r="K7750" t="s">
        <v>19</v>
      </c>
      <c r="L7750" t="s">
        <v>33</v>
      </c>
      <c r="M7750" t="s">
        <v>21</v>
      </c>
      <c r="N7750">
        <v>57.26</v>
      </c>
    </row>
    <row r="7751" spans="1:14" hidden="1" x14ac:dyDescent="0.2">
      <c r="A7751">
        <v>63696</v>
      </c>
      <c r="B7751">
        <v>9</v>
      </c>
      <c r="C7751">
        <v>10</v>
      </c>
      <c r="D7751" t="s">
        <v>879</v>
      </c>
      <c r="E7751" t="s">
        <v>28</v>
      </c>
      <c r="F7751" t="s">
        <v>564</v>
      </c>
      <c r="G7751" t="s">
        <v>564</v>
      </c>
      <c r="H7751" t="s">
        <v>880</v>
      </c>
      <c r="I7751" t="s">
        <v>17</v>
      </c>
      <c r="J7751" t="s">
        <v>18</v>
      </c>
      <c r="K7751" t="s">
        <v>19</v>
      </c>
      <c r="L7751" t="s">
        <v>33</v>
      </c>
      <c r="M7751" t="s">
        <v>21</v>
      </c>
      <c r="N7751">
        <v>45.24</v>
      </c>
    </row>
    <row r="7752" spans="1:14" hidden="1" x14ac:dyDescent="0.2">
      <c r="A7752">
        <v>63697</v>
      </c>
      <c r="B7752">
        <v>4</v>
      </c>
      <c r="C7752">
        <v>10</v>
      </c>
      <c r="D7752" t="s">
        <v>1600</v>
      </c>
      <c r="E7752" t="s">
        <v>28</v>
      </c>
      <c r="F7752" t="s">
        <v>564</v>
      </c>
      <c r="G7752" t="s">
        <v>564</v>
      </c>
      <c r="H7752" t="s">
        <v>1601</v>
      </c>
      <c r="I7752" t="s">
        <v>17</v>
      </c>
      <c r="J7752" t="s">
        <v>18</v>
      </c>
      <c r="K7752" t="s">
        <v>19</v>
      </c>
      <c r="L7752" t="s">
        <v>33</v>
      </c>
      <c r="M7752" t="s">
        <v>21</v>
      </c>
      <c r="N7752">
        <v>99.48</v>
      </c>
    </row>
    <row r="7753" spans="1:14" hidden="1" x14ac:dyDescent="0.2">
      <c r="A7753">
        <v>63698</v>
      </c>
      <c r="B7753">
        <v>14</v>
      </c>
      <c r="C7753">
        <v>10</v>
      </c>
      <c r="D7753" t="s">
        <v>1600</v>
      </c>
      <c r="E7753" t="s">
        <v>28</v>
      </c>
      <c r="F7753" t="s">
        <v>564</v>
      </c>
      <c r="G7753" t="s">
        <v>564</v>
      </c>
      <c r="H7753" t="s">
        <v>1601</v>
      </c>
      <c r="I7753" t="s">
        <v>17</v>
      </c>
      <c r="J7753" t="s">
        <v>18</v>
      </c>
      <c r="K7753" t="s">
        <v>19</v>
      </c>
      <c r="L7753" t="s">
        <v>33</v>
      </c>
      <c r="M7753" t="s">
        <v>21</v>
      </c>
      <c r="N7753">
        <v>58.33</v>
      </c>
    </row>
    <row r="7754" spans="1:14" hidden="1" x14ac:dyDescent="0.2">
      <c r="A7754">
        <v>63724</v>
      </c>
      <c r="B7754">
        <v>21</v>
      </c>
      <c r="C7754">
        <v>30</v>
      </c>
      <c r="D7754" t="s">
        <v>440</v>
      </c>
      <c r="E7754" t="s">
        <v>28</v>
      </c>
      <c r="F7754" t="s">
        <v>118</v>
      </c>
      <c r="G7754" t="s">
        <v>124</v>
      </c>
      <c r="H7754" t="s">
        <v>441</v>
      </c>
      <c r="I7754" t="s">
        <v>39</v>
      </c>
      <c r="J7754" t="s">
        <v>18</v>
      </c>
      <c r="K7754" t="s">
        <v>183</v>
      </c>
      <c r="L7754" t="s">
        <v>126</v>
      </c>
      <c r="M7754" t="s">
        <v>21</v>
      </c>
      <c r="N7754">
        <v>15.07</v>
      </c>
    </row>
    <row r="7755" spans="1:14" hidden="1" x14ac:dyDescent="0.2">
      <c r="A7755">
        <v>63725</v>
      </c>
      <c r="B7755">
        <v>5</v>
      </c>
      <c r="C7755">
        <v>30</v>
      </c>
      <c r="D7755" t="s">
        <v>440</v>
      </c>
      <c r="E7755" t="s">
        <v>28</v>
      </c>
      <c r="F7755" t="s">
        <v>118</v>
      </c>
      <c r="G7755" t="s">
        <v>124</v>
      </c>
      <c r="H7755" t="s">
        <v>441</v>
      </c>
      <c r="I7755" t="s">
        <v>39</v>
      </c>
      <c r="J7755" t="s">
        <v>18</v>
      </c>
      <c r="K7755" t="s">
        <v>183</v>
      </c>
      <c r="L7755" t="s">
        <v>126</v>
      </c>
      <c r="M7755" t="s">
        <v>21</v>
      </c>
      <c r="N7755">
        <v>30.11</v>
      </c>
    </row>
    <row r="7756" spans="1:14" hidden="1" x14ac:dyDescent="0.2">
      <c r="A7756">
        <v>63729</v>
      </c>
      <c r="B7756">
        <v>3</v>
      </c>
      <c r="C7756">
        <v>10</v>
      </c>
      <c r="D7756" t="s">
        <v>1429</v>
      </c>
      <c r="E7756" t="s">
        <v>98</v>
      </c>
      <c r="F7756" t="s">
        <v>98</v>
      </c>
      <c r="G7756" t="s">
        <v>98</v>
      </c>
      <c r="H7756" t="s">
        <v>1430</v>
      </c>
      <c r="I7756" t="s">
        <v>17</v>
      </c>
      <c r="J7756" t="s">
        <v>18</v>
      </c>
      <c r="K7756" t="s">
        <v>48</v>
      </c>
      <c r="L7756" t="s">
        <v>33</v>
      </c>
      <c r="M7756" t="s">
        <v>21</v>
      </c>
      <c r="N7756">
        <v>22.39</v>
      </c>
    </row>
    <row r="7757" spans="1:14" hidden="1" x14ac:dyDescent="0.2">
      <c r="A7757">
        <v>63731</v>
      </c>
      <c r="B7757">
        <v>7</v>
      </c>
      <c r="C7757">
        <v>10</v>
      </c>
      <c r="D7757" t="s">
        <v>209</v>
      </c>
      <c r="E7757" t="s">
        <v>14</v>
      </c>
      <c r="F7757" t="s">
        <v>14</v>
      </c>
      <c r="G7757" t="s">
        <v>37</v>
      </c>
      <c r="H7757" t="s">
        <v>210</v>
      </c>
      <c r="I7757" t="s">
        <v>17</v>
      </c>
      <c r="J7757" t="s">
        <v>18</v>
      </c>
      <c r="K7757" t="s">
        <v>58</v>
      </c>
      <c r="L7757" t="s">
        <v>33</v>
      </c>
      <c r="M7757" t="s">
        <v>21</v>
      </c>
      <c r="N7757">
        <v>161.66</v>
      </c>
    </row>
    <row r="7758" spans="1:14" hidden="1" x14ac:dyDescent="0.2">
      <c r="A7758">
        <v>63732</v>
      </c>
      <c r="B7758">
        <v>8</v>
      </c>
      <c r="C7758">
        <v>10</v>
      </c>
      <c r="D7758" t="s">
        <v>209</v>
      </c>
      <c r="E7758" t="s">
        <v>14</v>
      </c>
      <c r="F7758" t="s">
        <v>14</v>
      </c>
      <c r="G7758" t="s">
        <v>37</v>
      </c>
      <c r="H7758" t="s">
        <v>210</v>
      </c>
      <c r="I7758" t="s">
        <v>17</v>
      </c>
      <c r="J7758" t="s">
        <v>18</v>
      </c>
      <c r="K7758" t="s">
        <v>58</v>
      </c>
      <c r="L7758" t="s">
        <v>33</v>
      </c>
      <c r="M7758" t="s">
        <v>21</v>
      </c>
      <c r="N7758">
        <v>12.14</v>
      </c>
    </row>
    <row r="7759" spans="1:14" hidden="1" x14ac:dyDescent="0.2">
      <c r="A7759">
        <v>63748</v>
      </c>
      <c r="B7759">
        <v>7</v>
      </c>
      <c r="C7759">
        <v>10</v>
      </c>
      <c r="D7759" t="s">
        <v>637</v>
      </c>
      <c r="E7759" t="s">
        <v>28</v>
      </c>
      <c r="F7759" t="s">
        <v>564</v>
      </c>
      <c r="G7759" t="s">
        <v>564</v>
      </c>
      <c r="H7759" t="s">
        <v>638</v>
      </c>
      <c r="I7759" t="s">
        <v>17</v>
      </c>
      <c r="J7759" t="s">
        <v>18</v>
      </c>
      <c r="K7759" t="s">
        <v>48</v>
      </c>
      <c r="L7759" t="s">
        <v>33</v>
      </c>
      <c r="M7759" t="s">
        <v>21</v>
      </c>
      <c r="N7759">
        <v>61.37</v>
      </c>
    </row>
    <row r="7760" spans="1:14" hidden="1" x14ac:dyDescent="0.2">
      <c r="A7760">
        <v>63749</v>
      </c>
      <c r="B7760">
        <v>8</v>
      </c>
      <c r="C7760">
        <v>10</v>
      </c>
      <c r="D7760" t="s">
        <v>637</v>
      </c>
      <c r="E7760" t="s">
        <v>28</v>
      </c>
      <c r="F7760" t="s">
        <v>564</v>
      </c>
      <c r="G7760" t="s">
        <v>564</v>
      </c>
      <c r="H7760" t="s">
        <v>638</v>
      </c>
      <c r="I7760" t="s">
        <v>17</v>
      </c>
      <c r="J7760" t="s">
        <v>18</v>
      </c>
      <c r="K7760" t="s">
        <v>48</v>
      </c>
      <c r="L7760" t="s">
        <v>33</v>
      </c>
      <c r="M7760" t="s">
        <v>21</v>
      </c>
      <c r="N7760">
        <v>185.56</v>
      </c>
    </row>
    <row r="7761" spans="1:14" hidden="1" x14ac:dyDescent="0.2">
      <c r="A7761">
        <v>63786</v>
      </c>
      <c r="B7761">
        <v>16</v>
      </c>
      <c r="C7761">
        <v>30</v>
      </c>
      <c r="D7761" t="s">
        <v>912</v>
      </c>
      <c r="E7761" t="s">
        <v>28</v>
      </c>
      <c r="F7761" t="s">
        <v>433</v>
      </c>
      <c r="G7761" t="s">
        <v>434</v>
      </c>
      <c r="H7761" t="s">
        <v>914</v>
      </c>
      <c r="I7761" t="s">
        <v>17</v>
      </c>
      <c r="J7761" t="s">
        <v>18</v>
      </c>
      <c r="K7761" t="s">
        <v>58</v>
      </c>
      <c r="L7761" t="s">
        <v>239</v>
      </c>
      <c r="M7761" t="s">
        <v>21</v>
      </c>
      <c r="N7761">
        <v>50.09</v>
      </c>
    </row>
    <row r="7762" spans="1:14" hidden="1" x14ac:dyDescent="0.2">
      <c r="A7762">
        <v>63791</v>
      </c>
      <c r="B7762">
        <v>3</v>
      </c>
      <c r="C7762">
        <v>20</v>
      </c>
      <c r="D7762" t="s">
        <v>1543</v>
      </c>
      <c r="E7762" t="s">
        <v>98</v>
      </c>
      <c r="F7762" t="s">
        <v>98</v>
      </c>
      <c r="G7762" t="s">
        <v>98</v>
      </c>
      <c r="H7762" t="s">
        <v>1544</v>
      </c>
      <c r="I7762" t="s">
        <v>17</v>
      </c>
      <c r="J7762" t="s">
        <v>18</v>
      </c>
      <c r="K7762" t="s">
        <v>19</v>
      </c>
      <c r="L7762" t="s">
        <v>33</v>
      </c>
      <c r="M7762" t="s">
        <v>21</v>
      </c>
      <c r="N7762">
        <v>378.92</v>
      </c>
    </row>
    <row r="7763" spans="1:14" hidden="1" x14ac:dyDescent="0.2">
      <c r="A7763">
        <v>63792</v>
      </c>
      <c r="B7763">
        <v>4</v>
      </c>
      <c r="C7763">
        <v>20</v>
      </c>
      <c r="D7763" t="s">
        <v>1543</v>
      </c>
      <c r="E7763" t="s">
        <v>98</v>
      </c>
      <c r="F7763" t="s">
        <v>98</v>
      </c>
      <c r="G7763" t="s">
        <v>98</v>
      </c>
      <c r="H7763" t="s">
        <v>1544</v>
      </c>
      <c r="I7763" t="s">
        <v>17</v>
      </c>
      <c r="J7763" t="s">
        <v>18</v>
      </c>
      <c r="K7763" t="s">
        <v>19</v>
      </c>
      <c r="L7763" t="s">
        <v>33</v>
      </c>
      <c r="M7763" t="s">
        <v>21</v>
      </c>
      <c r="N7763">
        <v>443.4</v>
      </c>
    </row>
    <row r="7764" spans="1:14" hidden="1" x14ac:dyDescent="0.2">
      <c r="A7764">
        <v>63797</v>
      </c>
      <c r="B7764">
        <v>9</v>
      </c>
      <c r="C7764">
        <v>10</v>
      </c>
      <c r="D7764" t="s">
        <v>637</v>
      </c>
      <c r="E7764" t="s">
        <v>28</v>
      </c>
      <c r="F7764" t="s">
        <v>564</v>
      </c>
      <c r="G7764" t="s">
        <v>564</v>
      </c>
      <c r="H7764" t="s">
        <v>638</v>
      </c>
      <c r="I7764" t="s">
        <v>17</v>
      </c>
      <c r="J7764" t="s">
        <v>18</v>
      </c>
      <c r="K7764" t="s">
        <v>48</v>
      </c>
      <c r="L7764" t="s">
        <v>33</v>
      </c>
      <c r="M7764" t="s">
        <v>21</v>
      </c>
      <c r="N7764">
        <v>64.790000000000006</v>
      </c>
    </row>
    <row r="7765" spans="1:14" hidden="1" x14ac:dyDescent="0.2">
      <c r="A7765">
        <v>63798</v>
      </c>
      <c r="B7765">
        <v>10</v>
      </c>
      <c r="C7765">
        <v>10</v>
      </c>
      <c r="D7765" t="s">
        <v>637</v>
      </c>
      <c r="E7765" t="s">
        <v>28</v>
      </c>
      <c r="F7765" t="s">
        <v>564</v>
      </c>
      <c r="G7765" t="s">
        <v>564</v>
      </c>
      <c r="H7765" t="s">
        <v>638</v>
      </c>
      <c r="I7765" t="s">
        <v>17</v>
      </c>
      <c r="J7765" t="s">
        <v>18</v>
      </c>
      <c r="K7765" t="s">
        <v>19</v>
      </c>
      <c r="L7765" t="s">
        <v>33</v>
      </c>
      <c r="M7765" t="s">
        <v>21</v>
      </c>
      <c r="N7765">
        <v>160.01</v>
      </c>
    </row>
    <row r="7766" spans="1:14" hidden="1" x14ac:dyDescent="0.2">
      <c r="A7766">
        <v>63799</v>
      </c>
      <c r="B7766">
        <v>11</v>
      </c>
      <c r="C7766">
        <v>10</v>
      </c>
      <c r="D7766" t="s">
        <v>637</v>
      </c>
      <c r="E7766" t="s">
        <v>28</v>
      </c>
      <c r="F7766" t="s">
        <v>564</v>
      </c>
      <c r="G7766" t="s">
        <v>564</v>
      </c>
      <c r="H7766" t="s">
        <v>638</v>
      </c>
      <c r="I7766" t="s">
        <v>17</v>
      </c>
      <c r="J7766" t="s">
        <v>18</v>
      </c>
      <c r="K7766" t="s">
        <v>19</v>
      </c>
      <c r="L7766" t="s">
        <v>33</v>
      </c>
      <c r="M7766" t="s">
        <v>21</v>
      </c>
      <c r="N7766">
        <v>93.13</v>
      </c>
    </row>
    <row r="7767" spans="1:14" hidden="1" x14ac:dyDescent="0.2">
      <c r="A7767">
        <v>63800</v>
      </c>
      <c r="B7767">
        <v>12</v>
      </c>
      <c r="C7767">
        <v>10</v>
      </c>
      <c r="D7767" t="s">
        <v>637</v>
      </c>
      <c r="E7767" t="s">
        <v>28</v>
      </c>
      <c r="F7767" t="s">
        <v>564</v>
      </c>
      <c r="G7767" t="s">
        <v>564</v>
      </c>
      <c r="H7767" t="s">
        <v>638</v>
      </c>
      <c r="I7767" t="s">
        <v>17</v>
      </c>
      <c r="J7767" t="s">
        <v>18</v>
      </c>
      <c r="K7767" t="s">
        <v>19</v>
      </c>
      <c r="L7767" t="s">
        <v>33</v>
      </c>
      <c r="M7767" t="s">
        <v>21</v>
      </c>
      <c r="N7767">
        <v>47.16</v>
      </c>
    </row>
    <row r="7768" spans="1:14" hidden="1" x14ac:dyDescent="0.2">
      <c r="A7768">
        <v>63814</v>
      </c>
      <c r="B7768">
        <v>15</v>
      </c>
      <c r="C7768">
        <v>20</v>
      </c>
      <c r="D7768" t="s">
        <v>746</v>
      </c>
      <c r="E7768" t="s">
        <v>28</v>
      </c>
      <c r="F7768" t="s">
        <v>29</v>
      </c>
      <c r="G7768" t="s">
        <v>93</v>
      </c>
      <c r="H7768" t="s">
        <v>747</v>
      </c>
      <c r="I7768" t="s">
        <v>17</v>
      </c>
      <c r="J7768" t="s">
        <v>18</v>
      </c>
      <c r="K7768" t="s">
        <v>48</v>
      </c>
      <c r="L7768" t="s">
        <v>126</v>
      </c>
      <c r="M7768" t="s">
        <v>21</v>
      </c>
      <c r="N7768">
        <v>316.64</v>
      </c>
    </row>
    <row r="7769" spans="1:14" hidden="1" x14ac:dyDescent="0.2">
      <c r="A7769">
        <v>66783</v>
      </c>
      <c r="B7769">
        <v>1</v>
      </c>
      <c r="C7769">
        <v>10</v>
      </c>
      <c r="D7769" t="s">
        <v>1118</v>
      </c>
      <c r="E7769" t="s">
        <v>28</v>
      </c>
      <c r="F7769" t="s">
        <v>118</v>
      </c>
      <c r="G7769" t="s">
        <v>124</v>
      </c>
      <c r="H7769" t="s">
        <v>1119</v>
      </c>
      <c r="I7769" t="s">
        <v>121</v>
      </c>
      <c r="J7769" t="s">
        <v>24</v>
      </c>
      <c r="K7769" t="s">
        <v>25</v>
      </c>
      <c r="L7769" t="s">
        <v>239</v>
      </c>
      <c r="M7769" t="s">
        <v>26</v>
      </c>
      <c r="N7769">
        <v>3425.75</v>
      </c>
    </row>
    <row r="7770" spans="1:14" hidden="1" x14ac:dyDescent="0.2">
      <c r="A7770">
        <v>63816</v>
      </c>
      <c r="B7770">
        <v>8</v>
      </c>
      <c r="C7770">
        <v>20</v>
      </c>
      <c r="D7770" t="s">
        <v>746</v>
      </c>
      <c r="E7770" t="s">
        <v>28</v>
      </c>
      <c r="F7770" t="s">
        <v>29</v>
      </c>
      <c r="G7770" t="s">
        <v>93</v>
      </c>
      <c r="H7770" t="s">
        <v>747</v>
      </c>
      <c r="I7770" t="s">
        <v>17</v>
      </c>
      <c r="J7770" t="s">
        <v>18</v>
      </c>
      <c r="K7770" t="s">
        <v>48</v>
      </c>
      <c r="L7770" t="s">
        <v>126</v>
      </c>
      <c r="M7770" t="s">
        <v>21</v>
      </c>
      <c r="N7770">
        <v>312.8</v>
      </c>
    </row>
    <row r="7771" spans="1:14" hidden="1" x14ac:dyDescent="0.2">
      <c r="A7771">
        <v>63817</v>
      </c>
      <c r="B7771">
        <v>9</v>
      </c>
      <c r="C7771">
        <v>20</v>
      </c>
      <c r="D7771" t="s">
        <v>746</v>
      </c>
      <c r="E7771" t="s">
        <v>28</v>
      </c>
      <c r="F7771" t="s">
        <v>29</v>
      </c>
      <c r="G7771" t="s">
        <v>93</v>
      </c>
      <c r="H7771" t="s">
        <v>747</v>
      </c>
      <c r="I7771" t="s">
        <v>17</v>
      </c>
      <c r="J7771" t="s">
        <v>18</v>
      </c>
      <c r="K7771" t="s">
        <v>19</v>
      </c>
      <c r="L7771" t="s">
        <v>126</v>
      </c>
      <c r="M7771" t="s">
        <v>21</v>
      </c>
      <c r="N7771">
        <v>231.19</v>
      </c>
    </row>
    <row r="7772" spans="1:14" hidden="1" x14ac:dyDescent="0.2">
      <c r="A7772">
        <v>63819</v>
      </c>
      <c r="B7772">
        <v>10</v>
      </c>
      <c r="C7772">
        <v>20</v>
      </c>
      <c r="D7772" t="s">
        <v>746</v>
      </c>
      <c r="E7772" t="s">
        <v>28</v>
      </c>
      <c r="F7772" t="s">
        <v>29</v>
      </c>
      <c r="G7772" t="s">
        <v>93</v>
      </c>
      <c r="H7772" t="s">
        <v>747</v>
      </c>
      <c r="I7772" t="s">
        <v>17</v>
      </c>
      <c r="J7772" t="s">
        <v>18</v>
      </c>
      <c r="K7772" t="s">
        <v>19</v>
      </c>
      <c r="L7772" t="s">
        <v>126</v>
      </c>
      <c r="M7772" t="s">
        <v>21</v>
      </c>
      <c r="N7772">
        <v>33.24</v>
      </c>
    </row>
    <row r="7773" spans="1:14" hidden="1" x14ac:dyDescent="0.2">
      <c r="A7773">
        <v>63823</v>
      </c>
      <c r="B7773">
        <v>5</v>
      </c>
      <c r="C7773">
        <v>10</v>
      </c>
      <c r="D7773" t="s">
        <v>995</v>
      </c>
      <c r="E7773" t="s">
        <v>28</v>
      </c>
      <c r="F7773" t="s">
        <v>29</v>
      </c>
      <c r="G7773" t="s">
        <v>93</v>
      </c>
      <c r="H7773" t="s">
        <v>996</v>
      </c>
      <c r="I7773" t="s">
        <v>17</v>
      </c>
      <c r="J7773" t="s">
        <v>18</v>
      </c>
      <c r="K7773" t="s">
        <v>19</v>
      </c>
      <c r="L7773" t="s">
        <v>63</v>
      </c>
      <c r="M7773" t="s">
        <v>21</v>
      </c>
      <c r="N7773">
        <v>41.82</v>
      </c>
    </row>
    <row r="7774" spans="1:14" hidden="1" x14ac:dyDescent="0.2">
      <c r="A7774">
        <v>63824</v>
      </c>
      <c r="B7774">
        <v>6</v>
      </c>
      <c r="C7774">
        <v>10</v>
      </c>
      <c r="D7774" t="s">
        <v>995</v>
      </c>
      <c r="E7774" t="s">
        <v>28</v>
      </c>
      <c r="F7774" t="s">
        <v>29</v>
      </c>
      <c r="G7774" t="s">
        <v>93</v>
      </c>
      <c r="H7774" t="s">
        <v>996</v>
      </c>
      <c r="I7774" t="s">
        <v>17</v>
      </c>
      <c r="J7774" t="s">
        <v>18</v>
      </c>
      <c r="K7774" t="s">
        <v>19</v>
      </c>
      <c r="L7774" t="s">
        <v>63</v>
      </c>
      <c r="M7774" t="s">
        <v>21</v>
      </c>
      <c r="N7774">
        <v>48.15</v>
      </c>
    </row>
    <row r="7775" spans="1:14" hidden="1" x14ac:dyDescent="0.2">
      <c r="A7775">
        <v>63828</v>
      </c>
      <c r="B7775">
        <v>23</v>
      </c>
      <c r="C7775">
        <v>30</v>
      </c>
      <c r="D7775" t="s">
        <v>912</v>
      </c>
      <c r="E7775" t="s">
        <v>28</v>
      </c>
      <c r="F7775" t="s">
        <v>433</v>
      </c>
      <c r="G7775" t="s">
        <v>434</v>
      </c>
      <c r="H7775" t="s">
        <v>914</v>
      </c>
      <c r="I7775" t="s">
        <v>39</v>
      </c>
      <c r="J7775" t="s">
        <v>18</v>
      </c>
      <c r="K7775" t="s">
        <v>183</v>
      </c>
      <c r="L7775" t="s">
        <v>239</v>
      </c>
      <c r="M7775" t="s">
        <v>21</v>
      </c>
      <c r="N7775">
        <v>6.49</v>
      </c>
    </row>
    <row r="7776" spans="1:14" hidden="1" x14ac:dyDescent="0.2">
      <c r="A7776">
        <v>63829</v>
      </c>
      <c r="B7776">
        <v>9</v>
      </c>
      <c r="C7776">
        <v>40</v>
      </c>
      <c r="D7776" t="s">
        <v>912</v>
      </c>
      <c r="E7776" t="s">
        <v>28</v>
      </c>
      <c r="F7776" t="s">
        <v>433</v>
      </c>
      <c r="G7776" t="s">
        <v>434</v>
      </c>
      <c r="H7776" t="s">
        <v>914</v>
      </c>
      <c r="I7776" t="s">
        <v>17</v>
      </c>
      <c r="J7776" t="s">
        <v>18</v>
      </c>
      <c r="K7776" t="s">
        <v>48</v>
      </c>
      <c r="L7776" t="s">
        <v>239</v>
      </c>
      <c r="M7776" t="s">
        <v>21</v>
      </c>
      <c r="N7776">
        <v>7.38</v>
      </c>
    </row>
    <row r="7777" spans="1:14" hidden="1" x14ac:dyDescent="0.2">
      <c r="A7777">
        <v>63839</v>
      </c>
      <c r="B7777">
        <v>60</v>
      </c>
      <c r="C7777">
        <v>20</v>
      </c>
      <c r="D7777" t="s">
        <v>1399</v>
      </c>
      <c r="E7777" t="s">
        <v>14</v>
      </c>
      <c r="F7777" t="s">
        <v>14</v>
      </c>
      <c r="G7777" t="s">
        <v>22</v>
      </c>
      <c r="H7777" t="s">
        <v>1400</v>
      </c>
      <c r="I7777" t="s">
        <v>17</v>
      </c>
      <c r="J7777" t="s">
        <v>18</v>
      </c>
      <c r="K7777" t="s">
        <v>19</v>
      </c>
      <c r="L7777" t="s">
        <v>33</v>
      </c>
      <c r="M7777" t="s">
        <v>21</v>
      </c>
      <c r="N7777">
        <v>124.98</v>
      </c>
    </row>
    <row r="7778" spans="1:14" hidden="1" x14ac:dyDescent="0.2">
      <c r="A7778">
        <v>63840</v>
      </c>
      <c r="B7778">
        <v>61</v>
      </c>
      <c r="C7778">
        <v>20</v>
      </c>
      <c r="D7778" t="s">
        <v>1399</v>
      </c>
      <c r="E7778" t="s">
        <v>14</v>
      </c>
      <c r="F7778" t="s">
        <v>14</v>
      </c>
      <c r="G7778" t="s">
        <v>22</v>
      </c>
      <c r="H7778" t="s">
        <v>1400</v>
      </c>
      <c r="I7778" t="s">
        <v>17</v>
      </c>
      <c r="J7778" t="s">
        <v>18</v>
      </c>
      <c r="K7778" t="s">
        <v>19</v>
      </c>
      <c r="L7778" t="s">
        <v>33</v>
      </c>
      <c r="M7778" t="s">
        <v>21</v>
      </c>
      <c r="N7778">
        <v>129.56</v>
      </c>
    </row>
    <row r="7779" spans="1:14" hidden="1" x14ac:dyDescent="0.2">
      <c r="A7779">
        <v>63865</v>
      </c>
      <c r="B7779">
        <v>7</v>
      </c>
      <c r="C7779">
        <v>20</v>
      </c>
      <c r="D7779" t="s">
        <v>823</v>
      </c>
      <c r="E7779" t="s">
        <v>28</v>
      </c>
      <c r="F7779" t="s">
        <v>775</v>
      </c>
      <c r="G7779" t="s">
        <v>775</v>
      </c>
      <c r="H7779" t="s">
        <v>824</v>
      </c>
      <c r="I7779" t="s">
        <v>17</v>
      </c>
      <c r="J7779" t="s">
        <v>18</v>
      </c>
      <c r="K7779" t="s">
        <v>19</v>
      </c>
      <c r="L7779" t="s">
        <v>33</v>
      </c>
      <c r="M7779" t="s">
        <v>21</v>
      </c>
      <c r="N7779">
        <v>18.97</v>
      </c>
    </row>
    <row r="7780" spans="1:14" hidden="1" x14ac:dyDescent="0.2">
      <c r="A7780">
        <v>63867</v>
      </c>
      <c r="B7780">
        <v>5</v>
      </c>
      <c r="C7780">
        <v>10</v>
      </c>
      <c r="D7780" t="s">
        <v>461</v>
      </c>
      <c r="E7780" t="s">
        <v>28</v>
      </c>
      <c r="F7780" t="s">
        <v>462</v>
      </c>
      <c r="G7780" t="s">
        <v>471</v>
      </c>
      <c r="H7780" t="s">
        <v>464</v>
      </c>
      <c r="I7780" t="s">
        <v>17</v>
      </c>
      <c r="J7780" t="s">
        <v>18</v>
      </c>
      <c r="K7780" t="s">
        <v>19</v>
      </c>
      <c r="L7780" t="s">
        <v>33</v>
      </c>
      <c r="M7780" t="s">
        <v>21</v>
      </c>
      <c r="N7780">
        <v>107.47</v>
      </c>
    </row>
    <row r="7781" spans="1:14" hidden="1" x14ac:dyDescent="0.2">
      <c r="A7781">
        <v>63868</v>
      </c>
      <c r="B7781">
        <v>6</v>
      </c>
      <c r="C7781">
        <v>10</v>
      </c>
      <c r="D7781" t="s">
        <v>461</v>
      </c>
      <c r="E7781" t="s">
        <v>28</v>
      </c>
      <c r="F7781" t="s">
        <v>462</v>
      </c>
      <c r="G7781" t="s">
        <v>471</v>
      </c>
      <c r="H7781" t="s">
        <v>464</v>
      </c>
      <c r="I7781" t="s">
        <v>17</v>
      </c>
      <c r="J7781" t="s">
        <v>18</v>
      </c>
      <c r="K7781" t="s">
        <v>19</v>
      </c>
      <c r="L7781" t="s">
        <v>33</v>
      </c>
      <c r="M7781" t="s">
        <v>21</v>
      </c>
      <c r="N7781">
        <v>61.67</v>
      </c>
    </row>
    <row r="7782" spans="1:14" hidden="1" x14ac:dyDescent="0.2">
      <c r="A7782">
        <v>63869</v>
      </c>
      <c r="B7782">
        <v>3</v>
      </c>
      <c r="C7782">
        <v>20</v>
      </c>
      <c r="D7782" t="s">
        <v>781</v>
      </c>
      <c r="E7782" t="s">
        <v>28</v>
      </c>
      <c r="F7782" t="s">
        <v>462</v>
      </c>
      <c r="G7782" t="s">
        <v>463</v>
      </c>
      <c r="H7782" t="s">
        <v>782</v>
      </c>
      <c r="I7782" t="s">
        <v>17</v>
      </c>
      <c r="J7782" t="s">
        <v>18</v>
      </c>
      <c r="K7782" t="s">
        <v>19</v>
      </c>
      <c r="L7782" t="s">
        <v>126</v>
      </c>
      <c r="M7782" t="s">
        <v>21</v>
      </c>
      <c r="N7782">
        <v>142.31</v>
      </c>
    </row>
    <row r="7783" spans="1:14" hidden="1" x14ac:dyDescent="0.2">
      <c r="A7783">
        <v>63872</v>
      </c>
      <c r="B7783">
        <v>3</v>
      </c>
      <c r="C7783">
        <v>10</v>
      </c>
      <c r="D7783" t="s">
        <v>1474</v>
      </c>
      <c r="E7783" t="s">
        <v>28</v>
      </c>
      <c r="F7783" t="s">
        <v>160</v>
      </c>
      <c r="G7783" t="s">
        <v>160</v>
      </c>
      <c r="H7783" t="s">
        <v>1475</v>
      </c>
      <c r="I7783" t="s">
        <v>17</v>
      </c>
      <c r="J7783" t="s">
        <v>18</v>
      </c>
      <c r="K7783" t="s">
        <v>48</v>
      </c>
      <c r="L7783" t="s">
        <v>126</v>
      </c>
      <c r="M7783" t="s">
        <v>21</v>
      </c>
      <c r="N7783">
        <v>37.54</v>
      </c>
    </row>
    <row r="7784" spans="1:14" hidden="1" x14ac:dyDescent="0.2">
      <c r="A7784">
        <v>63873</v>
      </c>
      <c r="B7784">
        <v>4</v>
      </c>
      <c r="C7784">
        <v>10</v>
      </c>
      <c r="D7784" t="s">
        <v>1474</v>
      </c>
      <c r="E7784" t="s">
        <v>28</v>
      </c>
      <c r="F7784" t="s">
        <v>160</v>
      </c>
      <c r="G7784" t="s">
        <v>160</v>
      </c>
      <c r="H7784" t="s">
        <v>1475</v>
      </c>
      <c r="I7784" t="s">
        <v>17</v>
      </c>
      <c r="J7784" t="s">
        <v>18</v>
      </c>
      <c r="K7784" t="s">
        <v>48</v>
      </c>
      <c r="L7784" t="s">
        <v>126</v>
      </c>
      <c r="M7784" t="s">
        <v>21</v>
      </c>
      <c r="N7784">
        <v>262.55</v>
      </c>
    </row>
    <row r="7785" spans="1:14" hidden="1" x14ac:dyDescent="0.2">
      <c r="A7785">
        <v>63875</v>
      </c>
      <c r="B7785">
        <v>2</v>
      </c>
      <c r="C7785">
        <v>10</v>
      </c>
      <c r="D7785" t="s">
        <v>734</v>
      </c>
      <c r="E7785" t="s">
        <v>28</v>
      </c>
      <c r="F7785" t="s">
        <v>288</v>
      </c>
      <c r="G7785" t="s">
        <v>314</v>
      </c>
      <c r="H7785" t="s">
        <v>735</v>
      </c>
      <c r="I7785" t="s">
        <v>17</v>
      </c>
      <c r="J7785" t="s">
        <v>18</v>
      </c>
      <c r="K7785" t="s">
        <v>19</v>
      </c>
      <c r="L7785" t="s">
        <v>33</v>
      </c>
      <c r="M7785" t="s">
        <v>21</v>
      </c>
      <c r="N7785">
        <v>387.19</v>
      </c>
    </row>
    <row r="7786" spans="1:14" hidden="1" x14ac:dyDescent="0.2">
      <c r="A7786">
        <v>63876</v>
      </c>
      <c r="B7786">
        <v>14</v>
      </c>
      <c r="C7786">
        <v>10</v>
      </c>
      <c r="D7786" t="s">
        <v>734</v>
      </c>
      <c r="E7786" t="s">
        <v>28</v>
      </c>
      <c r="F7786" t="s">
        <v>288</v>
      </c>
      <c r="G7786" t="s">
        <v>314</v>
      </c>
      <c r="H7786" t="s">
        <v>735</v>
      </c>
      <c r="I7786" t="s">
        <v>17</v>
      </c>
      <c r="J7786" t="s">
        <v>18</v>
      </c>
      <c r="K7786" t="s">
        <v>19</v>
      </c>
      <c r="L7786" t="s">
        <v>33</v>
      </c>
      <c r="M7786" t="s">
        <v>21</v>
      </c>
      <c r="N7786">
        <v>574.91</v>
      </c>
    </row>
    <row r="7787" spans="1:14" hidden="1" x14ac:dyDescent="0.2">
      <c r="A7787">
        <v>63879</v>
      </c>
      <c r="B7787">
        <v>3</v>
      </c>
      <c r="C7787">
        <v>10</v>
      </c>
      <c r="D7787" t="s">
        <v>545</v>
      </c>
      <c r="E7787" t="s">
        <v>98</v>
      </c>
      <c r="F7787" t="s">
        <v>98</v>
      </c>
      <c r="G7787" t="s">
        <v>98</v>
      </c>
      <c r="H7787" t="s">
        <v>546</v>
      </c>
      <c r="I7787" t="s">
        <v>17</v>
      </c>
      <c r="J7787" t="s">
        <v>18</v>
      </c>
      <c r="K7787" t="s">
        <v>58</v>
      </c>
      <c r="L7787" t="s">
        <v>33</v>
      </c>
      <c r="M7787" t="s">
        <v>21</v>
      </c>
      <c r="N7787">
        <v>50.64</v>
      </c>
    </row>
    <row r="7788" spans="1:14" hidden="1" x14ac:dyDescent="0.2">
      <c r="A7788">
        <v>63880</v>
      </c>
      <c r="B7788">
        <v>4</v>
      </c>
      <c r="C7788">
        <v>10</v>
      </c>
      <c r="D7788" t="s">
        <v>545</v>
      </c>
      <c r="E7788" t="s">
        <v>98</v>
      </c>
      <c r="F7788" t="s">
        <v>98</v>
      </c>
      <c r="G7788" t="s">
        <v>98</v>
      </c>
      <c r="H7788" t="s">
        <v>546</v>
      </c>
      <c r="I7788" t="s">
        <v>17</v>
      </c>
      <c r="J7788" t="s">
        <v>18</v>
      </c>
      <c r="K7788" t="s">
        <v>58</v>
      </c>
      <c r="L7788" t="s">
        <v>33</v>
      </c>
      <c r="M7788" t="s">
        <v>21</v>
      </c>
      <c r="N7788">
        <v>300.31</v>
      </c>
    </row>
    <row r="7789" spans="1:14" hidden="1" x14ac:dyDescent="0.2">
      <c r="A7789">
        <v>63882</v>
      </c>
      <c r="B7789">
        <v>5</v>
      </c>
      <c r="C7789">
        <v>10</v>
      </c>
      <c r="D7789" t="s">
        <v>545</v>
      </c>
      <c r="E7789" t="s">
        <v>98</v>
      </c>
      <c r="F7789" t="s">
        <v>98</v>
      </c>
      <c r="G7789" t="s">
        <v>98</v>
      </c>
      <c r="H7789" t="s">
        <v>546</v>
      </c>
      <c r="I7789" t="s">
        <v>17</v>
      </c>
      <c r="J7789" t="s">
        <v>18</v>
      </c>
      <c r="K7789" t="s">
        <v>19</v>
      </c>
      <c r="L7789" t="s">
        <v>33</v>
      </c>
      <c r="M7789" t="s">
        <v>21</v>
      </c>
      <c r="N7789">
        <v>58.16</v>
      </c>
    </row>
    <row r="7790" spans="1:14" hidden="1" x14ac:dyDescent="0.2">
      <c r="A7790">
        <v>63883</v>
      </c>
      <c r="B7790">
        <v>13</v>
      </c>
      <c r="C7790">
        <v>20</v>
      </c>
      <c r="D7790" t="s">
        <v>688</v>
      </c>
      <c r="E7790" t="s">
        <v>98</v>
      </c>
      <c r="F7790" t="s">
        <v>98</v>
      </c>
      <c r="G7790" t="s">
        <v>98</v>
      </c>
      <c r="H7790" t="s">
        <v>689</v>
      </c>
      <c r="I7790" t="s">
        <v>17</v>
      </c>
      <c r="J7790" t="s">
        <v>18</v>
      </c>
      <c r="K7790" t="s">
        <v>48</v>
      </c>
      <c r="L7790" t="s">
        <v>126</v>
      </c>
      <c r="M7790" t="s">
        <v>21</v>
      </c>
      <c r="N7790">
        <v>250.84</v>
      </c>
    </row>
    <row r="7791" spans="1:14" hidden="1" x14ac:dyDescent="0.2">
      <c r="A7791">
        <v>63885</v>
      </c>
      <c r="B7791">
        <v>2</v>
      </c>
      <c r="C7791">
        <v>20</v>
      </c>
      <c r="D7791" t="s">
        <v>688</v>
      </c>
      <c r="E7791" t="s">
        <v>98</v>
      </c>
      <c r="F7791" t="s">
        <v>98</v>
      </c>
      <c r="G7791" t="s">
        <v>98</v>
      </c>
      <c r="H7791" t="s">
        <v>689</v>
      </c>
      <c r="I7791" t="s">
        <v>17</v>
      </c>
      <c r="J7791" t="s">
        <v>18</v>
      </c>
      <c r="K7791" t="s">
        <v>48</v>
      </c>
      <c r="L7791" t="s">
        <v>126</v>
      </c>
      <c r="M7791" t="s">
        <v>21</v>
      </c>
      <c r="N7791">
        <v>222.7</v>
      </c>
    </row>
    <row r="7792" spans="1:14" hidden="1" x14ac:dyDescent="0.2">
      <c r="A7792">
        <v>63894</v>
      </c>
      <c r="B7792">
        <v>13</v>
      </c>
      <c r="C7792">
        <v>10</v>
      </c>
      <c r="D7792" t="s">
        <v>1505</v>
      </c>
      <c r="E7792" t="s">
        <v>28</v>
      </c>
      <c r="F7792" t="s">
        <v>456</v>
      </c>
      <c r="G7792" t="s">
        <v>561</v>
      </c>
      <c r="H7792" t="s">
        <v>1506</v>
      </c>
      <c r="I7792" t="s">
        <v>17</v>
      </c>
      <c r="J7792" t="s">
        <v>18</v>
      </c>
      <c r="K7792" t="s">
        <v>58</v>
      </c>
      <c r="L7792" t="s">
        <v>63</v>
      </c>
      <c r="M7792" t="s">
        <v>21</v>
      </c>
      <c r="N7792">
        <v>59.67</v>
      </c>
    </row>
    <row r="7793" spans="1:14" hidden="1" x14ac:dyDescent="0.2">
      <c r="A7793">
        <v>63895</v>
      </c>
      <c r="B7793">
        <v>14</v>
      </c>
      <c r="C7793">
        <v>10</v>
      </c>
      <c r="D7793" t="s">
        <v>1505</v>
      </c>
      <c r="E7793" t="s">
        <v>28</v>
      </c>
      <c r="F7793" t="s">
        <v>456</v>
      </c>
      <c r="G7793" t="s">
        <v>561</v>
      </c>
      <c r="H7793" t="s">
        <v>1506</v>
      </c>
      <c r="I7793" t="s">
        <v>17</v>
      </c>
      <c r="J7793" t="s">
        <v>18</v>
      </c>
      <c r="K7793" t="s">
        <v>58</v>
      </c>
      <c r="L7793" t="s">
        <v>63</v>
      </c>
      <c r="M7793" t="s">
        <v>21</v>
      </c>
      <c r="N7793">
        <v>4.57</v>
      </c>
    </row>
    <row r="7794" spans="1:14" hidden="1" x14ac:dyDescent="0.2">
      <c r="A7794">
        <v>63904</v>
      </c>
      <c r="B7794">
        <v>22</v>
      </c>
      <c r="C7794">
        <v>10</v>
      </c>
      <c r="D7794" t="s">
        <v>839</v>
      </c>
      <c r="E7794" t="s">
        <v>28</v>
      </c>
      <c r="F7794" t="s">
        <v>288</v>
      </c>
      <c r="G7794" t="s">
        <v>289</v>
      </c>
      <c r="H7794" t="s">
        <v>840</v>
      </c>
      <c r="I7794" t="s">
        <v>17</v>
      </c>
      <c r="J7794" t="s">
        <v>18</v>
      </c>
      <c r="K7794" t="s">
        <v>19</v>
      </c>
      <c r="L7794" t="s">
        <v>33</v>
      </c>
      <c r="M7794" t="s">
        <v>21</v>
      </c>
      <c r="N7794">
        <v>98.89</v>
      </c>
    </row>
    <row r="7795" spans="1:14" hidden="1" x14ac:dyDescent="0.2">
      <c r="A7795">
        <v>63905</v>
      </c>
      <c r="B7795">
        <v>12</v>
      </c>
      <c r="C7795">
        <v>10</v>
      </c>
      <c r="D7795" t="s">
        <v>839</v>
      </c>
      <c r="E7795" t="s">
        <v>28</v>
      </c>
      <c r="F7795" t="s">
        <v>288</v>
      </c>
      <c r="G7795" t="s">
        <v>289</v>
      </c>
      <c r="H7795" t="s">
        <v>840</v>
      </c>
      <c r="I7795" t="s">
        <v>17</v>
      </c>
      <c r="J7795" t="s">
        <v>18</v>
      </c>
      <c r="K7795" t="s">
        <v>19</v>
      </c>
      <c r="L7795" t="s">
        <v>33</v>
      </c>
      <c r="M7795" t="s">
        <v>21</v>
      </c>
      <c r="N7795">
        <v>138.72</v>
      </c>
    </row>
    <row r="7796" spans="1:14" hidden="1" x14ac:dyDescent="0.2">
      <c r="A7796">
        <v>63910</v>
      </c>
      <c r="B7796">
        <v>4</v>
      </c>
      <c r="C7796">
        <v>50</v>
      </c>
      <c r="D7796" t="s">
        <v>1474</v>
      </c>
      <c r="E7796" t="s">
        <v>28</v>
      </c>
      <c r="F7796" t="s">
        <v>160</v>
      </c>
      <c r="G7796" t="s">
        <v>160</v>
      </c>
      <c r="H7796" t="s">
        <v>1475</v>
      </c>
      <c r="I7796" t="s">
        <v>17</v>
      </c>
      <c r="J7796" t="s">
        <v>18</v>
      </c>
      <c r="K7796" t="s">
        <v>48</v>
      </c>
      <c r="L7796" t="s">
        <v>126</v>
      </c>
      <c r="M7796" t="s">
        <v>21</v>
      </c>
      <c r="N7796">
        <v>92.7</v>
      </c>
    </row>
    <row r="7797" spans="1:14" hidden="1" x14ac:dyDescent="0.2">
      <c r="A7797">
        <v>63911</v>
      </c>
      <c r="B7797">
        <v>17</v>
      </c>
      <c r="C7797">
        <v>50</v>
      </c>
      <c r="D7797" t="s">
        <v>1474</v>
      </c>
      <c r="E7797" t="s">
        <v>28</v>
      </c>
      <c r="F7797" t="s">
        <v>160</v>
      </c>
      <c r="G7797" t="s">
        <v>160</v>
      </c>
      <c r="H7797" t="s">
        <v>1475</v>
      </c>
      <c r="I7797" t="s">
        <v>17</v>
      </c>
      <c r="J7797" t="s">
        <v>18</v>
      </c>
      <c r="K7797" t="s">
        <v>48</v>
      </c>
      <c r="L7797" t="s">
        <v>126</v>
      </c>
      <c r="M7797" t="s">
        <v>21</v>
      </c>
      <c r="N7797">
        <v>326.38</v>
      </c>
    </row>
    <row r="7798" spans="1:14" hidden="1" x14ac:dyDescent="0.2">
      <c r="A7798">
        <v>63923</v>
      </c>
      <c r="B7798">
        <v>3</v>
      </c>
      <c r="C7798">
        <v>10</v>
      </c>
      <c r="D7798" t="s">
        <v>958</v>
      </c>
      <c r="E7798" t="s">
        <v>28</v>
      </c>
      <c r="F7798" t="s">
        <v>288</v>
      </c>
      <c r="G7798" t="s">
        <v>331</v>
      </c>
      <c r="H7798" t="s">
        <v>959</v>
      </c>
      <c r="I7798" t="s">
        <v>17</v>
      </c>
      <c r="J7798" t="s">
        <v>18</v>
      </c>
      <c r="K7798" t="s">
        <v>48</v>
      </c>
      <c r="L7798" t="s">
        <v>126</v>
      </c>
      <c r="M7798" t="s">
        <v>21</v>
      </c>
      <c r="N7798">
        <v>40.619999999999997</v>
      </c>
    </row>
    <row r="7799" spans="1:14" hidden="1" x14ac:dyDescent="0.2">
      <c r="A7799">
        <v>63924</v>
      </c>
      <c r="B7799">
        <v>13</v>
      </c>
      <c r="C7799">
        <v>21</v>
      </c>
      <c r="D7799" t="s">
        <v>949</v>
      </c>
      <c r="E7799" t="s">
        <v>28</v>
      </c>
      <c r="F7799" t="s">
        <v>456</v>
      </c>
      <c r="G7799" t="s">
        <v>826</v>
      </c>
      <c r="H7799" t="s">
        <v>950</v>
      </c>
      <c r="I7799" t="s">
        <v>39</v>
      </c>
      <c r="J7799" t="s">
        <v>18</v>
      </c>
      <c r="K7799" t="s">
        <v>183</v>
      </c>
      <c r="L7799" t="s">
        <v>239</v>
      </c>
      <c r="M7799" t="s">
        <v>21</v>
      </c>
      <c r="N7799">
        <v>21.67</v>
      </c>
    </row>
    <row r="7800" spans="1:14" hidden="1" x14ac:dyDescent="0.2">
      <c r="A7800">
        <v>63925</v>
      </c>
      <c r="B7800">
        <v>10</v>
      </c>
      <c r="C7800">
        <v>20</v>
      </c>
      <c r="D7800" t="s">
        <v>949</v>
      </c>
      <c r="E7800" t="s">
        <v>28</v>
      </c>
      <c r="F7800" t="s">
        <v>288</v>
      </c>
      <c r="G7800" t="s">
        <v>331</v>
      </c>
      <c r="H7800" t="s">
        <v>950</v>
      </c>
      <c r="I7800" t="s">
        <v>39</v>
      </c>
      <c r="J7800" t="s">
        <v>18</v>
      </c>
      <c r="K7800" t="s">
        <v>183</v>
      </c>
      <c r="L7800" t="s">
        <v>239</v>
      </c>
      <c r="M7800" t="s">
        <v>21</v>
      </c>
      <c r="N7800">
        <v>15.26</v>
      </c>
    </row>
    <row r="7801" spans="1:14" hidden="1" x14ac:dyDescent="0.2">
      <c r="A7801">
        <v>63926</v>
      </c>
      <c r="B7801">
        <v>11</v>
      </c>
      <c r="C7801">
        <v>20</v>
      </c>
      <c r="D7801" t="s">
        <v>949</v>
      </c>
      <c r="E7801" t="s">
        <v>28</v>
      </c>
      <c r="F7801" t="s">
        <v>288</v>
      </c>
      <c r="G7801" t="s">
        <v>331</v>
      </c>
      <c r="H7801" t="s">
        <v>950</v>
      </c>
      <c r="I7801" t="s">
        <v>39</v>
      </c>
      <c r="J7801" t="s">
        <v>18</v>
      </c>
      <c r="K7801" t="s">
        <v>183</v>
      </c>
      <c r="L7801" t="s">
        <v>239</v>
      </c>
      <c r="M7801" t="s">
        <v>21</v>
      </c>
      <c r="N7801">
        <v>15.4</v>
      </c>
    </row>
    <row r="7802" spans="1:14" hidden="1" x14ac:dyDescent="0.2">
      <c r="A7802">
        <v>63933</v>
      </c>
      <c r="B7802">
        <v>9</v>
      </c>
      <c r="C7802">
        <v>20</v>
      </c>
      <c r="D7802" t="s">
        <v>1259</v>
      </c>
      <c r="E7802" t="s">
        <v>28</v>
      </c>
      <c r="F7802" t="s">
        <v>288</v>
      </c>
      <c r="G7802" t="s">
        <v>289</v>
      </c>
      <c r="H7802" t="s">
        <v>1260</v>
      </c>
      <c r="I7802" t="s">
        <v>39</v>
      </c>
      <c r="J7802" t="s">
        <v>18</v>
      </c>
      <c r="K7802" t="s">
        <v>264</v>
      </c>
      <c r="L7802" t="s">
        <v>33</v>
      </c>
      <c r="M7802" t="s">
        <v>21</v>
      </c>
      <c r="N7802">
        <v>35.28</v>
      </c>
    </row>
    <row r="7803" spans="1:14" hidden="1" x14ac:dyDescent="0.2">
      <c r="A7803">
        <v>63938</v>
      </c>
      <c r="B7803">
        <v>8</v>
      </c>
      <c r="C7803">
        <v>10</v>
      </c>
      <c r="D7803" t="s">
        <v>906</v>
      </c>
      <c r="E7803" t="s">
        <v>28</v>
      </c>
      <c r="F7803" t="s">
        <v>456</v>
      </c>
      <c r="G7803" t="s">
        <v>561</v>
      </c>
      <c r="H7803" t="s">
        <v>907</v>
      </c>
      <c r="I7803" t="s">
        <v>17</v>
      </c>
      <c r="J7803" t="s">
        <v>18</v>
      </c>
      <c r="K7803" t="s">
        <v>48</v>
      </c>
      <c r="L7803" t="s">
        <v>63</v>
      </c>
      <c r="M7803" t="s">
        <v>21</v>
      </c>
      <c r="N7803">
        <v>261.92</v>
      </c>
    </row>
    <row r="7804" spans="1:14" hidden="1" x14ac:dyDescent="0.2">
      <c r="A7804">
        <v>63940</v>
      </c>
      <c r="B7804">
        <v>2</v>
      </c>
      <c r="C7804">
        <v>20</v>
      </c>
      <c r="D7804" t="s">
        <v>947</v>
      </c>
      <c r="E7804" t="s">
        <v>28</v>
      </c>
      <c r="F7804" t="s">
        <v>456</v>
      </c>
      <c r="G7804" t="s">
        <v>892</v>
      </c>
      <c r="H7804" t="s">
        <v>948</v>
      </c>
      <c r="I7804" t="s">
        <v>17</v>
      </c>
      <c r="J7804" t="s">
        <v>18</v>
      </c>
      <c r="K7804" t="s">
        <v>58</v>
      </c>
      <c r="L7804" t="s">
        <v>33</v>
      </c>
      <c r="M7804" t="s">
        <v>21</v>
      </c>
      <c r="N7804">
        <v>80.48</v>
      </c>
    </row>
    <row r="7805" spans="1:14" hidden="1" x14ac:dyDescent="0.2">
      <c r="A7805">
        <v>63941</v>
      </c>
      <c r="B7805">
        <v>3</v>
      </c>
      <c r="C7805">
        <v>20</v>
      </c>
      <c r="D7805" t="s">
        <v>947</v>
      </c>
      <c r="E7805" t="s">
        <v>28</v>
      </c>
      <c r="F7805" t="s">
        <v>456</v>
      </c>
      <c r="G7805" t="s">
        <v>892</v>
      </c>
      <c r="H7805" t="s">
        <v>948</v>
      </c>
      <c r="I7805" t="s">
        <v>17</v>
      </c>
      <c r="J7805" t="s">
        <v>18</v>
      </c>
      <c r="K7805" t="s">
        <v>58</v>
      </c>
      <c r="L7805" t="s">
        <v>33</v>
      </c>
      <c r="M7805" t="s">
        <v>21</v>
      </c>
      <c r="N7805">
        <v>66.099999999999994</v>
      </c>
    </row>
    <row r="7806" spans="1:14" hidden="1" x14ac:dyDescent="0.2">
      <c r="A7806">
        <v>63942</v>
      </c>
      <c r="B7806">
        <v>4</v>
      </c>
      <c r="C7806">
        <v>20</v>
      </c>
      <c r="D7806" t="s">
        <v>947</v>
      </c>
      <c r="E7806" t="s">
        <v>28</v>
      </c>
      <c r="F7806" t="s">
        <v>456</v>
      </c>
      <c r="G7806" t="s">
        <v>892</v>
      </c>
      <c r="H7806" t="s">
        <v>948</v>
      </c>
      <c r="I7806" t="s">
        <v>17</v>
      </c>
      <c r="J7806" t="s">
        <v>18</v>
      </c>
      <c r="K7806" t="s">
        <v>58</v>
      </c>
      <c r="L7806" t="s">
        <v>33</v>
      </c>
      <c r="M7806" t="s">
        <v>21</v>
      </c>
      <c r="N7806">
        <v>94.34</v>
      </c>
    </row>
    <row r="7807" spans="1:14" hidden="1" x14ac:dyDescent="0.2">
      <c r="A7807">
        <v>63944</v>
      </c>
      <c r="B7807">
        <v>6</v>
      </c>
      <c r="C7807">
        <v>20</v>
      </c>
      <c r="D7807" t="s">
        <v>947</v>
      </c>
      <c r="E7807" t="s">
        <v>28</v>
      </c>
      <c r="F7807" t="s">
        <v>456</v>
      </c>
      <c r="G7807" t="s">
        <v>892</v>
      </c>
      <c r="H7807" t="s">
        <v>948</v>
      </c>
      <c r="I7807" t="s">
        <v>39</v>
      </c>
      <c r="J7807" t="s">
        <v>18</v>
      </c>
      <c r="K7807" t="s">
        <v>40</v>
      </c>
      <c r="L7807" t="s">
        <v>33</v>
      </c>
      <c r="M7807" t="s">
        <v>21</v>
      </c>
      <c r="N7807">
        <v>80.77</v>
      </c>
    </row>
    <row r="7808" spans="1:14" hidden="1" x14ac:dyDescent="0.2">
      <c r="A7808">
        <v>63948</v>
      </c>
      <c r="B7808">
        <v>6</v>
      </c>
      <c r="C7808">
        <v>10</v>
      </c>
      <c r="D7808" t="s">
        <v>1567</v>
      </c>
      <c r="E7808" t="s">
        <v>28</v>
      </c>
      <c r="F7808" t="s">
        <v>564</v>
      </c>
      <c r="G7808" t="s">
        <v>564</v>
      </c>
      <c r="H7808" t="s">
        <v>1568</v>
      </c>
      <c r="I7808" t="s">
        <v>17</v>
      </c>
      <c r="J7808" t="s">
        <v>18</v>
      </c>
      <c r="K7808" t="s">
        <v>19</v>
      </c>
      <c r="L7808" t="s">
        <v>33</v>
      </c>
      <c r="M7808" t="s">
        <v>21</v>
      </c>
      <c r="N7808">
        <v>30.7</v>
      </c>
    </row>
    <row r="7809" spans="1:14" hidden="1" x14ac:dyDescent="0.2">
      <c r="A7809">
        <v>63968</v>
      </c>
      <c r="B7809">
        <v>18</v>
      </c>
      <c r="C7809">
        <v>10</v>
      </c>
      <c r="D7809" t="s">
        <v>1139</v>
      </c>
      <c r="E7809" t="s">
        <v>28</v>
      </c>
      <c r="F7809" t="s">
        <v>288</v>
      </c>
      <c r="G7809" t="s">
        <v>289</v>
      </c>
      <c r="H7809" t="s">
        <v>1140</v>
      </c>
      <c r="I7809" t="s">
        <v>17</v>
      </c>
      <c r="J7809" t="s">
        <v>18</v>
      </c>
      <c r="K7809" t="s">
        <v>19</v>
      </c>
      <c r="L7809" t="s">
        <v>33</v>
      </c>
      <c r="M7809" t="s">
        <v>21</v>
      </c>
      <c r="N7809">
        <v>142.38999999999999</v>
      </c>
    </row>
    <row r="7810" spans="1:14" hidden="1" x14ac:dyDescent="0.2">
      <c r="A7810">
        <v>66833</v>
      </c>
      <c r="B7810">
        <v>11</v>
      </c>
      <c r="C7810">
        <v>10</v>
      </c>
      <c r="D7810" t="s">
        <v>1116</v>
      </c>
      <c r="E7810" t="s">
        <v>28</v>
      </c>
      <c r="F7810" t="s">
        <v>50</v>
      </c>
      <c r="G7810" t="s">
        <v>131</v>
      </c>
      <c r="H7810" t="s">
        <v>1117</v>
      </c>
      <c r="I7810" t="s">
        <v>39</v>
      </c>
      <c r="J7810" t="s">
        <v>24</v>
      </c>
      <c r="K7810" t="s">
        <v>242</v>
      </c>
      <c r="L7810" t="s">
        <v>239</v>
      </c>
      <c r="M7810" t="s">
        <v>452</v>
      </c>
      <c r="N7810">
        <v>5.93</v>
      </c>
    </row>
    <row r="7811" spans="1:14" hidden="1" x14ac:dyDescent="0.2">
      <c r="A7811">
        <v>66835</v>
      </c>
      <c r="B7811">
        <v>12</v>
      </c>
      <c r="C7811">
        <v>10</v>
      </c>
      <c r="D7811" t="s">
        <v>1116</v>
      </c>
      <c r="E7811" t="s">
        <v>28</v>
      </c>
      <c r="F7811" t="s">
        <v>50</v>
      </c>
      <c r="G7811" t="s">
        <v>131</v>
      </c>
      <c r="H7811" t="s">
        <v>1117</v>
      </c>
      <c r="I7811" t="s">
        <v>84</v>
      </c>
      <c r="J7811" t="s">
        <v>24</v>
      </c>
      <c r="K7811" t="s">
        <v>85</v>
      </c>
      <c r="L7811" t="s">
        <v>239</v>
      </c>
      <c r="M7811" t="s">
        <v>452</v>
      </c>
      <c r="N7811">
        <v>20.49</v>
      </c>
    </row>
    <row r="7812" spans="1:14" hidden="1" x14ac:dyDescent="0.2">
      <c r="A7812">
        <v>63969</v>
      </c>
      <c r="B7812">
        <v>19</v>
      </c>
      <c r="C7812">
        <v>10</v>
      </c>
      <c r="D7812" t="s">
        <v>1139</v>
      </c>
      <c r="E7812" t="s">
        <v>28</v>
      </c>
      <c r="F7812" t="s">
        <v>288</v>
      </c>
      <c r="G7812" t="s">
        <v>289</v>
      </c>
      <c r="H7812" t="s">
        <v>1140</v>
      </c>
      <c r="I7812" t="s">
        <v>17</v>
      </c>
      <c r="J7812" t="s">
        <v>18</v>
      </c>
      <c r="K7812" t="s">
        <v>19</v>
      </c>
      <c r="L7812" t="s">
        <v>33</v>
      </c>
      <c r="M7812" t="s">
        <v>21</v>
      </c>
      <c r="N7812">
        <v>176.53</v>
      </c>
    </row>
    <row r="7813" spans="1:14" hidden="1" x14ac:dyDescent="0.2">
      <c r="A7813">
        <v>63970</v>
      </c>
      <c r="B7813">
        <v>20</v>
      </c>
      <c r="C7813">
        <v>10</v>
      </c>
      <c r="D7813" t="s">
        <v>1139</v>
      </c>
      <c r="E7813" t="s">
        <v>28</v>
      </c>
      <c r="F7813" t="s">
        <v>288</v>
      </c>
      <c r="G7813" t="s">
        <v>289</v>
      </c>
      <c r="H7813" t="s">
        <v>1140</v>
      </c>
      <c r="I7813" t="s">
        <v>17</v>
      </c>
      <c r="J7813" t="s">
        <v>18</v>
      </c>
      <c r="K7813" t="s">
        <v>19</v>
      </c>
      <c r="L7813" t="s">
        <v>33</v>
      </c>
      <c r="M7813" t="s">
        <v>21</v>
      </c>
      <c r="N7813">
        <v>197.24</v>
      </c>
    </row>
    <row r="7814" spans="1:14" hidden="1" x14ac:dyDescent="0.2">
      <c r="A7814">
        <v>63971</v>
      </c>
      <c r="B7814">
        <v>21</v>
      </c>
      <c r="C7814">
        <v>10</v>
      </c>
      <c r="D7814" t="s">
        <v>1139</v>
      </c>
      <c r="E7814" t="s">
        <v>28</v>
      </c>
      <c r="F7814" t="s">
        <v>288</v>
      </c>
      <c r="G7814" t="s">
        <v>289</v>
      </c>
      <c r="H7814" t="s">
        <v>1140</v>
      </c>
      <c r="I7814" t="s">
        <v>17</v>
      </c>
      <c r="J7814" t="s">
        <v>18</v>
      </c>
      <c r="K7814" t="s">
        <v>19</v>
      </c>
      <c r="L7814" t="s">
        <v>33</v>
      </c>
      <c r="M7814" t="s">
        <v>21</v>
      </c>
      <c r="N7814">
        <v>309.04000000000002</v>
      </c>
    </row>
    <row r="7815" spans="1:14" hidden="1" x14ac:dyDescent="0.2">
      <c r="A7815">
        <v>63980</v>
      </c>
      <c r="B7815">
        <v>3</v>
      </c>
      <c r="C7815">
        <v>10</v>
      </c>
      <c r="D7815" t="s">
        <v>1460</v>
      </c>
      <c r="E7815" t="s">
        <v>28</v>
      </c>
      <c r="F7815" t="s">
        <v>160</v>
      </c>
      <c r="G7815" t="s">
        <v>160</v>
      </c>
      <c r="H7815" t="s">
        <v>1461</v>
      </c>
      <c r="I7815" t="s">
        <v>17</v>
      </c>
      <c r="J7815" t="s">
        <v>18</v>
      </c>
      <c r="K7815" t="s">
        <v>58</v>
      </c>
      <c r="L7815" t="s">
        <v>33</v>
      </c>
      <c r="M7815" t="s">
        <v>21</v>
      </c>
      <c r="N7815">
        <v>4.93</v>
      </c>
    </row>
    <row r="7816" spans="1:14" hidden="1" x14ac:dyDescent="0.2">
      <c r="A7816">
        <v>63982</v>
      </c>
      <c r="B7816">
        <v>15</v>
      </c>
      <c r="C7816">
        <v>10</v>
      </c>
      <c r="D7816" t="s">
        <v>1460</v>
      </c>
      <c r="E7816" t="s">
        <v>28</v>
      </c>
      <c r="F7816" t="s">
        <v>160</v>
      </c>
      <c r="G7816" t="s">
        <v>160</v>
      </c>
      <c r="H7816" t="s">
        <v>1461</v>
      </c>
      <c r="I7816" t="s">
        <v>17</v>
      </c>
      <c r="J7816" t="s">
        <v>18</v>
      </c>
      <c r="K7816" t="s">
        <v>58</v>
      </c>
      <c r="L7816" t="s">
        <v>33</v>
      </c>
      <c r="M7816" t="s">
        <v>21</v>
      </c>
      <c r="N7816">
        <v>59.14</v>
      </c>
    </row>
    <row r="7817" spans="1:14" hidden="1" x14ac:dyDescent="0.2">
      <c r="A7817">
        <v>63983</v>
      </c>
      <c r="B7817">
        <v>6</v>
      </c>
      <c r="C7817">
        <v>10</v>
      </c>
      <c r="D7817" t="s">
        <v>1460</v>
      </c>
      <c r="E7817" t="s">
        <v>28</v>
      </c>
      <c r="F7817" t="s">
        <v>160</v>
      </c>
      <c r="G7817" t="s">
        <v>160</v>
      </c>
      <c r="H7817" t="s">
        <v>1461</v>
      </c>
      <c r="I7817" t="s">
        <v>39</v>
      </c>
      <c r="J7817" t="s">
        <v>18</v>
      </c>
      <c r="K7817" t="s">
        <v>58</v>
      </c>
      <c r="L7817" t="s">
        <v>33</v>
      </c>
      <c r="M7817" t="s">
        <v>21</v>
      </c>
      <c r="N7817">
        <v>13.09</v>
      </c>
    </row>
    <row r="7818" spans="1:14" hidden="1" x14ac:dyDescent="0.2">
      <c r="A7818">
        <v>63985</v>
      </c>
      <c r="B7818">
        <v>12</v>
      </c>
      <c r="C7818">
        <v>20</v>
      </c>
      <c r="D7818" t="s">
        <v>688</v>
      </c>
      <c r="E7818" t="s">
        <v>98</v>
      </c>
      <c r="F7818" t="s">
        <v>98</v>
      </c>
      <c r="G7818" t="s">
        <v>98</v>
      </c>
      <c r="H7818" t="s">
        <v>689</v>
      </c>
      <c r="I7818" t="s">
        <v>17</v>
      </c>
      <c r="J7818" t="s">
        <v>18</v>
      </c>
      <c r="K7818" t="s">
        <v>58</v>
      </c>
      <c r="L7818" t="s">
        <v>126</v>
      </c>
      <c r="M7818" t="s">
        <v>21</v>
      </c>
      <c r="N7818">
        <v>492.84</v>
      </c>
    </row>
    <row r="7819" spans="1:14" hidden="1" x14ac:dyDescent="0.2">
      <c r="A7819">
        <v>63986</v>
      </c>
      <c r="B7819">
        <v>4</v>
      </c>
      <c r="C7819">
        <v>20</v>
      </c>
      <c r="D7819" t="s">
        <v>688</v>
      </c>
      <c r="E7819" t="s">
        <v>98</v>
      </c>
      <c r="F7819" t="s">
        <v>98</v>
      </c>
      <c r="G7819" t="s">
        <v>98</v>
      </c>
      <c r="H7819" t="s">
        <v>689</v>
      </c>
      <c r="I7819" t="s">
        <v>17</v>
      </c>
      <c r="J7819" t="s">
        <v>18</v>
      </c>
      <c r="K7819" t="s">
        <v>19</v>
      </c>
      <c r="L7819" t="s">
        <v>126</v>
      </c>
      <c r="M7819" t="s">
        <v>21</v>
      </c>
      <c r="N7819">
        <v>170.39</v>
      </c>
    </row>
    <row r="7820" spans="1:14" hidden="1" x14ac:dyDescent="0.2">
      <c r="A7820">
        <v>63999</v>
      </c>
      <c r="B7820">
        <v>15</v>
      </c>
      <c r="C7820">
        <v>20</v>
      </c>
      <c r="D7820" t="s">
        <v>987</v>
      </c>
      <c r="E7820" t="s">
        <v>28</v>
      </c>
      <c r="F7820" t="s">
        <v>462</v>
      </c>
      <c r="G7820" t="s">
        <v>471</v>
      </c>
      <c r="H7820" t="s">
        <v>988</v>
      </c>
      <c r="I7820" t="s">
        <v>17</v>
      </c>
      <c r="J7820" t="s">
        <v>18</v>
      </c>
      <c r="K7820" t="s">
        <v>19</v>
      </c>
      <c r="L7820" t="s">
        <v>126</v>
      </c>
      <c r="M7820" t="s">
        <v>21</v>
      </c>
      <c r="N7820">
        <v>329.3</v>
      </c>
    </row>
    <row r="7821" spans="1:14" hidden="1" x14ac:dyDescent="0.2">
      <c r="A7821">
        <v>64000</v>
      </c>
      <c r="B7821">
        <v>8</v>
      </c>
      <c r="C7821">
        <v>10</v>
      </c>
      <c r="D7821" t="s">
        <v>821</v>
      </c>
      <c r="E7821" t="s">
        <v>28</v>
      </c>
      <c r="F7821" t="s">
        <v>29</v>
      </c>
      <c r="G7821" t="s">
        <v>30</v>
      </c>
      <c r="H7821" t="s">
        <v>822</v>
      </c>
      <c r="I7821" t="s">
        <v>17</v>
      </c>
      <c r="J7821" t="s">
        <v>18</v>
      </c>
      <c r="K7821" t="s">
        <v>48</v>
      </c>
      <c r="L7821" t="s">
        <v>63</v>
      </c>
      <c r="M7821" t="s">
        <v>21</v>
      </c>
      <c r="N7821">
        <v>40.26</v>
      </c>
    </row>
    <row r="7822" spans="1:14" hidden="1" x14ac:dyDescent="0.2">
      <c r="A7822">
        <v>64001</v>
      </c>
      <c r="B7822">
        <v>9</v>
      </c>
      <c r="C7822">
        <v>10</v>
      </c>
      <c r="D7822" t="s">
        <v>821</v>
      </c>
      <c r="E7822" t="s">
        <v>28</v>
      </c>
      <c r="F7822" t="s">
        <v>29</v>
      </c>
      <c r="G7822" t="s">
        <v>30</v>
      </c>
      <c r="H7822" t="s">
        <v>822</v>
      </c>
      <c r="I7822" t="s">
        <v>17</v>
      </c>
      <c r="J7822" t="s">
        <v>18</v>
      </c>
      <c r="K7822" t="s">
        <v>201</v>
      </c>
      <c r="L7822" t="s">
        <v>63</v>
      </c>
      <c r="M7822" t="s">
        <v>21</v>
      </c>
      <c r="N7822">
        <v>112.94</v>
      </c>
    </row>
    <row r="7823" spans="1:14" hidden="1" x14ac:dyDescent="0.2">
      <c r="A7823">
        <v>64002</v>
      </c>
      <c r="B7823">
        <v>10</v>
      </c>
      <c r="C7823">
        <v>10</v>
      </c>
      <c r="D7823" t="s">
        <v>821</v>
      </c>
      <c r="E7823" t="s">
        <v>28</v>
      </c>
      <c r="F7823" t="s">
        <v>29</v>
      </c>
      <c r="G7823" t="s">
        <v>30</v>
      </c>
      <c r="H7823" t="s">
        <v>822</v>
      </c>
      <c r="I7823" t="s">
        <v>17</v>
      </c>
      <c r="J7823" t="s">
        <v>18</v>
      </c>
      <c r="K7823" t="s">
        <v>48</v>
      </c>
      <c r="L7823" t="s">
        <v>63</v>
      </c>
      <c r="M7823" t="s">
        <v>21</v>
      </c>
      <c r="N7823">
        <v>26.13</v>
      </c>
    </row>
    <row r="7824" spans="1:14" hidden="1" x14ac:dyDescent="0.2">
      <c r="A7824">
        <v>64007</v>
      </c>
      <c r="B7824">
        <v>15</v>
      </c>
      <c r="C7824">
        <v>10</v>
      </c>
      <c r="D7824" t="s">
        <v>821</v>
      </c>
      <c r="E7824" t="s">
        <v>28</v>
      </c>
      <c r="F7824" t="s">
        <v>29</v>
      </c>
      <c r="G7824" t="s">
        <v>30</v>
      </c>
      <c r="H7824" t="s">
        <v>822</v>
      </c>
      <c r="I7824" t="s">
        <v>17</v>
      </c>
      <c r="J7824" t="s">
        <v>18</v>
      </c>
      <c r="K7824" t="s">
        <v>107</v>
      </c>
      <c r="L7824" t="s">
        <v>63</v>
      </c>
      <c r="M7824" t="s">
        <v>21</v>
      </c>
      <c r="N7824">
        <v>244.15</v>
      </c>
    </row>
    <row r="7825" spans="1:14" hidden="1" x14ac:dyDescent="0.2">
      <c r="A7825">
        <v>64027</v>
      </c>
      <c r="B7825">
        <v>5</v>
      </c>
      <c r="C7825">
        <v>40</v>
      </c>
      <c r="D7825" t="s">
        <v>1436</v>
      </c>
      <c r="E7825" t="s">
        <v>14</v>
      </c>
      <c r="F7825" t="s">
        <v>14</v>
      </c>
      <c r="G7825" t="s">
        <v>143</v>
      </c>
      <c r="H7825" t="s">
        <v>1437</v>
      </c>
      <c r="I7825" t="s">
        <v>17</v>
      </c>
      <c r="J7825" t="s">
        <v>18</v>
      </c>
      <c r="K7825" t="s">
        <v>48</v>
      </c>
      <c r="L7825" t="s">
        <v>33</v>
      </c>
      <c r="M7825" t="s">
        <v>21</v>
      </c>
      <c r="N7825">
        <v>83.32</v>
      </c>
    </row>
    <row r="7826" spans="1:14" hidden="1" x14ac:dyDescent="0.2">
      <c r="A7826">
        <v>64028</v>
      </c>
      <c r="B7826">
        <v>6</v>
      </c>
      <c r="C7826">
        <v>40</v>
      </c>
      <c r="D7826" t="s">
        <v>1436</v>
      </c>
      <c r="E7826" t="s">
        <v>14</v>
      </c>
      <c r="F7826" t="s">
        <v>14</v>
      </c>
      <c r="G7826" t="s">
        <v>143</v>
      </c>
      <c r="H7826" t="s">
        <v>1437</v>
      </c>
      <c r="I7826" t="s">
        <v>17</v>
      </c>
      <c r="J7826" t="s">
        <v>18</v>
      </c>
      <c r="K7826" t="s">
        <v>48</v>
      </c>
      <c r="L7826" t="s">
        <v>33</v>
      </c>
      <c r="M7826" t="s">
        <v>21</v>
      </c>
      <c r="N7826">
        <v>183.82</v>
      </c>
    </row>
    <row r="7827" spans="1:14" hidden="1" x14ac:dyDescent="0.2">
      <c r="A7827">
        <v>64040</v>
      </c>
      <c r="B7827">
        <v>2</v>
      </c>
      <c r="C7827">
        <v>10</v>
      </c>
      <c r="D7827" t="s">
        <v>772</v>
      </c>
      <c r="E7827" t="s">
        <v>28</v>
      </c>
      <c r="F7827" t="s">
        <v>288</v>
      </c>
      <c r="G7827" t="s">
        <v>289</v>
      </c>
      <c r="H7827" t="s">
        <v>773</v>
      </c>
      <c r="I7827" t="s">
        <v>17</v>
      </c>
      <c r="J7827" t="s">
        <v>18</v>
      </c>
      <c r="K7827" t="s">
        <v>58</v>
      </c>
      <c r="L7827" t="s">
        <v>33</v>
      </c>
      <c r="M7827" t="s">
        <v>21</v>
      </c>
      <c r="N7827">
        <v>73.400000000000006</v>
      </c>
    </row>
    <row r="7828" spans="1:14" hidden="1" x14ac:dyDescent="0.2">
      <c r="A7828">
        <v>64041</v>
      </c>
      <c r="B7828">
        <v>3</v>
      </c>
      <c r="C7828">
        <v>10</v>
      </c>
      <c r="D7828" t="s">
        <v>772</v>
      </c>
      <c r="E7828" t="s">
        <v>28</v>
      </c>
      <c r="F7828" t="s">
        <v>288</v>
      </c>
      <c r="G7828" t="s">
        <v>289</v>
      </c>
      <c r="H7828" t="s">
        <v>773</v>
      </c>
      <c r="I7828" t="s">
        <v>17</v>
      </c>
      <c r="J7828" t="s">
        <v>18</v>
      </c>
      <c r="K7828" t="s">
        <v>58</v>
      </c>
      <c r="L7828" t="s">
        <v>33</v>
      </c>
      <c r="M7828" t="s">
        <v>21</v>
      </c>
      <c r="N7828">
        <v>119.74</v>
      </c>
    </row>
    <row r="7829" spans="1:14" hidden="1" x14ac:dyDescent="0.2">
      <c r="A7829">
        <v>64066</v>
      </c>
      <c r="B7829">
        <v>9</v>
      </c>
      <c r="C7829">
        <v>20</v>
      </c>
      <c r="D7829" t="s">
        <v>320</v>
      </c>
      <c r="E7829" t="s">
        <v>28</v>
      </c>
      <c r="F7829" t="s">
        <v>288</v>
      </c>
      <c r="G7829" t="s">
        <v>314</v>
      </c>
      <c r="H7829" t="s">
        <v>321</v>
      </c>
      <c r="I7829" t="s">
        <v>17</v>
      </c>
      <c r="J7829" t="s">
        <v>18</v>
      </c>
      <c r="K7829" t="s">
        <v>58</v>
      </c>
      <c r="L7829" t="s">
        <v>33</v>
      </c>
      <c r="M7829" t="s">
        <v>21</v>
      </c>
      <c r="N7829">
        <v>13.07</v>
      </c>
    </row>
    <row r="7830" spans="1:14" hidden="1" x14ac:dyDescent="0.2">
      <c r="A7830">
        <v>64067</v>
      </c>
      <c r="B7830">
        <v>10</v>
      </c>
      <c r="C7830">
        <v>20</v>
      </c>
      <c r="D7830" t="s">
        <v>320</v>
      </c>
      <c r="E7830" t="s">
        <v>28</v>
      </c>
      <c r="F7830" t="s">
        <v>288</v>
      </c>
      <c r="G7830" t="s">
        <v>314</v>
      </c>
      <c r="H7830" t="s">
        <v>321</v>
      </c>
      <c r="I7830" t="s">
        <v>17</v>
      </c>
      <c r="J7830" t="s">
        <v>18</v>
      </c>
      <c r="K7830" t="s">
        <v>58</v>
      </c>
      <c r="L7830" t="s">
        <v>33</v>
      </c>
      <c r="M7830" t="s">
        <v>21</v>
      </c>
      <c r="N7830">
        <v>13.28</v>
      </c>
    </row>
    <row r="7831" spans="1:14" hidden="1" x14ac:dyDescent="0.2">
      <c r="A7831">
        <v>64068</v>
      </c>
      <c r="B7831">
        <v>11</v>
      </c>
      <c r="C7831">
        <v>20</v>
      </c>
      <c r="D7831" t="s">
        <v>320</v>
      </c>
      <c r="E7831" t="s">
        <v>28</v>
      </c>
      <c r="F7831" t="s">
        <v>288</v>
      </c>
      <c r="G7831" t="s">
        <v>314</v>
      </c>
      <c r="H7831" t="s">
        <v>321</v>
      </c>
      <c r="I7831" t="s">
        <v>17</v>
      </c>
      <c r="J7831" t="s">
        <v>18</v>
      </c>
      <c r="K7831" t="s">
        <v>58</v>
      </c>
      <c r="L7831" t="s">
        <v>33</v>
      </c>
      <c r="M7831" t="s">
        <v>21</v>
      </c>
      <c r="N7831">
        <v>13.5</v>
      </c>
    </row>
    <row r="7832" spans="1:14" hidden="1" x14ac:dyDescent="0.2">
      <c r="A7832">
        <v>64069</v>
      </c>
      <c r="B7832">
        <v>12</v>
      </c>
      <c r="C7832">
        <v>20</v>
      </c>
      <c r="D7832" t="s">
        <v>320</v>
      </c>
      <c r="E7832" t="s">
        <v>28</v>
      </c>
      <c r="F7832" t="s">
        <v>288</v>
      </c>
      <c r="G7832" t="s">
        <v>314</v>
      </c>
      <c r="H7832" t="s">
        <v>321</v>
      </c>
      <c r="I7832" t="s">
        <v>17</v>
      </c>
      <c r="J7832" t="s">
        <v>18</v>
      </c>
      <c r="K7832" t="s">
        <v>58</v>
      </c>
      <c r="L7832" t="s">
        <v>33</v>
      </c>
      <c r="M7832" t="s">
        <v>21</v>
      </c>
      <c r="N7832">
        <v>13.4</v>
      </c>
    </row>
    <row r="7833" spans="1:14" hidden="1" x14ac:dyDescent="0.2">
      <c r="A7833">
        <v>66874</v>
      </c>
      <c r="B7833">
        <v>2</v>
      </c>
      <c r="C7833">
        <v>50</v>
      </c>
      <c r="D7833" t="s">
        <v>912</v>
      </c>
      <c r="E7833" t="s">
        <v>28</v>
      </c>
      <c r="F7833" t="s">
        <v>433</v>
      </c>
      <c r="G7833" t="s">
        <v>434</v>
      </c>
      <c r="H7833" t="s">
        <v>914</v>
      </c>
      <c r="I7833" t="s">
        <v>32</v>
      </c>
      <c r="J7833" t="s">
        <v>24</v>
      </c>
      <c r="K7833" t="s">
        <v>25</v>
      </c>
      <c r="L7833" t="s">
        <v>239</v>
      </c>
      <c r="M7833" t="s">
        <v>452</v>
      </c>
      <c r="N7833">
        <v>352.51</v>
      </c>
    </row>
    <row r="7834" spans="1:14" hidden="1" x14ac:dyDescent="0.2">
      <c r="A7834">
        <v>66875</v>
      </c>
      <c r="B7834">
        <v>5</v>
      </c>
      <c r="C7834">
        <v>40</v>
      </c>
      <c r="D7834" t="s">
        <v>912</v>
      </c>
      <c r="E7834" t="s">
        <v>28</v>
      </c>
      <c r="F7834" t="s">
        <v>433</v>
      </c>
      <c r="G7834" t="s">
        <v>434</v>
      </c>
      <c r="H7834" t="s">
        <v>914</v>
      </c>
      <c r="I7834" t="s">
        <v>84</v>
      </c>
      <c r="J7834" t="s">
        <v>24</v>
      </c>
      <c r="K7834" t="s">
        <v>241</v>
      </c>
      <c r="L7834" t="s">
        <v>239</v>
      </c>
      <c r="M7834" t="s">
        <v>452</v>
      </c>
      <c r="N7834">
        <v>174.09</v>
      </c>
    </row>
    <row r="7835" spans="1:14" hidden="1" x14ac:dyDescent="0.2">
      <c r="A7835">
        <v>64070</v>
      </c>
      <c r="B7835">
        <v>13</v>
      </c>
      <c r="C7835">
        <v>20</v>
      </c>
      <c r="D7835" t="s">
        <v>320</v>
      </c>
      <c r="E7835" t="s">
        <v>28</v>
      </c>
      <c r="F7835" t="s">
        <v>288</v>
      </c>
      <c r="G7835" t="s">
        <v>314</v>
      </c>
      <c r="H7835" t="s">
        <v>321</v>
      </c>
      <c r="I7835" t="s">
        <v>17</v>
      </c>
      <c r="J7835" t="s">
        <v>18</v>
      </c>
      <c r="K7835" t="s">
        <v>58</v>
      </c>
      <c r="L7835" t="s">
        <v>33</v>
      </c>
      <c r="M7835" t="s">
        <v>21</v>
      </c>
      <c r="N7835">
        <v>12.8</v>
      </c>
    </row>
    <row r="7836" spans="1:14" hidden="1" x14ac:dyDescent="0.2">
      <c r="A7836">
        <v>64107</v>
      </c>
      <c r="B7836">
        <v>3</v>
      </c>
      <c r="C7836">
        <v>30</v>
      </c>
      <c r="D7836" t="s">
        <v>1436</v>
      </c>
      <c r="E7836" t="s">
        <v>14</v>
      </c>
      <c r="F7836" t="s">
        <v>14</v>
      </c>
      <c r="G7836" t="s">
        <v>143</v>
      </c>
      <c r="H7836" t="s">
        <v>1437</v>
      </c>
      <c r="I7836" t="s">
        <v>17</v>
      </c>
      <c r="J7836" t="s">
        <v>18</v>
      </c>
      <c r="K7836" t="s">
        <v>48</v>
      </c>
      <c r="L7836" t="s">
        <v>33</v>
      </c>
      <c r="M7836" t="s">
        <v>21</v>
      </c>
      <c r="N7836">
        <v>36.630000000000003</v>
      </c>
    </row>
    <row r="7837" spans="1:14" hidden="1" x14ac:dyDescent="0.2">
      <c r="A7837">
        <v>66879</v>
      </c>
      <c r="B7837">
        <v>1</v>
      </c>
      <c r="C7837">
        <v>21</v>
      </c>
      <c r="D7837" t="s">
        <v>912</v>
      </c>
      <c r="E7837" t="s">
        <v>28</v>
      </c>
      <c r="F7837" t="s">
        <v>288</v>
      </c>
      <c r="G7837" t="s">
        <v>314</v>
      </c>
      <c r="H7837" t="s">
        <v>914</v>
      </c>
      <c r="I7837" t="s">
        <v>84</v>
      </c>
      <c r="J7837" t="s">
        <v>24</v>
      </c>
      <c r="K7837" t="s">
        <v>144</v>
      </c>
      <c r="L7837" t="s">
        <v>239</v>
      </c>
      <c r="M7837" t="s">
        <v>26</v>
      </c>
      <c r="N7837">
        <v>682.95</v>
      </c>
    </row>
    <row r="7838" spans="1:14" hidden="1" x14ac:dyDescent="0.2">
      <c r="A7838">
        <v>66880</v>
      </c>
      <c r="B7838">
        <v>3</v>
      </c>
      <c r="C7838">
        <v>21</v>
      </c>
      <c r="D7838" t="s">
        <v>912</v>
      </c>
      <c r="E7838" t="s">
        <v>28</v>
      </c>
      <c r="F7838" t="s">
        <v>288</v>
      </c>
      <c r="G7838" t="s">
        <v>314</v>
      </c>
      <c r="H7838" t="s">
        <v>914</v>
      </c>
      <c r="I7838" t="s">
        <v>84</v>
      </c>
      <c r="J7838" t="s">
        <v>24</v>
      </c>
      <c r="K7838" t="s">
        <v>144</v>
      </c>
      <c r="L7838" t="s">
        <v>239</v>
      </c>
      <c r="M7838" t="s">
        <v>26</v>
      </c>
      <c r="N7838">
        <v>33.9</v>
      </c>
    </row>
    <row r="7839" spans="1:14" hidden="1" x14ac:dyDescent="0.2">
      <c r="A7839">
        <v>66881</v>
      </c>
      <c r="B7839">
        <v>3</v>
      </c>
      <c r="C7839">
        <v>50</v>
      </c>
      <c r="D7839" t="s">
        <v>889</v>
      </c>
      <c r="E7839" t="s">
        <v>28</v>
      </c>
      <c r="F7839" t="s">
        <v>160</v>
      </c>
      <c r="G7839" t="s">
        <v>895</v>
      </c>
      <c r="H7839" t="s">
        <v>890</v>
      </c>
      <c r="I7839" t="s">
        <v>84</v>
      </c>
      <c r="J7839" t="s">
        <v>24</v>
      </c>
      <c r="K7839" t="s">
        <v>85</v>
      </c>
      <c r="L7839" t="s">
        <v>538</v>
      </c>
      <c r="M7839" t="s">
        <v>26</v>
      </c>
      <c r="N7839">
        <v>175.89</v>
      </c>
    </row>
    <row r="7840" spans="1:14" hidden="1" x14ac:dyDescent="0.2">
      <c r="A7840">
        <v>66882</v>
      </c>
      <c r="B7840">
        <v>4</v>
      </c>
      <c r="C7840">
        <v>50</v>
      </c>
      <c r="D7840" t="s">
        <v>889</v>
      </c>
      <c r="E7840" t="s">
        <v>28</v>
      </c>
      <c r="F7840" t="s">
        <v>160</v>
      </c>
      <c r="G7840" t="s">
        <v>895</v>
      </c>
      <c r="H7840" t="s">
        <v>890</v>
      </c>
      <c r="I7840" t="s">
        <v>84</v>
      </c>
      <c r="J7840" t="s">
        <v>24</v>
      </c>
      <c r="K7840" t="s">
        <v>85</v>
      </c>
      <c r="L7840" t="s">
        <v>538</v>
      </c>
      <c r="M7840" t="s">
        <v>26</v>
      </c>
      <c r="N7840">
        <v>39.42</v>
      </c>
    </row>
    <row r="7841" spans="1:14" hidden="1" x14ac:dyDescent="0.2">
      <c r="A7841">
        <v>64108</v>
      </c>
      <c r="B7841">
        <v>4</v>
      </c>
      <c r="C7841">
        <v>30</v>
      </c>
      <c r="D7841" t="s">
        <v>1436</v>
      </c>
      <c r="E7841" t="s">
        <v>14</v>
      </c>
      <c r="F7841" t="s">
        <v>14</v>
      </c>
      <c r="G7841" t="s">
        <v>143</v>
      </c>
      <c r="H7841" t="s">
        <v>1437</v>
      </c>
      <c r="I7841" t="s">
        <v>17</v>
      </c>
      <c r="J7841" t="s">
        <v>18</v>
      </c>
      <c r="K7841" t="s">
        <v>48</v>
      </c>
      <c r="L7841" t="s">
        <v>33</v>
      </c>
      <c r="M7841" t="s">
        <v>21</v>
      </c>
      <c r="N7841">
        <v>80.599999999999994</v>
      </c>
    </row>
    <row r="7842" spans="1:14" hidden="1" x14ac:dyDescent="0.2">
      <c r="A7842">
        <v>64109</v>
      </c>
      <c r="B7842">
        <v>5</v>
      </c>
      <c r="C7842">
        <v>30</v>
      </c>
      <c r="D7842" t="s">
        <v>1436</v>
      </c>
      <c r="E7842" t="s">
        <v>14</v>
      </c>
      <c r="F7842" t="s">
        <v>14</v>
      </c>
      <c r="G7842" t="s">
        <v>143</v>
      </c>
      <c r="H7842" t="s">
        <v>1437</v>
      </c>
      <c r="I7842" t="s">
        <v>17</v>
      </c>
      <c r="J7842" t="s">
        <v>18</v>
      </c>
      <c r="K7842" t="s">
        <v>48</v>
      </c>
      <c r="L7842" t="s">
        <v>33</v>
      </c>
      <c r="M7842" t="s">
        <v>21</v>
      </c>
      <c r="N7842">
        <v>60.66</v>
      </c>
    </row>
    <row r="7843" spans="1:14" hidden="1" x14ac:dyDescent="0.2">
      <c r="A7843">
        <v>64110</v>
      </c>
      <c r="B7843">
        <v>16</v>
      </c>
      <c r="C7843">
        <v>20</v>
      </c>
      <c r="D7843" t="s">
        <v>320</v>
      </c>
      <c r="E7843" t="s">
        <v>28</v>
      </c>
      <c r="F7843" t="s">
        <v>288</v>
      </c>
      <c r="G7843" t="s">
        <v>314</v>
      </c>
      <c r="H7843" t="s">
        <v>321</v>
      </c>
      <c r="I7843" t="s">
        <v>17</v>
      </c>
      <c r="J7843" t="s">
        <v>18</v>
      </c>
      <c r="K7843" t="s">
        <v>19</v>
      </c>
      <c r="L7843" t="s">
        <v>33</v>
      </c>
      <c r="M7843" t="s">
        <v>21</v>
      </c>
      <c r="N7843">
        <v>62.61</v>
      </c>
    </row>
    <row r="7844" spans="1:14" hidden="1" x14ac:dyDescent="0.2">
      <c r="A7844">
        <v>64112</v>
      </c>
      <c r="B7844">
        <v>6</v>
      </c>
      <c r="C7844">
        <v>10</v>
      </c>
      <c r="D7844" t="s">
        <v>393</v>
      </c>
      <c r="E7844" t="s">
        <v>28</v>
      </c>
      <c r="F7844" t="s">
        <v>288</v>
      </c>
      <c r="G7844" t="s">
        <v>289</v>
      </c>
      <c r="H7844" t="s">
        <v>394</v>
      </c>
      <c r="I7844" t="s">
        <v>17</v>
      </c>
      <c r="J7844" t="s">
        <v>18</v>
      </c>
      <c r="K7844" t="s">
        <v>58</v>
      </c>
      <c r="L7844" t="s">
        <v>395</v>
      </c>
      <c r="M7844" t="s">
        <v>21</v>
      </c>
      <c r="N7844">
        <v>144.27000000000001</v>
      </c>
    </row>
    <row r="7845" spans="1:14" hidden="1" x14ac:dyDescent="0.2">
      <c r="A7845">
        <v>64113</v>
      </c>
      <c r="B7845">
        <v>19</v>
      </c>
      <c r="C7845">
        <v>20</v>
      </c>
      <c r="D7845" t="s">
        <v>320</v>
      </c>
      <c r="E7845" t="s">
        <v>28</v>
      </c>
      <c r="F7845" t="s">
        <v>288</v>
      </c>
      <c r="G7845" t="s">
        <v>314</v>
      </c>
      <c r="H7845" t="s">
        <v>321</v>
      </c>
      <c r="I7845" t="s">
        <v>17</v>
      </c>
      <c r="J7845" t="s">
        <v>18</v>
      </c>
      <c r="K7845" t="s">
        <v>58</v>
      </c>
      <c r="L7845" t="s">
        <v>33</v>
      </c>
      <c r="M7845" t="s">
        <v>21</v>
      </c>
      <c r="N7845">
        <v>157.97</v>
      </c>
    </row>
    <row r="7846" spans="1:14" hidden="1" x14ac:dyDescent="0.2">
      <c r="A7846">
        <v>64122</v>
      </c>
      <c r="B7846">
        <v>2</v>
      </c>
      <c r="C7846">
        <v>15</v>
      </c>
      <c r="D7846" t="s">
        <v>1522</v>
      </c>
      <c r="E7846" t="s">
        <v>28</v>
      </c>
      <c r="F7846" t="s">
        <v>160</v>
      </c>
      <c r="G7846" t="s">
        <v>160</v>
      </c>
      <c r="H7846" t="s">
        <v>1523</v>
      </c>
      <c r="I7846" t="s">
        <v>17</v>
      </c>
      <c r="J7846" t="s">
        <v>18</v>
      </c>
      <c r="K7846" t="s">
        <v>48</v>
      </c>
      <c r="L7846" t="s">
        <v>122</v>
      </c>
      <c r="M7846" t="s">
        <v>21</v>
      </c>
      <c r="N7846">
        <v>574.29999999999995</v>
      </c>
    </row>
    <row r="7847" spans="1:14" hidden="1" x14ac:dyDescent="0.2">
      <c r="A7847">
        <v>64123</v>
      </c>
      <c r="B7847">
        <v>3</v>
      </c>
      <c r="C7847">
        <v>15</v>
      </c>
      <c r="D7847" t="s">
        <v>1522</v>
      </c>
      <c r="E7847" t="s">
        <v>28</v>
      </c>
      <c r="F7847" t="s">
        <v>160</v>
      </c>
      <c r="G7847" t="s">
        <v>160</v>
      </c>
      <c r="H7847" t="s">
        <v>1523</v>
      </c>
      <c r="I7847" t="s">
        <v>17</v>
      </c>
      <c r="J7847" t="s">
        <v>18</v>
      </c>
      <c r="K7847" t="s">
        <v>48</v>
      </c>
      <c r="L7847" t="s">
        <v>122</v>
      </c>
      <c r="M7847" t="s">
        <v>21</v>
      </c>
      <c r="N7847">
        <v>225.17</v>
      </c>
    </row>
    <row r="7848" spans="1:14" hidden="1" x14ac:dyDescent="0.2">
      <c r="A7848">
        <v>64134</v>
      </c>
      <c r="B7848">
        <v>3</v>
      </c>
      <c r="C7848">
        <v>10</v>
      </c>
      <c r="D7848" t="s">
        <v>688</v>
      </c>
      <c r="E7848" t="s">
        <v>98</v>
      </c>
      <c r="F7848" t="s">
        <v>98</v>
      </c>
      <c r="G7848" t="s">
        <v>98</v>
      </c>
      <c r="H7848" t="s">
        <v>689</v>
      </c>
      <c r="I7848" t="s">
        <v>17</v>
      </c>
      <c r="J7848" t="s">
        <v>18</v>
      </c>
      <c r="K7848" t="s">
        <v>19</v>
      </c>
      <c r="L7848" t="s">
        <v>126</v>
      </c>
      <c r="M7848" t="s">
        <v>21</v>
      </c>
      <c r="N7848">
        <v>522.61</v>
      </c>
    </row>
    <row r="7849" spans="1:14" hidden="1" x14ac:dyDescent="0.2">
      <c r="A7849">
        <v>64145</v>
      </c>
      <c r="B7849">
        <v>5</v>
      </c>
      <c r="C7849">
        <v>15</v>
      </c>
      <c r="D7849" t="s">
        <v>1522</v>
      </c>
      <c r="E7849" t="s">
        <v>28</v>
      </c>
      <c r="F7849" t="s">
        <v>160</v>
      </c>
      <c r="G7849" t="s">
        <v>160</v>
      </c>
      <c r="H7849" t="s">
        <v>1523</v>
      </c>
      <c r="I7849" t="s">
        <v>17</v>
      </c>
      <c r="J7849" t="s">
        <v>18</v>
      </c>
      <c r="K7849" t="s">
        <v>19</v>
      </c>
      <c r="L7849" t="s">
        <v>122</v>
      </c>
      <c r="M7849" t="s">
        <v>21</v>
      </c>
      <c r="N7849">
        <v>24.98</v>
      </c>
    </row>
    <row r="7850" spans="1:14" hidden="1" x14ac:dyDescent="0.2">
      <c r="A7850">
        <v>64146</v>
      </c>
      <c r="B7850">
        <v>6</v>
      </c>
      <c r="C7850">
        <v>15</v>
      </c>
      <c r="D7850" t="s">
        <v>1522</v>
      </c>
      <c r="E7850" t="s">
        <v>28</v>
      </c>
      <c r="F7850" t="s">
        <v>160</v>
      </c>
      <c r="G7850" t="s">
        <v>160</v>
      </c>
      <c r="H7850" t="s">
        <v>1523</v>
      </c>
      <c r="I7850" t="s">
        <v>17</v>
      </c>
      <c r="J7850" t="s">
        <v>18</v>
      </c>
      <c r="K7850" t="s">
        <v>19</v>
      </c>
      <c r="L7850" t="s">
        <v>122</v>
      </c>
      <c r="M7850" t="s">
        <v>21</v>
      </c>
      <c r="N7850">
        <v>20.71</v>
      </c>
    </row>
    <row r="7851" spans="1:14" hidden="1" x14ac:dyDescent="0.2">
      <c r="A7851">
        <v>64147</v>
      </c>
      <c r="B7851">
        <v>7</v>
      </c>
      <c r="C7851">
        <v>15</v>
      </c>
      <c r="D7851" t="s">
        <v>1522</v>
      </c>
      <c r="E7851" t="s">
        <v>28</v>
      </c>
      <c r="F7851" t="s">
        <v>160</v>
      </c>
      <c r="G7851" t="s">
        <v>160</v>
      </c>
      <c r="H7851" t="s">
        <v>1523</v>
      </c>
      <c r="I7851" t="s">
        <v>17</v>
      </c>
      <c r="J7851" t="s">
        <v>18</v>
      </c>
      <c r="K7851" t="s">
        <v>19</v>
      </c>
      <c r="L7851" t="s">
        <v>122</v>
      </c>
      <c r="M7851" t="s">
        <v>21</v>
      </c>
      <c r="N7851">
        <v>83.81</v>
      </c>
    </row>
    <row r="7852" spans="1:14" hidden="1" x14ac:dyDescent="0.2">
      <c r="A7852">
        <v>64148</v>
      </c>
      <c r="B7852">
        <v>3</v>
      </c>
      <c r="C7852">
        <v>20</v>
      </c>
      <c r="D7852" t="s">
        <v>1557</v>
      </c>
      <c r="E7852" t="s">
        <v>28</v>
      </c>
      <c r="F7852" t="s">
        <v>433</v>
      </c>
      <c r="G7852" t="s">
        <v>1538</v>
      </c>
      <c r="H7852" t="s">
        <v>1558</v>
      </c>
      <c r="I7852" t="s">
        <v>17</v>
      </c>
      <c r="J7852" t="s">
        <v>18</v>
      </c>
      <c r="K7852" t="s">
        <v>19</v>
      </c>
      <c r="L7852" t="s">
        <v>33</v>
      </c>
      <c r="M7852" t="s">
        <v>21</v>
      </c>
      <c r="N7852">
        <v>166.27</v>
      </c>
    </row>
    <row r="7853" spans="1:14" hidden="1" x14ac:dyDescent="0.2">
      <c r="A7853">
        <v>64149</v>
      </c>
      <c r="B7853">
        <v>4</v>
      </c>
      <c r="C7853">
        <v>20</v>
      </c>
      <c r="D7853" t="s">
        <v>1557</v>
      </c>
      <c r="E7853" t="s">
        <v>28</v>
      </c>
      <c r="F7853" t="s">
        <v>433</v>
      </c>
      <c r="G7853" t="s">
        <v>1538</v>
      </c>
      <c r="H7853" t="s">
        <v>1558</v>
      </c>
      <c r="I7853" t="s">
        <v>17</v>
      </c>
      <c r="J7853" t="s">
        <v>18</v>
      </c>
      <c r="K7853" t="s">
        <v>19</v>
      </c>
      <c r="L7853" t="s">
        <v>33</v>
      </c>
      <c r="M7853" t="s">
        <v>21</v>
      </c>
      <c r="N7853">
        <v>187.06</v>
      </c>
    </row>
    <row r="7854" spans="1:14" hidden="1" x14ac:dyDescent="0.2">
      <c r="A7854">
        <v>64156</v>
      </c>
      <c r="B7854">
        <v>4</v>
      </c>
      <c r="C7854">
        <v>30</v>
      </c>
      <c r="D7854" t="s">
        <v>1474</v>
      </c>
      <c r="E7854" t="s">
        <v>28</v>
      </c>
      <c r="F7854" t="s">
        <v>160</v>
      </c>
      <c r="G7854" t="s">
        <v>160</v>
      </c>
      <c r="H7854" t="s">
        <v>1475</v>
      </c>
      <c r="I7854" t="s">
        <v>17</v>
      </c>
      <c r="J7854" t="s">
        <v>18</v>
      </c>
      <c r="K7854" t="s">
        <v>48</v>
      </c>
      <c r="L7854" t="s">
        <v>126</v>
      </c>
      <c r="M7854" t="s">
        <v>21</v>
      </c>
      <c r="N7854">
        <v>307.07</v>
      </c>
    </row>
    <row r="7855" spans="1:14" hidden="1" x14ac:dyDescent="0.2">
      <c r="A7855">
        <v>64157</v>
      </c>
      <c r="B7855">
        <v>5</v>
      </c>
      <c r="C7855">
        <v>30</v>
      </c>
      <c r="D7855" t="s">
        <v>1474</v>
      </c>
      <c r="E7855" t="s">
        <v>28</v>
      </c>
      <c r="F7855" t="s">
        <v>160</v>
      </c>
      <c r="G7855" t="s">
        <v>160</v>
      </c>
      <c r="H7855" t="s">
        <v>1475</v>
      </c>
      <c r="I7855" t="s">
        <v>17</v>
      </c>
      <c r="J7855" t="s">
        <v>18</v>
      </c>
      <c r="K7855" t="s">
        <v>48</v>
      </c>
      <c r="L7855" t="s">
        <v>126</v>
      </c>
      <c r="M7855" t="s">
        <v>21</v>
      </c>
      <c r="N7855">
        <v>185.31</v>
      </c>
    </row>
    <row r="7856" spans="1:14" hidden="1" x14ac:dyDescent="0.2">
      <c r="A7856">
        <v>64172</v>
      </c>
      <c r="B7856">
        <v>4</v>
      </c>
      <c r="C7856">
        <v>10</v>
      </c>
      <c r="D7856" t="s">
        <v>416</v>
      </c>
      <c r="E7856" t="s">
        <v>14</v>
      </c>
      <c r="F7856" t="s">
        <v>14</v>
      </c>
      <c r="G7856" t="s">
        <v>37</v>
      </c>
      <c r="H7856" t="s">
        <v>417</v>
      </c>
      <c r="I7856" t="s">
        <v>17</v>
      </c>
      <c r="J7856" t="s">
        <v>18</v>
      </c>
      <c r="K7856" t="s">
        <v>48</v>
      </c>
      <c r="L7856" t="s">
        <v>33</v>
      </c>
      <c r="M7856" t="s">
        <v>21</v>
      </c>
      <c r="N7856">
        <v>141.30000000000001</v>
      </c>
    </row>
    <row r="7857" spans="1:14" hidden="1" x14ac:dyDescent="0.2">
      <c r="A7857">
        <v>64173</v>
      </c>
      <c r="B7857">
        <v>5</v>
      </c>
      <c r="C7857">
        <v>10</v>
      </c>
      <c r="D7857" t="s">
        <v>416</v>
      </c>
      <c r="E7857" t="s">
        <v>14</v>
      </c>
      <c r="F7857" t="s">
        <v>14</v>
      </c>
      <c r="G7857" t="s">
        <v>37</v>
      </c>
      <c r="H7857" t="s">
        <v>417</v>
      </c>
      <c r="I7857" t="s">
        <v>17</v>
      </c>
      <c r="J7857" t="s">
        <v>18</v>
      </c>
      <c r="K7857" t="s">
        <v>48</v>
      </c>
      <c r="L7857" t="s">
        <v>33</v>
      </c>
      <c r="M7857" t="s">
        <v>21</v>
      </c>
      <c r="N7857">
        <v>363.69</v>
      </c>
    </row>
    <row r="7858" spans="1:14" hidden="1" x14ac:dyDescent="0.2">
      <c r="A7858">
        <v>64185</v>
      </c>
      <c r="B7858">
        <v>6</v>
      </c>
      <c r="C7858">
        <v>10</v>
      </c>
      <c r="D7858" t="s">
        <v>543</v>
      </c>
      <c r="E7858" t="s">
        <v>28</v>
      </c>
      <c r="F7858" t="s">
        <v>288</v>
      </c>
      <c r="G7858" t="s">
        <v>314</v>
      </c>
      <c r="H7858" t="s">
        <v>544</v>
      </c>
      <c r="I7858" t="s">
        <v>17</v>
      </c>
      <c r="J7858" t="s">
        <v>18</v>
      </c>
      <c r="K7858" t="s">
        <v>19</v>
      </c>
      <c r="L7858" t="s">
        <v>33</v>
      </c>
      <c r="M7858" t="s">
        <v>21</v>
      </c>
      <c r="N7858">
        <v>185.12</v>
      </c>
    </row>
    <row r="7859" spans="1:14" hidden="1" x14ac:dyDescent="0.2">
      <c r="A7859">
        <v>64186</v>
      </c>
      <c r="B7859">
        <v>7</v>
      </c>
      <c r="C7859">
        <v>10</v>
      </c>
      <c r="D7859" t="s">
        <v>543</v>
      </c>
      <c r="E7859" t="s">
        <v>28</v>
      </c>
      <c r="F7859" t="s">
        <v>288</v>
      </c>
      <c r="G7859" t="s">
        <v>314</v>
      </c>
      <c r="H7859" t="s">
        <v>544</v>
      </c>
      <c r="I7859" t="s">
        <v>17</v>
      </c>
      <c r="J7859" t="s">
        <v>18</v>
      </c>
      <c r="K7859" t="s">
        <v>19</v>
      </c>
      <c r="L7859" t="s">
        <v>33</v>
      </c>
      <c r="M7859" t="s">
        <v>21</v>
      </c>
      <c r="N7859">
        <v>95.48</v>
      </c>
    </row>
    <row r="7860" spans="1:14" hidden="1" x14ac:dyDescent="0.2">
      <c r="A7860">
        <v>64187</v>
      </c>
      <c r="B7860">
        <v>2</v>
      </c>
      <c r="C7860">
        <v>10</v>
      </c>
      <c r="D7860" t="s">
        <v>668</v>
      </c>
      <c r="E7860" t="s">
        <v>28</v>
      </c>
      <c r="F7860" t="s">
        <v>288</v>
      </c>
      <c r="G7860" t="s">
        <v>314</v>
      </c>
      <c r="H7860" t="s">
        <v>669</v>
      </c>
      <c r="I7860" t="s">
        <v>17</v>
      </c>
      <c r="J7860" t="s">
        <v>18</v>
      </c>
      <c r="K7860" t="s">
        <v>48</v>
      </c>
      <c r="L7860" t="s">
        <v>33</v>
      </c>
      <c r="M7860" t="s">
        <v>21</v>
      </c>
      <c r="N7860">
        <v>272.29000000000002</v>
      </c>
    </row>
    <row r="7861" spans="1:14" hidden="1" x14ac:dyDescent="0.2">
      <c r="A7861">
        <v>66915</v>
      </c>
      <c r="B7861">
        <v>13</v>
      </c>
      <c r="C7861">
        <v>30</v>
      </c>
      <c r="D7861" t="s">
        <v>1108</v>
      </c>
      <c r="E7861" t="s">
        <v>28</v>
      </c>
      <c r="F7861" t="s">
        <v>288</v>
      </c>
      <c r="G7861" t="s">
        <v>289</v>
      </c>
      <c r="H7861" t="s">
        <v>1109</v>
      </c>
      <c r="I7861" t="s">
        <v>39</v>
      </c>
      <c r="J7861" t="s">
        <v>174</v>
      </c>
      <c r="K7861" t="s">
        <v>242</v>
      </c>
      <c r="L7861" t="s">
        <v>126</v>
      </c>
      <c r="M7861" t="s">
        <v>175</v>
      </c>
      <c r="N7861">
        <v>47.56</v>
      </c>
    </row>
    <row r="7862" spans="1:14" hidden="1" x14ac:dyDescent="0.2">
      <c r="A7862">
        <v>66916</v>
      </c>
      <c r="B7862">
        <v>14</v>
      </c>
      <c r="C7862">
        <v>30</v>
      </c>
      <c r="D7862" t="s">
        <v>1108</v>
      </c>
      <c r="E7862" t="s">
        <v>28</v>
      </c>
      <c r="F7862" t="s">
        <v>288</v>
      </c>
      <c r="G7862" t="s">
        <v>289</v>
      </c>
      <c r="H7862" t="s">
        <v>1109</v>
      </c>
      <c r="I7862" t="s">
        <v>39</v>
      </c>
      <c r="J7862" t="s">
        <v>174</v>
      </c>
      <c r="K7862" t="s">
        <v>242</v>
      </c>
      <c r="L7862" t="s">
        <v>126</v>
      </c>
      <c r="M7862" t="s">
        <v>175</v>
      </c>
      <c r="N7862">
        <v>15.64</v>
      </c>
    </row>
    <row r="7863" spans="1:14" hidden="1" x14ac:dyDescent="0.2">
      <c r="A7863">
        <v>64188</v>
      </c>
      <c r="B7863">
        <v>3</v>
      </c>
      <c r="C7863">
        <v>10</v>
      </c>
      <c r="D7863" t="s">
        <v>668</v>
      </c>
      <c r="E7863" t="s">
        <v>28</v>
      </c>
      <c r="F7863" t="s">
        <v>288</v>
      </c>
      <c r="G7863" t="s">
        <v>314</v>
      </c>
      <c r="H7863" t="s">
        <v>669</v>
      </c>
      <c r="I7863" t="s">
        <v>17</v>
      </c>
      <c r="J7863" t="s">
        <v>18</v>
      </c>
      <c r="K7863" t="s">
        <v>48</v>
      </c>
      <c r="L7863" t="s">
        <v>33</v>
      </c>
      <c r="M7863" t="s">
        <v>21</v>
      </c>
      <c r="N7863">
        <v>10.73</v>
      </c>
    </row>
    <row r="7864" spans="1:14" hidden="1" x14ac:dyDescent="0.2">
      <c r="A7864">
        <v>64191</v>
      </c>
      <c r="B7864">
        <v>9</v>
      </c>
      <c r="C7864">
        <v>10</v>
      </c>
      <c r="D7864" t="s">
        <v>668</v>
      </c>
      <c r="E7864" t="s">
        <v>28</v>
      </c>
      <c r="F7864" t="s">
        <v>288</v>
      </c>
      <c r="G7864" t="s">
        <v>314</v>
      </c>
      <c r="H7864" t="s">
        <v>669</v>
      </c>
      <c r="I7864" t="s">
        <v>17</v>
      </c>
      <c r="J7864" t="s">
        <v>18</v>
      </c>
      <c r="K7864" t="s">
        <v>19</v>
      </c>
      <c r="L7864" t="s">
        <v>33</v>
      </c>
      <c r="M7864" t="s">
        <v>21</v>
      </c>
      <c r="N7864">
        <v>173.88</v>
      </c>
    </row>
    <row r="7865" spans="1:14" hidden="1" x14ac:dyDescent="0.2">
      <c r="A7865">
        <v>64192</v>
      </c>
      <c r="B7865">
        <v>10</v>
      </c>
      <c r="C7865">
        <v>10</v>
      </c>
      <c r="D7865" t="s">
        <v>668</v>
      </c>
      <c r="E7865" t="s">
        <v>28</v>
      </c>
      <c r="F7865" t="s">
        <v>288</v>
      </c>
      <c r="G7865" t="s">
        <v>314</v>
      </c>
      <c r="H7865" t="s">
        <v>669</v>
      </c>
      <c r="I7865" t="s">
        <v>17</v>
      </c>
      <c r="J7865" t="s">
        <v>18</v>
      </c>
      <c r="K7865" t="s">
        <v>19</v>
      </c>
      <c r="L7865" t="s">
        <v>33</v>
      </c>
      <c r="M7865" t="s">
        <v>21</v>
      </c>
      <c r="N7865">
        <v>79.180000000000007</v>
      </c>
    </row>
    <row r="7866" spans="1:14" hidden="1" x14ac:dyDescent="0.2">
      <c r="A7866">
        <v>64216</v>
      </c>
      <c r="B7866">
        <v>2</v>
      </c>
      <c r="C7866">
        <v>10</v>
      </c>
      <c r="D7866" t="s">
        <v>1476</v>
      </c>
      <c r="E7866" t="s">
        <v>28</v>
      </c>
      <c r="F7866" t="s">
        <v>160</v>
      </c>
      <c r="G7866" t="s">
        <v>160</v>
      </c>
      <c r="H7866" t="s">
        <v>1477</v>
      </c>
      <c r="I7866" t="s">
        <v>17</v>
      </c>
      <c r="J7866" t="s">
        <v>18</v>
      </c>
      <c r="K7866" t="s">
        <v>48</v>
      </c>
      <c r="L7866" t="s">
        <v>33</v>
      </c>
      <c r="M7866" t="s">
        <v>21</v>
      </c>
      <c r="N7866">
        <v>235.36</v>
      </c>
    </row>
    <row r="7867" spans="1:14" hidden="1" x14ac:dyDescent="0.2">
      <c r="A7867">
        <v>64221</v>
      </c>
      <c r="B7867">
        <v>9</v>
      </c>
      <c r="C7867">
        <v>10</v>
      </c>
      <c r="D7867" t="s">
        <v>256</v>
      </c>
      <c r="E7867" t="s">
        <v>14</v>
      </c>
      <c r="F7867" t="s">
        <v>14</v>
      </c>
      <c r="G7867" t="s">
        <v>37</v>
      </c>
      <c r="H7867" t="s">
        <v>257</v>
      </c>
      <c r="I7867" t="s">
        <v>17</v>
      </c>
      <c r="J7867" t="s">
        <v>18</v>
      </c>
      <c r="K7867" t="s">
        <v>48</v>
      </c>
      <c r="L7867" t="s">
        <v>126</v>
      </c>
      <c r="M7867" t="s">
        <v>21</v>
      </c>
      <c r="N7867">
        <v>262.08</v>
      </c>
    </row>
    <row r="7868" spans="1:14" hidden="1" x14ac:dyDescent="0.2">
      <c r="A7868">
        <v>66943</v>
      </c>
      <c r="B7868">
        <v>3</v>
      </c>
      <c r="C7868">
        <v>125</v>
      </c>
      <c r="D7868" t="s">
        <v>783</v>
      </c>
      <c r="E7868" t="s">
        <v>28</v>
      </c>
      <c r="F7868" t="s">
        <v>270</v>
      </c>
      <c r="G7868" t="s">
        <v>270</v>
      </c>
      <c r="H7868" t="s">
        <v>784</v>
      </c>
      <c r="I7868" t="s">
        <v>17</v>
      </c>
      <c r="J7868" t="s">
        <v>174</v>
      </c>
      <c r="K7868" t="s">
        <v>58</v>
      </c>
      <c r="L7868" t="s">
        <v>33</v>
      </c>
      <c r="M7868" t="s">
        <v>175</v>
      </c>
      <c r="N7868">
        <v>8.65</v>
      </c>
    </row>
    <row r="7869" spans="1:14" hidden="1" x14ac:dyDescent="0.2">
      <c r="A7869">
        <v>64223</v>
      </c>
      <c r="B7869">
        <v>5</v>
      </c>
      <c r="C7869">
        <v>10</v>
      </c>
      <c r="D7869" t="s">
        <v>1102</v>
      </c>
      <c r="E7869" t="s">
        <v>28</v>
      </c>
      <c r="F7869" t="s">
        <v>288</v>
      </c>
      <c r="G7869" t="s">
        <v>314</v>
      </c>
      <c r="H7869" t="s">
        <v>1103</v>
      </c>
      <c r="I7869" t="s">
        <v>17</v>
      </c>
      <c r="J7869" t="s">
        <v>18</v>
      </c>
      <c r="K7869" t="s">
        <v>19</v>
      </c>
      <c r="L7869" t="s">
        <v>33</v>
      </c>
      <c r="M7869" t="s">
        <v>21</v>
      </c>
      <c r="N7869">
        <v>158.13</v>
      </c>
    </row>
    <row r="7870" spans="1:14" hidden="1" x14ac:dyDescent="0.2">
      <c r="A7870">
        <v>64225</v>
      </c>
      <c r="B7870">
        <v>2</v>
      </c>
      <c r="C7870">
        <v>10</v>
      </c>
      <c r="D7870" t="s">
        <v>1054</v>
      </c>
      <c r="E7870" t="s">
        <v>28</v>
      </c>
      <c r="F7870" t="s">
        <v>288</v>
      </c>
      <c r="G7870" t="s">
        <v>314</v>
      </c>
      <c r="H7870" t="s">
        <v>1055</v>
      </c>
      <c r="I7870" t="s">
        <v>17</v>
      </c>
      <c r="J7870" t="s">
        <v>18</v>
      </c>
      <c r="K7870" t="s">
        <v>48</v>
      </c>
      <c r="L7870" t="s">
        <v>33</v>
      </c>
      <c r="M7870" t="s">
        <v>21</v>
      </c>
      <c r="N7870">
        <v>269.61</v>
      </c>
    </row>
    <row r="7871" spans="1:14" hidden="1" x14ac:dyDescent="0.2">
      <c r="A7871">
        <v>64227</v>
      </c>
      <c r="B7871">
        <v>7</v>
      </c>
      <c r="C7871">
        <v>10</v>
      </c>
      <c r="D7871" t="s">
        <v>1054</v>
      </c>
      <c r="E7871" t="s">
        <v>28</v>
      </c>
      <c r="F7871" t="s">
        <v>288</v>
      </c>
      <c r="G7871" t="s">
        <v>314</v>
      </c>
      <c r="H7871" t="s">
        <v>1055</v>
      </c>
      <c r="I7871" t="s">
        <v>17</v>
      </c>
      <c r="J7871" t="s">
        <v>18</v>
      </c>
      <c r="K7871" t="s">
        <v>19</v>
      </c>
      <c r="L7871" t="s">
        <v>33</v>
      </c>
      <c r="M7871" t="s">
        <v>21</v>
      </c>
      <c r="N7871">
        <v>261.79000000000002</v>
      </c>
    </row>
    <row r="7872" spans="1:14" hidden="1" x14ac:dyDescent="0.2">
      <c r="A7872">
        <v>64236</v>
      </c>
      <c r="B7872">
        <v>3</v>
      </c>
      <c r="C7872">
        <v>10</v>
      </c>
      <c r="D7872" t="s">
        <v>336</v>
      </c>
      <c r="E7872" t="s">
        <v>14</v>
      </c>
      <c r="F7872" t="s">
        <v>14</v>
      </c>
      <c r="G7872" t="s">
        <v>37</v>
      </c>
      <c r="H7872" t="s">
        <v>337</v>
      </c>
      <c r="I7872" t="s">
        <v>17</v>
      </c>
      <c r="J7872" t="s">
        <v>18</v>
      </c>
      <c r="K7872" t="s">
        <v>19</v>
      </c>
      <c r="L7872" t="s">
        <v>33</v>
      </c>
      <c r="M7872" t="s">
        <v>21</v>
      </c>
      <c r="N7872">
        <v>217.38</v>
      </c>
    </row>
    <row r="7873" spans="1:14" hidden="1" x14ac:dyDescent="0.2">
      <c r="A7873">
        <v>64237</v>
      </c>
      <c r="B7873">
        <v>20</v>
      </c>
      <c r="C7873">
        <v>10</v>
      </c>
      <c r="D7873" t="s">
        <v>336</v>
      </c>
      <c r="E7873" t="s">
        <v>14</v>
      </c>
      <c r="F7873" t="s">
        <v>14</v>
      </c>
      <c r="G7873" t="s">
        <v>37</v>
      </c>
      <c r="H7873" t="s">
        <v>337</v>
      </c>
      <c r="I7873" t="s">
        <v>17</v>
      </c>
      <c r="J7873" t="s">
        <v>18</v>
      </c>
      <c r="K7873" t="s">
        <v>19</v>
      </c>
      <c r="L7873" t="s">
        <v>33</v>
      </c>
      <c r="M7873" t="s">
        <v>21</v>
      </c>
      <c r="N7873">
        <v>11.57</v>
      </c>
    </row>
    <row r="7874" spans="1:14" hidden="1" x14ac:dyDescent="0.2">
      <c r="A7874">
        <v>64238</v>
      </c>
      <c r="B7874">
        <v>21</v>
      </c>
      <c r="C7874">
        <v>10</v>
      </c>
      <c r="D7874" t="s">
        <v>336</v>
      </c>
      <c r="E7874" t="s">
        <v>14</v>
      </c>
      <c r="F7874" t="s">
        <v>14</v>
      </c>
      <c r="G7874" t="s">
        <v>37</v>
      </c>
      <c r="H7874" t="s">
        <v>337</v>
      </c>
      <c r="I7874" t="s">
        <v>17</v>
      </c>
      <c r="J7874" t="s">
        <v>18</v>
      </c>
      <c r="K7874" t="s">
        <v>19</v>
      </c>
      <c r="L7874" t="s">
        <v>33</v>
      </c>
      <c r="M7874" t="s">
        <v>21</v>
      </c>
      <c r="N7874">
        <v>9.3800000000000008</v>
      </c>
    </row>
    <row r="7875" spans="1:14" hidden="1" x14ac:dyDescent="0.2">
      <c r="A7875">
        <v>64239</v>
      </c>
      <c r="B7875">
        <v>22</v>
      </c>
      <c r="C7875">
        <v>10</v>
      </c>
      <c r="D7875" t="s">
        <v>336</v>
      </c>
      <c r="E7875" t="s">
        <v>14</v>
      </c>
      <c r="F7875" t="s">
        <v>14</v>
      </c>
      <c r="G7875" t="s">
        <v>37</v>
      </c>
      <c r="H7875" t="s">
        <v>337</v>
      </c>
      <c r="I7875" t="s">
        <v>17</v>
      </c>
      <c r="J7875" t="s">
        <v>18</v>
      </c>
      <c r="K7875" t="s">
        <v>19</v>
      </c>
      <c r="L7875" t="s">
        <v>33</v>
      </c>
      <c r="M7875" t="s">
        <v>21</v>
      </c>
      <c r="N7875">
        <v>32.26</v>
      </c>
    </row>
    <row r="7876" spans="1:14" hidden="1" x14ac:dyDescent="0.2">
      <c r="A7876">
        <v>64240</v>
      </c>
      <c r="B7876">
        <v>23</v>
      </c>
      <c r="C7876">
        <v>10</v>
      </c>
      <c r="D7876" t="s">
        <v>336</v>
      </c>
      <c r="E7876" t="s">
        <v>14</v>
      </c>
      <c r="F7876" t="s">
        <v>14</v>
      </c>
      <c r="G7876" t="s">
        <v>37</v>
      </c>
      <c r="H7876" t="s">
        <v>337</v>
      </c>
      <c r="I7876" t="s">
        <v>17</v>
      </c>
      <c r="J7876" t="s">
        <v>18</v>
      </c>
      <c r="K7876" t="s">
        <v>19</v>
      </c>
      <c r="L7876" t="s">
        <v>33</v>
      </c>
      <c r="M7876" t="s">
        <v>21</v>
      </c>
      <c r="N7876">
        <v>4.67</v>
      </c>
    </row>
    <row r="7877" spans="1:14" hidden="1" x14ac:dyDescent="0.2">
      <c r="A7877">
        <v>64241</v>
      </c>
      <c r="B7877">
        <v>24</v>
      </c>
      <c r="C7877">
        <v>10</v>
      </c>
      <c r="D7877" t="s">
        <v>336</v>
      </c>
      <c r="E7877" t="s">
        <v>14</v>
      </c>
      <c r="F7877" t="s">
        <v>14</v>
      </c>
      <c r="G7877" t="s">
        <v>37</v>
      </c>
      <c r="H7877" t="s">
        <v>337</v>
      </c>
      <c r="I7877" t="s">
        <v>17</v>
      </c>
      <c r="J7877" t="s">
        <v>18</v>
      </c>
      <c r="K7877" t="s">
        <v>19</v>
      </c>
      <c r="L7877" t="s">
        <v>33</v>
      </c>
      <c r="M7877" t="s">
        <v>21</v>
      </c>
      <c r="N7877">
        <v>6.51</v>
      </c>
    </row>
    <row r="7878" spans="1:14" hidden="1" x14ac:dyDescent="0.2">
      <c r="A7878">
        <v>64244</v>
      </c>
      <c r="B7878">
        <v>10</v>
      </c>
      <c r="C7878">
        <v>10</v>
      </c>
      <c r="D7878" t="s">
        <v>418</v>
      </c>
      <c r="E7878" t="s">
        <v>28</v>
      </c>
      <c r="F7878" t="s">
        <v>288</v>
      </c>
      <c r="G7878" t="s">
        <v>314</v>
      </c>
      <c r="H7878" t="s">
        <v>419</v>
      </c>
      <c r="I7878" t="s">
        <v>17</v>
      </c>
      <c r="J7878" t="s">
        <v>18</v>
      </c>
      <c r="K7878" t="s">
        <v>19</v>
      </c>
      <c r="L7878" t="s">
        <v>33</v>
      </c>
      <c r="M7878" t="s">
        <v>21</v>
      </c>
      <c r="N7878">
        <v>118.17</v>
      </c>
    </row>
    <row r="7879" spans="1:14" hidden="1" x14ac:dyDescent="0.2">
      <c r="A7879">
        <v>64245</v>
      </c>
      <c r="B7879">
        <v>11</v>
      </c>
      <c r="C7879">
        <v>10</v>
      </c>
      <c r="D7879" t="s">
        <v>418</v>
      </c>
      <c r="E7879" t="s">
        <v>28</v>
      </c>
      <c r="F7879" t="s">
        <v>288</v>
      </c>
      <c r="G7879" t="s">
        <v>314</v>
      </c>
      <c r="H7879" t="s">
        <v>419</v>
      </c>
      <c r="I7879" t="s">
        <v>17</v>
      </c>
      <c r="J7879" t="s">
        <v>18</v>
      </c>
      <c r="K7879" t="s">
        <v>19</v>
      </c>
      <c r="L7879" t="s">
        <v>33</v>
      </c>
      <c r="M7879" t="s">
        <v>21</v>
      </c>
      <c r="N7879">
        <v>305.45999999999998</v>
      </c>
    </row>
    <row r="7880" spans="1:14" hidden="1" x14ac:dyDescent="0.2">
      <c r="A7880">
        <v>64258</v>
      </c>
      <c r="B7880">
        <v>21</v>
      </c>
      <c r="C7880">
        <v>10</v>
      </c>
      <c r="D7880" t="s">
        <v>1522</v>
      </c>
      <c r="E7880" t="s">
        <v>28</v>
      </c>
      <c r="F7880" t="s">
        <v>160</v>
      </c>
      <c r="G7880" t="s">
        <v>160</v>
      </c>
      <c r="H7880" t="s">
        <v>1523</v>
      </c>
      <c r="I7880" t="s">
        <v>17</v>
      </c>
      <c r="J7880" t="s">
        <v>18</v>
      </c>
      <c r="K7880" t="s">
        <v>48</v>
      </c>
      <c r="L7880" t="s">
        <v>122</v>
      </c>
      <c r="M7880" t="s">
        <v>21</v>
      </c>
      <c r="N7880">
        <v>112.45</v>
      </c>
    </row>
    <row r="7881" spans="1:14" hidden="1" x14ac:dyDescent="0.2">
      <c r="A7881">
        <v>64259</v>
      </c>
      <c r="B7881">
        <v>22</v>
      </c>
      <c r="C7881">
        <v>10</v>
      </c>
      <c r="D7881" t="s">
        <v>1522</v>
      </c>
      <c r="E7881" t="s">
        <v>28</v>
      </c>
      <c r="F7881" t="s">
        <v>160</v>
      </c>
      <c r="G7881" t="s">
        <v>160</v>
      </c>
      <c r="H7881" t="s">
        <v>1523</v>
      </c>
      <c r="I7881" t="s">
        <v>17</v>
      </c>
      <c r="J7881" t="s">
        <v>18</v>
      </c>
      <c r="K7881" t="s">
        <v>48</v>
      </c>
      <c r="L7881" t="s">
        <v>122</v>
      </c>
      <c r="M7881" t="s">
        <v>21</v>
      </c>
      <c r="N7881">
        <v>189.89</v>
      </c>
    </row>
    <row r="7882" spans="1:14" hidden="1" x14ac:dyDescent="0.2">
      <c r="A7882">
        <v>84158</v>
      </c>
      <c r="B7882">
        <v>258</v>
      </c>
      <c r="C7882">
        <v>10</v>
      </c>
      <c r="D7882" t="s">
        <v>1683</v>
      </c>
      <c r="E7882" t="s">
        <v>28</v>
      </c>
      <c r="F7882" t="s">
        <v>456</v>
      </c>
      <c r="G7882" t="s">
        <v>892</v>
      </c>
      <c r="H7882" t="s">
        <v>1684</v>
      </c>
      <c r="I7882" t="s">
        <v>39</v>
      </c>
      <c r="J7882" t="s">
        <v>699</v>
      </c>
      <c r="K7882" t="s">
        <v>1844</v>
      </c>
      <c r="L7882" t="s">
        <v>33</v>
      </c>
      <c r="M7882" t="s">
        <v>1842</v>
      </c>
      <c r="N7882">
        <v>44.66</v>
      </c>
    </row>
    <row r="7883" spans="1:14" hidden="1" x14ac:dyDescent="0.2">
      <c r="A7883">
        <v>64260</v>
      </c>
      <c r="B7883">
        <v>3</v>
      </c>
      <c r="C7883">
        <v>10</v>
      </c>
      <c r="D7883" t="s">
        <v>1559</v>
      </c>
      <c r="E7883" t="s">
        <v>28</v>
      </c>
      <c r="F7883" t="s">
        <v>433</v>
      </c>
      <c r="G7883" t="s">
        <v>1538</v>
      </c>
      <c r="H7883" t="s">
        <v>1560</v>
      </c>
      <c r="I7883" t="s">
        <v>17</v>
      </c>
      <c r="J7883" t="s">
        <v>18</v>
      </c>
      <c r="K7883" t="s">
        <v>19</v>
      </c>
      <c r="L7883" t="s">
        <v>33</v>
      </c>
      <c r="M7883" t="s">
        <v>21</v>
      </c>
      <c r="N7883">
        <v>116.71</v>
      </c>
    </row>
    <row r="7884" spans="1:14" hidden="1" x14ac:dyDescent="0.2">
      <c r="A7884">
        <v>64261</v>
      </c>
      <c r="B7884">
        <v>4</v>
      </c>
      <c r="C7884">
        <v>10</v>
      </c>
      <c r="D7884" t="s">
        <v>1559</v>
      </c>
      <c r="E7884" t="s">
        <v>28</v>
      </c>
      <c r="F7884" t="s">
        <v>433</v>
      </c>
      <c r="G7884" t="s">
        <v>1538</v>
      </c>
      <c r="H7884" t="s">
        <v>1560</v>
      </c>
      <c r="I7884" t="s">
        <v>17</v>
      </c>
      <c r="J7884" t="s">
        <v>18</v>
      </c>
      <c r="K7884" t="s">
        <v>19</v>
      </c>
      <c r="L7884" t="s">
        <v>33</v>
      </c>
      <c r="M7884" t="s">
        <v>21</v>
      </c>
      <c r="N7884">
        <v>620.16999999999996</v>
      </c>
    </row>
    <row r="7885" spans="1:14" hidden="1" x14ac:dyDescent="0.2">
      <c r="A7885">
        <v>64269</v>
      </c>
      <c r="B7885">
        <v>2</v>
      </c>
      <c r="C7885">
        <v>10</v>
      </c>
      <c r="D7885" t="s">
        <v>1462</v>
      </c>
      <c r="E7885" t="s">
        <v>28</v>
      </c>
      <c r="F7885" t="s">
        <v>160</v>
      </c>
      <c r="G7885" t="s">
        <v>160</v>
      </c>
      <c r="H7885" t="s">
        <v>1463</v>
      </c>
      <c r="I7885" t="s">
        <v>17</v>
      </c>
      <c r="J7885" t="s">
        <v>18</v>
      </c>
      <c r="K7885" t="s">
        <v>48</v>
      </c>
      <c r="L7885" t="s">
        <v>63</v>
      </c>
      <c r="M7885" t="s">
        <v>21</v>
      </c>
      <c r="N7885">
        <v>116.39</v>
      </c>
    </row>
    <row r="7886" spans="1:14" hidden="1" x14ac:dyDescent="0.2">
      <c r="A7886">
        <v>64270</v>
      </c>
      <c r="B7886">
        <v>3</v>
      </c>
      <c r="C7886">
        <v>10</v>
      </c>
      <c r="D7886" t="s">
        <v>1462</v>
      </c>
      <c r="E7886" t="s">
        <v>28</v>
      </c>
      <c r="F7886" t="s">
        <v>160</v>
      </c>
      <c r="G7886" t="s">
        <v>160</v>
      </c>
      <c r="H7886" t="s">
        <v>1463</v>
      </c>
      <c r="I7886" t="s">
        <v>17</v>
      </c>
      <c r="J7886" t="s">
        <v>18</v>
      </c>
      <c r="K7886" t="s">
        <v>48</v>
      </c>
      <c r="L7886" t="s">
        <v>63</v>
      </c>
      <c r="M7886" t="s">
        <v>21</v>
      </c>
      <c r="N7886">
        <v>116.2</v>
      </c>
    </row>
    <row r="7887" spans="1:14" hidden="1" x14ac:dyDescent="0.2">
      <c r="A7887">
        <v>66965</v>
      </c>
      <c r="B7887">
        <v>6</v>
      </c>
      <c r="C7887">
        <v>20</v>
      </c>
      <c r="D7887" t="s">
        <v>1572</v>
      </c>
      <c r="E7887" t="s">
        <v>28</v>
      </c>
      <c r="F7887" t="s">
        <v>270</v>
      </c>
      <c r="G7887" t="s">
        <v>270</v>
      </c>
      <c r="H7887" t="s">
        <v>1573</v>
      </c>
      <c r="I7887" t="s">
        <v>39</v>
      </c>
      <c r="J7887" t="s">
        <v>174</v>
      </c>
      <c r="K7887" t="s">
        <v>242</v>
      </c>
      <c r="L7887" t="s">
        <v>538</v>
      </c>
      <c r="M7887" t="s">
        <v>175</v>
      </c>
      <c r="N7887">
        <v>180.47</v>
      </c>
    </row>
    <row r="7888" spans="1:14" hidden="1" x14ac:dyDescent="0.2">
      <c r="A7888">
        <v>64271</v>
      </c>
      <c r="B7888">
        <v>4</v>
      </c>
      <c r="C7888">
        <v>10</v>
      </c>
      <c r="D7888" t="s">
        <v>1462</v>
      </c>
      <c r="E7888" t="s">
        <v>28</v>
      </c>
      <c r="F7888" t="s">
        <v>160</v>
      </c>
      <c r="G7888" t="s">
        <v>160</v>
      </c>
      <c r="H7888" t="s">
        <v>1463</v>
      </c>
      <c r="I7888" t="s">
        <v>17</v>
      </c>
      <c r="J7888" t="s">
        <v>18</v>
      </c>
      <c r="K7888" t="s">
        <v>48</v>
      </c>
      <c r="L7888" t="s">
        <v>63</v>
      </c>
      <c r="M7888" t="s">
        <v>21</v>
      </c>
      <c r="N7888">
        <v>144.55000000000001</v>
      </c>
    </row>
    <row r="7889" spans="1:14" hidden="1" x14ac:dyDescent="0.2">
      <c r="A7889">
        <v>84159</v>
      </c>
      <c r="B7889">
        <v>11</v>
      </c>
      <c r="C7889">
        <v>10</v>
      </c>
      <c r="D7889" t="s">
        <v>1247</v>
      </c>
      <c r="E7889" t="s">
        <v>28</v>
      </c>
      <c r="F7889" t="s">
        <v>456</v>
      </c>
      <c r="G7889" t="s">
        <v>561</v>
      </c>
      <c r="H7889" t="s">
        <v>1248</v>
      </c>
      <c r="I7889" t="s">
        <v>17</v>
      </c>
      <c r="J7889" t="s">
        <v>699</v>
      </c>
      <c r="K7889" t="s">
        <v>58</v>
      </c>
      <c r="L7889" t="s">
        <v>395</v>
      </c>
      <c r="M7889" t="s">
        <v>1842</v>
      </c>
      <c r="N7889">
        <v>62.88</v>
      </c>
    </row>
    <row r="7890" spans="1:14" hidden="1" x14ac:dyDescent="0.2">
      <c r="A7890">
        <v>84160</v>
      </c>
      <c r="B7890">
        <v>12</v>
      </c>
      <c r="C7890">
        <v>10</v>
      </c>
      <c r="D7890" t="s">
        <v>1247</v>
      </c>
      <c r="E7890" t="s">
        <v>28</v>
      </c>
      <c r="F7890" t="s">
        <v>456</v>
      </c>
      <c r="G7890" t="s">
        <v>561</v>
      </c>
      <c r="H7890" t="s">
        <v>1248</v>
      </c>
      <c r="I7890" t="s">
        <v>17</v>
      </c>
      <c r="J7890" t="s">
        <v>699</v>
      </c>
      <c r="K7890" t="s">
        <v>58</v>
      </c>
      <c r="L7890" t="s">
        <v>395</v>
      </c>
      <c r="M7890" t="s">
        <v>1842</v>
      </c>
      <c r="N7890">
        <v>15.89</v>
      </c>
    </row>
    <row r="7891" spans="1:14" hidden="1" x14ac:dyDescent="0.2">
      <c r="A7891">
        <v>84163</v>
      </c>
      <c r="B7891">
        <v>34</v>
      </c>
      <c r="C7891">
        <v>10</v>
      </c>
      <c r="D7891" t="s">
        <v>1231</v>
      </c>
      <c r="E7891" t="s">
        <v>28</v>
      </c>
      <c r="F7891" t="s">
        <v>288</v>
      </c>
      <c r="G7891" t="s">
        <v>331</v>
      </c>
      <c r="H7891" t="s">
        <v>1232</v>
      </c>
      <c r="I7891" t="s">
        <v>84</v>
      </c>
      <c r="J7891" t="s">
        <v>699</v>
      </c>
      <c r="K7891" t="s">
        <v>1844</v>
      </c>
      <c r="L7891" t="s">
        <v>63</v>
      </c>
      <c r="M7891" t="s">
        <v>1842</v>
      </c>
      <c r="N7891">
        <v>45.07</v>
      </c>
    </row>
    <row r="7892" spans="1:14" hidden="1" x14ac:dyDescent="0.2">
      <c r="A7892">
        <v>84164</v>
      </c>
      <c r="B7892">
        <v>35</v>
      </c>
      <c r="C7892">
        <v>10</v>
      </c>
      <c r="D7892" t="s">
        <v>1231</v>
      </c>
      <c r="E7892" t="s">
        <v>28</v>
      </c>
      <c r="F7892" t="s">
        <v>288</v>
      </c>
      <c r="G7892" t="s">
        <v>331</v>
      </c>
      <c r="H7892" t="s">
        <v>1232</v>
      </c>
      <c r="I7892" t="s">
        <v>84</v>
      </c>
      <c r="J7892" t="s">
        <v>699</v>
      </c>
      <c r="K7892" t="s">
        <v>1844</v>
      </c>
      <c r="L7892" t="s">
        <v>63</v>
      </c>
      <c r="M7892" t="s">
        <v>1842</v>
      </c>
      <c r="N7892">
        <v>13.97</v>
      </c>
    </row>
    <row r="7893" spans="1:14" hidden="1" x14ac:dyDescent="0.2">
      <c r="A7893">
        <v>84183</v>
      </c>
      <c r="B7893">
        <v>21</v>
      </c>
      <c r="C7893">
        <v>20</v>
      </c>
      <c r="D7893" t="s">
        <v>1106</v>
      </c>
      <c r="E7893" t="s">
        <v>28</v>
      </c>
      <c r="F7893" t="s">
        <v>288</v>
      </c>
      <c r="G7893" t="s">
        <v>289</v>
      </c>
      <c r="H7893" t="s">
        <v>1107</v>
      </c>
      <c r="I7893" t="s">
        <v>17</v>
      </c>
      <c r="J7893" t="s">
        <v>699</v>
      </c>
      <c r="K7893" t="s">
        <v>1844</v>
      </c>
      <c r="L7893" t="s">
        <v>33</v>
      </c>
      <c r="M7893" t="s">
        <v>1842</v>
      </c>
      <c r="N7893">
        <v>71.92</v>
      </c>
    </row>
    <row r="7894" spans="1:14" hidden="1" x14ac:dyDescent="0.2">
      <c r="A7894">
        <v>84193</v>
      </c>
      <c r="B7894">
        <v>17</v>
      </c>
      <c r="C7894">
        <v>20</v>
      </c>
      <c r="D7894" t="s">
        <v>1547</v>
      </c>
      <c r="E7894" t="s">
        <v>28</v>
      </c>
      <c r="F7894" t="s">
        <v>433</v>
      </c>
      <c r="G7894" t="s">
        <v>1538</v>
      </c>
      <c r="H7894" t="s">
        <v>1548</v>
      </c>
      <c r="I7894" t="s">
        <v>17</v>
      </c>
      <c r="J7894" t="s">
        <v>699</v>
      </c>
      <c r="K7894" t="s">
        <v>1844</v>
      </c>
      <c r="L7894" t="s">
        <v>33</v>
      </c>
      <c r="M7894" t="s">
        <v>1842</v>
      </c>
      <c r="N7894">
        <v>155.84</v>
      </c>
    </row>
    <row r="7895" spans="1:14" hidden="1" x14ac:dyDescent="0.2">
      <c r="A7895">
        <v>84194</v>
      </c>
      <c r="B7895">
        <v>18</v>
      </c>
      <c r="C7895">
        <v>20</v>
      </c>
      <c r="D7895" t="s">
        <v>1547</v>
      </c>
      <c r="E7895" t="s">
        <v>28</v>
      </c>
      <c r="F7895" t="s">
        <v>433</v>
      </c>
      <c r="G7895" t="s">
        <v>1538</v>
      </c>
      <c r="H7895" t="s">
        <v>1548</v>
      </c>
      <c r="I7895" t="s">
        <v>17</v>
      </c>
      <c r="J7895" t="s">
        <v>699</v>
      </c>
      <c r="K7895" t="s">
        <v>1844</v>
      </c>
      <c r="L7895" t="s">
        <v>33</v>
      </c>
      <c r="M7895" t="s">
        <v>1842</v>
      </c>
      <c r="N7895">
        <v>98.03</v>
      </c>
    </row>
    <row r="7896" spans="1:14" hidden="1" x14ac:dyDescent="0.2">
      <c r="A7896">
        <v>64282</v>
      </c>
      <c r="B7896">
        <v>3</v>
      </c>
      <c r="C7896">
        <v>10</v>
      </c>
      <c r="D7896" t="s">
        <v>1373</v>
      </c>
      <c r="E7896" t="s">
        <v>28</v>
      </c>
      <c r="F7896" t="s">
        <v>288</v>
      </c>
      <c r="G7896" t="s">
        <v>331</v>
      </c>
      <c r="H7896" t="s">
        <v>1374</v>
      </c>
      <c r="I7896" t="s">
        <v>17</v>
      </c>
      <c r="J7896" t="s">
        <v>18</v>
      </c>
      <c r="K7896" t="s">
        <v>48</v>
      </c>
      <c r="L7896" t="s">
        <v>33</v>
      </c>
      <c r="M7896" t="s">
        <v>21</v>
      </c>
      <c r="N7896">
        <v>68.27</v>
      </c>
    </row>
    <row r="7897" spans="1:14" hidden="1" x14ac:dyDescent="0.2">
      <c r="A7897">
        <v>64285</v>
      </c>
      <c r="B7897">
        <v>13</v>
      </c>
      <c r="C7897">
        <v>10</v>
      </c>
      <c r="D7897" t="s">
        <v>941</v>
      </c>
      <c r="E7897" t="s">
        <v>98</v>
      </c>
      <c r="F7897" t="s">
        <v>98</v>
      </c>
      <c r="G7897" t="s">
        <v>98</v>
      </c>
      <c r="H7897" t="s">
        <v>942</v>
      </c>
      <c r="I7897" t="s">
        <v>17</v>
      </c>
      <c r="J7897" t="s">
        <v>18</v>
      </c>
      <c r="K7897" t="s">
        <v>58</v>
      </c>
      <c r="L7897" t="s">
        <v>33</v>
      </c>
      <c r="M7897" t="s">
        <v>21</v>
      </c>
      <c r="N7897">
        <v>392.45</v>
      </c>
    </row>
    <row r="7898" spans="1:14" hidden="1" x14ac:dyDescent="0.2">
      <c r="A7898">
        <v>64286</v>
      </c>
      <c r="B7898">
        <v>4</v>
      </c>
      <c r="C7898">
        <v>10</v>
      </c>
      <c r="D7898" t="s">
        <v>941</v>
      </c>
      <c r="E7898" t="s">
        <v>98</v>
      </c>
      <c r="F7898" t="s">
        <v>98</v>
      </c>
      <c r="G7898" t="s">
        <v>98</v>
      </c>
      <c r="H7898" t="s">
        <v>942</v>
      </c>
      <c r="I7898" t="s">
        <v>17</v>
      </c>
      <c r="J7898" t="s">
        <v>18</v>
      </c>
      <c r="K7898" t="s">
        <v>58</v>
      </c>
      <c r="L7898" t="s">
        <v>33</v>
      </c>
      <c r="M7898" t="s">
        <v>21</v>
      </c>
      <c r="N7898">
        <v>71.34</v>
      </c>
    </row>
    <row r="7899" spans="1:14" hidden="1" x14ac:dyDescent="0.2">
      <c r="A7899">
        <v>64287</v>
      </c>
      <c r="B7899">
        <v>4</v>
      </c>
      <c r="C7899">
        <v>10</v>
      </c>
      <c r="D7899" t="s">
        <v>1062</v>
      </c>
      <c r="E7899" t="s">
        <v>98</v>
      </c>
      <c r="F7899" t="s">
        <v>98</v>
      </c>
      <c r="G7899" t="s">
        <v>98</v>
      </c>
      <c r="H7899" t="s">
        <v>1063</v>
      </c>
      <c r="I7899" t="s">
        <v>17</v>
      </c>
      <c r="J7899" t="s">
        <v>18</v>
      </c>
      <c r="K7899" t="s">
        <v>19</v>
      </c>
      <c r="L7899" t="s">
        <v>33</v>
      </c>
      <c r="M7899" t="s">
        <v>21</v>
      </c>
      <c r="N7899">
        <v>90.43</v>
      </c>
    </row>
    <row r="7900" spans="1:14" hidden="1" x14ac:dyDescent="0.2">
      <c r="A7900">
        <v>64288</v>
      </c>
      <c r="B7900">
        <v>5</v>
      </c>
      <c r="C7900">
        <v>10</v>
      </c>
      <c r="D7900" t="s">
        <v>1062</v>
      </c>
      <c r="E7900" t="s">
        <v>98</v>
      </c>
      <c r="F7900" t="s">
        <v>98</v>
      </c>
      <c r="G7900" t="s">
        <v>98</v>
      </c>
      <c r="H7900" t="s">
        <v>1063</v>
      </c>
      <c r="I7900" t="s">
        <v>17</v>
      </c>
      <c r="J7900" t="s">
        <v>18</v>
      </c>
      <c r="K7900" t="s">
        <v>19</v>
      </c>
      <c r="L7900" t="s">
        <v>33</v>
      </c>
      <c r="M7900" t="s">
        <v>21</v>
      </c>
      <c r="N7900">
        <v>162.6</v>
      </c>
    </row>
    <row r="7901" spans="1:14" hidden="1" x14ac:dyDescent="0.2">
      <c r="A7901">
        <v>64293</v>
      </c>
      <c r="B7901">
        <v>2</v>
      </c>
      <c r="C7901">
        <v>10</v>
      </c>
      <c r="D7901" t="s">
        <v>215</v>
      </c>
      <c r="E7901" t="s">
        <v>14</v>
      </c>
      <c r="F7901" t="s">
        <v>14</v>
      </c>
      <c r="G7901" t="s">
        <v>37</v>
      </c>
      <c r="H7901" t="s">
        <v>216</v>
      </c>
      <c r="I7901" t="s">
        <v>17</v>
      </c>
      <c r="J7901" t="s">
        <v>18</v>
      </c>
      <c r="K7901" t="s">
        <v>48</v>
      </c>
      <c r="L7901" t="s">
        <v>33</v>
      </c>
      <c r="M7901" t="s">
        <v>21</v>
      </c>
      <c r="N7901">
        <v>98.78</v>
      </c>
    </row>
    <row r="7902" spans="1:14" hidden="1" x14ac:dyDescent="0.2">
      <c r="A7902">
        <v>64294</v>
      </c>
      <c r="B7902">
        <v>3</v>
      </c>
      <c r="C7902">
        <v>10</v>
      </c>
      <c r="D7902" t="s">
        <v>215</v>
      </c>
      <c r="E7902" t="s">
        <v>14</v>
      </c>
      <c r="F7902" t="s">
        <v>14</v>
      </c>
      <c r="G7902" t="s">
        <v>37</v>
      </c>
      <c r="H7902" t="s">
        <v>216</v>
      </c>
      <c r="I7902" t="s">
        <v>17</v>
      </c>
      <c r="J7902" t="s">
        <v>18</v>
      </c>
      <c r="K7902" t="s">
        <v>48</v>
      </c>
      <c r="L7902" t="s">
        <v>33</v>
      </c>
      <c r="M7902" t="s">
        <v>21</v>
      </c>
      <c r="N7902">
        <v>97.25</v>
      </c>
    </row>
    <row r="7903" spans="1:14" hidden="1" x14ac:dyDescent="0.2">
      <c r="A7903">
        <v>64295</v>
      </c>
      <c r="B7903">
        <v>7</v>
      </c>
      <c r="C7903">
        <v>10</v>
      </c>
      <c r="D7903" t="s">
        <v>215</v>
      </c>
      <c r="E7903" t="s">
        <v>14</v>
      </c>
      <c r="F7903" t="s">
        <v>14</v>
      </c>
      <c r="G7903" t="s">
        <v>37</v>
      </c>
      <c r="H7903" t="s">
        <v>216</v>
      </c>
      <c r="I7903" t="s">
        <v>17</v>
      </c>
      <c r="J7903" t="s">
        <v>18</v>
      </c>
      <c r="K7903" t="s">
        <v>19</v>
      </c>
      <c r="L7903" t="s">
        <v>33</v>
      </c>
      <c r="M7903" t="s">
        <v>21</v>
      </c>
      <c r="N7903">
        <v>145.09</v>
      </c>
    </row>
    <row r="7904" spans="1:14" hidden="1" x14ac:dyDescent="0.2">
      <c r="A7904">
        <v>64296</v>
      </c>
      <c r="B7904">
        <v>6</v>
      </c>
      <c r="C7904">
        <v>10</v>
      </c>
      <c r="D7904" t="s">
        <v>215</v>
      </c>
      <c r="E7904" t="s">
        <v>14</v>
      </c>
      <c r="F7904" t="s">
        <v>14</v>
      </c>
      <c r="G7904" t="s">
        <v>37</v>
      </c>
      <c r="H7904" t="s">
        <v>216</v>
      </c>
      <c r="I7904" t="s">
        <v>17</v>
      </c>
      <c r="J7904" t="s">
        <v>18</v>
      </c>
      <c r="K7904" t="s">
        <v>19</v>
      </c>
      <c r="L7904" t="s">
        <v>33</v>
      </c>
      <c r="M7904" t="s">
        <v>21</v>
      </c>
      <c r="N7904">
        <v>271.10000000000002</v>
      </c>
    </row>
    <row r="7905" spans="1:14" hidden="1" x14ac:dyDescent="0.2">
      <c r="A7905">
        <v>67002</v>
      </c>
      <c r="B7905">
        <v>33</v>
      </c>
      <c r="C7905">
        <v>100</v>
      </c>
      <c r="D7905" t="s">
        <v>783</v>
      </c>
      <c r="E7905" t="s">
        <v>28</v>
      </c>
      <c r="F7905" t="s">
        <v>270</v>
      </c>
      <c r="G7905" t="s">
        <v>270</v>
      </c>
      <c r="H7905" t="s">
        <v>784</v>
      </c>
      <c r="I7905" t="s">
        <v>23</v>
      </c>
      <c r="J7905" t="s">
        <v>24</v>
      </c>
      <c r="K7905" t="s">
        <v>25</v>
      </c>
      <c r="L7905" t="s">
        <v>33</v>
      </c>
      <c r="M7905" t="s">
        <v>245</v>
      </c>
      <c r="N7905">
        <v>437.79</v>
      </c>
    </row>
    <row r="7906" spans="1:14" hidden="1" x14ac:dyDescent="0.2">
      <c r="A7906">
        <v>64302</v>
      </c>
      <c r="B7906">
        <v>4</v>
      </c>
      <c r="C7906">
        <v>10</v>
      </c>
      <c r="D7906" t="s">
        <v>408</v>
      </c>
      <c r="E7906" t="s">
        <v>14</v>
      </c>
      <c r="F7906" t="s">
        <v>14</v>
      </c>
      <c r="G7906" t="s">
        <v>37</v>
      </c>
      <c r="H7906" t="s">
        <v>409</v>
      </c>
      <c r="I7906" t="s">
        <v>17</v>
      </c>
      <c r="J7906" t="s">
        <v>18</v>
      </c>
      <c r="K7906" t="s">
        <v>48</v>
      </c>
      <c r="L7906" t="s">
        <v>33</v>
      </c>
      <c r="M7906" t="s">
        <v>21</v>
      </c>
      <c r="N7906">
        <v>205.11</v>
      </c>
    </row>
    <row r="7907" spans="1:14" hidden="1" x14ac:dyDescent="0.2">
      <c r="A7907">
        <v>64303</v>
      </c>
      <c r="B7907">
        <v>10</v>
      </c>
      <c r="C7907">
        <v>10</v>
      </c>
      <c r="D7907" t="s">
        <v>408</v>
      </c>
      <c r="E7907" t="s">
        <v>14</v>
      </c>
      <c r="F7907" t="s">
        <v>14</v>
      </c>
      <c r="G7907" t="s">
        <v>37</v>
      </c>
      <c r="H7907" t="s">
        <v>409</v>
      </c>
      <c r="I7907" t="s">
        <v>17</v>
      </c>
      <c r="J7907" t="s">
        <v>18</v>
      </c>
      <c r="K7907" t="s">
        <v>48</v>
      </c>
      <c r="L7907" t="s">
        <v>33</v>
      </c>
      <c r="M7907" t="s">
        <v>21</v>
      </c>
      <c r="N7907">
        <v>36</v>
      </c>
    </row>
    <row r="7908" spans="1:14" hidden="1" x14ac:dyDescent="0.2">
      <c r="A7908">
        <v>64310</v>
      </c>
      <c r="B7908">
        <v>1</v>
      </c>
      <c r="C7908">
        <v>10</v>
      </c>
      <c r="D7908" t="s">
        <v>831</v>
      </c>
      <c r="E7908" t="s">
        <v>28</v>
      </c>
      <c r="F7908" t="s">
        <v>456</v>
      </c>
      <c r="G7908" t="s">
        <v>457</v>
      </c>
      <c r="H7908" t="s">
        <v>832</v>
      </c>
      <c r="I7908" t="s">
        <v>17</v>
      </c>
      <c r="J7908" t="s">
        <v>18</v>
      </c>
      <c r="K7908" t="s">
        <v>48</v>
      </c>
      <c r="L7908" t="s">
        <v>33</v>
      </c>
      <c r="M7908" t="s">
        <v>21</v>
      </c>
      <c r="N7908">
        <v>58.74</v>
      </c>
    </row>
    <row r="7909" spans="1:14" hidden="1" x14ac:dyDescent="0.2">
      <c r="A7909">
        <v>64311</v>
      </c>
      <c r="B7909">
        <v>8</v>
      </c>
      <c r="C7909">
        <v>10</v>
      </c>
      <c r="D7909" t="s">
        <v>831</v>
      </c>
      <c r="E7909" t="s">
        <v>28</v>
      </c>
      <c r="F7909" t="s">
        <v>456</v>
      </c>
      <c r="G7909" t="s">
        <v>457</v>
      </c>
      <c r="H7909" t="s">
        <v>832</v>
      </c>
      <c r="I7909" t="s">
        <v>17</v>
      </c>
      <c r="J7909" t="s">
        <v>18</v>
      </c>
      <c r="K7909" t="s">
        <v>48</v>
      </c>
      <c r="L7909" t="s">
        <v>33</v>
      </c>
      <c r="M7909" t="s">
        <v>21</v>
      </c>
      <c r="N7909">
        <v>100.83</v>
      </c>
    </row>
    <row r="7910" spans="1:14" hidden="1" x14ac:dyDescent="0.2">
      <c r="A7910">
        <v>64319</v>
      </c>
      <c r="B7910">
        <v>8</v>
      </c>
      <c r="C7910">
        <v>20</v>
      </c>
      <c r="D7910" t="s">
        <v>783</v>
      </c>
      <c r="E7910" t="s">
        <v>28</v>
      </c>
      <c r="F7910" t="s">
        <v>462</v>
      </c>
      <c r="G7910" t="s">
        <v>471</v>
      </c>
      <c r="H7910" t="s">
        <v>784</v>
      </c>
      <c r="I7910" t="s">
        <v>23</v>
      </c>
      <c r="J7910" t="s">
        <v>18</v>
      </c>
      <c r="K7910" t="s">
        <v>66</v>
      </c>
      <c r="L7910" t="s">
        <v>63</v>
      </c>
      <c r="M7910" t="s">
        <v>21</v>
      </c>
      <c r="N7910">
        <v>56.65</v>
      </c>
    </row>
    <row r="7911" spans="1:14" hidden="1" x14ac:dyDescent="0.2">
      <c r="A7911">
        <v>64320</v>
      </c>
      <c r="B7911">
        <v>9</v>
      </c>
      <c r="C7911">
        <v>20</v>
      </c>
      <c r="D7911" t="s">
        <v>783</v>
      </c>
      <c r="E7911" t="s">
        <v>28</v>
      </c>
      <c r="F7911" t="s">
        <v>462</v>
      </c>
      <c r="G7911" t="s">
        <v>471</v>
      </c>
      <c r="H7911" t="s">
        <v>784</v>
      </c>
      <c r="I7911" t="s">
        <v>23</v>
      </c>
      <c r="J7911" t="s">
        <v>18</v>
      </c>
      <c r="K7911" t="s">
        <v>66</v>
      </c>
      <c r="L7911" t="s">
        <v>63</v>
      </c>
      <c r="M7911" t="s">
        <v>21</v>
      </c>
      <c r="N7911">
        <v>32.090000000000003</v>
      </c>
    </row>
    <row r="7912" spans="1:14" hidden="1" x14ac:dyDescent="0.2">
      <c r="A7912">
        <v>64331</v>
      </c>
      <c r="B7912">
        <v>6</v>
      </c>
      <c r="C7912">
        <v>10</v>
      </c>
      <c r="D7912" t="s">
        <v>1307</v>
      </c>
      <c r="E7912" t="s">
        <v>28</v>
      </c>
      <c r="F7912" t="s">
        <v>29</v>
      </c>
      <c r="G7912" t="s">
        <v>181</v>
      </c>
      <c r="H7912" t="s">
        <v>1308</v>
      </c>
      <c r="I7912" t="s">
        <v>17</v>
      </c>
      <c r="J7912" t="s">
        <v>18</v>
      </c>
      <c r="K7912" t="s">
        <v>19</v>
      </c>
      <c r="L7912" t="s">
        <v>33</v>
      </c>
      <c r="M7912" t="s">
        <v>21</v>
      </c>
      <c r="N7912">
        <v>203.7</v>
      </c>
    </row>
    <row r="7913" spans="1:14" hidden="1" x14ac:dyDescent="0.2">
      <c r="A7913">
        <v>64361</v>
      </c>
      <c r="B7913">
        <v>4</v>
      </c>
      <c r="C7913">
        <v>10</v>
      </c>
      <c r="D7913" t="s">
        <v>1635</v>
      </c>
      <c r="E7913" t="s">
        <v>28</v>
      </c>
      <c r="F7913" t="s">
        <v>160</v>
      </c>
      <c r="G7913" t="s">
        <v>160</v>
      </c>
      <c r="H7913" t="s">
        <v>1636</v>
      </c>
      <c r="I7913" t="s">
        <v>39</v>
      </c>
      <c r="J7913" t="s">
        <v>18</v>
      </c>
      <c r="K7913" t="s">
        <v>264</v>
      </c>
      <c r="L7913" t="s">
        <v>918</v>
      </c>
      <c r="M7913" t="s">
        <v>21</v>
      </c>
      <c r="N7913">
        <v>31.39</v>
      </c>
    </row>
    <row r="7914" spans="1:14" hidden="1" x14ac:dyDescent="0.2">
      <c r="A7914">
        <v>64362</v>
      </c>
      <c r="B7914">
        <v>14</v>
      </c>
      <c r="C7914">
        <v>10</v>
      </c>
      <c r="D7914" t="s">
        <v>1485</v>
      </c>
      <c r="E7914" t="s">
        <v>28</v>
      </c>
      <c r="F7914" t="s">
        <v>160</v>
      </c>
      <c r="G7914" t="s">
        <v>160</v>
      </c>
      <c r="H7914" t="s">
        <v>1486</v>
      </c>
      <c r="I7914" t="s">
        <v>39</v>
      </c>
      <c r="J7914" t="s">
        <v>18</v>
      </c>
      <c r="K7914" t="s">
        <v>264</v>
      </c>
      <c r="L7914" t="s">
        <v>33</v>
      </c>
      <c r="M7914" t="s">
        <v>21</v>
      </c>
      <c r="N7914">
        <v>29.32</v>
      </c>
    </row>
    <row r="7915" spans="1:14" hidden="1" x14ac:dyDescent="0.2">
      <c r="A7915">
        <v>64363</v>
      </c>
      <c r="B7915">
        <v>15</v>
      </c>
      <c r="C7915">
        <v>10</v>
      </c>
      <c r="D7915" t="s">
        <v>1348</v>
      </c>
      <c r="E7915" t="s">
        <v>28</v>
      </c>
      <c r="F7915" t="s">
        <v>160</v>
      </c>
      <c r="G7915" t="s">
        <v>895</v>
      </c>
      <c r="H7915" t="s">
        <v>1349</v>
      </c>
      <c r="I7915" t="s">
        <v>17</v>
      </c>
      <c r="J7915" t="s">
        <v>18</v>
      </c>
      <c r="K7915" t="s">
        <v>48</v>
      </c>
      <c r="L7915" t="s">
        <v>33</v>
      </c>
      <c r="M7915" t="s">
        <v>21</v>
      </c>
      <c r="N7915">
        <v>117.16</v>
      </c>
    </row>
    <row r="7916" spans="1:14" hidden="1" x14ac:dyDescent="0.2">
      <c r="A7916">
        <v>64364</v>
      </c>
      <c r="B7916">
        <v>16</v>
      </c>
      <c r="C7916">
        <v>10</v>
      </c>
      <c r="D7916" t="s">
        <v>1348</v>
      </c>
      <c r="E7916" t="s">
        <v>28</v>
      </c>
      <c r="F7916" t="s">
        <v>160</v>
      </c>
      <c r="G7916" t="s">
        <v>895</v>
      </c>
      <c r="H7916" t="s">
        <v>1349</v>
      </c>
      <c r="I7916" t="s">
        <v>17</v>
      </c>
      <c r="J7916" t="s">
        <v>18</v>
      </c>
      <c r="K7916" t="s">
        <v>48</v>
      </c>
      <c r="L7916" t="s">
        <v>33</v>
      </c>
      <c r="M7916" t="s">
        <v>21</v>
      </c>
      <c r="N7916">
        <v>119.38</v>
      </c>
    </row>
    <row r="7917" spans="1:14" hidden="1" x14ac:dyDescent="0.2">
      <c r="A7917">
        <v>84195</v>
      </c>
      <c r="B7917">
        <v>19</v>
      </c>
      <c r="C7917">
        <v>20</v>
      </c>
      <c r="D7917" t="s">
        <v>1547</v>
      </c>
      <c r="E7917" t="s">
        <v>28</v>
      </c>
      <c r="F7917" t="s">
        <v>433</v>
      </c>
      <c r="G7917" t="s">
        <v>1538</v>
      </c>
      <c r="H7917" t="s">
        <v>1548</v>
      </c>
      <c r="I7917" t="s">
        <v>17</v>
      </c>
      <c r="J7917" t="s">
        <v>699</v>
      </c>
      <c r="K7917" t="s">
        <v>1844</v>
      </c>
      <c r="L7917" t="s">
        <v>33</v>
      </c>
      <c r="M7917" t="s">
        <v>1842</v>
      </c>
      <c r="N7917">
        <v>114.65</v>
      </c>
    </row>
    <row r="7918" spans="1:14" hidden="1" x14ac:dyDescent="0.2">
      <c r="A7918">
        <v>64365</v>
      </c>
      <c r="B7918">
        <v>17</v>
      </c>
      <c r="C7918">
        <v>10</v>
      </c>
      <c r="D7918" t="s">
        <v>1348</v>
      </c>
      <c r="E7918" t="s">
        <v>28</v>
      </c>
      <c r="F7918" t="s">
        <v>160</v>
      </c>
      <c r="G7918" t="s">
        <v>895</v>
      </c>
      <c r="H7918" t="s">
        <v>1349</v>
      </c>
      <c r="I7918" t="s">
        <v>84</v>
      </c>
      <c r="J7918" t="s">
        <v>18</v>
      </c>
      <c r="K7918" t="s">
        <v>241</v>
      </c>
      <c r="L7918" t="s">
        <v>33</v>
      </c>
      <c r="M7918" t="s">
        <v>21</v>
      </c>
      <c r="N7918">
        <v>9.76</v>
      </c>
    </row>
    <row r="7919" spans="1:14" hidden="1" x14ac:dyDescent="0.2">
      <c r="A7919">
        <v>64366</v>
      </c>
      <c r="B7919">
        <v>18</v>
      </c>
      <c r="C7919">
        <v>10</v>
      </c>
      <c r="D7919" t="s">
        <v>1348</v>
      </c>
      <c r="E7919" t="s">
        <v>28</v>
      </c>
      <c r="F7919" t="s">
        <v>160</v>
      </c>
      <c r="G7919" t="s">
        <v>895</v>
      </c>
      <c r="H7919" t="s">
        <v>1349</v>
      </c>
      <c r="I7919" t="s">
        <v>84</v>
      </c>
      <c r="J7919" t="s">
        <v>18</v>
      </c>
      <c r="K7919" t="s">
        <v>241</v>
      </c>
      <c r="L7919" t="s">
        <v>33</v>
      </c>
      <c r="M7919" t="s">
        <v>21</v>
      </c>
      <c r="N7919">
        <v>229.02</v>
      </c>
    </row>
    <row r="7920" spans="1:14" hidden="1" x14ac:dyDescent="0.2">
      <c r="A7920">
        <v>64368</v>
      </c>
      <c r="B7920">
        <v>3</v>
      </c>
      <c r="C7920">
        <v>10</v>
      </c>
      <c r="D7920" t="s">
        <v>1360</v>
      </c>
      <c r="E7920" t="s">
        <v>28</v>
      </c>
      <c r="F7920" t="s">
        <v>462</v>
      </c>
      <c r="G7920" t="s">
        <v>463</v>
      </c>
      <c r="H7920" t="s">
        <v>1361</v>
      </c>
      <c r="I7920" t="s">
        <v>17</v>
      </c>
      <c r="J7920" t="s">
        <v>18</v>
      </c>
      <c r="K7920" t="s">
        <v>48</v>
      </c>
      <c r="L7920" t="s">
        <v>33</v>
      </c>
      <c r="M7920" t="s">
        <v>21</v>
      </c>
      <c r="N7920">
        <v>631.94000000000005</v>
      </c>
    </row>
    <row r="7921" spans="1:14" hidden="1" x14ac:dyDescent="0.2">
      <c r="A7921">
        <v>64381</v>
      </c>
      <c r="B7921">
        <v>7</v>
      </c>
      <c r="C7921">
        <v>10</v>
      </c>
      <c r="D7921" t="s">
        <v>470</v>
      </c>
      <c r="E7921" t="s">
        <v>28</v>
      </c>
      <c r="F7921" t="s">
        <v>462</v>
      </c>
      <c r="G7921" t="s">
        <v>471</v>
      </c>
      <c r="H7921" t="s">
        <v>472</v>
      </c>
      <c r="I7921" t="s">
        <v>17</v>
      </c>
      <c r="J7921" t="s">
        <v>18</v>
      </c>
      <c r="K7921" t="s">
        <v>19</v>
      </c>
      <c r="L7921" t="s">
        <v>33</v>
      </c>
      <c r="M7921" t="s">
        <v>21</v>
      </c>
      <c r="N7921">
        <v>173.61</v>
      </c>
    </row>
    <row r="7922" spans="1:14" hidden="1" x14ac:dyDescent="0.2">
      <c r="A7922">
        <v>64382</v>
      </c>
      <c r="B7922">
        <v>8</v>
      </c>
      <c r="C7922">
        <v>10</v>
      </c>
      <c r="D7922" t="s">
        <v>470</v>
      </c>
      <c r="E7922" t="s">
        <v>28</v>
      </c>
      <c r="F7922" t="s">
        <v>462</v>
      </c>
      <c r="G7922" t="s">
        <v>471</v>
      </c>
      <c r="H7922" t="s">
        <v>472</v>
      </c>
      <c r="I7922" t="s">
        <v>17</v>
      </c>
      <c r="J7922" t="s">
        <v>18</v>
      </c>
      <c r="K7922" t="s">
        <v>19</v>
      </c>
      <c r="L7922" t="s">
        <v>33</v>
      </c>
      <c r="M7922" t="s">
        <v>21</v>
      </c>
      <c r="N7922">
        <v>102.75</v>
      </c>
    </row>
    <row r="7923" spans="1:14" hidden="1" x14ac:dyDescent="0.2">
      <c r="A7923">
        <v>67028</v>
      </c>
      <c r="B7923">
        <v>23</v>
      </c>
      <c r="C7923">
        <v>10</v>
      </c>
      <c r="D7923" t="s">
        <v>889</v>
      </c>
      <c r="E7923" t="s">
        <v>28</v>
      </c>
      <c r="F7923" t="s">
        <v>462</v>
      </c>
      <c r="G7923" t="s">
        <v>623</v>
      </c>
      <c r="H7923" t="s">
        <v>890</v>
      </c>
      <c r="I7923" t="s">
        <v>39</v>
      </c>
      <c r="J7923" t="s">
        <v>174</v>
      </c>
      <c r="K7923" t="s">
        <v>104</v>
      </c>
      <c r="L7923" t="s">
        <v>239</v>
      </c>
      <c r="M7923" t="s">
        <v>175</v>
      </c>
      <c r="N7923">
        <v>11.54</v>
      </c>
    </row>
    <row r="7924" spans="1:14" hidden="1" x14ac:dyDescent="0.2">
      <c r="A7924">
        <v>64388</v>
      </c>
      <c r="B7924">
        <v>3</v>
      </c>
      <c r="C7924">
        <v>10</v>
      </c>
      <c r="D7924" t="s">
        <v>660</v>
      </c>
      <c r="E7924" t="s">
        <v>28</v>
      </c>
      <c r="F7924" t="s">
        <v>29</v>
      </c>
      <c r="G7924" t="s">
        <v>65</v>
      </c>
      <c r="H7924" t="s">
        <v>661</v>
      </c>
      <c r="I7924" t="s">
        <v>17</v>
      </c>
      <c r="J7924" t="s">
        <v>18</v>
      </c>
      <c r="K7924" t="s">
        <v>48</v>
      </c>
      <c r="L7924" t="s">
        <v>63</v>
      </c>
      <c r="M7924" t="s">
        <v>21</v>
      </c>
      <c r="N7924">
        <v>119.17</v>
      </c>
    </row>
    <row r="7925" spans="1:14" hidden="1" x14ac:dyDescent="0.2">
      <c r="A7925">
        <v>64392</v>
      </c>
      <c r="B7925">
        <v>9</v>
      </c>
      <c r="C7925">
        <v>10</v>
      </c>
      <c r="D7925" t="s">
        <v>660</v>
      </c>
      <c r="E7925" t="s">
        <v>28</v>
      </c>
      <c r="F7925" t="s">
        <v>29</v>
      </c>
      <c r="G7925" t="s">
        <v>65</v>
      </c>
      <c r="H7925" t="s">
        <v>661</v>
      </c>
      <c r="I7925" t="s">
        <v>17</v>
      </c>
      <c r="J7925" t="s">
        <v>18</v>
      </c>
      <c r="K7925" t="s">
        <v>19</v>
      </c>
      <c r="L7925" t="s">
        <v>63</v>
      </c>
      <c r="M7925" t="s">
        <v>21</v>
      </c>
      <c r="N7925">
        <v>3.49</v>
      </c>
    </row>
    <row r="7926" spans="1:14" hidden="1" x14ac:dyDescent="0.2">
      <c r="A7926">
        <v>67032</v>
      </c>
      <c r="B7926">
        <v>13</v>
      </c>
      <c r="C7926">
        <v>10</v>
      </c>
      <c r="D7926" t="s">
        <v>889</v>
      </c>
      <c r="E7926" t="s">
        <v>28</v>
      </c>
      <c r="F7926" t="s">
        <v>462</v>
      </c>
      <c r="G7926" t="s">
        <v>623</v>
      </c>
      <c r="H7926" t="s">
        <v>890</v>
      </c>
      <c r="I7926" t="s">
        <v>39</v>
      </c>
      <c r="J7926" t="s">
        <v>174</v>
      </c>
      <c r="K7926" t="s">
        <v>104</v>
      </c>
      <c r="L7926" t="s">
        <v>239</v>
      </c>
      <c r="M7926" t="s">
        <v>175</v>
      </c>
      <c r="N7926">
        <v>72.989999999999995</v>
      </c>
    </row>
    <row r="7927" spans="1:14" hidden="1" x14ac:dyDescent="0.2">
      <c r="A7927">
        <v>64394</v>
      </c>
      <c r="B7927">
        <v>10</v>
      </c>
      <c r="C7927">
        <v>10</v>
      </c>
      <c r="D7927" t="s">
        <v>660</v>
      </c>
      <c r="E7927" t="s">
        <v>28</v>
      </c>
      <c r="F7927" t="s">
        <v>29</v>
      </c>
      <c r="G7927" t="s">
        <v>65</v>
      </c>
      <c r="H7927" t="s">
        <v>661</v>
      </c>
      <c r="I7927" t="s">
        <v>17</v>
      </c>
      <c r="J7927" t="s">
        <v>18</v>
      </c>
      <c r="K7927" t="s">
        <v>19</v>
      </c>
      <c r="L7927" t="s">
        <v>63</v>
      </c>
      <c r="M7927" t="s">
        <v>21</v>
      </c>
      <c r="N7927">
        <v>13.16</v>
      </c>
    </row>
    <row r="7928" spans="1:14" hidden="1" x14ac:dyDescent="0.2">
      <c r="A7928">
        <v>67035</v>
      </c>
      <c r="B7928">
        <v>19</v>
      </c>
      <c r="C7928">
        <v>10</v>
      </c>
      <c r="D7928" t="s">
        <v>889</v>
      </c>
      <c r="E7928" t="s">
        <v>28</v>
      </c>
      <c r="F7928" t="s">
        <v>462</v>
      </c>
      <c r="G7928" t="s">
        <v>623</v>
      </c>
      <c r="H7928" t="s">
        <v>890</v>
      </c>
      <c r="I7928" t="s">
        <v>39</v>
      </c>
      <c r="J7928" t="s">
        <v>24</v>
      </c>
      <c r="K7928" t="s">
        <v>202</v>
      </c>
      <c r="L7928" t="s">
        <v>239</v>
      </c>
      <c r="M7928" t="s">
        <v>26</v>
      </c>
      <c r="N7928">
        <v>51.76</v>
      </c>
    </row>
    <row r="7929" spans="1:14" hidden="1" x14ac:dyDescent="0.2">
      <c r="A7929">
        <v>84196</v>
      </c>
      <c r="B7929">
        <v>34</v>
      </c>
      <c r="C7929">
        <v>10</v>
      </c>
      <c r="D7929" t="s">
        <v>941</v>
      </c>
      <c r="E7929" t="s">
        <v>98</v>
      </c>
      <c r="F7929" t="s">
        <v>98</v>
      </c>
      <c r="G7929" t="s">
        <v>98</v>
      </c>
      <c r="H7929" t="s">
        <v>942</v>
      </c>
      <c r="I7929" t="s">
        <v>17</v>
      </c>
      <c r="J7929" t="s">
        <v>699</v>
      </c>
      <c r="K7929" t="s">
        <v>1844</v>
      </c>
      <c r="L7929" t="s">
        <v>33</v>
      </c>
      <c r="M7929" t="s">
        <v>1842</v>
      </c>
      <c r="N7929">
        <v>17.28</v>
      </c>
    </row>
    <row r="7930" spans="1:14" hidden="1" x14ac:dyDescent="0.2">
      <c r="A7930">
        <v>84197</v>
      </c>
      <c r="B7930">
        <v>35</v>
      </c>
      <c r="C7930">
        <v>10</v>
      </c>
      <c r="D7930" t="s">
        <v>941</v>
      </c>
      <c r="E7930" t="s">
        <v>98</v>
      </c>
      <c r="F7930" t="s">
        <v>98</v>
      </c>
      <c r="G7930" t="s">
        <v>98</v>
      </c>
      <c r="H7930" t="s">
        <v>942</v>
      </c>
      <c r="I7930" t="s">
        <v>17</v>
      </c>
      <c r="J7930" t="s">
        <v>699</v>
      </c>
      <c r="K7930" t="s">
        <v>1844</v>
      </c>
      <c r="L7930" t="s">
        <v>33</v>
      </c>
      <c r="M7930" t="s">
        <v>1842</v>
      </c>
      <c r="N7930">
        <v>4.96</v>
      </c>
    </row>
    <row r="7931" spans="1:14" hidden="1" x14ac:dyDescent="0.2">
      <c r="A7931">
        <v>84198</v>
      </c>
      <c r="B7931">
        <v>36</v>
      </c>
      <c r="C7931">
        <v>10</v>
      </c>
      <c r="D7931" t="s">
        <v>941</v>
      </c>
      <c r="E7931" t="s">
        <v>98</v>
      </c>
      <c r="F7931" t="s">
        <v>98</v>
      </c>
      <c r="G7931" t="s">
        <v>98</v>
      </c>
      <c r="H7931" t="s">
        <v>942</v>
      </c>
      <c r="I7931" t="s">
        <v>17</v>
      </c>
      <c r="J7931" t="s">
        <v>699</v>
      </c>
      <c r="K7931" t="s">
        <v>1844</v>
      </c>
      <c r="L7931" t="s">
        <v>33</v>
      </c>
      <c r="M7931" t="s">
        <v>1842</v>
      </c>
      <c r="N7931">
        <v>1.18</v>
      </c>
    </row>
    <row r="7932" spans="1:14" hidden="1" x14ac:dyDescent="0.2">
      <c r="A7932">
        <v>67044</v>
      </c>
      <c r="B7932">
        <v>15</v>
      </c>
      <c r="C7932">
        <v>10</v>
      </c>
      <c r="D7932" t="s">
        <v>1116</v>
      </c>
      <c r="E7932" t="s">
        <v>28</v>
      </c>
      <c r="F7932" t="s">
        <v>50</v>
      </c>
      <c r="G7932" t="s">
        <v>131</v>
      </c>
      <c r="H7932" t="s">
        <v>1117</v>
      </c>
      <c r="I7932" t="s">
        <v>39</v>
      </c>
      <c r="J7932" t="s">
        <v>24</v>
      </c>
      <c r="K7932" t="s">
        <v>242</v>
      </c>
      <c r="L7932" t="s">
        <v>239</v>
      </c>
      <c r="M7932" t="s">
        <v>452</v>
      </c>
      <c r="N7932">
        <v>63.04</v>
      </c>
    </row>
    <row r="7933" spans="1:14" hidden="1" x14ac:dyDescent="0.2">
      <c r="A7933">
        <v>67045</v>
      </c>
      <c r="B7933">
        <v>16</v>
      </c>
      <c r="C7933">
        <v>10</v>
      </c>
      <c r="D7933" t="s">
        <v>1116</v>
      </c>
      <c r="E7933" t="s">
        <v>28</v>
      </c>
      <c r="F7933" t="s">
        <v>50</v>
      </c>
      <c r="G7933" t="s">
        <v>131</v>
      </c>
      <c r="H7933" t="s">
        <v>1117</v>
      </c>
      <c r="I7933" t="s">
        <v>39</v>
      </c>
      <c r="J7933" t="s">
        <v>24</v>
      </c>
      <c r="K7933" t="s">
        <v>242</v>
      </c>
      <c r="L7933" t="s">
        <v>239</v>
      </c>
      <c r="M7933" t="s">
        <v>452</v>
      </c>
      <c r="N7933">
        <v>30.74</v>
      </c>
    </row>
    <row r="7934" spans="1:14" hidden="1" x14ac:dyDescent="0.2">
      <c r="A7934">
        <v>67046</v>
      </c>
      <c r="B7934">
        <v>17</v>
      </c>
      <c r="C7934">
        <v>10</v>
      </c>
      <c r="D7934" t="s">
        <v>1116</v>
      </c>
      <c r="E7934" t="s">
        <v>28</v>
      </c>
      <c r="F7934" t="s">
        <v>50</v>
      </c>
      <c r="G7934" t="s">
        <v>131</v>
      </c>
      <c r="H7934" t="s">
        <v>1117</v>
      </c>
      <c r="I7934" t="s">
        <v>39</v>
      </c>
      <c r="J7934" t="s">
        <v>24</v>
      </c>
      <c r="K7934" t="s">
        <v>242</v>
      </c>
      <c r="L7934" t="s">
        <v>239</v>
      </c>
      <c r="M7934" t="s">
        <v>452</v>
      </c>
      <c r="N7934">
        <v>35.65</v>
      </c>
    </row>
    <row r="7935" spans="1:14" hidden="1" x14ac:dyDescent="0.2">
      <c r="A7935">
        <v>64415</v>
      </c>
      <c r="B7935">
        <v>9</v>
      </c>
      <c r="C7935">
        <v>21</v>
      </c>
      <c r="D7935" t="s">
        <v>1038</v>
      </c>
      <c r="E7935" t="s">
        <v>28</v>
      </c>
      <c r="F7935" t="s">
        <v>456</v>
      </c>
      <c r="G7935" t="s">
        <v>457</v>
      </c>
      <c r="H7935" t="s">
        <v>1039</v>
      </c>
      <c r="I7935" t="s">
        <v>17</v>
      </c>
      <c r="J7935" t="s">
        <v>18</v>
      </c>
      <c r="K7935" t="s">
        <v>19</v>
      </c>
      <c r="L7935" t="s">
        <v>239</v>
      </c>
      <c r="M7935" t="s">
        <v>21</v>
      </c>
      <c r="N7935">
        <v>512.63</v>
      </c>
    </row>
    <row r="7936" spans="1:14" hidden="1" x14ac:dyDescent="0.2">
      <c r="A7936">
        <v>64417</v>
      </c>
      <c r="B7936">
        <v>4</v>
      </c>
      <c r="C7936">
        <v>21</v>
      </c>
      <c r="D7936" t="s">
        <v>1038</v>
      </c>
      <c r="E7936" t="s">
        <v>28</v>
      </c>
      <c r="F7936" t="s">
        <v>456</v>
      </c>
      <c r="G7936" t="s">
        <v>457</v>
      </c>
      <c r="H7936" t="s">
        <v>1039</v>
      </c>
      <c r="I7936" t="s">
        <v>17</v>
      </c>
      <c r="J7936" t="s">
        <v>18</v>
      </c>
      <c r="K7936" t="s">
        <v>1599</v>
      </c>
      <c r="L7936" t="s">
        <v>239</v>
      </c>
      <c r="M7936" t="s">
        <v>21</v>
      </c>
      <c r="N7936">
        <v>72.33</v>
      </c>
    </row>
    <row r="7937" spans="1:14" hidden="1" x14ac:dyDescent="0.2">
      <c r="A7937">
        <v>64418</v>
      </c>
      <c r="B7937">
        <v>5</v>
      </c>
      <c r="C7937">
        <v>21</v>
      </c>
      <c r="D7937" t="s">
        <v>1038</v>
      </c>
      <c r="E7937" t="s">
        <v>28</v>
      </c>
      <c r="F7937" t="s">
        <v>456</v>
      </c>
      <c r="G7937" t="s">
        <v>457</v>
      </c>
      <c r="H7937" t="s">
        <v>1039</v>
      </c>
      <c r="I7937" t="s">
        <v>17</v>
      </c>
      <c r="J7937" t="s">
        <v>18</v>
      </c>
      <c r="K7937" t="s">
        <v>19</v>
      </c>
      <c r="L7937" t="s">
        <v>239</v>
      </c>
      <c r="M7937" t="s">
        <v>21</v>
      </c>
      <c r="N7937">
        <v>10.26</v>
      </c>
    </row>
    <row r="7938" spans="1:14" hidden="1" x14ac:dyDescent="0.2">
      <c r="A7938">
        <v>64425</v>
      </c>
      <c r="B7938">
        <v>18</v>
      </c>
      <c r="C7938">
        <v>10</v>
      </c>
      <c r="D7938" t="s">
        <v>1360</v>
      </c>
      <c r="E7938" t="s">
        <v>28</v>
      </c>
      <c r="F7938" t="s">
        <v>462</v>
      </c>
      <c r="G7938" t="s">
        <v>463</v>
      </c>
      <c r="H7938" t="s">
        <v>1361</v>
      </c>
      <c r="I7938" t="s">
        <v>39</v>
      </c>
      <c r="J7938" t="s">
        <v>18</v>
      </c>
      <c r="K7938" t="s">
        <v>40</v>
      </c>
      <c r="L7938" t="s">
        <v>33</v>
      </c>
      <c r="M7938" t="s">
        <v>21</v>
      </c>
      <c r="N7938">
        <v>3.71</v>
      </c>
    </row>
    <row r="7939" spans="1:14" hidden="1" x14ac:dyDescent="0.2">
      <c r="A7939">
        <v>64430</v>
      </c>
      <c r="B7939">
        <v>4</v>
      </c>
      <c r="C7939">
        <v>10</v>
      </c>
      <c r="D7939" t="s">
        <v>1114</v>
      </c>
      <c r="E7939" t="s">
        <v>28</v>
      </c>
      <c r="F7939" t="s">
        <v>29</v>
      </c>
      <c r="G7939" t="s">
        <v>93</v>
      </c>
      <c r="H7939" t="s">
        <v>1115</v>
      </c>
      <c r="I7939" t="s">
        <v>17</v>
      </c>
      <c r="J7939" t="s">
        <v>18</v>
      </c>
      <c r="K7939" t="s">
        <v>19</v>
      </c>
      <c r="L7939" t="s">
        <v>63</v>
      </c>
      <c r="M7939" t="s">
        <v>21</v>
      </c>
      <c r="N7939">
        <v>39.590000000000003</v>
      </c>
    </row>
    <row r="7940" spans="1:14" hidden="1" x14ac:dyDescent="0.2">
      <c r="A7940">
        <v>84199</v>
      </c>
      <c r="B7940">
        <v>37</v>
      </c>
      <c r="C7940">
        <v>10</v>
      </c>
      <c r="D7940" t="s">
        <v>941</v>
      </c>
      <c r="E7940" t="s">
        <v>98</v>
      </c>
      <c r="F7940" t="s">
        <v>98</v>
      </c>
      <c r="G7940" t="s">
        <v>98</v>
      </c>
      <c r="H7940" t="s">
        <v>942</v>
      </c>
      <c r="I7940" t="s">
        <v>17</v>
      </c>
      <c r="J7940" t="s">
        <v>699</v>
      </c>
      <c r="K7940" t="s">
        <v>1844</v>
      </c>
      <c r="L7940" t="s">
        <v>33</v>
      </c>
      <c r="M7940" t="s">
        <v>1842</v>
      </c>
      <c r="N7940">
        <v>1.21</v>
      </c>
    </row>
    <row r="7941" spans="1:14" hidden="1" x14ac:dyDescent="0.2">
      <c r="A7941">
        <v>84200</v>
      </c>
      <c r="B7941">
        <v>38</v>
      </c>
      <c r="C7941">
        <v>10</v>
      </c>
      <c r="D7941" t="s">
        <v>941</v>
      </c>
      <c r="E7941" t="s">
        <v>98</v>
      </c>
      <c r="F7941" t="s">
        <v>98</v>
      </c>
      <c r="G7941" t="s">
        <v>98</v>
      </c>
      <c r="H7941" t="s">
        <v>942</v>
      </c>
      <c r="I7941" t="s">
        <v>17</v>
      </c>
      <c r="J7941" t="s">
        <v>699</v>
      </c>
      <c r="K7941" t="s">
        <v>1844</v>
      </c>
      <c r="L7941" t="s">
        <v>33</v>
      </c>
      <c r="M7941" t="s">
        <v>1842</v>
      </c>
      <c r="N7941">
        <v>20.91</v>
      </c>
    </row>
    <row r="7942" spans="1:14" hidden="1" x14ac:dyDescent="0.2">
      <c r="A7942">
        <v>84201</v>
      </c>
      <c r="B7942">
        <v>39</v>
      </c>
      <c r="C7942">
        <v>10</v>
      </c>
      <c r="D7942" t="s">
        <v>941</v>
      </c>
      <c r="E7942" t="s">
        <v>98</v>
      </c>
      <c r="F7942" t="s">
        <v>98</v>
      </c>
      <c r="G7942" t="s">
        <v>98</v>
      </c>
      <c r="H7942" t="s">
        <v>942</v>
      </c>
      <c r="I7942" t="s">
        <v>17</v>
      </c>
      <c r="J7942" t="s">
        <v>699</v>
      </c>
      <c r="K7942" t="s">
        <v>1844</v>
      </c>
      <c r="L7942" t="s">
        <v>33</v>
      </c>
      <c r="M7942" t="s">
        <v>1842</v>
      </c>
      <c r="N7942">
        <v>11.88</v>
      </c>
    </row>
    <row r="7943" spans="1:14" hidden="1" x14ac:dyDescent="0.2">
      <c r="A7943">
        <v>64439</v>
      </c>
      <c r="B7943">
        <v>7</v>
      </c>
      <c r="C7943">
        <v>10</v>
      </c>
      <c r="D7943" t="s">
        <v>453</v>
      </c>
      <c r="E7943" t="s">
        <v>28</v>
      </c>
      <c r="F7943" t="s">
        <v>288</v>
      </c>
      <c r="G7943" t="s">
        <v>289</v>
      </c>
      <c r="H7943" t="s">
        <v>454</v>
      </c>
      <c r="I7943" t="s">
        <v>32</v>
      </c>
      <c r="J7943" t="s">
        <v>18</v>
      </c>
      <c r="K7943" t="s">
        <v>25</v>
      </c>
      <c r="L7943" t="s">
        <v>33</v>
      </c>
      <c r="M7943" t="s">
        <v>21</v>
      </c>
      <c r="N7943">
        <v>59.41</v>
      </c>
    </row>
    <row r="7944" spans="1:14" hidden="1" x14ac:dyDescent="0.2">
      <c r="A7944">
        <v>64440</v>
      </c>
      <c r="B7944">
        <v>17</v>
      </c>
      <c r="C7944">
        <v>10</v>
      </c>
      <c r="D7944" t="s">
        <v>453</v>
      </c>
      <c r="E7944" t="s">
        <v>28</v>
      </c>
      <c r="F7944" t="s">
        <v>288</v>
      </c>
      <c r="G7944" t="s">
        <v>289</v>
      </c>
      <c r="H7944" t="s">
        <v>454</v>
      </c>
      <c r="I7944" t="s">
        <v>32</v>
      </c>
      <c r="J7944" t="s">
        <v>18</v>
      </c>
      <c r="K7944" t="s">
        <v>25</v>
      </c>
      <c r="L7944" t="s">
        <v>33</v>
      </c>
      <c r="M7944" t="s">
        <v>21</v>
      </c>
      <c r="N7944">
        <v>71.72</v>
      </c>
    </row>
    <row r="7945" spans="1:14" hidden="1" x14ac:dyDescent="0.2">
      <c r="A7945">
        <v>64453</v>
      </c>
      <c r="B7945">
        <v>4</v>
      </c>
      <c r="C7945">
        <v>10</v>
      </c>
      <c r="D7945" t="s">
        <v>1301</v>
      </c>
      <c r="E7945" t="s">
        <v>28</v>
      </c>
      <c r="F7945" t="s">
        <v>456</v>
      </c>
      <c r="G7945" t="s">
        <v>999</v>
      </c>
      <c r="H7945" t="s">
        <v>1302</v>
      </c>
      <c r="I7945" t="s">
        <v>17</v>
      </c>
      <c r="J7945" t="s">
        <v>18</v>
      </c>
      <c r="K7945" t="s">
        <v>19</v>
      </c>
      <c r="L7945" t="s">
        <v>33</v>
      </c>
      <c r="M7945" t="s">
        <v>21</v>
      </c>
      <c r="N7945">
        <v>141.09</v>
      </c>
    </row>
    <row r="7946" spans="1:14" hidden="1" x14ac:dyDescent="0.2">
      <c r="A7946">
        <v>64454</v>
      </c>
      <c r="B7946">
        <v>5</v>
      </c>
      <c r="C7946">
        <v>10</v>
      </c>
      <c r="D7946" t="s">
        <v>1301</v>
      </c>
      <c r="E7946" t="s">
        <v>28</v>
      </c>
      <c r="F7946" t="s">
        <v>456</v>
      </c>
      <c r="G7946" t="s">
        <v>999</v>
      </c>
      <c r="H7946" t="s">
        <v>1302</v>
      </c>
      <c r="I7946" t="s">
        <v>17</v>
      </c>
      <c r="J7946" t="s">
        <v>18</v>
      </c>
      <c r="K7946" t="s">
        <v>19</v>
      </c>
      <c r="L7946" t="s">
        <v>33</v>
      </c>
      <c r="M7946" t="s">
        <v>21</v>
      </c>
      <c r="N7946">
        <v>108.41</v>
      </c>
    </row>
    <row r="7947" spans="1:14" hidden="1" x14ac:dyDescent="0.2">
      <c r="A7947">
        <v>64455</v>
      </c>
      <c r="B7947">
        <v>6</v>
      </c>
      <c r="C7947">
        <v>10</v>
      </c>
      <c r="D7947" t="s">
        <v>1301</v>
      </c>
      <c r="E7947" t="s">
        <v>28</v>
      </c>
      <c r="F7947" t="s">
        <v>456</v>
      </c>
      <c r="G7947" t="s">
        <v>999</v>
      </c>
      <c r="H7947" t="s">
        <v>1302</v>
      </c>
      <c r="I7947" t="s">
        <v>17</v>
      </c>
      <c r="J7947" t="s">
        <v>18</v>
      </c>
      <c r="K7947" t="s">
        <v>19</v>
      </c>
      <c r="L7947" t="s">
        <v>33</v>
      </c>
      <c r="M7947" t="s">
        <v>21</v>
      </c>
      <c r="N7947">
        <v>101.62</v>
      </c>
    </row>
    <row r="7948" spans="1:14" hidden="1" x14ac:dyDescent="0.2">
      <c r="A7948">
        <v>67091</v>
      </c>
      <c r="B7948">
        <v>8</v>
      </c>
      <c r="C7948">
        <v>20</v>
      </c>
      <c r="D7948" t="s">
        <v>473</v>
      </c>
      <c r="E7948" t="s">
        <v>28</v>
      </c>
      <c r="F7948" t="s">
        <v>462</v>
      </c>
      <c r="G7948" t="s">
        <v>471</v>
      </c>
      <c r="H7948" t="s">
        <v>474</v>
      </c>
      <c r="I7948" t="s">
        <v>39</v>
      </c>
      <c r="J7948" t="s">
        <v>174</v>
      </c>
      <c r="K7948" t="s">
        <v>242</v>
      </c>
      <c r="L7948" t="s">
        <v>126</v>
      </c>
      <c r="M7948" t="s">
        <v>175</v>
      </c>
      <c r="N7948">
        <v>5.22</v>
      </c>
    </row>
    <row r="7949" spans="1:14" hidden="1" x14ac:dyDescent="0.2">
      <c r="A7949">
        <v>64458</v>
      </c>
      <c r="B7949">
        <v>26</v>
      </c>
      <c r="C7949">
        <v>10</v>
      </c>
      <c r="D7949" t="s">
        <v>1354</v>
      </c>
      <c r="E7949" t="s">
        <v>28</v>
      </c>
      <c r="F7949" t="s">
        <v>160</v>
      </c>
      <c r="G7949" t="s">
        <v>895</v>
      </c>
      <c r="H7949" t="s">
        <v>1355</v>
      </c>
      <c r="I7949" t="s">
        <v>17</v>
      </c>
      <c r="J7949" t="s">
        <v>18</v>
      </c>
      <c r="K7949" t="s">
        <v>19</v>
      </c>
      <c r="L7949" t="s">
        <v>33</v>
      </c>
      <c r="M7949" t="s">
        <v>21</v>
      </c>
      <c r="N7949">
        <v>47.82</v>
      </c>
    </row>
    <row r="7950" spans="1:14" hidden="1" x14ac:dyDescent="0.2">
      <c r="A7950">
        <v>67112</v>
      </c>
      <c r="B7950">
        <v>5</v>
      </c>
      <c r="C7950">
        <v>40</v>
      </c>
      <c r="D7950" t="s">
        <v>916</v>
      </c>
      <c r="E7950" t="s">
        <v>28</v>
      </c>
      <c r="F7950" t="s">
        <v>43</v>
      </c>
      <c r="G7950" t="s">
        <v>113</v>
      </c>
      <c r="H7950" t="s">
        <v>917</v>
      </c>
      <c r="I7950" t="s">
        <v>17</v>
      </c>
      <c r="J7950" t="s">
        <v>24</v>
      </c>
      <c r="K7950" t="s">
        <v>58</v>
      </c>
      <c r="L7950" t="s">
        <v>918</v>
      </c>
      <c r="M7950" t="s">
        <v>26</v>
      </c>
      <c r="N7950">
        <v>22.33</v>
      </c>
    </row>
    <row r="7951" spans="1:14" hidden="1" x14ac:dyDescent="0.2">
      <c r="A7951">
        <v>64459</v>
      </c>
      <c r="B7951">
        <v>27</v>
      </c>
      <c r="C7951">
        <v>10</v>
      </c>
      <c r="D7951" t="s">
        <v>1354</v>
      </c>
      <c r="E7951" t="s">
        <v>28</v>
      </c>
      <c r="F7951" t="s">
        <v>160</v>
      </c>
      <c r="G7951" t="s">
        <v>895</v>
      </c>
      <c r="H7951" t="s">
        <v>1355</v>
      </c>
      <c r="I7951" t="s">
        <v>17</v>
      </c>
      <c r="J7951" t="s">
        <v>18</v>
      </c>
      <c r="K7951" t="s">
        <v>19</v>
      </c>
      <c r="L7951" t="s">
        <v>33</v>
      </c>
      <c r="M7951" t="s">
        <v>21</v>
      </c>
      <c r="N7951">
        <v>331.03</v>
      </c>
    </row>
    <row r="7952" spans="1:14" hidden="1" x14ac:dyDescent="0.2">
      <c r="A7952">
        <v>64460</v>
      </c>
      <c r="B7952">
        <v>28</v>
      </c>
      <c r="C7952">
        <v>10</v>
      </c>
      <c r="D7952" t="s">
        <v>1354</v>
      </c>
      <c r="E7952" t="s">
        <v>28</v>
      </c>
      <c r="F7952" t="s">
        <v>160</v>
      </c>
      <c r="G7952" t="s">
        <v>895</v>
      </c>
      <c r="H7952" t="s">
        <v>1355</v>
      </c>
      <c r="I7952" t="s">
        <v>17</v>
      </c>
      <c r="J7952" t="s">
        <v>18</v>
      </c>
      <c r="K7952" t="s">
        <v>19</v>
      </c>
      <c r="L7952" t="s">
        <v>33</v>
      </c>
      <c r="M7952" t="s">
        <v>21</v>
      </c>
      <c r="N7952">
        <v>135.16999999999999</v>
      </c>
    </row>
    <row r="7953" spans="1:14" hidden="1" x14ac:dyDescent="0.2">
      <c r="A7953">
        <v>64467</v>
      </c>
      <c r="B7953">
        <v>13</v>
      </c>
      <c r="C7953">
        <v>10</v>
      </c>
      <c r="D7953" t="s">
        <v>839</v>
      </c>
      <c r="E7953" t="s">
        <v>28</v>
      </c>
      <c r="F7953" t="s">
        <v>288</v>
      </c>
      <c r="G7953" t="s">
        <v>289</v>
      </c>
      <c r="H7953" t="s">
        <v>840</v>
      </c>
      <c r="I7953" t="s">
        <v>17</v>
      </c>
      <c r="J7953" t="s">
        <v>18</v>
      </c>
      <c r="K7953" t="s">
        <v>19</v>
      </c>
      <c r="L7953" t="s">
        <v>33</v>
      </c>
      <c r="M7953" t="s">
        <v>21</v>
      </c>
      <c r="N7953">
        <v>7.47</v>
      </c>
    </row>
    <row r="7954" spans="1:14" hidden="1" x14ac:dyDescent="0.2">
      <c r="A7954">
        <v>64474</v>
      </c>
      <c r="B7954">
        <v>5</v>
      </c>
      <c r="C7954">
        <v>10</v>
      </c>
      <c r="D7954" t="s">
        <v>701</v>
      </c>
      <c r="E7954" t="s">
        <v>28</v>
      </c>
      <c r="F7954" t="s">
        <v>462</v>
      </c>
      <c r="G7954" t="s">
        <v>463</v>
      </c>
      <c r="H7954" t="s">
        <v>702</v>
      </c>
      <c r="I7954" t="s">
        <v>17</v>
      </c>
      <c r="J7954" t="s">
        <v>18</v>
      </c>
      <c r="K7954" t="s">
        <v>48</v>
      </c>
      <c r="L7954" t="s">
        <v>33</v>
      </c>
      <c r="M7954" t="s">
        <v>21</v>
      </c>
      <c r="N7954">
        <v>100.16</v>
      </c>
    </row>
    <row r="7955" spans="1:14" hidden="1" x14ac:dyDescent="0.2">
      <c r="A7955">
        <v>64475</v>
      </c>
      <c r="B7955">
        <v>6</v>
      </c>
      <c r="C7955">
        <v>10</v>
      </c>
      <c r="D7955" t="s">
        <v>701</v>
      </c>
      <c r="E7955" t="s">
        <v>28</v>
      </c>
      <c r="F7955" t="s">
        <v>462</v>
      </c>
      <c r="G7955" t="s">
        <v>463</v>
      </c>
      <c r="H7955" t="s">
        <v>702</v>
      </c>
      <c r="I7955" t="s">
        <v>17</v>
      </c>
      <c r="J7955" t="s">
        <v>18</v>
      </c>
      <c r="K7955" t="s">
        <v>48</v>
      </c>
      <c r="L7955" t="s">
        <v>33</v>
      </c>
      <c r="M7955" t="s">
        <v>21</v>
      </c>
      <c r="N7955">
        <v>85.6</v>
      </c>
    </row>
    <row r="7956" spans="1:14" hidden="1" x14ac:dyDescent="0.2">
      <c r="A7956">
        <v>64485</v>
      </c>
      <c r="B7956">
        <v>18</v>
      </c>
      <c r="C7956">
        <v>10</v>
      </c>
      <c r="D7956" t="s">
        <v>453</v>
      </c>
      <c r="E7956" t="s">
        <v>28</v>
      </c>
      <c r="F7956" t="s">
        <v>288</v>
      </c>
      <c r="G7956" t="s">
        <v>289</v>
      </c>
      <c r="H7956" t="s">
        <v>454</v>
      </c>
      <c r="I7956" t="s">
        <v>32</v>
      </c>
      <c r="J7956" t="s">
        <v>18</v>
      </c>
      <c r="K7956" t="s">
        <v>25</v>
      </c>
      <c r="L7956" t="s">
        <v>33</v>
      </c>
      <c r="M7956" t="s">
        <v>21</v>
      </c>
      <c r="N7956">
        <v>13.65</v>
      </c>
    </row>
    <row r="7957" spans="1:14" hidden="1" x14ac:dyDescent="0.2">
      <c r="A7957">
        <v>64486</v>
      </c>
      <c r="B7957">
        <v>19</v>
      </c>
      <c r="C7957">
        <v>10</v>
      </c>
      <c r="D7957" t="s">
        <v>453</v>
      </c>
      <c r="E7957" t="s">
        <v>28</v>
      </c>
      <c r="F7957" t="s">
        <v>288</v>
      </c>
      <c r="G7957" t="s">
        <v>289</v>
      </c>
      <c r="H7957" t="s">
        <v>454</v>
      </c>
      <c r="I7957" t="s">
        <v>32</v>
      </c>
      <c r="J7957" t="s">
        <v>18</v>
      </c>
      <c r="K7957" t="s">
        <v>25</v>
      </c>
      <c r="L7957" t="s">
        <v>33</v>
      </c>
      <c r="M7957" t="s">
        <v>21</v>
      </c>
      <c r="N7957">
        <v>72.05</v>
      </c>
    </row>
    <row r="7958" spans="1:14" hidden="1" x14ac:dyDescent="0.2">
      <c r="A7958">
        <v>64487</v>
      </c>
      <c r="B7958">
        <v>20</v>
      </c>
      <c r="C7958">
        <v>10</v>
      </c>
      <c r="D7958" t="s">
        <v>453</v>
      </c>
      <c r="E7958" t="s">
        <v>28</v>
      </c>
      <c r="F7958" t="s">
        <v>288</v>
      </c>
      <c r="G7958" t="s">
        <v>289</v>
      </c>
      <c r="H7958" t="s">
        <v>454</v>
      </c>
      <c r="I7958" t="s">
        <v>32</v>
      </c>
      <c r="J7958" t="s">
        <v>18</v>
      </c>
      <c r="K7958" t="s">
        <v>25</v>
      </c>
      <c r="L7958" t="s">
        <v>33</v>
      </c>
      <c r="M7958" t="s">
        <v>21</v>
      </c>
      <c r="N7958">
        <v>42.04</v>
      </c>
    </row>
    <row r="7959" spans="1:14" hidden="1" x14ac:dyDescent="0.2">
      <c r="A7959">
        <v>64488</v>
      </c>
      <c r="B7959">
        <v>21</v>
      </c>
      <c r="C7959">
        <v>10</v>
      </c>
      <c r="D7959" t="s">
        <v>453</v>
      </c>
      <c r="E7959" t="s">
        <v>28</v>
      </c>
      <c r="F7959" t="s">
        <v>288</v>
      </c>
      <c r="G7959" t="s">
        <v>289</v>
      </c>
      <c r="H7959" t="s">
        <v>454</v>
      </c>
      <c r="I7959" t="s">
        <v>32</v>
      </c>
      <c r="J7959" t="s">
        <v>18</v>
      </c>
      <c r="K7959" t="s">
        <v>25</v>
      </c>
      <c r="L7959" t="s">
        <v>33</v>
      </c>
      <c r="M7959" t="s">
        <v>21</v>
      </c>
      <c r="N7959">
        <v>70.28</v>
      </c>
    </row>
    <row r="7960" spans="1:14" hidden="1" x14ac:dyDescent="0.2">
      <c r="A7960">
        <v>64501</v>
      </c>
      <c r="B7960">
        <v>5</v>
      </c>
      <c r="C7960">
        <v>10</v>
      </c>
      <c r="D7960" t="s">
        <v>901</v>
      </c>
      <c r="E7960" t="s">
        <v>28</v>
      </c>
      <c r="F7960" t="s">
        <v>456</v>
      </c>
      <c r="G7960" t="s">
        <v>561</v>
      </c>
      <c r="H7960" t="s">
        <v>902</v>
      </c>
      <c r="I7960" t="s">
        <v>17</v>
      </c>
      <c r="J7960" t="s">
        <v>18</v>
      </c>
      <c r="K7960" t="s">
        <v>19</v>
      </c>
      <c r="L7960" t="s">
        <v>33</v>
      </c>
      <c r="M7960" t="s">
        <v>21</v>
      </c>
      <c r="N7960">
        <v>273.42</v>
      </c>
    </row>
    <row r="7961" spans="1:14" hidden="1" x14ac:dyDescent="0.2">
      <c r="A7961">
        <v>64502</v>
      </c>
      <c r="B7961">
        <v>6</v>
      </c>
      <c r="C7961">
        <v>10</v>
      </c>
      <c r="D7961" t="s">
        <v>901</v>
      </c>
      <c r="E7961" t="s">
        <v>28</v>
      </c>
      <c r="F7961" t="s">
        <v>456</v>
      </c>
      <c r="G7961" t="s">
        <v>561</v>
      </c>
      <c r="H7961" t="s">
        <v>902</v>
      </c>
      <c r="I7961" t="s">
        <v>17</v>
      </c>
      <c r="J7961" t="s">
        <v>18</v>
      </c>
      <c r="K7961" t="s">
        <v>19</v>
      </c>
      <c r="L7961" t="s">
        <v>33</v>
      </c>
      <c r="M7961" t="s">
        <v>21</v>
      </c>
      <c r="N7961">
        <v>60.72</v>
      </c>
    </row>
    <row r="7962" spans="1:14" hidden="1" x14ac:dyDescent="0.2">
      <c r="A7962">
        <v>64503</v>
      </c>
      <c r="B7962">
        <v>7</v>
      </c>
      <c r="C7962">
        <v>10</v>
      </c>
      <c r="D7962" t="s">
        <v>901</v>
      </c>
      <c r="E7962" t="s">
        <v>28</v>
      </c>
      <c r="F7962" t="s">
        <v>456</v>
      </c>
      <c r="G7962" t="s">
        <v>561</v>
      </c>
      <c r="H7962" t="s">
        <v>902</v>
      </c>
      <c r="I7962" t="s">
        <v>17</v>
      </c>
      <c r="J7962" t="s">
        <v>18</v>
      </c>
      <c r="K7962" t="s">
        <v>19</v>
      </c>
      <c r="L7962" t="s">
        <v>33</v>
      </c>
      <c r="M7962" t="s">
        <v>21</v>
      </c>
      <c r="N7962">
        <v>208.46</v>
      </c>
    </row>
    <row r="7963" spans="1:14" hidden="1" x14ac:dyDescent="0.2">
      <c r="A7963">
        <v>64504</v>
      </c>
      <c r="B7963">
        <v>8</v>
      </c>
      <c r="C7963">
        <v>10</v>
      </c>
      <c r="D7963" t="s">
        <v>901</v>
      </c>
      <c r="E7963" t="s">
        <v>28</v>
      </c>
      <c r="F7963" t="s">
        <v>456</v>
      </c>
      <c r="G7963" t="s">
        <v>561</v>
      </c>
      <c r="H7963" t="s">
        <v>902</v>
      </c>
      <c r="I7963" t="s">
        <v>17</v>
      </c>
      <c r="J7963" t="s">
        <v>18</v>
      </c>
      <c r="K7963" t="s">
        <v>19</v>
      </c>
      <c r="L7963" t="s">
        <v>33</v>
      </c>
      <c r="M7963" t="s">
        <v>21</v>
      </c>
      <c r="N7963">
        <v>221.46</v>
      </c>
    </row>
    <row r="7964" spans="1:14" hidden="1" x14ac:dyDescent="0.2">
      <c r="A7964">
        <v>64528</v>
      </c>
      <c r="B7964">
        <v>6</v>
      </c>
      <c r="C7964">
        <v>10</v>
      </c>
      <c r="D7964" t="s">
        <v>330</v>
      </c>
      <c r="E7964" t="s">
        <v>28</v>
      </c>
      <c r="F7964" t="s">
        <v>288</v>
      </c>
      <c r="G7964" t="s">
        <v>331</v>
      </c>
      <c r="H7964" t="s">
        <v>332</v>
      </c>
      <c r="I7964" t="s">
        <v>32</v>
      </c>
      <c r="J7964" t="s">
        <v>18</v>
      </c>
      <c r="K7964" t="s">
        <v>241</v>
      </c>
      <c r="L7964" t="s">
        <v>126</v>
      </c>
      <c r="M7964" t="s">
        <v>21</v>
      </c>
      <c r="N7964">
        <v>21.5</v>
      </c>
    </row>
    <row r="7965" spans="1:14" hidden="1" x14ac:dyDescent="0.2">
      <c r="A7965">
        <v>64529</v>
      </c>
      <c r="B7965">
        <v>7</v>
      </c>
      <c r="C7965">
        <v>10</v>
      </c>
      <c r="D7965" t="s">
        <v>330</v>
      </c>
      <c r="E7965" t="s">
        <v>28</v>
      </c>
      <c r="F7965" t="s">
        <v>288</v>
      </c>
      <c r="G7965" t="s">
        <v>331</v>
      </c>
      <c r="H7965" t="s">
        <v>332</v>
      </c>
      <c r="I7965" t="s">
        <v>17</v>
      </c>
      <c r="J7965" t="s">
        <v>18</v>
      </c>
      <c r="K7965" t="s">
        <v>48</v>
      </c>
      <c r="L7965" t="s">
        <v>126</v>
      </c>
      <c r="M7965" t="s">
        <v>21</v>
      </c>
      <c r="N7965">
        <v>142.86000000000001</v>
      </c>
    </row>
    <row r="7966" spans="1:14" hidden="1" x14ac:dyDescent="0.2">
      <c r="A7966">
        <v>64544</v>
      </c>
      <c r="B7966">
        <v>10</v>
      </c>
      <c r="C7966">
        <v>10</v>
      </c>
      <c r="D7966" t="s">
        <v>1639</v>
      </c>
      <c r="E7966" t="s">
        <v>28</v>
      </c>
      <c r="F7966" t="s">
        <v>456</v>
      </c>
      <c r="G7966" t="s">
        <v>999</v>
      </c>
      <c r="H7966" t="s">
        <v>1640</v>
      </c>
      <c r="I7966" t="s">
        <v>17</v>
      </c>
      <c r="J7966" t="s">
        <v>18</v>
      </c>
      <c r="K7966" t="s">
        <v>19</v>
      </c>
      <c r="L7966" t="s">
        <v>33</v>
      </c>
      <c r="M7966" t="s">
        <v>21</v>
      </c>
      <c r="N7966">
        <v>9.42</v>
      </c>
    </row>
    <row r="7967" spans="1:14" hidden="1" x14ac:dyDescent="0.2">
      <c r="A7967">
        <v>64545</v>
      </c>
      <c r="B7967">
        <v>11</v>
      </c>
      <c r="C7967">
        <v>10</v>
      </c>
      <c r="D7967" t="s">
        <v>1639</v>
      </c>
      <c r="E7967" t="s">
        <v>28</v>
      </c>
      <c r="F7967" t="s">
        <v>456</v>
      </c>
      <c r="G7967" t="s">
        <v>999</v>
      </c>
      <c r="H7967" t="s">
        <v>1640</v>
      </c>
      <c r="I7967" t="s">
        <v>17</v>
      </c>
      <c r="J7967" t="s">
        <v>18</v>
      </c>
      <c r="K7967" t="s">
        <v>19</v>
      </c>
      <c r="L7967" t="s">
        <v>33</v>
      </c>
      <c r="M7967" t="s">
        <v>21</v>
      </c>
      <c r="N7967">
        <v>195.37</v>
      </c>
    </row>
    <row r="7968" spans="1:14" hidden="1" x14ac:dyDescent="0.2">
      <c r="A7968">
        <v>64546</v>
      </c>
      <c r="B7968">
        <v>12</v>
      </c>
      <c r="C7968">
        <v>10</v>
      </c>
      <c r="D7968" t="s">
        <v>1639</v>
      </c>
      <c r="E7968" t="s">
        <v>28</v>
      </c>
      <c r="F7968" t="s">
        <v>456</v>
      </c>
      <c r="G7968" t="s">
        <v>999</v>
      </c>
      <c r="H7968" t="s">
        <v>1640</v>
      </c>
      <c r="I7968" t="s">
        <v>17</v>
      </c>
      <c r="J7968" t="s">
        <v>18</v>
      </c>
      <c r="K7968" t="s">
        <v>19</v>
      </c>
      <c r="L7968" t="s">
        <v>33</v>
      </c>
      <c r="M7968" t="s">
        <v>21</v>
      </c>
      <c r="N7968">
        <v>41.22</v>
      </c>
    </row>
    <row r="7969" spans="1:14" hidden="1" x14ac:dyDescent="0.2">
      <c r="A7969">
        <v>64548</v>
      </c>
      <c r="B7969">
        <v>13</v>
      </c>
      <c r="C7969">
        <v>10</v>
      </c>
      <c r="D7969" t="s">
        <v>1639</v>
      </c>
      <c r="E7969" t="s">
        <v>28</v>
      </c>
      <c r="F7969" t="s">
        <v>456</v>
      </c>
      <c r="G7969" t="s">
        <v>999</v>
      </c>
      <c r="H7969" t="s">
        <v>1640</v>
      </c>
      <c r="I7969" t="s">
        <v>17</v>
      </c>
      <c r="J7969" t="s">
        <v>18</v>
      </c>
      <c r="K7969" t="s">
        <v>19</v>
      </c>
      <c r="L7969" t="s">
        <v>33</v>
      </c>
      <c r="M7969" t="s">
        <v>21</v>
      </c>
      <c r="N7969">
        <v>10.59</v>
      </c>
    </row>
    <row r="7970" spans="1:14" hidden="1" x14ac:dyDescent="0.2">
      <c r="A7970">
        <v>64554</v>
      </c>
      <c r="B7970">
        <v>1</v>
      </c>
      <c r="C7970">
        <v>14</v>
      </c>
      <c r="D7970" t="s">
        <v>1348</v>
      </c>
      <c r="E7970" t="s">
        <v>28</v>
      </c>
      <c r="F7970" t="s">
        <v>160</v>
      </c>
      <c r="G7970" t="s">
        <v>895</v>
      </c>
      <c r="H7970" t="s">
        <v>1349</v>
      </c>
      <c r="I7970" t="s">
        <v>17</v>
      </c>
      <c r="J7970" t="s">
        <v>18</v>
      </c>
      <c r="K7970" t="s">
        <v>58</v>
      </c>
      <c r="L7970" t="s">
        <v>33</v>
      </c>
      <c r="M7970" t="s">
        <v>21</v>
      </c>
      <c r="N7970">
        <v>171.18</v>
      </c>
    </row>
    <row r="7971" spans="1:14" hidden="1" x14ac:dyDescent="0.2">
      <c r="A7971">
        <v>64555</v>
      </c>
      <c r="B7971">
        <v>17</v>
      </c>
      <c r="C7971">
        <v>14</v>
      </c>
      <c r="D7971" t="s">
        <v>1348</v>
      </c>
      <c r="E7971" t="s">
        <v>28</v>
      </c>
      <c r="F7971" t="s">
        <v>160</v>
      </c>
      <c r="G7971" t="s">
        <v>895</v>
      </c>
      <c r="H7971" t="s">
        <v>1349</v>
      </c>
      <c r="I7971" t="s">
        <v>17</v>
      </c>
      <c r="J7971" t="s">
        <v>18</v>
      </c>
      <c r="K7971" t="s">
        <v>58</v>
      </c>
      <c r="L7971" t="s">
        <v>33</v>
      </c>
      <c r="M7971" t="s">
        <v>21</v>
      </c>
      <c r="N7971">
        <v>308.39999999999998</v>
      </c>
    </row>
    <row r="7972" spans="1:14" hidden="1" x14ac:dyDescent="0.2">
      <c r="A7972">
        <v>64556</v>
      </c>
      <c r="B7972">
        <v>3</v>
      </c>
      <c r="C7972">
        <v>14</v>
      </c>
      <c r="D7972" t="s">
        <v>1348</v>
      </c>
      <c r="E7972" t="s">
        <v>28</v>
      </c>
      <c r="F7972" t="s">
        <v>160</v>
      </c>
      <c r="G7972" t="s">
        <v>895</v>
      </c>
      <c r="H7972" t="s">
        <v>1349</v>
      </c>
      <c r="I7972" t="s">
        <v>17</v>
      </c>
      <c r="J7972" t="s">
        <v>18</v>
      </c>
      <c r="K7972" t="s">
        <v>58</v>
      </c>
      <c r="L7972" t="s">
        <v>33</v>
      </c>
      <c r="M7972" t="s">
        <v>21</v>
      </c>
      <c r="N7972">
        <v>66.16</v>
      </c>
    </row>
    <row r="7973" spans="1:14" hidden="1" x14ac:dyDescent="0.2">
      <c r="A7973">
        <v>64561</v>
      </c>
      <c r="B7973">
        <v>8</v>
      </c>
      <c r="C7973">
        <v>20</v>
      </c>
      <c r="D7973" t="s">
        <v>762</v>
      </c>
      <c r="E7973" t="s">
        <v>28</v>
      </c>
      <c r="F7973" t="s">
        <v>564</v>
      </c>
      <c r="G7973" t="s">
        <v>564</v>
      </c>
      <c r="H7973" t="s">
        <v>763</v>
      </c>
      <c r="I7973" t="s">
        <v>17</v>
      </c>
      <c r="J7973" t="s">
        <v>18</v>
      </c>
      <c r="K7973" t="s">
        <v>19</v>
      </c>
      <c r="L7973" t="s">
        <v>126</v>
      </c>
      <c r="M7973" t="s">
        <v>21</v>
      </c>
      <c r="N7973">
        <v>117.2</v>
      </c>
    </row>
    <row r="7974" spans="1:14" hidden="1" x14ac:dyDescent="0.2">
      <c r="A7974">
        <v>64562</v>
      </c>
      <c r="B7974">
        <v>9</v>
      </c>
      <c r="C7974">
        <v>20</v>
      </c>
      <c r="D7974" t="s">
        <v>762</v>
      </c>
      <c r="E7974" t="s">
        <v>28</v>
      </c>
      <c r="F7974" t="s">
        <v>564</v>
      </c>
      <c r="G7974" t="s">
        <v>564</v>
      </c>
      <c r="H7974" t="s">
        <v>763</v>
      </c>
      <c r="I7974" t="s">
        <v>17</v>
      </c>
      <c r="J7974" t="s">
        <v>18</v>
      </c>
      <c r="K7974" t="s">
        <v>19</v>
      </c>
      <c r="L7974" t="s">
        <v>126</v>
      </c>
      <c r="M7974" t="s">
        <v>21</v>
      </c>
      <c r="N7974">
        <v>337.38</v>
      </c>
    </row>
    <row r="7975" spans="1:14" hidden="1" x14ac:dyDescent="0.2">
      <c r="A7975">
        <v>64567</v>
      </c>
      <c r="B7975">
        <v>11</v>
      </c>
      <c r="C7975">
        <v>40</v>
      </c>
      <c r="D7975" t="s">
        <v>1108</v>
      </c>
      <c r="E7975" t="s">
        <v>28</v>
      </c>
      <c r="F7975" t="s">
        <v>288</v>
      </c>
      <c r="G7975" t="s">
        <v>289</v>
      </c>
      <c r="H7975" t="s">
        <v>1109</v>
      </c>
      <c r="I7975" t="s">
        <v>39</v>
      </c>
      <c r="J7975" t="s">
        <v>18</v>
      </c>
      <c r="K7975" t="s">
        <v>264</v>
      </c>
      <c r="L7975" t="s">
        <v>33</v>
      </c>
      <c r="M7975" t="s">
        <v>21</v>
      </c>
      <c r="N7975">
        <v>34.49</v>
      </c>
    </row>
    <row r="7976" spans="1:14" hidden="1" x14ac:dyDescent="0.2">
      <c r="A7976">
        <v>64568</v>
      </c>
      <c r="B7976">
        <v>12</v>
      </c>
      <c r="C7976">
        <v>40</v>
      </c>
      <c r="D7976" t="s">
        <v>1108</v>
      </c>
      <c r="E7976" t="s">
        <v>28</v>
      </c>
      <c r="F7976" t="s">
        <v>288</v>
      </c>
      <c r="G7976" t="s">
        <v>289</v>
      </c>
      <c r="H7976" t="s">
        <v>1109</v>
      </c>
      <c r="I7976" t="s">
        <v>39</v>
      </c>
      <c r="J7976" t="s">
        <v>18</v>
      </c>
      <c r="K7976" t="s">
        <v>264</v>
      </c>
      <c r="L7976" t="s">
        <v>33</v>
      </c>
      <c r="M7976" t="s">
        <v>21</v>
      </c>
      <c r="N7976">
        <v>26.32</v>
      </c>
    </row>
    <row r="7977" spans="1:14" hidden="1" x14ac:dyDescent="0.2">
      <c r="A7977">
        <v>64569</v>
      </c>
      <c r="B7977">
        <v>13</v>
      </c>
      <c r="C7977">
        <v>40</v>
      </c>
      <c r="D7977" t="s">
        <v>1108</v>
      </c>
      <c r="E7977" t="s">
        <v>28</v>
      </c>
      <c r="F7977" t="s">
        <v>288</v>
      </c>
      <c r="G7977" t="s">
        <v>289</v>
      </c>
      <c r="H7977" t="s">
        <v>1109</v>
      </c>
      <c r="I7977" t="s">
        <v>39</v>
      </c>
      <c r="J7977" t="s">
        <v>18</v>
      </c>
      <c r="K7977" t="s">
        <v>264</v>
      </c>
      <c r="L7977" t="s">
        <v>33</v>
      </c>
      <c r="M7977" t="s">
        <v>21</v>
      </c>
      <c r="N7977">
        <v>35.770000000000003</v>
      </c>
    </row>
    <row r="7978" spans="1:14" hidden="1" x14ac:dyDescent="0.2">
      <c r="A7978">
        <v>64570</v>
      </c>
      <c r="B7978">
        <v>14</v>
      </c>
      <c r="C7978">
        <v>40</v>
      </c>
      <c r="D7978" t="s">
        <v>1108</v>
      </c>
      <c r="E7978" t="s">
        <v>28</v>
      </c>
      <c r="F7978" t="s">
        <v>288</v>
      </c>
      <c r="G7978" t="s">
        <v>289</v>
      </c>
      <c r="H7978" t="s">
        <v>1109</v>
      </c>
      <c r="I7978" t="s">
        <v>39</v>
      </c>
      <c r="J7978" t="s">
        <v>18</v>
      </c>
      <c r="K7978" t="s">
        <v>264</v>
      </c>
      <c r="L7978" t="s">
        <v>33</v>
      </c>
      <c r="M7978" t="s">
        <v>21</v>
      </c>
      <c r="N7978">
        <v>35.869999999999997</v>
      </c>
    </row>
    <row r="7979" spans="1:14" hidden="1" x14ac:dyDescent="0.2">
      <c r="A7979">
        <v>84202</v>
      </c>
      <c r="B7979">
        <v>40</v>
      </c>
      <c r="C7979">
        <v>10</v>
      </c>
      <c r="D7979" t="s">
        <v>941</v>
      </c>
      <c r="E7979" t="s">
        <v>98</v>
      </c>
      <c r="F7979" t="s">
        <v>98</v>
      </c>
      <c r="G7979" t="s">
        <v>98</v>
      </c>
      <c r="H7979" t="s">
        <v>942</v>
      </c>
      <c r="I7979" t="s">
        <v>17</v>
      </c>
      <c r="J7979" t="s">
        <v>699</v>
      </c>
      <c r="K7979" t="s">
        <v>1844</v>
      </c>
      <c r="L7979" t="s">
        <v>33</v>
      </c>
      <c r="M7979" t="s">
        <v>1842</v>
      </c>
      <c r="N7979">
        <v>57.66</v>
      </c>
    </row>
    <row r="7980" spans="1:14" hidden="1" x14ac:dyDescent="0.2">
      <c r="A7980">
        <v>84203</v>
      </c>
      <c r="B7980">
        <v>41</v>
      </c>
      <c r="C7980">
        <v>10</v>
      </c>
      <c r="D7980" t="s">
        <v>941</v>
      </c>
      <c r="E7980" t="s">
        <v>98</v>
      </c>
      <c r="F7980" t="s">
        <v>98</v>
      </c>
      <c r="G7980" t="s">
        <v>98</v>
      </c>
      <c r="H7980" t="s">
        <v>942</v>
      </c>
      <c r="I7980" t="s">
        <v>17</v>
      </c>
      <c r="J7980" t="s">
        <v>699</v>
      </c>
      <c r="K7980" t="s">
        <v>1844</v>
      </c>
      <c r="L7980" t="s">
        <v>33</v>
      </c>
      <c r="M7980" t="s">
        <v>1842</v>
      </c>
      <c r="N7980">
        <v>3.48</v>
      </c>
    </row>
    <row r="7981" spans="1:14" hidden="1" x14ac:dyDescent="0.2">
      <c r="A7981">
        <v>84204</v>
      </c>
      <c r="B7981">
        <v>42</v>
      </c>
      <c r="C7981">
        <v>10</v>
      </c>
      <c r="D7981" t="s">
        <v>941</v>
      </c>
      <c r="E7981" t="s">
        <v>98</v>
      </c>
      <c r="F7981" t="s">
        <v>98</v>
      </c>
      <c r="G7981" t="s">
        <v>98</v>
      </c>
      <c r="H7981" t="s">
        <v>942</v>
      </c>
      <c r="I7981" t="s">
        <v>17</v>
      </c>
      <c r="J7981" t="s">
        <v>699</v>
      </c>
      <c r="K7981" t="s">
        <v>1844</v>
      </c>
      <c r="L7981" t="s">
        <v>33</v>
      </c>
      <c r="M7981" t="s">
        <v>1842</v>
      </c>
      <c r="N7981">
        <v>10.19</v>
      </c>
    </row>
    <row r="7982" spans="1:14" hidden="1" x14ac:dyDescent="0.2">
      <c r="A7982">
        <v>67179</v>
      </c>
      <c r="B7982">
        <v>10</v>
      </c>
      <c r="C7982">
        <v>21</v>
      </c>
      <c r="D7982" t="s">
        <v>1038</v>
      </c>
      <c r="E7982" t="s">
        <v>28</v>
      </c>
      <c r="F7982" t="s">
        <v>456</v>
      </c>
      <c r="G7982" t="s">
        <v>457</v>
      </c>
      <c r="H7982" t="s">
        <v>1039</v>
      </c>
      <c r="I7982" t="s">
        <v>39</v>
      </c>
      <c r="J7982" t="s">
        <v>24</v>
      </c>
      <c r="K7982" t="s">
        <v>242</v>
      </c>
      <c r="L7982" t="s">
        <v>239</v>
      </c>
      <c r="M7982" t="s">
        <v>26</v>
      </c>
      <c r="N7982">
        <v>9.15</v>
      </c>
    </row>
    <row r="7983" spans="1:14" hidden="1" x14ac:dyDescent="0.2">
      <c r="A7983">
        <v>84205</v>
      </c>
      <c r="B7983">
        <v>43</v>
      </c>
      <c r="C7983">
        <v>10</v>
      </c>
      <c r="D7983" t="s">
        <v>941</v>
      </c>
      <c r="E7983" t="s">
        <v>98</v>
      </c>
      <c r="F7983" t="s">
        <v>98</v>
      </c>
      <c r="G7983" t="s">
        <v>98</v>
      </c>
      <c r="H7983" t="s">
        <v>942</v>
      </c>
      <c r="I7983" t="s">
        <v>17</v>
      </c>
      <c r="J7983" t="s">
        <v>699</v>
      </c>
      <c r="K7983" t="s">
        <v>1844</v>
      </c>
      <c r="L7983" t="s">
        <v>33</v>
      </c>
      <c r="M7983" t="s">
        <v>1842</v>
      </c>
      <c r="N7983">
        <v>18.12</v>
      </c>
    </row>
    <row r="7984" spans="1:14" hidden="1" x14ac:dyDescent="0.2">
      <c r="A7984">
        <v>84206</v>
      </c>
      <c r="B7984">
        <v>44</v>
      </c>
      <c r="C7984">
        <v>10</v>
      </c>
      <c r="D7984" t="s">
        <v>941</v>
      </c>
      <c r="E7984" t="s">
        <v>98</v>
      </c>
      <c r="F7984" t="s">
        <v>98</v>
      </c>
      <c r="G7984" t="s">
        <v>98</v>
      </c>
      <c r="H7984" t="s">
        <v>942</v>
      </c>
      <c r="I7984" t="s">
        <v>17</v>
      </c>
      <c r="J7984" t="s">
        <v>699</v>
      </c>
      <c r="K7984" t="s">
        <v>1844</v>
      </c>
      <c r="L7984" t="s">
        <v>33</v>
      </c>
      <c r="M7984" t="s">
        <v>1842</v>
      </c>
      <c r="N7984">
        <v>35.08</v>
      </c>
    </row>
    <row r="7985" spans="1:14" hidden="1" x14ac:dyDescent="0.2">
      <c r="A7985">
        <v>84207</v>
      </c>
      <c r="B7985">
        <v>45</v>
      </c>
      <c r="C7985">
        <v>10</v>
      </c>
      <c r="D7985" t="s">
        <v>941</v>
      </c>
      <c r="E7985" t="s">
        <v>98</v>
      </c>
      <c r="F7985" t="s">
        <v>98</v>
      </c>
      <c r="G7985" t="s">
        <v>98</v>
      </c>
      <c r="H7985" t="s">
        <v>942</v>
      </c>
      <c r="I7985" t="s">
        <v>17</v>
      </c>
      <c r="J7985" t="s">
        <v>699</v>
      </c>
      <c r="K7985" t="s">
        <v>1844</v>
      </c>
      <c r="L7985" t="s">
        <v>33</v>
      </c>
      <c r="M7985" t="s">
        <v>1842</v>
      </c>
      <c r="N7985">
        <v>21.19</v>
      </c>
    </row>
    <row r="7986" spans="1:14" hidden="1" x14ac:dyDescent="0.2">
      <c r="A7986">
        <v>64571</v>
      </c>
      <c r="B7986">
        <v>15</v>
      </c>
      <c r="C7986">
        <v>40</v>
      </c>
      <c r="D7986" t="s">
        <v>1108</v>
      </c>
      <c r="E7986" t="s">
        <v>28</v>
      </c>
      <c r="F7986" t="s">
        <v>288</v>
      </c>
      <c r="G7986" t="s">
        <v>289</v>
      </c>
      <c r="H7986" t="s">
        <v>1109</v>
      </c>
      <c r="I7986" t="s">
        <v>39</v>
      </c>
      <c r="J7986" t="s">
        <v>18</v>
      </c>
      <c r="K7986" t="s">
        <v>264</v>
      </c>
      <c r="L7986" t="s">
        <v>33</v>
      </c>
      <c r="M7986" t="s">
        <v>21</v>
      </c>
      <c r="N7986">
        <v>167.27</v>
      </c>
    </row>
    <row r="7987" spans="1:14" hidden="1" x14ac:dyDescent="0.2">
      <c r="A7987">
        <v>84208</v>
      </c>
      <c r="B7987">
        <v>46</v>
      </c>
      <c r="C7987">
        <v>10</v>
      </c>
      <c r="D7987" t="s">
        <v>941</v>
      </c>
      <c r="E7987" t="s">
        <v>98</v>
      </c>
      <c r="F7987" t="s">
        <v>98</v>
      </c>
      <c r="G7987" t="s">
        <v>98</v>
      </c>
      <c r="H7987" t="s">
        <v>942</v>
      </c>
      <c r="I7987" t="s">
        <v>17</v>
      </c>
      <c r="J7987" t="s">
        <v>699</v>
      </c>
      <c r="K7987" t="s">
        <v>1844</v>
      </c>
      <c r="L7987" t="s">
        <v>33</v>
      </c>
      <c r="M7987" t="s">
        <v>1842</v>
      </c>
      <c r="N7987">
        <v>33.090000000000003</v>
      </c>
    </row>
    <row r="7988" spans="1:14" hidden="1" x14ac:dyDescent="0.2">
      <c r="A7988">
        <v>84209</v>
      </c>
      <c r="B7988">
        <v>11</v>
      </c>
      <c r="C7988">
        <v>10</v>
      </c>
      <c r="D7988" t="s">
        <v>248</v>
      </c>
      <c r="E7988" t="s">
        <v>14</v>
      </c>
      <c r="F7988" t="s">
        <v>14</v>
      </c>
      <c r="G7988" t="s">
        <v>37</v>
      </c>
      <c r="H7988" t="s">
        <v>249</v>
      </c>
      <c r="I7988" t="s">
        <v>17</v>
      </c>
      <c r="J7988" t="s">
        <v>699</v>
      </c>
      <c r="K7988" t="s">
        <v>1844</v>
      </c>
      <c r="L7988" t="s">
        <v>33</v>
      </c>
      <c r="M7988" t="s">
        <v>1842</v>
      </c>
      <c r="N7988">
        <v>14.93</v>
      </c>
    </row>
    <row r="7989" spans="1:14" hidden="1" x14ac:dyDescent="0.2">
      <c r="A7989">
        <v>64572</v>
      </c>
      <c r="B7989">
        <v>16</v>
      </c>
      <c r="C7989">
        <v>40</v>
      </c>
      <c r="D7989" t="s">
        <v>1108</v>
      </c>
      <c r="E7989" t="s">
        <v>28</v>
      </c>
      <c r="F7989" t="s">
        <v>288</v>
      </c>
      <c r="G7989" t="s">
        <v>289</v>
      </c>
      <c r="H7989" t="s">
        <v>1109</v>
      </c>
      <c r="I7989" t="s">
        <v>39</v>
      </c>
      <c r="J7989" t="s">
        <v>18</v>
      </c>
      <c r="K7989" t="s">
        <v>264</v>
      </c>
      <c r="L7989" t="s">
        <v>33</v>
      </c>
      <c r="M7989" t="s">
        <v>21</v>
      </c>
      <c r="N7989">
        <v>32.56</v>
      </c>
    </row>
    <row r="7990" spans="1:14" hidden="1" x14ac:dyDescent="0.2">
      <c r="A7990">
        <v>64576</v>
      </c>
      <c r="B7990">
        <v>7</v>
      </c>
      <c r="C7990">
        <v>10</v>
      </c>
      <c r="D7990" t="s">
        <v>1307</v>
      </c>
      <c r="E7990" t="s">
        <v>28</v>
      </c>
      <c r="F7990" t="s">
        <v>29</v>
      </c>
      <c r="G7990" t="s">
        <v>181</v>
      </c>
      <c r="H7990" t="s">
        <v>1308</v>
      </c>
      <c r="I7990" t="s">
        <v>17</v>
      </c>
      <c r="J7990" t="s">
        <v>18</v>
      </c>
      <c r="K7990" t="s">
        <v>19</v>
      </c>
      <c r="L7990" t="s">
        <v>33</v>
      </c>
      <c r="M7990" t="s">
        <v>21</v>
      </c>
      <c r="N7990">
        <v>191.85</v>
      </c>
    </row>
    <row r="7991" spans="1:14" hidden="1" x14ac:dyDescent="0.2">
      <c r="A7991">
        <v>64585</v>
      </c>
      <c r="B7991">
        <v>22</v>
      </c>
      <c r="C7991">
        <v>40</v>
      </c>
      <c r="D7991" t="s">
        <v>1108</v>
      </c>
      <c r="E7991" t="s">
        <v>28</v>
      </c>
      <c r="F7991" t="s">
        <v>288</v>
      </c>
      <c r="G7991" t="s">
        <v>289</v>
      </c>
      <c r="H7991" t="s">
        <v>1109</v>
      </c>
      <c r="I7991" t="s">
        <v>17</v>
      </c>
      <c r="J7991" t="s">
        <v>18</v>
      </c>
      <c r="K7991" t="s">
        <v>19</v>
      </c>
      <c r="L7991" t="s">
        <v>33</v>
      </c>
      <c r="M7991" t="s">
        <v>21</v>
      </c>
      <c r="N7991">
        <v>22.92</v>
      </c>
    </row>
    <row r="7992" spans="1:14" hidden="1" x14ac:dyDescent="0.2">
      <c r="A7992">
        <v>64586</v>
      </c>
      <c r="B7992">
        <v>5</v>
      </c>
      <c r="C7992">
        <v>40</v>
      </c>
      <c r="D7992" t="s">
        <v>1108</v>
      </c>
      <c r="E7992" t="s">
        <v>28</v>
      </c>
      <c r="F7992" t="s">
        <v>288</v>
      </c>
      <c r="G7992" t="s">
        <v>289</v>
      </c>
      <c r="H7992" t="s">
        <v>1109</v>
      </c>
      <c r="I7992" t="s">
        <v>17</v>
      </c>
      <c r="J7992" t="s">
        <v>18</v>
      </c>
      <c r="K7992" t="s">
        <v>19</v>
      </c>
      <c r="L7992" t="s">
        <v>33</v>
      </c>
      <c r="M7992" t="s">
        <v>21</v>
      </c>
      <c r="N7992">
        <v>313.33999999999997</v>
      </c>
    </row>
    <row r="7993" spans="1:14" hidden="1" x14ac:dyDescent="0.2">
      <c r="A7993">
        <v>64587</v>
      </c>
      <c r="B7993">
        <v>2</v>
      </c>
      <c r="C7993">
        <v>20</v>
      </c>
      <c r="D7993" t="s">
        <v>1231</v>
      </c>
      <c r="E7993" t="s">
        <v>28</v>
      </c>
      <c r="F7993" t="s">
        <v>288</v>
      </c>
      <c r="G7993" t="s">
        <v>289</v>
      </c>
      <c r="H7993" t="s">
        <v>1232</v>
      </c>
      <c r="I7993" t="s">
        <v>17</v>
      </c>
      <c r="J7993" t="s">
        <v>18</v>
      </c>
      <c r="K7993" t="s">
        <v>48</v>
      </c>
      <c r="L7993" t="s">
        <v>63</v>
      </c>
      <c r="M7993" t="s">
        <v>21</v>
      </c>
      <c r="N7993">
        <v>71.03</v>
      </c>
    </row>
    <row r="7994" spans="1:14" hidden="1" x14ac:dyDescent="0.2">
      <c r="A7994">
        <v>64589</v>
      </c>
      <c r="B7994">
        <v>18</v>
      </c>
      <c r="C7994">
        <v>14</v>
      </c>
      <c r="D7994" t="s">
        <v>1348</v>
      </c>
      <c r="E7994" t="s">
        <v>28</v>
      </c>
      <c r="F7994" t="s">
        <v>160</v>
      </c>
      <c r="G7994" t="s">
        <v>895</v>
      </c>
      <c r="H7994" t="s">
        <v>1349</v>
      </c>
      <c r="I7994" t="s">
        <v>17</v>
      </c>
      <c r="J7994" t="s">
        <v>18</v>
      </c>
      <c r="K7994" t="s">
        <v>58</v>
      </c>
      <c r="L7994" t="s">
        <v>33</v>
      </c>
      <c r="M7994" t="s">
        <v>21</v>
      </c>
      <c r="N7994">
        <v>15.92</v>
      </c>
    </row>
    <row r="7995" spans="1:14" hidden="1" x14ac:dyDescent="0.2">
      <c r="A7995">
        <v>64590</v>
      </c>
      <c r="B7995">
        <v>19</v>
      </c>
      <c r="C7995">
        <v>14</v>
      </c>
      <c r="D7995" t="s">
        <v>1348</v>
      </c>
      <c r="E7995" t="s">
        <v>28</v>
      </c>
      <c r="F7995" t="s">
        <v>160</v>
      </c>
      <c r="G7995" t="s">
        <v>895</v>
      </c>
      <c r="H7995" t="s">
        <v>1349</v>
      </c>
      <c r="I7995" t="s">
        <v>17</v>
      </c>
      <c r="J7995" t="s">
        <v>18</v>
      </c>
      <c r="K7995" t="s">
        <v>58</v>
      </c>
      <c r="L7995" t="s">
        <v>33</v>
      </c>
      <c r="M7995" t="s">
        <v>21</v>
      </c>
      <c r="N7995">
        <v>41.96</v>
      </c>
    </row>
    <row r="7996" spans="1:14" hidden="1" x14ac:dyDescent="0.2">
      <c r="A7996">
        <v>64591</v>
      </c>
      <c r="B7996">
        <v>20</v>
      </c>
      <c r="C7996">
        <v>14</v>
      </c>
      <c r="D7996" t="s">
        <v>1348</v>
      </c>
      <c r="E7996" t="s">
        <v>28</v>
      </c>
      <c r="F7996" t="s">
        <v>160</v>
      </c>
      <c r="G7996" t="s">
        <v>895</v>
      </c>
      <c r="H7996" t="s">
        <v>1349</v>
      </c>
      <c r="I7996" t="s">
        <v>17</v>
      </c>
      <c r="J7996" t="s">
        <v>18</v>
      </c>
      <c r="K7996" t="s">
        <v>58</v>
      </c>
      <c r="L7996" t="s">
        <v>33</v>
      </c>
      <c r="M7996" t="s">
        <v>21</v>
      </c>
      <c r="N7996">
        <v>16.61</v>
      </c>
    </row>
    <row r="7997" spans="1:14" hidden="1" x14ac:dyDescent="0.2">
      <c r="A7997">
        <v>64604</v>
      </c>
      <c r="B7997">
        <v>5</v>
      </c>
      <c r="C7997">
        <v>30</v>
      </c>
      <c r="D7997" t="s">
        <v>660</v>
      </c>
      <c r="E7997" t="s">
        <v>28</v>
      </c>
      <c r="F7997" t="s">
        <v>29</v>
      </c>
      <c r="G7997" t="s">
        <v>65</v>
      </c>
      <c r="H7997" t="s">
        <v>661</v>
      </c>
      <c r="I7997" t="s">
        <v>17</v>
      </c>
      <c r="J7997" t="s">
        <v>18</v>
      </c>
      <c r="K7997" t="s">
        <v>48</v>
      </c>
      <c r="L7997" t="s">
        <v>63</v>
      </c>
      <c r="M7997" t="s">
        <v>21</v>
      </c>
      <c r="N7997">
        <v>11.24</v>
      </c>
    </row>
    <row r="7998" spans="1:14" hidden="1" x14ac:dyDescent="0.2">
      <c r="A7998">
        <v>64615</v>
      </c>
      <c r="B7998">
        <v>8</v>
      </c>
      <c r="C7998">
        <v>10</v>
      </c>
      <c r="D7998" t="s">
        <v>622</v>
      </c>
      <c r="E7998" t="s">
        <v>28</v>
      </c>
      <c r="F7998" t="s">
        <v>462</v>
      </c>
      <c r="G7998" t="s">
        <v>623</v>
      </c>
      <c r="H7998" t="s">
        <v>624</v>
      </c>
      <c r="I7998" t="s">
        <v>17</v>
      </c>
      <c r="J7998" t="s">
        <v>18</v>
      </c>
      <c r="K7998" t="s">
        <v>48</v>
      </c>
      <c r="L7998" t="s">
        <v>33</v>
      </c>
      <c r="M7998" t="s">
        <v>21</v>
      </c>
      <c r="N7998">
        <v>64.22</v>
      </c>
    </row>
    <row r="7999" spans="1:14" hidden="1" x14ac:dyDescent="0.2">
      <c r="A7999">
        <v>64616</v>
      </c>
      <c r="B7999">
        <v>3</v>
      </c>
      <c r="C7999">
        <v>10</v>
      </c>
      <c r="D7999" t="s">
        <v>622</v>
      </c>
      <c r="E7999" t="s">
        <v>28</v>
      </c>
      <c r="F7999" t="s">
        <v>462</v>
      </c>
      <c r="G7999" t="s">
        <v>623</v>
      </c>
      <c r="H7999" t="s">
        <v>624</v>
      </c>
      <c r="I7999" t="s">
        <v>17</v>
      </c>
      <c r="J7999" t="s">
        <v>18</v>
      </c>
      <c r="K7999" t="s">
        <v>48</v>
      </c>
      <c r="L7999" t="s">
        <v>33</v>
      </c>
      <c r="M7999" t="s">
        <v>21</v>
      </c>
      <c r="N7999">
        <v>131.52000000000001</v>
      </c>
    </row>
    <row r="8000" spans="1:14" hidden="1" x14ac:dyDescent="0.2">
      <c r="A8000">
        <v>64618</v>
      </c>
      <c r="B8000">
        <v>4</v>
      </c>
      <c r="C8000">
        <v>10</v>
      </c>
      <c r="D8000" t="s">
        <v>622</v>
      </c>
      <c r="E8000" t="s">
        <v>28</v>
      </c>
      <c r="F8000" t="s">
        <v>462</v>
      </c>
      <c r="G8000" t="s">
        <v>623</v>
      </c>
      <c r="H8000" t="s">
        <v>624</v>
      </c>
      <c r="I8000" t="s">
        <v>17</v>
      </c>
      <c r="J8000" t="s">
        <v>18</v>
      </c>
      <c r="K8000" t="s">
        <v>19</v>
      </c>
      <c r="L8000" t="s">
        <v>33</v>
      </c>
      <c r="M8000" t="s">
        <v>21</v>
      </c>
      <c r="N8000">
        <v>156.91</v>
      </c>
    </row>
    <row r="8001" spans="1:14" hidden="1" x14ac:dyDescent="0.2">
      <c r="A8001">
        <v>64633</v>
      </c>
      <c r="B8001">
        <v>5</v>
      </c>
      <c r="C8001">
        <v>10</v>
      </c>
      <c r="D8001" t="s">
        <v>1110</v>
      </c>
      <c r="E8001" t="s">
        <v>28</v>
      </c>
      <c r="F8001" t="s">
        <v>462</v>
      </c>
      <c r="G8001" t="s">
        <v>471</v>
      </c>
      <c r="H8001" t="s">
        <v>1111</v>
      </c>
      <c r="I8001" t="s">
        <v>17</v>
      </c>
      <c r="J8001" t="s">
        <v>18</v>
      </c>
      <c r="K8001" t="s">
        <v>19</v>
      </c>
      <c r="L8001" t="s">
        <v>33</v>
      </c>
      <c r="M8001" t="s">
        <v>21</v>
      </c>
      <c r="N8001">
        <v>122.67</v>
      </c>
    </row>
    <row r="8002" spans="1:14" hidden="1" x14ac:dyDescent="0.2">
      <c r="A8002">
        <v>64634</v>
      </c>
      <c r="B8002">
        <v>6</v>
      </c>
      <c r="C8002">
        <v>10</v>
      </c>
      <c r="D8002" t="s">
        <v>1110</v>
      </c>
      <c r="E8002" t="s">
        <v>28</v>
      </c>
      <c r="F8002" t="s">
        <v>462</v>
      </c>
      <c r="G8002" t="s">
        <v>471</v>
      </c>
      <c r="H8002" t="s">
        <v>1111</v>
      </c>
      <c r="I8002" t="s">
        <v>17</v>
      </c>
      <c r="J8002" t="s">
        <v>18</v>
      </c>
      <c r="K8002" t="s">
        <v>19</v>
      </c>
      <c r="L8002" t="s">
        <v>33</v>
      </c>
      <c r="M8002" t="s">
        <v>21</v>
      </c>
      <c r="N8002">
        <v>114.9</v>
      </c>
    </row>
    <row r="8003" spans="1:14" hidden="1" x14ac:dyDescent="0.2">
      <c r="A8003">
        <v>64636</v>
      </c>
      <c r="B8003">
        <v>11</v>
      </c>
      <c r="C8003">
        <v>20</v>
      </c>
      <c r="D8003" t="s">
        <v>1259</v>
      </c>
      <c r="E8003" t="s">
        <v>28</v>
      </c>
      <c r="F8003" t="s">
        <v>288</v>
      </c>
      <c r="G8003" t="s">
        <v>289</v>
      </c>
      <c r="H8003" t="s">
        <v>1260</v>
      </c>
      <c r="I8003" t="s">
        <v>39</v>
      </c>
      <c r="J8003" t="s">
        <v>18</v>
      </c>
      <c r="K8003" t="s">
        <v>264</v>
      </c>
      <c r="L8003" t="s">
        <v>33</v>
      </c>
      <c r="M8003" t="s">
        <v>21</v>
      </c>
      <c r="N8003">
        <v>35.17</v>
      </c>
    </row>
    <row r="8004" spans="1:14" hidden="1" x14ac:dyDescent="0.2">
      <c r="A8004">
        <v>64637</v>
      </c>
      <c r="B8004">
        <v>12</v>
      </c>
      <c r="C8004">
        <v>20</v>
      </c>
      <c r="D8004" t="s">
        <v>1259</v>
      </c>
      <c r="E8004" t="s">
        <v>28</v>
      </c>
      <c r="F8004" t="s">
        <v>288</v>
      </c>
      <c r="G8004" t="s">
        <v>289</v>
      </c>
      <c r="H8004" t="s">
        <v>1260</v>
      </c>
      <c r="I8004" t="s">
        <v>39</v>
      </c>
      <c r="J8004" t="s">
        <v>18</v>
      </c>
      <c r="K8004" t="s">
        <v>264</v>
      </c>
      <c r="L8004" t="s">
        <v>33</v>
      </c>
      <c r="M8004" t="s">
        <v>21</v>
      </c>
      <c r="N8004">
        <v>25.93</v>
      </c>
    </row>
    <row r="8005" spans="1:14" hidden="1" x14ac:dyDescent="0.2">
      <c r="A8005">
        <v>64639</v>
      </c>
      <c r="B8005">
        <v>13</v>
      </c>
      <c r="C8005">
        <v>20</v>
      </c>
      <c r="D8005" t="s">
        <v>1259</v>
      </c>
      <c r="E8005" t="s">
        <v>28</v>
      </c>
      <c r="F8005" t="s">
        <v>288</v>
      </c>
      <c r="G8005" t="s">
        <v>289</v>
      </c>
      <c r="H8005" t="s">
        <v>1260</v>
      </c>
      <c r="I8005" t="s">
        <v>39</v>
      </c>
      <c r="J8005" t="s">
        <v>18</v>
      </c>
      <c r="K8005" t="s">
        <v>264</v>
      </c>
      <c r="L8005" t="s">
        <v>33</v>
      </c>
      <c r="M8005" t="s">
        <v>21</v>
      </c>
      <c r="N8005">
        <v>34.82</v>
      </c>
    </row>
    <row r="8006" spans="1:14" hidden="1" x14ac:dyDescent="0.2">
      <c r="A8006">
        <v>64640</v>
      </c>
      <c r="B8006">
        <v>14</v>
      </c>
      <c r="C8006">
        <v>20</v>
      </c>
      <c r="D8006" t="s">
        <v>1259</v>
      </c>
      <c r="E8006" t="s">
        <v>28</v>
      </c>
      <c r="F8006" t="s">
        <v>288</v>
      </c>
      <c r="G8006" t="s">
        <v>289</v>
      </c>
      <c r="H8006" t="s">
        <v>1260</v>
      </c>
      <c r="I8006" t="s">
        <v>39</v>
      </c>
      <c r="J8006" t="s">
        <v>18</v>
      </c>
      <c r="K8006" t="s">
        <v>264</v>
      </c>
      <c r="L8006" t="s">
        <v>33</v>
      </c>
      <c r="M8006" t="s">
        <v>21</v>
      </c>
      <c r="N8006">
        <v>26.46</v>
      </c>
    </row>
    <row r="8007" spans="1:14" hidden="1" x14ac:dyDescent="0.2">
      <c r="A8007">
        <v>64641</v>
      </c>
      <c r="B8007">
        <v>15</v>
      </c>
      <c r="C8007">
        <v>20</v>
      </c>
      <c r="D8007" t="s">
        <v>1259</v>
      </c>
      <c r="E8007" t="s">
        <v>28</v>
      </c>
      <c r="F8007" t="s">
        <v>288</v>
      </c>
      <c r="G8007" t="s">
        <v>289</v>
      </c>
      <c r="H8007" t="s">
        <v>1260</v>
      </c>
      <c r="I8007" t="s">
        <v>39</v>
      </c>
      <c r="J8007" t="s">
        <v>18</v>
      </c>
      <c r="K8007" t="s">
        <v>264</v>
      </c>
      <c r="L8007" t="s">
        <v>33</v>
      </c>
      <c r="M8007" t="s">
        <v>21</v>
      </c>
      <c r="N8007">
        <v>36.67</v>
      </c>
    </row>
    <row r="8008" spans="1:14" hidden="1" x14ac:dyDescent="0.2">
      <c r="A8008">
        <v>84210</v>
      </c>
      <c r="B8008">
        <v>12</v>
      </c>
      <c r="C8008">
        <v>10</v>
      </c>
      <c r="D8008" t="s">
        <v>248</v>
      </c>
      <c r="E8008" t="s">
        <v>14</v>
      </c>
      <c r="F8008" t="s">
        <v>14</v>
      </c>
      <c r="G8008" t="s">
        <v>37</v>
      </c>
      <c r="H8008" t="s">
        <v>249</v>
      </c>
      <c r="I8008" t="s">
        <v>17</v>
      </c>
      <c r="J8008" t="s">
        <v>699</v>
      </c>
      <c r="K8008" t="s">
        <v>1844</v>
      </c>
      <c r="L8008" t="s">
        <v>33</v>
      </c>
      <c r="M8008" t="s">
        <v>1842</v>
      </c>
      <c r="N8008">
        <v>92.19</v>
      </c>
    </row>
    <row r="8009" spans="1:14" hidden="1" x14ac:dyDescent="0.2">
      <c r="A8009">
        <v>64651</v>
      </c>
      <c r="B8009">
        <v>6</v>
      </c>
      <c r="C8009">
        <v>30</v>
      </c>
      <c r="D8009" t="s">
        <v>660</v>
      </c>
      <c r="E8009" t="s">
        <v>28</v>
      </c>
      <c r="F8009" t="s">
        <v>29</v>
      </c>
      <c r="G8009" t="s">
        <v>65</v>
      </c>
      <c r="H8009" t="s">
        <v>661</v>
      </c>
      <c r="I8009" t="s">
        <v>17</v>
      </c>
      <c r="J8009" t="s">
        <v>18</v>
      </c>
      <c r="K8009" t="s">
        <v>48</v>
      </c>
      <c r="L8009" t="s">
        <v>63</v>
      </c>
      <c r="M8009" t="s">
        <v>21</v>
      </c>
      <c r="N8009">
        <v>5.12</v>
      </c>
    </row>
    <row r="8010" spans="1:14" hidden="1" x14ac:dyDescent="0.2">
      <c r="A8010">
        <v>64674</v>
      </c>
      <c r="B8010">
        <v>29</v>
      </c>
      <c r="C8010">
        <v>10</v>
      </c>
      <c r="D8010" t="s">
        <v>1360</v>
      </c>
      <c r="E8010" t="s">
        <v>28</v>
      </c>
      <c r="F8010" t="s">
        <v>462</v>
      </c>
      <c r="G8010" t="s">
        <v>463</v>
      </c>
      <c r="H8010" t="s">
        <v>1361</v>
      </c>
      <c r="I8010" t="s">
        <v>39</v>
      </c>
      <c r="J8010" t="s">
        <v>18</v>
      </c>
      <c r="K8010" t="s">
        <v>40</v>
      </c>
      <c r="L8010" t="s">
        <v>33</v>
      </c>
      <c r="M8010" t="s">
        <v>21</v>
      </c>
      <c r="N8010">
        <v>3.64</v>
      </c>
    </row>
    <row r="8011" spans="1:14" hidden="1" x14ac:dyDescent="0.2">
      <c r="A8011">
        <v>64676</v>
      </c>
      <c r="B8011">
        <v>2</v>
      </c>
      <c r="C8011">
        <v>10</v>
      </c>
      <c r="D8011" t="s">
        <v>1344</v>
      </c>
      <c r="E8011" t="s">
        <v>28</v>
      </c>
      <c r="F8011" t="s">
        <v>160</v>
      </c>
      <c r="G8011" t="s">
        <v>895</v>
      </c>
      <c r="H8011" t="s">
        <v>1345</v>
      </c>
      <c r="I8011" t="s">
        <v>17</v>
      </c>
      <c r="J8011" t="s">
        <v>18</v>
      </c>
      <c r="K8011" t="s">
        <v>48</v>
      </c>
      <c r="L8011" t="s">
        <v>33</v>
      </c>
      <c r="M8011" t="s">
        <v>21</v>
      </c>
      <c r="N8011">
        <v>128.36000000000001</v>
      </c>
    </row>
    <row r="8012" spans="1:14" hidden="1" x14ac:dyDescent="0.2">
      <c r="A8012">
        <v>64677</v>
      </c>
      <c r="B8012">
        <v>3</v>
      </c>
      <c r="C8012">
        <v>10</v>
      </c>
      <c r="D8012" t="s">
        <v>1344</v>
      </c>
      <c r="E8012" t="s">
        <v>28</v>
      </c>
      <c r="F8012" t="s">
        <v>160</v>
      </c>
      <c r="G8012" t="s">
        <v>895</v>
      </c>
      <c r="H8012" t="s">
        <v>1345</v>
      </c>
      <c r="I8012" t="s">
        <v>17</v>
      </c>
      <c r="J8012" t="s">
        <v>18</v>
      </c>
      <c r="K8012" t="s">
        <v>48</v>
      </c>
      <c r="L8012" t="s">
        <v>33</v>
      </c>
      <c r="M8012" t="s">
        <v>21</v>
      </c>
      <c r="N8012">
        <v>166.68</v>
      </c>
    </row>
    <row r="8013" spans="1:14" hidden="1" x14ac:dyDescent="0.2">
      <c r="A8013">
        <v>64678</v>
      </c>
      <c r="B8013">
        <v>2</v>
      </c>
      <c r="C8013">
        <v>10</v>
      </c>
      <c r="D8013" t="s">
        <v>1354</v>
      </c>
      <c r="E8013" t="s">
        <v>28</v>
      </c>
      <c r="F8013" t="s">
        <v>160</v>
      </c>
      <c r="G8013" t="s">
        <v>895</v>
      </c>
      <c r="H8013" t="s">
        <v>1355</v>
      </c>
      <c r="I8013" t="s">
        <v>84</v>
      </c>
      <c r="J8013" t="s">
        <v>18</v>
      </c>
      <c r="K8013" t="s">
        <v>85</v>
      </c>
      <c r="L8013" t="s">
        <v>33</v>
      </c>
      <c r="M8013" t="s">
        <v>21</v>
      </c>
      <c r="N8013">
        <v>227.39</v>
      </c>
    </row>
    <row r="8014" spans="1:14" hidden="1" x14ac:dyDescent="0.2">
      <c r="A8014">
        <v>64679</v>
      </c>
      <c r="B8014">
        <v>30</v>
      </c>
      <c r="C8014">
        <v>10</v>
      </c>
      <c r="D8014" t="s">
        <v>1354</v>
      </c>
      <c r="E8014" t="s">
        <v>28</v>
      </c>
      <c r="F8014" t="s">
        <v>160</v>
      </c>
      <c r="G8014" t="s">
        <v>895</v>
      </c>
      <c r="H8014" t="s">
        <v>1355</v>
      </c>
      <c r="I8014" t="s">
        <v>84</v>
      </c>
      <c r="J8014" t="s">
        <v>18</v>
      </c>
      <c r="K8014" t="s">
        <v>85</v>
      </c>
      <c r="L8014" t="s">
        <v>33</v>
      </c>
      <c r="M8014" t="s">
        <v>21</v>
      </c>
      <c r="N8014">
        <v>31.17</v>
      </c>
    </row>
    <row r="8015" spans="1:14" hidden="1" x14ac:dyDescent="0.2">
      <c r="A8015">
        <v>64689</v>
      </c>
      <c r="B8015">
        <v>4</v>
      </c>
      <c r="C8015">
        <v>10</v>
      </c>
      <c r="D8015" t="s">
        <v>1354</v>
      </c>
      <c r="E8015" t="s">
        <v>28</v>
      </c>
      <c r="F8015" t="s">
        <v>160</v>
      </c>
      <c r="G8015" t="s">
        <v>895</v>
      </c>
      <c r="H8015" t="s">
        <v>1355</v>
      </c>
      <c r="I8015" t="s">
        <v>17</v>
      </c>
      <c r="J8015" t="s">
        <v>18</v>
      </c>
      <c r="K8015" t="s">
        <v>48</v>
      </c>
      <c r="L8015" t="s">
        <v>33</v>
      </c>
      <c r="M8015" t="s">
        <v>21</v>
      </c>
      <c r="N8015">
        <v>204.65</v>
      </c>
    </row>
    <row r="8016" spans="1:14" hidden="1" x14ac:dyDescent="0.2">
      <c r="A8016">
        <v>64690</v>
      </c>
      <c r="B8016">
        <v>5</v>
      </c>
      <c r="C8016">
        <v>10</v>
      </c>
      <c r="D8016" t="s">
        <v>1354</v>
      </c>
      <c r="E8016" t="s">
        <v>28</v>
      </c>
      <c r="F8016" t="s">
        <v>160</v>
      </c>
      <c r="G8016" t="s">
        <v>895</v>
      </c>
      <c r="H8016" t="s">
        <v>1355</v>
      </c>
      <c r="I8016" t="s">
        <v>17</v>
      </c>
      <c r="J8016" t="s">
        <v>18</v>
      </c>
      <c r="K8016" t="s">
        <v>48</v>
      </c>
      <c r="L8016" t="s">
        <v>33</v>
      </c>
      <c r="M8016" t="s">
        <v>21</v>
      </c>
      <c r="N8016">
        <v>429.48</v>
      </c>
    </row>
    <row r="8017" spans="1:14" hidden="1" x14ac:dyDescent="0.2">
      <c r="A8017">
        <v>64701</v>
      </c>
      <c r="B8017">
        <v>17</v>
      </c>
      <c r="C8017">
        <v>10</v>
      </c>
      <c r="D8017" t="s">
        <v>1179</v>
      </c>
      <c r="E8017" t="s">
        <v>28</v>
      </c>
      <c r="F8017" t="s">
        <v>462</v>
      </c>
      <c r="G8017" t="s">
        <v>471</v>
      </c>
      <c r="H8017" t="s">
        <v>1180</v>
      </c>
      <c r="I8017" t="s">
        <v>17</v>
      </c>
      <c r="J8017" t="s">
        <v>18</v>
      </c>
      <c r="K8017" t="s">
        <v>19</v>
      </c>
      <c r="L8017" t="s">
        <v>63</v>
      </c>
      <c r="M8017" t="s">
        <v>21</v>
      </c>
      <c r="N8017">
        <v>546.24</v>
      </c>
    </row>
    <row r="8018" spans="1:14" hidden="1" x14ac:dyDescent="0.2">
      <c r="A8018">
        <v>84213</v>
      </c>
      <c r="B8018">
        <v>15</v>
      </c>
      <c r="C8018">
        <v>10</v>
      </c>
      <c r="D8018" t="s">
        <v>189</v>
      </c>
      <c r="E8018" t="s">
        <v>14</v>
      </c>
      <c r="F8018" t="s">
        <v>14</v>
      </c>
      <c r="G8018" t="s">
        <v>110</v>
      </c>
      <c r="H8018" t="s">
        <v>190</v>
      </c>
      <c r="I8018" t="s">
        <v>17</v>
      </c>
      <c r="J8018" t="s">
        <v>699</v>
      </c>
      <c r="K8018" t="s">
        <v>1844</v>
      </c>
      <c r="L8018" t="s">
        <v>33</v>
      </c>
      <c r="M8018" t="s">
        <v>1842</v>
      </c>
      <c r="N8018">
        <v>26.49</v>
      </c>
    </row>
    <row r="8019" spans="1:14" hidden="1" x14ac:dyDescent="0.2">
      <c r="A8019">
        <v>84223</v>
      </c>
      <c r="B8019">
        <v>16</v>
      </c>
      <c r="C8019">
        <v>20</v>
      </c>
      <c r="D8019" t="s">
        <v>1397</v>
      </c>
      <c r="E8019" t="s">
        <v>14</v>
      </c>
      <c r="F8019" t="s">
        <v>14</v>
      </c>
      <c r="G8019" t="s">
        <v>22</v>
      </c>
      <c r="H8019" t="s">
        <v>1398</v>
      </c>
      <c r="I8019" t="s">
        <v>17</v>
      </c>
      <c r="J8019" t="s">
        <v>699</v>
      </c>
      <c r="K8019" t="s">
        <v>1844</v>
      </c>
      <c r="L8019" t="s">
        <v>33</v>
      </c>
      <c r="M8019" t="s">
        <v>1842</v>
      </c>
      <c r="N8019">
        <v>29.06</v>
      </c>
    </row>
    <row r="8020" spans="1:14" hidden="1" x14ac:dyDescent="0.2">
      <c r="A8020">
        <v>84224</v>
      </c>
      <c r="B8020">
        <v>17</v>
      </c>
      <c r="C8020">
        <v>20</v>
      </c>
      <c r="D8020" t="s">
        <v>1397</v>
      </c>
      <c r="E8020" t="s">
        <v>14</v>
      </c>
      <c r="F8020" t="s">
        <v>14</v>
      </c>
      <c r="G8020" t="s">
        <v>22</v>
      </c>
      <c r="H8020" t="s">
        <v>1398</v>
      </c>
      <c r="I8020" t="s">
        <v>17</v>
      </c>
      <c r="J8020" t="s">
        <v>699</v>
      </c>
      <c r="K8020" t="s">
        <v>1844</v>
      </c>
      <c r="L8020" t="s">
        <v>33</v>
      </c>
      <c r="M8020" t="s">
        <v>1842</v>
      </c>
      <c r="N8020">
        <v>44.78</v>
      </c>
    </row>
    <row r="8021" spans="1:14" hidden="1" x14ac:dyDescent="0.2">
      <c r="A8021">
        <v>64702</v>
      </c>
      <c r="B8021">
        <v>22</v>
      </c>
      <c r="C8021">
        <v>20</v>
      </c>
      <c r="D8021" t="s">
        <v>889</v>
      </c>
      <c r="E8021" t="s">
        <v>28</v>
      </c>
      <c r="F8021" t="s">
        <v>462</v>
      </c>
      <c r="G8021" t="s">
        <v>471</v>
      </c>
      <c r="H8021" t="s">
        <v>890</v>
      </c>
      <c r="I8021" t="s">
        <v>17</v>
      </c>
      <c r="J8021" t="s">
        <v>18</v>
      </c>
      <c r="K8021" t="s">
        <v>19</v>
      </c>
      <c r="L8021" t="s">
        <v>239</v>
      </c>
      <c r="M8021" t="s">
        <v>21</v>
      </c>
      <c r="N8021">
        <v>11.76</v>
      </c>
    </row>
    <row r="8022" spans="1:14" hidden="1" x14ac:dyDescent="0.2">
      <c r="A8022">
        <v>64708</v>
      </c>
      <c r="B8022">
        <v>3</v>
      </c>
      <c r="C8022">
        <v>10</v>
      </c>
      <c r="D8022" t="s">
        <v>1179</v>
      </c>
      <c r="E8022" t="s">
        <v>28</v>
      </c>
      <c r="F8022" t="s">
        <v>462</v>
      </c>
      <c r="G8022" t="s">
        <v>471</v>
      </c>
      <c r="H8022" t="s">
        <v>1180</v>
      </c>
      <c r="I8022" t="s">
        <v>17</v>
      </c>
      <c r="J8022" t="s">
        <v>18</v>
      </c>
      <c r="K8022" t="s">
        <v>48</v>
      </c>
      <c r="L8022" t="s">
        <v>63</v>
      </c>
      <c r="M8022" t="s">
        <v>21</v>
      </c>
      <c r="N8022">
        <v>303.73</v>
      </c>
    </row>
    <row r="8023" spans="1:14" hidden="1" x14ac:dyDescent="0.2">
      <c r="A8023">
        <v>64709</v>
      </c>
      <c r="B8023">
        <v>38</v>
      </c>
      <c r="C8023">
        <v>10</v>
      </c>
      <c r="D8023" t="s">
        <v>1179</v>
      </c>
      <c r="E8023" t="s">
        <v>28</v>
      </c>
      <c r="F8023" t="s">
        <v>462</v>
      </c>
      <c r="G8023" t="s">
        <v>471</v>
      </c>
      <c r="H8023" t="s">
        <v>1180</v>
      </c>
      <c r="I8023" t="s">
        <v>32</v>
      </c>
      <c r="J8023" t="s">
        <v>18</v>
      </c>
      <c r="K8023" t="s">
        <v>25</v>
      </c>
      <c r="L8023" t="s">
        <v>63</v>
      </c>
      <c r="M8023" t="s">
        <v>21</v>
      </c>
      <c r="N8023">
        <v>52.6</v>
      </c>
    </row>
    <row r="8024" spans="1:14" hidden="1" x14ac:dyDescent="0.2">
      <c r="A8024">
        <v>64710</v>
      </c>
      <c r="B8024">
        <v>5</v>
      </c>
      <c r="C8024">
        <v>10</v>
      </c>
      <c r="D8024" t="s">
        <v>1179</v>
      </c>
      <c r="E8024" t="s">
        <v>28</v>
      </c>
      <c r="F8024" t="s">
        <v>462</v>
      </c>
      <c r="G8024" t="s">
        <v>471</v>
      </c>
      <c r="H8024" t="s">
        <v>1180</v>
      </c>
      <c r="I8024" t="s">
        <v>17</v>
      </c>
      <c r="J8024" t="s">
        <v>18</v>
      </c>
      <c r="K8024" t="s">
        <v>48</v>
      </c>
      <c r="L8024" t="s">
        <v>63</v>
      </c>
      <c r="M8024" t="s">
        <v>21</v>
      </c>
      <c r="N8024">
        <v>156.44</v>
      </c>
    </row>
    <row r="8025" spans="1:14" hidden="1" x14ac:dyDescent="0.2">
      <c r="A8025">
        <v>64711</v>
      </c>
      <c r="B8025">
        <v>12</v>
      </c>
      <c r="C8025">
        <v>10</v>
      </c>
      <c r="D8025" t="s">
        <v>1277</v>
      </c>
      <c r="E8025" t="s">
        <v>28</v>
      </c>
      <c r="F8025" t="s">
        <v>456</v>
      </c>
      <c r="G8025" t="s">
        <v>999</v>
      </c>
      <c r="H8025" t="s">
        <v>1278</v>
      </c>
      <c r="I8025" t="s">
        <v>17</v>
      </c>
      <c r="J8025" t="s">
        <v>18</v>
      </c>
      <c r="K8025" t="s">
        <v>58</v>
      </c>
      <c r="L8025" t="s">
        <v>33</v>
      </c>
      <c r="M8025" t="s">
        <v>21</v>
      </c>
      <c r="N8025">
        <v>56.32</v>
      </c>
    </row>
    <row r="8026" spans="1:14" hidden="1" x14ac:dyDescent="0.2">
      <c r="A8026">
        <v>64717</v>
      </c>
      <c r="B8026">
        <v>6</v>
      </c>
      <c r="C8026">
        <v>10</v>
      </c>
      <c r="D8026" t="s">
        <v>1193</v>
      </c>
      <c r="E8026" t="s">
        <v>28</v>
      </c>
      <c r="F8026" t="s">
        <v>462</v>
      </c>
      <c r="G8026" t="s">
        <v>463</v>
      </c>
      <c r="H8026" t="s">
        <v>1194</v>
      </c>
      <c r="I8026" t="s">
        <v>17</v>
      </c>
      <c r="J8026" t="s">
        <v>18</v>
      </c>
      <c r="K8026" t="s">
        <v>19</v>
      </c>
      <c r="L8026" t="s">
        <v>33</v>
      </c>
      <c r="M8026" t="s">
        <v>21</v>
      </c>
      <c r="N8026">
        <v>34.26</v>
      </c>
    </row>
    <row r="8027" spans="1:14" hidden="1" x14ac:dyDescent="0.2">
      <c r="A8027">
        <v>64718</v>
      </c>
      <c r="B8027">
        <v>10</v>
      </c>
      <c r="C8027">
        <v>10</v>
      </c>
      <c r="D8027" t="s">
        <v>1193</v>
      </c>
      <c r="E8027" t="s">
        <v>28</v>
      </c>
      <c r="F8027" t="s">
        <v>462</v>
      </c>
      <c r="G8027" t="s">
        <v>463</v>
      </c>
      <c r="H8027" t="s">
        <v>1194</v>
      </c>
      <c r="I8027" t="s">
        <v>17</v>
      </c>
      <c r="J8027" t="s">
        <v>18</v>
      </c>
      <c r="K8027" t="s">
        <v>19</v>
      </c>
      <c r="L8027" t="s">
        <v>33</v>
      </c>
      <c r="M8027" t="s">
        <v>21</v>
      </c>
      <c r="N8027">
        <v>107.02</v>
      </c>
    </row>
    <row r="8028" spans="1:14" hidden="1" x14ac:dyDescent="0.2">
      <c r="A8028">
        <v>64730</v>
      </c>
      <c r="B8028">
        <v>8</v>
      </c>
      <c r="C8028">
        <v>10</v>
      </c>
      <c r="D8028" t="s">
        <v>473</v>
      </c>
      <c r="E8028" t="s">
        <v>28</v>
      </c>
      <c r="F8028" t="s">
        <v>462</v>
      </c>
      <c r="G8028" t="s">
        <v>471</v>
      </c>
      <c r="H8028" t="s">
        <v>474</v>
      </c>
      <c r="I8028" t="s">
        <v>17</v>
      </c>
      <c r="J8028" t="s">
        <v>18</v>
      </c>
      <c r="K8028" t="s">
        <v>48</v>
      </c>
      <c r="L8028" t="s">
        <v>126</v>
      </c>
      <c r="M8028" t="s">
        <v>21</v>
      </c>
      <c r="N8028">
        <v>989.28</v>
      </c>
    </row>
    <row r="8029" spans="1:14" hidden="1" x14ac:dyDescent="0.2">
      <c r="A8029">
        <v>64738</v>
      </c>
      <c r="B8029">
        <v>2</v>
      </c>
      <c r="C8029">
        <v>10</v>
      </c>
      <c r="D8029" t="s">
        <v>881</v>
      </c>
      <c r="E8029" t="s">
        <v>28</v>
      </c>
      <c r="F8029" t="s">
        <v>564</v>
      </c>
      <c r="G8029" t="s">
        <v>564</v>
      </c>
      <c r="H8029" t="s">
        <v>882</v>
      </c>
      <c r="I8029" t="s">
        <v>17</v>
      </c>
      <c r="J8029" t="s">
        <v>18</v>
      </c>
      <c r="K8029" t="s">
        <v>48</v>
      </c>
      <c r="L8029" t="s">
        <v>33</v>
      </c>
      <c r="M8029" t="s">
        <v>21</v>
      </c>
      <c r="N8029">
        <v>176.95</v>
      </c>
    </row>
    <row r="8030" spans="1:14" hidden="1" x14ac:dyDescent="0.2">
      <c r="A8030">
        <v>64753</v>
      </c>
      <c r="B8030">
        <v>13</v>
      </c>
      <c r="C8030">
        <v>10</v>
      </c>
      <c r="D8030" t="s">
        <v>1277</v>
      </c>
      <c r="E8030" t="s">
        <v>28</v>
      </c>
      <c r="F8030" t="s">
        <v>456</v>
      </c>
      <c r="G8030" t="s">
        <v>999</v>
      </c>
      <c r="H8030" t="s">
        <v>1278</v>
      </c>
      <c r="I8030" t="s">
        <v>17</v>
      </c>
      <c r="J8030" t="s">
        <v>18</v>
      </c>
      <c r="K8030" t="s">
        <v>58</v>
      </c>
      <c r="L8030" t="s">
        <v>33</v>
      </c>
      <c r="M8030" t="s">
        <v>21</v>
      </c>
      <c r="N8030">
        <v>28.44</v>
      </c>
    </row>
    <row r="8031" spans="1:14" hidden="1" x14ac:dyDescent="0.2">
      <c r="A8031">
        <v>64754</v>
      </c>
      <c r="B8031">
        <v>14</v>
      </c>
      <c r="C8031">
        <v>10</v>
      </c>
      <c r="D8031" t="s">
        <v>1277</v>
      </c>
      <c r="E8031" t="s">
        <v>28</v>
      </c>
      <c r="F8031" t="s">
        <v>456</v>
      </c>
      <c r="G8031" t="s">
        <v>999</v>
      </c>
      <c r="H8031" t="s">
        <v>1278</v>
      </c>
      <c r="I8031" t="s">
        <v>17</v>
      </c>
      <c r="J8031" t="s">
        <v>18</v>
      </c>
      <c r="K8031" t="s">
        <v>58</v>
      </c>
      <c r="L8031" t="s">
        <v>33</v>
      </c>
      <c r="M8031" t="s">
        <v>21</v>
      </c>
      <c r="N8031">
        <v>165.36</v>
      </c>
    </row>
    <row r="8032" spans="1:14" hidden="1" x14ac:dyDescent="0.2">
      <c r="A8032">
        <v>64770</v>
      </c>
      <c r="B8032">
        <v>4</v>
      </c>
      <c r="C8032">
        <v>10</v>
      </c>
      <c r="D8032" t="s">
        <v>1480</v>
      </c>
      <c r="E8032" t="s">
        <v>28</v>
      </c>
      <c r="F8032" t="s">
        <v>160</v>
      </c>
      <c r="G8032" t="s">
        <v>160</v>
      </c>
      <c r="H8032" t="s">
        <v>1481</v>
      </c>
      <c r="I8032" t="s">
        <v>17</v>
      </c>
      <c r="J8032" t="s">
        <v>18</v>
      </c>
      <c r="K8032" t="s">
        <v>58</v>
      </c>
      <c r="L8032" t="s">
        <v>33</v>
      </c>
      <c r="M8032" t="s">
        <v>21</v>
      </c>
      <c r="N8032">
        <v>73.28</v>
      </c>
    </row>
    <row r="8033" spans="1:14" hidden="1" x14ac:dyDescent="0.2">
      <c r="A8033">
        <v>64773</v>
      </c>
      <c r="B8033">
        <v>5</v>
      </c>
      <c r="C8033">
        <v>20</v>
      </c>
      <c r="D8033" t="s">
        <v>949</v>
      </c>
      <c r="E8033" t="s">
        <v>28</v>
      </c>
      <c r="F8033" t="s">
        <v>288</v>
      </c>
      <c r="G8033" t="s">
        <v>331</v>
      </c>
      <c r="H8033" t="s">
        <v>950</v>
      </c>
      <c r="I8033" t="s">
        <v>17</v>
      </c>
      <c r="J8033" t="s">
        <v>18</v>
      </c>
      <c r="K8033" t="s">
        <v>48</v>
      </c>
      <c r="L8033" t="s">
        <v>239</v>
      </c>
      <c r="M8033" t="s">
        <v>21</v>
      </c>
      <c r="N8033">
        <v>5.98</v>
      </c>
    </row>
    <row r="8034" spans="1:14" hidden="1" x14ac:dyDescent="0.2">
      <c r="A8034">
        <v>64774</v>
      </c>
      <c r="B8034">
        <v>6</v>
      </c>
      <c r="C8034">
        <v>20</v>
      </c>
      <c r="D8034" t="s">
        <v>949</v>
      </c>
      <c r="E8034" t="s">
        <v>28</v>
      </c>
      <c r="F8034" t="s">
        <v>288</v>
      </c>
      <c r="G8034" t="s">
        <v>331</v>
      </c>
      <c r="H8034" t="s">
        <v>950</v>
      </c>
      <c r="I8034" t="s">
        <v>17</v>
      </c>
      <c r="J8034" t="s">
        <v>18</v>
      </c>
      <c r="K8034" t="s">
        <v>48</v>
      </c>
      <c r="L8034" t="s">
        <v>239</v>
      </c>
      <c r="M8034" t="s">
        <v>21</v>
      </c>
      <c r="N8034">
        <v>4.24</v>
      </c>
    </row>
    <row r="8035" spans="1:14" hidden="1" x14ac:dyDescent="0.2">
      <c r="A8035">
        <v>64775</v>
      </c>
      <c r="B8035">
        <v>7</v>
      </c>
      <c r="C8035">
        <v>20</v>
      </c>
      <c r="D8035" t="s">
        <v>949</v>
      </c>
      <c r="E8035" t="s">
        <v>28</v>
      </c>
      <c r="F8035" t="s">
        <v>288</v>
      </c>
      <c r="G8035" t="s">
        <v>331</v>
      </c>
      <c r="H8035" t="s">
        <v>950</v>
      </c>
      <c r="I8035" t="s">
        <v>17</v>
      </c>
      <c r="J8035" t="s">
        <v>18</v>
      </c>
      <c r="K8035" t="s">
        <v>48</v>
      </c>
      <c r="L8035" t="s">
        <v>239</v>
      </c>
      <c r="M8035" t="s">
        <v>21</v>
      </c>
      <c r="N8035">
        <v>32.89</v>
      </c>
    </row>
    <row r="8036" spans="1:14" hidden="1" x14ac:dyDescent="0.2">
      <c r="A8036">
        <v>64783</v>
      </c>
      <c r="B8036">
        <v>3</v>
      </c>
      <c r="C8036">
        <v>10</v>
      </c>
      <c r="D8036" t="s">
        <v>891</v>
      </c>
      <c r="E8036" t="s">
        <v>28</v>
      </c>
      <c r="F8036" t="s">
        <v>456</v>
      </c>
      <c r="G8036" t="s">
        <v>892</v>
      </c>
      <c r="H8036" t="s">
        <v>893</v>
      </c>
      <c r="I8036" t="s">
        <v>17</v>
      </c>
      <c r="J8036" t="s">
        <v>18</v>
      </c>
      <c r="K8036" t="s">
        <v>19</v>
      </c>
      <c r="L8036" t="s">
        <v>33</v>
      </c>
      <c r="M8036" t="s">
        <v>21</v>
      </c>
      <c r="N8036">
        <v>134.94</v>
      </c>
    </row>
    <row r="8037" spans="1:14" hidden="1" x14ac:dyDescent="0.2">
      <c r="A8037">
        <v>64784</v>
      </c>
      <c r="B8037">
        <v>4</v>
      </c>
      <c r="C8037">
        <v>10</v>
      </c>
      <c r="D8037" t="s">
        <v>891</v>
      </c>
      <c r="E8037" t="s">
        <v>28</v>
      </c>
      <c r="F8037" t="s">
        <v>456</v>
      </c>
      <c r="G8037" t="s">
        <v>892</v>
      </c>
      <c r="H8037" t="s">
        <v>893</v>
      </c>
      <c r="I8037" t="s">
        <v>17</v>
      </c>
      <c r="J8037" t="s">
        <v>18</v>
      </c>
      <c r="K8037" t="s">
        <v>19</v>
      </c>
      <c r="L8037" t="s">
        <v>33</v>
      </c>
      <c r="M8037" t="s">
        <v>21</v>
      </c>
      <c r="N8037">
        <v>512.67999999999995</v>
      </c>
    </row>
    <row r="8038" spans="1:14" hidden="1" x14ac:dyDescent="0.2">
      <c r="A8038">
        <v>64788</v>
      </c>
      <c r="B8038">
        <v>3</v>
      </c>
      <c r="C8038">
        <v>10</v>
      </c>
      <c r="D8038" t="s">
        <v>881</v>
      </c>
      <c r="E8038" t="s">
        <v>28</v>
      </c>
      <c r="F8038" t="s">
        <v>564</v>
      </c>
      <c r="G8038" t="s">
        <v>564</v>
      </c>
      <c r="H8038" t="s">
        <v>882</v>
      </c>
      <c r="I8038" t="s">
        <v>17</v>
      </c>
      <c r="J8038" t="s">
        <v>18</v>
      </c>
      <c r="K8038" t="s">
        <v>48</v>
      </c>
      <c r="L8038" t="s">
        <v>33</v>
      </c>
      <c r="M8038" t="s">
        <v>21</v>
      </c>
      <c r="N8038">
        <v>122.05</v>
      </c>
    </row>
    <row r="8039" spans="1:14" hidden="1" x14ac:dyDescent="0.2">
      <c r="A8039">
        <v>64790</v>
      </c>
      <c r="B8039">
        <v>3</v>
      </c>
      <c r="C8039">
        <v>10</v>
      </c>
      <c r="D8039" t="s">
        <v>1281</v>
      </c>
      <c r="E8039" t="s">
        <v>28</v>
      </c>
      <c r="F8039" t="s">
        <v>456</v>
      </c>
      <c r="G8039" t="s">
        <v>999</v>
      </c>
      <c r="H8039" t="s">
        <v>1282</v>
      </c>
      <c r="I8039" t="s">
        <v>17</v>
      </c>
      <c r="J8039" t="s">
        <v>18</v>
      </c>
      <c r="K8039" t="s">
        <v>58</v>
      </c>
      <c r="L8039" t="s">
        <v>33</v>
      </c>
      <c r="M8039" t="s">
        <v>21</v>
      </c>
      <c r="N8039">
        <v>210.17</v>
      </c>
    </row>
    <row r="8040" spans="1:14" hidden="1" x14ac:dyDescent="0.2">
      <c r="A8040">
        <v>64791</v>
      </c>
      <c r="B8040">
        <v>4</v>
      </c>
      <c r="C8040">
        <v>10</v>
      </c>
      <c r="D8040" t="s">
        <v>1281</v>
      </c>
      <c r="E8040" t="s">
        <v>28</v>
      </c>
      <c r="F8040" t="s">
        <v>456</v>
      </c>
      <c r="G8040" t="s">
        <v>999</v>
      </c>
      <c r="H8040" t="s">
        <v>1282</v>
      </c>
      <c r="I8040" t="s">
        <v>17</v>
      </c>
      <c r="J8040" t="s">
        <v>18</v>
      </c>
      <c r="K8040" t="s">
        <v>58</v>
      </c>
      <c r="L8040" t="s">
        <v>33</v>
      </c>
      <c r="M8040" t="s">
        <v>21</v>
      </c>
      <c r="N8040">
        <v>207.19</v>
      </c>
    </row>
    <row r="8041" spans="1:14" hidden="1" x14ac:dyDescent="0.2">
      <c r="A8041">
        <v>64805</v>
      </c>
      <c r="B8041">
        <v>3</v>
      </c>
      <c r="C8041">
        <v>20</v>
      </c>
      <c r="D8041" t="s">
        <v>1442</v>
      </c>
      <c r="E8041" t="s">
        <v>14</v>
      </c>
      <c r="F8041" t="s">
        <v>14</v>
      </c>
      <c r="G8041" t="s">
        <v>143</v>
      </c>
      <c r="H8041" t="s">
        <v>1444</v>
      </c>
      <c r="I8041" t="s">
        <v>17</v>
      </c>
      <c r="J8041" t="s">
        <v>18</v>
      </c>
      <c r="K8041" t="s">
        <v>19</v>
      </c>
      <c r="L8041" t="s">
        <v>126</v>
      </c>
      <c r="M8041" t="s">
        <v>21</v>
      </c>
      <c r="N8041">
        <v>179.89</v>
      </c>
    </row>
    <row r="8042" spans="1:14" hidden="1" x14ac:dyDescent="0.2">
      <c r="A8042">
        <v>64811</v>
      </c>
      <c r="B8042">
        <v>7</v>
      </c>
      <c r="C8042">
        <v>10</v>
      </c>
      <c r="D8042" t="s">
        <v>1367</v>
      </c>
      <c r="E8042" t="s">
        <v>28</v>
      </c>
      <c r="F8042" t="s">
        <v>43</v>
      </c>
      <c r="G8042" t="s">
        <v>68</v>
      </c>
      <c r="H8042" t="s">
        <v>1368</v>
      </c>
      <c r="I8042" t="s">
        <v>17</v>
      </c>
      <c r="J8042" t="s">
        <v>18</v>
      </c>
      <c r="K8042" t="s">
        <v>48</v>
      </c>
      <c r="L8042" t="s">
        <v>33</v>
      </c>
      <c r="M8042" t="s">
        <v>21</v>
      </c>
      <c r="N8042">
        <v>86.08</v>
      </c>
    </row>
    <row r="8043" spans="1:14" hidden="1" x14ac:dyDescent="0.2">
      <c r="A8043">
        <v>64812</v>
      </c>
      <c r="B8043">
        <v>8</v>
      </c>
      <c r="C8043">
        <v>10</v>
      </c>
      <c r="D8043" t="s">
        <v>1367</v>
      </c>
      <c r="E8043" t="s">
        <v>28</v>
      </c>
      <c r="F8043" t="s">
        <v>43</v>
      </c>
      <c r="G8043" t="s">
        <v>68</v>
      </c>
      <c r="H8043" t="s">
        <v>1368</v>
      </c>
      <c r="I8043" t="s">
        <v>17</v>
      </c>
      <c r="J8043" t="s">
        <v>18</v>
      </c>
      <c r="K8043" t="s">
        <v>48</v>
      </c>
      <c r="L8043" t="s">
        <v>33</v>
      </c>
      <c r="M8043" t="s">
        <v>21</v>
      </c>
      <c r="N8043">
        <v>11.37</v>
      </c>
    </row>
    <row r="8044" spans="1:14" hidden="1" x14ac:dyDescent="0.2">
      <c r="A8044">
        <v>64857</v>
      </c>
      <c r="B8044">
        <v>6</v>
      </c>
      <c r="C8044">
        <v>21</v>
      </c>
      <c r="D8044" t="s">
        <v>937</v>
      </c>
      <c r="E8044" t="s">
        <v>28</v>
      </c>
      <c r="F8044" t="s">
        <v>462</v>
      </c>
      <c r="G8044" t="s">
        <v>623</v>
      </c>
      <c r="H8044" t="s">
        <v>938</v>
      </c>
      <c r="I8044" t="s">
        <v>17</v>
      </c>
      <c r="J8044" t="s">
        <v>18</v>
      </c>
      <c r="K8044" t="s">
        <v>58</v>
      </c>
      <c r="L8044" t="s">
        <v>538</v>
      </c>
      <c r="M8044" t="s">
        <v>21</v>
      </c>
      <c r="N8044">
        <v>20</v>
      </c>
    </row>
    <row r="8045" spans="1:14" hidden="1" x14ac:dyDescent="0.2">
      <c r="A8045">
        <v>64862</v>
      </c>
      <c r="B8045">
        <v>4</v>
      </c>
      <c r="C8045">
        <v>10</v>
      </c>
      <c r="D8045" t="s">
        <v>1618</v>
      </c>
      <c r="E8045" t="s">
        <v>28</v>
      </c>
      <c r="F8045" t="s">
        <v>50</v>
      </c>
      <c r="G8045" t="s">
        <v>51</v>
      </c>
      <c r="H8045" t="s">
        <v>1619</v>
      </c>
      <c r="I8045" t="s">
        <v>17</v>
      </c>
      <c r="J8045" t="s">
        <v>18</v>
      </c>
      <c r="K8045" t="s">
        <v>48</v>
      </c>
      <c r="L8045" t="s">
        <v>33</v>
      </c>
      <c r="M8045" t="s">
        <v>21</v>
      </c>
      <c r="N8045">
        <v>61.12</v>
      </c>
    </row>
    <row r="8046" spans="1:14" hidden="1" x14ac:dyDescent="0.2">
      <c r="A8046">
        <v>64863</v>
      </c>
      <c r="B8046">
        <v>5</v>
      </c>
      <c r="C8046">
        <v>10</v>
      </c>
      <c r="D8046" t="s">
        <v>1618</v>
      </c>
      <c r="E8046" t="s">
        <v>28</v>
      </c>
      <c r="F8046" t="s">
        <v>50</v>
      </c>
      <c r="G8046" t="s">
        <v>51</v>
      </c>
      <c r="H8046" t="s">
        <v>1619</v>
      </c>
      <c r="I8046" t="s">
        <v>17</v>
      </c>
      <c r="J8046" t="s">
        <v>18</v>
      </c>
      <c r="K8046" t="s">
        <v>48</v>
      </c>
      <c r="L8046" t="s">
        <v>33</v>
      </c>
      <c r="M8046" t="s">
        <v>21</v>
      </c>
      <c r="N8046">
        <v>109.23</v>
      </c>
    </row>
    <row r="8047" spans="1:14" hidden="1" x14ac:dyDescent="0.2">
      <c r="A8047">
        <v>67275</v>
      </c>
      <c r="B8047">
        <v>12</v>
      </c>
      <c r="C8047">
        <v>20</v>
      </c>
      <c r="D8047" t="s">
        <v>123</v>
      </c>
      <c r="E8047" t="s">
        <v>28</v>
      </c>
      <c r="F8047" t="s">
        <v>118</v>
      </c>
      <c r="G8047" t="s">
        <v>124</v>
      </c>
      <c r="H8047" t="s">
        <v>125</v>
      </c>
      <c r="I8047" t="s">
        <v>39</v>
      </c>
      <c r="J8047" t="s">
        <v>174</v>
      </c>
      <c r="K8047" t="s">
        <v>202</v>
      </c>
      <c r="L8047" t="s">
        <v>122</v>
      </c>
      <c r="M8047" t="s">
        <v>745</v>
      </c>
      <c r="N8047">
        <v>63.28</v>
      </c>
    </row>
    <row r="8048" spans="1:14" hidden="1" x14ac:dyDescent="0.2">
      <c r="A8048">
        <v>64864</v>
      </c>
      <c r="B8048">
        <v>6</v>
      </c>
      <c r="C8048">
        <v>10</v>
      </c>
      <c r="D8048" t="s">
        <v>1618</v>
      </c>
      <c r="E8048" t="s">
        <v>28</v>
      </c>
      <c r="F8048" t="s">
        <v>50</v>
      </c>
      <c r="G8048" t="s">
        <v>51</v>
      </c>
      <c r="H8048" t="s">
        <v>1619</v>
      </c>
      <c r="I8048" t="s">
        <v>17</v>
      </c>
      <c r="J8048" t="s">
        <v>18</v>
      </c>
      <c r="K8048" t="s">
        <v>48</v>
      </c>
      <c r="L8048" t="s">
        <v>33</v>
      </c>
      <c r="M8048" t="s">
        <v>21</v>
      </c>
      <c r="N8048">
        <v>63.37</v>
      </c>
    </row>
    <row r="8049" spans="1:14" hidden="1" x14ac:dyDescent="0.2">
      <c r="A8049">
        <v>64878</v>
      </c>
      <c r="B8049">
        <v>9</v>
      </c>
      <c r="C8049">
        <v>10</v>
      </c>
      <c r="D8049" t="s">
        <v>1478</v>
      </c>
      <c r="E8049" t="s">
        <v>28</v>
      </c>
      <c r="F8049" t="s">
        <v>160</v>
      </c>
      <c r="G8049" t="s">
        <v>160</v>
      </c>
      <c r="H8049" t="s">
        <v>1479</v>
      </c>
      <c r="I8049" t="s">
        <v>17</v>
      </c>
      <c r="J8049" t="s">
        <v>18</v>
      </c>
      <c r="K8049" t="s">
        <v>19</v>
      </c>
      <c r="L8049" t="s">
        <v>33</v>
      </c>
      <c r="M8049" t="s">
        <v>21</v>
      </c>
      <c r="N8049">
        <v>7.61</v>
      </c>
    </row>
    <row r="8050" spans="1:14" hidden="1" x14ac:dyDescent="0.2">
      <c r="A8050">
        <v>64882</v>
      </c>
      <c r="B8050">
        <v>3</v>
      </c>
      <c r="C8050">
        <v>10</v>
      </c>
      <c r="D8050" t="s">
        <v>1016</v>
      </c>
      <c r="E8050" t="s">
        <v>98</v>
      </c>
      <c r="F8050" t="s">
        <v>1017</v>
      </c>
      <c r="G8050" t="s">
        <v>1018</v>
      </c>
      <c r="H8050" t="s">
        <v>1019</v>
      </c>
      <c r="I8050" t="s">
        <v>17</v>
      </c>
      <c r="J8050" t="s">
        <v>18</v>
      </c>
      <c r="K8050" t="s">
        <v>19</v>
      </c>
      <c r="L8050" t="s">
        <v>33</v>
      </c>
      <c r="M8050" t="s">
        <v>21</v>
      </c>
      <c r="N8050">
        <v>28.31</v>
      </c>
    </row>
    <row r="8051" spans="1:14" hidden="1" x14ac:dyDescent="0.2">
      <c r="A8051">
        <v>64883</v>
      </c>
      <c r="B8051">
        <v>5</v>
      </c>
      <c r="C8051">
        <v>10</v>
      </c>
      <c r="D8051" t="s">
        <v>1016</v>
      </c>
      <c r="E8051" t="s">
        <v>98</v>
      </c>
      <c r="F8051" t="s">
        <v>1017</v>
      </c>
      <c r="G8051" t="s">
        <v>1018</v>
      </c>
      <c r="H8051" t="s">
        <v>1019</v>
      </c>
      <c r="I8051" t="s">
        <v>17</v>
      </c>
      <c r="J8051" t="s">
        <v>18</v>
      </c>
      <c r="K8051" t="s">
        <v>19</v>
      </c>
      <c r="L8051" t="s">
        <v>33</v>
      </c>
      <c r="M8051" t="s">
        <v>21</v>
      </c>
      <c r="N8051">
        <v>13.03</v>
      </c>
    </row>
    <row r="8052" spans="1:14" hidden="1" x14ac:dyDescent="0.2">
      <c r="A8052">
        <v>64884</v>
      </c>
      <c r="B8052">
        <v>6</v>
      </c>
      <c r="C8052">
        <v>40</v>
      </c>
      <c r="D8052" t="s">
        <v>536</v>
      </c>
      <c r="E8052" t="s">
        <v>28</v>
      </c>
      <c r="F8052" t="s">
        <v>29</v>
      </c>
      <c r="G8052" t="s">
        <v>65</v>
      </c>
      <c r="H8052" t="s">
        <v>537</v>
      </c>
      <c r="I8052" t="s">
        <v>17</v>
      </c>
      <c r="J8052" t="s">
        <v>18</v>
      </c>
      <c r="K8052" t="s">
        <v>48</v>
      </c>
      <c r="L8052" t="s">
        <v>33</v>
      </c>
      <c r="M8052" t="s">
        <v>21</v>
      </c>
      <c r="N8052">
        <v>165.8</v>
      </c>
    </row>
    <row r="8053" spans="1:14" hidden="1" x14ac:dyDescent="0.2">
      <c r="A8053">
        <v>64889</v>
      </c>
      <c r="B8053">
        <v>1</v>
      </c>
      <c r="C8053">
        <v>10</v>
      </c>
      <c r="D8053" t="s">
        <v>1531</v>
      </c>
      <c r="E8053" t="s">
        <v>28</v>
      </c>
      <c r="F8053" t="s">
        <v>81</v>
      </c>
      <c r="G8053" t="s">
        <v>86</v>
      </c>
      <c r="H8053" t="s">
        <v>1532</v>
      </c>
      <c r="I8053" t="s">
        <v>17</v>
      </c>
      <c r="J8053" t="s">
        <v>18</v>
      </c>
      <c r="K8053" t="s">
        <v>19</v>
      </c>
      <c r="L8053" t="s">
        <v>33</v>
      </c>
      <c r="M8053" t="s">
        <v>21</v>
      </c>
      <c r="N8053">
        <v>67.56</v>
      </c>
    </row>
    <row r="8054" spans="1:14" hidden="1" x14ac:dyDescent="0.2">
      <c r="A8054">
        <v>64890</v>
      </c>
      <c r="B8054">
        <v>12</v>
      </c>
      <c r="C8054">
        <v>10</v>
      </c>
      <c r="D8054" t="s">
        <v>1531</v>
      </c>
      <c r="E8054" t="s">
        <v>28</v>
      </c>
      <c r="F8054" t="s">
        <v>81</v>
      </c>
      <c r="G8054" t="s">
        <v>86</v>
      </c>
      <c r="H8054" t="s">
        <v>1532</v>
      </c>
      <c r="I8054" t="s">
        <v>17</v>
      </c>
      <c r="J8054" t="s">
        <v>18</v>
      </c>
      <c r="K8054" t="s">
        <v>19</v>
      </c>
      <c r="L8054" t="s">
        <v>33</v>
      </c>
      <c r="M8054" t="s">
        <v>21</v>
      </c>
      <c r="N8054">
        <v>80.45</v>
      </c>
    </row>
    <row r="8055" spans="1:14" hidden="1" x14ac:dyDescent="0.2">
      <c r="A8055">
        <v>67284</v>
      </c>
      <c r="B8055">
        <v>17</v>
      </c>
      <c r="C8055">
        <v>30</v>
      </c>
      <c r="D8055" t="s">
        <v>123</v>
      </c>
      <c r="E8055" t="s">
        <v>28</v>
      </c>
      <c r="F8055" t="s">
        <v>118</v>
      </c>
      <c r="G8055" t="s">
        <v>124</v>
      </c>
      <c r="H8055" t="s">
        <v>125</v>
      </c>
      <c r="I8055" t="s">
        <v>39</v>
      </c>
      <c r="J8055" t="s">
        <v>174</v>
      </c>
      <c r="K8055" t="s">
        <v>202</v>
      </c>
      <c r="L8055" t="s">
        <v>122</v>
      </c>
      <c r="M8055" t="s">
        <v>745</v>
      </c>
      <c r="N8055">
        <v>39.61</v>
      </c>
    </row>
    <row r="8056" spans="1:14" hidden="1" x14ac:dyDescent="0.2">
      <c r="A8056">
        <v>64902</v>
      </c>
      <c r="B8056">
        <v>10</v>
      </c>
      <c r="C8056">
        <v>20</v>
      </c>
      <c r="D8056" t="s">
        <v>499</v>
      </c>
      <c r="E8056" t="s">
        <v>28</v>
      </c>
      <c r="F8056" t="s">
        <v>50</v>
      </c>
      <c r="G8056" t="s">
        <v>51</v>
      </c>
      <c r="H8056" t="s">
        <v>500</v>
      </c>
      <c r="I8056" t="s">
        <v>17</v>
      </c>
      <c r="J8056" t="s">
        <v>18</v>
      </c>
      <c r="K8056" t="s">
        <v>48</v>
      </c>
      <c r="L8056" t="s">
        <v>33</v>
      </c>
      <c r="M8056" t="s">
        <v>21</v>
      </c>
      <c r="N8056">
        <v>33.33</v>
      </c>
    </row>
    <row r="8057" spans="1:14" hidden="1" x14ac:dyDescent="0.2">
      <c r="A8057">
        <v>67286</v>
      </c>
      <c r="B8057">
        <v>19</v>
      </c>
      <c r="C8057">
        <v>30</v>
      </c>
      <c r="D8057" t="s">
        <v>123</v>
      </c>
      <c r="E8057" t="s">
        <v>28</v>
      </c>
      <c r="F8057" t="s">
        <v>118</v>
      </c>
      <c r="G8057" t="s">
        <v>124</v>
      </c>
      <c r="H8057" t="s">
        <v>125</v>
      </c>
      <c r="I8057" t="s">
        <v>39</v>
      </c>
      <c r="J8057" t="s">
        <v>174</v>
      </c>
      <c r="K8057" t="s">
        <v>202</v>
      </c>
      <c r="L8057" t="s">
        <v>122</v>
      </c>
      <c r="M8057" t="s">
        <v>745</v>
      </c>
      <c r="N8057">
        <v>160.1</v>
      </c>
    </row>
    <row r="8058" spans="1:14" hidden="1" x14ac:dyDescent="0.2">
      <c r="A8058">
        <v>64903</v>
      </c>
      <c r="B8058">
        <v>4</v>
      </c>
      <c r="C8058">
        <v>20</v>
      </c>
      <c r="D8058" t="s">
        <v>499</v>
      </c>
      <c r="E8058" t="s">
        <v>28</v>
      </c>
      <c r="F8058" t="s">
        <v>50</v>
      </c>
      <c r="G8058" t="s">
        <v>51</v>
      </c>
      <c r="H8058" t="s">
        <v>500</v>
      </c>
      <c r="I8058" t="s">
        <v>17</v>
      </c>
      <c r="J8058" t="s">
        <v>18</v>
      </c>
      <c r="K8058" t="s">
        <v>48</v>
      </c>
      <c r="L8058" t="s">
        <v>33</v>
      </c>
      <c r="M8058" t="s">
        <v>21</v>
      </c>
      <c r="N8058">
        <v>71.400000000000006</v>
      </c>
    </row>
    <row r="8059" spans="1:14" hidden="1" x14ac:dyDescent="0.2">
      <c r="A8059">
        <v>64909</v>
      </c>
      <c r="B8059">
        <v>9</v>
      </c>
      <c r="C8059">
        <v>10</v>
      </c>
      <c r="D8059" t="s">
        <v>1090</v>
      </c>
      <c r="E8059" t="s">
        <v>28</v>
      </c>
      <c r="F8059" t="s">
        <v>43</v>
      </c>
      <c r="G8059" t="s">
        <v>44</v>
      </c>
      <c r="H8059" t="s">
        <v>1091</v>
      </c>
      <c r="I8059" t="s">
        <v>17</v>
      </c>
      <c r="J8059" t="s">
        <v>18</v>
      </c>
      <c r="K8059" t="s">
        <v>19</v>
      </c>
      <c r="L8059" t="s">
        <v>63</v>
      </c>
      <c r="M8059" t="s">
        <v>21</v>
      </c>
      <c r="N8059">
        <v>242.32</v>
      </c>
    </row>
    <row r="8060" spans="1:14" hidden="1" x14ac:dyDescent="0.2">
      <c r="A8060">
        <v>64911</v>
      </c>
      <c r="B8060">
        <v>2</v>
      </c>
      <c r="C8060">
        <v>10</v>
      </c>
      <c r="D8060" t="s">
        <v>420</v>
      </c>
      <c r="E8060" t="s">
        <v>28</v>
      </c>
      <c r="F8060" t="s">
        <v>29</v>
      </c>
      <c r="G8060" t="s">
        <v>65</v>
      </c>
      <c r="H8060" t="s">
        <v>421</v>
      </c>
      <c r="I8060" t="s">
        <v>17</v>
      </c>
      <c r="J8060" t="s">
        <v>18</v>
      </c>
      <c r="K8060" t="s">
        <v>48</v>
      </c>
      <c r="L8060" t="s">
        <v>33</v>
      </c>
      <c r="M8060" t="s">
        <v>21</v>
      </c>
      <c r="N8060">
        <v>73.290000000000006</v>
      </c>
    </row>
    <row r="8061" spans="1:14" hidden="1" x14ac:dyDescent="0.2">
      <c r="A8061">
        <v>64928</v>
      </c>
      <c r="B8061">
        <v>2</v>
      </c>
      <c r="C8061">
        <v>10</v>
      </c>
      <c r="D8061" t="s">
        <v>1175</v>
      </c>
      <c r="E8061" t="s">
        <v>28</v>
      </c>
      <c r="F8061" t="s">
        <v>288</v>
      </c>
      <c r="G8061" t="s">
        <v>289</v>
      </c>
      <c r="H8061" t="s">
        <v>1176</v>
      </c>
      <c r="I8061" t="s">
        <v>17</v>
      </c>
      <c r="J8061" t="s">
        <v>18</v>
      </c>
      <c r="K8061" t="s">
        <v>58</v>
      </c>
      <c r="L8061" t="s">
        <v>33</v>
      </c>
      <c r="M8061" t="s">
        <v>21</v>
      </c>
      <c r="N8061">
        <v>55.09</v>
      </c>
    </row>
    <row r="8062" spans="1:14" hidden="1" x14ac:dyDescent="0.2">
      <c r="A8062">
        <v>64929</v>
      </c>
      <c r="B8062">
        <v>3</v>
      </c>
      <c r="C8062">
        <v>10</v>
      </c>
      <c r="D8062" t="s">
        <v>1175</v>
      </c>
      <c r="E8062" t="s">
        <v>28</v>
      </c>
      <c r="F8062" t="s">
        <v>288</v>
      </c>
      <c r="G8062" t="s">
        <v>289</v>
      </c>
      <c r="H8062" t="s">
        <v>1176</v>
      </c>
      <c r="I8062" t="s">
        <v>17</v>
      </c>
      <c r="J8062" t="s">
        <v>18</v>
      </c>
      <c r="K8062" t="s">
        <v>58</v>
      </c>
      <c r="L8062" t="s">
        <v>33</v>
      </c>
      <c r="M8062" t="s">
        <v>21</v>
      </c>
      <c r="N8062">
        <v>57.16</v>
      </c>
    </row>
    <row r="8063" spans="1:14" hidden="1" x14ac:dyDescent="0.2">
      <c r="A8063">
        <v>64937</v>
      </c>
      <c r="B8063">
        <v>6</v>
      </c>
      <c r="C8063">
        <v>10</v>
      </c>
      <c r="D8063" t="s">
        <v>1583</v>
      </c>
      <c r="E8063" t="s">
        <v>14</v>
      </c>
      <c r="F8063" t="s">
        <v>14</v>
      </c>
      <c r="G8063" t="s">
        <v>37</v>
      </c>
      <c r="H8063" t="s">
        <v>1584</v>
      </c>
      <c r="I8063" t="s">
        <v>17</v>
      </c>
      <c r="J8063" t="s">
        <v>18</v>
      </c>
      <c r="K8063" t="s">
        <v>48</v>
      </c>
      <c r="L8063" t="s">
        <v>20</v>
      </c>
      <c r="M8063" t="s">
        <v>21</v>
      </c>
      <c r="N8063">
        <v>48.24</v>
      </c>
    </row>
    <row r="8064" spans="1:14" hidden="1" x14ac:dyDescent="0.2">
      <c r="A8064">
        <v>64940</v>
      </c>
      <c r="B8064">
        <v>4</v>
      </c>
      <c r="C8064">
        <v>10</v>
      </c>
      <c r="D8064" t="s">
        <v>1267</v>
      </c>
      <c r="E8064" t="s">
        <v>28</v>
      </c>
      <c r="F8064" t="s">
        <v>456</v>
      </c>
      <c r="G8064" t="s">
        <v>999</v>
      </c>
      <c r="H8064" t="s">
        <v>1268</v>
      </c>
      <c r="I8064" t="s">
        <v>17</v>
      </c>
      <c r="J8064" t="s">
        <v>18</v>
      </c>
      <c r="K8064" t="s">
        <v>19</v>
      </c>
      <c r="L8064" t="s">
        <v>33</v>
      </c>
      <c r="M8064" t="s">
        <v>21</v>
      </c>
      <c r="N8064">
        <v>18.13</v>
      </c>
    </row>
    <row r="8065" spans="1:14" hidden="1" x14ac:dyDescent="0.2">
      <c r="A8065">
        <v>64941</v>
      </c>
      <c r="B8065">
        <v>5</v>
      </c>
      <c r="C8065">
        <v>10</v>
      </c>
      <c r="D8065" t="s">
        <v>1267</v>
      </c>
      <c r="E8065" t="s">
        <v>28</v>
      </c>
      <c r="F8065" t="s">
        <v>456</v>
      </c>
      <c r="G8065" t="s">
        <v>999</v>
      </c>
      <c r="H8065" t="s">
        <v>1268</v>
      </c>
      <c r="I8065" t="s">
        <v>17</v>
      </c>
      <c r="J8065" t="s">
        <v>18</v>
      </c>
      <c r="K8065" t="s">
        <v>19</v>
      </c>
      <c r="L8065" t="s">
        <v>33</v>
      </c>
      <c r="M8065" t="s">
        <v>21</v>
      </c>
      <c r="N8065">
        <v>78.06</v>
      </c>
    </row>
    <row r="8066" spans="1:14" hidden="1" x14ac:dyDescent="0.2">
      <c r="A8066">
        <v>64963</v>
      </c>
      <c r="B8066">
        <v>15</v>
      </c>
      <c r="C8066">
        <v>10</v>
      </c>
      <c r="D8066" t="s">
        <v>479</v>
      </c>
      <c r="E8066" t="s">
        <v>28</v>
      </c>
      <c r="F8066" t="s">
        <v>288</v>
      </c>
      <c r="G8066" t="s">
        <v>289</v>
      </c>
      <c r="H8066" t="s">
        <v>480</v>
      </c>
      <c r="I8066" t="s">
        <v>17</v>
      </c>
      <c r="J8066" t="s">
        <v>18</v>
      </c>
      <c r="K8066" t="s">
        <v>19</v>
      </c>
      <c r="L8066" t="s">
        <v>33</v>
      </c>
      <c r="M8066" t="s">
        <v>21</v>
      </c>
      <c r="N8066">
        <v>7.92</v>
      </c>
    </row>
    <row r="8067" spans="1:14" hidden="1" x14ac:dyDescent="0.2">
      <c r="A8067">
        <v>67298</v>
      </c>
      <c r="B8067">
        <v>35</v>
      </c>
      <c r="C8067">
        <v>20</v>
      </c>
      <c r="D8067" t="s">
        <v>123</v>
      </c>
      <c r="E8067" t="s">
        <v>28</v>
      </c>
      <c r="F8067" t="s">
        <v>118</v>
      </c>
      <c r="G8067" t="s">
        <v>124</v>
      </c>
      <c r="H8067" t="s">
        <v>125</v>
      </c>
      <c r="I8067" t="s">
        <v>39</v>
      </c>
      <c r="J8067" t="s">
        <v>174</v>
      </c>
      <c r="K8067" t="s">
        <v>104</v>
      </c>
      <c r="L8067" t="s">
        <v>122</v>
      </c>
      <c r="M8067" t="s">
        <v>1660</v>
      </c>
      <c r="N8067">
        <v>68.09</v>
      </c>
    </row>
    <row r="8068" spans="1:14" hidden="1" x14ac:dyDescent="0.2">
      <c r="A8068">
        <v>67299</v>
      </c>
      <c r="B8068">
        <v>36</v>
      </c>
      <c r="C8068">
        <v>20</v>
      </c>
      <c r="D8068" t="s">
        <v>123</v>
      </c>
      <c r="E8068" t="s">
        <v>28</v>
      </c>
      <c r="F8068" t="s">
        <v>118</v>
      </c>
      <c r="G8068" t="s">
        <v>124</v>
      </c>
      <c r="H8068" t="s">
        <v>125</v>
      </c>
      <c r="I8068" t="s">
        <v>39</v>
      </c>
      <c r="J8068" t="s">
        <v>174</v>
      </c>
      <c r="K8068" t="s">
        <v>104</v>
      </c>
      <c r="L8068" t="s">
        <v>122</v>
      </c>
      <c r="M8068" t="s">
        <v>745</v>
      </c>
      <c r="N8068">
        <v>72.400000000000006</v>
      </c>
    </row>
    <row r="8069" spans="1:14" hidden="1" x14ac:dyDescent="0.2">
      <c r="A8069">
        <v>67300</v>
      </c>
      <c r="B8069">
        <v>37</v>
      </c>
      <c r="C8069">
        <v>20</v>
      </c>
      <c r="D8069" t="s">
        <v>123</v>
      </c>
      <c r="E8069" t="s">
        <v>28</v>
      </c>
      <c r="F8069" t="s">
        <v>118</v>
      </c>
      <c r="G8069" t="s">
        <v>124</v>
      </c>
      <c r="H8069" t="s">
        <v>125</v>
      </c>
      <c r="I8069" t="s">
        <v>39</v>
      </c>
      <c r="J8069" t="s">
        <v>174</v>
      </c>
      <c r="K8069" t="s">
        <v>104</v>
      </c>
      <c r="L8069" t="s">
        <v>122</v>
      </c>
      <c r="M8069" t="s">
        <v>745</v>
      </c>
      <c r="N8069">
        <v>142.07</v>
      </c>
    </row>
    <row r="8070" spans="1:14" hidden="1" x14ac:dyDescent="0.2">
      <c r="A8070">
        <v>64964</v>
      </c>
      <c r="B8070">
        <v>16</v>
      </c>
      <c r="C8070">
        <v>10</v>
      </c>
      <c r="D8070" t="s">
        <v>479</v>
      </c>
      <c r="E8070" t="s">
        <v>28</v>
      </c>
      <c r="F8070" t="s">
        <v>288</v>
      </c>
      <c r="G8070" t="s">
        <v>289</v>
      </c>
      <c r="H8070" t="s">
        <v>480</v>
      </c>
      <c r="I8070" t="s">
        <v>17</v>
      </c>
      <c r="J8070" t="s">
        <v>18</v>
      </c>
      <c r="K8070" t="s">
        <v>19</v>
      </c>
      <c r="L8070" t="s">
        <v>33</v>
      </c>
      <c r="M8070" t="s">
        <v>21</v>
      </c>
      <c r="N8070">
        <v>6.24</v>
      </c>
    </row>
    <row r="8071" spans="1:14" hidden="1" x14ac:dyDescent="0.2">
      <c r="A8071">
        <v>64965</v>
      </c>
      <c r="B8071">
        <v>17</v>
      </c>
      <c r="C8071">
        <v>10</v>
      </c>
      <c r="D8071" t="s">
        <v>479</v>
      </c>
      <c r="E8071" t="s">
        <v>28</v>
      </c>
      <c r="F8071" t="s">
        <v>288</v>
      </c>
      <c r="G8071" t="s">
        <v>289</v>
      </c>
      <c r="H8071" t="s">
        <v>480</v>
      </c>
      <c r="I8071" t="s">
        <v>17</v>
      </c>
      <c r="J8071" t="s">
        <v>18</v>
      </c>
      <c r="K8071" t="s">
        <v>19</v>
      </c>
      <c r="L8071" t="s">
        <v>33</v>
      </c>
      <c r="M8071" t="s">
        <v>21</v>
      </c>
      <c r="N8071">
        <v>52.61</v>
      </c>
    </row>
    <row r="8072" spans="1:14" hidden="1" x14ac:dyDescent="0.2">
      <c r="A8072">
        <v>64966</v>
      </c>
      <c r="B8072">
        <v>18</v>
      </c>
      <c r="C8072">
        <v>10</v>
      </c>
      <c r="D8072" t="s">
        <v>479</v>
      </c>
      <c r="E8072" t="s">
        <v>28</v>
      </c>
      <c r="F8072" t="s">
        <v>288</v>
      </c>
      <c r="G8072" t="s">
        <v>289</v>
      </c>
      <c r="H8072" t="s">
        <v>480</v>
      </c>
      <c r="I8072" t="s">
        <v>17</v>
      </c>
      <c r="J8072" t="s">
        <v>18</v>
      </c>
      <c r="K8072" t="s">
        <v>58</v>
      </c>
      <c r="L8072" t="s">
        <v>33</v>
      </c>
      <c r="M8072" t="s">
        <v>21</v>
      </c>
      <c r="N8072">
        <v>17.89</v>
      </c>
    </row>
    <row r="8073" spans="1:14" hidden="1" x14ac:dyDescent="0.2">
      <c r="A8073">
        <v>64967</v>
      </c>
      <c r="B8073">
        <v>19</v>
      </c>
      <c r="C8073">
        <v>10</v>
      </c>
      <c r="D8073" t="s">
        <v>479</v>
      </c>
      <c r="E8073" t="s">
        <v>28</v>
      </c>
      <c r="F8073" t="s">
        <v>288</v>
      </c>
      <c r="G8073" t="s">
        <v>289</v>
      </c>
      <c r="H8073" t="s">
        <v>480</v>
      </c>
      <c r="I8073" t="s">
        <v>32</v>
      </c>
      <c r="J8073" t="s">
        <v>18</v>
      </c>
      <c r="K8073" t="s">
        <v>25</v>
      </c>
      <c r="L8073" t="s">
        <v>33</v>
      </c>
      <c r="M8073" t="s">
        <v>21</v>
      </c>
      <c r="N8073">
        <v>47.87</v>
      </c>
    </row>
    <row r="8074" spans="1:14" hidden="1" x14ac:dyDescent="0.2">
      <c r="A8074">
        <v>64976</v>
      </c>
      <c r="B8074">
        <v>2</v>
      </c>
      <c r="C8074">
        <v>40</v>
      </c>
      <c r="D8074" t="s">
        <v>1108</v>
      </c>
      <c r="E8074" t="s">
        <v>28</v>
      </c>
      <c r="F8074" t="s">
        <v>288</v>
      </c>
      <c r="G8074" t="s">
        <v>289</v>
      </c>
      <c r="H8074" t="s">
        <v>1109</v>
      </c>
      <c r="I8074" t="s">
        <v>17</v>
      </c>
      <c r="J8074" t="s">
        <v>18</v>
      </c>
      <c r="K8074" t="s">
        <v>48</v>
      </c>
      <c r="L8074" t="s">
        <v>33</v>
      </c>
      <c r="M8074" t="s">
        <v>21</v>
      </c>
      <c r="N8074">
        <v>39.19</v>
      </c>
    </row>
    <row r="8075" spans="1:14" hidden="1" x14ac:dyDescent="0.2">
      <c r="A8075">
        <v>64989</v>
      </c>
      <c r="B8075">
        <v>1</v>
      </c>
      <c r="C8075">
        <v>10</v>
      </c>
      <c r="D8075" t="s">
        <v>590</v>
      </c>
      <c r="E8075" t="s">
        <v>28</v>
      </c>
      <c r="F8075" t="s">
        <v>29</v>
      </c>
      <c r="G8075" t="s">
        <v>93</v>
      </c>
      <c r="H8075" t="s">
        <v>591</v>
      </c>
      <c r="I8075" t="s">
        <v>17</v>
      </c>
      <c r="J8075" t="s">
        <v>18</v>
      </c>
      <c r="K8075" t="s">
        <v>48</v>
      </c>
      <c r="L8075" t="s">
        <v>63</v>
      </c>
      <c r="M8075" t="s">
        <v>21</v>
      </c>
      <c r="N8075">
        <v>291.51</v>
      </c>
    </row>
    <row r="8076" spans="1:14" hidden="1" x14ac:dyDescent="0.2">
      <c r="A8076">
        <v>65007</v>
      </c>
      <c r="B8076">
        <v>11</v>
      </c>
      <c r="C8076">
        <v>10</v>
      </c>
      <c r="D8076" t="s">
        <v>1195</v>
      </c>
      <c r="E8076" t="s">
        <v>28</v>
      </c>
      <c r="F8076" t="s">
        <v>462</v>
      </c>
      <c r="G8076" t="s">
        <v>471</v>
      </c>
      <c r="H8076" t="s">
        <v>1196</v>
      </c>
      <c r="I8076" t="s">
        <v>17</v>
      </c>
      <c r="J8076" t="s">
        <v>18</v>
      </c>
      <c r="K8076" t="s">
        <v>25</v>
      </c>
      <c r="L8076" t="s">
        <v>33</v>
      </c>
      <c r="M8076" t="s">
        <v>21</v>
      </c>
      <c r="N8076">
        <v>28.83</v>
      </c>
    </row>
    <row r="8077" spans="1:14" hidden="1" x14ac:dyDescent="0.2">
      <c r="A8077">
        <v>65011</v>
      </c>
      <c r="B8077">
        <v>15</v>
      </c>
      <c r="C8077">
        <v>10</v>
      </c>
      <c r="D8077" t="s">
        <v>1195</v>
      </c>
      <c r="E8077" t="s">
        <v>28</v>
      </c>
      <c r="F8077" t="s">
        <v>462</v>
      </c>
      <c r="G8077" t="s">
        <v>471</v>
      </c>
      <c r="H8077" t="s">
        <v>1196</v>
      </c>
      <c r="I8077" t="s">
        <v>17</v>
      </c>
      <c r="J8077" t="s">
        <v>18</v>
      </c>
      <c r="K8077" t="s">
        <v>58</v>
      </c>
      <c r="L8077" t="s">
        <v>33</v>
      </c>
      <c r="M8077" t="s">
        <v>21</v>
      </c>
      <c r="N8077">
        <v>137.4</v>
      </c>
    </row>
    <row r="8078" spans="1:14" hidden="1" x14ac:dyDescent="0.2">
      <c r="A8078">
        <v>65012</v>
      </c>
      <c r="B8078">
        <v>16</v>
      </c>
      <c r="C8078">
        <v>10</v>
      </c>
      <c r="D8078" t="s">
        <v>1195</v>
      </c>
      <c r="E8078" t="s">
        <v>28</v>
      </c>
      <c r="F8078" t="s">
        <v>462</v>
      </c>
      <c r="G8078" t="s">
        <v>471</v>
      </c>
      <c r="H8078" t="s">
        <v>1196</v>
      </c>
      <c r="I8078" t="s">
        <v>17</v>
      </c>
      <c r="J8078" t="s">
        <v>18</v>
      </c>
      <c r="K8078" t="s">
        <v>58</v>
      </c>
      <c r="L8078" t="s">
        <v>33</v>
      </c>
      <c r="M8078" t="s">
        <v>21</v>
      </c>
      <c r="N8078">
        <v>56.89</v>
      </c>
    </row>
    <row r="8079" spans="1:14" hidden="1" x14ac:dyDescent="0.2">
      <c r="A8079">
        <v>65015</v>
      </c>
      <c r="B8079">
        <v>2</v>
      </c>
      <c r="C8079">
        <v>10</v>
      </c>
      <c r="D8079" t="s">
        <v>189</v>
      </c>
      <c r="E8079" t="s">
        <v>14</v>
      </c>
      <c r="F8079" t="s">
        <v>14</v>
      </c>
      <c r="G8079" t="s">
        <v>110</v>
      </c>
      <c r="H8079" t="s">
        <v>190</v>
      </c>
      <c r="I8079" t="s">
        <v>17</v>
      </c>
      <c r="J8079" t="s">
        <v>18</v>
      </c>
      <c r="K8079" t="s">
        <v>48</v>
      </c>
      <c r="L8079" t="s">
        <v>33</v>
      </c>
      <c r="M8079" t="s">
        <v>21</v>
      </c>
      <c r="N8079">
        <v>83.57</v>
      </c>
    </row>
    <row r="8080" spans="1:14" hidden="1" x14ac:dyDescent="0.2">
      <c r="A8080">
        <v>65016</v>
      </c>
      <c r="B8080">
        <v>11</v>
      </c>
      <c r="C8080">
        <v>10</v>
      </c>
      <c r="D8080" t="s">
        <v>189</v>
      </c>
      <c r="E8080" t="s">
        <v>14</v>
      </c>
      <c r="F8080" t="s">
        <v>14</v>
      </c>
      <c r="G8080" t="s">
        <v>110</v>
      </c>
      <c r="H8080" t="s">
        <v>190</v>
      </c>
      <c r="I8080" t="s">
        <v>17</v>
      </c>
      <c r="J8080" t="s">
        <v>18</v>
      </c>
      <c r="K8080" t="s">
        <v>48</v>
      </c>
      <c r="L8080" t="s">
        <v>33</v>
      </c>
      <c r="M8080" t="s">
        <v>21</v>
      </c>
      <c r="N8080">
        <v>146.76</v>
      </c>
    </row>
    <row r="8081" spans="1:14" hidden="1" x14ac:dyDescent="0.2">
      <c r="A8081">
        <v>65018</v>
      </c>
      <c r="B8081">
        <v>22</v>
      </c>
      <c r="C8081">
        <v>10</v>
      </c>
      <c r="D8081" t="s">
        <v>223</v>
      </c>
      <c r="E8081" t="s">
        <v>14</v>
      </c>
      <c r="F8081" t="s">
        <v>14</v>
      </c>
      <c r="G8081" t="s">
        <v>110</v>
      </c>
      <c r="H8081" t="s">
        <v>224</v>
      </c>
      <c r="I8081" t="s">
        <v>17</v>
      </c>
      <c r="J8081" t="s">
        <v>18</v>
      </c>
      <c r="K8081" t="s">
        <v>58</v>
      </c>
      <c r="L8081" t="s">
        <v>33</v>
      </c>
      <c r="M8081" t="s">
        <v>21</v>
      </c>
      <c r="N8081">
        <v>51.19</v>
      </c>
    </row>
    <row r="8082" spans="1:14" hidden="1" x14ac:dyDescent="0.2">
      <c r="A8082">
        <v>65019</v>
      </c>
      <c r="B8082">
        <v>1</v>
      </c>
      <c r="C8082">
        <v>10</v>
      </c>
      <c r="D8082" t="s">
        <v>223</v>
      </c>
      <c r="E8082" t="s">
        <v>14</v>
      </c>
      <c r="F8082" t="s">
        <v>14</v>
      </c>
      <c r="G8082" t="s">
        <v>110</v>
      </c>
      <c r="H8082" t="s">
        <v>224</v>
      </c>
      <c r="I8082" t="s">
        <v>17</v>
      </c>
      <c r="J8082" t="s">
        <v>18</v>
      </c>
      <c r="K8082" t="s">
        <v>48</v>
      </c>
      <c r="L8082" t="s">
        <v>33</v>
      </c>
      <c r="M8082" t="s">
        <v>21</v>
      </c>
      <c r="N8082">
        <v>51.01</v>
      </c>
    </row>
    <row r="8083" spans="1:14" hidden="1" x14ac:dyDescent="0.2">
      <c r="A8083">
        <v>65021</v>
      </c>
      <c r="B8083">
        <v>2</v>
      </c>
      <c r="C8083">
        <v>10</v>
      </c>
      <c r="D8083" t="s">
        <v>223</v>
      </c>
      <c r="E8083" t="s">
        <v>14</v>
      </c>
      <c r="F8083" t="s">
        <v>14</v>
      </c>
      <c r="G8083" t="s">
        <v>110</v>
      </c>
      <c r="H8083" t="s">
        <v>224</v>
      </c>
      <c r="I8083" t="s">
        <v>17</v>
      </c>
      <c r="J8083" t="s">
        <v>18</v>
      </c>
      <c r="K8083" t="s">
        <v>48</v>
      </c>
      <c r="L8083" t="s">
        <v>33</v>
      </c>
      <c r="M8083" t="s">
        <v>21</v>
      </c>
      <c r="N8083">
        <v>244.8</v>
      </c>
    </row>
    <row r="8084" spans="1:14" hidden="1" x14ac:dyDescent="0.2">
      <c r="A8084">
        <v>65022</v>
      </c>
      <c r="B8084">
        <v>20</v>
      </c>
      <c r="C8084">
        <v>10</v>
      </c>
      <c r="D8084" t="s">
        <v>223</v>
      </c>
      <c r="E8084" t="s">
        <v>14</v>
      </c>
      <c r="F8084" t="s">
        <v>14</v>
      </c>
      <c r="G8084" t="s">
        <v>110</v>
      </c>
      <c r="H8084" t="s">
        <v>224</v>
      </c>
      <c r="I8084" t="s">
        <v>17</v>
      </c>
      <c r="J8084" t="s">
        <v>18</v>
      </c>
      <c r="K8084" t="s">
        <v>19</v>
      </c>
      <c r="L8084" t="s">
        <v>33</v>
      </c>
      <c r="M8084" t="s">
        <v>21</v>
      </c>
      <c r="N8084">
        <v>82.31</v>
      </c>
    </row>
    <row r="8085" spans="1:14" hidden="1" x14ac:dyDescent="0.2">
      <c r="A8085">
        <v>65023</v>
      </c>
      <c r="B8085">
        <v>21</v>
      </c>
      <c r="C8085">
        <v>10</v>
      </c>
      <c r="D8085" t="s">
        <v>223</v>
      </c>
      <c r="E8085" t="s">
        <v>14</v>
      </c>
      <c r="F8085" t="s">
        <v>14</v>
      </c>
      <c r="G8085" t="s">
        <v>110</v>
      </c>
      <c r="H8085" t="s">
        <v>224</v>
      </c>
      <c r="I8085" t="s">
        <v>17</v>
      </c>
      <c r="J8085" t="s">
        <v>18</v>
      </c>
      <c r="K8085" t="s">
        <v>19</v>
      </c>
      <c r="L8085" t="s">
        <v>33</v>
      </c>
      <c r="M8085" t="s">
        <v>21</v>
      </c>
      <c r="N8085">
        <v>143.79</v>
      </c>
    </row>
    <row r="8086" spans="1:14" hidden="1" x14ac:dyDescent="0.2">
      <c r="A8086">
        <v>65024</v>
      </c>
      <c r="B8086">
        <v>9</v>
      </c>
      <c r="C8086">
        <v>10</v>
      </c>
      <c r="D8086" t="s">
        <v>620</v>
      </c>
      <c r="E8086" t="s">
        <v>28</v>
      </c>
      <c r="F8086" t="s">
        <v>29</v>
      </c>
      <c r="G8086" t="s">
        <v>30</v>
      </c>
      <c r="H8086" t="s">
        <v>621</v>
      </c>
      <c r="I8086" t="s">
        <v>17</v>
      </c>
      <c r="J8086" t="s">
        <v>18</v>
      </c>
      <c r="K8086" t="s">
        <v>58</v>
      </c>
      <c r="L8086" t="s">
        <v>33</v>
      </c>
      <c r="M8086" t="s">
        <v>21</v>
      </c>
      <c r="N8086">
        <v>20.440000000000001</v>
      </c>
    </row>
    <row r="8087" spans="1:14" hidden="1" x14ac:dyDescent="0.2">
      <c r="A8087">
        <v>65025</v>
      </c>
      <c r="B8087">
        <v>10</v>
      </c>
      <c r="C8087">
        <v>10</v>
      </c>
      <c r="D8087" t="s">
        <v>620</v>
      </c>
      <c r="E8087" t="s">
        <v>28</v>
      </c>
      <c r="F8087" t="s">
        <v>29</v>
      </c>
      <c r="G8087" t="s">
        <v>30</v>
      </c>
      <c r="H8087" t="s">
        <v>621</v>
      </c>
      <c r="I8087" t="s">
        <v>17</v>
      </c>
      <c r="J8087" t="s">
        <v>18</v>
      </c>
      <c r="K8087" t="s">
        <v>58</v>
      </c>
      <c r="L8087" t="s">
        <v>33</v>
      </c>
      <c r="M8087" t="s">
        <v>21</v>
      </c>
      <c r="N8087">
        <v>17.72</v>
      </c>
    </row>
    <row r="8088" spans="1:14" hidden="1" x14ac:dyDescent="0.2">
      <c r="A8088">
        <v>65036</v>
      </c>
      <c r="B8088">
        <v>11</v>
      </c>
      <c r="C8088">
        <v>10</v>
      </c>
      <c r="D8088" t="s">
        <v>1447</v>
      </c>
      <c r="E8088" t="s">
        <v>14</v>
      </c>
      <c r="F8088" t="s">
        <v>378</v>
      </c>
      <c r="G8088" t="s">
        <v>379</v>
      </c>
      <c r="H8088" t="s">
        <v>1448</v>
      </c>
      <c r="I8088" t="s">
        <v>39</v>
      </c>
      <c r="J8088" t="s">
        <v>18</v>
      </c>
      <c r="K8088" t="s">
        <v>264</v>
      </c>
      <c r="L8088" t="s">
        <v>33</v>
      </c>
      <c r="M8088" t="s">
        <v>21</v>
      </c>
      <c r="N8088">
        <v>242.92</v>
      </c>
    </row>
    <row r="8089" spans="1:14" hidden="1" x14ac:dyDescent="0.2">
      <c r="A8089">
        <v>65037</v>
      </c>
      <c r="B8089">
        <v>12</v>
      </c>
      <c r="C8089">
        <v>10</v>
      </c>
      <c r="D8089" t="s">
        <v>1447</v>
      </c>
      <c r="E8089" t="s">
        <v>14</v>
      </c>
      <c r="F8089" t="s">
        <v>378</v>
      </c>
      <c r="G8089" t="s">
        <v>379</v>
      </c>
      <c r="H8089" t="s">
        <v>1448</v>
      </c>
      <c r="I8089" t="s">
        <v>39</v>
      </c>
      <c r="J8089" t="s">
        <v>18</v>
      </c>
      <c r="K8089" t="s">
        <v>264</v>
      </c>
      <c r="L8089" t="s">
        <v>33</v>
      </c>
      <c r="M8089" t="s">
        <v>21</v>
      </c>
      <c r="N8089">
        <v>182.67</v>
      </c>
    </row>
    <row r="8090" spans="1:14" hidden="1" x14ac:dyDescent="0.2">
      <c r="A8090">
        <v>65066</v>
      </c>
      <c r="B8090">
        <v>10</v>
      </c>
      <c r="C8090">
        <v>10</v>
      </c>
      <c r="D8090" t="s">
        <v>979</v>
      </c>
      <c r="E8090" t="s">
        <v>28</v>
      </c>
      <c r="F8090" t="s">
        <v>50</v>
      </c>
      <c r="G8090" t="s">
        <v>51</v>
      </c>
      <c r="H8090" t="s">
        <v>980</v>
      </c>
      <c r="I8090" t="s">
        <v>17</v>
      </c>
      <c r="J8090" t="s">
        <v>18</v>
      </c>
      <c r="K8090" t="s">
        <v>48</v>
      </c>
      <c r="L8090" t="s">
        <v>63</v>
      </c>
      <c r="M8090" t="s">
        <v>21</v>
      </c>
      <c r="N8090">
        <v>31.15</v>
      </c>
    </row>
    <row r="8091" spans="1:14" hidden="1" x14ac:dyDescent="0.2">
      <c r="A8091">
        <v>65069</v>
      </c>
      <c r="B8091">
        <v>3</v>
      </c>
      <c r="C8091">
        <v>10</v>
      </c>
      <c r="D8091" t="s">
        <v>128</v>
      </c>
      <c r="E8091" t="s">
        <v>14</v>
      </c>
      <c r="F8091" t="s">
        <v>14</v>
      </c>
      <c r="G8091" t="s">
        <v>15</v>
      </c>
      <c r="H8091" t="s">
        <v>129</v>
      </c>
      <c r="I8091" t="s">
        <v>17</v>
      </c>
      <c r="J8091" t="s">
        <v>18</v>
      </c>
      <c r="K8091" t="s">
        <v>48</v>
      </c>
      <c r="L8091" t="s">
        <v>33</v>
      </c>
      <c r="M8091" t="s">
        <v>21</v>
      </c>
      <c r="N8091">
        <v>79.3</v>
      </c>
    </row>
    <row r="8092" spans="1:14" hidden="1" x14ac:dyDescent="0.2">
      <c r="A8092">
        <v>84225</v>
      </c>
      <c r="B8092">
        <v>13</v>
      </c>
      <c r="C8092">
        <v>30</v>
      </c>
      <c r="D8092" t="s">
        <v>1436</v>
      </c>
      <c r="E8092" t="s">
        <v>14</v>
      </c>
      <c r="F8092" t="s">
        <v>14</v>
      </c>
      <c r="G8092" t="s">
        <v>143</v>
      </c>
      <c r="H8092" t="s">
        <v>1437</v>
      </c>
      <c r="I8092" t="s">
        <v>39</v>
      </c>
      <c r="J8092" t="s">
        <v>699</v>
      </c>
      <c r="K8092" t="s">
        <v>1844</v>
      </c>
      <c r="L8092" t="s">
        <v>33</v>
      </c>
      <c r="M8092" t="s">
        <v>1842</v>
      </c>
      <c r="N8092">
        <v>189.14</v>
      </c>
    </row>
    <row r="8093" spans="1:14" hidden="1" x14ac:dyDescent="0.2">
      <c r="A8093">
        <v>84226</v>
      </c>
      <c r="B8093">
        <v>30</v>
      </c>
      <c r="C8093">
        <v>10</v>
      </c>
      <c r="D8093" t="s">
        <v>1821</v>
      </c>
      <c r="E8093" t="s">
        <v>14</v>
      </c>
      <c r="F8093" t="s">
        <v>14</v>
      </c>
      <c r="G8093" t="s">
        <v>1443</v>
      </c>
      <c r="H8093" t="s">
        <v>1822</v>
      </c>
      <c r="I8093" t="s">
        <v>17</v>
      </c>
      <c r="J8093" t="s">
        <v>699</v>
      </c>
      <c r="K8093" t="s">
        <v>1844</v>
      </c>
      <c r="L8093" t="s">
        <v>538</v>
      </c>
      <c r="M8093" t="s">
        <v>1842</v>
      </c>
      <c r="N8093">
        <v>8.01</v>
      </c>
    </row>
    <row r="8094" spans="1:14" hidden="1" x14ac:dyDescent="0.2">
      <c r="A8094">
        <v>84227</v>
      </c>
      <c r="B8094">
        <v>31</v>
      </c>
      <c r="C8094">
        <v>10</v>
      </c>
      <c r="D8094" t="s">
        <v>1821</v>
      </c>
      <c r="E8094" t="s">
        <v>14</v>
      </c>
      <c r="F8094" t="s">
        <v>14</v>
      </c>
      <c r="G8094" t="s">
        <v>1443</v>
      </c>
      <c r="H8094" t="s">
        <v>1822</v>
      </c>
      <c r="I8094" t="s">
        <v>17</v>
      </c>
      <c r="J8094" t="s">
        <v>699</v>
      </c>
      <c r="K8094" t="s">
        <v>1844</v>
      </c>
      <c r="L8094" t="s">
        <v>538</v>
      </c>
      <c r="M8094" t="s">
        <v>1842</v>
      </c>
      <c r="N8094">
        <v>35.950000000000003</v>
      </c>
    </row>
    <row r="8095" spans="1:14" hidden="1" x14ac:dyDescent="0.2">
      <c r="A8095">
        <v>84228</v>
      </c>
      <c r="B8095">
        <v>32</v>
      </c>
      <c r="C8095">
        <v>10</v>
      </c>
      <c r="D8095" t="s">
        <v>1821</v>
      </c>
      <c r="E8095" t="s">
        <v>14</v>
      </c>
      <c r="F8095" t="s">
        <v>14</v>
      </c>
      <c r="G8095" t="s">
        <v>1443</v>
      </c>
      <c r="H8095" t="s">
        <v>1822</v>
      </c>
      <c r="I8095" t="s">
        <v>17</v>
      </c>
      <c r="J8095" t="s">
        <v>699</v>
      </c>
      <c r="K8095" t="s">
        <v>1844</v>
      </c>
      <c r="L8095" t="s">
        <v>538</v>
      </c>
      <c r="M8095" t="s">
        <v>1842</v>
      </c>
      <c r="N8095">
        <v>17.600000000000001</v>
      </c>
    </row>
    <row r="8096" spans="1:14" hidden="1" x14ac:dyDescent="0.2">
      <c r="A8096">
        <v>84229</v>
      </c>
      <c r="B8096">
        <v>33</v>
      </c>
      <c r="C8096">
        <v>10</v>
      </c>
      <c r="D8096" t="s">
        <v>1821</v>
      </c>
      <c r="E8096" t="s">
        <v>14</v>
      </c>
      <c r="F8096" t="s">
        <v>14</v>
      </c>
      <c r="G8096" t="s">
        <v>1443</v>
      </c>
      <c r="H8096" t="s">
        <v>1822</v>
      </c>
      <c r="I8096" t="s">
        <v>17</v>
      </c>
      <c r="J8096" t="s">
        <v>699</v>
      </c>
      <c r="K8096" t="s">
        <v>1844</v>
      </c>
      <c r="L8096" t="s">
        <v>538</v>
      </c>
      <c r="M8096" t="s">
        <v>1842</v>
      </c>
      <c r="N8096">
        <v>112.36</v>
      </c>
    </row>
    <row r="8097" spans="1:14" hidden="1" x14ac:dyDescent="0.2">
      <c r="A8097">
        <v>65070</v>
      </c>
      <c r="B8097">
        <v>10</v>
      </c>
      <c r="C8097">
        <v>10</v>
      </c>
      <c r="D8097" t="s">
        <v>128</v>
      </c>
      <c r="E8097" t="s">
        <v>14</v>
      </c>
      <c r="F8097" t="s">
        <v>14</v>
      </c>
      <c r="G8097" t="s">
        <v>15</v>
      </c>
      <c r="H8097" t="s">
        <v>129</v>
      </c>
      <c r="I8097" t="s">
        <v>17</v>
      </c>
      <c r="J8097" t="s">
        <v>18</v>
      </c>
      <c r="K8097" t="s">
        <v>48</v>
      </c>
      <c r="L8097" t="s">
        <v>33</v>
      </c>
      <c r="M8097" t="s">
        <v>21</v>
      </c>
      <c r="N8097">
        <v>253.94</v>
      </c>
    </row>
    <row r="8098" spans="1:14" hidden="1" x14ac:dyDescent="0.2">
      <c r="A8098">
        <v>65071</v>
      </c>
      <c r="B8098">
        <v>7</v>
      </c>
      <c r="C8098">
        <v>10</v>
      </c>
      <c r="D8098" t="s">
        <v>128</v>
      </c>
      <c r="E8098" t="s">
        <v>14</v>
      </c>
      <c r="F8098" t="s">
        <v>14</v>
      </c>
      <c r="G8098" t="s">
        <v>15</v>
      </c>
      <c r="H8098" t="s">
        <v>129</v>
      </c>
      <c r="I8098" t="s">
        <v>17</v>
      </c>
      <c r="J8098" t="s">
        <v>18</v>
      </c>
      <c r="K8098" t="s">
        <v>58</v>
      </c>
      <c r="L8098" t="s">
        <v>33</v>
      </c>
      <c r="M8098" t="s">
        <v>21</v>
      </c>
      <c r="N8098">
        <v>131.97</v>
      </c>
    </row>
    <row r="8099" spans="1:14" hidden="1" x14ac:dyDescent="0.2">
      <c r="A8099">
        <v>65072</v>
      </c>
      <c r="B8099">
        <v>8</v>
      </c>
      <c r="C8099">
        <v>10</v>
      </c>
      <c r="D8099" t="s">
        <v>128</v>
      </c>
      <c r="E8099" t="s">
        <v>14</v>
      </c>
      <c r="F8099" t="s">
        <v>14</v>
      </c>
      <c r="G8099" t="s">
        <v>15</v>
      </c>
      <c r="H8099" t="s">
        <v>129</v>
      </c>
      <c r="I8099" t="s">
        <v>17</v>
      </c>
      <c r="J8099" t="s">
        <v>18</v>
      </c>
      <c r="K8099" t="s">
        <v>58</v>
      </c>
      <c r="L8099" t="s">
        <v>33</v>
      </c>
      <c r="M8099" t="s">
        <v>21</v>
      </c>
      <c r="N8099">
        <v>134.97</v>
      </c>
    </row>
    <row r="8100" spans="1:14" hidden="1" x14ac:dyDescent="0.2">
      <c r="A8100">
        <v>65076</v>
      </c>
      <c r="B8100">
        <v>3</v>
      </c>
      <c r="C8100">
        <v>40</v>
      </c>
      <c r="D8100" t="s">
        <v>1108</v>
      </c>
      <c r="E8100" t="s">
        <v>28</v>
      </c>
      <c r="F8100" t="s">
        <v>288</v>
      </c>
      <c r="G8100" t="s">
        <v>289</v>
      </c>
      <c r="H8100" t="s">
        <v>1109</v>
      </c>
      <c r="I8100" t="s">
        <v>17</v>
      </c>
      <c r="J8100" t="s">
        <v>18</v>
      </c>
      <c r="K8100" t="s">
        <v>48</v>
      </c>
      <c r="L8100" t="s">
        <v>33</v>
      </c>
      <c r="M8100" t="s">
        <v>21</v>
      </c>
      <c r="N8100">
        <v>9.18</v>
      </c>
    </row>
    <row r="8101" spans="1:14" hidden="1" x14ac:dyDescent="0.2">
      <c r="A8101">
        <v>65079</v>
      </c>
      <c r="B8101">
        <v>4</v>
      </c>
      <c r="C8101">
        <v>10</v>
      </c>
      <c r="D8101" t="s">
        <v>1203</v>
      </c>
      <c r="E8101" t="s">
        <v>28</v>
      </c>
      <c r="F8101" t="s">
        <v>288</v>
      </c>
      <c r="G8101" t="s">
        <v>331</v>
      </c>
      <c r="H8101" t="s">
        <v>1204</v>
      </c>
      <c r="I8101" t="s">
        <v>39</v>
      </c>
      <c r="J8101" t="s">
        <v>18</v>
      </c>
      <c r="K8101" t="s">
        <v>40</v>
      </c>
      <c r="L8101" t="s">
        <v>33</v>
      </c>
      <c r="M8101" t="s">
        <v>21</v>
      </c>
      <c r="N8101">
        <v>24.17</v>
      </c>
    </row>
    <row r="8102" spans="1:14" hidden="1" x14ac:dyDescent="0.2">
      <c r="A8102">
        <v>65089</v>
      </c>
      <c r="B8102">
        <v>6</v>
      </c>
      <c r="C8102">
        <v>30</v>
      </c>
      <c r="D8102" t="s">
        <v>1462</v>
      </c>
      <c r="E8102" t="s">
        <v>28</v>
      </c>
      <c r="F8102" t="s">
        <v>160</v>
      </c>
      <c r="G8102" t="s">
        <v>160</v>
      </c>
      <c r="H8102" t="s">
        <v>1463</v>
      </c>
      <c r="I8102" t="s">
        <v>17</v>
      </c>
      <c r="J8102" t="s">
        <v>18</v>
      </c>
      <c r="K8102" t="s">
        <v>19</v>
      </c>
      <c r="L8102" t="s">
        <v>63</v>
      </c>
      <c r="M8102" t="s">
        <v>21</v>
      </c>
      <c r="N8102">
        <v>31.29</v>
      </c>
    </row>
    <row r="8103" spans="1:14" hidden="1" x14ac:dyDescent="0.2">
      <c r="A8103">
        <v>65090</v>
      </c>
      <c r="B8103">
        <v>8</v>
      </c>
      <c r="C8103">
        <v>60</v>
      </c>
      <c r="D8103" t="s">
        <v>1462</v>
      </c>
      <c r="E8103" t="s">
        <v>28</v>
      </c>
      <c r="F8103" t="s">
        <v>160</v>
      </c>
      <c r="G8103" t="s">
        <v>160</v>
      </c>
      <c r="H8103" t="s">
        <v>1463</v>
      </c>
      <c r="I8103" t="s">
        <v>17</v>
      </c>
      <c r="J8103" t="s">
        <v>18</v>
      </c>
      <c r="K8103" t="s">
        <v>58</v>
      </c>
      <c r="L8103" t="s">
        <v>33</v>
      </c>
      <c r="M8103" t="s">
        <v>21</v>
      </c>
      <c r="N8103">
        <v>103.42</v>
      </c>
    </row>
    <row r="8104" spans="1:14" hidden="1" x14ac:dyDescent="0.2">
      <c r="A8104">
        <v>65091</v>
      </c>
      <c r="B8104">
        <v>9</v>
      </c>
      <c r="C8104">
        <v>60</v>
      </c>
      <c r="D8104" t="s">
        <v>1462</v>
      </c>
      <c r="E8104" t="s">
        <v>28</v>
      </c>
      <c r="F8104" t="s">
        <v>160</v>
      </c>
      <c r="G8104" t="s">
        <v>160</v>
      </c>
      <c r="H8104" t="s">
        <v>1463</v>
      </c>
      <c r="I8104" t="s">
        <v>17</v>
      </c>
      <c r="J8104" t="s">
        <v>18</v>
      </c>
      <c r="K8104" t="s">
        <v>58</v>
      </c>
      <c r="L8104" t="s">
        <v>33</v>
      </c>
      <c r="M8104" t="s">
        <v>21</v>
      </c>
      <c r="N8104">
        <v>73.069999999999993</v>
      </c>
    </row>
    <row r="8105" spans="1:14" hidden="1" x14ac:dyDescent="0.2">
      <c r="A8105">
        <v>65105</v>
      </c>
      <c r="B8105">
        <v>7</v>
      </c>
      <c r="C8105">
        <v>25</v>
      </c>
      <c r="D8105" t="s">
        <v>696</v>
      </c>
      <c r="E8105" t="s">
        <v>28</v>
      </c>
      <c r="F8105" t="s">
        <v>50</v>
      </c>
      <c r="G8105" t="s">
        <v>51</v>
      </c>
      <c r="H8105" t="s">
        <v>697</v>
      </c>
      <c r="I8105" t="s">
        <v>84</v>
      </c>
      <c r="J8105" t="s">
        <v>18</v>
      </c>
      <c r="K8105" t="s">
        <v>144</v>
      </c>
      <c r="L8105" t="s">
        <v>239</v>
      </c>
      <c r="M8105" t="s">
        <v>21</v>
      </c>
      <c r="N8105">
        <v>27.03</v>
      </c>
    </row>
    <row r="8106" spans="1:14" hidden="1" x14ac:dyDescent="0.2">
      <c r="A8106">
        <v>65106</v>
      </c>
      <c r="B8106">
        <v>8</v>
      </c>
      <c r="C8106">
        <v>25</v>
      </c>
      <c r="D8106" t="s">
        <v>696</v>
      </c>
      <c r="E8106" t="s">
        <v>28</v>
      </c>
      <c r="F8106" t="s">
        <v>50</v>
      </c>
      <c r="G8106" t="s">
        <v>51</v>
      </c>
      <c r="H8106" t="s">
        <v>697</v>
      </c>
      <c r="I8106" t="s">
        <v>84</v>
      </c>
      <c r="J8106" t="s">
        <v>18</v>
      </c>
      <c r="K8106" t="s">
        <v>144</v>
      </c>
      <c r="L8106" t="s">
        <v>239</v>
      </c>
      <c r="M8106" t="s">
        <v>21</v>
      </c>
      <c r="N8106">
        <v>53.36</v>
      </c>
    </row>
    <row r="8107" spans="1:14" hidden="1" x14ac:dyDescent="0.2">
      <c r="A8107">
        <v>65108</v>
      </c>
      <c r="B8107">
        <v>6</v>
      </c>
      <c r="C8107">
        <v>25</v>
      </c>
      <c r="D8107" t="s">
        <v>696</v>
      </c>
      <c r="E8107" t="s">
        <v>28</v>
      </c>
      <c r="F8107" t="s">
        <v>50</v>
      </c>
      <c r="G8107" t="s">
        <v>51</v>
      </c>
      <c r="H8107" t="s">
        <v>697</v>
      </c>
      <c r="I8107" t="s">
        <v>17</v>
      </c>
      <c r="J8107" t="s">
        <v>18</v>
      </c>
      <c r="K8107" t="s">
        <v>19</v>
      </c>
      <c r="L8107" t="s">
        <v>239</v>
      </c>
      <c r="M8107" t="s">
        <v>21</v>
      </c>
      <c r="N8107">
        <v>65.16</v>
      </c>
    </row>
    <row r="8108" spans="1:14" hidden="1" x14ac:dyDescent="0.2">
      <c r="A8108">
        <v>65132</v>
      </c>
      <c r="B8108">
        <v>8</v>
      </c>
      <c r="C8108">
        <v>10</v>
      </c>
      <c r="D8108" t="s">
        <v>660</v>
      </c>
      <c r="E8108" t="s">
        <v>28</v>
      </c>
      <c r="F8108" t="s">
        <v>29</v>
      </c>
      <c r="G8108" t="s">
        <v>65</v>
      </c>
      <c r="H8108" t="s">
        <v>661</v>
      </c>
      <c r="I8108" t="s">
        <v>17</v>
      </c>
      <c r="J8108" t="s">
        <v>18</v>
      </c>
      <c r="K8108" t="s">
        <v>25</v>
      </c>
      <c r="L8108" t="s">
        <v>63</v>
      </c>
      <c r="M8108" t="s">
        <v>21</v>
      </c>
      <c r="N8108">
        <v>4.68</v>
      </c>
    </row>
    <row r="8109" spans="1:14" hidden="1" x14ac:dyDescent="0.2">
      <c r="A8109">
        <v>65147</v>
      </c>
      <c r="B8109">
        <v>12</v>
      </c>
      <c r="C8109">
        <v>10</v>
      </c>
      <c r="D8109" t="s">
        <v>207</v>
      </c>
      <c r="E8109" t="s">
        <v>28</v>
      </c>
      <c r="F8109" t="s">
        <v>50</v>
      </c>
      <c r="G8109" t="s">
        <v>131</v>
      </c>
      <c r="H8109" t="s">
        <v>208</v>
      </c>
      <c r="I8109" t="s">
        <v>17</v>
      </c>
      <c r="J8109" t="s">
        <v>18</v>
      </c>
      <c r="K8109" t="s">
        <v>48</v>
      </c>
      <c r="L8109" t="s">
        <v>33</v>
      </c>
      <c r="M8109" t="s">
        <v>21</v>
      </c>
      <c r="N8109">
        <v>231.43</v>
      </c>
    </row>
    <row r="8110" spans="1:14" hidden="1" x14ac:dyDescent="0.2">
      <c r="A8110">
        <v>65148</v>
      </c>
      <c r="B8110">
        <v>3</v>
      </c>
      <c r="C8110">
        <v>10</v>
      </c>
      <c r="D8110" t="s">
        <v>207</v>
      </c>
      <c r="E8110" t="s">
        <v>28</v>
      </c>
      <c r="F8110" t="s">
        <v>50</v>
      </c>
      <c r="G8110" t="s">
        <v>131</v>
      </c>
      <c r="H8110" t="s">
        <v>208</v>
      </c>
      <c r="I8110" t="s">
        <v>17</v>
      </c>
      <c r="J8110" t="s">
        <v>18</v>
      </c>
      <c r="K8110" t="s">
        <v>58</v>
      </c>
      <c r="L8110" t="s">
        <v>33</v>
      </c>
      <c r="M8110" t="s">
        <v>21</v>
      </c>
      <c r="N8110">
        <v>144.94</v>
      </c>
    </row>
    <row r="8111" spans="1:14" hidden="1" x14ac:dyDescent="0.2">
      <c r="A8111">
        <v>65150</v>
      </c>
      <c r="B8111">
        <v>4</v>
      </c>
      <c r="C8111">
        <v>10</v>
      </c>
      <c r="D8111" t="s">
        <v>728</v>
      </c>
      <c r="E8111" t="s">
        <v>28</v>
      </c>
      <c r="F8111" t="s">
        <v>50</v>
      </c>
      <c r="G8111" t="s">
        <v>131</v>
      </c>
      <c r="H8111" t="s">
        <v>729</v>
      </c>
      <c r="I8111" t="s">
        <v>17</v>
      </c>
      <c r="J8111" t="s">
        <v>18</v>
      </c>
      <c r="K8111" t="s">
        <v>48</v>
      </c>
      <c r="L8111" t="s">
        <v>33</v>
      </c>
      <c r="M8111" t="s">
        <v>21</v>
      </c>
      <c r="N8111">
        <v>325.05</v>
      </c>
    </row>
    <row r="8112" spans="1:14" hidden="1" x14ac:dyDescent="0.2">
      <c r="A8112">
        <v>65153</v>
      </c>
      <c r="B8112">
        <v>10</v>
      </c>
      <c r="C8112">
        <v>10</v>
      </c>
      <c r="D8112" t="s">
        <v>1181</v>
      </c>
      <c r="E8112" t="s">
        <v>28</v>
      </c>
      <c r="F8112" t="s">
        <v>462</v>
      </c>
      <c r="G8112" t="s">
        <v>471</v>
      </c>
      <c r="H8112" t="s">
        <v>1182</v>
      </c>
      <c r="I8112" t="s">
        <v>17</v>
      </c>
      <c r="J8112" t="s">
        <v>18</v>
      </c>
      <c r="K8112" t="s">
        <v>19</v>
      </c>
      <c r="L8112" t="s">
        <v>33</v>
      </c>
      <c r="M8112" t="s">
        <v>21</v>
      </c>
      <c r="N8112">
        <v>196.66</v>
      </c>
    </row>
    <row r="8113" spans="1:14" hidden="1" x14ac:dyDescent="0.2">
      <c r="A8113">
        <v>65154</v>
      </c>
      <c r="B8113">
        <v>11</v>
      </c>
      <c r="C8113">
        <v>10</v>
      </c>
      <c r="D8113" t="s">
        <v>1181</v>
      </c>
      <c r="E8113" t="s">
        <v>28</v>
      </c>
      <c r="F8113" t="s">
        <v>462</v>
      </c>
      <c r="G8113" t="s">
        <v>471</v>
      </c>
      <c r="H8113" t="s">
        <v>1182</v>
      </c>
      <c r="I8113" t="s">
        <v>17</v>
      </c>
      <c r="J8113" t="s">
        <v>18</v>
      </c>
      <c r="K8113" t="s">
        <v>19</v>
      </c>
      <c r="L8113" t="s">
        <v>33</v>
      </c>
      <c r="M8113" t="s">
        <v>21</v>
      </c>
      <c r="N8113">
        <v>18.98</v>
      </c>
    </row>
    <row r="8114" spans="1:14" hidden="1" x14ac:dyDescent="0.2">
      <c r="A8114">
        <v>65155</v>
      </c>
      <c r="B8114">
        <v>20</v>
      </c>
      <c r="C8114">
        <v>10</v>
      </c>
      <c r="D8114" t="s">
        <v>322</v>
      </c>
      <c r="E8114" t="s">
        <v>14</v>
      </c>
      <c r="F8114" t="s">
        <v>14</v>
      </c>
      <c r="G8114" t="s">
        <v>110</v>
      </c>
      <c r="H8114" t="s">
        <v>323</v>
      </c>
      <c r="I8114" t="s">
        <v>17</v>
      </c>
      <c r="J8114" t="s">
        <v>18</v>
      </c>
      <c r="K8114" t="s">
        <v>48</v>
      </c>
      <c r="L8114" t="s">
        <v>33</v>
      </c>
      <c r="M8114" t="s">
        <v>21</v>
      </c>
      <c r="N8114">
        <v>134.69</v>
      </c>
    </row>
    <row r="8115" spans="1:14" hidden="1" x14ac:dyDescent="0.2">
      <c r="A8115">
        <v>65156</v>
      </c>
      <c r="B8115">
        <v>21</v>
      </c>
      <c r="C8115">
        <v>10</v>
      </c>
      <c r="D8115" t="s">
        <v>322</v>
      </c>
      <c r="E8115" t="s">
        <v>14</v>
      </c>
      <c r="F8115" t="s">
        <v>14</v>
      </c>
      <c r="G8115" t="s">
        <v>110</v>
      </c>
      <c r="H8115" t="s">
        <v>323</v>
      </c>
      <c r="I8115" t="s">
        <v>17</v>
      </c>
      <c r="J8115" t="s">
        <v>18</v>
      </c>
      <c r="K8115" t="s">
        <v>48</v>
      </c>
      <c r="L8115" t="s">
        <v>33</v>
      </c>
      <c r="M8115" t="s">
        <v>21</v>
      </c>
      <c r="N8115">
        <v>135.91</v>
      </c>
    </row>
    <row r="8116" spans="1:14" hidden="1" x14ac:dyDescent="0.2">
      <c r="A8116">
        <v>67355</v>
      </c>
      <c r="B8116">
        <v>9</v>
      </c>
      <c r="C8116">
        <v>20</v>
      </c>
      <c r="D8116" t="s">
        <v>1060</v>
      </c>
      <c r="E8116" t="s">
        <v>28</v>
      </c>
      <c r="F8116" t="s">
        <v>118</v>
      </c>
      <c r="G8116" t="s">
        <v>119</v>
      </c>
      <c r="H8116" t="s">
        <v>1061</v>
      </c>
      <c r="I8116" t="s">
        <v>39</v>
      </c>
      <c r="J8116" t="s">
        <v>174</v>
      </c>
      <c r="K8116" t="s">
        <v>104</v>
      </c>
      <c r="L8116" t="s">
        <v>122</v>
      </c>
      <c r="M8116" t="s">
        <v>745</v>
      </c>
      <c r="N8116">
        <v>53.61</v>
      </c>
    </row>
    <row r="8117" spans="1:14" hidden="1" x14ac:dyDescent="0.2">
      <c r="A8117">
        <v>65160</v>
      </c>
      <c r="B8117">
        <v>17</v>
      </c>
      <c r="C8117">
        <v>10</v>
      </c>
      <c r="D8117" t="s">
        <v>340</v>
      </c>
      <c r="E8117" t="s">
        <v>14</v>
      </c>
      <c r="F8117" t="s">
        <v>14</v>
      </c>
      <c r="G8117" t="s">
        <v>110</v>
      </c>
      <c r="H8117" t="s">
        <v>341</v>
      </c>
      <c r="I8117" t="s">
        <v>17</v>
      </c>
      <c r="J8117" t="s">
        <v>18</v>
      </c>
      <c r="K8117" t="s">
        <v>48</v>
      </c>
      <c r="L8117" t="s">
        <v>33</v>
      </c>
      <c r="M8117" t="s">
        <v>21</v>
      </c>
      <c r="N8117">
        <v>84.02</v>
      </c>
    </row>
    <row r="8118" spans="1:14" hidden="1" x14ac:dyDescent="0.2">
      <c r="A8118">
        <v>65161</v>
      </c>
      <c r="B8118">
        <v>6</v>
      </c>
      <c r="C8118">
        <v>10</v>
      </c>
      <c r="D8118" t="s">
        <v>340</v>
      </c>
      <c r="E8118" t="s">
        <v>14</v>
      </c>
      <c r="F8118" t="s">
        <v>14</v>
      </c>
      <c r="G8118" t="s">
        <v>110</v>
      </c>
      <c r="H8118" t="s">
        <v>341</v>
      </c>
      <c r="I8118" t="s">
        <v>17</v>
      </c>
      <c r="J8118" t="s">
        <v>18</v>
      </c>
      <c r="K8118" t="s">
        <v>48</v>
      </c>
      <c r="L8118" t="s">
        <v>33</v>
      </c>
      <c r="M8118" t="s">
        <v>21</v>
      </c>
      <c r="N8118">
        <v>60.34</v>
      </c>
    </row>
    <row r="8119" spans="1:14" hidden="1" x14ac:dyDescent="0.2">
      <c r="A8119">
        <v>65164</v>
      </c>
      <c r="B8119">
        <v>3</v>
      </c>
      <c r="C8119">
        <v>10</v>
      </c>
      <c r="D8119" t="s">
        <v>1297</v>
      </c>
      <c r="E8119" t="s">
        <v>28</v>
      </c>
      <c r="F8119" t="s">
        <v>456</v>
      </c>
      <c r="G8119" t="s">
        <v>999</v>
      </c>
      <c r="H8119" t="s">
        <v>1298</v>
      </c>
      <c r="I8119" t="s">
        <v>17</v>
      </c>
      <c r="J8119" t="s">
        <v>18</v>
      </c>
      <c r="K8119" t="s">
        <v>58</v>
      </c>
      <c r="L8119" t="s">
        <v>33</v>
      </c>
      <c r="M8119" t="s">
        <v>21</v>
      </c>
      <c r="N8119">
        <v>174.84</v>
      </c>
    </row>
    <row r="8120" spans="1:14" hidden="1" x14ac:dyDescent="0.2">
      <c r="A8120">
        <v>65165</v>
      </c>
      <c r="B8120">
        <v>15</v>
      </c>
      <c r="C8120">
        <v>10</v>
      </c>
      <c r="D8120" t="s">
        <v>1297</v>
      </c>
      <c r="E8120" t="s">
        <v>28</v>
      </c>
      <c r="F8120" t="s">
        <v>456</v>
      </c>
      <c r="G8120" t="s">
        <v>999</v>
      </c>
      <c r="H8120" t="s">
        <v>1298</v>
      </c>
      <c r="I8120" t="s">
        <v>17</v>
      </c>
      <c r="J8120" t="s">
        <v>18</v>
      </c>
      <c r="K8120" t="s">
        <v>58</v>
      </c>
      <c r="L8120" t="s">
        <v>33</v>
      </c>
      <c r="M8120" t="s">
        <v>21</v>
      </c>
      <c r="N8120">
        <v>155.26</v>
      </c>
    </row>
    <row r="8121" spans="1:14" hidden="1" x14ac:dyDescent="0.2">
      <c r="A8121">
        <v>67363</v>
      </c>
      <c r="B8121">
        <v>16</v>
      </c>
      <c r="C8121">
        <v>15</v>
      </c>
      <c r="D8121" t="s">
        <v>823</v>
      </c>
      <c r="E8121" t="s">
        <v>28</v>
      </c>
      <c r="F8121" t="s">
        <v>775</v>
      </c>
      <c r="G8121" t="s">
        <v>775</v>
      </c>
      <c r="H8121" t="s">
        <v>824</v>
      </c>
      <c r="I8121" t="s">
        <v>39</v>
      </c>
      <c r="J8121" t="s">
        <v>174</v>
      </c>
      <c r="K8121" t="s">
        <v>264</v>
      </c>
      <c r="L8121" t="s">
        <v>33</v>
      </c>
      <c r="M8121" t="s">
        <v>1484</v>
      </c>
      <c r="N8121">
        <v>509.82</v>
      </c>
    </row>
    <row r="8122" spans="1:14" hidden="1" x14ac:dyDescent="0.2">
      <c r="A8122">
        <v>84231</v>
      </c>
      <c r="B8122">
        <v>13</v>
      </c>
      <c r="C8122">
        <v>20</v>
      </c>
      <c r="D8122" t="s">
        <v>269</v>
      </c>
      <c r="E8122" t="s">
        <v>28</v>
      </c>
      <c r="F8122" t="s">
        <v>270</v>
      </c>
      <c r="G8122" t="s">
        <v>270</v>
      </c>
      <c r="H8122" t="s">
        <v>271</v>
      </c>
      <c r="I8122" t="s">
        <v>39</v>
      </c>
      <c r="J8122" t="s">
        <v>699</v>
      </c>
      <c r="K8122" t="s">
        <v>1844</v>
      </c>
      <c r="L8122" t="s">
        <v>33</v>
      </c>
      <c r="M8122" t="s">
        <v>1842</v>
      </c>
      <c r="N8122">
        <v>134.59</v>
      </c>
    </row>
    <row r="8123" spans="1:14" hidden="1" x14ac:dyDescent="0.2">
      <c r="A8123">
        <v>65168</v>
      </c>
      <c r="B8123">
        <v>2</v>
      </c>
      <c r="C8123">
        <v>10</v>
      </c>
      <c r="D8123" t="s">
        <v>606</v>
      </c>
      <c r="E8123" t="s">
        <v>28</v>
      </c>
      <c r="F8123" t="s">
        <v>43</v>
      </c>
      <c r="G8123" t="s">
        <v>113</v>
      </c>
      <c r="H8123" t="s">
        <v>607</v>
      </c>
      <c r="I8123" t="s">
        <v>17</v>
      </c>
      <c r="J8123" t="s">
        <v>18</v>
      </c>
      <c r="K8123" t="s">
        <v>48</v>
      </c>
      <c r="L8123" t="s">
        <v>33</v>
      </c>
      <c r="M8123" t="s">
        <v>21</v>
      </c>
      <c r="N8123">
        <v>191.33</v>
      </c>
    </row>
    <row r="8124" spans="1:14" hidden="1" x14ac:dyDescent="0.2">
      <c r="A8124">
        <v>65169</v>
      </c>
      <c r="B8124">
        <v>9</v>
      </c>
      <c r="C8124">
        <v>10</v>
      </c>
      <c r="D8124" t="s">
        <v>606</v>
      </c>
      <c r="E8124" t="s">
        <v>28</v>
      </c>
      <c r="F8124" t="s">
        <v>43</v>
      </c>
      <c r="G8124" t="s">
        <v>113</v>
      </c>
      <c r="H8124" t="s">
        <v>607</v>
      </c>
      <c r="I8124" t="s">
        <v>17</v>
      </c>
      <c r="J8124" t="s">
        <v>18</v>
      </c>
      <c r="K8124" t="s">
        <v>48</v>
      </c>
      <c r="L8124" t="s">
        <v>33</v>
      </c>
      <c r="M8124" t="s">
        <v>21</v>
      </c>
      <c r="N8124">
        <v>109.29</v>
      </c>
    </row>
    <row r="8125" spans="1:14" hidden="1" x14ac:dyDescent="0.2">
      <c r="A8125">
        <v>67368</v>
      </c>
      <c r="B8125">
        <v>10</v>
      </c>
      <c r="C8125">
        <v>10</v>
      </c>
      <c r="D8125" t="s">
        <v>823</v>
      </c>
      <c r="E8125" t="s">
        <v>28</v>
      </c>
      <c r="F8125" t="s">
        <v>775</v>
      </c>
      <c r="G8125" t="s">
        <v>775</v>
      </c>
      <c r="H8125" t="s">
        <v>824</v>
      </c>
      <c r="I8125" t="s">
        <v>84</v>
      </c>
      <c r="J8125" t="s">
        <v>24</v>
      </c>
      <c r="K8125" t="s">
        <v>85</v>
      </c>
      <c r="L8125" t="s">
        <v>33</v>
      </c>
      <c r="M8125" t="s">
        <v>26</v>
      </c>
      <c r="N8125">
        <v>128.26</v>
      </c>
    </row>
    <row r="8126" spans="1:14" hidden="1" x14ac:dyDescent="0.2">
      <c r="A8126">
        <v>67369</v>
      </c>
      <c r="B8126">
        <v>2</v>
      </c>
      <c r="C8126">
        <v>10</v>
      </c>
      <c r="D8126" t="s">
        <v>1620</v>
      </c>
      <c r="E8126" t="s">
        <v>28</v>
      </c>
      <c r="F8126" t="s">
        <v>775</v>
      </c>
      <c r="G8126" t="s">
        <v>775</v>
      </c>
      <c r="H8126" t="s">
        <v>1621</v>
      </c>
      <c r="I8126" t="s">
        <v>121</v>
      </c>
      <c r="J8126" t="s">
        <v>24</v>
      </c>
      <c r="K8126" t="s">
        <v>240</v>
      </c>
      <c r="L8126" t="s">
        <v>126</v>
      </c>
      <c r="M8126" t="s">
        <v>26</v>
      </c>
      <c r="N8126">
        <v>875.4</v>
      </c>
    </row>
    <row r="8127" spans="1:14" hidden="1" x14ac:dyDescent="0.2">
      <c r="A8127">
        <v>67370</v>
      </c>
      <c r="B8127">
        <v>3</v>
      </c>
      <c r="C8127">
        <v>10</v>
      </c>
      <c r="D8127" t="s">
        <v>1620</v>
      </c>
      <c r="E8127" t="s">
        <v>28</v>
      </c>
      <c r="F8127" t="s">
        <v>775</v>
      </c>
      <c r="G8127" t="s">
        <v>775</v>
      </c>
      <c r="H8127" t="s">
        <v>1621</v>
      </c>
      <c r="I8127" t="s">
        <v>121</v>
      </c>
      <c r="J8127" t="s">
        <v>24</v>
      </c>
      <c r="K8127" t="s">
        <v>238</v>
      </c>
      <c r="L8127" t="s">
        <v>126</v>
      </c>
      <c r="M8127" t="s">
        <v>26</v>
      </c>
      <c r="N8127">
        <v>884.27</v>
      </c>
    </row>
    <row r="8128" spans="1:14" hidden="1" x14ac:dyDescent="0.2">
      <c r="A8128">
        <v>67372</v>
      </c>
      <c r="B8128">
        <v>4</v>
      </c>
      <c r="C8128">
        <v>10</v>
      </c>
      <c r="D8128" t="s">
        <v>1620</v>
      </c>
      <c r="E8128" t="s">
        <v>28</v>
      </c>
      <c r="F8128" t="s">
        <v>775</v>
      </c>
      <c r="G8128" t="s">
        <v>775</v>
      </c>
      <c r="H8128" t="s">
        <v>1621</v>
      </c>
      <c r="I8128" t="s">
        <v>84</v>
      </c>
      <c r="J8128" t="s">
        <v>24</v>
      </c>
      <c r="K8128" t="s">
        <v>85</v>
      </c>
      <c r="L8128" t="s">
        <v>126</v>
      </c>
      <c r="M8128" t="s">
        <v>452</v>
      </c>
      <c r="N8128">
        <v>866.64</v>
      </c>
    </row>
    <row r="8129" spans="1:14" hidden="1" x14ac:dyDescent="0.2">
      <c r="A8129">
        <v>65170</v>
      </c>
      <c r="B8129">
        <v>2</v>
      </c>
      <c r="C8129">
        <v>10</v>
      </c>
      <c r="D8129" t="s">
        <v>973</v>
      </c>
      <c r="E8129" t="s">
        <v>28</v>
      </c>
      <c r="F8129" t="s">
        <v>29</v>
      </c>
      <c r="G8129" t="s">
        <v>60</v>
      </c>
      <c r="H8129" t="s">
        <v>974</v>
      </c>
      <c r="I8129" t="s">
        <v>17</v>
      </c>
      <c r="J8129" t="s">
        <v>18</v>
      </c>
      <c r="K8129" t="s">
        <v>48</v>
      </c>
      <c r="L8129" t="s">
        <v>63</v>
      </c>
      <c r="M8129" t="s">
        <v>21</v>
      </c>
      <c r="N8129">
        <v>132.41</v>
      </c>
    </row>
    <row r="8130" spans="1:14" hidden="1" x14ac:dyDescent="0.2">
      <c r="A8130">
        <v>65171</v>
      </c>
      <c r="B8130">
        <v>9</v>
      </c>
      <c r="C8130">
        <v>31</v>
      </c>
      <c r="D8130" t="s">
        <v>1038</v>
      </c>
      <c r="E8130" t="s">
        <v>28</v>
      </c>
      <c r="F8130" t="s">
        <v>456</v>
      </c>
      <c r="G8130" t="s">
        <v>457</v>
      </c>
      <c r="H8130" t="s">
        <v>1039</v>
      </c>
      <c r="I8130" t="s">
        <v>17</v>
      </c>
      <c r="J8130" t="s">
        <v>18</v>
      </c>
      <c r="K8130" t="s">
        <v>19</v>
      </c>
      <c r="L8130" t="s">
        <v>239</v>
      </c>
      <c r="M8130" t="s">
        <v>21</v>
      </c>
      <c r="N8130">
        <v>797.65</v>
      </c>
    </row>
    <row r="8131" spans="1:14" hidden="1" x14ac:dyDescent="0.2">
      <c r="A8131">
        <v>65173</v>
      </c>
      <c r="B8131">
        <v>4</v>
      </c>
      <c r="C8131">
        <v>31</v>
      </c>
      <c r="D8131" t="s">
        <v>1038</v>
      </c>
      <c r="E8131" t="s">
        <v>28</v>
      </c>
      <c r="F8131" t="s">
        <v>456</v>
      </c>
      <c r="G8131" t="s">
        <v>457</v>
      </c>
      <c r="H8131" t="s">
        <v>1039</v>
      </c>
      <c r="I8131" t="s">
        <v>17</v>
      </c>
      <c r="J8131" t="s">
        <v>18</v>
      </c>
      <c r="K8131" t="s">
        <v>19</v>
      </c>
      <c r="L8131" t="s">
        <v>239</v>
      </c>
      <c r="M8131" t="s">
        <v>21</v>
      </c>
      <c r="N8131">
        <v>98.44</v>
      </c>
    </row>
    <row r="8132" spans="1:14" hidden="1" x14ac:dyDescent="0.2">
      <c r="A8132">
        <v>65174</v>
      </c>
      <c r="B8132">
        <v>10</v>
      </c>
      <c r="C8132">
        <v>20</v>
      </c>
      <c r="D8132" t="s">
        <v>139</v>
      </c>
      <c r="E8132" t="s">
        <v>28</v>
      </c>
      <c r="F8132" t="s">
        <v>43</v>
      </c>
      <c r="G8132" t="s">
        <v>68</v>
      </c>
      <c r="H8132" t="s">
        <v>140</v>
      </c>
      <c r="I8132" t="s">
        <v>17</v>
      </c>
      <c r="J8132" t="s">
        <v>18</v>
      </c>
      <c r="K8132" t="s">
        <v>19</v>
      </c>
      <c r="L8132" t="s">
        <v>33</v>
      </c>
      <c r="M8132" t="s">
        <v>21</v>
      </c>
      <c r="N8132">
        <v>108.89</v>
      </c>
    </row>
    <row r="8133" spans="1:14" hidden="1" x14ac:dyDescent="0.2">
      <c r="A8133">
        <v>65182</v>
      </c>
      <c r="B8133">
        <v>5</v>
      </c>
      <c r="C8133">
        <v>10</v>
      </c>
      <c r="D8133" t="s">
        <v>223</v>
      </c>
      <c r="E8133" t="s">
        <v>14</v>
      </c>
      <c r="F8133" t="s">
        <v>14</v>
      </c>
      <c r="G8133" t="s">
        <v>110</v>
      </c>
      <c r="H8133" t="s">
        <v>224</v>
      </c>
      <c r="I8133" t="s">
        <v>17</v>
      </c>
      <c r="J8133" t="s">
        <v>18</v>
      </c>
      <c r="K8133" t="s">
        <v>19</v>
      </c>
      <c r="L8133" t="s">
        <v>33</v>
      </c>
      <c r="M8133" t="s">
        <v>21</v>
      </c>
      <c r="N8133">
        <v>163.82</v>
      </c>
    </row>
    <row r="8134" spans="1:14" hidden="1" x14ac:dyDescent="0.2">
      <c r="A8134">
        <v>65186</v>
      </c>
      <c r="B8134">
        <v>9</v>
      </c>
      <c r="C8134">
        <v>10</v>
      </c>
      <c r="D8134" t="s">
        <v>223</v>
      </c>
      <c r="E8134" t="s">
        <v>14</v>
      </c>
      <c r="F8134" t="s">
        <v>14</v>
      </c>
      <c r="G8134" t="s">
        <v>110</v>
      </c>
      <c r="H8134" t="s">
        <v>224</v>
      </c>
      <c r="I8134" t="s">
        <v>17</v>
      </c>
      <c r="J8134" t="s">
        <v>18</v>
      </c>
      <c r="K8134" t="s">
        <v>58</v>
      </c>
      <c r="L8134" t="s">
        <v>33</v>
      </c>
      <c r="M8134" t="s">
        <v>21</v>
      </c>
      <c r="N8134">
        <v>213.13</v>
      </c>
    </row>
    <row r="8135" spans="1:14" hidden="1" x14ac:dyDescent="0.2">
      <c r="A8135">
        <v>65187</v>
      </c>
      <c r="B8135">
        <v>10</v>
      </c>
      <c r="C8135">
        <v>10</v>
      </c>
      <c r="D8135" t="s">
        <v>223</v>
      </c>
      <c r="E8135" t="s">
        <v>14</v>
      </c>
      <c r="F8135" t="s">
        <v>14</v>
      </c>
      <c r="G8135" t="s">
        <v>110</v>
      </c>
      <c r="H8135" t="s">
        <v>224</v>
      </c>
      <c r="I8135" t="s">
        <v>17</v>
      </c>
      <c r="J8135" t="s">
        <v>18</v>
      </c>
      <c r="K8135" t="s">
        <v>58</v>
      </c>
      <c r="L8135" t="s">
        <v>33</v>
      </c>
      <c r="M8135" t="s">
        <v>21</v>
      </c>
      <c r="N8135">
        <v>35.770000000000003</v>
      </c>
    </row>
    <row r="8136" spans="1:14" hidden="1" x14ac:dyDescent="0.2">
      <c r="A8136">
        <v>65188</v>
      </c>
      <c r="B8136">
        <v>3</v>
      </c>
      <c r="C8136">
        <v>10</v>
      </c>
      <c r="D8136" t="s">
        <v>274</v>
      </c>
      <c r="E8136" t="s">
        <v>14</v>
      </c>
      <c r="F8136" t="s">
        <v>14</v>
      </c>
      <c r="G8136" t="s">
        <v>110</v>
      </c>
      <c r="H8136" t="s">
        <v>275</v>
      </c>
      <c r="I8136" t="s">
        <v>17</v>
      </c>
      <c r="J8136" t="s">
        <v>18</v>
      </c>
      <c r="K8136" t="s">
        <v>19</v>
      </c>
      <c r="L8136" t="s">
        <v>33</v>
      </c>
      <c r="M8136" t="s">
        <v>21</v>
      </c>
      <c r="N8136">
        <v>75.040000000000006</v>
      </c>
    </row>
    <row r="8137" spans="1:14" hidden="1" x14ac:dyDescent="0.2">
      <c r="A8137">
        <v>65189</v>
      </c>
      <c r="B8137">
        <v>4</v>
      </c>
      <c r="C8137">
        <v>10</v>
      </c>
      <c r="D8137" t="s">
        <v>274</v>
      </c>
      <c r="E8137" t="s">
        <v>14</v>
      </c>
      <c r="F8137" t="s">
        <v>14</v>
      </c>
      <c r="G8137" t="s">
        <v>110</v>
      </c>
      <c r="H8137" t="s">
        <v>275</v>
      </c>
      <c r="I8137" t="s">
        <v>17</v>
      </c>
      <c r="J8137" t="s">
        <v>18</v>
      </c>
      <c r="K8137" t="s">
        <v>19</v>
      </c>
      <c r="L8137" t="s">
        <v>33</v>
      </c>
      <c r="M8137" t="s">
        <v>21</v>
      </c>
      <c r="N8137">
        <v>72.81</v>
      </c>
    </row>
    <row r="8138" spans="1:14" hidden="1" x14ac:dyDescent="0.2">
      <c r="A8138">
        <v>65190</v>
      </c>
      <c r="B8138">
        <v>7</v>
      </c>
      <c r="C8138">
        <v>10</v>
      </c>
      <c r="D8138" t="s">
        <v>340</v>
      </c>
      <c r="E8138" t="s">
        <v>14</v>
      </c>
      <c r="F8138" t="s">
        <v>14</v>
      </c>
      <c r="G8138" t="s">
        <v>110</v>
      </c>
      <c r="H8138" t="s">
        <v>341</v>
      </c>
      <c r="I8138" t="s">
        <v>17</v>
      </c>
      <c r="J8138" t="s">
        <v>18</v>
      </c>
      <c r="K8138" t="s">
        <v>48</v>
      </c>
      <c r="L8138" t="s">
        <v>33</v>
      </c>
      <c r="M8138" t="s">
        <v>21</v>
      </c>
      <c r="N8138">
        <v>67.14</v>
      </c>
    </row>
    <row r="8139" spans="1:14" hidden="1" x14ac:dyDescent="0.2">
      <c r="A8139">
        <v>65200</v>
      </c>
      <c r="B8139">
        <v>7</v>
      </c>
      <c r="C8139">
        <v>10</v>
      </c>
      <c r="D8139" t="s">
        <v>59</v>
      </c>
      <c r="E8139" t="s">
        <v>28</v>
      </c>
      <c r="F8139" t="s">
        <v>29</v>
      </c>
      <c r="G8139" t="s">
        <v>60</v>
      </c>
      <c r="H8139" t="s">
        <v>61</v>
      </c>
      <c r="I8139" t="s">
        <v>39</v>
      </c>
      <c r="J8139" t="s">
        <v>18</v>
      </c>
      <c r="K8139" t="s">
        <v>201</v>
      </c>
      <c r="L8139" t="s">
        <v>63</v>
      </c>
      <c r="M8139" t="s">
        <v>21</v>
      </c>
      <c r="N8139">
        <v>12.8</v>
      </c>
    </row>
    <row r="8140" spans="1:14" hidden="1" x14ac:dyDescent="0.2">
      <c r="A8140">
        <v>65205</v>
      </c>
      <c r="B8140">
        <v>5</v>
      </c>
      <c r="C8140">
        <v>10</v>
      </c>
      <c r="D8140" t="s">
        <v>1108</v>
      </c>
      <c r="E8140" t="s">
        <v>28</v>
      </c>
      <c r="F8140" t="s">
        <v>288</v>
      </c>
      <c r="G8140" t="s">
        <v>331</v>
      </c>
      <c r="H8140" t="s">
        <v>1109</v>
      </c>
      <c r="I8140" t="s">
        <v>84</v>
      </c>
      <c r="J8140" t="s">
        <v>18</v>
      </c>
      <c r="K8140" t="s">
        <v>241</v>
      </c>
      <c r="L8140" t="s">
        <v>239</v>
      </c>
      <c r="M8140" t="s">
        <v>21</v>
      </c>
      <c r="N8140">
        <v>170.88</v>
      </c>
    </row>
    <row r="8141" spans="1:14" hidden="1" x14ac:dyDescent="0.2">
      <c r="A8141">
        <v>65206</v>
      </c>
      <c r="B8141">
        <v>2</v>
      </c>
      <c r="C8141">
        <v>20</v>
      </c>
      <c r="D8141" t="s">
        <v>1108</v>
      </c>
      <c r="E8141" t="s">
        <v>28</v>
      </c>
      <c r="F8141" t="s">
        <v>288</v>
      </c>
      <c r="G8141" t="s">
        <v>289</v>
      </c>
      <c r="H8141" t="s">
        <v>1109</v>
      </c>
      <c r="I8141" t="s">
        <v>17</v>
      </c>
      <c r="J8141" t="s">
        <v>18</v>
      </c>
      <c r="K8141" t="s">
        <v>48</v>
      </c>
      <c r="L8141" t="s">
        <v>239</v>
      </c>
      <c r="M8141" t="s">
        <v>21</v>
      </c>
      <c r="N8141">
        <v>365.31</v>
      </c>
    </row>
    <row r="8142" spans="1:14" hidden="1" x14ac:dyDescent="0.2">
      <c r="A8142">
        <v>67387</v>
      </c>
      <c r="B8142">
        <v>15</v>
      </c>
      <c r="C8142">
        <v>10</v>
      </c>
      <c r="D8142" t="s">
        <v>674</v>
      </c>
      <c r="E8142" t="s">
        <v>28</v>
      </c>
      <c r="F8142" t="s">
        <v>118</v>
      </c>
      <c r="G8142" t="s">
        <v>124</v>
      </c>
      <c r="H8142" t="s">
        <v>675</v>
      </c>
      <c r="I8142" t="s">
        <v>39</v>
      </c>
      <c r="J8142" t="s">
        <v>174</v>
      </c>
      <c r="K8142" t="s">
        <v>104</v>
      </c>
      <c r="L8142" t="s">
        <v>122</v>
      </c>
      <c r="M8142" t="s">
        <v>745</v>
      </c>
      <c r="N8142">
        <v>109.14</v>
      </c>
    </row>
    <row r="8143" spans="1:14" hidden="1" x14ac:dyDescent="0.2">
      <c r="A8143">
        <v>65213</v>
      </c>
      <c r="B8143">
        <v>2</v>
      </c>
      <c r="C8143">
        <v>10</v>
      </c>
      <c r="D8143" t="s">
        <v>1239</v>
      </c>
      <c r="E8143" t="s">
        <v>28</v>
      </c>
      <c r="F8143" t="s">
        <v>288</v>
      </c>
      <c r="G8143" t="s">
        <v>331</v>
      </c>
      <c r="H8143" t="s">
        <v>1240</v>
      </c>
      <c r="I8143" t="s">
        <v>39</v>
      </c>
      <c r="J8143" t="s">
        <v>18</v>
      </c>
      <c r="K8143" t="s">
        <v>40</v>
      </c>
      <c r="L8143" t="s">
        <v>33</v>
      </c>
      <c r="M8143" t="s">
        <v>21</v>
      </c>
      <c r="N8143">
        <v>23.17</v>
      </c>
    </row>
    <row r="8144" spans="1:14" hidden="1" x14ac:dyDescent="0.2">
      <c r="A8144">
        <v>65217</v>
      </c>
      <c r="B8144">
        <v>5</v>
      </c>
      <c r="C8144">
        <v>10</v>
      </c>
      <c r="D8144" t="s">
        <v>1197</v>
      </c>
      <c r="E8144" t="s">
        <v>28</v>
      </c>
      <c r="F8144" t="s">
        <v>288</v>
      </c>
      <c r="G8144" t="s">
        <v>331</v>
      </c>
      <c r="H8144" t="s">
        <v>1198</v>
      </c>
      <c r="I8144" t="s">
        <v>17</v>
      </c>
      <c r="J8144" t="s">
        <v>18</v>
      </c>
      <c r="K8144" t="s">
        <v>48</v>
      </c>
      <c r="L8144" t="s">
        <v>33</v>
      </c>
      <c r="M8144" t="s">
        <v>21</v>
      </c>
      <c r="N8144">
        <v>11.77</v>
      </c>
    </row>
    <row r="8145" spans="1:14" hidden="1" x14ac:dyDescent="0.2">
      <c r="A8145">
        <v>65224</v>
      </c>
      <c r="B8145">
        <v>12</v>
      </c>
      <c r="C8145">
        <v>10</v>
      </c>
      <c r="D8145" t="s">
        <v>291</v>
      </c>
      <c r="E8145" t="s">
        <v>14</v>
      </c>
      <c r="F8145" t="s">
        <v>14</v>
      </c>
      <c r="G8145" t="s">
        <v>110</v>
      </c>
      <c r="H8145" t="s">
        <v>292</v>
      </c>
      <c r="I8145" t="s">
        <v>17</v>
      </c>
      <c r="J8145" t="s">
        <v>18</v>
      </c>
      <c r="K8145" t="s">
        <v>58</v>
      </c>
      <c r="L8145" t="s">
        <v>33</v>
      </c>
      <c r="M8145" t="s">
        <v>21</v>
      </c>
      <c r="N8145">
        <v>37.630000000000003</v>
      </c>
    </row>
    <row r="8146" spans="1:14" hidden="1" x14ac:dyDescent="0.2">
      <c r="A8146">
        <v>65225</v>
      </c>
      <c r="B8146">
        <v>13</v>
      </c>
      <c r="C8146">
        <v>10</v>
      </c>
      <c r="D8146" t="s">
        <v>291</v>
      </c>
      <c r="E8146" t="s">
        <v>14</v>
      </c>
      <c r="F8146" t="s">
        <v>14</v>
      </c>
      <c r="G8146" t="s">
        <v>110</v>
      </c>
      <c r="H8146" t="s">
        <v>292</v>
      </c>
      <c r="I8146" t="s">
        <v>17</v>
      </c>
      <c r="J8146" t="s">
        <v>18</v>
      </c>
      <c r="K8146" t="s">
        <v>58</v>
      </c>
      <c r="L8146" t="s">
        <v>33</v>
      </c>
      <c r="M8146" t="s">
        <v>21</v>
      </c>
      <c r="N8146">
        <v>40.56</v>
      </c>
    </row>
    <row r="8147" spans="1:14" hidden="1" x14ac:dyDescent="0.2">
      <c r="A8147">
        <v>65227</v>
      </c>
      <c r="B8147">
        <v>9</v>
      </c>
      <c r="C8147">
        <v>20</v>
      </c>
      <c r="D8147" t="s">
        <v>696</v>
      </c>
      <c r="E8147" t="s">
        <v>28</v>
      </c>
      <c r="F8147" t="s">
        <v>50</v>
      </c>
      <c r="G8147" t="s">
        <v>51</v>
      </c>
      <c r="H8147" t="s">
        <v>697</v>
      </c>
      <c r="I8147" t="s">
        <v>17</v>
      </c>
      <c r="J8147" t="s">
        <v>18</v>
      </c>
      <c r="K8147" t="s">
        <v>48</v>
      </c>
      <c r="L8147" t="s">
        <v>239</v>
      </c>
      <c r="M8147" t="s">
        <v>21</v>
      </c>
      <c r="N8147">
        <v>66.239999999999995</v>
      </c>
    </row>
    <row r="8148" spans="1:14" hidden="1" x14ac:dyDescent="0.2">
      <c r="A8148">
        <v>65228</v>
      </c>
      <c r="B8148">
        <v>10</v>
      </c>
      <c r="C8148">
        <v>20</v>
      </c>
      <c r="D8148" t="s">
        <v>696</v>
      </c>
      <c r="E8148" t="s">
        <v>28</v>
      </c>
      <c r="F8148" t="s">
        <v>50</v>
      </c>
      <c r="G8148" t="s">
        <v>51</v>
      </c>
      <c r="H8148" t="s">
        <v>697</v>
      </c>
      <c r="I8148" t="s">
        <v>17</v>
      </c>
      <c r="J8148" t="s">
        <v>18</v>
      </c>
      <c r="K8148" t="s">
        <v>48</v>
      </c>
      <c r="L8148" t="s">
        <v>239</v>
      </c>
      <c r="M8148" t="s">
        <v>21</v>
      </c>
      <c r="N8148">
        <v>103.4</v>
      </c>
    </row>
    <row r="8149" spans="1:14" hidden="1" x14ac:dyDescent="0.2">
      <c r="A8149">
        <v>65229</v>
      </c>
      <c r="B8149">
        <v>11</v>
      </c>
      <c r="C8149">
        <v>20</v>
      </c>
      <c r="D8149" t="s">
        <v>696</v>
      </c>
      <c r="E8149" t="s">
        <v>28</v>
      </c>
      <c r="F8149" t="s">
        <v>50</v>
      </c>
      <c r="G8149" t="s">
        <v>51</v>
      </c>
      <c r="H8149" t="s">
        <v>697</v>
      </c>
      <c r="I8149" t="s">
        <v>17</v>
      </c>
      <c r="J8149" t="s">
        <v>18</v>
      </c>
      <c r="K8149" t="s">
        <v>48</v>
      </c>
      <c r="L8149" t="s">
        <v>239</v>
      </c>
      <c r="M8149" t="s">
        <v>21</v>
      </c>
      <c r="N8149">
        <v>143.82</v>
      </c>
    </row>
    <row r="8150" spans="1:14" hidden="1" x14ac:dyDescent="0.2">
      <c r="A8150">
        <v>65230</v>
      </c>
      <c r="B8150">
        <v>7</v>
      </c>
      <c r="C8150">
        <v>10</v>
      </c>
      <c r="D8150" t="s">
        <v>740</v>
      </c>
      <c r="E8150" t="s">
        <v>28</v>
      </c>
      <c r="F8150" t="s">
        <v>29</v>
      </c>
      <c r="G8150" t="s">
        <v>60</v>
      </c>
      <c r="H8150" t="s">
        <v>741</v>
      </c>
      <c r="I8150" t="s">
        <v>17</v>
      </c>
      <c r="J8150" t="s">
        <v>18</v>
      </c>
      <c r="K8150" t="s">
        <v>48</v>
      </c>
      <c r="L8150" t="s">
        <v>33</v>
      </c>
      <c r="M8150" t="s">
        <v>21</v>
      </c>
      <c r="N8150">
        <v>277.16000000000003</v>
      </c>
    </row>
    <row r="8151" spans="1:14" hidden="1" x14ac:dyDescent="0.2">
      <c r="A8151">
        <v>65238</v>
      </c>
      <c r="B8151">
        <v>2</v>
      </c>
      <c r="C8151">
        <v>20</v>
      </c>
      <c r="D8151" t="s">
        <v>42</v>
      </c>
      <c r="E8151" t="s">
        <v>28</v>
      </c>
      <c r="F8151" t="s">
        <v>43</v>
      </c>
      <c r="G8151" t="s">
        <v>44</v>
      </c>
      <c r="H8151" t="s">
        <v>45</v>
      </c>
      <c r="I8151" t="s">
        <v>17</v>
      </c>
      <c r="J8151" t="s">
        <v>18</v>
      </c>
      <c r="K8151" t="s">
        <v>48</v>
      </c>
      <c r="L8151" t="s">
        <v>33</v>
      </c>
      <c r="M8151" t="s">
        <v>21</v>
      </c>
      <c r="N8151">
        <v>194.63</v>
      </c>
    </row>
    <row r="8152" spans="1:14" hidden="1" x14ac:dyDescent="0.2">
      <c r="A8152">
        <v>65239</v>
      </c>
      <c r="B8152">
        <v>3</v>
      </c>
      <c r="C8152">
        <v>20</v>
      </c>
      <c r="D8152" t="s">
        <v>42</v>
      </c>
      <c r="E8152" t="s">
        <v>28</v>
      </c>
      <c r="F8152" t="s">
        <v>43</v>
      </c>
      <c r="G8152" t="s">
        <v>44</v>
      </c>
      <c r="H8152" t="s">
        <v>45</v>
      </c>
      <c r="I8152" t="s">
        <v>17</v>
      </c>
      <c r="J8152" t="s">
        <v>18</v>
      </c>
      <c r="K8152" t="s">
        <v>48</v>
      </c>
      <c r="L8152" t="s">
        <v>33</v>
      </c>
      <c r="M8152" t="s">
        <v>21</v>
      </c>
      <c r="N8152">
        <v>80.37</v>
      </c>
    </row>
    <row r="8153" spans="1:14" hidden="1" x14ac:dyDescent="0.2">
      <c r="A8153">
        <v>65247</v>
      </c>
      <c r="B8153">
        <v>13</v>
      </c>
      <c r="C8153">
        <v>10</v>
      </c>
      <c r="D8153" t="s">
        <v>1279</v>
      </c>
      <c r="E8153" t="s">
        <v>28</v>
      </c>
      <c r="F8153" t="s">
        <v>456</v>
      </c>
      <c r="G8153" t="s">
        <v>999</v>
      </c>
      <c r="H8153" t="s">
        <v>1280</v>
      </c>
      <c r="I8153" t="s">
        <v>17</v>
      </c>
      <c r="J8153" t="s">
        <v>18</v>
      </c>
      <c r="K8153" t="s">
        <v>48</v>
      </c>
      <c r="L8153" t="s">
        <v>33</v>
      </c>
      <c r="M8153" t="s">
        <v>21</v>
      </c>
      <c r="N8153">
        <v>18.47</v>
      </c>
    </row>
    <row r="8154" spans="1:14" hidden="1" x14ac:dyDescent="0.2">
      <c r="A8154">
        <v>65248</v>
      </c>
      <c r="B8154">
        <v>14</v>
      </c>
      <c r="C8154">
        <v>10</v>
      </c>
      <c r="D8154" t="s">
        <v>1279</v>
      </c>
      <c r="E8154" t="s">
        <v>28</v>
      </c>
      <c r="F8154" t="s">
        <v>456</v>
      </c>
      <c r="G8154" t="s">
        <v>999</v>
      </c>
      <c r="H8154" t="s">
        <v>1280</v>
      </c>
      <c r="I8154" t="s">
        <v>17</v>
      </c>
      <c r="J8154" t="s">
        <v>18</v>
      </c>
      <c r="K8154" t="s">
        <v>19</v>
      </c>
      <c r="L8154" t="s">
        <v>33</v>
      </c>
      <c r="M8154" t="s">
        <v>21</v>
      </c>
      <c r="N8154">
        <v>7.37</v>
      </c>
    </row>
    <row r="8155" spans="1:14" hidden="1" x14ac:dyDescent="0.2">
      <c r="A8155">
        <v>65250</v>
      </c>
      <c r="B8155">
        <v>5</v>
      </c>
      <c r="C8155">
        <v>17</v>
      </c>
      <c r="D8155" t="s">
        <v>1503</v>
      </c>
      <c r="E8155" t="s">
        <v>28</v>
      </c>
      <c r="F8155" t="s">
        <v>456</v>
      </c>
      <c r="G8155" t="s">
        <v>561</v>
      </c>
      <c r="H8155" t="s">
        <v>1504</v>
      </c>
      <c r="I8155" t="s">
        <v>17</v>
      </c>
      <c r="J8155" t="s">
        <v>18</v>
      </c>
      <c r="K8155" t="s">
        <v>58</v>
      </c>
      <c r="L8155" t="s">
        <v>33</v>
      </c>
      <c r="M8155" t="s">
        <v>21</v>
      </c>
      <c r="N8155">
        <v>57.82</v>
      </c>
    </row>
    <row r="8156" spans="1:14" hidden="1" x14ac:dyDescent="0.2">
      <c r="A8156">
        <v>65252</v>
      </c>
      <c r="B8156">
        <v>5</v>
      </c>
      <c r="C8156">
        <v>10</v>
      </c>
      <c r="D8156" t="s">
        <v>1209</v>
      </c>
      <c r="E8156" t="s">
        <v>28</v>
      </c>
      <c r="F8156" t="s">
        <v>288</v>
      </c>
      <c r="G8156" t="s">
        <v>331</v>
      </c>
      <c r="H8156" t="s">
        <v>1210</v>
      </c>
      <c r="I8156" t="s">
        <v>17</v>
      </c>
      <c r="J8156" t="s">
        <v>18</v>
      </c>
      <c r="K8156" t="s">
        <v>58</v>
      </c>
      <c r="L8156" t="s">
        <v>33</v>
      </c>
      <c r="M8156" t="s">
        <v>21</v>
      </c>
      <c r="N8156">
        <v>4.7</v>
      </c>
    </row>
    <row r="8157" spans="1:14" hidden="1" x14ac:dyDescent="0.2">
      <c r="A8157">
        <v>65254</v>
      </c>
      <c r="B8157">
        <v>6</v>
      </c>
      <c r="C8157">
        <v>10</v>
      </c>
      <c r="D8157" t="s">
        <v>1209</v>
      </c>
      <c r="E8157" t="s">
        <v>28</v>
      </c>
      <c r="F8157" t="s">
        <v>288</v>
      </c>
      <c r="G8157" t="s">
        <v>331</v>
      </c>
      <c r="H8157" t="s">
        <v>1210</v>
      </c>
      <c r="I8157" t="s">
        <v>17</v>
      </c>
      <c r="J8157" t="s">
        <v>18</v>
      </c>
      <c r="K8157" t="s">
        <v>58</v>
      </c>
      <c r="L8157" t="s">
        <v>33</v>
      </c>
      <c r="M8157" t="s">
        <v>21</v>
      </c>
      <c r="N8157">
        <v>137.79</v>
      </c>
    </row>
    <row r="8158" spans="1:14" hidden="1" x14ac:dyDescent="0.2">
      <c r="A8158">
        <v>65270</v>
      </c>
      <c r="B8158">
        <v>3</v>
      </c>
      <c r="C8158">
        <v>10</v>
      </c>
      <c r="D8158" t="s">
        <v>307</v>
      </c>
      <c r="E8158" t="s">
        <v>14</v>
      </c>
      <c r="F8158" t="s">
        <v>14</v>
      </c>
      <c r="G8158" t="s">
        <v>110</v>
      </c>
      <c r="H8158" t="s">
        <v>308</v>
      </c>
      <c r="I8158" t="s">
        <v>17</v>
      </c>
      <c r="J8158" t="s">
        <v>18</v>
      </c>
      <c r="K8158" t="s">
        <v>19</v>
      </c>
      <c r="L8158" t="s">
        <v>33</v>
      </c>
      <c r="M8158" t="s">
        <v>21</v>
      </c>
      <c r="N8158">
        <v>83.02</v>
      </c>
    </row>
    <row r="8159" spans="1:14" hidden="1" x14ac:dyDescent="0.2">
      <c r="A8159">
        <v>65271</v>
      </c>
      <c r="B8159">
        <v>7</v>
      </c>
      <c r="C8159">
        <v>10</v>
      </c>
      <c r="D8159" t="s">
        <v>307</v>
      </c>
      <c r="E8159" t="s">
        <v>14</v>
      </c>
      <c r="F8159" t="s">
        <v>14</v>
      </c>
      <c r="G8159" t="s">
        <v>110</v>
      </c>
      <c r="H8159" t="s">
        <v>308</v>
      </c>
      <c r="I8159" t="s">
        <v>17</v>
      </c>
      <c r="J8159" t="s">
        <v>18</v>
      </c>
      <c r="K8159" t="s">
        <v>19</v>
      </c>
      <c r="L8159" t="s">
        <v>33</v>
      </c>
      <c r="M8159" t="s">
        <v>21</v>
      </c>
      <c r="N8159">
        <v>52.72</v>
      </c>
    </row>
    <row r="8160" spans="1:14" hidden="1" x14ac:dyDescent="0.2">
      <c r="A8160">
        <v>65278</v>
      </c>
      <c r="B8160">
        <v>11</v>
      </c>
      <c r="C8160">
        <v>30</v>
      </c>
      <c r="D8160" t="s">
        <v>997</v>
      </c>
      <c r="E8160" t="s">
        <v>28</v>
      </c>
      <c r="F8160" t="s">
        <v>456</v>
      </c>
      <c r="G8160" t="s">
        <v>999</v>
      </c>
      <c r="H8160" t="s">
        <v>998</v>
      </c>
      <c r="I8160" t="s">
        <v>39</v>
      </c>
      <c r="J8160" t="s">
        <v>18</v>
      </c>
      <c r="K8160" t="s">
        <v>242</v>
      </c>
      <c r="L8160" t="s">
        <v>126</v>
      </c>
      <c r="M8160" t="s">
        <v>21</v>
      </c>
      <c r="N8160">
        <v>1.38</v>
      </c>
    </row>
    <row r="8161" spans="1:14" hidden="1" x14ac:dyDescent="0.2">
      <c r="A8161">
        <v>65279</v>
      </c>
      <c r="B8161">
        <v>3</v>
      </c>
      <c r="C8161">
        <v>91</v>
      </c>
      <c r="D8161" t="s">
        <v>912</v>
      </c>
      <c r="E8161" t="s">
        <v>28</v>
      </c>
      <c r="F8161" t="s">
        <v>456</v>
      </c>
      <c r="G8161" t="s">
        <v>999</v>
      </c>
      <c r="H8161" t="s">
        <v>914</v>
      </c>
      <c r="I8161" t="s">
        <v>39</v>
      </c>
      <c r="J8161" t="s">
        <v>18</v>
      </c>
      <c r="K8161" t="s">
        <v>242</v>
      </c>
      <c r="L8161" t="s">
        <v>659</v>
      </c>
      <c r="M8161" t="s">
        <v>21</v>
      </c>
      <c r="N8161">
        <v>4.6399999999999997</v>
      </c>
    </row>
    <row r="8162" spans="1:14" hidden="1" x14ac:dyDescent="0.2">
      <c r="A8162">
        <v>65291</v>
      </c>
      <c r="B8162">
        <v>6</v>
      </c>
      <c r="C8162">
        <v>10</v>
      </c>
      <c r="D8162" t="s">
        <v>88</v>
      </c>
      <c r="E8162" t="s">
        <v>14</v>
      </c>
      <c r="F8162" t="s">
        <v>14</v>
      </c>
      <c r="G8162" t="s">
        <v>37</v>
      </c>
      <c r="H8162" t="s">
        <v>89</v>
      </c>
      <c r="I8162" t="s">
        <v>17</v>
      </c>
      <c r="J8162" t="s">
        <v>18</v>
      </c>
      <c r="K8162" t="s">
        <v>58</v>
      </c>
      <c r="L8162" t="s">
        <v>33</v>
      </c>
      <c r="M8162" t="s">
        <v>21</v>
      </c>
      <c r="N8162">
        <v>62.43</v>
      </c>
    </row>
    <row r="8163" spans="1:14" hidden="1" x14ac:dyDescent="0.2">
      <c r="A8163">
        <v>65292</v>
      </c>
      <c r="B8163">
        <v>7</v>
      </c>
      <c r="C8163">
        <v>10</v>
      </c>
      <c r="D8163" t="s">
        <v>88</v>
      </c>
      <c r="E8163" t="s">
        <v>14</v>
      </c>
      <c r="F8163" t="s">
        <v>14</v>
      </c>
      <c r="G8163" t="s">
        <v>37</v>
      </c>
      <c r="H8163" t="s">
        <v>89</v>
      </c>
      <c r="I8163" t="s">
        <v>17</v>
      </c>
      <c r="J8163" t="s">
        <v>18</v>
      </c>
      <c r="K8163" t="s">
        <v>58</v>
      </c>
      <c r="L8163" t="s">
        <v>33</v>
      </c>
      <c r="M8163" t="s">
        <v>21</v>
      </c>
      <c r="N8163">
        <v>51.56</v>
      </c>
    </row>
    <row r="8164" spans="1:14" hidden="1" x14ac:dyDescent="0.2">
      <c r="A8164">
        <v>65305</v>
      </c>
      <c r="B8164">
        <v>2</v>
      </c>
      <c r="C8164">
        <v>10</v>
      </c>
      <c r="D8164" t="s">
        <v>265</v>
      </c>
      <c r="E8164" t="s">
        <v>14</v>
      </c>
      <c r="F8164" t="s">
        <v>14</v>
      </c>
      <c r="G8164" t="s">
        <v>15</v>
      </c>
      <c r="H8164" t="s">
        <v>266</v>
      </c>
      <c r="I8164" t="s">
        <v>17</v>
      </c>
      <c r="J8164" t="s">
        <v>18</v>
      </c>
      <c r="K8164" t="s">
        <v>48</v>
      </c>
      <c r="L8164" t="s">
        <v>33</v>
      </c>
      <c r="M8164" t="s">
        <v>21</v>
      </c>
      <c r="N8164">
        <v>126.74</v>
      </c>
    </row>
    <row r="8165" spans="1:14" hidden="1" x14ac:dyDescent="0.2">
      <c r="A8165">
        <v>67412</v>
      </c>
      <c r="B8165">
        <v>7</v>
      </c>
      <c r="C8165">
        <v>20</v>
      </c>
      <c r="D8165" t="s">
        <v>1118</v>
      </c>
      <c r="E8165" t="s">
        <v>28</v>
      </c>
      <c r="F8165" t="s">
        <v>118</v>
      </c>
      <c r="G8165" t="s">
        <v>124</v>
      </c>
      <c r="H8165" t="s">
        <v>1119</v>
      </c>
      <c r="I8165" t="s">
        <v>39</v>
      </c>
      <c r="J8165" t="s">
        <v>174</v>
      </c>
      <c r="K8165" t="s">
        <v>202</v>
      </c>
      <c r="L8165" t="s">
        <v>239</v>
      </c>
      <c r="M8165" t="s">
        <v>1660</v>
      </c>
      <c r="N8165">
        <v>236.17</v>
      </c>
    </row>
    <row r="8166" spans="1:14" hidden="1" x14ac:dyDescent="0.2">
      <c r="A8166">
        <v>67413</v>
      </c>
      <c r="B8166">
        <v>1</v>
      </c>
      <c r="C8166">
        <v>40</v>
      </c>
      <c r="D8166" t="s">
        <v>1118</v>
      </c>
      <c r="E8166" t="s">
        <v>28</v>
      </c>
      <c r="F8166" t="s">
        <v>118</v>
      </c>
      <c r="G8166" t="s">
        <v>124</v>
      </c>
      <c r="H8166" t="s">
        <v>1119</v>
      </c>
      <c r="I8166" t="s">
        <v>39</v>
      </c>
      <c r="J8166" t="s">
        <v>174</v>
      </c>
      <c r="K8166" t="s">
        <v>202</v>
      </c>
      <c r="L8166" t="s">
        <v>122</v>
      </c>
      <c r="M8166" t="s">
        <v>745</v>
      </c>
      <c r="N8166">
        <v>167.62</v>
      </c>
    </row>
    <row r="8167" spans="1:14" hidden="1" x14ac:dyDescent="0.2">
      <c r="A8167">
        <v>65306</v>
      </c>
      <c r="B8167">
        <v>15</v>
      </c>
      <c r="C8167">
        <v>10</v>
      </c>
      <c r="D8167" t="s">
        <v>265</v>
      </c>
      <c r="E8167" t="s">
        <v>14</v>
      </c>
      <c r="F8167" t="s">
        <v>14</v>
      </c>
      <c r="G8167" t="s">
        <v>15</v>
      </c>
      <c r="H8167" t="s">
        <v>266</v>
      </c>
      <c r="I8167" t="s">
        <v>17</v>
      </c>
      <c r="J8167" t="s">
        <v>18</v>
      </c>
      <c r="K8167" t="s">
        <v>48</v>
      </c>
      <c r="L8167" t="s">
        <v>33</v>
      </c>
      <c r="M8167" t="s">
        <v>21</v>
      </c>
      <c r="N8167">
        <v>126.1</v>
      </c>
    </row>
    <row r="8168" spans="1:14" hidden="1" x14ac:dyDescent="0.2">
      <c r="A8168">
        <v>65307</v>
      </c>
      <c r="B8168">
        <v>2</v>
      </c>
      <c r="C8168">
        <v>10</v>
      </c>
      <c r="D8168" t="s">
        <v>373</v>
      </c>
      <c r="E8168" t="s">
        <v>14</v>
      </c>
      <c r="F8168" t="s">
        <v>14</v>
      </c>
      <c r="G8168" t="s">
        <v>15</v>
      </c>
      <c r="H8168" t="s">
        <v>374</v>
      </c>
      <c r="I8168" t="s">
        <v>17</v>
      </c>
      <c r="J8168" t="s">
        <v>18</v>
      </c>
      <c r="K8168" t="s">
        <v>48</v>
      </c>
      <c r="L8168" t="s">
        <v>33</v>
      </c>
      <c r="M8168" t="s">
        <v>21</v>
      </c>
      <c r="N8168">
        <v>148.07</v>
      </c>
    </row>
    <row r="8169" spans="1:14" hidden="1" x14ac:dyDescent="0.2">
      <c r="A8169">
        <v>65308</v>
      </c>
      <c r="B8169">
        <v>7</v>
      </c>
      <c r="C8169">
        <v>10</v>
      </c>
      <c r="D8169" t="s">
        <v>373</v>
      </c>
      <c r="E8169" t="s">
        <v>14</v>
      </c>
      <c r="F8169" t="s">
        <v>14</v>
      </c>
      <c r="G8169" t="s">
        <v>15</v>
      </c>
      <c r="H8169" t="s">
        <v>374</v>
      </c>
      <c r="I8169" t="s">
        <v>17</v>
      </c>
      <c r="J8169" t="s">
        <v>18</v>
      </c>
      <c r="K8169" t="s">
        <v>48</v>
      </c>
      <c r="L8169" t="s">
        <v>33</v>
      </c>
      <c r="M8169" t="s">
        <v>21</v>
      </c>
      <c r="N8169">
        <v>49.64</v>
      </c>
    </row>
    <row r="8170" spans="1:14" hidden="1" x14ac:dyDescent="0.2">
      <c r="A8170">
        <v>65324</v>
      </c>
      <c r="B8170">
        <v>3</v>
      </c>
      <c r="C8170">
        <v>10</v>
      </c>
      <c r="D8170" t="s">
        <v>272</v>
      </c>
      <c r="E8170" t="s">
        <v>28</v>
      </c>
      <c r="F8170" t="s">
        <v>270</v>
      </c>
      <c r="G8170" t="s">
        <v>270</v>
      </c>
      <c r="H8170" t="s">
        <v>273</v>
      </c>
      <c r="I8170" t="s">
        <v>39</v>
      </c>
      <c r="J8170" t="s">
        <v>18</v>
      </c>
      <c r="K8170" t="s">
        <v>104</v>
      </c>
      <c r="L8170" t="s">
        <v>33</v>
      </c>
      <c r="M8170" t="s">
        <v>21</v>
      </c>
      <c r="N8170">
        <v>16.829999999999998</v>
      </c>
    </row>
    <row r="8171" spans="1:14" hidden="1" x14ac:dyDescent="0.2">
      <c r="A8171">
        <v>65325</v>
      </c>
      <c r="B8171">
        <v>4</v>
      </c>
      <c r="C8171">
        <v>10</v>
      </c>
      <c r="D8171" t="s">
        <v>272</v>
      </c>
      <c r="E8171" t="s">
        <v>28</v>
      </c>
      <c r="F8171" t="s">
        <v>270</v>
      </c>
      <c r="G8171" t="s">
        <v>270</v>
      </c>
      <c r="H8171" t="s">
        <v>273</v>
      </c>
      <c r="I8171" t="s">
        <v>39</v>
      </c>
      <c r="J8171" t="s">
        <v>18</v>
      </c>
      <c r="K8171" t="s">
        <v>104</v>
      </c>
      <c r="L8171" t="s">
        <v>33</v>
      </c>
      <c r="M8171" t="s">
        <v>21</v>
      </c>
      <c r="N8171">
        <v>14.3</v>
      </c>
    </row>
    <row r="8172" spans="1:14" hidden="1" x14ac:dyDescent="0.2">
      <c r="A8172">
        <v>65326</v>
      </c>
      <c r="B8172">
        <v>5</v>
      </c>
      <c r="C8172">
        <v>10</v>
      </c>
      <c r="D8172" t="s">
        <v>272</v>
      </c>
      <c r="E8172" t="s">
        <v>28</v>
      </c>
      <c r="F8172" t="s">
        <v>270</v>
      </c>
      <c r="G8172" t="s">
        <v>270</v>
      </c>
      <c r="H8172" t="s">
        <v>273</v>
      </c>
      <c r="I8172" t="s">
        <v>39</v>
      </c>
      <c r="J8172" t="s">
        <v>18</v>
      </c>
      <c r="K8172" t="s">
        <v>104</v>
      </c>
      <c r="L8172" t="s">
        <v>33</v>
      </c>
      <c r="M8172" t="s">
        <v>21</v>
      </c>
      <c r="N8172">
        <v>23.84</v>
      </c>
    </row>
    <row r="8173" spans="1:14" hidden="1" x14ac:dyDescent="0.2">
      <c r="A8173">
        <v>65327</v>
      </c>
      <c r="B8173">
        <v>6</v>
      </c>
      <c r="C8173">
        <v>10</v>
      </c>
      <c r="D8173" t="s">
        <v>272</v>
      </c>
      <c r="E8173" t="s">
        <v>28</v>
      </c>
      <c r="F8173" t="s">
        <v>270</v>
      </c>
      <c r="G8173" t="s">
        <v>270</v>
      </c>
      <c r="H8173" t="s">
        <v>273</v>
      </c>
      <c r="I8173" t="s">
        <v>17</v>
      </c>
      <c r="J8173" t="s">
        <v>18</v>
      </c>
      <c r="K8173" t="s">
        <v>58</v>
      </c>
      <c r="L8173" t="s">
        <v>33</v>
      </c>
      <c r="M8173" t="s">
        <v>21</v>
      </c>
      <c r="N8173">
        <v>6.41</v>
      </c>
    </row>
    <row r="8174" spans="1:14" hidden="1" x14ac:dyDescent="0.2">
      <c r="A8174">
        <v>67422</v>
      </c>
      <c r="B8174">
        <v>3</v>
      </c>
      <c r="C8174">
        <v>20</v>
      </c>
      <c r="D8174" t="s">
        <v>440</v>
      </c>
      <c r="E8174" t="s">
        <v>28</v>
      </c>
      <c r="F8174" t="s">
        <v>118</v>
      </c>
      <c r="G8174" t="s">
        <v>124</v>
      </c>
      <c r="H8174" t="s">
        <v>441</v>
      </c>
      <c r="I8174" t="s">
        <v>39</v>
      </c>
      <c r="J8174" t="s">
        <v>174</v>
      </c>
      <c r="K8174" t="s">
        <v>104</v>
      </c>
      <c r="L8174" t="s">
        <v>126</v>
      </c>
      <c r="M8174" t="s">
        <v>745</v>
      </c>
      <c r="N8174">
        <v>69.27</v>
      </c>
    </row>
    <row r="8175" spans="1:14" hidden="1" x14ac:dyDescent="0.2">
      <c r="A8175">
        <v>65328</v>
      </c>
      <c r="B8175">
        <v>34</v>
      </c>
      <c r="C8175">
        <v>30</v>
      </c>
      <c r="D8175" t="s">
        <v>13</v>
      </c>
      <c r="E8175" t="s">
        <v>14</v>
      </c>
      <c r="F8175" t="s">
        <v>14</v>
      </c>
      <c r="G8175" t="s">
        <v>22</v>
      </c>
      <c r="H8175" t="s">
        <v>16</v>
      </c>
      <c r="I8175" t="s">
        <v>17</v>
      </c>
      <c r="J8175" t="s">
        <v>18</v>
      </c>
      <c r="K8175" t="s">
        <v>58</v>
      </c>
      <c r="L8175" t="s">
        <v>20</v>
      </c>
      <c r="M8175" t="s">
        <v>21</v>
      </c>
      <c r="N8175">
        <v>48.05</v>
      </c>
    </row>
    <row r="8176" spans="1:14" hidden="1" x14ac:dyDescent="0.2">
      <c r="A8176">
        <v>65329</v>
      </c>
      <c r="B8176">
        <v>35</v>
      </c>
      <c r="C8176">
        <v>30</v>
      </c>
      <c r="D8176" t="s">
        <v>13</v>
      </c>
      <c r="E8176" t="s">
        <v>14</v>
      </c>
      <c r="F8176" t="s">
        <v>14</v>
      </c>
      <c r="G8176" t="s">
        <v>22</v>
      </c>
      <c r="H8176" t="s">
        <v>16</v>
      </c>
      <c r="I8176" t="s">
        <v>17</v>
      </c>
      <c r="J8176" t="s">
        <v>18</v>
      </c>
      <c r="K8176" t="s">
        <v>58</v>
      </c>
      <c r="L8176" t="s">
        <v>20</v>
      </c>
      <c r="M8176" t="s">
        <v>21</v>
      </c>
      <c r="N8176">
        <v>49.97</v>
      </c>
    </row>
    <row r="8177" spans="1:14" hidden="1" x14ac:dyDescent="0.2">
      <c r="A8177">
        <v>65332</v>
      </c>
      <c r="B8177">
        <v>8</v>
      </c>
      <c r="C8177">
        <v>10</v>
      </c>
      <c r="D8177" t="s">
        <v>88</v>
      </c>
      <c r="E8177" t="s">
        <v>14</v>
      </c>
      <c r="F8177" t="s">
        <v>14</v>
      </c>
      <c r="G8177" t="s">
        <v>37</v>
      </c>
      <c r="H8177" t="s">
        <v>89</v>
      </c>
      <c r="I8177" t="s">
        <v>17</v>
      </c>
      <c r="J8177" t="s">
        <v>18</v>
      </c>
      <c r="K8177" t="s">
        <v>48</v>
      </c>
      <c r="L8177" t="s">
        <v>33</v>
      </c>
      <c r="M8177" t="s">
        <v>21</v>
      </c>
      <c r="N8177">
        <v>28.3</v>
      </c>
    </row>
    <row r="8178" spans="1:14" hidden="1" x14ac:dyDescent="0.2">
      <c r="A8178">
        <v>65333</v>
      </c>
      <c r="B8178">
        <v>9</v>
      </c>
      <c r="C8178">
        <v>10</v>
      </c>
      <c r="D8178" t="s">
        <v>88</v>
      </c>
      <c r="E8178" t="s">
        <v>14</v>
      </c>
      <c r="F8178" t="s">
        <v>14</v>
      </c>
      <c r="G8178" t="s">
        <v>37</v>
      </c>
      <c r="H8178" t="s">
        <v>89</v>
      </c>
      <c r="I8178" t="s">
        <v>17</v>
      </c>
      <c r="J8178" t="s">
        <v>18</v>
      </c>
      <c r="K8178" t="s">
        <v>48</v>
      </c>
      <c r="L8178" t="s">
        <v>33</v>
      </c>
      <c r="M8178" t="s">
        <v>21</v>
      </c>
      <c r="N8178">
        <v>64.540000000000006</v>
      </c>
    </row>
    <row r="8179" spans="1:14" hidden="1" x14ac:dyDescent="0.2">
      <c r="A8179">
        <v>67427</v>
      </c>
      <c r="B8179">
        <v>1</v>
      </c>
      <c r="C8179">
        <v>30</v>
      </c>
      <c r="D8179" t="s">
        <v>1333</v>
      </c>
      <c r="E8179" t="s">
        <v>28</v>
      </c>
      <c r="F8179" t="s">
        <v>118</v>
      </c>
      <c r="G8179" t="s">
        <v>124</v>
      </c>
      <c r="H8179" t="s">
        <v>1334</v>
      </c>
      <c r="I8179" t="s">
        <v>23</v>
      </c>
      <c r="J8179" t="s">
        <v>24</v>
      </c>
      <c r="K8179" t="s">
        <v>25</v>
      </c>
      <c r="L8179" t="s">
        <v>33</v>
      </c>
      <c r="M8179" t="s">
        <v>1335</v>
      </c>
      <c r="N8179">
        <v>1680.45</v>
      </c>
    </row>
    <row r="8180" spans="1:14" hidden="1" x14ac:dyDescent="0.2">
      <c r="A8180">
        <v>65334</v>
      </c>
      <c r="B8180">
        <v>11</v>
      </c>
      <c r="C8180">
        <v>30</v>
      </c>
      <c r="D8180" t="s">
        <v>274</v>
      </c>
      <c r="E8180" t="s">
        <v>14</v>
      </c>
      <c r="F8180" t="s">
        <v>14</v>
      </c>
      <c r="G8180" t="s">
        <v>110</v>
      </c>
      <c r="H8180" t="s">
        <v>275</v>
      </c>
      <c r="I8180" t="s">
        <v>17</v>
      </c>
      <c r="J8180" t="s">
        <v>18</v>
      </c>
      <c r="K8180" t="s">
        <v>19</v>
      </c>
      <c r="L8180" t="s">
        <v>33</v>
      </c>
      <c r="M8180" t="s">
        <v>21</v>
      </c>
      <c r="N8180">
        <v>78.03</v>
      </c>
    </row>
    <row r="8181" spans="1:14" hidden="1" x14ac:dyDescent="0.2">
      <c r="A8181">
        <v>65335</v>
      </c>
      <c r="B8181">
        <v>6</v>
      </c>
      <c r="C8181">
        <v>30</v>
      </c>
      <c r="D8181" t="s">
        <v>274</v>
      </c>
      <c r="E8181" t="s">
        <v>14</v>
      </c>
      <c r="F8181" t="s">
        <v>14</v>
      </c>
      <c r="G8181" t="s">
        <v>110</v>
      </c>
      <c r="H8181" t="s">
        <v>275</v>
      </c>
      <c r="I8181" t="s">
        <v>17</v>
      </c>
      <c r="J8181" t="s">
        <v>18</v>
      </c>
      <c r="K8181" t="s">
        <v>19</v>
      </c>
      <c r="L8181" t="s">
        <v>33</v>
      </c>
      <c r="M8181" t="s">
        <v>21</v>
      </c>
      <c r="N8181">
        <v>60.03</v>
      </c>
    </row>
    <row r="8182" spans="1:14" hidden="1" x14ac:dyDescent="0.2">
      <c r="A8182">
        <v>67430</v>
      </c>
      <c r="B8182">
        <v>4</v>
      </c>
      <c r="C8182">
        <v>30</v>
      </c>
      <c r="D8182" t="s">
        <v>1333</v>
      </c>
      <c r="E8182" t="s">
        <v>28</v>
      </c>
      <c r="F8182" t="s">
        <v>118</v>
      </c>
      <c r="G8182" t="s">
        <v>124</v>
      </c>
      <c r="H8182" t="s">
        <v>1334</v>
      </c>
      <c r="I8182" t="s">
        <v>39</v>
      </c>
      <c r="J8182" t="s">
        <v>24</v>
      </c>
      <c r="K8182" t="s">
        <v>202</v>
      </c>
      <c r="L8182" t="s">
        <v>33</v>
      </c>
      <c r="M8182" t="s">
        <v>26</v>
      </c>
      <c r="N8182">
        <v>40.11</v>
      </c>
    </row>
    <row r="8183" spans="1:14" hidden="1" x14ac:dyDescent="0.2">
      <c r="A8183">
        <v>67431</v>
      </c>
      <c r="B8183">
        <v>5</v>
      </c>
      <c r="C8183">
        <v>30</v>
      </c>
      <c r="D8183" t="s">
        <v>1333</v>
      </c>
      <c r="E8183" t="s">
        <v>28</v>
      </c>
      <c r="F8183" t="s">
        <v>118</v>
      </c>
      <c r="G8183" t="s">
        <v>124</v>
      </c>
      <c r="H8183" t="s">
        <v>1334</v>
      </c>
      <c r="I8183" t="s">
        <v>39</v>
      </c>
      <c r="J8183" t="s">
        <v>24</v>
      </c>
      <c r="K8183" t="s">
        <v>202</v>
      </c>
      <c r="L8183" t="s">
        <v>33</v>
      </c>
      <c r="M8183" t="s">
        <v>26</v>
      </c>
      <c r="N8183">
        <v>38.25</v>
      </c>
    </row>
    <row r="8184" spans="1:14" hidden="1" x14ac:dyDescent="0.2">
      <c r="A8184">
        <v>65336</v>
      </c>
      <c r="B8184">
        <v>14</v>
      </c>
      <c r="C8184">
        <v>10</v>
      </c>
      <c r="D8184" t="s">
        <v>291</v>
      </c>
      <c r="E8184" t="s">
        <v>14</v>
      </c>
      <c r="F8184" t="s">
        <v>14</v>
      </c>
      <c r="G8184" t="s">
        <v>110</v>
      </c>
      <c r="H8184" t="s">
        <v>292</v>
      </c>
      <c r="I8184" t="s">
        <v>17</v>
      </c>
      <c r="J8184" t="s">
        <v>18</v>
      </c>
      <c r="K8184" t="s">
        <v>58</v>
      </c>
      <c r="L8184" t="s">
        <v>33</v>
      </c>
      <c r="M8184" t="s">
        <v>21</v>
      </c>
      <c r="N8184">
        <v>36.76</v>
      </c>
    </row>
    <row r="8185" spans="1:14" hidden="1" x14ac:dyDescent="0.2">
      <c r="A8185">
        <v>65337</v>
      </c>
      <c r="B8185">
        <v>15</v>
      </c>
      <c r="C8185">
        <v>10</v>
      </c>
      <c r="D8185" t="s">
        <v>291</v>
      </c>
      <c r="E8185" t="s">
        <v>14</v>
      </c>
      <c r="F8185" t="s">
        <v>14</v>
      </c>
      <c r="G8185" t="s">
        <v>110</v>
      </c>
      <c r="H8185" t="s">
        <v>292</v>
      </c>
      <c r="I8185" t="s">
        <v>17</v>
      </c>
      <c r="J8185" t="s">
        <v>18</v>
      </c>
      <c r="K8185" t="s">
        <v>58</v>
      </c>
      <c r="L8185" t="s">
        <v>33</v>
      </c>
      <c r="M8185" t="s">
        <v>21</v>
      </c>
      <c r="N8185">
        <v>33.729999999999997</v>
      </c>
    </row>
    <row r="8186" spans="1:14" hidden="1" x14ac:dyDescent="0.2">
      <c r="A8186">
        <v>65338</v>
      </c>
      <c r="B8186">
        <v>16</v>
      </c>
      <c r="C8186">
        <v>10</v>
      </c>
      <c r="D8186" t="s">
        <v>291</v>
      </c>
      <c r="E8186" t="s">
        <v>14</v>
      </c>
      <c r="F8186" t="s">
        <v>14</v>
      </c>
      <c r="G8186" t="s">
        <v>110</v>
      </c>
      <c r="H8186" t="s">
        <v>292</v>
      </c>
      <c r="I8186" t="s">
        <v>17</v>
      </c>
      <c r="J8186" t="s">
        <v>18</v>
      </c>
      <c r="K8186" t="s">
        <v>58</v>
      </c>
      <c r="L8186" t="s">
        <v>33</v>
      </c>
      <c r="M8186" t="s">
        <v>21</v>
      </c>
      <c r="N8186">
        <v>36.090000000000003</v>
      </c>
    </row>
    <row r="8187" spans="1:14" hidden="1" x14ac:dyDescent="0.2">
      <c r="A8187">
        <v>65339</v>
      </c>
      <c r="B8187">
        <v>2</v>
      </c>
      <c r="C8187">
        <v>20</v>
      </c>
      <c r="D8187" t="s">
        <v>340</v>
      </c>
      <c r="E8187" t="s">
        <v>14</v>
      </c>
      <c r="F8187" t="s">
        <v>14</v>
      </c>
      <c r="G8187" t="s">
        <v>110</v>
      </c>
      <c r="H8187" t="s">
        <v>341</v>
      </c>
      <c r="I8187" t="s">
        <v>17</v>
      </c>
      <c r="J8187" t="s">
        <v>18</v>
      </c>
      <c r="K8187" t="s">
        <v>48</v>
      </c>
      <c r="L8187" t="s">
        <v>33</v>
      </c>
      <c r="M8187" t="s">
        <v>21</v>
      </c>
      <c r="N8187">
        <v>112.14</v>
      </c>
    </row>
    <row r="8188" spans="1:14" hidden="1" x14ac:dyDescent="0.2">
      <c r="A8188">
        <v>65347</v>
      </c>
      <c r="B8188">
        <v>6</v>
      </c>
      <c r="C8188">
        <v>20</v>
      </c>
      <c r="D8188" t="s">
        <v>1440</v>
      </c>
      <c r="E8188" t="s">
        <v>14</v>
      </c>
      <c r="F8188" t="s">
        <v>14</v>
      </c>
      <c r="G8188" t="s">
        <v>143</v>
      </c>
      <c r="H8188" t="s">
        <v>1441</v>
      </c>
      <c r="I8188" t="s">
        <v>17</v>
      </c>
      <c r="J8188" t="s">
        <v>18</v>
      </c>
      <c r="K8188" t="s">
        <v>19</v>
      </c>
      <c r="L8188" t="s">
        <v>33</v>
      </c>
      <c r="M8188" t="s">
        <v>21</v>
      </c>
      <c r="N8188">
        <v>8.3699999999999992</v>
      </c>
    </row>
    <row r="8189" spans="1:14" hidden="1" x14ac:dyDescent="0.2">
      <c r="A8189">
        <v>65349</v>
      </c>
      <c r="B8189">
        <v>3</v>
      </c>
      <c r="C8189">
        <v>20</v>
      </c>
      <c r="D8189" t="s">
        <v>499</v>
      </c>
      <c r="E8189" t="s">
        <v>28</v>
      </c>
      <c r="F8189" t="s">
        <v>50</v>
      </c>
      <c r="G8189" t="s">
        <v>51</v>
      </c>
      <c r="H8189" t="s">
        <v>500</v>
      </c>
      <c r="I8189" t="s">
        <v>17</v>
      </c>
      <c r="J8189" t="s">
        <v>18</v>
      </c>
      <c r="K8189" t="s">
        <v>19</v>
      </c>
      <c r="L8189" t="s">
        <v>33</v>
      </c>
      <c r="M8189" t="s">
        <v>21</v>
      </c>
      <c r="N8189">
        <v>206.61</v>
      </c>
    </row>
    <row r="8190" spans="1:14" hidden="1" x14ac:dyDescent="0.2">
      <c r="A8190">
        <v>67439</v>
      </c>
      <c r="B8190">
        <v>2</v>
      </c>
      <c r="C8190">
        <v>20</v>
      </c>
      <c r="D8190" t="s">
        <v>528</v>
      </c>
      <c r="E8190" t="s">
        <v>28</v>
      </c>
      <c r="F8190" t="s">
        <v>118</v>
      </c>
      <c r="G8190" t="s">
        <v>124</v>
      </c>
      <c r="H8190" t="s">
        <v>529</v>
      </c>
      <c r="I8190" t="s">
        <v>39</v>
      </c>
      <c r="J8190" t="s">
        <v>24</v>
      </c>
      <c r="K8190" t="s">
        <v>202</v>
      </c>
      <c r="L8190" t="s">
        <v>239</v>
      </c>
      <c r="M8190" t="s">
        <v>26</v>
      </c>
      <c r="N8190">
        <v>156.66999999999999</v>
      </c>
    </row>
    <row r="8191" spans="1:14" hidden="1" x14ac:dyDescent="0.2">
      <c r="A8191">
        <v>65351</v>
      </c>
      <c r="B8191">
        <v>10</v>
      </c>
      <c r="C8191">
        <v>10</v>
      </c>
      <c r="D8191" t="s">
        <v>859</v>
      </c>
      <c r="E8191" t="s">
        <v>28</v>
      </c>
      <c r="F8191" t="s">
        <v>43</v>
      </c>
      <c r="G8191" t="s">
        <v>158</v>
      </c>
      <c r="H8191" t="s">
        <v>860</v>
      </c>
      <c r="I8191" t="s">
        <v>84</v>
      </c>
      <c r="J8191" t="s">
        <v>18</v>
      </c>
      <c r="K8191" t="s">
        <v>241</v>
      </c>
      <c r="L8191" t="s">
        <v>239</v>
      </c>
      <c r="M8191" t="s">
        <v>21</v>
      </c>
      <c r="N8191">
        <v>262.85000000000002</v>
      </c>
    </row>
    <row r="8192" spans="1:14" hidden="1" x14ac:dyDescent="0.2">
      <c r="A8192">
        <v>65352</v>
      </c>
      <c r="B8192">
        <v>11</v>
      </c>
      <c r="C8192">
        <v>10</v>
      </c>
      <c r="D8192" t="s">
        <v>859</v>
      </c>
      <c r="E8192" t="s">
        <v>28</v>
      </c>
      <c r="F8192" t="s">
        <v>43</v>
      </c>
      <c r="G8192" t="s">
        <v>158</v>
      </c>
      <c r="H8192" t="s">
        <v>860</v>
      </c>
      <c r="I8192" t="s">
        <v>84</v>
      </c>
      <c r="J8192" t="s">
        <v>18</v>
      </c>
      <c r="K8192" t="s">
        <v>241</v>
      </c>
      <c r="L8192" t="s">
        <v>239</v>
      </c>
      <c r="M8192" t="s">
        <v>21</v>
      </c>
      <c r="N8192">
        <v>84.69</v>
      </c>
    </row>
    <row r="8193" spans="1:14" hidden="1" x14ac:dyDescent="0.2">
      <c r="A8193">
        <v>65353</v>
      </c>
      <c r="B8193">
        <v>2</v>
      </c>
      <c r="C8193">
        <v>10</v>
      </c>
      <c r="D8193" t="s">
        <v>243</v>
      </c>
      <c r="E8193" t="s">
        <v>14</v>
      </c>
      <c r="F8193" t="s">
        <v>14</v>
      </c>
      <c r="G8193" t="s">
        <v>37</v>
      </c>
      <c r="H8193" t="s">
        <v>244</v>
      </c>
      <c r="I8193" t="s">
        <v>17</v>
      </c>
      <c r="J8193" t="s">
        <v>18</v>
      </c>
      <c r="K8193" t="s">
        <v>19</v>
      </c>
      <c r="L8193" t="s">
        <v>126</v>
      </c>
      <c r="M8193" t="s">
        <v>21</v>
      </c>
      <c r="N8193">
        <v>40.22</v>
      </c>
    </row>
    <row r="8194" spans="1:14" hidden="1" x14ac:dyDescent="0.2">
      <c r="A8194">
        <v>65354</v>
      </c>
      <c r="B8194">
        <v>3</v>
      </c>
      <c r="C8194">
        <v>10</v>
      </c>
      <c r="D8194" t="s">
        <v>243</v>
      </c>
      <c r="E8194" t="s">
        <v>14</v>
      </c>
      <c r="F8194" t="s">
        <v>14</v>
      </c>
      <c r="G8194" t="s">
        <v>37</v>
      </c>
      <c r="H8194" t="s">
        <v>244</v>
      </c>
      <c r="I8194" t="s">
        <v>17</v>
      </c>
      <c r="J8194" t="s">
        <v>18</v>
      </c>
      <c r="K8194" t="s">
        <v>19</v>
      </c>
      <c r="L8194" t="s">
        <v>126</v>
      </c>
      <c r="M8194" t="s">
        <v>21</v>
      </c>
      <c r="N8194">
        <v>13.1</v>
      </c>
    </row>
    <row r="8195" spans="1:14" hidden="1" x14ac:dyDescent="0.2">
      <c r="A8195">
        <v>65355</v>
      </c>
      <c r="B8195">
        <v>4</v>
      </c>
      <c r="C8195">
        <v>10</v>
      </c>
      <c r="D8195" t="s">
        <v>243</v>
      </c>
      <c r="E8195" t="s">
        <v>14</v>
      </c>
      <c r="F8195" t="s">
        <v>14</v>
      </c>
      <c r="G8195" t="s">
        <v>37</v>
      </c>
      <c r="H8195" t="s">
        <v>244</v>
      </c>
      <c r="I8195" t="s">
        <v>17</v>
      </c>
      <c r="J8195" t="s">
        <v>18</v>
      </c>
      <c r="K8195" t="s">
        <v>19</v>
      </c>
      <c r="L8195" t="s">
        <v>126</v>
      </c>
      <c r="M8195" t="s">
        <v>21</v>
      </c>
      <c r="N8195">
        <v>9.17</v>
      </c>
    </row>
    <row r="8196" spans="1:14" hidden="1" x14ac:dyDescent="0.2">
      <c r="A8196">
        <v>65359</v>
      </c>
      <c r="B8196">
        <v>10</v>
      </c>
      <c r="C8196">
        <v>20</v>
      </c>
      <c r="D8196" t="s">
        <v>1315</v>
      </c>
      <c r="E8196" t="s">
        <v>28</v>
      </c>
      <c r="F8196" t="s">
        <v>29</v>
      </c>
      <c r="G8196" t="s">
        <v>181</v>
      </c>
      <c r="H8196" t="s">
        <v>1316</v>
      </c>
      <c r="I8196" t="s">
        <v>17</v>
      </c>
      <c r="J8196" t="s">
        <v>18</v>
      </c>
      <c r="K8196" t="s">
        <v>19</v>
      </c>
      <c r="L8196" t="s">
        <v>33</v>
      </c>
      <c r="M8196" t="s">
        <v>21</v>
      </c>
      <c r="N8196">
        <v>218.04</v>
      </c>
    </row>
    <row r="8197" spans="1:14" hidden="1" x14ac:dyDescent="0.2">
      <c r="A8197">
        <v>65361</v>
      </c>
      <c r="B8197">
        <v>3</v>
      </c>
      <c r="C8197">
        <v>20</v>
      </c>
      <c r="D8197" t="s">
        <v>937</v>
      </c>
      <c r="E8197" t="s">
        <v>28</v>
      </c>
      <c r="F8197" t="s">
        <v>50</v>
      </c>
      <c r="G8197" t="s">
        <v>51</v>
      </c>
      <c r="H8197" t="s">
        <v>938</v>
      </c>
      <c r="I8197" t="s">
        <v>84</v>
      </c>
      <c r="J8197" t="s">
        <v>18</v>
      </c>
      <c r="K8197" t="s">
        <v>242</v>
      </c>
      <c r="L8197" t="s">
        <v>538</v>
      </c>
      <c r="M8197" t="s">
        <v>21</v>
      </c>
      <c r="N8197">
        <v>16.79</v>
      </c>
    </row>
    <row r="8198" spans="1:14" hidden="1" x14ac:dyDescent="0.2">
      <c r="A8198">
        <v>65362</v>
      </c>
      <c r="B8198">
        <v>9</v>
      </c>
      <c r="C8198">
        <v>21</v>
      </c>
      <c r="D8198" t="s">
        <v>937</v>
      </c>
      <c r="E8198" t="s">
        <v>28</v>
      </c>
      <c r="F8198" t="s">
        <v>462</v>
      </c>
      <c r="G8198" t="s">
        <v>623</v>
      </c>
      <c r="H8198" t="s">
        <v>938</v>
      </c>
      <c r="I8198" t="s">
        <v>84</v>
      </c>
      <c r="J8198" t="s">
        <v>18</v>
      </c>
      <c r="K8198" t="s">
        <v>85</v>
      </c>
      <c r="L8198" t="s">
        <v>538</v>
      </c>
      <c r="M8198" t="s">
        <v>21</v>
      </c>
      <c r="N8198">
        <v>7.47</v>
      </c>
    </row>
    <row r="8199" spans="1:14" hidden="1" x14ac:dyDescent="0.2">
      <c r="A8199">
        <v>67450</v>
      </c>
      <c r="B8199">
        <v>2</v>
      </c>
      <c r="C8199">
        <v>20</v>
      </c>
      <c r="D8199" t="s">
        <v>1358</v>
      </c>
      <c r="E8199" t="s">
        <v>28</v>
      </c>
      <c r="F8199" t="s">
        <v>118</v>
      </c>
      <c r="G8199" t="s">
        <v>124</v>
      </c>
      <c r="H8199" t="s">
        <v>1359</v>
      </c>
      <c r="I8199" t="s">
        <v>39</v>
      </c>
      <c r="J8199" t="s">
        <v>24</v>
      </c>
      <c r="K8199" t="s">
        <v>202</v>
      </c>
      <c r="L8199" t="s">
        <v>122</v>
      </c>
      <c r="M8199" t="s">
        <v>26</v>
      </c>
      <c r="N8199">
        <v>83.85</v>
      </c>
    </row>
    <row r="8200" spans="1:14" hidden="1" x14ac:dyDescent="0.2">
      <c r="A8200">
        <v>67451</v>
      </c>
      <c r="B8200">
        <v>3</v>
      </c>
      <c r="C8200">
        <v>20</v>
      </c>
      <c r="D8200" t="s">
        <v>1358</v>
      </c>
      <c r="E8200" t="s">
        <v>28</v>
      </c>
      <c r="F8200" t="s">
        <v>118</v>
      </c>
      <c r="G8200" t="s">
        <v>124</v>
      </c>
      <c r="H8200" t="s">
        <v>1359</v>
      </c>
      <c r="I8200" t="s">
        <v>39</v>
      </c>
      <c r="J8200" t="s">
        <v>24</v>
      </c>
      <c r="K8200" t="s">
        <v>202</v>
      </c>
      <c r="L8200" t="s">
        <v>122</v>
      </c>
      <c r="M8200" t="s">
        <v>26</v>
      </c>
      <c r="N8200">
        <v>83.84</v>
      </c>
    </row>
    <row r="8201" spans="1:14" hidden="1" x14ac:dyDescent="0.2">
      <c r="A8201">
        <v>65371</v>
      </c>
      <c r="B8201">
        <v>4</v>
      </c>
      <c r="C8201">
        <v>10</v>
      </c>
      <c r="D8201" t="s">
        <v>829</v>
      </c>
      <c r="E8201" t="s">
        <v>28</v>
      </c>
      <c r="F8201" t="s">
        <v>29</v>
      </c>
      <c r="G8201" t="s">
        <v>181</v>
      </c>
      <c r="H8201" t="s">
        <v>830</v>
      </c>
      <c r="I8201" t="s">
        <v>17</v>
      </c>
      <c r="J8201" t="s">
        <v>18</v>
      </c>
      <c r="K8201" t="s">
        <v>48</v>
      </c>
      <c r="L8201" t="s">
        <v>33</v>
      </c>
      <c r="M8201" t="s">
        <v>21</v>
      </c>
      <c r="N8201">
        <v>64.89</v>
      </c>
    </row>
    <row r="8202" spans="1:14" hidden="1" x14ac:dyDescent="0.2">
      <c r="A8202">
        <v>67453</v>
      </c>
      <c r="B8202">
        <v>5</v>
      </c>
      <c r="C8202">
        <v>20</v>
      </c>
      <c r="D8202" t="s">
        <v>1358</v>
      </c>
      <c r="E8202" t="s">
        <v>28</v>
      </c>
      <c r="F8202" t="s">
        <v>118</v>
      </c>
      <c r="G8202" t="s">
        <v>124</v>
      </c>
      <c r="H8202" t="s">
        <v>1359</v>
      </c>
      <c r="I8202" t="s">
        <v>39</v>
      </c>
      <c r="J8202" t="s">
        <v>24</v>
      </c>
      <c r="K8202" t="s">
        <v>202</v>
      </c>
      <c r="L8202" t="s">
        <v>122</v>
      </c>
      <c r="M8202" t="s">
        <v>26</v>
      </c>
      <c r="N8202">
        <v>74.37</v>
      </c>
    </row>
    <row r="8203" spans="1:14" hidden="1" x14ac:dyDescent="0.2">
      <c r="A8203">
        <v>65372</v>
      </c>
      <c r="B8203">
        <v>6</v>
      </c>
      <c r="C8203">
        <v>20</v>
      </c>
      <c r="D8203" t="s">
        <v>340</v>
      </c>
      <c r="E8203" t="s">
        <v>14</v>
      </c>
      <c r="F8203" t="s">
        <v>14</v>
      </c>
      <c r="G8203" t="s">
        <v>110</v>
      </c>
      <c r="H8203" t="s">
        <v>341</v>
      </c>
      <c r="I8203" t="s">
        <v>17</v>
      </c>
      <c r="J8203" t="s">
        <v>18</v>
      </c>
      <c r="K8203" t="s">
        <v>48</v>
      </c>
      <c r="L8203" t="s">
        <v>33</v>
      </c>
      <c r="M8203" t="s">
        <v>21</v>
      </c>
      <c r="N8203">
        <v>91.43</v>
      </c>
    </row>
    <row r="8204" spans="1:14" hidden="1" x14ac:dyDescent="0.2">
      <c r="A8204">
        <v>65374</v>
      </c>
      <c r="B8204">
        <v>5</v>
      </c>
      <c r="C8204">
        <v>20</v>
      </c>
      <c r="D8204" t="s">
        <v>274</v>
      </c>
      <c r="E8204" t="s">
        <v>14</v>
      </c>
      <c r="F8204" t="s">
        <v>14</v>
      </c>
      <c r="G8204" t="s">
        <v>110</v>
      </c>
      <c r="H8204" t="s">
        <v>275</v>
      </c>
      <c r="I8204" t="s">
        <v>17</v>
      </c>
      <c r="J8204" t="s">
        <v>18</v>
      </c>
      <c r="K8204" t="s">
        <v>58</v>
      </c>
      <c r="L8204" t="s">
        <v>33</v>
      </c>
      <c r="M8204" t="s">
        <v>21</v>
      </c>
      <c r="N8204">
        <v>25.42</v>
      </c>
    </row>
    <row r="8205" spans="1:14" hidden="1" x14ac:dyDescent="0.2">
      <c r="A8205">
        <v>65375</v>
      </c>
      <c r="B8205">
        <v>19</v>
      </c>
      <c r="C8205">
        <v>10</v>
      </c>
      <c r="D8205" t="s">
        <v>272</v>
      </c>
      <c r="E8205" t="s">
        <v>28</v>
      </c>
      <c r="F8205" t="s">
        <v>270</v>
      </c>
      <c r="G8205" t="s">
        <v>270</v>
      </c>
      <c r="H8205" t="s">
        <v>273</v>
      </c>
      <c r="I8205" t="s">
        <v>17</v>
      </c>
      <c r="J8205" t="s">
        <v>18</v>
      </c>
      <c r="K8205" t="s">
        <v>58</v>
      </c>
      <c r="L8205" t="s">
        <v>33</v>
      </c>
      <c r="M8205" t="s">
        <v>21</v>
      </c>
      <c r="N8205">
        <v>7.21</v>
      </c>
    </row>
    <row r="8206" spans="1:14" hidden="1" x14ac:dyDescent="0.2">
      <c r="A8206">
        <v>65392</v>
      </c>
      <c r="B8206">
        <v>2</v>
      </c>
      <c r="C8206">
        <v>10</v>
      </c>
      <c r="D8206" t="s">
        <v>1401</v>
      </c>
      <c r="E8206" t="s">
        <v>14</v>
      </c>
      <c r="F8206" t="s">
        <v>14</v>
      </c>
      <c r="G8206" t="s">
        <v>22</v>
      </c>
      <c r="H8206" t="s">
        <v>1402</v>
      </c>
      <c r="I8206" t="s">
        <v>17</v>
      </c>
      <c r="J8206" t="s">
        <v>18</v>
      </c>
      <c r="K8206" t="s">
        <v>58</v>
      </c>
      <c r="L8206" t="s">
        <v>33</v>
      </c>
      <c r="M8206" t="s">
        <v>21</v>
      </c>
      <c r="N8206">
        <v>18.82</v>
      </c>
    </row>
    <row r="8207" spans="1:14" hidden="1" x14ac:dyDescent="0.2">
      <c r="A8207">
        <v>65434</v>
      </c>
      <c r="B8207">
        <v>3</v>
      </c>
      <c r="C8207">
        <v>10</v>
      </c>
      <c r="D8207" t="s">
        <v>316</v>
      </c>
      <c r="E8207" t="s">
        <v>14</v>
      </c>
      <c r="F8207" t="s">
        <v>14</v>
      </c>
      <c r="G8207" t="s">
        <v>110</v>
      </c>
      <c r="H8207" t="s">
        <v>317</v>
      </c>
      <c r="I8207" t="s">
        <v>17</v>
      </c>
      <c r="J8207" t="s">
        <v>18</v>
      </c>
      <c r="K8207" t="s">
        <v>19</v>
      </c>
      <c r="L8207" t="s">
        <v>33</v>
      </c>
      <c r="M8207" t="s">
        <v>21</v>
      </c>
      <c r="N8207">
        <v>130.74</v>
      </c>
    </row>
    <row r="8208" spans="1:14" hidden="1" x14ac:dyDescent="0.2">
      <c r="A8208">
        <v>65435</v>
      </c>
      <c r="B8208">
        <v>7</v>
      </c>
      <c r="C8208">
        <v>10</v>
      </c>
      <c r="D8208" t="s">
        <v>316</v>
      </c>
      <c r="E8208" t="s">
        <v>14</v>
      </c>
      <c r="F8208" t="s">
        <v>14</v>
      </c>
      <c r="G8208" t="s">
        <v>110</v>
      </c>
      <c r="H8208" t="s">
        <v>317</v>
      </c>
      <c r="I8208" t="s">
        <v>17</v>
      </c>
      <c r="J8208" t="s">
        <v>18</v>
      </c>
      <c r="K8208" t="s">
        <v>19</v>
      </c>
      <c r="L8208" t="s">
        <v>33</v>
      </c>
      <c r="M8208" t="s">
        <v>21</v>
      </c>
      <c r="N8208">
        <v>62.92</v>
      </c>
    </row>
    <row r="8209" spans="1:14" hidden="1" x14ac:dyDescent="0.2">
      <c r="A8209">
        <v>65436</v>
      </c>
      <c r="B8209">
        <v>2</v>
      </c>
      <c r="C8209">
        <v>10</v>
      </c>
      <c r="D8209" t="s">
        <v>135</v>
      </c>
      <c r="E8209" t="s">
        <v>28</v>
      </c>
      <c r="F8209" t="s">
        <v>29</v>
      </c>
      <c r="G8209" t="s">
        <v>60</v>
      </c>
      <c r="H8209" t="s">
        <v>136</v>
      </c>
      <c r="I8209" t="s">
        <v>17</v>
      </c>
      <c r="J8209" t="s">
        <v>18</v>
      </c>
      <c r="K8209" t="s">
        <v>48</v>
      </c>
      <c r="L8209" t="s">
        <v>33</v>
      </c>
      <c r="M8209" t="s">
        <v>21</v>
      </c>
      <c r="N8209">
        <v>74.53</v>
      </c>
    </row>
    <row r="8210" spans="1:14" hidden="1" x14ac:dyDescent="0.2">
      <c r="A8210">
        <v>65437</v>
      </c>
      <c r="B8210">
        <v>8</v>
      </c>
      <c r="C8210">
        <v>10</v>
      </c>
      <c r="D8210" t="s">
        <v>135</v>
      </c>
      <c r="E8210" t="s">
        <v>28</v>
      </c>
      <c r="F8210" t="s">
        <v>29</v>
      </c>
      <c r="G8210" t="s">
        <v>60</v>
      </c>
      <c r="H8210" t="s">
        <v>136</v>
      </c>
      <c r="I8210" t="s">
        <v>17</v>
      </c>
      <c r="J8210" t="s">
        <v>18</v>
      </c>
      <c r="K8210" t="s">
        <v>48</v>
      </c>
      <c r="L8210" t="s">
        <v>33</v>
      </c>
      <c r="M8210" t="s">
        <v>21</v>
      </c>
      <c r="N8210">
        <v>81.489999999999995</v>
      </c>
    </row>
    <row r="8211" spans="1:14" hidden="1" x14ac:dyDescent="0.2">
      <c r="A8211">
        <v>65458</v>
      </c>
      <c r="B8211">
        <v>2</v>
      </c>
      <c r="C8211">
        <v>10</v>
      </c>
      <c r="D8211" t="s">
        <v>260</v>
      </c>
      <c r="E8211" t="s">
        <v>14</v>
      </c>
      <c r="F8211" t="s">
        <v>14</v>
      </c>
      <c r="G8211" t="s">
        <v>37</v>
      </c>
      <c r="H8211" t="s">
        <v>261</v>
      </c>
      <c r="I8211" t="s">
        <v>17</v>
      </c>
      <c r="J8211" t="s">
        <v>18</v>
      </c>
      <c r="K8211" t="s">
        <v>48</v>
      </c>
      <c r="L8211" t="s">
        <v>33</v>
      </c>
      <c r="M8211" t="s">
        <v>21</v>
      </c>
      <c r="N8211">
        <v>42.75</v>
      </c>
    </row>
    <row r="8212" spans="1:14" hidden="1" x14ac:dyDescent="0.2">
      <c r="A8212">
        <v>65468</v>
      </c>
      <c r="B8212">
        <v>2</v>
      </c>
      <c r="C8212">
        <v>10</v>
      </c>
      <c r="D8212" t="s">
        <v>1641</v>
      </c>
      <c r="E8212" t="s">
        <v>28</v>
      </c>
      <c r="F8212" t="s">
        <v>270</v>
      </c>
      <c r="G8212" t="s">
        <v>270</v>
      </c>
      <c r="H8212" t="s">
        <v>1642</v>
      </c>
      <c r="I8212" t="s">
        <v>17</v>
      </c>
      <c r="J8212" t="s">
        <v>18</v>
      </c>
      <c r="K8212" t="s">
        <v>19</v>
      </c>
      <c r="L8212" t="s">
        <v>33</v>
      </c>
      <c r="M8212" t="s">
        <v>21</v>
      </c>
      <c r="N8212">
        <v>234.91</v>
      </c>
    </row>
    <row r="8213" spans="1:14" hidden="1" x14ac:dyDescent="0.2">
      <c r="A8213">
        <v>65508</v>
      </c>
      <c r="B8213">
        <v>8</v>
      </c>
      <c r="C8213">
        <v>20</v>
      </c>
      <c r="D8213" t="s">
        <v>652</v>
      </c>
      <c r="E8213" t="s">
        <v>28</v>
      </c>
      <c r="F8213" t="s">
        <v>43</v>
      </c>
      <c r="G8213" t="s">
        <v>654</v>
      </c>
      <c r="H8213" t="s">
        <v>653</v>
      </c>
      <c r="I8213" t="s">
        <v>84</v>
      </c>
      <c r="J8213" t="s">
        <v>18</v>
      </c>
      <c r="K8213" t="s">
        <v>85</v>
      </c>
      <c r="L8213" t="s">
        <v>239</v>
      </c>
      <c r="M8213" t="s">
        <v>21</v>
      </c>
      <c r="N8213">
        <v>38.92</v>
      </c>
    </row>
    <row r="8214" spans="1:14" hidden="1" x14ac:dyDescent="0.2">
      <c r="A8214">
        <v>65509</v>
      </c>
      <c r="B8214">
        <v>9</v>
      </c>
      <c r="C8214">
        <v>20</v>
      </c>
      <c r="D8214" t="s">
        <v>652</v>
      </c>
      <c r="E8214" t="s">
        <v>28</v>
      </c>
      <c r="F8214" t="s">
        <v>43</v>
      </c>
      <c r="G8214" t="s">
        <v>654</v>
      </c>
      <c r="H8214" t="s">
        <v>653</v>
      </c>
      <c r="I8214" t="s">
        <v>84</v>
      </c>
      <c r="J8214" t="s">
        <v>18</v>
      </c>
      <c r="K8214" t="s">
        <v>85</v>
      </c>
      <c r="L8214" t="s">
        <v>239</v>
      </c>
      <c r="M8214" t="s">
        <v>21</v>
      </c>
      <c r="N8214">
        <v>12.79</v>
      </c>
    </row>
    <row r="8215" spans="1:14" hidden="1" x14ac:dyDescent="0.2">
      <c r="A8215">
        <v>65510</v>
      </c>
      <c r="B8215">
        <v>40</v>
      </c>
      <c r="C8215">
        <v>20</v>
      </c>
      <c r="D8215" t="s">
        <v>652</v>
      </c>
      <c r="E8215" t="s">
        <v>28</v>
      </c>
      <c r="F8215" t="s">
        <v>43</v>
      </c>
      <c r="G8215" t="s">
        <v>654</v>
      </c>
      <c r="H8215" t="s">
        <v>653</v>
      </c>
      <c r="I8215" t="s">
        <v>17</v>
      </c>
      <c r="J8215" t="s">
        <v>18</v>
      </c>
      <c r="K8215" t="s">
        <v>58</v>
      </c>
      <c r="L8215" t="s">
        <v>239</v>
      </c>
      <c r="M8215" t="s">
        <v>21</v>
      </c>
      <c r="N8215">
        <v>25.46</v>
      </c>
    </row>
    <row r="8216" spans="1:14" hidden="1" x14ac:dyDescent="0.2">
      <c r="A8216">
        <v>65511</v>
      </c>
      <c r="B8216">
        <v>12</v>
      </c>
      <c r="C8216">
        <v>20</v>
      </c>
      <c r="D8216" t="s">
        <v>652</v>
      </c>
      <c r="E8216" t="s">
        <v>28</v>
      </c>
      <c r="F8216" t="s">
        <v>43</v>
      </c>
      <c r="G8216" t="s">
        <v>654</v>
      </c>
      <c r="H8216" t="s">
        <v>653</v>
      </c>
      <c r="I8216" t="s">
        <v>17</v>
      </c>
      <c r="J8216" t="s">
        <v>18</v>
      </c>
      <c r="K8216" t="s">
        <v>58</v>
      </c>
      <c r="L8216" t="s">
        <v>239</v>
      </c>
      <c r="M8216" t="s">
        <v>21</v>
      </c>
      <c r="N8216">
        <v>13.24</v>
      </c>
    </row>
    <row r="8217" spans="1:14" hidden="1" x14ac:dyDescent="0.2">
      <c r="A8217">
        <v>65516</v>
      </c>
      <c r="B8217">
        <v>6</v>
      </c>
      <c r="C8217">
        <v>10</v>
      </c>
      <c r="D8217" t="s">
        <v>356</v>
      </c>
      <c r="E8217" t="s">
        <v>14</v>
      </c>
      <c r="F8217" t="s">
        <v>14</v>
      </c>
      <c r="G8217" t="s">
        <v>37</v>
      </c>
      <c r="H8217" t="s">
        <v>357</v>
      </c>
      <c r="I8217" t="s">
        <v>17</v>
      </c>
      <c r="J8217" t="s">
        <v>18</v>
      </c>
      <c r="K8217" t="s">
        <v>58</v>
      </c>
      <c r="L8217" t="s">
        <v>126</v>
      </c>
      <c r="M8217" t="s">
        <v>21</v>
      </c>
      <c r="N8217">
        <v>49.72</v>
      </c>
    </row>
    <row r="8218" spans="1:14" hidden="1" x14ac:dyDescent="0.2">
      <c r="A8218">
        <v>65520</v>
      </c>
      <c r="B8218">
        <v>4</v>
      </c>
      <c r="C8218">
        <v>10</v>
      </c>
      <c r="D8218" t="s">
        <v>260</v>
      </c>
      <c r="E8218" t="s">
        <v>14</v>
      </c>
      <c r="F8218" t="s">
        <v>14</v>
      </c>
      <c r="G8218" t="s">
        <v>37</v>
      </c>
      <c r="H8218" t="s">
        <v>261</v>
      </c>
      <c r="I8218" t="s">
        <v>17</v>
      </c>
      <c r="J8218" t="s">
        <v>18</v>
      </c>
      <c r="K8218" t="s">
        <v>19</v>
      </c>
      <c r="L8218" t="s">
        <v>33</v>
      </c>
      <c r="M8218" t="s">
        <v>21</v>
      </c>
      <c r="N8218">
        <v>100.96</v>
      </c>
    </row>
    <row r="8219" spans="1:14" hidden="1" x14ac:dyDescent="0.2">
      <c r="A8219">
        <v>65521</v>
      </c>
      <c r="B8219">
        <v>4</v>
      </c>
      <c r="C8219">
        <v>10</v>
      </c>
      <c r="D8219" t="s">
        <v>70</v>
      </c>
      <c r="E8219" t="s">
        <v>14</v>
      </c>
      <c r="F8219" t="s">
        <v>14</v>
      </c>
      <c r="G8219" t="s">
        <v>55</v>
      </c>
      <c r="H8219" t="s">
        <v>71</v>
      </c>
      <c r="I8219" t="s">
        <v>17</v>
      </c>
      <c r="J8219" t="s">
        <v>18</v>
      </c>
      <c r="K8219" t="s">
        <v>58</v>
      </c>
      <c r="L8219" t="s">
        <v>33</v>
      </c>
      <c r="M8219" t="s">
        <v>21</v>
      </c>
      <c r="N8219">
        <v>20.399999999999999</v>
      </c>
    </row>
    <row r="8220" spans="1:14" hidden="1" x14ac:dyDescent="0.2">
      <c r="A8220">
        <v>65522</v>
      </c>
      <c r="B8220">
        <v>5</v>
      </c>
      <c r="C8220">
        <v>10</v>
      </c>
      <c r="D8220" t="s">
        <v>70</v>
      </c>
      <c r="E8220" t="s">
        <v>14</v>
      </c>
      <c r="F8220" t="s">
        <v>14</v>
      </c>
      <c r="G8220" t="s">
        <v>55</v>
      </c>
      <c r="H8220" t="s">
        <v>71</v>
      </c>
      <c r="I8220" t="s">
        <v>17</v>
      </c>
      <c r="J8220" t="s">
        <v>18</v>
      </c>
      <c r="K8220" t="s">
        <v>58</v>
      </c>
      <c r="L8220" t="s">
        <v>33</v>
      </c>
      <c r="M8220" t="s">
        <v>21</v>
      </c>
      <c r="N8220">
        <v>45.65</v>
      </c>
    </row>
    <row r="8221" spans="1:14" hidden="1" x14ac:dyDescent="0.2">
      <c r="A8221">
        <v>65523</v>
      </c>
      <c r="B8221">
        <v>6</v>
      </c>
      <c r="C8221">
        <v>10</v>
      </c>
      <c r="D8221" t="s">
        <v>70</v>
      </c>
      <c r="E8221" t="s">
        <v>14</v>
      </c>
      <c r="F8221" t="s">
        <v>14</v>
      </c>
      <c r="G8221" t="s">
        <v>55</v>
      </c>
      <c r="H8221" t="s">
        <v>71</v>
      </c>
      <c r="I8221" t="s">
        <v>17</v>
      </c>
      <c r="J8221" t="s">
        <v>18</v>
      </c>
      <c r="K8221" t="s">
        <v>58</v>
      </c>
      <c r="L8221" t="s">
        <v>33</v>
      </c>
      <c r="M8221" t="s">
        <v>21</v>
      </c>
      <c r="N8221">
        <v>60.13</v>
      </c>
    </row>
    <row r="8222" spans="1:14" hidden="1" x14ac:dyDescent="0.2">
      <c r="A8222">
        <v>65526</v>
      </c>
      <c r="B8222">
        <v>13</v>
      </c>
      <c r="C8222">
        <v>10</v>
      </c>
      <c r="D8222" t="s">
        <v>1399</v>
      </c>
      <c r="E8222" t="s">
        <v>14</v>
      </c>
      <c r="F8222" t="s">
        <v>14</v>
      </c>
      <c r="G8222" t="s">
        <v>22</v>
      </c>
      <c r="H8222" t="s">
        <v>1400</v>
      </c>
      <c r="I8222" t="s">
        <v>84</v>
      </c>
      <c r="J8222" t="s">
        <v>18</v>
      </c>
      <c r="K8222" t="s">
        <v>241</v>
      </c>
      <c r="L8222" t="s">
        <v>33</v>
      </c>
      <c r="M8222" t="s">
        <v>21</v>
      </c>
      <c r="N8222">
        <v>54.91</v>
      </c>
    </row>
    <row r="8223" spans="1:14" hidden="1" x14ac:dyDescent="0.2">
      <c r="A8223">
        <v>65527</v>
      </c>
      <c r="B8223">
        <v>2</v>
      </c>
      <c r="C8223">
        <v>10</v>
      </c>
      <c r="D8223" t="s">
        <v>1082</v>
      </c>
      <c r="E8223" t="s">
        <v>98</v>
      </c>
      <c r="F8223" t="s">
        <v>98</v>
      </c>
      <c r="G8223" t="s">
        <v>98</v>
      </c>
      <c r="H8223" t="s">
        <v>1083</v>
      </c>
      <c r="I8223" t="s">
        <v>17</v>
      </c>
      <c r="J8223" t="s">
        <v>18</v>
      </c>
      <c r="K8223" t="s">
        <v>48</v>
      </c>
      <c r="L8223" t="s">
        <v>126</v>
      </c>
      <c r="M8223" t="s">
        <v>21</v>
      </c>
      <c r="N8223">
        <v>42.44</v>
      </c>
    </row>
    <row r="8224" spans="1:14" hidden="1" x14ac:dyDescent="0.2">
      <c r="A8224">
        <v>65528</v>
      </c>
      <c r="B8224">
        <v>15</v>
      </c>
      <c r="C8224">
        <v>10</v>
      </c>
      <c r="D8224" t="s">
        <v>1082</v>
      </c>
      <c r="E8224" t="s">
        <v>98</v>
      </c>
      <c r="F8224" t="s">
        <v>98</v>
      </c>
      <c r="G8224" t="s">
        <v>98</v>
      </c>
      <c r="H8224" t="s">
        <v>1083</v>
      </c>
      <c r="I8224" t="s">
        <v>17</v>
      </c>
      <c r="J8224" t="s">
        <v>18</v>
      </c>
      <c r="K8224" t="s">
        <v>48</v>
      </c>
      <c r="L8224" t="s">
        <v>126</v>
      </c>
      <c r="M8224" t="s">
        <v>21</v>
      </c>
      <c r="N8224">
        <v>91.82</v>
      </c>
    </row>
    <row r="8225" spans="1:14" hidden="1" x14ac:dyDescent="0.2">
      <c r="A8225">
        <v>65529</v>
      </c>
      <c r="B8225">
        <v>8</v>
      </c>
      <c r="C8225">
        <v>10</v>
      </c>
      <c r="D8225" t="s">
        <v>1082</v>
      </c>
      <c r="E8225" t="s">
        <v>98</v>
      </c>
      <c r="F8225" t="s">
        <v>98</v>
      </c>
      <c r="G8225" t="s">
        <v>98</v>
      </c>
      <c r="H8225" t="s">
        <v>1083</v>
      </c>
      <c r="I8225" t="s">
        <v>17</v>
      </c>
      <c r="J8225" t="s">
        <v>18</v>
      </c>
      <c r="K8225" t="s">
        <v>19</v>
      </c>
      <c r="L8225" t="s">
        <v>126</v>
      </c>
      <c r="M8225" t="s">
        <v>21</v>
      </c>
      <c r="N8225">
        <v>49.67</v>
      </c>
    </row>
    <row r="8226" spans="1:14" hidden="1" x14ac:dyDescent="0.2">
      <c r="A8226">
        <v>65530</v>
      </c>
      <c r="B8226">
        <v>9</v>
      </c>
      <c r="C8226">
        <v>10</v>
      </c>
      <c r="D8226" t="s">
        <v>1082</v>
      </c>
      <c r="E8226" t="s">
        <v>98</v>
      </c>
      <c r="F8226" t="s">
        <v>98</v>
      </c>
      <c r="G8226" t="s">
        <v>98</v>
      </c>
      <c r="H8226" t="s">
        <v>1083</v>
      </c>
      <c r="I8226" t="s">
        <v>17</v>
      </c>
      <c r="J8226" t="s">
        <v>18</v>
      </c>
      <c r="K8226" t="s">
        <v>58</v>
      </c>
      <c r="L8226" t="s">
        <v>126</v>
      </c>
      <c r="M8226" t="s">
        <v>21</v>
      </c>
      <c r="N8226">
        <v>27.77</v>
      </c>
    </row>
    <row r="8227" spans="1:14" hidden="1" x14ac:dyDescent="0.2">
      <c r="A8227">
        <v>65543</v>
      </c>
      <c r="B8227">
        <v>2</v>
      </c>
      <c r="C8227">
        <v>10</v>
      </c>
      <c r="D8227" t="s">
        <v>991</v>
      </c>
      <c r="E8227" t="s">
        <v>98</v>
      </c>
      <c r="F8227" t="s">
        <v>98</v>
      </c>
      <c r="G8227" t="s">
        <v>98</v>
      </c>
      <c r="H8227" t="s">
        <v>992</v>
      </c>
      <c r="I8227" t="s">
        <v>17</v>
      </c>
      <c r="J8227" t="s">
        <v>18</v>
      </c>
      <c r="K8227" t="s">
        <v>48</v>
      </c>
      <c r="L8227" t="s">
        <v>33</v>
      </c>
      <c r="M8227" t="s">
        <v>21</v>
      </c>
      <c r="N8227">
        <v>47.41</v>
      </c>
    </row>
    <row r="8228" spans="1:14" hidden="1" x14ac:dyDescent="0.2">
      <c r="A8228">
        <v>65544</v>
      </c>
      <c r="B8228">
        <v>6</v>
      </c>
      <c r="C8228">
        <v>10</v>
      </c>
      <c r="D8228" t="s">
        <v>991</v>
      </c>
      <c r="E8228" t="s">
        <v>98</v>
      </c>
      <c r="F8228" t="s">
        <v>98</v>
      </c>
      <c r="G8228" t="s">
        <v>98</v>
      </c>
      <c r="H8228" t="s">
        <v>992</v>
      </c>
      <c r="I8228" t="s">
        <v>17</v>
      </c>
      <c r="J8228" t="s">
        <v>18</v>
      </c>
      <c r="K8228" t="s">
        <v>48</v>
      </c>
      <c r="L8228" t="s">
        <v>33</v>
      </c>
      <c r="M8228" t="s">
        <v>21</v>
      </c>
      <c r="N8228">
        <v>178.23</v>
      </c>
    </row>
    <row r="8229" spans="1:14" hidden="1" x14ac:dyDescent="0.2">
      <c r="A8229">
        <v>65545</v>
      </c>
      <c r="B8229">
        <v>4</v>
      </c>
      <c r="C8229">
        <v>10</v>
      </c>
      <c r="D8229" t="s">
        <v>991</v>
      </c>
      <c r="E8229" t="s">
        <v>98</v>
      </c>
      <c r="F8229" t="s">
        <v>98</v>
      </c>
      <c r="G8229" t="s">
        <v>98</v>
      </c>
      <c r="H8229" t="s">
        <v>992</v>
      </c>
      <c r="I8229" t="s">
        <v>17</v>
      </c>
      <c r="J8229" t="s">
        <v>18</v>
      </c>
      <c r="K8229" t="s">
        <v>19</v>
      </c>
      <c r="L8229" t="s">
        <v>33</v>
      </c>
      <c r="M8229" t="s">
        <v>21</v>
      </c>
      <c r="N8229">
        <v>63.59</v>
      </c>
    </row>
    <row r="8230" spans="1:14" hidden="1" x14ac:dyDescent="0.2">
      <c r="A8230">
        <v>65561</v>
      </c>
      <c r="B8230">
        <v>11</v>
      </c>
      <c r="C8230">
        <v>10</v>
      </c>
      <c r="D8230" t="s">
        <v>743</v>
      </c>
      <c r="E8230" t="s">
        <v>98</v>
      </c>
      <c r="F8230" t="s">
        <v>98</v>
      </c>
      <c r="G8230" t="s">
        <v>98</v>
      </c>
      <c r="H8230" t="s">
        <v>744</v>
      </c>
      <c r="I8230" t="s">
        <v>17</v>
      </c>
      <c r="J8230" t="s">
        <v>18</v>
      </c>
      <c r="K8230" t="s">
        <v>19</v>
      </c>
      <c r="L8230" t="s">
        <v>63</v>
      </c>
      <c r="M8230" t="s">
        <v>21</v>
      </c>
      <c r="N8230">
        <v>29.47</v>
      </c>
    </row>
    <row r="8231" spans="1:14" hidden="1" x14ac:dyDescent="0.2">
      <c r="A8231">
        <v>65563</v>
      </c>
      <c r="B8231">
        <v>4</v>
      </c>
      <c r="C8231">
        <v>10</v>
      </c>
      <c r="D8231" t="s">
        <v>1082</v>
      </c>
      <c r="E8231" t="s">
        <v>98</v>
      </c>
      <c r="F8231" t="s">
        <v>98</v>
      </c>
      <c r="G8231" t="s">
        <v>98</v>
      </c>
      <c r="H8231" t="s">
        <v>1083</v>
      </c>
      <c r="I8231" t="s">
        <v>17</v>
      </c>
      <c r="J8231" t="s">
        <v>18</v>
      </c>
      <c r="K8231" t="s">
        <v>48</v>
      </c>
      <c r="L8231" t="s">
        <v>126</v>
      </c>
      <c r="M8231" t="s">
        <v>21</v>
      </c>
      <c r="N8231">
        <v>82.12</v>
      </c>
    </row>
    <row r="8232" spans="1:14" hidden="1" x14ac:dyDescent="0.2">
      <c r="A8232">
        <v>65573</v>
      </c>
      <c r="B8232">
        <v>19</v>
      </c>
      <c r="C8232">
        <v>10</v>
      </c>
      <c r="D8232" t="s">
        <v>616</v>
      </c>
      <c r="E8232" t="s">
        <v>28</v>
      </c>
      <c r="F8232" t="s">
        <v>29</v>
      </c>
      <c r="G8232" t="s">
        <v>60</v>
      </c>
      <c r="H8232" t="s">
        <v>617</v>
      </c>
      <c r="I8232" t="s">
        <v>17</v>
      </c>
      <c r="J8232" t="s">
        <v>18</v>
      </c>
      <c r="K8232" t="s">
        <v>183</v>
      </c>
      <c r="L8232" t="s">
        <v>239</v>
      </c>
      <c r="M8232" t="s">
        <v>21</v>
      </c>
      <c r="N8232">
        <v>15.1</v>
      </c>
    </row>
    <row r="8233" spans="1:14" hidden="1" x14ac:dyDescent="0.2">
      <c r="A8233">
        <v>65574</v>
      </c>
      <c r="B8233">
        <v>20</v>
      </c>
      <c r="C8233">
        <v>10</v>
      </c>
      <c r="D8233" t="s">
        <v>616</v>
      </c>
      <c r="E8233" t="s">
        <v>28</v>
      </c>
      <c r="F8233" t="s">
        <v>29</v>
      </c>
      <c r="G8233" t="s">
        <v>60</v>
      </c>
      <c r="H8233" t="s">
        <v>617</v>
      </c>
      <c r="I8233" t="s">
        <v>84</v>
      </c>
      <c r="J8233" t="s">
        <v>18</v>
      </c>
      <c r="K8233" t="s">
        <v>85</v>
      </c>
      <c r="L8233" t="s">
        <v>239</v>
      </c>
      <c r="M8233" t="s">
        <v>21</v>
      </c>
      <c r="N8233">
        <v>9.01</v>
      </c>
    </row>
    <row r="8234" spans="1:14" hidden="1" x14ac:dyDescent="0.2">
      <c r="A8234">
        <v>65597</v>
      </c>
      <c r="B8234">
        <v>3</v>
      </c>
      <c r="C8234">
        <v>50</v>
      </c>
      <c r="D8234" t="s">
        <v>825</v>
      </c>
      <c r="E8234" t="s">
        <v>28</v>
      </c>
      <c r="F8234" t="s">
        <v>456</v>
      </c>
      <c r="G8234" t="s">
        <v>457</v>
      </c>
      <c r="H8234" t="s">
        <v>827</v>
      </c>
      <c r="I8234" t="s">
        <v>39</v>
      </c>
      <c r="J8234" t="s">
        <v>18</v>
      </c>
      <c r="K8234" t="s">
        <v>104</v>
      </c>
      <c r="L8234" t="s">
        <v>63</v>
      </c>
      <c r="M8234" t="s">
        <v>21</v>
      </c>
      <c r="N8234">
        <v>2.95</v>
      </c>
    </row>
    <row r="8235" spans="1:14" hidden="1" x14ac:dyDescent="0.2">
      <c r="A8235">
        <v>65601</v>
      </c>
      <c r="B8235">
        <v>5</v>
      </c>
      <c r="C8235">
        <v>50</v>
      </c>
      <c r="D8235" t="s">
        <v>1038</v>
      </c>
      <c r="E8235" t="s">
        <v>28</v>
      </c>
      <c r="F8235" t="s">
        <v>456</v>
      </c>
      <c r="G8235" t="s">
        <v>999</v>
      </c>
      <c r="H8235" t="s">
        <v>1039</v>
      </c>
      <c r="I8235" t="s">
        <v>17</v>
      </c>
      <c r="J8235" t="s">
        <v>18</v>
      </c>
      <c r="K8235" t="s">
        <v>19</v>
      </c>
      <c r="L8235" t="s">
        <v>63</v>
      </c>
      <c r="M8235" t="s">
        <v>21</v>
      </c>
      <c r="N8235">
        <v>38.04</v>
      </c>
    </row>
    <row r="8236" spans="1:14" hidden="1" x14ac:dyDescent="0.2">
      <c r="A8236">
        <v>65602</v>
      </c>
      <c r="B8236">
        <v>6</v>
      </c>
      <c r="C8236">
        <v>50</v>
      </c>
      <c r="D8236" t="s">
        <v>1038</v>
      </c>
      <c r="E8236" t="s">
        <v>28</v>
      </c>
      <c r="F8236" t="s">
        <v>456</v>
      </c>
      <c r="G8236" t="s">
        <v>999</v>
      </c>
      <c r="H8236" t="s">
        <v>1039</v>
      </c>
      <c r="I8236" t="s">
        <v>17</v>
      </c>
      <c r="J8236" t="s">
        <v>18</v>
      </c>
      <c r="K8236" t="s">
        <v>19</v>
      </c>
      <c r="L8236" t="s">
        <v>63</v>
      </c>
      <c r="M8236" t="s">
        <v>21</v>
      </c>
      <c r="N8236">
        <v>20.329999999999998</v>
      </c>
    </row>
    <row r="8237" spans="1:14" hidden="1" x14ac:dyDescent="0.2">
      <c r="A8237">
        <v>65606</v>
      </c>
      <c r="B8237">
        <v>9</v>
      </c>
      <c r="C8237">
        <v>10</v>
      </c>
      <c r="D8237" t="s">
        <v>1399</v>
      </c>
      <c r="E8237" t="s">
        <v>14</v>
      </c>
      <c r="F8237" t="s">
        <v>14</v>
      </c>
      <c r="G8237" t="s">
        <v>22</v>
      </c>
      <c r="H8237" t="s">
        <v>1400</v>
      </c>
      <c r="I8237" t="s">
        <v>17</v>
      </c>
      <c r="J8237" t="s">
        <v>18</v>
      </c>
      <c r="K8237" t="s">
        <v>48</v>
      </c>
      <c r="L8237" t="s">
        <v>33</v>
      </c>
      <c r="M8237" t="s">
        <v>21</v>
      </c>
      <c r="N8237">
        <v>136.85</v>
      </c>
    </row>
    <row r="8238" spans="1:14" hidden="1" x14ac:dyDescent="0.2">
      <c r="A8238">
        <v>65612</v>
      </c>
      <c r="B8238">
        <v>2</v>
      </c>
      <c r="C8238">
        <v>10</v>
      </c>
      <c r="D8238" t="s">
        <v>1066</v>
      </c>
      <c r="E8238" t="s">
        <v>28</v>
      </c>
      <c r="F8238" t="s">
        <v>50</v>
      </c>
      <c r="G8238" t="s">
        <v>131</v>
      </c>
      <c r="H8238" t="s">
        <v>1067</v>
      </c>
      <c r="I8238" t="s">
        <v>17</v>
      </c>
      <c r="J8238" t="s">
        <v>18</v>
      </c>
      <c r="K8238" t="s">
        <v>48</v>
      </c>
      <c r="L8238" t="s">
        <v>33</v>
      </c>
      <c r="M8238" t="s">
        <v>21</v>
      </c>
      <c r="N8238">
        <v>96.11</v>
      </c>
    </row>
    <row r="8239" spans="1:14" hidden="1" x14ac:dyDescent="0.2">
      <c r="A8239">
        <v>65613</v>
      </c>
      <c r="B8239">
        <v>3</v>
      </c>
      <c r="C8239">
        <v>10</v>
      </c>
      <c r="D8239" t="s">
        <v>1066</v>
      </c>
      <c r="E8239" t="s">
        <v>28</v>
      </c>
      <c r="F8239" t="s">
        <v>50</v>
      </c>
      <c r="G8239" t="s">
        <v>131</v>
      </c>
      <c r="H8239" t="s">
        <v>1067</v>
      </c>
      <c r="I8239" t="s">
        <v>17</v>
      </c>
      <c r="J8239" t="s">
        <v>18</v>
      </c>
      <c r="K8239" t="s">
        <v>48</v>
      </c>
      <c r="L8239" t="s">
        <v>33</v>
      </c>
      <c r="M8239" t="s">
        <v>21</v>
      </c>
      <c r="N8239">
        <v>121.45</v>
      </c>
    </row>
    <row r="8240" spans="1:14" hidden="1" x14ac:dyDescent="0.2">
      <c r="A8240">
        <v>65615</v>
      </c>
      <c r="B8240">
        <v>9</v>
      </c>
      <c r="C8240">
        <v>10</v>
      </c>
      <c r="D8240" t="s">
        <v>1066</v>
      </c>
      <c r="E8240" t="s">
        <v>28</v>
      </c>
      <c r="F8240" t="s">
        <v>50</v>
      </c>
      <c r="G8240" t="s">
        <v>131</v>
      </c>
      <c r="H8240" t="s">
        <v>1067</v>
      </c>
      <c r="I8240" t="s">
        <v>17</v>
      </c>
      <c r="J8240" t="s">
        <v>18</v>
      </c>
      <c r="K8240" t="s">
        <v>19</v>
      </c>
      <c r="L8240" t="s">
        <v>33</v>
      </c>
      <c r="M8240" t="s">
        <v>21</v>
      </c>
      <c r="N8240">
        <v>192.61</v>
      </c>
    </row>
    <row r="8241" spans="1:14" hidden="1" x14ac:dyDescent="0.2">
      <c r="A8241">
        <v>65625</v>
      </c>
      <c r="B8241">
        <v>7</v>
      </c>
      <c r="C8241">
        <v>20</v>
      </c>
      <c r="D8241" t="s">
        <v>156</v>
      </c>
      <c r="E8241" t="s">
        <v>28</v>
      </c>
      <c r="F8241" t="s">
        <v>43</v>
      </c>
      <c r="G8241" t="s">
        <v>158</v>
      </c>
      <c r="H8241" t="s">
        <v>157</v>
      </c>
      <c r="I8241" t="s">
        <v>17</v>
      </c>
      <c r="J8241" t="s">
        <v>18</v>
      </c>
      <c r="K8241" t="s">
        <v>48</v>
      </c>
      <c r="L8241" t="s">
        <v>33</v>
      </c>
      <c r="M8241" t="s">
        <v>21</v>
      </c>
      <c r="N8241">
        <v>60.57</v>
      </c>
    </row>
    <row r="8242" spans="1:14" hidden="1" x14ac:dyDescent="0.2">
      <c r="A8242">
        <v>65626</v>
      </c>
      <c r="B8242">
        <v>20</v>
      </c>
      <c r="C8242">
        <v>30</v>
      </c>
      <c r="D8242" t="s">
        <v>398</v>
      </c>
      <c r="E8242" t="s">
        <v>28</v>
      </c>
      <c r="F8242" t="s">
        <v>43</v>
      </c>
      <c r="G8242" t="s">
        <v>158</v>
      </c>
      <c r="H8242" t="s">
        <v>399</v>
      </c>
      <c r="I8242" t="s">
        <v>17</v>
      </c>
      <c r="J8242" t="s">
        <v>18</v>
      </c>
      <c r="K8242" t="s">
        <v>19</v>
      </c>
      <c r="L8242" t="s">
        <v>126</v>
      </c>
      <c r="M8242" t="s">
        <v>21</v>
      </c>
      <c r="N8242">
        <v>127.47</v>
      </c>
    </row>
    <row r="8243" spans="1:14" hidden="1" x14ac:dyDescent="0.2">
      <c r="A8243">
        <v>65627</v>
      </c>
      <c r="B8243">
        <v>21</v>
      </c>
      <c r="C8243">
        <v>30</v>
      </c>
      <c r="D8243" t="s">
        <v>398</v>
      </c>
      <c r="E8243" t="s">
        <v>28</v>
      </c>
      <c r="F8243" t="s">
        <v>43</v>
      </c>
      <c r="G8243" t="s">
        <v>158</v>
      </c>
      <c r="H8243" t="s">
        <v>399</v>
      </c>
      <c r="I8243" t="s">
        <v>17</v>
      </c>
      <c r="J8243" t="s">
        <v>18</v>
      </c>
      <c r="K8243" t="s">
        <v>19</v>
      </c>
      <c r="L8243" t="s">
        <v>126</v>
      </c>
      <c r="M8243" t="s">
        <v>21</v>
      </c>
      <c r="N8243">
        <v>6.67</v>
      </c>
    </row>
    <row r="8244" spans="1:14" hidden="1" x14ac:dyDescent="0.2">
      <c r="A8244">
        <v>65637</v>
      </c>
      <c r="B8244">
        <v>2</v>
      </c>
      <c r="C8244">
        <v>20</v>
      </c>
      <c r="D8244" t="s">
        <v>1442</v>
      </c>
      <c r="E8244" t="s">
        <v>14</v>
      </c>
      <c r="F8244" t="s">
        <v>14</v>
      </c>
      <c r="G8244" t="s">
        <v>143</v>
      </c>
      <c r="H8244" t="s">
        <v>1444</v>
      </c>
      <c r="I8244" t="s">
        <v>17</v>
      </c>
      <c r="J8244" t="s">
        <v>18</v>
      </c>
      <c r="K8244" t="s">
        <v>48</v>
      </c>
      <c r="L8244" t="s">
        <v>126</v>
      </c>
      <c r="M8244" t="s">
        <v>21</v>
      </c>
      <c r="N8244">
        <v>365.58</v>
      </c>
    </row>
    <row r="8245" spans="1:14" hidden="1" x14ac:dyDescent="0.2">
      <c r="A8245">
        <v>65666</v>
      </c>
      <c r="B8245">
        <v>5</v>
      </c>
      <c r="C8245">
        <v>10</v>
      </c>
      <c r="D8245" t="s">
        <v>991</v>
      </c>
      <c r="E8245" t="s">
        <v>98</v>
      </c>
      <c r="F8245" t="s">
        <v>98</v>
      </c>
      <c r="G8245" t="s">
        <v>98</v>
      </c>
      <c r="H8245" t="s">
        <v>992</v>
      </c>
      <c r="I8245" t="s">
        <v>17</v>
      </c>
      <c r="J8245" t="s">
        <v>18</v>
      </c>
      <c r="K8245" t="s">
        <v>19</v>
      </c>
      <c r="L8245" t="s">
        <v>33</v>
      </c>
      <c r="M8245" t="s">
        <v>21</v>
      </c>
      <c r="N8245">
        <v>258.7</v>
      </c>
    </row>
    <row r="8246" spans="1:14" hidden="1" x14ac:dyDescent="0.2">
      <c r="A8246">
        <v>65677</v>
      </c>
      <c r="B8246">
        <v>5</v>
      </c>
      <c r="C8246">
        <v>10</v>
      </c>
      <c r="D8246" t="s">
        <v>1311</v>
      </c>
      <c r="E8246" t="s">
        <v>28</v>
      </c>
      <c r="F8246" t="s">
        <v>456</v>
      </c>
      <c r="G8246" t="s">
        <v>802</v>
      </c>
      <c r="H8246" t="s">
        <v>1312</v>
      </c>
      <c r="I8246" t="s">
        <v>84</v>
      </c>
      <c r="J8246" t="s">
        <v>18</v>
      </c>
      <c r="K8246" t="s">
        <v>241</v>
      </c>
      <c r="L8246" t="s">
        <v>33</v>
      </c>
      <c r="M8246" t="s">
        <v>21</v>
      </c>
      <c r="N8246">
        <v>55.29</v>
      </c>
    </row>
    <row r="8247" spans="1:14" hidden="1" x14ac:dyDescent="0.2">
      <c r="A8247">
        <v>65678</v>
      </c>
      <c r="B8247">
        <v>97</v>
      </c>
      <c r="C8247">
        <v>10</v>
      </c>
      <c r="D8247" t="s">
        <v>1311</v>
      </c>
      <c r="E8247" t="s">
        <v>28</v>
      </c>
      <c r="F8247" t="s">
        <v>456</v>
      </c>
      <c r="G8247" t="s">
        <v>802</v>
      </c>
      <c r="H8247" t="s">
        <v>1312</v>
      </c>
      <c r="I8247" t="s">
        <v>84</v>
      </c>
      <c r="J8247" t="s">
        <v>18</v>
      </c>
      <c r="K8247" t="s">
        <v>241</v>
      </c>
      <c r="L8247" t="s">
        <v>33</v>
      </c>
      <c r="M8247" t="s">
        <v>21</v>
      </c>
      <c r="N8247">
        <v>86.91</v>
      </c>
    </row>
    <row r="8248" spans="1:14" hidden="1" x14ac:dyDescent="0.2">
      <c r="A8248">
        <v>65681</v>
      </c>
      <c r="B8248">
        <v>3</v>
      </c>
      <c r="C8248">
        <v>40</v>
      </c>
      <c r="D8248" t="s">
        <v>781</v>
      </c>
      <c r="E8248" t="s">
        <v>28</v>
      </c>
      <c r="F8248" t="s">
        <v>462</v>
      </c>
      <c r="G8248" t="s">
        <v>623</v>
      </c>
      <c r="H8248" t="s">
        <v>782</v>
      </c>
      <c r="I8248" t="s">
        <v>17</v>
      </c>
      <c r="J8248" t="s">
        <v>18</v>
      </c>
      <c r="K8248" t="s">
        <v>48</v>
      </c>
      <c r="L8248" t="s">
        <v>63</v>
      </c>
      <c r="M8248" t="s">
        <v>21</v>
      </c>
      <c r="N8248">
        <v>1.83</v>
      </c>
    </row>
    <row r="8249" spans="1:14" hidden="1" x14ac:dyDescent="0.2">
      <c r="A8249">
        <v>65682</v>
      </c>
      <c r="B8249">
        <v>11</v>
      </c>
      <c r="C8249">
        <v>40</v>
      </c>
      <c r="D8249" t="s">
        <v>781</v>
      </c>
      <c r="E8249" t="s">
        <v>28</v>
      </c>
      <c r="F8249" t="s">
        <v>462</v>
      </c>
      <c r="G8249" t="s">
        <v>623</v>
      </c>
      <c r="H8249" t="s">
        <v>782</v>
      </c>
      <c r="I8249" t="s">
        <v>17</v>
      </c>
      <c r="J8249" t="s">
        <v>18</v>
      </c>
      <c r="K8249" t="s">
        <v>48</v>
      </c>
      <c r="L8249" t="s">
        <v>63</v>
      </c>
      <c r="M8249" t="s">
        <v>21</v>
      </c>
      <c r="N8249">
        <v>1.86</v>
      </c>
    </row>
    <row r="8250" spans="1:14" hidden="1" x14ac:dyDescent="0.2">
      <c r="A8250">
        <v>67503</v>
      </c>
      <c r="B8250">
        <v>7</v>
      </c>
      <c r="C8250">
        <v>10</v>
      </c>
      <c r="D8250" t="s">
        <v>1491</v>
      </c>
      <c r="E8250" t="s">
        <v>28</v>
      </c>
      <c r="F8250" t="s">
        <v>118</v>
      </c>
      <c r="G8250" t="s">
        <v>124</v>
      </c>
      <c r="H8250" t="s">
        <v>1492</v>
      </c>
      <c r="I8250" t="s">
        <v>39</v>
      </c>
      <c r="J8250" t="s">
        <v>174</v>
      </c>
      <c r="K8250" t="s">
        <v>104</v>
      </c>
      <c r="L8250" t="s">
        <v>33</v>
      </c>
      <c r="M8250" t="s">
        <v>745</v>
      </c>
      <c r="N8250">
        <v>71.3</v>
      </c>
    </row>
    <row r="8251" spans="1:14" hidden="1" x14ac:dyDescent="0.2">
      <c r="A8251">
        <v>67504</v>
      </c>
      <c r="B8251">
        <v>8</v>
      </c>
      <c r="C8251">
        <v>10</v>
      </c>
      <c r="D8251" t="s">
        <v>1491</v>
      </c>
      <c r="E8251" t="s">
        <v>28</v>
      </c>
      <c r="F8251" t="s">
        <v>118</v>
      </c>
      <c r="G8251" t="s">
        <v>124</v>
      </c>
      <c r="H8251" t="s">
        <v>1492</v>
      </c>
      <c r="I8251" t="s">
        <v>39</v>
      </c>
      <c r="J8251" t="s">
        <v>174</v>
      </c>
      <c r="K8251" t="s">
        <v>104</v>
      </c>
      <c r="L8251" t="s">
        <v>33</v>
      </c>
      <c r="M8251" t="s">
        <v>745</v>
      </c>
      <c r="N8251">
        <v>35.69</v>
      </c>
    </row>
    <row r="8252" spans="1:14" hidden="1" x14ac:dyDescent="0.2">
      <c r="A8252">
        <v>65683</v>
      </c>
      <c r="B8252">
        <v>5</v>
      </c>
      <c r="C8252">
        <v>40</v>
      </c>
      <c r="D8252" t="s">
        <v>781</v>
      </c>
      <c r="E8252" t="s">
        <v>28</v>
      </c>
      <c r="F8252" t="s">
        <v>462</v>
      </c>
      <c r="G8252" t="s">
        <v>623</v>
      </c>
      <c r="H8252" t="s">
        <v>782</v>
      </c>
      <c r="I8252" t="s">
        <v>17</v>
      </c>
      <c r="J8252" t="s">
        <v>18</v>
      </c>
      <c r="K8252" t="s">
        <v>48</v>
      </c>
      <c r="L8252" t="s">
        <v>63</v>
      </c>
      <c r="M8252" t="s">
        <v>21</v>
      </c>
      <c r="N8252">
        <v>2.19</v>
      </c>
    </row>
    <row r="8253" spans="1:14" hidden="1" x14ac:dyDescent="0.2">
      <c r="A8253">
        <v>65684</v>
      </c>
      <c r="B8253">
        <v>6</v>
      </c>
      <c r="C8253">
        <v>40</v>
      </c>
      <c r="D8253" t="s">
        <v>781</v>
      </c>
      <c r="E8253" t="s">
        <v>28</v>
      </c>
      <c r="F8253" t="s">
        <v>462</v>
      </c>
      <c r="G8253" t="s">
        <v>623</v>
      </c>
      <c r="H8253" t="s">
        <v>782</v>
      </c>
      <c r="I8253" t="s">
        <v>17</v>
      </c>
      <c r="J8253" t="s">
        <v>18</v>
      </c>
      <c r="K8253" t="s">
        <v>48</v>
      </c>
      <c r="L8253" t="s">
        <v>63</v>
      </c>
      <c r="M8253" t="s">
        <v>21</v>
      </c>
      <c r="N8253">
        <v>1.85</v>
      </c>
    </row>
    <row r="8254" spans="1:14" hidden="1" x14ac:dyDescent="0.2">
      <c r="A8254">
        <v>65696</v>
      </c>
      <c r="B8254">
        <v>2</v>
      </c>
      <c r="C8254">
        <v>20</v>
      </c>
      <c r="D8254" t="s">
        <v>1002</v>
      </c>
      <c r="E8254" t="s">
        <v>28</v>
      </c>
      <c r="F8254" t="s">
        <v>462</v>
      </c>
      <c r="G8254" t="s">
        <v>623</v>
      </c>
      <c r="H8254" t="s">
        <v>1003</v>
      </c>
      <c r="I8254" t="s">
        <v>17</v>
      </c>
      <c r="J8254" t="s">
        <v>18</v>
      </c>
      <c r="K8254" t="s">
        <v>48</v>
      </c>
      <c r="L8254" t="s">
        <v>33</v>
      </c>
      <c r="M8254" t="s">
        <v>21</v>
      </c>
      <c r="N8254">
        <v>154.96</v>
      </c>
    </row>
    <row r="8255" spans="1:14" hidden="1" x14ac:dyDescent="0.2">
      <c r="A8255">
        <v>65702</v>
      </c>
      <c r="B8255">
        <v>14</v>
      </c>
      <c r="C8255">
        <v>10</v>
      </c>
      <c r="D8255" t="s">
        <v>1399</v>
      </c>
      <c r="E8255" t="s">
        <v>14</v>
      </c>
      <c r="F8255" t="s">
        <v>14</v>
      </c>
      <c r="G8255" t="s">
        <v>22</v>
      </c>
      <c r="H8255" t="s">
        <v>1400</v>
      </c>
      <c r="I8255" t="s">
        <v>84</v>
      </c>
      <c r="J8255" t="s">
        <v>18</v>
      </c>
      <c r="K8255" t="s">
        <v>241</v>
      </c>
      <c r="L8255" t="s">
        <v>33</v>
      </c>
      <c r="M8255" t="s">
        <v>21</v>
      </c>
      <c r="N8255">
        <v>19.73</v>
      </c>
    </row>
    <row r="8256" spans="1:14" hidden="1" x14ac:dyDescent="0.2">
      <c r="A8256">
        <v>65703</v>
      </c>
      <c r="B8256">
        <v>2</v>
      </c>
      <c r="C8256">
        <v>10</v>
      </c>
      <c r="D8256" t="s">
        <v>389</v>
      </c>
      <c r="E8256" t="s">
        <v>28</v>
      </c>
      <c r="F8256" t="s">
        <v>43</v>
      </c>
      <c r="G8256" t="s">
        <v>113</v>
      </c>
      <c r="H8256" t="s">
        <v>390</v>
      </c>
      <c r="I8256" t="s">
        <v>17</v>
      </c>
      <c r="J8256" t="s">
        <v>18</v>
      </c>
      <c r="K8256" t="s">
        <v>19</v>
      </c>
      <c r="L8256" t="s">
        <v>33</v>
      </c>
      <c r="M8256" t="s">
        <v>21</v>
      </c>
      <c r="N8256">
        <v>36.32</v>
      </c>
    </row>
    <row r="8257" spans="1:14" hidden="1" x14ac:dyDescent="0.2">
      <c r="A8257">
        <v>65704</v>
      </c>
      <c r="B8257">
        <v>3</v>
      </c>
      <c r="C8257">
        <v>10</v>
      </c>
      <c r="D8257" t="s">
        <v>389</v>
      </c>
      <c r="E8257" t="s">
        <v>28</v>
      </c>
      <c r="F8257" t="s">
        <v>43</v>
      </c>
      <c r="G8257" t="s">
        <v>113</v>
      </c>
      <c r="H8257" t="s">
        <v>390</v>
      </c>
      <c r="I8257" t="s">
        <v>17</v>
      </c>
      <c r="J8257" t="s">
        <v>18</v>
      </c>
      <c r="K8257" t="s">
        <v>19</v>
      </c>
      <c r="L8257" t="s">
        <v>33</v>
      </c>
      <c r="M8257" t="s">
        <v>21</v>
      </c>
      <c r="N8257">
        <v>31.37</v>
      </c>
    </row>
    <row r="8258" spans="1:14" hidden="1" x14ac:dyDescent="0.2">
      <c r="A8258">
        <v>65714</v>
      </c>
      <c r="B8258">
        <v>2</v>
      </c>
      <c r="C8258">
        <v>10</v>
      </c>
      <c r="D8258" t="s">
        <v>328</v>
      </c>
      <c r="E8258" t="s">
        <v>14</v>
      </c>
      <c r="F8258" t="s">
        <v>14</v>
      </c>
      <c r="G8258" t="s">
        <v>15</v>
      </c>
      <c r="H8258" t="s">
        <v>329</v>
      </c>
      <c r="I8258" t="s">
        <v>17</v>
      </c>
      <c r="J8258" t="s">
        <v>18</v>
      </c>
      <c r="K8258" t="s">
        <v>19</v>
      </c>
      <c r="L8258" t="s">
        <v>33</v>
      </c>
      <c r="M8258" t="s">
        <v>21</v>
      </c>
      <c r="N8258">
        <v>139.22999999999999</v>
      </c>
    </row>
    <row r="8259" spans="1:14" hidden="1" x14ac:dyDescent="0.2">
      <c r="A8259">
        <v>65717</v>
      </c>
      <c r="B8259">
        <v>8</v>
      </c>
      <c r="C8259">
        <v>20</v>
      </c>
      <c r="D8259" t="s">
        <v>265</v>
      </c>
      <c r="E8259" t="s">
        <v>14</v>
      </c>
      <c r="F8259" t="s">
        <v>14</v>
      </c>
      <c r="G8259" t="s">
        <v>15</v>
      </c>
      <c r="H8259" t="s">
        <v>266</v>
      </c>
      <c r="I8259" t="s">
        <v>39</v>
      </c>
      <c r="J8259" t="s">
        <v>18</v>
      </c>
      <c r="K8259" t="s">
        <v>62</v>
      </c>
      <c r="L8259" t="s">
        <v>33</v>
      </c>
      <c r="M8259" t="s">
        <v>21</v>
      </c>
      <c r="N8259">
        <v>8.77</v>
      </c>
    </row>
    <row r="8260" spans="1:14" hidden="1" x14ac:dyDescent="0.2">
      <c r="A8260">
        <v>67513</v>
      </c>
      <c r="B8260">
        <v>5</v>
      </c>
      <c r="C8260">
        <v>60</v>
      </c>
      <c r="D8260" t="s">
        <v>1358</v>
      </c>
      <c r="E8260" t="s">
        <v>28</v>
      </c>
      <c r="F8260" t="s">
        <v>118</v>
      </c>
      <c r="G8260" t="s">
        <v>124</v>
      </c>
      <c r="H8260" t="s">
        <v>1359</v>
      </c>
      <c r="I8260" t="s">
        <v>39</v>
      </c>
      <c r="J8260" t="s">
        <v>174</v>
      </c>
      <c r="K8260" t="s">
        <v>104</v>
      </c>
      <c r="L8260" t="s">
        <v>122</v>
      </c>
      <c r="M8260" t="s">
        <v>1660</v>
      </c>
      <c r="N8260">
        <v>67.040000000000006</v>
      </c>
    </row>
    <row r="8261" spans="1:14" hidden="1" x14ac:dyDescent="0.2">
      <c r="A8261">
        <v>65718</v>
      </c>
      <c r="B8261">
        <v>9</v>
      </c>
      <c r="C8261">
        <v>20</v>
      </c>
      <c r="D8261" t="s">
        <v>265</v>
      </c>
      <c r="E8261" t="s">
        <v>14</v>
      </c>
      <c r="F8261" t="s">
        <v>14</v>
      </c>
      <c r="G8261" t="s">
        <v>15</v>
      </c>
      <c r="H8261" t="s">
        <v>266</v>
      </c>
      <c r="I8261" t="s">
        <v>39</v>
      </c>
      <c r="J8261" t="s">
        <v>18</v>
      </c>
      <c r="K8261" t="s">
        <v>62</v>
      </c>
      <c r="L8261" t="s">
        <v>33</v>
      </c>
      <c r="M8261" t="s">
        <v>21</v>
      </c>
      <c r="N8261">
        <v>8.7799999999999994</v>
      </c>
    </row>
    <row r="8262" spans="1:14" hidden="1" x14ac:dyDescent="0.2">
      <c r="A8262">
        <v>65719</v>
      </c>
      <c r="B8262">
        <v>10</v>
      </c>
      <c r="C8262">
        <v>20</v>
      </c>
      <c r="D8262" t="s">
        <v>265</v>
      </c>
      <c r="E8262" t="s">
        <v>14</v>
      </c>
      <c r="F8262" t="s">
        <v>14</v>
      </c>
      <c r="G8262" t="s">
        <v>15</v>
      </c>
      <c r="H8262" t="s">
        <v>266</v>
      </c>
      <c r="I8262" t="s">
        <v>39</v>
      </c>
      <c r="J8262" t="s">
        <v>18</v>
      </c>
      <c r="K8262" t="s">
        <v>62</v>
      </c>
      <c r="L8262" t="s">
        <v>33</v>
      </c>
      <c r="M8262" t="s">
        <v>21</v>
      </c>
      <c r="N8262">
        <v>18.14</v>
      </c>
    </row>
    <row r="8263" spans="1:14" hidden="1" x14ac:dyDescent="0.2">
      <c r="A8263">
        <v>65720</v>
      </c>
      <c r="B8263">
        <v>11</v>
      </c>
      <c r="C8263">
        <v>20</v>
      </c>
      <c r="D8263" t="s">
        <v>265</v>
      </c>
      <c r="E8263" t="s">
        <v>14</v>
      </c>
      <c r="F8263" t="s">
        <v>14</v>
      </c>
      <c r="G8263" t="s">
        <v>15</v>
      </c>
      <c r="H8263" t="s">
        <v>266</v>
      </c>
      <c r="I8263" t="s">
        <v>39</v>
      </c>
      <c r="J8263" t="s">
        <v>18</v>
      </c>
      <c r="K8263" t="s">
        <v>62</v>
      </c>
      <c r="L8263" t="s">
        <v>33</v>
      </c>
      <c r="M8263" t="s">
        <v>21</v>
      </c>
      <c r="N8263">
        <v>8.74</v>
      </c>
    </row>
    <row r="8264" spans="1:14" hidden="1" x14ac:dyDescent="0.2">
      <c r="A8264">
        <v>65722</v>
      </c>
      <c r="B8264">
        <v>12</v>
      </c>
      <c r="C8264">
        <v>20</v>
      </c>
      <c r="D8264" t="s">
        <v>265</v>
      </c>
      <c r="E8264" t="s">
        <v>14</v>
      </c>
      <c r="F8264" t="s">
        <v>14</v>
      </c>
      <c r="G8264" t="s">
        <v>15</v>
      </c>
      <c r="H8264" t="s">
        <v>266</v>
      </c>
      <c r="I8264" t="s">
        <v>39</v>
      </c>
      <c r="J8264" t="s">
        <v>18</v>
      </c>
      <c r="K8264" t="s">
        <v>62</v>
      </c>
      <c r="L8264" t="s">
        <v>33</v>
      </c>
      <c r="M8264" t="s">
        <v>21</v>
      </c>
      <c r="N8264">
        <v>18.28</v>
      </c>
    </row>
    <row r="8265" spans="1:14" hidden="1" x14ac:dyDescent="0.2">
      <c r="A8265">
        <v>65723</v>
      </c>
      <c r="B8265">
        <v>13</v>
      </c>
      <c r="C8265">
        <v>20</v>
      </c>
      <c r="D8265" t="s">
        <v>265</v>
      </c>
      <c r="E8265" t="s">
        <v>14</v>
      </c>
      <c r="F8265" t="s">
        <v>14</v>
      </c>
      <c r="G8265" t="s">
        <v>15</v>
      </c>
      <c r="H8265" t="s">
        <v>266</v>
      </c>
      <c r="I8265" t="s">
        <v>39</v>
      </c>
      <c r="J8265" t="s">
        <v>18</v>
      </c>
      <c r="K8265" t="s">
        <v>62</v>
      </c>
      <c r="L8265" t="s">
        <v>33</v>
      </c>
      <c r="M8265" t="s">
        <v>21</v>
      </c>
      <c r="N8265">
        <v>7.98</v>
      </c>
    </row>
    <row r="8266" spans="1:14" hidden="1" x14ac:dyDescent="0.2">
      <c r="A8266">
        <v>65724</v>
      </c>
      <c r="B8266">
        <v>14</v>
      </c>
      <c r="C8266">
        <v>20</v>
      </c>
      <c r="D8266" t="s">
        <v>265</v>
      </c>
      <c r="E8266" t="s">
        <v>14</v>
      </c>
      <c r="F8266" t="s">
        <v>14</v>
      </c>
      <c r="G8266" t="s">
        <v>15</v>
      </c>
      <c r="H8266" t="s">
        <v>266</v>
      </c>
      <c r="I8266" t="s">
        <v>39</v>
      </c>
      <c r="J8266" t="s">
        <v>18</v>
      </c>
      <c r="K8266" t="s">
        <v>62</v>
      </c>
      <c r="L8266" t="s">
        <v>33</v>
      </c>
      <c r="M8266" t="s">
        <v>21</v>
      </c>
      <c r="N8266">
        <v>8.73</v>
      </c>
    </row>
    <row r="8267" spans="1:14" hidden="1" x14ac:dyDescent="0.2">
      <c r="A8267">
        <v>65725</v>
      </c>
      <c r="B8267">
        <v>15</v>
      </c>
      <c r="C8267">
        <v>20</v>
      </c>
      <c r="D8267" t="s">
        <v>265</v>
      </c>
      <c r="E8267" t="s">
        <v>14</v>
      </c>
      <c r="F8267" t="s">
        <v>14</v>
      </c>
      <c r="G8267" t="s">
        <v>15</v>
      </c>
      <c r="H8267" t="s">
        <v>266</v>
      </c>
      <c r="I8267" t="s">
        <v>39</v>
      </c>
      <c r="J8267" t="s">
        <v>18</v>
      </c>
      <c r="K8267" t="s">
        <v>62</v>
      </c>
      <c r="L8267" t="s">
        <v>33</v>
      </c>
      <c r="M8267" t="s">
        <v>21</v>
      </c>
      <c r="N8267">
        <v>8.66</v>
      </c>
    </row>
    <row r="8268" spans="1:14" hidden="1" x14ac:dyDescent="0.2">
      <c r="A8268">
        <v>65727</v>
      </c>
      <c r="B8268">
        <v>9</v>
      </c>
      <c r="C8268">
        <v>10</v>
      </c>
      <c r="D8268" t="s">
        <v>1447</v>
      </c>
      <c r="E8268" t="s">
        <v>14</v>
      </c>
      <c r="F8268" t="s">
        <v>378</v>
      </c>
      <c r="G8268" t="s">
        <v>379</v>
      </c>
      <c r="H8268" t="s">
        <v>1448</v>
      </c>
      <c r="I8268" t="s">
        <v>39</v>
      </c>
      <c r="J8268" t="s">
        <v>18</v>
      </c>
      <c r="K8268" t="s">
        <v>62</v>
      </c>
      <c r="L8268" t="s">
        <v>33</v>
      </c>
      <c r="M8268" t="s">
        <v>21</v>
      </c>
      <c r="N8268">
        <v>86.51</v>
      </c>
    </row>
    <row r="8269" spans="1:14" hidden="1" x14ac:dyDescent="0.2">
      <c r="A8269">
        <v>65737</v>
      </c>
      <c r="B8269">
        <v>4</v>
      </c>
      <c r="C8269">
        <v>10</v>
      </c>
      <c r="D8269" t="s">
        <v>422</v>
      </c>
      <c r="E8269" t="s">
        <v>28</v>
      </c>
      <c r="F8269" t="s">
        <v>50</v>
      </c>
      <c r="G8269" t="s">
        <v>51</v>
      </c>
      <c r="H8269" t="s">
        <v>423</v>
      </c>
      <c r="I8269" t="s">
        <v>17</v>
      </c>
      <c r="J8269" t="s">
        <v>18</v>
      </c>
      <c r="K8269" t="s">
        <v>48</v>
      </c>
      <c r="L8269" t="s">
        <v>33</v>
      </c>
      <c r="M8269" t="s">
        <v>21</v>
      </c>
      <c r="N8269">
        <v>129.25</v>
      </c>
    </row>
    <row r="8270" spans="1:14" hidden="1" x14ac:dyDescent="0.2">
      <c r="A8270">
        <v>65738</v>
      </c>
      <c r="B8270">
        <v>5</v>
      </c>
      <c r="C8270">
        <v>10</v>
      </c>
      <c r="D8270" t="s">
        <v>422</v>
      </c>
      <c r="E8270" t="s">
        <v>28</v>
      </c>
      <c r="F8270" t="s">
        <v>50</v>
      </c>
      <c r="G8270" t="s">
        <v>51</v>
      </c>
      <c r="H8270" t="s">
        <v>423</v>
      </c>
      <c r="I8270" t="s">
        <v>17</v>
      </c>
      <c r="J8270" t="s">
        <v>18</v>
      </c>
      <c r="K8270" t="s">
        <v>48</v>
      </c>
      <c r="L8270" t="s">
        <v>33</v>
      </c>
      <c r="M8270" t="s">
        <v>21</v>
      </c>
      <c r="N8270">
        <v>104.5</v>
      </c>
    </row>
    <row r="8271" spans="1:14" hidden="1" x14ac:dyDescent="0.2">
      <c r="A8271">
        <v>65739</v>
      </c>
      <c r="B8271">
        <v>5</v>
      </c>
      <c r="C8271">
        <v>20</v>
      </c>
      <c r="D8271" t="s">
        <v>499</v>
      </c>
      <c r="E8271" t="s">
        <v>28</v>
      </c>
      <c r="F8271" t="s">
        <v>50</v>
      </c>
      <c r="G8271" t="s">
        <v>51</v>
      </c>
      <c r="H8271" t="s">
        <v>500</v>
      </c>
      <c r="I8271" t="s">
        <v>17</v>
      </c>
      <c r="J8271" t="s">
        <v>18</v>
      </c>
      <c r="K8271" t="s">
        <v>48</v>
      </c>
      <c r="L8271" t="s">
        <v>33</v>
      </c>
      <c r="M8271" t="s">
        <v>21</v>
      </c>
      <c r="N8271">
        <v>53.95</v>
      </c>
    </row>
    <row r="8272" spans="1:14" hidden="1" x14ac:dyDescent="0.2">
      <c r="A8272">
        <v>65750</v>
      </c>
      <c r="B8272">
        <v>3</v>
      </c>
      <c r="C8272">
        <v>20</v>
      </c>
      <c r="D8272" t="s">
        <v>1002</v>
      </c>
      <c r="E8272" t="s">
        <v>28</v>
      </c>
      <c r="F8272" t="s">
        <v>462</v>
      </c>
      <c r="G8272" t="s">
        <v>623</v>
      </c>
      <c r="H8272" t="s">
        <v>1003</v>
      </c>
      <c r="I8272" t="s">
        <v>39</v>
      </c>
      <c r="J8272" t="s">
        <v>18</v>
      </c>
      <c r="K8272" t="s">
        <v>104</v>
      </c>
      <c r="L8272" t="s">
        <v>33</v>
      </c>
      <c r="M8272" t="s">
        <v>21</v>
      </c>
      <c r="N8272">
        <v>11.9</v>
      </c>
    </row>
    <row r="8273" spans="1:14" hidden="1" x14ac:dyDescent="0.2">
      <c r="A8273">
        <v>65751</v>
      </c>
      <c r="B8273">
        <v>4</v>
      </c>
      <c r="C8273">
        <v>20</v>
      </c>
      <c r="D8273" t="s">
        <v>1002</v>
      </c>
      <c r="E8273" t="s">
        <v>28</v>
      </c>
      <c r="F8273" t="s">
        <v>462</v>
      </c>
      <c r="G8273" t="s">
        <v>623</v>
      </c>
      <c r="H8273" t="s">
        <v>1003</v>
      </c>
      <c r="I8273" t="s">
        <v>17</v>
      </c>
      <c r="J8273" t="s">
        <v>18</v>
      </c>
      <c r="K8273" t="s">
        <v>19</v>
      </c>
      <c r="L8273" t="s">
        <v>33</v>
      </c>
      <c r="M8273" t="s">
        <v>21</v>
      </c>
      <c r="N8273">
        <v>139.29</v>
      </c>
    </row>
    <row r="8274" spans="1:14" hidden="1" x14ac:dyDescent="0.2">
      <c r="A8274">
        <v>65757</v>
      </c>
      <c r="B8274">
        <v>4</v>
      </c>
      <c r="C8274">
        <v>20</v>
      </c>
      <c r="D8274" t="s">
        <v>1442</v>
      </c>
      <c r="E8274" t="s">
        <v>14</v>
      </c>
      <c r="F8274" t="s">
        <v>14</v>
      </c>
      <c r="G8274" t="s">
        <v>143</v>
      </c>
      <c r="H8274" t="s">
        <v>1444</v>
      </c>
      <c r="I8274" t="s">
        <v>17</v>
      </c>
      <c r="J8274" t="s">
        <v>18</v>
      </c>
      <c r="K8274" t="s">
        <v>19</v>
      </c>
      <c r="L8274" t="s">
        <v>126</v>
      </c>
      <c r="M8274" t="s">
        <v>21</v>
      </c>
      <c r="N8274">
        <v>114.66</v>
      </c>
    </row>
    <row r="8275" spans="1:14" hidden="1" x14ac:dyDescent="0.2">
      <c r="A8275">
        <v>65773</v>
      </c>
      <c r="B8275">
        <v>2</v>
      </c>
      <c r="C8275">
        <v>20</v>
      </c>
      <c r="D8275" t="s">
        <v>356</v>
      </c>
      <c r="E8275" t="s">
        <v>14</v>
      </c>
      <c r="F8275" t="s">
        <v>14</v>
      </c>
      <c r="G8275" t="s">
        <v>37</v>
      </c>
      <c r="H8275" t="s">
        <v>357</v>
      </c>
      <c r="I8275" t="s">
        <v>17</v>
      </c>
      <c r="J8275" t="s">
        <v>18</v>
      </c>
      <c r="K8275" t="s">
        <v>19</v>
      </c>
      <c r="L8275" t="s">
        <v>126</v>
      </c>
      <c r="M8275" t="s">
        <v>21</v>
      </c>
      <c r="N8275">
        <v>122.27</v>
      </c>
    </row>
    <row r="8276" spans="1:14" hidden="1" x14ac:dyDescent="0.2">
      <c r="A8276">
        <v>65774</v>
      </c>
      <c r="B8276">
        <v>5</v>
      </c>
      <c r="C8276">
        <v>20</v>
      </c>
      <c r="D8276" t="s">
        <v>356</v>
      </c>
      <c r="E8276" t="s">
        <v>14</v>
      </c>
      <c r="F8276" t="s">
        <v>14</v>
      </c>
      <c r="G8276" t="s">
        <v>37</v>
      </c>
      <c r="H8276" t="s">
        <v>357</v>
      </c>
      <c r="I8276" t="s">
        <v>17</v>
      </c>
      <c r="J8276" t="s">
        <v>18</v>
      </c>
      <c r="K8276" t="s">
        <v>19</v>
      </c>
      <c r="L8276" t="s">
        <v>126</v>
      </c>
      <c r="M8276" t="s">
        <v>21</v>
      </c>
      <c r="N8276">
        <v>111.29</v>
      </c>
    </row>
    <row r="8277" spans="1:14" hidden="1" x14ac:dyDescent="0.2">
      <c r="A8277">
        <v>67530</v>
      </c>
      <c r="B8277">
        <v>6</v>
      </c>
      <c r="C8277">
        <v>70</v>
      </c>
      <c r="D8277" t="s">
        <v>1358</v>
      </c>
      <c r="E8277" t="s">
        <v>28</v>
      </c>
      <c r="F8277" t="s">
        <v>118</v>
      </c>
      <c r="G8277" t="s">
        <v>124</v>
      </c>
      <c r="H8277" t="s">
        <v>1359</v>
      </c>
      <c r="I8277" t="s">
        <v>39</v>
      </c>
      <c r="J8277" t="s">
        <v>174</v>
      </c>
      <c r="K8277" t="s">
        <v>202</v>
      </c>
      <c r="L8277" t="s">
        <v>122</v>
      </c>
      <c r="M8277" t="s">
        <v>745</v>
      </c>
      <c r="N8277">
        <v>319.26</v>
      </c>
    </row>
    <row r="8278" spans="1:14" hidden="1" x14ac:dyDescent="0.2">
      <c r="A8278">
        <v>65776</v>
      </c>
      <c r="B8278">
        <v>10</v>
      </c>
      <c r="C8278">
        <v>10</v>
      </c>
      <c r="D8278" t="s">
        <v>1399</v>
      </c>
      <c r="E8278" t="s">
        <v>14</v>
      </c>
      <c r="F8278" t="s">
        <v>14</v>
      </c>
      <c r="G8278" t="s">
        <v>22</v>
      </c>
      <c r="H8278" t="s">
        <v>1400</v>
      </c>
      <c r="I8278" t="s">
        <v>17</v>
      </c>
      <c r="J8278" t="s">
        <v>18</v>
      </c>
      <c r="K8278" t="s">
        <v>48</v>
      </c>
      <c r="L8278" t="s">
        <v>33</v>
      </c>
      <c r="M8278" t="s">
        <v>21</v>
      </c>
      <c r="N8278">
        <v>272.72000000000003</v>
      </c>
    </row>
    <row r="8279" spans="1:14" hidden="1" x14ac:dyDescent="0.2">
      <c r="A8279">
        <v>65777</v>
      </c>
      <c r="B8279">
        <v>4</v>
      </c>
      <c r="C8279">
        <v>10</v>
      </c>
      <c r="D8279" t="s">
        <v>396</v>
      </c>
      <c r="E8279" t="s">
        <v>14</v>
      </c>
      <c r="F8279" t="s">
        <v>14</v>
      </c>
      <c r="G8279" t="s">
        <v>55</v>
      </c>
      <c r="H8279" t="s">
        <v>397</v>
      </c>
      <c r="I8279" t="s">
        <v>17</v>
      </c>
      <c r="J8279" t="s">
        <v>18</v>
      </c>
      <c r="K8279" t="s">
        <v>58</v>
      </c>
      <c r="L8279" t="s">
        <v>33</v>
      </c>
      <c r="M8279" t="s">
        <v>21</v>
      </c>
      <c r="N8279">
        <v>180</v>
      </c>
    </row>
    <row r="8280" spans="1:14" hidden="1" x14ac:dyDescent="0.2">
      <c r="A8280">
        <v>65778</v>
      </c>
      <c r="B8280">
        <v>11</v>
      </c>
      <c r="C8280">
        <v>10</v>
      </c>
      <c r="D8280" t="s">
        <v>1399</v>
      </c>
      <c r="E8280" t="s">
        <v>14</v>
      </c>
      <c r="F8280" t="s">
        <v>14</v>
      </c>
      <c r="G8280" t="s">
        <v>22</v>
      </c>
      <c r="H8280" t="s">
        <v>1400</v>
      </c>
      <c r="I8280" t="s">
        <v>17</v>
      </c>
      <c r="J8280" t="s">
        <v>18</v>
      </c>
      <c r="K8280" t="s">
        <v>48</v>
      </c>
      <c r="L8280" t="s">
        <v>33</v>
      </c>
      <c r="M8280" t="s">
        <v>21</v>
      </c>
      <c r="N8280">
        <v>161.47</v>
      </c>
    </row>
    <row r="8281" spans="1:14" hidden="1" x14ac:dyDescent="0.2">
      <c r="A8281">
        <v>65779</v>
      </c>
      <c r="B8281">
        <v>12</v>
      </c>
      <c r="C8281">
        <v>10</v>
      </c>
      <c r="D8281" t="s">
        <v>1399</v>
      </c>
      <c r="E8281" t="s">
        <v>14</v>
      </c>
      <c r="F8281" t="s">
        <v>14</v>
      </c>
      <c r="G8281" t="s">
        <v>22</v>
      </c>
      <c r="H8281" t="s">
        <v>1400</v>
      </c>
      <c r="I8281" t="s">
        <v>17</v>
      </c>
      <c r="J8281" t="s">
        <v>18</v>
      </c>
      <c r="K8281" t="s">
        <v>48</v>
      </c>
      <c r="L8281" t="s">
        <v>33</v>
      </c>
      <c r="M8281" t="s">
        <v>21</v>
      </c>
      <c r="N8281">
        <v>146.78</v>
      </c>
    </row>
    <row r="8282" spans="1:14" hidden="1" x14ac:dyDescent="0.2">
      <c r="A8282">
        <v>65788</v>
      </c>
      <c r="B8282">
        <v>7</v>
      </c>
      <c r="C8282">
        <v>10</v>
      </c>
      <c r="D8282" t="s">
        <v>422</v>
      </c>
      <c r="E8282" t="s">
        <v>28</v>
      </c>
      <c r="F8282" t="s">
        <v>50</v>
      </c>
      <c r="G8282" t="s">
        <v>51</v>
      </c>
      <c r="H8282" t="s">
        <v>423</v>
      </c>
      <c r="I8282" t="s">
        <v>17</v>
      </c>
      <c r="J8282" t="s">
        <v>18</v>
      </c>
      <c r="K8282" t="s">
        <v>19</v>
      </c>
      <c r="L8282" t="s">
        <v>33</v>
      </c>
      <c r="M8282" t="s">
        <v>21</v>
      </c>
      <c r="N8282">
        <v>66.47</v>
      </c>
    </row>
    <row r="8283" spans="1:14" hidden="1" x14ac:dyDescent="0.2">
      <c r="A8283">
        <v>65796</v>
      </c>
      <c r="B8283">
        <v>4</v>
      </c>
      <c r="C8283">
        <v>60</v>
      </c>
      <c r="D8283" t="s">
        <v>912</v>
      </c>
      <c r="E8283" t="s">
        <v>28</v>
      </c>
      <c r="F8283" t="s">
        <v>433</v>
      </c>
      <c r="G8283" t="s">
        <v>434</v>
      </c>
      <c r="H8283" t="s">
        <v>914</v>
      </c>
      <c r="I8283" t="s">
        <v>17</v>
      </c>
      <c r="J8283" t="s">
        <v>18</v>
      </c>
      <c r="K8283" t="s">
        <v>19</v>
      </c>
      <c r="L8283" t="s">
        <v>239</v>
      </c>
      <c r="M8283" t="s">
        <v>21</v>
      </c>
      <c r="N8283">
        <v>16.66</v>
      </c>
    </row>
    <row r="8284" spans="1:14" hidden="1" x14ac:dyDescent="0.2">
      <c r="A8284">
        <v>65820</v>
      </c>
      <c r="B8284">
        <v>4</v>
      </c>
      <c r="C8284">
        <v>20</v>
      </c>
      <c r="D8284" t="s">
        <v>356</v>
      </c>
      <c r="E8284" t="s">
        <v>14</v>
      </c>
      <c r="F8284" t="s">
        <v>14</v>
      </c>
      <c r="G8284" t="s">
        <v>37</v>
      </c>
      <c r="H8284" t="s">
        <v>357</v>
      </c>
      <c r="I8284" t="s">
        <v>17</v>
      </c>
      <c r="J8284" t="s">
        <v>18</v>
      </c>
      <c r="K8284" t="s">
        <v>58</v>
      </c>
      <c r="L8284" t="s">
        <v>126</v>
      </c>
      <c r="M8284" t="s">
        <v>21</v>
      </c>
      <c r="N8284">
        <v>70.67</v>
      </c>
    </row>
    <row r="8285" spans="1:14" hidden="1" x14ac:dyDescent="0.2">
      <c r="A8285">
        <v>65851</v>
      </c>
      <c r="B8285">
        <v>15</v>
      </c>
      <c r="C8285">
        <v>10</v>
      </c>
      <c r="D8285" t="s">
        <v>958</v>
      </c>
      <c r="E8285" t="s">
        <v>28</v>
      </c>
      <c r="F8285" t="s">
        <v>288</v>
      </c>
      <c r="G8285" t="s">
        <v>331</v>
      </c>
      <c r="H8285" t="s">
        <v>959</v>
      </c>
      <c r="I8285" t="s">
        <v>17</v>
      </c>
      <c r="J8285" t="s">
        <v>18</v>
      </c>
      <c r="K8285" t="s">
        <v>19</v>
      </c>
      <c r="L8285" t="s">
        <v>126</v>
      </c>
      <c r="M8285" t="s">
        <v>21</v>
      </c>
      <c r="N8285">
        <v>238.97</v>
      </c>
    </row>
    <row r="8286" spans="1:14" hidden="1" x14ac:dyDescent="0.2">
      <c r="A8286">
        <v>65854</v>
      </c>
      <c r="B8286">
        <v>23</v>
      </c>
      <c r="C8286">
        <v>10</v>
      </c>
      <c r="D8286" t="s">
        <v>616</v>
      </c>
      <c r="E8286" t="s">
        <v>28</v>
      </c>
      <c r="F8286" t="s">
        <v>29</v>
      </c>
      <c r="G8286" t="s">
        <v>60</v>
      </c>
      <c r="H8286" t="s">
        <v>617</v>
      </c>
      <c r="I8286" t="s">
        <v>17</v>
      </c>
      <c r="J8286" t="s">
        <v>18</v>
      </c>
      <c r="K8286" t="s">
        <v>19</v>
      </c>
      <c r="L8286" t="s">
        <v>239</v>
      </c>
      <c r="M8286" t="s">
        <v>21</v>
      </c>
      <c r="N8286">
        <v>75.62</v>
      </c>
    </row>
    <row r="8287" spans="1:14" hidden="1" x14ac:dyDescent="0.2">
      <c r="A8287">
        <v>67541</v>
      </c>
      <c r="B8287">
        <v>16</v>
      </c>
      <c r="C8287">
        <v>70</v>
      </c>
      <c r="D8287" t="s">
        <v>1358</v>
      </c>
      <c r="E8287" t="s">
        <v>28</v>
      </c>
      <c r="F8287" t="s">
        <v>118</v>
      </c>
      <c r="G8287" t="s">
        <v>124</v>
      </c>
      <c r="H8287" t="s">
        <v>1359</v>
      </c>
      <c r="I8287" t="s">
        <v>39</v>
      </c>
      <c r="J8287" t="s">
        <v>174</v>
      </c>
      <c r="K8287" t="s">
        <v>202</v>
      </c>
      <c r="L8287" t="s">
        <v>122</v>
      </c>
      <c r="M8287" t="s">
        <v>1660</v>
      </c>
      <c r="N8287">
        <v>106.97</v>
      </c>
    </row>
    <row r="8288" spans="1:14" hidden="1" x14ac:dyDescent="0.2">
      <c r="A8288">
        <v>67542</v>
      </c>
      <c r="B8288">
        <v>17</v>
      </c>
      <c r="C8288">
        <v>70</v>
      </c>
      <c r="D8288" t="s">
        <v>1358</v>
      </c>
      <c r="E8288" t="s">
        <v>28</v>
      </c>
      <c r="F8288" t="s">
        <v>118</v>
      </c>
      <c r="G8288" t="s">
        <v>124</v>
      </c>
      <c r="H8288" t="s">
        <v>1359</v>
      </c>
      <c r="I8288" t="s">
        <v>39</v>
      </c>
      <c r="J8288" t="s">
        <v>174</v>
      </c>
      <c r="K8288" t="s">
        <v>202</v>
      </c>
      <c r="L8288" t="s">
        <v>122</v>
      </c>
      <c r="M8288" t="s">
        <v>1660</v>
      </c>
      <c r="N8288">
        <v>111.19</v>
      </c>
    </row>
    <row r="8289" spans="1:14" hidden="1" x14ac:dyDescent="0.2">
      <c r="A8289">
        <v>67543</v>
      </c>
      <c r="B8289">
        <v>18</v>
      </c>
      <c r="C8289">
        <v>70</v>
      </c>
      <c r="D8289" t="s">
        <v>1358</v>
      </c>
      <c r="E8289" t="s">
        <v>28</v>
      </c>
      <c r="F8289" t="s">
        <v>118</v>
      </c>
      <c r="G8289" t="s">
        <v>124</v>
      </c>
      <c r="H8289" t="s">
        <v>1359</v>
      </c>
      <c r="I8289" t="s">
        <v>39</v>
      </c>
      <c r="J8289" t="s">
        <v>174</v>
      </c>
      <c r="K8289" t="s">
        <v>202</v>
      </c>
      <c r="L8289" t="s">
        <v>122</v>
      </c>
      <c r="M8289" t="s">
        <v>1660</v>
      </c>
      <c r="N8289">
        <v>58.52</v>
      </c>
    </row>
    <row r="8290" spans="1:14" hidden="1" x14ac:dyDescent="0.2">
      <c r="A8290">
        <v>65861</v>
      </c>
      <c r="B8290">
        <v>5</v>
      </c>
      <c r="C8290">
        <v>15</v>
      </c>
      <c r="D8290" t="s">
        <v>473</v>
      </c>
      <c r="E8290" t="s">
        <v>28</v>
      </c>
      <c r="F8290" t="s">
        <v>462</v>
      </c>
      <c r="G8290" t="s">
        <v>471</v>
      </c>
      <c r="H8290" t="s">
        <v>474</v>
      </c>
      <c r="I8290" t="s">
        <v>17</v>
      </c>
      <c r="J8290" t="s">
        <v>18</v>
      </c>
      <c r="K8290" t="s">
        <v>58</v>
      </c>
      <c r="L8290" t="s">
        <v>126</v>
      </c>
      <c r="M8290" t="s">
        <v>21</v>
      </c>
      <c r="N8290">
        <v>513.24</v>
      </c>
    </row>
    <row r="8291" spans="1:14" hidden="1" x14ac:dyDescent="0.2">
      <c r="A8291">
        <v>65873</v>
      </c>
      <c r="B8291">
        <v>6</v>
      </c>
      <c r="C8291">
        <v>10</v>
      </c>
      <c r="D8291" t="s">
        <v>1614</v>
      </c>
      <c r="E8291" t="s">
        <v>28</v>
      </c>
      <c r="F8291" t="s">
        <v>43</v>
      </c>
      <c r="G8291" t="s">
        <v>44</v>
      </c>
      <c r="H8291" t="s">
        <v>1615</v>
      </c>
      <c r="I8291" t="s">
        <v>17</v>
      </c>
      <c r="J8291" t="s">
        <v>18</v>
      </c>
      <c r="K8291" t="s">
        <v>19</v>
      </c>
      <c r="L8291" t="s">
        <v>63</v>
      </c>
      <c r="M8291" t="s">
        <v>21</v>
      </c>
      <c r="N8291">
        <v>203.21</v>
      </c>
    </row>
    <row r="8292" spans="1:14" hidden="1" x14ac:dyDescent="0.2">
      <c r="A8292">
        <v>67548</v>
      </c>
      <c r="B8292">
        <v>3</v>
      </c>
      <c r="C8292">
        <v>30</v>
      </c>
      <c r="D8292" t="s">
        <v>528</v>
      </c>
      <c r="E8292" t="s">
        <v>28</v>
      </c>
      <c r="F8292" t="s">
        <v>118</v>
      </c>
      <c r="G8292" t="s">
        <v>124</v>
      </c>
      <c r="H8292" t="s">
        <v>529</v>
      </c>
      <c r="I8292" t="s">
        <v>39</v>
      </c>
      <c r="J8292" t="s">
        <v>174</v>
      </c>
      <c r="K8292" t="s">
        <v>202</v>
      </c>
      <c r="L8292" t="s">
        <v>122</v>
      </c>
      <c r="M8292" t="s">
        <v>1660</v>
      </c>
      <c r="N8292">
        <v>108.73</v>
      </c>
    </row>
    <row r="8293" spans="1:14" hidden="1" x14ac:dyDescent="0.2">
      <c r="A8293">
        <v>65882</v>
      </c>
      <c r="B8293">
        <v>2</v>
      </c>
      <c r="C8293">
        <v>20</v>
      </c>
      <c r="D8293" t="s">
        <v>797</v>
      </c>
      <c r="E8293" t="s">
        <v>28</v>
      </c>
      <c r="F8293" t="s">
        <v>50</v>
      </c>
      <c r="G8293" t="s">
        <v>51</v>
      </c>
      <c r="H8293" t="s">
        <v>798</v>
      </c>
      <c r="I8293" t="s">
        <v>17</v>
      </c>
      <c r="J8293" t="s">
        <v>18</v>
      </c>
      <c r="K8293" t="s">
        <v>48</v>
      </c>
      <c r="L8293" t="s">
        <v>63</v>
      </c>
      <c r="M8293" t="s">
        <v>21</v>
      </c>
      <c r="N8293">
        <v>111.63</v>
      </c>
    </row>
    <row r="8294" spans="1:14" hidden="1" x14ac:dyDescent="0.2">
      <c r="A8294">
        <v>65883</v>
      </c>
      <c r="B8294">
        <v>3</v>
      </c>
      <c r="C8294">
        <v>20</v>
      </c>
      <c r="D8294" t="s">
        <v>797</v>
      </c>
      <c r="E8294" t="s">
        <v>28</v>
      </c>
      <c r="F8294" t="s">
        <v>50</v>
      </c>
      <c r="G8294" t="s">
        <v>51</v>
      </c>
      <c r="H8294" t="s">
        <v>798</v>
      </c>
      <c r="I8294" t="s">
        <v>17</v>
      </c>
      <c r="J8294" t="s">
        <v>18</v>
      </c>
      <c r="K8294" t="s">
        <v>48</v>
      </c>
      <c r="L8294" t="s">
        <v>63</v>
      </c>
      <c r="M8294" t="s">
        <v>21</v>
      </c>
      <c r="N8294">
        <v>68.540000000000006</v>
      </c>
    </row>
    <row r="8295" spans="1:14" hidden="1" x14ac:dyDescent="0.2">
      <c r="A8295">
        <v>65884</v>
      </c>
      <c r="B8295">
        <v>4</v>
      </c>
      <c r="C8295">
        <v>20</v>
      </c>
      <c r="D8295" t="s">
        <v>797</v>
      </c>
      <c r="E8295" t="s">
        <v>28</v>
      </c>
      <c r="F8295" t="s">
        <v>50</v>
      </c>
      <c r="G8295" t="s">
        <v>51</v>
      </c>
      <c r="H8295" t="s">
        <v>798</v>
      </c>
      <c r="I8295" t="s">
        <v>17</v>
      </c>
      <c r="J8295" t="s">
        <v>18</v>
      </c>
      <c r="K8295" t="s">
        <v>48</v>
      </c>
      <c r="L8295" t="s">
        <v>63</v>
      </c>
      <c r="M8295" t="s">
        <v>21</v>
      </c>
      <c r="N8295">
        <v>55.35</v>
      </c>
    </row>
    <row r="8296" spans="1:14" hidden="1" x14ac:dyDescent="0.2">
      <c r="A8296">
        <v>65905</v>
      </c>
      <c r="B8296">
        <v>2</v>
      </c>
      <c r="C8296">
        <v>10</v>
      </c>
      <c r="D8296" t="s">
        <v>1447</v>
      </c>
      <c r="E8296" t="s">
        <v>14</v>
      </c>
      <c r="F8296" t="s">
        <v>378</v>
      </c>
      <c r="G8296" t="s">
        <v>379</v>
      </c>
      <c r="H8296" t="s">
        <v>1448</v>
      </c>
      <c r="I8296" t="s">
        <v>17</v>
      </c>
      <c r="J8296" t="s">
        <v>18</v>
      </c>
      <c r="K8296" t="s">
        <v>48</v>
      </c>
      <c r="L8296" t="s">
        <v>33</v>
      </c>
      <c r="M8296" t="s">
        <v>21</v>
      </c>
      <c r="N8296">
        <v>31.57</v>
      </c>
    </row>
    <row r="8297" spans="1:14" hidden="1" x14ac:dyDescent="0.2">
      <c r="A8297">
        <v>65913</v>
      </c>
      <c r="B8297">
        <v>3</v>
      </c>
      <c r="C8297">
        <v>20</v>
      </c>
      <c r="D8297" t="s">
        <v>889</v>
      </c>
      <c r="E8297" t="s">
        <v>28</v>
      </c>
      <c r="F8297" t="s">
        <v>462</v>
      </c>
      <c r="G8297" t="s">
        <v>471</v>
      </c>
      <c r="H8297" t="s">
        <v>890</v>
      </c>
      <c r="I8297" t="s">
        <v>17</v>
      </c>
      <c r="J8297" t="s">
        <v>18</v>
      </c>
      <c r="K8297" t="s">
        <v>58</v>
      </c>
      <c r="L8297" t="s">
        <v>239</v>
      </c>
      <c r="M8297" t="s">
        <v>21</v>
      </c>
      <c r="N8297">
        <v>12.32</v>
      </c>
    </row>
    <row r="8298" spans="1:14" hidden="1" x14ac:dyDescent="0.2">
      <c r="A8298">
        <v>67555</v>
      </c>
      <c r="B8298">
        <v>7</v>
      </c>
      <c r="C8298">
        <v>20</v>
      </c>
      <c r="D8298" t="s">
        <v>1333</v>
      </c>
      <c r="E8298" t="s">
        <v>28</v>
      </c>
      <c r="F8298" t="s">
        <v>118</v>
      </c>
      <c r="G8298" t="s">
        <v>124</v>
      </c>
      <c r="H8298" t="s">
        <v>1334</v>
      </c>
      <c r="I8298" t="s">
        <v>23</v>
      </c>
      <c r="J8298" t="s">
        <v>24</v>
      </c>
      <c r="K8298" t="s">
        <v>25</v>
      </c>
      <c r="L8298" t="s">
        <v>33</v>
      </c>
      <c r="M8298" t="s">
        <v>1335</v>
      </c>
      <c r="N8298">
        <v>538.21</v>
      </c>
    </row>
    <row r="8299" spans="1:14" hidden="1" x14ac:dyDescent="0.2">
      <c r="A8299">
        <v>65914</v>
      </c>
      <c r="B8299">
        <v>23</v>
      </c>
      <c r="C8299">
        <v>20</v>
      </c>
      <c r="D8299" t="s">
        <v>889</v>
      </c>
      <c r="E8299" t="s">
        <v>28</v>
      </c>
      <c r="F8299" t="s">
        <v>462</v>
      </c>
      <c r="G8299" t="s">
        <v>471</v>
      </c>
      <c r="H8299" t="s">
        <v>890</v>
      </c>
      <c r="I8299" t="s">
        <v>17</v>
      </c>
      <c r="J8299" t="s">
        <v>18</v>
      </c>
      <c r="K8299" t="s">
        <v>58</v>
      </c>
      <c r="L8299" t="s">
        <v>239</v>
      </c>
      <c r="M8299" t="s">
        <v>21</v>
      </c>
      <c r="N8299">
        <v>21.59</v>
      </c>
    </row>
    <row r="8300" spans="1:14" hidden="1" x14ac:dyDescent="0.2">
      <c r="A8300">
        <v>65915</v>
      </c>
      <c r="B8300">
        <v>9</v>
      </c>
      <c r="C8300">
        <v>30</v>
      </c>
      <c r="D8300" t="s">
        <v>783</v>
      </c>
      <c r="E8300" t="s">
        <v>28</v>
      </c>
      <c r="F8300" t="s">
        <v>462</v>
      </c>
      <c r="G8300" t="s">
        <v>471</v>
      </c>
      <c r="H8300" t="s">
        <v>784</v>
      </c>
      <c r="I8300" t="s">
        <v>17</v>
      </c>
      <c r="J8300" t="s">
        <v>18</v>
      </c>
      <c r="K8300" t="s">
        <v>19</v>
      </c>
      <c r="L8300" t="s">
        <v>63</v>
      </c>
      <c r="M8300" t="s">
        <v>21</v>
      </c>
      <c r="N8300">
        <v>98.58</v>
      </c>
    </row>
    <row r="8301" spans="1:14" hidden="1" x14ac:dyDescent="0.2">
      <c r="A8301">
        <v>67572</v>
      </c>
      <c r="B8301">
        <v>2</v>
      </c>
      <c r="C8301">
        <v>14</v>
      </c>
      <c r="D8301" t="s">
        <v>1333</v>
      </c>
      <c r="E8301" t="s">
        <v>28</v>
      </c>
      <c r="F8301" t="s">
        <v>118</v>
      </c>
      <c r="G8301" t="s">
        <v>124</v>
      </c>
      <c r="H8301" t="s">
        <v>1334</v>
      </c>
      <c r="I8301" t="s">
        <v>39</v>
      </c>
      <c r="J8301" t="s">
        <v>174</v>
      </c>
      <c r="K8301" t="s">
        <v>202</v>
      </c>
      <c r="L8301" t="s">
        <v>33</v>
      </c>
      <c r="M8301" t="s">
        <v>745</v>
      </c>
      <c r="N8301">
        <v>43.39</v>
      </c>
    </row>
    <row r="8302" spans="1:14" hidden="1" x14ac:dyDescent="0.2">
      <c r="A8302">
        <v>65916</v>
      </c>
      <c r="B8302">
        <v>10</v>
      </c>
      <c r="C8302">
        <v>30</v>
      </c>
      <c r="D8302" t="s">
        <v>783</v>
      </c>
      <c r="E8302" t="s">
        <v>28</v>
      </c>
      <c r="F8302" t="s">
        <v>462</v>
      </c>
      <c r="G8302" t="s">
        <v>471</v>
      </c>
      <c r="H8302" t="s">
        <v>784</v>
      </c>
      <c r="I8302" t="s">
        <v>17</v>
      </c>
      <c r="J8302" t="s">
        <v>18</v>
      </c>
      <c r="K8302" t="s">
        <v>19</v>
      </c>
      <c r="L8302" t="s">
        <v>63</v>
      </c>
      <c r="M8302" t="s">
        <v>21</v>
      </c>
      <c r="N8302">
        <v>95.67</v>
      </c>
    </row>
    <row r="8303" spans="1:14" hidden="1" x14ac:dyDescent="0.2">
      <c r="A8303">
        <v>65960</v>
      </c>
      <c r="B8303">
        <v>5</v>
      </c>
      <c r="C8303">
        <v>30</v>
      </c>
      <c r="D8303" t="s">
        <v>1080</v>
      </c>
      <c r="E8303" t="s">
        <v>28</v>
      </c>
      <c r="F8303" t="s">
        <v>564</v>
      </c>
      <c r="G8303" t="s">
        <v>564</v>
      </c>
      <c r="H8303" t="s">
        <v>1081</v>
      </c>
      <c r="I8303" t="s">
        <v>17</v>
      </c>
      <c r="J8303" t="s">
        <v>18</v>
      </c>
      <c r="K8303" t="s">
        <v>19</v>
      </c>
      <c r="L8303" t="s">
        <v>20</v>
      </c>
      <c r="M8303" t="s">
        <v>21</v>
      </c>
      <c r="N8303">
        <v>358.86</v>
      </c>
    </row>
    <row r="8304" spans="1:14" hidden="1" x14ac:dyDescent="0.2">
      <c r="A8304">
        <v>65978</v>
      </c>
      <c r="B8304">
        <v>14</v>
      </c>
      <c r="C8304">
        <v>20</v>
      </c>
      <c r="D8304" t="s">
        <v>151</v>
      </c>
      <c r="E8304" t="s">
        <v>14</v>
      </c>
      <c r="F8304" t="s">
        <v>152</v>
      </c>
      <c r="G8304" t="s">
        <v>152</v>
      </c>
      <c r="H8304" t="s">
        <v>153</v>
      </c>
      <c r="I8304" t="s">
        <v>39</v>
      </c>
      <c r="J8304" t="s">
        <v>18</v>
      </c>
      <c r="K8304" t="s">
        <v>202</v>
      </c>
      <c r="L8304" t="s">
        <v>33</v>
      </c>
      <c r="M8304" t="s">
        <v>21</v>
      </c>
      <c r="N8304">
        <v>1.66</v>
      </c>
    </row>
    <row r="8305" spans="1:14" hidden="1" x14ac:dyDescent="0.2">
      <c r="A8305">
        <v>67576</v>
      </c>
      <c r="B8305">
        <v>6</v>
      </c>
      <c r="C8305">
        <v>14</v>
      </c>
      <c r="D8305" t="s">
        <v>1333</v>
      </c>
      <c r="E8305" t="s">
        <v>28</v>
      </c>
      <c r="F8305" t="s">
        <v>118</v>
      </c>
      <c r="G8305" t="s">
        <v>124</v>
      </c>
      <c r="H8305" t="s">
        <v>1334</v>
      </c>
      <c r="I8305" t="s">
        <v>39</v>
      </c>
      <c r="J8305" t="s">
        <v>174</v>
      </c>
      <c r="K8305" t="s">
        <v>104</v>
      </c>
      <c r="L8305" t="s">
        <v>33</v>
      </c>
      <c r="M8305" t="s">
        <v>745</v>
      </c>
      <c r="N8305">
        <v>36.979999999999997</v>
      </c>
    </row>
    <row r="8306" spans="1:14" hidden="1" x14ac:dyDescent="0.2">
      <c r="A8306">
        <v>65979</v>
      </c>
      <c r="B8306">
        <v>9</v>
      </c>
      <c r="C8306">
        <v>20</v>
      </c>
      <c r="D8306" t="s">
        <v>151</v>
      </c>
      <c r="E8306" t="s">
        <v>14</v>
      </c>
      <c r="F8306" t="s">
        <v>152</v>
      </c>
      <c r="G8306" t="s">
        <v>152</v>
      </c>
      <c r="H8306" t="s">
        <v>153</v>
      </c>
      <c r="I8306" t="s">
        <v>17</v>
      </c>
      <c r="J8306" t="s">
        <v>18</v>
      </c>
      <c r="K8306" t="s">
        <v>58</v>
      </c>
      <c r="L8306" t="s">
        <v>33</v>
      </c>
      <c r="M8306" t="s">
        <v>21</v>
      </c>
      <c r="N8306">
        <v>3.88</v>
      </c>
    </row>
    <row r="8307" spans="1:14" hidden="1" x14ac:dyDescent="0.2">
      <c r="A8307">
        <v>65981</v>
      </c>
      <c r="B8307">
        <v>6</v>
      </c>
      <c r="C8307">
        <v>10</v>
      </c>
      <c r="D8307" t="s">
        <v>248</v>
      </c>
      <c r="E8307" t="s">
        <v>14</v>
      </c>
      <c r="F8307" t="s">
        <v>14</v>
      </c>
      <c r="G8307" t="s">
        <v>37</v>
      </c>
      <c r="H8307" t="s">
        <v>249</v>
      </c>
      <c r="I8307" t="s">
        <v>17</v>
      </c>
      <c r="J8307" t="s">
        <v>18</v>
      </c>
      <c r="K8307" t="s">
        <v>58</v>
      </c>
      <c r="L8307" t="s">
        <v>33</v>
      </c>
      <c r="M8307" t="s">
        <v>21</v>
      </c>
      <c r="N8307">
        <v>28.28</v>
      </c>
    </row>
    <row r="8308" spans="1:14" hidden="1" x14ac:dyDescent="0.2">
      <c r="A8308">
        <v>67579</v>
      </c>
      <c r="B8308">
        <v>2</v>
      </c>
      <c r="C8308">
        <v>10</v>
      </c>
      <c r="D8308" t="s">
        <v>1333</v>
      </c>
      <c r="E8308" t="s">
        <v>28</v>
      </c>
      <c r="F8308" t="s">
        <v>118</v>
      </c>
      <c r="G8308" t="s">
        <v>124</v>
      </c>
      <c r="H8308" t="s">
        <v>1334</v>
      </c>
      <c r="I8308" t="s">
        <v>39</v>
      </c>
      <c r="J8308" t="s">
        <v>174</v>
      </c>
      <c r="K8308" t="s">
        <v>202</v>
      </c>
      <c r="L8308" t="s">
        <v>33</v>
      </c>
      <c r="M8308" t="s">
        <v>1660</v>
      </c>
      <c r="N8308">
        <v>78.45</v>
      </c>
    </row>
    <row r="8309" spans="1:14" hidden="1" x14ac:dyDescent="0.2">
      <c r="A8309">
        <v>65982</v>
      </c>
      <c r="B8309">
        <v>7</v>
      </c>
      <c r="C8309">
        <v>10</v>
      </c>
      <c r="D8309" t="s">
        <v>248</v>
      </c>
      <c r="E8309" t="s">
        <v>14</v>
      </c>
      <c r="F8309" t="s">
        <v>14</v>
      </c>
      <c r="G8309" t="s">
        <v>37</v>
      </c>
      <c r="H8309" t="s">
        <v>249</v>
      </c>
      <c r="I8309" t="s">
        <v>17</v>
      </c>
      <c r="J8309" t="s">
        <v>18</v>
      </c>
      <c r="K8309" t="s">
        <v>58</v>
      </c>
      <c r="L8309" t="s">
        <v>33</v>
      </c>
      <c r="M8309" t="s">
        <v>21</v>
      </c>
      <c r="N8309">
        <v>49.95</v>
      </c>
    </row>
    <row r="8310" spans="1:14" hidden="1" x14ac:dyDescent="0.2">
      <c r="A8310">
        <v>65983</v>
      </c>
      <c r="B8310">
        <v>8</v>
      </c>
      <c r="C8310">
        <v>10</v>
      </c>
      <c r="D8310" t="s">
        <v>248</v>
      </c>
      <c r="E8310" t="s">
        <v>14</v>
      </c>
      <c r="F8310" t="s">
        <v>14</v>
      </c>
      <c r="G8310" t="s">
        <v>37</v>
      </c>
      <c r="H8310" t="s">
        <v>249</v>
      </c>
      <c r="I8310" t="s">
        <v>17</v>
      </c>
      <c r="J8310" t="s">
        <v>18</v>
      </c>
      <c r="K8310" t="s">
        <v>58</v>
      </c>
      <c r="L8310" t="s">
        <v>33</v>
      </c>
      <c r="M8310" t="s">
        <v>21</v>
      </c>
      <c r="N8310">
        <v>78.38</v>
      </c>
    </row>
    <row r="8311" spans="1:14" hidden="1" x14ac:dyDescent="0.2">
      <c r="A8311">
        <v>65984</v>
      </c>
      <c r="B8311">
        <v>3</v>
      </c>
      <c r="C8311">
        <v>10</v>
      </c>
      <c r="D8311" t="s">
        <v>1433</v>
      </c>
      <c r="E8311" t="s">
        <v>14</v>
      </c>
      <c r="F8311" t="s">
        <v>14</v>
      </c>
      <c r="G8311" t="s">
        <v>1434</v>
      </c>
      <c r="H8311" t="s">
        <v>1435</v>
      </c>
      <c r="I8311" t="s">
        <v>17</v>
      </c>
      <c r="J8311" t="s">
        <v>18</v>
      </c>
      <c r="K8311" t="s">
        <v>19</v>
      </c>
      <c r="L8311" t="s">
        <v>33</v>
      </c>
      <c r="M8311" t="s">
        <v>21</v>
      </c>
      <c r="N8311">
        <v>72.77</v>
      </c>
    </row>
    <row r="8312" spans="1:14" hidden="1" x14ac:dyDescent="0.2">
      <c r="A8312">
        <v>65985</v>
      </c>
      <c r="B8312">
        <v>7</v>
      </c>
      <c r="C8312">
        <v>10</v>
      </c>
      <c r="D8312" t="s">
        <v>1433</v>
      </c>
      <c r="E8312" t="s">
        <v>14</v>
      </c>
      <c r="F8312" t="s">
        <v>14</v>
      </c>
      <c r="G8312" t="s">
        <v>1434</v>
      </c>
      <c r="H8312" t="s">
        <v>1435</v>
      </c>
      <c r="I8312" t="s">
        <v>17</v>
      </c>
      <c r="J8312" t="s">
        <v>18</v>
      </c>
      <c r="K8312" t="s">
        <v>19</v>
      </c>
      <c r="L8312" t="s">
        <v>33</v>
      </c>
      <c r="M8312" t="s">
        <v>21</v>
      </c>
      <c r="N8312">
        <v>175.27</v>
      </c>
    </row>
    <row r="8313" spans="1:14" hidden="1" x14ac:dyDescent="0.2">
      <c r="A8313">
        <v>65986</v>
      </c>
      <c r="B8313">
        <v>4</v>
      </c>
      <c r="C8313">
        <v>10</v>
      </c>
      <c r="D8313" t="s">
        <v>102</v>
      </c>
      <c r="E8313" t="s">
        <v>28</v>
      </c>
      <c r="F8313" t="s">
        <v>29</v>
      </c>
      <c r="G8313" t="s">
        <v>60</v>
      </c>
      <c r="H8313" t="s">
        <v>103</v>
      </c>
      <c r="I8313" t="s">
        <v>17</v>
      </c>
      <c r="J8313" t="s">
        <v>18</v>
      </c>
      <c r="K8313" t="s">
        <v>19</v>
      </c>
      <c r="L8313" t="s">
        <v>33</v>
      </c>
      <c r="M8313" t="s">
        <v>21</v>
      </c>
      <c r="N8313">
        <v>137.04</v>
      </c>
    </row>
    <row r="8314" spans="1:14" hidden="1" x14ac:dyDescent="0.2">
      <c r="A8314">
        <v>67585</v>
      </c>
      <c r="B8314">
        <v>8</v>
      </c>
      <c r="C8314">
        <v>10</v>
      </c>
      <c r="D8314" t="s">
        <v>1333</v>
      </c>
      <c r="E8314" t="s">
        <v>28</v>
      </c>
      <c r="F8314" t="s">
        <v>118</v>
      </c>
      <c r="G8314" t="s">
        <v>124</v>
      </c>
      <c r="H8314" t="s">
        <v>1334</v>
      </c>
      <c r="I8314" t="s">
        <v>39</v>
      </c>
      <c r="J8314" t="s">
        <v>174</v>
      </c>
      <c r="K8314" t="s">
        <v>104</v>
      </c>
      <c r="L8314" t="s">
        <v>33</v>
      </c>
      <c r="M8314" t="s">
        <v>745</v>
      </c>
      <c r="N8314">
        <v>37.229999999999997</v>
      </c>
    </row>
    <row r="8315" spans="1:14" hidden="1" x14ac:dyDescent="0.2">
      <c r="A8315">
        <v>65988</v>
      </c>
      <c r="B8315">
        <v>1</v>
      </c>
      <c r="C8315">
        <v>10</v>
      </c>
      <c r="D8315" t="s">
        <v>102</v>
      </c>
      <c r="E8315" t="s">
        <v>28</v>
      </c>
      <c r="F8315" t="s">
        <v>29</v>
      </c>
      <c r="G8315" t="s">
        <v>60</v>
      </c>
      <c r="H8315" t="s">
        <v>103</v>
      </c>
      <c r="I8315" t="s">
        <v>17</v>
      </c>
      <c r="J8315" t="s">
        <v>18</v>
      </c>
      <c r="K8315" t="s">
        <v>48</v>
      </c>
      <c r="L8315" t="s">
        <v>33</v>
      </c>
      <c r="M8315" t="s">
        <v>21</v>
      </c>
      <c r="N8315">
        <v>117.39</v>
      </c>
    </row>
    <row r="8316" spans="1:14" hidden="1" x14ac:dyDescent="0.2">
      <c r="A8316">
        <v>65996</v>
      </c>
      <c r="B8316">
        <v>13</v>
      </c>
      <c r="C8316">
        <v>10</v>
      </c>
      <c r="D8316" t="s">
        <v>1447</v>
      </c>
      <c r="E8316" t="s">
        <v>14</v>
      </c>
      <c r="F8316" t="s">
        <v>378</v>
      </c>
      <c r="G8316" t="s">
        <v>379</v>
      </c>
      <c r="H8316" t="s">
        <v>1448</v>
      </c>
      <c r="I8316" t="s">
        <v>17</v>
      </c>
      <c r="J8316" t="s">
        <v>18</v>
      </c>
      <c r="K8316" t="s">
        <v>48</v>
      </c>
      <c r="L8316" t="s">
        <v>33</v>
      </c>
      <c r="M8316" t="s">
        <v>21</v>
      </c>
      <c r="N8316">
        <v>177.45</v>
      </c>
    </row>
    <row r="8317" spans="1:14" hidden="1" x14ac:dyDescent="0.2">
      <c r="A8317">
        <v>67588</v>
      </c>
      <c r="B8317">
        <v>11</v>
      </c>
      <c r="C8317">
        <v>10</v>
      </c>
      <c r="D8317" t="s">
        <v>1333</v>
      </c>
      <c r="E8317" t="s">
        <v>28</v>
      </c>
      <c r="F8317" t="s">
        <v>118</v>
      </c>
      <c r="G8317" t="s">
        <v>124</v>
      </c>
      <c r="H8317" t="s">
        <v>1334</v>
      </c>
      <c r="I8317" t="s">
        <v>39</v>
      </c>
      <c r="J8317" t="s">
        <v>174</v>
      </c>
      <c r="K8317" t="s">
        <v>104</v>
      </c>
      <c r="L8317" t="s">
        <v>33</v>
      </c>
      <c r="M8317" t="s">
        <v>745</v>
      </c>
      <c r="N8317">
        <v>36.9</v>
      </c>
    </row>
    <row r="8318" spans="1:14" hidden="1" x14ac:dyDescent="0.2">
      <c r="A8318">
        <v>67589</v>
      </c>
      <c r="B8318">
        <v>12</v>
      </c>
      <c r="C8318">
        <v>10</v>
      </c>
      <c r="D8318" t="s">
        <v>1333</v>
      </c>
      <c r="E8318" t="s">
        <v>28</v>
      </c>
      <c r="F8318" t="s">
        <v>118</v>
      </c>
      <c r="G8318" t="s">
        <v>124</v>
      </c>
      <c r="H8318" t="s">
        <v>1334</v>
      </c>
      <c r="I8318" t="s">
        <v>39</v>
      </c>
      <c r="J8318" t="s">
        <v>174</v>
      </c>
      <c r="K8318" t="s">
        <v>104</v>
      </c>
      <c r="L8318" t="s">
        <v>33</v>
      </c>
      <c r="M8318" t="s">
        <v>745</v>
      </c>
      <c r="N8318">
        <v>48.4</v>
      </c>
    </row>
    <row r="8319" spans="1:14" hidden="1" x14ac:dyDescent="0.2">
      <c r="A8319">
        <v>67590</v>
      </c>
      <c r="B8319">
        <v>5</v>
      </c>
      <c r="C8319">
        <v>30</v>
      </c>
      <c r="D8319" t="s">
        <v>528</v>
      </c>
      <c r="E8319" t="s">
        <v>28</v>
      </c>
      <c r="F8319" t="s">
        <v>118</v>
      </c>
      <c r="G8319" t="s">
        <v>124</v>
      </c>
      <c r="H8319" t="s">
        <v>529</v>
      </c>
      <c r="I8319" t="s">
        <v>39</v>
      </c>
      <c r="J8319" t="s">
        <v>174</v>
      </c>
      <c r="K8319" t="s">
        <v>202</v>
      </c>
      <c r="L8319" t="s">
        <v>122</v>
      </c>
      <c r="M8319" t="s">
        <v>1660</v>
      </c>
      <c r="N8319">
        <v>41.8</v>
      </c>
    </row>
    <row r="8320" spans="1:14" hidden="1" x14ac:dyDescent="0.2">
      <c r="A8320">
        <v>67591</v>
      </c>
      <c r="B8320">
        <v>6</v>
      </c>
      <c r="C8320">
        <v>30</v>
      </c>
      <c r="D8320" t="s">
        <v>528</v>
      </c>
      <c r="E8320" t="s">
        <v>28</v>
      </c>
      <c r="F8320" t="s">
        <v>118</v>
      </c>
      <c r="G8320" t="s">
        <v>124</v>
      </c>
      <c r="H8320" t="s">
        <v>529</v>
      </c>
      <c r="I8320" t="s">
        <v>39</v>
      </c>
      <c r="J8320" t="s">
        <v>174</v>
      </c>
      <c r="K8320" t="s">
        <v>202</v>
      </c>
      <c r="L8320" t="s">
        <v>122</v>
      </c>
      <c r="M8320" t="s">
        <v>1660</v>
      </c>
      <c r="N8320">
        <v>38.86</v>
      </c>
    </row>
    <row r="8321" spans="1:14" hidden="1" x14ac:dyDescent="0.2">
      <c r="A8321">
        <v>66021</v>
      </c>
      <c r="B8321">
        <v>3</v>
      </c>
      <c r="C8321">
        <v>10</v>
      </c>
      <c r="D8321" t="s">
        <v>746</v>
      </c>
      <c r="E8321" t="s">
        <v>28</v>
      </c>
      <c r="F8321" t="s">
        <v>29</v>
      </c>
      <c r="G8321" t="s">
        <v>93</v>
      </c>
      <c r="H8321" t="s">
        <v>747</v>
      </c>
      <c r="I8321" t="s">
        <v>17</v>
      </c>
      <c r="J8321" t="s">
        <v>18</v>
      </c>
      <c r="K8321" t="s">
        <v>19</v>
      </c>
      <c r="L8321" t="s">
        <v>126</v>
      </c>
      <c r="M8321" t="s">
        <v>21</v>
      </c>
      <c r="N8321">
        <v>175.68</v>
      </c>
    </row>
    <row r="8322" spans="1:14" hidden="1" x14ac:dyDescent="0.2">
      <c r="A8322">
        <v>67593</v>
      </c>
      <c r="B8322">
        <v>8</v>
      </c>
      <c r="C8322">
        <v>30</v>
      </c>
      <c r="D8322" t="s">
        <v>528</v>
      </c>
      <c r="E8322" t="s">
        <v>28</v>
      </c>
      <c r="F8322" t="s">
        <v>118</v>
      </c>
      <c r="G8322" t="s">
        <v>124</v>
      </c>
      <c r="H8322" t="s">
        <v>529</v>
      </c>
      <c r="I8322" t="s">
        <v>39</v>
      </c>
      <c r="J8322" t="s">
        <v>174</v>
      </c>
      <c r="K8322" t="s">
        <v>202</v>
      </c>
      <c r="L8322" t="s">
        <v>122</v>
      </c>
      <c r="M8322" t="s">
        <v>1660</v>
      </c>
      <c r="N8322">
        <v>50.31</v>
      </c>
    </row>
    <row r="8323" spans="1:14" hidden="1" x14ac:dyDescent="0.2">
      <c r="A8323">
        <v>67594</v>
      </c>
      <c r="B8323">
        <v>9</v>
      </c>
      <c r="C8323">
        <v>30</v>
      </c>
      <c r="D8323" t="s">
        <v>528</v>
      </c>
      <c r="E8323" t="s">
        <v>28</v>
      </c>
      <c r="F8323" t="s">
        <v>118</v>
      </c>
      <c r="G8323" t="s">
        <v>124</v>
      </c>
      <c r="H8323" t="s">
        <v>529</v>
      </c>
      <c r="I8323" t="s">
        <v>39</v>
      </c>
      <c r="J8323" t="s">
        <v>174</v>
      </c>
      <c r="K8323" t="s">
        <v>104</v>
      </c>
      <c r="L8323" t="s">
        <v>122</v>
      </c>
      <c r="M8323" t="s">
        <v>745</v>
      </c>
      <c r="N8323">
        <v>66.069999999999993</v>
      </c>
    </row>
    <row r="8324" spans="1:14" hidden="1" x14ac:dyDescent="0.2">
      <c r="A8324">
        <v>67595</v>
      </c>
      <c r="B8324">
        <v>10</v>
      </c>
      <c r="C8324">
        <v>30</v>
      </c>
      <c r="D8324" t="s">
        <v>528</v>
      </c>
      <c r="E8324" t="s">
        <v>28</v>
      </c>
      <c r="F8324" t="s">
        <v>118</v>
      </c>
      <c r="G8324" t="s">
        <v>124</v>
      </c>
      <c r="H8324" t="s">
        <v>529</v>
      </c>
      <c r="I8324" t="s">
        <v>39</v>
      </c>
      <c r="J8324" t="s">
        <v>174</v>
      </c>
      <c r="K8324" t="s">
        <v>104</v>
      </c>
      <c r="L8324" t="s">
        <v>122</v>
      </c>
      <c r="M8324" t="s">
        <v>745</v>
      </c>
      <c r="N8324">
        <v>82.11</v>
      </c>
    </row>
    <row r="8325" spans="1:14" hidden="1" x14ac:dyDescent="0.2">
      <c r="A8325">
        <v>66056</v>
      </c>
      <c r="B8325">
        <v>23</v>
      </c>
      <c r="C8325">
        <v>10</v>
      </c>
      <c r="D8325" t="s">
        <v>777</v>
      </c>
      <c r="E8325" t="s">
        <v>28</v>
      </c>
      <c r="F8325" t="s">
        <v>29</v>
      </c>
      <c r="G8325" t="s">
        <v>60</v>
      </c>
      <c r="H8325" t="s">
        <v>778</v>
      </c>
      <c r="I8325" t="s">
        <v>17</v>
      </c>
      <c r="J8325" t="s">
        <v>18</v>
      </c>
      <c r="K8325" t="s">
        <v>48</v>
      </c>
      <c r="L8325" t="s">
        <v>126</v>
      </c>
      <c r="M8325" t="s">
        <v>21</v>
      </c>
      <c r="N8325">
        <v>27.49</v>
      </c>
    </row>
    <row r="8326" spans="1:14" hidden="1" x14ac:dyDescent="0.2">
      <c r="A8326">
        <v>66058</v>
      </c>
      <c r="B8326">
        <v>5</v>
      </c>
      <c r="C8326">
        <v>10</v>
      </c>
      <c r="D8326" t="s">
        <v>865</v>
      </c>
      <c r="E8326" t="s">
        <v>28</v>
      </c>
      <c r="F8326" t="s">
        <v>50</v>
      </c>
      <c r="G8326" t="s">
        <v>51</v>
      </c>
      <c r="H8326" t="s">
        <v>866</v>
      </c>
      <c r="I8326" t="s">
        <v>17</v>
      </c>
      <c r="J8326" t="s">
        <v>18</v>
      </c>
      <c r="K8326" t="s">
        <v>48</v>
      </c>
      <c r="L8326" t="s">
        <v>33</v>
      </c>
      <c r="M8326" t="s">
        <v>21</v>
      </c>
      <c r="N8326">
        <v>181.85</v>
      </c>
    </row>
    <row r="8327" spans="1:14" hidden="1" x14ac:dyDescent="0.2">
      <c r="A8327">
        <v>67598</v>
      </c>
      <c r="B8327">
        <v>3</v>
      </c>
      <c r="C8327">
        <v>40</v>
      </c>
      <c r="D8327" t="s">
        <v>440</v>
      </c>
      <c r="E8327" t="s">
        <v>28</v>
      </c>
      <c r="F8327" t="s">
        <v>118</v>
      </c>
      <c r="G8327" t="s">
        <v>124</v>
      </c>
      <c r="H8327" t="s">
        <v>441</v>
      </c>
      <c r="I8327" t="s">
        <v>39</v>
      </c>
      <c r="J8327" t="s">
        <v>174</v>
      </c>
      <c r="K8327" t="s">
        <v>202</v>
      </c>
      <c r="L8327" t="s">
        <v>122</v>
      </c>
      <c r="M8327" t="s">
        <v>745</v>
      </c>
      <c r="N8327">
        <v>36.15</v>
      </c>
    </row>
    <row r="8328" spans="1:14" hidden="1" x14ac:dyDescent="0.2">
      <c r="A8328">
        <v>66059</v>
      </c>
      <c r="B8328">
        <v>1</v>
      </c>
      <c r="C8328">
        <v>10</v>
      </c>
      <c r="D8328" t="s">
        <v>1340</v>
      </c>
      <c r="E8328" t="s">
        <v>28</v>
      </c>
      <c r="F8328" t="s">
        <v>50</v>
      </c>
      <c r="G8328" t="s">
        <v>51</v>
      </c>
      <c r="H8328" t="s">
        <v>1341</v>
      </c>
      <c r="I8328" t="s">
        <v>17</v>
      </c>
      <c r="J8328" t="s">
        <v>18</v>
      </c>
      <c r="K8328" t="s">
        <v>48</v>
      </c>
      <c r="L8328" t="s">
        <v>33</v>
      </c>
      <c r="M8328" t="s">
        <v>21</v>
      </c>
      <c r="N8328">
        <v>57.66</v>
      </c>
    </row>
    <row r="8329" spans="1:14" hidden="1" x14ac:dyDescent="0.2">
      <c r="A8329">
        <v>67600</v>
      </c>
      <c r="B8329">
        <v>5</v>
      </c>
      <c r="C8329">
        <v>40</v>
      </c>
      <c r="D8329" t="s">
        <v>440</v>
      </c>
      <c r="E8329" t="s">
        <v>28</v>
      </c>
      <c r="F8329" t="s">
        <v>118</v>
      </c>
      <c r="G8329" t="s">
        <v>124</v>
      </c>
      <c r="H8329" t="s">
        <v>441</v>
      </c>
      <c r="I8329" t="s">
        <v>39</v>
      </c>
      <c r="J8329" t="s">
        <v>174</v>
      </c>
      <c r="K8329" t="s">
        <v>202</v>
      </c>
      <c r="L8329" t="s">
        <v>122</v>
      </c>
      <c r="M8329" t="s">
        <v>745</v>
      </c>
      <c r="N8329">
        <v>72.17</v>
      </c>
    </row>
    <row r="8330" spans="1:14" hidden="1" x14ac:dyDescent="0.2">
      <c r="A8330">
        <v>66060</v>
      </c>
      <c r="B8330">
        <v>2</v>
      </c>
      <c r="C8330">
        <v>10</v>
      </c>
      <c r="D8330" t="s">
        <v>1340</v>
      </c>
      <c r="E8330" t="s">
        <v>28</v>
      </c>
      <c r="F8330" t="s">
        <v>50</v>
      </c>
      <c r="G8330" t="s">
        <v>51</v>
      </c>
      <c r="H8330" t="s">
        <v>1341</v>
      </c>
      <c r="I8330" t="s">
        <v>17</v>
      </c>
      <c r="J8330" t="s">
        <v>18</v>
      </c>
      <c r="K8330" t="s">
        <v>48</v>
      </c>
      <c r="L8330" t="s">
        <v>33</v>
      </c>
      <c r="M8330" t="s">
        <v>21</v>
      </c>
      <c r="N8330">
        <v>40.82</v>
      </c>
    </row>
    <row r="8331" spans="1:14" hidden="1" x14ac:dyDescent="0.2">
      <c r="A8331">
        <v>67602</v>
      </c>
      <c r="B8331">
        <v>7</v>
      </c>
      <c r="C8331">
        <v>40</v>
      </c>
      <c r="D8331" t="s">
        <v>440</v>
      </c>
      <c r="E8331" t="s">
        <v>28</v>
      </c>
      <c r="F8331" t="s">
        <v>118</v>
      </c>
      <c r="G8331" t="s">
        <v>124</v>
      </c>
      <c r="H8331" t="s">
        <v>441</v>
      </c>
      <c r="I8331" t="s">
        <v>39</v>
      </c>
      <c r="J8331" t="s">
        <v>174</v>
      </c>
      <c r="K8331" t="s">
        <v>202</v>
      </c>
      <c r="L8331" t="s">
        <v>122</v>
      </c>
      <c r="M8331" t="s">
        <v>175</v>
      </c>
      <c r="N8331">
        <v>56.27</v>
      </c>
    </row>
    <row r="8332" spans="1:14" hidden="1" x14ac:dyDescent="0.2">
      <c r="A8332">
        <v>67603</v>
      </c>
      <c r="B8332">
        <v>8</v>
      </c>
      <c r="C8332">
        <v>40</v>
      </c>
      <c r="D8332" t="s">
        <v>440</v>
      </c>
      <c r="E8332" t="s">
        <v>28</v>
      </c>
      <c r="F8332" t="s">
        <v>118</v>
      </c>
      <c r="G8332" t="s">
        <v>124</v>
      </c>
      <c r="H8332" t="s">
        <v>441</v>
      </c>
      <c r="I8332" t="s">
        <v>39</v>
      </c>
      <c r="J8332" t="s">
        <v>174</v>
      </c>
      <c r="K8332" t="s">
        <v>202</v>
      </c>
      <c r="L8332" t="s">
        <v>122</v>
      </c>
      <c r="M8332" t="s">
        <v>1660</v>
      </c>
      <c r="N8332">
        <v>55.74</v>
      </c>
    </row>
    <row r="8333" spans="1:14" hidden="1" x14ac:dyDescent="0.2">
      <c r="A8333">
        <v>66079</v>
      </c>
      <c r="B8333">
        <v>7</v>
      </c>
      <c r="C8333">
        <v>10</v>
      </c>
      <c r="D8333" t="s">
        <v>1403</v>
      </c>
      <c r="E8333" t="s">
        <v>14</v>
      </c>
      <c r="F8333" t="s">
        <v>14</v>
      </c>
      <c r="G8333" t="s">
        <v>22</v>
      </c>
      <c r="H8333" t="s">
        <v>1404</v>
      </c>
      <c r="I8333" t="s">
        <v>17</v>
      </c>
      <c r="J8333" t="s">
        <v>18</v>
      </c>
      <c r="K8333" t="s">
        <v>19</v>
      </c>
      <c r="L8333" t="s">
        <v>33</v>
      </c>
      <c r="M8333" t="s">
        <v>21</v>
      </c>
      <c r="N8333">
        <v>9.7200000000000006</v>
      </c>
    </row>
    <row r="8334" spans="1:14" hidden="1" x14ac:dyDescent="0.2">
      <c r="A8334">
        <v>66081</v>
      </c>
      <c r="B8334">
        <v>8</v>
      </c>
      <c r="C8334">
        <v>10</v>
      </c>
      <c r="D8334" t="s">
        <v>1403</v>
      </c>
      <c r="E8334" t="s">
        <v>14</v>
      </c>
      <c r="F8334" t="s">
        <v>14</v>
      </c>
      <c r="G8334" t="s">
        <v>22</v>
      </c>
      <c r="H8334" t="s">
        <v>1404</v>
      </c>
      <c r="I8334" t="s">
        <v>17</v>
      </c>
      <c r="J8334" t="s">
        <v>18</v>
      </c>
      <c r="K8334" t="s">
        <v>19</v>
      </c>
      <c r="L8334" t="s">
        <v>33</v>
      </c>
      <c r="M8334" t="s">
        <v>21</v>
      </c>
      <c r="N8334">
        <v>13.36</v>
      </c>
    </row>
    <row r="8335" spans="1:14" hidden="1" x14ac:dyDescent="0.2">
      <c r="A8335">
        <v>84266</v>
      </c>
      <c r="B8335">
        <v>9</v>
      </c>
      <c r="C8335">
        <v>20</v>
      </c>
      <c r="D8335" t="s">
        <v>398</v>
      </c>
      <c r="E8335" t="s">
        <v>28</v>
      </c>
      <c r="F8335" t="s">
        <v>43</v>
      </c>
      <c r="G8335" t="s">
        <v>44</v>
      </c>
      <c r="H8335" t="s">
        <v>399</v>
      </c>
      <c r="I8335" t="s">
        <v>17</v>
      </c>
      <c r="J8335" t="s">
        <v>699</v>
      </c>
      <c r="K8335" t="s">
        <v>58</v>
      </c>
      <c r="L8335" t="s">
        <v>122</v>
      </c>
      <c r="M8335" t="s">
        <v>1842</v>
      </c>
      <c r="N8335">
        <v>19.22</v>
      </c>
    </row>
    <row r="8336" spans="1:14" hidden="1" x14ac:dyDescent="0.2">
      <c r="A8336">
        <v>66086</v>
      </c>
      <c r="B8336">
        <v>6</v>
      </c>
      <c r="C8336">
        <v>10</v>
      </c>
      <c r="D8336" t="s">
        <v>274</v>
      </c>
      <c r="E8336" t="s">
        <v>14</v>
      </c>
      <c r="F8336" t="s">
        <v>14</v>
      </c>
      <c r="G8336" t="s">
        <v>110</v>
      </c>
      <c r="H8336" t="s">
        <v>275</v>
      </c>
      <c r="I8336" t="s">
        <v>17</v>
      </c>
      <c r="J8336" t="s">
        <v>18</v>
      </c>
      <c r="K8336" t="s">
        <v>58</v>
      </c>
      <c r="L8336" t="s">
        <v>33</v>
      </c>
      <c r="M8336" t="s">
        <v>21</v>
      </c>
      <c r="N8336">
        <v>36.43</v>
      </c>
    </row>
    <row r="8337" spans="1:14" hidden="1" x14ac:dyDescent="0.2">
      <c r="A8337">
        <v>66087</v>
      </c>
      <c r="B8337">
        <v>7</v>
      </c>
      <c r="C8337">
        <v>10</v>
      </c>
      <c r="D8337" t="s">
        <v>274</v>
      </c>
      <c r="E8337" t="s">
        <v>14</v>
      </c>
      <c r="F8337" t="s">
        <v>14</v>
      </c>
      <c r="G8337" t="s">
        <v>110</v>
      </c>
      <c r="H8337" t="s">
        <v>275</v>
      </c>
      <c r="I8337" t="s">
        <v>17</v>
      </c>
      <c r="J8337" t="s">
        <v>18</v>
      </c>
      <c r="K8337" t="s">
        <v>58</v>
      </c>
      <c r="L8337" t="s">
        <v>33</v>
      </c>
      <c r="M8337" t="s">
        <v>21</v>
      </c>
      <c r="N8337">
        <v>36.86</v>
      </c>
    </row>
    <row r="8338" spans="1:14" hidden="1" x14ac:dyDescent="0.2">
      <c r="A8338">
        <v>66088</v>
      </c>
      <c r="B8338">
        <v>2</v>
      </c>
      <c r="C8338">
        <v>30</v>
      </c>
      <c r="D8338" t="s">
        <v>274</v>
      </c>
      <c r="E8338" t="s">
        <v>14</v>
      </c>
      <c r="F8338" t="s">
        <v>14</v>
      </c>
      <c r="G8338" t="s">
        <v>110</v>
      </c>
      <c r="H8338" t="s">
        <v>275</v>
      </c>
      <c r="I8338" t="s">
        <v>17</v>
      </c>
      <c r="J8338" t="s">
        <v>18</v>
      </c>
      <c r="K8338" t="s">
        <v>48</v>
      </c>
      <c r="L8338" t="s">
        <v>33</v>
      </c>
      <c r="M8338" t="s">
        <v>21</v>
      </c>
      <c r="N8338">
        <v>63.23</v>
      </c>
    </row>
    <row r="8339" spans="1:14" hidden="1" x14ac:dyDescent="0.2">
      <c r="A8339">
        <v>66089</v>
      </c>
      <c r="B8339">
        <v>3</v>
      </c>
      <c r="C8339">
        <v>30</v>
      </c>
      <c r="D8339" t="s">
        <v>274</v>
      </c>
      <c r="E8339" t="s">
        <v>14</v>
      </c>
      <c r="F8339" t="s">
        <v>14</v>
      </c>
      <c r="G8339" t="s">
        <v>110</v>
      </c>
      <c r="H8339" t="s">
        <v>275</v>
      </c>
      <c r="I8339" t="s">
        <v>17</v>
      </c>
      <c r="J8339" t="s">
        <v>18</v>
      </c>
      <c r="K8339" t="s">
        <v>48</v>
      </c>
      <c r="L8339" t="s">
        <v>33</v>
      </c>
      <c r="M8339" t="s">
        <v>21</v>
      </c>
      <c r="N8339">
        <v>80.72</v>
      </c>
    </row>
    <row r="8340" spans="1:14" hidden="1" x14ac:dyDescent="0.2">
      <c r="A8340">
        <v>66090</v>
      </c>
      <c r="B8340">
        <v>29</v>
      </c>
      <c r="C8340">
        <v>20</v>
      </c>
      <c r="D8340" t="s">
        <v>973</v>
      </c>
      <c r="E8340" t="s">
        <v>28</v>
      </c>
      <c r="F8340" t="s">
        <v>29</v>
      </c>
      <c r="G8340" t="s">
        <v>60</v>
      </c>
      <c r="H8340" t="s">
        <v>974</v>
      </c>
      <c r="I8340" t="s">
        <v>17</v>
      </c>
      <c r="J8340" t="s">
        <v>18</v>
      </c>
      <c r="K8340" t="s">
        <v>19</v>
      </c>
      <c r="L8340" t="s">
        <v>538</v>
      </c>
      <c r="M8340" t="s">
        <v>21</v>
      </c>
      <c r="N8340">
        <v>78.58</v>
      </c>
    </row>
    <row r="8341" spans="1:14" hidden="1" x14ac:dyDescent="0.2">
      <c r="A8341">
        <v>66109</v>
      </c>
      <c r="B8341">
        <v>1</v>
      </c>
      <c r="C8341">
        <v>10</v>
      </c>
      <c r="D8341" t="s">
        <v>88</v>
      </c>
      <c r="E8341" t="s">
        <v>14</v>
      </c>
      <c r="F8341" t="s">
        <v>14</v>
      </c>
      <c r="G8341" t="s">
        <v>37</v>
      </c>
      <c r="H8341" t="s">
        <v>89</v>
      </c>
      <c r="I8341" t="s">
        <v>17</v>
      </c>
      <c r="J8341" t="s">
        <v>18</v>
      </c>
      <c r="K8341" t="s">
        <v>19</v>
      </c>
      <c r="L8341" t="s">
        <v>33</v>
      </c>
      <c r="M8341" t="s">
        <v>21</v>
      </c>
      <c r="N8341">
        <v>128.57</v>
      </c>
    </row>
    <row r="8342" spans="1:14" hidden="1" x14ac:dyDescent="0.2">
      <c r="A8342">
        <v>67616</v>
      </c>
      <c r="B8342">
        <v>15</v>
      </c>
      <c r="C8342">
        <v>30</v>
      </c>
      <c r="D8342" t="s">
        <v>440</v>
      </c>
      <c r="E8342" t="s">
        <v>28</v>
      </c>
      <c r="F8342" t="s">
        <v>118</v>
      </c>
      <c r="G8342" t="s">
        <v>124</v>
      </c>
      <c r="H8342" t="s">
        <v>441</v>
      </c>
      <c r="I8342" t="s">
        <v>84</v>
      </c>
      <c r="J8342" t="s">
        <v>24</v>
      </c>
      <c r="K8342" t="s">
        <v>144</v>
      </c>
      <c r="L8342" t="s">
        <v>126</v>
      </c>
      <c r="M8342" t="s">
        <v>26</v>
      </c>
      <c r="N8342">
        <v>116.69</v>
      </c>
    </row>
    <row r="8343" spans="1:14" hidden="1" x14ac:dyDescent="0.2">
      <c r="A8343">
        <v>66110</v>
      </c>
      <c r="B8343">
        <v>12</v>
      </c>
      <c r="C8343">
        <v>10</v>
      </c>
      <c r="D8343" t="s">
        <v>88</v>
      </c>
      <c r="E8343" t="s">
        <v>14</v>
      </c>
      <c r="F8343" t="s">
        <v>14</v>
      </c>
      <c r="G8343" t="s">
        <v>37</v>
      </c>
      <c r="H8343" t="s">
        <v>89</v>
      </c>
      <c r="I8343" t="s">
        <v>17</v>
      </c>
      <c r="J8343" t="s">
        <v>18</v>
      </c>
      <c r="K8343" t="s">
        <v>19</v>
      </c>
      <c r="L8343" t="s">
        <v>33</v>
      </c>
      <c r="M8343" t="s">
        <v>21</v>
      </c>
      <c r="N8343">
        <v>133.53</v>
      </c>
    </row>
    <row r="8344" spans="1:14" hidden="1" x14ac:dyDescent="0.2">
      <c r="A8344">
        <v>66111</v>
      </c>
      <c r="B8344">
        <v>13</v>
      </c>
      <c r="C8344">
        <v>10</v>
      </c>
      <c r="D8344" t="s">
        <v>88</v>
      </c>
      <c r="E8344" t="s">
        <v>14</v>
      </c>
      <c r="F8344" t="s">
        <v>14</v>
      </c>
      <c r="G8344" t="s">
        <v>37</v>
      </c>
      <c r="H8344" t="s">
        <v>89</v>
      </c>
      <c r="I8344" t="s">
        <v>17</v>
      </c>
      <c r="J8344" t="s">
        <v>18</v>
      </c>
      <c r="K8344" t="s">
        <v>469</v>
      </c>
      <c r="L8344" t="s">
        <v>33</v>
      </c>
      <c r="M8344" t="s">
        <v>21</v>
      </c>
      <c r="N8344">
        <v>42.02</v>
      </c>
    </row>
    <row r="8345" spans="1:14" hidden="1" x14ac:dyDescent="0.2">
      <c r="A8345">
        <v>66116</v>
      </c>
      <c r="B8345">
        <v>5</v>
      </c>
      <c r="C8345">
        <v>60</v>
      </c>
      <c r="D8345" t="s">
        <v>912</v>
      </c>
      <c r="E8345" t="s">
        <v>28</v>
      </c>
      <c r="F8345" t="s">
        <v>433</v>
      </c>
      <c r="G8345" t="s">
        <v>434</v>
      </c>
      <c r="H8345" t="s">
        <v>914</v>
      </c>
      <c r="I8345" t="s">
        <v>17</v>
      </c>
      <c r="J8345" t="s">
        <v>18</v>
      </c>
      <c r="K8345" t="s">
        <v>19</v>
      </c>
      <c r="L8345" t="s">
        <v>239</v>
      </c>
      <c r="M8345" t="s">
        <v>21</v>
      </c>
      <c r="N8345">
        <v>16.309999999999999</v>
      </c>
    </row>
    <row r="8346" spans="1:14" hidden="1" x14ac:dyDescent="0.2">
      <c r="A8346">
        <v>66117</v>
      </c>
      <c r="B8346">
        <v>22</v>
      </c>
      <c r="C8346">
        <v>10</v>
      </c>
      <c r="D8346" t="s">
        <v>1545</v>
      </c>
      <c r="E8346" t="s">
        <v>28</v>
      </c>
      <c r="F8346" t="s">
        <v>433</v>
      </c>
      <c r="G8346" t="s">
        <v>434</v>
      </c>
      <c r="H8346" t="s">
        <v>1546</v>
      </c>
      <c r="I8346" t="s">
        <v>17</v>
      </c>
      <c r="J8346" t="s">
        <v>18</v>
      </c>
      <c r="K8346" t="s">
        <v>19</v>
      </c>
      <c r="L8346" t="s">
        <v>33</v>
      </c>
      <c r="M8346" t="s">
        <v>21</v>
      </c>
      <c r="N8346">
        <v>10.84</v>
      </c>
    </row>
    <row r="8347" spans="1:14" hidden="1" x14ac:dyDescent="0.2">
      <c r="A8347">
        <v>67622</v>
      </c>
      <c r="B8347">
        <v>4</v>
      </c>
      <c r="C8347">
        <v>30</v>
      </c>
      <c r="D8347" t="s">
        <v>141</v>
      </c>
      <c r="E8347" t="s">
        <v>14</v>
      </c>
      <c r="F8347" t="s">
        <v>14</v>
      </c>
      <c r="G8347" t="s">
        <v>143</v>
      </c>
      <c r="H8347" t="s">
        <v>142</v>
      </c>
      <c r="I8347" t="s">
        <v>39</v>
      </c>
      <c r="J8347" t="s">
        <v>24</v>
      </c>
      <c r="K8347" t="s">
        <v>107</v>
      </c>
      <c r="L8347" t="s">
        <v>126</v>
      </c>
      <c r="M8347" t="s">
        <v>26</v>
      </c>
      <c r="N8347">
        <v>22.11</v>
      </c>
    </row>
    <row r="8348" spans="1:14" hidden="1" x14ac:dyDescent="0.2">
      <c r="A8348">
        <v>66118</v>
      </c>
      <c r="B8348">
        <v>7</v>
      </c>
      <c r="C8348">
        <v>60</v>
      </c>
      <c r="D8348" t="s">
        <v>912</v>
      </c>
      <c r="E8348" t="s">
        <v>28</v>
      </c>
      <c r="F8348" t="s">
        <v>433</v>
      </c>
      <c r="G8348" t="s">
        <v>434</v>
      </c>
      <c r="H8348" t="s">
        <v>914</v>
      </c>
      <c r="I8348" t="s">
        <v>17</v>
      </c>
      <c r="J8348" t="s">
        <v>18</v>
      </c>
      <c r="K8348" t="s">
        <v>19</v>
      </c>
      <c r="L8348" t="s">
        <v>239</v>
      </c>
      <c r="M8348" t="s">
        <v>21</v>
      </c>
      <c r="N8348">
        <v>10.15</v>
      </c>
    </row>
    <row r="8349" spans="1:14" hidden="1" x14ac:dyDescent="0.2">
      <c r="A8349">
        <v>66119</v>
      </c>
      <c r="B8349">
        <v>20</v>
      </c>
      <c r="C8349">
        <v>10</v>
      </c>
      <c r="D8349" t="s">
        <v>1545</v>
      </c>
      <c r="E8349" t="s">
        <v>28</v>
      </c>
      <c r="F8349" t="s">
        <v>433</v>
      </c>
      <c r="G8349" t="s">
        <v>434</v>
      </c>
      <c r="H8349" t="s">
        <v>1546</v>
      </c>
      <c r="I8349" t="s">
        <v>17</v>
      </c>
      <c r="J8349" t="s">
        <v>18</v>
      </c>
      <c r="K8349" t="s">
        <v>48</v>
      </c>
      <c r="L8349" t="s">
        <v>33</v>
      </c>
      <c r="M8349" t="s">
        <v>21</v>
      </c>
      <c r="N8349">
        <v>9.85</v>
      </c>
    </row>
    <row r="8350" spans="1:14" hidden="1" x14ac:dyDescent="0.2">
      <c r="A8350">
        <v>66120</v>
      </c>
      <c r="B8350">
        <v>18</v>
      </c>
      <c r="C8350">
        <v>20</v>
      </c>
      <c r="D8350" t="s">
        <v>383</v>
      </c>
      <c r="E8350" t="s">
        <v>28</v>
      </c>
      <c r="F8350" t="s">
        <v>288</v>
      </c>
      <c r="G8350" t="s">
        <v>289</v>
      </c>
      <c r="H8350" t="s">
        <v>384</v>
      </c>
      <c r="I8350" t="s">
        <v>17</v>
      </c>
      <c r="J8350" t="s">
        <v>18</v>
      </c>
      <c r="K8350" t="s">
        <v>48</v>
      </c>
      <c r="L8350" t="s">
        <v>126</v>
      </c>
      <c r="M8350" t="s">
        <v>21</v>
      </c>
      <c r="N8350">
        <v>10.16</v>
      </c>
    </row>
    <row r="8351" spans="1:14" hidden="1" x14ac:dyDescent="0.2">
      <c r="A8351">
        <v>66121</v>
      </c>
      <c r="B8351">
        <v>10</v>
      </c>
      <c r="C8351">
        <v>60</v>
      </c>
      <c r="D8351" t="s">
        <v>912</v>
      </c>
      <c r="E8351" t="s">
        <v>28</v>
      </c>
      <c r="F8351" t="s">
        <v>433</v>
      </c>
      <c r="G8351" t="s">
        <v>434</v>
      </c>
      <c r="H8351" t="s">
        <v>914</v>
      </c>
      <c r="I8351" t="s">
        <v>17</v>
      </c>
      <c r="J8351" t="s">
        <v>18</v>
      </c>
      <c r="K8351" t="s">
        <v>19</v>
      </c>
      <c r="L8351" t="s">
        <v>239</v>
      </c>
      <c r="M8351" t="s">
        <v>21</v>
      </c>
      <c r="N8351">
        <v>10</v>
      </c>
    </row>
    <row r="8352" spans="1:14" hidden="1" x14ac:dyDescent="0.2">
      <c r="A8352">
        <v>66122</v>
      </c>
      <c r="B8352">
        <v>3</v>
      </c>
      <c r="C8352">
        <v>20</v>
      </c>
      <c r="D8352" t="s">
        <v>13</v>
      </c>
      <c r="E8352" t="s">
        <v>14</v>
      </c>
      <c r="F8352" t="s">
        <v>14</v>
      </c>
      <c r="G8352" t="s">
        <v>22</v>
      </c>
      <c r="H8352" t="s">
        <v>16</v>
      </c>
      <c r="I8352" t="s">
        <v>17</v>
      </c>
      <c r="J8352" t="s">
        <v>18</v>
      </c>
      <c r="K8352" t="s">
        <v>48</v>
      </c>
      <c r="L8352" t="s">
        <v>20</v>
      </c>
      <c r="M8352" t="s">
        <v>21</v>
      </c>
      <c r="N8352">
        <v>284.14999999999998</v>
      </c>
    </row>
    <row r="8353" spans="1:14" hidden="1" x14ac:dyDescent="0.2">
      <c r="A8353">
        <v>66123</v>
      </c>
      <c r="B8353">
        <v>61</v>
      </c>
      <c r="C8353">
        <v>20</v>
      </c>
      <c r="D8353" t="s">
        <v>13</v>
      </c>
      <c r="E8353" t="s">
        <v>14</v>
      </c>
      <c r="F8353" t="s">
        <v>14</v>
      </c>
      <c r="G8353" t="s">
        <v>22</v>
      </c>
      <c r="H8353" t="s">
        <v>16</v>
      </c>
      <c r="I8353" t="s">
        <v>17</v>
      </c>
      <c r="J8353" t="s">
        <v>18</v>
      </c>
      <c r="K8353" t="s">
        <v>48</v>
      </c>
      <c r="L8353" t="s">
        <v>20</v>
      </c>
      <c r="M8353" t="s">
        <v>21</v>
      </c>
      <c r="N8353">
        <v>13.61</v>
      </c>
    </row>
    <row r="8354" spans="1:14" hidden="1" x14ac:dyDescent="0.2">
      <c r="A8354">
        <v>66132</v>
      </c>
      <c r="B8354">
        <v>17</v>
      </c>
      <c r="C8354">
        <v>20</v>
      </c>
      <c r="D8354" t="s">
        <v>783</v>
      </c>
      <c r="E8354" t="s">
        <v>28</v>
      </c>
      <c r="F8354" t="s">
        <v>462</v>
      </c>
      <c r="G8354" t="s">
        <v>471</v>
      </c>
      <c r="H8354" t="s">
        <v>784</v>
      </c>
      <c r="I8354" t="s">
        <v>17</v>
      </c>
      <c r="J8354" t="s">
        <v>18</v>
      </c>
      <c r="K8354" t="s">
        <v>19</v>
      </c>
      <c r="L8354" t="s">
        <v>63</v>
      </c>
      <c r="M8354" t="s">
        <v>21</v>
      </c>
      <c r="N8354">
        <v>295.88</v>
      </c>
    </row>
    <row r="8355" spans="1:14" hidden="1" x14ac:dyDescent="0.2">
      <c r="A8355">
        <v>66133</v>
      </c>
      <c r="B8355">
        <v>18</v>
      </c>
      <c r="C8355">
        <v>20</v>
      </c>
      <c r="D8355" t="s">
        <v>783</v>
      </c>
      <c r="E8355" t="s">
        <v>28</v>
      </c>
      <c r="F8355" t="s">
        <v>462</v>
      </c>
      <c r="G8355" t="s">
        <v>471</v>
      </c>
      <c r="H8355" t="s">
        <v>784</v>
      </c>
      <c r="I8355" t="s">
        <v>17</v>
      </c>
      <c r="J8355" t="s">
        <v>18</v>
      </c>
      <c r="K8355" t="s">
        <v>19</v>
      </c>
      <c r="L8355" t="s">
        <v>63</v>
      </c>
      <c r="M8355" t="s">
        <v>21</v>
      </c>
      <c r="N8355">
        <v>12.68</v>
      </c>
    </row>
    <row r="8356" spans="1:14" hidden="1" x14ac:dyDescent="0.2">
      <c r="A8356">
        <v>66142</v>
      </c>
      <c r="B8356">
        <v>5</v>
      </c>
      <c r="C8356">
        <v>20</v>
      </c>
      <c r="D8356" t="s">
        <v>13</v>
      </c>
      <c r="E8356" t="s">
        <v>14</v>
      </c>
      <c r="F8356" t="s">
        <v>14</v>
      </c>
      <c r="G8356" t="s">
        <v>22</v>
      </c>
      <c r="H8356" t="s">
        <v>16</v>
      </c>
      <c r="I8356" t="s">
        <v>17</v>
      </c>
      <c r="J8356" t="s">
        <v>18</v>
      </c>
      <c r="K8356" t="s">
        <v>48</v>
      </c>
      <c r="L8356" t="s">
        <v>20</v>
      </c>
      <c r="M8356" t="s">
        <v>21</v>
      </c>
      <c r="N8356">
        <v>3.69</v>
      </c>
    </row>
    <row r="8357" spans="1:14" hidden="1" x14ac:dyDescent="0.2">
      <c r="A8357">
        <v>67638</v>
      </c>
      <c r="B8357">
        <v>12</v>
      </c>
      <c r="C8357">
        <v>10</v>
      </c>
      <c r="D8357" t="s">
        <v>975</v>
      </c>
      <c r="E8357" t="s">
        <v>28</v>
      </c>
      <c r="F8357" t="s">
        <v>462</v>
      </c>
      <c r="G8357" t="s">
        <v>623</v>
      </c>
      <c r="H8357" t="s">
        <v>976</v>
      </c>
      <c r="I8357" t="s">
        <v>39</v>
      </c>
      <c r="J8357" t="s">
        <v>24</v>
      </c>
      <c r="K8357" t="s">
        <v>104</v>
      </c>
      <c r="L8357" t="s">
        <v>63</v>
      </c>
      <c r="M8357" t="s">
        <v>245</v>
      </c>
      <c r="N8357">
        <v>23.35</v>
      </c>
    </row>
    <row r="8358" spans="1:14" hidden="1" x14ac:dyDescent="0.2">
      <c r="A8358">
        <v>66143</v>
      </c>
      <c r="B8358">
        <v>2</v>
      </c>
      <c r="C8358">
        <v>10</v>
      </c>
      <c r="D8358" t="s">
        <v>975</v>
      </c>
      <c r="E8358" t="s">
        <v>28</v>
      </c>
      <c r="F8358" t="s">
        <v>462</v>
      </c>
      <c r="G8358" t="s">
        <v>623</v>
      </c>
      <c r="H8358" t="s">
        <v>976</v>
      </c>
      <c r="I8358" t="s">
        <v>17</v>
      </c>
      <c r="J8358" t="s">
        <v>18</v>
      </c>
      <c r="K8358" t="s">
        <v>19</v>
      </c>
      <c r="L8358" t="s">
        <v>63</v>
      </c>
      <c r="M8358" t="s">
        <v>21</v>
      </c>
      <c r="N8358">
        <v>3.06</v>
      </c>
    </row>
    <row r="8359" spans="1:14" hidden="1" x14ac:dyDescent="0.2">
      <c r="A8359">
        <v>66144</v>
      </c>
      <c r="B8359">
        <v>3</v>
      </c>
      <c r="C8359">
        <v>10</v>
      </c>
      <c r="D8359" t="s">
        <v>975</v>
      </c>
      <c r="E8359" t="s">
        <v>28</v>
      </c>
      <c r="F8359" t="s">
        <v>462</v>
      </c>
      <c r="G8359" t="s">
        <v>623</v>
      </c>
      <c r="H8359" t="s">
        <v>976</v>
      </c>
      <c r="I8359" t="s">
        <v>17</v>
      </c>
      <c r="J8359" t="s">
        <v>18</v>
      </c>
      <c r="K8359" t="s">
        <v>19</v>
      </c>
      <c r="L8359" t="s">
        <v>63</v>
      </c>
      <c r="M8359" t="s">
        <v>21</v>
      </c>
      <c r="N8359">
        <v>384.68</v>
      </c>
    </row>
    <row r="8360" spans="1:14" hidden="1" x14ac:dyDescent="0.2">
      <c r="A8360">
        <v>66174</v>
      </c>
      <c r="B8360">
        <v>3</v>
      </c>
      <c r="C8360">
        <v>40</v>
      </c>
      <c r="D8360" t="s">
        <v>1038</v>
      </c>
      <c r="E8360" t="s">
        <v>28</v>
      </c>
      <c r="F8360" t="s">
        <v>456</v>
      </c>
      <c r="G8360" t="s">
        <v>561</v>
      </c>
      <c r="H8360" t="s">
        <v>1039</v>
      </c>
      <c r="I8360" t="s">
        <v>17</v>
      </c>
      <c r="J8360" t="s">
        <v>18</v>
      </c>
      <c r="K8360" t="s">
        <v>48</v>
      </c>
      <c r="L8360" t="s">
        <v>239</v>
      </c>
      <c r="M8360" t="s">
        <v>21</v>
      </c>
      <c r="N8360">
        <v>608.91999999999996</v>
      </c>
    </row>
    <row r="8361" spans="1:14" hidden="1" x14ac:dyDescent="0.2">
      <c r="A8361">
        <v>66195</v>
      </c>
      <c r="B8361">
        <v>21</v>
      </c>
      <c r="C8361">
        <v>20</v>
      </c>
      <c r="D8361" t="s">
        <v>383</v>
      </c>
      <c r="E8361" t="s">
        <v>28</v>
      </c>
      <c r="F8361" t="s">
        <v>288</v>
      </c>
      <c r="G8361" t="s">
        <v>289</v>
      </c>
      <c r="H8361" t="s">
        <v>384</v>
      </c>
      <c r="I8361" t="s">
        <v>17</v>
      </c>
      <c r="J8361" t="s">
        <v>18</v>
      </c>
      <c r="K8361" t="s">
        <v>19</v>
      </c>
      <c r="L8361" t="s">
        <v>126</v>
      </c>
      <c r="M8361" t="s">
        <v>21</v>
      </c>
      <c r="N8361">
        <v>9.51</v>
      </c>
    </row>
    <row r="8362" spans="1:14" hidden="1" x14ac:dyDescent="0.2">
      <c r="A8362">
        <v>66197</v>
      </c>
      <c r="B8362">
        <v>19</v>
      </c>
      <c r="C8362">
        <v>40</v>
      </c>
      <c r="D8362" t="s">
        <v>958</v>
      </c>
      <c r="E8362" t="s">
        <v>28</v>
      </c>
      <c r="F8362" t="s">
        <v>288</v>
      </c>
      <c r="G8362" t="s">
        <v>331</v>
      </c>
      <c r="H8362" t="s">
        <v>959</v>
      </c>
      <c r="I8362" t="s">
        <v>17</v>
      </c>
      <c r="J8362" t="s">
        <v>18</v>
      </c>
      <c r="K8362" t="s">
        <v>19</v>
      </c>
      <c r="L8362" t="s">
        <v>63</v>
      </c>
      <c r="M8362" t="s">
        <v>21</v>
      </c>
      <c r="N8362">
        <v>255.2</v>
      </c>
    </row>
    <row r="8363" spans="1:14" hidden="1" x14ac:dyDescent="0.2">
      <c r="A8363">
        <v>67644</v>
      </c>
      <c r="B8363">
        <v>32</v>
      </c>
      <c r="C8363">
        <v>10</v>
      </c>
      <c r="D8363" t="s">
        <v>799</v>
      </c>
      <c r="E8363" t="s">
        <v>28</v>
      </c>
      <c r="F8363" t="s">
        <v>43</v>
      </c>
      <c r="G8363" t="s">
        <v>113</v>
      </c>
      <c r="H8363" t="s">
        <v>800</v>
      </c>
      <c r="I8363" t="s">
        <v>39</v>
      </c>
      <c r="J8363" t="s">
        <v>24</v>
      </c>
      <c r="K8363" t="s">
        <v>264</v>
      </c>
      <c r="L8363" t="s">
        <v>126</v>
      </c>
      <c r="M8363" t="s">
        <v>26</v>
      </c>
      <c r="N8363">
        <v>44.77</v>
      </c>
    </row>
    <row r="8364" spans="1:14" hidden="1" x14ac:dyDescent="0.2">
      <c r="A8364">
        <v>67645</v>
      </c>
      <c r="B8364">
        <v>11</v>
      </c>
      <c r="C8364">
        <v>20</v>
      </c>
      <c r="D8364" t="s">
        <v>1135</v>
      </c>
      <c r="E8364" t="s">
        <v>28</v>
      </c>
      <c r="F8364" t="s">
        <v>43</v>
      </c>
      <c r="G8364" t="s">
        <v>113</v>
      </c>
      <c r="H8364" t="s">
        <v>1136</v>
      </c>
      <c r="I8364" t="s">
        <v>23</v>
      </c>
      <c r="J8364" t="s">
        <v>24</v>
      </c>
      <c r="K8364" t="s">
        <v>104</v>
      </c>
      <c r="L8364" t="s">
        <v>126</v>
      </c>
      <c r="M8364" t="s">
        <v>26</v>
      </c>
      <c r="N8364">
        <v>65.19</v>
      </c>
    </row>
    <row r="8365" spans="1:14" hidden="1" x14ac:dyDescent="0.2">
      <c r="A8365">
        <v>66198</v>
      </c>
      <c r="B8365">
        <v>23</v>
      </c>
      <c r="C8365">
        <v>10</v>
      </c>
      <c r="D8365" t="s">
        <v>859</v>
      </c>
      <c r="E8365" t="s">
        <v>28</v>
      </c>
      <c r="F8365" t="s">
        <v>43</v>
      </c>
      <c r="G8365" t="s">
        <v>158</v>
      </c>
      <c r="H8365" t="s">
        <v>860</v>
      </c>
      <c r="I8365" t="s">
        <v>17</v>
      </c>
      <c r="J8365" t="s">
        <v>18</v>
      </c>
      <c r="K8365" t="s">
        <v>58</v>
      </c>
      <c r="L8365" t="s">
        <v>239</v>
      </c>
      <c r="M8365" t="s">
        <v>21</v>
      </c>
      <c r="N8365">
        <v>12.97</v>
      </c>
    </row>
    <row r="8366" spans="1:14" hidden="1" x14ac:dyDescent="0.2">
      <c r="A8366">
        <v>66199</v>
      </c>
      <c r="B8366">
        <v>24</v>
      </c>
      <c r="C8366">
        <v>10</v>
      </c>
      <c r="D8366" t="s">
        <v>859</v>
      </c>
      <c r="E8366" t="s">
        <v>28</v>
      </c>
      <c r="F8366" t="s">
        <v>43</v>
      </c>
      <c r="G8366" t="s">
        <v>158</v>
      </c>
      <c r="H8366" t="s">
        <v>860</v>
      </c>
      <c r="I8366" t="s">
        <v>17</v>
      </c>
      <c r="J8366" t="s">
        <v>18</v>
      </c>
      <c r="K8366" t="s">
        <v>58</v>
      </c>
      <c r="L8366" t="s">
        <v>239</v>
      </c>
      <c r="M8366" t="s">
        <v>21</v>
      </c>
      <c r="N8366">
        <v>1.94</v>
      </c>
    </row>
    <row r="8367" spans="1:14" hidden="1" x14ac:dyDescent="0.2">
      <c r="A8367">
        <v>67672</v>
      </c>
      <c r="B8367">
        <v>29</v>
      </c>
      <c r="C8367">
        <v>10</v>
      </c>
      <c r="D8367" t="s">
        <v>1576</v>
      </c>
      <c r="E8367" t="s">
        <v>28</v>
      </c>
      <c r="F8367" t="s">
        <v>270</v>
      </c>
      <c r="G8367" t="s">
        <v>1577</v>
      </c>
      <c r="H8367" t="s">
        <v>1578</v>
      </c>
      <c r="I8367" t="s">
        <v>39</v>
      </c>
      <c r="J8367" t="s">
        <v>174</v>
      </c>
      <c r="K8367" t="s">
        <v>202</v>
      </c>
      <c r="L8367" t="s">
        <v>33</v>
      </c>
      <c r="M8367" t="s">
        <v>745</v>
      </c>
      <c r="N8367">
        <v>30.88</v>
      </c>
    </row>
    <row r="8368" spans="1:14" hidden="1" x14ac:dyDescent="0.2">
      <c r="A8368">
        <v>67673</v>
      </c>
      <c r="B8368">
        <v>28</v>
      </c>
      <c r="C8368">
        <v>10</v>
      </c>
      <c r="D8368" t="s">
        <v>1576</v>
      </c>
      <c r="E8368" t="s">
        <v>28</v>
      </c>
      <c r="F8368" t="s">
        <v>270</v>
      </c>
      <c r="G8368" t="s">
        <v>1577</v>
      </c>
      <c r="H8368" t="s">
        <v>1578</v>
      </c>
      <c r="I8368" t="s">
        <v>39</v>
      </c>
      <c r="J8368" t="s">
        <v>24</v>
      </c>
      <c r="K8368" t="s">
        <v>202</v>
      </c>
      <c r="L8368" t="s">
        <v>33</v>
      </c>
      <c r="M8368" t="s">
        <v>245</v>
      </c>
      <c r="N8368">
        <v>22.36</v>
      </c>
    </row>
    <row r="8369" spans="1:14" hidden="1" x14ac:dyDescent="0.2">
      <c r="A8369">
        <v>66200</v>
      </c>
      <c r="B8369">
        <v>25</v>
      </c>
      <c r="C8369">
        <v>10</v>
      </c>
      <c r="D8369" t="s">
        <v>859</v>
      </c>
      <c r="E8369" t="s">
        <v>28</v>
      </c>
      <c r="F8369" t="s">
        <v>43</v>
      </c>
      <c r="G8369" t="s">
        <v>158</v>
      </c>
      <c r="H8369" t="s">
        <v>860</v>
      </c>
      <c r="I8369" t="s">
        <v>32</v>
      </c>
      <c r="J8369" t="s">
        <v>18</v>
      </c>
      <c r="K8369" t="s">
        <v>58</v>
      </c>
      <c r="L8369" t="s">
        <v>239</v>
      </c>
      <c r="M8369" t="s">
        <v>21</v>
      </c>
      <c r="N8369">
        <v>8.9600000000000009</v>
      </c>
    </row>
    <row r="8370" spans="1:14" hidden="1" x14ac:dyDescent="0.2">
      <c r="A8370">
        <v>67675</v>
      </c>
      <c r="B8370">
        <v>35</v>
      </c>
      <c r="C8370">
        <v>10</v>
      </c>
      <c r="D8370" t="s">
        <v>1576</v>
      </c>
      <c r="E8370" t="s">
        <v>28</v>
      </c>
      <c r="F8370" t="s">
        <v>270</v>
      </c>
      <c r="G8370" t="s">
        <v>1577</v>
      </c>
      <c r="H8370" t="s">
        <v>1578</v>
      </c>
      <c r="I8370" t="s">
        <v>39</v>
      </c>
      <c r="J8370" t="s">
        <v>24</v>
      </c>
      <c r="K8370" t="s">
        <v>202</v>
      </c>
      <c r="L8370" t="s">
        <v>33</v>
      </c>
      <c r="M8370" t="s">
        <v>245</v>
      </c>
      <c r="N8370">
        <v>25.03</v>
      </c>
    </row>
    <row r="8371" spans="1:14" hidden="1" x14ac:dyDescent="0.2">
      <c r="A8371">
        <v>66216</v>
      </c>
      <c r="B8371">
        <v>2</v>
      </c>
      <c r="C8371">
        <v>10</v>
      </c>
      <c r="D8371" t="s">
        <v>797</v>
      </c>
      <c r="E8371" t="s">
        <v>28</v>
      </c>
      <c r="F8371" t="s">
        <v>50</v>
      </c>
      <c r="G8371" t="s">
        <v>51</v>
      </c>
      <c r="H8371" t="s">
        <v>798</v>
      </c>
      <c r="I8371" t="s">
        <v>17</v>
      </c>
      <c r="J8371" t="s">
        <v>18</v>
      </c>
      <c r="K8371" t="s">
        <v>48</v>
      </c>
      <c r="L8371" t="s">
        <v>126</v>
      </c>
      <c r="M8371" t="s">
        <v>21</v>
      </c>
      <c r="N8371">
        <v>152.41999999999999</v>
      </c>
    </row>
    <row r="8372" spans="1:14" hidden="1" x14ac:dyDescent="0.2">
      <c r="A8372">
        <v>66217</v>
      </c>
      <c r="B8372">
        <v>7</v>
      </c>
      <c r="C8372">
        <v>10</v>
      </c>
      <c r="D8372" t="s">
        <v>797</v>
      </c>
      <c r="E8372" t="s">
        <v>28</v>
      </c>
      <c r="F8372" t="s">
        <v>50</v>
      </c>
      <c r="G8372" t="s">
        <v>51</v>
      </c>
      <c r="H8372" t="s">
        <v>798</v>
      </c>
      <c r="I8372" t="s">
        <v>17</v>
      </c>
      <c r="J8372" t="s">
        <v>18</v>
      </c>
      <c r="K8372" t="s">
        <v>48</v>
      </c>
      <c r="L8372" t="s">
        <v>126</v>
      </c>
      <c r="M8372" t="s">
        <v>21</v>
      </c>
      <c r="N8372">
        <v>23</v>
      </c>
    </row>
    <row r="8373" spans="1:14" hidden="1" x14ac:dyDescent="0.2">
      <c r="A8373">
        <v>66226</v>
      </c>
      <c r="B8373">
        <v>13</v>
      </c>
      <c r="C8373">
        <v>60</v>
      </c>
      <c r="D8373" t="s">
        <v>912</v>
      </c>
      <c r="E8373" t="s">
        <v>28</v>
      </c>
      <c r="F8373" t="s">
        <v>433</v>
      </c>
      <c r="G8373" t="s">
        <v>434</v>
      </c>
      <c r="H8373" t="s">
        <v>914</v>
      </c>
      <c r="I8373" t="s">
        <v>17</v>
      </c>
      <c r="J8373" t="s">
        <v>18</v>
      </c>
      <c r="K8373" t="s">
        <v>19</v>
      </c>
      <c r="L8373" t="s">
        <v>239</v>
      </c>
      <c r="M8373" t="s">
        <v>21</v>
      </c>
      <c r="N8373">
        <v>18.29</v>
      </c>
    </row>
    <row r="8374" spans="1:14" hidden="1" x14ac:dyDescent="0.2">
      <c r="A8374">
        <v>66227</v>
      </c>
      <c r="B8374">
        <v>17</v>
      </c>
      <c r="C8374">
        <v>10</v>
      </c>
      <c r="D8374" t="s">
        <v>1545</v>
      </c>
      <c r="E8374" t="s">
        <v>28</v>
      </c>
      <c r="F8374" t="s">
        <v>433</v>
      </c>
      <c r="G8374" t="s">
        <v>434</v>
      </c>
      <c r="H8374" t="s">
        <v>1546</v>
      </c>
      <c r="I8374" t="s">
        <v>17</v>
      </c>
      <c r="J8374" t="s">
        <v>18</v>
      </c>
      <c r="K8374" t="s">
        <v>48</v>
      </c>
      <c r="L8374" t="s">
        <v>33</v>
      </c>
      <c r="M8374" t="s">
        <v>21</v>
      </c>
      <c r="N8374">
        <v>10.87</v>
      </c>
    </row>
    <row r="8375" spans="1:14" hidden="1" x14ac:dyDescent="0.2">
      <c r="A8375">
        <v>67694</v>
      </c>
      <c r="B8375">
        <v>24</v>
      </c>
      <c r="C8375">
        <v>10</v>
      </c>
      <c r="D8375" t="s">
        <v>1576</v>
      </c>
      <c r="E8375" t="s">
        <v>28</v>
      </c>
      <c r="F8375" t="s">
        <v>270</v>
      </c>
      <c r="G8375" t="s">
        <v>1577</v>
      </c>
      <c r="H8375" t="s">
        <v>1578</v>
      </c>
      <c r="I8375" t="s">
        <v>39</v>
      </c>
      <c r="J8375" t="s">
        <v>24</v>
      </c>
      <c r="K8375" t="s">
        <v>104</v>
      </c>
      <c r="L8375" t="s">
        <v>33</v>
      </c>
      <c r="M8375" t="s">
        <v>26</v>
      </c>
      <c r="N8375">
        <v>9.0500000000000007</v>
      </c>
    </row>
    <row r="8376" spans="1:14" hidden="1" x14ac:dyDescent="0.2">
      <c r="A8376">
        <v>66243</v>
      </c>
      <c r="B8376">
        <v>8</v>
      </c>
      <c r="C8376">
        <v>10</v>
      </c>
      <c r="D8376" t="s">
        <v>964</v>
      </c>
      <c r="E8376" t="s">
        <v>28</v>
      </c>
      <c r="F8376" t="s">
        <v>288</v>
      </c>
      <c r="G8376" t="s">
        <v>331</v>
      </c>
      <c r="H8376" t="s">
        <v>965</v>
      </c>
      <c r="I8376" t="s">
        <v>17</v>
      </c>
      <c r="J8376" t="s">
        <v>18</v>
      </c>
      <c r="K8376" t="s">
        <v>19</v>
      </c>
      <c r="L8376" t="s">
        <v>63</v>
      </c>
      <c r="M8376" t="s">
        <v>21</v>
      </c>
      <c r="N8376">
        <v>391.47</v>
      </c>
    </row>
    <row r="8377" spans="1:14" hidden="1" x14ac:dyDescent="0.2">
      <c r="A8377">
        <v>66244</v>
      </c>
      <c r="B8377">
        <v>9</v>
      </c>
      <c r="C8377">
        <v>10</v>
      </c>
      <c r="D8377" t="s">
        <v>964</v>
      </c>
      <c r="E8377" t="s">
        <v>28</v>
      </c>
      <c r="F8377" t="s">
        <v>288</v>
      </c>
      <c r="G8377" t="s">
        <v>331</v>
      </c>
      <c r="H8377" t="s">
        <v>965</v>
      </c>
      <c r="I8377" t="s">
        <v>17</v>
      </c>
      <c r="J8377" t="s">
        <v>18</v>
      </c>
      <c r="K8377" t="s">
        <v>19</v>
      </c>
      <c r="L8377" t="s">
        <v>63</v>
      </c>
      <c r="M8377" t="s">
        <v>21</v>
      </c>
      <c r="N8377">
        <v>13.44</v>
      </c>
    </row>
    <row r="8378" spans="1:14" hidden="1" x14ac:dyDescent="0.2">
      <c r="A8378">
        <v>66245</v>
      </c>
      <c r="B8378">
        <v>7</v>
      </c>
      <c r="C8378">
        <v>10</v>
      </c>
      <c r="D8378" t="s">
        <v>1197</v>
      </c>
      <c r="E8378" t="s">
        <v>28</v>
      </c>
      <c r="F8378" t="s">
        <v>288</v>
      </c>
      <c r="G8378" t="s">
        <v>331</v>
      </c>
      <c r="H8378" t="s">
        <v>1198</v>
      </c>
      <c r="I8378" t="s">
        <v>17</v>
      </c>
      <c r="J8378" t="s">
        <v>18</v>
      </c>
      <c r="K8378" t="s">
        <v>19</v>
      </c>
      <c r="L8378" t="s">
        <v>33</v>
      </c>
      <c r="M8378" t="s">
        <v>21</v>
      </c>
      <c r="N8378">
        <v>83.55</v>
      </c>
    </row>
    <row r="8379" spans="1:14" hidden="1" x14ac:dyDescent="0.2">
      <c r="A8379">
        <v>67698</v>
      </c>
      <c r="B8379">
        <v>26</v>
      </c>
      <c r="C8379">
        <v>10</v>
      </c>
      <c r="D8379" t="s">
        <v>1576</v>
      </c>
      <c r="E8379" t="s">
        <v>28</v>
      </c>
      <c r="F8379" t="s">
        <v>270</v>
      </c>
      <c r="G8379" t="s">
        <v>1577</v>
      </c>
      <c r="H8379" t="s">
        <v>1578</v>
      </c>
      <c r="I8379" t="s">
        <v>39</v>
      </c>
      <c r="J8379" t="s">
        <v>24</v>
      </c>
      <c r="K8379" t="s">
        <v>202</v>
      </c>
      <c r="L8379" t="s">
        <v>33</v>
      </c>
      <c r="M8379" t="s">
        <v>245</v>
      </c>
      <c r="N8379">
        <v>14.24</v>
      </c>
    </row>
    <row r="8380" spans="1:14" hidden="1" x14ac:dyDescent="0.2">
      <c r="A8380">
        <v>67699</v>
      </c>
      <c r="B8380">
        <v>18</v>
      </c>
      <c r="C8380">
        <v>10</v>
      </c>
      <c r="D8380" t="s">
        <v>1576</v>
      </c>
      <c r="E8380" t="s">
        <v>28</v>
      </c>
      <c r="F8380" t="s">
        <v>270</v>
      </c>
      <c r="G8380" t="s">
        <v>1577</v>
      </c>
      <c r="H8380" t="s">
        <v>1578</v>
      </c>
      <c r="I8380" t="s">
        <v>39</v>
      </c>
      <c r="J8380" t="s">
        <v>24</v>
      </c>
      <c r="K8380" t="s">
        <v>104</v>
      </c>
      <c r="L8380" t="s">
        <v>33</v>
      </c>
      <c r="M8380" t="s">
        <v>26</v>
      </c>
      <c r="N8380">
        <v>4.97</v>
      </c>
    </row>
    <row r="8381" spans="1:14" hidden="1" x14ac:dyDescent="0.2">
      <c r="A8381">
        <v>66255</v>
      </c>
      <c r="B8381">
        <v>4</v>
      </c>
      <c r="C8381">
        <v>40</v>
      </c>
      <c r="D8381" t="s">
        <v>1038</v>
      </c>
      <c r="E8381" t="s">
        <v>28</v>
      </c>
      <c r="F8381" t="s">
        <v>456</v>
      </c>
      <c r="G8381" t="s">
        <v>561</v>
      </c>
      <c r="H8381" t="s">
        <v>1039</v>
      </c>
      <c r="I8381" t="s">
        <v>17</v>
      </c>
      <c r="J8381" t="s">
        <v>18</v>
      </c>
      <c r="K8381" t="s">
        <v>48</v>
      </c>
      <c r="L8381" t="s">
        <v>239</v>
      </c>
      <c r="M8381" t="s">
        <v>21</v>
      </c>
      <c r="N8381">
        <v>3.64</v>
      </c>
    </row>
    <row r="8382" spans="1:14" hidden="1" x14ac:dyDescent="0.2">
      <c r="A8382">
        <v>67701</v>
      </c>
      <c r="B8382">
        <v>10</v>
      </c>
      <c r="C8382">
        <v>10</v>
      </c>
      <c r="D8382" t="s">
        <v>1576</v>
      </c>
      <c r="E8382" t="s">
        <v>28</v>
      </c>
      <c r="F8382" t="s">
        <v>270</v>
      </c>
      <c r="G8382" t="s">
        <v>1577</v>
      </c>
      <c r="H8382" t="s">
        <v>1578</v>
      </c>
      <c r="I8382" t="s">
        <v>39</v>
      </c>
      <c r="J8382" t="s">
        <v>24</v>
      </c>
      <c r="K8382" t="s">
        <v>104</v>
      </c>
      <c r="L8382" t="s">
        <v>33</v>
      </c>
      <c r="M8382" t="s">
        <v>26</v>
      </c>
      <c r="N8382">
        <v>9.77</v>
      </c>
    </row>
    <row r="8383" spans="1:14" hidden="1" x14ac:dyDescent="0.2">
      <c r="A8383">
        <v>66259</v>
      </c>
      <c r="B8383">
        <v>2</v>
      </c>
      <c r="C8383">
        <v>10</v>
      </c>
      <c r="D8383" t="s">
        <v>806</v>
      </c>
      <c r="E8383" t="s">
        <v>28</v>
      </c>
      <c r="F8383" t="s">
        <v>43</v>
      </c>
      <c r="G8383" t="s">
        <v>68</v>
      </c>
      <c r="H8383" t="s">
        <v>807</v>
      </c>
      <c r="I8383" t="s">
        <v>17</v>
      </c>
      <c r="J8383" t="s">
        <v>18</v>
      </c>
      <c r="K8383" t="s">
        <v>48</v>
      </c>
      <c r="L8383" t="s">
        <v>33</v>
      </c>
      <c r="M8383" t="s">
        <v>21</v>
      </c>
      <c r="N8383">
        <v>190.5</v>
      </c>
    </row>
    <row r="8384" spans="1:14" hidden="1" x14ac:dyDescent="0.2">
      <c r="A8384">
        <v>66260</v>
      </c>
      <c r="B8384">
        <v>3</v>
      </c>
      <c r="C8384">
        <v>10</v>
      </c>
      <c r="D8384" t="s">
        <v>806</v>
      </c>
      <c r="E8384" t="s">
        <v>28</v>
      </c>
      <c r="F8384" t="s">
        <v>43</v>
      </c>
      <c r="G8384" t="s">
        <v>68</v>
      </c>
      <c r="H8384" t="s">
        <v>807</v>
      </c>
      <c r="I8384" t="s">
        <v>17</v>
      </c>
      <c r="J8384" t="s">
        <v>18</v>
      </c>
      <c r="K8384" t="s">
        <v>48</v>
      </c>
      <c r="L8384" t="s">
        <v>33</v>
      </c>
      <c r="M8384" t="s">
        <v>21</v>
      </c>
      <c r="N8384">
        <v>14.74</v>
      </c>
    </row>
    <row r="8385" spans="1:14" hidden="1" x14ac:dyDescent="0.2">
      <c r="A8385">
        <v>66262</v>
      </c>
      <c r="B8385">
        <v>3</v>
      </c>
      <c r="C8385">
        <v>10</v>
      </c>
      <c r="D8385" t="s">
        <v>461</v>
      </c>
      <c r="E8385" t="s">
        <v>28</v>
      </c>
      <c r="F8385" t="s">
        <v>462</v>
      </c>
      <c r="G8385" t="s">
        <v>471</v>
      </c>
      <c r="H8385" t="s">
        <v>464</v>
      </c>
      <c r="I8385" t="s">
        <v>17</v>
      </c>
      <c r="J8385" t="s">
        <v>18</v>
      </c>
      <c r="K8385" t="s">
        <v>48</v>
      </c>
      <c r="L8385" t="s">
        <v>33</v>
      </c>
      <c r="M8385" t="s">
        <v>21</v>
      </c>
      <c r="N8385">
        <v>238.43</v>
      </c>
    </row>
    <row r="8386" spans="1:14" hidden="1" x14ac:dyDescent="0.2">
      <c r="A8386">
        <v>66263</v>
      </c>
      <c r="B8386">
        <v>17</v>
      </c>
      <c r="C8386">
        <v>10</v>
      </c>
      <c r="D8386" t="s">
        <v>461</v>
      </c>
      <c r="E8386" t="s">
        <v>28</v>
      </c>
      <c r="F8386" t="s">
        <v>462</v>
      </c>
      <c r="G8386" t="s">
        <v>471</v>
      </c>
      <c r="H8386" t="s">
        <v>464</v>
      </c>
      <c r="I8386" t="s">
        <v>17</v>
      </c>
      <c r="J8386" t="s">
        <v>18</v>
      </c>
      <c r="K8386" t="s">
        <v>48</v>
      </c>
      <c r="L8386" t="s">
        <v>33</v>
      </c>
      <c r="M8386" t="s">
        <v>21</v>
      </c>
      <c r="N8386">
        <v>200.73</v>
      </c>
    </row>
    <row r="8387" spans="1:14" hidden="1" x14ac:dyDescent="0.2">
      <c r="A8387">
        <v>67706</v>
      </c>
      <c r="B8387">
        <v>38</v>
      </c>
      <c r="C8387">
        <v>10</v>
      </c>
      <c r="D8387" t="s">
        <v>1576</v>
      </c>
      <c r="E8387" t="s">
        <v>28</v>
      </c>
      <c r="F8387" t="s">
        <v>270</v>
      </c>
      <c r="G8387" t="s">
        <v>1577</v>
      </c>
      <c r="H8387" t="s">
        <v>1578</v>
      </c>
      <c r="I8387" t="s">
        <v>39</v>
      </c>
      <c r="J8387" t="s">
        <v>24</v>
      </c>
      <c r="K8387" t="s">
        <v>104</v>
      </c>
      <c r="L8387" t="s">
        <v>33</v>
      </c>
      <c r="M8387" t="s">
        <v>26</v>
      </c>
      <c r="N8387">
        <v>5.4</v>
      </c>
    </row>
    <row r="8388" spans="1:14" hidden="1" x14ac:dyDescent="0.2">
      <c r="A8388">
        <v>66272</v>
      </c>
      <c r="B8388">
        <v>4</v>
      </c>
      <c r="C8388">
        <v>10</v>
      </c>
      <c r="D8388" t="s">
        <v>522</v>
      </c>
      <c r="E8388" t="s">
        <v>28</v>
      </c>
      <c r="F8388" t="s">
        <v>50</v>
      </c>
      <c r="G8388" t="s">
        <v>51</v>
      </c>
      <c r="H8388" t="s">
        <v>523</v>
      </c>
      <c r="I8388" t="s">
        <v>17</v>
      </c>
      <c r="J8388" t="s">
        <v>18</v>
      </c>
      <c r="K8388" t="s">
        <v>19</v>
      </c>
      <c r="L8388" t="s">
        <v>33</v>
      </c>
      <c r="M8388" t="s">
        <v>21</v>
      </c>
      <c r="N8388">
        <v>82.06</v>
      </c>
    </row>
    <row r="8389" spans="1:14" hidden="1" x14ac:dyDescent="0.2">
      <c r="A8389">
        <v>67708</v>
      </c>
      <c r="B8389">
        <v>25</v>
      </c>
      <c r="C8389">
        <v>10</v>
      </c>
      <c r="D8389" t="s">
        <v>1576</v>
      </c>
      <c r="E8389" t="s">
        <v>28</v>
      </c>
      <c r="F8389" t="s">
        <v>270</v>
      </c>
      <c r="G8389" t="s">
        <v>1577</v>
      </c>
      <c r="H8389" t="s">
        <v>1578</v>
      </c>
      <c r="I8389" t="s">
        <v>39</v>
      </c>
      <c r="J8389" t="s">
        <v>24</v>
      </c>
      <c r="K8389" t="s">
        <v>62</v>
      </c>
      <c r="L8389" t="s">
        <v>33</v>
      </c>
      <c r="M8389" t="s">
        <v>26</v>
      </c>
      <c r="N8389">
        <v>73.59</v>
      </c>
    </row>
    <row r="8390" spans="1:14" hidden="1" x14ac:dyDescent="0.2">
      <c r="A8390">
        <v>66275</v>
      </c>
      <c r="B8390">
        <v>13</v>
      </c>
      <c r="C8390">
        <v>10</v>
      </c>
      <c r="D8390" t="s">
        <v>76</v>
      </c>
      <c r="E8390" t="s">
        <v>14</v>
      </c>
      <c r="F8390" t="s">
        <v>14</v>
      </c>
      <c r="G8390" t="s">
        <v>55</v>
      </c>
      <c r="H8390" t="s">
        <v>77</v>
      </c>
      <c r="I8390" t="s">
        <v>39</v>
      </c>
      <c r="J8390" t="s">
        <v>18</v>
      </c>
      <c r="K8390" t="s">
        <v>62</v>
      </c>
      <c r="L8390" t="s">
        <v>33</v>
      </c>
      <c r="M8390" t="s">
        <v>21</v>
      </c>
      <c r="N8390">
        <v>61.95</v>
      </c>
    </row>
    <row r="8391" spans="1:14" hidden="1" x14ac:dyDescent="0.2">
      <c r="A8391">
        <v>66279</v>
      </c>
      <c r="B8391">
        <v>11</v>
      </c>
      <c r="C8391">
        <v>20</v>
      </c>
      <c r="D8391" t="s">
        <v>42</v>
      </c>
      <c r="E8391" t="s">
        <v>28</v>
      </c>
      <c r="F8391" t="s">
        <v>43</v>
      </c>
      <c r="G8391" t="s">
        <v>44</v>
      </c>
      <c r="H8391" t="s">
        <v>45</v>
      </c>
      <c r="I8391" t="s">
        <v>17</v>
      </c>
      <c r="J8391" t="s">
        <v>18</v>
      </c>
      <c r="K8391" t="s">
        <v>19</v>
      </c>
      <c r="L8391" t="s">
        <v>33</v>
      </c>
      <c r="M8391" t="s">
        <v>21</v>
      </c>
      <c r="N8391">
        <v>61.64</v>
      </c>
    </row>
    <row r="8392" spans="1:14" hidden="1" x14ac:dyDescent="0.2">
      <c r="A8392">
        <v>66280</v>
      </c>
      <c r="B8392">
        <v>12</v>
      </c>
      <c r="C8392">
        <v>20</v>
      </c>
      <c r="D8392" t="s">
        <v>42</v>
      </c>
      <c r="E8392" t="s">
        <v>28</v>
      </c>
      <c r="F8392" t="s">
        <v>43</v>
      </c>
      <c r="G8392" t="s">
        <v>44</v>
      </c>
      <c r="H8392" t="s">
        <v>45</v>
      </c>
      <c r="I8392" t="s">
        <v>17</v>
      </c>
      <c r="J8392" t="s">
        <v>18</v>
      </c>
      <c r="K8392" t="s">
        <v>19</v>
      </c>
      <c r="L8392" t="s">
        <v>33</v>
      </c>
      <c r="M8392" t="s">
        <v>21</v>
      </c>
      <c r="N8392">
        <v>287.73</v>
      </c>
    </row>
    <row r="8393" spans="1:14" hidden="1" x14ac:dyDescent="0.2">
      <c r="A8393">
        <v>66281</v>
      </c>
      <c r="B8393">
        <v>10</v>
      </c>
      <c r="C8393">
        <v>20</v>
      </c>
      <c r="D8393" t="s">
        <v>889</v>
      </c>
      <c r="E8393" t="s">
        <v>28</v>
      </c>
      <c r="F8393" t="s">
        <v>462</v>
      </c>
      <c r="G8393" t="s">
        <v>471</v>
      </c>
      <c r="H8393" t="s">
        <v>890</v>
      </c>
      <c r="I8393" t="s">
        <v>84</v>
      </c>
      <c r="J8393" t="s">
        <v>18</v>
      </c>
      <c r="K8393" t="s">
        <v>144</v>
      </c>
      <c r="L8393" t="s">
        <v>239</v>
      </c>
      <c r="M8393" t="s">
        <v>21</v>
      </c>
      <c r="N8393">
        <v>531.29</v>
      </c>
    </row>
    <row r="8394" spans="1:14" hidden="1" x14ac:dyDescent="0.2">
      <c r="A8394">
        <v>66304</v>
      </c>
      <c r="B8394">
        <v>6</v>
      </c>
      <c r="C8394">
        <v>10</v>
      </c>
      <c r="D8394" t="s">
        <v>1161</v>
      </c>
      <c r="E8394" t="s">
        <v>98</v>
      </c>
      <c r="F8394" t="s">
        <v>98</v>
      </c>
      <c r="G8394" t="s">
        <v>98</v>
      </c>
      <c r="H8394" t="s">
        <v>1162</v>
      </c>
      <c r="I8394" t="s">
        <v>17</v>
      </c>
      <c r="J8394" t="s">
        <v>18</v>
      </c>
      <c r="K8394" t="s">
        <v>19</v>
      </c>
      <c r="L8394" t="s">
        <v>33</v>
      </c>
      <c r="M8394" t="s">
        <v>21</v>
      </c>
      <c r="N8394">
        <v>164.13</v>
      </c>
    </row>
    <row r="8395" spans="1:14" hidden="1" x14ac:dyDescent="0.2">
      <c r="A8395">
        <v>66306</v>
      </c>
      <c r="B8395">
        <v>21</v>
      </c>
      <c r="C8395">
        <v>10</v>
      </c>
      <c r="D8395" t="s">
        <v>859</v>
      </c>
      <c r="E8395" t="s">
        <v>28</v>
      </c>
      <c r="F8395" t="s">
        <v>43</v>
      </c>
      <c r="G8395" t="s">
        <v>158</v>
      </c>
      <c r="H8395" t="s">
        <v>860</v>
      </c>
      <c r="I8395" t="s">
        <v>17</v>
      </c>
      <c r="J8395" t="s">
        <v>18</v>
      </c>
      <c r="K8395" t="s">
        <v>19</v>
      </c>
      <c r="L8395" t="s">
        <v>239</v>
      </c>
      <c r="M8395" t="s">
        <v>21</v>
      </c>
      <c r="N8395">
        <v>121.02</v>
      </c>
    </row>
    <row r="8396" spans="1:14" hidden="1" x14ac:dyDescent="0.2">
      <c r="A8396">
        <v>66308</v>
      </c>
      <c r="B8396">
        <v>22</v>
      </c>
      <c r="C8396">
        <v>10</v>
      </c>
      <c r="D8396" t="s">
        <v>859</v>
      </c>
      <c r="E8396" t="s">
        <v>28</v>
      </c>
      <c r="F8396" t="s">
        <v>43</v>
      </c>
      <c r="G8396" t="s">
        <v>158</v>
      </c>
      <c r="H8396" t="s">
        <v>860</v>
      </c>
      <c r="I8396" t="s">
        <v>17</v>
      </c>
      <c r="J8396" t="s">
        <v>18</v>
      </c>
      <c r="K8396" t="s">
        <v>19</v>
      </c>
      <c r="L8396" t="s">
        <v>239</v>
      </c>
      <c r="M8396" t="s">
        <v>21</v>
      </c>
      <c r="N8396">
        <v>217.46</v>
      </c>
    </row>
    <row r="8397" spans="1:14" hidden="1" x14ac:dyDescent="0.2">
      <c r="A8397">
        <v>66312</v>
      </c>
      <c r="B8397">
        <v>11</v>
      </c>
      <c r="C8397">
        <v>20</v>
      </c>
      <c r="D8397" t="s">
        <v>889</v>
      </c>
      <c r="E8397" t="s">
        <v>28</v>
      </c>
      <c r="F8397" t="s">
        <v>462</v>
      </c>
      <c r="G8397" t="s">
        <v>471</v>
      </c>
      <c r="H8397" t="s">
        <v>890</v>
      </c>
      <c r="I8397" t="s">
        <v>84</v>
      </c>
      <c r="J8397" t="s">
        <v>18</v>
      </c>
      <c r="K8397" t="s">
        <v>144</v>
      </c>
      <c r="L8397" t="s">
        <v>239</v>
      </c>
      <c r="M8397" t="s">
        <v>21</v>
      </c>
      <c r="N8397">
        <v>246.27</v>
      </c>
    </row>
    <row r="8398" spans="1:14" hidden="1" x14ac:dyDescent="0.2">
      <c r="A8398">
        <v>66313</v>
      </c>
      <c r="B8398">
        <v>12</v>
      </c>
      <c r="C8398">
        <v>20</v>
      </c>
      <c r="D8398" t="s">
        <v>889</v>
      </c>
      <c r="E8398" t="s">
        <v>28</v>
      </c>
      <c r="F8398" t="s">
        <v>462</v>
      </c>
      <c r="G8398" t="s">
        <v>471</v>
      </c>
      <c r="H8398" t="s">
        <v>890</v>
      </c>
      <c r="I8398" t="s">
        <v>84</v>
      </c>
      <c r="J8398" t="s">
        <v>18</v>
      </c>
      <c r="K8398" t="s">
        <v>144</v>
      </c>
      <c r="L8398" t="s">
        <v>239</v>
      </c>
      <c r="M8398" t="s">
        <v>21</v>
      </c>
      <c r="N8398">
        <v>91.69</v>
      </c>
    </row>
    <row r="8399" spans="1:14" hidden="1" x14ac:dyDescent="0.2">
      <c r="A8399">
        <v>66349</v>
      </c>
      <c r="B8399">
        <v>5</v>
      </c>
      <c r="C8399">
        <v>10</v>
      </c>
      <c r="D8399" t="s">
        <v>13</v>
      </c>
      <c r="E8399" t="s">
        <v>14</v>
      </c>
      <c r="F8399" t="s">
        <v>14</v>
      </c>
      <c r="G8399" t="s">
        <v>15</v>
      </c>
      <c r="H8399" t="s">
        <v>16</v>
      </c>
      <c r="I8399" t="s">
        <v>17</v>
      </c>
      <c r="J8399" t="s">
        <v>18</v>
      </c>
      <c r="K8399" t="s">
        <v>48</v>
      </c>
      <c r="L8399" t="s">
        <v>20</v>
      </c>
      <c r="M8399" t="s">
        <v>21</v>
      </c>
      <c r="N8399">
        <v>374.77</v>
      </c>
    </row>
    <row r="8400" spans="1:14" hidden="1" x14ac:dyDescent="0.2">
      <c r="A8400">
        <v>66350</v>
      </c>
      <c r="B8400">
        <v>7</v>
      </c>
      <c r="C8400">
        <v>20</v>
      </c>
      <c r="D8400" t="s">
        <v>13</v>
      </c>
      <c r="E8400" t="s">
        <v>14</v>
      </c>
      <c r="F8400" t="s">
        <v>14</v>
      </c>
      <c r="G8400" t="s">
        <v>22</v>
      </c>
      <c r="H8400" t="s">
        <v>16</v>
      </c>
      <c r="I8400" t="s">
        <v>17</v>
      </c>
      <c r="J8400" t="s">
        <v>18</v>
      </c>
      <c r="K8400" t="s">
        <v>48</v>
      </c>
      <c r="L8400" t="s">
        <v>20</v>
      </c>
      <c r="M8400" t="s">
        <v>21</v>
      </c>
      <c r="N8400">
        <v>11.18</v>
      </c>
    </row>
    <row r="8401" spans="1:14" hidden="1" x14ac:dyDescent="0.2">
      <c r="A8401">
        <v>67721</v>
      </c>
      <c r="B8401">
        <v>12</v>
      </c>
      <c r="C8401">
        <v>120</v>
      </c>
      <c r="D8401" t="s">
        <v>783</v>
      </c>
      <c r="E8401" t="s">
        <v>28</v>
      </c>
      <c r="F8401" t="s">
        <v>270</v>
      </c>
      <c r="G8401" t="s">
        <v>270</v>
      </c>
      <c r="H8401" t="s">
        <v>784</v>
      </c>
      <c r="I8401" t="s">
        <v>23</v>
      </c>
      <c r="J8401" t="s">
        <v>24</v>
      </c>
      <c r="K8401" t="s">
        <v>25</v>
      </c>
      <c r="L8401" t="s">
        <v>33</v>
      </c>
      <c r="M8401" t="s">
        <v>245</v>
      </c>
      <c r="N8401">
        <v>812.37</v>
      </c>
    </row>
    <row r="8402" spans="1:14" hidden="1" x14ac:dyDescent="0.2">
      <c r="A8402">
        <v>66351</v>
      </c>
      <c r="B8402">
        <v>8</v>
      </c>
      <c r="C8402">
        <v>20</v>
      </c>
      <c r="D8402" t="s">
        <v>13</v>
      </c>
      <c r="E8402" t="s">
        <v>14</v>
      </c>
      <c r="F8402" t="s">
        <v>14</v>
      </c>
      <c r="G8402" t="s">
        <v>22</v>
      </c>
      <c r="H8402" t="s">
        <v>16</v>
      </c>
      <c r="I8402" t="s">
        <v>17</v>
      </c>
      <c r="J8402" t="s">
        <v>18</v>
      </c>
      <c r="K8402" t="s">
        <v>48</v>
      </c>
      <c r="L8402" t="s">
        <v>20</v>
      </c>
      <c r="M8402" t="s">
        <v>21</v>
      </c>
      <c r="N8402">
        <v>23.17</v>
      </c>
    </row>
    <row r="8403" spans="1:14" hidden="1" x14ac:dyDescent="0.2">
      <c r="A8403">
        <v>66352</v>
      </c>
      <c r="B8403">
        <v>9</v>
      </c>
      <c r="C8403">
        <v>20</v>
      </c>
      <c r="D8403" t="s">
        <v>13</v>
      </c>
      <c r="E8403" t="s">
        <v>14</v>
      </c>
      <c r="F8403" t="s">
        <v>14</v>
      </c>
      <c r="G8403" t="s">
        <v>22</v>
      </c>
      <c r="H8403" t="s">
        <v>16</v>
      </c>
      <c r="I8403" t="s">
        <v>17</v>
      </c>
      <c r="J8403" t="s">
        <v>18</v>
      </c>
      <c r="K8403" t="s">
        <v>48</v>
      </c>
      <c r="L8403" t="s">
        <v>20</v>
      </c>
      <c r="M8403" t="s">
        <v>21</v>
      </c>
      <c r="N8403">
        <v>5.79</v>
      </c>
    </row>
    <row r="8404" spans="1:14" hidden="1" x14ac:dyDescent="0.2">
      <c r="A8404">
        <v>66358</v>
      </c>
      <c r="B8404">
        <v>7</v>
      </c>
      <c r="C8404">
        <v>10</v>
      </c>
      <c r="D8404" t="s">
        <v>851</v>
      </c>
      <c r="E8404" t="s">
        <v>28</v>
      </c>
      <c r="F8404" t="s">
        <v>50</v>
      </c>
      <c r="G8404" t="s">
        <v>51</v>
      </c>
      <c r="H8404" t="s">
        <v>852</v>
      </c>
      <c r="I8404" t="s">
        <v>17</v>
      </c>
      <c r="J8404" t="s">
        <v>18</v>
      </c>
      <c r="K8404" t="s">
        <v>19</v>
      </c>
      <c r="L8404" t="s">
        <v>33</v>
      </c>
      <c r="M8404" t="s">
        <v>21</v>
      </c>
      <c r="N8404">
        <v>515.88</v>
      </c>
    </row>
    <row r="8405" spans="1:14" hidden="1" x14ac:dyDescent="0.2">
      <c r="A8405">
        <v>67728</v>
      </c>
      <c r="B8405">
        <v>16</v>
      </c>
      <c r="C8405">
        <v>120</v>
      </c>
      <c r="D8405" t="s">
        <v>783</v>
      </c>
      <c r="E8405" t="s">
        <v>28</v>
      </c>
      <c r="F8405" t="s">
        <v>270</v>
      </c>
      <c r="G8405" t="s">
        <v>270</v>
      </c>
      <c r="H8405" t="s">
        <v>784</v>
      </c>
      <c r="I8405" t="s">
        <v>23</v>
      </c>
      <c r="J8405" t="s">
        <v>24</v>
      </c>
      <c r="K8405" t="s">
        <v>25</v>
      </c>
      <c r="L8405" t="s">
        <v>33</v>
      </c>
      <c r="M8405" t="s">
        <v>245</v>
      </c>
      <c r="N8405">
        <v>489.28</v>
      </c>
    </row>
    <row r="8406" spans="1:14" hidden="1" x14ac:dyDescent="0.2">
      <c r="A8406">
        <v>66359</v>
      </c>
      <c r="B8406">
        <v>8</v>
      </c>
      <c r="C8406">
        <v>10</v>
      </c>
      <c r="D8406" t="s">
        <v>851</v>
      </c>
      <c r="E8406" t="s">
        <v>28</v>
      </c>
      <c r="F8406" t="s">
        <v>50</v>
      </c>
      <c r="G8406" t="s">
        <v>51</v>
      </c>
      <c r="H8406" t="s">
        <v>852</v>
      </c>
      <c r="I8406" t="s">
        <v>17</v>
      </c>
      <c r="J8406" t="s">
        <v>18</v>
      </c>
      <c r="K8406" t="s">
        <v>19</v>
      </c>
      <c r="L8406" t="s">
        <v>33</v>
      </c>
      <c r="M8406" t="s">
        <v>21</v>
      </c>
      <c r="N8406">
        <v>34.9</v>
      </c>
    </row>
    <row r="8407" spans="1:14" hidden="1" x14ac:dyDescent="0.2">
      <c r="A8407">
        <v>66381</v>
      </c>
      <c r="B8407">
        <v>7</v>
      </c>
      <c r="C8407">
        <v>10</v>
      </c>
      <c r="D8407" t="s">
        <v>410</v>
      </c>
      <c r="E8407" t="s">
        <v>14</v>
      </c>
      <c r="F8407" t="s">
        <v>14</v>
      </c>
      <c r="G8407" t="s">
        <v>15</v>
      </c>
      <c r="H8407" t="s">
        <v>411</v>
      </c>
      <c r="I8407" t="s">
        <v>17</v>
      </c>
      <c r="J8407" t="s">
        <v>18</v>
      </c>
      <c r="K8407" t="s">
        <v>58</v>
      </c>
      <c r="L8407" t="s">
        <v>33</v>
      </c>
      <c r="M8407" t="s">
        <v>21</v>
      </c>
      <c r="N8407">
        <v>21.85</v>
      </c>
    </row>
    <row r="8408" spans="1:14" hidden="1" x14ac:dyDescent="0.2">
      <c r="A8408">
        <v>66382</v>
      </c>
      <c r="B8408">
        <v>8</v>
      </c>
      <c r="C8408">
        <v>10</v>
      </c>
      <c r="D8408" t="s">
        <v>410</v>
      </c>
      <c r="E8408" t="s">
        <v>14</v>
      </c>
      <c r="F8408" t="s">
        <v>14</v>
      </c>
      <c r="G8408" t="s">
        <v>15</v>
      </c>
      <c r="H8408" t="s">
        <v>411</v>
      </c>
      <c r="I8408" t="s">
        <v>17</v>
      </c>
      <c r="J8408" t="s">
        <v>18</v>
      </c>
      <c r="K8408" t="s">
        <v>58</v>
      </c>
      <c r="L8408" t="s">
        <v>33</v>
      </c>
      <c r="M8408" t="s">
        <v>21</v>
      </c>
      <c r="N8408">
        <v>16.260000000000002</v>
      </c>
    </row>
    <row r="8409" spans="1:14" hidden="1" x14ac:dyDescent="0.2">
      <c r="A8409">
        <v>66383</v>
      </c>
      <c r="B8409">
        <v>9</v>
      </c>
      <c r="C8409">
        <v>10</v>
      </c>
      <c r="D8409" t="s">
        <v>410</v>
      </c>
      <c r="E8409" t="s">
        <v>14</v>
      </c>
      <c r="F8409" t="s">
        <v>14</v>
      </c>
      <c r="G8409" t="s">
        <v>15</v>
      </c>
      <c r="H8409" t="s">
        <v>411</v>
      </c>
      <c r="I8409" t="s">
        <v>17</v>
      </c>
      <c r="J8409" t="s">
        <v>18</v>
      </c>
      <c r="K8409" t="s">
        <v>19</v>
      </c>
      <c r="L8409" t="s">
        <v>33</v>
      </c>
      <c r="M8409" t="s">
        <v>21</v>
      </c>
      <c r="N8409">
        <v>47.48</v>
      </c>
    </row>
    <row r="8410" spans="1:14" hidden="1" x14ac:dyDescent="0.2">
      <c r="A8410">
        <v>66390</v>
      </c>
      <c r="B8410">
        <v>3</v>
      </c>
      <c r="C8410">
        <v>10</v>
      </c>
      <c r="D8410" t="s">
        <v>1209</v>
      </c>
      <c r="E8410" t="s">
        <v>28</v>
      </c>
      <c r="F8410" t="s">
        <v>288</v>
      </c>
      <c r="G8410" t="s">
        <v>331</v>
      </c>
      <c r="H8410" t="s">
        <v>1210</v>
      </c>
      <c r="I8410" t="s">
        <v>17</v>
      </c>
      <c r="J8410" t="s">
        <v>18</v>
      </c>
      <c r="K8410" t="s">
        <v>58</v>
      </c>
      <c r="L8410" t="s">
        <v>33</v>
      </c>
      <c r="M8410" t="s">
        <v>21</v>
      </c>
      <c r="N8410">
        <v>23.79</v>
      </c>
    </row>
    <row r="8411" spans="1:14" hidden="1" x14ac:dyDescent="0.2">
      <c r="A8411">
        <v>66391</v>
      </c>
      <c r="B8411">
        <v>27</v>
      </c>
      <c r="C8411">
        <v>10</v>
      </c>
      <c r="D8411" t="s">
        <v>964</v>
      </c>
      <c r="E8411" t="s">
        <v>28</v>
      </c>
      <c r="F8411" t="s">
        <v>288</v>
      </c>
      <c r="G8411" t="s">
        <v>331</v>
      </c>
      <c r="H8411" t="s">
        <v>965</v>
      </c>
      <c r="I8411" t="s">
        <v>17</v>
      </c>
      <c r="J8411" t="s">
        <v>18</v>
      </c>
      <c r="K8411" t="s">
        <v>58</v>
      </c>
      <c r="L8411" t="s">
        <v>63</v>
      </c>
      <c r="M8411" t="s">
        <v>21</v>
      </c>
      <c r="N8411">
        <v>22.31</v>
      </c>
    </row>
    <row r="8412" spans="1:14" hidden="1" x14ac:dyDescent="0.2">
      <c r="A8412">
        <v>66396</v>
      </c>
      <c r="B8412">
        <v>6</v>
      </c>
      <c r="C8412">
        <v>10</v>
      </c>
      <c r="D8412" t="s">
        <v>1068</v>
      </c>
      <c r="E8412" t="s">
        <v>28</v>
      </c>
      <c r="F8412" t="s">
        <v>462</v>
      </c>
      <c r="G8412" t="s">
        <v>471</v>
      </c>
      <c r="H8412" t="s">
        <v>1069</v>
      </c>
      <c r="I8412" t="s">
        <v>17</v>
      </c>
      <c r="J8412" t="s">
        <v>18</v>
      </c>
      <c r="K8412" t="s">
        <v>19</v>
      </c>
      <c r="L8412" t="s">
        <v>33</v>
      </c>
      <c r="M8412" t="s">
        <v>21</v>
      </c>
      <c r="N8412">
        <v>6.98</v>
      </c>
    </row>
    <row r="8413" spans="1:14" hidden="1" x14ac:dyDescent="0.2">
      <c r="A8413">
        <v>66398</v>
      </c>
      <c r="B8413">
        <v>8</v>
      </c>
      <c r="C8413">
        <v>10</v>
      </c>
      <c r="D8413" t="s">
        <v>1068</v>
      </c>
      <c r="E8413" t="s">
        <v>28</v>
      </c>
      <c r="F8413" t="s">
        <v>462</v>
      </c>
      <c r="G8413" t="s">
        <v>471</v>
      </c>
      <c r="H8413" t="s">
        <v>1069</v>
      </c>
      <c r="I8413" t="s">
        <v>17</v>
      </c>
      <c r="J8413" t="s">
        <v>18</v>
      </c>
      <c r="K8413" t="s">
        <v>19</v>
      </c>
      <c r="L8413" t="s">
        <v>33</v>
      </c>
      <c r="M8413" t="s">
        <v>21</v>
      </c>
      <c r="N8413">
        <v>24.97</v>
      </c>
    </row>
    <row r="8414" spans="1:14" hidden="1" x14ac:dyDescent="0.2">
      <c r="A8414">
        <v>66402</v>
      </c>
      <c r="B8414">
        <v>13</v>
      </c>
      <c r="C8414">
        <v>10</v>
      </c>
      <c r="D8414" t="s">
        <v>303</v>
      </c>
      <c r="E8414" t="s">
        <v>14</v>
      </c>
      <c r="F8414" t="s">
        <v>14</v>
      </c>
      <c r="G8414" t="s">
        <v>55</v>
      </c>
      <c r="H8414" t="s">
        <v>304</v>
      </c>
      <c r="I8414" t="s">
        <v>17</v>
      </c>
      <c r="J8414" t="s">
        <v>18</v>
      </c>
      <c r="K8414" t="s">
        <v>58</v>
      </c>
      <c r="L8414" t="s">
        <v>33</v>
      </c>
      <c r="M8414" t="s">
        <v>21</v>
      </c>
      <c r="N8414">
        <v>1.9300000000000002</v>
      </c>
    </row>
    <row r="8415" spans="1:14" hidden="1" x14ac:dyDescent="0.2">
      <c r="A8415">
        <v>66405</v>
      </c>
      <c r="B8415">
        <v>16</v>
      </c>
      <c r="C8415">
        <v>10</v>
      </c>
      <c r="D8415" t="s">
        <v>303</v>
      </c>
      <c r="E8415" t="s">
        <v>14</v>
      </c>
      <c r="F8415" t="s">
        <v>14</v>
      </c>
      <c r="G8415" t="s">
        <v>55</v>
      </c>
      <c r="H8415" t="s">
        <v>304</v>
      </c>
      <c r="I8415" t="s">
        <v>17</v>
      </c>
      <c r="J8415" t="s">
        <v>18</v>
      </c>
      <c r="K8415" t="s">
        <v>58</v>
      </c>
      <c r="L8415" t="s">
        <v>33</v>
      </c>
      <c r="M8415" t="s">
        <v>21</v>
      </c>
      <c r="N8415">
        <v>10.029999999999999</v>
      </c>
    </row>
    <row r="8416" spans="1:14" hidden="1" x14ac:dyDescent="0.2">
      <c r="A8416">
        <v>66409</v>
      </c>
      <c r="B8416">
        <v>7</v>
      </c>
      <c r="C8416">
        <v>10</v>
      </c>
      <c r="D8416" t="s">
        <v>806</v>
      </c>
      <c r="E8416" t="s">
        <v>28</v>
      </c>
      <c r="F8416" t="s">
        <v>43</v>
      </c>
      <c r="G8416" t="s">
        <v>68</v>
      </c>
      <c r="H8416" t="s">
        <v>807</v>
      </c>
      <c r="I8416" t="s">
        <v>17</v>
      </c>
      <c r="J8416" t="s">
        <v>18</v>
      </c>
      <c r="K8416" t="s">
        <v>19</v>
      </c>
      <c r="L8416" t="s">
        <v>33</v>
      </c>
      <c r="M8416" t="s">
        <v>21</v>
      </c>
      <c r="N8416">
        <v>96.89</v>
      </c>
    </row>
    <row r="8417" spans="1:14" hidden="1" x14ac:dyDescent="0.2">
      <c r="A8417">
        <v>66417</v>
      </c>
      <c r="B8417">
        <v>21</v>
      </c>
      <c r="C8417">
        <v>40</v>
      </c>
      <c r="D8417" t="s">
        <v>958</v>
      </c>
      <c r="E8417" t="s">
        <v>28</v>
      </c>
      <c r="F8417" t="s">
        <v>288</v>
      </c>
      <c r="G8417" t="s">
        <v>331</v>
      </c>
      <c r="H8417" t="s">
        <v>959</v>
      </c>
      <c r="I8417" t="s">
        <v>17</v>
      </c>
      <c r="J8417" t="s">
        <v>18</v>
      </c>
      <c r="K8417" t="s">
        <v>19</v>
      </c>
      <c r="L8417" t="s">
        <v>63</v>
      </c>
      <c r="M8417" t="s">
        <v>21</v>
      </c>
      <c r="N8417">
        <v>27.39</v>
      </c>
    </row>
    <row r="8418" spans="1:14" hidden="1" x14ac:dyDescent="0.2">
      <c r="A8418">
        <v>66440</v>
      </c>
      <c r="B8418">
        <v>9</v>
      </c>
      <c r="C8418">
        <v>10</v>
      </c>
      <c r="D8418" t="s">
        <v>806</v>
      </c>
      <c r="E8418" t="s">
        <v>28</v>
      </c>
      <c r="F8418" t="s">
        <v>43</v>
      </c>
      <c r="G8418" t="s">
        <v>68</v>
      </c>
      <c r="H8418" t="s">
        <v>807</v>
      </c>
      <c r="I8418" t="s">
        <v>17</v>
      </c>
      <c r="J8418" t="s">
        <v>18</v>
      </c>
      <c r="K8418" t="s">
        <v>19</v>
      </c>
      <c r="L8418" t="s">
        <v>33</v>
      </c>
      <c r="M8418" t="s">
        <v>21</v>
      </c>
      <c r="N8418">
        <v>114.76</v>
      </c>
    </row>
    <row r="8419" spans="1:14" hidden="1" x14ac:dyDescent="0.2">
      <c r="A8419">
        <v>66448</v>
      </c>
      <c r="B8419">
        <v>5</v>
      </c>
      <c r="C8419">
        <v>31</v>
      </c>
      <c r="D8419" t="s">
        <v>912</v>
      </c>
      <c r="E8419" t="s">
        <v>28</v>
      </c>
      <c r="F8419" t="s">
        <v>288</v>
      </c>
      <c r="G8419" t="s">
        <v>314</v>
      </c>
      <c r="H8419" t="s">
        <v>914</v>
      </c>
      <c r="I8419" t="s">
        <v>17</v>
      </c>
      <c r="J8419" t="s">
        <v>18</v>
      </c>
      <c r="K8419" t="s">
        <v>1599</v>
      </c>
      <c r="L8419" t="s">
        <v>239</v>
      </c>
      <c r="M8419" t="s">
        <v>21</v>
      </c>
      <c r="N8419">
        <v>76.12</v>
      </c>
    </row>
    <row r="8420" spans="1:14" hidden="1" x14ac:dyDescent="0.2">
      <c r="A8420">
        <v>66449</v>
      </c>
      <c r="B8420">
        <v>6</v>
      </c>
      <c r="C8420">
        <v>31</v>
      </c>
      <c r="D8420" t="s">
        <v>912</v>
      </c>
      <c r="E8420" t="s">
        <v>28</v>
      </c>
      <c r="F8420" t="s">
        <v>288</v>
      </c>
      <c r="G8420" t="s">
        <v>314</v>
      </c>
      <c r="H8420" t="s">
        <v>914</v>
      </c>
      <c r="I8420" t="s">
        <v>17</v>
      </c>
      <c r="J8420" t="s">
        <v>18</v>
      </c>
      <c r="K8420" t="s">
        <v>1599</v>
      </c>
      <c r="L8420" t="s">
        <v>239</v>
      </c>
      <c r="M8420" t="s">
        <v>21</v>
      </c>
      <c r="N8420">
        <v>5.56</v>
      </c>
    </row>
    <row r="8421" spans="1:14" hidden="1" x14ac:dyDescent="0.2">
      <c r="A8421">
        <v>66452</v>
      </c>
      <c r="B8421">
        <v>3</v>
      </c>
      <c r="C8421">
        <v>10</v>
      </c>
      <c r="D8421" t="s">
        <v>851</v>
      </c>
      <c r="E8421" t="s">
        <v>28</v>
      </c>
      <c r="F8421" t="s">
        <v>50</v>
      </c>
      <c r="G8421" t="s">
        <v>51</v>
      </c>
      <c r="H8421" t="s">
        <v>852</v>
      </c>
      <c r="I8421" t="s">
        <v>17</v>
      </c>
      <c r="J8421" t="s">
        <v>18</v>
      </c>
      <c r="K8421" t="s">
        <v>48</v>
      </c>
      <c r="L8421" t="s">
        <v>33</v>
      </c>
      <c r="M8421" t="s">
        <v>21</v>
      </c>
      <c r="N8421">
        <v>200.58</v>
      </c>
    </row>
    <row r="8422" spans="1:14" hidden="1" x14ac:dyDescent="0.2">
      <c r="A8422">
        <v>66453</v>
      </c>
      <c r="B8422">
        <v>4</v>
      </c>
      <c r="C8422">
        <v>10</v>
      </c>
      <c r="D8422" t="s">
        <v>851</v>
      </c>
      <c r="E8422" t="s">
        <v>28</v>
      </c>
      <c r="F8422" t="s">
        <v>50</v>
      </c>
      <c r="G8422" t="s">
        <v>51</v>
      </c>
      <c r="H8422" t="s">
        <v>852</v>
      </c>
      <c r="I8422" t="s">
        <v>17</v>
      </c>
      <c r="J8422" t="s">
        <v>18</v>
      </c>
      <c r="K8422" t="s">
        <v>48</v>
      </c>
      <c r="L8422" t="s">
        <v>33</v>
      </c>
      <c r="M8422" t="s">
        <v>21</v>
      </c>
      <c r="N8422">
        <v>165.81</v>
      </c>
    </row>
    <row r="8423" spans="1:14" hidden="1" x14ac:dyDescent="0.2">
      <c r="A8423">
        <v>66454</v>
      </c>
      <c r="B8423">
        <v>5</v>
      </c>
      <c r="C8423">
        <v>10</v>
      </c>
      <c r="D8423" t="s">
        <v>851</v>
      </c>
      <c r="E8423" t="s">
        <v>28</v>
      </c>
      <c r="F8423" t="s">
        <v>50</v>
      </c>
      <c r="G8423" t="s">
        <v>51</v>
      </c>
      <c r="H8423" t="s">
        <v>852</v>
      </c>
      <c r="I8423" t="s">
        <v>17</v>
      </c>
      <c r="J8423" t="s">
        <v>18</v>
      </c>
      <c r="K8423" t="s">
        <v>48</v>
      </c>
      <c r="L8423" t="s">
        <v>33</v>
      </c>
      <c r="M8423" t="s">
        <v>21</v>
      </c>
      <c r="N8423">
        <v>38.119999999999997</v>
      </c>
    </row>
    <row r="8424" spans="1:14" hidden="1" x14ac:dyDescent="0.2">
      <c r="A8424">
        <v>66455</v>
      </c>
      <c r="B8424">
        <v>6</v>
      </c>
      <c r="C8424">
        <v>10</v>
      </c>
      <c r="D8424" t="s">
        <v>851</v>
      </c>
      <c r="E8424" t="s">
        <v>28</v>
      </c>
      <c r="F8424" t="s">
        <v>50</v>
      </c>
      <c r="G8424" t="s">
        <v>51</v>
      </c>
      <c r="H8424" t="s">
        <v>852</v>
      </c>
      <c r="I8424" t="s">
        <v>17</v>
      </c>
      <c r="J8424" t="s">
        <v>18</v>
      </c>
      <c r="K8424" t="s">
        <v>48</v>
      </c>
      <c r="L8424" t="s">
        <v>33</v>
      </c>
      <c r="M8424" t="s">
        <v>21</v>
      </c>
      <c r="N8424">
        <v>24.28</v>
      </c>
    </row>
    <row r="8425" spans="1:14" hidden="1" x14ac:dyDescent="0.2">
      <c r="A8425">
        <v>66456</v>
      </c>
      <c r="B8425">
        <v>11</v>
      </c>
      <c r="C8425">
        <v>10</v>
      </c>
      <c r="D8425" t="s">
        <v>1583</v>
      </c>
      <c r="E8425" t="s">
        <v>14</v>
      </c>
      <c r="F8425" t="s">
        <v>14</v>
      </c>
      <c r="G8425" t="s">
        <v>37</v>
      </c>
      <c r="H8425" t="s">
        <v>1584</v>
      </c>
      <c r="I8425" t="s">
        <v>39</v>
      </c>
      <c r="J8425" t="s">
        <v>18</v>
      </c>
      <c r="K8425" t="s">
        <v>62</v>
      </c>
      <c r="L8425" t="s">
        <v>20</v>
      </c>
      <c r="M8425" t="s">
        <v>21</v>
      </c>
      <c r="N8425">
        <v>113.79</v>
      </c>
    </row>
    <row r="8426" spans="1:14" hidden="1" x14ac:dyDescent="0.2">
      <c r="A8426">
        <v>66464</v>
      </c>
      <c r="B8426">
        <v>9</v>
      </c>
      <c r="C8426">
        <v>10</v>
      </c>
      <c r="D8426" t="s">
        <v>1086</v>
      </c>
      <c r="E8426" t="s">
        <v>28</v>
      </c>
      <c r="F8426" t="s">
        <v>43</v>
      </c>
      <c r="G8426" t="s">
        <v>158</v>
      </c>
      <c r="H8426" t="s">
        <v>1087</v>
      </c>
      <c r="I8426" t="s">
        <v>17</v>
      </c>
      <c r="J8426" t="s">
        <v>18</v>
      </c>
      <c r="K8426" t="s">
        <v>48</v>
      </c>
      <c r="L8426" t="s">
        <v>395</v>
      </c>
      <c r="M8426" t="s">
        <v>21</v>
      </c>
      <c r="N8426">
        <v>123.48</v>
      </c>
    </row>
    <row r="8427" spans="1:14" hidden="1" x14ac:dyDescent="0.2">
      <c r="A8427">
        <v>66466</v>
      </c>
      <c r="B8427">
        <v>10</v>
      </c>
      <c r="C8427">
        <v>10</v>
      </c>
      <c r="D8427" t="s">
        <v>1086</v>
      </c>
      <c r="E8427" t="s">
        <v>28</v>
      </c>
      <c r="F8427" t="s">
        <v>43</v>
      </c>
      <c r="G8427" t="s">
        <v>158</v>
      </c>
      <c r="H8427" t="s">
        <v>1087</v>
      </c>
      <c r="I8427" t="s">
        <v>17</v>
      </c>
      <c r="J8427" t="s">
        <v>18</v>
      </c>
      <c r="K8427" t="s">
        <v>48</v>
      </c>
      <c r="L8427" t="s">
        <v>395</v>
      </c>
      <c r="M8427" t="s">
        <v>21</v>
      </c>
      <c r="N8427">
        <v>150.25</v>
      </c>
    </row>
    <row r="8428" spans="1:14" hidden="1" x14ac:dyDescent="0.2">
      <c r="A8428">
        <v>66473</v>
      </c>
      <c r="B8428">
        <v>12</v>
      </c>
      <c r="C8428">
        <v>10</v>
      </c>
      <c r="D8428" t="s">
        <v>1583</v>
      </c>
      <c r="E8428" t="s">
        <v>14</v>
      </c>
      <c r="F8428" t="s">
        <v>14</v>
      </c>
      <c r="G8428" t="s">
        <v>37</v>
      </c>
      <c r="H8428" t="s">
        <v>1584</v>
      </c>
      <c r="I8428" t="s">
        <v>17</v>
      </c>
      <c r="J8428" t="s">
        <v>18</v>
      </c>
      <c r="K8428" t="s">
        <v>48</v>
      </c>
      <c r="L8428" t="s">
        <v>20</v>
      </c>
      <c r="M8428" t="s">
        <v>21</v>
      </c>
      <c r="N8428">
        <v>116.57</v>
      </c>
    </row>
    <row r="8429" spans="1:14" hidden="1" x14ac:dyDescent="0.2">
      <c r="A8429">
        <v>66480</v>
      </c>
      <c r="B8429">
        <v>6</v>
      </c>
      <c r="C8429">
        <v>10</v>
      </c>
      <c r="D8429" t="s">
        <v>865</v>
      </c>
      <c r="E8429" t="s">
        <v>28</v>
      </c>
      <c r="F8429" t="s">
        <v>50</v>
      </c>
      <c r="G8429" t="s">
        <v>51</v>
      </c>
      <c r="H8429" t="s">
        <v>866</v>
      </c>
      <c r="I8429" t="s">
        <v>17</v>
      </c>
      <c r="J8429" t="s">
        <v>18</v>
      </c>
      <c r="K8429" t="s">
        <v>19</v>
      </c>
      <c r="L8429" t="s">
        <v>33</v>
      </c>
      <c r="M8429" t="s">
        <v>21</v>
      </c>
      <c r="N8429">
        <v>56.82</v>
      </c>
    </row>
    <row r="8430" spans="1:14" hidden="1" x14ac:dyDescent="0.2">
      <c r="A8430">
        <v>66505</v>
      </c>
      <c r="B8430">
        <v>14</v>
      </c>
      <c r="C8430">
        <v>10</v>
      </c>
      <c r="D8430" t="s">
        <v>799</v>
      </c>
      <c r="E8430" t="s">
        <v>28</v>
      </c>
      <c r="F8430" t="s">
        <v>43</v>
      </c>
      <c r="G8430" t="s">
        <v>113</v>
      </c>
      <c r="H8430" t="s">
        <v>800</v>
      </c>
      <c r="I8430" t="s">
        <v>17</v>
      </c>
      <c r="J8430" t="s">
        <v>18</v>
      </c>
      <c r="K8430" t="s">
        <v>19</v>
      </c>
      <c r="L8430" t="s">
        <v>126</v>
      </c>
      <c r="M8430" t="s">
        <v>21</v>
      </c>
      <c r="N8430">
        <v>235.78</v>
      </c>
    </row>
    <row r="8431" spans="1:14" hidden="1" x14ac:dyDescent="0.2">
      <c r="A8431">
        <v>66506</v>
      </c>
      <c r="B8431">
        <v>15</v>
      </c>
      <c r="C8431">
        <v>10</v>
      </c>
      <c r="D8431" t="s">
        <v>799</v>
      </c>
      <c r="E8431" t="s">
        <v>28</v>
      </c>
      <c r="F8431" t="s">
        <v>43</v>
      </c>
      <c r="G8431" t="s">
        <v>113</v>
      </c>
      <c r="H8431" t="s">
        <v>800</v>
      </c>
      <c r="I8431" t="s">
        <v>17</v>
      </c>
      <c r="J8431" t="s">
        <v>18</v>
      </c>
      <c r="K8431" t="s">
        <v>19</v>
      </c>
      <c r="L8431" t="s">
        <v>126</v>
      </c>
      <c r="M8431" t="s">
        <v>21</v>
      </c>
      <c r="N8431">
        <v>70.11</v>
      </c>
    </row>
    <row r="8432" spans="1:14" hidden="1" x14ac:dyDescent="0.2">
      <c r="A8432">
        <v>67759</v>
      </c>
      <c r="B8432">
        <v>25</v>
      </c>
      <c r="C8432">
        <v>110</v>
      </c>
      <c r="D8432" t="s">
        <v>783</v>
      </c>
      <c r="E8432" t="s">
        <v>28</v>
      </c>
      <c r="F8432" t="s">
        <v>270</v>
      </c>
      <c r="G8432" t="s">
        <v>270</v>
      </c>
      <c r="H8432" t="s">
        <v>784</v>
      </c>
      <c r="I8432" t="s">
        <v>23</v>
      </c>
      <c r="J8432" t="s">
        <v>24</v>
      </c>
      <c r="K8432" t="s">
        <v>25</v>
      </c>
      <c r="L8432" t="s">
        <v>33</v>
      </c>
      <c r="M8432" t="s">
        <v>245</v>
      </c>
      <c r="N8432">
        <v>296.17</v>
      </c>
    </row>
    <row r="8433" spans="1:14" hidden="1" x14ac:dyDescent="0.2">
      <c r="A8433">
        <v>66507</v>
      </c>
      <c r="B8433">
        <v>16</v>
      </c>
      <c r="C8433">
        <v>10</v>
      </c>
      <c r="D8433" t="s">
        <v>799</v>
      </c>
      <c r="E8433" t="s">
        <v>28</v>
      </c>
      <c r="F8433" t="s">
        <v>43</v>
      </c>
      <c r="G8433" t="s">
        <v>113</v>
      </c>
      <c r="H8433" t="s">
        <v>800</v>
      </c>
      <c r="I8433" t="s">
        <v>17</v>
      </c>
      <c r="J8433" t="s">
        <v>18</v>
      </c>
      <c r="K8433" t="s">
        <v>19</v>
      </c>
      <c r="L8433" t="s">
        <v>126</v>
      </c>
      <c r="M8433" t="s">
        <v>21</v>
      </c>
      <c r="N8433">
        <v>201.7</v>
      </c>
    </row>
    <row r="8434" spans="1:14" hidden="1" x14ac:dyDescent="0.2">
      <c r="A8434">
        <v>66508</v>
      </c>
      <c r="B8434">
        <v>17</v>
      </c>
      <c r="C8434">
        <v>10</v>
      </c>
      <c r="D8434" t="s">
        <v>799</v>
      </c>
      <c r="E8434" t="s">
        <v>28</v>
      </c>
      <c r="F8434" t="s">
        <v>43</v>
      </c>
      <c r="G8434" t="s">
        <v>113</v>
      </c>
      <c r="H8434" t="s">
        <v>800</v>
      </c>
      <c r="I8434" t="s">
        <v>17</v>
      </c>
      <c r="J8434" t="s">
        <v>18</v>
      </c>
      <c r="K8434" t="s">
        <v>19</v>
      </c>
      <c r="L8434" t="s">
        <v>126</v>
      </c>
      <c r="M8434" t="s">
        <v>21</v>
      </c>
      <c r="N8434">
        <v>587.35</v>
      </c>
    </row>
    <row r="8435" spans="1:14" hidden="1" x14ac:dyDescent="0.2">
      <c r="A8435">
        <v>66509</v>
      </c>
      <c r="B8435">
        <v>18</v>
      </c>
      <c r="C8435">
        <v>10</v>
      </c>
      <c r="D8435" t="s">
        <v>799</v>
      </c>
      <c r="E8435" t="s">
        <v>28</v>
      </c>
      <c r="F8435" t="s">
        <v>43</v>
      </c>
      <c r="G8435" t="s">
        <v>113</v>
      </c>
      <c r="H8435" t="s">
        <v>800</v>
      </c>
      <c r="I8435" t="s">
        <v>17</v>
      </c>
      <c r="J8435" t="s">
        <v>18</v>
      </c>
      <c r="K8435" t="s">
        <v>19</v>
      </c>
      <c r="L8435" t="s">
        <v>126</v>
      </c>
      <c r="M8435" t="s">
        <v>21</v>
      </c>
      <c r="N8435">
        <v>26.82</v>
      </c>
    </row>
    <row r="8436" spans="1:14" hidden="1" x14ac:dyDescent="0.2">
      <c r="A8436">
        <v>67765</v>
      </c>
      <c r="B8436">
        <v>5</v>
      </c>
      <c r="C8436">
        <v>10</v>
      </c>
      <c r="D8436" t="s">
        <v>1251</v>
      </c>
      <c r="E8436" t="s">
        <v>28</v>
      </c>
      <c r="F8436" t="s">
        <v>270</v>
      </c>
      <c r="G8436" t="s">
        <v>270</v>
      </c>
      <c r="H8436" t="s">
        <v>1252</v>
      </c>
      <c r="I8436" t="s">
        <v>39</v>
      </c>
      <c r="J8436" t="s">
        <v>24</v>
      </c>
      <c r="K8436" t="s">
        <v>104</v>
      </c>
      <c r="L8436" t="s">
        <v>33</v>
      </c>
      <c r="M8436" t="s">
        <v>26</v>
      </c>
      <c r="N8436">
        <v>6.78</v>
      </c>
    </row>
    <row r="8437" spans="1:14" hidden="1" x14ac:dyDescent="0.2">
      <c r="A8437">
        <v>66510</v>
      </c>
      <c r="B8437">
        <v>19</v>
      </c>
      <c r="C8437">
        <v>10</v>
      </c>
      <c r="D8437" t="s">
        <v>799</v>
      </c>
      <c r="E8437" t="s">
        <v>28</v>
      </c>
      <c r="F8437" t="s">
        <v>43</v>
      </c>
      <c r="G8437" t="s">
        <v>113</v>
      </c>
      <c r="H8437" t="s">
        <v>800</v>
      </c>
      <c r="I8437" t="s">
        <v>17</v>
      </c>
      <c r="J8437" t="s">
        <v>18</v>
      </c>
      <c r="K8437" t="s">
        <v>19</v>
      </c>
      <c r="L8437" t="s">
        <v>126</v>
      </c>
      <c r="M8437" t="s">
        <v>21</v>
      </c>
      <c r="N8437">
        <v>5.6</v>
      </c>
    </row>
    <row r="8438" spans="1:14" hidden="1" x14ac:dyDescent="0.2">
      <c r="A8438">
        <v>66527</v>
      </c>
      <c r="B8438">
        <v>3</v>
      </c>
      <c r="C8438">
        <v>40</v>
      </c>
      <c r="D8438" t="s">
        <v>975</v>
      </c>
      <c r="E8438" t="s">
        <v>28</v>
      </c>
      <c r="F8438" t="s">
        <v>50</v>
      </c>
      <c r="G8438" t="s">
        <v>51</v>
      </c>
      <c r="H8438" t="s">
        <v>976</v>
      </c>
      <c r="I8438" t="s">
        <v>17</v>
      </c>
      <c r="J8438" t="s">
        <v>18</v>
      </c>
      <c r="K8438" t="s">
        <v>19</v>
      </c>
      <c r="L8438" t="s">
        <v>126</v>
      </c>
      <c r="M8438" t="s">
        <v>21</v>
      </c>
      <c r="N8438">
        <v>30.9</v>
      </c>
    </row>
    <row r="8439" spans="1:14" hidden="1" x14ac:dyDescent="0.2">
      <c r="A8439">
        <v>66537</v>
      </c>
      <c r="B8439">
        <v>14</v>
      </c>
      <c r="C8439">
        <v>10</v>
      </c>
      <c r="D8439" t="s">
        <v>461</v>
      </c>
      <c r="E8439" t="s">
        <v>28</v>
      </c>
      <c r="F8439" t="s">
        <v>462</v>
      </c>
      <c r="G8439" t="s">
        <v>471</v>
      </c>
      <c r="H8439" t="s">
        <v>464</v>
      </c>
      <c r="I8439" t="s">
        <v>17</v>
      </c>
      <c r="J8439" t="s">
        <v>18</v>
      </c>
      <c r="K8439" t="s">
        <v>58</v>
      </c>
      <c r="L8439" t="s">
        <v>33</v>
      </c>
      <c r="M8439" t="s">
        <v>21</v>
      </c>
      <c r="N8439">
        <v>15.39</v>
      </c>
    </row>
    <row r="8440" spans="1:14" hidden="1" x14ac:dyDescent="0.2">
      <c r="A8440">
        <v>67769</v>
      </c>
      <c r="B8440">
        <v>27</v>
      </c>
      <c r="C8440">
        <v>110</v>
      </c>
      <c r="D8440" t="s">
        <v>783</v>
      </c>
      <c r="E8440" t="s">
        <v>28</v>
      </c>
      <c r="F8440" t="s">
        <v>270</v>
      </c>
      <c r="G8440" t="s">
        <v>270</v>
      </c>
      <c r="H8440" t="s">
        <v>784</v>
      </c>
      <c r="I8440" t="s">
        <v>39</v>
      </c>
      <c r="J8440" t="s">
        <v>174</v>
      </c>
      <c r="K8440" t="s">
        <v>242</v>
      </c>
      <c r="L8440" t="s">
        <v>33</v>
      </c>
      <c r="M8440" t="s">
        <v>175</v>
      </c>
      <c r="N8440">
        <v>10.199999999999999</v>
      </c>
    </row>
    <row r="8441" spans="1:14" hidden="1" x14ac:dyDescent="0.2">
      <c r="A8441">
        <v>66547</v>
      </c>
      <c r="B8441">
        <v>7</v>
      </c>
      <c r="C8441">
        <v>10</v>
      </c>
      <c r="D8441" t="s">
        <v>973</v>
      </c>
      <c r="E8441" t="s">
        <v>28</v>
      </c>
      <c r="F8441" t="s">
        <v>29</v>
      </c>
      <c r="G8441" t="s">
        <v>60</v>
      </c>
      <c r="H8441" t="s">
        <v>974</v>
      </c>
      <c r="I8441" t="s">
        <v>39</v>
      </c>
      <c r="J8441" t="s">
        <v>18</v>
      </c>
      <c r="K8441" t="s">
        <v>242</v>
      </c>
      <c r="L8441" t="s">
        <v>63</v>
      </c>
      <c r="M8441" t="s">
        <v>21</v>
      </c>
      <c r="N8441">
        <v>10.19</v>
      </c>
    </row>
    <row r="8442" spans="1:14" hidden="1" x14ac:dyDescent="0.2">
      <c r="A8442">
        <v>66575</v>
      </c>
      <c r="B8442">
        <v>2</v>
      </c>
      <c r="C8442">
        <v>10</v>
      </c>
      <c r="D8442" t="s">
        <v>495</v>
      </c>
      <c r="E8442" t="s">
        <v>28</v>
      </c>
      <c r="F8442" t="s">
        <v>43</v>
      </c>
      <c r="G8442" t="s">
        <v>113</v>
      </c>
      <c r="H8442" t="s">
        <v>496</v>
      </c>
      <c r="I8442" t="s">
        <v>17</v>
      </c>
      <c r="J8442" t="s">
        <v>18</v>
      </c>
      <c r="K8442" t="s">
        <v>48</v>
      </c>
      <c r="L8442" t="s">
        <v>126</v>
      </c>
      <c r="M8442" t="s">
        <v>21</v>
      </c>
      <c r="N8442">
        <v>129.30000000000001</v>
      </c>
    </row>
    <row r="8443" spans="1:14" hidden="1" x14ac:dyDescent="0.2">
      <c r="A8443">
        <v>66587</v>
      </c>
      <c r="B8443">
        <v>2</v>
      </c>
      <c r="C8443">
        <v>10</v>
      </c>
      <c r="D8443" t="s">
        <v>1587</v>
      </c>
      <c r="E8443" t="s">
        <v>98</v>
      </c>
      <c r="F8443" t="s">
        <v>98</v>
      </c>
      <c r="G8443" t="s">
        <v>98</v>
      </c>
      <c r="H8443" t="s">
        <v>1588</v>
      </c>
      <c r="I8443" t="s">
        <v>17</v>
      </c>
      <c r="J8443" t="s">
        <v>18</v>
      </c>
      <c r="K8443" t="s">
        <v>48</v>
      </c>
      <c r="L8443" t="s">
        <v>33</v>
      </c>
      <c r="M8443" t="s">
        <v>21</v>
      </c>
      <c r="N8443">
        <v>236.27</v>
      </c>
    </row>
    <row r="8444" spans="1:14" hidden="1" x14ac:dyDescent="0.2">
      <c r="A8444">
        <v>66588</v>
      </c>
      <c r="B8444">
        <v>3</v>
      </c>
      <c r="C8444">
        <v>10</v>
      </c>
      <c r="D8444" t="s">
        <v>1587</v>
      </c>
      <c r="E8444" t="s">
        <v>98</v>
      </c>
      <c r="F8444" t="s">
        <v>98</v>
      </c>
      <c r="G8444" t="s">
        <v>98</v>
      </c>
      <c r="H8444" t="s">
        <v>1588</v>
      </c>
      <c r="I8444" t="s">
        <v>17</v>
      </c>
      <c r="J8444" t="s">
        <v>18</v>
      </c>
      <c r="K8444" t="s">
        <v>48</v>
      </c>
      <c r="L8444" t="s">
        <v>33</v>
      </c>
      <c r="M8444" t="s">
        <v>21</v>
      </c>
      <c r="N8444">
        <v>34.270000000000003</v>
      </c>
    </row>
    <row r="8445" spans="1:14" hidden="1" x14ac:dyDescent="0.2">
      <c r="A8445">
        <v>66603</v>
      </c>
      <c r="B8445">
        <v>3</v>
      </c>
      <c r="C8445">
        <v>10</v>
      </c>
      <c r="D8445" t="s">
        <v>1239</v>
      </c>
      <c r="E8445" t="s">
        <v>28</v>
      </c>
      <c r="F8445" t="s">
        <v>288</v>
      </c>
      <c r="G8445" t="s">
        <v>331</v>
      </c>
      <c r="H8445" t="s">
        <v>1240</v>
      </c>
      <c r="I8445" t="s">
        <v>39</v>
      </c>
      <c r="J8445" t="s">
        <v>18</v>
      </c>
      <c r="K8445" t="s">
        <v>62</v>
      </c>
      <c r="L8445" t="s">
        <v>33</v>
      </c>
      <c r="M8445" t="s">
        <v>21</v>
      </c>
      <c r="N8445">
        <v>233.79</v>
      </c>
    </row>
    <row r="8446" spans="1:14" hidden="1" x14ac:dyDescent="0.2">
      <c r="A8446">
        <v>66623</v>
      </c>
      <c r="B8446">
        <v>13</v>
      </c>
      <c r="C8446">
        <v>10</v>
      </c>
      <c r="D8446" t="s">
        <v>1583</v>
      </c>
      <c r="E8446" t="s">
        <v>14</v>
      </c>
      <c r="F8446" t="s">
        <v>14</v>
      </c>
      <c r="G8446" t="s">
        <v>37</v>
      </c>
      <c r="H8446" t="s">
        <v>1584</v>
      </c>
      <c r="I8446" t="s">
        <v>17</v>
      </c>
      <c r="J8446" t="s">
        <v>18</v>
      </c>
      <c r="K8446" t="s">
        <v>19</v>
      </c>
      <c r="L8446" t="s">
        <v>20</v>
      </c>
      <c r="M8446" t="s">
        <v>21</v>
      </c>
      <c r="N8446">
        <v>61.24</v>
      </c>
    </row>
    <row r="8447" spans="1:14" hidden="1" x14ac:dyDescent="0.2">
      <c r="A8447">
        <v>66624</v>
      </c>
      <c r="B8447">
        <v>14</v>
      </c>
      <c r="C8447">
        <v>10</v>
      </c>
      <c r="D8447" t="s">
        <v>1583</v>
      </c>
      <c r="E8447" t="s">
        <v>14</v>
      </c>
      <c r="F8447" t="s">
        <v>14</v>
      </c>
      <c r="G8447" t="s">
        <v>37</v>
      </c>
      <c r="H8447" t="s">
        <v>1584</v>
      </c>
      <c r="I8447" t="s">
        <v>17</v>
      </c>
      <c r="J8447" t="s">
        <v>18</v>
      </c>
      <c r="K8447" t="s">
        <v>19</v>
      </c>
      <c r="L8447" t="s">
        <v>20</v>
      </c>
      <c r="M8447" t="s">
        <v>21</v>
      </c>
      <c r="N8447">
        <v>13.32</v>
      </c>
    </row>
    <row r="8448" spans="1:14" hidden="1" x14ac:dyDescent="0.2">
      <c r="A8448">
        <v>66626</v>
      </c>
      <c r="B8448">
        <v>5</v>
      </c>
      <c r="C8448">
        <v>25</v>
      </c>
      <c r="D8448" t="s">
        <v>1080</v>
      </c>
      <c r="E8448" t="s">
        <v>28</v>
      </c>
      <c r="F8448" t="s">
        <v>564</v>
      </c>
      <c r="G8448" t="s">
        <v>564</v>
      </c>
      <c r="H8448" t="s">
        <v>1081</v>
      </c>
      <c r="I8448" t="s">
        <v>17</v>
      </c>
      <c r="J8448" t="s">
        <v>18</v>
      </c>
      <c r="K8448" t="s">
        <v>58</v>
      </c>
      <c r="L8448" t="s">
        <v>1511</v>
      </c>
      <c r="M8448" t="s">
        <v>21</v>
      </c>
      <c r="N8448">
        <v>12.44</v>
      </c>
    </row>
    <row r="8449" spans="1:14" hidden="1" x14ac:dyDescent="0.2">
      <c r="A8449">
        <v>66627</v>
      </c>
      <c r="B8449">
        <v>6</v>
      </c>
      <c r="C8449">
        <v>25</v>
      </c>
      <c r="D8449" t="s">
        <v>1080</v>
      </c>
      <c r="E8449" t="s">
        <v>28</v>
      </c>
      <c r="F8449" t="s">
        <v>564</v>
      </c>
      <c r="G8449" t="s">
        <v>564</v>
      </c>
      <c r="H8449" t="s">
        <v>1081</v>
      </c>
      <c r="I8449" t="s">
        <v>17</v>
      </c>
      <c r="J8449" t="s">
        <v>18</v>
      </c>
      <c r="K8449" t="s">
        <v>58</v>
      </c>
      <c r="L8449" t="s">
        <v>1511</v>
      </c>
      <c r="M8449" t="s">
        <v>21</v>
      </c>
      <c r="N8449">
        <v>10.8</v>
      </c>
    </row>
    <row r="8450" spans="1:14" hidden="1" x14ac:dyDescent="0.2">
      <c r="A8450">
        <v>66629</v>
      </c>
      <c r="B8450">
        <v>8</v>
      </c>
      <c r="C8450">
        <v>25</v>
      </c>
      <c r="D8450" t="s">
        <v>1080</v>
      </c>
      <c r="E8450" t="s">
        <v>28</v>
      </c>
      <c r="F8450" t="s">
        <v>564</v>
      </c>
      <c r="G8450" t="s">
        <v>564</v>
      </c>
      <c r="H8450" t="s">
        <v>1081</v>
      </c>
      <c r="I8450" t="s">
        <v>17</v>
      </c>
      <c r="J8450" t="s">
        <v>18</v>
      </c>
      <c r="K8450" t="s">
        <v>58</v>
      </c>
      <c r="L8450" t="s">
        <v>1511</v>
      </c>
      <c r="M8450" t="s">
        <v>21</v>
      </c>
      <c r="N8450">
        <v>11.33</v>
      </c>
    </row>
    <row r="8451" spans="1:14" hidden="1" x14ac:dyDescent="0.2">
      <c r="A8451">
        <v>66631</v>
      </c>
      <c r="B8451">
        <v>9</v>
      </c>
      <c r="C8451">
        <v>25</v>
      </c>
      <c r="D8451" t="s">
        <v>1080</v>
      </c>
      <c r="E8451" t="s">
        <v>28</v>
      </c>
      <c r="F8451" t="s">
        <v>564</v>
      </c>
      <c r="G8451" t="s">
        <v>564</v>
      </c>
      <c r="H8451" t="s">
        <v>1081</v>
      </c>
      <c r="I8451" t="s">
        <v>17</v>
      </c>
      <c r="J8451" t="s">
        <v>18</v>
      </c>
      <c r="K8451" t="s">
        <v>58</v>
      </c>
      <c r="L8451" t="s">
        <v>1511</v>
      </c>
      <c r="M8451" t="s">
        <v>21</v>
      </c>
      <c r="N8451">
        <v>11.18</v>
      </c>
    </row>
    <row r="8452" spans="1:14" hidden="1" x14ac:dyDescent="0.2">
      <c r="A8452">
        <v>66652</v>
      </c>
      <c r="B8452">
        <v>53</v>
      </c>
      <c r="C8452">
        <v>10</v>
      </c>
      <c r="D8452" t="s">
        <v>1449</v>
      </c>
      <c r="E8452" t="s">
        <v>28</v>
      </c>
      <c r="F8452" t="s">
        <v>288</v>
      </c>
      <c r="G8452" t="s">
        <v>331</v>
      </c>
      <c r="H8452" t="s">
        <v>1450</v>
      </c>
      <c r="I8452" t="s">
        <v>39</v>
      </c>
      <c r="J8452" t="s">
        <v>18</v>
      </c>
      <c r="K8452" t="s">
        <v>58</v>
      </c>
      <c r="L8452" t="s">
        <v>239</v>
      </c>
      <c r="M8452" t="s">
        <v>21</v>
      </c>
      <c r="N8452">
        <v>19.64</v>
      </c>
    </row>
    <row r="8453" spans="1:14" hidden="1" x14ac:dyDescent="0.2">
      <c r="A8453">
        <v>66653</v>
      </c>
      <c r="B8453">
        <v>10</v>
      </c>
      <c r="C8453">
        <v>10</v>
      </c>
      <c r="D8453" t="s">
        <v>1449</v>
      </c>
      <c r="E8453" t="s">
        <v>28</v>
      </c>
      <c r="F8453" t="s">
        <v>288</v>
      </c>
      <c r="G8453" t="s">
        <v>331</v>
      </c>
      <c r="H8453" t="s">
        <v>1450</v>
      </c>
      <c r="I8453" t="s">
        <v>39</v>
      </c>
      <c r="J8453" t="s">
        <v>18</v>
      </c>
      <c r="K8453" t="s">
        <v>183</v>
      </c>
      <c r="L8453" t="s">
        <v>239</v>
      </c>
      <c r="M8453" t="s">
        <v>21</v>
      </c>
      <c r="N8453">
        <v>8.11</v>
      </c>
    </row>
    <row r="8454" spans="1:14" hidden="1" x14ac:dyDescent="0.2">
      <c r="A8454">
        <v>66658</v>
      </c>
      <c r="B8454">
        <v>62</v>
      </c>
      <c r="C8454">
        <v>10</v>
      </c>
      <c r="D8454" t="s">
        <v>1522</v>
      </c>
      <c r="E8454" t="s">
        <v>28</v>
      </c>
      <c r="F8454" t="s">
        <v>160</v>
      </c>
      <c r="G8454" t="s">
        <v>160</v>
      </c>
      <c r="H8454" t="s">
        <v>1523</v>
      </c>
      <c r="I8454" t="s">
        <v>17</v>
      </c>
      <c r="J8454" t="s">
        <v>18</v>
      </c>
      <c r="K8454" t="s">
        <v>264</v>
      </c>
      <c r="L8454" t="s">
        <v>122</v>
      </c>
      <c r="M8454" t="s">
        <v>21</v>
      </c>
      <c r="N8454">
        <v>6.81</v>
      </c>
    </row>
    <row r="8455" spans="1:14" hidden="1" x14ac:dyDescent="0.2">
      <c r="A8455">
        <v>66669</v>
      </c>
      <c r="B8455">
        <v>12</v>
      </c>
      <c r="C8455">
        <v>25</v>
      </c>
      <c r="D8455" t="s">
        <v>1080</v>
      </c>
      <c r="E8455" t="s">
        <v>28</v>
      </c>
      <c r="F8455" t="s">
        <v>564</v>
      </c>
      <c r="G8455" t="s">
        <v>564</v>
      </c>
      <c r="H8455" t="s">
        <v>1081</v>
      </c>
      <c r="I8455" t="s">
        <v>17</v>
      </c>
      <c r="J8455" t="s">
        <v>18</v>
      </c>
      <c r="K8455" t="s">
        <v>58</v>
      </c>
      <c r="L8455" t="s">
        <v>1511</v>
      </c>
      <c r="M8455" t="s">
        <v>21</v>
      </c>
      <c r="N8455">
        <v>11.26</v>
      </c>
    </row>
    <row r="8456" spans="1:14" hidden="1" x14ac:dyDescent="0.2">
      <c r="A8456">
        <v>66676</v>
      </c>
      <c r="B8456">
        <v>2</v>
      </c>
      <c r="C8456">
        <v>30</v>
      </c>
      <c r="D8456" t="s">
        <v>13</v>
      </c>
      <c r="E8456" t="s">
        <v>14</v>
      </c>
      <c r="F8456" t="s">
        <v>14</v>
      </c>
      <c r="G8456" t="s">
        <v>22</v>
      </c>
      <c r="H8456" t="s">
        <v>16</v>
      </c>
      <c r="I8456" t="s">
        <v>17</v>
      </c>
      <c r="J8456" t="s">
        <v>18</v>
      </c>
      <c r="K8456" t="s">
        <v>48</v>
      </c>
      <c r="L8456" t="s">
        <v>20</v>
      </c>
      <c r="M8456" t="s">
        <v>21</v>
      </c>
      <c r="N8456">
        <v>328.15</v>
      </c>
    </row>
    <row r="8457" spans="1:14" hidden="1" x14ac:dyDescent="0.2">
      <c r="A8457">
        <v>66677</v>
      </c>
      <c r="B8457">
        <v>3</v>
      </c>
      <c r="C8457">
        <v>30</v>
      </c>
      <c r="D8457" t="s">
        <v>13</v>
      </c>
      <c r="E8457" t="s">
        <v>14</v>
      </c>
      <c r="F8457" t="s">
        <v>14</v>
      </c>
      <c r="G8457" t="s">
        <v>22</v>
      </c>
      <c r="H8457" t="s">
        <v>16</v>
      </c>
      <c r="I8457" t="s">
        <v>17</v>
      </c>
      <c r="J8457" t="s">
        <v>18</v>
      </c>
      <c r="K8457" t="s">
        <v>48</v>
      </c>
      <c r="L8457" t="s">
        <v>20</v>
      </c>
      <c r="M8457" t="s">
        <v>21</v>
      </c>
      <c r="N8457">
        <v>352.98</v>
      </c>
    </row>
    <row r="8458" spans="1:14" hidden="1" x14ac:dyDescent="0.2">
      <c r="A8458">
        <v>67812</v>
      </c>
      <c r="B8458">
        <v>5</v>
      </c>
      <c r="C8458">
        <v>20</v>
      </c>
      <c r="D8458" t="s">
        <v>1572</v>
      </c>
      <c r="E8458" t="s">
        <v>28</v>
      </c>
      <c r="F8458" t="s">
        <v>270</v>
      </c>
      <c r="G8458" t="s">
        <v>270</v>
      </c>
      <c r="H8458" t="s">
        <v>1573</v>
      </c>
      <c r="I8458" t="s">
        <v>23</v>
      </c>
      <c r="J8458" t="s">
        <v>24</v>
      </c>
      <c r="K8458" t="s">
        <v>240</v>
      </c>
      <c r="L8458" t="s">
        <v>538</v>
      </c>
      <c r="M8458" t="s">
        <v>245</v>
      </c>
      <c r="N8458">
        <v>225.24</v>
      </c>
    </row>
    <row r="8459" spans="1:14" hidden="1" x14ac:dyDescent="0.2">
      <c r="A8459">
        <v>66678</v>
      </c>
      <c r="B8459">
        <v>4</v>
      </c>
      <c r="C8459">
        <v>30</v>
      </c>
      <c r="D8459" t="s">
        <v>13</v>
      </c>
      <c r="E8459" t="s">
        <v>14</v>
      </c>
      <c r="F8459" t="s">
        <v>14</v>
      </c>
      <c r="G8459" t="s">
        <v>22</v>
      </c>
      <c r="H8459" t="s">
        <v>16</v>
      </c>
      <c r="I8459" t="s">
        <v>17</v>
      </c>
      <c r="J8459" t="s">
        <v>18</v>
      </c>
      <c r="K8459" t="s">
        <v>48</v>
      </c>
      <c r="L8459" t="s">
        <v>20</v>
      </c>
      <c r="M8459" t="s">
        <v>21</v>
      </c>
      <c r="N8459">
        <v>24.33</v>
      </c>
    </row>
    <row r="8460" spans="1:14" hidden="1" x14ac:dyDescent="0.2">
      <c r="A8460">
        <v>66687</v>
      </c>
      <c r="B8460">
        <v>12</v>
      </c>
      <c r="C8460">
        <v>10</v>
      </c>
      <c r="D8460" t="s">
        <v>234</v>
      </c>
      <c r="E8460" t="s">
        <v>14</v>
      </c>
      <c r="F8460" t="s">
        <v>14</v>
      </c>
      <c r="G8460" t="s">
        <v>15</v>
      </c>
      <c r="H8460" t="s">
        <v>235</v>
      </c>
      <c r="I8460" t="s">
        <v>17</v>
      </c>
      <c r="J8460" t="s">
        <v>18</v>
      </c>
      <c r="K8460" t="s">
        <v>58</v>
      </c>
      <c r="L8460" t="s">
        <v>33</v>
      </c>
      <c r="M8460" t="s">
        <v>21</v>
      </c>
      <c r="N8460">
        <v>63.7</v>
      </c>
    </row>
    <row r="8461" spans="1:14" hidden="1" x14ac:dyDescent="0.2">
      <c r="A8461">
        <v>66688</v>
      </c>
      <c r="B8461">
        <v>13</v>
      </c>
      <c r="C8461">
        <v>10</v>
      </c>
      <c r="D8461" t="s">
        <v>234</v>
      </c>
      <c r="E8461" t="s">
        <v>14</v>
      </c>
      <c r="F8461" t="s">
        <v>14</v>
      </c>
      <c r="G8461" t="s">
        <v>15</v>
      </c>
      <c r="H8461" t="s">
        <v>235</v>
      </c>
      <c r="I8461" t="s">
        <v>17</v>
      </c>
      <c r="J8461" t="s">
        <v>18</v>
      </c>
      <c r="K8461" t="s">
        <v>58</v>
      </c>
      <c r="L8461" t="s">
        <v>33</v>
      </c>
      <c r="M8461" t="s">
        <v>21</v>
      </c>
      <c r="N8461">
        <v>147.03</v>
      </c>
    </row>
    <row r="8462" spans="1:14" hidden="1" x14ac:dyDescent="0.2">
      <c r="A8462">
        <v>84288</v>
      </c>
      <c r="B8462">
        <v>42</v>
      </c>
      <c r="C8462">
        <v>10</v>
      </c>
      <c r="D8462" t="s">
        <v>1653</v>
      </c>
      <c r="E8462" t="s">
        <v>28</v>
      </c>
      <c r="F8462" t="s">
        <v>160</v>
      </c>
      <c r="G8462" t="s">
        <v>160</v>
      </c>
      <c r="H8462" t="s">
        <v>1654</v>
      </c>
      <c r="I8462" t="s">
        <v>32</v>
      </c>
      <c r="J8462" t="s">
        <v>699</v>
      </c>
      <c r="K8462" t="s">
        <v>58</v>
      </c>
      <c r="L8462" t="s">
        <v>33</v>
      </c>
      <c r="M8462" t="s">
        <v>1842</v>
      </c>
      <c r="N8462">
        <v>434.19</v>
      </c>
    </row>
    <row r="8463" spans="1:14" hidden="1" x14ac:dyDescent="0.2">
      <c r="A8463">
        <v>66710</v>
      </c>
      <c r="B8463">
        <v>10</v>
      </c>
      <c r="C8463">
        <v>10</v>
      </c>
      <c r="D8463" t="s">
        <v>346</v>
      </c>
      <c r="E8463" t="s">
        <v>14</v>
      </c>
      <c r="F8463" t="s">
        <v>14</v>
      </c>
      <c r="G8463" t="s">
        <v>37</v>
      </c>
      <c r="H8463" t="s">
        <v>347</v>
      </c>
      <c r="I8463" t="s">
        <v>17</v>
      </c>
      <c r="J8463" t="s">
        <v>18</v>
      </c>
      <c r="K8463" t="s">
        <v>48</v>
      </c>
      <c r="L8463" t="s">
        <v>20</v>
      </c>
      <c r="M8463" t="s">
        <v>21</v>
      </c>
      <c r="N8463">
        <v>143.24</v>
      </c>
    </row>
    <row r="8464" spans="1:14" hidden="1" x14ac:dyDescent="0.2">
      <c r="A8464">
        <v>66725</v>
      </c>
      <c r="B8464">
        <v>3</v>
      </c>
      <c r="C8464">
        <v>10</v>
      </c>
      <c r="D8464" t="s">
        <v>293</v>
      </c>
      <c r="E8464" t="s">
        <v>28</v>
      </c>
      <c r="F8464" t="s">
        <v>29</v>
      </c>
      <c r="G8464" t="s">
        <v>181</v>
      </c>
      <c r="H8464" t="s">
        <v>294</v>
      </c>
      <c r="I8464" t="s">
        <v>17</v>
      </c>
      <c r="J8464" t="s">
        <v>18</v>
      </c>
      <c r="K8464" t="s">
        <v>48</v>
      </c>
      <c r="L8464" t="s">
        <v>63</v>
      </c>
      <c r="M8464" t="s">
        <v>21</v>
      </c>
      <c r="N8464">
        <v>26.11</v>
      </c>
    </row>
    <row r="8465" spans="1:14" hidden="1" x14ac:dyDescent="0.2">
      <c r="A8465">
        <v>66726</v>
      </c>
      <c r="B8465">
        <v>4</v>
      </c>
      <c r="C8465">
        <v>10</v>
      </c>
      <c r="D8465" t="s">
        <v>293</v>
      </c>
      <c r="E8465" t="s">
        <v>28</v>
      </c>
      <c r="F8465" t="s">
        <v>29</v>
      </c>
      <c r="G8465" t="s">
        <v>181</v>
      </c>
      <c r="H8465" t="s">
        <v>294</v>
      </c>
      <c r="I8465" t="s">
        <v>17</v>
      </c>
      <c r="J8465" t="s">
        <v>18</v>
      </c>
      <c r="K8465" t="s">
        <v>48</v>
      </c>
      <c r="L8465" t="s">
        <v>63</v>
      </c>
      <c r="M8465" t="s">
        <v>21</v>
      </c>
      <c r="N8465">
        <v>70.69</v>
      </c>
    </row>
    <row r="8466" spans="1:14" hidden="1" x14ac:dyDescent="0.2">
      <c r="A8466">
        <v>66734</v>
      </c>
      <c r="B8466">
        <v>8</v>
      </c>
      <c r="C8466">
        <v>10</v>
      </c>
      <c r="D8466" t="s">
        <v>985</v>
      </c>
      <c r="E8466" t="s">
        <v>28</v>
      </c>
      <c r="F8466" t="s">
        <v>270</v>
      </c>
      <c r="G8466" t="s">
        <v>270</v>
      </c>
      <c r="H8466" t="s">
        <v>986</v>
      </c>
      <c r="I8466" t="s">
        <v>17</v>
      </c>
      <c r="J8466" t="s">
        <v>18</v>
      </c>
      <c r="K8466" t="s">
        <v>19</v>
      </c>
      <c r="L8466" t="s">
        <v>33</v>
      </c>
      <c r="M8466" t="s">
        <v>21</v>
      </c>
      <c r="N8466">
        <v>65.09</v>
      </c>
    </row>
    <row r="8467" spans="1:14" hidden="1" x14ac:dyDescent="0.2">
      <c r="A8467">
        <v>66739</v>
      </c>
      <c r="B8467">
        <v>3</v>
      </c>
      <c r="C8467">
        <v>10</v>
      </c>
      <c r="D8467" t="s">
        <v>1024</v>
      </c>
      <c r="E8467" t="s">
        <v>28</v>
      </c>
      <c r="F8467" t="s">
        <v>270</v>
      </c>
      <c r="G8467" t="s">
        <v>270</v>
      </c>
      <c r="H8467" t="s">
        <v>1025</v>
      </c>
      <c r="I8467" t="s">
        <v>17</v>
      </c>
      <c r="J8467" t="s">
        <v>18</v>
      </c>
      <c r="K8467" t="s">
        <v>19</v>
      </c>
      <c r="L8467" t="s">
        <v>33</v>
      </c>
      <c r="M8467" t="s">
        <v>21</v>
      </c>
      <c r="N8467">
        <v>354.85</v>
      </c>
    </row>
    <row r="8468" spans="1:14" hidden="1" x14ac:dyDescent="0.2">
      <c r="A8468">
        <v>66743</v>
      </c>
      <c r="B8468">
        <v>2</v>
      </c>
      <c r="C8468">
        <v>10</v>
      </c>
      <c r="D8468" t="s">
        <v>584</v>
      </c>
      <c r="E8468" t="s">
        <v>28</v>
      </c>
      <c r="F8468" t="s">
        <v>462</v>
      </c>
      <c r="G8468" t="s">
        <v>471</v>
      </c>
      <c r="H8468" t="s">
        <v>585</v>
      </c>
      <c r="I8468" t="s">
        <v>32</v>
      </c>
      <c r="J8468" t="s">
        <v>18</v>
      </c>
      <c r="K8468" t="s">
        <v>66</v>
      </c>
      <c r="L8468" t="s">
        <v>33</v>
      </c>
      <c r="M8468" t="s">
        <v>21</v>
      </c>
      <c r="N8468">
        <v>26.11</v>
      </c>
    </row>
    <row r="8469" spans="1:14" hidden="1" x14ac:dyDescent="0.2">
      <c r="A8469">
        <v>66770</v>
      </c>
      <c r="B8469">
        <v>19</v>
      </c>
      <c r="C8469">
        <v>10</v>
      </c>
      <c r="D8469" t="s">
        <v>322</v>
      </c>
      <c r="E8469" t="s">
        <v>14</v>
      </c>
      <c r="F8469" t="s">
        <v>14</v>
      </c>
      <c r="G8469" t="s">
        <v>110</v>
      </c>
      <c r="H8469" t="s">
        <v>323</v>
      </c>
      <c r="I8469" t="s">
        <v>17</v>
      </c>
      <c r="J8469" t="s">
        <v>18</v>
      </c>
      <c r="K8469" t="s">
        <v>19</v>
      </c>
      <c r="L8469" t="s">
        <v>33</v>
      </c>
      <c r="M8469" t="s">
        <v>21</v>
      </c>
      <c r="N8469">
        <v>75.89</v>
      </c>
    </row>
    <row r="8470" spans="1:14" hidden="1" x14ac:dyDescent="0.2">
      <c r="A8470">
        <v>66777</v>
      </c>
      <c r="B8470">
        <v>26</v>
      </c>
      <c r="C8470">
        <v>10</v>
      </c>
      <c r="D8470" t="s">
        <v>303</v>
      </c>
      <c r="E8470" t="s">
        <v>14</v>
      </c>
      <c r="F8470" t="s">
        <v>14</v>
      </c>
      <c r="G8470" t="s">
        <v>55</v>
      </c>
      <c r="H8470" t="s">
        <v>304</v>
      </c>
      <c r="I8470" t="s">
        <v>17</v>
      </c>
      <c r="J8470" t="s">
        <v>18</v>
      </c>
      <c r="K8470" t="s">
        <v>58</v>
      </c>
      <c r="L8470" t="s">
        <v>33</v>
      </c>
      <c r="M8470" t="s">
        <v>21</v>
      </c>
      <c r="N8470">
        <v>32.840000000000003</v>
      </c>
    </row>
    <row r="8471" spans="1:14" hidden="1" x14ac:dyDescent="0.2">
      <c r="A8471">
        <v>66779</v>
      </c>
      <c r="B8471">
        <v>22</v>
      </c>
      <c r="C8471">
        <v>10</v>
      </c>
      <c r="D8471" t="s">
        <v>303</v>
      </c>
      <c r="E8471" t="s">
        <v>14</v>
      </c>
      <c r="F8471" t="s">
        <v>14</v>
      </c>
      <c r="G8471" t="s">
        <v>55</v>
      </c>
      <c r="H8471" t="s">
        <v>304</v>
      </c>
      <c r="I8471" t="s">
        <v>17</v>
      </c>
      <c r="J8471" t="s">
        <v>18</v>
      </c>
      <c r="K8471" t="s">
        <v>58</v>
      </c>
      <c r="L8471" t="s">
        <v>33</v>
      </c>
      <c r="M8471" t="s">
        <v>21</v>
      </c>
      <c r="N8471">
        <v>63.49</v>
      </c>
    </row>
    <row r="8472" spans="1:14" hidden="1" x14ac:dyDescent="0.2">
      <c r="A8472">
        <v>66780</v>
      </c>
      <c r="B8472">
        <v>12</v>
      </c>
      <c r="C8472">
        <v>10</v>
      </c>
      <c r="D8472" t="s">
        <v>54</v>
      </c>
      <c r="E8472" t="s">
        <v>14</v>
      </c>
      <c r="F8472" t="s">
        <v>14</v>
      </c>
      <c r="G8472" t="s">
        <v>55</v>
      </c>
      <c r="H8472" t="s">
        <v>56</v>
      </c>
      <c r="I8472" t="s">
        <v>17</v>
      </c>
      <c r="J8472" t="s">
        <v>18</v>
      </c>
      <c r="K8472" t="s">
        <v>58</v>
      </c>
      <c r="L8472" t="s">
        <v>33</v>
      </c>
      <c r="M8472" t="s">
        <v>21</v>
      </c>
      <c r="N8472">
        <v>137.88</v>
      </c>
    </row>
    <row r="8473" spans="1:14" hidden="1" x14ac:dyDescent="0.2">
      <c r="A8473">
        <v>66782</v>
      </c>
      <c r="B8473">
        <v>15</v>
      </c>
      <c r="C8473">
        <v>60</v>
      </c>
      <c r="D8473" t="s">
        <v>912</v>
      </c>
      <c r="E8473" t="s">
        <v>28</v>
      </c>
      <c r="F8473" t="s">
        <v>433</v>
      </c>
      <c r="G8473" t="s">
        <v>434</v>
      </c>
      <c r="H8473" t="s">
        <v>914</v>
      </c>
      <c r="I8473" t="s">
        <v>17</v>
      </c>
      <c r="J8473" t="s">
        <v>18</v>
      </c>
      <c r="K8473" t="s">
        <v>19</v>
      </c>
      <c r="L8473" t="s">
        <v>239</v>
      </c>
      <c r="M8473" t="s">
        <v>21</v>
      </c>
      <c r="N8473">
        <v>51.21</v>
      </c>
    </row>
    <row r="8474" spans="1:14" hidden="1" x14ac:dyDescent="0.2">
      <c r="A8474">
        <v>66785</v>
      </c>
      <c r="B8474">
        <v>16</v>
      </c>
      <c r="C8474">
        <v>10</v>
      </c>
      <c r="D8474" t="s">
        <v>1583</v>
      </c>
      <c r="E8474" t="s">
        <v>14</v>
      </c>
      <c r="F8474" t="s">
        <v>14</v>
      </c>
      <c r="G8474" t="s">
        <v>37</v>
      </c>
      <c r="H8474" t="s">
        <v>1584</v>
      </c>
      <c r="I8474" t="s">
        <v>17</v>
      </c>
      <c r="J8474" t="s">
        <v>18</v>
      </c>
      <c r="K8474" t="s">
        <v>19</v>
      </c>
      <c r="L8474" t="s">
        <v>20</v>
      </c>
      <c r="M8474" t="s">
        <v>21</v>
      </c>
      <c r="N8474">
        <v>145.94999999999999</v>
      </c>
    </row>
    <row r="8475" spans="1:14" hidden="1" x14ac:dyDescent="0.2">
      <c r="A8475">
        <v>66795</v>
      </c>
      <c r="B8475">
        <v>2</v>
      </c>
      <c r="C8475">
        <v>30</v>
      </c>
      <c r="D8475" t="s">
        <v>243</v>
      </c>
      <c r="E8475" t="s">
        <v>14</v>
      </c>
      <c r="F8475" t="s">
        <v>14</v>
      </c>
      <c r="G8475" t="s">
        <v>37</v>
      </c>
      <c r="H8475" t="s">
        <v>244</v>
      </c>
      <c r="I8475" t="s">
        <v>17</v>
      </c>
      <c r="J8475" t="s">
        <v>18</v>
      </c>
      <c r="K8475" t="s">
        <v>58</v>
      </c>
      <c r="L8475" t="s">
        <v>33</v>
      </c>
      <c r="M8475" t="s">
        <v>21</v>
      </c>
      <c r="N8475">
        <v>384.63</v>
      </c>
    </row>
    <row r="8476" spans="1:14" hidden="1" x14ac:dyDescent="0.2">
      <c r="A8476">
        <v>66806</v>
      </c>
      <c r="B8476">
        <v>2</v>
      </c>
      <c r="C8476">
        <v>10</v>
      </c>
      <c r="D8476" t="s">
        <v>756</v>
      </c>
      <c r="E8476" t="s">
        <v>28</v>
      </c>
      <c r="F8476" t="s">
        <v>43</v>
      </c>
      <c r="G8476" t="s">
        <v>113</v>
      </c>
      <c r="H8476" t="s">
        <v>757</v>
      </c>
      <c r="I8476" t="s">
        <v>17</v>
      </c>
      <c r="J8476" t="s">
        <v>18</v>
      </c>
      <c r="K8476" t="s">
        <v>19</v>
      </c>
      <c r="L8476" t="s">
        <v>33</v>
      </c>
      <c r="M8476" t="s">
        <v>21</v>
      </c>
      <c r="N8476">
        <v>71.27</v>
      </c>
    </row>
    <row r="8477" spans="1:14" hidden="1" x14ac:dyDescent="0.2">
      <c r="A8477">
        <v>66807</v>
      </c>
      <c r="B8477">
        <v>3</v>
      </c>
      <c r="C8477">
        <v>10</v>
      </c>
      <c r="D8477" t="s">
        <v>756</v>
      </c>
      <c r="E8477" t="s">
        <v>28</v>
      </c>
      <c r="F8477" t="s">
        <v>43</v>
      </c>
      <c r="G8477" t="s">
        <v>113</v>
      </c>
      <c r="H8477" t="s">
        <v>757</v>
      </c>
      <c r="I8477" t="s">
        <v>17</v>
      </c>
      <c r="J8477" t="s">
        <v>18</v>
      </c>
      <c r="K8477" t="s">
        <v>19</v>
      </c>
      <c r="L8477" t="s">
        <v>33</v>
      </c>
      <c r="M8477" t="s">
        <v>21</v>
      </c>
      <c r="N8477">
        <v>68.260000000000005</v>
      </c>
    </row>
    <row r="8478" spans="1:14" hidden="1" x14ac:dyDescent="0.2">
      <c r="A8478">
        <v>66808</v>
      </c>
      <c r="B8478">
        <v>2</v>
      </c>
      <c r="C8478">
        <v>10</v>
      </c>
      <c r="D8478" t="s">
        <v>861</v>
      </c>
      <c r="E8478" t="s">
        <v>28</v>
      </c>
      <c r="F8478" t="s">
        <v>456</v>
      </c>
      <c r="G8478" t="s">
        <v>561</v>
      </c>
      <c r="H8478" t="s">
        <v>862</v>
      </c>
      <c r="I8478" t="s">
        <v>17</v>
      </c>
      <c r="J8478" t="s">
        <v>18</v>
      </c>
      <c r="K8478" t="s">
        <v>19</v>
      </c>
      <c r="L8478" t="s">
        <v>33</v>
      </c>
      <c r="M8478" t="s">
        <v>21</v>
      </c>
      <c r="N8478">
        <v>153.82</v>
      </c>
    </row>
    <row r="8479" spans="1:14" hidden="1" x14ac:dyDescent="0.2">
      <c r="A8479">
        <v>66809</v>
      </c>
      <c r="B8479">
        <v>3</v>
      </c>
      <c r="C8479">
        <v>10</v>
      </c>
      <c r="D8479" t="s">
        <v>861</v>
      </c>
      <c r="E8479" t="s">
        <v>28</v>
      </c>
      <c r="F8479" t="s">
        <v>456</v>
      </c>
      <c r="G8479" t="s">
        <v>561</v>
      </c>
      <c r="H8479" t="s">
        <v>862</v>
      </c>
      <c r="I8479" t="s">
        <v>17</v>
      </c>
      <c r="J8479" t="s">
        <v>18</v>
      </c>
      <c r="K8479" t="s">
        <v>19</v>
      </c>
      <c r="L8479" t="s">
        <v>33</v>
      </c>
      <c r="M8479" t="s">
        <v>21</v>
      </c>
      <c r="N8479">
        <v>149.44</v>
      </c>
    </row>
    <row r="8480" spans="1:14" hidden="1" x14ac:dyDescent="0.2">
      <c r="A8480">
        <v>66810</v>
      </c>
      <c r="B8480">
        <v>4</v>
      </c>
      <c r="C8480">
        <v>10</v>
      </c>
      <c r="D8480" t="s">
        <v>861</v>
      </c>
      <c r="E8480" t="s">
        <v>28</v>
      </c>
      <c r="F8480" t="s">
        <v>456</v>
      </c>
      <c r="G8480" t="s">
        <v>561</v>
      </c>
      <c r="H8480" t="s">
        <v>862</v>
      </c>
      <c r="I8480" t="s">
        <v>17</v>
      </c>
      <c r="J8480" t="s">
        <v>18</v>
      </c>
      <c r="K8480" t="s">
        <v>19</v>
      </c>
      <c r="L8480" t="s">
        <v>33</v>
      </c>
      <c r="M8480" t="s">
        <v>21</v>
      </c>
      <c r="N8480">
        <v>193.57</v>
      </c>
    </row>
    <row r="8481" spans="1:14" hidden="1" x14ac:dyDescent="0.2">
      <c r="A8481">
        <v>66818</v>
      </c>
      <c r="B8481">
        <v>16</v>
      </c>
      <c r="C8481">
        <v>60</v>
      </c>
      <c r="D8481" t="s">
        <v>912</v>
      </c>
      <c r="E8481" t="s">
        <v>28</v>
      </c>
      <c r="F8481" t="s">
        <v>433</v>
      </c>
      <c r="G8481" t="s">
        <v>434</v>
      </c>
      <c r="H8481" t="s">
        <v>914</v>
      </c>
      <c r="I8481" t="s">
        <v>17</v>
      </c>
      <c r="J8481" t="s">
        <v>18</v>
      </c>
      <c r="K8481" t="s">
        <v>19</v>
      </c>
      <c r="L8481" t="s">
        <v>239</v>
      </c>
      <c r="M8481" t="s">
        <v>21</v>
      </c>
      <c r="N8481">
        <v>17.96</v>
      </c>
    </row>
    <row r="8482" spans="1:14" hidden="1" x14ac:dyDescent="0.2">
      <c r="A8482">
        <v>66819</v>
      </c>
      <c r="B8482">
        <v>15</v>
      </c>
      <c r="C8482">
        <v>20</v>
      </c>
      <c r="D8482" t="s">
        <v>383</v>
      </c>
      <c r="E8482" t="s">
        <v>28</v>
      </c>
      <c r="F8482" t="s">
        <v>288</v>
      </c>
      <c r="G8482" t="s">
        <v>289</v>
      </c>
      <c r="H8482" t="s">
        <v>384</v>
      </c>
      <c r="I8482" t="s">
        <v>17</v>
      </c>
      <c r="J8482" t="s">
        <v>18</v>
      </c>
      <c r="K8482" t="s">
        <v>48</v>
      </c>
      <c r="L8482" t="s">
        <v>126</v>
      </c>
      <c r="M8482" t="s">
        <v>21</v>
      </c>
      <c r="N8482">
        <v>10.050000000000001</v>
      </c>
    </row>
    <row r="8483" spans="1:14" hidden="1" x14ac:dyDescent="0.2">
      <c r="A8483">
        <v>67917</v>
      </c>
      <c r="B8483">
        <v>12</v>
      </c>
      <c r="C8483">
        <v>30</v>
      </c>
      <c r="D8483" t="s">
        <v>536</v>
      </c>
      <c r="E8483" t="s">
        <v>28</v>
      </c>
      <c r="F8483" t="s">
        <v>29</v>
      </c>
      <c r="G8483" t="s">
        <v>65</v>
      </c>
      <c r="H8483" t="s">
        <v>537</v>
      </c>
      <c r="I8483" t="s">
        <v>23</v>
      </c>
      <c r="J8483" t="s">
        <v>24</v>
      </c>
      <c r="K8483" t="s">
        <v>25</v>
      </c>
      <c r="L8483" t="s">
        <v>538</v>
      </c>
      <c r="M8483" t="s">
        <v>26</v>
      </c>
      <c r="N8483">
        <v>35.380000000000003</v>
      </c>
    </row>
    <row r="8484" spans="1:14" hidden="1" x14ac:dyDescent="0.2">
      <c r="A8484">
        <v>66822</v>
      </c>
      <c r="B8484">
        <v>14</v>
      </c>
      <c r="C8484">
        <v>25</v>
      </c>
      <c r="D8484" t="s">
        <v>1080</v>
      </c>
      <c r="E8484" t="s">
        <v>28</v>
      </c>
      <c r="F8484" t="s">
        <v>564</v>
      </c>
      <c r="G8484" t="s">
        <v>564</v>
      </c>
      <c r="H8484" t="s">
        <v>1081</v>
      </c>
      <c r="I8484" t="s">
        <v>17</v>
      </c>
      <c r="J8484" t="s">
        <v>18</v>
      </c>
      <c r="K8484" t="s">
        <v>58</v>
      </c>
      <c r="L8484" t="s">
        <v>1511</v>
      </c>
      <c r="M8484" t="s">
        <v>21</v>
      </c>
      <c r="N8484">
        <v>20.79</v>
      </c>
    </row>
    <row r="8485" spans="1:14" hidden="1" x14ac:dyDescent="0.2">
      <c r="A8485">
        <v>66825</v>
      </c>
      <c r="B8485">
        <v>17</v>
      </c>
      <c r="C8485">
        <v>25</v>
      </c>
      <c r="D8485" t="s">
        <v>1080</v>
      </c>
      <c r="E8485" t="s">
        <v>28</v>
      </c>
      <c r="F8485" t="s">
        <v>564</v>
      </c>
      <c r="G8485" t="s">
        <v>564</v>
      </c>
      <c r="H8485" t="s">
        <v>1081</v>
      </c>
      <c r="I8485" t="s">
        <v>17</v>
      </c>
      <c r="J8485" t="s">
        <v>18</v>
      </c>
      <c r="K8485" t="s">
        <v>58</v>
      </c>
      <c r="L8485" t="s">
        <v>1511</v>
      </c>
      <c r="M8485" t="s">
        <v>21</v>
      </c>
      <c r="N8485">
        <v>7.57</v>
      </c>
    </row>
    <row r="8486" spans="1:14" hidden="1" x14ac:dyDescent="0.2">
      <c r="A8486">
        <v>66826</v>
      </c>
      <c r="B8486">
        <v>18</v>
      </c>
      <c r="C8486">
        <v>25</v>
      </c>
      <c r="D8486" t="s">
        <v>1080</v>
      </c>
      <c r="E8486" t="s">
        <v>28</v>
      </c>
      <c r="F8486" t="s">
        <v>564</v>
      </c>
      <c r="G8486" t="s">
        <v>564</v>
      </c>
      <c r="H8486" t="s">
        <v>1081</v>
      </c>
      <c r="I8486" t="s">
        <v>17</v>
      </c>
      <c r="J8486" t="s">
        <v>18</v>
      </c>
      <c r="K8486" t="s">
        <v>58</v>
      </c>
      <c r="L8486" t="s">
        <v>1511</v>
      </c>
      <c r="M8486" t="s">
        <v>21</v>
      </c>
      <c r="N8486">
        <v>4.8600000000000003</v>
      </c>
    </row>
    <row r="8487" spans="1:14" hidden="1" x14ac:dyDescent="0.2">
      <c r="A8487">
        <v>66827</v>
      </c>
      <c r="B8487">
        <v>19</v>
      </c>
      <c r="C8487">
        <v>25</v>
      </c>
      <c r="D8487" t="s">
        <v>1080</v>
      </c>
      <c r="E8487" t="s">
        <v>28</v>
      </c>
      <c r="F8487" t="s">
        <v>564</v>
      </c>
      <c r="G8487" t="s">
        <v>564</v>
      </c>
      <c r="H8487" t="s">
        <v>1081</v>
      </c>
      <c r="I8487" t="s">
        <v>17</v>
      </c>
      <c r="J8487" t="s">
        <v>18</v>
      </c>
      <c r="K8487" t="s">
        <v>58</v>
      </c>
      <c r="L8487" t="s">
        <v>1511</v>
      </c>
      <c r="M8487" t="s">
        <v>21</v>
      </c>
      <c r="N8487">
        <v>10.97</v>
      </c>
    </row>
    <row r="8488" spans="1:14" hidden="1" x14ac:dyDescent="0.2">
      <c r="A8488">
        <v>67936</v>
      </c>
      <c r="B8488">
        <v>9</v>
      </c>
      <c r="C8488">
        <v>10</v>
      </c>
      <c r="D8488" t="s">
        <v>385</v>
      </c>
      <c r="E8488" t="s">
        <v>28</v>
      </c>
      <c r="F8488" t="s">
        <v>288</v>
      </c>
      <c r="G8488" t="s">
        <v>314</v>
      </c>
      <c r="H8488" t="s">
        <v>386</v>
      </c>
      <c r="I8488" t="s">
        <v>23</v>
      </c>
      <c r="J8488" t="s">
        <v>24</v>
      </c>
      <c r="K8488" t="s">
        <v>25</v>
      </c>
      <c r="L8488" t="s">
        <v>126</v>
      </c>
      <c r="M8488" t="s">
        <v>26</v>
      </c>
      <c r="N8488">
        <v>363.68</v>
      </c>
    </row>
    <row r="8489" spans="1:14" hidden="1" x14ac:dyDescent="0.2">
      <c r="A8489">
        <v>66828</v>
      </c>
      <c r="B8489">
        <v>20</v>
      </c>
      <c r="C8489">
        <v>25</v>
      </c>
      <c r="D8489" t="s">
        <v>1080</v>
      </c>
      <c r="E8489" t="s">
        <v>28</v>
      </c>
      <c r="F8489" t="s">
        <v>564</v>
      </c>
      <c r="G8489" t="s">
        <v>564</v>
      </c>
      <c r="H8489" t="s">
        <v>1081</v>
      </c>
      <c r="I8489" t="s">
        <v>17</v>
      </c>
      <c r="J8489" t="s">
        <v>18</v>
      </c>
      <c r="K8489" t="s">
        <v>58</v>
      </c>
      <c r="L8489" t="s">
        <v>1511</v>
      </c>
      <c r="M8489" t="s">
        <v>21</v>
      </c>
      <c r="N8489">
        <v>19.54</v>
      </c>
    </row>
    <row r="8490" spans="1:14" hidden="1" x14ac:dyDescent="0.2">
      <c r="A8490">
        <v>66832</v>
      </c>
      <c r="B8490">
        <v>10</v>
      </c>
      <c r="C8490">
        <v>10</v>
      </c>
      <c r="D8490" t="s">
        <v>1116</v>
      </c>
      <c r="E8490" t="s">
        <v>28</v>
      </c>
      <c r="F8490" t="s">
        <v>50</v>
      </c>
      <c r="G8490" t="s">
        <v>131</v>
      </c>
      <c r="H8490" t="s">
        <v>1117</v>
      </c>
      <c r="I8490" t="s">
        <v>39</v>
      </c>
      <c r="J8490" t="s">
        <v>18</v>
      </c>
      <c r="K8490" t="s">
        <v>242</v>
      </c>
      <c r="L8490" t="s">
        <v>239</v>
      </c>
      <c r="M8490" t="s">
        <v>21</v>
      </c>
      <c r="N8490">
        <v>38.08</v>
      </c>
    </row>
    <row r="8491" spans="1:14" hidden="1" x14ac:dyDescent="0.2">
      <c r="A8491">
        <v>66838</v>
      </c>
      <c r="B8491">
        <v>1</v>
      </c>
      <c r="C8491">
        <v>10</v>
      </c>
      <c r="D8491" t="s">
        <v>1086</v>
      </c>
      <c r="E8491" t="s">
        <v>28</v>
      </c>
      <c r="F8491" t="s">
        <v>43</v>
      </c>
      <c r="G8491" t="s">
        <v>158</v>
      </c>
      <c r="H8491" t="s">
        <v>1087</v>
      </c>
      <c r="I8491" t="s">
        <v>84</v>
      </c>
      <c r="J8491" t="s">
        <v>18</v>
      </c>
      <c r="K8491" t="s">
        <v>85</v>
      </c>
      <c r="L8491" t="s">
        <v>395</v>
      </c>
      <c r="M8491" t="s">
        <v>21</v>
      </c>
      <c r="N8491">
        <v>123.66</v>
      </c>
    </row>
    <row r="8492" spans="1:14" hidden="1" x14ac:dyDescent="0.2">
      <c r="A8492">
        <v>66839</v>
      </c>
      <c r="B8492">
        <v>2</v>
      </c>
      <c r="C8492">
        <v>10</v>
      </c>
      <c r="D8492" t="s">
        <v>1555</v>
      </c>
      <c r="E8492" t="s">
        <v>28</v>
      </c>
      <c r="F8492" t="s">
        <v>433</v>
      </c>
      <c r="G8492" t="s">
        <v>1538</v>
      </c>
      <c r="H8492" t="s">
        <v>1556</v>
      </c>
      <c r="I8492" t="s">
        <v>17</v>
      </c>
      <c r="J8492" t="s">
        <v>18</v>
      </c>
      <c r="K8492" t="s">
        <v>48</v>
      </c>
      <c r="L8492" t="s">
        <v>33</v>
      </c>
      <c r="M8492" t="s">
        <v>21</v>
      </c>
      <c r="N8492">
        <v>218.15</v>
      </c>
    </row>
    <row r="8493" spans="1:14" hidden="1" x14ac:dyDescent="0.2">
      <c r="A8493">
        <v>66840</v>
      </c>
      <c r="B8493">
        <v>14</v>
      </c>
      <c r="C8493">
        <v>10</v>
      </c>
      <c r="D8493" t="s">
        <v>1561</v>
      </c>
      <c r="E8493" t="s">
        <v>28</v>
      </c>
      <c r="F8493" t="s">
        <v>433</v>
      </c>
      <c r="G8493" t="s">
        <v>1538</v>
      </c>
      <c r="H8493" t="s">
        <v>1562</v>
      </c>
      <c r="I8493" t="s">
        <v>17</v>
      </c>
      <c r="J8493" t="s">
        <v>18</v>
      </c>
      <c r="K8493" t="s">
        <v>48</v>
      </c>
      <c r="L8493" t="s">
        <v>395</v>
      </c>
      <c r="M8493" t="s">
        <v>21</v>
      </c>
      <c r="N8493">
        <v>90.64</v>
      </c>
    </row>
    <row r="8494" spans="1:14" hidden="1" x14ac:dyDescent="0.2">
      <c r="A8494">
        <v>66841</v>
      </c>
      <c r="B8494">
        <v>2</v>
      </c>
      <c r="C8494">
        <v>20</v>
      </c>
      <c r="D8494" t="s">
        <v>383</v>
      </c>
      <c r="E8494" t="s">
        <v>28</v>
      </c>
      <c r="F8494" t="s">
        <v>288</v>
      </c>
      <c r="G8494" t="s">
        <v>289</v>
      </c>
      <c r="H8494" t="s">
        <v>384</v>
      </c>
      <c r="I8494" t="s">
        <v>17</v>
      </c>
      <c r="J8494" t="s">
        <v>18</v>
      </c>
      <c r="K8494" t="s">
        <v>48</v>
      </c>
      <c r="L8494" t="s">
        <v>126</v>
      </c>
      <c r="M8494" t="s">
        <v>21</v>
      </c>
      <c r="N8494">
        <v>61.76</v>
      </c>
    </row>
    <row r="8495" spans="1:14" hidden="1" x14ac:dyDescent="0.2">
      <c r="A8495">
        <v>66872</v>
      </c>
      <c r="B8495">
        <v>3</v>
      </c>
      <c r="C8495">
        <v>20</v>
      </c>
      <c r="D8495" t="s">
        <v>416</v>
      </c>
      <c r="E8495" t="s">
        <v>14</v>
      </c>
      <c r="F8495" t="s">
        <v>14</v>
      </c>
      <c r="G8495" t="s">
        <v>37</v>
      </c>
      <c r="H8495" t="s">
        <v>417</v>
      </c>
      <c r="I8495" t="s">
        <v>17</v>
      </c>
      <c r="J8495" t="s">
        <v>18</v>
      </c>
      <c r="K8495" t="s">
        <v>48</v>
      </c>
      <c r="L8495" t="s">
        <v>33</v>
      </c>
      <c r="M8495" t="s">
        <v>21</v>
      </c>
      <c r="N8495">
        <v>159.22999999999999</v>
      </c>
    </row>
    <row r="8496" spans="1:14" hidden="1" x14ac:dyDescent="0.2">
      <c r="A8496">
        <v>66877</v>
      </c>
      <c r="B8496">
        <v>2</v>
      </c>
      <c r="C8496">
        <v>20</v>
      </c>
      <c r="D8496" t="s">
        <v>921</v>
      </c>
      <c r="E8496" t="s">
        <v>28</v>
      </c>
      <c r="F8496" t="s">
        <v>288</v>
      </c>
      <c r="G8496" t="s">
        <v>314</v>
      </c>
      <c r="H8496" t="s">
        <v>922</v>
      </c>
      <c r="I8496" t="s">
        <v>17</v>
      </c>
      <c r="J8496" t="s">
        <v>18</v>
      </c>
      <c r="K8496" t="s">
        <v>48</v>
      </c>
      <c r="L8496" t="s">
        <v>126</v>
      </c>
      <c r="M8496" t="s">
        <v>21</v>
      </c>
      <c r="N8496">
        <v>91.29</v>
      </c>
    </row>
    <row r="8497" spans="1:14" hidden="1" x14ac:dyDescent="0.2">
      <c r="A8497">
        <v>66883</v>
      </c>
      <c r="B8497">
        <v>9</v>
      </c>
      <c r="C8497">
        <v>10</v>
      </c>
      <c r="D8497" t="s">
        <v>1068</v>
      </c>
      <c r="E8497" t="s">
        <v>28</v>
      </c>
      <c r="F8497" t="s">
        <v>462</v>
      </c>
      <c r="G8497" t="s">
        <v>471</v>
      </c>
      <c r="H8497" t="s">
        <v>1069</v>
      </c>
      <c r="I8497" t="s">
        <v>17</v>
      </c>
      <c r="J8497" t="s">
        <v>18</v>
      </c>
      <c r="K8497" t="s">
        <v>19</v>
      </c>
      <c r="L8497" t="s">
        <v>33</v>
      </c>
      <c r="M8497" t="s">
        <v>21</v>
      </c>
      <c r="N8497">
        <v>54.52</v>
      </c>
    </row>
    <row r="8498" spans="1:14" hidden="1" x14ac:dyDescent="0.2">
      <c r="A8498">
        <v>66894</v>
      </c>
      <c r="B8498">
        <v>20</v>
      </c>
      <c r="C8498">
        <v>10</v>
      </c>
      <c r="D8498" t="s">
        <v>303</v>
      </c>
      <c r="E8498" t="s">
        <v>14</v>
      </c>
      <c r="F8498" t="s">
        <v>14</v>
      </c>
      <c r="G8498" t="s">
        <v>55</v>
      </c>
      <c r="H8498" t="s">
        <v>304</v>
      </c>
      <c r="I8498" t="s">
        <v>17</v>
      </c>
      <c r="J8498" t="s">
        <v>18</v>
      </c>
      <c r="K8498" t="s">
        <v>58</v>
      </c>
      <c r="L8498" t="s">
        <v>33</v>
      </c>
      <c r="M8498" t="s">
        <v>21</v>
      </c>
      <c r="N8498">
        <v>2.11</v>
      </c>
    </row>
    <row r="8499" spans="1:14" hidden="1" x14ac:dyDescent="0.2">
      <c r="A8499">
        <v>66909</v>
      </c>
      <c r="B8499">
        <v>17</v>
      </c>
      <c r="C8499">
        <v>10</v>
      </c>
      <c r="D8499" t="s">
        <v>1004</v>
      </c>
      <c r="E8499" t="s">
        <v>28</v>
      </c>
      <c r="F8499" t="s">
        <v>29</v>
      </c>
      <c r="G8499" t="s">
        <v>93</v>
      </c>
      <c r="H8499" t="s">
        <v>1005</v>
      </c>
      <c r="I8499" t="s">
        <v>17</v>
      </c>
      <c r="J8499" t="s">
        <v>18</v>
      </c>
      <c r="K8499" t="s">
        <v>58</v>
      </c>
      <c r="L8499" t="s">
        <v>33</v>
      </c>
      <c r="M8499" t="s">
        <v>21</v>
      </c>
      <c r="N8499">
        <v>4.4000000000000004</v>
      </c>
    </row>
    <row r="8500" spans="1:14" hidden="1" x14ac:dyDescent="0.2">
      <c r="A8500">
        <v>66911</v>
      </c>
      <c r="B8500">
        <v>3</v>
      </c>
      <c r="C8500">
        <v>10</v>
      </c>
      <c r="D8500" t="s">
        <v>604</v>
      </c>
      <c r="E8500" t="s">
        <v>28</v>
      </c>
      <c r="F8500" t="s">
        <v>270</v>
      </c>
      <c r="G8500" t="s">
        <v>270</v>
      </c>
      <c r="H8500" t="s">
        <v>605</v>
      </c>
      <c r="I8500" t="s">
        <v>17</v>
      </c>
      <c r="J8500" t="s">
        <v>18</v>
      </c>
      <c r="K8500" t="s">
        <v>19</v>
      </c>
      <c r="L8500" t="s">
        <v>33</v>
      </c>
      <c r="M8500" t="s">
        <v>21</v>
      </c>
      <c r="N8500">
        <v>110.82</v>
      </c>
    </row>
    <row r="8501" spans="1:14" hidden="1" x14ac:dyDescent="0.2">
      <c r="A8501">
        <v>66913</v>
      </c>
      <c r="B8501">
        <v>18</v>
      </c>
      <c r="C8501">
        <v>50</v>
      </c>
      <c r="D8501" t="s">
        <v>672</v>
      </c>
      <c r="E8501" t="s">
        <v>28</v>
      </c>
      <c r="F8501" t="s">
        <v>288</v>
      </c>
      <c r="G8501" t="s">
        <v>314</v>
      </c>
      <c r="H8501" t="s">
        <v>673</v>
      </c>
      <c r="I8501" t="s">
        <v>17</v>
      </c>
      <c r="J8501" t="s">
        <v>18</v>
      </c>
      <c r="K8501" t="s">
        <v>48</v>
      </c>
      <c r="L8501" t="s">
        <v>126</v>
      </c>
      <c r="M8501" t="s">
        <v>21</v>
      </c>
      <c r="N8501">
        <v>94.15</v>
      </c>
    </row>
    <row r="8502" spans="1:14" hidden="1" x14ac:dyDescent="0.2">
      <c r="A8502">
        <v>66944</v>
      </c>
      <c r="B8502">
        <v>37</v>
      </c>
      <c r="C8502">
        <v>120</v>
      </c>
      <c r="D8502" t="s">
        <v>783</v>
      </c>
      <c r="E8502" t="s">
        <v>28</v>
      </c>
      <c r="F8502" t="s">
        <v>270</v>
      </c>
      <c r="G8502" t="s">
        <v>270</v>
      </c>
      <c r="H8502" t="s">
        <v>784</v>
      </c>
      <c r="I8502" t="s">
        <v>23</v>
      </c>
      <c r="J8502" t="s">
        <v>18</v>
      </c>
      <c r="K8502" t="s">
        <v>1599</v>
      </c>
      <c r="L8502" t="s">
        <v>33</v>
      </c>
      <c r="M8502" t="s">
        <v>21</v>
      </c>
      <c r="N8502">
        <v>54.22</v>
      </c>
    </row>
    <row r="8503" spans="1:14" hidden="1" x14ac:dyDescent="0.2">
      <c r="A8503">
        <v>67951</v>
      </c>
      <c r="B8503">
        <v>24</v>
      </c>
      <c r="C8503">
        <v>10</v>
      </c>
      <c r="D8503" t="s">
        <v>385</v>
      </c>
      <c r="E8503" t="s">
        <v>28</v>
      </c>
      <c r="F8503" t="s">
        <v>288</v>
      </c>
      <c r="G8503" t="s">
        <v>314</v>
      </c>
      <c r="H8503" t="s">
        <v>386</v>
      </c>
      <c r="I8503" t="s">
        <v>23</v>
      </c>
      <c r="J8503" t="s">
        <v>24</v>
      </c>
      <c r="K8503" t="s">
        <v>25</v>
      </c>
      <c r="L8503" t="s">
        <v>126</v>
      </c>
      <c r="M8503" t="s">
        <v>26</v>
      </c>
      <c r="N8503">
        <v>171.07</v>
      </c>
    </row>
    <row r="8504" spans="1:14" hidden="1" x14ac:dyDescent="0.2">
      <c r="A8504">
        <v>66945</v>
      </c>
      <c r="B8504">
        <v>4</v>
      </c>
      <c r="C8504">
        <v>120</v>
      </c>
      <c r="D8504" t="s">
        <v>783</v>
      </c>
      <c r="E8504" t="s">
        <v>28</v>
      </c>
      <c r="F8504" t="s">
        <v>270</v>
      </c>
      <c r="G8504" t="s">
        <v>270</v>
      </c>
      <c r="H8504" t="s">
        <v>784</v>
      </c>
      <c r="I8504" t="s">
        <v>23</v>
      </c>
      <c r="J8504" t="s">
        <v>18</v>
      </c>
      <c r="K8504" t="s">
        <v>698</v>
      </c>
      <c r="L8504" t="s">
        <v>33</v>
      </c>
      <c r="M8504" t="s">
        <v>21</v>
      </c>
      <c r="N8504">
        <v>81.010000000000005</v>
      </c>
    </row>
    <row r="8505" spans="1:14" hidden="1" x14ac:dyDescent="0.2">
      <c r="A8505">
        <v>66964</v>
      </c>
      <c r="B8505">
        <v>52</v>
      </c>
      <c r="C8505">
        <v>90</v>
      </c>
      <c r="D8505" t="s">
        <v>783</v>
      </c>
      <c r="E8505" t="s">
        <v>28</v>
      </c>
      <c r="F8505" t="s">
        <v>270</v>
      </c>
      <c r="G8505" t="s">
        <v>270</v>
      </c>
      <c r="H8505" t="s">
        <v>784</v>
      </c>
      <c r="I8505" t="s">
        <v>17</v>
      </c>
      <c r="J8505" t="s">
        <v>18</v>
      </c>
      <c r="K8505" t="s">
        <v>19</v>
      </c>
      <c r="L8505" t="s">
        <v>63</v>
      </c>
      <c r="M8505" t="s">
        <v>21</v>
      </c>
      <c r="N8505">
        <v>28.76</v>
      </c>
    </row>
    <row r="8506" spans="1:14" hidden="1" x14ac:dyDescent="0.2">
      <c r="A8506">
        <v>66995</v>
      </c>
      <c r="B8506">
        <v>27</v>
      </c>
      <c r="C8506">
        <v>100</v>
      </c>
      <c r="D8506" t="s">
        <v>783</v>
      </c>
      <c r="E8506" t="s">
        <v>28</v>
      </c>
      <c r="F8506" t="s">
        <v>270</v>
      </c>
      <c r="G8506" t="s">
        <v>270</v>
      </c>
      <c r="H8506" t="s">
        <v>784</v>
      </c>
      <c r="I8506" t="s">
        <v>17</v>
      </c>
      <c r="J8506" t="s">
        <v>18</v>
      </c>
      <c r="K8506" t="s">
        <v>58</v>
      </c>
      <c r="L8506" t="s">
        <v>33</v>
      </c>
      <c r="M8506" t="s">
        <v>21</v>
      </c>
      <c r="N8506">
        <v>15.06</v>
      </c>
    </row>
    <row r="8507" spans="1:14" hidden="1" x14ac:dyDescent="0.2">
      <c r="A8507">
        <v>67023</v>
      </c>
      <c r="B8507">
        <v>21</v>
      </c>
      <c r="C8507">
        <v>20</v>
      </c>
      <c r="D8507" t="s">
        <v>473</v>
      </c>
      <c r="E8507" t="s">
        <v>28</v>
      </c>
      <c r="F8507" t="s">
        <v>462</v>
      </c>
      <c r="G8507" t="s">
        <v>471</v>
      </c>
      <c r="H8507" t="s">
        <v>474</v>
      </c>
      <c r="I8507" t="s">
        <v>17</v>
      </c>
      <c r="J8507" t="s">
        <v>18</v>
      </c>
      <c r="K8507" t="s">
        <v>19</v>
      </c>
      <c r="L8507" t="s">
        <v>126</v>
      </c>
      <c r="M8507" t="s">
        <v>21</v>
      </c>
      <c r="N8507">
        <v>19.22</v>
      </c>
    </row>
    <row r="8508" spans="1:14" hidden="1" x14ac:dyDescent="0.2">
      <c r="A8508">
        <v>67026</v>
      </c>
      <c r="B8508">
        <v>18</v>
      </c>
      <c r="C8508">
        <v>10</v>
      </c>
      <c r="D8508" t="s">
        <v>1563</v>
      </c>
      <c r="E8508" t="s">
        <v>28</v>
      </c>
      <c r="F8508" t="s">
        <v>462</v>
      </c>
      <c r="G8508" t="s">
        <v>471</v>
      </c>
      <c r="H8508" t="s">
        <v>1564</v>
      </c>
      <c r="I8508" t="s">
        <v>32</v>
      </c>
      <c r="J8508" t="s">
        <v>18</v>
      </c>
      <c r="K8508" t="s">
        <v>66</v>
      </c>
      <c r="L8508" t="s">
        <v>33</v>
      </c>
      <c r="M8508" t="s">
        <v>21</v>
      </c>
      <c r="N8508">
        <v>10.84</v>
      </c>
    </row>
    <row r="8509" spans="1:14" hidden="1" x14ac:dyDescent="0.2">
      <c r="A8509">
        <v>67055</v>
      </c>
      <c r="B8509">
        <v>8</v>
      </c>
      <c r="C8509">
        <v>10</v>
      </c>
      <c r="D8509" t="s">
        <v>696</v>
      </c>
      <c r="E8509" t="s">
        <v>28</v>
      </c>
      <c r="F8509" t="s">
        <v>50</v>
      </c>
      <c r="G8509" t="s">
        <v>51</v>
      </c>
      <c r="H8509" t="s">
        <v>697</v>
      </c>
      <c r="I8509" t="s">
        <v>17</v>
      </c>
      <c r="J8509" t="s">
        <v>18</v>
      </c>
      <c r="K8509" t="s">
        <v>48</v>
      </c>
      <c r="L8509" t="s">
        <v>239</v>
      </c>
      <c r="M8509" t="s">
        <v>21</v>
      </c>
      <c r="N8509">
        <v>6.17</v>
      </c>
    </row>
    <row r="8510" spans="1:14" hidden="1" x14ac:dyDescent="0.2">
      <c r="A8510">
        <v>67977</v>
      </c>
      <c r="B8510">
        <v>19</v>
      </c>
      <c r="C8510">
        <v>10</v>
      </c>
      <c r="D8510" t="s">
        <v>1348</v>
      </c>
      <c r="E8510" t="s">
        <v>28</v>
      </c>
      <c r="F8510" t="s">
        <v>160</v>
      </c>
      <c r="G8510" t="s">
        <v>895</v>
      </c>
      <c r="H8510" t="s">
        <v>1349</v>
      </c>
      <c r="I8510" t="s">
        <v>23</v>
      </c>
      <c r="J8510" t="s">
        <v>24</v>
      </c>
      <c r="K8510" t="s">
        <v>25</v>
      </c>
      <c r="L8510" t="s">
        <v>33</v>
      </c>
      <c r="M8510" t="s">
        <v>26</v>
      </c>
      <c r="N8510">
        <v>61.47</v>
      </c>
    </row>
    <row r="8511" spans="1:14" hidden="1" x14ac:dyDescent="0.2">
      <c r="A8511">
        <v>67978</v>
      </c>
      <c r="B8511">
        <v>20</v>
      </c>
      <c r="C8511">
        <v>10</v>
      </c>
      <c r="D8511" t="s">
        <v>1348</v>
      </c>
      <c r="E8511" t="s">
        <v>28</v>
      </c>
      <c r="F8511" t="s">
        <v>160</v>
      </c>
      <c r="G8511" t="s">
        <v>895</v>
      </c>
      <c r="H8511" t="s">
        <v>1349</v>
      </c>
      <c r="I8511" t="s">
        <v>23</v>
      </c>
      <c r="J8511" t="s">
        <v>24</v>
      </c>
      <c r="K8511" t="s">
        <v>66</v>
      </c>
      <c r="L8511" t="s">
        <v>33</v>
      </c>
      <c r="M8511" t="s">
        <v>26</v>
      </c>
      <c r="N8511">
        <v>222.87</v>
      </c>
    </row>
    <row r="8512" spans="1:14" hidden="1" x14ac:dyDescent="0.2">
      <c r="A8512">
        <v>67979</v>
      </c>
      <c r="B8512">
        <v>21</v>
      </c>
      <c r="C8512">
        <v>10</v>
      </c>
      <c r="D8512" t="s">
        <v>1348</v>
      </c>
      <c r="E8512" t="s">
        <v>28</v>
      </c>
      <c r="F8512" t="s">
        <v>160</v>
      </c>
      <c r="G8512" t="s">
        <v>895</v>
      </c>
      <c r="H8512" t="s">
        <v>1349</v>
      </c>
      <c r="I8512" t="s">
        <v>23</v>
      </c>
      <c r="J8512" t="s">
        <v>24</v>
      </c>
      <c r="K8512" t="s">
        <v>25</v>
      </c>
      <c r="L8512" t="s">
        <v>33</v>
      </c>
      <c r="M8512" t="s">
        <v>26</v>
      </c>
      <c r="N8512">
        <v>942.59</v>
      </c>
    </row>
    <row r="8513" spans="1:14" hidden="1" x14ac:dyDescent="0.2">
      <c r="A8513">
        <v>67980</v>
      </c>
      <c r="B8513">
        <v>23</v>
      </c>
      <c r="C8513">
        <v>10</v>
      </c>
      <c r="D8513" t="s">
        <v>1348</v>
      </c>
      <c r="E8513" t="s">
        <v>28</v>
      </c>
      <c r="F8513" t="s">
        <v>160</v>
      </c>
      <c r="G8513" t="s">
        <v>895</v>
      </c>
      <c r="H8513" t="s">
        <v>1349</v>
      </c>
      <c r="I8513" t="s">
        <v>23</v>
      </c>
      <c r="J8513" t="s">
        <v>24</v>
      </c>
      <c r="K8513" t="s">
        <v>25</v>
      </c>
      <c r="L8513" t="s">
        <v>33</v>
      </c>
      <c r="M8513" t="s">
        <v>26</v>
      </c>
      <c r="N8513">
        <v>2090.79</v>
      </c>
    </row>
    <row r="8514" spans="1:14" hidden="1" x14ac:dyDescent="0.2">
      <c r="A8514">
        <v>67064</v>
      </c>
      <c r="B8514">
        <v>6</v>
      </c>
      <c r="C8514">
        <v>10</v>
      </c>
      <c r="D8514" t="s">
        <v>715</v>
      </c>
      <c r="E8514" t="s">
        <v>28</v>
      </c>
      <c r="F8514" t="s">
        <v>50</v>
      </c>
      <c r="G8514" t="s">
        <v>51</v>
      </c>
      <c r="H8514" t="s">
        <v>716</v>
      </c>
      <c r="I8514" t="s">
        <v>17</v>
      </c>
      <c r="J8514" t="s">
        <v>18</v>
      </c>
      <c r="K8514" t="s">
        <v>58</v>
      </c>
      <c r="L8514" t="s">
        <v>33</v>
      </c>
      <c r="M8514" t="s">
        <v>21</v>
      </c>
      <c r="N8514">
        <v>37.479999999999997</v>
      </c>
    </row>
    <row r="8515" spans="1:14" hidden="1" x14ac:dyDescent="0.2">
      <c r="A8515">
        <v>67072</v>
      </c>
      <c r="B8515">
        <v>43</v>
      </c>
      <c r="C8515">
        <v>20</v>
      </c>
      <c r="D8515" t="s">
        <v>495</v>
      </c>
      <c r="E8515" t="s">
        <v>28</v>
      </c>
      <c r="F8515" t="s">
        <v>43</v>
      </c>
      <c r="G8515" t="s">
        <v>113</v>
      </c>
      <c r="H8515" t="s">
        <v>496</v>
      </c>
      <c r="I8515" t="s">
        <v>39</v>
      </c>
      <c r="J8515" t="s">
        <v>18</v>
      </c>
      <c r="K8515" t="s">
        <v>242</v>
      </c>
      <c r="L8515" t="s">
        <v>126</v>
      </c>
      <c r="M8515" t="s">
        <v>21</v>
      </c>
      <c r="N8515">
        <v>8.4600000000000009</v>
      </c>
    </row>
    <row r="8516" spans="1:14" hidden="1" x14ac:dyDescent="0.2">
      <c r="A8516">
        <v>3795</v>
      </c>
      <c r="B8516">
        <v>5</v>
      </c>
      <c r="C8516">
        <v>70</v>
      </c>
      <c r="D8516" t="s">
        <v>696</v>
      </c>
      <c r="E8516" t="s">
        <v>28</v>
      </c>
      <c r="F8516" t="s">
        <v>43</v>
      </c>
      <c r="G8516" t="s">
        <v>68</v>
      </c>
      <c r="H8516" t="s">
        <v>697</v>
      </c>
      <c r="I8516" t="s">
        <v>39</v>
      </c>
      <c r="J8516" t="s">
        <v>699</v>
      </c>
      <c r="K8516" t="s">
        <v>242</v>
      </c>
      <c r="L8516" t="s">
        <v>538</v>
      </c>
      <c r="M8516" t="s">
        <v>700</v>
      </c>
      <c r="N8516">
        <v>67.88</v>
      </c>
    </row>
    <row r="8517" spans="1:14" hidden="1" x14ac:dyDescent="0.2">
      <c r="A8517">
        <v>67082</v>
      </c>
      <c r="B8517">
        <v>18</v>
      </c>
      <c r="C8517">
        <v>10</v>
      </c>
      <c r="D8517" t="s">
        <v>582</v>
      </c>
      <c r="E8517" t="s">
        <v>28</v>
      </c>
      <c r="F8517" t="s">
        <v>462</v>
      </c>
      <c r="G8517" t="s">
        <v>471</v>
      </c>
      <c r="H8517" t="s">
        <v>583</v>
      </c>
      <c r="I8517" t="s">
        <v>32</v>
      </c>
      <c r="J8517" t="s">
        <v>18</v>
      </c>
      <c r="K8517" t="s">
        <v>66</v>
      </c>
      <c r="L8517" t="s">
        <v>33</v>
      </c>
      <c r="M8517" t="s">
        <v>21</v>
      </c>
      <c r="N8517">
        <v>14.15</v>
      </c>
    </row>
    <row r="8518" spans="1:14" hidden="1" x14ac:dyDescent="0.2">
      <c r="A8518">
        <v>67994</v>
      </c>
      <c r="B8518">
        <v>8</v>
      </c>
      <c r="C8518">
        <v>10</v>
      </c>
      <c r="D8518" t="s">
        <v>766</v>
      </c>
      <c r="E8518" t="s">
        <v>28</v>
      </c>
      <c r="F8518" t="s">
        <v>462</v>
      </c>
      <c r="G8518" t="s">
        <v>463</v>
      </c>
      <c r="H8518" t="s">
        <v>767</v>
      </c>
      <c r="I8518" t="s">
        <v>39</v>
      </c>
      <c r="J8518" t="s">
        <v>24</v>
      </c>
      <c r="K8518" t="s">
        <v>25</v>
      </c>
      <c r="L8518" t="s">
        <v>63</v>
      </c>
      <c r="M8518" t="s">
        <v>26</v>
      </c>
      <c r="N8518">
        <v>32.31</v>
      </c>
    </row>
    <row r="8519" spans="1:14" hidden="1" x14ac:dyDescent="0.2">
      <c r="A8519">
        <v>67995</v>
      </c>
      <c r="B8519">
        <v>9</v>
      </c>
      <c r="C8519">
        <v>10</v>
      </c>
      <c r="D8519" t="s">
        <v>766</v>
      </c>
      <c r="E8519" t="s">
        <v>28</v>
      </c>
      <c r="F8519" t="s">
        <v>462</v>
      </c>
      <c r="G8519" t="s">
        <v>463</v>
      </c>
      <c r="H8519" t="s">
        <v>767</v>
      </c>
      <c r="I8519" t="s">
        <v>39</v>
      </c>
      <c r="J8519" t="s">
        <v>24</v>
      </c>
      <c r="K8519" t="s">
        <v>104</v>
      </c>
      <c r="L8519" t="s">
        <v>63</v>
      </c>
      <c r="M8519" t="s">
        <v>26</v>
      </c>
      <c r="N8519">
        <v>25.6</v>
      </c>
    </row>
    <row r="8520" spans="1:14" hidden="1" x14ac:dyDescent="0.2">
      <c r="A8520">
        <v>4717</v>
      </c>
      <c r="B8520">
        <v>1</v>
      </c>
      <c r="C8520">
        <v>10</v>
      </c>
      <c r="D8520" t="s">
        <v>894</v>
      </c>
      <c r="E8520" t="s">
        <v>28</v>
      </c>
      <c r="F8520" t="s">
        <v>160</v>
      </c>
      <c r="G8520" t="s">
        <v>895</v>
      </c>
      <c r="H8520" t="s">
        <v>896</v>
      </c>
      <c r="I8520" t="s">
        <v>39</v>
      </c>
      <c r="J8520" t="s">
        <v>699</v>
      </c>
      <c r="K8520" t="s">
        <v>202</v>
      </c>
      <c r="L8520" t="s">
        <v>63</v>
      </c>
      <c r="M8520" t="s">
        <v>700</v>
      </c>
      <c r="N8520">
        <v>48.41</v>
      </c>
    </row>
    <row r="8521" spans="1:14" hidden="1" x14ac:dyDescent="0.2">
      <c r="A8521">
        <v>67089</v>
      </c>
      <c r="B8521">
        <v>9</v>
      </c>
      <c r="C8521">
        <v>10</v>
      </c>
      <c r="D8521" t="s">
        <v>470</v>
      </c>
      <c r="E8521" t="s">
        <v>28</v>
      </c>
      <c r="F8521" t="s">
        <v>462</v>
      </c>
      <c r="G8521" t="s">
        <v>471</v>
      </c>
      <c r="H8521" t="s">
        <v>472</v>
      </c>
      <c r="I8521" t="s">
        <v>17</v>
      </c>
      <c r="J8521" t="s">
        <v>18</v>
      </c>
      <c r="K8521" t="s">
        <v>58</v>
      </c>
      <c r="L8521" t="s">
        <v>33</v>
      </c>
      <c r="M8521" t="s">
        <v>21</v>
      </c>
      <c r="N8521">
        <v>54.3</v>
      </c>
    </row>
    <row r="8522" spans="1:14" hidden="1" x14ac:dyDescent="0.2">
      <c r="A8522">
        <v>67092</v>
      </c>
      <c r="B8522">
        <v>8</v>
      </c>
      <c r="C8522">
        <v>20</v>
      </c>
      <c r="D8522" t="s">
        <v>937</v>
      </c>
      <c r="E8522" t="s">
        <v>28</v>
      </c>
      <c r="F8522" t="s">
        <v>50</v>
      </c>
      <c r="G8522" t="s">
        <v>51</v>
      </c>
      <c r="H8522" t="s">
        <v>938</v>
      </c>
      <c r="I8522" t="s">
        <v>17</v>
      </c>
      <c r="J8522" t="s">
        <v>18</v>
      </c>
      <c r="K8522" t="s">
        <v>58</v>
      </c>
      <c r="L8522" t="s">
        <v>538</v>
      </c>
      <c r="M8522" t="s">
        <v>21</v>
      </c>
      <c r="N8522">
        <v>11.36</v>
      </c>
    </row>
    <row r="8523" spans="1:14" hidden="1" x14ac:dyDescent="0.2">
      <c r="A8523">
        <v>68000</v>
      </c>
      <c r="B8523">
        <v>12</v>
      </c>
      <c r="C8523">
        <v>10</v>
      </c>
      <c r="D8523" t="s">
        <v>766</v>
      </c>
      <c r="E8523" t="s">
        <v>28</v>
      </c>
      <c r="F8523" t="s">
        <v>462</v>
      </c>
      <c r="G8523" t="s">
        <v>463</v>
      </c>
      <c r="H8523" t="s">
        <v>767</v>
      </c>
      <c r="I8523" t="s">
        <v>39</v>
      </c>
      <c r="J8523" t="s">
        <v>24</v>
      </c>
      <c r="K8523" t="s">
        <v>104</v>
      </c>
      <c r="L8523" t="s">
        <v>63</v>
      </c>
      <c r="M8523" t="s">
        <v>26</v>
      </c>
      <c r="N8523">
        <v>24.92</v>
      </c>
    </row>
    <row r="8524" spans="1:14" hidden="1" x14ac:dyDescent="0.2">
      <c r="A8524">
        <v>67135</v>
      </c>
      <c r="B8524">
        <v>14</v>
      </c>
      <c r="C8524">
        <v>10</v>
      </c>
      <c r="D8524" t="s">
        <v>1606</v>
      </c>
      <c r="E8524" t="s">
        <v>28</v>
      </c>
      <c r="F8524" t="s">
        <v>43</v>
      </c>
      <c r="G8524" t="s">
        <v>113</v>
      </c>
      <c r="H8524" t="s">
        <v>1607</v>
      </c>
      <c r="I8524" t="s">
        <v>17</v>
      </c>
      <c r="J8524" t="s">
        <v>18</v>
      </c>
      <c r="K8524" t="s">
        <v>264</v>
      </c>
      <c r="L8524" t="s">
        <v>33</v>
      </c>
      <c r="M8524" t="s">
        <v>21</v>
      </c>
      <c r="N8524">
        <v>113</v>
      </c>
    </row>
    <row r="8525" spans="1:14" hidden="1" x14ac:dyDescent="0.2">
      <c r="A8525">
        <v>67143</v>
      </c>
      <c r="B8525">
        <v>3</v>
      </c>
      <c r="C8525">
        <v>10</v>
      </c>
      <c r="D8525" t="s">
        <v>1074</v>
      </c>
      <c r="E8525" t="s">
        <v>28</v>
      </c>
      <c r="F8525" t="s">
        <v>43</v>
      </c>
      <c r="G8525" t="s">
        <v>113</v>
      </c>
      <c r="H8525" t="s">
        <v>1075</v>
      </c>
      <c r="I8525" t="s">
        <v>17</v>
      </c>
      <c r="J8525" t="s">
        <v>18</v>
      </c>
      <c r="K8525" t="s">
        <v>19</v>
      </c>
      <c r="L8525" t="s">
        <v>33</v>
      </c>
      <c r="M8525" t="s">
        <v>21</v>
      </c>
      <c r="N8525">
        <v>21.63</v>
      </c>
    </row>
    <row r="8526" spans="1:14" hidden="1" x14ac:dyDescent="0.2">
      <c r="A8526">
        <v>67145</v>
      </c>
      <c r="B8526">
        <v>4</v>
      </c>
      <c r="C8526">
        <v>10</v>
      </c>
      <c r="D8526" t="s">
        <v>1074</v>
      </c>
      <c r="E8526" t="s">
        <v>28</v>
      </c>
      <c r="F8526" t="s">
        <v>43</v>
      </c>
      <c r="G8526" t="s">
        <v>113</v>
      </c>
      <c r="H8526" t="s">
        <v>1075</v>
      </c>
      <c r="I8526" t="s">
        <v>17</v>
      </c>
      <c r="J8526" t="s">
        <v>18</v>
      </c>
      <c r="K8526" t="s">
        <v>19</v>
      </c>
      <c r="L8526" t="s">
        <v>33</v>
      </c>
      <c r="M8526" t="s">
        <v>21</v>
      </c>
      <c r="N8526">
        <v>1.44</v>
      </c>
    </row>
    <row r="8527" spans="1:14" hidden="1" x14ac:dyDescent="0.2">
      <c r="A8527">
        <v>67146</v>
      </c>
      <c r="B8527">
        <v>5</v>
      </c>
      <c r="C8527">
        <v>10</v>
      </c>
      <c r="D8527" t="s">
        <v>1074</v>
      </c>
      <c r="E8527" t="s">
        <v>28</v>
      </c>
      <c r="F8527" t="s">
        <v>43</v>
      </c>
      <c r="G8527" t="s">
        <v>113</v>
      </c>
      <c r="H8527" t="s">
        <v>1075</v>
      </c>
      <c r="I8527" t="s">
        <v>17</v>
      </c>
      <c r="J8527" t="s">
        <v>18</v>
      </c>
      <c r="K8527" t="s">
        <v>19</v>
      </c>
      <c r="L8527" t="s">
        <v>33</v>
      </c>
      <c r="M8527" t="s">
        <v>21</v>
      </c>
      <c r="N8527">
        <v>1.9300000000000002</v>
      </c>
    </row>
    <row r="8528" spans="1:14" hidden="1" x14ac:dyDescent="0.2">
      <c r="A8528">
        <v>67148</v>
      </c>
      <c r="B8528">
        <v>3</v>
      </c>
      <c r="C8528">
        <v>10</v>
      </c>
      <c r="D8528" t="s">
        <v>1137</v>
      </c>
      <c r="E8528" t="s">
        <v>28</v>
      </c>
      <c r="F8528" t="s">
        <v>43</v>
      </c>
      <c r="G8528" t="s">
        <v>113</v>
      </c>
      <c r="H8528" t="s">
        <v>1138</v>
      </c>
      <c r="I8528" t="s">
        <v>17</v>
      </c>
      <c r="J8528" t="s">
        <v>18</v>
      </c>
      <c r="K8528" t="s">
        <v>19</v>
      </c>
      <c r="L8528" t="s">
        <v>33</v>
      </c>
      <c r="M8528" t="s">
        <v>21</v>
      </c>
      <c r="N8528">
        <v>1.6</v>
      </c>
    </row>
    <row r="8529" spans="1:14" hidden="1" x14ac:dyDescent="0.2">
      <c r="A8529">
        <v>67149</v>
      </c>
      <c r="B8529">
        <v>4</v>
      </c>
      <c r="C8529">
        <v>10</v>
      </c>
      <c r="D8529" t="s">
        <v>1137</v>
      </c>
      <c r="E8529" t="s">
        <v>28</v>
      </c>
      <c r="F8529" t="s">
        <v>43</v>
      </c>
      <c r="G8529" t="s">
        <v>113</v>
      </c>
      <c r="H8529" t="s">
        <v>1138</v>
      </c>
      <c r="I8529" t="s">
        <v>17</v>
      </c>
      <c r="J8529" t="s">
        <v>18</v>
      </c>
      <c r="K8529" t="s">
        <v>19</v>
      </c>
      <c r="L8529" t="s">
        <v>33</v>
      </c>
      <c r="M8529" t="s">
        <v>21</v>
      </c>
      <c r="N8529">
        <v>17.670000000000002</v>
      </c>
    </row>
    <row r="8530" spans="1:14" hidden="1" x14ac:dyDescent="0.2">
      <c r="A8530">
        <v>68026</v>
      </c>
      <c r="B8530">
        <v>3</v>
      </c>
      <c r="C8530">
        <v>10</v>
      </c>
      <c r="D8530" t="s">
        <v>191</v>
      </c>
      <c r="E8530" t="s">
        <v>28</v>
      </c>
      <c r="F8530" t="s">
        <v>43</v>
      </c>
      <c r="G8530" t="s">
        <v>44</v>
      </c>
      <c r="H8530" t="s">
        <v>192</v>
      </c>
      <c r="I8530" t="s">
        <v>23</v>
      </c>
      <c r="J8530" t="s">
        <v>24</v>
      </c>
      <c r="K8530" t="s">
        <v>25</v>
      </c>
      <c r="L8530" t="s">
        <v>126</v>
      </c>
      <c r="M8530" t="s">
        <v>186</v>
      </c>
      <c r="N8530">
        <v>102.91</v>
      </c>
    </row>
    <row r="8531" spans="1:14" hidden="1" x14ac:dyDescent="0.2">
      <c r="A8531">
        <v>67150</v>
      </c>
      <c r="B8531">
        <v>5</v>
      </c>
      <c r="C8531">
        <v>10</v>
      </c>
      <c r="D8531" t="s">
        <v>1137</v>
      </c>
      <c r="E8531" t="s">
        <v>28</v>
      </c>
      <c r="F8531" t="s">
        <v>43</v>
      </c>
      <c r="G8531" t="s">
        <v>113</v>
      </c>
      <c r="H8531" t="s">
        <v>1138</v>
      </c>
      <c r="I8531" t="s">
        <v>17</v>
      </c>
      <c r="J8531" t="s">
        <v>18</v>
      </c>
      <c r="K8531" t="s">
        <v>19</v>
      </c>
      <c r="L8531" t="s">
        <v>33</v>
      </c>
      <c r="M8531" t="s">
        <v>21</v>
      </c>
      <c r="N8531">
        <v>1.63</v>
      </c>
    </row>
    <row r="8532" spans="1:14" hidden="1" x14ac:dyDescent="0.2">
      <c r="A8532">
        <v>67151</v>
      </c>
      <c r="B8532">
        <v>6</v>
      </c>
      <c r="C8532">
        <v>10</v>
      </c>
      <c r="D8532" t="s">
        <v>1137</v>
      </c>
      <c r="E8532" t="s">
        <v>28</v>
      </c>
      <c r="F8532" t="s">
        <v>43</v>
      </c>
      <c r="G8532" t="s">
        <v>113</v>
      </c>
      <c r="H8532" t="s">
        <v>1138</v>
      </c>
      <c r="I8532" t="s">
        <v>17</v>
      </c>
      <c r="J8532" t="s">
        <v>18</v>
      </c>
      <c r="K8532" t="s">
        <v>19</v>
      </c>
      <c r="L8532" t="s">
        <v>33</v>
      </c>
      <c r="M8532" t="s">
        <v>21</v>
      </c>
      <c r="N8532">
        <v>1.64</v>
      </c>
    </row>
    <row r="8533" spans="1:14" hidden="1" x14ac:dyDescent="0.2">
      <c r="A8533">
        <v>68043</v>
      </c>
      <c r="B8533">
        <v>13</v>
      </c>
      <c r="C8533">
        <v>10</v>
      </c>
      <c r="D8533" t="s">
        <v>184</v>
      </c>
      <c r="E8533" t="s">
        <v>28</v>
      </c>
      <c r="F8533" t="s">
        <v>43</v>
      </c>
      <c r="G8533" t="s">
        <v>44</v>
      </c>
      <c r="H8533" t="s">
        <v>185</v>
      </c>
      <c r="I8533" t="s">
        <v>23</v>
      </c>
      <c r="J8533" t="s">
        <v>24</v>
      </c>
      <c r="K8533" t="s">
        <v>66</v>
      </c>
      <c r="L8533" t="s">
        <v>20</v>
      </c>
      <c r="M8533" t="s">
        <v>186</v>
      </c>
      <c r="N8533">
        <v>110.81</v>
      </c>
    </row>
    <row r="8534" spans="1:14" hidden="1" x14ac:dyDescent="0.2">
      <c r="A8534">
        <v>68046</v>
      </c>
      <c r="B8534">
        <v>14</v>
      </c>
      <c r="C8534">
        <v>10</v>
      </c>
      <c r="D8534" t="s">
        <v>184</v>
      </c>
      <c r="E8534" t="s">
        <v>28</v>
      </c>
      <c r="F8534" t="s">
        <v>43</v>
      </c>
      <c r="G8534" t="s">
        <v>44</v>
      </c>
      <c r="H8534" t="s">
        <v>185</v>
      </c>
      <c r="I8534" t="s">
        <v>23</v>
      </c>
      <c r="J8534" t="s">
        <v>24</v>
      </c>
      <c r="K8534" t="s">
        <v>66</v>
      </c>
      <c r="L8534" t="s">
        <v>20</v>
      </c>
      <c r="M8534" t="s">
        <v>186</v>
      </c>
      <c r="N8534">
        <v>83.66</v>
      </c>
    </row>
    <row r="8535" spans="1:14" hidden="1" x14ac:dyDescent="0.2">
      <c r="A8535">
        <v>67152</v>
      </c>
      <c r="B8535">
        <v>7</v>
      </c>
      <c r="C8535">
        <v>10</v>
      </c>
      <c r="D8535" t="s">
        <v>1137</v>
      </c>
      <c r="E8535" t="s">
        <v>28</v>
      </c>
      <c r="F8535" t="s">
        <v>43</v>
      </c>
      <c r="G8535" t="s">
        <v>113</v>
      </c>
      <c r="H8535" t="s">
        <v>1138</v>
      </c>
      <c r="I8535" t="s">
        <v>17</v>
      </c>
      <c r="J8535" t="s">
        <v>18</v>
      </c>
      <c r="K8535" t="s">
        <v>19</v>
      </c>
      <c r="L8535" t="s">
        <v>33</v>
      </c>
      <c r="M8535" t="s">
        <v>21</v>
      </c>
      <c r="N8535">
        <v>4.63</v>
      </c>
    </row>
    <row r="8536" spans="1:14" hidden="1" x14ac:dyDescent="0.2">
      <c r="A8536">
        <v>67154</v>
      </c>
      <c r="B8536">
        <v>3</v>
      </c>
      <c r="C8536">
        <v>10</v>
      </c>
      <c r="D8536" t="s">
        <v>804</v>
      </c>
      <c r="E8536" t="s">
        <v>28</v>
      </c>
      <c r="F8536" t="s">
        <v>43</v>
      </c>
      <c r="G8536" t="s">
        <v>113</v>
      </c>
      <c r="H8536" t="s">
        <v>805</v>
      </c>
      <c r="I8536" t="s">
        <v>17</v>
      </c>
      <c r="J8536" t="s">
        <v>18</v>
      </c>
      <c r="K8536" t="s">
        <v>19</v>
      </c>
      <c r="L8536" t="s">
        <v>33</v>
      </c>
      <c r="M8536" t="s">
        <v>21</v>
      </c>
      <c r="N8536">
        <v>1.56</v>
      </c>
    </row>
    <row r="8537" spans="1:14" hidden="1" x14ac:dyDescent="0.2">
      <c r="A8537">
        <v>67155</v>
      </c>
      <c r="B8537">
        <v>4</v>
      </c>
      <c r="C8537">
        <v>10</v>
      </c>
      <c r="D8537" t="s">
        <v>804</v>
      </c>
      <c r="E8537" t="s">
        <v>28</v>
      </c>
      <c r="F8537" t="s">
        <v>43</v>
      </c>
      <c r="G8537" t="s">
        <v>113</v>
      </c>
      <c r="H8537" t="s">
        <v>805</v>
      </c>
      <c r="I8537" t="s">
        <v>17</v>
      </c>
      <c r="J8537" t="s">
        <v>18</v>
      </c>
      <c r="K8537" t="s">
        <v>19</v>
      </c>
      <c r="L8537" t="s">
        <v>33</v>
      </c>
      <c r="M8537" t="s">
        <v>21</v>
      </c>
      <c r="N8537">
        <v>6.55</v>
      </c>
    </row>
    <row r="8538" spans="1:14" hidden="1" x14ac:dyDescent="0.2">
      <c r="A8538">
        <v>67156</v>
      </c>
      <c r="B8538">
        <v>5</v>
      </c>
      <c r="C8538">
        <v>10</v>
      </c>
      <c r="D8538" t="s">
        <v>804</v>
      </c>
      <c r="E8538" t="s">
        <v>28</v>
      </c>
      <c r="F8538" t="s">
        <v>43</v>
      </c>
      <c r="G8538" t="s">
        <v>113</v>
      </c>
      <c r="H8538" t="s">
        <v>805</v>
      </c>
      <c r="I8538" t="s">
        <v>17</v>
      </c>
      <c r="J8538" t="s">
        <v>18</v>
      </c>
      <c r="K8538" t="s">
        <v>19</v>
      </c>
      <c r="L8538" t="s">
        <v>33</v>
      </c>
      <c r="M8538" t="s">
        <v>21</v>
      </c>
      <c r="N8538">
        <v>1.53</v>
      </c>
    </row>
    <row r="8539" spans="1:14" hidden="1" x14ac:dyDescent="0.2">
      <c r="A8539">
        <v>68084</v>
      </c>
      <c r="B8539">
        <v>5</v>
      </c>
      <c r="C8539">
        <v>10</v>
      </c>
      <c r="D8539" t="s">
        <v>1620</v>
      </c>
      <c r="E8539" t="s">
        <v>28</v>
      </c>
      <c r="F8539" t="s">
        <v>775</v>
      </c>
      <c r="G8539" t="s">
        <v>775</v>
      </c>
      <c r="H8539" t="s">
        <v>1621</v>
      </c>
      <c r="I8539" t="s">
        <v>121</v>
      </c>
      <c r="J8539" t="s">
        <v>24</v>
      </c>
      <c r="K8539" t="s">
        <v>25</v>
      </c>
      <c r="L8539" t="s">
        <v>126</v>
      </c>
      <c r="M8539" t="s">
        <v>26</v>
      </c>
      <c r="N8539">
        <v>143.59</v>
      </c>
    </row>
    <row r="8540" spans="1:14" hidden="1" x14ac:dyDescent="0.2">
      <c r="A8540">
        <v>68085</v>
      </c>
      <c r="B8540">
        <v>10</v>
      </c>
      <c r="C8540">
        <v>20</v>
      </c>
      <c r="D8540" t="s">
        <v>774</v>
      </c>
      <c r="E8540" t="s">
        <v>28</v>
      </c>
      <c r="F8540" t="s">
        <v>775</v>
      </c>
      <c r="G8540" t="s">
        <v>775</v>
      </c>
      <c r="H8540" t="s">
        <v>776</v>
      </c>
      <c r="I8540" t="s">
        <v>39</v>
      </c>
      <c r="J8540" t="s">
        <v>174</v>
      </c>
      <c r="K8540" t="s">
        <v>104</v>
      </c>
      <c r="L8540" t="s">
        <v>33</v>
      </c>
      <c r="M8540" t="s">
        <v>175</v>
      </c>
      <c r="N8540">
        <v>39.909999999999997</v>
      </c>
    </row>
    <row r="8541" spans="1:14" hidden="1" x14ac:dyDescent="0.2">
      <c r="A8541">
        <v>67157</v>
      </c>
      <c r="B8541">
        <v>6</v>
      </c>
      <c r="C8541">
        <v>10</v>
      </c>
      <c r="D8541" t="s">
        <v>804</v>
      </c>
      <c r="E8541" t="s">
        <v>28</v>
      </c>
      <c r="F8541" t="s">
        <v>43</v>
      </c>
      <c r="G8541" t="s">
        <v>113</v>
      </c>
      <c r="H8541" t="s">
        <v>805</v>
      </c>
      <c r="I8541" t="s">
        <v>17</v>
      </c>
      <c r="J8541" t="s">
        <v>18</v>
      </c>
      <c r="K8541" t="s">
        <v>19</v>
      </c>
      <c r="L8541" t="s">
        <v>33</v>
      </c>
      <c r="M8541" t="s">
        <v>21</v>
      </c>
      <c r="N8541">
        <v>28.48</v>
      </c>
    </row>
    <row r="8542" spans="1:14" hidden="1" x14ac:dyDescent="0.2">
      <c r="A8542">
        <v>67159</v>
      </c>
      <c r="B8542">
        <v>7</v>
      </c>
      <c r="C8542">
        <v>10</v>
      </c>
      <c r="D8542" t="s">
        <v>804</v>
      </c>
      <c r="E8542" t="s">
        <v>28</v>
      </c>
      <c r="F8542" t="s">
        <v>43</v>
      </c>
      <c r="G8542" t="s">
        <v>113</v>
      </c>
      <c r="H8542" t="s">
        <v>805</v>
      </c>
      <c r="I8542" t="s">
        <v>17</v>
      </c>
      <c r="J8542" t="s">
        <v>18</v>
      </c>
      <c r="K8542" t="s">
        <v>19</v>
      </c>
      <c r="L8542" t="s">
        <v>33</v>
      </c>
      <c r="M8542" t="s">
        <v>21</v>
      </c>
      <c r="N8542">
        <v>1.49</v>
      </c>
    </row>
    <row r="8543" spans="1:14" hidden="1" x14ac:dyDescent="0.2">
      <c r="A8543">
        <v>67161</v>
      </c>
      <c r="B8543">
        <v>3</v>
      </c>
      <c r="C8543">
        <v>10</v>
      </c>
      <c r="D8543" t="s">
        <v>412</v>
      </c>
      <c r="E8543" t="s">
        <v>28</v>
      </c>
      <c r="F8543" t="s">
        <v>43</v>
      </c>
      <c r="G8543" t="s">
        <v>113</v>
      </c>
      <c r="H8543" t="s">
        <v>413</v>
      </c>
      <c r="I8543" t="s">
        <v>17</v>
      </c>
      <c r="J8543" t="s">
        <v>18</v>
      </c>
      <c r="K8543" t="s">
        <v>19</v>
      </c>
      <c r="L8543" t="s">
        <v>33</v>
      </c>
      <c r="M8543" t="s">
        <v>21</v>
      </c>
      <c r="N8543">
        <v>6.61</v>
      </c>
    </row>
    <row r="8544" spans="1:14" hidden="1" x14ac:dyDescent="0.2">
      <c r="A8544">
        <v>67162</v>
      </c>
      <c r="B8544">
        <v>4</v>
      </c>
      <c r="C8544">
        <v>10</v>
      </c>
      <c r="D8544" t="s">
        <v>412</v>
      </c>
      <c r="E8544" t="s">
        <v>28</v>
      </c>
      <c r="F8544" t="s">
        <v>43</v>
      </c>
      <c r="G8544" t="s">
        <v>113</v>
      </c>
      <c r="H8544" t="s">
        <v>413</v>
      </c>
      <c r="I8544" t="s">
        <v>17</v>
      </c>
      <c r="J8544" t="s">
        <v>18</v>
      </c>
      <c r="K8544" t="s">
        <v>19</v>
      </c>
      <c r="L8544" t="s">
        <v>33</v>
      </c>
      <c r="M8544" t="s">
        <v>21</v>
      </c>
      <c r="N8544">
        <v>3.34</v>
      </c>
    </row>
    <row r="8545" spans="1:14" hidden="1" x14ac:dyDescent="0.2">
      <c r="A8545">
        <v>68106</v>
      </c>
      <c r="B8545">
        <v>9</v>
      </c>
      <c r="C8545">
        <v>20</v>
      </c>
      <c r="D8545" t="s">
        <v>1620</v>
      </c>
      <c r="E8545" t="s">
        <v>28</v>
      </c>
      <c r="F8545" t="s">
        <v>775</v>
      </c>
      <c r="G8545" t="s">
        <v>775</v>
      </c>
      <c r="H8545" t="s">
        <v>1621</v>
      </c>
      <c r="I8545" t="s">
        <v>84</v>
      </c>
      <c r="J8545" t="s">
        <v>24</v>
      </c>
      <c r="K8545" t="s">
        <v>85</v>
      </c>
      <c r="L8545" t="s">
        <v>126</v>
      </c>
      <c r="M8545" t="s">
        <v>452</v>
      </c>
      <c r="N8545">
        <v>904.56</v>
      </c>
    </row>
    <row r="8546" spans="1:14" hidden="1" x14ac:dyDescent="0.2">
      <c r="A8546">
        <v>68107</v>
      </c>
      <c r="B8546">
        <v>5</v>
      </c>
      <c r="C8546">
        <v>15</v>
      </c>
      <c r="D8546" t="s">
        <v>1620</v>
      </c>
      <c r="E8546" t="s">
        <v>28</v>
      </c>
      <c r="F8546" t="s">
        <v>775</v>
      </c>
      <c r="G8546" t="s">
        <v>775</v>
      </c>
      <c r="H8546" t="s">
        <v>1621</v>
      </c>
      <c r="I8546" t="s">
        <v>84</v>
      </c>
      <c r="J8546" t="s">
        <v>24</v>
      </c>
      <c r="K8546" t="s">
        <v>144</v>
      </c>
      <c r="L8546" t="s">
        <v>126</v>
      </c>
      <c r="M8546" t="s">
        <v>452</v>
      </c>
      <c r="N8546">
        <v>291.66000000000003</v>
      </c>
    </row>
    <row r="8547" spans="1:14" hidden="1" x14ac:dyDescent="0.2">
      <c r="A8547">
        <v>68108</v>
      </c>
      <c r="B8547">
        <v>4</v>
      </c>
      <c r="C8547">
        <v>15</v>
      </c>
      <c r="D8547" t="s">
        <v>1620</v>
      </c>
      <c r="E8547" t="s">
        <v>28</v>
      </c>
      <c r="F8547" t="s">
        <v>775</v>
      </c>
      <c r="G8547" t="s">
        <v>775</v>
      </c>
      <c r="H8547" t="s">
        <v>1621</v>
      </c>
      <c r="I8547" t="s">
        <v>84</v>
      </c>
      <c r="J8547" t="s">
        <v>24</v>
      </c>
      <c r="K8547" t="s">
        <v>144</v>
      </c>
      <c r="L8547" t="s">
        <v>126</v>
      </c>
      <c r="M8547" t="s">
        <v>452</v>
      </c>
      <c r="N8547">
        <v>118.25</v>
      </c>
    </row>
    <row r="8548" spans="1:14" hidden="1" x14ac:dyDescent="0.2">
      <c r="A8548">
        <v>68109</v>
      </c>
      <c r="B8548">
        <v>3</v>
      </c>
      <c r="C8548">
        <v>15</v>
      </c>
      <c r="D8548" t="s">
        <v>1620</v>
      </c>
      <c r="E8548" t="s">
        <v>28</v>
      </c>
      <c r="F8548" t="s">
        <v>775</v>
      </c>
      <c r="G8548" t="s">
        <v>775</v>
      </c>
      <c r="H8548" t="s">
        <v>1621</v>
      </c>
      <c r="I8548" t="s">
        <v>121</v>
      </c>
      <c r="J8548" t="s">
        <v>24</v>
      </c>
      <c r="K8548" t="s">
        <v>25</v>
      </c>
      <c r="L8548" t="s">
        <v>126</v>
      </c>
      <c r="M8548" t="s">
        <v>26</v>
      </c>
      <c r="N8548">
        <v>675.23</v>
      </c>
    </row>
    <row r="8549" spans="1:14" hidden="1" x14ac:dyDescent="0.2">
      <c r="A8549">
        <v>68110</v>
      </c>
      <c r="B8549">
        <v>1</v>
      </c>
      <c r="C8549">
        <v>20</v>
      </c>
      <c r="D8549" t="s">
        <v>1620</v>
      </c>
      <c r="E8549" t="s">
        <v>28</v>
      </c>
      <c r="F8549" t="s">
        <v>775</v>
      </c>
      <c r="G8549" t="s">
        <v>775</v>
      </c>
      <c r="H8549" t="s">
        <v>1621</v>
      </c>
      <c r="I8549" t="s">
        <v>121</v>
      </c>
      <c r="J8549" t="s">
        <v>24</v>
      </c>
      <c r="K8549" t="s">
        <v>238</v>
      </c>
      <c r="L8549" t="s">
        <v>126</v>
      </c>
      <c r="M8549" t="s">
        <v>26</v>
      </c>
      <c r="N8549">
        <v>890.86</v>
      </c>
    </row>
    <row r="8550" spans="1:14" hidden="1" x14ac:dyDescent="0.2">
      <c r="A8550">
        <v>68111</v>
      </c>
      <c r="B8550">
        <v>2</v>
      </c>
      <c r="C8550">
        <v>20</v>
      </c>
      <c r="D8550" t="s">
        <v>1620</v>
      </c>
      <c r="E8550" t="s">
        <v>28</v>
      </c>
      <c r="F8550" t="s">
        <v>775</v>
      </c>
      <c r="G8550" t="s">
        <v>775</v>
      </c>
      <c r="H8550" t="s">
        <v>1621</v>
      </c>
      <c r="I8550" t="s">
        <v>121</v>
      </c>
      <c r="J8550" t="s">
        <v>24</v>
      </c>
      <c r="K8550" t="s">
        <v>240</v>
      </c>
      <c r="L8550" t="s">
        <v>126</v>
      </c>
      <c r="M8550" t="s">
        <v>26</v>
      </c>
      <c r="N8550">
        <v>870.78</v>
      </c>
    </row>
    <row r="8551" spans="1:14" hidden="1" x14ac:dyDescent="0.2">
      <c r="A8551">
        <v>68112</v>
      </c>
      <c r="B8551">
        <v>3</v>
      </c>
      <c r="C8551">
        <v>20</v>
      </c>
      <c r="D8551" t="s">
        <v>1620</v>
      </c>
      <c r="E8551" t="s">
        <v>28</v>
      </c>
      <c r="F8551" t="s">
        <v>775</v>
      </c>
      <c r="G8551" t="s">
        <v>775</v>
      </c>
      <c r="H8551" t="s">
        <v>1621</v>
      </c>
      <c r="I8551" t="s">
        <v>121</v>
      </c>
      <c r="J8551" t="s">
        <v>24</v>
      </c>
      <c r="K8551" t="s">
        <v>25</v>
      </c>
      <c r="L8551" t="s">
        <v>126</v>
      </c>
      <c r="M8551" t="s">
        <v>26</v>
      </c>
      <c r="N8551">
        <v>223.66</v>
      </c>
    </row>
    <row r="8552" spans="1:14" hidden="1" x14ac:dyDescent="0.2">
      <c r="A8552">
        <v>67163</v>
      </c>
      <c r="B8552">
        <v>5</v>
      </c>
      <c r="C8552">
        <v>10</v>
      </c>
      <c r="D8552" t="s">
        <v>412</v>
      </c>
      <c r="E8552" t="s">
        <v>28</v>
      </c>
      <c r="F8552" t="s">
        <v>43</v>
      </c>
      <c r="G8552" t="s">
        <v>113</v>
      </c>
      <c r="H8552" t="s">
        <v>413</v>
      </c>
      <c r="I8552" t="s">
        <v>17</v>
      </c>
      <c r="J8552" t="s">
        <v>18</v>
      </c>
      <c r="K8552" t="s">
        <v>19</v>
      </c>
      <c r="L8552" t="s">
        <v>33</v>
      </c>
      <c r="M8552" t="s">
        <v>21</v>
      </c>
      <c r="N8552">
        <v>2.67</v>
      </c>
    </row>
    <row r="8553" spans="1:14" hidden="1" x14ac:dyDescent="0.2">
      <c r="A8553">
        <v>67164</v>
      </c>
      <c r="B8553">
        <v>6</v>
      </c>
      <c r="C8553">
        <v>10</v>
      </c>
      <c r="D8553" t="s">
        <v>412</v>
      </c>
      <c r="E8553" t="s">
        <v>28</v>
      </c>
      <c r="F8553" t="s">
        <v>43</v>
      </c>
      <c r="G8553" t="s">
        <v>113</v>
      </c>
      <c r="H8553" t="s">
        <v>413</v>
      </c>
      <c r="I8553" t="s">
        <v>17</v>
      </c>
      <c r="J8553" t="s">
        <v>18</v>
      </c>
      <c r="K8553" t="s">
        <v>19</v>
      </c>
      <c r="L8553" t="s">
        <v>33</v>
      </c>
      <c r="M8553" t="s">
        <v>21</v>
      </c>
      <c r="N8553">
        <v>7.04</v>
      </c>
    </row>
    <row r="8554" spans="1:14" hidden="1" x14ac:dyDescent="0.2">
      <c r="A8554">
        <v>67165</v>
      </c>
      <c r="B8554">
        <v>7</v>
      </c>
      <c r="C8554">
        <v>10</v>
      </c>
      <c r="D8554" t="s">
        <v>412</v>
      </c>
      <c r="E8554" t="s">
        <v>28</v>
      </c>
      <c r="F8554" t="s">
        <v>43</v>
      </c>
      <c r="G8554" t="s">
        <v>113</v>
      </c>
      <c r="H8554" t="s">
        <v>413</v>
      </c>
      <c r="I8554" t="s">
        <v>17</v>
      </c>
      <c r="J8554" t="s">
        <v>18</v>
      </c>
      <c r="K8554" t="s">
        <v>19</v>
      </c>
      <c r="L8554" t="s">
        <v>33</v>
      </c>
      <c r="M8554" t="s">
        <v>21</v>
      </c>
      <c r="N8554">
        <v>6.97</v>
      </c>
    </row>
    <row r="8555" spans="1:14" hidden="1" x14ac:dyDescent="0.2">
      <c r="A8555">
        <v>67166</v>
      </c>
      <c r="B8555">
        <v>8</v>
      </c>
      <c r="C8555">
        <v>10</v>
      </c>
      <c r="D8555" t="s">
        <v>412</v>
      </c>
      <c r="E8555" t="s">
        <v>28</v>
      </c>
      <c r="F8555" t="s">
        <v>43</v>
      </c>
      <c r="G8555" t="s">
        <v>113</v>
      </c>
      <c r="H8555" t="s">
        <v>413</v>
      </c>
      <c r="I8555" t="s">
        <v>17</v>
      </c>
      <c r="J8555" t="s">
        <v>18</v>
      </c>
      <c r="K8555" t="s">
        <v>19</v>
      </c>
      <c r="L8555" t="s">
        <v>33</v>
      </c>
      <c r="M8555" t="s">
        <v>21</v>
      </c>
      <c r="N8555">
        <v>1.45</v>
      </c>
    </row>
    <row r="8556" spans="1:14" hidden="1" x14ac:dyDescent="0.2">
      <c r="A8556">
        <v>67167</v>
      </c>
      <c r="B8556">
        <v>9</v>
      </c>
      <c r="C8556">
        <v>10</v>
      </c>
      <c r="D8556" t="s">
        <v>412</v>
      </c>
      <c r="E8556" t="s">
        <v>28</v>
      </c>
      <c r="F8556" t="s">
        <v>43</v>
      </c>
      <c r="G8556" t="s">
        <v>113</v>
      </c>
      <c r="H8556" t="s">
        <v>413</v>
      </c>
      <c r="I8556" t="s">
        <v>17</v>
      </c>
      <c r="J8556" t="s">
        <v>18</v>
      </c>
      <c r="K8556" t="s">
        <v>19</v>
      </c>
      <c r="L8556" t="s">
        <v>33</v>
      </c>
      <c r="M8556" t="s">
        <v>21</v>
      </c>
      <c r="N8556">
        <v>1.46</v>
      </c>
    </row>
    <row r="8557" spans="1:14" hidden="1" x14ac:dyDescent="0.2">
      <c r="A8557">
        <v>67168</v>
      </c>
      <c r="B8557">
        <v>22</v>
      </c>
      <c r="C8557">
        <v>30</v>
      </c>
      <c r="D8557" t="s">
        <v>398</v>
      </c>
      <c r="E8557" t="s">
        <v>28</v>
      </c>
      <c r="F8557" t="s">
        <v>43</v>
      </c>
      <c r="G8557" t="s">
        <v>158</v>
      </c>
      <c r="H8557" t="s">
        <v>399</v>
      </c>
      <c r="I8557" t="s">
        <v>17</v>
      </c>
      <c r="J8557" t="s">
        <v>18</v>
      </c>
      <c r="K8557" t="s">
        <v>19</v>
      </c>
      <c r="L8557" t="s">
        <v>126</v>
      </c>
      <c r="M8557" t="s">
        <v>21</v>
      </c>
      <c r="N8557">
        <v>271.01</v>
      </c>
    </row>
    <row r="8558" spans="1:14" hidden="1" x14ac:dyDescent="0.2">
      <c r="A8558">
        <v>67170</v>
      </c>
      <c r="B8558">
        <v>4</v>
      </c>
      <c r="C8558">
        <v>20</v>
      </c>
      <c r="D8558" t="s">
        <v>398</v>
      </c>
      <c r="E8558" t="s">
        <v>28</v>
      </c>
      <c r="F8558" t="s">
        <v>43</v>
      </c>
      <c r="G8558" t="s">
        <v>44</v>
      </c>
      <c r="H8558" t="s">
        <v>399</v>
      </c>
      <c r="I8558" t="s">
        <v>17</v>
      </c>
      <c r="J8558" t="s">
        <v>18</v>
      </c>
      <c r="K8558" t="s">
        <v>48</v>
      </c>
      <c r="L8558" t="s">
        <v>122</v>
      </c>
      <c r="M8558" t="s">
        <v>21</v>
      </c>
      <c r="N8558">
        <v>152.94</v>
      </c>
    </row>
    <row r="8559" spans="1:14" hidden="1" x14ac:dyDescent="0.2">
      <c r="A8559">
        <v>67173</v>
      </c>
      <c r="B8559">
        <v>10</v>
      </c>
      <c r="C8559">
        <v>20</v>
      </c>
      <c r="D8559" t="s">
        <v>616</v>
      </c>
      <c r="E8559" t="s">
        <v>28</v>
      </c>
      <c r="F8559" t="s">
        <v>29</v>
      </c>
      <c r="G8559" t="s">
        <v>60</v>
      </c>
      <c r="H8559" t="s">
        <v>617</v>
      </c>
      <c r="I8559" t="s">
        <v>17</v>
      </c>
      <c r="J8559" t="s">
        <v>18</v>
      </c>
      <c r="K8559" t="s">
        <v>19</v>
      </c>
      <c r="L8559" t="s">
        <v>239</v>
      </c>
      <c r="M8559" t="s">
        <v>21</v>
      </c>
      <c r="N8559">
        <v>13.71</v>
      </c>
    </row>
    <row r="8560" spans="1:14" hidden="1" x14ac:dyDescent="0.2">
      <c r="A8560">
        <v>67174</v>
      </c>
      <c r="B8560">
        <v>11</v>
      </c>
      <c r="C8560">
        <v>10</v>
      </c>
      <c r="D8560" t="s">
        <v>979</v>
      </c>
      <c r="E8560" t="s">
        <v>28</v>
      </c>
      <c r="F8560" t="s">
        <v>50</v>
      </c>
      <c r="G8560" t="s">
        <v>51</v>
      </c>
      <c r="H8560" t="s">
        <v>980</v>
      </c>
      <c r="I8560" t="s">
        <v>17</v>
      </c>
      <c r="J8560" t="s">
        <v>18</v>
      </c>
      <c r="K8560" t="s">
        <v>19</v>
      </c>
      <c r="L8560" t="s">
        <v>63</v>
      </c>
      <c r="M8560" t="s">
        <v>21</v>
      </c>
      <c r="N8560">
        <v>188.18</v>
      </c>
    </row>
    <row r="8561" spans="1:14" hidden="1" x14ac:dyDescent="0.2">
      <c r="A8561">
        <v>67175</v>
      </c>
      <c r="B8561">
        <v>4</v>
      </c>
      <c r="C8561">
        <v>20</v>
      </c>
      <c r="D8561" t="s">
        <v>641</v>
      </c>
      <c r="E8561" t="s">
        <v>28</v>
      </c>
      <c r="F8561" t="s">
        <v>43</v>
      </c>
      <c r="G8561" t="s">
        <v>44</v>
      </c>
      <c r="H8561" t="s">
        <v>642</v>
      </c>
      <c r="I8561" t="s">
        <v>17</v>
      </c>
      <c r="J8561" t="s">
        <v>18</v>
      </c>
      <c r="K8561" t="s">
        <v>19</v>
      </c>
      <c r="L8561" t="s">
        <v>63</v>
      </c>
      <c r="M8561" t="s">
        <v>21</v>
      </c>
      <c r="N8561">
        <v>139.53</v>
      </c>
    </row>
    <row r="8562" spans="1:14" hidden="1" x14ac:dyDescent="0.2">
      <c r="A8562">
        <v>67200</v>
      </c>
      <c r="B8562">
        <v>13</v>
      </c>
      <c r="C8562">
        <v>10</v>
      </c>
      <c r="D8562" t="s">
        <v>614</v>
      </c>
      <c r="E8562" t="s">
        <v>28</v>
      </c>
      <c r="F8562" t="s">
        <v>456</v>
      </c>
      <c r="G8562" t="s">
        <v>561</v>
      </c>
      <c r="H8562" t="s">
        <v>615</v>
      </c>
      <c r="I8562" t="s">
        <v>17</v>
      </c>
      <c r="J8562" t="s">
        <v>18</v>
      </c>
      <c r="K8562" t="s">
        <v>19</v>
      </c>
      <c r="L8562" t="s">
        <v>33</v>
      </c>
      <c r="M8562" t="s">
        <v>21</v>
      </c>
      <c r="N8562">
        <v>11.04</v>
      </c>
    </row>
    <row r="8563" spans="1:14" hidden="1" x14ac:dyDescent="0.2">
      <c r="A8563">
        <v>67202</v>
      </c>
      <c r="B8563">
        <v>23</v>
      </c>
      <c r="C8563">
        <v>10</v>
      </c>
      <c r="D8563" t="s">
        <v>1505</v>
      </c>
      <c r="E8563" t="s">
        <v>28</v>
      </c>
      <c r="F8563" t="s">
        <v>456</v>
      </c>
      <c r="G8563" t="s">
        <v>561</v>
      </c>
      <c r="H8563" t="s">
        <v>1506</v>
      </c>
      <c r="I8563" t="s">
        <v>17</v>
      </c>
      <c r="J8563" t="s">
        <v>18</v>
      </c>
      <c r="K8563" t="s">
        <v>19</v>
      </c>
      <c r="L8563" t="s">
        <v>63</v>
      </c>
      <c r="M8563" t="s">
        <v>21</v>
      </c>
      <c r="N8563">
        <v>4.3600000000000003</v>
      </c>
    </row>
    <row r="8564" spans="1:14" hidden="1" x14ac:dyDescent="0.2">
      <c r="A8564">
        <v>67204</v>
      </c>
      <c r="B8564">
        <v>24</v>
      </c>
      <c r="C8564">
        <v>10</v>
      </c>
      <c r="D8564" t="s">
        <v>1505</v>
      </c>
      <c r="E8564" t="s">
        <v>28</v>
      </c>
      <c r="F8564" t="s">
        <v>456</v>
      </c>
      <c r="G8564" t="s">
        <v>561</v>
      </c>
      <c r="H8564" t="s">
        <v>1506</v>
      </c>
      <c r="I8564" t="s">
        <v>17</v>
      </c>
      <c r="J8564" t="s">
        <v>18</v>
      </c>
      <c r="K8564" t="s">
        <v>19</v>
      </c>
      <c r="L8564" t="s">
        <v>63</v>
      </c>
      <c r="M8564" t="s">
        <v>21</v>
      </c>
      <c r="N8564">
        <v>4.12</v>
      </c>
    </row>
    <row r="8565" spans="1:14" hidden="1" x14ac:dyDescent="0.2">
      <c r="A8565">
        <v>67206</v>
      </c>
      <c r="B8565">
        <v>26</v>
      </c>
      <c r="C8565">
        <v>10</v>
      </c>
      <c r="D8565" t="s">
        <v>1505</v>
      </c>
      <c r="E8565" t="s">
        <v>28</v>
      </c>
      <c r="F8565" t="s">
        <v>456</v>
      </c>
      <c r="G8565" t="s">
        <v>561</v>
      </c>
      <c r="H8565" t="s">
        <v>1506</v>
      </c>
      <c r="I8565" t="s">
        <v>17</v>
      </c>
      <c r="J8565" t="s">
        <v>18</v>
      </c>
      <c r="K8565" t="s">
        <v>58</v>
      </c>
      <c r="L8565" t="s">
        <v>63</v>
      </c>
      <c r="M8565" t="s">
        <v>21</v>
      </c>
      <c r="N8565">
        <v>4.41</v>
      </c>
    </row>
    <row r="8566" spans="1:14" hidden="1" x14ac:dyDescent="0.2">
      <c r="A8566">
        <v>67208</v>
      </c>
      <c r="B8566">
        <v>28</v>
      </c>
      <c r="C8566">
        <v>10</v>
      </c>
      <c r="D8566" t="s">
        <v>1505</v>
      </c>
      <c r="E8566" t="s">
        <v>28</v>
      </c>
      <c r="F8566" t="s">
        <v>456</v>
      </c>
      <c r="G8566" t="s">
        <v>561</v>
      </c>
      <c r="H8566" t="s">
        <v>1506</v>
      </c>
      <c r="I8566" t="s">
        <v>17</v>
      </c>
      <c r="J8566" t="s">
        <v>18</v>
      </c>
      <c r="K8566" t="s">
        <v>19</v>
      </c>
      <c r="L8566" t="s">
        <v>63</v>
      </c>
      <c r="M8566" t="s">
        <v>21</v>
      </c>
      <c r="N8566">
        <v>4.32</v>
      </c>
    </row>
    <row r="8567" spans="1:14" hidden="1" x14ac:dyDescent="0.2">
      <c r="A8567">
        <v>67209</v>
      </c>
      <c r="B8567">
        <v>29</v>
      </c>
      <c r="C8567">
        <v>10</v>
      </c>
      <c r="D8567" t="s">
        <v>1505</v>
      </c>
      <c r="E8567" t="s">
        <v>28</v>
      </c>
      <c r="F8567" t="s">
        <v>456</v>
      </c>
      <c r="G8567" t="s">
        <v>561</v>
      </c>
      <c r="H8567" t="s">
        <v>1506</v>
      </c>
      <c r="I8567" t="s">
        <v>17</v>
      </c>
      <c r="J8567" t="s">
        <v>18</v>
      </c>
      <c r="K8567" t="s">
        <v>19</v>
      </c>
      <c r="L8567" t="s">
        <v>63</v>
      </c>
      <c r="M8567" t="s">
        <v>21</v>
      </c>
      <c r="N8567">
        <v>4.3600000000000003</v>
      </c>
    </row>
    <row r="8568" spans="1:14" hidden="1" x14ac:dyDescent="0.2">
      <c r="A8568">
        <v>67210</v>
      </c>
      <c r="B8568">
        <v>30</v>
      </c>
      <c r="C8568">
        <v>10</v>
      </c>
      <c r="D8568" t="s">
        <v>1505</v>
      </c>
      <c r="E8568" t="s">
        <v>28</v>
      </c>
      <c r="F8568" t="s">
        <v>456</v>
      </c>
      <c r="G8568" t="s">
        <v>561</v>
      </c>
      <c r="H8568" t="s">
        <v>1506</v>
      </c>
      <c r="I8568" t="s">
        <v>17</v>
      </c>
      <c r="J8568" t="s">
        <v>18</v>
      </c>
      <c r="K8568" t="s">
        <v>19</v>
      </c>
      <c r="L8568" t="s">
        <v>63</v>
      </c>
      <c r="M8568" t="s">
        <v>21</v>
      </c>
      <c r="N8568">
        <v>4.25</v>
      </c>
    </row>
    <row r="8569" spans="1:14" hidden="1" x14ac:dyDescent="0.2">
      <c r="A8569">
        <v>67213</v>
      </c>
      <c r="B8569">
        <v>12</v>
      </c>
      <c r="C8569">
        <v>10</v>
      </c>
      <c r="D8569" t="s">
        <v>586</v>
      </c>
      <c r="E8569" t="s">
        <v>28</v>
      </c>
      <c r="F8569" t="s">
        <v>456</v>
      </c>
      <c r="G8569" t="s">
        <v>561</v>
      </c>
      <c r="H8569" t="s">
        <v>587</v>
      </c>
      <c r="I8569" t="s">
        <v>17</v>
      </c>
      <c r="J8569" t="s">
        <v>18</v>
      </c>
      <c r="K8569" t="s">
        <v>19</v>
      </c>
      <c r="L8569" t="s">
        <v>63</v>
      </c>
      <c r="M8569" t="s">
        <v>21</v>
      </c>
      <c r="N8569">
        <v>53.26</v>
      </c>
    </row>
    <row r="8570" spans="1:14" hidden="1" x14ac:dyDescent="0.2">
      <c r="A8570">
        <v>67234</v>
      </c>
      <c r="B8570">
        <v>8</v>
      </c>
      <c r="C8570">
        <v>10</v>
      </c>
      <c r="D8570" t="s">
        <v>442</v>
      </c>
      <c r="E8570" t="s">
        <v>28</v>
      </c>
      <c r="F8570" t="s">
        <v>288</v>
      </c>
      <c r="G8570" t="s">
        <v>289</v>
      </c>
      <c r="H8570" t="s">
        <v>443</v>
      </c>
      <c r="I8570" t="s">
        <v>17</v>
      </c>
      <c r="J8570" t="s">
        <v>18</v>
      </c>
      <c r="K8570" t="s">
        <v>58</v>
      </c>
      <c r="L8570" t="s">
        <v>33</v>
      </c>
      <c r="M8570" t="s">
        <v>21</v>
      </c>
      <c r="N8570">
        <v>5.63</v>
      </c>
    </row>
    <row r="8571" spans="1:14" hidden="1" x14ac:dyDescent="0.2">
      <c r="A8571">
        <v>67235</v>
      </c>
      <c r="B8571">
        <v>9</v>
      </c>
      <c r="C8571">
        <v>10</v>
      </c>
      <c r="D8571" t="s">
        <v>375</v>
      </c>
      <c r="E8571" t="s">
        <v>28</v>
      </c>
      <c r="F8571" t="s">
        <v>288</v>
      </c>
      <c r="G8571" t="s">
        <v>289</v>
      </c>
      <c r="H8571" t="s">
        <v>376</v>
      </c>
      <c r="I8571" t="s">
        <v>32</v>
      </c>
      <c r="J8571" t="s">
        <v>18</v>
      </c>
      <c r="K8571" t="s">
        <v>25</v>
      </c>
      <c r="L8571" t="s">
        <v>33</v>
      </c>
      <c r="M8571" t="s">
        <v>21</v>
      </c>
      <c r="N8571">
        <v>71.78</v>
      </c>
    </row>
    <row r="8572" spans="1:14" hidden="1" x14ac:dyDescent="0.2">
      <c r="A8572">
        <v>67236</v>
      </c>
      <c r="B8572">
        <v>7</v>
      </c>
      <c r="C8572">
        <v>20</v>
      </c>
      <c r="D8572" t="s">
        <v>383</v>
      </c>
      <c r="E8572" t="s">
        <v>28</v>
      </c>
      <c r="F8572" t="s">
        <v>288</v>
      </c>
      <c r="G8572" t="s">
        <v>289</v>
      </c>
      <c r="H8572" t="s">
        <v>384</v>
      </c>
      <c r="I8572" t="s">
        <v>17</v>
      </c>
      <c r="J8572" t="s">
        <v>18</v>
      </c>
      <c r="K8572" t="s">
        <v>1599</v>
      </c>
      <c r="L8572" t="s">
        <v>126</v>
      </c>
      <c r="M8572" t="s">
        <v>21</v>
      </c>
      <c r="N8572">
        <v>39.81</v>
      </c>
    </row>
    <row r="8573" spans="1:14" hidden="1" x14ac:dyDescent="0.2">
      <c r="A8573">
        <v>67238</v>
      </c>
      <c r="B8573">
        <v>16</v>
      </c>
      <c r="C8573">
        <v>10</v>
      </c>
      <c r="D8573" t="s">
        <v>426</v>
      </c>
      <c r="E8573" t="s">
        <v>28</v>
      </c>
      <c r="F8573" t="s">
        <v>288</v>
      </c>
      <c r="G8573" t="s">
        <v>314</v>
      </c>
      <c r="H8573" t="s">
        <v>427</v>
      </c>
      <c r="I8573" t="s">
        <v>17</v>
      </c>
      <c r="J8573" t="s">
        <v>18</v>
      </c>
      <c r="K8573" t="s">
        <v>19</v>
      </c>
      <c r="L8573" t="s">
        <v>33</v>
      </c>
      <c r="M8573" t="s">
        <v>21</v>
      </c>
      <c r="N8573">
        <v>131.49</v>
      </c>
    </row>
    <row r="8574" spans="1:14" hidden="1" x14ac:dyDescent="0.2">
      <c r="A8574">
        <v>67240</v>
      </c>
      <c r="B8574">
        <v>3</v>
      </c>
      <c r="C8574">
        <v>10</v>
      </c>
      <c r="D8574" t="s">
        <v>730</v>
      </c>
      <c r="E8574" t="s">
        <v>28</v>
      </c>
      <c r="F8574" t="s">
        <v>288</v>
      </c>
      <c r="G8574" t="s">
        <v>314</v>
      </c>
      <c r="H8574" t="s">
        <v>731</v>
      </c>
      <c r="I8574" t="s">
        <v>39</v>
      </c>
      <c r="J8574" t="s">
        <v>18</v>
      </c>
      <c r="K8574" t="s">
        <v>264</v>
      </c>
      <c r="L8574" t="s">
        <v>33</v>
      </c>
      <c r="M8574" t="s">
        <v>21</v>
      </c>
      <c r="N8574">
        <v>40.56</v>
      </c>
    </row>
    <row r="8575" spans="1:14" hidden="1" x14ac:dyDescent="0.2">
      <c r="A8575">
        <v>68136</v>
      </c>
      <c r="B8575">
        <v>14</v>
      </c>
      <c r="C8575">
        <v>20</v>
      </c>
      <c r="D8575" t="s">
        <v>823</v>
      </c>
      <c r="E8575" t="s">
        <v>28</v>
      </c>
      <c r="F8575" t="s">
        <v>775</v>
      </c>
      <c r="G8575" t="s">
        <v>775</v>
      </c>
      <c r="H8575" t="s">
        <v>824</v>
      </c>
      <c r="I8575" t="s">
        <v>39</v>
      </c>
      <c r="J8575" t="s">
        <v>174</v>
      </c>
      <c r="K8575" t="s">
        <v>229</v>
      </c>
      <c r="L8575" t="s">
        <v>33</v>
      </c>
      <c r="M8575" t="s">
        <v>175</v>
      </c>
      <c r="N8575">
        <v>694.82</v>
      </c>
    </row>
    <row r="8576" spans="1:14" hidden="1" x14ac:dyDescent="0.2">
      <c r="A8576">
        <v>67241</v>
      </c>
      <c r="B8576">
        <v>29</v>
      </c>
      <c r="C8576">
        <v>10</v>
      </c>
      <c r="D8576" t="s">
        <v>432</v>
      </c>
      <c r="E8576" t="s">
        <v>28</v>
      </c>
      <c r="F8576" t="s">
        <v>433</v>
      </c>
      <c r="G8576" t="s">
        <v>434</v>
      </c>
      <c r="H8576" t="s">
        <v>435</v>
      </c>
      <c r="I8576" t="s">
        <v>17</v>
      </c>
      <c r="J8576" t="s">
        <v>18</v>
      </c>
      <c r="K8576" t="s">
        <v>19</v>
      </c>
      <c r="L8576" t="s">
        <v>33</v>
      </c>
      <c r="M8576" t="s">
        <v>21</v>
      </c>
      <c r="N8576">
        <v>14.05</v>
      </c>
    </row>
    <row r="8577" spans="1:14" hidden="1" x14ac:dyDescent="0.2">
      <c r="A8577">
        <v>67260</v>
      </c>
      <c r="B8577">
        <v>21</v>
      </c>
      <c r="C8577">
        <v>10</v>
      </c>
      <c r="D8577" t="s">
        <v>123</v>
      </c>
      <c r="E8577" t="s">
        <v>28</v>
      </c>
      <c r="F8577" t="s">
        <v>118</v>
      </c>
      <c r="G8577" t="s">
        <v>124</v>
      </c>
      <c r="H8577" t="s">
        <v>125</v>
      </c>
      <c r="I8577" t="s">
        <v>17</v>
      </c>
      <c r="J8577" t="s">
        <v>18</v>
      </c>
      <c r="K8577" t="s">
        <v>58</v>
      </c>
      <c r="L8577" t="s">
        <v>126</v>
      </c>
      <c r="M8577" t="s">
        <v>21</v>
      </c>
      <c r="N8577">
        <v>6.94</v>
      </c>
    </row>
    <row r="8578" spans="1:14" hidden="1" x14ac:dyDescent="0.2">
      <c r="A8578">
        <v>67333</v>
      </c>
      <c r="B8578">
        <v>13</v>
      </c>
      <c r="C8578">
        <v>30</v>
      </c>
      <c r="D8578" t="s">
        <v>627</v>
      </c>
      <c r="E8578" t="s">
        <v>28</v>
      </c>
      <c r="F8578" t="s">
        <v>118</v>
      </c>
      <c r="G8578" t="s">
        <v>119</v>
      </c>
      <c r="H8578" t="s">
        <v>628</v>
      </c>
      <c r="I8578" t="s">
        <v>39</v>
      </c>
      <c r="J8578" t="s">
        <v>18</v>
      </c>
      <c r="K8578" t="s">
        <v>202</v>
      </c>
      <c r="L8578" t="s">
        <v>239</v>
      </c>
      <c r="M8578" t="s">
        <v>21</v>
      </c>
      <c r="N8578">
        <v>7.06</v>
      </c>
    </row>
    <row r="8579" spans="1:14" hidden="1" x14ac:dyDescent="0.2">
      <c r="A8579">
        <v>67354</v>
      </c>
      <c r="B8579">
        <v>8</v>
      </c>
      <c r="C8579">
        <v>10</v>
      </c>
      <c r="D8579" t="s">
        <v>1060</v>
      </c>
      <c r="E8579" t="s">
        <v>28</v>
      </c>
      <c r="F8579" t="s">
        <v>118</v>
      </c>
      <c r="G8579" t="s">
        <v>119</v>
      </c>
      <c r="H8579" t="s">
        <v>1061</v>
      </c>
      <c r="I8579" t="s">
        <v>39</v>
      </c>
      <c r="J8579" t="s">
        <v>18</v>
      </c>
      <c r="K8579" t="s">
        <v>58</v>
      </c>
      <c r="L8579" t="s">
        <v>122</v>
      </c>
      <c r="M8579" t="s">
        <v>21</v>
      </c>
      <c r="N8579">
        <v>15.98</v>
      </c>
    </row>
    <row r="8580" spans="1:14" hidden="1" x14ac:dyDescent="0.2">
      <c r="A8580">
        <v>68141</v>
      </c>
      <c r="B8580">
        <v>1</v>
      </c>
      <c r="C8580">
        <v>10</v>
      </c>
      <c r="D8580" t="s">
        <v>823</v>
      </c>
      <c r="E8580" t="s">
        <v>28</v>
      </c>
      <c r="F8580" t="s">
        <v>775</v>
      </c>
      <c r="G8580" t="s">
        <v>775</v>
      </c>
      <c r="H8580" t="s">
        <v>824</v>
      </c>
      <c r="I8580" t="s">
        <v>32</v>
      </c>
      <c r="J8580" t="s">
        <v>24</v>
      </c>
      <c r="K8580" t="s">
        <v>25</v>
      </c>
      <c r="L8580" t="s">
        <v>33</v>
      </c>
      <c r="M8580" t="s">
        <v>26</v>
      </c>
      <c r="N8580">
        <v>424.51</v>
      </c>
    </row>
    <row r="8581" spans="1:14" hidden="1" x14ac:dyDescent="0.2">
      <c r="A8581">
        <v>67367</v>
      </c>
      <c r="B8581">
        <v>2</v>
      </c>
      <c r="C8581">
        <v>15</v>
      </c>
      <c r="D8581" t="s">
        <v>823</v>
      </c>
      <c r="E8581" t="s">
        <v>28</v>
      </c>
      <c r="F8581" t="s">
        <v>775</v>
      </c>
      <c r="G8581" t="s">
        <v>775</v>
      </c>
      <c r="H8581" t="s">
        <v>824</v>
      </c>
      <c r="I8581" t="s">
        <v>17</v>
      </c>
      <c r="J8581" t="s">
        <v>18</v>
      </c>
      <c r="K8581" t="s">
        <v>19</v>
      </c>
      <c r="L8581" t="s">
        <v>33</v>
      </c>
      <c r="M8581" t="s">
        <v>21</v>
      </c>
      <c r="N8581">
        <v>54.32</v>
      </c>
    </row>
    <row r="8582" spans="1:14" hidden="1" x14ac:dyDescent="0.2">
      <c r="A8582">
        <v>67419</v>
      </c>
      <c r="B8582">
        <v>6</v>
      </c>
      <c r="C8582">
        <v>10</v>
      </c>
      <c r="D8582" t="s">
        <v>440</v>
      </c>
      <c r="E8582" t="s">
        <v>28</v>
      </c>
      <c r="F8582" t="s">
        <v>118</v>
      </c>
      <c r="G8582" t="s">
        <v>124</v>
      </c>
      <c r="H8582" t="s">
        <v>441</v>
      </c>
      <c r="I8582" t="s">
        <v>17</v>
      </c>
      <c r="J8582" t="s">
        <v>18</v>
      </c>
      <c r="K8582" t="s">
        <v>58</v>
      </c>
      <c r="L8582" t="s">
        <v>122</v>
      </c>
      <c r="M8582" t="s">
        <v>21</v>
      </c>
      <c r="N8582">
        <v>13.05</v>
      </c>
    </row>
    <row r="8583" spans="1:14" hidden="1" x14ac:dyDescent="0.2">
      <c r="A8583">
        <v>67448</v>
      </c>
      <c r="B8583">
        <v>10</v>
      </c>
      <c r="C8583">
        <v>20</v>
      </c>
      <c r="D8583" t="s">
        <v>528</v>
      </c>
      <c r="E8583" t="s">
        <v>28</v>
      </c>
      <c r="F8583" t="s">
        <v>118</v>
      </c>
      <c r="G8583" t="s">
        <v>124</v>
      </c>
      <c r="H8583" t="s">
        <v>529</v>
      </c>
      <c r="I8583" t="s">
        <v>17</v>
      </c>
      <c r="J8583" t="s">
        <v>18</v>
      </c>
      <c r="K8583" t="s">
        <v>58</v>
      </c>
      <c r="L8583" t="s">
        <v>239</v>
      </c>
      <c r="M8583" t="s">
        <v>21</v>
      </c>
      <c r="N8583">
        <v>9.69</v>
      </c>
    </row>
    <row r="8584" spans="1:14" hidden="1" x14ac:dyDescent="0.2">
      <c r="A8584">
        <v>67454</v>
      </c>
      <c r="B8584">
        <v>6</v>
      </c>
      <c r="C8584">
        <v>20</v>
      </c>
      <c r="D8584" t="s">
        <v>1358</v>
      </c>
      <c r="E8584" t="s">
        <v>28</v>
      </c>
      <c r="F8584" t="s">
        <v>118</v>
      </c>
      <c r="G8584" t="s">
        <v>124</v>
      </c>
      <c r="H8584" t="s">
        <v>1359</v>
      </c>
      <c r="I8584" t="s">
        <v>17</v>
      </c>
      <c r="J8584" t="s">
        <v>18</v>
      </c>
      <c r="K8584" t="s">
        <v>58</v>
      </c>
      <c r="L8584" t="s">
        <v>122</v>
      </c>
      <c r="M8584" t="s">
        <v>21</v>
      </c>
      <c r="N8584">
        <v>6.78</v>
      </c>
    </row>
    <row r="8585" spans="1:14" hidden="1" x14ac:dyDescent="0.2">
      <c r="A8585">
        <v>67604</v>
      </c>
      <c r="B8585">
        <v>9</v>
      </c>
      <c r="C8585">
        <v>40</v>
      </c>
      <c r="D8585" t="s">
        <v>440</v>
      </c>
      <c r="E8585" t="s">
        <v>28</v>
      </c>
      <c r="F8585" t="s">
        <v>118</v>
      </c>
      <c r="G8585" t="s">
        <v>124</v>
      </c>
      <c r="H8585" t="s">
        <v>441</v>
      </c>
      <c r="I8585" t="s">
        <v>17</v>
      </c>
      <c r="J8585" t="s">
        <v>18</v>
      </c>
      <c r="K8585" t="s">
        <v>58</v>
      </c>
      <c r="L8585" t="s">
        <v>122</v>
      </c>
      <c r="M8585" t="s">
        <v>21</v>
      </c>
      <c r="N8585">
        <v>7.83</v>
      </c>
    </row>
    <row r="8586" spans="1:14" hidden="1" x14ac:dyDescent="0.2">
      <c r="A8586">
        <v>67613</v>
      </c>
      <c r="B8586">
        <v>12</v>
      </c>
      <c r="C8586">
        <v>30</v>
      </c>
      <c r="D8586" t="s">
        <v>440</v>
      </c>
      <c r="E8586" t="s">
        <v>28</v>
      </c>
      <c r="F8586" t="s">
        <v>118</v>
      </c>
      <c r="G8586" t="s">
        <v>124</v>
      </c>
      <c r="H8586" t="s">
        <v>441</v>
      </c>
      <c r="I8586" t="s">
        <v>39</v>
      </c>
      <c r="J8586" t="s">
        <v>18</v>
      </c>
      <c r="K8586" t="s">
        <v>104</v>
      </c>
      <c r="L8586" t="s">
        <v>126</v>
      </c>
      <c r="M8586" t="s">
        <v>21</v>
      </c>
      <c r="N8586">
        <v>8.93</v>
      </c>
    </row>
    <row r="8587" spans="1:14" hidden="1" x14ac:dyDescent="0.2">
      <c r="A8587">
        <v>67621</v>
      </c>
      <c r="B8587">
        <v>23</v>
      </c>
      <c r="C8587">
        <v>20</v>
      </c>
      <c r="D8587" t="s">
        <v>141</v>
      </c>
      <c r="E8587" t="s">
        <v>14</v>
      </c>
      <c r="F8587" t="s">
        <v>14</v>
      </c>
      <c r="G8587" t="s">
        <v>22</v>
      </c>
      <c r="H8587" t="s">
        <v>142</v>
      </c>
      <c r="I8587" t="s">
        <v>17</v>
      </c>
      <c r="J8587" t="s">
        <v>18</v>
      </c>
      <c r="K8587" t="s">
        <v>19</v>
      </c>
      <c r="L8587" t="s">
        <v>126</v>
      </c>
      <c r="M8587" t="s">
        <v>21</v>
      </c>
      <c r="N8587">
        <v>91.41</v>
      </c>
    </row>
    <row r="8588" spans="1:14" hidden="1" x14ac:dyDescent="0.2">
      <c r="A8588">
        <v>67625</v>
      </c>
      <c r="B8588">
        <v>2</v>
      </c>
      <c r="C8588">
        <v>20</v>
      </c>
      <c r="D8588" t="s">
        <v>348</v>
      </c>
      <c r="E8588" t="s">
        <v>14</v>
      </c>
      <c r="F8588" t="s">
        <v>14</v>
      </c>
      <c r="G8588" t="s">
        <v>55</v>
      </c>
      <c r="H8588" t="s">
        <v>349</v>
      </c>
      <c r="I8588" t="s">
        <v>17</v>
      </c>
      <c r="J8588" t="s">
        <v>18</v>
      </c>
      <c r="K8588" t="s">
        <v>58</v>
      </c>
      <c r="L8588" t="s">
        <v>33</v>
      </c>
      <c r="M8588" t="s">
        <v>21</v>
      </c>
      <c r="N8588">
        <v>13.21</v>
      </c>
    </row>
    <row r="8589" spans="1:14" hidden="1" x14ac:dyDescent="0.2">
      <c r="A8589">
        <v>68156</v>
      </c>
      <c r="B8589">
        <v>8</v>
      </c>
      <c r="C8589">
        <v>10</v>
      </c>
      <c r="D8589" t="s">
        <v>1620</v>
      </c>
      <c r="E8589" t="s">
        <v>28</v>
      </c>
      <c r="F8589" t="s">
        <v>775</v>
      </c>
      <c r="G8589" t="s">
        <v>775</v>
      </c>
      <c r="H8589" t="s">
        <v>1621</v>
      </c>
      <c r="I8589" t="s">
        <v>121</v>
      </c>
      <c r="J8589" t="s">
        <v>24</v>
      </c>
      <c r="K8589" t="s">
        <v>25</v>
      </c>
      <c r="L8589" t="s">
        <v>126</v>
      </c>
      <c r="M8589" t="s">
        <v>26</v>
      </c>
      <c r="N8589">
        <v>36.950000000000003</v>
      </c>
    </row>
    <row r="8590" spans="1:14" hidden="1" x14ac:dyDescent="0.2">
      <c r="A8590">
        <v>67633</v>
      </c>
      <c r="B8590">
        <v>7</v>
      </c>
      <c r="C8590">
        <v>10</v>
      </c>
      <c r="D8590" t="s">
        <v>975</v>
      </c>
      <c r="E8590" t="s">
        <v>28</v>
      </c>
      <c r="F8590" t="s">
        <v>462</v>
      </c>
      <c r="G8590" t="s">
        <v>623</v>
      </c>
      <c r="H8590" t="s">
        <v>976</v>
      </c>
      <c r="I8590" t="s">
        <v>17</v>
      </c>
      <c r="J8590" t="s">
        <v>18</v>
      </c>
      <c r="K8590" t="s">
        <v>19</v>
      </c>
      <c r="L8590" t="s">
        <v>63</v>
      </c>
      <c r="M8590" t="s">
        <v>21</v>
      </c>
      <c r="N8590">
        <v>55.3</v>
      </c>
    </row>
    <row r="8591" spans="1:14" hidden="1" x14ac:dyDescent="0.2">
      <c r="A8591">
        <v>67637</v>
      </c>
      <c r="B8591">
        <v>11</v>
      </c>
      <c r="C8591">
        <v>10</v>
      </c>
      <c r="D8591" t="s">
        <v>975</v>
      </c>
      <c r="E8591" t="s">
        <v>28</v>
      </c>
      <c r="F8591" t="s">
        <v>462</v>
      </c>
      <c r="G8591" t="s">
        <v>623</v>
      </c>
      <c r="H8591" t="s">
        <v>976</v>
      </c>
      <c r="I8591" t="s">
        <v>17</v>
      </c>
      <c r="J8591" t="s">
        <v>18</v>
      </c>
      <c r="K8591" t="s">
        <v>58</v>
      </c>
      <c r="L8591" t="s">
        <v>63</v>
      </c>
      <c r="M8591" t="s">
        <v>21</v>
      </c>
      <c r="N8591">
        <v>8.56</v>
      </c>
    </row>
    <row r="8592" spans="1:14" hidden="1" x14ac:dyDescent="0.2">
      <c r="A8592">
        <v>67641</v>
      </c>
      <c r="B8592">
        <v>10</v>
      </c>
      <c r="C8592">
        <v>10</v>
      </c>
      <c r="D8592" t="s">
        <v>806</v>
      </c>
      <c r="E8592" t="s">
        <v>28</v>
      </c>
      <c r="F8592" t="s">
        <v>43</v>
      </c>
      <c r="G8592" t="s">
        <v>68</v>
      </c>
      <c r="H8592" t="s">
        <v>807</v>
      </c>
      <c r="I8592" t="s">
        <v>39</v>
      </c>
      <c r="J8592" t="s">
        <v>18</v>
      </c>
      <c r="K8592" t="s">
        <v>282</v>
      </c>
      <c r="L8592" t="s">
        <v>33</v>
      </c>
      <c r="M8592" t="s">
        <v>21</v>
      </c>
      <c r="N8592">
        <v>15.23</v>
      </c>
    </row>
    <row r="8593" spans="1:14" hidden="1" x14ac:dyDescent="0.2">
      <c r="A8593">
        <v>67642</v>
      </c>
      <c r="B8593">
        <v>11</v>
      </c>
      <c r="C8593">
        <v>10</v>
      </c>
      <c r="D8593" t="s">
        <v>806</v>
      </c>
      <c r="E8593" t="s">
        <v>28</v>
      </c>
      <c r="F8593" t="s">
        <v>43</v>
      </c>
      <c r="G8593" t="s">
        <v>68</v>
      </c>
      <c r="H8593" t="s">
        <v>807</v>
      </c>
      <c r="I8593" t="s">
        <v>39</v>
      </c>
      <c r="J8593" t="s">
        <v>18</v>
      </c>
      <c r="K8593" t="s">
        <v>202</v>
      </c>
      <c r="L8593" t="s">
        <v>33</v>
      </c>
      <c r="M8593" t="s">
        <v>21</v>
      </c>
      <c r="N8593">
        <v>20.59</v>
      </c>
    </row>
    <row r="8594" spans="1:14" hidden="1" x14ac:dyDescent="0.2">
      <c r="A8594">
        <v>68161</v>
      </c>
      <c r="B8594">
        <v>12</v>
      </c>
      <c r="C8594">
        <v>10</v>
      </c>
      <c r="D8594" t="s">
        <v>620</v>
      </c>
      <c r="E8594" t="s">
        <v>28</v>
      </c>
      <c r="F8594" t="s">
        <v>29</v>
      </c>
      <c r="G8594" t="s">
        <v>30</v>
      </c>
      <c r="H8594" t="s">
        <v>621</v>
      </c>
      <c r="I8594" t="s">
        <v>17</v>
      </c>
      <c r="J8594" t="s">
        <v>174</v>
      </c>
      <c r="K8594" t="s">
        <v>469</v>
      </c>
      <c r="L8594" t="s">
        <v>33</v>
      </c>
      <c r="M8594" t="s">
        <v>745</v>
      </c>
      <c r="N8594">
        <v>20.93</v>
      </c>
    </row>
    <row r="8595" spans="1:14" hidden="1" x14ac:dyDescent="0.2">
      <c r="A8595">
        <v>67643</v>
      </c>
      <c r="B8595">
        <v>12</v>
      </c>
      <c r="C8595">
        <v>10</v>
      </c>
      <c r="D8595" t="s">
        <v>806</v>
      </c>
      <c r="E8595" t="s">
        <v>28</v>
      </c>
      <c r="F8595" t="s">
        <v>43</v>
      </c>
      <c r="G8595" t="s">
        <v>68</v>
      </c>
      <c r="H8595" t="s">
        <v>807</v>
      </c>
      <c r="I8595" t="s">
        <v>39</v>
      </c>
      <c r="J8595" t="s">
        <v>18</v>
      </c>
      <c r="K8595" t="s">
        <v>202</v>
      </c>
      <c r="L8595" t="s">
        <v>33</v>
      </c>
      <c r="M8595" t="s">
        <v>21</v>
      </c>
      <c r="N8595">
        <v>32.86</v>
      </c>
    </row>
    <row r="8596" spans="1:14" hidden="1" x14ac:dyDescent="0.2">
      <c r="A8596">
        <v>67695</v>
      </c>
      <c r="B8596">
        <v>19</v>
      </c>
      <c r="C8596">
        <v>10</v>
      </c>
      <c r="D8596" t="s">
        <v>1576</v>
      </c>
      <c r="E8596" t="s">
        <v>28</v>
      </c>
      <c r="F8596" t="s">
        <v>270</v>
      </c>
      <c r="G8596" t="s">
        <v>1577</v>
      </c>
      <c r="H8596" t="s">
        <v>1578</v>
      </c>
      <c r="I8596" t="s">
        <v>17</v>
      </c>
      <c r="J8596" t="s">
        <v>18</v>
      </c>
      <c r="K8596" t="s">
        <v>58</v>
      </c>
      <c r="L8596" t="s">
        <v>33</v>
      </c>
      <c r="M8596" t="s">
        <v>21</v>
      </c>
      <c r="N8596">
        <v>6.07</v>
      </c>
    </row>
    <row r="8597" spans="1:14" hidden="1" x14ac:dyDescent="0.2">
      <c r="A8597">
        <v>67705</v>
      </c>
      <c r="B8597">
        <v>8</v>
      </c>
      <c r="C8597">
        <v>10</v>
      </c>
      <c r="D8597" t="s">
        <v>1576</v>
      </c>
      <c r="E8597" t="s">
        <v>28</v>
      </c>
      <c r="F8597" t="s">
        <v>270</v>
      </c>
      <c r="G8597" t="s">
        <v>1577</v>
      </c>
      <c r="H8597" t="s">
        <v>1578</v>
      </c>
      <c r="I8597" t="s">
        <v>84</v>
      </c>
      <c r="J8597" t="s">
        <v>18</v>
      </c>
      <c r="K8597" t="s">
        <v>241</v>
      </c>
      <c r="L8597" t="s">
        <v>33</v>
      </c>
      <c r="M8597" t="s">
        <v>21</v>
      </c>
      <c r="N8597">
        <v>727.33</v>
      </c>
    </row>
    <row r="8598" spans="1:14" hidden="1" x14ac:dyDescent="0.2">
      <c r="A8598">
        <v>67724</v>
      </c>
      <c r="B8598">
        <v>13</v>
      </c>
      <c r="C8598">
        <v>120</v>
      </c>
      <c r="D8598" t="s">
        <v>783</v>
      </c>
      <c r="E8598" t="s">
        <v>28</v>
      </c>
      <c r="F8598" t="s">
        <v>270</v>
      </c>
      <c r="G8598" t="s">
        <v>270</v>
      </c>
      <c r="H8598" t="s">
        <v>784</v>
      </c>
      <c r="I8598" t="s">
        <v>17</v>
      </c>
      <c r="J8598" t="s">
        <v>18</v>
      </c>
      <c r="K8598" t="s">
        <v>48</v>
      </c>
      <c r="L8598" t="s">
        <v>33</v>
      </c>
      <c r="M8598" t="s">
        <v>21</v>
      </c>
      <c r="N8598">
        <v>30.53</v>
      </c>
    </row>
    <row r="8599" spans="1:14" hidden="1" x14ac:dyDescent="0.2">
      <c r="A8599">
        <v>67735</v>
      </c>
      <c r="B8599">
        <v>4</v>
      </c>
      <c r="C8599">
        <v>125</v>
      </c>
      <c r="D8599" t="s">
        <v>783</v>
      </c>
      <c r="E8599" t="s">
        <v>28</v>
      </c>
      <c r="F8599" t="s">
        <v>270</v>
      </c>
      <c r="G8599" t="s">
        <v>270</v>
      </c>
      <c r="H8599" t="s">
        <v>784</v>
      </c>
      <c r="I8599" t="s">
        <v>17</v>
      </c>
      <c r="J8599" t="s">
        <v>18</v>
      </c>
      <c r="K8599" t="s">
        <v>19</v>
      </c>
      <c r="L8599" t="s">
        <v>33</v>
      </c>
      <c r="M8599" t="s">
        <v>21</v>
      </c>
      <c r="N8599">
        <v>9.4499999999999993</v>
      </c>
    </row>
    <row r="8600" spans="1:14" hidden="1" x14ac:dyDescent="0.2">
      <c r="A8600">
        <v>67737</v>
      </c>
      <c r="B8600">
        <v>24</v>
      </c>
      <c r="C8600">
        <v>120</v>
      </c>
      <c r="D8600" t="s">
        <v>783</v>
      </c>
      <c r="E8600" t="s">
        <v>28</v>
      </c>
      <c r="F8600" t="s">
        <v>270</v>
      </c>
      <c r="G8600" t="s">
        <v>270</v>
      </c>
      <c r="H8600" t="s">
        <v>784</v>
      </c>
      <c r="I8600" t="s">
        <v>17</v>
      </c>
      <c r="J8600" t="s">
        <v>18</v>
      </c>
      <c r="K8600" t="s">
        <v>58</v>
      </c>
      <c r="L8600" t="s">
        <v>33</v>
      </c>
      <c r="M8600" t="s">
        <v>21</v>
      </c>
      <c r="N8600">
        <v>54.18</v>
      </c>
    </row>
    <row r="8601" spans="1:14" hidden="1" x14ac:dyDescent="0.2">
      <c r="A8601">
        <v>67756</v>
      </c>
      <c r="B8601">
        <v>14</v>
      </c>
      <c r="C8601">
        <v>10</v>
      </c>
      <c r="D8601" t="s">
        <v>269</v>
      </c>
      <c r="E8601" t="s">
        <v>28</v>
      </c>
      <c r="F8601" t="s">
        <v>270</v>
      </c>
      <c r="G8601" t="s">
        <v>270</v>
      </c>
      <c r="H8601" t="s">
        <v>271</v>
      </c>
      <c r="I8601" t="s">
        <v>17</v>
      </c>
      <c r="J8601" t="s">
        <v>18</v>
      </c>
      <c r="K8601" t="s">
        <v>58</v>
      </c>
      <c r="L8601" t="s">
        <v>33</v>
      </c>
      <c r="M8601" t="s">
        <v>21</v>
      </c>
      <c r="N8601">
        <v>12.38</v>
      </c>
    </row>
    <row r="8602" spans="1:14" hidden="1" x14ac:dyDescent="0.2">
      <c r="A8602">
        <v>67760</v>
      </c>
      <c r="B8602">
        <v>60</v>
      </c>
      <c r="C8602">
        <v>100</v>
      </c>
      <c r="D8602" t="s">
        <v>783</v>
      </c>
      <c r="E8602" t="s">
        <v>28</v>
      </c>
      <c r="F8602" t="s">
        <v>270</v>
      </c>
      <c r="G8602" t="s">
        <v>270</v>
      </c>
      <c r="H8602" t="s">
        <v>784</v>
      </c>
      <c r="I8602" t="s">
        <v>17</v>
      </c>
      <c r="J8602" t="s">
        <v>18</v>
      </c>
      <c r="K8602" t="s">
        <v>58</v>
      </c>
      <c r="L8602" t="s">
        <v>33</v>
      </c>
      <c r="M8602" t="s">
        <v>21</v>
      </c>
      <c r="N8602">
        <v>5.82</v>
      </c>
    </row>
    <row r="8603" spans="1:14" hidden="1" x14ac:dyDescent="0.2">
      <c r="A8603">
        <v>67761</v>
      </c>
      <c r="B8603">
        <v>62</v>
      </c>
      <c r="C8603">
        <v>100</v>
      </c>
      <c r="D8603" t="s">
        <v>783</v>
      </c>
      <c r="E8603" t="s">
        <v>28</v>
      </c>
      <c r="F8603" t="s">
        <v>270</v>
      </c>
      <c r="G8603" t="s">
        <v>270</v>
      </c>
      <c r="H8603" t="s">
        <v>784</v>
      </c>
      <c r="I8603" t="s">
        <v>17</v>
      </c>
      <c r="J8603" t="s">
        <v>18</v>
      </c>
      <c r="K8603" t="s">
        <v>58</v>
      </c>
      <c r="L8603" t="s">
        <v>33</v>
      </c>
      <c r="M8603" t="s">
        <v>21</v>
      </c>
      <c r="N8603">
        <v>8.64</v>
      </c>
    </row>
    <row r="8604" spans="1:14" hidden="1" x14ac:dyDescent="0.2">
      <c r="A8604">
        <v>67788</v>
      </c>
      <c r="B8604">
        <v>46</v>
      </c>
      <c r="C8604">
        <v>100</v>
      </c>
      <c r="D8604" t="s">
        <v>783</v>
      </c>
      <c r="E8604" t="s">
        <v>28</v>
      </c>
      <c r="F8604" t="s">
        <v>270</v>
      </c>
      <c r="G8604" t="s">
        <v>270</v>
      </c>
      <c r="H8604" t="s">
        <v>784</v>
      </c>
      <c r="I8604" t="s">
        <v>17</v>
      </c>
      <c r="J8604" t="s">
        <v>18</v>
      </c>
      <c r="K8604" t="s">
        <v>58</v>
      </c>
      <c r="L8604" t="s">
        <v>33</v>
      </c>
      <c r="M8604" t="s">
        <v>21</v>
      </c>
      <c r="N8604">
        <v>111.52</v>
      </c>
    </row>
    <row r="8605" spans="1:14" hidden="1" x14ac:dyDescent="0.2">
      <c r="A8605">
        <v>67789</v>
      </c>
      <c r="B8605">
        <v>47</v>
      </c>
      <c r="C8605">
        <v>100</v>
      </c>
      <c r="D8605" t="s">
        <v>783</v>
      </c>
      <c r="E8605" t="s">
        <v>28</v>
      </c>
      <c r="F8605" t="s">
        <v>270</v>
      </c>
      <c r="G8605" t="s">
        <v>270</v>
      </c>
      <c r="H8605" t="s">
        <v>784</v>
      </c>
      <c r="I8605" t="s">
        <v>17</v>
      </c>
      <c r="J8605" t="s">
        <v>18</v>
      </c>
      <c r="K8605" t="s">
        <v>58</v>
      </c>
      <c r="L8605" t="s">
        <v>33</v>
      </c>
      <c r="M8605" t="s">
        <v>21</v>
      </c>
      <c r="N8605">
        <v>125.31</v>
      </c>
    </row>
    <row r="8606" spans="1:14" hidden="1" x14ac:dyDescent="0.2">
      <c r="A8606">
        <v>67836</v>
      </c>
      <c r="B8606">
        <v>8</v>
      </c>
      <c r="C8606">
        <v>10</v>
      </c>
      <c r="D8606" t="s">
        <v>1251</v>
      </c>
      <c r="E8606" t="s">
        <v>28</v>
      </c>
      <c r="F8606" t="s">
        <v>270</v>
      </c>
      <c r="G8606" t="s">
        <v>270</v>
      </c>
      <c r="H8606" t="s">
        <v>1252</v>
      </c>
      <c r="I8606" t="s">
        <v>39</v>
      </c>
      <c r="J8606" t="s">
        <v>18</v>
      </c>
      <c r="K8606" t="s">
        <v>202</v>
      </c>
      <c r="L8606" t="s">
        <v>33</v>
      </c>
      <c r="M8606" t="s">
        <v>21</v>
      </c>
      <c r="N8606">
        <v>15.05</v>
      </c>
    </row>
    <row r="8607" spans="1:14" hidden="1" x14ac:dyDescent="0.2">
      <c r="A8607">
        <v>67877</v>
      </c>
      <c r="B8607">
        <v>9</v>
      </c>
      <c r="C8607">
        <v>10</v>
      </c>
      <c r="D8607" t="s">
        <v>816</v>
      </c>
      <c r="E8607" t="s">
        <v>28</v>
      </c>
      <c r="F8607" t="s">
        <v>550</v>
      </c>
      <c r="G8607" t="s">
        <v>550</v>
      </c>
      <c r="H8607" t="s">
        <v>817</v>
      </c>
      <c r="I8607" t="s">
        <v>17</v>
      </c>
      <c r="J8607" t="s">
        <v>18</v>
      </c>
      <c r="K8607" t="s">
        <v>58</v>
      </c>
      <c r="L8607" t="s">
        <v>33</v>
      </c>
      <c r="M8607" t="s">
        <v>21</v>
      </c>
      <c r="N8607">
        <v>14.84</v>
      </c>
    </row>
    <row r="8608" spans="1:14" hidden="1" x14ac:dyDescent="0.2">
      <c r="A8608">
        <v>67914</v>
      </c>
      <c r="B8608">
        <v>10</v>
      </c>
      <c r="C8608">
        <v>30</v>
      </c>
      <c r="D8608" t="s">
        <v>536</v>
      </c>
      <c r="E8608" t="s">
        <v>28</v>
      </c>
      <c r="F8608" t="s">
        <v>29</v>
      </c>
      <c r="G8608" t="s">
        <v>65</v>
      </c>
      <c r="H8608" t="s">
        <v>537</v>
      </c>
      <c r="I8608" t="s">
        <v>17</v>
      </c>
      <c r="J8608" t="s">
        <v>18</v>
      </c>
      <c r="K8608" t="s">
        <v>19</v>
      </c>
      <c r="L8608" t="s">
        <v>538</v>
      </c>
      <c r="M8608" t="s">
        <v>21</v>
      </c>
      <c r="N8608">
        <v>35.03</v>
      </c>
    </row>
    <row r="8609" spans="1:14" hidden="1" x14ac:dyDescent="0.2">
      <c r="A8609">
        <v>67918</v>
      </c>
      <c r="B8609">
        <v>4</v>
      </c>
      <c r="C8609">
        <v>10</v>
      </c>
      <c r="D8609" t="s">
        <v>541</v>
      </c>
      <c r="E8609" t="s">
        <v>28</v>
      </c>
      <c r="F8609" t="s">
        <v>29</v>
      </c>
      <c r="G8609" t="s">
        <v>65</v>
      </c>
      <c r="H8609" t="s">
        <v>542</v>
      </c>
      <c r="I8609" t="s">
        <v>17</v>
      </c>
      <c r="J8609" t="s">
        <v>18</v>
      </c>
      <c r="K8609" t="s">
        <v>58</v>
      </c>
      <c r="L8609" t="s">
        <v>395</v>
      </c>
      <c r="M8609" t="s">
        <v>21</v>
      </c>
      <c r="N8609">
        <v>37.24</v>
      </c>
    </row>
    <row r="8610" spans="1:14" hidden="1" x14ac:dyDescent="0.2">
      <c r="A8610">
        <v>5952</v>
      </c>
      <c r="B8610">
        <v>4</v>
      </c>
      <c r="C8610">
        <v>10</v>
      </c>
      <c r="D8610" t="s">
        <v>1187</v>
      </c>
      <c r="E8610" t="s">
        <v>28</v>
      </c>
      <c r="F8610" t="s">
        <v>462</v>
      </c>
      <c r="G8610" t="s">
        <v>463</v>
      </c>
      <c r="H8610" t="s">
        <v>1188</v>
      </c>
      <c r="I8610" t="s">
        <v>17</v>
      </c>
      <c r="J8610" t="s">
        <v>699</v>
      </c>
      <c r="K8610" t="s">
        <v>58</v>
      </c>
      <c r="L8610" t="s">
        <v>33</v>
      </c>
      <c r="M8610" t="s">
        <v>700</v>
      </c>
      <c r="N8610">
        <v>80.66</v>
      </c>
    </row>
    <row r="8611" spans="1:14" hidden="1" x14ac:dyDescent="0.2">
      <c r="A8611">
        <v>67949</v>
      </c>
      <c r="B8611">
        <v>22</v>
      </c>
      <c r="C8611">
        <v>10</v>
      </c>
      <c r="D8611" t="s">
        <v>385</v>
      </c>
      <c r="E8611" t="s">
        <v>28</v>
      </c>
      <c r="F8611" t="s">
        <v>288</v>
      </c>
      <c r="G8611" t="s">
        <v>314</v>
      </c>
      <c r="H8611" t="s">
        <v>386</v>
      </c>
      <c r="I8611" t="s">
        <v>39</v>
      </c>
      <c r="J8611" t="s">
        <v>18</v>
      </c>
      <c r="K8611" t="s">
        <v>202</v>
      </c>
      <c r="L8611" t="s">
        <v>126</v>
      </c>
      <c r="M8611" t="s">
        <v>21</v>
      </c>
      <c r="N8611">
        <v>11.89</v>
      </c>
    </row>
    <row r="8612" spans="1:14" hidden="1" x14ac:dyDescent="0.2">
      <c r="A8612">
        <v>67952</v>
      </c>
      <c r="B8612">
        <v>16</v>
      </c>
      <c r="C8612">
        <v>20</v>
      </c>
      <c r="D8612" t="s">
        <v>672</v>
      </c>
      <c r="E8612" t="s">
        <v>28</v>
      </c>
      <c r="F8612" t="s">
        <v>288</v>
      </c>
      <c r="G8612" t="s">
        <v>314</v>
      </c>
      <c r="H8612" t="s">
        <v>673</v>
      </c>
      <c r="I8612" t="s">
        <v>39</v>
      </c>
      <c r="J8612" t="s">
        <v>18</v>
      </c>
      <c r="K8612" t="s">
        <v>104</v>
      </c>
      <c r="L8612" t="s">
        <v>126</v>
      </c>
      <c r="M8612" t="s">
        <v>21</v>
      </c>
      <c r="N8612">
        <v>21.09</v>
      </c>
    </row>
    <row r="8613" spans="1:14" hidden="1" x14ac:dyDescent="0.2">
      <c r="A8613">
        <v>67953</v>
      </c>
      <c r="B8613">
        <v>3</v>
      </c>
      <c r="C8613">
        <v>10</v>
      </c>
      <c r="D8613" t="s">
        <v>672</v>
      </c>
      <c r="E8613" t="s">
        <v>28</v>
      </c>
      <c r="F8613" t="s">
        <v>288</v>
      </c>
      <c r="G8613" t="s">
        <v>331</v>
      </c>
      <c r="H8613" t="s">
        <v>673</v>
      </c>
      <c r="I8613" t="s">
        <v>17</v>
      </c>
      <c r="J8613" t="s">
        <v>18</v>
      </c>
      <c r="K8613" t="s">
        <v>19</v>
      </c>
      <c r="L8613" t="s">
        <v>126</v>
      </c>
      <c r="M8613" t="s">
        <v>21</v>
      </c>
      <c r="N8613">
        <v>8.56</v>
      </c>
    </row>
    <row r="8614" spans="1:14" hidden="1" x14ac:dyDescent="0.2">
      <c r="A8614">
        <v>67973</v>
      </c>
      <c r="B8614">
        <v>4</v>
      </c>
      <c r="C8614">
        <v>10</v>
      </c>
      <c r="D8614" t="s">
        <v>1177</v>
      </c>
      <c r="E8614" t="s">
        <v>28</v>
      </c>
      <c r="F8614" t="s">
        <v>462</v>
      </c>
      <c r="G8614" t="s">
        <v>471</v>
      </c>
      <c r="H8614" t="s">
        <v>1178</v>
      </c>
      <c r="I8614" t="s">
        <v>17</v>
      </c>
      <c r="J8614" t="s">
        <v>18</v>
      </c>
      <c r="K8614" t="s">
        <v>19</v>
      </c>
      <c r="L8614" t="s">
        <v>63</v>
      </c>
      <c r="M8614" t="s">
        <v>21</v>
      </c>
      <c r="N8614">
        <v>198.57</v>
      </c>
    </row>
    <row r="8615" spans="1:14" hidden="1" x14ac:dyDescent="0.2">
      <c r="A8615">
        <v>67982</v>
      </c>
      <c r="B8615">
        <v>16</v>
      </c>
      <c r="C8615">
        <v>10</v>
      </c>
      <c r="D8615" t="s">
        <v>1352</v>
      </c>
      <c r="E8615" t="s">
        <v>28</v>
      </c>
      <c r="F8615" t="s">
        <v>160</v>
      </c>
      <c r="G8615" t="s">
        <v>895</v>
      </c>
      <c r="H8615" t="s">
        <v>1353</v>
      </c>
      <c r="I8615" t="s">
        <v>17</v>
      </c>
      <c r="J8615" t="s">
        <v>18</v>
      </c>
      <c r="K8615" t="s">
        <v>48</v>
      </c>
      <c r="L8615" t="s">
        <v>33</v>
      </c>
      <c r="M8615" t="s">
        <v>21</v>
      </c>
      <c r="N8615">
        <v>142.49</v>
      </c>
    </row>
    <row r="8616" spans="1:14" hidden="1" x14ac:dyDescent="0.2">
      <c r="A8616">
        <v>67997</v>
      </c>
      <c r="B8616">
        <v>11</v>
      </c>
      <c r="C8616">
        <v>10</v>
      </c>
      <c r="D8616" t="s">
        <v>766</v>
      </c>
      <c r="E8616" t="s">
        <v>28</v>
      </c>
      <c r="F8616" t="s">
        <v>462</v>
      </c>
      <c r="G8616" t="s">
        <v>463</v>
      </c>
      <c r="H8616" t="s">
        <v>767</v>
      </c>
      <c r="I8616" t="s">
        <v>39</v>
      </c>
      <c r="J8616" t="s">
        <v>18</v>
      </c>
      <c r="K8616" t="s">
        <v>104</v>
      </c>
      <c r="L8616" t="s">
        <v>63</v>
      </c>
      <c r="M8616" t="s">
        <v>21</v>
      </c>
      <c r="N8616">
        <v>6.36</v>
      </c>
    </row>
    <row r="8617" spans="1:14" hidden="1" x14ac:dyDescent="0.2">
      <c r="A8617">
        <v>67998</v>
      </c>
      <c r="B8617">
        <v>4</v>
      </c>
      <c r="C8617">
        <v>10</v>
      </c>
      <c r="D8617" t="s">
        <v>1183</v>
      </c>
      <c r="E8617" t="s">
        <v>28</v>
      </c>
      <c r="F8617" t="s">
        <v>462</v>
      </c>
      <c r="G8617" t="s">
        <v>463</v>
      </c>
      <c r="H8617" t="s">
        <v>1184</v>
      </c>
      <c r="I8617" t="s">
        <v>17</v>
      </c>
      <c r="J8617" t="s">
        <v>18</v>
      </c>
      <c r="K8617" t="s">
        <v>58</v>
      </c>
      <c r="L8617" t="s">
        <v>33</v>
      </c>
      <c r="M8617" t="s">
        <v>21</v>
      </c>
      <c r="N8617">
        <v>1.62</v>
      </c>
    </row>
    <row r="8618" spans="1:14" hidden="1" x14ac:dyDescent="0.2">
      <c r="A8618">
        <v>68001</v>
      </c>
      <c r="B8618">
        <v>19</v>
      </c>
      <c r="C8618">
        <v>10</v>
      </c>
      <c r="D8618" t="s">
        <v>1350</v>
      </c>
      <c r="E8618" t="s">
        <v>28</v>
      </c>
      <c r="F8618" t="s">
        <v>160</v>
      </c>
      <c r="G8618" t="s">
        <v>895</v>
      </c>
      <c r="H8618" t="s">
        <v>1351</v>
      </c>
      <c r="I8618" t="s">
        <v>17</v>
      </c>
      <c r="J8618" t="s">
        <v>18</v>
      </c>
      <c r="K8618" t="s">
        <v>19</v>
      </c>
      <c r="L8618" t="s">
        <v>33</v>
      </c>
      <c r="M8618" t="s">
        <v>21</v>
      </c>
      <c r="N8618">
        <v>6.97</v>
      </c>
    </row>
    <row r="8619" spans="1:14" hidden="1" x14ac:dyDescent="0.2">
      <c r="A8619">
        <v>68023</v>
      </c>
      <c r="B8619">
        <v>9</v>
      </c>
      <c r="C8619">
        <v>10</v>
      </c>
      <c r="D8619" t="s">
        <v>184</v>
      </c>
      <c r="E8619" t="s">
        <v>28</v>
      </c>
      <c r="F8619" t="s">
        <v>43</v>
      </c>
      <c r="G8619" t="s">
        <v>44</v>
      </c>
      <c r="H8619" t="s">
        <v>185</v>
      </c>
      <c r="I8619" t="s">
        <v>17</v>
      </c>
      <c r="J8619" t="s">
        <v>18</v>
      </c>
      <c r="K8619" t="s">
        <v>19</v>
      </c>
      <c r="L8619" t="s">
        <v>20</v>
      </c>
      <c r="M8619" t="s">
        <v>21</v>
      </c>
      <c r="N8619">
        <v>164.01</v>
      </c>
    </row>
    <row r="8620" spans="1:14" hidden="1" x14ac:dyDescent="0.2">
      <c r="A8620">
        <v>68082</v>
      </c>
      <c r="B8620">
        <v>23</v>
      </c>
      <c r="C8620">
        <v>20</v>
      </c>
      <c r="D8620" t="s">
        <v>997</v>
      </c>
      <c r="E8620" t="s">
        <v>28</v>
      </c>
      <c r="F8620" t="s">
        <v>456</v>
      </c>
      <c r="G8620" t="s">
        <v>999</v>
      </c>
      <c r="H8620" t="s">
        <v>998</v>
      </c>
      <c r="I8620" t="s">
        <v>17</v>
      </c>
      <c r="J8620" t="s">
        <v>18</v>
      </c>
      <c r="K8620" t="s">
        <v>58</v>
      </c>
      <c r="L8620" t="s">
        <v>126</v>
      </c>
      <c r="M8620" t="s">
        <v>21</v>
      </c>
      <c r="N8620">
        <v>16.54</v>
      </c>
    </row>
    <row r="8621" spans="1:14" hidden="1" x14ac:dyDescent="0.2">
      <c r="A8621">
        <v>68102</v>
      </c>
      <c r="B8621">
        <v>7</v>
      </c>
      <c r="C8621">
        <v>15</v>
      </c>
      <c r="D8621" t="s">
        <v>1620</v>
      </c>
      <c r="E8621" t="s">
        <v>28</v>
      </c>
      <c r="F8621" t="s">
        <v>775</v>
      </c>
      <c r="G8621" t="s">
        <v>775</v>
      </c>
      <c r="H8621" t="s">
        <v>1621</v>
      </c>
      <c r="I8621" t="s">
        <v>17</v>
      </c>
      <c r="J8621" t="s">
        <v>18</v>
      </c>
      <c r="K8621" t="s">
        <v>19</v>
      </c>
      <c r="L8621" t="s">
        <v>126</v>
      </c>
      <c r="M8621" t="s">
        <v>21</v>
      </c>
      <c r="N8621">
        <v>119.33</v>
      </c>
    </row>
    <row r="8622" spans="1:14" hidden="1" x14ac:dyDescent="0.2">
      <c r="A8622">
        <v>68103</v>
      </c>
      <c r="B8622">
        <v>9</v>
      </c>
      <c r="C8622">
        <v>15</v>
      </c>
      <c r="D8622" t="s">
        <v>1620</v>
      </c>
      <c r="E8622" t="s">
        <v>28</v>
      </c>
      <c r="F8622" t="s">
        <v>775</v>
      </c>
      <c r="G8622" t="s">
        <v>775</v>
      </c>
      <c r="H8622" t="s">
        <v>1621</v>
      </c>
      <c r="I8622" t="s">
        <v>17</v>
      </c>
      <c r="J8622" t="s">
        <v>18</v>
      </c>
      <c r="K8622" t="s">
        <v>19</v>
      </c>
      <c r="L8622" t="s">
        <v>126</v>
      </c>
      <c r="M8622" t="s">
        <v>21</v>
      </c>
      <c r="N8622">
        <v>23.24</v>
      </c>
    </row>
    <row r="8623" spans="1:14" hidden="1" x14ac:dyDescent="0.2">
      <c r="A8623">
        <v>68104</v>
      </c>
      <c r="B8623">
        <v>8</v>
      </c>
      <c r="C8623">
        <v>15</v>
      </c>
      <c r="D8623" t="s">
        <v>1620</v>
      </c>
      <c r="E8623" t="s">
        <v>28</v>
      </c>
      <c r="F8623" t="s">
        <v>775</v>
      </c>
      <c r="G8623" t="s">
        <v>775</v>
      </c>
      <c r="H8623" t="s">
        <v>1621</v>
      </c>
      <c r="I8623" t="s">
        <v>17</v>
      </c>
      <c r="J8623" t="s">
        <v>18</v>
      </c>
      <c r="K8623" t="s">
        <v>19</v>
      </c>
      <c r="L8623" t="s">
        <v>126</v>
      </c>
      <c r="M8623" t="s">
        <v>21</v>
      </c>
      <c r="N8623">
        <v>10.97</v>
      </c>
    </row>
    <row r="8624" spans="1:14" hidden="1" x14ac:dyDescent="0.2">
      <c r="A8624">
        <v>68105</v>
      </c>
      <c r="B8624">
        <v>5</v>
      </c>
      <c r="C8624">
        <v>20</v>
      </c>
      <c r="D8624" t="s">
        <v>1620</v>
      </c>
      <c r="E8624" t="s">
        <v>28</v>
      </c>
      <c r="F8624" t="s">
        <v>775</v>
      </c>
      <c r="G8624" t="s">
        <v>775</v>
      </c>
      <c r="H8624" t="s">
        <v>1621</v>
      </c>
      <c r="I8624" t="s">
        <v>17</v>
      </c>
      <c r="J8624" t="s">
        <v>18</v>
      </c>
      <c r="K8624" t="s">
        <v>48</v>
      </c>
      <c r="L8624" t="s">
        <v>126</v>
      </c>
      <c r="M8624" t="s">
        <v>21</v>
      </c>
      <c r="N8624">
        <v>380.92</v>
      </c>
    </row>
    <row r="8625" spans="1:14" hidden="1" x14ac:dyDescent="0.2">
      <c r="A8625">
        <v>68115</v>
      </c>
      <c r="B8625">
        <v>7</v>
      </c>
      <c r="C8625">
        <v>20</v>
      </c>
      <c r="D8625" t="s">
        <v>1620</v>
      </c>
      <c r="E8625" t="s">
        <v>28</v>
      </c>
      <c r="F8625" t="s">
        <v>775</v>
      </c>
      <c r="G8625" t="s">
        <v>775</v>
      </c>
      <c r="H8625" t="s">
        <v>1621</v>
      </c>
      <c r="I8625" t="s">
        <v>17</v>
      </c>
      <c r="J8625" t="s">
        <v>18</v>
      </c>
      <c r="K8625" t="s">
        <v>48</v>
      </c>
      <c r="L8625" t="s">
        <v>126</v>
      </c>
      <c r="M8625" t="s">
        <v>21</v>
      </c>
      <c r="N8625">
        <v>189.47</v>
      </c>
    </row>
    <row r="8626" spans="1:14" hidden="1" x14ac:dyDescent="0.2">
      <c r="A8626">
        <v>68116</v>
      </c>
      <c r="B8626">
        <v>10</v>
      </c>
      <c r="C8626">
        <v>10</v>
      </c>
      <c r="D8626" t="s">
        <v>814</v>
      </c>
      <c r="E8626" t="s">
        <v>28</v>
      </c>
      <c r="F8626" t="s">
        <v>775</v>
      </c>
      <c r="G8626" t="s">
        <v>775</v>
      </c>
      <c r="H8626" t="s">
        <v>815</v>
      </c>
      <c r="I8626" t="s">
        <v>17</v>
      </c>
      <c r="J8626" t="s">
        <v>18</v>
      </c>
      <c r="K8626" t="s">
        <v>48</v>
      </c>
      <c r="L8626" t="s">
        <v>33</v>
      </c>
      <c r="M8626" t="s">
        <v>21</v>
      </c>
      <c r="N8626">
        <v>87.76</v>
      </c>
    </row>
    <row r="8627" spans="1:14" hidden="1" x14ac:dyDescent="0.2">
      <c r="A8627">
        <v>68130</v>
      </c>
      <c r="B8627">
        <v>16</v>
      </c>
      <c r="C8627">
        <v>10</v>
      </c>
      <c r="D8627" t="s">
        <v>903</v>
      </c>
      <c r="E8627" t="s">
        <v>28</v>
      </c>
      <c r="F8627" t="s">
        <v>775</v>
      </c>
      <c r="G8627" t="s">
        <v>775</v>
      </c>
      <c r="H8627" t="s">
        <v>904</v>
      </c>
      <c r="I8627" t="s">
        <v>17</v>
      </c>
      <c r="J8627" t="s">
        <v>18</v>
      </c>
      <c r="K8627" t="s">
        <v>19</v>
      </c>
      <c r="L8627" t="s">
        <v>33</v>
      </c>
      <c r="M8627" t="s">
        <v>21</v>
      </c>
      <c r="N8627">
        <v>17.77</v>
      </c>
    </row>
    <row r="8628" spans="1:14" hidden="1" x14ac:dyDescent="0.2">
      <c r="A8628">
        <v>68133</v>
      </c>
      <c r="B8628">
        <v>11</v>
      </c>
      <c r="C8628">
        <v>20</v>
      </c>
      <c r="D8628" t="s">
        <v>823</v>
      </c>
      <c r="E8628" t="s">
        <v>28</v>
      </c>
      <c r="F8628" t="s">
        <v>775</v>
      </c>
      <c r="G8628" t="s">
        <v>775</v>
      </c>
      <c r="H8628" t="s">
        <v>824</v>
      </c>
      <c r="I8628" t="s">
        <v>17</v>
      </c>
      <c r="J8628" t="s">
        <v>18</v>
      </c>
      <c r="K8628" t="s">
        <v>48</v>
      </c>
      <c r="L8628" t="s">
        <v>33</v>
      </c>
      <c r="M8628" t="s">
        <v>21</v>
      </c>
      <c r="N8628">
        <v>54.18</v>
      </c>
    </row>
    <row r="8629" spans="1:14" hidden="1" x14ac:dyDescent="0.2">
      <c r="A8629">
        <v>68139</v>
      </c>
      <c r="B8629">
        <v>5</v>
      </c>
      <c r="C8629">
        <v>20</v>
      </c>
      <c r="D8629" t="s">
        <v>1032</v>
      </c>
      <c r="E8629" t="s">
        <v>28</v>
      </c>
      <c r="F8629" t="s">
        <v>775</v>
      </c>
      <c r="G8629" t="s">
        <v>775</v>
      </c>
      <c r="H8629" t="s">
        <v>1033</v>
      </c>
      <c r="I8629" t="s">
        <v>17</v>
      </c>
      <c r="J8629" t="s">
        <v>18</v>
      </c>
      <c r="K8629" t="s">
        <v>58</v>
      </c>
      <c r="L8629" t="s">
        <v>33</v>
      </c>
      <c r="M8629" t="s">
        <v>21</v>
      </c>
      <c r="N8629">
        <v>6.28</v>
      </c>
    </row>
    <row r="8630" spans="1:14" hidden="1" x14ac:dyDescent="0.2">
      <c r="A8630">
        <v>68140</v>
      </c>
      <c r="B8630">
        <v>8</v>
      </c>
      <c r="C8630">
        <v>10</v>
      </c>
      <c r="D8630" t="s">
        <v>823</v>
      </c>
      <c r="E8630" t="s">
        <v>28</v>
      </c>
      <c r="F8630" t="s">
        <v>775</v>
      </c>
      <c r="G8630" t="s">
        <v>775</v>
      </c>
      <c r="H8630" t="s">
        <v>824</v>
      </c>
      <c r="I8630" t="s">
        <v>17</v>
      </c>
      <c r="J8630" t="s">
        <v>18</v>
      </c>
      <c r="K8630" t="s">
        <v>58</v>
      </c>
      <c r="L8630" t="s">
        <v>33</v>
      </c>
      <c r="M8630" t="s">
        <v>21</v>
      </c>
      <c r="N8630">
        <v>87.07</v>
      </c>
    </row>
    <row r="8631" spans="1:14" hidden="1" x14ac:dyDescent="0.2">
      <c r="A8631">
        <v>68153</v>
      </c>
      <c r="B8631">
        <v>12</v>
      </c>
      <c r="C8631">
        <v>15</v>
      </c>
      <c r="D8631" t="s">
        <v>823</v>
      </c>
      <c r="E8631" t="s">
        <v>28</v>
      </c>
      <c r="F8631" t="s">
        <v>775</v>
      </c>
      <c r="G8631" t="s">
        <v>775</v>
      </c>
      <c r="H8631" t="s">
        <v>824</v>
      </c>
      <c r="I8631" t="s">
        <v>17</v>
      </c>
      <c r="J8631" t="s">
        <v>18</v>
      </c>
      <c r="K8631" t="s">
        <v>58</v>
      </c>
      <c r="L8631" t="s">
        <v>33</v>
      </c>
      <c r="M8631" t="s">
        <v>21</v>
      </c>
      <c r="N8631">
        <v>25.7</v>
      </c>
    </row>
    <row r="8632" spans="1:14" hidden="1" x14ac:dyDescent="0.2">
      <c r="A8632">
        <v>68154</v>
      </c>
      <c r="B8632">
        <v>6</v>
      </c>
      <c r="C8632">
        <v>10</v>
      </c>
      <c r="D8632" t="s">
        <v>1620</v>
      </c>
      <c r="E8632" t="s">
        <v>28</v>
      </c>
      <c r="F8632" t="s">
        <v>775</v>
      </c>
      <c r="G8632" t="s">
        <v>775</v>
      </c>
      <c r="H8632" t="s">
        <v>1621</v>
      </c>
      <c r="I8632" t="s">
        <v>17</v>
      </c>
      <c r="J8632" t="s">
        <v>18</v>
      </c>
      <c r="K8632" t="s">
        <v>58</v>
      </c>
      <c r="L8632" t="s">
        <v>126</v>
      </c>
      <c r="M8632" t="s">
        <v>21</v>
      </c>
      <c r="N8632">
        <v>10.14</v>
      </c>
    </row>
    <row r="8633" spans="1:14" hidden="1" x14ac:dyDescent="0.2">
      <c r="A8633">
        <v>68155</v>
      </c>
      <c r="B8633">
        <v>7</v>
      </c>
      <c r="C8633">
        <v>10</v>
      </c>
      <c r="D8633" t="s">
        <v>1620</v>
      </c>
      <c r="E8633" t="s">
        <v>28</v>
      </c>
      <c r="F8633" t="s">
        <v>775</v>
      </c>
      <c r="G8633" t="s">
        <v>775</v>
      </c>
      <c r="H8633" t="s">
        <v>1621</v>
      </c>
      <c r="I8633" t="s">
        <v>17</v>
      </c>
      <c r="J8633" t="s">
        <v>18</v>
      </c>
      <c r="K8633" t="s">
        <v>58</v>
      </c>
      <c r="L8633" t="s">
        <v>126</v>
      </c>
      <c r="M8633" t="s">
        <v>21</v>
      </c>
      <c r="N8633">
        <v>3.65</v>
      </c>
    </row>
    <row r="8634" spans="1:14" hidden="1" x14ac:dyDescent="0.2">
      <c r="A8634">
        <v>68157</v>
      </c>
      <c r="B8634">
        <v>6</v>
      </c>
      <c r="C8634">
        <v>10</v>
      </c>
      <c r="D8634" t="s">
        <v>600</v>
      </c>
      <c r="E8634" t="s">
        <v>28</v>
      </c>
      <c r="F8634" t="s">
        <v>29</v>
      </c>
      <c r="G8634" t="s">
        <v>30</v>
      </c>
      <c r="H8634" t="s">
        <v>601</v>
      </c>
      <c r="I8634" t="s">
        <v>17</v>
      </c>
      <c r="J8634" t="s">
        <v>18</v>
      </c>
      <c r="K8634" t="s">
        <v>48</v>
      </c>
      <c r="L8634" t="s">
        <v>33</v>
      </c>
      <c r="M8634" t="s">
        <v>21</v>
      </c>
      <c r="N8634">
        <v>7.66</v>
      </c>
    </row>
    <row r="8635" spans="1:14" hidden="1" x14ac:dyDescent="0.2">
      <c r="A8635">
        <v>68167</v>
      </c>
      <c r="B8635">
        <v>20</v>
      </c>
      <c r="C8635">
        <v>10</v>
      </c>
      <c r="D8635" t="s">
        <v>821</v>
      </c>
      <c r="E8635" t="s">
        <v>28</v>
      </c>
      <c r="F8635" t="s">
        <v>29</v>
      </c>
      <c r="G8635" t="s">
        <v>30</v>
      </c>
      <c r="H8635" t="s">
        <v>822</v>
      </c>
      <c r="I8635" t="s">
        <v>39</v>
      </c>
      <c r="J8635" t="s">
        <v>18</v>
      </c>
      <c r="K8635" t="s">
        <v>107</v>
      </c>
      <c r="L8635" t="s">
        <v>63</v>
      </c>
      <c r="M8635" t="s">
        <v>21</v>
      </c>
      <c r="N8635">
        <v>4.13</v>
      </c>
    </row>
    <row r="8636" spans="1:14" hidden="1" x14ac:dyDescent="0.2">
      <c r="A8636">
        <v>68168</v>
      </c>
      <c r="B8636">
        <v>16</v>
      </c>
      <c r="C8636">
        <v>10</v>
      </c>
      <c r="D8636" t="s">
        <v>821</v>
      </c>
      <c r="E8636" t="s">
        <v>28</v>
      </c>
      <c r="F8636" t="s">
        <v>29</v>
      </c>
      <c r="G8636" t="s">
        <v>30</v>
      </c>
      <c r="H8636" t="s">
        <v>822</v>
      </c>
      <c r="I8636" t="s">
        <v>17</v>
      </c>
      <c r="J8636" t="s">
        <v>18</v>
      </c>
      <c r="K8636" t="s">
        <v>19</v>
      </c>
      <c r="L8636" t="s">
        <v>63</v>
      </c>
      <c r="M8636" t="s">
        <v>21</v>
      </c>
      <c r="N8636">
        <v>15.59</v>
      </c>
    </row>
    <row r="8637" spans="1:14" hidden="1" x14ac:dyDescent="0.2">
      <c r="A8637">
        <v>68180</v>
      </c>
      <c r="B8637">
        <v>15</v>
      </c>
      <c r="C8637">
        <v>10</v>
      </c>
      <c r="D8637" t="s">
        <v>1078</v>
      </c>
      <c r="E8637" t="s">
        <v>28</v>
      </c>
      <c r="F8637" t="s">
        <v>29</v>
      </c>
      <c r="G8637" t="s">
        <v>30</v>
      </c>
      <c r="H8637" t="s">
        <v>1079</v>
      </c>
      <c r="I8637" t="s">
        <v>17</v>
      </c>
      <c r="J8637" t="s">
        <v>18</v>
      </c>
      <c r="K8637" t="s">
        <v>19</v>
      </c>
      <c r="L8637" t="s">
        <v>63</v>
      </c>
      <c r="M8637" t="s">
        <v>21</v>
      </c>
      <c r="N8637">
        <v>214.76</v>
      </c>
    </row>
    <row r="8638" spans="1:14" hidden="1" x14ac:dyDescent="0.2">
      <c r="A8638">
        <v>68185</v>
      </c>
      <c r="B8638">
        <v>12</v>
      </c>
      <c r="C8638">
        <v>10</v>
      </c>
      <c r="D8638" t="s">
        <v>1078</v>
      </c>
      <c r="E8638" t="s">
        <v>28</v>
      </c>
      <c r="F8638" t="s">
        <v>29</v>
      </c>
      <c r="G8638" t="s">
        <v>30</v>
      </c>
      <c r="H8638" t="s">
        <v>1079</v>
      </c>
      <c r="I8638" t="s">
        <v>17</v>
      </c>
      <c r="J8638" t="s">
        <v>18</v>
      </c>
      <c r="K8638" t="s">
        <v>19</v>
      </c>
      <c r="L8638" t="s">
        <v>63</v>
      </c>
      <c r="M8638" t="s">
        <v>21</v>
      </c>
      <c r="N8638">
        <v>45.84</v>
      </c>
    </row>
    <row r="8639" spans="1:14" hidden="1" x14ac:dyDescent="0.2">
      <c r="A8639">
        <v>68190</v>
      </c>
      <c r="B8639">
        <v>6</v>
      </c>
      <c r="C8639">
        <v>10</v>
      </c>
      <c r="D8639" t="s">
        <v>1080</v>
      </c>
      <c r="E8639" t="s">
        <v>28</v>
      </c>
      <c r="F8639" t="s">
        <v>564</v>
      </c>
      <c r="G8639" t="s">
        <v>564</v>
      </c>
      <c r="H8639" t="s">
        <v>1081</v>
      </c>
      <c r="I8639" t="s">
        <v>17</v>
      </c>
      <c r="J8639" t="s">
        <v>18</v>
      </c>
      <c r="K8639" t="s">
        <v>48</v>
      </c>
      <c r="L8639" t="s">
        <v>20</v>
      </c>
      <c r="M8639" t="s">
        <v>21</v>
      </c>
      <c r="N8639">
        <v>66.349999999999994</v>
      </c>
    </row>
    <row r="8640" spans="1:14" hidden="1" x14ac:dyDescent="0.2">
      <c r="A8640">
        <v>68207</v>
      </c>
      <c r="B8640">
        <v>29</v>
      </c>
      <c r="C8640">
        <v>20</v>
      </c>
      <c r="D8640" t="s">
        <v>1080</v>
      </c>
      <c r="E8640" t="s">
        <v>28</v>
      </c>
      <c r="F8640" t="s">
        <v>564</v>
      </c>
      <c r="G8640" t="s">
        <v>564</v>
      </c>
      <c r="H8640" t="s">
        <v>1081</v>
      </c>
      <c r="I8640" t="s">
        <v>17</v>
      </c>
      <c r="J8640" t="s">
        <v>18</v>
      </c>
      <c r="K8640" t="s">
        <v>48</v>
      </c>
      <c r="L8640" t="s">
        <v>20</v>
      </c>
      <c r="M8640" t="s">
        <v>21</v>
      </c>
      <c r="N8640">
        <v>379.81</v>
      </c>
    </row>
    <row r="8641" spans="1:14" hidden="1" x14ac:dyDescent="0.2">
      <c r="A8641">
        <v>68212</v>
      </c>
      <c r="B8641">
        <v>6</v>
      </c>
      <c r="C8641">
        <v>10</v>
      </c>
      <c r="D8641" t="s">
        <v>871</v>
      </c>
      <c r="E8641" t="s">
        <v>28</v>
      </c>
      <c r="F8641" t="s">
        <v>564</v>
      </c>
      <c r="G8641" t="s">
        <v>564</v>
      </c>
      <c r="H8641" t="s">
        <v>872</v>
      </c>
      <c r="I8641" t="s">
        <v>17</v>
      </c>
      <c r="J8641" t="s">
        <v>18</v>
      </c>
      <c r="K8641" t="s">
        <v>19</v>
      </c>
      <c r="L8641" t="s">
        <v>33</v>
      </c>
      <c r="M8641" t="s">
        <v>21</v>
      </c>
      <c r="N8641">
        <v>6.48</v>
      </c>
    </row>
    <row r="8642" spans="1:14" hidden="1" x14ac:dyDescent="0.2">
      <c r="A8642">
        <v>68218</v>
      </c>
      <c r="B8642">
        <v>15</v>
      </c>
      <c r="C8642">
        <v>10</v>
      </c>
      <c r="D8642" t="s">
        <v>764</v>
      </c>
      <c r="E8642" t="s">
        <v>28</v>
      </c>
      <c r="F8642" t="s">
        <v>29</v>
      </c>
      <c r="G8642" t="s">
        <v>181</v>
      </c>
      <c r="H8642" t="s">
        <v>765</v>
      </c>
      <c r="I8642" t="s">
        <v>39</v>
      </c>
      <c r="J8642" t="s">
        <v>18</v>
      </c>
      <c r="K8642" t="s">
        <v>242</v>
      </c>
      <c r="L8642" t="s">
        <v>20</v>
      </c>
      <c r="M8642" t="s">
        <v>21</v>
      </c>
      <c r="N8642">
        <v>9.19</v>
      </c>
    </row>
    <row r="8643" spans="1:14" hidden="1" x14ac:dyDescent="0.2">
      <c r="A8643">
        <v>68226</v>
      </c>
      <c r="B8643">
        <v>4</v>
      </c>
      <c r="C8643">
        <v>10</v>
      </c>
      <c r="D8643" t="s">
        <v>1385</v>
      </c>
      <c r="E8643" t="s">
        <v>28</v>
      </c>
      <c r="F8643" t="s">
        <v>29</v>
      </c>
      <c r="G8643" t="s">
        <v>65</v>
      </c>
      <c r="H8643" t="s">
        <v>1386</v>
      </c>
      <c r="I8643" t="s">
        <v>39</v>
      </c>
      <c r="J8643" t="s">
        <v>18</v>
      </c>
      <c r="K8643" t="s">
        <v>242</v>
      </c>
      <c r="L8643" t="s">
        <v>20</v>
      </c>
      <c r="M8643" t="s">
        <v>21</v>
      </c>
      <c r="N8643">
        <v>6.48</v>
      </c>
    </row>
    <row r="8644" spans="1:14" hidden="1" x14ac:dyDescent="0.2">
      <c r="A8644">
        <v>68227</v>
      </c>
      <c r="B8644">
        <v>5</v>
      </c>
      <c r="C8644">
        <v>10</v>
      </c>
      <c r="D8644" t="s">
        <v>1385</v>
      </c>
      <c r="E8644" t="s">
        <v>28</v>
      </c>
      <c r="F8644" t="s">
        <v>29</v>
      </c>
      <c r="G8644" t="s">
        <v>65</v>
      </c>
      <c r="H8644" t="s">
        <v>1386</v>
      </c>
      <c r="I8644" t="s">
        <v>39</v>
      </c>
      <c r="J8644" t="s">
        <v>18</v>
      </c>
      <c r="K8644" t="s">
        <v>242</v>
      </c>
      <c r="L8644" t="s">
        <v>20</v>
      </c>
      <c r="M8644" t="s">
        <v>21</v>
      </c>
      <c r="N8644">
        <v>6.46</v>
      </c>
    </row>
    <row r="8645" spans="1:14" hidden="1" x14ac:dyDescent="0.2">
      <c r="A8645">
        <v>68238</v>
      </c>
      <c r="B8645">
        <v>13</v>
      </c>
      <c r="C8645">
        <v>10</v>
      </c>
      <c r="D8645" t="s">
        <v>660</v>
      </c>
      <c r="E8645" t="s">
        <v>28</v>
      </c>
      <c r="F8645" t="s">
        <v>29</v>
      </c>
      <c r="G8645" t="s">
        <v>65</v>
      </c>
      <c r="H8645" t="s">
        <v>661</v>
      </c>
      <c r="I8645" t="s">
        <v>39</v>
      </c>
      <c r="J8645" t="s">
        <v>18</v>
      </c>
      <c r="K8645" t="s">
        <v>242</v>
      </c>
      <c r="L8645" t="s">
        <v>63</v>
      </c>
      <c r="M8645" t="s">
        <v>21</v>
      </c>
      <c r="N8645">
        <v>7.97</v>
      </c>
    </row>
    <row r="8646" spans="1:14" hidden="1" x14ac:dyDescent="0.2">
      <c r="A8646">
        <v>68246</v>
      </c>
      <c r="B8646">
        <v>9</v>
      </c>
      <c r="C8646">
        <v>10</v>
      </c>
      <c r="D8646" t="s">
        <v>534</v>
      </c>
      <c r="E8646" t="s">
        <v>28</v>
      </c>
      <c r="F8646" t="s">
        <v>29</v>
      </c>
      <c r="G8646" t="s">
        <v>65</v>
      </c>
      <c r="H8646" t="s">
        <v>535</v>
      </c>
      <c r="I8646" t="s">
        <v>17</v>
      </c>
      <c r="J8646" t="s">
        <v>18</v>
      </c>
      <c r="K8646" t="s">
        <v>58</v>
      </c>
      <c r="L8646" t="s">
        <v>33</v>
      </c>
      <c r="M8646" t="s">
        <v>21</v>
      </c>
      <c r="N8646">
        <v>7.84</v>
      </c>
    </row>
    <row r="8647" spans="1:14" hidden="1" x14ac:dyDescent="0.2">
      <c r="A8647">
        <v>68249</v>
      </c>
      <c r="B8647">
        <v>9</v>
      </c>
      <c r="C8647">
        <v>10</v>
      </c>
      <c r="D8647" t="s">
        <v>554</v>
      </c>
      <c r="E8647" t="s">
        <v>28</v>
      </c>
      <c r="F8647" t="s">
        <v>29</v>
      </c>
      <c r="G8647" t="s">
        <v>65</v>
      </c>
      <c r="H8647" t="s">
        <v>555</v>
      </c>
      <c r="I8647" t="s">
        <v>17</v>
      </c>
      <c r="J8647" t="s">
        <v>18</v>
      </c>
      <c r="K8647" t="s">
        <v>25</v>
      </c>
      <c r="L8647" t="s">
        <v>20</v>
      </c>
      <c r="M8647" t="s">
        <v>21</v>
      </c>
      <c r="N8647">
        <v>9.4600000000000009</v>
      </c>
    </row>
    <row r="8648" spans="1:14" hidden="1" x14ac:dyDescent="0.2">
      <c r="A8648">
        <v>68217</v>
      </c>
      <c r="B8648">
        <v>14</v>
      </c>
      <c r="C8648">
        <v>10</v>
      </c>
      <c r="D8648" t="s">
        <v>764</v>
      </c>
      <c r="E8648" t="s">
        <v>28</v>
      </c>
      <c r="F8648" t="s">
        <v>29</v>
      </c>
      <c r="G8648" t="s">
        <v>181</v>
      </c>
      <c r="H8648" t="s">
        <v>765</v>
      </c>
      <c r="I8648" t="s">
        <v>39</v>
      </c>
      <c r="J8648" t="s">
        <v>24</v>
      </c>
      <c r="K8648" t="s">
        <v>242</v>
      </c>
      <c r="L8648" t="s">
        <v>20</v>
      </c>
      <c r="M8648" t="s">
        <v>452</v>
      </c>
      <c r="N8648">
        <v>12.57</v>
      </c>
    </row>
    <row r="8649" spans="1:14" hidden="1" x14ac:dyDescent="0.2">
      <c r="A8649">
        <v>68262</v>
      </c>
      <c r="B8649">
        <v>10</v>
      </c>
      <c r="C8649">
        <v>10</v>
      </c>
      <c r="D8649" t="s">
        <v>225</v>
      </c>
      <c r="E8649" t="s">
        <v>28</v>
      </c>
      <c r="F8649" t="s">
        <v>29</v>
      </c>
      <c r="G8649" t="s">
        <v>181</v>
      </c>
      <c r="H8649" t="s">
        <v>226</v>
      </c>
      <c r="I8649" t="s">
        <v>17</v>
      </c>
      <c r="J8649" t="s">
        <v>18</v>
      </c>
      <c r="K8649" t="s">
        <v>1599</v>
      </c>
      <c r="L8649" t="s">
        <v>20</v>
      </c>
      <c r="M8649" t="s">
        <v>21</v>
      </c>
      <c r="N8649">
        <v>6.95</v>
      </c>
    </row>
    <row r="8650" spans="1:14" hidden="1" x14ac:dyDescent="0.2">
      <c r="A8650">
        <v>68219</v>
      </c>
      <c r="B8650">
        <v>16</v>
      </c>
      <c r="C8650">
        <v>10</v>
      </c>
      <c r="D8650" t="s">
        <v>764</v>
      </c>
      <c r="E8650" t="s">
        <v>28</v>
      </c>
      <c r="F8650" t="s">
        <v>29</v>
      </c>
      <c r="G8650" t="s">
        <v>181</v>
      </c>
      <c r="H8650" t="s">
        <v>765</v>
      </c>
      <c r="I8650" t="s">
        <v>39</v>
      </c>
      <c r="J8650" t="s">
        <v>24</v>
      </c>
      <c r="K8650" t="s">
        <v>242</v>
      </c>
      <c r="L8650" t="s">
        <v>20</v>
      </c>
      <c r="M8650" t="s">
        <v>452</v>
      </c>
      <c r="N8650">
        <v>12.45</v>
      </c>
    </row>
    <row r="8651" spans="1:14" hidden="1" x14ac:dyDescent="0.2">
      <c r="A8651">
        <v>21290</v>
      </c>
      <c r="B8651">
        <v>4</v>
      </c>
      <c r="C8651">
        <v>200</v>
      </c>
      <c r="D8651" t="s">
        <v>1499</v>
      </c>
      <c r="E8651" t="s">
        <v>28</v>
      </c>
      <c r="F8651" t="s">
        <v>160</v>
      </c>
      <c r="G8651" t="s">
        <v>160</v>
      </c>
      <c r="H8651" t="s">
        <v>1500</v>
      </c>
      <c r="I8651" t="s">
        <v>17</v>
      </c>
      <c r="J8651" t="s">
        <v>699</v>
      </c>
      <c r="K8651" t="s">
        <v>58</v>
      </c>
      <c r="L8651" t="s">
        <v>122</v>
      </c>
      <c r="M8651" t="s">
        <v>700</v>
      </c>
      <c r="N8651">
        <v>976.26</v>
      </c>
    </row>
    <row r="8652" spans="1:14" hidden="1" x14ac:dyDescent="0.2">
      <c r="A8652">
        <v>68263</v>
      </c>
      <c r="B8652">
        <v>14</v>
      </c>
      <c r="C8652">
        <v>10</v>
      </c>
      <c r="D8652" t="s">
        <v>925</v>
      </c>
      <c r="E8652" t="s">
        <v>28</v>
      </c>
      <c r="F8652" t="s">
        <v>29</v>
      </c>
      <c r="G8652" t="s">
        <v>181</v>
      </c>
      <c r="H8652" t="s">
        <v>926</v>
      </c>
      <c r="I8652" t="s">
        <v>17</v>
      </c>
      <c r="J8652" t="s">
        <v>18</v>
      </c>
      <c r="K8652" t="s">
        <v>1599</v>
      </c>
      <c r="L8652" t="s">
        <v>20</v>
      </c>
      <c r="M8652" t="s">
        <v>21</v>
      </c>
      <c r="N8652">
        <v>5.64</v>
      </c>
    </row>
    <row r="8653" spans="1:14" hidden="1" x14ac:dyDescent="0.2">
      <c r="A8653">
        <v>68286</v>
      </c>
      <c r="B8653">
        <v>37</v>
      </c>
      <c r="C8653">
        <v>10</v>
      </c>
      <c r="D8653" t="s">
        <v>925</v>
      </c>
      <c r="E8653" t="s">
        <v>28</v>
      </c>
      <c r="F8653" t="s">
        <v>29</v>
      </c>
      <c r="G8653" t="s">
        <v>181</v>
      </c>
      <c r="H8653" t="s">
        <v>926</v>
      </c>
      <c r="I8653" t="s">
        <v>17</v>
      </c>
      <c r="J8653" t="s">
        <v>18</v>
      </c>
      <c r="K8653" t="s">
        <v>58</v>
      </c>
      <c r="L8653" t="s">
        <v>20</v>
      </c>
      <c r="M8653" t="s">
        <v>21</v>
      </c>
      <c r="N8653">
        <v>17.940000000000001</v>
      </c>
    </row>
    <row r="8654" spans="1:14" hidden="1" x14ac:dyDescent="0.2">
      <c r="A8654">
        <v>68287</v>
      </c>
      <c r="B8654">
        <v>38</v>
      </c>
      <c r="C8654">
        <v>10</v>
      </c>
      <c r="D8654" t="s">
        <v>925</v>
      </c>
      <c r="E8654" t="s">
        <v>28</v>
      </c>
      <c r="F8654" t="s">
        <v>29</v>
      </c>
      <c r="G8654" t="s">
        <v>181</v>
      </c>
      <c r="H8654" t="s">
        <v>926</v>
      </c>
      <c r="I8654" t="s">
        <v>17</v>
      </c>
      <c r="J8654" t="s">
        <v>18</v>
      </c>
      <c r="K8654" t="s">
        <v>58</v>
      </c>
      <c r="L8654" t="s">
        <v>20</v>
      </c>
      <c r="M8654" t="s">
        <v>21</v>
      </c>
      <c r="N8654">
        <v>18.25</v>
      </c>
    </row>
    <row r="8655" spans="1:14" hidden="1" x14ac:dyDescent="0.2">
      <c r="A8655">
        <v>68318</v>
      </c>
      <c r="B8655">
        <v>11</v>
      </c>
      <c r="C8655">
        <v>10</v>
      </c>
      <c r="D8655" t="s">
        <v>225</v>
      </c>
      <c r="E8655" t="s">
        <v>28</v>
      </c>
      <c r="F8655" t="s">
        <v>29</v>
      </c>
      <c r="G8655" t="s">
        <v>181</v>
      </c>
      <c r="H8655" t="s">
        <v>226</v>
      </c>
      <c r="I8655" t="s">
        <v>17</v>
      </c>
      <c r="J8655" t="s">
        <v>18</v>
      </c>
      <c r="K8655" t="s">
        <v>58</v>
      </c>
      <c r="L8655" t="s">
        <v>20</v>
      </c>
      <c r="M8655" t="s">
        <v>21</v>
      </c>
      <c r="N8655">
        <v>10.57</v>
      </c>
    </row>
    <row r="8656" spans="1:14" hidden="1" x14ac:dyDescent="0.2">
      <c r="A8656">
        <v>68357</v>
      </c>
      <c r="B8656">
        <v>12</v>
      </c>
      <c r="C8656">
        <v>10</v>
      </c>
      <c r="D8656" t="s">
        <v>829</v>
      </c>
      <c r="E8656" t="s">
        <v>28</v>
      </c>
      <c r="F8656" t="s">
        <v>29</v>
      </c>
      <c r="G8656" t="s">
        <v>181</v>
      </c>
      <c r="H8656" t="s">
        <v>830</v>
      </c>
      <c r="I8656" t="s">
        <v>17</v>
      </c>
      <c r="J8656" t="s">
        <v>18</v>
      </c>
      <c r="K8656" t="s">
        <v>48</v>
      </c>
      <c r="L8656" t="s">
        <v>33</v>
      </c>
      <c r="M8656" t="s">
        <v>21</v>
      </c>
      <c r="N8656">
        <v>96.29</v>
      </c>
    </row>
    <row r="8657" spans="1:14" hidden="1" x14ac:dyDescent="0.2">
      <c r="A8657">
        <v>68367</v>
      </c>
      <c r="B8657">
        <v>8</v>
      </c>
      <c r="C8657">
        <v>10</v>
      </c>
      <c r="D8657" t="s">
        <v>633</v>
      </c>
      <c r="E8657" t="s">
        <v>28</v>
      </c>
      <c r="F8657" t="s">
        <v>29</v>
      </c>
      <c r="G8657" t="s">
        <v>65</v>
      </c>
      <c r="H8657" t="s">
        <v>634</v>
      </c>
      <c r="I8657" t="s">
        <v>17</v>
      </c>
      <c r="J8657" t="s">
        <v>18</v>
      </c>
      <c r="K8657" t="s">
        <v>58</v>
      </c>
      <c r="L8657" t="s">
        <v>20</v>
      </c>
      <c r="M8657" t="s">
        <v>21</v>
      </c>
      <c r="N8657">
        <v>29.76</v>
      </c>
    </row>
    <row r="8658" spans="1:14" hidden="1" x14ac:dyDescent="0.2">
      <c r="A8658">
        <v>68371</v>
      </c>
      <c r="B8658">
        <v>12</v>
      </c>
      <c r="C8658">
        <v>10</v>
      </c>
      <c r="D8658" t="s">
        <v>633</v>
      </c>
      <c r="E8658" t="s">
        <v>28</v>
      </c>
      <c r="F8658" t="s">
        <v>29</v>
      </c>
      <c r="G8658" t="s">
        <v>65</v>
      </c>
      <c r="H8658" t="s">
        <v>634</v>
      </c>
      <c r="I8658" t="s">
        <v>84</v>
      </c>
      <c r="J8658" t="s">
        <v>18</v>
      </c>
      <c r="K8658" t="s">
        <v>144</v>
      </c>
      <c r="L8658" t="s">
        <v>20</v>
      </c>
      <c r="M8658" t="s">
        <v>21</v>
      </c>
      <c r="N8658">
        <v>23.95</v>
      </c>
    </row>
    <row r="8659" spans="1:14" hidden="1" x14ac:dyDescent="0.2">
      <c r="A8659">
        <v>68373</v>
      </c>
      <c r="B8659">
        <v>28</v>
      </c>
      <c r="C8659">
        <v>10</v>
      </c>
      <c r="D8659" t="s">
        <v>633</v>
      </c>
      <c r="E8659" t="s">
        <v>28</v>
      </c>
      <c r="F8659" t="s">
        <v>29</v>
      </c>
      <c r="G8659" t="s">
        <v>65</v>
      </c>
      <c r="H8659" t="s">
        <v>634</v>
      </c>
      <c r="I8659" t="s">
        <v>84</v>
      </c>
      <c r="J8659" t="s">
        <v>18</v>
      </c>
      <c r="K8659" t="s">
        <v>85</v>
      </c>
      <c r="L8659" t="s">
        <v>20</v>
      </c>
      <c r="M8659" t="s">
        <v>21</v>
      </c>
      <c r="N8659">
        <v>51.23</v>
      </c>
    </row>
    <row r="8660" spans="1:14" hidden="1" x14ac:dyDescent="0.2">
      <c r="A8660">
        <v>68387</v>
      </c>
      <c r="B8660">
        <v>14</v>
      </c>
      <c r="C8660">
        <v>10</v>
      </c>
      <c r="D8660" t="s">
        <v>236</v>
      </c>
      <c r="E8660" t="s">
        <v>28</v>
      </c>
      <c r="F8660" t="s">
        <v>29</v>
      </c>
      <c r="G8660" t="s">
        <v>65</v>
      </c>
      <c r="H8660" t="s">
        <v>237</v>
      </c>
      <c r="I8660" t="s">
        <v>17</v>
      </c>
      <c r="J8660" t="s">
        <v>18</v>
      </c>
      <c r="K8660" t="s">
        <v>19</v>
      </c>
      <c r="L8660" t="s">
        <v>239</v>
      </c>
      <c r="M8660" t="s">
        <v>21</v>
      </c>
      <c r="N8660">
        <v>52.69</v>
      </c>
    </row>
    <row r="8661" spans="1:14" hidden="1" x14ac:dyDescent="0.2">
      <c r="A8661">
        <v>68388</v>
      </c>
      <c r="B8661">
        <v>15</v>
      </c>
      <c r="C8661">
        <v>10</v>
      </c>
      <c r="D8661" t="s">
        <v>236</v>
      </c>
      <c r="E8661" t="s">
        <v>28</v>
      </c>
      <c r="F8661" t="s">
        <v>29</v>
      </c>
      <c r="G8661" t="s">
        <v>65</v>
      </c>
      <c r="H8661" t="s">
        <v>237</v>
      </c>
      <c r="I8661" t="s">
        <v>17</v>
      </c>
      <c r="J8661" t="s">
        <v>18</v>
      </c>
      <c r="K8661" t="s">
        <v>19</v>
      </c>
      <c r="L8661" t="s">
        <v>239</v>
      </c>
      <c r="M8661" t="s">
        <v>21</v>
      </c>
      <c r="N8661">
        <v>24.46</v>
      </c>
    </row>
    <row r="8662" spans="1:14" hidden="1" x14ac:dyDescent="0.2">
      <c r="A8662">
        <v>68389</v>
      </c>
      <c r="B8662">
        <v>11</v>
      </c>
      <c r="C8662">
        <v>11</v>
      </c>
      <c r="D8662" t="s">
        <v>536</v>
      </c>
      <c r="E8662" t="s">
        <v>28</v>
      </c>
      <c r="F8662" t="s">
        <v>29</v>
      </c>
      <c r="G8662" t="s">
        <v>65</v>
      </c>
      <c r="H8662" t="s">
        <v>537</v>
      </c>
      <c r="I8662" t="s">
        <v>17</v>
      </c>
      <c r="J8662" t="s">
        <v>18</v>
      </c>
      <c r="K8662" t="s">
        <v>19</v>
      </c>
      <c r="L8662" t="s">
        <v>239</v>
      </c>
      <c r="M8662" t="s">
        <v>21</v>
      </c>
      <c r="N8662">
        <v>32.119999999999997</v>
      </c>
    </row>
    <row r="8663" spans="1:14" hidden="1" x14ac:dyDescent="0.2">
      <c r="A8663">
        <v>68236</v>
      </c>
      <c r="B8663">
        <v>17</v>
      </c>
      <c r="C8663">
        <v>30</v>
      </c>
      <c r="D8663" t="s">
        <v>660</v>
      </c>
      <c r="E8663" t="s">
        <v>28</v>
      </c>
      <c r="F8663" t="s">
        <v>29</v>
      </c>
      <c r="G8663" t="s">
        <v>65</v>
      </c>
      <c r="H8663" t="s">
        <v>661</v>
      </c>
      <c r="I8663" t="s">
        <v>17</v>
      </c>
      <c r="J8663" t="s">
        <v>174</v>
      </c>
      <c r="K8663" t="s">
        <v>469</v>
      </c>
      <c r="L8663" t="s">
        <v>63</v>
      </c>
      <c r="M8663" t="s">
        <v>745</v>
      </c>
      <c r="N8663">
        <v>27.69</v>
      </c>
    </row>
    <row r="8664" spans="1:14" hidden="1" x14ac:dyDescent="0.2">
      <c r="A8664">
        <v>68390</v>
      </c>
      <c r="B8664">
        <v>16</v>
      </c>
      <c r="C8664">
        <v>10</v>
      </c>
      <c r="D8664" t="s">
        <v>236</v>
      </c>
      <c r="E8664" t="s">
        <v>28</v>
      </c>
      <c r="F8664" t="s">
        <v>29</v>
      </c>
      <c r="G8664" t="s">
        <v>65</v>
      </c>
      <c r="H8664" t="s">
        <v>237</v>
      </c>
      <c r="I8664" t="s">
        <v>17</v>
      </c>
      <c r="J8664" t="s">
        <v>18</v>
      </c>
      <c r="K8664" t="s">
        <v>19</v>
      </c>
      <c r="L8664" t="s">
        <v>239</v>
      </c>
      <c r="M8664" t="s">
        <v>21</v>
      </c>
      <c r="N8664">
        <v>155.26</v>
      </c>
    </row>
    <row r="8665" spans="1:14" hidden="1" x14ac:dyDescent="0.2">
      <c r="A8665">
        <v>68406</v>
      </c>
      <c r="B8665">
        <v>2</v>
      </c>
      <c r="C8665">
        <v>10</v>
      </c>
      <c r="D8665" t="s">
        <v>1667</v>
      </c>
      <c r="E8665" t="s">
        <v>28</v>
      </c>
      <c r="F8665" t="s">
        <v>433</v>
      </c>
      <c r="G8665" t="s">
        <v>434</v>
      </c>
      <c r="H8665" t="s">
        <v>1668</v>
      </c>
      <c r="I8665" t="s">
        <v>17</v>
      </c>
      <c r="J8665" t="s">
        <v>18</v>
      </c>
      <c r="K8665" t="s">
        <v>48</v>
      </c>
      <c r="L8665" t="s">
        <v>33</v>
      </c>
      <c r="M8665" t="s">
        <v>21</v>
      </c>
      <c r="N8665">
        <v>415.55</v>
      </c>
    </row>
    <row r="8666" spans="1:14" hidden="1" x14ac:dyDescent="0.2">
      <c r="A8666">
        <v>68408</v>
      </c>
      <c r="B8666">
        <v>4</v>
      </c>
      <c r="C8666">
        <v>10</v>
      </c>
      <c r="D8666" t="s">
        <v>1667</v>
      </c>
      <c r="E8666" t="s">
        <v>28</v>
      </c>
      <c r="F8666" t="s">
        <v>433</v>
      </c>
      <c r="G8666" t="s">
        <v>434</v>
      </c>
      <c r="H8666" t="s">
        <v>1668</v>
      </c>
      <c r="I8666" t="s">
        <v>17</v>
      </c>
      <c r="J8666" t="s">
        <v>18</v>
      </c>
      <c r="K8666" t="s">
        <v>48</v>
      </c>
      <c r="L8666" t="s">
        <v>33</v>
      </c>
      <c r="M8666" t="s">
        <v>21</v>
      </c>
      <c r="N8666">
        <v>141.38999999999999</v>
      </c>
    </row>
    <row r="8667" spans="1:14" hidden="1" x14ac:dyDescent="0.2">
      <c r="A8667">
        <v>68409</v>
      </c>
      <c r="B8667">
        <v>5</v>
      </c>
      <c r="C8667">
        <v>10</v>
      </c>
      <c r="D8667" t="s">
        <v>1667</v>
      </c>
      <c r="E8667" t="s">
        <v>28</v>
      </c>
      <c r="F8667" t="s">
        <v>433</v>
      </c>
      <c r="G8667" t="s">
        <v>434</v>
      </c>
      <c r="H8667" t="s">
        <v>1668</v>
      </c>
      <c r="I8667" t="s">
        <v>17</v>
      </c>
      <c r="J8667" t="s">
        <v>18</v>
      </c>
      <c r="K8667" t="s">
        <v>48</v>
      </c>
      <c r="L8667" t="s">
        <v>33</v>
      </c>
      <c r="M8667" t="s">
        <v>21</v>
      </c>
      <c r="N8667">
        <v>326.88</v>
      </c>
    </row>
    <row r="8668" spans="1:14" hidden="1" x14ac:dyDescent="0.2">
      <c r="A8668">
        <v>68428</v>
      </c>
      <c r="B8668">
        <v>1</v>
      </c>
      <c r="C8668">
        <v>10</v>
      </c>
      <c r="D8668" t="s">
        <v>1665</v>
      </c>
      <c r="E8668" t="s">
        <v>28</v>
      </c>
      <c r="F8668" t="s">
        <v>433</v>
      </c>
      <c r="G8668" t="s">
        <v>434</v>
      </c>
      <c r="H8668" t="s">
        <v>1666</v>
      </c>
      <c r="I8668" t="s">
        <v>17</v>
      </c>
      <c r="J8668" t="s">
        <v>18</v>
      </c>
      <c r="K8668" t="s">
        <v>19</v>
      </c>
      <c r="L8668" t="s">
        <v>33</v>
      </c>
      <c r="M8668" t="s">
        <v>21</v>
      </c>
      <c r="N8668">
        <v>35.9</v>
      </c>
    </row>
    <row r="8669" spans="1:14" hidden="1" x14ac:dyDescent="0.2">
      <c r="A8669">
        <v>68430</v>
      </c>
      <c r="B8669">
        <v>5</v>
      </c>
      <c r="C8669">
        <v>10</v>
      </c>
      <c r="D8669" t="s">
        <v>1665</v>
      </c>
      <c r="E8669" t="s">
        <v>28</v>
      </c>
      <c r="F8669" t="s">
        <v>433</v>
      </c>
      <c r="G8669" t="s">
        <v>434</v>
      </c>
      <c r="H8669" t="s">
        <v>1666</v>
      </c>
      <c r="I8669" t="s">
        <v>17</v>
      </c>
      <c r="J8669" t="s">
        <v>18</v>
      </c>
      <c r="K8669" t="s">
        <v>58</v>
      </c>
      <c r="L8669" t="s">
        <v>33</v>
      </c>
      <c r="M8669" t="s">
        <v>21</v>
      </c>
      <c r="N8669">
        <v>25.77</v>
      </c>
    </row>
    <row r="8670" spans="1:14" hidden="1" x14ac:dyDescent="0.2">
      <c r="A8670">
        <v>68431</v>
      </c>
      <c r="B8670">
        <v>6</v>
      </c>
      <c r="C8670">
        <v>10</v>
      </c>
      <c r="D8670" t="s">
        <v>1665</v>
      </c>
      <c r="E8670" t="s">
        <v>28</v>
      </c>
      <c r="F8670" t="s">
        <v>433</v>
      </c>
      <c r="G8670" t="s">
        <v>434</v>
      </c>
      <c r="H8670" t="s">
        <v>1666</v>
      </c>
      <c r="I8670" t="s">
        <v>17</v>
      </c>
      <c r="J8670" t="s">
        <v>18</v>
      </c>
      <c r="K8670" t="s">
        <v>58</v>
      </c>
      <c r="L8670" t="s">
        <v>33</v>
      </c>
      <c r="M8670" t="s">
        <v>21</v>
      </c>
      <c r="N8670">
        <v>30.75</v>
      </c>
    </row>
    <row r="8671" spans="1:14" hidden="1" x14ac:dyDescent="0.2">
      <c r="A8671">
        <v>68245</v>
      </c>
      <c r="B8671">
        <v>8</v>
      </c>
      <c r="C8671">
        <v>10</v>
      </c>
      <c r="D8671" t="s">
        <v>534</v>
      </c>
      <c r="E8671" t="s">
        <v>28</v>
      </c>
      <c r="F8671" t="s">
        <v>29</v>
      </c>
      <c r="G8671" t="s">
        <v>65</v>
      </c>
      <c r="H8671" t="s">
        <v>535</v>
      </c>
      <c r="I8671" t="s">
        <v>17</v>
      </c>
      <c r="J8671" t="s">
        <v>174</v>
      </c>
      <c r="K8671" t="s">
        <v>58</v>
      </c>
      <c r="L8671" t="s">
        <v>33</v>
      </c>
      <c r="M8671" t="s">
        <v>745</v>
      </c>
      <c r="N8671">
        <v>31.97</v>
      </c>
    </row>
    <row r="8672" spans="1:14" hidden="1" x14ac:dyDescent="0.2">
      <c r="A8672">
        <v>68433</v>
      </c>
      <c r="B8672">
        <v>8</v>
      </c>
      <c r="C8672">
        <v>10</v>
      </c>
      <c r="D8672" t="s">
        <v>1665</v>
      </c>
      <c r="E8672" t="s">
        <v>28</v>
      </c>
      <c r="F8672" t="s">
        <v>433</v>
      </c>
      <c r="G8672" t="s">
        <v>434</v>
      </c>
      <c r="H8672" t="s">
        <v>1666</v>
      </c>
      <c r="I8672" t="s">
        <v>17</v>
      </c>
      <c r="J8672" t="s">
        <v>18</v>
      </c>
      <c r="K8672" t="s">
        <v>19</v>
      </c>
      <c r="L8672" t="s">
        <v>33</v>
      </c>
      <c r="M8672" t="s">
        <v>21</v>
      </c>
      <c r="N8672">
        <v>86.81</v>
      </c>
    </row>
    <row r="8673" spans="1:14" hidden="1" x14ac:dyDescent="0.2">
      <c r="A8673">
        <v>68247</v>
      </c>
      <c r="B8673">
        <v>3</v>
      </c>
      <c r="C8673">
        <v>10</v>
      </c>
      <c r="D8673" t="s">
        <v>962</v>
      </c>
      <c r="E8673" t="s">
        <v>28</v>
      </c>
      <c r="F8673" t="s">
        <v>29</v>
      </c>
      <c r="G8673" t="s">
        <v>65</v>
      </c>
      <c r="H8673" t="s">
        <v>963</v>
      </c>
      <c r="I8673" t="s">
        <v>32</v>
      </c>
      <c r="J8673" t="s">
        <v>174</v>
      </c>
      <c r="K8673" t="s">
        <v>25</v>
      </c>
      <c r="L8673" t="s">
        <v>33</v>
      </c>
      <c r="M8673" t="s">
        <v>961</v>
      </c>
      <c r="N8673">
        <v>333</v>
      </c>
    </row>
    <row r="8674" spans="1:14" hidden="1" x14ac:dyDescent="0.2">
      <c r="A8674">
        <v>68434</v>
      </c>
      <c r="B8674">
        <v>9</v>
      </c>
      <c r="C8674">
        <v>10</v>
      </c>
      <c r="D8674" t="s">
        <v>1665</v>
      </c>
      <c r="E8674" t="s">
        <v>28</v>
      </c>
      <c r="F8674" t="s">
        <v>433</v>
      </c>
      <c r="G8674" t="s">
        <v>434</v>
      </c>
      <c r="H8674" t="s">
        <v>1666</v>
      </c>
      <c r="I8674" t="s">
        <v>17</v>
      </c>
      <c r="J8674" t="s">
        <v>18</v>
      </c>
      <c r="K8674" t="s">
        <v>19</v>
      </c>
      <c r="L8674" t="s">
        <v>33</v>
      </c>
      <c r="M8674" t="s">
        <v>21</v>
      </c>
      <c r="N8674">
        <v>153.19999999999999</v>
      </c>
    </row>
    <row r="8675" spans="1:14" hidden="1" x14ac:dyDescent="0.2">
      <c r="A8675">
        <v>68453</v>
      </c>
      <c r="B8675">
        <v>9</v>
      </c>
      <c r="C8675">
        <v>71</v>
      </c>
      <c r="D8675" t="s">
        <v>912</v>
      </c>
      <c r="E8675" t="s">
        <v>28</v>
      </c>
      <c r="F8675" t="s">
        <v>288</v>
      </c>
      <c r="G8675" t="s">
        <v>289</v>
      </c>
      <c r="H8675" t="s">
        <v>914</v>
      </c>
      <c r="I8675" t="s">
        <v>17</v>
      </c>
      <c r="J8675" t="s">
        <v>18</v>
      </c>
      <c r="K8675" t="s">
        <v>19</v>
      </c>
      <c r="L8675" t="s">
        <v>239</v>
      </c>
      <c r="M8675" t="s">
        <v>21</v>
      </c>
      <c r="N8675">
        <v>22.09</v>
      </c>
    </row>
    <row r="8676" spans="1:14" hidden="1" x14ac:dyDescent="0.2">
      <c r="A8676">
        <v>68454</v>
      </c>
      <c r="B8676">
        <v>4</v>
      </c>
      <c r="C8676">
        <v>81</v>
      </c>
      <c r="D8676" t="s">
        <v>912</v>
      </c>
      <c r="E8676" t="s">
        <v>28</v>
      </c>
      <c r="F8676" t="s">
        <v>456</v>
      </c>
      <c r="G8676" t="s">
        <v>892</v>
      </c>
      <c r="H8676" t="s">
        <v>914</v>
      </c>
      <c r="I8676" t="s">
        <v>17</v>
      </c>
      <c r="J8676" t="s">
        <v>18</v>
      </c>
      <c r="K8676" t="s">
        <v>19</v>
      </c>
      <c r="L8676" t="s">
        <v>659</v>
      </c>
      <c r="M8676" t="s">
        <v>21</v>
      </c>
      <c r="N8676">
        <v>25.55</v>
      </c>
    </row>
    <row r="8677" spans="1:14" hidden="1" x14ac:dyDescent="0.2">
      <c r="A8677">
        <v>68455</v>
      </c>
      <c r="B8677">
        <v>8</v>
      </c>
      <c r="C8677">
        <v>81</v>
      </c>
      <c r="D8677" t="s">
        <v>912</v>
      </c>
      <c r="E8677" t="s">
        <v>28</v>
      </c>
      <c r="F8677" t="s">
        <v>456</v>
      </c>
      <c r="G8677" t="s">
        <v>892</v>
      </c>
      <c r="H8677" t="s">
        <v>914</v>
      </c>
      <c r="I8677" t="s">
        <v>17</v>
      </c>
      <c r="J8677" t="s">
        <v>18</v>
      </c>
      <c r="K8677" t="s">
        <v>58</v>
      </c>
      <c r="L8677" t="s">
        <v>659</v>
      </c>
      <c r="M8677" t="s">
        <v>21</v>
      </c>
      <c r="N8677">
        <v>19.690000000000001</v>
      </c>
    </row>
    <row r="8678" spans="1:14" hidden="1" x14ac:dyDescent="0.2">
      <c r="A8678">
        <v>68456</v>
      </c>
      <c r="B8678">
        <v>7</v>
      </c>
      <c r="C8678">
        <v>80</v>
      </c>
      <c r="D8678" t="s">
        <v>912</v>
      </c>
      <c r="E8678" t="s">
        <v>28</v>
      </c>
      <c r="F8678" t="s">
        <v>433</v>
      </c>
      <c r="G8678" t="s">
        <v>913</v>
      </c>
      <c r="H8678" t="s">
        <v>914</v>
      </c>
      <c r="I8678" t="s">
        <v>17</v>
      </c>
      <c r="J8678" t="s">
        <v>18</v>
      </c>
      <c r="K8678" t="s">
        <v>58</v>
      </c>
      <c r="L8678" t="s">
        <v>659</v>
      </c>
      <c r="M8678" t="s">
        <v>21</v>
      </c>
      <c r="N8678">
        <v>5.37</v>
      </c>
    </row>
    <row r="8679" spans="1:14" hidden="1" x14ac:dyDescent="0.2">
      <c r="A8679">
        <v>68457</v>
      </c>
      <c r="B8679">
        <v>10</v>
      </c>
      <c r="C8679">
        <v>80</v>
      </c>
      <c r="D8679" t="s">
        <v>912</v>
      </c>
      <c r="E8679" t="s">
        <v>28</v>
      </c>
      <c r="F8679" t="s">
        <v>433</v>
      </c>
      <c r="G8679" t="s">
        <v>913</v>
      </c>
      <c r="H8679" t="s">
        <v>914</v>
      </c>
      <c r="I8679" t="s">
        <v>17</v>
      </c>
      <c r="J8679" t="s">
        <v>18</v>
      </c>
      <c r="K8679" t="s">
        <v>58</v>
      </c>
      <c r="L8679" t="s">
        <v>659</v>
      </c>
      <c r="M8679" t="s">
        <v>21</v>
      </c>
      <c r="N8679">
        <v>9.35</v>
      </c>
    </row>
    <row r="8680" spans="1:14" hidden="1" x14ac:dyDescent="0.2">
      <c r="A8680">
        <v>68459</v>
      </c>
      <c r="B8680">
        <v>2</v>
      </c>
      <c r="C8680">
        <v>20</v>
      </c>
      <c r="D8680" t="s">
        <v>1667</v>
      </c>
      <c r="E8680" t="s">
        <v>28</v>
      </c>
      <c r="F8680" t="s">
        <v>433</v>
      </c>
      <c r="G8680" t="s">
        <v>913</v>
      </c>
      <c r="H8680" t="s">
        <v>1668</v>
      </c>
      <c r="I8680" t="s">
        <v>17</v>
      </c>
      <c r="J8680" t="s">
        <v>18</v>
      </c>
      <c r="K8680" t="s">
        <v>19</v>
      </c>
      <c r="L8680" t="s">
        <v>33</v>
      </c>
      <c r="M8680" t="s">
        <v>21</v>
      </c>
      <c r="N8680">
        <v>133.18</v>
      </c>
    </row>
    <row r="8681" spans="1:14" hidden="1" x14ac:dyDescent="0.2">
      <c r="A8681">
        <v>68463</v>
      </c>
      <c r="B8681">
        <v>13</v>
      </c>
      <c r="C8681">
        <v>10</v>
      </c>
      <c r="D8681" t="s">
        <v>1669</v>
      </c>
      <c r="E8681" t="s">
        <v>28</v>
      </c>
      <c r="F8681" t="s">
        <v>433</v>
      </c>
      <c r="G8681" t="s">
        <v>1538</v>
      </c>
      <c r="H8681" t="s">
        <v>1670</v>
      </c>
      <c r="I8681" t="s">
        <v>17</v>
      </c>
      <c r="J8681" t="s">
        <v>18</v>
      </c>
      <c r="K8681" t="s">
        <v>48</v>
      </c>
      <c r="L8681" t="s">
        <v>659</v>
      </c>
      <c r="M8681" t="s">
        <v>21</v>
      </c>
      <c r="N8681">
        <v>23.1</v>
      </c>
    </row>
    <row r="8682" spans="1:14" hidden="1" x14ac:dyDescent="0.2">
      <c r="A8682">
        <v>68464</v>
      </c>
      <c r="B8682">
        <v>12</v>
      </c>
      <c r="C8682">
        <v>10</v>
      </c>
      <c r="D8682" t="s">
        <v>1669</v>
      </c>
      <c r="E8682" t="s">
        <v>28</v>
      </c>
      <c r="F8682" t="s">
        <v>433</v>
      </c>
      <c r="G8682" t="s">
        <v>1538</v>
      </c>
      <c r="H8682" t="s">
        <v>1670</v>
      </c>
      <c r="I8682" t="s">
        <v>17</v>
      </c>
      <c r="J8682" t="s">
        <v>18</v>
      </c>
      <c r="K8682" t="s">
        <v>19</v>
      </c>
      <c r="L8682" t="s">
        <v>659</v>
      </c>
      <c r="M8682" t="s">
        <v>21</v>
      </c>
      <c r="N8682">
        <v>23.19</v>
      </c>
    </row>
    <row r="8683" spans="1:14" hidden="1" x14ac:dyDescent="0.2">
      <c r="A8683">
        <v>68465</v>
      </c>
      <c r="B8683">
        <v>23</v>
      </c>
      <c r="C8683">
        <v>10</v>
      </c>
      <c r="D8683" t="s">
        <v>1665</v>
      </c>
      <c r="E8683" t="s">
        <v>28</v>
      </c>
      <c r="F8683" t="s">
        <v>433</v>
      </c>
      <c r="G8683" t="s">
        <v>434</v>
      </c>
      <c r="H8683" t="s">
        <v>1666</v>
      </c>
      <c r="I8683" t="s">
        <v>17</v>
      </c>
      <c r="J8683" t="s">
        <v>18</v>
      </c>
      <c r="K8683" t="s">
        <v>48</v>
      </c>
      <c r="L8683" t="s">
        <v>33</v>
      </c>
      <c r="M8683" t="s">
        <v>21</v>
      </c>
      <c r="N8683">
        <v>28.81</v>
      </c>
    </row>
    <row r="8684" spans="1:14" hidden="1" x14ac:dyDescent="0.2">
      <c r="A8684">
        <v>68466</v>
      </c>
      <c r="B8684">
        <v>24</v>
      </c>
      <c r="C8684">
        <v>10</v>
      </c>
      <c r="D8684" t="s">
        <v>1665</v>
      </c>
      <c r="E8684" t="s">
        <v>28</v>
      </c>
      <c r="F8684" t="s">
        <v>433</v>
      </c>
      <c r="G8684" t="s">
        <v>434</v>
      </c>
      <c r="H8684" t="s">
        <v>1666</v>
      </c>
      <c r="I8684" t="s">
        <v>17</v>
      </c>
      <c r="J8684" t="s">
        <v>18</v>
      </c>
      <c r="K8684" t="s">
        <v>19</v>
      </c>
      <c r="L8684" t="s">
        <v>33</v>
      </c>
      <c r="M8684" t="s">
        <v>21</v>
      </c>
      <c r="N8684">
        <v>27.56</v>
      </c>
    </row>
    <row r="8685" spans="1:14" hidden="1" x14ac:dyDescent="0.2">
      <c r="A8685">
        <v>68467</v>
      </c>
      <c r="B8685">
        <v>5</v>
      </c>
      <c r="C8685">
        <v>10</v>
      </c>
      <c r="D8685" t="s">
        <v>1673</v>
      </c>
      <c r="E8685" t="s">
        <v>28</v>
      </c>
      <c r="F8685" t="s">
        <v>433</v>
      </c>
      <c r="G8685" t="s">
        <v>1538</v>
      </c>
      <c r="H8685" t="s">
        <v>1674</v>
      </c>
      <c r="I8685" t="s">
        <v>17</v>
      </c>
      <c r="J8685" t="s">
        <v>18</v>
      </c>
      <c r="K8685" t="s">
        <v>48</v>
      </c>
      <c r="L8685" t="s">
        <v>951</v>
      </c>
      <c r="M8685" t="s">
        <v>21</v>
      </c>
      <c r="N8685">
        <v>33.11</v>
      </c>
    </row>
    <row r="8686" spans="1:14" hidden="1" x14ac:dyDescent="0.2">
      <c r="A8686">
        <v>68468</v>
      </c>
      <c r="B8686">
        <v>3</v>
      </c>
      <c r="C8686">
        <v>10</v>
      </c>
      <c r="D8686" t="s">
        <v>1671</v>
      </c>
      <c r="E8686" t="s">
        <v>28</v>
      </c>
      <c r="F8686" t="s">
        <v>433</v>
      </c>
      <c r="G8686" t="s">
        <v>1538</v>
      </c>
      <c r="H8686" t="s">
        <v>1672</v>
      </c>
      <c r="I8686" t="s">
        <v>17</v>
      </c>
      <c r="J8686" t="s">
        <v>18</v>
      </c>
      <c r="K8686" t="s">
        <v>19</v>
      </c>
      <c r="L8686" t="s">
        <v>33</v>
      </c>
      <c r="M8686" t="s">
        <v>21</v>
      </c>
      <c r="N8686">
        <v>87.04</v>
      </c>
    </row>
    <row r="8687" spans="1:14" hidden="1" x14ac:dyDescent="0.2">
      <c r="A8687">
        <v>68470</v>
      </c>
      <c r="B8687">
        <v>9</v>
      </c>
      <c r="C8687">
        <v>10</v>
      </c>
      <c r="D8687" t="s">
        <v>1671</v>
      </c>
      <c r="E8687" t="s">
        <v>28</v>
      </c>
      <c r="F8687" t="s">
        <v>433</v>
      </c>
      <c r="G8687" t="s">
        <v>1538</v>
      </c>
      <c r="H8687" t="s">
        <v>1672</v>
      </c>
      <c r="I8687" t="s">
        <v>17</v>
      </c>
      <c r="J8687" t="s">
        <v>18</v>
      </c>
      <c r="K8687" t="s">
        <v>19</v>
      </c>
      <c r="L8687" t="s">
        <v>33</v>
      </c>
      <c r="M8687" t="s">
        <v>21</v>
      </c>
      <c r="N8687">
        <v>26.35</v>
      </c>
    </row>
    <row r="8688" spans="1:14" hidden="1" x14ac:dyDescent="0.2">
      <c r="A8688">
        <v>68474</v>
      </c>
      <c r="B8688">
        <v>2</v>
      </c>
      <c r="C8688">
        <v>10</v>
      </c>
      <c r="D8688" t="s">
        <v>1671</v>
      </c>
      <c r="E8688" t="s">
        <v>28</v>
      </c>
      <c r="F8688" t="s">
        <v>433</v>
      </c>
      <c r="G8688" t="s">
        <v>1538</v>
      </c>
      <c r="H8688" t="s">
        <v>1672</v>
      </c>
      <c r="I8688" t="s">
        <v>17</v>
      </c>
      <c r="J8688" t="s">
        <v>18</v>
      </c>
      <c r="K8688" t="s">
        <v>48</v>
      </c>
      <c r="L8688" t="s">
        <v>33</v>
      </c>
      <c r="M8688" t="s">
        <v>21</v>
      </c>
      <c r="N8688">
        <v>246.71</v>
      </c>
    </row>
    <row r="8689" spans="1:14" hidden="1" x14ac:dyDescent="0.2">
      <c r="A8689">
        <v>68483</v>
      </c>
      <c r="B8689">
        <v>12</v>
      </c>
      <c r="C8689">
        <v>10</v>
      </c>
      <c r="D8689" t="s">
        <v>1545</v>
      </c>
      <c r="E8689" t="s">
        <v>28</v>
      </c>
      <c r="F8689" t="s">
        <v>433</v>
      </c>
      <c r="G8689" t="s">
        <v>434</v>
      </c>
      <c r="H8689" t="s">
        <v>1546</v>
      </c>
      <c r="I8689" t="s">
        <v>17</v>
      </c>
      <c r="J8689" t="s">
        <v>18</v>
      </c>
      <c r="K8689" t="s">
        <v>19</v>
      </c>
      <c r="L8689" t="s">
        <v>33</v>
      </c>
      <c r="M8689" t="s">
        <v>21</v>
      </c>
      <c r="N8689">
        <v>46.17</v>
      </c>
    </row>
    <row r="8690" spans="1:14" hidden="1" x14ac:dyDescent="0.2">
      <c r="A8690">
        <v>68484</v>
      </c>
      <c r="B8690">
        <v>11</v>
      </c>
      <c r="C8690">
        <v>10</v>
      </c>
      <c r="D8690" t="s">
        <v>1545</v>
      </c>
      <c r="E8690" t="s">
        <v>28</v>
      </c>
      <c r="F8690" t="s">
        <v>433</v>
      </c>
      <c r="G8690" t="s">
        <v>434</v>
      </c>
      <c r="H8690" t="s">
        <v>1546</v>
      </c>
      <c r="I8690" t="s">
        <v>17</v>
      </c>
      <c r="J8690" t="s">
        <v>18</v>
      </c>
      <c r="K8690" t="s">
        <v>19</v>
      </c>
      <c r="L8690" t="s">
        <v>33</v>
      </c>
      <c r="M8690" t="s">
        <v>21</v>
      </c>
      <c r="N8690">
        <v>88.84</v>
      </c>
    </row>
    <row r="8691" spans="1:14" hidden="1" x14ac:dyDescent="0.2">
      <c r="A8691">
        <v>68485</v>
      </c>
      <c r="B8691">
        <v>10</v>
      </c>
      <c r="C8691">
        <v>20</v>
      </c>
      <c r="D8691" t="s">
        <v>1545</v>
      </c>
      <c r="E8691" t="s">
        <v>28</v>
      </c>
      <c r="F8691" t="s">
        <v>433</v>
      </c>
      <c r="G8691" t="s">
        <v>434</v>
      </c>
      <c r="H8691" t="s">
        <v>1546</v>
      </c>
      <c r="I8691" t="s">
        <v>17</v>
      </c>
      <c r="J8691" t="s">
        <v>18</v>
      </c>
      <c r="K8691" t="s">
        <v>19</v>
      </c>
      <c r="L8691" t="s">
        <v>33</v>
      </c>
      <c r="M8691" t="s">
        <v>21</v>
      </c>
      <c r="N8691">
        <v>539.91999999999996</v>
      </c>
    </row>
    <row r="8692" spans="1:14" hidden="1" x14ac:dyDescent="0.2">
      <c r="A8692">
        <v>68486</v>
      </c>
      <c r="B8692">
        <v>14</v>
      </c>
      <c r="C8692">
        <v>10</v>
      </c>
      <c r="D8692" t="s">
        <v>1657</v>
      </c>
      <c r="E8692" t="s">
        <v>28</v>
      </c>
      <c r="F8692" t="s">
        <v>433</v>
      </c>
      <c r="G8692" t="s">
        <v>434</v>
      </c>
      <c r="H8692" t="s">
        <v>1658</v>
      </c>
      <c r="I8692" t="s">
        <v>17</v>
      </c>
      <c r="J8692" t="s">
        <v>18</v>
      </c>
      <c r="K8692" t="s">
        <v>19</v>
      </c>
      <c r="L8692" t="s">
        <v>33</v>
      </c>
      <c r="M8692" t="s">
        <v>21</v>
      </c>
      <c r="N8692">
        <v>356.92</v>
      </c>
    </row>
    <row r="8693" spans="1:14" hidden="1" x14ac:dyDescent="0.2">
      <c r="A8693">
        <v>68487</v>
      </c>
      <c r="B8693">
        <v>11</v>
      </c>
      <c r="C8693">
        <v>20</v>
      </c>
      <c r="D8693" t="s">
        <v>1545</v>
      </c>
      <c r="E8693" t="s">
        <v>28</v>
      </c>
      <c r="F8693" t="s">
        <v>433</v>
      </c>
      <c r="G8693" t="s">
        <v>434</v>
      </c>
      <c r="H8693" t="s">
        <v>1546</v>
      </c>
      <c r="I8693" t="s">
        <v>17</v>
      </c>
      <c r="J8693" t="s">
        <v>18</v>
      </c>
      <c r="K8693" t="s">
        <v>48</v>
      </c>
      <c r="L8693" t="s">
        <v>33</v>
      </c>
      <c r="M8693" t="s">
        <v>21</v>
      </c>
      <c r="N8693">
        <v>133.11000000000001</v>
      </c>
    </row>
    <row r="8694" spans="1:14" hidden="1" x14ac:dyDescent="0.2">
      <c r="A8694">
        <v>68488</v>
      </c>
      <c r="B8694">
        <v>12</v>
      </c>
      <c r="C8694">
        <v>20</v>
      </c>
      <c r="D8694" t="s">
        <v>1545</v>
      </c>
      <c r="E8694" t="s">
        <v>28</v>
      </c>
      <c r="F8694" t="s">
        <v>433</v>
      </c>
      <c r="G8694" t="s">
        <v>434</v>
      </c>
      <c r="H8694" t="s">
        <v>1546</v>
      </c>
      <c r="I8694" t="s">
        <v>17</v>
      </c>
      <c r="J8694" t="s">
        <v>18</v>
      </c>
      <c r="K8694" t="s">
        <v>19</v>
      </c>
      <c r="L8694" t="s">
        <v>33</v>
      </c>
      <c r="M8694" t="s">
        <v>21</v>
      </c>
      <c r="N8694">
        <v>146.43</v>
      </c>
    </row>
    <row r="8695" spans="1:14" hidden="1" x14ac:dyDescent="0.2">
      <c r="A8695">
        <v>68489</v>
      </c>
      <c r="B8695">
        <v>1</v>
      </c>
      <c r="C8695">
        <v>10</v>
      </c>
      <c r="D8695" t="s">
        <v>1545</v>
      </c>
      <c r="E8695" t="s">
        <v>28</v>
      </c>
      <c r="F8695" t="s">
        <v>433</v>
      </c>
      <c r="G8695" t="s">
        <v>434</v>
      </c>
      <c r="H8695" t="s">
        <v>1546</v>
      </c>
      <c r="I8695" t="s">
        <v>17</v>
      </c>
      <c r="J8695" t="s">
        <v>18</v>
      </c>
      <c r="K8695" t="s">
        <v>48</v>
      </c>
      <c r="L8695" t="s">
        <v>33</v>
      </c>
      <c r="M8695" t="s">
        <v>21</v>
      </c>
      <c r="N8695">
        <v>295.8</v>
      </c>
    </row>
    <row r="8696" spans="1:14" hidden="1" x14ac:dyDescent="0.2">
      <c r="A8696">
        <v>68506</v>
      </c>
      <c r="B8696">
        <v>7</v>
      </c>
      <c r="C8696">
        <v>20</v>
      </c>
      <c r="D8696" t="s">
        <v>1553</v>
      </c>
      <c r="E8696" t="s">
        <v>28</v>
      </c>
      <c r="F8696" t="s">
        <v>433</v>
      </c>
      <c r="G8696" t="s">
        <v>1538</v>
      </c>
      <c r="H8696" t="s">
        <v>1554</v>
      </c>
      <c r="I8696" t="s">
        <v>17</v>
      </c>
      <c r="J8696" t="s">
        <v>18</v>
      </c>
      <c r="K8696" t="s">
        <v>48</v>
      </c>
      <c r="L8696" t="s">
        <v>33</v>
      </c>
      <c r="M8696" t="s">
        <v>21</v>
      </c>
      <c r="N8696">
        <v>26.38</v>
      </c>
    </row>
    <row r="8697" spans="1:14" hidden="1" x14ac:dyDescent="0.2">
      <c r="A8697">
        <v>68507</v>
      </c>
      <c r="B8697">
        <v>8</v>
      </c>
      <c r="C8697">
        <v>20</v>
      </c>
      <c r="D8697" t="s">
        <v>1553</v>
      </c>
      <c r="E8697" t="s">
        <v>28</v>
      </c>
      <c r="F8697" t="s">
        <v>433</v>
      </c>
      <c r="G8697" t="s">
        <v>1538</v>
      </c>
      <c r="H8697" t="s">
        <v>1554</v>
      </c>
      <c r="I8697" t="s">
        <v>17</v>
      </c>
      <c r="J8697" t="s">
        <v>18</v>
      </c>
      <c r="K8697" t="s">
        <v>48</v>
      </c>
      <c r="L8697" t="s">
        <v>33</v>
      </c>
      <c r="M8697" t="s">
        <v>21</v>
      </c>
      <c r="N8697">
        <v>29.19</v>
      </c>
    </row>
    <row r="8698" spans="1:14" hidden="1" x14ac:dyDescent="0.2">
      <c r="A8698">
        <v>68517</v>
      </c>
      <c r="B8698">
        <v>2</v>
      </c>
      <c r="C8698">
        <v>10</v>
      </c>
      <c r="D8698" t="s">
        <v>1561</v>
      </c>
      <c r="E8698" t="s">
        <v>28</v>
      </c>
      <c r="F8698" t="s">
        <v>433</v>
      </c>
      <c r="G8698" t="s">
        <v>1538</v>
      </c>
      <c r="H8698" t="s">
        <v>1562</v>
      </c>
      <c r="I8698" t="s">
        <v>17</v>
      </c>
      <c r="J8698" t="s">
        <v>18</v>
      </c>
      <c r="K8698" t="s">
        <v>58</v>
      </c>
      <c r="L8698" t="s">
        <v>395</v>
      </c>
      <c r="M8698" t="s">
        <v>21</v>
      </c>
      <c r="N8698">
        <v>3.9</v>
      </c>
    </row>
    <row r="8699" spans="1:14" hidden="1" x14ac:dyDescent="0.2">
      <c r="A8699">
        <v>68518</v>
      </c>
      <c r="B8699">
        <v>3</v>
      </c>
      <c r="C8699">
        <v>10</v>
      </c>
      <c r="D8699" t="s">
        <v>1561</v>
      </c>
      <c r="E8699" t="s">
        <v>28</v>
      </c>
      <c r="F8699" t="s">
        <v>433</v>
      </c>
      <c r="G8699" t="s">
        <v>1538</v>
      </c>
      <c r="H8699" t="s">
        <v>1562</v>
      </c>
      <c r="I8699" t="s">
        <v>17</v>
      </c>
      <c r="J8699" t="s">
        <v>18</v>
      </c>
      <c r="K8699" t="s">
        <v>58</v>
      </c>
      <c r="L8699" t="s">
        <v>395</v>
      </c>
      <c r="M8699" t="s">
        <v>21</v>
      </c>
      <c r="N8699">
        <v>3.65</v>
      </c>
    </row>
    <row r="8700" spans="1:14" hidden="1" x14ac:dyDescent="0.2">
      <c r="A8700">
        <v>68520</v>
      </c>
      <c r="B8700">
        <v>5</v>
      </c>
      <c r="C8700">
        <v>10</v>
      </c>
      <c r="D8700" t="s">
        <v>1561</v>
      </c>
      <c r="E8700" t="s">
        <v>28</v>
      </c>
      <c r="F8700" t="s">
        <v>433</v>
      </c>
      <c r="G8700" t="s">
        <v>1538</v>
      </c>
      <c r="H8700" t="s">
        <v>1562</v>
      </c>
      <c r="I8700" t="s">
        <v>17</v>
      </c>
      <c r="J8700" t="s">
        <v>18</v>
      </c>
      <c r="K8700" t="s">
        <v>58</v>
      </c>
      <c r="L8700" t="s">
        <v>395</v>
      </c>
      <c r="M8700" t="s">
        <v>21</v>
      </c>
      <c r="N8700">
        <v>8.19</v>
      </c>
    </row>
    <row r="8701" spans="1:14" hidden="1" x14ac:dyDescent="0.2">
      <c r="A8701">
        <v>68521</v>
      </c>
      <c r="B8701">
        <v>6</v>
      </c>
      <c r="C8701">
        <v>10</v>
      </c>
      <c r="D8701" t="s">
        <v>1561</v>
      </c>
      <c r="E8701" t="s">
        <v>28</v>
      </c>
      <c r="F8701" t="s">
        <v>433</v>
      </c>
      <c r="G8701" t="s">
        <v>1538</v>
      </c>
      <c r="H8701" t="s">
        <v>1562</v>
      </c>
      <c r="I8701" t="s">
        <v>17</v>
      </c>
      <c r="J8701" t="s">
        <v>18</v>
      </c>
      <c r="K8701" t="s">
        <v>58</v>
      </c>
      <c r="L8701" t="s">
        <v>395</v>
      </c>
      <c r="M8701" t="s">
        <v>21</v>
      </c>
      <c r="N8701">
        <v>4.12</v>
      </c>
    </row>
    <row r="8702" spans="1:14" hidden="1" x14ac:dyDescent="0.2">
      <c r="A8702">
        <v>68525</v>
      </c>
      <c r="B8702">
        <v>10</v>
      </c>
      <c r="C8702">
        <v>10</v>
      </c>
      <c r="D8702" t="s">
        <v>1561</v>
      </c>
      <c r="E8702" t="s">
        <v>28</v>
      </c>
      <c r="F8702" t="s">
        <v>433</v>
      </c>
      <c r="G8702" t="s">
        <v>1538</v>
      </c>
      <c r="H8702" t="s">
        <v>1562</v>
      </c>
      <c r="I8702" t="s">
        <v>17</v>
      </c>
      <c r="J8702" t="s">
        <v>18</v>
      </c>
      <c r="K8702" t="s">
        <v>58</v>
      </c>
      <c r="L8702" t="s">
        <v>395</v>
      </c>
      <c r="M8702" t="s">
        <v>21</v>
      </c>
      <c r="N8702">
        <v>3.15</v>
      </c>
    </row>
    <row r="8703" spans="1:14" hidden="1" x14ac:dyDescent="0.2">
      <c r="A8703">
        <v>68531</v>
      </c>
      <c r="B8703">
        <v>16</v>
      </c>
      <c r="C8703">
        <v>20</v>
      </c>
      <c r="D8703" t="s">
        <v>1557</v>
      </c>
      <c r="E8703" t="s">
        <v>28</v>
      </c>
      <c r="F8703" t="s">
        <v>433</v>
      </c>
      <c r="G8703" t="s">
        <v>1538</v>
      </c>
      <c r="H8703" t="s">
        <v>1558</v>
      </c>
      <c r="I8703" t="s">
        <v>17</v>
      </c>
      <c r="J8703" t="s">
        <v>18</v>
      </c>
      <c r="K8703" t="s">
        <v>58</v>
      </c>
      <c r="L8703" t="s">
        <v>33</v>
      </c>
      <c r="M8703" t="s">
        <v>21</v>
      </c>
      <c r="N8703">
        <v>8.5500000000000007</v>
      </c>
    </row>
    <row r="8704" spans="1:14" hidden="1" x14ac:dyDescent="0.2">
      <c r="A8704">
        <v>68534</v>
      </c>
      <c r="B8704">
        <v>53</v>
      </c>
      <c r="C8704">
        <v>90</v>
      </c>
      <c r="D8704" t="s">
        <v>783</v>
      </c>
      <c r="E8704" t="s">
        <v>28</v>
      </c>
      <c r="F8704" t="s">
        <v>270</v>
      </c>
      <c r="G8704" t="s">
        <v>270</v>
      </c>
      <c r="H8704" t="s">
        <v>784</v>
      </c>
      <c r="I8704" t="s">
        <v>39</v>
      </c>
      <c r="J8704" t="s">
        <v>18</v>
      </c>
      <c r="K8704" t="s">
        <v>183</v>
      </c>
      <c r="L8704" t="s">
        <v>63</v>
      </c>
      <c r="M8704" t="s">
        <v>21</v>
      </c>
      <c r="N8704">
        <v>12.06</v>
      </c>
    </row>
    <row r="8705" spans="1:14" hidden="1" x14ac:dyDescent="0.2">
      <c r="A8705">
        <v>68565</v>
      </c>
      <c r="B8705">
        <v>6</v>
      </c>
      <c r="C8705">
        <v>10</v>
      </c>
      <c r="D8705" t="s">
        <v>1323</v>
      </c>
      <c r="E8705" t="s">
        <v>28</v>
      </c>
      <c r="F8705" t="s">
        <v>270</v>
      </c>
      <c r="G8705" t="s">
        <v>270</v>
      </c>
      <c r="H8705" t="s">
        <v>1324</v>
      </c>
      <c r="I8705" t="s">
        <v>17</v>
      </c>
      <c r="J8705" t="s">
        <v>18</v>
      </c>
      <c r="K8705" t="s">
        <v>19</v>
      </c>
      <c r="L8705" t="s">
        <v>33</v>
      </c>
      <c r="M8705" t="s">
        <v>21</v>
      </c>
      <c r="N8705">
        <v>293.39999999999998</v>
      </c>
    </row>
    <row r="8706" spans="1:14" hidden="1" x14ac:dyDescent="0.2">
      <c r="A8706">
        <v>68569</v>
      </c>
      <c r="B8706">
        <v>6</v>
      </c>
      <c r="C8706">
        <v>20</v>
      </c>
      <c r="D8706" t="s">
        <v>269</v>
      </c>
      <c r="E8706" t="s">
        <v>28</v>
      </c>
      <c r="F8706" t="s">
        <v>270</v>
      </c>
      <c r="G8706" t="s">
        <v>270</v>
      </c>
      <c r="H8706" t="s">
        <v>271</v>
      </c>
      <c r="I8706" t="s">
        <v>17</v>
      </c>
      <c r="J8706" t="s">
        <v>18</v>
      </c>
      <c r="K8706" t="s">
        <v>58</v>
      </c>
      <c r="L8706" t="s">
        <v>33</v>
      </c>
      <c r="M8706" t="s">
        <v>21</v>
      </c>
      <c r="N8706">
        <v>75.06</v>
      </c>
    </row>
    <row r="8707" spans="1:14" hidden="1" x14ac:dyDescent="0.2">
      <c r="A8707">
        <v>68570</v>
      </c>
      <c r="B8707">
        <v>7</v>
      </c>
      <c r="C8707">
        <v>20</v>
      </c>
      <c r="D8707" t="s">
        <v>269</v>
      </c>
      <c r="E8707" t="s">
        <v>28</v>
      </c>
      <c r="F8707" t="s">
        <v>270</v>
      </c>
      <c r="G8707" t="s">
        <v>270</v>
      </c>
      <c r="H8707" t="s">
        <v>271</v>
      </c>
      <c r="I8707" t="s">
        <v>39</v>
      </c>
      <c r="J8707" t="s">
        <v>18</v>
      </c>
      <c r="K8707" t="s">
        <v>264</v>
      </c>
      <c r="L8707" t="s">
        <v>33</v>
      </c>
      <c r="M8707" t="s">
        <v>21</v>
      </c>
      <c r="N8707">
        <v>40.799999999999997</v>
      </c>
    </row>
    <row r="8708" spans="1:14" hidden="1" x14ac:dyDescent="0.2">
      <c r="A8708">
        <v>68573</v>
      </c>
      <c r="B8708">
        <v>5</v>
      </c>
      <c r="C8708">
        <v>10</v>
      </c>
      <c r="D8708" t="s">
        <v>269</v>
      </c>
      <c r="E8708" t="s">
        <v>28</v>
      </c>
      <c r="F8708" t="s">
        <v>270</v>
      </c>
      <c r="G8708" t="s">
        <v>270</v>
      </c>
      <c r="H8708" t="s">
        <v>271</v>
      </c>
      <c r="I8708" t="s">
        <v>39</v>
      </c>
      <c r="J8708" t="s">
        <v>18</v>
      </c>
      <c r="K8708" t="s">
        <v>264</v>
      </c>
      <c r="L8708" t="s">
        <v>33</v>
      </c>
      <c r="M8708" t="s">
        <v>21</v>
      </c>
      <c r="N8708">
        <v>51.8</v>
      </c>
    </row>
    <row r="8709" spans="1:14" hidden="1" x14ac:dyDescent="0.2">
      <c r="A8709">
        <v>68574</v>
      </c>
      <c r="B8709">
        <v>17</v>
      </c>
      <c r="C8709">
        <v>10</v>
      </c>
      <c r="D8709" t="s">
        <v>269</v>
      </c>
      <c r="E8709" t="s">
        <v>28</v>
      </c>
      <c r="F8709" t="s">
        <v>270</v>
      </c>
      <c r="G8709" t="s">
        <v>270</v>
      </c>
      <c r="H8709" t="s">
        <v>271</v>
      </c>
      <c r="I8709" t="s">
        <v>17</v>
      </c>
      <c r="J8709" t="s">
        <v>18</v>
      </c>
      <c r="K8709" t="s">
        <v>58</v>
      </c>
      <c r="L8709" t="s">
        <v>33</v>
      </c>
      <c r="M8709" t="s">
        <v>21</v>
      </c>
      <c r="N8709">
        <v>146.28</v>
      </c>
    </row>
    <row r="8710" spans="1:14" hidden="1" x14ac:dyDescent="0.2">
      <c r="A8710">
        <v>68582</v>
      </c>
      <c r="B8710">
        <v>11</v>
      </c>
      <c r="C8710">
        <v>30</v>
      </c>
      <c r="D8710" t="s">
        <v>783</v>
      </c>
      <c r="E8710" t="s">
        <v>28</v>
      </c>
      <c r="F8710" t="s">
        <v>462</v>
      </c>
      <c r="G8710" t="s">
        <v>471</v>
      </c>
      <c r="H8710" t="s">
        <v>784</v>
      </c>
      <c r="I8710" t="s">
        <v>17</v>
      </c>
      <c r="J8710" t="s">
        <v>18</v>
      </c>
      <c r="K8710" t="s">
        <v>19</v>
      </c>
      <c r="L8710" t="s">
        <v>63</v>
      </c>
      <c r="M8710" t="s">
        <v>21</v>
      </c>
      <c r="N8710">
        <v>10.62</v>
      </c>
    </row>
    <row r="8711" spans="1:14" hidden="1" x14ac:dyDescent="0.2">
      <c r="A8711">
        <v>68584</v>
      </c>
      <c r="B8711">
        <v>13</v>
      </c>
      <c r="C8711">
        <v>30</v>
      </c>
      <c r="D8711" t="s">
        <v>783</v>
      </c>
      <c r="E8711" t="s">
        <v>28</v>
      </c>
      <c r="F8711" t="s">
        <v>462</v>
      </c>
      <c r="G8711" t="s">
        <v>471</v>
      </c>
      <c r="H8711" t="s">
        <v>784</v>
      </c>
      <c r="I8711" t="s">
        <v>17</v>
      </c>
      <c r="J8711" t="s">
        <v>18</v>
      </c>
      <c r="K8711" t="s">
        <v>48</v>
      </c>
      <c r="L8711" t="s">
        <v>63</v>
      </c>
      <c r="M8711" t="s">
        <v>21</v>
      </c>
      <c r="N8711">
        <v>38.21</v>
      </c>
    </row>
    <row r="8712" spans="1:14" hidden="1" x14ac:dyDescent="0.2">
      <c r="A8712">
        <v>68623</v>
      </c>
      <c r="B8712">
        <v>9</v>
      </c>
      <c r="C8712">
        <v>14</v>
      </c>
      <c r="D8712" t="s">
        <v>400</v>
      </c>
      <c r="E8712" t="s">
        <v>28</v>
      </c>
      <c r="F8712" t="s">
        <v>43</v>
      </c>
      <c r="G8712" t="s">
        <v>44</v>
      </c>
      <c r="H8712" t="s">
        <v>401</v>
      </c>
      <c r="I8712" t="s">
        <v>17</v>
      </c>
      <c r="J8712" t="s">
        <v>18</v>
      </c>
      <c r="K8712" t="s">
        <v>48</v>
      </c>
      <c r="L8712" t="s">
        <v>126</v>
      </c>
      <c r="M8712" t="s">
        <v>21</v>
      </c>
      <c r="N8712">
        <v>18.72</v>
      </c>
    </row>
    <row r="8713" spans="1:14" hidden="1" x14ac:dyDescent="0.2">
      <c r="A8713">
        <v>68624</v>
      </c>
      <c r="B8713">
        <v>4</v>
      </c>
      <c r="C8713">
        <v>10</v>
      </c>
      <c r="D8713" t="s">
        <v>398</v>
      </c>
      <c r="E8713" t="s">
        <v>28</v>
      </c>
      <c r="F8713" t="s">
        <v>43</v>
      </c>
      <c r="G8713" t="s">
        <v>44</v>
      </c>
      <c r="H8713" t="s">
        <v>399</v>
      </c>
      <c r="I8713" t="s">
        <v>17</v>
      </c>
      <c r="J8713" t="s">
        <v>18</v>
      </c>
      <c r="K8713" t="s">
        <v>48</v>
      </c>
      <c r="L8713" t="s">
        <v>122</v>
      </c>
      <c r="M8713" t="s">
        <v>21</v>
      </c>
      <c r="N8713">
        <v>389.7</v>
      </c>
    </row>
    <row r="8714" spans="1:14" hidden="1" x14ac:dyDescent="0.2">
      <c r="A8714">
        <v>68627</v>
      </c>
      <c r="B8714">
        <v>9</v>
      </c>
      <c r="C8714">
        <v>10</v>
      </c>
      <c r="D8714" t="s">
        <v>1614</v>
      </c>
      <c r="E8714" t="s">
        <v>28</v>
      </c>
      <c r="F8714" t="s">
        <v>43</v>
      </c>
      <c r="G8714" t="s">
        <v>44</v>
      </c>
      <c r="H8714" t="s">
        <v>1615</v>
      </c>
      <c r="I8714" t="s">
        <v>17</v>
      </c>
      <c r="J8714" t="s">
        <v>18</v>
      </c>
      <c r="K8714" t="s">
        <v>48</v>
      </c>
      <c r="L8714" t="s">
        <v>63</v>
      </c>
      <c r="M8714" t="s">
        <v>21</v>
      </c>
      <c r="N8714">
        <v>401.48</v>
      </c>
    </row>
    <row r="8715" spans="1:14" hidden="1" x14ac:dyDescent="0.2">
      <c r="A8715">
        <v>68674</v>
      </c>
      <c r="B8715">
        <v>8</v>
      </c>
      <c r="C8715">
        <v>20</v>
      </c>
      <c r="D8715" t="s">
        <v>295</v>
      </c>
      <c r="E8715" t="s">
        <v>28</v>
      </c>
      <c r="F8715" t="s">
        <v>43</v>
      </c>
      <c r="G8715" t="s">
        <v>68</v>
      </c>
      <c r="H8715" t="s">
        <v>296</v>
      </c>
      <c r="I8715" t="s">
        <v>17</v>
      </c>
      <c r="J8715" t="s">
        <v>18</v>
      </c>
      <c r="K8715" t="s">
        <v>19</v>
      </c>
      <c r="L8715" t="s">
        <v>126</v>
      </c>
      <c r="M8715" t="s">
        <v>21</v>
      </c>
      <c r="N8715">
        <v>70.2</v>
      </c>
    </row>
    <row r="8716" spans="1:14" hidden="1" x14ac:dyDescent="0.2">
      <c r="A8716">
        <v>68691</v>
      </c>
      <c r="B8716">
        <v>19</v>
      </c>
      <c r="C8716">
        <v>20</v>
      </c>
      <c r="D8716" t="s">
        <v>42</v>
      </c>
      <c r="E8716" t="s">
        <v>28</v>
      </c>
      <c r="F8716" t="s">
        <v>43</v>
      </c>
      <c r="G8716" t="s">
        <v>44</v>
      </c>
      <c r="H8716" t="s">
        <v>45</v>
      </c>
      <c r="I8716" t="s">
        <v>17</v>
      </c>
      <c r="J8716" t="s">
        <v>18</v>
      </c>
      <c r="K8716" t="s">
        <v>58</v>
      </c>
      <c r="L8716" t="s">
        <v>33</v>
      </c>
      <c r="M8716" t="s">
        <v>21</v>
      </c>
      <c r="N8716">
        <v>121.94</v>
      </c>
    </row>
    <row r="8717" spans="1:14" hidden="1" x14ac:dyDescent="0.2">
      <c r="A8717">
        <v>68692</v>
      </c>
      <c r="B8717">
        <v>26</v>
      </c>
      <c r="C8717">
        <v>10</v>
      </c>
      <c r="D8717" t="s">
        <v>42</v>
      </c>
      <c r="E8717" t="s">
        <v>28</v>
      </c>
      <c r="F8717" t="s">
        <v>43</v>
      </c>
      <c r="G8717" t="s">
        <v>44</v>
      </c>
      <c r="H8717" t="s">
        <v>45</v>
      </c>
      <c r="I8717" t="s">
        <v>17</v>
      </c>
      <c r="J8717" t="s">
        <v>18</v>
      </c>
      <c r="K8717" t="s">
        <v>48</v>
      </c>
      <c r="L8717" t="s">
        <v>33</v>
      </c>
      <c r="M8717" t="s">
        <v>21</v>
      </c>
      <c r="N8717">
        <v>219.02</v>
      </c>
    </row>
    <row r="8718" spans="1:14" hidden="1" x14ac:dyDescent="0.2">
      <c r="A8718">
        <v>68710</v>
      </c>
      <c r="B8718">
        <v>4</v>
      </c>
      <c r="C8718">
        <v>20</v>
      </c>
      <c r="D8718" t="s">
        <v>156</v>
      </c>
      <c r="E8718" t="s">
        <v>28</v>
      </c>
      <c r="F8718" t="s">
        <v>43</v>
      </c>
      <c r="G8718" t="s">
        <v>158</v>
      </c>
      <c r="H8718" t="s">
        <v>157</v>
      </c>
      <c r="I8718" t="s">
        <v>17</v>
      </c>
      <c r="J8718" t="s">
        <v>18</v>
      </c>
      <c r="K8718" t="s">
        <v>48</v>
      </c>
      <c r="L8718" t="s">
        <v>33</v>
      </c>
      <c r="M8718" t="s">
        <v>21</v>
      </c>
      <c r="N8718">
        <v>85.7</v>
      </c>
    </row>
    <row r="8719" spans="1:14" hidden="1" x14ac:dyDescent="0.2">
      <c r="A8719">
        <v>68718</v>
      </c>
      <c r="B8719">
        <v>4</v>
      </c>
      <c r="C8719">
        <v>10</v>
      </c>
      <c r="D8719" t="s">
        <v>1153</v>
      </c>
      <c r="E8719" t="s">
        <v>28</v>
      </c>
      <c r="F8719" t="s">
        <v>43</v>
      </c>
      <c r="G8719" t="s">
        <v>113</v>
      </c>
      <c r="H8719" t="s">
        <v>1154</v>
      </c>
      <c r="I8719" t="s">
        <v>17</v>
      </c>
      <c r="J8719" t="s">
        <v>18</v>
      </c>
      <c r="K8719" t="s">
        <v>264</v>
      </c>
      <c r="L8719" t="s">
        <v>33</v>
      </c>
      <c r="M8719" t="s">
        <v>21</v>
      </c>
      <c r="N8719">
        <v>408.88</v>
      </c>
    </row>
    <row r="8720" spans="1:14" hidden="1" x14ac:dyDescent="0.2">
      <c r="A8720">
        <v>68299</v>
      </c>
      <c r="B8720">
        <v>8</v>
      </c>
      <c r="C8720">
        <v>10</v>
      </c>
      <c r="D8720" t="s">
        <v>360</v>
      </c>
      <c r="E8720" t="s">
        <v>28</v>
      </c>
      <c r="F8720" t="s">
        <v>29</v>
      </c>
      <c r="G8720" t="s">
        <v>181</v>
      </c>
      <c r="H8720" t="s">
        <v>361</v>
      </c>
      <c r="I8720" t="s">
        <v>17</v>
      </c>
      <c r="J8720" t="s">
        <v>174</v>
      </c>
      <c r="K8720" t="s">
        <v>469</v>
      </c>
      <c r="L8720" t="s">
        <v>63</v>
      </c>
      <c r="M8720" t="s">
        <v>175</v>
      </c>
      <c r="N8720">
        <v>5.37</v>
      </c>
    </row>
    <row r="8721" spans="1:14" hidden="1" x14ac:dyDescent="0.2">
      <c r="A8721">
        <v>68722</v>
      </c>
      <c r="B8721">
        <v>8</v>
      </c>
      <c r="C8721">
        <v>10</v>
      </c>
      <c r="D8721" t="s">
        <v>736</v>
      </c>
      <c r="E8721" t="s">
        <v>28</v>
      </c>
      <c r="F8721" t="s">
        <v>43</v>
      </c>
      <c r="G8721" t="s">
        <v>113</v>
      </c>
      <c r="H8721" t="s">
        <v>737</v>
      </c>
      <c r="I8721" t="s">
        <v>17</v>
      </c>
      <c r="J8721" t="s">
        <v>18</v>
      </c>
      <c r="K8721" t="s">
        <v>58</v>
      </c>
      <c r="L8721" t="s">
        <v>33</v>
      </c>
      <c r="M8721" t="s">
        <v>21</v>
      </c>
      <c r="N8721">
        <v>147.94999999999999</v>
      </c>
    </row>
    <row r="8722" spans="1:14" hidden="1" x14ac:dyDescent="0.2">
      <c r="A8722">
        <v>68756</v>
      </c>
      <c r="B8722">
        <v>11</v>
      </c>
      <c r="C8722">
        <v>10</v>
      </c>
      <c r="D8722" t="s">
        <v>1153</v>
      </c>
      <c r="E8722" t="s">
        <v>28</v>
      </c>
      <c r="F8722" t="s">
        <v>43</v>
      </c>
      <c r="G8722" t="s">
        <v>113</v>
      </c>
      <c r="H8722" t="s">
        <v>1154</v>
      </c>
      <c r="I8722" t="s">
        <v>17</v>
      </c>
      <c r="J8722" t="s">
        <v>18</v>
      </c>
      <c r="K8722" t="s">
        <v>58</v>
      </c>
      <c r="L8722" t="s">
        <v>33</v>
      </c>
      <c r="M8722" t="s">
        <v>21</v>
      </c>
      <c r="N8722">
        <v>93.88</v>
      </c>
    </row>
    <row r="8723" spans="1:14" hidden="1" x14ac:dyDescent="0.2">
      <c r="A8723">
        <v>68772</v>
      </c>
      <c r="B8723">
        <v>7</v>
      </c>
      <c r="C8723">
        <v>70</v>
      </c>
      <c r="D8723" t="s">
        <v>791</v>
      </c>
      <c r="E8723" t="s">
        <v>28</v>
      </c>
      <c r="F8723" t="s">
        <v>43</v>
      </c>
      <c r="G8723" t="s">
        <v>113</v>
      </c>
      <c r="H8723" t="s">
        <v>792</v>
      </c>
      <c r="I8723" t="s">
        <v>39</v>
      </c>
      <c r="J8723" t="s">
        <v>18</v>
      </c>
      <c r="K8723" t="s">
        <v>242</v>
      </c>
      <c r="L8723" t="s">
        <v>63</v>
      </c>
      <c r="M8723" t="s">
        <v>21</v>
      </c>
      <c r="N8723">
        <v>2.59</v>
      </c>
    </row>
    <row r="8724" spans="1:14" hidden="1" x14ac:dyDescent="0.2">
      <c r="A8724">
        <v>68780</v>
      </c>
      <c r="B8724">
        <v>2</v>
      </c>
      <c r="C8724">
        <v>30</v>
      </c>
      <c r="D8724" t="s">
        <v>835</v>
      </c>
      <c r="E8724" t="s">
        <v>28</v>
      </c>
      <c r="F8724" t="s">
        <v>43</v>
      </c>
      <c r="G8724" t="s">
        <v>158</v>
      </c>
      <c r="H8724" t="s">
        <v>836</v>
      </c>
      <c r="I8724" t="s">
        <v>32</v>
      </c>
      <c r="J8724" t="s">
        <v>18</v>
      </c>
      <c r="K8724" t="s">
        <v>66</v>
      </c>
      <c r="L8724" t="s">
        <v>33</v>
      </c>
      <c r="M8724" t="s">
        <v>21</v>
      </c>
      <c r="N8724">
        <v>14.72</v>
      </c>
    </row>
    <row r="8725" spans="1:14" hidden="1" x14ac:dyDescent="0.2">
      <c r="A8725">
        <v>68783</v>
      </c>
      <c r="B8725">
        <v>10</v>
      </c>
      <c r="C8725">
        <v>10</v>
      </c>
      <c r="D8725" t="s">
        <v>1157</v>
      </c>
      <c r="E8725" t="s">
        <v>28</v>
      </c>
      <c r="F8725" t="s">
        <v>43</v>
      </c>
      <c r="G8725" t="s">
        <v>113</v>
      </c>
      <c r="H8725" t="s">
        <v>1158</v>
      </c>
      <c r="I8725" t="s">
        <v>17</v>
      </c>
      <c r="J8725" t="s">
        <v>18</v>
      </c>
      <c r="K8725" t="s">
        <v>48</v>
      </c>
      <c r="L8725" t="s">
        <v>33</v>
      </c>
      <c r="M8725" t="s">
        <v>21</v>
      </c>
      <c r="N8725">
        <v>178</v>
      </c>
    </row>
    <row r="8726" spans="1:14" hidden="1" x14ac:dyDescent="0.2">
      <c r="A8726">
        <v>68791</v>
      </c>
      <c r="B8726">
        <v>6</v>
      </c>
      <c r="C8726">
        <v>10</v>
      </c>
      <c r="D8726" t="s">
        <v>400</v>
      </c>
      <c r="E8726" t="s">
        <v>28</v>
      </c>
      <c r="F8726" t="s">
        <v>43</v>
      </c>
      <c r="G8726" t="s">
        <v>44</v>
      </c>
      <c r="H8726" t="s">
        <v>401</v>
      </c>
      <c r="I8726" t="s">
        <v>17</v>
      </c>
      <c r="J8726" t="s">
        <v>18</v>
      </c>
      <c r="K8726" t="s">
        <v>19</v>
      </c>
      <c r="L8726" t="s">
        <v>126</v>
      </c>
      <c r="M8726" t="s">
        <v>21</v>
      </c>
      <c r="N8726">
        <v>106.21</v>
      </c>
    </row>
    <row r="8727" spans="1:14" hidden="1" x14ac:dyDescent="0.2">
      <c r="A8727">
        <v>68792</v>
      </c>
      <c r="B8727">
        <v>7</v>
      </c>
      <c r="C8727">
        <v>10</v>
      </c>
      <c r="D8727" t="s">
        <v>400</v>
      </c>
      <c r="E8727" t="s">
        <v>28</v>
      </c>
      <c r="F8727" t="s">
        <v>43</v>
      </c>
      <c r="G8727" t="s">
        <v>44</v>
      </c>
      <c r="H8727" t="s">
        <v>401</v>
      </c>
      <c r="I8727" t="s">
        <v>17</v>
      </c>
      <c r="J8727" t="s">
        <v>18</v>
      </c>
      <c r="K8727" t="s">
        <v>19</v>
      </c>
      <c r="L8727" t="s">
        <v>126</v>
      </c>
      <c r="M8727" t="s">
        <v>21</v>
      </c>
      <c r="N8727">
        <v>179</v>
      </c>
    </row>
    <row r="8728" spans="1:14" hidden="1" x14ac:dyDescent="0.2">
      <c r="A8728">
        <v>68307</v>
      </c>
      <c r="B8728">
        <v>11</v>
      </c>
      <c r="C8728">
        <v>10</v>
      </c>
      <c r="D8728" t="s">
        <v>923</v>
      </c>
      <c r="E8728" t="s">
        <v>28</v>
      </c>
      <c r="F8728" t="s">
        <v>29</v>
      </c>
      <c r="G8728" t="s">
        <v>181</v>
      </c>
      <c r="H8728" t="s">
        <v>924</v>
      </c>
      <c r="I8728" t="s">
        <v>17</v>
      </c>
      <c r="J8728" t="s">
        <v>174</v>
      </c>
      <c r="K8728" t="s">
        <v>469</v>
      </c>
      <c r="L8728" t="s">
        <v>126</v>
      </c>
      <c r="M8728" t="s">
        <v>175</v>
      </c>
      <c r="N8728">
        <v>3.77</v>
      </c>
    </row>
    <row r="8729" spans="1:14" hidden="1" x14ac:dyDescent="0.2">
      <c r="A8729">
        <v>68309</v>
      </c>
      <c r="B8729">
        <v>13</v>
      </c>
      <c r="C8729">
        <v>10</v>
      </c>
      <c r="D8729" t="s">
        <v>923</v>
      </c>
      <c r="E8729" t="s">
        <v>28</v>
      </c>
      <c r="F8729" t="s">
        <v>29</v>
      </c>
      <c r="G8729" t="s">
        <v>181</v>
      </c>
      <c r="H8729" t="s">
        <v>924</v>
      </c>
      <c r="I8729" t="s">
        <v>17</v>
      </c>
      <c r="J8729" t="s">
        <v>174</v>
      </c>
      <c r="K8729" t="s">
        <v>469</v>
      </c>
      <c r="L8729" t="s">
        <v>126</v>
      </c>
      <c r="M8729" t="s">
        <v>175</v>
      </c>
      <c r="N8729">
        <v>4.0199999999999996</v>
      </c>
    </row>
    <row r="8730" spans="1:14" hidden="1" x14ac:dyDescent="0.2">
      <c r="A8730">
        <v>68794</v>
      </c>
      <c r="B8730">
        <v>6</v>
      </c>
      <c r="C8730">
        <v>10</v>
      </c>
      <c r="D8730" t="s">
        <v>622</v>
      </c>
      <c r="E8730" t="s">
        <v>28</v>
      </c>
      <c r="F8730" t="s">
        <v>462</v>
      </c>
      <c r="G8730" t="s">
        <v>623</v>
      </c>
      <c r="H8730" t="s">
        <v>624</v>
      </c>
      <c r="I8730" t="s">
        <v>39</v>
      </c>
      <c r="J8730" t="s">
        <v>18</v>
      </c>
      <c r="K8730" t="s">
        <v>104</v>
      </c>
      <c r="L8730" t="s">
        <v>33</v>
      </c>
      <c r="M8730" t="s">
        <v>21</v>
      </c>
      <c r="N8730">
        <v>8.99</v>
      </c>
    </row>
    <row r="8731" spans="1:14" hidden="1" x14ac:dyDescent="0.2">
      <c r="A8731">
        <v>68315</v>
      </c>
      <c r="B8731">
        <v>10</v>
      </c>
      <c r="C8731">
        <v>10</v>
      </c>
      <c r="D8731" t="s">
        <v>1512</v>
      </c>
      <c r="E8731" t="s">
        <v>28</v>
      </c>
      <c r="F8731" t="s">
        <v>29</v>
      </c>
      <c r="G8731" t="s">
        <v>30</v>
      </c>
      <c r="H8731" t="s">
        <v>1513</v>
      </c>
      <c r="I8731" t="s">
        <v>17</v>
      </c>
      <c r="J8731" t="s">
        <v>174</v>
      </c>
      <c r="K8731" t="s">
        <v>469</v>
      </c>
      <c r="L8731" t="s">
        <v>1511</v>
      </c>
      <c r="M8731" t="s">
        <v>175</v>
      </c>
      <c r="N8731">
        <v>21.4</v>
      </c>
    </row>
    <row r="8732" spans="1:14" hidden="1" x14ac:dyDescent="0.2">
      <c r="A8732">
        <v>68317</v>
      </c>
      <c r="B8732">
        <v>3</v>
      </c>
      <c r="C8732">
        <v>10</v>
      </c>
      <c r="D8732" t="s">
        <v>1631</v>
      </c>
      <c r="E8732" t="s">
        <v>28</v>
      </c>
      <c r="F8732" t="s">
        <v>29</v>
      </c>
      <c r="G8732" t="s">
        <v>181</v>
      </c>
      <c r="H8732" t="s">
        <v>1632</v>
      </c>
      <c r="I8732" t="s">
        <v>17</v>
      </c>
      <c r="J8732" t="s">
        <v>174</v>
      </c>
      <c r="K8732" t="s">
        <v>58</v>
      </c>
      <c r="L8732" t="s">
        <v>63</v>
      </c>
      <c r="M8732" t="s">
        <v>961</v>
      </c>
      <c r="N8732">
        <v>41.96</v>
      </c>
    </row>
    <row r="8733" spans="1:14" hidden="1" x14ac:dyDescent="0.2">
      <c r="A8733">
        <v>68795</v>
      </c>
      <c r="B8733">
        <v>7</v>
      </c>
      <c r="C8733">
        <v>10</v>
      </c>
      <c r="D8733" t="s">
        <v>622</v>
      </c>
      <c r="E8733" t="s">
        <v>28</v>
      </c>
      <c r="F8733" t="s">
        <v>462</v>
      </c>
      <c r="G8733" t="s">
        <v>623</v>
      </c>
      <c r="H8733" t="s">
        <v>624</v>
      </c>
      <c r="I8733" t="s">
        <v>39</v>
      </c>
      <c r="J8733" t="s">
        <v>18</v>
      </c>
      <c r="K8733" t="s">
        <v>104</v>
      </c>
      <c r="L8733" t="s">
        <v>33</v>
      </c>
      <c r="M8733" t="s">
        <v>21</v>
      </c>
      <c r="N8733">
        <v>4.4000000000000004</v>
      </c>
    </row>
    <row r="8734" spans="1:14" hidden="1" x14ac:dyDescent="0.2">
      <c r="A8734">
        <v>68796</v>
      </c>
      <c r="B8734">
        <v>5</v>
      </c>
      <c r="C8734">
        <v>20</v>
      </c>
      <c r="D8734" t="s">
        <v>1002</v>
      </c>
      <c r="E8734" t="s">
        <v>28</v>
      </c>
      <c r="F8734" t="s">
        <v>462</v>
      </c>
      <c r="G8734" t="s">
        <v>623</v>
      </c>
      <c r="H8734" t="s">
        <v>1003</v>
      </c>
      <c r="I8734" t="s">
        <v>17</v>
      </c>
      <c r="J8734" t="s">
        <v>18</v>
      </c>
      <c r="K8734" t="s">
        <v>19</v>
      </c>
      <c r="L8734" t="s">
        <v>33</v>
      </c>
      <c r="M8734" t="s">
        <v>21</v>
      </c>
      <c r="N8734">
        <v>1.24</v>
      </c>
    </row>
    <row r="8735" spans="1:14" hidden="1" x14ac:dyDescent="0.2">
      <c r="A8735">
        <v>68798</v>
      </c>
      <c r="B8735">
        <v>7</v>
      </c>
      <c r="C8735">
        <v>20</v>
      </c>
      <c r="D8735" t="s">
        <v>1002</v>
      </c>
      <c r="E8735" t="s">
        <v>28</v>
      </c>
      <c r="F8735" t="s">
        <v>462</v>
      </c>
      <c r="G8735" t="s">
        <v>623</v>
      </c>
      <c r="H8735" t="s">
        <v>1003</v>
      </c>
      <c r="I8735" t="s">
        <v>39</v>
      </c>
      <c r="J8735" t="s">
        <v>18</v>
      </c>
      <c r="K8735" t="s">
        <v>104</v>
      </c>
      <c r="L8735" t="s">
        <v>33</v>
      </c>
      <c r="M8735" t="s">
        <v>21</v>
      </c>
      <c r="N8735">
        <v>7.49</v>
      </c>
    </row>
    <row r="8736" spans="1:14" hidden="1" x14ac:dyDescent="0.2">
      <c r="A8736">
        <v>68322</v>
      </c>
      <c r="B8736">
        <v>7</v>
      </c>
      <c r="C8736">
        <v>10</v>
      </c>
      <c r="D8736" t="s">
        <v>1631</v>
      </c>
      <c r="E8736" t="s">
        <v>28</v>
      </c>
      <c r="F8736" t="s">
        <v>29</v>
      </c>
      <c r="G8736" t="s">
        <v>181</v>
      </c>
      <c r="H8736" t="s">
        <v>1632</v>
      </c>
      <c r="I8736" t="s">
        <v>17</v>
      </c>
      <c r="J8736" t="s">
        <v>174</v>
      </c>
      <c r="K8736" t="s">
        <v>58</v>
      </c>
      <c r="L8736" t="s">
        <v>63</v>
      </c>
      <c r="M8736" t="s">
        <v>961</v>
      </c>
      <c r="N8736">
        <v>8.91</v>
      </c>
    </row>
    <row r="8737" spans="1:14" hidden="1" x14ac:dyDescent="0.2">
      <c r="A8737">
        <v>68323</v>
      </c>
      <c r="B8737">
        <v>8</v>
      </c>
      <c r="C8737">
        <v>10</v>
      </c>
      <c r="D8737" t="s">
        <v>1631</v>
      </c>
      <c r="E8737" t="s">
        <v>28</v>
      </c>
      <c r="F8737" t="s">
        <v>29</v>
      </c>
      <c r="G8737" t="s">
        <v>181</v>
      </c>
      <c r="H8737" t="s">
        <v>1632</v>
      </c>
      <c r="I8737" t="s">
        <v>17</v>
      </c>
      <c r="J8737" t="s">
        <v>174</v>
      </c>
      <c r="K8737" t="s">
        <v>58</v>
      </c>
      <c r="L8737" t="s">
        <v>63</v>
      </c>
      <c r="M8737" t="s">
        <v>961</v>
      </c>
      <c r="N8737">
        <v>85.08</v>
      </c>
    </row>
    <row r="8738" spans="1:14" hidden="1" x14ac:dyDescent="0.2">
      <c r="A8738">
        <v>68800</v>
      </c>
      <c r="B8738">
        <v>9</v>
      </c>
      <c r="C8738">
        <v>20</v>
      </c>
      <c r="D8738" t="s">
        <v>1002</v>
      </c>
      <c r="E8738" t="s">
        <v>28</v>
      </c>
      <c r="F8738" t="s">
        <v>462</v>
      </c>
      <c r="G8738" t="s">
        <v>623</v>
      </c>
      <c r="H8738" t="s">
        <v>1003</v>
      </c>
      <c r="I8738" t="s">
        <v>39</v>
      </c>
      <c r="J8738" t="s">
        <v>18</v>
      </c>
      <c r="K8738" t="s">
        <v>202</v>
      </c>
      <c r="L8738" t="s">
        <v>33</v>
      </c>
      <c r="M8738" t="s">
        <v>21</v>
      </c>
      <c r="N8738">
        <v>11.89</v>
      </c>
    </row>
    <row r="8739" spans="1:14" hidden="1" x14ac:dyDescent="0.2">
      <c r="A8739">
        <v>68801</v>
      </c>
      <c r="B8739">
        <v>10</v>
      </c>
      <c r="C8739">
        <v>20</v>
      </c>
      <c r="D8739" t="s">
        <v>1002</v>
      </c>
      <c r="E8739" t="s">
        <v>28</v>
      </c>
      <c r="F8739" t="s">
        <v>462</v>
      </c>
      <c r="G8739" t="s">
        <v>623</v>
      </c>
      <c r="H8739" t="s">
        <v>1003</v>
      </c>
      <c r="I8739" t="s">
        <v>39</v>
      </c>
      <c r="J8739" t="s">
        <v>18</v>
      </c>
      <c r="K8739" t="s">
        <v>202</v>
      </c>
      <c r="L8739" t="s">
        <v>33</v>
      </c>
      <c r="M8739" t="s">
        <v>21</v>
      </c>
      <c r="N8739">
        <v>7.29</v>
      </c>
    </row>
    <row r="8740" spans="1:14" hidden="1" x14ac:dyDescent="0.2">
      <c r="A8740">
        <v>68802</v>
      </c>
      <c r="B8740">
        <v>11</v>
      </c>
      <c r="C8740">
        <v>20</v>
      </c>
      <c r="D8740" t="s">
        <v>1002</v>
      </c>
      <c r="E8740" t="s">
        <v>28</v>
      </c>
      <c r="F8740" t="s">
        <v>462</v>
      </c>
      <c r="G8740" t="s">
        <v>623</v>
      </c>
      <c r="H8740" t="s">
        <v>1003</v>
      </c>
      <c r="I8740" t="s">
        <v>39</v>
      </c>
      <c r="J8740" t="s">
        <v>18</v>
      </c>
      <c r="K8740" t="s">
        <v>202</v>
      </c>
      <c r="L8740" t="s">
        <v>33</v>
      </c>
      <c r="M8740" t="s">
        <v>21</v>
      </c>
      <c r="N8740">
        <v>2.38</v>
      </c>
    </row>
    <row r="8741" spans="1:14" hidden="1" x14ac:dyDescent="0.2">
      <c r="A8741">
        <v>68803</v>
      </c>
      <c r="B8741">
        <v>12</v>
      </c>
      <c r="C8741">
        <v>20</v>
      </c>
      <c r="D8741" t="s">
        <v>1002</v>
      </c>
      <c r="E8741" t="s">
        <v>28</v>
      </c>
      <c r="F8741" t="s">
        <v>462</v>
      </c>
      <c r="G8741" t="s">
        <v>623</v>
      </c>
      <c r="H8741" t="s">
        <v>1003</v>
      </c>
      <c r="I8741" t="s">
        <v>39</v>
      </c>
      <c r="J8741" t="s">
        <v>18</v>
      </c>
      <c r="K8741" t="s">
        <v>202</v>
      </c>
      <c r="L8741" t="s">
        <v>33</v>
      </c>
      <c r="M8741" t="s">
        <v>21</v>
      </c>
      <c r="N8741">
        <v>9.31</v>
      </c>
    </row>
    <row r="8742" spans="1:14" hidden="1" x14ac:dyDescent="0.2">
      <c r="A8742">
        <v>68804</v>
      </c>
      <c r="B8742">
        <v>13</v>
      </c>
      <c r="C8742">
        <v>20</v>
      </c>
      <c r="D8742" t="s">
        <v>1002</v>
      </c>
      <c r="E8742" t="s">
        <v>28</v>
      </c>
      <c r="F8742" t="s">
        <v>462</v>
      </c>
      <c r="G8742" t="s">
        <v>623</v>
      </c>
      <c r="H8742" t="s">
        <v>1003</v>
      </c>
      <c r="I8742" t="s">
        <v>39</v>
      </c>
      <c r="J8742" t="s">
        <v>18</v>
      </c>
      <c r="K8742" t="s">
        <v>202</v>
      </c>
      <c r="L8742" t="s">
        <v>33</v>
      </c>
      <c r="M8742" t="s">
        <v>21</v>
      </c>
      <c r="N8742">
        <v>2.73</v>
      </c>
    </row>
    <row r="8743" spans="1:14" hidden="1" x14ac:dyDescent="0.2">
      <c r="A8743">
        <v>68805</v>
      </c>
      <c r="B8743">
        <v>14</v>
      </c>
      <c r="C8743">
        <v>20</v>
      </c>
      <c r="D8743" t="s">
        <v>1002</v>
      </c>
      <c r="E8743" t="s">
        <v>28</v>
      </c>
      <c r="F8743" t="s">
        <v>462</v>
      </c>
      <c r="G8743" t="s">
        <v>623</v>
      </c>
      <c r="H8743" t="s">
        <v>1003</v>
      </c>
      <c r="I8743" t="s">
        <v>39</v>
      </c>
      <c r="J8743" t="s">
        <v>18</v>
      </c>
      <c r="K8743" t="s">
        <v>202</v>
      </c>
      <c r="L8743" t="s">
        <v>33</v>
      </c>
      <c r="M8743" t="s">
        <v>21</v>
      </c>
      <c r="N8743">
        <v>7.18</v>
      </c>
    </row>
    <row r="8744" spans="1:14" hidden="1" x14ac:dyDescent="0.2">
      <c r="A8744">
        <v>68806</v>
      </c>
      <c r="B8744">
        <v>15</v>
      </c>
      <c r="C8744">
        <v>20</v>
      </c>
      <c r="D8744" t="s">
        <v>1002</v>
      </c>
      <c r="E8744" t="s">
        <v>28</v>
      </c>
      <c r="F8744" t="s">
        <v>462</v>
      </c>
      <c r="G8744" t="s">
        <v>623</v>
      </c>
      <c r="H8744" t="s">
        <v>1003</v>
      </c>
      <c r="I8744" t="s">
        <v>39</v>
      </c>
      <c r="J8744" t="s">
        <v>18</v>
      </c>
      <c r="K8744" t="s">
        <v>202</v>
      </c>
      <c r="L8744" t="s">
        <v>33</v>
      </c>
      <c r="M8744" t="s">
        <v>21</v>
      </c>
      <c r="N8744">
        <v>14.38</v>
      </c>
    </row>
    <row r="8745" spans="1:14" hidden="1" x14ac:dyDescent="0.2">
      <c r="A8745">
        <v>68807</v>
      </c>
      <c r="B8745">
        <v>7</v>
      </c>
      <c r="C8745">
        <v>20</v>
      </c>
      <c r="D8745" t="s">
        <v>979</v>
      </c>
      <c r="E8745" t="s">
        <v>28</v>
      </c>
      <c r="F8745" t="s">
        <v>50</v>
      </c>
      <c r="G8745" t="s">
        <v>51</v>
      </c>
      <c r="H8745" t="s">
        <v>980</v>
      </c>
      <c r="I8745" t="s">
        <v>17</v>
      </c>
      <c r="J8745" t="s">
        <v>18</v>
      </c>
      <c r="K8745" t="s">
        <v>19</v>
      </c>
      <c r="L8745" t="s">
        <v>63</v>
      </c>
      <c r="M8745" t="s">
        <v>21</v>
      </c>
      <c r="N8745">
        <v>6.26</v>
      </c>
    </row>
    <row r="8746" spans="1:14" hidden="1" x14ac:dyDescent="0.2">
      <c r="A8746">
        <v>68810</v>
      </c>
      <c r="B8746">
        <v>10</v>
      </c>
      <c r="C8746">
        <v>10</v>
      </c>
      <c r="D8746" t="s">
        <v>499</v>
      </c>
      <c r="E8746" t="s">
        <v>28</v>
      </c>
      <c r="F8746" t="s">
        <v>50</v>
      </c>
      <c r="G8746" t="s">
        <v>51</v>
      </c>
      <c r="H8746" t="s">
        <v>500</v>
      </c>
      <c r="I8746" t="s">
        <v>17</v>
      </c>
      <c r="J8746" t="s">
        <v>18</v>
      </c>
      <c r="K8746" t="s">
        <v>19</v>
      </c>
      <c r="L8746" t="s">
        <v>33</v>
      </c>
      <c r="M8746" t="s">
        <v>21</v>
      </c>
      <c r="N8746">
        <v>67.03</v>
      </c>
    </row>
    <row r="8747" spans="1:14" hidden="1" x14ac:dyDescent="0.2">
      <c r="A8747">
        <v>68811</v>
      </c>
      <c r="B8747">
        <v>11</v>
      </c>
      <c r="C8747">
        <v>10</v>
      </c>
      <c r="D8747" t="s">
        <v>499</v>
      </c>
      <c r="E8747" t="s">
        <v>28</v>
      </c>
      <c r="F8747" t="s">
        <v>50</v>
      </c>
      <c r="G8747" t="s">
        <v>51</v>
      </c>
      <c r="H8747" t="s">
        <v>500</v>
      </c>
      <c r="I8747" t="s">
        <v>17</v>
      </c>
      <c r="J8747" t="s">
        <v>18</v>
      </c>
      <c r="K8747" t="s">
        <v>19</v>
      </c>
      <c r="L8747" t="s">
        <v>33</v>
      </c>
      <c r="M8747" t="s">
        <v>21</v>
      </c>
      <c r="N8747">
        <v>129.25</v>
      </c>
    </row>
    <row r="8748" spans="1:14" hidden="1" x14ac:dyDescent="0.2">
      <c r="A8748">
        <v>68823</v>
      </c>
      <c r="B8748">
        <v>2</v>
      </c>
      <c r="C8748">
        <v>40</v>
      </c>
      <c r="D8748" t="s">
        <v>499</v>
      </c>
      <c r="E8748" t="s">
        <v>28</v>
      </c>
      <c r="F8748" t="s">
        <v>50</v>
      </c>
      <c r="G8748" t="s">
        <v>51</v>
      </c>
      <c r="H8748" t="s">
        <v>500</v>
      </c>
      <c r="I8748" t="s">
        <v>17</v>
      </c>
      <c r="J8748" t="s">
        <v>18</v>
      </c>
      <c r="K8748" t="s">
        <v>48</v>
      </c>
      <c r="L8748" t="s">
        <v>395</v>
      </c>
      <c r="M8748" t="s">
        <v>21</v>
      </c>
      <c r="N8748">
        <v>133.41</v>
      </c>
    </row>
    <row r="8749" spans="1:14" hidden="1" x14ac:dyDescent="0.2">
      <c r="A8749">
        <v>68826</v>
      </c>
      <c r="B8749">
        <v>18</v>
      </c>
      <c r="C8749">
        <v>20</v>
      </c>
      <c r="D8749" t="s">
        <v>696</v>
      </c>
      <c r="E8749" t="s">
        <v>28</v>
      </c>
      <c r="F8749" t="s">
        <v>50</v>
      </c>
      <c r="G8749" t="s">
        <v>51</v>
      </c>
      <c r="H8749" t="s">
        <v>697</v>
      </c>
      <c r="I8749" t="s">
        <v>17</v>
      </c>
      <c r="J8749" t="s">
        <v>18</v>
      </c>
      <c r="K8749" t="s">
        <v>58</v>
      </c>
      <c r="L8749" t="s">
        <v>239</v>
      </c>
      <c r="M8749" t="s">
        <v>21</v>
      </c>
      <c r="N8749">
        <v>5.5</v>
      </c>
    </row>
    <row r="8750" spans="1:14" hidden="1" x14ac:dyDescent="0.2">
      <c r="A8750">
        <v>68833</v>
      </c>
      <c r="B8750">
        <v>22</v>
      </c>
      <c r="C8750">
        <v>10</v>
      </c>
      <c r="D8750" t="s">
        <v>1116</v>
      </c>
      <c r="E8750" t="s">
        <v>28</v>
      </c>
      <c r="F8750" t="s">
        <v>50</v>
      </c>
      <c r="G8750" t="s">
        <v>131</v>
      </c>
      <c r="H8750" t="s">
        <v>1117</v>
      </c>
      <c r="I8750" t="s">
        <v>17</v>
      </c>
      <c r="J8750" t="s">
        <v>18</v>
      </c>
      <c r="K8750" t="s">
        <v>48</v>
      </c>
      <c r="L8750" t="s">
        <v>239</v>
      </c>
      <c r="M8750" t="s">
        <v>21</v>
      </c>
      <c r="N8750">
        <v>394.62</v>
      </c>
    </row>
    <row r="8751" spans="1:14" hidden="1" x14ac:dyDescent="0.2">
      <c r="A8751">
        <v>68841</v>
      </c>
      <c r="B8751">
        <v>8</v>
      </c>
      <c r="C8751">
        <v>20</v>
      </c>
      <c r="D8751" t="s">
        <v>1116</v>
      </c>
      <c r="E8751" t="s">
        <v>28</v>
      </c>
      <c r="F8751" t="s">
        <v>50</v>
      </c>
      <c r="G8751" t="s">
        <v>131</v>
      </c>
      <c r="H8751" t="s">
        <v>1117</v>
      </c>
      <c r="I8751" t="s">
        <v>84</v>
      </c>
      <c r="J8751" t="s">
        <v>18</v>
      </c>
      <c r="K8751" t="s">
        <v>241</v>
      </c>
      <c r="L8751" t="s">
        <v>239</v>
      </c>
      <c r="M8751" t="s">
        <v>21</v>
      </c>
      <c r="N8751">
        <v>2.94</v>
      </c>
    </row>
    <row r="8752" spans="1:14" hidden="1" x14ac:dyDescent="0.2">
      <c r="A8752">
        <v>68849</v>
      </c>
      <c r="B8752">
        <v>10</v>
      </c>
      <c r="C8752">
        <v>20</v>
      </c>
      <c r="D8752" t="s">
        <v>1677</v>
      </c>
      <c r="E8752" t="s">
        <v>28</v>
      </c>
      <c r="F8752" t="s">
        <v>50</v>
      </c>
      <c r="G8752" t="s">
        <v>131</v>
      </c>
      <c r="H8752" t="s">
        <v>1678</v>
      </c>
      <c r="I8752" t="s">
        <v>17</v>
      </c>
      <c r="J8752" t="s">
        <v>18</v>
      </c>
      <c r="K8752" t="s">
        <v>58</v>
      </c>
      <c r="L8752" t="s">
        <v>33</v>
      </c>
      <c r="M8752" t="s">
        <v>21</v>
      </c>
      <c r="N8752">
        <v>115.31</v>
      </c>
    </row>
    <row r="8753" spans="1:14" hidden="1" x14ac:dyDescent="0.2">
      <c r="A8753">
        <v>68850</v>
      </c>
      <c r="B8753">
        <v>11</v>
      </c>
      <c r="C8753">
        <v>20</v>
      </c>
      <c r="D8753" t="s">
        <v>1677</v>
      </c>
      <c r="E8753" t="s">
        <v>28</v>
      </c>
      <c r="F8753" t="s">
        <v>50</v>
      </c>
      <c r="G8753" t="s">
        <v>131</v>
      </c>
      <c r="H8753" t="s">
        <v>1678</v>
      </c>
      <c r="I8753" t="s">
        <v>39</v>
      </c>
      <c r="J8753" t="s">
        <v>18</v>
      </c>
      <c r="K8753" t="s">
        <v>58</v>
      </c>
      <c r="L8753" t="s">
        <v>33</v>
      </c>
      <c r="M8753" t="s">
        <v>21</v>
      </c>
      <c r="N8753">
        <v>96.3</v>
      </c>
    </row>
    <row r="8754" spans="1:14" hidden="1" x14ac:dyDescent="0.2">
      <c r="A8754">
        <v>68852</v>
      </c>
      <c r="B8754">
        <v>7</v>
      </c>
      <c r="C8754">
        <v>10</v>
      </c>
      <c r="D8754" t="s">
        <v>207</v>
      </c>
      <c r="E8754" t="s">
        <v>28</v>
      </c>
      <c r="F8754" t="s">
        <v>50</v>
      </c>
      <c r="G8754" t="s">
        <v>131</v>
      </c>
      <c r="H8754" t="s">
        <v>208</v>
      </c>
      <c r="I8754" t="s">
        <v>17</v>
      </c>
      <c r="J8754" t="s">
        <v>18</v>
      </c>
      <c r="K8754" t="s">
        <v>58</v>
      </c>
      <c r="L8754" t="s">
        <v>33</v>
      </c>
      <c r="M8754" t="s">
        <v>21</v>
      </c>
      <c r="N8754">
        <v>166.77</v>
      </c>
    </row>
    <row r="8755" spans="1:14" hidden="1" x14ac:dyDescent="0.2">
      <c r="A8755">
        <v>68925</v>
      </c>
      <c r="B8755">
        <v>5</v>
      </c>
      <c r="C8755">
        <v>10</v>
      </c>
      <c r="D8755" t="s">
        <v>135</v>
      </c>
      <c r="E8755" t="s">
        <v>28</v>
      </c>
      <c r="F8755" t="s">
        <v>29</v>
      </c>
      <c r="G8755" t="s">
        <v>60</v>
      </c>
      <c r="H8755" t="s">
        <v>136</v>
      </c>
      <c r="I8755" t="s">
        <v>39</v>
      </c>
      <c r="J8755" t="s">
        <v>18</v>
      </c>
      <c r="K8755" t="s">
        <v>62</v>
      </c>
      <c r="L8755" t="s">
        <v>33</v>
      </c>
      <c r="M8755" t="s">
        <v>21</v>
      </c>
      <c r="N8755">
        <v>11.94</v>
      </c>
    </row>
    <row r="8756" spans="1:14" hidden="1" x14ac:dyDescent="0.2">
      <c r="A8756">
        <v>68932</v>
      </c>
      <c r="B8756">
        <v>8</v>
      </c>
      <c r="C8756">
        <v>10</v>
      </c>
      <c r="D8756" t="s">
        <v>740</v>
      </c>
      <c r="E8756" t="s">
        <v>28</v>
      </c>
      <c r="F8756" t="s">
        <v>29</v>
      </c>
      <c r="G8756" t="s">
        <v>60</v>
      </c>
      <c r="H8756" t="s">
        <v>741</v>
      </c>
      <c r="I8756" t="s">
        <v>17</v>
      </c>
      <c r="J8756" t="s">
        <v>18</v>
      </c>
      <c r="K8756" t="s">
        <v>48</v>
      </c>
      <c r="L8756" t="s">
        <v>33</v>
      </c>
      <c r="M8756" t="s">
        <v>21</v>
      </c>
      <c r="N8756">
        <v>71.959999999999994</v>
      </c>
    </row>
    <row r="8757" spans="1:14" hidden="1" x14ac:dyDescent="0.2">
      <c r="A8757">
        <v>68941</v>
      </c>
      <c r="B8757">
        <v>6</v>
      </c>
      <c r="C8757">
        <v>10</v>
      </c>
      <c r="D8757" t="s">
        <v>981</v>
      </c>
      <c r="E8757" t="s">
        <v>28</v>
      </c>
      <c r="F8757" t="s">
        <v>29</v>
      </c>
      <c r="G8757" t="s">
        <v>60</v>
      </c>
      <c r="H8757" t="s">
        <v>982</v>
      </c>
      <c r="I8757" t="s">
        <v>17</v>
      </c>
      <c r="J8757" t="s">
        <v>18</v>
      </c>
      <c r="K8757" t="s">
        <v>229</v>
      </c>
      <c r="L8757" t="s">
        <v>33</v>
      </c>
      <c r="M8757" t="s">
        <v>21</v>
      </c>
      <c r="N8757">
        <v>26.17</v>
      </c>
    </row>
    <row r="8758" spans="1:14" hidden="1" x14ac:dyDescent="0.2">
      <c r="A8758">
        <v>68948</v>
      </c>
      <c r="B8758">
        <v>12</v>
      </c>
      <c r="C8758">
        <v>20</v>
      </c>
      <c r="D8758" t="s">
        <v>678</v>
      </c>
      <c r="E8758" t="s">
        <v>28</v>
      </c>
      <c r="F8758" t="s">
        <v>29</v>
      </c>
      <c r="G8758" t="s">
        <v>93</v>
      </c>
      <c r="H8758" t="s">
        <v>679</v>
      </c>
      <c r="I8758" t="s">
        <v>17</v>
      </c>
      <c r="J8758" t="s">
        <v>18</v>
      </c>
      <c r="K8758" t="s">
        <v>19</v>
      </c>
      <c r="L8758" t="s">
        <v>63</v>
      </c>
      <c r="M8758" t="s">
        <v>21</v>
      </c>
      <c r="N8758">
        <v>59.28</v>
      </c>
    </row>
    <row r="8759" spans="1:14" hidden="1" x14ac:dyDescent="0.2">
      <c r="A8759">
        <v>68952</v>
      </c>
      <c r="B8759">
        <v>4</v>
      </c>
      <c r="C8759">
        <v>10</v>
      </c>
      <c r="D8759" t="s">
        <v>598</v>
      </c>
      <c r="E8759" t="s">
        <v>28</v>
      </c>
      <c r="F8759" t="s">
        <v>29</v>
      </c>
      <c r="G8759" t="s">
        <v>60</v>
      </c>
      <c r="H8759" t="s">
        <v>599</v>
      </c>
      <c r="I8759" t="s">
        <v>17</v>
      </c>
      <c r="J8759" t="s">
        <v>18</v>
      </c>
      <c r="K8759" t="s">
        <v>19</v>
      </c>
      <c r="L8759" t="s">
        <v>63</v>
      </c>
      <c r="M8759" t="s">
        <v>21</v>
      </c>
      <c r="N8759">
        <v>51.6</v>
      </c>
    </row>
    <row r="8760" spans="1:14" hidden="1" x14ac:dyDescent="0.2">
      <c r="A8760">
        <v>68953</v>
      </c>
      <c r="B8760">
        <v>5</v>
      </c>
      <c r="C8760">
        <v>10</v>
      </c>
      <c r="D8760" t="s">
        <v>598</v>
      </c>
      <c r="E8760" t="s">
        <v>28</v>
      </c>
      <c r="F8760" t="s">
        <v>29</v>
      </c>
      <c r="G8760" t="s">
        <v>60</v>
      </c>
      <c r="H8760" t="s">
        <v>599</v>
      </c>
      <c r="I8760" t="s">
        <v>17</v>
      </c>
      <c r="J8760" t="s">
        <v>18</v>
      </c>
      <c r="K8760" t="s">
        <v>19</v>
      </c>
      <c r="L8760" t="s">
        <v>63</v>
      </c>
      <c r="M8760" t="s">
        <v>21</v>
      </c>
      <c r="N8760">
        <v>157.30000000000001</v>
      </c>
    </row>
    <row r="8761" spans="1:14" hidden="1" x14ac:dyDescent="0.2">
      <c r="A8761">
        <v>68966</v>
      </c>
      <c r="B8761">
        <v>6</v>
      </c>
      <c r="C8761">
        <v>30</v>
      </c>
      <c r="D8761" t="s">
        <v>746</v>
      </c>
      <c r="E8761" t="s">
        <v>28</v>
      </c>
      <c r="F8761" t="s">
        <v>29</v>
      </c>
      <c r="G8761" t="s">
        <v>93</v>
      </c>
      <c r="H8761" t="s">
        <v>747</v>
      </c>
      <c r="I8761" t="s">
        <v>17</v>
      </c>
      <c r="J8761" t="s">
        <v>18</v>
      </c>
      <c r="K8761" t="s">
        <v>48</v>
      </c>
      <c r="L8761" t="s">
        <v>33</v>
      </c>
      <c r="M8761" t="s">
        <v>21</v>
      </c>
      <c r="N8761">
        <v>43.71</v>
      </c>
    </row>
    <row r="8762" spans="1:14" hidden="1" x14ac:dyDescent="0.2">
      <c r="A8762">
        <v>68983</v>
      </c>
      <c r="B8762">
        <v>5</v>
      </c>
      <c r="C8762">
        <v>10</v>
      </c>
      <c r="D8762" t="s">
        <v>977</v>
      </c>
      <c r="E8762" t="s">
        <v>28</v>
      </c>
      <c r="F8762" t="s">
        <v>29</v>
      </c>
      <c r="G8762" t="s">
        <v>60</v>
      </c>
      <c r="H8762" t="s">
        <v>978</v>
      </c>
      <c r="I8762" t="s">
        <v>17</v>
      </c>
      <c r="J8762" t="s">
        <v>18</v>
      </c>
      <c r="K8762" t="s">
        <v>19</v>
      </c>
      <c r="L8762" t="s">
        <v>63</v>
      </c>
      <c r="M8762" t="s">
        <v>21</v>
      </c>
      <c r="N8762">
        <v>5.25</v>
      </c>
    </row>
    <row r="8763" spans="1:14" hidden="1" x14ac:dyDescent="0.2">
      <c r="A8763">
        <v>68985</v>
      </c>
      <c r="B8763">
        <v>20</v>
      </c>
      <c r="C8763">
        <v>10</v>
      </c>
      <c r="D8763" t="s">
        <v>977</v>
      </c>
      <c r="E8763" t="s">
        <v>28</v>
      </c>
      <c r="F8763" t="s">
        <v>29</v>
      </c>
      <c r="G8763" t="s">
        <v>60</v>
      </c>
      <c r="H8763" t="s">
        <v>978</v>
      </c>
      <c r="I8763" t="s">
        <v>84</v>
      </c>
      <c r="J8763" t="s">
        <v>18</v>
      </c>
      <c r="K8763" t="s">
        <v>85</v>
      </c>
      <c r="L8763" t="s">
        <v>63</v>
      </c>
      <c r="M8763" t="s">
        <v>21</v>
      </c>
      <c r="N8763">
        <v>22.41</v>
      </c>
    </row>
    <row r="8764" spans="1:14" hidden="1" x14ac:dyDescent="0.2">
      <c r="A8764">
        <v>68365</v>
      </c>
      <c r="B8764">
        <v>5</v>
      </c>
      <c r="C8764">
        <v>10</v>
      </c>
      <c r="D8764" t="s">
        <v>1034</v>
      </c>
      <c r="E8764" t="s">
        <v>28</v>
      </c>
      <c r="F8764" t="s">
        <v>29</v>
      </c>
      <c r="G8764" t="s">
        <v>65</v>
      </c>
      <c r="H8764" t="s">
        <v>1035</v>
      </c>
      <c r="I8764" t="s">
        <v>32</v>
      </c>
      <c r="J8764" t="s">
        <v>174</v>
      </c>
      <c r="K8764" t="s">
        <v>25</v>
      </c>
      <c r="L8764" t="s">
        <v>63</v>
      </c>
      <c r="M8764" t="s">
        <v>745</v>
      </c>
      <c r="N8764">
        <v>3.11</v>
      </c>
    </row>
    <row r="8765" spans="1:14" hidden="1" x14ac:dyDescent="0.2">
      <c r="A8765">
        <v>68988</v>
      </c>
      <c r="B8765">
        <v>13</v>
      </c>
      <c r="C8765">
        <v>20</v>
      </c>
      <c r="D8765" t="s">
        <v>973</v>
      </c>
      <c r="E8765" t="s">
        <v>28</v>
      </c>
      <c r="F8765" t="s">
        <v>29</v>
      </c>
      <c r="G8765" t="s">
        <v>60</v>
      </c>
      <c r="H8765" t="s">
        <v>974</v>
      </c>
      <c r="I8765" t="s">
        <v>84</v>
      </c>
      <c r="J8765" t="s">
        <v>18</v>
      </c>
      <c r="K8765" t="s">
        <v>85</v>
      </c>
      <c r="L8765" t="s">
        <v>538</v>
      </c>
      <c r="M8765" t="s">
        <v>21</v>
      </c>
      <c r="N8765">
        <v>12.95</v>
      </c>
    </row>
    <row r="8766" spans="1:14" hidden="1" x14ac:dyDescent="0.2">
      <c r="A8766">
        <v>68989</v>
      </c>
      <c r="B8766">
        <v>14</v>
      </c>
      <c r="C8766">
        <v>20</v>
      </c>
      <c r="D8766" t="s">
        <v>973</v>
      </c>
      <c r="E8766" t="s">
        <v>28</v>
      </c>
      <c r="F8766" t="s">
        <v>29</v>
      </c>
      <c r="G8766" t="s">
        <v>60</v>
      </c>
      <c r="H8766" t="s">
        <v>974</v>
      </c>
      <c r="I8766" t="s">
        <v>17</v>
      </c>
      <c r="J8766" t="s">
        <v>18</v>
      </c>
      <c r="K8766" t="s">
        <v>58</v>
      </c>
      <c r="L8766" t="s">
        <v>538</v>
      </c>
      <c r="M8766" t="s">
        <v>21</v>
      </c>
      <c r="N8766">
        <v>4.8899999999999997</v>
      </c>
    </row>
    <row r="8767" spans="1:14" hidden="1" x14ac:dyDescent="0.2">
      <c r="A8767">
        <v>68991</v>
      </c>
      <c r="B8767">
        <v>16</v>
      </c>
      <c r="C8767">
        <v>20</v>
      </c>
      <c r="D8767" t="s">
        <v>973</v>
      </c>
      <c r="E8767" t="s">
        <v>28</v>
      </c>
      <c r="F8767" t="s">
        <v>29</v>
      </c>
      <c r="G8767" t="s">
        <v>60</v>
      </c>
      <c r="H8767" t="s">
        <v>974</v>
      </c>
      <c r="I8767" t="s">
        <v>39</v>
      </c>
      <c r="J8767" t="s">
        <v>18</v>
      </c>
      <c r="K8767" t="s">
        <v>242</v>
      </c>
      <c r="L8767" t="s">
        <v>538</v>
      </c>
      <c r="M8767" t="s">
        <v>21</v>
      </c>
      <c r="N8767">
        <v>7.05</v>
      </c>
    </row>
    <row r="8768" spans="1:14" hidden="1" x14ac:dyDescent="0.2">
      <c r="A8768">
        <v>69001</v>
      </c>
      <c r="B8768">
        <v>9</v>
      </c>
      <c r="C8768">
        <v>10</v>
      </c>
      <c r="D8768" t="s">
        <v>777</v>
      </c>
      <c r="E8768" t="s">
        <v>28</v>
      </c>
      <c r="F8768" t="s">
        <v>29</v>
      </c>
      <c r="G8768" t="s">
        <v>60</v>
      </c>
      <c r="H8768" t="s">
        <v>778</v>
      </c>
      <c r="I8768" t="s">
        <v>17</v>
      </c>
      <c r="J8768" t="s">
        <v>18</v>
      </c>
      <c r="K8768" t="s">
        <v>48</v>
      </c>
      <c r="L8768" t="s">
        <v>126</v>
      </c>
      <c r="M8768" t="s">
        <v>21</v>
      </c>
      <c r="N8768">
        <v>12.26</v>
      </c>
    </row>
    <row r="8769" spans="1:14" hidden="1" x14ac:dyDescent="0.2">
      <c r="A8769">
        <v>68370</v>
      </c>
      <c r="B8769">
        <v>11</v>
      </c>
      <c r="C8769">
        <v>10</v>
      </c>
      <c r="D8769" t="s">
        <v>633</v>
      </c>
      <c r="E8769" t="s">
        <v>28</v>
      </c>
      <c r="F8769" t="s">
        <v>29</v>
      </c>
      <c r="G8769" t="s">
        <v>65</v>
      </c>
      <c r="H8769" t="s">
        <v>634</v>
      </c>
      <c r="I8769" t="s">
        <v>121</v>
      </c>
      <c r="J8769" t="s">
        <v>24</v>
      </c>
      <c r="K8769" t="s">
        <v>25</v>
      </c>
      <c r="L8769" t="s">
        <v>20</v>
      </c>
      <c r="M8769" t="s">
        <v>26</v>
      </c>
      <c r="N8769">
        <v>8.32</v>
      </c>
    </row>
    <row r="8770" spans="1:14" hidden="1" x14ac:dyDescent="0.2">
      <c r="A8770">
        <v>69002</v>
      </c>
      <c r="B8770">
        <v>10</v>
      </c>
      <c r="C8770">
        <v>10</v>
      </c>
      <c r="D8770" t="s">
        <v>777</v>
      </c>
      <c r="E8770" t="s">
        <v>28</v>
      </c>
      <c r="F8770" t="s">
        <v>29</v>
      </c>
      <c r="G8770" t="s">
        <v>60</v>
      </c>
      <c r="H8770" t="s">
        <v>778</v>
      </c>
      <c r="I8770" t="s">
        <v>17</v>
      </c>
      <c r="J8770" t="s">
        <v>18</v>
      </c>
      <c r="K8770" t="s">
        <v>48</v>
      </c>
      <c r="L8770" t="s">
        <v>126</v>
      </c>
      <c r="M8770" t="s">
        <v>21</v>
      </c>
      <c r="N8770">
        <v>28.17</v>
      </c>
    </row>
    <row r="8771" spans="1:14" hidden="1" x14ac:dyDescent="0.2">
      <c r="A8771">
        <v>69005</v>
      </c>
      <c r="B8771">
        <v>13</v>
      </c>
      <c r="C8771">
        <v>10</v>
      </c>
      <c r="D8771" t="s">
        <v>777</v>
      </c>
      <c r="E8771" t="s">
        <v>28</v>
      </c>
      <c r="F8771" t="s">
        <v>29</v>
      </c>
      <c r="G8771" t="s">
        <v>60</v>
      </c>
      <c r="H8771" t="s">
        <v>778</v>
      </c>
      <c r="I8771" t="s">
        <v>17</v>
      </c>
      <c r="J8771" t="s">
        <v>18</v>
      </c>
      <c r="K8771" t="s">
        <v>48</v>
      </c>
      <c r="L8771" t="s">
        <v>126</v>
      </c>
      <c r="M8771" t="s">
        <v>21</v>
      </c>
      <c r="N8771">
        <v>31.8</v>
      </c>
    </row>
    <row r="8772" spans="1:14" hidden="1" x14ac:dyDescent="0.2">
      <c r="A8772">
        <v>69008</v>
      </c>
      <c r="B8772">
        <v>16</v>
      </c>
      <c r="C8772">
        <v>10</v>
      </c>
      <c r="D8772" t="s">
        <v>777</v>
      </c>
      <c r="E8772" t="s">
        <v>28</v>
      </c>
      <c r="F8772" t="s">
        <v>29</v>
      </c>
      <c r="G8772" t="s">
        <v>60</v>
      </c>
      <c r="H8772" t="s">
        <v>778</v>
      </c>
      <c r="I8772" t="s">
        <v>17</v>
      </c>
      <c r="J8772" t="s">
        <v>18</v>
      </c>
      <c r="K8772" t="s">
        <v>19</v>
      </c>
      <c r="L8772" t="s">
        <v>126</v>
      </c>
      <c r="M8772" t="s">
        <v>21</v>
      </c>
      <c r="N8772">
        <v>32.54</v>
      </c>
    </row>
    <row r="8773" spans="1:14" hidden="1" x14ac:dyDescent="0.2">
      <c r="A8773">
        <v>68374</v>
      </c>
      <c r="B8773">
        <v>14</v>
      </c>
      <c r="C8773">
        <v>10</v>
      </c>
      <c r="D8773" t="s">
        <v>633</v>
      </c>
      <c r="E8773" t="s">
        <v>28</v>
      </c>
      <c r="F8773" t="s">
        <v>29</v>
      </c>
      <c r="G8773" t="s">
        <v>65</v>
      </c>
      <c r="H8773" t="s">
        <v>634</v>
      </c>
      <c r="I8773" t="s">
        <v>121</v>
      </c>
      <c r="J8773" t="s">
        <v>24</v>
      </c>
      <c r="K8773" t="s">
        <v>25</v>
      </c>
      <c r="L8773" t="s">
        <v>20</v>
      </c>
      <c r="M8773" t="s">
        <v>26</v>
      </c>
      <c r="N8773">
        <v>97.75</v>
      </c>
    </row>
    <row r="8774" spans="1:14" hidden="1" x14ac:dyDescent="0.2">
      <c r="A8774">
        <v>68375</v>
      </c>
      <c r="B8774">
        <v>15</v>
      </c>
      <c r="C8774">
        <v>10</v>
      </c>
      <c r="D8774" t="s">
        <v>633</v>
      </c>
      <c r="E8774" t="s">
        <v>28</v>
      </c>
      <c r="F8774" t="s">
        <v>29</v>
      </c>
      <c r="G8774" t="s">
        <v>65</v>
      </c>
      <c r="H8774" t="s">
        <v>634</v>
      </c>
      <c r="I8774" t="s">
        <v>121</v>
      </c>
      <c r="J8774" t="s">
        <v>24</v>
      </c>
      <c r="K8774" t="s">
        <v>25</v>
      </c>
      <c r="L8774" t="s">
        <v>20</v>
      </c>
      <c r="M8774" t="s">
        <v>26</v>
      </c>
      <c r="N8774">
        <v>70.459999999999994</v>
      </c>
    </row>
    <row r="8775" spans="1:14" hidden="1" x14ac:dyDescent="0.2">
      <c r="A8775">
        <v>69018</v>
      </c>
      <c r="B8775">
        <v>5</v>
      </c>
      <c r="C8775">
        <v>10</v>
      </c>
      <c r="D8775" t="s">
        <v>1114</v>
      </c>
      <c r="E8775" t="s">
        <v>28</v>
      </c>
      <c r="F8775" t="s">
        <v>29</v>
      </c>
      <c r="G8775" t="s">
        <v>93</v>
      </c>
      <c r="H8775" t="s">
        <v>1115</v>
      </c>
      <c r="I8775" t="s">
        <v>17</v>
      </c>
      <c r="J8775" t="s">
        <v>18</v>
      </c>
      <c r="K8775" t="s">
        <v>48</v>
      </c>
      <c r="L8775" t="s">
        <v>63</v>
      </c>
      <c r="M8775" t="s">
        <v>21</v>
      </c>
      <c r="N8775">
        <v>52.04</v>
      </c>
    </row>
    <row r="8776" spans="1:14" hidden="1" x14ac:dyDescent="0.2">
      <c r="A8776">
        <v>69034</v>
      </c>
      <c r="B8776">
        <v>8</v>
      </c>
      <c r="C8776">
        <v>10</v>
      </c>
      <c r="D8776" t="s">
        <v>995</v>
      </c>
      <c r="E8776" t="s">
        <v>28</v>
      </c>
      <c r="F8776" t="s">
        <v>29</v>
      </c>
      <c r="G8776" t="s">
        <v>93</v>
      </c>
      <c r="H8776" t="s">
        <v>996</v>
      </c>
      <c r="I8776" t="s">
        <v>17</v>
      </c>
      <c r="J8776" t="s">
        <v>18</v>
      </c>
      <c r="K8776" t="s">
        <v>19</v>
      </c>
      <c r="L8776" t="s">
        <v>63</v>
      </c>
      <c r="M8776" t="s">
        <v>21</v>
      </c>
      <c r="N8776">
        <v>18.829999999999998</v>
      </c>
    </row>
    <row r="8777" spans="1:14" hidden="1" x14ac:dyDescent="0.2">
      <c r="A8777">
        <v>69053</v>
      </c>
      <c r="B8777">
        <v>4</v>
      </c>
      <c r="C8777">
        <v>10</v>
      </c>
      <c r="D8777" t="s">
        <v>845</v>
      </c>
      <c r="E8777" t="s">
        <v>28</v>
      </c>
      <c r="F8777" t="s">
        <v>29</v>
      </c>
      <c r="G8777" t="s">
        <v>93</v>
      </c>
      <c r="H8777" t="s">
        <v>846</v>
      </c>
      <c r="I8777" t="s">
        <v>17</v>
      </c>
      <c r="J8777" t="s">
        <v>18</v>
      </c>
      <c r="K8777" t="s">
        <v>58</v>
      </c>
      <c r="L8777" t="s">
        <v>33</v>
      </c>
      <c r="M8777" t="s">
        <v>21</v>
      </c>
      <c r="N8777">
        <v>12.75</v>
      </c>
    </row>
    <row r="8778" spans="1:14" hidden="1" x14ac:dyDescent="0.2">
      <c r="A8778">
        <v>69073</v>
      </c>
      <c r="B8778">
        <v>5</v>
      </c>
      <c r="C8778">
        <v>10</v>
      </c>
      <c r="D8778" t="s">
        <v>705</v>
      </c>
      <c r="E8778" t="s">
        <v>28</v>
      </c>
      <c r="F8778" t="s">
        <v>29</v>
      </c>
      <c r="G8778" t="s">
        <v>93</v>
      </c>
      <c r="H8778" t="s">
        <v>706</v>
      </c>
      <c r="I8778" t="s">
        <v>17</v>
      </c>
      <c r="J8778" t="s">
        <v>18</v>
      </c>
      <c r="K8778" t="s">
        <v>19</v>
      </c>
      <c r="L8778" t="s">
        <v>33</v>
      </c>
      <c r="M8778" t="s">
        <v>21</v>
      </c>
      <c r="N8778">
        <v>217.52</v>
      </c>
    </row>
    <row r="8779" spans="1:14" hidden="1" x14ac:dyDescent="0.2">
      <c r="A8779">
        <v>69089</v>
      </c>
      <c r="B8779">
        <v>8</v>
      </c>
      <c r="C8779">
        <v>20</v>
      </c>
      <c r="D8779" t="s">
        <v>1165</v>
      </c>
      <c r="E8779" t="s">
        <v>28</v>
      </c>
      <c r="F8779" t="s">
        <v>29</v>
      </c>
      <c r="G8779" t="s">
        <v>93</v>
      </c>
      <c r="H8779" t="s">
        <v>1166</v>
      </c>
      <c r="I8779" t="s">
        <v>17</v>
      </c>
      <c r="J8779" t="s">
        <v>18</v>
      </c>
      <c r="K8779" t="s">
        <v>48</v>
      </c>
      <c r="L8779" t="s">
        <v>63</v>
      </c>
      <c r="M8779" t="s">
        <v>21</v>
      </c>
      <c r="N8779">
        <v>5.79</v>
      </c>
    </row>
    <row r="8780" spans="1:14" hidden="1" x14ac:dyDescent="0.2">
      <c r="A8780">
        <v>69192</v>
      </c>
      <c r="B8780">
        <v>5</v>
      </c>
      <c r="C8780">
        <v>10</v>
      </c>
      <c r="D8780" t="s">
        <v>1004</v>
      </c>
      <c r="E8780" t="s">
        <v>28</v>
      </c>
      <c r="F8780" t="s">
        <v>29</v>
      </c>
      <c r="G8780" t="s">
        <v>93</v>
      </c>
      <c r="H8780" t="s">
        <v>1005</v>
      </c>
      <c r="I8780" t="s">
        <v>17</v>
      </c>
      <c r="J8780" t="s">
        <v>18</v>
      </c>
      <c r="K8780" t="s">
        <v>48</v>
      </c>
      <c r="L8780" t="s">
        <v>33</v>
      </c>
      <c r="M8780" t="s">
        <v>21</v>
      </c>
      <c r="N8780">
        <v>21.86</v>
      </c>
    </row>
    <row r="8781" spans="1:14" hidden="1" x14ac:dyDescent="0.2">
      <c r="A8781">
        <v>69201</v>
      </c>
      <c r="B8781">
        <v>11</v>
      </c>
      <c r="C8781">
        <v>10</v>
      </c>
      <c r="D8781" t="s">
        <v>1004</v>
      </c>
      <c r="E8781" t="s">
        <v>28</v>
      </c>
      <c r="F8781" t="s">
        <v>29</v>
      </c>
      <c r="G8781" t="s">
        <v>93</v>
      </c>
      <c r="H8781" t="s">
        <v>1005</v>
      </c>
      <c r="I8781" t="s">
        <v>17</v>
      </c>
      <c r="J8781" t="s">
        <v>18</v>
      </c>
      <c r="K8781" t="s">
        <v>48</v>
      </c>
      <c r="L8781" t="s">
        <v>33</v>
      </c>
      <c r="M8781" t="s">
        <v>21</v>
      </c>
      <c r="N8781">
        <v>2.4900000000000002</v>
      </c>
    </row>
    <row r="8782" spans="1:14" hidden="1" x14ac:dyDescent="0.2">
      <c r="A8782">
        <v>69205</v>
      </c>
      <c r="B8782">
        <v>8</v>
      </c>
      <c r="C8782">
        <v>10</v>
      </c>
      <c r="D8782" t="s">
        <v>752</v>
      </c>
      <c r="E8782" t="s">
        <v>28</v>
      </c>
      <c r="F8782" t="s">
        <v>29</v>
      </c>
      <c r="G8782" t="s">
        <v>93</v>
      </c>
      <c r="H8782" t="s">
        <v>753</v>
      </c>
      <c r="I8782" t="s">
        <v>23</v>
      </c>
      <c r="J8782" t="s">
        <v>18</v>
      </c>
      <c r="K8782" t="s">
        <v>66</v>
      </c>
      <c r="L8782" t="s">
        <v>63</v>
      </c>
      <c r="M8782" t="s">
        <v>21</v>
      </c>
      <c r="N8782">
        <v>4.55</v>
      </c>
    </row>
    <row r="8783" spans="1:14" hidden="1" x14ac:dyDescent="0.2">
      <c r="A8783">
        <v>69248</v>
      </c>
      <c r="B8783">
        <v>5</v>
      </c>
      <c r="C8783">
        <v>10</v>
      </c>
      <c r="D8783" t="s">
        <v>1608</v>
      </c>
      <c r="E8783" t="s">
        <v>28</v>
      </c>
      <c r="F8783" t="s">
        <v>456</v>
      </c>
      <c r="G8783" t="s">
        <v>999</v>
      </c>
      <c r="H8783" t="s">
        <v>1609</v>
      </c>
      <c r="I8783" t="s">
        <v>17</v>
      </c>
      <c r="J8783" t="s">
        <v>18</v>
      </c>
      <c r="K8783" t="s">
        <v>264</v>
      </c>
      <c r="L8783" t="s">
        <v>395</v>
      </c>
      <c r="M8783" t="s">
        <v>21</v>
      </c>
      <c r="N8783">
        <v>128.68</v>
      </c>
    </row>
    <row r="8784" spans="1:14" hidden="1" x14ac:dyDescent="0.2">
      <c r="A8784">
        <v>69269</v>
      </c>
      <c r="B8784">
        <v>26</v>
      </c>
      <c r="C8784">
        <v>10</v>
      </c>
      <c r="D8784" t="s">
        <v>1608</v>
      </c>
      <c r="E8784" t="s">
        <v>28</v>
      </c>
      <c r="F8784" t="s">
        <v>456</v>
      </c>
      <c r="G8784" t="s">
        <v>999</v>
      </c>
      <c r="H8784" t="s">
        <v>1609</v>
      </c>
      <c r="I8784" t="s">
        <v>84</v>
      </c>
      <c r="J8784" t="s">
        <v>18</v>
      </c>
      <c r="K8784" t="s">
        <v>85</v>
      </c>
      <c r="L8784" t="s">
        <v>395</v>
      </c>
      <c r="M8784" t="s">
        <v>21</v>
      </c>
      <c r="N8784">
        <v>54.88</v>
      </c>
    </row>
    <row r="8785" spans="1:14" hidden="1" x14ac:dyDescent="0.2">
      <c r="A8785">
        <v>69271</v>
      </c>
      <c r="B8785">
        <v>28</v>
      </c>
      <c r="C8785">
        <v>10</v>
      </c>
      <c r="D8785" t="s">
        <v>1608</v>
      </c>
      <c r="E8785" t="s">
        <v>28</v>
      </c>
      <c r="F8785" t="s">
        <v>456</v>
      </c>
      <c r="G8785" t="s">
        <v>999</v>
      </c>
      <c r="H8785" t="s">
        <v>1609</v>
      </c>
      <c r="I8785" t="s">
        <v>17</v>
      </c>
      <c r="J8785" t="s">
        <v>18</v>
      </c>
      <c r="K8785" t="s">
        <v>264</v>
      </c>
      <c r="L8785" t="s">
        <v>395</v>
      </c>
      <c r="M8785" t="s">
        <v>21</v>
      </c>
      <c r="N8785">
        <v>19.809999999999999</v>
      </c>
    </row>
    <row r="8786" spans="1:14" hidden="1" x14ac:dyDescent="0.2">
      <c r="A8786">
        <v>69272</v>
      </c>
      <c r="B8786">
        <v>16</v>
      </c>
      <c r="C8786">
        <v>10</v>
      </c>
      <c r="D8786" t="s">
        <v>383</v>
      </c>
      <c r="E8786" t="s">
        <v>28</v>
      </c>
      <c r="F8786" t="s">
        <v>288</v>
      </c>
      <c r="G8786" t="s">
        <v>289</v>
      </c>
      <c r="H8786" t="s">
        <v>384</v>
      </c>
      <c r="I8786" t="s">
        <v>17</v>
      </c>
      <c r="J8786" t="s">
        <v>18</v>
      </c>
      <c r="K8786" t="s">
        <v>48</v>
      </c>
      <c r="L8786" t="s">
        <v>126</v>
      </c>
      <c r="M8786" t="s">
        <v>21</v>
      </c>
      <c r="N8786">
        <v>20.52</v>
      </c>
    </row>
    <row r="8787" spans="1:14" hidden="1" x14ac:dyDescent="0.2">
      <c r="A8787">
        <v>69282</v>
      </c>
      <c r="B8787">
        <v>6</v>
      </c>
      <c r="C8787">
        <v>41</v>
      </c>
      <c r="D8787" t="s">
        <v>1038</v>
      </c>
      <c r="E8787" t="s">
        <v>28</v>
      </c>
      <c r="F8787" t="s">
        <v>456</v>
      </c>
      <c r="G8787" t="s">
        <v>457</v>
      </c>
      <c r="H8787" t="s">
        <v>1039</v>
      </c>
      <c r="I8787" t="s">
        <v>17</v>
      </c>
      <c r="J8787" t="s">
        <v>18</v>
      </c>
      <c r="K8787" t="s">
        <v>58</v>
      </c>
      <c r="L8787" t="s">
        <v>239</v>
      </c>
      <c r="M8787" t="s">
        <v>21</v>
      </c>
      <c r="N8787">
        <v>7.5</v>
      </c>
    </row>
    <row r="8788" spans="1:14" hidden="1" x14ac:dyDescent="0.2">
      <c r="A8788">
        <v>69294</v>
      </c>
      <c r="B8788">
        <v>10</v>
      </c>
      <c r="C8788">
        <v>20</v>
      </c>
      <c r="D8788" t="s">
        <v>1683</v>
      </c>
      <c r="E8788" t="s">
        <v>28</v>
      </c>
      <c r="F8788" t="s">
        <v>456</v>
      </c>
      <c r="G8788" t="s">
        <v>892</v>
      </c>
      <c r="H8788" t="s">
        <v>1684</v>
      </c>
      <c r="I8788" t="s">
        <v>39</v>
      </c>
      <c r="J8788" t="s">
        <v>18</v>
      </c>
      <c r="K8788" t="s">
        <v>264</v>
      </c>
      <c r="L8788" t="s">
        <v>33</v>
      </c>
      <c r="M8788" t="s">
        <v>21</v>
      </c>
      <c r="N8788">
        <v>293.83</v>
      </c>
    </row>
    <row r="8789" spans="1:14" hidden="1" x14ac:dyDescent="0.2">
      <c r="A8789">
        <v>69302</v>
      </c>
      <c r="B8789">
        <v>6</v>
      </c>
      <c r="C8789">
        <v>10</v>
      </c>
      <c r="D8789" t="s">
        <v>947</v>
      </c>
      <c r="E8789" t="s">
        <v>28</v>
      </c>
      <c r="F8789" t="s">
        <v>456</v>
      </c>
      <c r="G8789" t="s">
        <v>892</v>
      </c>
      <c r="H8789" t="s">
        <v>948</v>
      </c>
      <c r="I8789" t="s">
        <v>17</v>
      </c>
      <c r="J8789" t="s">
        <v>18</v>
      </c>
      <c r="K8789" t="s">
        <v>58</v>
      </c>
      <c r="L8789" t="s">
        <v>63</v>
      </c>
      <c r="M8789" t="s">
        <v>21</v>
      </c>
      <c r="N8789">
        <v>28.65</v>
      </c>
    </row>
    <row r="8790" spans="1:14" hidden="1" x14ac:dyDescent="0.2">
      <c r="A8790">
        <v>68391</v>
      </c>
      <c r="B8790">
        <v>17</v>
      </c>
      <c r="C8790">
        <v>10</v>
      </c>
      <c r="D8790" t="s">
        <v>536</v>
      </c>
      <c r="E8790" t="s">
        <v>28</v>
      </c>
      <c r="F8790" t="s">
        <v>43</v>
      </c>
      <c r="G8790" t="s">
        <v>158</v>
      </c>
      <c r="H8790" t="s">
        <v>537</v>
      </c>
      <c r="I8790" t="s">
        <v>84</v>
      </c>
      <c r="J8790" t="s">
        <v>24</v>
      </c>
      <c r="K8790" t="s">
        <v>85</v>
      </c>
      <c r="L8790" t="s">
        <v>538</v>
      </c>
      <c r="M8790" t="s">
        <v>26</v>
      </c>
      <c r="N8790">
        <v>35.049999999999997</v>
      </c>
    </row>
    <row r="8791" spans="1:14" hidden="1" x14ac:dyDescent="0.2">
      <c r="A8791">
        <v>68402</v>
      </c>
      <c r="B8791">
        <v>1</v>
      </c>
      <c r="C8791">
        <v>10</v>
      </c>
      <c r="D8791" t="s">
        <v>1663</v>
      </c>
      <c r="E8791" t="s">
        <v>28</v>
      </c>
      <c r="F8791" t="s">
        <v>433</v>
      </c>
      <c r="G8791" t="s">
        <v>434</v>
      </c>
      <c r="H8791" t="s">
        <v>1664</v>
      </c>
      <c r="I8791" t="s">
        <v>32</v>
      </c>
      <c r="J8791" t="s">
        <v>24</v>
      </c>
      <c r="K8791" t="s">
        <v>25</v>
      </c>
      <c r="L8791" t="s">
        <v>33</v>
      </c>
      <c r="M8791" t="s">
        <v>26</v>
      </c>
      <c r="N8791">
        <v>2437.7600000000002</v>
      </c>
    </row>
    <row r="8792" spans="1:14" hidden="1" x14ac:dyDescent="0.2">
      <c r="A8792">
        <v>69306</v>
      </c>
      <c r="B8792">
        <v>4</v>
      </c>
      <c r="C8792">
        <v>23</v>
      </c>
      <c r="D8792" t="s">
        <v>1038</v>
      </c>
      <c r="E8792" t="s">
        <v>28</v>
      </c>
      <c r="F8792" t="s">
        <v>456</v>
      </c>
      <c r="G8792" t="s">
        <v>457</v>
      </c>
      <c r="H8792" t="s">
        <v>1039</v>
      </c>
      <c r="I8792" t="s">
        <v>17</v>
      </c>
      <c r="J8792" t="s">
        <v>18</v>
      </c>
      <c r="K8792" t="s">
        <v>58</v>
      </c>
      <c r="L8792" t="s">
        <v>33</v>
      </c>
      <c r="M8792" t="s">
        <v>21</v>
      </c>
      <c r="N8792">
        <v>10.95</v>
      </c>
    </row>
    <row r="8793" spans="1:14" hidden="1" x14ac:dyDescent="0.2">
      <c r="A8793">
        <v>68404</v>
      </c>
      <c r="B8793">
        <v>3</v>
      </c>
      <c r="C8793">
        <v>10</v>
      </c>
      <c r="D8793" t="s">
        <v>1665</v>
      </c>
      <c r="E8793" t="s">
        <v>28</v>
      </c>
      <c r="F8793" t="s">
        <v>433</v>
      </c>
      <c r="G8793" t="s">
        <v>434</v>
      </c>
      <c r="H8793" t="s">
        <v>1666</v>
      </c>
      <c r="I8793" t="s">
        <v>23</v>
      </c>
      <c r="J8793" t="s">
        <v>24</v>
      </c>
      <c r="K8793" t="s">
        <v>25</v>
      </c>
      <c r="L8793" t="s">
        <v>33</v>
      </c>
      <c r="M8793" t="s">
        <v>26</v>
      </c>
      <c r="N8793">
        <v>1810.29</v>
      </c>
    </row>
    <row r="8794" spans="1:14" hidden="1" x14ac:dyDescent="0.2">
      <c r="A8794">
        <v>68405</v>
      </c>
      <c r="B8794">
        <v>1</v>
      </c>
      <c r="C8794">
        <v>10</v>
      </c>
      <c r="D8794" t="s">
        <v>1667</v>
      </c>
      <c r="E8794" t="s">
        <v>28</v>
      </c>
      <c r="F8794" t="s">
        <v>433</v>
      </c>
      <c r="G8794" t="s">
        <v>434</v>
      </c>
      <c r="H8794" t="s">
        <v>1668</v>
      </c>
      <c r="I8794" t="s">
        <v>23</v>
      </c>
      <c r="J8794" t="s">
        <v>24</v>
      </c>
      <c r="K8794" t="s">
        <v>25</v>
      </c>
      <c r="L8794" t="s">
        <v>33</v>
      </c>
      <c r="M8794" t="s">
        <v>26</v>
      </c>
      <c r="N8794">
        <v>2672.17</v>
      </c>
    </row>
    <row r="8795" spans="1:14" hidden="1" x14ac:dyDescent="0.2">
      <c r="A8795">
        <v>69308</v>
      </c>
      <c r="B8795">
        <v>10</v>
      </c>
      <c r="C8795">
        <v>10</v>
      </c>
      <c r="D8795" t="s">
        <v>831</v>
      </c>
      <c r="E8795" t="s">
        <v>28</v>
      </c>
      <c r="F8795" t="s">
        <v>456</v>
      </c>
      <c r="G8795" t="s">
        <v>457</v>
      </c>
      <c r="H8795" t="s">
        <v>832</v>
      </c>
      <c r="I8795" t="s">
        <v>17</v>
      </c>
      <c r="J8795" t="s">
        <v>18</v>
      </c>
      <c r="K8795" t="s">
        <v>58</v>
      </c>
      <c r="L8795" t="s">
        <v>33</v>
      </c>
      <c r="M8795" t="s">
        <v>21</v>
      </c>
      <c r="N8795">
        <v>15.23</v>
      </c>
    </row>
    <row r="8796" spans="1:14" hidden="1" x14ac:dyDescent="0.2">
      <c r="A8796">
        <v>68407</v>
      </c>
      <c r="B8796">
        <v>3</v>
      </c>
      <c r="C8796">
        <v>10</v>
      </c>
      <c r="D8796" t="s">
        <v>1667</v>
      </c>
      <c r="E8796" t="s">
        <v>28</v>
      </c>
      <c r="F8796" t="s">
        <v>433</v>
      </c>
      <c r="G8796" t="s">
        <v>434</v>
      </c>
      <c r="H8796" t="s">
        <v>1668</v>
      </c>
      <c r="I8796" t="s">
        <v>84</v>
      </c>
      <c r="J8796" t="s">
        <v>24</v>
      </c>
      <c r="K8796" t="s">
        <v>85</v>
      </c>
      <c r="L8796" t="s">
        <v>33</v>
      </c>
      <c r="M8796" t="s">
        <v>26</v>
      </c>
      <c r="N8796">
        <v>838.44</v>
      </c>
    </row>
    <row r="8797" spans="1:14" hidden="1" x14ac:dyDescent="0.2">
      <c r="A8797">
        <v>69309</v>
      </c>
      <c r="B8797">
        <v>5</v>
      </c>
      <c r="C8797">
        <v>10</v>
      </c>
      <c r="D8797" t="s">
        <v>831</v>
      </c>
      <c r="E8797" t="s">
        <v>28</v>
      </c>
      <c r="F8797" t="s">
        <v>456</v>
      </c>
      <c r="G8797" t="s">
        <v>457</v>
      </c>
      <c r="H8797" t="s">
        <v>832</v>
      </c>
      <c r="I8797" t="s">
        <v>17</v>
      </c>
      <c r="J8797" t="s">
        <v>18</v>
      </c>
      <c r="K8797" t="s">
        <v>264</v>
      </c>
      <c r="L8797" t="s">
        <v>33</v>
      </c>
      <c r="M8797" t="s">
        <v>21</v>
      </c>
      <c r="N8797">
        <v>511.21</v>
      </c>
    </row>
    <row r="8798" spans="1:14" hidden="1" x14ac:dyDescent="0.2">
      <c r="A8798">
        <v>69318</v>
      </c>
      <c r="B8798">
        <v>5</v>
      </c>
      <c r="C8798">
        <v>10</v>
      </c>
      <c r="D8798" t="s">
        <v>455</v>
      </c>
      <c r="E8798" t="s">
        <v>28</v>
      </c>
      <c r="F8798" t="s">
        <v>456</v>
      </c>
      <c r="G8798" t="s">
        <v>457</v>
      </c>
      <c r="H8798" t="s">
        <v>458</v>
      </c>
      <c r="I8798" t="s">
        <v>17</v>
      </c>
      <c r="J8798" t="s">
        <v>18</v>
      </c>
      <c r="K8798" t="s">
        <v>19</v>
      </c>
      <c r="L8798" t="s">
        <v>63</v>
      </c>
      <c r="M8798" t="s">
        <v>21</v>
      </c>
      <c r="N8798">
        <v>98.07</v>
      </c>
    </row>
    <row r="8799" spans="1:14" hidden="1" x14ac:dyDescent="0.2">
      <c r="A8799">
        <v>68410</v>
      </c>
      <c r="B8799">
        <v>6</v>
      </c>
      <c r="C8799">
        <v>10</v>
      </c>
      <c r="D8799" t="s">
        <v>1667</v>
      </c>
      <c r="E8799" t="s">
        <v>28</v>
      </c>
      <c r="F8799" t="s">
        <v>433</v>
      </c>
      <c r="G8799" t="s">
        <v>434</v>
      </c>
      <c r="H8799" t="s">
        <v>1668</v>
      </c>
      <c r="I8799" t="s">
        <v>84</v>
      </c>
      <c r="J8799" t="s">
        <v>24</v>
      </c>
      <c r="K8799" t="s">
        <v>241</v>
      </c>
      <c r="L8799" t="s">
        <v>33</v>
      </c>
      <c r="M8799" t="s">
        <v>26</v>
      </c>
      <c r="N8799">
        <v>736.21</v>
      </c>
    </row>
    <row r="8800" spans="1:14" hidden="1" x14ac:dyDescent="0.2">
      <c r="A8800">
        <v>68411</v>
      </c>
      <c r="B8800">
        <v>20</v>
      </c>
      <c r="C8800">
        <v>10</v>
      </c>
      <c r="D8800" t="s">
        <v>1665</v>
      </c>
      <c r="E8800" t="s">
        <v>28</v>
      </c>
      <c r="F8800" t="s">
        <v>433</v>
      </c>
      <c r="G8800" t="s">
        <v>434</v>
      </c>
      <c r="H8800" t="s">
        <v>1666</v>
      </c>
      <c r="I8800" t="s">
        <v>23</v>
      </c>
      <c r="J8800" t="s">
        <v>24</v>
      </c>
      <c r="K8800" t="s">
        <v>25</v>
      </c>
      <c r="L8800" t="s">
        <v>33</v>
      </c>
      <c r="M8800" t="s">
        <v>26</v>
      </c>
      <c r="N8800">
        <v>291.58</v>
      </c>
    </row>
    <row r="8801" spans="1:14" hidden="1" x14ac:dyDescent="0.2">
      <c r="A8801">
        <v>69319</v>
      </c>
      <c r="B8801">
        <v>7</v>
      </c>
      <c r="C8801">
        <v>11</v>
      </c>
      <c r="D8801" t="s">
        <v>1038</v>
      </c>
      <c r="E8801" t="s">
        <v>28</v>
      </c>
      <c r="F8801" t="s">
        <v>456</v>
      </c>
      <c r="G8801" t="s">
        <v>457</v>
      </c>
      <c r="H8801" t="s">
        <v>1039</v>
      </c>
      <c r="I8801" t="s">
        <v>17</v>
      </c>
      <c r="J8801" t="s">
        <v>18</v>
      </c>
      <c r="K8801" t="s">
        <v>19</v>
      </c>
      <c r="L8801" t="s">
        <v>239</v>
      </c>
      <c r="M8801" t="s">
        <v>21</v>
      </c>
      <c r="N8801">
        <v>175.31</v>
      </c>
    </row>
    <row r="8802" spans="1:14" hidden="1" x14ac:dyDescent="0.2">
      <c r="A8802">
        <v>69320</v>
      </c>
      <c r="B8802">
        <v>4</v>
      </c>
      <c r="C8802">
        <v>11</v>
      </c>
      <c r="D8802" t="s">
        <v>1038</v>
      </c>
      <c r="E8802" t="s">
        <v>28</v>
      </c>
      <c r="F8802" t="s">
        <v>456</v>
      </c>
      <c r="G8802" t="s">
        <v>457</v>
      </c>
      <c r="H8802" t="s">
        <v>1039</v>
      </c>
      <c r="I8802" t="s">
        <v>17</v>
      </c>
      <c r="J8802" t="s">
        <v>18</v>
      </c>
      <c r="K8802" t="s">
        <v>19</v>
      </c>
      <c r="L8802" t="s">
        <v>239</v>
      </c>
      <c r="M8802" t="s">
        <v>21</v>
      </c>
      <c r="N8802">
        <v>117.85</v>
      </c>
    </row>
    <row r="8803" spans="1:14" hidden="1" x14ac:dyDescent="0.2">
      <c r="A8803">
        <v>69321</v>
      </c>
      <c r="B8803">
        <v>4</v>
      </c>
      <c r="C8803">
        <v>10</v>
      </c>
      <c r="D8803" t="s">
        <v>1038</v>
      </c>
      <c r="E8803" t="s">
        <v>28</v>
      </c>
      <c r="F8803" t="s">
        <v>456</v>
      </c>
      <c r="G8803" t="s">
        <v>561</v>
      </c>
      <c r="H8803" t="s">
        <v>1039</v>
      </c>
      <c r="I8803" t="s">
        <v>84</v>
      </c>
      <c r="J8803" t="s">
        <v>18</v>
      </c>
      <c r="K8803" t="s">
        <v>241</v>
      </c>
      <c r="L8803" t="s">
        <v>239</v>
      </c>
      <c r="M8803" t="s">
        <v>21</v>
      </c>
      <c r="N8803">
        <v>159.80000000000001</v>
      </c>
    </row>
    <row r="8804" spans="1:14" hidden="1" x14ac:dyDescent="0.2">
      <c r="A8804">
        <v>69322</v>
      </c>
      <c r="B8804">
        <v>5</v>
      </c>
      <c r="C8804">
        <v>10</v>
      </c>
      <c r="D8804" t="s">
        <v>1038</v>
      </c>
      <c r="E8804" t="s">
        <v>28</v>
      </c>
      <c r="F8804" t="s">
        <v>456</v>
      </c>
      <c r="G8804" t="s">
        <v>561</v>
      </c>
      <c r="H8804" t="s">
        <v>1039</v>
      </c>
      <c r="I8804" t="s">
        <v>17</v>
      </c>
      <c r="J8804" t="s">
        <v>18</v>
      </c>
      <c r="K8804" t="s">
        <v>48</v>
      </c>
      <c r="L8804" t="s">
        <v>239</v>
      </c>
      <c r="M8804" t="s">
        <v>21</v>
      </c>
      <c r="N8804">
        <v>102.81</v>
      </c>
    </row>
    <row r="8805" spans="1:14" hidden="1" x14ac:dyDescent="0.2">
      <c r="A8805">
        <v>69342</v>
      </c>
      <c r="B8805">
        <v>10</v>
      </c>
      <c r="C8805">
        <v>10</v>
      </c>
      <c r="D8805" t="s">
        <v>1068</v>
      </c>
      <c r="E8805" t="s">
        <v>28</v>
      </c>
      <c r="F8805" t="s">
        <v>462</v>
      </c>
      <c r="G8805" t="s">
        <v>471</v>
      </c>
      <c r="H8805" t="s">
        <v>1069</v>
      </c>
      <c r="I8805" t="s">
        <v>17</v>
      </c>
      <c r="J8805" t="s">
        <v>18</v>
      </c>
      <c r="K8805" t="s">
        <v>19</v>
      </c>
      <c r="L8805" t="s">
        <v>33</v>
      </c>
      <c r="M8805" t="s">
        <v>21</v>
      </c>
      <c r="N8805">
        <v>1.7000000000000002</v>
      </c>
    </row>
    <row r="8806" spans="1:14" hidden="1" x14ac:dyDescent="0.2">
      <c r="A8806">
        <v>69390</v>
      </c>
      <c r="B8806">
        <v>32</v>
      </c>
      <c r="C8806">
        <v>110</v>
      </c>
      <c r="D8806" t="s">
        <v>783</v>
      </c>
      <c r="E8806" t="s">
        <v>28</v>
      </c>
      <c r="F8806" t="s">
        <v>270</v>
      </c>
      <c r="G8806" t="s">
        <v>270</v>
      </c>
      <c r="H8806" t="s">
        <v>784</v>
      </c>
      <c r="I8806" t="s">
        <v>39</v>
      </c>
      <c r="J8806" t="s">
        <v>18</v>
      </c>
      <c r="K8806" t="s">
        <v>202</v>
      </c>
      <c r="L8806" t="s">
        <v>33</v>
      </c>
      <c r="M8806" t="s">
        <v>21</v>
      </c>
      <c r="N8806">
        <v>2.65</v>
      </c>
    </row>
    <row r="8807" spans="1:14" hidden="1" x14ac:dyDescent="0.2">
      <c r="A8807">
        <v>69397</v>
      </c>
      <c r="B8807">
        <v>7</v>
      </c>
      <c r="C8807">
        <v>10</v>
      </c>
      <c r="D8807" t="s">
        <v>672</v>
      </c>
      <c r="E8807" t="s">
        <v>28</v>
      </c>
      <c r="F8807" t="s">
        <v>288</v>
      </c>
      <c r="G8807" t="s">
        <v>331</v>
      </c>
      <c r="H8807" t="s">
        <v>673</v>
      </c>
      <c r="I8807" t="s">
        <v>17</v>
      </c>
      <c r="J8807" t="s">
        <v>18</v>
      </c>
      <c r="K8807" t="s">
        <v>58</v>
      </c>
      <c r="L8807" t="s">
        <v>126</v>
      </c>
      <c r="M8807" t="s">
        <v>21</v>
      </c>
      <c r="N8807">
        <v>3.26</v>
      </c>
    </row>
    <row r="8808" spans="1:14" hidden="1" x14ac:dyDescent="0.2">
      <c r="A8808">
        <v>69402</v>
      </c>
      <c r="B8808">
        <v>3</v>
      </c>
      <c r="C8808">
        <v>10</v>
      </c>
      <c r="D8808" t="s">
        <v>1635</v>
      </c>
      <c r="E8808" t="s">
        <v>28</v>
      </c>
      <c r="F8808" t="s">
        <v>160</v>
      </c>
      <c r="G8808" t="s">
        <v>160</v>
      </c>
      <c r="H8808" t="s">
        <v>1636</v>
      </c>
      <c r="I8808" t="s">
        <v>39</v>
      </c>
      <c r="J8808" t="s">
        <v>18</v>
      </c>
      <c r="K8808" t="s">
        <v>264</v>
      </c>
      <c r="L8808" t="s">
        <v>918</v>
      </c>
      <c r="M8808" t="s">
        <v>21</v>
      </c>
      <c r="N8808">
        <v>94.59</v>
      </c>
    </row>
    <row r="8809" spans="1:14" hidden="1" x14ac:dyDescent="0.2">
      <c r="A8809">
        <v>69403</v>
      </c>
      <c r="B8809">
        <v>4</v>
      </c>
      <c r="C8809">
        <v>30</v>
      </c>
      <c r="D8809" t="s">
        <v>1468</v>
      </c>
      <c r="E8809" t="s">
        <v>28</v>
      </c>
      <c r="F8809" t="s">
        <v>160</v>
      </c>
      <c r="G8809" t="s">
        <v>160</v>
      </c>
      <c r="H8809" t="s">
        <v>1469</v>
      </c>
      <c r="I8809" t="s">
        <v>39</v>
      </c>
      <c r="J8809" t="s">
        <v>18</v>
      </c>
      <c r="K8809" t="s">
        <v>264</v>
      </c>
      <c r="L8809" t="s">
        <v>395</v>
      </c>
      <c r="M8809" t="s">
        <v>21</v>
      </c>
      <c r="N8809">
        <v>0.75</v>
      </c>
    </row>
    <row r="8810" spans="1:14" hidden="1" x14ac:dyDescent="0.2">
      <c r="A8810">
        <v>69422</v>
      </c>
      <c r="B8810">
        <v>8</v>
      </c>
      <c r="C8810">
        <v>30</v>
      </c>
      <c r="D8810" t="s">
        <v>979</v>
      </c>
      <c r="E8810" t="s">
        <v>28</v>
      </c>
      <c r="F8810" t="s">
        <v>50</v>
      </c>
      <c r="G8810" t="s">
        <v>51</v>
      </c>
      <c r="H8810" t="s">
        <v>980</v>
      </c>
      <c r="I8810" t="s">
        <v>39</v>
      </c>
      <c r="J8810" t="s">
        <v>18</v>
      </c>
      <c r="K8810" t="s">
        <v>264</v>
      </c>
      <c r="L8810" t="s">
        <v>63</v>
      </c>
      <c r="M8810" t="s">
        <v>21</v>
      </c>
      <c r="N8810">
        <v>205.71</v>
      </c>
    </row>
    <row r="8811" spans="1:14" hidden="1" x14ac:dyDescent="0.2">
      <c r="A8811">
        <v>69454</v>
      </c>
      <c r="B8811">
        <v>14</v>
      </c>
      <c r="C8811">
        <v>20</v>
      </c>
      <c r="D8811" t="s">
        <v>743</v>
      </c>
      <c r="E8811" t="s">
        <v>98</v>
      </c>
      <c r="F8811" t="s">
        <v>98</v>
      </c>
      <c r="G8811" t="s">
        <v>98</v>
      </c>
      <c r="H8811" t="s">
        <v>744</v>
      </c>
      <c r="I8811" t="s">
        <v>17</v>
      </c>
      <c r="J8811" t="s">
        <v>18</v>
      </c>
      <c r="K8811" t="s">
        <v>48</v>
      </c>
      <c r="L8811" t="s">
        <v>33</v>
      </c>
      <c r="M8811" t="s">
        <v>21</v>
      </c>
      <c r="N8811">
        <v>28.08</v>
      </c>
    </row>
    <row r="8812" spans="1:14" hidden="1" x14ac:dyDescent="0.2">
      <c r="A8812">
        <v>69456</v>
      </c>
      <c r="B8812">
        <v>24</v>
      </c>
      <c r="C8812">
        <v>10</v>
      </c>
      <c r="D8812" t="s">
        <v>743</v>
      </c>
      <c r="E8812" t="s">
        <v>98</v>
      </c>
      <c r="F8812" t="s">
        <v>98</v>
      </c>
      <c r="G8812" t="s">
        <v>98</v>
      </c>
      <c r="H8812" t="s">
        <v>744</v>
      </c>
      <c r="I8812" t="s">
        <v>17</v>
      </c>
      <c r="J8812" t="s">
        <v>18</v>
      </c>
      <c r="K8812" t="s">
        <v>58</v>
      </c>
      <c r="L8812" t="s">
        <v>63</v>
      </c>
      <c r="M8812" t="s">
        <v>21</v>
      </c>
      <c r="N8812">
        <v>9.43</v>
      </c>
    </row>
    <row r="8813" spans="1:14" hidden="1" x14ac:dyDescent="0.2">
      <c r="A8813">
        <v>69487</v>
      </c>
      <c r="B8813">
        <v>4</v>
      </c>
      <c r="C8813">
        <v>10</v>
      </c>
      <c r="D8813" t="s">
        <v>406</v>
      </c>
      <c r="E8813" t="s">
        <v>28</v>
      </c>
      <c r="F8813" t="s">
        <v>270</v>
      </c>
      <c r="G8813" t="s">
        <v>270</v>
      </c>
      <c r="H8813" t="s">
        <v>407</v>
      </c>
      <c r="I8813" t="s">
        <v>17</v>
      </c>
      <c r="J8813" t="s">
        <v>18</v>
      </c>
      <c r="K8813" t="s">
        <v>58</v>
      </c>
      <c r="L8813" t="s">
        <v>33</v>
      </c>
      <c r="M8813" t="s">
        <v>21</v>
      </c>
      <c r="N8813">
        <v>137.09</v>
      </c>
    </row>
    <row r="8814" spans="1:14" hidden="1" x14ac:dyDescent="0.2">
      <c r="A8814">
        <v>69503</v>
      </c>
      <c r="B8814">
        <v>32</v>
      </c>
      <c r="C8814">
        <v>10</v>
      </c>
      <c r="D8814" t="s">
        <v>1179</v>
      </c>
      <c r="E8814" t="s">
        <v>28</v>
      </c>
      <c r="F8814" t="s">
        <v>462</v>
      </c>
      <c r="G8814" t="s">
        <v>471</v>
      </c>
      <c r="H8814" t="s">
        <v>1180</v>
      </c>
      <c r="I8814" t="s">
        <v>17</v>
      </c>
      <c r="J8814" t="s">
        <v>18</v>
      </c>
      <c r="K8814" t="s">
        <v>264</v>
      </c>
      <c r="L8814" t="s">
        <v>63</v>
      </c>
      <c r="M8814" t="s">
        <v>21</v>
      </c>
      <c r="N8814">
        <v>125.56</v>
      </c>
    </row>
    <row r="8815" spans="1:14" hidden="1" x14ac:dyDescent="0.2">
      <c r="A8815">
        <v>69504</v>
      </c>
      <c r="B8815">
        <v>33</v>
      </c>
      <c r="C8815">
        <v>10</v>
      </c>
      <c r="D8815" t="s">
        <v>1179</v>
      </c>
      <c r="E8815" t="s">
        <v>28</v>
      </c>
      <c r="F8815" t="s">
        <v>462</v>
      </c>
      <c r="G8815" t="s">
        <v>471</v>
      </c>
      <c r="H8815" t="s">
        <v>1180</v>
      </c>
      <c r="I8815" t="s">
        <v>17</v>
      </c>
      <c r="J8815" t="s">
        <v>18</v>
      </c>
      <c r="K8815" t="s">
        <v>58</v>
      </c>
      <c r="L8815" t="s">
        <v>63</v>
      </c>
      <c r="M8815" t="s">
        <v>21</v>
      </c>
      <c r="N8815">
        <v>127.33</v>
      </c>
    </row>
    <row r="8816" spans="1:14" hidden="1" x14ac:dyDescent="0.2">
      <c r="A8816">
        <v>69522</v>
      </c>
      <c r="B8816">
        <v>23</v>
      </c>
      <c r="C8816">
        <v>10</v>
      </c>
      <c r="D8816" t="s">
        <v>1295</v>
      </c>
      <c r="E8816" t="s">
        <v>28</v>
      </c>
      <c r="F8816" t="s">
        <v>456</v>
      </c>
      <c r="G8816" t="s">
        <v>999</v>
      </c>
      <c r="H8816" t="s">
        <v>1296</v>
      </c>
      <c r="I8816" t="s">
        <v>17</v>
      </c>
      <c r="J8816" t="s">
        <v>18</v>
      </c>
      <c r="K8816" t="s">
        <v>58</v>
      </c>
      <c r="L8816" t="s">
        <v>33</v>
      </c>
      <c r="M8816" t="s">
        <v>21</v>
      </c>
      <c r="N8816">
        <v>30.45</v>
      </c>
    </row>
    <row r="8817" spans="1:14" hidden="1" x14ac:dyDescent="0.2">
      <c r="A8817">
        <v>69524</v>
      </c>
      <c r="B8817">
        <v>25</v>
      </c>
      <c r="C8817">
        <v>10</v>
      </c>
      <c r="D8817" t="s">
        <v>1295</v>
      </c>
      <c r="E8817" t="s">
        <v>28</v>
      </c>
      <c r="F8817" t="s">
        <v>456</v>
      </c>
      <c r="G8817" t="s">
        <v>999</v>
      </c>
      <c r="H8817" t="s">
        <v>1296</v>
      </c>
      <c r="I8817" t="s">
        <v>17</v>
      </c>
      <c r="J8817" t="s">
        <v>18</v>
      </c>
      <c r="K8817" t="s">
        <v>264</v>
      </c>
      <c r="L8817" t="s">
        <v>33</v>
      </c>
      <c r="M8817" t="s">
        <v>21</v>
      </c>
      <c r="N8817">
        <v>31.45</v>
      </c>
    </row>
    <row r="8818" spans="1:14" hidden="1" x14ac:dyDescent="0.2">
      <c r="A8818">
        <v>69526</v>
      </c>
      <c r="B8818">
        <v>27</v>
      </c>
      <c r="C8818">
        <v>10</v>
      </c>
      <c r="D8818" t="s">
        <v>1295</v>
      </c>
      <c r="E8818" t="s">
        <v>28</v>
      </c>
      <c r="F8818" t="s">
        <v>456</v>
      </c>
      <c r="G8818" t="s">
        <v>999</v>
      </c>
      <c r="H8818" t="s">
        <v>1296</v>
      </c>
      <c r="I8818" t="s">
        <v>17</v>
      </c>
      <c r="J8818" t="s">
        <v>18</v>
      </c>
      <c r="K8818" t="s">
        <v>264</v>
      </c>
      <c r="L8818" t="s">
        <v>33</v>
      </c>
      <c r="M8818" t="s">
        <v>21</v>
      </c>
      <c r="N8818">
        <v>9.81</v>
      </c>
    </row>
    <row r="8819" spans="1:14" hidden="1" x14ac:dyDescent="0.2">
      <c r="A8819">
        <v>69527</v>
      </c>
      <c r="B8819">
        <v>13</v>
      </c>
      <c r="C8819">
        <v>10</v>
      </c>
      <c r="D8819" t="s">
        <v>1285</v>
      </c>
      <c r="E8819" t="s">
        <v>28</v>
      </c>
      <c r="F8819" t="s">
        <v>456</v>
      </c>
      <c r="G8819" t="s">
        <v>999</v>
      </c>
      <c r="H8819" t="s">
        <v>1286</v>
      </c>
      <c r="I8819" t="s">
        <v>17</v>
      </c>
      <c r="J8819" t="s">
        <v>18</v>
      </c>
      <c r="K8819" t="s">
        <v>264</v>
      </c>
      <c r="L8819" t="s">
        <v>33</v>
      </c>
      <c r="M8819" t="s">
        <v>21</v>
      </c>
      <c r="N8819">
        <v>70.739999999999995</v>
      </c>
    </row>
    <row r="8820" spans="1:14" hidden="1" x14ac:dyDescent="0.2">
      <c r="A8820">
        <v>69528</v>
      </c>
      <c r="B8820">
        <v>12</v>
      </c>
      <c r="C8820">
        <v>10</v>
      </c>
      <c r="D8820" t="s">
        <v>1285</v>
      </c>
      <c r="E8820" t="s">
        <v>28</v>
      </c>
      <c r="F8820" t="s">
        <v>456</v>
      </c>
      <c r="G8820" t="s">
        <v>999</v>
      </c>
      <c r="H8820" t="s">
        <v>1286</v>
      </c>
      <c r="I8820" t="s">
        <v>17</v>
      </c>
      <c r="J8820" t="s">
        <v>18</v>
      </c>
      <c r="K8820" t="s">
        <v>264</v>
      </c>
      <c r="L8820" t="s">
        <v>33</v>
      </c>
      <c r="M8820" t="s">
        <v>21</v>
      </c>
      <c r="N8820">
        <v>170.21</v>
      </c>
    </row>
    <row r="8821" spans="1:14" hidden="1" x14ac:dyDescent="0.2">
      <c r="A8821">
        <v>69529</v>
      </c>
      <c r="B8821">
        <v>14</v>
      </c>
      <c r="C8821">
        <v>10</v>
      </c>
      <c r="D8821" t="s">
        <v>1285</v>
      </c>
      <c r="E8821" t="s">
        <v>28</v>
      </c>
      <c r="F8821" t="s">
        <v>456</v>
      </c>
      <c r="G8821" t="s">
        <v>999</v>
      </c>
      <c r="H8821" t="s">
        <v>1286</v>
      </c>
      <c r="I8821" t="s">
        <v>17</v>
      </c>
      <c r="J8821" t="s">
        <v>18</v>
      </c>
      <c r="K8821" t="s">
        <v>58</v>
      </c>
      <c r="L8821" t="s">
        <v>33</v>
      </c>
      <c r="M8821" t="s">
        <v>21</v>
      </c>
      <c r="N8821">
        <v>34.21</v>
      </c>
    </row>
    <row r="8822" spans="1:14" hidden="1" x14ac:dyDescent="0.2">
      <c r="A8822">
        <v>69530</v>
      </c>
      <c r="B8822">
        <v>3</v>
      </c>
      <c r="C8822">
        <v>10</v>
      </c>
      <c r="D8822" t="s">
        <v>505</v>
      </c>
      <c r="E8822" t="s">
        <v>28</v>
      </c>
      <c r="F8822" t="s">
        <v>456</v>
      </c>
      <c r="G8822" t="s">
        <v>457</v>
      </c>
      <c r="H8822" t="s">
        <v>506</v>
      </c>
      <c r="I8822" t="s">
        <v>17</v>
      </c>
      <c r="J8822" t="s">
        <v>18</v>
      </c>
      <c r="K8822" t="s">
        <v>58</v>
      </c>
      <c r="L8822" t="s">
        <v>33</v>
      </c>
      <c r="M8822" t="s">
        <v>21</v>
      </c>
      <c r="N8822">
        <v>60.77</v>
      </c>
    </row>
    <row r="8823" spans="1:14" hidden="1" x14ac:dyDescent="0.2">
      <c r="A8823">
        <v>69632</v>
      </c>
      <c r="B8823">
        <v>17</v>
      </c>
      <c r="C8823">
        <v>20</v>
      </c>
      <c r="D8823" t="s">
        <v>709</v>
      </c>
      <c r="E8823" t="s">
        <v>28</v>
      </c>
      <c r="F8823" t="s">
        <v>29</v>
      </c>
      <c r="G8823" t="s">
        <v>60</v>
      </c>
      <c r="H8823" t="s">
        <v>710</v>
      </c>
      <c r="I8823" t="s">
        <v>17</v>
      </c>
      <c r="J8823" t="s">
        <v>18</v>
      </c>
      <c r="K8823" t="s">
        <v>58</v>
      </c>
      <c r="L8823" t="s">
        <v>538</v>
      </c>
      <c r="M8823" t="s">
        <v>21</v>
      </c>
      <c r="N8823">
        <v>9.08</v>
      </c>
    </row>
    <row r="8824" spans="1:14" hidden="1" x14ac:dyDescent="0.2">
      <c r="A8824">
        <v>68452</v>
      </c>
      <c r="B8824">
        <v>3</v>
      </c>
      <c r="C8824">
        <v>10</v>
      </c>
      <c r="D8824" t="s">
        <v>1056</v>
      </c>
      <c r="E8824" t="s">
        <v>28</v>
      </c>
      <c r="F8824" t="s">
        <v>433</v>
      </c>
      <c r="G8824" t="s">
        <v>913</v>
      </c>
      <c r="H8824" t="s">
        <v>1057</v>
      </c>
      <c r="I8824" t="s">
        <v>32</v>
      </c>
      <c r="J8824" t="s">
        <v>24</v>
      </c>
      <c r="K8824" t="s">
        <v>25</v>
      </c>
      <c r="L8824" t="s">
        <v>63</v>
      </c>
      <c r="M8824" t="s">
        <v>26</v>
      </c>
      <c r="N8824">
        <v>1095.1500000000001</v>
      </c>
    </row>
    <row r="8825" spans="1:14" hidden="1" x14ac:dyDescent="0.2">
      <c r="A8825">
        <v>69642</v>
      </c>
      <c r="B8825">
        <v>11</v>
      </c>
      <c r="C8825">
        <v>10</v>
      </c>
      <c r="D8825" t="s">
        <v>977</v>
      </c>
      <c r="E8825" t="s">
        <v>28</v>
      </c>
      <c r="F8825" t="s">
        <v>29</v>
      </c>
      <c r="G8825" t="s">
        <v>60</v>
      </c>
      <c r="H8825" t="s">
        <v>978</v>
      </c>
      <c r="I8825" t="s">
        <v>17</v>
      </c>
      <c r="J8825" t="s">
        <v>18</v>
      </c>
      <c r="K8825" t="s">
        <v>19</v>
      </c>
      <c r="L8825" t="s">
        <v>63</v>
      </c>
      <c r="M8825" t="s">
        <v>21</v>
      </c>
      <c r="N8825">
        <v>25.35</v>
      </c>
    </row>
    <row r="8826" spans="1:14" hidden="1" x14ac:dyDescent="0.2">
      <c r="A8826">
        <v>69643</v>
      </c>
      <c r="B8826">
        <v>13</v>
      </c>
      <c r="C8826">
        <v>10</v>
      </c>
      <c r="D8826" t="s">
        <v>977</v>
      </c>
      <c r="E8826" t="s">
        <v>28</v>
      </c>
      <c r="F8826" t="s">
        <v>29</v>
      </c>
      <c r="G8826" t="s">
        <v>60</v>
      </c>
      <c r="H8826" t="s">
        <v>978</v>
      </c>
      <c r="I8826" t="s">
        <v>17</v>
      </c>
      <c r="J8826" t="s">
        <v>18</v>
      </c>
      <c r="K8826" t="s">
        <v>19</v>
      </c>
      <c r="L8826" t="s">
        <v>63</v>
      </c>
      <c r="M8826" t="s">
        <v>21</v>
      </c>
      <c r="N8826">
        <v>5.73</v>
      </c>
    </row>
    <row r="8827" spans="1:14" hidden="1" x14ac:dyDescent="0.2">
      <c r="A8827">
        <v>69650</v>
      </c>
      <c r="B8827">
        <v>7</v>
      </c>
      <c r="C8827">
        <v>10</v>
      </c>
      <c r="D8827" t="s">
        <v>981</v>
      </c>
      <c r="E8827" t="s">
        <v>28</v>
      </c>
      <c r="F8827" t="s">
        <v>29</v>
      </c>
      <c r="G8827" t="s">
        <v>60</v>
      </c>
      <c r="H8827" t="s">
        <v>982</v>
      </c>
      <c r="I8827" t="s">
        <v>17</v>
      </c>
      <c r="J8827" t="s">
        <v>18</v>
      </c>
      <c r="K8827" t="s">
        <v>264</v>
      </c>
      <c r="L8827" t="s">
        <v>33</v>
      </c>
      <c r="M8827" t="s">
        <v>21</v>
      </c>
      <c r="N8827">
        <v>70.66</v>
      </c>
    </row>
    <row r="8828" spans="1:14" hidden="1" x14ac:dyDescent="0.2">
      <c r="A8828">
        <v>69683</v>
      </c>
      <c r="B8828">
        <v>6</v>
      </c>
      <c r="C8828">
        <v>10</v>
      </c>
      <c r="D8828" t="s">
        <v>867</v>
      </c>
      <c r="E8828" t="s">
        <v>28</v>
      </c>
      <c r="F8828" t="s">
        <v>29</v>
      </c>
      <c r="G8828" t="s">
        <v>65</v>
      </c>
      <c r="H8828" t="s">
        <v>868</v>
      </c>
      <c r="I8828" t="s">
        <v>84</v>
      </c>
      <c r="J8828" t="s">
        <v>18</v>
      </c>
      <c r="K8828" t="s">
        <v>85</v>
      </c>
      <c r="L8828" t="s">
        <v>395</v>
      </c>
      <c r="M8828" t="s">
        <v>21</v>
      </c>
      <c r="N8828">
        <v>265.70999999999998</v>
      </c>
    </row>
    <row r="8829" spans="1:14" hidden="1" x14ac:dyDescent="0.2">
      <c r="A8829">
        <v>69684</v>
      </c>
      <c r="B8829">
        <v>7</v>
      </c>
      <c r="C8829">
        <v>10</v>
      </c>
      <c r="D8829" t="s">
        <v>867</v>
      </c>
      <c r="E8829" t="s">
        <v>28</v>
      </c>
      <c r="F8829" t="s">
        <v>29</v>
      </c>
      <c r="G8829" t="s">
        <v>65</v>
      </c>
      <c r="H8829" t="s">
        <v>868</v>
      </c>
      <c r="I8829" t="s">
        <v>17</v>
      </c>
      <c r="J8829" t="s">
        <v>18</v>
      </c>
      <c r="K8829" t="s">
        <v>48</v>
      </c>
      <c r="L8829" t="s">
        <v>395</v>
      </c>
      <c r="M8829" t="s">
        <v>21</v>
      </c>
      <c r="N8829">
        <v>153.16999999999999</v>
      </c>
    </row>
    <row r="8830" spans="1:14" hidden="1" x14ac:dyDescent="0.2">
      <c r="A8830">
        <v>68458</v>
      </c>
      <c r="B8830">
        <v>8</v>
      </c>
      <c r="C8830">
        <v>80</v>
      </c>
      <c r="D8830" t="s">
        <v>912</v>
      </c>
      <c r="E8830" t="s">
        <v>28</v>
      </c>
      <c r="F8830" t="s">
        <v>433</v>
      </c>
      <c r="G8830" t="s">
        <v>913</v>
      </c>
      <c r="H8830" t="s">
        <v>914</v>
      </c>
      <c r="I8830" t="s">
        <v>32</v>
      </c>
      <c r="J8830" t="s">
        <v>24</v>
      </c>
      <c r="K8830" t="s">
        <v>25</v>
      </c>
      <c r="L8830" t="s">
        <v>659</v>
      </c>
      <c r="M8830" t="s">
        <v>26</v>
      </c>
      <c r="N8830">
        <v>11.86</v>
      </c>
    </row>
    <row r="8831" spans="1:14" hidden="1" x14ac:dyDescent="0.2">
      <c r="A8831">
        <v>69692</v>
      </c>
      <c r="B8831">
        <v>17</v>
      </c>
      <c r="C8831">
        <v>30</v>
      </c>
      <c r="D8831" t="s">
        <v>536</v>
      </c>
      <c r="E8831" t="s">
        <v>28</v>
      </c>
      <c r="F8831" t="s">
        <v>29</v>
      </c>
      <c r="G8831" t="s">
        <v>65</v>
      </c>
      <c r="H8831" t="s">
        <v>537</v>
      </c>
      <c r="I8831" t="s">
        <v>39</v>
      </c>
      <c r="J8831" t="s">
        <v>18</v>
      </c>
      <c r="K8831" t="s">
        <v>242</v>
      </c>
      <c r="L8831" t="s">
        <v>538</v>
      </c>
      <c r="M8831" t="s">
        <v>21</v>
      </c>
      <c r="N8831">
        <v>17.46</v>
      </c>
    </row>
    <row r="8832" spans="1:14" hidden="1" x14ac:dyDescent="0.2">
      <c r="A8832">
        <v>68461</v>
      </c>
      <c r="B8832">
        <v>11</v>
      </c>
      <c r="C8832">
        <v>10</v>
      </c>
      <c r="D8832" t="s">
        <v>1669</v>
      </c>
      <c r="E8832" t="s">
        <v>28</v>
      </c>
      <c r="F8832" t="s">
        <v>433</v>
      </c>
      <c r="G8832" t="s">
        <v>1538</v>
      </c>
      <c r="H8832" t="s">
        <v>1670</v>
      </c>
      <c r="I8832" t="s">
        <v>23</v>
      </c>
      <c r="J8832" t="s">
        <v>24</v>
      </c>
      <c r="K8832" t="s">
        <v>25</v>
      </c>
      <c r="L8832" t="s">
        <v>659</v>
      </c>
      <c r="M8832" t="s">
        <v>26</v>
      </c>
      <c r="N8832">
        <v>192.06</v>
      </c>
    </row>
    <row r="8833" spans="1:14" hidden="1" x14ac:dyDescent="0.2">
      <c r="A8833">
        <v>68462</v>
      </c>
      <c r="B8833">
        <v>1</v>
      </c>
      <c r="C8833">
        <v>10</v>
      </c>
      <c r="D8833" t="s">
        <v>1671</v>
      </c>
      <c r="E8833" t="s">
        <v>28</v>
      </c>
      <c r="F8833" t="s">
        <v>433</v>
      </c>
      <c r="G8833" t="s">
        <v>1538</v>
      </c>
      <c r="H8833" t="s">
        <v>1672</v>
      </c>
      <c r="I8833" t="s">
        <v>23</v>
      </c>
      <c r="J8833" t="s">
        <v>24</v>
      </c>
      <c r="K8833" t="s">
        <v>25</v>
      </c>
      <c r="L8833" t="s">
        <v>33</v>
      </c>
      <c r="M8833" t="s">
        <v>26</v>
      </c>
      <c r="N8833">
        <v>2715.29</v>
      </c>
    </row>
    <row r="8834" spans="1:14" hidden="1" x14ac:dyDescent="0.2">
      <c r="A8834">
        <v>69695</v>
      </c>
      <c r="B8834">
        <v>20</v>
      </c>
      <c r="C8834">
        <v>30</v>
      </c>
      <c r="D8834" t="s">
        <v>536</v>
      </c>
      <c r="E8834" t="s">
        <v>28</v>
      </c>
      <c r="F8834" t="s">
        <v>29</v>
      </c>
      <c r="G8834" t="s">
        <v>65</v>
      </c>
      <c r="H8834" t="s">
        <v>537</v>
      </c>
      <c r="I8834" t="s">
        <v>39</v>
      </c>
      <c r="J8834" t="s">
        <v>18</v>
      </c>
      <c r="K8834" t="s">
        <v>242</v>
      </c>
      <c r="L8834" t="s">
        <v>538</v>
      </c>
      <c r="M8834" t="s">
        <v>21</v>
      </c>
      <c r="N8834">
        <v>9.98</v>
      </c>
    </row>
    <row r="8835" spans="1:14" hidden="1" x14ac:dyDescent="0.2">
      <c r="A8835">
        <v>69703</v>
      </c>
      <c r="B8835">
        <v>15</v>
      </c>
      <c r="C8835">
        <v>10</v>
      </c>
      <c r="D8835" t="s">
        <v>686</v>
      </c>
      <c r="E8835" t="s">
        <v>28</v>
      </c>
      <c r="F8835" t="s">
        <v>43</v>
      </c>
      <c r="G8835" t="s">
        <v>44</v>
      </c>
      <c r="H8835" t="s">
        <v>687</v>
      </c>
      <c r="I8835" t="s">
        <v>39</v>
      </c>
      <c r="J8835" t="s">
        <v>18</v>
      </c>
      <c r="K8835" t="s">
        <v>242</v>
      </c>
      <c r="L8835" t="s">
        <v>20</v>
      </c>
      <c r="M8835" t="s">
        <v>21</v>
      </c>
      <c r="N8835">
        <v>3.97</v>
      </c>
    </row>
    <row r="8836" spans="1:14" hidden="1" x14ac:dyDescent="0.2">
      <c r="A8836">
        <v>69710</v>
      </c>
      <c r="B8836">
        <v>8</v>
      </c>
      <c r="C8836">
        <v>20</v>
      </c>
      <c r="D8836" t="s">
        <v>536</v>
      </c>
      <c r="E8836" t="s">
        <v>28</v>
      </c>
      <c r="F8836" t="s">
        <v>29</v>
      </c>
      <c r="G8836" t="s">
        <v>65</v>
      </c>
      <c r="H8836" t="s">
        <v>537</v>
      </c>
      <c r="I8836" t="s">
        <v>39</v>
      </c>
      <c r="J8836" t="s">
        <v>18</v>
      </c>
      <c r="K8836" t="s">
        <v>242</v>
      </c>
      <c r="L8836" t="s">
        <v>538</v>
      </c>
      <c r="M8836" t="s">
        <v>21</v>
      </c>
      <c r="N8836">
        <v>8.89</v>
      </c>
    </row>
    <row r="8837" spans="1:14" hidden="1" x14ac:dyDescent="0.2">
      <c r="A8837">
        <v>69726</v>
      </c>
      <c r="B8837">
        <v>8</v>
      </c>
      <c r="C8837">
        <v>10</v>
      </c>
      <c r="D8837" t="s">
        <v>1086</v>
      </c>
      <c r="E8837" t="s">
        <v>28</v>
      </c>
      <c r="F8837" t="s">
        <v>43</v>
      </c>
      <c r="G8837" t="s">
        <v>158</v>
      </c>
      <c r="H8837" t="s">
        <v>1087</v>
      </c>
      <c r="I8837" t="s">
        <v>84</v>
      </c>
      <c r="J8837" t="s">
        <v>18</v>
      </c>
      <c r="K8837" t="s">
        <v>85</v>
      </c>
      <c r="L8837" t="s">
        <v>395</v>
      </c>
      <c r="M8837" t="s">
        <v>21</v>
      </c>
      <c r="N8837">
        <v>184.14</v>
      </c>
    </row>
    <row r="8838" spans="1:14" hidden="1" x14ac:dyDescent="0.2">
      <c r="A8838">
        <v>69731</v>
      </c>
      <c r="B8838">
        <v>17</v>
      </c>
      <c r="C8838">
        <v>10</v>
      </c>
      <c r="D8838" t="s">
        <v>236</v>
      </c>
      <c r="E8838" t="s">
        <v>28</v>
      </c>
      <c r="F8838" t="s">
        <v>29</v>
      </c>
      <c r="G8838" t="s">
        <v>65</v>
      </c>
      <c r="H8838" t="s">
        <v>237</v>
      </c>
      <c r="I8838" t="s">
        <v>17</v>
      </c>
      <c r="J8838" t="s">
        <v>18</v>
      </c>
      <c r="K8838" t="s">
        <v>58</v>
      </c>
      <c r="L8838" t="s">
        <v>239</v>
      </c>
      <c r="M8838" t="s">
        <v>21</v>
      </c>
      <c r="N8838">
        <v>8.23</v>
      </c>
    </row>
    <row r="8839" spans="1:14" hidden="1" x14ac:dyDescent="0.2">
      <c r="A8839">
        <v>69732</v>
      </c>
      <c r="B8839">
        <v>33</v>
      </c>
      <c r="C8839">
        <v>10</v>
      </c>
      <c r="D8839" t="s">
        <v>236</v>
      </c>
      <c r="E8839" t="s">
        <v>28</v>
      </c>
      <c r="F8839" t="s">
        <v>29</v>
      </c>
      <c r="G8839" t="s">
        <v>65</v>
      </c>
      <c r="H8839" t="s">
        <v>237</v>
      </c>
      <c r="I8839" t="s">
        <v>17</v>
      </c>
      <c r="J8839" t="s">
        <v>18</v>
      </c>
      <c r="K8839" t="s">
        <v>48</v>
      </c>
      <c r="L8839" t="s">
        <v>239</v>
      </c>
      <c r="M8839" t="s">
        <v>21</v>
      </c>
      <c r="N8839">
        <v>37.340000000000003</v>
      </c>
    </row>
    <row r="8840" spans="1:14" hidden="1" x14ac:dyDescent="0.2">
      <c r="A8840">
        <v>68469</v>
      </c>
      <c r="B8840">
        <v>8</v>
      </c>
      <c r="C8840">
        <v>10</v>
      </c>
      <c r="D8840" t="s">
        <v>1671</v>
      </c>
      <c r="E8840" t="s">
        <v>28</v>
      </c>
      <c r="F8840" t="s">
        <v>433</v>
      </c>
      <c r="G8840" t="s">
        <v>1538</v>
      </c>
      <c r="H8840" t="s">
        <v>1672</v>
      </c>
      <c r="I8840" t="s">
        <v>84</v>
      </c>
      <c r="J8840" t="s">
        <v>24</v>
      </c>
      <c r="K8840" t="s">
        <v>144</v>
      </c>
      <c r="L8840" t="s">
        <v>33</v>
      </c>
      <c r="M8840" t="s">
        <v>245</v>
      </c>
      <c r="N8840">
        <v>57.86</v>
      </c>
    </row>
    <row r="8841" spans="1:14" hidden="1" x14ac:dyDescent="0.2">
      <c r="A8841">
        <v>69735</v>
      </c>
      <c r="B8841">
        <v>30</v>
      </c>
      <c r="C8841">
        <v>10</v>
      </c>
      <c r="D8841" t="s">
        <v>236</v>
      </c>
      <c r="E8841" t="s">
        <v>28</v>
      </c>
      <c r="F8841" t="s">
        <v>29</v>
      </c>
      <c r="G8841" t="s">
        <v>65</v>
      </c>
      <c r="H8841" t="s">
        <v>237</v>
      </c>
      <c r="I8841" t="s">
        <v>17</v>
      </c>
      <c r="J8841" t="s">
        <v>18</v>
      </c>
      <c r="K8841" t="s">
        <v>48</v>
      </c>
      <c r="L8841" t="s">
        <v>239</v>
      </c>
      <c r="M8841" t="s">
        <v>21</v>
      </c>
      <c r="N8841">
        <v>43.86</v>
      </c>
    </row>
    <row r="8842" spans="1:14" hidden="1" x14ac:dyDescent="0.2">
      <c r="A8842">
        <v>69736</v>
      </c>
      <c r="B8842">
        <v>19</v>
      </c>
      <c r="C8842">
        <v>10</v>
      </c>
      <c r="D8842" t="s">
        <v>236</v>
      </c>
      <c r="E8842" t="s">
        <v>28</v>
      </c>
      <c r="F8842" t="s">
        <v>29</v>
      </c>
      <c r="G8842" t="s">
        <v>65</v>
      </c>
      <c r="H8842" t="s">
        <v>237</v>
      </c>
      <c r="I8842" t="s">
        <v>17</v>
      </c>
      <c r="J8842" t="s">
        <v>18</v>
      </c>
      <c r="K8842" t="s">
        <v>48</v>
      </c>
      <c r="L8842" t="s">
        <v>239</v>
      </c>
      <c r="M8842" t="s">
        <v>21</v>
      </c>
      <c r="N8842">
        <v>365.3</v>
      </c>
    </row>
    <row r="8843" spans="1:14" hidden="1" x14ac:dyDescent="0.2">
      <c r="A8843">
        <v>69784</v>
      </c>
      <c r="B8843">
        <v>21</v>
      </c>
      <c r="C8843">
        <v>20</v>
      </c>
      <c r="D8843" t="s">
        <v>1315</v>
      </c>
      <c r="E8843" t="s">
        <v>28</v>
      </c>
      <c r="F8843" t="s">
        <v>29</v>
      </c>
      <c r="G8843" t="s">
        <v>181</v>
      </c>
      <c r="H8843" t="s">
        <v>1316</v>
      </c>
      <c r="I8843" t="s">
        <v>17</v>
      </c>
      <c r="J8843" t="s">
        <v>18</v>
      </c>
      <c r="K8843" t="s">
        <v>48</v>
      </c>
      <c r="L8843" t="s">
        <v>33</v>
      </c>
      <c r="M8843" t="s">
        <v>21</v>
      </c>
      <c r="N8843">
        <v>120.07</v>
      </c>
    </row>
    <row r="8844" spans="1:14" hidden="1" x14ac:dyDescent="0.2">
      <c r="A8844">
        <v>68476</v>
      </c>
      <c r="B8844">
        <v>1</v>
      </c>
      <c r="C8844">
        <v>20</v>
      </c>
      <c r="D8844" t="s">
        <v>1545</v>
      </c>
      <c r="E8844" t="s">
        <v>28</v>
      </c>
      <c r="F8844" t="s">
        <v>433</v>
      </c>
      <c r="G8844" t="s">
        <v>434</v>
      </c>
      <c r="H8844" t="s">
        <v>1546</v>
      </c>
      <c r="I8844" t="s">
        <v>23</v>
      </c>
      <c r="J8844" t="s">
        <v>24</v>
      </c>
      <c r="K8844" t="s">
        <v>25</v>
      </c>
      <c r="L8844" t="s">
        <v>33</v>
      </c>
      <c r="M8844" t="s">
        <v>26</v>
      </c>
      <c r="N8844">
        <v>222.78</v>
      </c>
    </row>
    <row r="8845" spans="1:14" hidden="1" x14ac:dyDescent="0.2">
      <c r="A8845">
        <v>68477</v>
      </c>
      <c r="B8845">
        <v>2</v>
      </c>
      <c r="C8845">
        <v>20</v>
      </c>
      <c r="D8845" t="s">
        <v>1545</v>
      </c>
      <c r="E8845" t="s">
        <v>28</v>
      </c>
      <c r="F8845" t="s">
        <v>433</v>
      </c>
      <c r="G8845" t="s">
        <v>434</v>
      </c>
      <c r="H8845" t="s">
        <v>1546</v>
      </c>
      <c r="I8845" t="s">
        <v>23</v>
      </c>
      <c r="J8845" t="s">
        <v>24</v>
      </c>
      <c r="K8845" t="s">
        <v>25</v>
      </c>
      <c r="L8845" t="s">
        <v>33</v>
      </c>
      <c r="M8845" t="s">
        <v>26</v>
      </c>
      <c r="N8845">
        <v>221.03</v>
      </c>
    </row>
    <row r="8846" spans="1:14" hidden="1" x14ac:dyDescent="0.2">
      <c r="A8846">
        <v>68478</v>
      </c>
      <c r="B8846">
        <v>3</v>
      </c>
      <c r="C8846">
        <v>20</v>
      </c>
      <c r="D8846" t="s">
        <v>1545</v>
      </c>
      <c r="E8846" t="s">
        <v>28</v>
      </c>
      <c r="F8846" t="s">
        <v>433</v>
      </c>
      <c r="G8846" t="s">
        <v>434</v>
      </c>
      <c r="H8846" t="s">
        <v>1546</v>
      </c>
      <c r="I8846" t="s">
        <v>23</v>
      </c>
      <c r="J8846" t="s">
        <v>24</v>
      </c>
      <c r="K8846" t="s">
        <v>1579</v>
      </c>
      <c r="L8846" t="s">
        <v>33</v>
      </c>
      <c r="M8846" t="s">
        <v>26</v>
      </c>
      <c r="N8846">
        <v>145.78</v>
      </c>
    </row>
    <row r="8847" spans="1:14" hidden="1" x14ac:dyDescent="0.2">
      <c r="A8847">
        <v>68479</v>
      </c>
      <c r="B8847">
        <v>4</v>
      </c>
      <c r="C8847">
        <v>20</v>
      </c>
      <c r="D8847" t="s">
        <v>1545</v>
      </c>
      <c r="E8847" t="s">
        <v>28</v>
      </c>
      <c r="F8847" t="s">
        <v>433</v>
      </c>
      <c r="G8847" t="s">
        <v>434</v>
      </c>
      <c r="H8847" t="s">
        <v>1546</v>
      </c>
      <c r="I8847" t="s">
        <v>23</v>
      </c>
      <c r="J8847" t="s">
        <v>24</v>
      </c>
      <c r="K8847" t="s">
        <v>1579</v>
      </c>
      <c r="L8847" t="s">
        <v>33</v>
      </c>
      <c r="M8847" t="s">
        <v>26</v>
      </c>
      <c r="N8847">
        <v>172.06</v>
      </c>
    </row>
    <row r="8848" spans="1:14" hidden="1" x14ac:dyDescent="0.2">
      <c r="A8848">
        <v>68480</v>
      </c>
      <c r="B8848">
        <v>5</v>
      </c>
      <c r="C8848">
        <v>20</v>
      </c>
      <c r="D8848" t="s">
        <v>1545</v>
      </c>
      <c r="E8848" t="s">
        <v>28</v>
      </c>
      <c r="F8848" t="s">
        <v>433</v>
      </c>
      <c r="G8848" t="s">
        <v>434</v>
      </c>
      <c r="H8848" t="s">
        <v>1546</v>
      </c>
      <c r="I8848" t="s">
        <v>23</v>
      </c>
      <c r="J8848" t="s">
        <v>24</v>
      </c>
      <c r="K8848" t="s">
        <v>66</v>
      </c>
      <c r="L8848" t="s">
        <v>33</v>
      </c>
      <c r="M8848" t="s">
        <v>26</v>
      </c>
      <c r="N8848">
        <v>216.12</v>
      </c>
    </row>
    <row r="8849" spans="1:14" hidden="1" x14ac:dyDescent="0.2">
      <c r="A8849">
        <v>68481</v>
      </c>
      <c r="B8849">
        <v>6</v>
      </c>
      <c r="C8849">
        <v>20</v>
      </c>
      <c r="D8849" t="s">
        <v>1545</v>
      </c>
      <c r="E8849" t="s">
        <v>28</v>
      </c>
      <c r="F8849" t="s">
        <v>433</v>
      </c>
      <c r="G8849" t="s">
        <v>434</v>
      </c>
      <c r="H8849" t="s">
        <v>1546</v>
      </c>
      <c r="I8849" t="s">
        <v>23</v>
      </c>
      <c r="J8849" t="s">
        <v>24</v>
      </c>
      <c r="K8849" t="s">
        <v>1579</v>
      </c>
      <c r="L8849" t="s">
        <v>33</v>
      </c>
      <c r="M8849" t="s">
        <v>26</v>
      </c>
      <c r="N8849">
        <v>182.9</v>
      </c>
    </row>
    <row r="8850" spans="1:14" hidden="1" x14ac:dyDescent="0.2">
      <c r="A8850">
        <v>68482</v>
      </c>
      <c r="B8850">
        <v>10</v>
      </c>
      <c r="C8850">
        <v>10</v>
      </c>
      <c r="D8850" t="s">
        <v>1545</v>
      </c>
      <c r="E8850" t="s">
        <v>28</v>
      </c>
      <c r="F8850" t="s">
        <v>433</v>
      </c>
      <c r="G8850" t="s">
        <v>434</v>
      </c>
      <c r="H8850" t="s">
        <v>1546</v>
      </c>
      <c r="I8850" t="s">
        <v>23</v>
      </c>
      <c r="J8850" t="s">
        <v>24</v>
      </c>
      <c r="K8850" t="s">
        <v>25</v>
      </c>
      <c r="L8850" t="s">
        <v>33</v>
      </c>
      <c r="M8850" t="s">
        <v>26</v>
      </c>
      <c r="N8850">
        <v>1222.8399999999999</v>
      </c>
    </row>
    <row r="8851" spans="1:14" hidden="1" x14ac:dyDescent="0.2">
      <c r="A8851">
        <v>69816</v>
      </c>
      <c r="B8851">
        <v>18</v>
      </c>
      <c r="C8851">
        <v>20</v>
      </c>
      <c r="D8851" t="s">
        <v>889</v>
      </c>
      <c r="E8851" t="s">
        <v>28</v>
      </c>
      <c r="F8851" t="s">
        <v>462</v>
      </c>
      <c r="G8851" t="s">
        <v>471</v>
      </c>
      <c r="H8851" t="s">
        <v>890</v>
      </c>
      <c r="I8851" t="s">
        <v>23</v>
      </c>
      <c r="J8851" t="s">
        <v>18</v>
      </c>
      <c r="K8851" t="s">
        <v>66</v>
      </c>
      <c r="L8851" t="s">
        <v>239</v>
      </c>
      <c r="M8851" t="s">
        <v>21</v>
      </c>
      <c r="N8851">
        <v>41.21</v>
      </c>
    </row>
    <row r="8852" spans="1:14" hidden="1" x14ac:dyDescent="0.2">
      <c r="A8852">
        <v>69817</v>
      </c>
      <c r="B8852">
        <v>19</v>
      </c>
      <c r="C8852">
        <v>20</v>
      </c>
      <c r="D8852" t="s">
        <v>889</v>
      </c>
      <c r="E8852" t="s">
        <v>28</v>
      </c>
      <c r="F8852" t="s">
        <v>462</v>
      </c>
      <c r="G8852" t="s">
        <v>471</v>
      </c>
      <c r="H8852" t="s">
        <v>890</v>
      </c>
      <c r="I8852" t="s">
        <v>84</v>
      </c>
      <c r="J8852" t="s">
        <v>18</v>
      </c>
      <c r="K8852" t="s">
        <v>144</v>
      </c>
      <c r="L8852" t="s">
        <v>239</v>
      </c>
      <c r="M8852" t="s">
        <v>21</v>
      </c>
      <c r="N8852">
        <v>124.69</v>
      </c>
    </row>
    <row r="8853" spans="1:14" hidden="1" x14ac:dyDescent="0.2">
      <c r="A8853">
        <v>69818</v>
      </c>
      <c r="B8853">
        <v>20</v>
      </c>
      <c r="C8853">
        <v>20</v>
      </c>
      <c r="D8853" t="s">
        <v>889</v>
      </c>
      <c r="E8853" t="s">
        <v>28</v>
      </c>
      <c r="F8853" t="s">
        <v>462</v>
      </c>
      <c r="G8853" t="s">
        <v>471</v>
      </c>
      <c r="H8853" t="s">
        <v>890</v>
      </c>
      <c r="I8853" t="s">
        <v>84</v>
      </c>
      <c r="J8853" t="s">
        <v>18</v>
      </c>
      <c r="K8853" t="s">
        <v>144</v>
      </c>
      <c r="L8853" t="s">
        <v>239</v>
      </c>
      <c r="M8853" t="s">
        <v>21</v>
      </c>
      <c r="N8853">
        <v>26.32</v>
      </c>
    </row>
    <row r="8854" spans="1:14" hidden="1" x14ac:dyDescent="0.2">
      <c r="A8854">
        <v>69819</v>
      </c>
      <c r="B8854">
        <v>21</v>
      </c>
      <c r="C8854">
        <v>20</v>
      </c>
      <c r="D8854" t="s">
        <v>889</v>
      </c>
      <c r="E8854" t="s">
        <v>28</v>
      </c>
      <c r="F8854" t="s">
        <v>462</v>
      </c>
      <c r="G8854" t="s">
        <v>471</v>
      </c>
      <c r="H8854" t="s">
        <v>890</v>
      </c>
      <c r="I8854" t="s">
        <v>39</v>
      </c>
      <c r="J8854" t="s">
        <v>18</v>
      </c>
      <c r="K8854" t="s">
        <v>107</v>
      </c>
      <c r="L8854" t="s">
        <v>239</v>
      </c>
      <c r="M8854" t="s">
        <v>21</v>
      </c>
      <c r="N8854">
        <v>1.61</v>
      </c>
    </row>
    <row r="8855" spans="1:14" hidden="1" x14ac:dyDescent="0.2">
      <c r="A8855">
        <v>69824</v>
      </c>
      <c r="B8855">
        <v>14</v>
      </c>
      <c r="C8855">
        <v>10</v>
      </c>
      <c r="D8855" t="s">
        <v>470</v>
      </c>
      <c r="E8855" t="s">
        <v>28</v>
      </c>
      <c r="F8855" t="s">
        <v>462</v>
      </c>
      <c r="G8855" t="s">
        <v>471</v>
      </c>
      <c r="H8855" t="s">
        <v>472</v>
      </c>
      <c r="I8855" t="s">
        <v>17</v>
      </c>
      <c r="J8855" t="s">
        <v>18</v>
      </c>
      <c r="K8855" t="s">
        <v>19</v>
      </c>
      <c r="L8855" t="s">
        <v>33</v>
      </c>
      <c r="M8855" t="s">
        <v>21</v>
      </c>
      <c r="N8855">
        <v>13.19</v>
      </c>
    </row>
    <row r="8856" spans="1:14" hidden="1" x14ac:dyDescent="0.2">
      <c r="A8856">
        <v>69825</v>
      </c>
      <c r="B8856">
        <v>19</v>
      </c>
      <c r="C8856">
        <v>20</v>
      </c>
      <c r="D8856" t="s">
        <v>783</v>
      </c>
      <c r="E8856" t="s">
        <v>28</v>
      </c>
      <c r="F8856" t="s">
        <v>462</v>
      </c>
      <c r="G8856" t="s">
        <v>471</v>
      </c>
      <c r="H8856" t="s">
        <v>784</v>
      </c>
      <c r="I8856" t="s">
        <v>17</v>
      </c>
      <c r="J8856" t="s">
        <v>18</v>
      </c>
      <c r="K8856" t="s">
        <v>48</v>
      </c>
      <c r="L8856" t="s">
        <v>63</v>
      </c>
      <c r="M8856" t="s">
        <v>21</v>
      </c>
      <c r="N8856">
        <v>54.74</v>
      </c>
    </row>
    <row r="8857" spans="1:14" hidden="1" x14ac:dyDescent="0.2">
      <c r="A8857">
        <v>69826</v>
      </c>
      <c r="B8857">
        <v>20</v>
      </c>
      <c r="C8857">
        <v>20</v>
      </c>
      <c r="D8857" t="s">
        <v>783</v>
      </c>
      <c r="E8857" t="s">
        <v>28</v>
      </c>
      <c r="F8857" t="s">
        <v>462</v>
      </c>
      <c r="G8857" t="s">
        <v>471</v>
      </c>
      <c r="H8857" t="s">
        <v>784</v>
      </c>
      <c r="I8857" t="s">
        <v>17</v>
      </c>
      <c r="J8857" t="s">
        <v>18</v>
      </c>
      <c r="K8857" t="s">
        <v>48</v>
      </c>
      <c r="L8857" t="s">
        <v>63</v>
      </c>
      <c r="M8857" t="s">
        <v>21</v>
      </c>
      <c r="N8857">
        <v>144.94</v>
      </c>
    </row>
    <row r="8858" spans="1:14" hidden="1" x14ac:dyDescent="0.2">
      <c r="A8858">
        <v>68490</v>
      </c>
      <c r="B8858">
        <v>15</v>
      </c>
      <c r="C8858">
        <v>10</v>
      </c>
      <c r="D8858" t="s">
        <v>1545</v>
      </c>
      <c r="E8858" t="s">
        <v>28</v>
      </c>
      <c r="F8858" t="s">
        <v>433</v>
      </c>
      <c r="G8858" t="s">
        <v>434</v>
      </c>
      <c r="H8858" t="s">
        <v>1546</v>
      </c>
      <c r="I8858" t="s">
        <v>84</v>
      </c>
      <c r="J8858" t="s">
        <v>24</v>
      </c>
      <c r="K8858" t="s">
        <v>241</v>
      </c>
      <c r="L8858" t="s">
        <v>33</v>
      </c>
      <c r="M8858" t="s">
        <v>26</v>
      </c>
      <c r="N8858">
        <v>33.33</v>
      </c>
    </row>
    <row r="8859" spans="1:14" hidden="1" x14ac:dyDescent="0.2">
      <c r="A8859">
        <v>68491</v>
      </c>
      <c r="B8859">
        <v>24</v>
      </c>
      <c r="C8859">
        <v>10</v>
      </c>
      <c r="D8859" t="s">
        <v>1545</v>
      </c>
      <c r="E8859" t="s">
        <v>28</v>
      </c>
      <c r="F8859" t="s">
        <v>433</v>
      </c>
      <c r="G8859" t="s">
        <v>434</v>
      </c>
      <c r="H8859" t="s">
        <v>1546</v>
      </c>
      <c r="I8859" t="s">
        <v>84</v>
      </c>
      <c r="J8859" t="s">
        <v>24</v>
      </c>
      <c r="K8859" t="s">
        <v>144</v>
      </c>
      <c r="L8859" t="s">
        <v>33</v>
      </c>
      <c r="M8859" t="s">
        <v>26</v>
      </c>
      <c r="N8859">
        <v>39.979999999999997</v>
      </c>
    </row>
    <row r="8860" spans="1:14" hidden="1" x14ac:dyDescent="0.2">
      <c r="A8860">
        <v>69828</v>
      </c>
      <c r="B8860">
        <v>8</v>
      </c>
      <c r="C8860">
        <v>10</v>
      </c>
      <c r="D8860" t="s">
        <v>477</v>
      </c>
      <c r="E8860" t="s">
        <v>28</v>
      </c>
      <c r="F8860" t="s">
        <v>462</v>
      </c>
      <c r="G8860" t="s">
        <v>471</v>
      </c>
      <c r="H8860" t="s">
        <v>478</v>
      </c>
      <c r="I8860" t="s">
        <v>17</v>
      </c>
      <c r="J8860" t="s">
        <v>18</v>
      </c>
      <c r="K8860" t="s">
        <v>58</v>
      </c>
      <c r="L8860" t="s">
        <v>33</v>
      </c>
      <c r="M8860" t="s">
        <v>21</v>
      </c>
      <c r="N8860">
        <v>8.42</v>
      </c>
    </row>
    <row r="8861" spans="1:14" hidden="1" x14ac:dyDescent="0.2">
      <c r="A8861">
        <v>69829</v>
      </c>
      <c r="B8861">
        <v>21</v>
      </c>
      <c r="C8861">
        <v>20</v>
      </c>
      <c r="D8861" t="s">
        <v>783</v>
      </c>
      <c r="E8861" t="s">
        <v>28</v>
      </c>
      <c r="F8861" t="s">
        <v>462</v>
      </c>
      <c r="G8861" t="s">
        <v>471</v>
      </c>
      <c r="H8861" t="s">
        <v>784</v>
      </c>
      <c r="I8861" t="s">
        <v>17</v>
      </c>
      <c r="J8861" t="s">
        <v>18</v>
      </c>
      <c r="K8861" t="s">
        <v>19</v>
      </c>
      <c r="L8861" t="s">
        <v>63</v>
      </c>
      <c r="M8861" t="s">
        <v>21</v>
      </c>
      <c r="N8861">
        <v>108.85</v>
      </c>
    </row>
    <row r="8862" spans="1:14" hidden="1" x14ac:dyDescent="0.2">
      <c r="A8862">
        <v>69844</v>
      </c>
      <c r="B8862">
        <v>15</v>
      </c>
      <c r="C8862">
        <v>10</v>
      </c>
      <c r="D8862" t="s">
        <v>470</v>
      </c>
      <c r="E8862" t="s">
        <v>28</v>
      </c>
      <c r="F8862" t="s">
        <v>462</v>
      </c>
      <c r="G8862" t="s">
        <v>471</v>
      </c>
      <c r="H8862" t="s">
        <v>472</v>
      </c>
      <c r="I8862" t="s">
        <v>17</v>
      </c>
      <c r="J8862" t="s">
        <v>18</v>
      </c>
      <c r="K8862" t="s">
        <v>48</v>
      </c>
      <c r="L8862" t="s">
        <v>33</v>
      </c>
      <c r="M8862" t="s">
        <v>21</v>
      </c>
      <c r="N8862">
        <v>139.57</v>
      </c>
    </row>
    <row r="8863" spans="1:14" hidden="1" x14ac:dyDescent="0.2">
      <c r="A8863">
        <v>69852</v>
      </c>
      <c r="B8863">
        <v>7</v>
      </c>
      <c r="C8863">
        <v>10</v>
      </c>
      <c r="D8863" t="s">
        <v>473</v>
      </c>
      <c r="E8863" t="s">
        <v>28</v>
      </c>
      <c r="F8863" t="s">
        <v>462</v>
      </c>
      <c r="G8863" t="s">
        <v>471</v>
      </c>
      <c r="H8863" t="s">
        <v>474</v>
      </c>
      <c r="I8863" t="s">
        <v>39</v>
      </c>
      <c r="J8863" t="s">
        <v>18</v>
      </c>
      <c r="K8863" t="s">
        <v>242</v>
      </c>
      <c r="L8863" t="s">
        <v>126</v>
      </c>
      <c r="M8863" t="s">
        <v>21</v>
      </c>
      <c r="N8863">
        <v>5.58</v>
      </c>
    </row>
    <row r="8864" spans="1:14" hidden="1" x14ac:dyDescent="0.2">
      <c r="A8864">
        <v>69864</v>
      </c>
      <c r="B8864">
        <v>25</v>
      </c>
      <c r="C8864">
        <v>20</v>
      </c>
      <c r="D8864" t="s">
        <v>987</v>
      </c>
      <c r="E8864" t="s">
        <v>28</v>
      </c>
      <c r="F8864" t="s">
        <v>462</v>
      </c>
      <c r="G8864" t="s">
        <v>471</v>
      </c>
      <c r="H8864" t="s">
        <v>988</v>
      </c>
      <c r="I8864" t="s">
        <v>39</v>
      </c>
      <c r="J8864" t="s">
        <v>18</v>
      </c>
      <c r="K8864" t="s">
        <v>242</v>
      </c>
      <c r="L8864" t="s">
        <v>126</v>
      </c>
      <c r="M8864" t="s">
        <v>21</v>
      </c>
      <c r="N8864">
        <v>5.98</v>
      </c>
    </row>
    <row r="8865" spans="1:14" hidden="1" x14ac:dyDescent="0.2">
      <c r="A8865">
        <v>69865</v>
      </c>
      <c r="B8865">
        <v>26</v>
      </c>
      <c r="C8865">
        <v>20</v>
      </c>
      <c r="D8865" t="s">
        <v>987</v>
      </c>
      <c r="E8865" t="s">
        <v>28</v>
      </c>
      <c r="F8865" t="s">
        <v>462</v>
      </c>
      <c r="G8865" t="s">
        <v>471</v>
      </c>
      <c r="H8865" t="s">
        <v>988</v>
      </c>
      <c r="I8865" t="s">
        <v>17</v>
      </c>
      <c r="J8865" t="s">
        <v>18</v>
      </c>
      <c r="K8865" t="s">
        <v>19</v>
      </c>
      <c r="L8865" t="s">
        <v>126</v>
      </c>
      <c r="M8865" t="s">
        <v>21</v>
      </c>
      <c r="N8865">
        <v>187.37</v>
      </c>
    </row>
    <row r="8866" spans="1:14" hidden="1" x14ac:dyDescent="0.2">
      <c r="A8866">
        <v>69866</v>
      </c>
      <c r="B8866">
        <v>27</v>
      </c>
      <c r="C8866">
        <v>20</v>
      </c>
      <c r="D8866" t="s">
        <v>987</v>
      </c>
      <c r="E8866" t="s">
        <v>28</v>
      </c>
      <c r="F8866" t="s">
        <v>462</v>
      </c>
      <c r="G8866" t="s">
        <v>471</v>
      </c>
      <c r="H8866" t="s">
        <v>988</v>
      </c>
      <c r="I8866" t="s">
        <v>17</v>
      </c>
      <c r="J8866" t="s">
        <v>18</v>
      </c>
      <c r="K8866" t="s">
        <v>48</v>
      </c>
      <c r="L8866" t="s">
        <v>126</v>
      </c>
      <c r="M8866" t="s">
        <v>21</v>
      </c>
      <c r="N8866">
        <v>23.31</v>
      </c>
    </row>
    <row r="8867" spans="1:14" hidden="1" x14ac:dyDescent="0.2">
      <c r="A8867">
        <v>69868</v>
      </c>
      <c r="B8867">
        <v>29</v>
      </c>
      <c r="C8867">
        <v>20</v>
      </c>
      <c r="D8867" t="s">
        <v>987</v>
      </c>
      <c r="E8867" t="s">
        <v>28</v>
      </c>
      <c r="F8867" t="s">
        <v>462</v>
      </c>
      <c r="G8867" t="s">
        <v>471</v>
      </c>
      <c r="H8867" t="s">
        <v>988</v>
      </c>
      <c r="I8867" t="s">
        <v>17</v>
      </c>
      <c r="J8867" t="s">
        <v>18</v>
      </c>
      <c r="K8867" t="s">
        <v>48</v>
      </c>
      <c r="L8867" t="s">
        <v>126</v>
      </c>
      <c r="M8867" t="s">
        <v>21</v>
      </c>
      <c r="N8867">
        <v>99.82</v>
      </c>
    </row>
    <row r="8868" spans="1:14" hidden="1" x14ac:dyDescent="0.2">
      <c r="A8868">
        <v>69869</v>
      </c>
      <c r="B8868">
        <v>30</v>
      </c>
      <c r="C8868">
        <v>20</v>
      </c>
      <c r="D8868" t="s">
        <v>987</v>
      </c>
      <c r="E8868" t="s">
        <v>28</v>
      </c>
      <c r="F8868" t="s">
        <v>462</v>
      </c>
      <c r="G8868" t="s">
        <v>471</v>
      </c>
      <c r="H8868" t="s">
        <v>988</v>
      </c>
      <c r="I8868" t="s">
        <v>17</v>
      </c>
      <c r="J8868" t="s">
        <v>18</v>
      </c>
      <c r="K8868" t="s">
        <v>19</v>
      </c>
      <c r="L8868" t="s">
        <v>126</v>
      </c>
      <c r="M8868" t="s">
        <v>21</v>
      </c>
      <c r="N8868">
        <v>131.51</v>
      </c>
    </row>
    <row r="8869" spans="1:14" hidden="1" x14ac:dyDescent="0.2">
      <c r="A8869">
        <v>69883</v>
      </c>
      <c r="B8869">
        <v>12</v>
      </c>
      <c r="C8869">
        <v>30</v>
      </c>
      <c r="D8869" t="s">
        <v>461</v>
      </c>
      <c r="E8869" t="s">
        <v>28</v>
      </c>
      <c r="F8869" t="s">
        <v>462</v>
      </c>
      <c r="G8869" t="s">
        <v>463</v>
      </c>
      <c r="H8869" t="s">
        <v>464</v>
      </c>
      <c r="I8869" t="s">
        <v>17</v>
      </c>
      <c r="J8869" t="s">
        <v>18</v>
      </c>
      <c r="K8869" t="s">
        <v>19</v>
      </c>
      <c r="L8869" t="s">
        <v>63</v>
      </c>
      <c r="M8869" t="s">
        <v>21</v>
      </c>
      <c r="N8869">
        <v>442.01</v>
      </c>
    </row>
    <row r="8870" spans="1:14" hidden="1" x14ac:dyDescent="0.2">
      <c r="A8870">
        <v>69885</v>
      </c>
      <c r="B8870">
        <v>14</v>
      </c>
      <c r="C8870">
        <v>30</v>
      </c>
      <c r="D8870" t="s">
        <v>461</v>
      </c>
      <c r="E8870" t="s">
        <v>28</v>
      </c>
      <c r="F8870" t="s">
        <v>462</v>
      </c>
      <c r="G8870" t="s">
        <v>463</v>
      </c>
      <c r="H8870" t="s">
        <v>464</v>
      </c>
      <c r="I8870" t="s">
        <v>17</v>
      </c>
      <c r="J8870" t="s">
        <v>18</v>
      </c>
      <c r="K8870" t="s">
        <v>48</v>
      </c>
      <c r="L8870" t="s">
        <v>63</v>
      </c>
      <c r="M8870" t="s">
        <v>21</v>
      </c>
      <c r="N8870">
        <v>19.93</v>
      </c>
    </row>
    <row r="8871" spans="1:14" hidden="1" x14ac:dyDescent="0.2">
      <c r="A8871">
        <v>69893</v>
      </c>
      <c r="B8871">
        <v>37</v>
      </c>
      <c r="C8871">
        <v>10</v>
      </c>
      <c r="D8871" t="s">
        <v>1360</v>
      </c>
      <c r="E8871" t="s">
        <v>28</v>
      </c>
      <c r="F8871" t="s">
        <v>462</v>
      </c>
      <c r="G8871" t="s">
        <v>463</v>
      </c>
      <c r="H8871" t="s">
        <v>1361</v>
      </c>
      <c r="I8871" t="s">
        <v>39</v>
      </c>
      <c r="J8871" t="s">
        <v>18</v>
      </c>
      <c r="K8871" t="s">
        <v>40</v>
      </c>
      <c r="L8871" t="s">
        <v>33</v>
      </c>
      <c r="M8871" t="s">
        <v>21</v>
      </c>
      <c r="N8871">
        <v>3.64</v>
      </c>
    </row>
    <row r="8872" spans="1:14" hidden="1" x14ac:dyDescent="0.2">
      <c r="A8872">
        <v>69894</v>
      </c>
      <c r="B8872">
        <v>38</v>
      </c>
      <c r="C8872">
        <v>10</v>
      </c>
      <c r="D8872" t="s">
        <v>1360</v>
      </c>
      <c r="E8872" t="s">
        <v>28</v>
      </c>
      <c r="F8872" t="s">
        <v>462</v>
      </c>
      <c r="G8872" t="s">
        <v>463</v>
      </c>
      <c r="H8872" t="s">
        <v>1361</v>
      </c>
      <c r="I8872" t="s">
        <v>39</v>
      </c>
      <c r="J8872" t="s">
        <v>18</v>
      </c>
      <c r="K8872" t="s">
        <v>40</v>
      </c>
      <c r="L8872" t="s">
        <v>33</v>
      </c>
      <c r="M8872" t="s">
        <v>21</v>
      </c>
      <c r="N8872">
        <v>3.58</v>
      </c>
    </row>
    <row r="8873" spans="1:14" hidden="1" x14ac:dyDescent="0.2">
      <c r="A8873">
        <v>69895</v>
      </c>
      <c r="B8873">
        <v>39</v>
      </c>
      <c r="C8873">
        <v>10</v>
      </c>
      <c r="D8873" t="s">
        <v>1360</v>
      </c>
      <c r="E8873" t="s">
        <v>28</v>
      </c>
      <c r="F8873" t="s">
        <v>462</v>
      </c>
      <c r="G8873" t="s">
        <v>463</v>
      </c>
      <c r="H8873" t="s">
        <v>1361</v>
      </c>
      <c r="I8873" t="s">
        <v>39</v>
      </c>
      <c r="J8873" t="s">
        <v>18</v>
      </c>
      <c r="K8873" t="s">
        <v>40</v>
      </c>
      <c r="L8873" t="s">
        <v>33</v>
      </c>
      <c r="M8873" t="s">
        <v>21</v>
      </c>
      <c r="N8873">
        <v>3.59</v>
      </c>
    </row>
    <row r="8874" spans="1:14" hidden="1" x14ac:dyDescent="0.2">
      <c r="A8874">
        <v>69896</v>
      </c>
      <c r="B8874">
        <v>40</v>
      </c>
      <c r="C8874">
        <v>10</v>
      </c>
      <c r="D8874" t="s">
        <v>1360</v>
      </c>
      <c r="E8874" t="s">
        <v>28</v>
      </c>
      <c r="F8874" t="s">
        <v>462</v>
      </c>
      <c r="G8874" t="s">
        <v>463</v>
      </c>
      <c r="H8874" t="s">
        <v>1361</v>
      </c>
      <c r="I8874" t="s">
        <v>39</v>
      </c>
      <c r="J8874" t="s">
        <v>18</v>
      </c>
      <c r="K8874" t="s">
        <v>40</v>
      </c>
      <c r="L8874" t="s">
        <v>33</v>
      </c>
      <c r="M8874" t="s">
        <v>21</v>
      </c>
      <c r="N8874">
        <v>3.51</v>
      </c>
    </row>
    <row r="8875" spans="1:14" hidden="1" x14ac:dyDescent="0.2">
      <c r="A8875">
        <v>69899</v>
      </c>
      <c r="B8875">
        <v>43</v>
      </c>
      <c r="C8875">
        <v>10</v>
      </c>
      <c r="D8875" t="s">
        <v>1360</v>
      </c>
      <c r="E8875" t="s">
        <v>28</v>
      </c>
      <c r="F8875" t="s">
        <v>462</v>
      </c>
      <c r="G8875" t="s">
        <v>463</v>
      </c>
      <c r="H8875" t="s">
        <v>1361</v>
      </c>
      <c r="I8875" t="s">
        <v>39</v>
      </c>
      <c r="J8875" t="s">
        <v>18</v>
      </c>
      <c r="K8875" t="s">
        <v>40</v>
      </c>
      <c r="L8875" t="s">
        <v>33</v>
      </c>
      <c r="M8875" t="s">
        <v>21</v>
      </c>
      <c r="N8875">
        <v>3.62</v>
      </c>
    </row>
    <row r="8876" spans="1:14" hidden="1" x14ac:dyDescent="0.2">
      <c r="A8876">
        <v>68508</v>
      </c>
      <c r="B8876">
        <v>9</v>
      </c>
      <c r="C8876">
        <v>20</v>
      </c>
      <c r="D8876" t="s">
        <v>1553</v>
      </c>
      <c r="E8876" t="s">
        <v>28</v>
      </c>
      <c r="F8876" t="s">
        <v>433</v>
      </c>
      <c r="G8876" t="s">
        <v>1538</v>
      </c>
      <c r="H8876" t="s">
        <v>1554</v>
      </c>
      <c r="I8876" t="s">
        <v>17</v>
      </c>
      <c r="J8876" t="s">
        <v>24</v>
      </c>
      <c r="K8876" t="s">
        <v>58</v>
      </c>
      <c r="L8876" t="s">
        <v>33</v>
      </c>
      <c r="M8876" t="s">
        <v>26</v>
      </c>
      <c r="N8876">
        <v>84.15</v>
      </c>
    </row>
    <row r="8877" spans="1:14" hidden="1" x14ac:dyDescent="0.2">
      <c r="A8877">
        <v>68509</v>
      </c>
      <c r="B8877">
        <v>1</v>
      </c>
      <c r="C8877">
        <v>10</v>
      </c>
      <c r="D8877" t="s">
        <v>1675</v>
      </c>
      <c r="E8877" t="s">
        <v>28</v>
      </c>
      <c r="F8877" t="s">
        <v>433</v>
      </c>
      <c r="G8877" t="s">
        <v>1538</v>
      </c>
      <c r="H8877" t="s">
        <v>1676</v>
      </c>
      <c r="I8877" t="s">
        <v>39</v>
      </c>
      <c r="J8877" t="s">
        <v>24</v>
      </c>
      <c r="K8877" t="s">
        <v>264</v>
      </c>
      <c r="L8877" t="s">
        <v>33</v>
      </c>
      <c r="M8877" t="s">
        <v>26</v>
      </c>
      <c r="N8877">
        <v>4798.88</v>
      </c>
    </row>
    <row r="8878" spans="1:14" hidden="1" x14ac:dyDescent="0.2">
      <c r="A8878">
        <v>68510</v>
      </c>
      <c r="B8878">
        <v>2</v>
      </c>
      <c r="C8878">
        <v>10</v>
      </c>
      <c r="D8878" t="s">
        <v>1675</v>
      </c>
      <c r="E8878" t="s">
        <v>28</v>
      </c>
      <c r="F8878" t="s">
        <v>433</v>
      </c>
      <c r="G8878" t="s">
        <v>1538</v>
      </c>
      <c r="H8878" t="s">
        <v>1676</v>
      </c>
      <c r="I8878" t="s">
        <v>39</v>
      </c>
      <c r="J8878" t="s">
        <v>24</v>
      </c>
      <c r="K8878" t="s">
        <v>264</v>
      </c>
      <c r="L8878" t="s">
        <v>33</v>
      </c>
      <c r="M8878" t="s">
        <v>26</v>
      </c>
      <c r="N8878">
        <v>456.59</v>
      </c>
    </row>
    <row r="8879" spans="1:14" hidden="1" x14ac:dyDescent="0.2">
      <c r="A8879">
        <v>68511</v>
      </c>
      <c r="B8879">
        <v>3</v>
      </c>
      <c r="C8879">
        <v>10</v>
      </c>
      <c r="D8879" t="s">
        <v>1675</v>
      </c>
      <c r="E8879" t="s">
        <v>28</v>
      </c>
      <c r="F8879" t="s">
        <v>433</v>
      </c>
      <c r="G8879" t="s">
        <v>1538</v>
      </c>
      <c r="H8879" t="s">
        <v>1676</v>
      </c>
      <c r="I8879" t="s">
        <v>39</v>
      </c>
      <c r="J8879" t="s">
        <v>24</v>
      </c>
      <c r="K8879" t="s">
        <v>264</v>
      </c>
      <c r="L8879" t="s">
        <v>33</v>
      </c>
      <c r="M8879" t="s">
        <v>26</v>
      </c>
      <c r="N8879">
        <v>823.43</v>
      </c>
    </row>
    <row r="8880" spans="1:14" hidden="1" x14ac:dyDescent="0.2">
      <c r="A8880">
        <v>69900</v>
      </c>
      <c r="B8880">
        <v>44</v>
      </c>
      <c r="C8880">
        <v>10</v>
      </c>
      <c r="D8880" t="s">
        <v>1360</v>
      </c>
      <c r="E8880" t="s">
        <v>28</v>
      </c>
      <c r="F8880" t="s">
        <v>462</v>
      </c>
      <c r="G8880" t="s">
        <v>463</v>
      </c>
      <c r="H8880" t="s">
        <v>1361</v>
      </c>
      <c r="I8880" t="s">
        <v>39</v>
      </c>
      <c r="J8880" t="s">
        <v>18</v>
      </c>
      <c r="K8880" t="s">
        <v>40</v>
      </c>
      <c r="L8880" t="s">
        <v>33</v>
      </c>
      <c r="M8880" t="s">
        <v>21</v>
      </c>
      <c r="N8880">
        <v>3.64</v>
      </c>
    </row>
    <row r="8881" spans="1:14" hidden="1" x14ac:dyDescent="0.2">
      <c r="A8881">
        <v>69901</v>
      </c>
      <c r="B8881">
        <v>45</v>
      </c>
      <c r="C8881">
        <v>10</v>
      </c>
      <c r="D8881" t="s">
        <v>1360</v>
      </c>
      <c r="E8881" t="s">
        <v>28</v>
      </c>
      <c r="F8881" t="s">
        <v>462</v>
      </c>
      <c r="G8881" t="s">
        <v>463</v>
      </c>
      <c r="H8881" t="s">
        <v>1361</v>
      </c>
      <c r="I8881" t="s">
        <v>39</v>
      </c>
      <c r="J8881" t="s">
        <v>18</v>
      </c>
      <c r="K8881" t="s">
        <v>40</v>
      </c>
      <c r="L8881" t="s">
        <v>33</v>
      </c>
      <c r="M8881" t="s">
        <v>21</v>
      </c>
      <c r="N8881">
        <v>3.56</v>
      </c>
    </row>
    <row r="8882" spans="1:14" hidden="1" x14ac:dyDescent="0.2">
      <c r="A8882">
        <v>69909</v>
      </c>
      <c r="B8882">
        <v>9</v>
      </c>
      <c r="C8882">
        <v>20</v>
      </c>
      <c r="D8882" t="s">
        <v>473</v>
      </c>
      <c r="E8882" t="s">
        <v>28</v>
      </c>
      <c r="F8882" t="s">
        <v>462</v>
      </c>
      <c r="G8882" t="s">
        <v>471</v>
      </c>
      <c r="H8882" t="s">
        <v>474</v>
      </c>
      <c r="I8882" t="s">
        <v>17</v>
      </c>
      <c r="J8882" t="s">
        <v>18</v>
      </c>
      <c r="K8882" t="s">
        <v>58</v>
      </c>
      <c r="L8882" t="s">
        <v>126</v>
      </c>
      <c r="M8882" t="s">
        <v>21</v>
      </c>
      <c r="N8882">
        <v>31.5</v>
      </c>
    </row>
    <row r="8883" spans="1:14" hidden="1" x14ac:dyDescent="0.2">
      <c r="A8883">
        <v>69911</v>
      </c>
      <c r="B8883">
        <v>11</v>
      </c>
      <c r="C8883">
        <v>20</v>
      </c>
      <c r="D8883" t="s">
        <v>473</v>
      </c>
      <c r="E8883" t="s">
        <v>28</v>
      </c>
      <c r="F8883" t="s">
        <v>462</v>
      </c>
      <c r="G8883" t="s">
        <v>471</v>
      </c>
      <c r="H8883" t="s">
        <v>474</v>
      </c>
      <c r="I8883" t="s">
        <v>17</v>
      </c>
      <c r="J8883" t="s">
        <v>18</v>
      </c>
      <c r="K8883" t="s">
        <v>58</v>
      </c>
      <c r="L8883" t="s">
        <v>126</v>
      </c>
      <c r="M8883" t="s">
        <v>21</v>
      </c>
      <c r="N8883">
        <v>16.649999999999999</v>
      </c>
    </row>
    <row r="8884" spans="1:14" hidden="1" x14ac:dyDescent="0.2">
      <c r="A8884">
        <v>69915</v>
      </c>
      <c r="B8884">
        <v>15</v>
      </c>
      <c r="C8884">
        <v>20</v>
      </c>
      <c r="D8884" t="s">
        <v>473</v>
      </c>
      <c r="E8884" t="s">
        <v>28</v>
      </c>
      <c r="F8884" t="s">
        <v>462</v>
      </c>
      <c r="G8884" t="s">
        <v>471</v>
      </c>
      <c r="H8884" t="s">
        <v>474</v>
      </c>
      <c r="I8884" t="s">
        <v>39</v>
      </c>
      <c r="J8884" t="s">
        <v>18</v>
      </c>
      <c r="K8884" t="s">
        <v>242</v>
      </c>
      <c r="L8884" t="s">
        <v>126</v>
      </c>
      <c r="M8884" t="s">
        <v>21</v>
      </c>
      <c r="N8884">
        <v>10.25</v>
      </c>
    </row>
    <row r="8885" spans="1:14" hidden="1" x14ac:dyDescent="0.2">
      <c r="A8885">
        <v>69922</v>
      </c>
      <c r="B8885">
        <v>6</v>
      </c>
      <c r="C8885">
        <v>200</v>
      </c>
      <c r="D8885" t="s">
        <v>1499</v>
      </c>
      <c r="E8885" t="s">
        <v>28</v>
      </c>
      <c r="F8885" t="s">
        <v>160</v>
      </c>
      <c r="G8885" t="s">
        <v>160</v>
      </c>
      <c r="H8885" t="s">
        <v>1500</v>
      </c>
      <c r="I8885" t="s">
        <v>39</v>
      </c>
      <c r="J8885" t="s">
        <v>18</v>
      </c>
      <c r="K8885" t="s">
        <v>62</v>
      </c>
      <c r="L8885" t="s">
        <v>122</v>
      </c>
      <c r="M8885" t="s">
        <v>21</v>
      </c>
      <c r="N8885">
        <v>154.75</v>
      </c>
    </row>
    <row r="8886" spans="1:14" hidden="1" x14ac:dyDescent="0.2">
      <c r="A8886">
        <v>69925</v>
      </c>
      <c r="B8886">
        <v>9</v>
      </c>
      <c r="C8886">
        <v>200</v>
      </c>
      <c r="D8886" t="s">
        <v>1499</v>
      </c>
      <c r="E8886" t="s">
        <v>28</v>
      </c>
      <c r="F8886" t="s">
        <v>160</v>
      </c>
      <c r="G8886" t="s">
        <v>160</v>
      </c>
      <c r="H8886" t="s">
        <v>1500</v>
      </c>
      <c r="I8886" t="s">
        <v>39</v>
      </c>
      <c r="J8886" t="s">
        <v>18</v>
      </c>
      <c r="K8886" t="s">
        <v>40</v>
      </c>
      <c r="L8886" t="s">
        <v>122</v>
      </c>
      <c r="M8886" t="s">
        <v>21</v>
      </c>
      <c r="N8886">
        <v>107.51</v>
      </c>
    </row>
    <row r="8887" spans="1:14" hidden="1" x14ac:dyDescent="0.2">
      <c r="A8887">
        <v>68519</v>
      </c>
      <c r="B8887">
        <v>4</v>
      </c>
      <c r="C8887">
        <v>10</v>
      </c>
      <c r="D8887" t="s">
        <v>1561</v>
      </c>
      <c r="E8887" t="s">
        <v>28</v>
      </c>
      <c r="F8887" t="s">
        <v>433</v>
      </c>
      <c r="G8887" t="s">
        <v>1538</v>
      </c>
      <c r="H8887" t="s">
        <v>1562</v>
      </c>
      <c r="I8887" t="s">
        <v>17</v>
      </c>
      <c r="J8887" t="s">
        <v>24</v>
      </c>
      <c r="K8887" t="s">
        <v>58</v>
      </c>
      <c r="L8887" t="s">
        <v>395</v>
      </c>
      <c r="M8887" t="s">
        <v>26</v>
      </c>
      <c r="N8887">
        <v>7.42</v>
      </c>
    </row>
    <row r="8888" spans="1:14" hidden="1" x14ac:dyDescent="0.2">
      <c r="A8888">
        <v>69926</v>
      </c>
      <c r="B8888">
        <v>10</v>
      </c>
      <c r="C8888">
        <v>200</v>
      </c>
      <c r="D8888" t="s">
        <v>1499</v>
      </c>
      <c r="E8888" t="s">
        <v>28</v>
      </c>
      <c r="F8888" t="s">
        <v>160</v>
      </c>
      <c r="G8888" t="s">
        <v>160</v>
      </c>
      <c r="H8888" t="s">
        <v>1500</v>
      </c>
      <c r="I8888" t="s">
        <v>17</v>
      </c>
      <c r="J8888" t="s">
        <v>18</v>
      </c>
      <c r="K8888" t="s">
        <v>58</v>
      </c>
      <c r="L8888" t="s">
        <v>122</v>
      </c>
      <c r="M8888" t="s">
        <v>21</v>
      </c>
      <c r="N8888">
        <v>110.77</v>
      </c>
    </row>
    <row r="8889" spans="1:14" hidden="1" x14ac:dyDescent="0.2">
      <c r="A8889">
        <v>69932</v>
      </c>
      <c r="B8889">
        <v>5</v>
      </c>
      <c r="C8889">
        <v>30</v>
      </c>
      <c r="D8889" t="s">
        <v>1468</v>
      </c>
      <c r="E8889" t="s">
        <v>28</v>
      </c>
      <c r="F8889" t="s">
        <v>160</v>
      </c>
      <c r="G8889" t="s">
        <v>160</v>
      </c>
      <c r="H8889" t="s">
        <v>1469</v>
      </c>
      <c r="I8889" t="s">
        <v>39</v>
      </c>
      <c r="J8889" t="s">
        <v>18</v>
      </c>
      <c r="K8889" t="s">
        <v>264</v>
      </c>
      <c r="L8889" t="s">
        <v>395</v>
      </c>
      <c r="M8889" t="s">
        <v>21</v>
      </c>
      <c r="N8889">
        <v>1.6</v>
      </c>
    </row>
    <row r="8890" spans="1:14" hidden="1" x14ac:dyDescent="0.2">
      <c r="A8890">
        <v>68522</v>
      </c>
      <c r="B8890">
        <v>7</v>
      </c>
      <c r="C8890">
        <v>10</v>
      </c>
      <c r="D8890" t="s">
        <v>1561</v>
      </c>
      <c r="E8890" t="s">
        <v>28</v>
      </c>
      <c r="F8890" t="s">
        <v>433</v>
      </c>
      <c r="G8890" t="s">
        <v>1538</v>
      </c>
      <c r="H8890" t="s">
        <v>1562</v>
      </c>
      <c r="I8890" t="s">
        <v>17</v>
      </c>
      <c r="J8890" t="s">
        <v>24</v>
      </c>
      <c r="K8890" t="s">
        <v>58</v>
      </c>
      <c r="L8890" t="s">
        <v>395</v>
      </c>
      <c r="M8890" t="s">
        <v>26</v>
      </c>
      <c r="N8890">
        <v>7.27</v>
      </c>
    </row>
    <row r="8891" spans="1:14" hidden="1" x14ac:dyDescent="0.2">
      <c r="A8891">
        <v>69933</v>
      </c>
      <c r="B8891">
        <v>6</v>
      </c>
      <c r="C8891">
        <v>30</v>
      </c>
      <c r="D8891" t="s">
        <v>1468</v>
      </c>
      <c r="E8891" t="s">
        <v>28</v>
      </c>
      <c r="F8891" t="s">
        <v>160</v>
      </c>
      <c r="G8891" t="s">
        <v>160</v>
      </c>
      <c r="H8891" t="s">
        <v>1469</v>
      </c>
      <c r="I8891" t="s">
        <v>39</v>
      </c>
      <c r="J8891" t="s">
        <v>18</v>
      </c>
      <c r="K8891" t="s">
        <v>264</v>
      </c>
      <c r="L8891" t="s">
        <v>395</v>
      </c>
      <c r="M8891" t="s">
        <v>21</v>
      </c>
      <c r="N8891">
        <v>0.8</v>
      </c>
    </row>
    <row r="8892" spans="1:14" hidden="1" x14ac:dyDescent="0.2">
      <c r="A8892">
        <v>68527</v>
      </c>
      <c r="B8892">
        <v>20</v>
      </c>
      <c r="C8892">
        <v>50</v>
      </c>
      <c r="D8892" t="s">
        <v>1545</v>
      </c>
      <c r="E8892" t="s">
        <v>28</v>
      </c>
      <c r="F8892" t="s">
        <v>433</v>
      </c>
      <c r="G8892" t="s">
        <v>1538</v>
      </c>
      <c r="H8892" t="s">
        <v>1546</v>
      </c>
      <c r="I8892" t="s">
        <v>39</v>
      </c>
      <c r="J8892" t="s">
        <v>174</v>
      </c>
      <c r="K8892" t="s">
        <v>202</v>
      </c>
      <c r="L8892" t="s">
        <v>33</v>
      </c>
      <c r="M8892" t="s">
        <v>745</v>
      </c>
      <c r="N8892">
        <v>13.35</v>
      </c>
    </row>
    <row r="8893" spans="1:14" hidden="1" x14ac:dyDescent="0.2">
      <c r="A8893">
        <v>68528</v>
      </c>
      <c r="B8893">
        <v>21</v>
      </c>
      <c r="C8893">
        <v>50</v>
      </c>
      <c r="D8893" t="s">
        <v>1545</v>
      </c>
      <c r="E8893" t="s">
        <v>28</v>
      </c>
      <c r="F8893" t="s">
        <v>433</v>
      </c>
      <c r="G8893" t="s">
        <v>1538</v>
      </c>
      <c r="H8893" t="s">
        <v>1546</v>
      </c>
      <c r="I8893" t="s">
        <v>39</v>
      </c>
      <c r="J8893" t="s">
        <v>174</v>
      </c>
      <c r="K8893" t="s">
        <v>202</v>
      </c>
      <c r="L8893" t="s">
        <v>33</v>
      </c>
      <c r="M8893" t="s">
        <v>745</v>
      </c>
      <c r="N8893">
        <v>13.74</v>
      </c>
    </row>
    <row r="8894" spans="1:14" hidden="1" x14ac:dyDescent="0.2">
      <c r="A8894">
        <v>68529</v>
      </c>
      <c r="B8894">
        <v>22</v>
      </c>
      <c r="C8894">
        <v>50</v>
      </c>
      <c r="D8894" t="s">
        <v>1545</v>
      </c>
      <c r="E8894" t="s">
        <v>28</v>
      </c>
      <c r="F8894" t="s">
        <v>433</v>
      </c>
      <c r="G8894" t="s">
        <v>1538</v>
      </c>
      <c r="H8894" t="s">
        <v>1546</v>
      </c>
      <c r="I8894" t="s">
        <v>39</v>
      </c>
      <c r="J8894" t="s">
        <v>174</v>
      </c>
      <c r="K8894" t="s">
        <v>202</v>
      </c>
      <c r="L8894" t="s">
        <v>33</v>
      </c>
      <c r="M8894" t="s">
        <v>745</v>
      </c>
      <c r="N8894">
        <v>13.92</v>
      </c>
    </row>
    <row r="8895" spans="1:14" hidden="1" x14ac:dyDescent="0.2">
      <c r="A8895">
        <v>68530</v>
      </c>
      <c r="B8895">
        <v>17</v>
      </c>
      <c r="C8895">
        <v>20</v>
      </c>
      <c r="D8895" t="s">
        <v>1557</v>
      </c>
      <c r="E8895" t="s">
        <v>28</v>
      </c>
      <c r="F8895" t="s">
        <v>433</v>
      </c>
      <c r="G8895" t="s">
        <v>1538</v>
      </c>
      <c r="H8895" t="s">
        <v>1558</v>
      </c>
      <c r="I8895" t="s">
        <v>17</v>
      </c>
      <c r="J8895" t="s">
        <v>24</v>
      </c>
      <c r="K8895" t="s">
        <v>58</v>
      </c>
      <c r="L8895" t="s">
        <v>33</v>
      </c>
      <c r="M8895" t="s">
        <v>26</v>
      </c>
      <c r="N8895">
        <v>232.62</v>
      </c>
    </row>
    <row r="8896" spans="1:14" hidden="1" x14ac:dyDescent="0.2">
      <c r="A8896">
        <v>69934</v>
      </c>
      <c r="B8896">
        <v>7</v>
      </c>
      <c r="C8896">
        <v>30</v>
      </c>
      <c r="D8896" t="s">
        <v>1468</v>
      </c>
      <c r="E8896" t="s">
        <v>28</v>
      </c>
      <c r="F8896" t="s">
        <v>160</v>
      </c>
      <c r="G8896" t="s">
        <v>160</v>
      </c>
      <c r="H8896" t="s">
        <v>1469</v>
      </c>
      <c r="I8896" t="s">
        <v>39</v>
      </c>
      <c r="J8896" t="s">
        <v>18</v>
      </c>
      <c r="K8896" t="s">
        <v>264</v>
      </c>
      <c r="L8896" t="s">
        <v>395</v>
      </c>
      <c r="M8896" t="s">
        <v>21</v>
      </c>
      <c r="N8896">
        <v>1.42</v>
      </c>
    </row>
    <row r="8897" spans="1:14" hidden="1" x14ac:dyDescent="0.2">
      <c r="A8897">
        <v>69936</v>
      </c>
      <c r="B8897">
        <v>9</v>
      </c>
      <c r="C8897">
        <v>10</v>
      </c>
      <c r="D8897" t="s">
        <v>1485</v>
      </c>
      <c r="E8897" t="s">
        <v>28</v>
      </c>
      <c r="F8897" t="s">
        <v>160</v>
      </c>
      <c r="G8897" t="s">
        <v>160</v>
      </c>
      <c r="H8897" t="s">
        <v>1486</v>
      </c>
      <c r="I8897" t="s">
        <v>39</v>
      </c>
      <c r="J8897" t="s">
        <v>18</v>
      </c>
      <c r="K8897" t="s">
        <v>202</v>
      </c>
      <c r="L8897" t="s">
        <v>33</v>
      </c>
      <c r="M8897" t="s">
        <v>21</v>
      </c>
      <c r="N8897">
        <v>5.61</v>
      </c>
    </row>
    <row r="8898" spans="1:14" hidden="1" x14ac:dyDescent="0.2">
      <c r="A8898">
        <v>69942</v>
      </c>
      <c r="B8898">
        <v>5</v>
      </c>
      <c r="C8898">
        <v>10</v>
      </c>
      <c r="D8898" t="s">
        <v>1478</v>
      </c>
      <c r="E8898" t="s">
        <v>28</v>
      </c>
      <c r="F8898" t="s">
        <v>160</v>
      </c>
      <c r="G8898" t="s">
        <v>160</v>
      </c>
      <c r="H8898" t="s">
        <v>1479</v>
      </c>
      <c r="I8898" t="s">
        <v>17</v>
      </c>
      <c r="J8898" t="s">
        <v>18</v>
      </c>
      <c r="K8898" t="s">
        <v>48</v>
      </c>
      <c r="L8898" t="s">
        <v>33</v>
      </c>
      <c r="M8898" t="s">
        <v>21</v>
      </c>
      <c r="N8898">
        <v>16.48</v>
      </c>
    </row>
    <row r="8899" spans="1:14" hidden="1" x14ac:dyDescent="0.2">
      <c r="A8899">
        <v>68535</v>
      </c>
      <c r="B8899">
        <v>49</v>
      </c>
      <c r="C8899">
        <v>100</v>
      </c>
      <c r="D8899" t="s">
        <v>783</v>
      </c>
      <c r="E8899" t="s">
        <v>28</v>
      </c>
      <c r="F8899" t="s">
        <v>270</v>
      </c>
      <c r="G8899" t="s">
        <v>270</v>
      </c>
      <c r="H8899" t="s">
        <v>784</v>
      </c>
      <c r="I8899" t="s">
        <v>23</v>
      </c>
      <c r="J8899" t="s">
        <v>24</v>
      </c>
      <c r="K8899" t="s">
        <v>66</v>
      </c>
      <c r="L8899" t="s">
        <v>33</v>
      </c>
      <c r="M8899" t="s">
        <v>186</v>
      </c>
      <c r="N8899">
        <v>10.27</v>
      </c>
    </row>
    <row r="8900" spans="1:14" hidden="1" x14ac:dyDescent="0.2">
      <c r="A8900">
        <v>68536</v>
      </c>
      <c r="B8900">
        <v>50</v>
      </c>
      <c r="C8900">
        <v>100</v>
      </c>
      <c r="D8900" t="s">
        <v>783</v>
      </c>
      <c r="E8900" t="s">
        <v>28</v>
      </c>
      <c r="F8900" t="s">
        <v>270</v>
      </c>
      <c r="G8900" t="s">
        <v>270</v>
      </c>
      <c r="H8900" t="s">
        <v>784</v>
      </c>
      <c r="I8900" t="s">
        <v>23</v>
      </c>
      <c r="J8900" t="s">
        <v>24</v>
      </c>
      <c r="K8900" t="s">
        <v>66</v>
      </c>
      <c r="L8900" t="s">
        <v>33</v>
      </c>
      <c r="M8900" t="s">
        <v>186</v>
      </c>
      <c r="N8900">
        <v>10.48</v>
      </c>
    </row>
    <row r="8901" spans="1:14" hidden="1" x14ac:dyDescent="0.2">
      <c r="A8901">
        <v>69944</v>
      </c>
      <c r="B8901">
        <v>5</v>
      </c>
      <c r="C8901">
        <v>20</v>
      </c>
      <c r="D8901" t="s">
        <v>1476</v>
      </c>
      <c r="E8901" t="s">
        <v>28</v>
      </c>
      <c r="F8901" t="s">
        <v>160</v>
      </c>
      <c r="G8901" t="s">
        <v>160</v>
      </c>
      <c r="H8901" t="s">
        <v>1477</v>
      </c>
      <c r="I8901" t="s">
        <v>17</v>
      </c>
      <c r="J8901" t="s">
        <v>18</v>
      </c>
      <c r="K8901" t="s">
        <v>48</v>
      </c>
      <c r="L8901" t="s">
        <v>33</v>
      </c>
      <c r="M8901" t="s">
        <v>21</v>
      </c>
      <c r="N8901">
        <v>113.99</v>
      </c>
    </row>
    <row r="8902" spans="1:14" hidden="1" x14ac:dyDescent="0.2">
      <c r="A8902">
        <v>69945</v>
      </c>
      <c r="B8902">
        <v>6</v>
      </c>
      <c r="C8902">
        <v>20</v>
      </c>
      <c r="D8902" t="s">
        <v>1476</v>
      </c>
      <c r="E8902" t="s">
        <v>28</v>
      </c>
      <c r="F8902" t="s">
        <v>160</v>
      </c>
      <c r="G8902" t="s">
        <v>160</v>
      </c>
      <c r="H8902" t="s">
        <v>1477</v>
      </c>
      <c r="I8902" t="s">
        <v>17</v>
      </c>
      <c r="J8902" t="s">
        <v>18</v>
      </c>
      <c r="K8902" t="s">
        <v>48</v>
      </c>
      <c r="L8902" t="s">
        <v>33</v>
      </c>
      <c r="M8902" t="s">
        <v>21</v>
      </c>
      <c r="N8902">
        <v>186.9</v>
      </c>
    </row>
    <row r="8903" spans="1:14" hidden="1" x14ac:dyDescent="0.2">
      <c r="A8903">
        <v>69946</v>
      </c>
      <c r="B8903">
        <v>7</v>
      </c>
      <c r="C8903">
        <v>10</v>
      </c>
      <c r="D8903" t="s">
        <v>1476</v>
      </c>
      <c r="E8903" t="s">
        <v>28</v>
      </c>
      <c r="F8903" t="s">
        <v>160</v>
      </c>
      <c r="G8903" t="s">
        <v>160</v>
      </c>
      <c r="H8903" t="s">
        <v>1477</v>
      </c>
      <c r="I8903" t="s">
        <v>17</v>
      </c>
      <c r="J8903" t="s">
        <v>18</v>
      </c>
      <c r="K8903" t="s">
        <v>19</v>
      </c>
      <c r="L8903" t="s">
        <v>33</v>
      </c>
      <c r="M8903" t="s">
        <v>21</v>
      </c>
      <c r="N8903">
        <v>9.5299999999999994</v>
      </c>
    </row>
    <row r="8904" spans="1:14" hidden="1" x14ac:dyDescent="0.2">
      <c r="A8904">
        <v>69947</v>
      </c>
      <c r="B8904">
        <v>8</v>
      </c>
      <c r="C8904">
        <v>10</v>
      </c>
      <c r="D8904" t="s">
        <v>1476</v>
      </c>
      <c r="E8904" t="s">
        <v>28</v>
      </c>
      <c r="F8904" t="s">
        <v>160</v>
      </c>
      <c r="G8904" t="s">
        <v>160</v>
      </c>
      <c r="H8904" t="s">
        <v>1477</v>
      </c>
      <c r="I8904" t="s">
        <v>17</v>
      </c>
      <c r="J8904" t="s">
        <v>18</v>
      </c>
      <c r="K8904" t="s">
        <v>19</v>
      </c>
      <c r="L8904" t="s">
        <v>33</v>
      </c>
      <c r="M8904" t="s">
        <v>21</v>
      </c>
      <c r="N8904">
        <v>4.63</v>
      </c>
    </row>
    <row r="8905" spans="1:14" hidden="1" x14ac:dyDescent="0.2">
      <c r="A8905">
        <v>69948</v>
      </c>
      <c r="B8905">
        <v>9</v>
      </c>
      <c r="C8905">
        <v>10</v>
      </c>
      <c r="D8905" t="s">
        <v>1476</v>
      </c>
      <c r="E8905" t="s">
        <v>28</v>
      </c>
      <c r="F8905" t="s">
        <v>160</v>
      </c>
      <c r="G8905" t="s">
        <v>160</v>
      </c>
      <c r="H8905" t="s">
        <v>1477</v>
      </c>
      <c r="I8905" t="s">
        <v>17</v>
      </c>
      <c r="J8905" t="s">
        <v>18</v>
      </c>
      <c r="K8905" t="s">
        <v>19</v>
      </c>
      <c r="L8905" t="s">
        <v>33</v>
      </c>
      <c r="M8905" t="s">
        <v>21</v>
      </c>
      <c r="N8905">
        <v>132.29</v>
      </c>
    </row>
    <row r="8906" spans="1:14" hidden="1" x14ac:dyDescent="0.2">
      <c r="A8906">
        <v>69951</v>
      </c>
      <c r="B8906">
        <v>16</v>
      </c>
      <c r="C8906">
        <v>50</v>
      </c>
      <c r="D8906" t="s">
        <v>1474</v>
      </c>
      <c r="E8906" t="s">
        <v>28</v>
      </c>
      <c r="F8906" t="s">
        <v>160</v>
      </c>
      <c r="G8906" t="s">
        <v>160</v>
      </c>
      <c r="H8906" t="s">
        <v>1475</v>
      </c>
      <c r="I8906" t="s">
        <v>17</v>
      </c>
      <c r="J8906" t="s">
        <v>18</v>
      </c>
      <c r="K8906" t="s">
        <v>19</v>
      </c>
      <c r="L8906" t="s">
        <v>126</v>
      </c>
      <c r="M8906" t="s">
        <v>21</v>
      </c>
      <c r="N8906">
        <v>417.79</v>
      </c>
    </row>
    <row r="8907" spans="1:14" hidden="1" x14ac:dyDescent="0.2">
      <c r="A8907">
        <v>69970</v>
      </c>
      <c r="B8907">
        <v>10</v>
      </c>
      <c r="C8907">
        <v>10</v>
      </c>
      <c r="D8907" t="s">
        <v>1476</v>
      </c>
      <c r="E8907" t="s">
        <v>28</v>
      </c>
      <c r="F8907" t="s">
        <v>160</v>
      </c>
      <c r="G8907" t="s">
        <v>160</v>
      </c>
      <c r="H8907" t="s">
        <v>1477</v>
      </c>
      <c r="I8907" t="s">
        <v>17</v>
      </c>
      <c r="J8907" t="s">
        <v>18</v>
      </c>
      <c r="K8907" t="s">
        <v>58</v>
      </c>
      <c r="L8907" t="s">
        <v>33</v>
      </c>
      <c r="M8907" t="s">
        <v>21</v>
      </c>
      <c r="N8907">
        <v>58.95</v>
      </c>
    </row>
    <row r="8908" spans="1:14" hidden="1" x14ac:dyDescent="0.2">
      <c r="A8908">
        <v>70009</v>
      </c>
      <c r="B8908">
        <v>14</v>
      </c>
      <c r="C8908">
        <v>10</v>
      </c>
      <c r="D8908" t="s">
        <v>1464</v>
      </c>
      <c r="E8908" t="s">
        <v>28</v>
      </c>
      <c r="F8908" t="s">
        <v>160</v>
      </c>
      <c r="G8908" t="s">
        <v>160</v>
      </c>
      <c r="H8908" t="s">
        <v>1465</v>
      </c>
      <c r="I8908" t="s">
        <v>17</v>
      </c>
      <c r="J8908" t="s">
        <v>18</v>
      </c>
      <c r="K8908" t="s">
        <v>48</v>
      </c>
      <c r="L8908" t="s">
        <v>33</v>
      </c>
      <c r="M8908" t="s">
        <v>21</v>
      </c>
      <c r="N8908">
        <v>11.15</v>
      </c>
    </row>
    <row r="8909" spans="1:14" hidden="1" x14ac:dyDescent="0.2">
      <c r="A8909">
        <v>70010</v>
      </c>
      <c r="B8909">
        <v>15</v>
      </c>
      <c r="C8909">
        <v>10</v>
      </c>
      <c r="D8909" t="s">
        <v>1464</v>
      </c>
      <c r="E8909" t="s">
        <v>28</v>
      </c>
      <c r="F8909" t="s">
        <v>160</v>
      </c>
      <c r="G8909" t="s">
        <v>160</v>
      </c>
      <c r="H8909" t="s">
        <v>1465</v>
      </c>
      <c r="I8909" t="s">
        <v>17</v>
      </c>
      <c r="J8909" t="s">
        <v>18</v>
      </c>
      <c r="K8909" t="s">
        <v>48</v>
      </c>
      <c r="L8909" t="s">
        <v>33</v>
      </c>
      <c r="M8909" t="s">
        <v>21</v>
      </c>
      <c r="N8909">
        <v>88.52</v>
      </c>
    </row>
    <row r="8910" spans="1:14" hidden="1" x14ac:dyDescent="0.2">
      <c r="A8910">
        <v>70014</v>
      </c>
      <c r="B8910">
        <v>8</v>
      </c>
      <c r="C8910">
        <v>30</v>
      </c>
      <c r="D8910" t="s">
        <v>1462</v>
      </c>
      <c r="E8910" t="s">
        <v>28</v>
      </c>
      <c r="F8910" t="s">
        <v>160</v>
      </c>
      <c r="G8910" t="s">
        <v>160</v>
      </c>
      <c r="H8910" t="s">
        <v>1463</v>
      </c>
      <c r="I8910" t="s">
        <v>17</v>
      </c>
      <c r="J8910" t="s">
        <v>18</v>
      </c>
      <c r="K8910" t="s">
        <v>58</v>
      </c>
      <c r="L8910" t="s">
        <v>63</v>
      </c>
      <c r="M8910" t="s">
        <v>21</v>
      </c>
      <c r="N8910">
        <v>3.16</v>
      </c>
    </row>
    <row r="8911" spans="1:14" hidden="1" x14ac:dyDescent="0.2">
      <c r="A8911">
        <v>68571</v>
      </c>
      <c r="B8911">
        <v>8</v>
      </c>
      <c r="C8911">
        <v>20</v>
      </c>
      <c r="D8911" t="s">
        <v>269</v>
      </c>
      <c r="E8911" t="s">
        <v>28</v>
      </c>
      <c r="F8911" t="s">
        <v>270</v>
      </c>
      <c r="G8911" t="s">
        <v>270</v>
      </c>
      <c r="H8911" t="s">
        <v>271</v>
      </c>
      <c r="I8911" t="s">
        <v>17</v>
      </c>
      <c r="J8911" t="s">
        <v>174</v>
      </c>
      <c r="K8911" t="s">
        <v>58</v>
      </c>
      <c r="L8911" t="s">
        <v>33</v>
      </c>
      <c r="M8911" t="s">
        <v>745</v>
      </c>
      <c r="N8911">
        <v>3.97</v>
      </c>
    </row>
    <row r="8912" spans="1:14" hidden="1" x14ac:dyDescent="0.2">
      <c r="A8912">
        <v>70028</v>
      </c>
      <c r="B8912">
        <v>16</v>
      </c>
      <c r="C8912">
        <v>10</v>
      </c>
      <c r="D8912" t="s">
        <v>164</v>
      </c>
      <c r="E8912" t="s">
        <v>14</v>
      </c>
      <c r="F8912" t="s">
        <v>14</v>
      </c>
      <c r="G8912" t="s">
        <v>55</v>
      </c>
      <c r="H8912" t="s">
        <v>165</v>
      </c>
      <c r="I8912" t="s">
        <v>17</v>
      </c>
      <c r="J8912" t="s">
        <v>18</v>
      </c>
      <c r="K8912" t="s">
        <v>48</v>
      </c>
      <c r="L8912" t="s">
        <v>63</v>
      </c>
      <c r="M8912" t="s">
        <v>21</v>
      </c>
      <c r="N8912">
        <v>181.51</v>
      </c>
    </row>
    <row r="8913" spans="1:14" hidden="1" x14ac:dyDescent="0.2">
      <c r="A8913">
        <v>70034</v>
      </c>
      <c r="B8913">
        <v>22</v>
      </c>
      <c r="C8913">
        <v>10</v>
      </c>
      <c r="D8913" t="s">
        <v>164</v>
      </c>
      <c r="E8913" t="s">
        <v>14</v>
      </c>
      <c r="F8913" t="s">
        <v>14</v>
      </c>
      <c r="G8913" t="s">
        <v>55</v>
      </c>
      <c r="H8913" t="s">
        <v>165</v>
      </c>
      <c r="I8913" t="s">
        <v>39</v>
      </c>
      <c r="J8913" t="s">
        <v>18</v>
      </c>
      <c r="K8913" t="s">
        <v>202</v>
      </c>
      <c r="L8913" t="s">
        <v>63</v>
      </c>
      <c r="M8913" t="s">
        <v>21</v>
      </c>
      <c r="N8913">
        <v>37.880000000000003</v>
      </c>
    </row>
    <row r="8914" spans="1:14" hidden="1" x14ac:dyDescent="0.2">
      <c r="A8914">
        <v>70035</v>
      </c>
      <c r="B8914">
        <v>23</v>
      </c>
      <c r="C8914">
        <v>10</v>
      </c>
      <c r="D8914" t="s">
        <v>164</v>
      </c>
      <c r="E8914" t="s">
        <v>14</v>
      </c>
      <c r="F8914" t="s">
        <v>14</v>
      </c>
      <c r="G8914" t="s">
        <v>55</v>
      </c>
      <c r="H8914" t="s">
        <v>165</v>
      </c>
      <c r="I8914" t="s">
        <v>39</v>
      </c>
      <c r="J8914" t="s">
        <v>18</v>
      </c>
      <c r="K8914" t="s">
        <v>202</v>
      </c>
      <c r="L8914" t="s">
        <v>63</v>
      </c>
      <c r="M8914" t="s">
        <v>21</v>
      </c>
      <c r="N8914">
        <v>40.200000000000003</v>
      </c>
    </row>
    <row r="8915" spans="1:14" hidden="1" x14ac:dyDescent="0.2">
      <c r="A8915">
        <v>68577</v>
      </c>
      <c r="B8915">
        <v>54</v>
      </c>
      <c r="C8915">
        <v>100</v>
      </c>
      <c r="D8915" t="s">
        <v>783</v>
      </c>
      <c r="E8915" t="s">
        <v>28</v>
      </c>
      <c r="F8915" t="s">
        <v>270</v>
      </c>
      <c r="G8915" t="s">
        <v>270</v>
      </c>
      <c r="H8915" t="s">
        <v>784</v>
      </c>
      <c r="I8915" t="s">
        <v>17</v>
      </c>
      <c r="J8915" t="s">
        <v>174</v>
      </c>
      <c r="K8915" t="s">
        <v>48</v>
      </c>
      <c r="L8915" t="s">
        <v>33</v>
      </c>
      <c r="M8915" t="s">
        <v>745</v>
      </c>
      <c r="N8915">
        <v>17.86</v>
      </c>
    </row>
    <row r="8916" spans="1:14" hidden="1" x14ac:dyDescent="0.2">
      <c r="A8916">
        <v>70041</v>
      </c>
      <c r="B8916">
        <v>29</v>
      </c>
      <c r="C8916">
        <v>10</v>
      </c>
      <c r="D8916" t="s">
        <v>164</v>
      </c>
      <c r="E8916" t="s">
        <v>14</v>
      </c>
      <c r="F8916" t="s">
        <v>14</v>
      </c>
      <c r="G8916" t="s">
        <v>55</v>
      </c>
      <c r="H8916" t="s">
        <v>165</v>
      </c>
      <c r="I8916" t="s">
        <v>17</v>
      </c>
      <c r="J8916" t="s">
        <v>18</v>
      </c>
      <c r="K8916" t="s">
        <v>48</v>
      </c>
      <c r="L8916" t="s">
        <v>63</v>
      </c>
      <c r="M8916" t="s">
        <v>21</v>
      </c>
      <c r="N8916">
        <v>11.13</v>
      </c>
    </row>
    <row r="8917" spans="1:14" hidden="1" x14ac:dyDescent="0.2">
      <c r="A8917">
        <v>70045</v>
      </c>
      <c r="B8917">
        <v>19</v>
      </c>
      <c r="C8917">
        <v>10</v>
      </c>
      <c r="D8917" t="s">
        <v>76</v>
      </c>
      <c r="E8917" t="s">
        <v>14</v>
      </c>
      <c r="F8917" t="s">
        <v>14</v>
      </c>
      <c r="G8917" t="s">
        <v>55</v>
      </c>
      <c r="H8917" t="s">
        <v>77</v>
      </c>
      <c r="I8917" t="s">
        <v>17</v>
      </c>
      <c r="J8917" t="s">
        <v>18</v>
      </c>
      <c r="K8917" t="s">
        <v>58</v>
      </c>
      <c r="L8917" t="s">
        <v>33</v>
      </c>
      <c r="M8917" t="s">
        <v>21</v>
      </c>
      <c r="N8917">
        <v>5.41</v>
      </c>
    </row>
    <row r="8918" spans="1:14" hidden="1" x14ac:dyDescent="0.2">
      <c r="A8918">
        <v>70046</v>
      </c>
      <c r="B8918">
        <v>20</v>
      </c>
      <c r="C8918">
        <v>10</v>
      </c>
      <c r="D8918" t="s">
        <v>76</v>
      </c>
      <c r="E8918" t="s">
        <v>14</v>
      </c>
      <c r="F8918" t="s">
        <v>14</v>
      </c>
      <c r="G8918" t="s">
        <v>55</v>
      </c>
      <c r="H8918" t="s">
        <v>77</v>
      </c>
      <c r="I8918" t="s">
        <v>39</v>
      </c>
      <c r="J8918" t="s">
        <v>18</v>
      </c>
      <c r="K8918" t="s">
        <v>40</v>
      </c>
      <c r="L8918" t="s">
        <v>33</v>
      </c>
      <c r="M8918" t="s">
        <v>21</v>
      </c>
      <c r="N8918">
        <v>6.02</v>
      </c>
    </row>
    <row r="8919" spans="1:14" hidden="1" x14ac:dyDescent="0.2">
      <c r="A8919">
        <v>70047</v>
      </c>
      <c r="B8919">
        <v>21</v>
      </c>
      <c r="C8919">
        <v>10</v>
      </c>
      <c r="D8919" t="s">
        <v>76</v>
      </c>
      <c r="E8919" t="s">
        <v>14</v>
      </c>
      <c r="F8919" t="s">
        <v>14</v>
      </c>
      <c r="G8919" t="s">
        <v>55</v>
      </c>
      <c r="H8919" t="s">
        <v>77</v>
      </c>
      <c r="I8919" t="s">
        <v>39</v>
      </c>
      <c r="J8919" t="s">
        <v>18</v>
      </c>
      <c r="K8919" t="s">
        <v>40</v>
      </c>
      <c r="L8919" t="s">
        <v>33</v>
      </c>
      <c r="M8919" t="s">
        <v>21</v>
      </c>
      <c r="N8919">
        <v>5.98</v>
      </c>
    </row>
    <row r="8920" spans="1:14" hidden="1" x14ac:dyDescent="0.2">
      <c r="A8920">
        <v>70048</v>
      </c>
      <c r="B8920">
        <v>22</v>
      </c>
      <c r="C8920">
        <v>10</v>
      </c>
      <c r="D8920" t="s">
        <v>76</v>
      </c>
      <c r="E8920" t="s">
        <v>14</v>
      </c>
      <c r="F8920" t="s">
        <v>14</v>
      </c>
      <c r="G8920" t="s">
        <v>55</v>
      </c>
      <c r="H8920" t="s">
        <v>77</v>
      </c>
      <c r="I8920" t="s">
        <v>39</v>
      </c>
      <c r="J8920" t="s">
        <v>18</v>
      </c>
      <c r="K8920" t="s">
        <v>40</v>
      </c>
      <c r="L8920" t="s">
        <v>33</v>
      </c>
      <c r="M8920" t="s">
        <v>21</v>
      </c>
      <c r="N8920">
        <v>5.96</v>
      </c>
    </row>
    <row r="8921" spans="1:14" hidden="1" x14ac:dyDescent="0.2">
      <c r="A8921">
        <v>70049</v>
      </c>
      <c r="B8921">
        <v>23</v>
      </c>
      <c r="C8921">
        <v>10</v>
      </c>
      <c r="D8921" t="s">
        <v>76</v>
      </c>
      <c r="E8921" t="s">
        <v>14</v>
      </c>
      <c r="F8921" t="s">
        <v>14</v>
      </c>
      <c r="G8921" t="s">
        <v>55</v>
      </c>
      <c r="H8921" t="s">
        <v>77</v>
      </c>
      <c r="I8921" t="s">
        <v>39</v>
      </c>
      <c r="J8921" t="s">
        <v>18</v>
      </c>
      <c r="K8921" t="s">
        <v>40</v>
      </c>
      <c r="L8921" t="s">
        <v>33</v>
      </c>
      <c r="M8921" t="s">
        <v>21</v>
      </c>
      <c r="N8921">
        <v>5.98</v>
      </c>
    </row>
    <row r="8922" spans="1:14" hidden="1" x14ac:dyDescent="0.2">
      <c r="A8922">
        <v>70050</v>
      </c>
      <c r="B8922">
        <v>24</v>
      </c>
      <c r="C8922">
        <v>10</v>
      </c>
      <c r="D8922" t="s">
        <v>76</v>
      </c>
      <c r="E8922" t="s">
        <v>14</v>
      </c>
      <c r="F8922" t="s">
        <v>14</v>
      </c>
      <c r="G8922" t="s">
        <v>55</v>
      </c>
      <c r="H8922" t="s">
        <v>77</v>
      </c>
      <c r="I8922" t="s">
        <v>39</v>
      </c>
      <c r="J8922" t="s">
        <v>18</v>
      </c>
      <c r="K8922" t="s">
        <v>40</v>
      </c>
      <c r="L8922" t="s">
        <v>33</v>
      </c>
      <c r="M8922" t="s">
        <v>21</v>
      </c>
      <c r="N8922">
        <v>6.08</v>
      </c>
    </row>
    <row r="8923" spans="1:14" hidden="1" x14ac:dyDescent="0.2">
      <c r="A8923">
        <v>70052</v>
      </c>
      <c r="B8923">
        <v>26</v>
      </c>
      <c r="C8923">
        <v>10</v>
      </c>
      <c r="D8923" t="s">
        <v>76</v>
      </c>
      <c r="E8923" t="s">
        <v>14</v>
      </c>
      <c r="F8923" t="s">
        <v>14</v>
      </c>
      <c r="G8923" t="s">
        <v>55</v>
      </c>
      <c r="H8923" t="s">
        <v>77</v>
      </c>
      <c r="I8923" t="s">
        <v>39</v>
      </c>
      <c r="J8923" t="s">
        <v>18</v>
      </c>
      <c r="K8923" t="s">
        <v>202</v>
      </c>
      <c r="L8923" t="s">
        <v>33</v>
      </c>
      <c r="M8923" t="s">
        <v>21</v>
      </c>
      <c r="N8923">
        <v>79.94</v>
      </c>
    </row>
    <row r="8924" spans="1:14" hidden="1" x14ac:dyDescent="0.2">
      <c r="A8924">
        <v>68587</v>
      </c>
      <c r="B8924">
        <v>5</v>
      </c>
      <c r="C8924">
        <v>10</v>
      </c>
      <c r="D8924" t="s">
        <v>889</v>
      </c>
      <c r="E8924" t="s">
        <v>28</v>
      </c>
      <c r="F8924" t="s">
        <v>462</v>
      </c>
      <c r="G8924" t="s">
        <v>623</v>
      </c>
      <c r="H8924" t="s">
        <v>890</v>
      </c>
      <c r="I8924" t="s">
        <v>121</v>
      </c>
      <c r="J8924" t="s">
        <v>24</v>
      </c>
      <c r="K8924" t="s">
        <v>25</v>
      </c>
      <c r="L8924" t="s">
        <v>239</v>
      </c>
      <c r="M8924" t="s">
        <v>26</v>
      </c>
      <c r="N8924">
        <v>1249.94</v>
      </c>
    </row>
    <row r="8925" spans="1:14" hidden="1" x14ac:dyDescent="0.2">
      <c r="A8925">
        <v>70066</v>
      </c>
      <c r="B8925">
        <v>40</v>
      </c>
      <c r="C8925">
        <v>10</v>
      </c>
      <c r="D8925" t="s">
        <v>76</v>
      </c>
      <c r="E8925" t="s">
        <v>14</v>
      </c>
      <c r="F8925" t="s">
        <v>14</v>
      </c>
      <c r="G8925" t="s">
        <v>55</v>
      </c>
      <c r="H8925" t="s">
        <v>77</v>
      </c>
      <c r="I8925" t="s">
        <v>17</v>
      </c>
      <c r="J8925" t="s">
        <v>18</v>
      </c>
      <c r="K8925" t="s">
        <v>48</v>
      </c>
      <c r="L8925" t="s">
        <v>33</v>
      </c>
      <c r="M8925" t="s">
        <v>21</v>
      </c>
      <c r="N8925">
        <v>94.98</v>
      </c>
    </row>
    <row r="8926" spans="1:14" hidden="1" x14ac:dyDescent="0.2">
      <c r="A8926">
        <v>70067</v>
      </c>
      <c r="B8926">
        <v>41</v>
      </c>
      <c r="C8926">
        <v>10</v>
      </c>
      <c r="D8926" t="s">
        <v>76</v>
      </c>
      <c r="E8926" t="s">
        <v>14</v>
      </c>
      <c r="F8926" t="s">
        <v>14</v>
      </c>
      <c r="G8926" t="s">
        <v>55</v>
      </c>
      <c r="H8926" t="s">
        <v>77</v>
      </c>
      <c r="I8926" t="s">
        <v>17</v>
      </c>
      <c r="J8926" t="s">
        <v>18</v>
      </c>
      <c r="K8926" t="s">
        <v>48</v>
      </c>
      <c r="L8926" t="s">
        <v>33</v>
      </c>
      <c r="M8926" t="s">
        <v>21</v>
      </c>
      <c r="N8926">
        <v>341.36</v>
      </c>
    </row>
    <row r="8927" spans="1:14" hidden="1" x14ac:dyDescent="0.2">
      <c r="A8927">
        <v>70070</v>
      </c>
      <c r="B8927">
        <v>44</v>
      </c>
      <c r="C8927">
        <v>10</v>
      </c>
      <c r="D8927" t="s">
        <v>76</v>
      </c>
      <c r="E8927" t="s">
        <v>14</v>
      </c>
      <c r="F8927" t="s">
        <v>14</v>
      </c>
      <c r="G8927" t="s">
        <v>55</v>
      </c>
      <c r="H8927" t="s">
        <v>77</v>
      </c>
      <c r="I8927" t="s">
        <v>17</v>
      </c>
      <c r="J8927" t="s">
        <v>18</v>
      </c>
      <c r="K8927" t="s">
        <v>19</v>
      </c>
      <c r="L8927" t="s">
        <v>33</v>
      </c>
      <c r="M8927" t="s">
        <v>21</v>
      </c>
      <c r="N8927">
        <v>279.39999999999998</v>
      </c>
    </row>
    <row r="8928" spans="1:14" hidden="1" x14ac:dyDescent="0.2">
      <c r="A8928">
        <v>70071</v>
      </c>
      <c r="B8928">
        <v>45</v>
      </c>
      <c r="C8928">
        <v>10</v>
      </c>
      <c r="D8928" t="s">
        <v>76</v>
      </c>
      <c r="E8928" t="s">
        <v>14</v>
      </c>
      <c r="F8928" t="s">
        <v>14</v>
      </c>
      <c r="G8928" t="s">
        <v>55</v>
      </c>
      <c r="H8928" t="s">
        <v>77</v>
      </c>
      <c r="I8928" t="s">
        <v>17</v>
      </c>
      <c r="J8928" t="s">
        <v>18</v>
      </c>
      <c r="K8928" t="s">
        <v>58</v>
      </c>
      <c r="L8928" t="s">
        <v>33</v>
      </c>
      <c r="M8928" t="s">
        <v>21</v>
      </c>
      <c r="N8928">
        <v>7.73</v>
      </c>
    </row>
    <row r="8929" spans="1:14" hidden="1" x14ac:dyDescent="0.2">
      <c r="A8929">
        <v>70075</v>
      </c>
      <c r="B8929">
        <v>14</v>
      </c>
      <c r="C8929">
        <v>10</v>
      </c>
      <c r="D8929" t="s">
        <v>234</v>
      </c>
      <c r="E8929" t="s">
        <v>14</v>
      </c>
      <c r="F8929" t="s">
        <v>14</v>
      </c>
      <c r="G8929" t="s">
        <v>15</v>
      </c>
      <c r="H8929" t="s">
        <v>235</v>
      </c>
      <c r="I8929" t="s">
        <v>17</v>
      </c>
      <c r="J8929" t="s">
        <v>18</v>
      </c>
      <c r="K8929" t="s">
        <v>19</v>
      </c>
      <c r="L8929" t="s">
        <v>33</v>
      </c>
      <c r="M8929" t="s">
        <v>21</v>
      </c>
      <c r="N8929">
        <v>9.17</v>
      </c>
    </row>
    <row r="8930" spans="1:14" hidden="1" x14ac:dyDescent="0.2">
      <c r="A8930">
        <v>70126</v>
      </c>
      <c r="B8930">
        <v>8</v>
      </c>
      <c r="C8930">
        <v>10</v>
      </c>
      <c r="D8930" t="s">
        <v>328</v>
      </c>
      <c r="E8930" t="s">
        <v>14</v>
      </c>
      <c r="F8930" t="s">
        <v>14</v>
      </c>
      <c r="G8930" t="s">
        <v>15</v>
      </c>
      <c r="H8930" t="s">
        <v>329</v>
      </c>
      <c r="I8930" t="s">
        <v>17</v>
      </c>
      <c r="J8930" t="s">
        <v>18</v>
      </c>
      <c r="K8930" t="s">
        <v>48</v>
      </c>
      <c r="L8930" t="s">
        <v>33</v>
      </c>
      <c r="M8930" t="s">
        <v>21</v>
      </c>
      <c r="N8930">
        <v>6.26</v>
      </c>
    </row>
    <row r="8931" spans="1:14" hidden="1" x14ac:dyDescent="0.2">
      <c r="A8931">
        <v>70146</v>
      </c>
      <c r="B8931">
        <v>46</v>
      </c>
      <c r="C8931">
        <v>30</v>
      </c>
      <c r="D8931" t="s">
        <v>1080</v>
      </c>
      <c r="E8931" t="s">
        <v>28</v>
      </c>
      <c r="F8931" t="s">
        <v>564</v>
      </c>
      <c r="G8931" t="s">
        <v>564</v>
      </c>
      <c r="H8931" t="s">
        <v>1081</v>
      </c>
      <c r="I8931" t="s">
        <v>17</v>
      </c>
      <c r="J8931" t="s">
        <v>18</v>
      </c>
      <c r="K8931" t="s">
        <v>48</v>
      </c>
      <c r="L8931" t="s">
        <v>20</v>
      </c>
      <c r="M8931" t="s">
        <v>21</v>
      </c>
      <c r="N8931">
        <v>132.33000000000001</v>
      </c>
    </row>
    <row r="8932" spans="1:14" hidden="1" x14ac:dyDescent="0.2">
      <c r="A8932">
        <v>70149</v>
      </c>
      <c r="B8932">
        <v>48</v>
      </c>
      <c r="C8932">
        <v>30</v>
      </c>
      <c r="D8932" t="s">
        <v>1080</v>
      </c>
      <c r="E8932" t="s">
        <v>28</v>
      </c>
      <c r="F8932" t="s">
        <v>564</v>
      </c>
      <c r="G8932" t="s">
        <v>564</v>
      </c>
      <c r="H8932" t="s">
        <v>1081</v>
      </c>
      <c r="I8932" t="s">
        <v>17</v>
      </c>
      <c r="J8932" t="s">
        <v>18</v>
      </c>
      <c r="K8932" t="s">
        <v>58</v>
      </c>
      <c r="L8932" t="s">
        <v>20</v>
      </c>
      <c r="M8932" t="s">
        <v>21</v>
      </c>
      <c r="N8932">
        <v>8.09</v>
      </c>
    </row>
    <row r="8933" spans="1:14" hidden="1" x14ac:dyDescent="0.2">
      <c r="A8933">
        <v>70154</v>
      </c>
      <c r="B8933">
        <v>71</v>
      </c>
      <c r="C8933">
        <v>10</v>
      </c>
      <c r="D8933" t="s">
        <v>1522</v>
      </c>
      <c r="E8933" t="s">
        <v>28</v>
      </c>
      <c r="F8933" t="s">
        <v>160</v>
      </c>
      <c r="G8933" t="s">
        <v>160</v>
      </c>
      <c r="H8933" t="s">
        <v>1523</v>
      </c>
      <c r="I8933" t="s">
        <v>17</v>
      </c>
      <c r="J8933" t="s">
        <v>18</v>
      </c>
      <c r="K8933" t="s">
        <v>264</v>
      </c>
      <c r="L8933" t="s">
        <v>122</v>
      </c>
      <c r="M8933" t="s">
        <v>21</v>
      </c>
      <c r="N8933">
        <v>6.77</v>
      </c>
    </row>
    <row r="8934" spans="1:14" hidden="1" x14ac:dyDescent="0.2">
      <c r="A8934">
        <v>70156</v>
      </c>
      <c r="B8934">
        <v>73</v>
      </c>
      <c r="C8934">
        <v>10</v>
      </c>
      <c r="D8934" t="s">
        <v>1522</v>
      </c>
      <c r="E8934" t="s">
        <v>28</v>
      </c>
      <c r="F8934" t="s">
        <v>160</v>
      </c>
      <c r="G8934" t="s">
        <v>160</v>
      </c>
      <c r="H8934" t="s">
        <v>1523</v>
      </c>
      <c r="I8934" t="s">
        <v>17</v>
      </c>
      <c r="J8934" t="s">
        <v>18</v>
      </c>
      <c r="K8934" t="s">
        <v>264</v>
      </c>
      <c r="L8934" t="s">
        <v>122</v>
      </c>
      <c r="M8934" t="s">
        <v>21</v>
      </c>
      <c r="N8934">
        <v>6.68</v>
      </c>
    </row>
    <row r="8935" spans="1:14" hidden="1" x14ac:dyDescent="0.2">
      <c r="A8935">
        <v>70158</v>
      </c>
      <c r="B8935">
        <v>75</v>
      </c>
      <c r="C8935">
        <v>10</v>
      </c>
      <c r="D8935" t="s">
        <v>1522</v>
      </c>
      <c r="E8935" t="s">
        <v>28</v>
      </c>
      <c r="F8935" t="s">
        <v>160</v>
      </c>
      <c r="G8935" t="s">
        <v>160</v>
      </c>
      <c r="H8935" t="s">
        <v>1523</v>
      </c>
      <c r="I8935" t="s">
        <v>17</v>
      </c>
      <c r="J8935" t="s">
        <v>18</v>
      </c>
      <c r="K8935" t="s">
        <v>264</v>
      </c>
      <c r="L8935" t="s">
        <v>122</v>
      </c>
      <c r="M8935" t="s">
        <v>21</v>
      </c>
      <c r="N8935">
        <v>6.69</v>
      </c>
    </row>
    <row r="8936" spans="1:14" hidden="1" x14ac:dyDescent="0.2">
      <c r="A8936">
        <v>70160</v>
      </c>
      <c r="B8936">
        <v>77</v>
      </c>
      <c r="C8936">
        <v>10</v>
      </c>
      <c r="D8936" t="s">
        <v>1522</v>
      </c>
      <c r="E8936" t="s">
        <v>28</v>
      </c>
      <c r="F8936" t="s">
        <v>160</v>
      </c>
      <c r="G8936" t="s">
        <v>160</v>
      </c>
      <c r="H8936" t="s">
        <v>1523</v>
      </c>
      <c r="I8936" t="s">
        <v>17</v>
      </c>
      <c r="J8936" t="s">
        <v>18</v>
      </c>
      <c r="K8936" t="s">
        <v>264</v>
      </c>
      <c r="L8936" t="s">
        <v>122</v>
      </c>
      <c r="M8936" t="s">
        <v>21</v>
      </c>
      <c r="N8936">
        <v>6.82</v>
      </c>
    </row>
    <row r="8937" spans="1:14" hidden="1" x14ac:dyDescent="0.2">
      <c r="A8937">
        <v>70162</v>
      </c>
      <c r="B8937">
        <v>79</v>
      </c>
      <c r="C8937">
        <v>10</v>
      </c>
      <c r="D8937" t="s">
        <v>1522</v>
      </c>
      <c r="E8937" t="s">
        <v>28</v>
      </c>
      <c r="F8937" t="s">
        <v>160</v>
      </c>
      <c r="G8937" t="s">
        <v>160</v>
      </c>
      <c r="H8937" t="s">
        <v>1523</v>
      </c>
      <c r="I8937" t="s">
        <v>17</v>
      </c>
      <c r="J8937" t="s">
        <v>18</v>
      </c>
      <c r="K8937" t="s">
        <v>264</v>
      </c>
      <c r="L8937" t="s">
        <v>122</v>
      </c>
      <c r="M8937" t="s">
        <v>21</v>
      </c>
      <c r="N8937">
        <v>107.7</v>
      </c>
    </row>
    <row r="8938" spans="1:14" hidden="1" x14ac:dyDescent="0.2">
      <c r="A8938">
        <v>70164</v>
      </c>
      <c r="B8938">
        <v>4</v>
      </c>
      <c r="C8938">
        <v>10</v>
      </c>
      <c r="D8938" t="s">
        <v>1472</v>
      </c>
      <c r="E8938" t="s">
        <v>28</v>
      </c>
      <c r="F8938" t="s">
        <v>160</v>
      </c>
      <c r="G8938" t="s">
        <v>160</v>
      </c>
      <c r="H8938" t="s">
        <v>1473</v>
      </c>
      <c r="I8938" t="s">
        <v>17</v>
      </c>
      <c r="J8938" t="s">
        <v>18</v>
      </c>
      <c r="K8938" t="s">
        <v>19</v>
      </c>
      <c r="L8938" t="s">
        <v>33</v>
      </c>
      <c r="M8938" t="s">
        <v>21</v>
      </c>
      <c r="N8938">
        <v>109.92</v>
      </c>
    </row>
    <row r="8939" spans="1:14" hidden="1" x14ac:dyDescent="0.2">
      <c r="A8939">
        <v>70172</v>
      </c>
      <c r="B8939">
        <v>50</v>
      </c>
      <c r="C8939">
        <v>30</v>
      </c>
      <c r="D8939" t="s">
        <v>1080</v>
      </c>
      <c r="E8939" t="s">
        <v>28</v>
      </c>
      <c r="F8939" t="s">
        <v>564</v>
      </c>
      <c r="G8939" t="s">
        <v>564</v>
      </c>
      <c r="H8939" t="s">
        <v>1081</v>
      </c>
      <c r="I8939" t="s">
        <v>17</v>
      </c>
      <c r="J8939" t="s">
        <v>18</v>
      </c>
      <c r="K8939" t="s">
        <v>48</v>
      </c>
      <c r="L8939" t="s">
        <v>20</v>
      </c>
      <c r="M8939" t="s">
        <v>21</v>
      </c>
      <c r="N8939">
        <v>148.54</v>
      </c>
    </row>
    <row r="8940" spans="1:14" hidden="1" x14ac:dyDescent="0.2">
      <c r="A8940">
        <v>70177</v>
      </c>
      <c r="B8940">
        <v>13</v>
      </c>
      <c r="C8940">
        <v>10</v>
      </c>
      <c r="D8940" t="s">
        <v>762</v>
      </c>
      <c r="E8940" t="s">
        <v>28</v>
      </c>
      <c r="F8940" t="s">
        <v>564</v>
      </c>
      <c r="G8940" t="s">
        <v>564</v>
      </c>
      <c r="H8940" t="s">
        <v>763</v>
      </c>
      <c r="I8940" t="s">
        <v>17</v>
      </c>
      <c r="J8940" t="s">
        <v>18</v>
      </c>
      <c r="K8940" t="s">
        <v>48</v>
      </c>
      <c r="L8940" t="s">
        <v>126</v>
      </c>
      <c r="M8940" t="s">
        <v>21</v>
      </c>
      <c r="N8940">
        <v>151.32</v>
      </c>
    </row>
    <row r="8941" spans="1:14" hidden="1" x14ac:dyDescent="0.2">
      <c r="A8941">
        <v>70189</v>
      </c>
      <c r="B8941">
        <v>30</v>
      </c>
      <c r="C8941">
        <v>30</v>
      </c>
      <c r="D8941" t="s">
        <v>1078</v>
      </c>
      <c r="E8941" t="s">
        <v>28</v>
      </c>
      <c r="F8941" t="s">
        <v>564</v>
      </c>
      <c r="G8941" t="s">
        <v>564</v>
      </c>
      <c r="H8941" t="s">
        <v>1079</v>
      </c>
      <c r="I8941" t="s">
        <v>17</v>
      </c>
      <c r="J8941" t="s">
        <v>18</v>
      </c>
      <c r="K8941" t="s">
        <v>48</v>
      </c>
      <c r="L8941" t="s">
        <v>63</v>
      </c>
      <c r="M8941" t="s">
        <v>21</v>
      </c>
      <c r="N8941">
        <v>9.69</v>
      </c>
    </row>
    <row r="8942" spans="1:14" hidden="1" x14ac:dyDescent="0.2">
      <c r="A8942">
        <v>70203</v>
      </c>
      <c r="B8942">
        <v>7</v>
      </c>
      <c r="C8942">
        <v>10</v>
      </c>
      <c r="D8942" t="s">
        <v>877</v>
      </c>
      <c r="E8942" t="s">
        <v>28</v>
      </c>
      <c r="F8942" t="s">
        <v>564</v>
      </c>
      <c r="G8942" t="s">
        <v>564</v>
      </c>
      <c r="H8942" t="s">
        <v>878</v>
      </c>
      <c r="I8942" t="s">
        <v>17</v>
      </c>
      <c r="J8942" t="s">
        <v>18</v>
      </c>
      <c r="K8942" t="s">
        <v>19</v>
      </c>
      <c r="L8942" t="s">
        <v>33</v>
      </c>
      <c r="M8942" t="s">
        <v>21</v>
      </c>
      <c r="N8942">
        <v>15.42</v>
      </c>
    </row>
    <row r="8943" spans="1:14" hidden="1" x14ac:dyDescent="0.2">
      <c r="A8943">
        <v>70209</v>
      </c>
      <c r="B8943">
        <v>7</v>
      </c>
      <c r="C8943">
        <v>10</v>
      </c>
      <c r="D8943" t="s">
        <v>1600</v>
      </c>
      <c r="E8943" t="s">
        <v>28</v>
      </c>
      <c r="F8943" t="s">
        <v>564</v>
      </c>
      <c r="G8943" t="s">
        <v>564</v>
      </c>
      <c r="H8943" t="s">
        <v>1601</v>
      </c>
      <c r="I8943" t="s">
        <v>17</v>
      </c>
      <c r="J8943" t="s">
        <v>18</v>
      </c>
      <c r="K8943" t="s">
        <v>58</v>
      </c>
      <c r="L8943" t="s">
        <v>33</v>
      </c>
      <c r="M8943" t="s">
        <v>21</v>
      </c>
      <c r="N8943">
        <v>7.05</v>
      </c>
    </row>
    <row r="8944" spans="1:14" hidden="1" x14ac:dyDescent="0.2">
      <c r="A8944">
        <v>70210</v>
      </c>
      <c r="B8944">
        <v>8</v>
      </c>
      <c r="C8944">
        <v>10</v>
      </c>
      <c r="D8944" t="s">
        <v>1600</v>
      </c>
      <c r="E8944" t="s">
        <v>28</v>
      </c>
      <c r="F8944" t="s">
        <v>564</v>
      </c>
      <c r="G8944" t="s">
        <v>564</v>
      </c>
      <c r="H8944" t="s">
        <v>1601</v>
      </c>
      <c r="I8944" t="s">
        <v>17</v>
      </c>
      <c r="J8944" t="s">
        <v>18</v>
      </c>
      <c r="K8944" t="s">
        <v>58</v>
      </c>
      <c r="L8944" t="s">
        <v>33</v>
      </c>
      <c r="M8944" t="s">
        <v>21</v>
      </c>
      <c r="N8944">
        <v>7.01</v>
      </c>
    </row>
    <row r="8945" spans="1:14" hidden="1" x14ac:dyDescent="0.2">
      <c r="A8945">
        <v>70212</v>
      </c>
      <c r="B8945">
        <v>6</v>
      </c>
      <c r="C8945">
        <v>10</v>
      </c>
      <c r="D8945" t="s">
        <v>1452</v>
      </c>
      <c r="E8945" t="s">
        <v>28</v>
      </c>
      <c r="F8945" t="s">
        <v>564</v>
      </c>
      <c r="G8945" t="s">
        <v>564</v>
      </c>
      <c r="H8945" t="s">
        <v>1453</v>
      </c>
      <c r="I8945" t="s">
        <v>17</v>
      </c>
      <c r="J8945" t="s">
        <v>18</v>
      </c>
      <c r="K8945" t="s">
        <v>58</v>
      </c>
      <c r="L8945" t="s">
        <v>33</v>
      </c>
      <c r="M8945" t="s">
        <v>21</v>
      </c>
      <c r="N8945">
        <v>111.39</v>
      </c>
    </row>
    <row r="8946" spans="1:14" hidden="1" x14ac:dyDescent="0.2">
      <c r="A8946">
        <v>70213</v>
      </c>
      <c r="B8946">
        <v>7</v>
      </c>
      <c r="C8946">
        <v>10</v>
      </c>
      <c r="D8946" t="s">
        <v>1452</v>
      </c>
      <c r="E8946" t="s">
        <v>28</v>
      </c>
      <c r="F8946" t="s">
        <v>564</v>
      </c>
      <c r="G8946" t="s">
        <v>564</v>
      </c>
      <c r="H8946" t="s">
        <v>1453</v>
      </c>
      <c r="I8946" t="s">
        <v>17</v>
      </c>
      <c r="J8946" t="s">
        <v>18</v>
      </c>
      <c r="K8946" t="s">
        <v>58</v>
      </c>
      <c r="L8946" t="s">
        <v>33</v>
      </c>
      <c r="M8946" t="s">
        <v>21</v>
      </c>
      <c r="N8946">
        <v>33.020000000000003</v>
      </c>
    </row>
    <row r="8947" spans="1:14" hidden="1" x14ac:dyDescent="0.2">
      <c r="A8947">
        <v>70229</v>
      </c>
      <c r="B8947">
        <v>7</v>
      </c>
      <c r="C8947">
        <v>40</v>
      </c>
      <c r="D8947" t="s">
        <v>1078</v>
      </c>
      <c r="E8947" t="s">
        <v>28</v>
      </c>
      <c r="F8947" t="s">
        <v>564</v>
      </c>
      <c r="G8947" t="s">
        <v>564</v>
      </c>
      <c r="H8947" t="s">
        <v>1079</v>
      </c>
      <c r="I8947" t="s">
        <v>17</v>
      </c>
      <c r="J8947" t="s">
        <v>18</v>
      </c>
      <c r="K8947" t="s">
        <v>19</v>
      </c>
      <c r="L8947" t="s">
        <v>63</v>
      </c>
      <c r="M8947" t="s">
        <v>21</v>
      </c>
      <c r="N8947">
        <v>6.41</v>
      </c>
    </row>
    <row r="8948" spans="1:14" hidden="1" x14ac:dyDescent="0.2">
      <c r="A8948">
        <v>70230</v>
      </c>
      <c r="B8948">
        <v>8</v>
      </c>
      <c r="C8948">
        <v>40</v>
      </c>
      <c r="D8948" t="s">
        <v>1078</v>
      </c>
      <c r="E8948" t="s">
        <v>28</v>
      </c>
      <c r="F8948" t="s">
        <v>564</v>
      </c>
      <c r="G8948" t="s">
        <v>564</v>
      </c>
      <c r="H8948" t="s">
        <v>1079</v>
      </c>
      <c r="I8948" t="s">
        <v>17</v>
      </c>
      <c r="J8948" t="s">
        <v>18</v>
      </c>
      <c r="K8948" t="s">
        <v>58</v>
      </c>
      <c r="L8948" t="s">
        <v>63</v>
      </c>
      <c r="M8948" t="s">
        <v>21</v>
      </c>
      <c r="N8948">
        <v>6.08</v>
      </c>
    </row>
    <row r="8949" spans="1:14" hidden="1" x14ac:dyDescent="0.2">
      <c r="A8949">
        <v>70231</v>
      </c>
      <c r="B8949">
        <v>9</v>
      </c>
      <c r="C8949">
        <v>40</v>
      </c>
      <c r="D8949" t="s">
        <v>1078</v>
      </c>
      <c r="E8949" t="s">
        <v>28</v>
      </c>
      <c r="F8949" t="s">
        <v>564</v>
      </c>
      <c r="G8949" t="s">
        <v>564</v>
      </c>
      <c r="H8949" t="s">
        <v>1079</v>
      </c>
      <c r="I8949" t="s">
        <v>17</v>
      </c>
      <c r="J8949" t="s">
        <v>18</v>
      </c>
      <c r="K8949" t="s">
        <v>58</v>
      </c>
      <c r="L8949" t="s">
        <v>63</v>
      </c>
      <c r="M8949" t="s">
        <v>21</v>
      </c>
      <c r="N8949">
        <v>4.6500000000000004</v>
      </c>
    </row>
    <row r="8950" spans="1:14" hidden="1" x14ac:dyDescent="0.2">
      <c r="A8950">
        <v>70232</v>
      </c>
      <c r="B8950">
        <v>11</v>
      </c>
      <c r="C8950">
        <v>10</v>
      </c>
      <c r="D8950" t="s">
        <v>748</v>
      </c>
      <c r="E8950" t="s">
        <v>28</v>
      </c>
      <c r="F8950" t="s">
        <v>29</v>
      </c>
      <c r="G8950" t="s">
        <v>93</v>
      </c>
      <c r="H8950" t="s">
        <v>749</v>
      </c>
      <c r="I8950" t="s">
        <v>17</v>
      </c>
      <c r="J8950" t="s">
        <v>18</v>
      </c>
      <c r="K8950" t="s">
        <v>48</v>
      </c>
      <c r="L8950" t="s">
        <v>126</v>
      </c>
      <c r="M8950" t="s">
        <v>21</v>
      </c>
      <c r="N8950">
        <v>11.96</v>
      </c>
    </row>
    <row r="8951" spans="1:14" hidden="1" x14ac:dyDescent="0.2">
      <c r="A8951">
        <v>70234</v>
      </c>
      <c r="B8951">
        <v>13</v>
      </c>
      <c r="C8951">
        <v>10</v>
      </c>
      <c r="D8951" t="s">
        <v>748</v>
      </c>
      <c r="E8951" t="s">
        <v>28</v>
      </c>
      <c r="F8951" t="s">
        <v>29</v>
      </c>
      <c r="G8951" t="s">
        <v>93</v>
      </c>
      <c r="H8951" t="s">
        <v>749</v>
      </c>
      <c r="I8951" t="s">
        <v>17</v>
      </c>
      <c r="J8951" t="s">
        <v>18</v>
      </c>
      <c r="K8951" t="s">
        <v>19</v>
      </c>
      <c r="L8951" t="s">
        <v>126</v>
      </c>
      <c r="M8951" t="s">
        <v>21</v>
      </c>
      <c r="N8951">
        <v>14.69</v>
      </c>
    </row>
    <row r="8952" spans="1:14" hidden="1" x14ac:dyDescent="0.2">
      <c r="A8952">
        <v>70235</v>
      </c>
      <c r="B8952">
        <v>8</v>
      </c>
      <c r="C8952">
        <v>10</v>
      </c>
      <c r="D8952" t="s">
        <v>748</v>
      </c>
      <c r="E8952" t="s">
        <v>28</v>
      </c>
      <c r="F8952" t="s">
        <v>29</v>
      </c>
      <c r="G8952" t="s">
        <v>93</v>
      </c>
      <c r="H8952" t="s">
        <v>749</v>
      </c>
      <c r="I8952" t="s">
        <v>17</v>
      </c>
      <c r="J8952" t="s">
        <v>18</v>
      </c>
      <c r="K8952" t="s">
        <v>19</v>
      </c>
      <c r="L8952" t="s">
        <v>126</v>
      </c>
      <c r="M8952" t="s">
        <v>21</v>
      </c>
      <c r="N8952">
        <v>18.09</v>
      </c>
    </row>
    <row r="8953" spans="1:14" hidden="1" x14ac:dyDescent="0.2">
      <c r="A8953">
        <v>70236</v>
      </c>
      <c r="B8953">
        <v>5</v>
      </c>
      <c r="C8953">
        <v>10</v>
      </c>
      <c r="D8953" t="s">
        <v>748</v>
      </c>
      <c r="E8953" t="s">
        <v>28</v>
      </c>
      <c r="F8953" t="s">
        <v>29</v>
      </c>
      <c r="G8953" t="s">
        <v>93</v>
      </c>
      <c r="H8953" t="s">
        <v>749</v>
      </c>
      <c r="I8953" t="s">
        <v>17</v>
      </c>
      <c r="J8953" t="s">
        <v>18</v>
      </c>
      <c r="K8953" t="s">
        <v>48</v>
      </c>
      <c r="L8953" t="s">
        <v>126</v>
      </c>
      <c r="M8953" t="s">
        <v>21</v>
      </c>
      <c r="N8953">
        <v>25.18</v>
      </c>
    </row>
    <row r="8954" spans="1:14" hidden="1" x14ac:dyDescent="0.2">
      <c r="A8954">
        <v>70243</v>
      </c>
      <c r="B8954">
        <v>4</v>
      </c>
      <c r="C8954">
        <v>10</v>
      </c>
      <c r="D8954" t="s">
        <v>1691</v>
      </c>
      <c r="E8954" t="s">
        <v>28</v>
      </c>
      <c r="F8954" t="s">
        <v>29</v>
      </c>
      <c r="G8954" t="s">
        <v>93</v>
      </c>
      <c r="H8954" t="s">
        <v>1692</v>
      </c>
      <c r="I8954" t="s">
        <v>17</v>
      </c>
      <c r="J8954" t="s">
        <v>18</v>
      </c>
      <c r="K8954" t="s">
        <v>19</v>
      </c>
      <c r="L8954" t="s">
        <v>33</v>
      </c>
      <c r="M8954" t="s">
        <v>21</v>
      </c>
      <c r="N8954">
        <v>187.38</v>
      </c>
    </row>
    <row r="8955" spans="1:14" hidden="1" x14ac:dyDescent="0.2">
      <c r="A8955">
        <v>70270</v>
      </c>
      <c r="B8955">
        <v>18</v>
      </c>
      <c r="C8955">
        <v>10</v>
      </c>
      <c r="D8955" t="s">
        <v>293</v>
      </c>
      <c r="E8955" t="s">
        <v>28</v>
      </c>
      <c r="F8955" t="s">
        <v>29</v>
      </c>
      <c r="G8955" t="s">
        <v>181</v>
      </c>
      <c r="H8955" t="s">
        <v>294</v>
      </c>
      <c r="I8955" t="s">
        <v>17</v>
      </c>
      <c r="J8955" t="s">
        <v>18</v>
      </c>
      <c r="K8955" t="s">
        <v>19</v>
      </c>
      <c r="L8955" t="s">
        <v>63</v>
      </c>
      <c r="M8955" t="s">
        <v>21</v>
      </c>
      <c r="N8955">
        <v>18.850000000000001</v>
      </c>
    </row>
    <row r="8956" spans="1:14" hidden="1" x14ac:dyDescent="0.2">
      <c r="A8956">
        <v>70287</v>
      </c>
      <c r="B8956">
        <v>9</v>
      </c>
      <c r="C8956">
        <v>15</v>
      </c>
      <c r="D8956" t="s">
        <v>923</v>
      </c>
      <c r="E8956" t="s">
        <v>28</v>
      </c>
      <c r="F8956" t="s">
        <v>29</v>
      </c>
      <c r="G8956" t="s">
        <v>181</v>
      </c>
      <c r="H8956" t="s">
        <v>924</v>
      </c>
      <c r="I8956" t="s">
        <v>17</v>
      </c>
      <c r="J8956" t="s">
        <v>18</v>
      </c>
      <c r="K8956" t="s">
        <v>58</v>
      </c>
      <c r="L8956" t="s">
        <v>918</v>
      </c>
      <c r="M8956" t="s">
        <v>21</v>
      </c>
      <c r="N8956">
        <v>10.67</v>
      </c>
    </row>
    <row r="8957" spans="1:14" hidden="1" x14ac:dyDescent="0.2">
      <c r="A8957">
        <v>70291</v>
      </c>
      <c r="B8957">
        <v>8</v>
      </c>
      <c r="C8957">
        <v>15</v>
      </c>
      <c r="D8957" t="s">
        <v>923</v>
      </c>
      <c r="E8957" t="s">
        <v>28</v>
      </c>
      <c r="F8957" t="s">
        <v>29</v>
      </c>
      <c r="G8957" t="s">
        <v>181</v>
      </c>
      <c r="H8957" t="s">
        <v>924</v>
      </c>
      <c r="I8957" t="s">
        <v>17</v>
      </c>
      <c r="J8957" t="s">
        <v>18</v>
      </c>
      <c r="K8957" t="s">
        <v>58</v>
      </c>
      <c r="L8957" t="s">
        <v>918</v>
      </c>
      <c r="M8957" t="s">
        <v>21</v>
      </c>
      <c r="N8957">
        <v>11.74</v>
      </c>
    </row>
    <row r="8958" spans="1:14" hidden="1" x14ac:dyDescent="0.2">
      <c r="A8958">
        <v>70307</v>
      </c>
      <c r="B8958">
        <v>7</v>
      </c>
      <c r="C8958">
        <v>10</v>
      </c>
      <c r="D8958" t="s">
        <v>1622</v>
      </c>
      <c r="E8958" t="s">
        <v>28</v>
      </c>
      <c r="F8958" t="s">
        <v>775</v>
      </c>
      <c r="G8958" t="s">
        <v>775</v>
      </c>
      <c r="H8958" t="s">
        <v>1623</v>
      </c>
      <c r="I8958" t="s">
        <v>17</v>
      </c>
      <c r="J8958" t="s">
        <v>18</v>
      </c>
      <c r="K8958" t="s">
        <v>25</v>
      </c>
      <c r="L8958" t="s">
        <v>33</v>
      </c>
      <c r="M8958" t="s">
        <v>21</v>
      </c>
      <c r="N8958">
        <v>19</v>
      </c>
    </row>
    <row r="8959" spans="1:14" hidden="1" x14ac:dyDescent="0.2">
      <c r="A8959">
        <v>70320</v>
      </c>
      <c r="B8959">
        <v>11</v>
      </c>
      <c r="C8959">
        <v>10</v>
      </c>
      <c r="D8959" t="s">
        <v>789</v>
      </c>
      <c r="E8959" t="s">
        <v>28</v>
      </c>
      <c r="F8959" t="s">
        <v>29</v>
      </c>
      <c r="G8959" t="s">
        <v>93</v>
      </c>
      <c r="H8959" t="s">
        <v>790</v>
      </c>
      <c r="I8959" t="s">
        <v>17</v>
      </c>
      <c r="J8959" t="s">
        <v>18</v>
      </c>
      <c r="K8959" t="s">
        <v>19</v>
      </c>
      <c r="L8959" t="s">
        <v>63</v>
      </c>
      <c r="M8959" t="s">
        <v>21</v>
      </c>
      <c r="N8959">
        <v>314.38</v>
      </c>
    </row>
    <row r="8960" spans="1:14" hidden="1" x14ac:dyDescent="0.2">
      <c r="A8960">
        <v>70321</v>
      </c>
      <c r="B8960">
        <v>10</v>
      </c>
      <c r="C8960">
        <v>40</v>
      </c>
      <c r="D8960" t="s">
        <v>1165</v>
      </c>
      <c r="E8960" t="s">
        <v>28</v>
      </c>
      <c r="F8960" t="s">
        <v>29</v>
      </c>
      <c r="G8960" t="s">
        <v>93</v>
      </c>
      <c r="H8960" t="s">
        <v>1166</v>
      </c>
      <c r="I8960" t="s">
        <v>17</v>
      </c>
      <c r="J8960" t="s">
        <v>18</v>
      </c>
      <c r="K8960" t="s">
        <v>58</v>
      </c>
      <c r="L8960" t="s">
        <v>63</v>
      </c>
      <c r="M8960" t="s">
        <v>21</v>
      </c>
      <c r="N8960">
        <v>7.81</v>
      </c>
    </row>
    <row r="8961" spans="1:14" hidden="1" x14ac:dyDescent="0.2">
      <c r="A8961">
        <v>70378</v>
      </c>
      <c r="B8961">
        <v>15</v>
      </c>
      <c r="C8961">
        <v>10</v>
      </c>
      <c r="D8961" t="s">
        <v>1012</v>
      </c>
      <c r="E8961" t="s">
        <v>28</v>
      </c>
      <c r="F8961" t="s">
        <v>29</v>
      </c>
      <c r="G8961" t="s">
        <v>65</v>
      </c>
      <c r="H8961" t="s">
        <v>1013</v>
      </c>
      <c r="I8961" t="s">
        <v>17</v>
      </c>
      <c r="J8961" t="s">
        <v>18</v>
      </c>
      <c r="K8961" t="s">
        <v>58</v>
      </c>
      <c r="L8961" t="s">
        <v>33</v>
      </c>
      <c r="M8961" t="s">
        <v>21</v>
      </c>
      <c r="N8961">
        <v>5.89</v>
      </c>
    </row>
    <row r="8962" spans="1:14" hidden="1" x14ac:dyDescent="0.2">
      <c r="A8962">
        <v>70419</v>
      </c>
      <c r="B8962">
        <v>5</v>
      </c>
      <c r="C8962">
        <v>10</v>
      </c>
      <c r="D8962" t="s">
        <v>168</v>
      </c>
      <c r="E8962" t="s">
        <v>14</v>
      </c>
      <c r="F8962" t="s">
        <v>14</v>
      </c>
      <c r="G8962" t="s">
        <v>55</v>
      </c>
      <c r="H8962" t="s">
        <v>169</v>
      </c>
      <c r="I8962" t="s">
        <v>17</v>
      </c>
      <c r="J8962" t="s">
        <v>18</v>
      </c>
      <c r="K8962" t="s">
        <v>58</v>
      </c>
      <c r="L8962" t="s">
        <v>33</v>
      </c>
      <c r="M8962" t="s">
        <v>21</v>
      </c>
      <c r="N8962">
        <v>4.3600000000000003</v>
      </c>
    </row>
    <row r="8963" spans="1:14" hidden="1" x14ac:dyDescent="0.2">
      <c r="A8963">
        <v>70420</v>
      </c>
      <c r="B8963">
        <v>30</v>
      </c>
      <c r="C8963">
        <v>10</v>
      </c>
      <c r="D8963" t="s">
        <v>164</v>
      </c>
      <c r="E8963" t="s">
        <v>14</v>
      </c>
      <c r="F8963" t="s">
        <v>14</v>
      </c>
      <c r="G8963" t="s">
        <v>55</v>
      </c>
      <c r="H8963" t="s">
        <v>165</v>
      </c>
      <c r="I8963" t="s">
        <v>17</v>
      </c>
      <c r="J8963" t="s">
        <v>18</v>
      </c>
      <c r="K8963" t="s">
        <v>48</v>
      </c>
      <c r="L8963" t="s">
        <v>63</v>
      </c>
      <c r="M8963" t="s">
        <v>21</v>
      </c>
      <c r="N8963">
        <v>153.46</v>
      </c>
    </row>
    <row r="8964" spans="1:14" hidden="1" x14ac:dyDescent="0.2">
      <c r="A8964">
        <v>70429</v>
      </c>
      <c r="B8964">
        <v>47</v>
      </c>
      <c r="C8964">
        <v>10</v>
      </c>
      <c r="D8964" t="s">
        <v>76</v>
      </c>
      <c r="E8964" t="s">
        <v>14</v>
      </c>
      <c r="F8964" t="s">
        <v>14</v>
      </c>
      <c r="G8964" t="s">
        <v>55</v>
      </c>
      <c r="H8964" t="s">
        <v>77</v>
      </c>
      <c r="I8964" t="s">
        <v>39</v>
      </c>
      <c r="J8964" t="s">
        <v>18</v>
      </c>
      <c r="K8964" t="s">
        <v>40</v>
      </c>
      <c r="L8964" t="s">
        <v>33</v>
      </c>
      <c r="M8964" t="s">
        <v>21</v>
      </c>
      <c r="N8964">
        <v>5.48</v>
      </c>
    </row>
    <row r="8965" spans="1:14" hidden="1" x14ac:dyDescent="0.2">
      <c r="A8965">
        <v>70430</v>
      </c>
      <c r="B8965">
        <v>48</v>
      </c>
      <c r="C8965">
        <v>10</v>
      </c>
      <c r="D8965" t="s">
        <v>76</v>
      </c>
      <c r="E8965" t="s">
        <v>14</v>
      </c>
      <c r="F8965" t="s">
        <v>14</v>
      </c>
      <c r="G8965" t="s">
        <v>55</v>
      </c>
      <c r="H8965" t="s">
        <v>77</v>
      </c>
      <c r="I8965" t="s">
        <v>39</v>
      </c>
      <c r="J8965" t="s">
        <v>18</v>
      </c>
      <c r="K8965" t="s">
        <v>40</v>
      </c>
      <c r="L8965" t="s">
        <v>33</v>
      </c>
      <c r="M8965" t="s">
        <v>21</v>
      </c>
      <c r="N8965">
        <v>5.41</v>
      </c>
    </row>
    <row r="8966" spans="1:14" hidden="1" x14ac:dyDescent="0.2">
      <c r="A8966">
        <v>70431</v>
      </c>
      <c r="B8966">
        <v>49</v>
      </c>
      <c r="C8966">
        <v>10</v>
      </c>
      <c r="D8966" t="s">
        <v>76</v>
      </c>
      <c r="E8966" t="s">
        <v>14</v>
      </c>
      <c r="F8966" t="s">
        <v>14</v>
      </c>
      <c r="G8966" t="s">
        <v>55</v>
      </c>
      <c r="H8966" t="s">
        <v>77</v>
      </c>
      <c r="I8966" t="s">
        <v>39</v>
      </c>
      <c r="J8966" t="s">
        <v>18</v>
      </c>
      <c r="K8966" t="s">
        <v>40</v>
      </c>
      <c r="L8966" t="s">
        <v>33</v>
      </c>
      <c r="M8966" t="s">
        <v>21</v>
      </c>
      <c r="N8966">
        <v>5.43</v>
      </c>
    </row>
    <row r="8967" spans="1:14" hidden="1" x14ac:dyDescent="0.2">
      <c r="A8967">
        <v>70432</v>
      </c>
      <c r="B8967">
        <v>50</v>
      </c>
      <c r="C8967">
        <v>10</v>
      </c>
      <c r="D8967" t="s">
        <v>76</v>
      </c>
      <c r="E8967" t="s">
        <v>14</v>
      </c>
      <c r="F8967" t="s">
        <v>14</v>
      </c>
      <c r="G8967" t="s">
        <v>55</v>
      </c>
      <c r="H8967" t="s">
        <v>77</v>
      </c>
      <c r="I8967" t="s">
        <v>39</v>
      </c>
      <c r="J8967" t="s">
        <v>18</v>
      </c>
      <c r="K8967" t="s">
        <v>40</v>
      </c>
      <c r="L8967" t="s">
        <v>33</v>
      </c>
      <c r="M8967" t="s">
        <v>21</v>
      </c>
      <c r="N8967">
        <v>5.41</v>
      </c>
    </row>
    <row r="8968" spans="1:14" hidden="1" x14ac:dyDescent="0.2">
      <c r="A8968">
        <v>70433</v>
      </c>
      <c r="B8968">
        <v>51</v>
      </c>
      <c r="C8968">
        <v>10</v>
      </c>
      <c r="D8968" t="s">
        <v>76</v>
      </c>
      <c r="E8968" t="s">
        <v>14</v>
      </c>
      <c r="F8968" t="s">
        <v>14</v>
      </c>
      <c r="G8968" t="s">
        <v>55</v>
      </c>
      <c r="H8968" t="s">
        <v>77</v>
      </c>
      <c r="I8968" t="s">
        <v>39</v>
      </c>
      <c r="J8968" t="s">
        <v>18</v>
      </c>
      <c r="K8968" t="s">
        <v>40</v>
      </c>
      <c r="L8968" t="s">
        <v>33</v>
      </c>
      <c r="M8968" t="s">
        <v>21</v>
      </c>
      <c r="N8968">
        <v>5.38</v>
      </c>
    </row>
    <row r="8969" spans="1:14" hidden="1" x14ac:dyDescent="0.2">
      <c r="A8969">
        <v>70434</v>
      </c>
      <c r="B8969">
        <v>52</v>
      </c>
      <c r="C8969">
        <v>10</v>
      </c>
      <c r="D8969" t="s">
        <v>76</v>
      </c>
      <c r="E8969" t="s">
        <v>14</v>
      </c>
      <c r="F8969" t="s">
        <v>14</v>
      </c>
      <c r="G8969" t="s">
        <v>55</v>
      </c>
      <c r="H8969" t="s">
        <v>77</v>
      </c>
      <c r="I8969" t="s">
        <v>39</v>
      </c>
      <c r="J8969" t="s">
        <v>18</v>
      </c>
      <c r="K8969" t="s">
        <v>40</v>
      </c>
      <c r="L8969" t="s">
        <v>33</v>
      </c>
      <c r="M8969" t="s">
        <v>21</v>
      </c>
      <c r="N8969">
        <v>5.39</v>
      </c>
    </row>
    <row r="8970" spans="1:14" hidden="1" x14ac:dyDescent="0.2">
      <c r="A8970">
        <v>70435</v>
      </c>
      <c r="B8970">
        <v>53</v>
      </c>
      <c r="C8970">
        <v>10</v>
      </c>
      <c r="D8970" t="s">
        <v>76</v>
      </c>
      <c r="E8970" t="s">
        <v>14</v>
      </c>
      <c r="F8970" t="s">
        <v>14</v>
      </c>
      <c r="G8970" t="s">
        <v>55</v>
      </c>
      <c r="H8970" t="s">
        <v>77</v>
      </c>
      <c r="I8970" t="s">
        <v>39</v>
      </c>
      <c r="J8970" t="s">
        <v>18</v>
      </c>
      <c r="K8970" t="s">
        <v>40</v>
      </c>
      <c r="L8970" t="s">
        <v>33</v>
      </c>
      <c r="M8970" t="s">
        <v>21</v>
      </c>
      <c r="N8970">
        <v>5.46</v>
      </c>
    </row>
    <row r="8971" spans="1:14" hidden="1" x14ac:dyDescent="0.2">
      <c r="A8971">
        <v>70443</v>
      </c>
      <c r="B8971">
        <v>25</v>
      </c>
      <c r="C8971">
        <v>10</v>
      </c>
      <c r="D8971" t="s">
        <v>72</v>
      </c>
      <c r="E8971" t="s">
        <v>14</v>
      </c>
      <c r="F8971" t="s">
        <v>14</v>
      </c>
      <c r="G8971" t="s">
        <v>55</v>
      </c>
      <c r="H8971" t="s">
        <v>73</v>
      </c>
      <c r="I8971" t="s">
        <v>17</v>
      </c>
      <c r="J8971" t="s">
        <v>18</v>
      </c>
      <c r="K8971" t="s">
        <v>58</v>
      </c>
      <c r="L8971" t="s">
        <v>33</v>
      </c>
      <c r="M8971" t="s">
        <v>21</v>
      </c>
      <c r="N8971">
        <v>151.15</v>
      </c>
    </row>
    <row r="8972" spans="1:14" hidden="1" x14ac:dyDescent="0.2">
      <c r="A8972">
        <v>70444</v>
      </c>
      <c r="B8972">
        <v>26</v>
      </c>
      <c r="C8972">
        <v>10</v>
      </c>
      <c r="D8972" t="s">
        <v>72</v>
      </c>
      <c r="E8972" t="s">
        <v>14</v>
      </c>
      <c r="F8972" t="s">
        <v>14</v>
      </c>
      <c r="G8972" t="s">
        <v>55</v>
      </c>
      <c r="H8972" t="s">
        <v>73</v>
      </c>
      <c r="I8972" t="s">
        <v>17</v>
      </c>
      <c r="J8972" t="s">
        <v>18</v>
      </c>
      <c r="K8972" t="s">
        <v>58</v>
      </c>
      <c r="L8972" t="s">
        <v>33</v>
      </c>
      <c r="M8972" t="s">
        <v>21</v>
      </c>
      <c r="N8972">
        <v>14.18</v>
      </c>
    </row>
    <row r="8973" spans="1:14" hidden="1" x14ac:dyDescent="0.2">
      <c r="A8973">
        <v>70445</v>
      </c>
      <c r="B8973">
        <v>27</v>
      </c>
      <c r="C8973">
        <v>10</v>
      </c>
      <c r="D8973" t="s">
        <v>72</v>
      </c>
      <c r="E8973" t="s">
        <v>14</v>
      </c>
      <c r="F8973" t="s">
        <v>14</v>
      </c>
      <c r="G8973" t="s">
        <v>55</v>
      </c>
      <c r="H8973" t="s">
        <v>73</v>
      </c>
      <c r="I8973" t="s">
        <v>17</v>
      </c>
      <c r="J8973" t="s">
        <v>18</v>
      </c>
      <c r="K8973" t="s">
        <v>48</v>
      </c>
      <c r="L8973" t="s">
        <v>33</v>
      </c>
      <c r="M8973" t="s">
        <v>21</v>
      </c>
      <c r="N8973">
        <v>262.3</v>
      </c>
    </row>
    <row r="8974" spans="1:14" hidden="1" x14ac:dyDescent="0.2">
      <c r="A8974">
        <v>70504</v>
      </c>
      <c r="B8974">
        <v>23</v>
      </c>
      <c r="C8974">
        <v>10</v>
      </c>
      <c r="D8974" t="s">
        <v>1397</v>
      </c>
      <c r="E8974" t="s">
        <v>14</v>
      </c>
      <c r="F8974" t="s">
        <v>14</v>
      </c>
      <c r="G8974" t="s">
        <v>22</v>
      </c>
      <c r="H8974" t="s">
        <v>1398</v>
      </c>
      <c r="I8974" t="s">
        <v>39</v>
      </c>
      <c r="J8974" t="s">
        <v>18</v>
      </c>
      <c r="K8974" t="s">
        <v>40</v>
      </c>
      <c r="L8974" t="s">
        <v>33</v>
      </c>
      <c r="M8974" t="s">
        <v>21</v>
      </c>
      <c r="N8974">
        <v>2.4700000000000002</v>
      </c>
    </row>
    <row r="8975" spans="1:14" hidden="1" x14ac:dyDescent="0.2">
      <c r="A8975">
        <v>70505</v>
      </c>
      <c r="B8975">
        <v>24</v>
      </c>
      <c r="C8975">
        <v>10</v>
      </c>
      <c r="D8975" t="s">
        <v>1397</v>
      </c>
      <c r="E8975" t="s">
        <v>14</v>
      </c>
      <c r="F8975" t="s">
        <v>14</v>
      </c>
      <c r="G8975" t="s">
        <v>22</v>
      </c>
      <c r="H8975" t="s">
        <v>1398</v>
      </c>
      <c r="I8975" t="s">
        <v>39</v>
      </c>
      <c r="J8975" t="s">
        <v>18</v>
      </c>
      <c r="K8975" t="s">
        <v>40</v>
      </c>
      <c r="L8975" t="s">
        <v>33</v>
      </c>
      <c r="M8975" t="s">
        <v>21</v>
      </c>
      <c r="N8975">
        <v>2.4700000000000002</v>
      </c>
    </row>
    <row r="8976" spans="1:14" hidden="1" x14ac:dyDescent="0.2">
      <c r="A8976">
        <v>70507</v>
      </c>
      <c r="B8976">
        <v>26</v>
      </c>
      <c r="C8976">
        <v>10</v>
      </c>
      <c r="D8976" t="s">
        <v>1397</v>
      </c>
      <c r="E8976" t="s">
        <v>14</v>
      </c>
      <c r="F8976" t="s">
        <v>14</v>
      </c>
      <c r="G8976" t="s">
        <v>22</v>
      </c>
      <c r="H8976" t="s">
        <v>1398</v>
      </c>
      <c r="I8976" t="s">
        <v>39</v>
      </c>
      <c r="J8976" t="s">
        <v>18</v>
      </c>
      <c r="K8976" t="s">
        <v>40</v>
      </c>
      <c r="L8976" t="s">
        <v>33</v>
      </c>
      <c r="M8976" t="s">
        <v>21</v>
      </c>
      <c r="N8976">
        <v>2.4500000000000002</v>
      </c>
    </row>
    <row r="8977" spans="1:14" hidden="1" x14ac:dyDescent="0.2">
      <c r="A8977">
        <v>70511</v>
      </c>
      <c r="B8977">
        <v>29</v>
      </c>
      <c r="C8977">
        <v>10</v>
      </c>
      <c r="D8977" t="s">
        <v>1397</v>
      </c>
      <c r="E8977" t="s">
        <v>14</v>
      </c>
      <c r="F8977" t="s">
        <v>14</v>
      </c>
      <c r="G8977" t="s">
        <v>22</v>
      </c>
      <c r="H8977" t="s">
        <v>1398</v>
      </c>
      <c r="I8977" t="s">
        <v>39</v>
      </c>
      <c r="J8977" t="s">
        <v>18</v>
      </c>
      <c r="K8977" t="s">
        <v>40</v>
      </c>
      <c r="L8977" t="s">
        <v>33</v>
      </c>
      <c r="M8977" t="s">
        <v>21</v>
      </c>
      <c r="N8977">
        <v>2.46</v>
      </c>
    </row>
    <row r="8978" spans="1:14" hidden="1" x14ac:dyDescent="0.2">
      <c r="A8978">
        <v>70512</v>
      </c>
      <c r="B8978">
        <v>30</v>
      </c>
      <c r="C8978">
        <v>10</v>
      </c>
      <c r="D8978" t="s">
        <v>1397</v>
      </c>
      <c r="E8978" t="s">
        <v>14</v>
      </c>
      <c r="F8978" t="s">
        <v>14</v>
      </c>
      <c r="G8978" t="s">
        <v>22</v>
      </c>
      <c r="H8978" t="s">
        <v>1398</v>
      </c>
      <c r="I8978" t="s">
        <v>39</v>
      </c>
      <c r="J8978" t="s">
        <v>18</v>
      </c>
      <c r="K8978" t="s">
        <v>40</v>
      </c>
      <c r="L8978" t="s">
        <v>33</v>
      </c>
      <c r="M8978" t="s">
        <v>21</v>
      </c>
      <c r="N8978">
        <v>2.46</v>
      </c>
    </row>
    <row r="8979" spans="1:14" hidden="1" x14ac:dyDescent="0.2">
      <c r="A8979">
        <v>70513</v>
      </c>
      <c r="B8979">
        <v>31</v>
      </c>
      <c r="C8979">
        <v>10</v>
      </c>
      <c r="D8979" t="s">
        <v>1397</v>
      </c>
      <c r="E8979" t="s">
        <v>14</v>
      </c>
      <c r="F8979" t="s">
        <v>14</v>
      </c>
      <c r="G8979" t="s">
        <v>22</v>
      </c>
      <c r="H8979" t="s">
        <v>1398</v>
      </c>
      <c r="I8979" t="s">
        <v>39</v>
      </c>
      <c r="J8979" t="s">
        <v>18</v>
      </c>
      <c r="K8979" t="s">
        <v>40</v>
      </c>
      <c r="L8979" t="s">
        <v>33</v>
      </c>
      <c r="M8979" t="s">
        <v>21</v>
      </c>
      <c r="N8979">
        <v>2.44</v>
      </c>
    </row>
    <row r="8980" spans="1:14" hidden="1" x14ac:dyDescent="0.2">
      <c r="A8980">
        <v>70514</v>
      </c>
      <c r="B8980">
        <v>32</v>
      </c>
      <c r="C8980">
        <v>10</v>
      </c>
      <c r="D8980" t="s">
        <v>1397</v>
      </c>
      <c r="E8980" t="s">
        <v>14</v>
      </c>
      <c r="F8980" t="s">
        <v>14</v>
      </c>
      <c r="G8980" t="s">
        <v>22</v>
      </c>
      <c r="H8980" t="s">
        <v>1398</v>
      </c>
      <c r="I8980" t="s">
        <v>39</v>
      </c>
      <c r="J8980" t="s">
        <v>18</v>
      </c>
      <c r="K8980" t="s">
        <v>40</v>
      </c>
      <c r="L8980" t="s">
        <v>33</v>
      </c>
      <c r="M8980" t="s">
        <v>21</v>
      </c>
      <c r="N8980">
        <v>2.46</v>
      </c>
    </row>
    <row r="8981" spans="1:14" hidden="1" x14ac:dyDescent="0.2">
      <c r="A8981">
        <v>70517</v>
      </c>
      <c r="B8981">
        <v>8</v>
      </c>
      <c r="C8981">
        <v>10</v>
      </c>
      <c r="D8981" t="s">
        <v>348</v>
      </c>
      <c r="E8981" t="s">
        <v>14</v>
      </c>
      <c r="F8981" t="s">
        <v>14</v>
      </c>
      <c r="G8981" t="s">
        <v>55</v>
      </c>
      <c r="H8981" t="s">
        <v>349</v>
      </c>
      <c r="I8981" t="s">
        <v>17</v>
      </c>
      <c r="J8981" t="s">
        <v>18</v>
      </c>
      <c r="K8981" t="s">
        <v>58</v>
      </c>
      <c r="L8981" t="s">
        <v>33</v>
      </c>
      <c r="M8981" t="s">
        <v>21</v>
      </c>
      <c r="N8981">
        <v>3.03</v>
      </c>
    </row>
    <row r="8982" spans="1:14" hidden="1" x14ac:dyDescent="0.2">
      <c r="A8982">
        <v>70520</v>
      </c>
      <c r="B8982">
        <v>9</v>
      </c>
      <c r="C8982">
        <v>10</v>
      </c>
      <c r="D8982" t="s">
        <v>1401</v>
      </c>
      <c r="E8982" t="s">
        <v>14</v>
      </c>
      <c r="F8982" t="s">
        <v>14</v>
      </c>
      <c r="G8982" t="s">
        <v>22</v>
      </c>
      <c r="H8982" t="s">
        <v>1402</v>
      </c>
      <c r="I8982" t="s">
        <v>17</v>
      </c>
      <c r="J8982" t="s">
        <v>18</v>
      </c>
      <c r="K8982" t="s">
        <v>19</v>
      </c>
      <c r="L8982" t="s">
        <v>33</v>
      </c>
      <c r="M8982" t="s">
        <v>21</v>
      </c>
      <c r="N8982">
        <v>12.09</v>
      </c>
    </row>
    <row r="8983" spans="1:14" hidden="1" x14ac:dyDescent="0.2">
      <c r="A8983">
        <v>70523</v>
      </c>
      <c r="B8983">
        <v>8</v>
      </c>
      <c r="C8983">
        <v>20</v>
      </c>
      <c r="D8983" t="s">
        <v>1397</v>
      </c>
      <c r="E8983" t="s">
        <v>14</v>
      </c>
      <c r="F8983" t="s">
        <v>14</v>
      </c>
      <c r="G8983" t="s">
        <v>22</v>
      </c>
      <c r="H8983" t="s">
        <v>1398</v>
      </c>
      <c r="I8983" t="s">
        <v>17</v>
      </c>
      <c r="J8983" t="s">
        <v>18</v>
      </c>
      <c r="K8983" t="s">
        <v>58</v>
      </c>
      <c r="L8983" t="s">
        <v>33</v>
      </c>
      <c r="M8983" t="s">
        <v>21</v>
      </c>
      <c r="N8983">
        <v>9.61</v>
      </c>
    </row>
    <row r="8984" spans="1:14" hidden="1" x14ac:dyDescent="0.2">
      <c r="A8984">
        <v>70524</v>
      </c>
      <c r="B8984">
        <v>9</v>
      </c>
      <c r="C8984">
        <v>20</v>
      </c>
      <c r="D8984" t="s">
        <v>1397</v>
      </c>
      <c r="E8984" t="s">
        <v>14</v>
      </c>
      <c r="F8984" t="s">
        <v>14</v>
      </c>
      <c r="G8984" t="s">
        <v>22</v>
      </c>
      <c r="H8984" t="s">
        <v>1398</v>
      </c>
      <c r="I8984" t="s">
        <v>17</v>
      </c>
      <c r="J8984" t="s">
        <v>18</v>
      </c>
      <c r="K8984" t="s">
        <v>58</v>
      </c>
      <c r="L8984" t="s">
        <v>33</v>
      </c>
      <c r="M8984" t="s">
        <v>21</v>
      </c>
      <c r="N8984">
        <v>18.97</v>
      </c>
    </row>
    <row r="8985" spans="1:14" hidden="1" x14ac:dyDescent="0.2">
      <c r="A8985">
        <v>70525</v>
      </c>
      <c r="B8985">
        <v>10</v>
      </c>
      <c r="C8985">
        <v>20</v>
      </c>
      <c r="D8985" t="s">
        <v>1397</v>
      </c>
      <c r="E8985" t="s">
        <v>14</v>
      </c>
      <c r="F8985" t="s">
        <v>14</v>
      </c>
      <c r="G8985" t="s">
        <v>22</v>
      </c>
      <c r="H8985" t="s">
        <v>1398</v>
      </c>
      <c r="I8985" t="s">
        <v>17</v>
      </c>
      <c r="J8985" t="s">
        <v>18</v>
      </c>
      <c r="K8985" t="s">
        <v>58</v>
      </c>
      <c r="L8985" t="s">
        <v>33</v>
      </c>
      <c r="M8985" t="s">
        <v>21</v>
      </c>
      <c r="N8985">
        <v>29.84</v>
      </c>
    </row>
    <row r="8986" spans="1:14" hidden="1" x14ac:dyDescent="0.2">
      <c r="A8986">
        <v>70526</v>
      </c>
      <c r="B8986">
        <v>11</v>
      </c>
      <c r="C8986">
        <v>20</v>
      </c>
      <c r="D8986" t="s">
        <v>1397</v>
      </c>
      <c r="E8986" t="s">
        <v>14</v>
      </c>
      <c r="F8986" t="s">
        <v>14</v>
      </c>
      <c r="G8986" t="s">
        <v>22</v>
      </c>
      <c r="H8986" t="s">
        <v>1398</v>
      </c>
      <c r="I8986" t="s">
        <v>17</v>
      </c>
      <c r="J8986" t="s">
        <v>18</v>
      </c>
      <c r="K8986" t="s">
        <v>58</v>
      </c>
      <c r="L8986" t="s">
        <v>33</v>
      </c>
      <c r="M8986" t="s">
        <v>21</v>
      </c>
      <c r="N8986">
        <v>54.38</v>
      </c>
    </row>
    <row r="8987" spans="1:14" hidden="1" x14ac:dyDescent="0.2">
      <c r="A8987">
        <v>70527</v>
      </c>
      <c r="B8987">
        <v>12</v>
      </c>
      <c r="C8987">
        <v>20</v>
      </c>
      <c r="D8987" t="s">
        <v>1397</v>
      </c>
      <c r="E8987" t="s">
        <v>14</v>
      </c>
      <c r="F8987" t="s">
        <v>14</v>
      </c>
      <c r="G8987" t="s">
        <v>22</v>
      </c>
      <c r="H8987" t="s">
        <v>1398</v>
      </c>
      <c r="I8987" t="s">
        <v>17</v>
      </c>
      <c r="J8987" t="s">
        <v>18</v>
      </c>
      <c r="K8987" t="s">
        <v>58</v>
      </c>
      <c r="L8987" t="s">
        <v>33</v>
      </c>
      <c r="M8987" t="s">
        <v>21</v>
      </c>
      <c r="N8987">
        <v>202.59</v>
      </c>
    </row>
    <row r="8988" spans="1:14" hidden="1" x14ac:dyDescent="0.2">
      <c r="A8988">
        <v>70536</v>
      </c>
      <c r="B8988">
        <v>9</v>
      </c>
      <c r="C8988">
        <v>10</v>
      </c>
      <c r="D8988" t="s">
        <v>1403</v>
      </c>
      <c r="E8988" t="s">
        <v>14</v>
      </c>
      <c r="F8988" t="s">
        <v>14</v>
      </c>
      <c r="G8988" t="s">
        <v>22</v>
      </c>
      <c r="H8988" t="s">
        <v>1404</v>
      </c>
      <c r="I8988" t="s">
        <v>32</v>
      </c>
      <c r="J8988" t="s">
        <v>18</v>
      </c>
      <c r="K8988" t="s">
        <v>25</v>
      </c>
      <c r="L8988" t="s">
        <v>33</v>
      </c>
      <c r="M8988" t="s">
        <v>21</v>
      </c>
      <c r="N8988">
        <v>7.27</v>
      </c>
    </row>
    <row r="8989" spans="1:14" hidden="1" x14ac:dyDescent="0.2">
      <c r="A8989">
        <v>70537</v>
      </c>
      <c r="B8989">
        <v>10</v>
      </c>
      <c r="C8989">
        <v>10</v>
      </c>
      <c r="D8989" t="s">
        <v>1403</v>
      </c>
      <c r="E8989" t="s">
        <v>14</v>
      </c>
      <c r="F8989" t="s">
        <v>14</v>
      </c>
      <c r="G8989" t="s">
        <v>22</v>
      </c>
      <c r="H8989" t="s">
        <v>1404</v>
      </c>
      <c r="I8989" t="s">
        <v>32</v>
      </c>
      <c r="J8989" t="s">
        <v>18</v>
      </c>
      <c r="K8989" t="s">
        <v>66</v>
      </c>
      <c r="L8989" t="s">
        <v>33</v>
      </c>
      <c r="M8989" t="s">
        <v>21</v>
      </c>
      <c r="N8989">
        <v>13.77</v>
      </c>
    </row>
    <row r="8990" spans="1:14" hidden="1" x14ac:dyDescent="0.2">
      <c r="A8990">
        <v>70543</v>
      </c>
      <c r="B8990">
        <v>14</v>
      </c>
      <c r="C8990">
        <v>10</v>
      </c>
      <c r="D8990" t="s">
        <v>1403</v>
      </c>
      <c r="E8990" t="s">
        <v>14</v>
      </c>
      <c r="F8990" t="s">
        <v>14</v>
      </c>
      <c r="G8990" t="s">
        <v>22</v>
      </c>
      <c r="H8990" t="s">
        <v>1404</v>
      </c>
      <c r="I8990" t="s">
        <v>17</v>
      </c>
      <c r="J8990" t="s">
        <v>18</v>
      </c>
      <c r="K8990" t="s">
        <v>19</v>
      </c>
      <c r="L8990" t="s">
        <v>33</v>
      </c>
      <c r="M8990" t="s">
        <v>21</v>
      </c>
      <c r="N8990">
        <v>4.62</v>
      </c>
    </row>
    <row r="8991" spans="1:14" hidden="1" x14ac:dyDescent="0.2">
      <c r="A8991">
        <v>70544</v>
      </c>
      <c r="B8991">
        <v>15</v>
      </c>
      <c r="C8991">
        <v>10</v>
      </c>
      <c r="D8991" t="s">
        <v>1403</v>
      </c>
      <c r="E8991" t="s">
        <v>14</v>
      </c>
      <c r="F8991" t="s">
        <v>14</v>
      </c>
      <c r="G8991" t="s">
        <v>22</v>
      </c>
      <c r="H8991" t="s">
        <v>1404</v>
      </c>
      <c r="I8991" t="s">
        <v>17</v>
      </c>
      <c r="J8991" t="s">
        <v>18</v>
      </c>
      <c r="K8991" t="s">
        <v>19</v>
      </c>
      <c r="L8991" t="s">
        <v>33</v>
      </c>
      <c r="M8991" t="s">
        <v>21</v>
      </c>
      <c r="N8991">
        <v>4.46</v>
      </c>
    </row>
    <row r="8992" spans="1:14" hidden="1" x14ac:dyDescent="0.2">
      <c r="A8992">
        <v>70545</v>
      </c>
      <c r="B8992">
        <v>16</v>
      </c>
      <c r="C8992">
        <v>10</v>
      </c>
      <c r="D8992" t="s">
        <v>1403</v>
      </c>
      <c r="E8992" t="s">
        <v>14</v>
      </c>
      <c r="F8992" t="s">
        <v>14</v>
      </c>
      <c r="G8992" t="s">
        <v>22</v>
      </c>
      <c r="H8992" t="s">
        <v>1404</v>
      </c>
      <c r="I8992" t="s">
        <v>17</v>
      </c>
      <c r="J8992" t="s">
        <v>18</v>
      </c>
      <c r="K8992" t="s">
        <v>19</v>
      </c>
      <c r="L8992" t="s">
        <v>33</v>
      </c>
      <c r="M8992" t="s">
        <v>21</v>
      </c>
      <c r="N8992">
        <v>2.19</v>
      </c>
    </row>
    <row r="8993" spans="1:14" hidden="1" x14ac:dyDescent="0.2">
      <c r="A8993">
        <v>70546</v>
      </c>
      <c r="B8993">
        <v>17</v>
      </c>
      <c r="C8993">
        <v>10</v>
      </c>
      <c r="D8993" t="s">
        <v>1403</v>
      </c>
      <c r="E8993" t="s">
        <v>14</v>
      </c>
      <c r="F8993" t="s">
        <v>14</v>
      </c>
      <c r="G8993" t="s">
        <v>22</v>
      </c>
      <c r="H8993" t="s">
        <v>1404</v>
      </c>
      <c r="I8993" t="s">
        <v>17</v>
      </c>
      <c r="J8993" t="s">
        <v>18</v>
      </c>
      <c r="K8993" t="s">
        <v>19</v>
      </c>
      <c r="L8993" t="s">
        <v>33</v>
      </c>
      <c r="M8993" t="s">
        <v>21</v>
      </c>
      <c r="N8993">
        <v>7.1</v>
      </c>
    </row>
    <row r="8994" spans="1:14" hidden="1" x14ac:dyDescent="0.2">
      <c r="A8994">
        <v>70547</v>
      </c>
      <c r="B8994">
        <v>5</v>
      </c>
      <c r="C8994">
        <v>30</v>
      </c>
      <c r="D8994" t="s">
        <v>141</v>
      </c>
      <c r="E8994" t="s">
        <v>14</v>
      </c>
      <c r="F8994" t="s">
        <v>14</v>
      </c>
      <c r="G8994" t="s">
        <v>143</v>
      </c>
      <c r="H8994" t="s">
        <v>142</v>
      </c>
      <c r="I8994" t="s">
        <v>84</v>
      </c>
      <c r="J8994" t="s">
        <v>18</v>
      </c>
      <c r="K8994" t="s">
        <v>85</v>
      </c>
      <c r="L8994" t="s">
        <v>126</v>
      </c>
      <c r="M8994" t="s">
        <v>21</v>
      </c>
      <c r="N8994">
        <v>36.32</v>
      </c>
    </row>
    <row r="8995" spans="1:14" hidden="1" x14ac:dyDescent="0.2">
      <c r="A8995">
        <v>70573</v>
      </c>
      <c r="B8995">
        <v>8</v>
      </c>
      <c r="C8995">
        <v>30</v>
      </c>
      <c r="D8995" t="s">
        <v>1436</v>
      </c>
      <c r="E8995" t="s">
        <v>14</v>
      </c>
      <c r="F8995" t="s">
        <v>14</v>
      </c>
      <c r="G8995" t="s">
        <v>143</v>
      </c>
      <c r="H8995" t="s">
        <v>1437</v>
      </c>
      <c r="I8995" t="s">
        <v>39</v>
      </c>
      <c r="J8995" t="s">
        <v>18</v>
      </c>
      <c r="K8995" t="s">
        <v>40</v>
      </c>
      <c r="L8995" t="s">
        <v>33</v>
      </c>
      <c r="M8995" t="s">
        <v>21</v>
      </c>
      <c r="N8995">
        <v>2.44</v>
      </c>
    </row>
    <row r="8996" spans="1:14" hidden="1" x14ac:dyDescent="0.2">
      <c r="A8996">
        <v>70574</v>
      </c>
      <c r="B8996">
        <v>9</v>
      </c>
      <c r="C8996">
        <v>30</v>
      </c>
      <c r="D8996" t="s">
        <v>1436</v>
      </c>
      <c r="E8996" t="s">
        <v>14</v>
      </c>
      <c r="F8996" t="s">
        <v>14</v>
      </c>
      <c r="G8996" t="s">
        <v>143</v>
      </c>
      <c r="H8996" t="s">
        <v>1437</v>
      </c>
      <c r="I8996" t="s">
        <v>39</v>
      </c>
      <c r="J8996" t="s">
        <v>18</v>
      </c>
      <c r="K8996" t="s">
        <v>40</v>
      </c>
      <c r="L8996" t="s">
        <v>33</v>
      </c>
      <c r="M8996" t="s">
        <v>21</v>
      </c>
      <c r="N8996">
        <v>2.42</v>
      </c>
    </row>
    <row r="8997" spans="1:14" hidden="1" x14ac:dyDescent="0.2">
      <c r="A8997">
        <v>70578</v>
      </c>
      <c r="B8997">
        <v>8</v>
      </c>
      <c r="C8997">
        <v>10</v>
      </c>
      <c r="D8997" t="s">
        <v>166</v>
      </c>
      <c r="E8997" t="s">
        <v>28</v>
      </c>
      <c r="F8997" t="s">
        <v>29</v>
      </c>
      <c r="G8997" t="s">
        <v>93</v>
      </c>
      <c r="H8997" t="s">
        <v>167</v>
      </c>
      <c r="I8997" t="s">
        <v>17</v>
      </c>
      <c r="J8997" t="s">
        <v>18</v>
      </c>
      <c r="K8997" t="s">
        <v>48</v>
      </c>
      <c r="L8997" t="s">
        <v>63</v>
      </c>
      <c r="M8997" t="s">
        <v>21</v>
      </c>
      <c r="N8997">
        <v>458.19</v>
      </c>
    </row>
    <row r="8998" spans="1:14" hidden="1" x14ac:dyDescent="0.2">
      <c r="A8998">
        <v>70579</v>
      </c>
      <c r="B8998">
        <v>3</v>
      </c>
      <c r="C8998">
        <v>10</v>
      </c>
      <c r="D8998" t="s">
        <v>1645</v>
      </c>
      <c r="E8998" t="s">
        <v>28</v>
      </c>
      <c r="F8998" t="s">
        <v>29</v>
      </c>
      <c r="G8998" t="s">
        <v>93</v>
      </c>
      <c r="H8998" t="s">
        <v>1646</v>
      </c>
      <c r="I8998" t="s">
        <v>39</v>
      </c>
      <c r="J8998" t="s">
        <v>18</v>
      </c>
      <c r="K8998" t="s">
        <v>62</v>
      </c>
      <c r="L8998" t="s">
        <v>33</v>
      </c>
      <c r="M8998" t="s">
        <v>21</v>
      </c>
      <c r="N8998">
        <v>61.67</v>
      </c>
    </row>
    <row r="8999" spans="1:14" hidden="1" x14ac:dyDescent="0.2">
      <c r="A8999">
        <v>70583</v>
      </c>
      <c r="B8999">
        <v>8</v>
      </c>
      <c r="C8999">
        <v>10</v>
      </c>
      <c r="D8999" t="s">
        <v>344</v>
      </c>
      <c r="E8999" t="s">
        <v>28</v>
      </c>
      <c r="F8999" t="s">
        <v>29</v>
      </c>
      <c r="G8999" t="s">
        <v>93</v>
      </c>
      <c r="H8999" t="s">
        <v>345</v>
      </c>
      <c r="I8999" t="s">
        <v>17</v>
      </c>
      <c r="J8999" t="s">
        <v>18</v>
      </c>
      <c r="K8999" t="s">
        <v>19</v>
      </c>
      <c r="L8999" t="s">
        <v>63</v>
      </c>
      <c r="M8999" t="s">
        <v>21</v>
      </c>
      <c r="N8999">
        <v>96.76</v>
      </c>
    </row>
    <row r="9000" spans="1:14" hidden="1" x14ac:dyDescent="0.2">
      <c r="A9000">
        <v>70623</v>
      </c>
      <c r="B9000">
        <v>14</v>
      </c>
      <c r="C9000">
        <v>10</v>
      </c>
      <c r="D9000" t="s">
        <v>1034</v>
      </c>
      <c r="E9000" t="s">
        <v>28</v>
      </c>
      <c r="F9000" t="s">
        <v>29</v>
      </c>
      <c r="G9000" t="s">
        <v>65</v>
      </c>
      <c r="H9000" t="s">
        <v>1035</v>
      </c>
      <c r="I9000" t="s">
        <v>17</v>
      </c>
      <c r="J9000" t="s">
        <v>18</v>
      </c>
      <c r="K9000" t="s">
        <v>48</v>
      </c>
      <c r="L9000" t="s">
        <v>63</v>
      </c>
      <c r="M9000" t="s">
        <v>21</v>
      </c>
      <c r="N9000">
        <v>3.57</v>
      </c>
    </row>
    <row r="9001" spans="1:14" hidden="1" x14ac:dyDescent="0.2">
      <c r="A9001">
        <v>70651</v>
      </c>
      <c r="B9001">
        <v>5</v>
      </c>
      <c r="C9001">
        <v>10</v>
      </c>
      <c r="D9001" t="s">
        <v>344</v>
      </c>
      <c r="E9001" t="s">
        <v>28</v>
      </c>
      <c r="F9001" t="s">
        <v>29</v>
      </c>
      <c r="G9001" t="s">
        <v>93</v>
      </c>
      <c r="H9001" t="s">
        <v>345</v>
      </c>
      <c r="I9001" t="s">
        <v>17</v>
      </c>
      <c r="J9001" t="s">
        <v>18</v>
      </c>
      <c r="K9001" t="s">
        <v>19</v>
      </c>
      <c r="L9001" t="s">
        <v>63</v>
      </c>
      <c r="M9001" t="s">
        <v>21</v>
      </c>
      <c r="N9001">
        <v>14.68</v>
      </c>
    </row>
    <row r="9002" spans="1:14" hidden="1" x14ac:dyDescent="0.2">
      <c r="A9002">
        <v>70652</v>
      </c>
      <c r="B9002">
        <v>6</v>
      </c>
      <c r="C9002">
        <v>10</v>
      </c>
      <c r="D9002" t="s">
        <v>344</v>
      </c>
      <c r="E9002" t="s">
        <v>28</v>
      </c>
      <c r="F9002" t="s">
        <v>29</v>
      </c>
      <c r="G9002" t="s">
        <v>93</v>
      </c>
      <c r="H9002" t="s">
        <v>345</v>
      </c>
      <c r="I9002" t="s">
        <v>17</v>
      </c>
      <c r="J9002" t="s">
        <v>18</v>
      </c>
      <c r="K9002" t="s">
        <v>19</v>
      </c>
      <c r="L9002" t="s">
        <v>63</v>
      </c>
      <c r="M9002" t="s">
        <v>21</v>
      </c>
      <c r="N9002">
        <v>3.2</v>
      </c>
    </row>
    <row r="9003" spans="1:14" hidden="1" x14ac:dyDescent="0.2">
      <c r="A9003">
        <v>70653</v>
      </c>
      <c r="B9003">
        <v>7</v>
      </c>
      <c r="C9003">
        <v>10</v>
      </c>
      <c r="D9003" t="s">
        <v>344</v>
      </c>
      <c r="E9003" t="s">
        <v>28</v>
      </c>
      <c r="F9003" t="s">
        <v>29</v>
      </c>
      <c r="G9003" t="s">
        <v>93</v>
      </c>
      <c r="H9003" t="s">
        <v>345</v>
      </c>
      <c r="I9003" t="s">
        <v>17</v>
      </c>
      <c r="J9003" t="s">
        <v>18</v>
      </c>
      <c r="K9003" t="s">
        <v>19</v>
      </c>
      <c r="L9003" t="s">
        <v>63</v>
      </c>
      <c r="M9003" t="s">
        <v>21</v>
      </c>
      <c r="N9003">
        <v>2.36</v>
      </c>
    </row>
    <row r="9004" spans="1:14" hidden="1" x14ac:dyDescent="0.2">
      <c r="A9004">
        <v>70654</v>
      </c>
      <c r="B9004">
        <v>11</v>
      </c>
      <c r="C9004">
        <v>10</v>
      </c>
      <c r="D9004" t="s">
        <v>436</v>
      </c>
      <c r="E9004" t="s">
        <v>28</v>
      </c>
      <c r="F9004" t="s">
        <v>29</v>
      </c>
      <c r="G9004" t="s">
        <v>181</v>
      </c>
      <c r="H9004" t="s">
        <v>437</v>
      </c>
      <c r="I9004" t="s">
        <v>17</v>
      </c>
      <c r="J9004" t="s">
        <v>18</v>
      </c>
      <c r="K9004" t="s">
        <v>48</v>
      </c>
      <c r="L9004" t="s">
        <v>33</v>
      </c>
      <c r="M9004" t="s">
        <v>21</v>
      </c>
      <c r="N9004">
        <v>106.02</v>
      </c>
    </row>
    <row r="9005" spans="1:14" hidden="1" x14ac:dyDescent="0.2">
      <c r="A9005">
        <v>70655</v>
      </c>
      <c r="B9005">
        <v>12</v>
      </c>
      <c r="C9005">
        <v>10</v>
      </c>
      <c r="D9005" t="s">
        <v>436</v>
      </c>
      <c r="E9005" t="s">
        <v>28</v>
      </c>
      <c r="F9005" t="s">
        <v>29</v>
      </c>
      <c r="G9005" t="s">
        <v>181</v>
      </c>
      <c r="H9005" t="s">
        <v>437</v>
      </c>
      <c r="I9005" t="s">
        <v>17</v>
      </c>
      <c r="J9005" t="s">
        <v>18</v>
      </c>
      <c r="K9005" t="s">
        <v>19</v>
      </c>
      <c r="L9005" t="s">
        <v>33</v>
      </c>
      <c r="M9005" t="s">
        <v>21</v>
      </c>
      <c r="N9005">
        <v>104.06</v>
      </c>
    </row>
    <row r="9006" spans="1:14" hidden="1" x14ac:dyDescent="0.2">
      <c r="A9006">
        <v>70667</v>
      </c>
      <c r="B9006">
        <v>8</v>
      </c>
      <c r="C9006">
        <v>10</v>
      </c>
      <c r="D9006" t="s">
        <v>1622</v>
      </c>
      <c r="E9006" t="s">
        <v>28</v>
      </c>
      <c r="F9006" t="s">
        <v>775</v>
      </c>
      <c r="G9006" t="s">
        <v>775</v>
      </c>
      <c r="H9006" t="s">
        <v>1623</v>
      </c>
      <c r="I9006" t="s">
        <v>17</v>
      </c>
      <c r="J9006" t="s">
        <v>18</v>
      </c>
      <c r="K9006" t="s">
        <v>48</v>
      </c>
      <c r="L9006" t="s">
        <v>33</v>
      </c>
      <c r="M9006" t="s">
        <v>21</v>
      </c>
      <c r="N9006">
        <v>10.76</v>
      </c>
    </row>
    <row r="9007" spans="1:14" hidden="1" x14ac:dyDescent="0.2">
      <c r="A9007">
        <v>70668</v>
      </c>
      <c r="B9007">
        <v>9</v>
      </c>
      <c r="C9007">
        <v>10</v>
      </c>
      <c r="D9007" t="s">
        <v>1622</v>
      </c>
      <c r="E9007" t="s">
        <v>28</v>
      </c>
      <c r="F9007" t="s">
        <v>775</v>
      </c>
      <c r="G9007" t="s">
        <v>775</v>
      </c>
      <c r="H9007" t="s">
        <v>1623</v>
      </c>
      <c r="I9007" t="s">
        <v>17</v>
      </c>
      <c r="J9007" t="s">
        <v>18</v>
      </c>
      <c r="K9007" t="s">
        <v>48</v>
      </c>
      <c r="L9007" t="s">
        <v>33</v>
      </c>
      <c r="M9007" t="s">
        <v>21</v>
      </c>
      <c r="N9007">
        <v>25.51</v>
      </c>
    </row>
    <row r="9008" spans="1:14" hidden="1" x14ac:dyDescent="0.2">
      <c r="A9008">
        <v>70683</v>
      </c>
      <c r="B9008">
        <v>14</v>
      </c>
      <c r="C9008">
        <v>20</v>
      </c>
      <c r="D9008" t="s">
        <v>746</v>
      </c>
      <c r="E9008" t="s">
        <v>28</v>
      </c>
      <c r="F9008" t="s">
        <v>29</v>
      </c>
      <c r="G9008" t="s">
        <v>93</v>
      </c>
      <c r="H9008" t="s">
        <v>747</v>
      </c>
      <c r="I9008" t="s">
        <v>17</v>
      </c>
      <c r="J9008" t="s">
        <v>18</v>
      </c>
      <c r="K9008" t="s">
        <v>48</v>
      </c>
      <c r="L9008" t="s">
        <v>126</v>
      </c>
      <c r="M9008" t="s">
        <v>21</v>
      </c>
      <c r="N9008">
        <v>259.68</v>
      </c>
    </row>
    <row r="9009" spans="1:14" hidden="1" x14ac:dyDescent="0.2">
      <c r="A9009">
        <v>70684</v>
      </c>
      <c r="B9009">
        <v>11</v>
      </c>
      <c r="C9009">
        <v>40</v>
      </c>
      <c r="D9009" t="s">
        <v>746</v>
      </c>
      <c r="E9009" t="s">
        <v>28</v>
      </c>
      <c r="F9009" t="s">
        <v>29</v>
      </c>
      <c r="G9009" t="s">
        <v>93</v>
      </c>
      <c r="H9009" t="s">
        <v>747</v>
      </c>
      <c r="I9009" t="s">
        <v>17</v>
      </c>
      <c r="J9009" t="s">
        <v>18</v>
      </c>
      <c r="K9009" t="s">
        <v>58</v>
      </c>
      <c r="L9009" t="s">
        <v>63</v>
      </c>
      <c r="M9009" t="s">
        <v>21</v>
      </c>
      <c r="N9009">
        <v>15.37</v>
      </c>
    </row>
    <row r="9010" spans="1:14" hidden="1" x14ac:dyDescent="0.2">
      <c r="A9010">
        <v>70704</v>
      </c>
      <c r="B9010">
        <v>5</v>
      </c>
      <c r="C9010">
        <v>10</v>
      </c>
      <c r="D9010" t="s">
        <v>1703</v>
      </c>
      <c r="E9010" t="s">
        <v>28</v>
      </c>
      <c r="F9010" t="s">
        <v>29</v>
      </c>
      <c r="G9010" t="s">
        <v>93</v>
      </c>
      <c r="H9010" t="s">
        <v>1704</v>
      </c>
      <c r="I9010" t="s">
        <v>84</v>
      </c>
      <c r="J9010" t="s">
        <v>18</v>
      </c>
      <c r="K9010" t="s">
        <v>85</v>
      </c>
      <c r="L9010" t="s">
        <v>33</v>
      </c>
      <c r="M9010" t="s">
        <v>21</v>
      </c>
      <c r="N9010">
        <v>25.17</v>
      </c>
    </row>
    <row r="9011" spans="1:14" hidden="1" x14ac:dyDescent="0.2">
      <c r="A9011">
        <v>70713</v>
      </c>
      <c r="B9011">
        <v>7</v>
      </c>
      <c r="C9011">
        <v>10</v>
      </c>
      <c r="D9011" t="s">
        <v>283</v>
      </c>
      <c r="E9011" t="s">
        <v>28</v>
      </c>
      <c r="F9011" t="s">
        <v>29</v>
      </c>
      <c r="G9011" t="s">
        <v>93</v>
      </c>
      <c r="H9011" t="s">
        <v>284</v>
      </c>
      <c r="I9011" t="s">
        <v>17</v>
      </c>
      <c r="J9011" t="s">
        <v>18</v>
      </c>
      <c r="K9011" t="s">
        <v>19</v>
      </c>
      <c r="L9011" t="s">
        <v>33</v>
      </c>
      <c r="M9011" t="s">
        <v>21</v>
      </c>
      <c r="N9011">
        <v>117.56</v>
      </c>
    </row>
    <row r="9012" spans="1:14" hidden="1" x14ac:dyDescent="0.2">
      <c r="A9012">
        <v>70725</v>
      </c>
      <c r="B9012">
        <v>16</v>
      </c>
      <c r="C9012">
        <v>10</v>
      </c>
      <c r="D9012" t="s">
        <v>975</v>
      </c>
      <c r="E9012" t="s">
        <v>28</v>
      </c>
      <c r="F9012" t="s">
        <v>462</v>
      </c>
      <c r="G9012" t="s">
        <v>623</v>
      </c>
      <c r="H9012" t="s">
        <v>976</v>
      </c>
      <c r="I9012" t="s">
        <v>17</v>
      </c>
      <c r="J9012" t="s">
        <v>18</v>
      </c>
      <c r="K9012" t="s">
        <v>19</v>
      </c>
      <c r="L9012" t="s">
        <v>63</v>
      </c>
      <c r="M9012" t="s">
        <v>21</v>
      </c>
      <c r="N9012">
        <v>119.33</v>
      </c>
    </row>
    <row r="9013" spans="1:14" hidden="1" x14ac:dyDescent="0.2">
      <c r="A9013">
        <v>70729</v>
      </c>
      <c r="B9013">
        <v>2</v>
      </c>
      <c r="C9013">
        <v>11</v>
      </c>
      <c r="D9013" t="s">
        <v>937</v>
      </c>
      <c r="E9013" t="s">
        <v>28</v>
      </c>
      <c r="F9013" t="s">
        <v>462</v>
      </c>
      <c r="G9013" t="s">
        <v>623</v>
      </c>
      <c r="H9013" t="s">
        <v>938</v>
      </c>
      <c r="I9013" t="s">
        <v>17</v>
      </c>
      <c r="J9013" t="s">
        <v>18</v>
      </c>
      <c r="K9013" t="s">
        <v>58</v>
      </c>
      <c r="L9013" t="s">
        <v>538</v>
      </c>
      <c r="M9013" t="s">
        <v>21</v>
      </c>
      <c r="N9013">
        <v>49.55</v>
      </c>
    </row>
    <row r="9014" spans="1:14" hidden="1" x14ac:dyDescent="0.2">
      <c r="A9014">
        <v>70731</v>
      </c>
      <c r="B9014">
        <v>19</v>
      </c>
      <c r="C9014">
        <v>20</v>
      </c>
      <c r="D9014" t="s">
        <v>973</v>
      </c>
      <c r="E9014" t="s">
        <v>28</v>
      </c>
      <c r="F9014" t="s">
        <v>29</v>
      </c>
      <c r="G9014" t="s">
        <v>60</v>
      </c>
      <c r="H9014" t="s">
        <v>974</v>
      </c>
      <c r="I9014" t="s">
        <v>39</v>
      </c>
      <c r="J9014" t="s">
        <v>18</v>
      </c>
      <c r="K9014" t="s">
        <v>242</v>
      </c>
      <c r="L9014" t="s">
        <v>538</v>
      </c>
      <c r="M9014" t="s">
        <v>21</v>
      </c>
      <c r="N9014">
        <v>9.0299999999999994</v>
      </c>
    </row>
    <row r="9015" spans="1:14" hidden="1" x14ac:dyDescent="0.2">
      <c r="A9015">
        <v>70732</v>
      </c>
      <c r="B9015">
        <v>13</v>
      </c>
      <c r="C9015">
        <v>10</v>
      </c>
      <c r="D9015" t="s">
        <v>102</v>
      </c>
      <c r="E9015" t="s">
        <v>28</v>
      </c>
      <c r="F9015" t="s">
        <v>29</v>
      </c>
      <c r="G9015" t="s">
        <v>60</v>
      </c>
      <c r="H9015" t="s">
        <v>103</v>
      </c>
      <c r="I9015" t="s">
        <v>39</v>
      </c>
      <c r="J9015" t="s">
        <v>18</v>
      </c>
      <c r="K9015" t="s">
        <v>104</v>
      </c>
      <c r="L9015" t="s">
        <v>33</v>
      </c>
      <c r="M9015" t="s">
        <v>21</v>
      </c>
      <c r="N9015">
        <v>17.940000000000001</v>
      </c>
    </row>
    <row r="9016" spans="1:14" hidden="1" x14ac:dyDescent="0.2">
      <c r="A9016">
        <v>70742</v>
      </c>
      <c r="B9016">
        <v>17</v>
      </c>
      <c r="C9016">
        <v>10</v>
      </c>
      <c r="D9016" t="s">
        <v>436</v>
      </c>
      <c r="E9016" t="s">
        <v>28</v>
      </c>
      <c r="F9016" t="s">
        <v>29</v>
      </c>
      <c r="G9016" t="s">
        <v>181</v>
      </c>
      <c r="H9016" t="s">
        <v>437</v>
      </c>
      <c r="I9016" t="s">
        <v>17</v>
      </c>
      <c r="J9016" t="s">
        <v>18</v>
      </c>
      <c r="K9016" t="s">
        <v>19</v>
      </c>
      <c r="L9016" t="s">
        <v>33</v>
      </c>
      <c r="M9016" t="s">
        <v>21</v>
      </c>
      <c r="N9016">
        <v>24.6</v>
      </c>
    </row>
    <row r="9017" spans="1:14" hidden="1" x14ac:dyDescent="0.2">
      <c r="A9017">
        <v>70744</v>
      </c>
      <c r="B9017">
        <v>5</v>
      </c>
      <c r="C9017">
        <v>10</v>
      </c>
      <c r="D9017" t="s">
        <v>414</v>
      </c>
      <c r="E9017" t="s">
        <v>28</v>
      </c>
      <c r="F9017" t="s">
        <v>29</v>
      </c>
      <c r="G9017" t="s">
        <v>181</v>
      </c>
      <c r="H9017" t="s">
        <v>415</v>
      </c>
      <c r="I9017" t="s">
        <v>17</v>
      </c>
      <c r="J9017" t="s">
        <v>18</v>
      </c>
      <c r="K9017" t="s">
        <v>48</v>
      </c>
      <c r="L9017" t="s">
        <v>33</v>
      </c>
      <c r="M9017" t="s">
        <v>21</v>
      </c>
      <c r="N9017">
        <v>142.49</v>
      </c>
    </row>
    <row r="9018" spans="1:14" hidden="1" x14ac:dyDescent="0.2">
      <c r="A9018">
        <v>68724</v>
      </c>
      <c r="B9018">
        <v>30</v>
      </c>
      <c r="C9018">
        <v>20</v>
      </c>
      <c r="D9018" t="s">
        <v>495</v>
      </c>
      <c r="E9018" t="s">
        <v>28</v>
      </c>
      <c r="F9018" t="s">
        <v>43</v>
      </c>
      <c r="G9018" t="s">
        <v>113</v>
      </c>
      <c r="H9018" t="s">
        <v>496</v>
      </c>
      <c r="I9018" t="s">
        <v>23</v>
      </c>
      <c r="J9018" t="s">
        <v>24</v>
      </c>
      <c r="K9018" t="s">
        <v>25</v>
      </c>
      <c r="L9018" t="s">
        <v>126</v>
      </c>
      <c r="M9018" t="s">
        <v>127</v>
      </c>
      <c r="N9018">
        <v>2190.9899999999998</v>
      </c>
    </row>
    <row r="9019" spans="1:14" hidden="1" x14ac:dyDescent="0.2">
      <c r="A9019">
        <v>70745</v>
      </c>
      <c r="B9019">
        <v>6</v>
      </c>
      <c r="C9019">
        <v>10</v>
      </c>
      <c r="D9019" t="s">
        <v>414</v>
      </c>
      <c r="E9019" t="s">
        <v>28</v>
      </c>
      <c r="F9019" t="s">
        <v>29</v>
      </c>
      <c r="G9019" t="s">
        <v>181</v>
      </c>
      <c r="H9019" t="s">
        <v>415</v>
      </c>
      <c r="I9019" t="s">
        <v>17</v>
      </c>
      <c r="J9019" t="s">
        <v>18</v>
      </c>
      <c r="K9019" t="s">
        <v>19</v>
      </c>
      <c r="L9019" t="s">
        <v>33</v>
      </c>
      <c r="M9019" t="s">
        <v>21</v>
      </c>
      <c r="N9019">
        <v>104.44</v>
      </c>
    </row>
    <row r="9020" spans="1:14" hidden="1" x14ac:dyDescent="0.2">
      <c r="A9020">
        <v>70753</v>
      </c>
      <c r="B9020">
        <v>17</v>
      </c>
      <c r="C9020">
        <v>10</v>
      </c>
      <c r="D9020" t="s">
        <v>829</v>
      </c>
      <c r="E9020" t="s">
        <v>28</v>
      </c>
      <c r="F9020" t="s">
        <v>29</v>
      </c>
      <c r="G9020" t="s">
        <v>181</v>
      </c>
      <c r="H9020" t="s">
        <v>830</v>
      </c>
      <c r="I9020" t="s">
        <v>17</v>
      </c>
      <c r="J9020" t="s">
        <v>18</v>
      </c>
      <c r="K9020" t="s">
        <v>48</v>
      </c>
      <c r="L9020" t="s">
        <v>33</v>
      </c>
      <c r="M9020" t="s">
        <v>21</v>
      </c>
      <c r="N9020">
        <v>92.86</v>
      </c>
    </row>
    <row r="9021" spans="1:14" hidden="1" x14ac:dyDescent="0.2">
      <c r="A9021">
        <v>70755</v>
      </c>
      <c r="B9021">
        <v>19</v>
      </c>
      <c r="C9021">
        <v>10</v>
      </c>
      <c r="D9021" t="s">
        <v>829</v>
      </c>
      <c r="E9021" t="s">
        <v>28</v>
      </c>
      <c r="F9021" t="s">
        <v>29</v>
      </c>
      <c r="G9021" t="s">
        <v>181</v>
      </c>
      <c r="H9021" t="s">
        <v>830</v>
      </c>
      <c r="I9021" t="s">
        <v>17</v>
      </c>
      <c r="J9021" t="s">
        <v>18</v>
      </c>
      <c r="K9021" t="s">
        <v>48</v>
      </c>
      <c r="L9021" t="s">
        <v>33</v>
      </c>
      <c r="M9021" t="s">
        <v>21</v>
      </c>
      <c r="N9021">
        <v>9.92</v>
      </c>
    </row>
    <row r="9022" spans="1:14" hidden="1" x14ac:dyDescent="0.2">
      <c r="A9022">
        <v>70762</v>
      </c>
      <c r="B9022">
        <v>10</v>
      </c>
      <c r="C9022">
        <v>10</v>
      </c>
      <c r="D9022" t="s">
        <v>889</v>
      </c>
      <c r="E9022" t="s">
        <v>28</v>
      </c>
      <c r="F9022" t="s">
        <v>462</v>
      </c>
      <c r="G9022" t="s">
        <v>623</v>
      </c>
      <c r="H9022" t="s">
        <v>890</v>
      </c>
      <c r="I9022" t="s">
        <v>84</v>
      </c>
      <c r="J9022" t="s">
        <v>18</v>
      </c>
      <c r="K9022" t="s">
        <v>85</v>
      </c>
      <c r="L9022" t="s">
        <v>239</v>
      </c>
      <c r="M9022" t="s">
        <v>21</v>
      </c>
      <c r="N9022">
        <v>26.31</v>
      </c>
    </row>
    <row r="9023" spans="1:14" hidden="1" x14ac:dyDescent="0.2">
      <c r="A9023">
        <v>70764</v>
      </c>
      <c r="B9023">
        <v>5</v>
      </c>
      <c r="C9023">
        <v>31</v>
      </c>
      <c r="D9023" t="s">
        <v>937</v>
      </c>
      <c r="E9023" t="s">
        <v>28</v>
      </c>
      <c r="F9023" t="s">
        <v>550</v>
      </c>
      <c r="G9023" t="s">
        <v>940</v>
      </c>
      <c r="H9023" t="s">
        <v>938</v>
      </c>
      <c r="I9023" t="s">
        <v>17</v>
      </c>
      <c r="J9023" t="s">
        <v>18</v>
      </c>
      <c r="K9023" t="s">
        <v>19</v>
      </c>
      <c r="L9023" t="s">
        <v>538</v>
      </c>
      <c r="M9023" t="s">
        <v>21</v>
      </c>
      <c r="N9023">
        <v>38.68</v>
      </c>
    </row>
    <row r="9024" spans="1:14" hidden="1" x14ac:dyDescent="0.2">
      <c r="A9024">
        <v>70765</v>
      </c>
      <c r="B9024">
        <v>12</v>
      </c>
      <c r="C9024">
        <v>20</v>
      </c>
      <c r="D9024" t="s">
        <v>696</v>
      </c>
      <c r="E9024" t="s">
        <v>28</v>
      </c>
      <c r="F9024" t="s">
        <v>50</v>
      </c>
      <c r="G9024" t="s">
        <v>51</v>
      </c>
      <c r="H9024" t="s">
        <v>697</v>
      </c>
      <c r="I9024" t="s">
        <v>17</v>
      </c>
      <c r="J9024" t="s">
        <v>18</v>
      </c>
      <c r="K9024" t="s">
        <v>19</v>
      </c>
      <c r="L9024" t="s">
        <v>239</v>
      </c>
      <c r="M9024" t="s">
        <v>21</v>
      </c>
      <c r="N9024">
        <v>19</v>
      </c>
    </row>
    <row r="9025" spans="1:14" hidden="1" x14ac:dyDescent="0.2">
      <c r="A9025">
        <v>70766</v>
      </c>
      <c r="B9025">
        <v>13</v>
      </c>
      <c r="C9025">
        <v>20</v>
      </c>
      <c r="D9025" t="s">
        <v>696</v>
      </c>
      <c r="E9025" t="s">
        <v>28</v>
      </c>
      <c r="F9025" t="s">
        <v>50</v>
      </c>
      <c r="G9025" t="s">
        <v>51</v>
      </c>
      <c r="H9025" t="s">
        <v>697</v>
      </c>
      <c r="I9025" t="s">
        <v>17</v>
      </c>
      <c r="J9025" t="s">
        <v>18</v>
      </c>
      <c r="K9025" t="s">
        <v>19</v>
      </c>
      <c r="L9025" t="s">
        <v>239</v>
      </c>
      <c r="M9025" t="s">
        <v>21</v>
      </c>
      <c r="N9025">
        <v>10.15</v>
      </c>
    </row>
    <row r="9026" spans="1:14" hidden="1" x14ac:dyDescent="0.2">
      <c r="A9026">
        <v>70769</v>
      </c>
      <c r="B9026">
        <v>7</v>
      </c>
      <c r="C9026">
        <v>20</v>
      </c>
      <c r="D9026" t="s">
        <v>937</v>
      </c>
      <c r="E9026" t="s">
        <v>28</v>
      </c>
      <c r="F9026" t="s">
        <v>50</v>
      </c>
      <c r="G9026" t="s">
        <v>51</v>
      </c>
      <c r="H9026" t="s">
        <v>938</v>
      </c>
      <c r="I9026" t="s">
        <v>17</v>
      </c>
      <c r="J9026" t="s">
        <v>18</v>
      </c>
      <c r="K9026" t="s">
        <v>48</v>
      </c>
      <c r="L9026" t="s">
        <v>538</v>
      </c>
      <c r="M9026" t="s">
        <v>21</v>
      </c>
      <c r="N9026">
        <v>148.06</v>
      </c>
    </row>
    <row r="9027" spans="1:14" hidden="1" x14ac:dyDescent="0.2">
      <c r="A9027">
        <v>70778</v>
      </c>
      <c r="B9027">
        <v>13</v>
      </c>
      <c r="C9027">
        <v>10</v>
      </c>
      <c r="D9027" t="s">
        <v>979</v>
      </c>
      <c r="E9027" t="s">
        <v>28</v>
      </c>
      <c r="F9027" t="s">
        <v>50</v>
      </c>
      <c r="G9027" t="s">
        <v>51</v>
      </c>
      <c r="H9027" t="s">
        <v>980</v>
      </c>
      <c r="I9027" t="s">
        <v>17</v>
      </c>
      <c r="J9027" t="s">
        <v>18</v>
      </c>
      <c r="K9027" t="s">
        <v>48</v>
      </c>
      <c r="L9027" t="s">
        <v>63</v>
      </c>
      <c r="M9027" t="s">
        <v>21</v>
      </c>
      <c r="N9027">
        <v>95.71</v>
      </c>
    </row>
    <row r="9028" spans="1:14" hidden="1" x14ac:dyDescent="0.2">
      <c r="A9028">
        <v>70780</v>
      </c>
      <c r="B9028">
        <v>6</v>
      </c>
      <c r="C9028">
        <v>30</v>
      </c>
      <c r="D9028" t="s">
        <v>975</v>
      </c>
      <c r="E9028" t="s">
        <v>28</v>
      </c>
      <c r="F9028" t="s">
        <v>50</v>
      </c>
      <c r="G9028" t="s">
        <v>51</v>
      </c>
      <c r="H9028" t="s">
        <v>976</v>
      </c>
      <c r="I9028" t="s">
        <v>17</v>
      </c>
      <c r="J9028" t="s">
        <v>18</v>
      </c>
      <c r="K9028" t="s">
        <v>19</v>
      </c>
      <c r="L9028" t="s">
        <v>126</v>
      </c>
      <c r="M9028" t="s">
        <v>21</v>
      </c>
      <c r="N9028">
        <v>332.14</v>
      </c>
    </row>
    <row r="9029" spans="1:14" hidden="1" x14ac:dyDescent="0.2">
      <c r="A9029">
        <v>70783</v>
      </c>
      <c r="B9029">
        <v>6</v>
      </c>
      <c r="C9029">
        <v>10</v>
      </c>
      <c r="D9029" t="s">
        <v>797</v>
      </c>
      <c r="E9029" t="s">
        <v>28</v>
      </c>
      <c r="F9029" t="s">
        <v>50</v>
      </c>
      <c r="G9029" t="s">
        <v>51</v>
      </c>
      <c r="H9029" t="s">
        <v>798</v>
      </c>
      <c r="I9029" t="s">
        <v>17</v>
      </c>
      <c r="J9029" t="s">
        <v>18</v>
      </c>
      <c r="K9029" t="s">
        <v>48</v>
      </c>
      <c r="L9029" t="s">
        <v>126</v>
      </c>
      <c r="M9029" t="s">
        <v>21</v>
      </c>
      <c r="N9029">
        <v>98.4</v>
      </c>
    </row>
    <row r="9030" spans="1:14" hidden="1" x14ac:dyDescent="0.2">
      <c r="A9030">
        <v>70784</v>
      </c>
      <c r="B9030">
        <v>4</v>
      </c>
      <c r="C9030">
        <v>40</v>
      </c>
      <c r="D9030" t="s">
        <v>975</v>
      </c>
      <c r="E9030" t="s">
        <v>28</v>
      </c>
      <c r="F9030" t="s">
        <v>50</v>
      </c>
      <c r="G9030" t="s">
        <v>51</v>
      </c>
      <c r="H9030" t="s">
        <v>976</v>
      </c>
      <c r="I9030" t="s">
        <v>17</v>
      </c>
      <c r="J9030" t="s">
        <v>18</v>
      </c>
      <c r="K9030" t="s">
        <v>19</v>
      </c>
      <c r="L9030" t="s">
        <v>126</v>
      </c>
      <c r="M9030" t="s">
        <v>21</v>
      </c>
      <c r="N9030">
        <v>96.37</v>
      </c>
    </row>
    <row r="9031" spans="1:14" hidden="1" x14ac:dyDescent="0.2">
      <c r="A9031">
        <v>70795</v>
      </c>
      <c r="B9031">
        <v>9</v>
      </c>
      <c r="C9031">
        <v>10</v>
      </c>
      <c r="D9031" t="s">
        <v>1342</v>
      </c>
      <c r="E9031" t="s">
        <v>28</v>
      </c>
      <c r="F9031" t="s">
        <v>50</v>
      </c>
      <c r="G9031" t="s">
        <v>51</v>
      </c>
      <c r="H9031" t="s">
        <v>1343</v>
      </c>
      <c r="I9031" t="s">
        <v>17</v>
      </c>
      <c r="J9031" t="s">
        <v>18</v>
      </c>
      <c r="K9031" t="s">
        <v>48</v>
      </c>
      <c r="L9031" t="s">
        <v>33</v>
      </c>
      <c r="M9031" t="s">
        <v>21</v>
      </c>
      <c r="N9031">
        <v>137.29</v>
      </c>
    </row>
    <row r="9032" spans="1:14" hidden="1" x14ac:dyDescent="0.2">
      <c r="A9032">
        <v>70797</v>
      </c>
      <c r="B9032">
        <v>11</v>
      </c>
      <c r="C9032">
        <v>10</v>
      </c>
      <c r="D9032" t="s">
        <v>1342</v>
      </c>
      <c r="E9032" t="s">
        <v>28</v>
      </c>
      <c r="F9032" t="s">
        <v>50</v>
      </c>
      <c r="G9032" t="s">
        <v>51</v>
      </c>
      <c r="H9032" t="s">
        <v>1343</v>
      </c>
      <c r="I9032" t="s">
        <v>17</v>
      </c>
      <c r="J9032" t="s">
        <v>18</v>
      </c>
      <c r="K9032" t="s">
        <v>48</v>
      </c>
      <c r="L9032" t="s">
        <v>33</v>
      </c>
      <c r="M9032" t="s">
        <v>21</v>
      </c>
      <c r="N9032">
        <v>42.94</v>
      </c>
    </row>
    <row r="9033" spans="1:14" hidden="1" x14ac:dyDescent="0.2">
      <c r="A9033">
        <v>70798</v>
      </c>
      <c r="B9033">
        <v>12</v>
      </c>
      <c r="C9033">
        <v>10</v>
      </c>
      <c r="D9033" t="s">
        <v>1342</v>
      </c>
      <c r="E9033" t="s">
        <v>28</v>
      </c>
      <c r="F9033" t="s">
        <v>50</v>
      </c>
      <c r="G9033" t="s">
        <v>51</v>
      </c>
      <c r="H9033" t="s">
        <v>1343</v>
      </c>
      <c r="I9033" t="s">
        <v>17</v>
      </c>
      <c r="J9033" t="s">
        <v>18</v>
      </c>
      <c r="K9033" t="s">
        <v>48</v>
      </c>
      <c r="L9033" t="s">
        <v>33</v>
      </c>
      <c r="M9033" t="s">
        <v>21</v>
      </c>
      <c r="N9033">
        <v>110.25</v>
      </c>
    </row>
    <row r="9034" spans="1:14" hidden="1" x14ac:dyDescent="0.2">
      <c r="A9034">
        <v>70801</v>
      </c>
      <c r="B9034">
        <v>12</v>
      </c>
      <c r="C9034">
        <v>10</v>
      </c>
      <c r="D9034" t="s">
        <v>1610</v>
      </c>
      <c r="E9034" t="s">
        <v>28</v>
      </c>
      <c r="F9034" t="s">
        <v>50</v>
      </c>
      <c r="G9034" t="s">
        <v>51</v>
      </c>
      <c r="H9034" t="s">
        <v>1611</v>
      </c>
      <c r="I9034" t="s">
        <v>17</v>
      </c>
      <c r="J9034" t="s">
        <v>18</v>
      </c>
      <c r="K9034" t="s">
        <v>48</v>
      </c>
      <c r="L9034" t="s">
        <v>33</v>
      </c>
      <c r="M9034" t="s">
        <v>21</v>
      </c>
      <c r="N9034">
        <v>103.09</v>
      </c>
    </row>
    <row r="9035" spans="1:14" hidden="1" x14ac:dyDescent="0.2">
      <c r="A9035">
        <v>70802</v>
      </c>
      <c r="B9035">
        <v>1</v>
      </c>
      <c r="C9035">
        <v>40</v>
      </c>
      <c r="D9035" t="s">
        <v>499</v>
      </c>
      <c r="E9035" t="s">
        <v>28</v>
      </c>
      <c r="F9035" t="s">
        <v>50</v>
      </c>
      <c r="G9035" t="s">
        <v>51</v>
      </c>
      <c r="H9035" t="s">
        <v>500</v>
      </c>
      <c r="I9035" t="s">
        <v>84</v>
      </c>
      <c r="J9035" t="s">
        <v>18</v>
      </c>
      <c r="K9035" t="s">
        <v>85</v>
      </c>
      <c r="L9035" t="s">
        <v>395</v>
      </c>
      <c r="M9035" t="s">
        <v>21</v>
      </c>
      <c r="N9035">
        <v>200.18</v>
      </c>
    </row>
    <row r="9036" spans="1:14" hidden="1" x14ac:dyDescent="0.2">
      <c r="A9036">
        <v>70803</v>
      </c>
      <c r="B9036">
        <v>2</v>
      </c>
      <c r="C9036">
        <v>10</v>
      </c>
      <c r="D9036" t="s">
        <v>507</v>
      </c>
      <c r="E9036" t="s">
        <v>28</v>
      </c>
      <c r="F9036" t="s">
        <v>50</v>
      </c>
      <c r="G9036" t="s">
        <v>51</v>
      </c>
      <c r="H9036" t="s">
        <v>508</v>
      </c>
      <c r="I9036" t="s">
        <v>17</v>
      </c>
      <c r="J9036" t="s">
        <v>18</v>
      </c>
      <c r="K9036" t="s">
        <v>48</v>
      </c>
      <c r="L9036" t="s">
        <v>33</v>
      </c>
      <c r="M9036" t="s">
        <v>21</v>
      </c>
      <c r="N9036">
        <v>40.630000000000003</v>
      </c>
    </row>
    <row r="9037" spans="1:14" hidden="1" x14ac:dyDescent="0.2">
      <c r="A9037">
        <v>70804</v>
      </c>
      <c r="B9037">
        <v>3</v>
      </c>
      <c r="C9037">
        <v>10</v>
      </c>
      <c r="D9037" t="s">
        <v>507</v>
      </c>
      <c r="E9037" t="s">
        <v>28</v>
      </c>
      <c r="F9037" t="s">
        <v>50</v>
      </c>
      <c r="G9037" t="s">
        <v>51</v>
      </c>
      <c r="H9037" t="s">
        <v>508</v>
      </c>
      <c r="I9037" t="s">
        <v>17</v>
      </c>
      <c r="J9037" t="s">
        <v>18</v>
      </c>
      <c r="K9037" t="s">
        <v>48</v>
      </c>
      <c r="L9037" t="s">
        <v>33</v>
      </c>
      <c r="M9037" t="s">
        <v>21</v>
      </c>
      <c r="N9037">
        <v>198.22</v>
      </c>
    </row>
    <row r="9038" spans="1:14" hidden="1" x14ac:dyDescent="0.2">
      <c r="A9038">
        <v>70808</v>
      </c>
      <c r="B9038">
        <v>8</v>
      </c>
      <c r="C9038">
        <v>10</v>
      </c>
      <c r="D9038" t="s">
        <v>507</v>
      </c>
      <c r="E9038" t="s">
        <v>28</v>
      </c>
      <c r="F9038" t="s">
        <v>50</v>
      </c>
      <c r="G9038" t="s">
        <v>51</v>
      </c>
      <c r="H9038" t="s">
        <v>508</v>
      </c>
      <c r="I9038" t="s">
        <v>17</v>
      </c>
      <c r="J9038" t="s">
        <v>18</v>
      </c>
      <c r="K9038" t="s">
        <v>58</v>
      </c>
      <c r="L9038" t="s">
        <v>33</v>
      </c>
      <c r="M9038" t="s">
        <v>21</v>
      </c>
      <c r="N9038">
        <v>85.28</v>
      </c>
    </row>
    <row r="9039" spans="1:14" hidden="1" x14ac:dyDescent="0.2">
      <c r="A9039">
        <v>70812</v>
      </c>
      <c r="B9039">
        <v>5</v>
      </c>
      <c r="C9039">
        <v>10</v>
      </c>
      <c r="D9039" t="s">
        <v>503</v>
      </c>
      <c r="E9039" t="s">
        <v>28</v>
      </c>
      <c r="F9039" t="s">
        <v>50</v>
      </c>
      <c r="G9039" t="s">
        <v>51</v>
      </c>
      <c r="H9039" t="s">
        <v>504</v>
      </c>
      <c r="I9039" t="s">
        <v>17</v>
      </c>
      <c r="J9039" t="s">
        <v>18</v>
      </c>
      <c r="K9039" t="s">
        <v>48</v>
      </c>
      <c r="L9039" t="s">
        <v>33</v>
      </c>
      <c r="M9039" t="s">
        <v>21</v>
      </c>
      <c r="N9039">
        <v>397.58</v>
      </c>
    </row>
    <row r="9040" spans="1:14" hidden="1" x14ac:dyDescent="0.2">
      <c r="A9040">
        <v>70813</v>
      </c>
      <c r="B9040">
        <v>6</v>
      </c>
      <c r="C9040">
        <v>10</v>
      </c>
      <c r="D9040" t="s">
        <v>503</v>
      </c>
      <c r="E9040" t="s">
        <v>28</v>
      </c>
      <c r="F9040" t="s">
        <v>50</v>
      </c>
      <c r="G9040" t="s">
        <v>51</v>
      </c>
      <c r="H9040" t="s">
        <v>504</v>
      </c>
      <c r="I9040" t="s">
        <v>17</v>
      </c>
      <c r="J9040" t="s">
        <v>18</v>
      </c>
      <c r="K9040" t="s">
        <v>19</v>
      </c>
      <c r="L9040" t="s">
        <v>33</v>
      </c>
      <c r="M9040" t="s">
        <v>21</v>
      </c>
      <c r="N9040">
        <v>581.38</v>
      </c>
    </row>
    <row r="9041" spans="1:14" hidden="1" x14ac:dyDescent="0.2">
      <c r="A9041">
        <v>70815</v>
      </c>
      <c r="B9041">
        <v>8</v>
      </c>
      <c r="C9041">
        <v>20</v>
      </c>
      <c r="D9041" t="s">
        <v>979</v>
      </c>
      <c r="E9041" t="s">
        <v>28</v>
      </c>
      <c r="F9041" t="s">
        <v>50</v>
      </c>
      <c r="G9041" t="s">
        <v>51</v>
      </c>
      <c r="H9041" t="s">
        <v>980</v>
      </c>
      <c r="I9041" t="s">
        <v>17</v>
      </c>
      <c r="J9041" t="s">
        <v>18</v>
      </c>
      <c r="K9041" t="s">
        <v>19</v>
      </c>
      <c r="L9041" t="s">
        <v>63</v>
      </c>
      <c r="M9041" t="s">
        <v>21</v>
      </c>
      <c r="N9041">
        <v>303.07</v>
      </c>
    </row>
    <row r="9042" spans="1:14" hidden="1" x14ac:dyDescent="0.2">
      <c r="A9042">
        <v>70816</v>
      </c>
      <c r="B9042">
        <v>9</v>
      </c>
      <c r="C9042">
        <v>20</v>
      </c>
      <c r="D9042" t="s">
        <v>979</v>
      </c>
      <c r="E9042" t="s">
        <v>28</v>
      </c>
      <c r="F9042" t="s">
        <v>50</v>
      </c>
      <c r="G9042" t="s">
        <v>51</v>
      </c>
      <c r="H9042" t="s">
        <v>980</v>
      </c>
      <c r="I9042" t="s">
        <v>17</v>
      </c>
      <c r="J9042" t="s">
        <v>18</v>
      </c>
      <c r="K9042" t="s">
        <v>19</v>
      </c>
      <c r="L9042" t="s">
        <v>63</v>
      </c>
      <c r="M9042" t="s">
        <v>21</v>
      </c>
      <c r="N9042">
        <v>89.43</v>
      </c>
    </row>
    <row r="9043" spans="1:14" hidden="1" x14ac:dyDescent="0.2">
      <c r="A9043">
        <v>68751</v>
      </c>
      <c r="B9043">
        <v>9</v>
      </c>
      <c r="C9043">
        <v>10</v>
      </c>
      <c r="D9043" t="s">
        <v>1157</v>
      </c>
      <c r="E9043" t="s">
        <v>28</v>
      </c>
      <c r="F9043" t="s">
        <v>43</v>
      </c>
      <c r="G9043" t="s">
        <v>113</v>
      </c>
      <c r="H9043" t="s">
        <v>1158</v>
      </c>
      <c r="I9043" t="s">
        <v>32</v>
      </c>
      <c r="J9043" t="s">
        <v>24</v>
      </c>
      <c r="K9043" t="s">
        <v>104</v>
      </c>
      <c r="L9043" t="s">
        <v>33</v>
      </c>
      <c r="M9043" t="s">
        <v>26</v>
      </c>
      <c r="N9043">
        <v>23.8</v>
      </c>
    </row>
    <row r="9044" spans="1:14" hidden="1" x14ac:dyDescent="0.2">
      <c r="A9044">
        <v>68752</v>
      </c>
      <c r="B9044">
        <v>12</v>
      </c>
      <c r="C9044">
        <v>20</v>
      </c>
      <c r="D9044" t="s">
        <v>1135</v>
      </c>
      <c r="E9044" t="s">
        <v>28</v>
      </c>
      <c r="F9044" t="s">
        <v>43</v>
      </c>
      <c r="G9044" t="s">
        <v>113</v>
      </c>
      <c r="H9044" t="s">
        <v>1136</v>
      </c>
      <c r="I9044" t="s">
        <v>23</v>
      </c>
      <c r="J9044" t="s">
        <v>24</v>
      </c>
      <c r="K9044" t="s">
        <v>25</v>
      </c>
      <c r="L9044" t="s">
        <v>126</v>
      </c>
      <c r="M9044" t="s">
        <v>26</v>
      </c>
      <c r="N9044">
        <v>326.85000000000002</v>
      </c>
    </row>
    <row r="9045" spans="1:14" hidden="1" x14ac:dyDescent="0.2">
      <c r="A9045">
        <v>70817</v>
      </c>
      <c r="B9045">
        <v>9</v>
      </c>
      <c r="C9045">
        <v>30</v>
      </c>
      <c r="D9045" t="s">
        <v>979</v>
      </c>
      <c r="E9045" t="s">
        <v>28</v>
      </c>
      <c r="F9045" t="s">
        <v>50</v>
      </c>
      <c r="G9045" t="s">
        <v>51</v>
      </c>
      <c r="H9045" t="s">
        <v>980</v>
      </c>
      <c r="I9045" t="s">
        <v>17</v>
      </c>
      <c r="J9045" t="s">
        <v>18</v>
      </c>
      <c r="K9045" t="s">
        <v>19</v>
      </c>
      <c r="L9045" t="s">
        <v>63</v>
      </c>
      <c r="M9045" t="s">
        <v>21</v>
      </c>
      <c r="N9045">
        <v>530.44000000000005</v>
      </c>
    </row>
    <row r="9046" spans="1:14" hidden="1" x14ac:dyDescent="0.2">
      <c r="A9046">
        <v>68754</v>
      </c>
      <c r="B9046">
        <v>14</v>
      </c>
      <c r="C9046">
        <v>20</v>
      </c>
      <c r="D9046" t="s">
        <v>1135</v>
      </c>
      <c r="E9046" t="s">
        <v>28</v>
      </c>
      <c r="F9046" t="s">
        <v>43</v>
      </c>
      <c r="G9046" t="s">
        <v>113</v>
      </c>
      <c r="H9046" t="s">
        <v>1136</v>
      </c>
      <c r="I9046" t="s">
        <v>23</v>
      </c>
      <c r="J9046" t="s">
        <v>24</v>
      </c>
      <c r="K9046" t="s">
        <v>25</v>
      </c>
      <c r="L9046" t="s">
        <v>126</v>
      </c>
      <c r="M9046" t="s">
        <v>26</v>
      </c>
      <c r="N9046">
        <v>356.88</v>
      </c>
    </row>
    <row r="9047" spans="1:14" hidden="1" x14ac:dyDescent="0.2">
      <c r="A9047">
        <v>70819</v>
      </c>
      <c r="B9047">
        <v>3</v>
      </c>
      <c r="C9047">
        <v>11</v>
      </c>
      <c r="D9047" t="s">
        <v>1116</v>
      </c>
      <c r="E9047" t="s">
        <v>28</v>
      </c>
      <c r="F9047" t="s">
        <v>50</v>
      </c>
      <c r="G9047" t="s">
        <v>939</v>
      </c>
      <c r="H9047" t="s">
        <v>1117</v>
      </c>
      <c r="I9047" t="s">
        <v>17</v>
      </c>
      <c r="J9047" t="s">
        <v>18</v>
      </c>
      <c r="K9047" t="s">
        <v>19</v>
      </c>
      <c r="L9047" t="s">
        <v>239</v>
      </c>
      <c r="M9047" t="s">
        <v>21</v>
      </c>
      <c r="N9047">
        <v>19.36</v>
      </c>
    </row>
    <row r="9048" spans="1:14" hidden="1" x14ac:dyDescent="0.2">
      <c r="A9048">
        <v>70820</v>
      </c>
      <c r="B9048">
        <v>21</v>
      </c>
      <c r="C9048">
        <v>10</v>
      </c>
      <c r="D9048" t="s">
        <v>696</v>
      </c>
      <c r="E9048" t="s">
        <v>28</v>
      </c>
      <c r="F9048" t="s">
        <v>50</v>
      </c>
      <c r="G9048" t="s">
        <v>51</v>
      </c>
      <c r="H9048" t="s">
        <v>697</v>
      </c>
      <c r="I9048" t="s">
        <v>84</v>
      </c>
      <c r="J9048" t="s">
        <v>18</v>
      </c>
      <c r="K9048" t="s">
        <v>144</v>
      </c>
      <c r="L9048" t="s">
        <v>239</v>
      </c>
      <c r="M9048" t="s">
        <v>21</v>
      </c>
      <c r="N9048">
        <v>95.44</v>
      </c>
    </row>
    <row r="9049" spans="1:14" hidden="1" x14ac:dyDescent="0.2">
      <c r="A9049">
        <v>70821</v>
      </c>
      <c r="B9049">
        <v>26</v>
      </c>
      <c r="C9049">
        <v>10</v>
      </c>
      <c r="D9049" t="s">
        <v>1116</v>
      </c>
      <c r="E9049" t="s">
        <v>28</v>
      </c>
      <c r="F9049" t="s">
        <v>50</v>
      </c>
      <c r="G9049" t="s">
        <v>131</v>
      </c>
      <c r="H9049" t="s">
        <v>1117</v>
      </c>
      <c r="I9049" t="s">
        <v>84</v>
      </c>
      <c r="J9049" t="s">
        <v>18</v>
      </c>
      <c r="K9049" t="s">
        <v>241</v>
      </c>
      <c r="L9049" t="s">
        <v>239</v>
      </c>
      <c r="M9049" t="s">
        <v>21</v>
      </c>
      <c r="N9049">
        <v>82.54</v>
      </c>
    </row>
    <row r="9050" spans="1:14" hidden="1" x14ac:dyDescent="0.2">
      <c r="A9050">
        <v>70826</v>
      </c>
      <c r="B9050">
        <v>8</v>
      </c>
      <c r="C9050">
        <v>10</v>
      </c>
      <c r="D9050" t="s">
        <v>503</v>
      </c>
      <c r="E9050" t="s">
        <v>28</v>
      </c>
      <c r="F9050" t="s">
        <v>50</v>
      </c>
      <c r="G9050" t="s">
        <v>51</v>
      </c>
      <c r="H9050" t="s">
        <v>504</v>
      </c>
      <c r="I9050" t="s">
        <v>17</v>
      </c>
      <c r="J9050" t="s">
        <v>18</v>
      </c>
      <c r="K9050" t="s">
        <v>48</v>
      </c>
      <c r="L9050" t="s">
        <v>33</v>
      </c>
      <c r="M9050" t="s">
        <v>21</v>
      </c>
      <c r="N9050">
        <v>87.75</v>
      </c>
    </row>
    <row r="9051" spans="1:14" hidden="1" x14ac:dyDescent="0.2">
      <c r="A9051">
        <v>70845</v>
      </c>
      <c r="B9051">
        <v>3</v>
      </c>
      <c r="C9051">
        <v>10</v>
      </c>
      <c r="D9051" t="s">
        <v>130</v>
      </c>
      <c r="E9051" t="s">
        <v>28</v>
      </c>
      <c r="F9051" t="s">
        <v>50</v>
      </c>
      <c r="G9051" t="s">
        <v>131</v>
      </c>
      <c r="H9051" t="s">
        <v>132</v>
      </c>
      <c r="I9051" t="s">
        <v>17</v>
      </c>
      <c r="J9051" t="s">
        <v>18</v>
      </c>
      <c r="K9051" t="s">
        <v>58</v>
      </c>
      <c r="L9051" t="s">
        <v>33</v>
      </c>
      <c r="M9051" t="s">
        <v>21</v>
      </c>
      <c r="N9051">
        <v>60.43</v>
      </c>
    </row>
    <row r="9052" spans="1:14" hidden="1" x14ac:dyDescent="0.2">
      <c r="A9052">
        <v>70853</v>
      </c>
      <c r="B9052">
        <v>12</v>
      </c>
      <c r="C9052">
        <v>20</v>
      </c>
      <c r="D9052" t="s">
        <v>1116</v>
      </c>
      <c r="E9052" t="s">
        <v>28</v>
      </c>
      <c r="F9052" t="s">
        <v>50</v>
      </c>
      <c r="G9052" t="s">
        <v>131</v>
      </c>
      <c r="H9052" t="s">
        <v>1117</v>
      </c>
      <c r="I9052" t="s">
        <v>84</v>
      </c>
      <c r="J9052" t="s">
        <v>18</v>
      </c>
      <c r="K9052" t="s">
        <v>85</v>
      </c>
      <c r="L9052" t="s">
        <v>239</v>
      </c>
      <c r="M9052" t="s">
        <v>21</v>
      </c>
      <c r="N9052">
        <v>7.22</v>
      </c>
    </row>
    <row r="9053" spans="1:14" hidden="1" x14ac:dyDescent="0.2">
      <c r="A9053">
        <v>70855</v>
      </c>
      <c r="B9053">
        <v>30</v>
      </c>
      <c r="C9053">
        <v>10</v>
      </c>
      <c r="D9053" t="s">
        <v>1116</v>
      </c>
      <c r="E9053" t="s">
        <v>28</v>
      </c>
      <c r="F9053" t="s">
        <v>50</v>
      </c>
      <c r="G9053" t="s">
        <v>131</v>
      </c>
      <c r="H9053" t="s">
        <v>1117</v>
      </c>
      <c r="I9053" t="s">
        <v>17</v>
      </c>
      <c r="J9053" t="s">
        <v>18</v>
      </c>
      <c r="K9053" t="s">
        <v>19</v>
      </c>
      <c r="L9053" t="s">
        <v>239</v>
      </c>
      <c r="M9053" t="s">
        <v>21</v>
      </c>
      <c r="N9053">
        <v>527.17999999999995</v>
      </c>
    </row>
    <row r="9054" spans="1:14" hidden="1" x14ac:dyDescent="0.2">
      <c r="A9054">
        <v>70856</v>
      </c>
      <c r="B9054">
        <v>8</v>
      </c>
      <c r="C9054">
        <v>10</v>
      </c>
      <c r="D9054" t="s">
        <v>207</v>
      </c>
      <c r="E9054" t="s">
        <v>28</v>
      </c>
      <c r="F9054" t="s">
        <v>50</v>
      </c>
      <c r="G9054" t="s">
        <v>131</v>
      </c>
      <c r="H9054" t="s">
        <v>208</v>
      </c>
      <c r="I9054" t="s">
        <v>17</v>
      </c>
      <c r="J9054" t="s">
        <v>18</v>
      </c>
      <c r="K9054" t="s">
        <v>58</v>
      </c>
      <c r="L9054" t="s">
        <v>33</v>
      </c>
      <c r="M9054" t="s">
        <v>21</v>
      </c>
      <c r="N9054">
        <v>60.8</v>
      </c>
    </row>
    <row r="9055" spans="1:14" hidden="1" x14ac:dyDescent="0.2">
      <c r="A9055">
        <v>70857</v>
      </c>
      <c r="B9055">
        <v>9</v>
      </c>
      <c r="C9055">
        <v>10</v>
      </c>
      <c r="D9055" t="s">
        <v>207</v>
      </c>
      <c r="E9055" t="s">
        <v>28</v>
      </c>
      <c r="F9055" t="s">
        <v>50</v>
      </c>
      <c r="G9055" t="s">
        <v>131</v>
      </c>
      <c r="H9055" t="s">
        <v>208</v>
      </c>
      <c r="I9055" t="s">
        <v>17</v>
      </c>
      <c r="J9055" t="s">
        <v>18</v>
      </c>
      <c r="K9055" t="s">
        <v>48</v>
      </c>
      <c r="L9055" t="s">
        <v>33</v>
      </c>
      <c r="M9055" t="s">
        <v>21</v>
      </c>
      <c r="N9055">
        <v>168.35</v>
      </c>
    </row>
    <row r="9056" spans="1:14" hidden="1" x14ac:dyDescent="0.2">
      <c r="A9056">
        <v>70859</v>
      </c>
      <c r="B9056">
        <v>10</v>
      </c>
      <c r="C9056">
        <v>30</v>
      </c>
      <c r="D9056" t="s">
        <v>499</v>
      </c>
      <c r="E9056" t="s">
        <v>28</v>
      </c>
      <c r="F9056" t="s">
        <v>50</v>
      </c>
      <c r="G9056" t="s">
        <v>51</v>
      </c>
      <c r="H9056" t="s">
        <v>500</v>
      </c>
      <c r="I9056" t="s">
        <v>17</v>
      </c>
      <c r="J9056" t="s">
        <v>18</v>
      </c>
      <c r="K9056" t="s">
        <v>19</v>
      </c>
      <c r="L9056" t="s">
        <v>33</v>
      </c>
      <c r="M9056" t="s">
        <v>21</v>
      </c>
      <c r="N9056">
        <v>46.41</v>
      </c>
    </row>
    <row r="9057" spans="1:14" hidden="1" x14ac:dyDescent="0.2">
      <c r="A9057">
        <v>70863</v>
      </c>
      <c r="B9057">
        <v>31</v>
      </c>
      <c r="C9057">
        <v>10</v>
      </c>
      <c r="D9057" t="s">
        <v>1116</v>
      </c>
      <c r="E9057" t="s">
        <v>28</v>
      </c>
      <c r="F9057" t="s">
        <v>50</v>
      </c>
      <c r="G9057" t="s">
        <v>131</v>
      </c>
      <c r="H9057" t="s">
        <v>1117</v>
      </c>
      <c r="I9057" t="s">
        <v>17</v>
      </c>
      <c r="J9057" t="s">
        <v>18</v>
      </c>
      <c r="K9057" t="s">
        <v>48</v>
      </c>
      <c r="L9057" t="s">
        <v>239</v>
      </c>
      <c r="M9057" t="s">
        <v>21</v>
      </c>
      <c r="N9057">
        <v>20.77</v>
      </c>
    </row>
    <row r="9058" spans="1:14" hidden="1" x14ac:dyDescent="0.2">
      <c r="A9058">
        <v>70864</v>
      </c>
      <c r="B9058">
        <v>32</v>
      </c>
      <c r="C9058">
        <v>10</v>
      </c>
      <c r="D9058" t="s">
        <v>1116</v>
      </c>
      <c r="E9058" t="s">
        <v>28</v>
      </c>
      <c r="F9058" t="s">
        <v>50</v>
      </c>
      <c r="G9058" t="s">
        <v>131</v>
      </c>
      <c r="H9058" t="s">
        <v>1117</v>
      </c>
      <c r="I9058" t="s">
        <v>84</v>
      </c>
      <c r="J9058" t="s">
        <v>18</v>
      </c>
      <c r="K9058" t="s">
        <v>241</v>
      </c>
      <c r="L9058" t="s">
        <v>239</v>
      </c>
      <c r="M9058" t="s">
        <v>21</v>
      </c>
      <c r="N9058">
        <v>41.43</v>
      </c>
    </row>
    <row r="9059" spans="1:14" hidden="1" x14ac:dyDescent="0.2">
      <c r="A9059">
        <v>70879</v>
      </c>
      <c r="B9059">
        <v>10</v>
      </c>
      <c r="C9059">
        <v>10</v>
      </c>
      <c r="D9059" t="s">
        <v>1223</v>
      </c>
      <c r="E9059" t="s">
        <v>28</v>
      </c>
      <c r="F9059" t="s">
        <v>43</v>
      </c>
      <c r="G9059" t="s">
        <v>68</v>
      </c>
      <c r="H9059" t="s">
        <v>1224</v>
      </c>
      <c r="I9059" t="s">
        <v>84</v>
      </c>
      <c r="J9059" t="s">
        <v>18</v>
      </c>
      <c r="K9059" t="s">
        <v>85</v>
      </c>
      <c r="L9059" t="s">
        <v>33</v>
      </c>
      <c r="M9059" t="s">
        <v>21</v>
      </c>
      <c r="N9059">
        <v>27.99</v>
      </c>
    </row>
    <row r="9060" spans="1:14" hidden="1" x14ac:dyDescent="0.2">
      <c r="A9060">
        <v>68771</v>
      </c>
      <c r="B9060">
        <v>6</v>
      </c>
      <c r="C9060">
        <v>70</v>
      </c>
      <c r="D9060" t="s">
        <v>791</v>
      </c>
      <c r="E9060" t="s">
        <v>28</v>
      </c>
      <c r="F9060" t="s">
        <v>43</v>
      </c>
      <c r="G9060" t="s">
        <v>113</v>
      </c>
      <c r="H9060" t="s">
        <v>792</v>
      </c>
      <c r="I9060" t="s">
        <v>23</v>
      </c>
      <c r="J9060" t="s">
        <v>24</v>
      </c>
      <c r="K9060" t="s">
        <v>25</v>
      </c>
      <c r="L9060" t="s">
        <v>63</v>
      </c>
      <c r="M9060" t="s">
        <v>26</v>
      </c>
      <c r="N9060">
        <v>489.17</v>
      </c>
    </row>
    <row r="9061" spans="1:14" hidden="1" x14ac:dyDescent="0.2">
      <c r="A9061">
        <v>70880</v>
      </c>
      <c r="B9061">
        <v>9</v>
      </c>
      <c r="C9061">
        <v>20</v>
      </c>
      <c r="D9061" t="s">
        <v>295</v>
      </c>
      <c r="E9061" t="s">
        <v>28</v>
      </c>
      <c r="F9061" t="s">
        <v>43</v>
      </c>
      <c r="G9061" t="s">
        <v>68</v>
      </c>
      <c r="H9061" t="s">
        <v>296</v>
      </c>
      <c r="I9061" t="s">
        <v>17</v>
      </c>
      <c r="J9061" t="s">
        <v>18</v>
      </c>
      <c r="K9061" t="s">
        <v>19</v>
      </c>
      <c r="L9061" t="s">
        <v>126</v>
      </c>
      <c r="M9061" t="s">
        <v>21</v>
      </c>
      <c r="N9061">
        <v>307.79000000000002</v>
      </c>
    </row>
    <row r="9062" spans="1:14" hidden="1" x14ac:dyDescent="0.2">
      <c r="A9062">
        <v>68774</v>
      </c>
      <c r="B9062">
        <v>9</v>
      </c>
      <c r="C9062">
        <v>70</v>
      </c>
      <c r="D9062" t="s">
        <v>791</v>
      </c>
      <c r="E9062" t="s">
        <v>28</v>
      </c>
      <c r="F9062" t="s">
        <v>43</v>
      </c>
      <c r="G9062" t="s">
        <v>113</v>
      </c>
      <c r="H9062" t="s">
        <v>792</v>
      </c>
      <c r="I9062" t="s">
        <v>121</v>
      </c>
      <c r="J9062" t="s">
        <v>24</v>
      </c>
      <c r="K9062" t="s">
        <v>25</v>
      </c>
      <c r="L9062" t="s">
        <v>63</v>
      </c>
      <c r="M9062" t="s">
        <v>26</v>
      </c>
      <c r="N9062">
        <v>252.44</v>
      </c>
    </row>
    <row r="9063" spans="1:14" hidden="1" x14ac:dyDescent="0.2">
      <c r="A9063">
        <v>70881</v>
      </c>
      <c r="B9063">
        <v>2</v>
      </c>
      <c r="C9063">
        <v>30</v>
      </c>
      <c r="D9063" t="s">
        <v>295</v>
      </c>
      <c r="E9063" t="s">
        <v>28</v>
      </c>
      <c r="F9063" t="s">
        <v>43</v>
      </c>
      <c r="G9063" t="s">
        <v>68</v>
      </c>
      <c r="H9063" t="s">
        <v>296</v>
      </c>
      <c r="I9063" t="s">
        <v>17</v>
      </c>
      <c r="J9063" t="s">
        <v>18</v>
      </c>
      <c r="K9063" t="s">
        <v>19</v>
      </c>
      <c r="L9063" t="s">
        <v>126</v>
      </c>
      <c r="M9063" t="s">
        <v>21</v>
      </c>
      <c r="N9063">
        <v>469.45</v>
      </c>
    </row>
    <row r="9064" spans="1:14" hidden="1" x14ac:dyDescent="0.2">
      <c r="A9064">
        <v>70887</v>
      </c>
      <c r="B9064">
        <v>8</v>
      </c>
      <c r="C9064">
        <v>30</v>
      </c>
      <c r="D9064" t="s">
        <v>295</v>
      </c>
      <c r="E9064" t="s">
        <v>28</v>
      </c>
      <c r="F9064" t="s">
        <v>43</v>
      </c>
      <c r="G9064" t="s">
        <v>68</v>
      </c>
      <c r="H9064" t="s">
        <v>296</v>
      </c>
      <c r="I9064" t="s">
        <v>39</v>
      </c>
      <c r="J9064" t="s">
        <v>18</v>
      </c>
      <c r="K9064" t="s">
        <v>242</v>
      </c>
      <c r="L9064" t="s">
        <v>126</v>
      </c>
      <c r="M9064" t="s">
        <v>21</v>
      </c>
      <c r="N9064">
        <v>6.98</v>
      </c>
    </row>
    <row r="9065" spans="1:14" hidden="1" x14ac:dyDescent="0.2">
      <c r="A9065">
        <v>70888</v>
      </c>
      <c r="B9065">
        <v>9</v>
      </c>
      <c r="C9065">
        <v>30</v>
      </c>
      <c r="D9065" t="s">
        <v>295</v>
      </c>
      <c r="E9065" t="s">
        <v>28</v>
      </c>
      <c r="F9065" t="s">
        <v>43</v>
      </c>
      <c r="G9065" t="s">
        <v>68</v>
      </c>
      <c r="H9065" t="s">
        <v>296</v>
      </c>
      <c r="I9065" t="s">
        <v>39</v>
      </c>
      <c r="J9065" t="s">
        <v>18</v>
      </c>
      <c r="K9065" t="s">
        <v>242</v>
      </c>
      <c r="L9065" t="s">
        <v>126</v>
      </c>
      <c r="M9065" t="s">
        <v>21</v>
      </c>
      <c r="N9065">
        <v>7.1</v>
      </c>
    </row>
    <row r="9066" spans="1:14" hidden="1" x14ac:dyDescent="0.2">
      <c r="A9066">
        <v>70891</v>
      </c>
      <c r="B9066">
        <v>10</v>
      </c>
      <c r="C9066">
        <v>10</v>
      </c>
      <c r="D9066" t="s">
        <v>1365</v>
      </c>
      <c r="E9066" t="s">
        <v>28</v>
      </c>
      <c r="F9066" t="s">
        <v>43</v>
      </c>
      <c r="G9066" t="s">
        <v>68</v>
      </c>
      <c r="H9066" t="s">
        <v>1366</v>
      </c>
      <c r="I9066" t="s">
        <v>17</v>
      </c>
      <c r="J9066" t="s">
        <v>18</v>
      </c>
      <c r="K9066" t="s">
        <v>48</v>
      </c>
      <c r="L9066" t="s">
        <v>63</v>
      </c>
      <c r="M9066" t="s">
        <v>21</v>
      </c>
      <c r="N9066">
        <v>271.52</v>
      </c>
    </row>
    <row r="9067" spans="1:14" hidden="1" x14ac:dyDescent="0.2">
      <c r="A9067">
        <v>70893</v>
      </c>
      <c r="B9067">
        <v>12</v>
      </c>
      <c r="C9067">
        <v>10</v>
      </c>
      <c r="D9067" t="s">
        <v>1365</v>
      </c>
      <c r="E9067" t="s">
        <v>28</v>
      </c>
      <c r="F9067" t="s">
        <v>43</v>
      </c>
      <c r="G9067" t="s">
        <v>68</v>
      </c>
      <c r="H9067" t="s">
        <v>1366</v>
      </c>
      <c r="I9067" t="s">
        <v>17</v>
      </c>
      <c r="J9067" t="s">
        <v>18</v>
      </c>
      <c r="K9067" t="s">
        <v>48</v>
      </c>
      <c r="L9067" t="s">
        <v>63</v>
      </c>
      <c r="M9067" t="s">
        <v>21</v>
      </c>
      <c r="N9067">
        <v>5.48</v>
      </c>
    </row>
    <row r="9068" spans="1:14" hidden="1" x14ac:dyDescent="0.2">
      <c r="A9068">
        <v>70896</v>
      </c>
      <c r="B9068">
        <v>19</v>
      </c>
      <c r="C9068">
        <v>10</v>
      </c>
      <c r="D9068" t="s">
        <v>67</v>
      </c>
      <c r="E9068" t="s">
        <v>28</v>
      </c>
      <c r="F9068" t="s">
        <v>43</v>
      </c>
      <c r="G9068" t="s">
        <v>68</v>
      </c>
      <c r="H9068" t="s">
        <v>69</v>
      </c>
      <c r="I9068" t="s">
        <v>17</v>
      </c>
      <c r="J9068" t="s">
        <v>18</v>
      </c>
      <c r="K9068" t="s">
        <v>48</v>
      </c>
      <c r="L9068" t="s">
        <v>63</v>
      </c>
      <c r="M9068" t="s">
        <v>21</v>
      </c>
      <c r="N9068">
        <v>159.93</v>
      </c>
    </row>
    <row r="9069" spans="1:14" hidden="1" x14ac:dyDescent="0.2">
      <c r="A9069">
        <v>70897</v>
      </c>
      <c r="B9069">
        <v>3</v>
      </c>
      <c r="C9069">
        <v>10</v>
      </c>
      <c r="D9069" t="s">
        <v>863</v>
      </c>
      <c r="E9069" t="s">
        <v>28</v>
      </c>
      <c r="F9069" t="s">
        <v>43</v>
      </c>
      <c r="G9069" t="s">
        <v>68</v>
      </c>
      <c r="H9069" t="s">
        <v>864</v>
      </c>
      <c r="I9069" t="s">
        <v>17</v>
      </c>
      <c r="J9069" t="s">
        <v>18</v>
      </c>
      <c r="K9069" t="s">
        <v>19</v>
      </c>
      <c r="L9069" t="s">
        <v>33</v>
      </c>
      <c r="M9069" t="s">
        <v>21</v>
      </c>
      <c r="N9069">
        <v>77.37</v>
      </c>
    </row>
    <row r="9070" spans="1:14" hidden="1" x14ac:dyDescent="0.2">
      <c r="A9070">
        <v>70900</v>
      </c>
      <c r="B9070">
        <v>14</v>
      </c>
      <c r="C9070">
        <v>10</v>
      </c>
      <c r="D9070" t="s">
        <v>42</v>
      </c>
      <c r="E9070" t="s">
        <v>28</v>
      </c>
      <c r="F9070" t="s">
        <v>43</v>
      </c>
      <c r="G9070" t="s">
        <v>44</v>
      </c>
      <c r="H9070" t="s">
        <v>45</v>
      </c>
      <c r="I9070" t="s">
        <v>17</v>
      </c>
      <c r="J9070" t="s">
        <v>18</v>
      </c>
      <c r="K9070" t="s">
        <v>19</v>
      </c>
      <c r="L9070" t="s">
        <v>33</v>
      </c>
      <c r="M9070" t="s">
        <v>21</v>
      </c>
      <c r="N9070">
        <v>234.93</v>
      </c>
    </row>
    <row r="9071" spans="1:14" hidden="1" x14ac:dyDescent="0.2">
      <c r="A9071">
        <v>68784</v>
      </c>
      <c r="B9071">
        <v>15</v>
      </c>
      <c r="C9071">
        <v>10</v>
      </c>
      <c r="D9071" t="s">
        <v>1606</v>
      </c>
      <c r="E9071" t="s">
        <v>28</v>
      </c>
      <c r="F9071" t="s">
        <v>43</v>
      </c>
      <c r="G9071" t="s">
        <v>113</v>
      </c>
      <c r="H9071" t="s">
        <v>1607</v>
      </c>
      <c r="I9071" t="s">
        <v>32</v>
      </c>
      <c r="J9071" t="s">
        <v>174</v>
      </c>
      <c r="K9071" t="s">
        <v>66</v>
      </c>
      <c r="L9071" t="s">
        <v>33</v>
      </c>
      <c r="M9071" t="s">
        <v>745</v>
      </c>
      <c r="N9071">
        <v>8.41</v>
      </c>
    </row>
    <row r="9072" spans="1:14" hidden="1" x14ac:dyDescent="0.2">
      <c r="A9072">
        <v>70901</v>
      </c>
      <c r="B9072">
        <v>15</v>
      </c>
      <c r="C9072">
        <v>10</v>
      </c>
      <c r="D9072" t="s">
        <v>42</v>
      </c>
      <c r="E9072" t="s">
        <v>28</v>
      </c>
      <c r="F9072" t="s">
        <v>43</v>
      </c>
      <c r="G9072" t="s">
        <v>44</v>
      </c>
      <c r="H9072" t="s">
        <v>45</v>
      </c>
      <c r="I9072" t="s">
        <v>17</v>
      </c>
      <c r="J9072" t="s">
        <v>18</v>
      </c>
      <c r="K9072" t="s">
        <v>19</v>
      </c>
      <c r="L9072" t="s">
        <v>33</v>
      </c>
      <c r="M9072" t="s">
        <v>21</v>
      </c>
      <c r="N9072">
        <v>196.08</v>
      </c>
    </row>
    <row r="9073" spans="1:14" hidden="1" x14ac:dyDescent="0.2">
      <c r="A9073">
        <v>70902</v>
      </c>
      <c r="B9073">
        <v>8</v>
      </c>
      <c r="C9073">
        <v>10</v>
      </c>
      <c r="D9073" t="s">
        <v>400</v>
      </c>
      <c r="E9073" t="s">
        <v>28</v>
      </c>
      <c r="F9073" t="s">
        <v>43</v>
      </c>
      <c r="G9073" t="s">
        <v>44</v>
      </c>
      <c r="H9073" t="s">
        <v>401</v>
      </c>
      <c r="I9073" t="s">
        <v>17</v>
      </c>
      <c r="J9073" t="s">
        <v>18</v>
      </c>
      <c r="K9073" t="s">
        <v>48</v>
      </c>
      <c r="L9073" t="s">
        <v>126</v>
      </c>
      <c r="M9073" t="s">
        <v>21</v>
      </c>
      <c r="N9073">
        <v>165.55</v>
      </c>
    </row>
    <row r="9074" spans="1:14" hidden="1" x14ac:dyDescent="0.2">
      <c r="A9074">
        <v>70903</v>
      </c>
      <c r="B9074">
        <v>9</v>
      </c>
      <c r="C9074">
        <v>10</v>
      </c>
      <c r="D9074" t="s">
        <v>400</v>
      </c>
      <c r="E9074" t="s">
        <v>28</v>
      </c>
      <c r="F9074" t="s">
        <v>43</v>
      </c>
      <c r="G9074" t="s">
        <v>44</v>
      </c>
      <c r="H9074" t="s">
        <v>401</v>
      </c>
      <c r="I9074" t="s">
        <v>17</v>
      </c>
      <c r="J9074" t="s">
        <v>18</v>
      </c>
      <c r="K9074" t="s">
        <v>19</v>
      </c>
      <c r="L9074" t="s">
        <v>126</v>
      </c>
      <c r="M9074" t="s">
        <v>21</v>
      </c>
      <c r="N9074">
        <v>13.94</v>
      </c>
    </row>
    <row r="9075" spans="1:14" hidden="1" x14ac:dyDescent="0.2">
      <c r="A9075">
        <v>68789</v>
      </c>
      <c r="B9075">
        <v>4</v>
      </c>
      <c r="C9075">
        <v>10</v>
      </c>
      <c r="D9075" t="s">
        <v>400</v>
      </c>
      <c r="E9075" t="s">
        <v>28</v>
      </c>
      <c r="F9075" t="s">
        <v>43</v>
      </c>
      <c r="G9075" t="s">
        <v>44</v>
      </c>
      <c r="H9075" t="s">
        <v>401</v>
      </c>
      <c r="I9075" t="s">
        <v>23</v>
      </c>
      <c r="J9075" t="s">
        <v>24</v>
      </c>
      <c r="K9075" t="s">
        <v>25</v>
      </c>
      <c r="L9075" t="s">
        <v>126</v>
      </c>
      <c r="M9075" t="s">
        <v>26</v>
      </c>
      <c r="N9075">
        <v>322.33999999999997</v>
      </c>
    </row>
    <row r="9076" spans="1:14" hidden="1" x14ac:dyDescent="0.2">
      <c r="A9076">
        <v>68790</v>
      </c>
      <c r="B9076">
        <v>5</v>
      </c>
      <c r="C9076">
        <v>10</v>
      </c>
      <c r="D9076" t="s">
        <v>400</v>
      </c>
      <c r="E9076" t="s">
        <v>28</v>
      </c>
      <c r="F9076" t="s">
        <v>43</v>
      </c>
      <c r="G9076" t="s">
        <v>44</v>
      </c>
      <c r="H9076" t="s">
        <v>401</v>
      </c>
      <c r="I9076" t="s">
        <v>23</v>
      </c>
      <c r="J9076" t="s">
        <v>24</v>
      </c>
      <c r="K9076" t="s">
        <v>25</v>
      </c>
      <c r="L9076" t="s">
        <v>126</v>
      </c>
      <c r="M9076" t="s">
        <v>26</v>
      </c>
      <c r="N9076">
        <v>613.79</v>
      </c>
    </row>
    <row r="9077" spans="1:14" hidden="1" x14ac:dyDescent="0.2">
      <c r="A9077">
        <v>70906</v>
      </c>
      <c r="B9077">
        <v>20</v>
      </c>
      <c r="C9077">
        <v>20</v>
      </c>
      <c r="D9077" t="s">
        <v>42</v>
      </c>
      <c r="E9077" t="s">
        <v>28</v>
      </c>
      <c r="F9077" t="s">
        <v>43</v>
      </c>
      <c r="G9077" t="s">
        <v>44</v>
      </c>
      <c r="H9077" t="s">
        <v>45</v>
      </c>
      <c r="I9077" t="s">
        <v>17</v>
      </c>
      <c r="J9077" t="s">
        <v>18</v>
      </c>
      <c r="K9077" t="s">
        <v>19</v>
      </c>
      <c r="L9077" t="s">
        <v>33</v>
      </c>
      <c r="M9077" t="s">
        <v>21</v>
      </c>
      <c r="N9077">
        <v>100.44</v>
      </c>
    </row>
    <row r="9078" spans="1:14" hidden="1" x14ac:dyDescent="0.2">
      <c r="A9078">
        <v>70907</v>
      </c>
      <c r="B9078">
        <v>21</v>
      </c>
      <c r="C9078">
        <v>20</v>
      </c>
      <c r="D9078" t="s">
        <v>42</v>
      </c>
      <c r="E9078" t="s">
        <v>28</v>
      </c>
      <c r="F9078" t="s">
        <v>43</v>
      </c>
      <c r="G9078" t="s">
        <v>44</v>
      </c>
      <c r="H9078" t="s">
        <v>45</v>
      </c>
      <c r="I9078" t="s">
        <v>17</v>
      </c>
      <c r="J9078" t="s">
        <v>18</v>
      </c>
      <c r="K9078" t="s">
        <v>19</v>
      </c>
      <c r="L9078" t="s">
        <v>33</v>
      </c>
      <c r="M9078" t="s">
        <v>21</v>
      </c>
      <c r="N9078">
        <v>229.64</v>
      </c>
    </row>
    <row r="9079" spans="1:14" hidden="1" x14ac:dyDescent="0.2">
      <c r="A9079">
        <v>70908</v>
      </c>
      <c r="B9079">
        <v>22</v>
      </c>
      <c r="C9079">
        <v>20</v>
      </c>
      <c r="D9079" t="s">
        <v>42</v>
      </c>
      <c r="E9079" t="s">
        <v>28</v>
      </c>
      <c r="F9079" t="s">
        <v>43</v>
      </c>
      <c r="G9079" t="s">
        <v>44</v>
      </c>
      <c r="H9079" t="s">
        <v>45</v>
      </c>
      <c r="I9079" t="s">
        <v>17</v>
      </c>
      <c r="J9079" t="s">
        <v>18</v>
      </c>
      <c r="K9079" t="s">
        <v>19</v>
      </c>
      <c r="L9079" t="s">
        <v>33</v>
      </c>
      <c r="M9079" t="s">
        <v>21</v>
      </c>
      <c r="N9079">
        <v>8.83</v>
      </c>
    </row>
    <row r="9080" spans="1:14" hidden="1" x14ac:dyDescent="0.2">
      <c r="A9080">
        <v>70911</v>
      </c>
      <c r="B9080">
        <v>32</v>
      </c>
      <c r="C9080">
        <v>10</v>
      </c>
      <c r="D9080" t="s">
        <v>295</v>
      </c>
      <c r="E9080" t="s">
        <v>28</v>
      </c>
      <c r="F9080" t="s">
        <v>43</v>
      </c>
      <c r="G9080" t="s">
        <v>44</v>
      </c>
      <c r="H9080" t="s">
        <v>296</v>
      </c>
      <c r="I9080" t="s">
        <v>17</v>
      </c>
      <c r="J9080" t="s">
        <v>18</v>
      </c>
      <c r="K9080" t="s">
        <v>19</v>
      </c>
      <c r="L9080" t="s">
        <v>63</v>
      </c>
      <c r="M9080" t="s">
        <v>21</v>
      </c>
      <c r="N9080">
        <v>306.27999999999997</v>
      </c>
    </row>
    <row r="9081" spans="1:14" hidden="1" x14ac:dyDescent="0.2">
      <c r="A9081">
        <v>70912</v>
      </c>
      <c r="B9081">
        <v>1</v>
      </c>
      <c r="C9081">
        <v>10</v>
      </c>
      <c r="D9081" t="s">
        <v>1705</v>
      </c>
      <c r="E9081" t="s">
        <v>28</v>
      </c>
      <c r="F9081" t="s">
        <v>43</v>
      </c>
      <c r="G9081" t="s">
        <v>44</v>
      </c>
      <c r="H9081" t="s">
        <v>1706</v>
      </c>
      <c r="I9081" t="s">
        <v>17</v>
      </c>
      <c r="J9081" t="s">
        <v>18</v>
      </c>
      <c r="K9081" t="s">
        <v>264</v>
      </c>
      <c r="L9081" t="s">
        <v>33</v>
      </c>
      <c r="M9081" t="s">
        <v>21</v>
      </c>
      <c r="N9081">
        <v>127.86</v>
      </c>
    </row>
    <row r="9082" spans="1:14" hidden="1" x14ac:dyDescent="0.2">
      <c r="A9082">
        <v>70913</v>
      </c>
      <c r="B9082">
        <v>2</v>
      </c>
      <c r="C9082">
        <v>10</v>
      </c>
      <c r="D9082" t="s">
        <v>1705</v>
      </c>
      <c r="E9082" t="s">
        <v>28</v>
      </c>
      <c r="F9082" t="s">
        <v>43</v>
      </c>
      <c r="G9082" t="s">
        <v>44</v>
      </c>
      <c r="H9082" t="s">
        <v>1706</v>
      </c>
      <c r="I9082" t="s">
        <v>17</v>
      </c>
      <c r="J9082" t="s">
        <v>18</v>
      </c>
      <c r="K9082" t="s">
        <v>264</v>
      </c>
      <c r="L9082" t="s">
        <v>33</v>
      </c>
      <c r="M9082" t="s">
        <v>21</v>
      </c>
      <c r="N9082">
        <v>8.98</v>
      </c>
    </row>
    <row r="9083" spans="1:14" hidden="1" x14ac:dyDescent="0.2">
      <c r="A9083">
        <v>58191</v>
      </c>
      <c r="B9083">
        <v>2</v>
      </c>
      <c r="C9083">
        <v>30</v>
      </c>
      <c r="D9083" t="s">
        <v>937</v>
      </c>
      <c r="E9083" t="s">
        <v>28</v>
      </c>
      <c r="F9083" t="s">
        <v>50</v>
      </c>
      <c r="G9083" t="s">
        <v>939</v>
      </c>
      <c r="H9083" t="s">
        <v>938</v>
      </c>
      <c r="I9083" t="s">
        <v>39</v>
      </c>
      <c r="J9083" t="s">
        <v>699</v>
      </c>
      <c r="K9083" t="s">
        <v>242</v>
      </c>
      <c r="L9083" t="s">
        <v>538</v>
      </c>
      <c r="M9083" t="s">
        <v>700</v>
      </c>
      <c r="N9083">
        <v>34.96</v>
      </c>
    </row>
    <row r="9084" spans="1:14" hidden="1" x14ac:dyDescent="0.2">
      <c r="A9084">
        <v>70914</v>
      </c>
      <c r="B9084">
        <v>3</v>
      </c>
      <c r="C9084">
        <v>10</v>
      </c>
      <c r="D9084" t="s">
        <v>1705</v>
      </c>
      <c r="E9084" t="s">
        <v>28</v>
      </c>
      <c r="F9084" t="s">
        <v>43</v>
      </c>
      <c r="G9084" t="s">
        <v>44</v>
      </c>
      <c r="H9084" t="s">
        <v>1706</v>
      </c>
      <c r="I9084" t="s">
        <v>17</v>
      </c>
      <c r="J9084" t="s">
        <v>18</v>
      </c>
      <c r="K9084" t="s">
        <v>264</v>
      </c>
      <c r="L9084" t="s">
        <v>33</v>
      </c>
      <c r="M9084" t="s">
        <v>21</v>
      </c>
      <c r="N9084">
        <v>2.2000000000000002</v>
      </c>
    </row>
    <row r="9085" spans="1:14" hidden="1" x14ac:dyDescent="0.2">
      <c r="A9085">
        <v>70915</v>
      </c>
      <c r="B9085">
        <v>4</v>
      </c>
      <c r="C9085">
        <v>10</v>
      </c>
      <c r="D9085" t="s">
        <v>1705</v>
      </c>
      <c r="E9085" t="s">
        <v>28</v>
      </c>
      <c r="F9085" t="s">
        <v>43</v>
      </c>
      <c r="G9085" t="s">
        <v>44</v>
      </c>
      <c r="H9085" t="s">
        <v>1706</v>
      </c>
      <c r="I9085" t="s">
        <v>17</v>
      </c>
      <c r="J9085" t="s">
        <v>18</v>
      </c>
      <c r="K9085" t="s">
        <v>264</v>
      </c>
      <c r="L9085" t="s">
        <v>33</v>
      </c>
      <c r="M9085" t="s">
        <v>21</v>
      </c>
      <c r="N9085">
        <v>1.86</v>
      </c>
    </row>
    <row r="9086" spans="1:14" hidden="1" x14ac:dyDescent="0.2">
      <c r="A9086">
        <v>70916</v>
      </c>
      <c r="B9086">
        <v>5</v>
      </c>
      <c r="C9086">
        <v>10</v>
      </c>
      <c r="D9086" t="s">
        <v>1705</v>
      </c>
      <c r="E9086" t="s">
        <v>28</v>
      </c>
      <c r="F9086" t="s">
        <v>43</v>
      </c>
      <c r="G9086" t="s">
        <v>44</v>
      </c>
      <c r="H9086" t="s">
        <v>1706</v>
      </c>
      <c r="I9086" t="s">
        <v>17</v>
      </c>
      <c r="J9086" t="s">
        <v>18</v>
      </c>
      <c r="K9086" t="s">
        <v>264</v>
      </c>
      <c r="L9086" t="s">
        <v>33</v>
      </c>
      <c r="M9086" t="s">
        <v>21</v>
      </c>
      <c r="N9086">
        <v>4.67</v>
      </c>
    </row>
    <row r="9087" spans="1:14" hidden="1" x14ac:dyDescent="0.2">
      <c r="A9087">
        <v>70917</v>
      </c>
      <c r="B9087">
        <v>6</v>
      </c>
      <c r="C9087">
        <v>10</v>
      </c>
      <c r="D9087" t="s">
        <v>1705</v>
      </c>
      <c r="E9087" t="s">
        <v>28</v>
      </c>
      <c r="F9087" t="s">
        <v>43</v>
      </c>
      <c r="G9087" t="s">
        <v>44</v>
      </c>
      <c r="H9087" t="s">
        <v>1706</v>
      </c>
      <c r="I9087" t="s">
        <v>17</v>
      </c>
      <c r="J9087" t="s">
        <v>18</v>
      </c>
      <c r="K9087" t="s">
        <v>264</v>
      </c>
      <c r="L9087" t="s">
        <v>33</v>
      </c>
      <c r="M9087" t="s">
        <v>21</v>
      </c>
      <c r="N9087">
        <v>13.76</v>
      </c>
    </row>
    <row r="9088" spans="1:14" hidden="1" x14ac:dyDescent="0.2">
      <c r="A9088">
        <v>70918</v>
      </c>
      <c r="B9088">
        <v>7</v>
      </c>
      <c r="C9088">
        <v>10</v>
      </c>
      <c r="D9088" t="s">
        <v>1705</v>
      </c>
      <c r="E9088" t="s">
        <v>28</v>
      </c>
      <c r="F9088" t="s">
        <v>43</v>
      </c>
      <c r="G9088" t="s">
        <v>44</v>
      </c>
      <c r="H9088" t="s">
        <v>1706</v>
      </c>
      <c r="I9088" t="s">
        <v>17</v>
      </c>
      <c r="J9088" t="s">
        <v>18</v>
      </c>
      <c r="K9088" t="s">
        <v>264</v>
      </c>
      <c r="L9088" t="s">
        <v>33</v>
      </c>
      <c r="M9088" t="s">
        <v>21</v>
      </c>
      <c r="N9088">
        <v>4.9000000000000004</v>
      </c>
    </row>
    <row r="9089" spans="1:14" hidden="1" x14ac:dyDescent="0.2">
      <c r="A9089">
        <v>70919</v>
      </c>
      <c r="B9089">
        <v>8</v>
      </c>
      <c r="C9089">
        <v>10</v>
      </c>
      <c r="D9089" t="s">
        <v>1705</v>
      </c>
      <c r="E9089" t="s">
        <v>28</v>
      </c>
      <c r="F9089" t="s">
        <v>43</v>
      </c>
      <c r="G9089" t="s">
        <v>44</v>
      </c>
      <c r="H9089" t="s">
        <v>1706</v>
      </c>
      <c r="I9089" t="s">
        <v>17</v>
      </c>
      <c r="J9089" t="s">
        <v>18</v>
      </c>
      <c r="K9089" t="s">
        <v>264</v>
      </c>
      <c r="L9089" t="s">
        <v>33</v>
      </c>
      <c r="M9089" t="s">
        <v>21</v>
      </c>
      <c r="N9089">
        <v>14.3</v>
      </c>
    </row>
    <row r="9090" spans="1:14" hidden="1" x14ac:dyDescent="0.2">
      <c r="A9090">
        <v>70920</v>
      </c>
      <c r="B9090">
        <v>9</v>
      </c>
      <c r="C9090">
        <v>10</v>
      </c>
      <c r="D9090" t="s">
        <v>1705</v>
      </c>
      <c r="E9090" t="s">
        <v>28</v>
      </c>
      <c r="F9090" t="s">
        <v>43</v>
      </c>
      <c r="G9090" t="s">
        <v>44</v>
      </c>
      <c r="H9090" t="s">
        <v>1706</v>
      </c>
      <c r="I9090" t="s">
        <v>17</v>
      </c>
      <c r="J9090" t="s">
        <v>18</v>
      </c>
      <c r="K9090" t="s">
        <v>264</v>
      </c>
      <c r="L9090" t="s">
        <v>33</v>
      </c>
      <c r="M9090" t="s">
        <v>21</v>
      </c>
      <c r="N9090">
        <v>4.76</v>
      </c>
    </row>
    <row r="9091" spans="1:14" hidden="1" x14ac:dyDescent="0.2">
      <c r="A9091">
        <v>70921</v>
      </c>
      <c r="B9091">
        <v>10</v>
      </c>
      <c r="C9091">
        <v>10</v>
      </c>
      <c r="D9091" t="s">
        <v>1705</v>
      </c>
      <c r="E9091" t="s">
        <v>28</v>
      </c>
      <c r="F9091" t="s">
        <v>43</v>
      </c>
      <c r="G9091" t="s">
        <v>44</v>
      </c>
      <c r="H9091" t="s">
        <v>1706</v>
      </c>
      <c r="I9091" t="s">
        <v>17</v>
      </c>
      <c r="J9091" t="s">
        <v>18</v>
      </c>
      <c r="K9091" t="s">
        <v>264</v>
      </c>
      <c r="L9091" t="s">
        <v>33</v>
      </c>
      <c r="M9091" t="s">
        <v>21</v>
      </c>
      <c r="N9091">
        <v>14.04</v>
      </c>
    </row>
    <row r="9092" spans="1:14" hidden="1" x14ac:dyDescent="0.2">
      <c r="A9092">
        <v>70922</v>
      </c>
      <c r="B9092">
        <v>11</v>
      </c>
      <c r="C9092">
        <v>10</v>
      </c>
      <c r="D9092" t="s">
        <v>1705</v>
      </c>
      <c r="E9092" t="s">
        <v>28</v>
      </c>
      <c r="F9092" t="s">
        <v>43</v>
      </c>
      <c r="G9092" t="s">
        <v>44</v>
      </c>
      <c r="H9092" t="s">
        <v>1706</v>
      </c>
      <c r="I9092" t="s">
        <v>17</v>
      </c>
      <c r="J9092" t="s">
        <v>18</v>
      </c>
      <c r="K9092" t="s">
        <v>264</v>
      </c>
      <c r="L9092" t="s">
        <v>33</v>
      </c>
      <c r="M9092" t="s">
        <v>21</v>
      </c>
      <c r="N9092">
        <v>5.25</v>
      </c>
    </row>
    <row r="9093" spans="1:14" hidden="1" x14ac:dyDescent="0.2">
      <c r="A9093">
        <v>70926</v>
      </c>
      <c r="B9093">
        <v>23</v>
      </c>
      <c r="C9093">
        <v>10</v>
      </c>
      <c r="D9093" t="s">
        <v>100</v>
      </c>
      <c r="E9093" t="s">
        <v>28</v>
      </c>
      <c r="F9093" t="s">
        <v>43</v>
      </c>
      <c r="G9093" t="s">
        <v>44</v>
      </c>
      <c r="H9093" t="s">
        <v>101</v>
      </c>
      <c r="I9093" t="s">
        <v>17</v>
      </c>
      <c r="J9093" t="s">
        <v>18</v>
      </c>
      <c r="K9093" t="s">
        <v>58</v>
      </c>
      <c r="L9093" t="s">
        <v>33</v>
      </c>
      <c r="M9093" t="s">
        <v>21</v>
      </c>
      <c r="N9093">
        <v>123.22</v>
      </c>
    </row>
    <row r="9094" spans="1:14" hidden="1" x14ac:dyDescent="0.2">
      <c r="A9094">
        <v>70944</v>
      </c>
      <c r="B9094">
        <v>21</v>
      </c>
      <c r="C9094">
        <v>20</v>
      </c>
      <c r="D9094" t="s">
        <v>652</v>
      </c>
      <c r="E9094" t="s">
        <v>28</v>
      </c>
      <c r="F9094" t="s">
        <v>43</v>
      </c>
      <c r="G9094" t="s">
        <v>654</v>
      </c>
      <c r="H9094" t="s">
        <v>653</v>
      </c>
      <c r="I9094" t="s">
        <v>84</v>
      </c>
      <c r="J9094" t="s">
        <v>18</v>
      </c>
      <c r="K9094" t="s">
        <v>144</v>
      </c>
      <c r="L9094" t="s">
        <v>239</v>
      </c>
      <c r="M9094" t="s">
        <v>21</v>
      </c>
      <c r="N9094">
        <v>141.62</v>
      </c>
    </row>
    <row r="9095" spans="1:14" hidden="1" x14ac:dyDescent="0.2">
      <c r="A9095">
        <v>70945</v>
      </c>
      <c r="B9095">
        <v>35</v>
      </c>
      <c r="C9095">
        <v>20</v>
      </c>
      <c r="D9095" t="s">
        <v>652</v>
      </c>
      <c r="E9095" t="s">
        <v>28</v>
      </c>
      <c r="F9095" t="s">
        <v>43</v>
      </c>
      <c r="G9095" t="s">
        <v>654</v>
      </c>
      <c r="H9095" t="s">
        <v>653</v>
      </c>
      <c r="I9095" t="s">
        <v>17</v>
      </c>
      <c r="J9095" t="s">
        <v>18</v>
      </c>
      <c r="K9095" t="s">
        <v>19</v>
      </c>
      <c r="L9095" t="s">
        <v>239</v>
      </c>
      <c r="M9095" t="s">
        <v>21</v>
      </c>
      <c r="N9095">
        <v>24.35</v>
      </c>
    </row>
    <row r="9096" spans="1:14" hidden="1" x14ac:dyDescent="0.2">
      <c r="A9096">
        <v>70967</v>
      </c>
      <c r="B9096">
        <v>11</v>
      </c>
      <c r="C9096">
        <v>30</v>
      </c>
      <c r="D9096" t="s">
        <v>652</v>
      </c>
      <c r="E9096" t="s">
        <v>28</v>
      </c>
      <c r="F9096" t="s">
        <v>43</v>
      </c>
      <c r="G9096" t="s">
        <v>654</v>
      </c>
      <c r="H9096" t="s">
        <v>653</v>
      </c>
      <c r="I9096" t="s">
        <v>84</v>
      </c>
      <c r="J9096" t="s">
        <v>18</v>
      </c>
      <c r="K9096" t="s">
        <v>85</v>
      </c>
      <c r="L9096" t="s">
        <v>659</v>
      </c>
      <c r="M9096" t="s">
        <v>21</v>
      </c>
      <c r="N9096">
        <v>4.68</v>
      </c>
    </row>
    <row r="9097" spans="1:14" hidden="1" x14ac:dyDescent="0.2">
      <c r="A9097">
        <v>70968</v>
      </c>
      <c r="B9097">
        <v>24</v>
      </c>
      <c r="C9097">
        <v>20</v>
      </c>
      <c r="D9097" t="s">
        <v>652</v>
      </c>
      <c r="E9097" t="s">
        <v>28</v>
      </c>
      <c r="F9097" t="s">
        <v>43</v>
      </c>
      <c r="G9097" t="s">
        <v>654</v>
      </c>
      <c r="H9097" t="s">
        <v>653</v>
      </c>
      <c r="I9097" t="s">
        <v>84</v>
      </c>
      <c r="J9097" t="s">
        <v>18</v>
      </c>
      <c r="K9097" t="s">
        <v>85</v>
      </c>
      <c r="L9097" t="s">
        <v>239</v>
      </c>
      <c r="M9097" t="s">
        <v>21</v>
      </c>
      <c r="N9097">
        <v>4.76</v>
      </c>
    </row>
    <row r="9098" spans="1:14" hidden="1" x14ac:dyDescent="0.2">
      <c r="A9098">
        <v>70969</v>
      </c>
      <c r="B9098">
        <v>25</v>
      </c>
      <c r="C9098">
        <v>20</v>
      </c>
      <c r="D9098" t="s">
        <v>652</v>
      </c>
      <c r="E9098" t="s">
        <v>28</v>
      </c>
      <c r="F9098" t="s">
        <v>43</v>
      </c>
      <c r="G9098" t="s">
        <v>654</v>
      </c>
      <c r="H9098" t="s">
        <v>653</v>
      </c>
      <c r="I9098" t="s">
        <v>17</v>
      </c>
      <c r="J9098" t="s">
        <v>18</v>
      </c>
      <c r="K9098" t="s">
        <v>58</v>
      </c>
      <c r="L9098" t="s">
        <v>239</v>
      </c>
      <c r="M9098" t="s">
        <v>21</v>
      </c>
      <c r="N9098">
        <v>77.53</v>
      </c>
    </row>
    <row r="9099" spans="1:14" hidden="1" x14ac:dyDescent="0.2">
      <c r="A9099">
        <v>68824</v>
      </c>
      <c r="B9099">
        <v>9</v>
      </c>
      <c r="C9099">
        <v>25</v>
      </c>
      <c r="D9099" t="s">
        <v>696</v>
      </c>
      <c r="E9099" t="s">
        <v>28</v>
      </c>
      <c r="F9099" t="s">
        <v>50</v>
      </c>
      <c r="G9099" t="s">
        <v>51</v>
      </c>
      <c r="H9099" t="s">
        <v>697</v>
      </c>
      <c r="I9099" t="s">
        <v>121</v>
      </c>
      <c r="J9099" t="s">
        <v>24</v>
      </c>
      <c r="K9099" t="s">
        <v>25</v>
      </c>
      <c r="L9099" t="s">
        <v>239</v>
      </c>
      <c r="M9099" t="s">
        <v>26</v>
      </c>
      <c r="N9099">
        <v>45.47</v>
      </c>
    </row>
    <row r="9100" spans="1:14" hidden="1" x14ac:dyDescent="0.2">
      <c r="A9100">
        <v>68825</v>
      </c>
      <c r="B9100">
        <v>10</v>
      </c>
      <c r="C9100">
        <v>25</v>
      </c>
      <c r="D9100" t="s">
        <v>696</v>
      </c>
      <c r="E9100" t="s">
        <v>28</v>
      </c>
      <c r="F9100" t="s">
        <v>50</v>
      </c>
      <c r="G9100" t="s">
        <v>51</v>
      </c>
      <c r="H9100" t="s">
        <v>697</v>
      </c>
      <c r="I9100" t="s">
        <v>39</v>
      </c>
      <c r="J9100" t="s">
        <v>24</v>
      </c>
      <c r="K9100" t="s">
        <v>242</v>
      </c>
      <c r="L9100" t="s">
        <v>239</v>
      </c>
      <c r="M9100" t="s">
        <v>452</v>
      </c>
      <c r="N9100">
        <v>8.52</v>
      </c>
    </row>
    <row r="9101" spans="1:14" hidden="1" x14ac:dyDescent="0.2">
      <c r="A9101">
        <v>70970</v>
      </c>
      <c r="B9101">
        <v>36</v>
      </c>
      <c r="C9101">
        <v>20</v>
      </c>
      <c r="D9101" t="s">
        <v>652</v>
      </c>
      <c r="E9101" t="s">
        <v>28</v>
      </c>
      <c r="F9101" t="s">
        <v>43</v>
      </c>
      <c r="G9101" t="s">
        <v>654</v>
      </c>
      <c r="H9101" t="s">
        <v>653</v>
      </c>
      <c r="I9101" t="s">
        <v>84</v>
      </c>
      <c r="J9101" t="s">
        <v>18</v>
      </c>
      <c r="K9101" t="s">
        <v>241</v>
      </c>
      <c r="L9101" t="s">
        <v>239</v>
      </c>
      <c r="M9101" t="s">
        <v>21</v>
      </c>
      <c r="N9101">
        <v>163.75</v>
      </c>
    </row>
    <row r="9102" spans="1:14" hidden="1" x14ac:dyDescent="0.2">
      <c r="A9102">
        <v>68827</v>
      </c>
      <c r="B9102">
        <v>19</v>
      </c>
      <c r="C9102">
        <v>20</v>
      </c>
      <c r="D9102" t="s">
        <v>696</v>
      </c>
      <c r="E9102" t="s">
        <v>28</v>
      </c>
      <c r="F9102" t="s">
        <v>50</v>
      </c>
      <c r="G9102" t="s">
        <v>51</v>
      </c>
      <c r="H9102" t="s">
        <v>697</v>
      </c>
      <c r="I9102" t="s">
        <v>39</v>
      </c>
      <c r="J9102" t="s">
        <v>24</v>
      </c>
      <c r="K9102" t="s">
        <v>242</v>
      </c>
      <c r="L9102" t="s">
        <v>239</v>
      </c>
      <c r="M9102" t="s">
        <v>452</v>
      </c>
      <c r="N9102">
        <v>2.97</v>
      </c>
    </row>
    <row r="9103" spans="1:14" hidden="1" x14ac:dyDescent="0.2">
      <c r="A9103">
        <v>70977</v>
      </c>
      <c r="B9103">
        <v>31</v>
      </c>
      <c r="C9103">
        <v>20</v>
      </c>
      <c r="D9103" t="s">
        <v>652</v>
      </c>
      <c r="E9103" t="s">
        <v>28</v>
      </c>
      <c r="F9103" t="s">
        <v>43</v>
      </c>
      <c r="G9103" t="s">
        <v>654</v>
      </c>
      <c r="H9103" t="s">
        <v>653</v>
      </c>
      <c r="I9103" t="s">
        <v>39</v>
      </c>
      <c r="J9103" t="s">
        <v>18</v>
      </c>
      <c r="K9103" t="s">
        <v>104</v>
      </c>
      <c r="L9103" t="s">
        <v>239</v>
      </c>
      <c r="M9103" t="s">
        <v>21</v>
      </c>
      <c r="N9103">
        <v>10.47</v>
      </c>
    </row>
    <row r="9104" spans="1:14" hidden="1" x14ac:dyDescent="0.2">
      <c r="A9104">
        <v>68830</v>
      </c>
      <c r="B9104">
        <v>19</v>
      </c>
      <c r="C9104">
        <v>10</v>
      </c>
      <c r="D9104" t="s">
        <v>1116</v>
      </c>
      <c r="E9104" t="s">
        <v>28</v>
      </c>
      <c r="F9104" t="s">
        <v>50</v>
      </c>
      <c r="G9104" t="s">
        <v>131</v>
      </c>
      <c r="H9104" t="s">
        <v>1117</v>
      </c>
      <c r="I9104" t="s">
        <v>39</v>
      </c>
      <c r="J9104" t="s">
        <v>24</v>
      </c>
      <c r="K9104" t="s">
        <v>242</v>
      </c>
      <c r="L9104" t="s">
        <v>239</v>
      </c>
      <c r="M9104" t="s">
        <v>452</v>
      </c>
      <c r="N9104">
        <v>10.27</v>
      </c>
    </row>
    <row r="9105" spans="1:14" hidden="1" x14ac:dyDescent="0.2">
      <c r="A9105">
        <v>68832</v>
      </c>
      <c r="B9105">
        <v>21</v>
      </c>
      <c r="C9105">
        <v>10</v>
      </c>
      <c r="D9105" t="s">
        <v>1116</v>
      </c>
      <c r="E9105" t="s">
        <v>28</v>
      </c>
      <c r="F9105" t="s">
        <v>50</v>
      </c>
      <c r="G9105" t="s">
        <v>131</v>
      </c>
      <c r="H9105" t="s">
        <v>1117</v>
      </c>
      <c r="I9105" t="s">
        <v>84</v>
      </c>
      <c r="J9105" t="s">
        <v>24</v>
      </c>
      <c r="K9105" t="s">
        <v>144</v>
      </c>
      <c r="L9105" t="s">
        <v>239</v>
      </c>
      <c r="M9105" t="s">
        <v>26</v>
      </c>
      <c r="N9105">
        <v>27.35</v>
      </c>
    </row>
    <row r="9106" spans="1:14" hidden="1" x14ac:dyDescent="0.2">
      <c r="A9106">
        <v>70978</v>
      </c>
      <c r="B9106">
        <v>2</v>
      </c>
      <c r="C9106">
        <v>10</v>
      </c>
      <c r="D9106" t="s">
        <v>1707</v>
      </c>
      <c r="E9106" t="s">
        <v>28</v>
      </c>
      <c r="F9106" t="s">
        <v>43</v>
      </c>
      <c r="G9106" t="s">
        <v>654</v>
      </c>
      <c r="H9106" t="s">
        <v>1708</v>
      </c>
      <c r="I9106" t="s">
        <v>17</v>
      </c>
      <c r="J9106" t="s">
        <v>18</v>
      </c>
      <c r="K9106" t="s">
        <v>58</v>
      </c>
      <c r="L9106" t="s">
        <v>395</v>
      </c>
      <c r="M9106" t="s">
        <v>21</v>
      </c>
      <c r="N9106">
        <v>377.79</v>
      </c>
    </row>
    <row r="9107" spans="1:14" hidden="1" x14ac:dyDescent="0.2">
      <c r="A9107">
        <v>70979</v>
      </c>
      <c r="B9107">
        <v>7</v>
      </c>
      <c r="C9107">
        <v>10</v>
      </c>
      <c r="D9107" t="s">
        <v>1709</v>
      </c>
      <c r="E9107" t="s">
        <v>28</v>
      </c>
      <c r="F9107" t="s">
        <v>43</v>
      </c>
      <c r="G9107" t="s">
        <v>654</v>
      </c>
      <c r="H9107" t="s">
        <v>1710</v>
      </c>
      <c r="I9107" t="s">
        <v>17</v>
      </c>
      <c r="J9107" t="s">
        <v>18</v>
      </c>
      <c r="K9107" t="s">
        <v>19</v>
      </c>
      <c r="L9107" t="s">
        <v>33</v>
      </c>
      <c r="M9107" t="s">
        <v>21</v>
      </c>
      <c r="N9107">
        <v>181.74</v>
      </c>
    </row>
    <row r="9108" spans="1:14" hidden="1" x14ac:dyDescent="0.2">
      <c r="A9108">
        <v>68835</v>
      </c>
      <c r="B9108">
        <v>23</v>
      </c>
      <c r="C9108">
        <v>10</v>
      </c>
      <c r="D9108" t="s">
        <v>1116</v>
      </c>
      <c r="E9108" t="s">
        <v>28</v>
      </c>
      <c r="F9108" t="s">
        <v>50</v>
      </c>
      <c r="G9108" t="s">
        <v>131</v>
      </c>
      <c r="H9108" t="s">
        <v>1117</v>
      </c>
      <c r="I9108" t="s">
        <v>84</v>
      </c>
      <c r="J9108" t="s">
        <v>24</v>
      </c>
      <c r="K9108" t="s">
        <v>144</v>
      </c>
      <c r="L9108" t="s">
        <v>239</v>
      </c>
      <c r="M9108" t="s">
        <v>452</v>
      </c>
      <c r="N9108">
        <v>80.39</v>
      </c>
    </row>
    <row r="9109" spans="1:14" hidden="1" x14ac:dyDescent="0.2">
      <c r="A9109">
        <v>68836</v>
      </c>
      <c r="B9109">
        <v>24</v>
      </c>
      <c r="C9109">
        <v>10</v>
      </c>
      <c r="D9109" t="s">
        <v>1116</v>
      </c>
      <c r="E9109" t="s">
        <v>28</v>
      </c>
      <c r="F9109" t="s">
        <v>50</v>
      </c>
      <c r="G9109" t="s">
        <v>131</v>
      </c>
      <c r="H9109" t="s">
        <v>1117</v>
      </c>
      <c r="I9109" t="s">
        <v>84</v>
      </c>
      <c r="J9109" t="s">
        <v>24</v>
      </c>
      <c r="K9109" t="s">
        <v>85</v>
      </c>
      <c r="L9109" t="s">
        <v>239</v>
      </c>
      <c r="M9109" t="s">
        <v>26</v>
      </c>
      <c r="N9109">
        <v>18.23</v>
      </c>
    </row>
    <row r="9110" spans="1:14" hidden="1" x14ac:dyDescent="0.2">
      <c r="A9110">
        <v>68837</v>
      </c>
      <c r="B9110">
        <v>25</v>
      </c>
      <c r="C9110">
        <v>10</v>
      </c>
      <c r="D9110" t="s">
        <v>1116</v>
      </c>
      <c r="E9110" t="s">
        <v>28</v>
      </c>
      <c r="F9110" t="s">
        <v>50</v>
      </c>
      <c r="G9110" t="s">
        <v>131</v>
      </c>
      <c r="H9110" t="s">
        <v>1117</v>
      </c>
      <c r="I9110" t="s">
        <v>121</v>
      </c>
      <c r="J9110" t="s">
        <v>24</v>
      </c>
      <c r="K9110" t="s">
        <v>25</v>
      </c>
      <c r="L9110" t="s">
        <v>239</v>
      </c>
      <c r="M9110" t="s">
        <v>26</v>
      </c>
      <c r="N9110">
        <v>15.45</v>
      </c>
    </row>
    <row r="9111" spans="1:14" hidden="1" x14ac:dyDescent="0.2">
      <c r="A9111">
        <v>58667</v>
      </c>
      <c r="B9111">
        <v>6</v>
      </c>
      <c r="C9111">
        <v>40</v>
      </c>
      <c r="D9111" t="s">
        <v>1038</v>
      </c>
      <c r="E9111" t="s">
        <v>28</v>
      </c>
      <c r="F9111" t="s">
        <v>456</v>
      </c>
      <c r="G9111" t="s">
        <v>561</v>
      </c>
      <c r="H9111" t="s">
        <v>1039</v>
      </c>
      <c r="I9111" t="s">
        <v>39</v>
      </c>
      <c r="J9111" t="s">
        <v>699</v>
      </c>
      <c r="K9111" t="s">
        <v>242</v>
      </c>
      <c r="L9111" t="s">
        <v>239</v>
      </c>
      <c r="M9111" t="s">
        <v>700</v>
      </c>
      <c r="N9111">
        <v>18.920000000000002</v>
      </c>
    </row>
    <row r="9112" spans="1:14" hidden="1" x14ac:dyDescent="0.2">
      <c r="A9112">
        <v>68839</v>
      </c>
      <c r="B9112">
        <v>6</v>
      </c>
      <c r="C9112">
        <v>20</v>
      </c>
      <c r="D9112" t="s">
        <v>1116</v>
      </c>
      <c r="E9112" t="s">
        <v>28</v>
      </c>
      <c r="F9112" t="s">
        <v>50</v>
      </c>
      <c r="G9112" t="s">
        <v>131</v>
      </c>
      <c r="H9112" t="s">
        <v>1117</v>
      </c>
      <c r="I9112" t="s">
        <v>39</v>
      </c>
      <c r="J9112" t="s">
        <v>24</v>
      </c>
      <c r="K9112" t="s">
        <v>104</v>
      </c>
      <c r="L9112" t="s">
        <v>239</v>
      </c>
      <c r="M9112" t="s">
        <v>26</v>
      </c>
      <c r="N9112">
        <v>10.26</v>
      </c>
    </row>
    <row r="9113" spans="1:14" hidden="1" x14ac:dyDescent="0.2">
      <c r="A9113">
        <v>68840</v>
      </c>
      <c r="B9113">
        <v>7</v>
      </c>
      <c r="C9113">
        <v>20</v>
      </c>
      <c r="D9113" t="s">
        <v>1116</v>
      </c>
      <c r="E9113" t="s">
        <v>28</v>
      </c>
      <c r="F9113" t="s">
        <v>50</v>
      </c>
      <c r="G9113" t="s">
        <v>131</v>
      </c>
      <c r="H9113" t="s">
        <v>1117</v>
      </c>
      <c r="I9113" t="s">
        <v>39</v>
      </c>
      <c r="J9113" t="s">
        <v>24</v>
      </c>
      <c r="K9113" t="s">
        <v>104</v>
      </c>
      <c r="L9113" t="s">
        <v>239</v>
      </c>
      <c r="M9113" t="s">
        <v>26</v>
      </c>
      <c r="N9113">
        <v>9.43</v>
      </c>
    </row>
    <row r="9114" spans="1:14" hidden="1" x14ac:dyDescent="0.2">
      <c r="A9114">
        <v>70980</v>
      </c>
      <c r="B9114">
        <v>1</v>
      </c>
      <c r="C9114">
        <v>10</v>
      </c>
      <c r="D9114" t="s">
        <v>1707</v>
      </c>
      <c r="E9114" t="s">
        <v>28</v>
      </c>
      <c r="F9114" t="s">
        <v>43</v>
      </c>
      <c r="G9114" t="s">
        <v>654</v>
      </c>
      <c r="H9114" t="s">
        <v>1708</v>
      </c>
      <c r="I9114" t="s">
        <v>84</v>
      </c>
      <c r="J9114" t="s">
        <v>18</v>
      </c>
      <c r="K9114" t="s">
        <v>85</v>
      </c>
      <c r="L9114" t="s">
        <v>395</v>
      </c>
      <c r="M9114" t="s">
        <v>21</v>
      </c>
      <c r="N9114">
        <v>191.31</v>
      </c>
    </row>
    <row r="9115" spans="1:14" hidden="1" x14ac:dyDescent="0.2">
      <c r="A9115">
        <v>70998</v>
      </c>
      <c r="B9115">
        <v>14</v>
      </c>
      <c r="C9115">
        <v>10</v>
      </c>
      <c r="D9115" t="s">
        <v>652</v>
      </c>
      <c r="E9115" t="s">
        <v>28</v>
      </c>
      <c r="F9115" t="s">
        <v>43</v>
      </c>
      <c r="G9115" t="s">
        <v>68</v>
      </c>
      <c r="H9115" t="s">
        <v>653</v>
      </c>
      <c r="I9115" t="s">
        <v>84</v>
      </c>
      <c r="J9115" t="s">
        <v>18</v>
      </c>
      <c r="K9115" t="s">
        <v>144</v>
      </c>
      <c r="L9115" t="s">
        <v>239</v>
      </c>
      <c r="M9115" t="s">
        <v>21</v>
      </c>
      <c r="N9115">
        <v>176.37</v>
      </c>
    </row>
    <row r="9116" spans="1:14" hidden="1" x14ac:dyDescent="0.2">
      <c r="A9116">
        <v>68845</v>
      </c>
      <c r="B9116">
        <v>11</v>
      </c>
      <c r="C9116">
        <v>20</v>
      </c>
      <c r="D9116" t="s">
        <v>1116</v>
      </c>
      <c r="E9116" t="s">
        <v>28</v>
      </c>
      <c r="F9116" t="s">
        <v>50</v>
      </c>
      <c r="G9116" t="s">
        <v>131</v>
      </c>
      <c r="H9116" t="s">
        <v>1117</v>
      </c>
      <c r="I9116" t="s">
        <v>39</v>
      </c>
      <c r="J9116" t="s">
        <v>24</v>
      </c>
      <c r="K9116" t="s">
        <v>202</v>
      </c>
      <c r="L9116" t="s">
        <v>239</v>
      </c>
      <c r="M9116" t="s">
        <v>26</v>
      </c>
      <c r="N9116">
        <v>8.4</v>
      </c>
    </row>
    <row r="9117" spans="1:14" hidden="1" x14ac:dyDescent="0.2">
      <c r="A9117">
        <v>70999</v>
      </c>
      <c r="B9117">
        <v>15</v>
      </c>
      <c r="C9117">
        <v>10</v>
      </c>
      <c r="D9117" t="s">
        <v>652</v>
      </c>
      <c r="E9117" t="s">
        <v>28</v>
      </c>
      <c r="F9117" t="s">
        <v>43</v>
      </c>
      <c r="G9117" t="s">
        <v>68</v>
      </c>
      <c r="H9117" t="s">
        <v>653</v>
      </c>
      <c r="I9117" t="s">
        <v>84</v>
      </c>
      <c r="J9117" t="s">
        <v>18</v>
      </c>
      <c r="K9117" t="s">
        <v>144</v>
      </c>
      <c r="L9117" t="s">
        <v>239</v>
      </c>
      <c r="M9117" t="s">
        <v>21</v>
      </c>
      <c r="N9117">
        <v>346.66</v>
      </c>
    </row>
    <row r="9118" spans="1:14" hidden="1" x14ac:dyDescent="0.2">
      <c r="A9118">
        <v>71082</v>
      </c>
      <c r="B9118">
        <v>8</v>
      </c>
      <c r="C9118">
        <v>20</v>
      </c>
      <c r="D9118" t="s">
        <v>373</v>
      </c>
      <c r="E9118" t="s">
        <v>14</v>
      </c>
      <c r="F9118" t="s">
        <v>14</v>
      </c>
      <c r="G9118" t="s">
        <v>15</v>
      </c>
      <c r="H9118" t="s">
        <v>374</v>
      </c>
      <c r="I9118" t="s">
        <v>17</v>
      </c>
      <c r="J9118" t="s">
        <v>18</v>
      </c>
      <c r="K9118" t="s">
        <v>19</v>
      </c>
      <c r="L9118" t="s">
        <v>33</v>
      </c>
      <c r="M9118" t="s">
        <v>21</v>
      </c>
      <c r="N9118">
        <v>46.15</v>
      </c>
    </row>
    <row r="9119" spans="1:14" hidden="1" x14ac:dyDescent="0.2">
      <c r="A9119">
        <v>71083</v>
      </c>
      <c r="B9119">
        <v>9</v>
      </c>
      <c r="C9119">
        <v>20</v>
      </c>
      <c r="D9119" t="s">
        <v>373</v>
      </c>
      <c r="E9119" t="s">
        <v>14</v>
      </c>
      <c r="F9119" t="s">
        <v>14</v>
      </c>
      <c r="G9119" t="s">
        <v>15</v>
      </c>
      <c r="H9119" t="s">
        <v>374</v>
      </c>
      <c r="I9119" t="s">
        <v>17</v>
      </c>
      <c r="J9119" t="s">
        <v>18</v>
      </c>
      <c r="K9119" t="s">
        <v>19</v>
      </c>
      <c r="L9119" t="s">
        <v>33</v>
      </c>
      <c r="M9119" t="s">
        <v>21</v>
      </c>
      <c r="N9119">
        <v>249.64</v>
      </c>
    </row>
    <row r="9120" spans="1:14" hidden="1" x14ac:dyDescent="0.2">
      <c r="A9120">
        <v>71084</v>
      </c>
      <c r="B9120">
        <v>10</v>
      </c>
      <c r="C9120">
        <v>10</v>
      </c>
      <c r="D9120" t="s">
        <v>410</v>
      </c>
      <c r="E9120" t="s">
        <v>14</v>
      </c>
      <c r="F9120" t="s">
        <v>14</v>
      </c>
      <c r="G9120" t="s">
        <v>15</v>
      </c>
      <c r="H9120" t="s">
        <v>411</v>
      </c>
      <c r="I9120" t="s">
        <v>39</v>
      </c>
      <c r="J9120" t="s">
        <v>18</v>
      </c>
      <c r="K9120" t="s">
        <v>62</v>
      </c>
      <c r="L9120" t="s">
        <v>33</v>
      </c>
      <c r="M9120" t="s">
        <v>21</v>
      </c>
      <c r="N9120">
        <v>2.77</v>
      </c>
    </row>
    <row r="9121" spans="1:14" hidden="1" x14ac:dyDescent="0.2">
      <c r="A9121">
        <v>71085</v>
      </c>
      <c r="B9121">
        <v>11</v>
      </c>
      <c r="C9121">
        <v>10</v>
      </c>
      <c r="D9121" t="s">
        <v>410</v>
      </c>
      <c r="E9121" t="s">
        <v>14</v>
      </c>
      <c r="F9121" t="s">
        <v>14</v>
      </c>
      <c r="G9121" t="s">
        <v>15</v>
      </c>
      <c r="H9121" t="s">
        <v>411</v>
      </c>
      <c r="I9121" t="s">
        <v>39</v>
      </c>
      <c r="J9121" t="s">
        <v>18</v>
      </c>
      <c r="K9121" t="s">
        <v>62</v>
      </c>
      <c r="L9121" t="s">
        <v>33</v>
      </c>
      <c r="M9121" t="s">
        <v>21</v>
      </c>
      <c r="N9121">
        <v>2.73</v>
      </c>
    </row>
    <row r="9122" spans="1:14" hidden="1" x14ac:dyDescent="0.2">
      <c r="A9122">
        <v>71086</v>
      </c>
      <c r="B9122">
        <v>12</v>
      </c>
      <c r="C9122">
        <v>10</v>
      </c>
      <c r="D9122" t="s">
        <v>410</v>
      </c>
      <c r="E9122" t="s">
        <v>14</v>
      </c>
      <c r="F9122" t="s">
        <v>14</v>
      </c>
      <c r="G9122" t="s">
        <v>15</v>
      </c>
      <c r="H9122" t="s">
        <v>411</v>
      </c>
      <c r="I9122" t="s">
        <v>39</v>
      </c>
      <c r="J9122" t="s">
        <v>18</v>
      </c>
      <c r="K9122" t="s">
        <v>62</v>
      </c>
      <c r="L9122" t="s">
        <v>33</v>
      </c>
      <c r="M9122" t="s">
        <v>21</v>
      </c>
      <c r="N9122">
        <v>2.75</v>
      </c>
    </row>
    <row r="9123" spans="1:14" hidden="1" x14ac:dyDescent="0.2">
      <c r="A9123">
        <v>71089</v>
      </c>
      <c r="B9123">
        <v>14</v>
      </c>
      <c r="C9123">
        <v>10</v>
      </c>
      <c r="D9123" t="s">
        <v>410</v>
      </c>
      <c r="E9123" t="s">
        <v>14</v>
      </c>
      <c r="F9123" t="s">
        <v>14</v>
      </c>
      <c r="G9123" t="s">
        <v>15</v>
      </c>
      <c r="H9123" t="s">
        <v>411</v>
      </c>
      <c r="I9123" t="s">
        <v>39</v>
      </c>
      <c r="J9123" t="s">
        <v>18</v>
      </c>
      <c r="K9123" t="s">
        <v>62</v>
      </c>
      <c r="L9123" t="s">
        <v>33</v>
      </c>
      <c r="M9123" t="s">
        <v>21</v>
      </c>
      <c r="N9123">
        <v>2.77</v>
      </c>
    </row>
    <row r="9124" spans="1:14" hidden="1" x14ac:dyDescent="0.2">
      <c r="A9124">
        <v>71094</v>
      </c>
      <c r="B9124">
        <v>11</v>
      </c>
      <c r="C9124">
        <v>20</v>
      </c>
      <c r="D9124" t="s">
        <v>373</v>
      </c>
      <c r="E9124" t="s">
        <v>14</v>
      </c>
      <c r="F9124" t="s">
        <v>14</v>
      </c>
      <c r="G9124" t="s">
        <v>15</v>
      </c>
      <c r="H9124" t="s">
        <v>374</v>
      </c>
      <c r="I9124" t="s">
        <v>17</v>
      </c>
      <c r="J9124" t="s">
        <v>18</v>
      </c>
      <c r="K9124" t="s">
        <v>58</v>
      </c>
      <c r="L9124" t="s">
        <v>33</v>
      </c>
      <c r="M9124" t="s">
        <v>21</v>
      </c>
      <c r="N9124">
        <v>213.01</v>
      </c>
    </row>
    <row r="9125" spans="1:14" hidden="1" x14ac:dyDescent="0.2">
      <c r="A9125">
        <v>71095</v>
      </c>
      <c r="B9125">
        <v>15</v>
      </c>
      <c r="C9125">
        <v>10</v>
      </c>
      <c r="D9125" t="s">
        <v>46</v>
      </c>
      <c r="E9125" t="s">
        <v>14</v>
      </c>
      <c r="F9125" t="s">
        <v>14</v>
      </c>
      <c r="G9125" t="s">
        <v>15</v>
      </c>
      <c r="H9125" t="s">
        <v>47</v>
      </c>
      <c r="I9125" t="s">
        <v>17</v>
      </c>
      <c r="J9125" t="s">
        <v>18</v>
      </c>
      <c r="K9125" t="s">
        <v>48</v>
      </c>
      <c r="L9125" t="s">
        <v>33</v>
      </c>
      <c r="M9125" t="s">
        <v>21</v>
      </c>
      <c r="N9125">
        <v>104.74</v>
      </c>
    </row>
    <row r="9126" spans="1:14" hidden="1" x14ac:dyDescent="0.2">
      <c r="A9126">
        <v>68859</v>
      </c>
      <c r="B9126">
        <v>6</v>
      </c>
      <c r="C9126">
        <v>30</v>
      </c>
      <c r="D9126" t="s">
        <v>696</v>
      </c>
      <c r="E9126" t="s">
        <v>28</v>
      </c>
      <c r="F9126" t="s">
        <v>50</v>
      </c>
      <c r="G9126" t="s">
        <v>51</v>
      </c>
      <c r="H9126" t="s">
        <v>697</v>
      </c>
      <c r="I9126" t="s">
        <v>17</v>
      </c>
      <c r="J9126" t="s">
        <v>24</v>
      </c>
      <c r="K9126" t="s">
        <v>58</v>
      </c>
      <c r="L9126" t="s">
        <v>239</v>
      </c>
      <c r="M9126" t="s">
        <v>26</v>
      </c>
      <c r="N9126">
        <v>15.23</v>
      </c>
    </row>
    <row r="9127" spans="1:14" hidden="1" x14ac:dyDescent="0.2">
      <c r="A9127">
        <v>71106</v>
      </c>
      <c r="B9127">
        <v>5</v>
      </c>
      <c r="C9127">
        <v>10</v>
      </c>
      <c r="D9127" t="s">
        <v>568</v>
      </c>
      <c r="E9127" t="s">
        <v>28</v>
      </c>
      <c r="F9127" t="s">
        <v>43</v>
      </c>
      <c r="G9127" t="s">
        <v>68</v>
      </c>
      <c r="H9127" t="s">
        <v>569</v>
      </c>
      <c r="I9127" t="s">
        <v>17</v>
      </c>
      <c r="J9127" t="s">
        <v>18</v>
      </c>
      <c r="K9127" t="s">
        <v>58</v>
      </c>
      <c r="L9127" t="s">
        <v>33</v>
      </c>
      <c r="M9127" t="s">
        <v>21</v>
      </c>
      <c r="N9127">
        <v>92.02</v>
      </c>
    </row>
    <row r="9128" spans="1:14" hidden="1" x14ac:dyDescent="0.2">
      <c r="A9128">
        <v>71120</v>
      </c>
      <c r="B9128">
        <v>15</v>
      </c>
      <c r="C9128">
        <v>10</v>
      </c>
      <c r="D9128" t="s">
        <v>184</v>
      </c>
      <c r="E9128" t="s">
        <v>28</v>
      </c>
      <c r="F9128" t="s">
        <v>43</v>
      </c>
      <c r="G9128" t="s">
        <v>44</v>
      </c>
      <c r="H9128" t="s">
        <v>185</v>
      </c>
      <c r="I9128" t="s">
        <v>17</v>
      </c>
      <c r="J9128" t="s">
        <v>18</v>
      </c>
      <c r="K9128" t="s">
        <v>19</v>
      </c>
      <c r="L9128" t="s">
        <v>20</v>
      </c>
      <c r="M9128" t="s">
        <v>21</v>
      </c>
      <c r="N9128">
        <v>112.75</v>
      </c>
    </row>
    <row r="9129" spans="1:14" hidden="1" x14ac:dyDescent="0.2">
      <c r="A9129">
        <v>71123</v>
      </c>
      <c r="B9129">
        <v>5</v>
      </c>
      <c r="C9129">
        <v>10</v>
      </c>
      <c r="D9129" t="s">
        <v>191</v>
      </c>
      <c r="E9129" t="s">
        <v>28</v>
      </c>
      <c r="F9129" t="s">
        <v>43</v>
      </c>
      <c r="G9129" t="s">
        <v>44</v>
      </c>
      <c r="H9129" t="s">
        <v>192</v>
      </c>
      <c r="I9129" t="s">
        <v>17</v>
      </c>
      <c r="J9129" t="s">
        <v>18</v>
      </c>
      <c r="K9129" t="s">
        <v>19</v>
      </c>
      <c r="L9129" t="s">
        <v>126</v>
      </c>
      <c r="M9129" t="s">
        <v>21</v>
      </c>
      <c r="N9129">
        <v>151.79</v>
      </c>
    </row>
    <row r="9130" spans="1:14" hidden="1" x14ac:dyDescent="0.2">
      <c r="A9130">
        <v>71124</v>
      </c>
      <c r="B9130">
        <v>6</v>
      </c>
      <c r="C9130">
        <v>10</v>
      </c>
      <c r="D9130" t="s">
        <v>1052</v>
      </c>
      <c r="E9130" t="s">
        <v>28</v>
      </c>
      <c r="F9130" t="s">
        <v>43</v>
      </c>
      <c r="G9130" t="s">
        <v>68</v>
      </c>
      <c r="H9130" t="s">
        <v>1053</v>
      </c>
      <c r="I9130" t="s">
        <v>17</v>
      </c>
      <c r="J9130" t="s">
        <v>18</v>
      </c>
      <c r="K9130" t="s">
        <v>48</v>
      </c>
      <c r="L9130" t="s">
        <v>33</v>
      </c>
      <c r="M9130" t="s">
        <v>21</v>
      </c>
      <c r="N9130">
        <v>145.01</v>
      </c>
    </row>
    <row r="9131" spans="1:14" hidden="1" x14ac:dyDescent="0.2">
      <c r="A9131">
        <v>71125</v>
      </c>
      <c r="B9131">
        <v>4</v>
      </c>
      <c r="C9131">
        <v>10</v>
      </c>
      <c r="D9131" t="s">
        <v>1052</v>
      </c>
      <c r="E9131" t="s">
        <v>28</v>
      </c>
      <c r="F9131" t="s">
        <v>43</v>
      </c>
      <c r="G9131" t="s">
        <v>68</v>
      </c>
      <c r="H9131" t="s">
        <v>1053</v>
      </c>
      <c r="I9131" t="s">
        <v>17</v>
      </c>
      <c r="J9131" t="s">
        <v>18</v>
      </c>
      <c r="K9131" t="s">
        <v>48</v>
      </c>
      <c r="L9131" t="s">
        <v>33</v>
      </c>
      <c r="M9131" t="s">
        <v>21</v>
      </c>
      <c r="N9131">
        <v>53.75</v>
      </c>
    </row>
    <row r="9132" spans="1:14" hidden="1" x14ac:dyDescent="0.2">
      <c r="A9132">
        <v>71146</v>
      </c>
      <c r="B9132">
        <v>18</v>
      </c>
      <c r="C9132">
        <v>20</v>
      </c>
      <c r="D9132" t="s">
        <v>686</v>
      </c>
      <c r="E9132" t="s">
        <v>28</v>
      </c>
      <c r="F9132" t="s">
        <v>43</v>
      </c>
      <c r="G9132" t="s">
        <v>44</v>
      </c>
      <c r="H9132" t="s">
        <v>687</v>
      </c>
      <c r="I9132" t="s">
        <v>17</v>
      </c>
      <c r="J9132" t="s">
        <v>18</v>
      </c>
      <c r="K9132" t="s">
        <v>19</v>
      </c>
      <c r="L9132" t="s">
        <v>20</v>
      </c>
      <c r="M9132" t="s">
        <v>21</v>
      </c>
      <c r="N9132">
        <v>125.88</v>
      </c>
    </row>
    <row r="9133" spans="1:14" hidden="1" x14ac:dyDescent="0.2">
      <c r="A9133">
        <v>71147</v>
      </c>
      <c r="B9133">
        <v>19</v>
      </c>
      <c r="C9133">
        <v>20</v>
      </c>
      <c r="D9133" t="s">
        <v>686</v>
      </c>
      <c r="E9133" t="s">
        <v>28</v>
      </c>
      <c r="F9133" t="s">
        <v>43</v>
      </c>
      <c r="G9133" t="s">
        <v>44</v>
      </c>
      <c r="H9133" t="s">
        <v>687</v>
      </c>
      <c r="I9133" t="s">
        <v>17</v>
      </c>
      <c r="J9133" t="s">
        <v>18</v>
      </c>
      <c r="K9133" t="s">
        <v>19</v>
      </c>
      <c r="L9133" t="s">
        <v>20</v>
      </c>
      <c r="M9133" t="s">
        <v>21</v>
      </c>
      <c r="N9133">
        <v>308.68</v>
      </c>
    </row>
    <row r="9134" spans="1:14" hidden="1" x14ac:dyDescent="0.2">
      <c r="A9134">
        <v>71154</v>
      </c>
      <c r="B9134">
        <v>4</v>
      </c>
      <c r="C9134">
        <v>10</v>
      </c>
      <c r="D9134" t="s">
        <v>363</v>
      </c>
      <c r="E9134" t="s">
        <v>14</v>
      </c>
      <c r="F9134" t="s">
        <v>14</v>
      </c>
      <c r="G9134" t="s">
        <v>15</v>
      </c>
      <c r="H9134" t="s">
        <v>364</v>
      </c>
      <c r="I9134" t="s">
        <v>39</v>
      </c>
      <c r="J9134" t="s">
        <v>18</v>
      </c>
      <c r="K9134" t="s">
        <v>62</v>
      </c>
      <c r="L9134" t="s">
        <v>33</v>
      </c>
      <c r="M9134" t="s">
        <v>21</v>
      </c>
      <c r="N9134">
        <v>9.74</v>
      </c>
    </row>
    <row r="9135" spans="1:14" hidden="1" x14ac:dyDescent="0.2">
      <c r="A9135">
        <v>71155</v>
      </c>
      <c r="B9135">
        <v>5</v>
      </c>
      <c r="C9135">
        <v>10</v>
      </c>
      <c r="D9135" t="s">
        <v>363</v>
      </c>
      <c r="E9135" t="s">
        <v>14</v>
      </c>
      <c r="F9135" t="s">
        <v>14</v>
      </c>
      <c r="G9135" t="s">
        <v>15</v>
      </c>
      <c r="H9135" t="s">
        <v>364</v>
      </c>
      <c r="I9135" t="s">
        <v>39</v>
      </c>
      <c r="J9135" t="s">
        <v>18</v>
      </c>
      <c r="K9135" t="s">
        <v>62</v>
      </c>
      <c r="L9135" t="s">
        <v>33</v>
      </c>
      <c r="M9135" t="s">
        <v>21</v>
      </c>
      <c r="N9135">
        <v>18.95</v>
      </c>
    </row>
    <row r="9136" spans="1:14" hidden="1" x14ac:dyDescent="0.2">
      <c r="A9136">
        <v>71159</v>
      </c>
      <c r="B9136">
        <v>8</v>
      </c>
      <c r="C9136">
        <v>10</v>
      </c>
      <c r="D9136" t="s">
        <v>316</v>
      </c>
      <c r="E9136" t="s">
        <v>14</v>
      </c>
      <c r="F9136" t="s">
        <v>14</v>
      </c>
      <c r="G9136" t="s">
        <v>110</v>
      </c>
      <c r="H9136" t="s">
        <v>317</v>
      </c>
      <c r="I9136" t="s">
        <v>17</v>
      </c>
      <c r="J9136" t="s">
        <v>18</v>
      </c>
      <c r="K9136" t="s">
        <v>58</v>
      </c>
      <c r="L9136" t="s">
        <v>33</v>
      </c>
      <c r="M9136" t="s">
        <v>21</v>
      </c>
      <c r="N9136">
        <v>33.32</v>
      </c>
    </row>
    <row r="9137" spans="1:14" hidden="1" x14ac:dyDescent="0.2">
      <c r="A9137">
        <v>71178</v>
      </c>
      <c r="B9137">
        <v>5</v>
      </c>
      <c r="C9137">
        <v>10</v>
      </c>
      <c r="D9137" t="s">
        <v>115</v>
      </c>
      <c r="E9137" t="s">
        <v>14</v>
      </c>
      <c r="F9137" t="s">
        <v>14</v>
      </c>
      <c r="G9137" t="s">
        <v>110</v>
      </c>
      <c r="H9137" t="s">
        <v>116</v>
      </c>
      <c r="I9137" t="s">
        <v>17</v>
      </c>
      <c r="J9137" t="s">
        <v>18</v>
      </c>
      <c r="K9137" t="s">
        <v>19</v>
      </c>
      <c r="L9137" t="s">
        <v>33</v>
      </c>
      <c r="M9137" t="s">
        <v>21</v>
      </c>
      <c r="N9137">
        <v>4.9400000000000004</v>
      </c>
    </row>
    <row r="9138" spans="1:14" hidden="1" x14ac:dyDescent="0.2">
      <c r="A9138">
        <v>71179</v>
      </c>
      <c r="B9138">
        <v>5</v>
      </c>
      <c r="C9138">
        <v>10</v>
      </c>
      <c r="D9138" t="s">
        <v>189</v>
      </c>
      <c r="E9138" t="s">
        <v>14</v>
      </c>
      <c r="F9138" t="s">
        <v>14</v>
      </c>
      <c r="G9138" t="s">
        <v>110</v>
      </c>
      <c r="H9138" t="s">
        <v>190</v>
      </c>
      <c r="I9138" t="s">
        <v>17</v>
      </c>
      <c r="J9138" t="s">
        <v>18</v>
      </c>
      <c r="K9138" t="s">
        <v>58</v>
      </c>
      <c r="L9138" t="s">
        <v>33</v>
      </c>
      <c r="M9138" t="s">
        <v>21</v>
      </c>
      <c r="N9138">
        <v>70.150000000000006</v>
      </c>
    </row>
    <row r="9139" spans="1:14" hidden="1" x14ac:dyDescent="0.2">
      <c r="A9139">
        <v>71181</v>
      </c>
      <c r="B9139">
        <v>3</v>
      </c>
      <c r="C9139">
        <v>10</v>
      </c>
      <c r="D9139" t="s">
        <v>217</v>
      </c>
      <c r="E9139" t="s">
        <v>14</v>
      </c>
      <c r="F9139" t="s">
        <v>14</v>
      </c>
      <c r="G9139" t="s">
        <v>110</v>
      </c>
      <c r="H9139" t="s">
        <v>218</v>
      </c>
      <c r="I9139" t="s">
        <v>17</v>
      </c>
      <c r="J9139" t="s">
        <v>18</v>
      </c>
      <c r="K9139" t="s">
        <v>58</v>
      </c>
      <c r="L9139" t="s">
        <v>33</v>
      </c>
      <c r="M9139" t="s">
        <v>21</v>
      </c>
      <c r="N9139">
        <v>36.43</v>
      </c>
    </row>
    <row r="9140" spans="1:14" hidden="1" x14ac:dyDescent="0.2">
      <c r="A9140">
        <v>71184</v>
      </c>
      <c r="B9140">
        <v>10</v>
      </c>
      <c r="C9140">
        <v>10</v>
      </c>
      <c r="D9140" t="s">
        <v>189</v>
      </c>
      <c r="E9140" t="s">
        <v>14</v>
      </c>
      <c r="F9140" t="s">
        <v>14</v>
      </c>
      <c r="G9140" t="s">
        <v>110</v>
      </c>
      <c r="H9140" t="s">
        <v>190</v>
      </c>
      <c r="I9140" t="s">
        <v>39</v>
      </c>
      <c r="J9140" t="s">
        <v>18</v>
      </c>
      <c r="K9140" t="s">
        <v>242</v>
      </c>
      <c r="L9140" t="s">
        <v>33</v>
      </c>
      <c r="M9140" t="s">
        <v>21</v>
      </c>
      <c r="N9140">
        <v>21.71</v>
      </c>
    </row>
    <row r="9141" spans="1:14" hidden="1" x14ac:dyDescent="0.2">
      <c r="A9141">
        <v>71187</v>
      </c>
      <c r="B9141">
        <v>8</v>
      </c>
      <c r="C9141">
        <v>10</v>
      </c>
      <c r="D9141" t="s">
        <v>322</v>
      </c>
      <c r="E9141" t="s">
        <v>14</v>
      </c>
      <c r="F9141" t="s">
        <v>14</v>
      </c>
      <c r="G9141" t="s">
        <v>110</v>
      </c>
      <c r="H9141" t="s">
        <v>323</v>
      </c>
      <c r="I9141" t="s">
        <v>17</v>
      </c>
      <c r="J9141" t="s">
        <v>18</v>
      </c>
      <c r="K9141" t="s">
        <v>48</v>
      </c>
      <c r="L9141" t="s">
        <v>33</v>
      </c>
      <c r="M9141" t="s">
        <v>21</v>
      </c>
      <c r="N9141">
        <v>13.08</v>
      </c>
    </row>
    <row r="9142" spans="1:14" hidden="1" x14ac:dyDescent="0.2">
      <c r="A9142">
        <v>71195</v>
      </c>
      <c r="B9142">
        <v>6</v>
      </c>
      <c r="C9142">
        <v>10</v>
      </c>
      <c r="D9142" t="s">
        <v>408</v>
      </c>
      <c r="E9142" t="s">
        <v>14</v>
      </c>
      <c r="F9142" t="s">
        <v>14</v>
      </c>
      <c r="G9142" t="s">
        <v>37</v>
      </c>
      <c r="H9142" t="s">
        <v>409</v>
      </c>
      <c r="I9142" t="s">
        <v>17</v>
      </c>
      <c r="J9142" t="s">
        <v>18</v>
      </c>
      <c r="K9142" t="s">
        <v>58</v>
      </c>
      <c r="L9142" t="s">
        <v>33</v>
      </c>
      <c r="M9142" t="s">
        <v>21</v>
      </c>
      <c r="N9142">
        <v>22.85</v>
      </c>
    </row>
    <row r="9143" spans="1:14" hidden="1" x14ac:dyDescent="0.2">
      <c r="A9143">
        <v>71197</v>
      </c>
      <c r="B9143">
        <v>12</v>
      </c>
      <c r="C9143">
        <v>10</v>
      </c>
      <c r="D9143" t="s">
        <v>408</v>
      </c>
      <c r="E9143" t="s">
        <v>14</v>
      </c>
      <c r="F9143" t="s">
        <v>14</v>
      </c>
      <c r="G9143" t="s">
        <v>37</v>
      </c>
      <c r="H9143" t="s">
        <v>409</v>
      </c>
      <c r="I9143" t="s">
        <v>39</v>
      </c>
      <c r="J9143" t="s">
        <v>18</v>
      </c>
      <c r="K9143" t="s">
        <v>62</v>
      </c>
      <c r="L9143" t="s">
        <v>33</v>
      </c>
      <c r="M9143" t="s">
        <v>21</v>
      </c>
      <c r="N9143">
        <v>13.17</v>
      </c>
    </row>
    <row r="9144" spans="1:14" hidden="1" x14ac:dyDescent="0.2">
      <c r="A9144">
        <v>71203</v>
      </c>
      <c r="B9144">
        <v>2</v>
      </c>
      <c r="C9144">
        <v>20</v>
      </c>
      <c r="D9144" t="s">
        <v>215</v>
      </c>
      <c r="E9144" t="s">
        <v>14</v>
      </c>
      <c r="F9144" t="s">
        <v>14</v>
      </c>
      <c r="G9144" t="s">
        <v>37</v>
      </c>
      <c r="H9144" t="s">
        <v>216</v>
      </c>
      <c r="I9144" t="s">
        <v>17</v>
      </c>
      <c r="J9144" t="s">
        <v>18</v>
      </c>
      <c r="K9144" t="s">
        <v>58</v>
      </c>
      <c r="L9144" t="s">
        <v>33</v>
      </c>
      <c r="M9144" t="s">
        <v>21</v>
      </c>
      <c r="N9144">
        <v>10.78</v>
      </c>
    </row>
    <row r="9145" spans="1:14" hidden="1" x14ac:dyDescent="0.2">
      <c r="A9145">
        <v>71204</v>
      </c>
      <c r="B9145">
        <v>3</v>
      </c>
      <c r="C9145">
        <v>20</v>
      </c>
      <c r="D9145" t="s">
        <v>215</v>
      </c>
      <c r="E9145" t="s">
        <v>14</v>
      </c>
      <c r="F9145" t="s">
        <v>14</v>
      </c>
      <c r="G9145" t="s">
        <v>37</v>
      </c>
      <c r="H9145" t="s">
        <v>216</v>
      </c>
      <c r="I9145" t="s">
        <v>17</v>
      </c>
      <c r="J9145" t="s">
        <v>18</v>
      </c>
      <c r="K9145" t="s">
        <v>58</v>
      </c>
      <c r="L9145" t="s">
        <v>33</v>
      </c>
      <c r="M9145" t="s">
        <v>21</v>
      </c>
      <c r="N9145">
        <v>12.12</v>
      </c>
    </row>
    <row r="9146" spans="1:14" hidden="1" x14ac:dyDescent="0.2">
      <c r="A9146">
        <v>71208</v>
      </c>
      <c r="B9146">
        <v>26</v>
      </c>
      <c r="C9146">
        <v>20</v>
      </c>
      <c r="D9146" t="s">
        <v>686</v>
      </c>
      <c r="E9146" t="s">
        <v>28</v>
      </c>
      <c r="F9146" t="s">
        <v>43</v>
      </c>
      <c r="G9146" t="s">
        <v>44</v>
      </c>
      <c r="H9146" t="s">
        <v>687</v>
      </c>
      <c r="I9146" t="s">
        <v>17</v>
      </c>
      <c r="J9146" t="s">
        <v>18</v>
      </c>
      <c r="K9146" t="s">
        <v>58</v>
      </c>
      <c r="L9146" t="s">
        <v>20</v>
      </c>
      <c r="M9146" t="s">
        <v>21</v>
      </c>
      <c r="N9146">
        <v>8.98</v>
      </c>
    </row>
    <row r="9147" spans="1:14" hidden="1" x14ac:dyDescent="0.2">
      <c r="A9147">
        <v>71214</v>
      </c>
      <c r="B9147">
        <v>3</v>
      </c>
      <c r="C9147">
        <v>10</v>
      </c>
      <c r="D9147" t="s">
        <v>342</v>
      </c>
      <c r="E9147" t="s">
        <v>28</v>
      </c>
      <c r="F9147" t="s">
        <v>43</v>
      </c>
      <c r="G9147" t="s">
        <v>44</v>
      </c>
      <c r="H9147" t="s">
        <v>343</v>
      </c>
      <c r="I9147" t="s">
        <v>17</v>
      </c>
      <c r="J9147" t="s">
        <v>18</v>
      </c>
      <c r="K9147" t="s">
        <v>19</v>
      </c>
      <c r="L9147" t="s">
        <v>33</v>
      </c>
      <c r="M9147" t="s">
        <v>21</v>
      </c>
      <c r="N9147">
        <v>9.4600000000000009</v>
      </c>
    </row>
    <row r="9148" spans="1:14" hidden="1" x14ac:dyDescent="0.2">
      <c r="A9148">
        <v>71219</v>
      </c>
      <c r="B9148">
        <v>8</v>
      </c>
      <c r="C9148">
        <v>10</v>
      </c>
      <c r="D9148" t="s">
        <v>342</v>
      </c>
      <c r="E9148" t="s">
        <v>28</v>
      </c>
      <c r="F9148" t="s">
        <v>43</v>
      </c>
      <c r="G9148" t="s">
        <v>44</v>
      </c>
      <c r="H9148" t="s">
        <v>343</v>
      </c>
      <c r="I9148" t="s">
        <v>17</v>
      </c>
      <c r="J9148" t="s">
        <v>18</v>
      </c>
      <c r="K9148" t="s">
        <v>19</v>
      </c>
      <c r="L9148" t="s">
        <v>33</v>
      </c>
      <c r="M9148" t="s">
        <v>21</v>
      </c>
      <c r="N9148">
        <v>9.15</v>
      </c>
    </row>
    <row r="9149" spans="1:14" hidden="1" x14ac:dyDescent="0.2">
      <c r="A9149">
        <v>71223</v>
      </c>
      <c r="B9149">
        <v>6</v>
      </c>
      <c r="C9149">
        <v>14</v>
      </c>
      <c r="D9149" t="s">
        <v>400</v>
      </c>
      <c r="E9149" t="s">
        <v>28</v>
      </c>
      <c r="F9149" t="s">
        <v>43</v>
      </c>
      <c r="G9149" t="s">
        <v>44</v>
      </c>
      <c r="H9149" t="s">
        <v>401</v>
      </c>
      <c r="I9149" t="s">
        <v>17</v>
      </c>
      <c r="J9149" t="s">
        <v>18</v>
      </c>
      <c r="K9149" t="s">
        <v>19</v>
      </c>
      <c r="L9149" t="s">
        <v>126</v>
      </c>
      <c r="M9149" t="s">
        <v>21</v>
      </c>
      <c r="N9149">
        <v>204.1</v>
      </c>
    </row>
    <row r="9150" spans="1:14" hidden="1" x14ac:dyDescent="0.2">
      <c r="A9150">
        <v>71224</v>
      </c>
      <c r="B9150">
        <v>14</v>
      </c>
      <c r="C9150">
        <v>20</v>
      </c>
      <c r="D9150" t="s">
        <v>400</v>
      </c>
      <c r="E9150" t="s">
        <v>28</v>
      </c>
      <c r="F9150" t="s">
        <v>43</v>
      </c>
      <c r="G9150" t="s">
        <v>44</v>
      </c>
      <c r="H9150" t="s">
        <v>401</v>
      </c>
      <c r="I9150" t="s">
        <v>17</v>
      </c>
      <c r="J9150" t="s">
        <v>18</v>
      </c>
      <c r="K9150" t="s">
        <v>48</v>
      </c>
      <c r="L9150" t="s">
        <v>126</v>
      </c>
      <c r="M9150" t="s">
        <v>21</v>
      </c>
      <c r="N9150">
        <v>235.62</v>
      </c>
    </row>
    <row r="9151" spans="1:14" hidden="1" x14ac:dyDescent="0.2">
      <c r="A9151">
        <v>71225</v>
      </c>
      <c r="B9151">
        <v>10</v>
      </c>
      <c r="C9151">
        <v>10</v>
      </c>
      <c r="D9151" t="s">
        <v>400</v>
      </c>
      <c r="E9151" t="s">
        <v>28</v>
      </c>
      <c r="F9151" t="s">
        <v>43</v>
      </c>
      <c r="G9151" t="s">
        <v>44</v>
      </c>
      <c r="H9151" t="s">
        <v>401</v>
      </c>
      <c r="I9151" t="s">
        <v>17</v>
      </c>
      <c r="J9151" t="s">
        <v>18</v>
      </c>
      <c r="K9151" t="s">
        <v>48</v>
      </c>
      <c r="L9151" t="s">
        <v>126</v>
      </c>
      <c r="M9151" t="s">
        <v>21</v>
      </c>
      <c r="N9151">
        <v>148.1</v>
      </c>
    </row>
    <row r="9152" spans="1:14" hidden="1" x14ac:dyDescent="0.2">
      <c r="A9152">
        <v>71232</v>
      </c>
      <c r="B9152">
        <v>9</v>
      </c>
      <c r="C9152">
        <v>10</v>
      </c>
      <c r="D9152" t="s">
        <v>686</v>
      </c>
      <c r="E9152" t="s">
        <v>28</v>
      </c>
      <c r="F9152" t="s">
        <v>43</v>
      </c>
      <c r="G9152" t="s">
        <v>44</v>
      </c>
      <c r="H9152" t="s">
        <v>687</v>
      </c>
      <c r="I9152" t="s">
        <v>17</v>
      </c>
      <c r="J9152" t="s">
        <v>18</v>
      </c>
      <c r="K9152" t="s">
        <v>19</v>
      </c>
      <c r="L9152" t="s">
        <v>20</v>
      </c>
      <c r="M9152" t="s">
        <v>21</v>
      </c>
      <c r="N9152">
        <v>377.93</v>
      </c>
    </row>
    <row r="9153" spans="1:14" hidden="1" x14ac:dyDescent="0.2">
      <c r="A9153">
        <v>71233</v>
      </c>
      <c r="B9153">
        <v>5</v>
      </c>
      <c r="C9153">
        <v>20</v>
      </c>
      <c r="D9153" t="s">
        <v>398</v>
      </c>
      <c r="E9153" t="s">
        <v>28</v>
      </c>
      <c r="F9153" t="s">
        <v>43</v>
      </c>
      <c r="G9153" t="s">
        <v>44</v>
      </c>
      <c r="H9153" t="s">
        <v>399</v>
      </c>
      <c r="I9153" t="s">
        <v>17</v>
      </c>
      <c r="J9153" t="s">
        <v>18</v>
      </c>
      <c r="K9153" t="s">
        <v>48</v>
      </c>
      <c r="L9153" t="s">
        <v>122</v>
      </c>
      <c r="M9153" t="s">
        <v>21</v>
      </c>
      <c r="N9153">
        <v>109.74</v>
      </c>
    </row>
    <row r="9154" spans="1:14" hidden="1" x14ac:dyDescent="0.2">
      <c r="A9154">
        <v>71236</v>
      </c>
      <c r="B9154">
        <v>3</v>
      </c>
      <c r="C9154">
        <v>10</v>
      </c>
      <c r="D9154" t="s">
        <v>1245</v>
      </c>
      <c r="E9154" t="s">
        <v>28</v>
      </c>
      <c r="F9154" t="s">
        <v>43</v>
      </c>
      <c r="G9154" t="s">
        <v>44</v>
      </c>
      <c r="H9154" t="s">
        <v>1246</v>
      </c>
      <c r="I9154" t="s">
        <v>17</v>
      </c>
      <c r="J9154" t="s">
        <v>18</v>
      </c>
      <c r="K9154" t="s">
        <v>19</v>
      </c>
      <c r="L9154" t="s">
        <v>33</v>
      </c>
      <c r="M9154" t="s">
        <v>21</v>
      </c>
      <c r="N9154">
        <v>182.13</v>
      </c>
    </row>
    <row r="9155" spans="1:14" hidden="1" x14ac:dyDescent="0.2">
      <c r="A9155">
        <v>71256</v>
      </c>
      <c r="B9155">
        <v>2</v>
      </c>
      <c r="C9155">
        <v>10</v>
      </c>
      <c r="D9155" t="s">
        <v>1088</v>
      </c>
      <c r="E9155" t="s">
        <v>28</v>
      </c>
      <c r="F9155" t="s">
        <v>43</v>
      </c>
      <c r="G9155" t="s">
        <v>44</v>
      </c>
      <c r="H9155" t="s">
        <v>1089</v>
      </c>
      <c r="I9155" t="s">
        <v>17</v>
      </c>
      <c r="J9155" t="s">
        <v>18</v>
      </c>
      <c r="K9155" t="s">
        <v>19</v>
      </c>
      <c r="L9155" t="s">
        <v>33</v>
      </c>
      <c r="M9155" t="s">
        <v>21</v>
      </c>
      <c r="N9155">
        <v>127.97</v>
      </c>
    </row>
    <row r="9156" spans="1:14" hidden="1" x14ac:dyDescent="0.2">
      <c r="A9156">
        <v>71257</v>
      </c>
      <c r="B9156">
        <v>3</v>
      </c>
      <c r="C9156">
        <v>10</v>
      </c>
      <c r="D9156" t="s">
        <v>1088</v>
      </c>
      <c r="E9156" t="s">
        <v>28</v>
      </c>
      <c r="F9156" t="s">
        <v>43</v>
      </c>
      <c r="G9156" t="s">
        <v>44</v>
      </c>
      <c r="H9156" t="s">
        <v>1089</v>
      </c>
      <c r="I9156" t="s">
        <v>17</v>
      </c>
      <c r="J9156" t="s">
        <v>18</v>
      </c>
      <c r="K9156" t="s">
        <v>19</v>
      </c>
      <c r="L9156" t="s">
        <v>33</v>
      </c>
      <c r="M9156" t="s">
        <v>21</v>
      </c>
      <c r="N9156">
        <v>29.62</v>
      </c>
    </row>
    <row r="9157" spans="1:14" hidden="1" x14ac:dyDescent="0.2">
      <c r="A9157">
        <v>71258</v>
      </c>
      <c r="B9157">
        <v>4</v>
      </c>
      <c r="C9157">
        <v>10</v>
      </c>
      <c r="D9157" t="s">
        <v>1088</v>
      </c>
      <c r="E9157" t="s">
        <v>28</v>
      </c>
      <c r="F9157" t="s">
        <v>43</v>
      </c>
      <c r="G9157" t="s">
        <v>44</v>
      </c>
      <c r="H9157" t="s">
        <v>1089</v>
      </c>
      <c r="I9157" t="s">
        <v>17</v>
      </c>
      <c r="J9157" t="s">
        <v>18</v>
      </c>
      <c r="K9157" t="s">
        <v>48</v>
      </c>
      <c r="L9157" t="s">
        <v>33</v>
      </c>
      <c r="M9157" t="s">
        <v>21</v>
      </c>
      <c r="N9157">
        <v>170.99</v>
      </c>
    </row>
    <row r="9158" spans="1:14" hidden="1" x14ac:dyDescent="0.2">
      <c r="A9158">
        <v>71268</v>
      </c>
      <c r="B9158">
        <v>20</v>
      </c>
      <c r="C9158">
        <v>10</v>
      </c>
      <c r="D9158" t="s">
        <v>1606</v>
      </c>
      <c r="E9158" t="s">
        <v>28</v>
      </c>
      <c r="F9158" t="s">
        <v>43</v>
      </c>
      <c r="G9158" t="s">
        <v>113</v>
      </c>
      <c r="H9158" t="s">
        <v>1607</v>
      </c>
      <c r="I9158" t="s">
        <v>17</v>
      </c>
      <c r="J9158" t="s">
        <v>18</v>
      </c>
      <c r="K9158" t="s">
        <v>58</v>
      </c>
      <c r="L9158" t="s">
        <v>33</v>
      </c>
      <c r="M9158" t="s">
        <v>21</v>
      </c>
      <c r="N9158">
        <v>179.63</v>
      </c>
    </row>
    <row r="9159" spans="1:14" hidden="1" x14ac:dyDescent="0.2">
      <c r="A9159">
        <v>71282</v>
      </c>
      <c r="B9159">
        <v>11</v>
      </c>
      <c r="C9159">
        <v>10</v>
      </c>
      <c r="D9159" t="s">
        <v>371</v>
      </c>
      <c r="E9159" t="s">
        <v>14</v>
      </c>
      <c r="F9159" t="s">
        <v>14</v>
      </c>
      <c r="G9159" t="s">
        <v>37</v>
      </c>
      <c r="H9159" t="s">
        <v>372</v>
      </c>
      <c r="I9159" t="s">
        <v>17</v>
      </c>
      <c r="J9159" t="s">
        <v>18</v>
      </c>
      <c r="K9159" t="s">
        <v>19</v>
      </c>
      <c r="L9159" t="s">
        <v>33</v>
      </c>
      <c r="M9159" t="s">
        <v>21</v>
      </c>
      <c r="N9159">
        <v>15.27</v>
      </c>
    </row>
    <row r="9160" spans="1:14" hidden="1" x14ac:dyDescent="0.2">
      <c r="A9160">
        <v>71292</v>
      </c>
      <c r="B9160">
        <v>11</v>
      </c>
      <c r="C9160">
        <v>30</v>
      </c>
      <c r="D9160" t="s">
        <v>371</v>
      </c>
      <c r="E9160" t="s">
        <v>14</v>
      </c>
      <c r="F9160" t="s">
        <v>14</v>
      </c>
      <c r="G9160" t="s">
        <v>37</v>
      </c>
      <c r="H9160" t="s">
        <v>372</v>
      </c>
      <c r="I9160" t="s">
        <v>17</v>
      </c>
      <c r="J9160" t="s">
        <v>18</v>
      </c>
      <c r="K9160" t="s">
        <v>58</v>
      </c>
      <c r="L9160" t="s">
        <v>33</v>
      </c>
      <c r="M9160" t="s">
        <v>21</v>
      </c>
      <c r="N9160">
        <v>19.14</v>
      </c>
    </row>
    <row r="9161" spans="1:14" hidden="1" x14ac:dyDescent="0.2">
      <c r="A9161">
        <v>71293</v>
      </c>
      <c r="B9161">
        <v>9</v>
      </c>
      <c r="C9161">
        <v>10</v>
      </c>
      <c r="D9161" t="s">
        <v>248</v>
      </c>
      <c r="E9161" t="s">
        <v>14</v>
      </c>
      <c r="F9161" t="s">
        <v>14</v>
      </c>
      <c r="G9161" t="s">
        <v>37</v>
      </c>
      <c r="H9161" t="s">
        <v>249</v>
      </c>
      <c r="I9161" t="s">
        <v>17</v>
      </c>
      <c r="J9161" t="s">
        <v>18</v>
      </c>
      <c r="K9161" t="s">
        <v>58</v>
      </c>
      <c r="L9161" t="s">
        <v>33</v>
      </c>
      <c r="M9161" t="s">
        <v>21</v>
      </c>
      <c r="N9161">
        <v>179.09</v>
      </c>
    </row>
    <row r="9162" spans="1:14" hidden="1" x14ac:dyDescent="0.2">
      <c r="A9162">
        <v>71296</v>
      </c>
      <c r="B9162">
        <v>3</v>
      </c>
      <c r="C9162">
        <v>10</v>
      </c>
      <c r="D9162" t="s">
        <v>141</v>
      </c>
      <c r="E9162" t="s">
        <v>14</v>
      </c>
      <c r="F9162" t="s">
        <v>14</v>
      </c>
      <c r="G9162" t="s">
        <v>37</v>
      </c>
      <c r="H9162" t="s">
        <v>142</v>
      </c>
      <c r="I9162" t="s">
        <v>17</v>
      </c>
      <c r="J9162" t="s">
        <v>18</v>
      </c>
      <c r="K9162" t="s">
        <v>48</v>
      </c>
      <c r="L9162" t="s">
        <v>126</v>
      </c>
      <c r="M9162" t="s">
        <v>21</v>
      </c>
      <c r="N9162">
        <v>35.28</v>
      </c>
    </row>
    <row r="9163" spans="1:14" hidden="1" x14ac:dyDescent="0.2">
      <c r="A9163">
        <v>71297</v>
      </c>
      <c r="B9163">
        <v>4</v>
      </c>
      <c r="C9163">
        <v>10</v>
      </c>
      <c r="D9163" t="s">
        <v>141</v>
      </c>
      <c r="E9163" t="s">
        <v>14</v>
      </c>
      <c r="F9163" t="s">
        <v>14</v>
      </c>
      <c r="G9163" t="s">
        <v>37</v>
      </c>
      <c r="H9163" t="s">
        <v>142</v>
      </c>
      <c r="I9163" t="s">
        <v>17</v>
      </c>
      <c r="J9163" t="s">
        <v>18</v>
      </c>
      <c r="K9163" t="s">
        <v>48</v>
      </c>
      <c r="L9163" t="s">
        <v>126</v>
      </c>
      <c r="M9163" t="s">
        <v>21</v>
      </c>
      <c r="N9163">
        <v>8.85</v>
      </c>
    </row>
    <row r="9164" spans="1:14" hidden="1" x14ac:dyDescent="0.2">
      <c r="A9164">
        <v>71298</v>
      </c>
      <c r="B9164">
        <v>5</v>
      </c>
      <c r="C9164">
        <v>10</v>
      </c>
      <c r="D9164" t="s">
        <v>141</v>
      </c>
      <c r="E9164" t="s">
        <v>14</v>
      </c>
      <c r="F9164" t="s">
        <v>14</v>
      </c>
      <c r="G9164" t="s">
        <v>37</v>
      </c>
      <c r="H9164" t="s">
        <v>142</v>
      </c>
      <c r="I9164" t="s">
        <v>17</v>
      </c>
      <c r="J9164" t="s">
        <v>18</v>
      </c>
      <c r="K9164" t="s">
        <v>48</v>
      </c>
      <c r="L9164" t="s">
        <v>126</v>
      </c>
      <c r="M9164" t="s">
        <v>21</v>
      </c>
      <c r="N9164">
        <v>42.88</v>
      </c>
    </row>
    <row r="9165" spans="1:14" hidden="1" x14ac:dyDescent="0.2">
      <c r="A9165">
        <v>71299</v>
      </c>
      <c r="B9165">
        <v>6</v>
      </c>
      <c r="C9165">
        <v>10</v>
      </c>
      <c r="D9165" t="s">
        <v>141</v>
      </c>
      <c r="E9165" t="s">
        <v>14</v>
      </c>
      <c r="F9165" t="s">
        <v>14</v>
      </c>
      <c r="G9165" t="s">
        <v>37</v>
      </c>
      <c r="H9165" t="s">
        <v>142</v>
      </c>
      <c r="I9165" t="s">
        <v>17</v>
      </c>
      <c r="J9165" t="s">
        <v>18</v>
      </c>
      <c r="K9165" t="s">
        <v>48</v>
      </c>
      <c r="L9165" t="s">
        <v>126</v>
      </c>
      <c r="M9165" t="s">
        <v>21</v>
      </c>
      <c r="N9165">
        <v>58.91</v>
      </c>
    </row>
    <row r="9166" spans="1:14" hidden="1" x14ac:dyDescent="0.2">
      <c r="A9166">
        <v>71323</v>
      </c>
      <c r="B9166">
        <v>4</v>
      </c>
      <c r="C9166">
        <v>10</v>
      </c>
      <c r="D9166" t="s">
        <v>402</v>
      </c>
      <c r="E9166" t="s">
        <v>14</v>
      </c>
      <c r="F9166" t="s">
        <v>14</v>
      </c>
      <c r="G9166" t="s">
        <v>37</v>
      </c>
      <c r="H9166" t="s">
        <v>403</v>
      </c>
      <c r="I9166" t="s">
        <v>17</v>
      </c>
      <c r="J9166" t="s">
        <v>18</v>
      </c>
      <c r="K9166" t="s">
        <v>48</v>
      </c>
      <c r="L9166" t="s">
        <v>33</v>
      </c>
      <c r="M9166" t="s">
        <v>21</v>
      </c>
      <c r="N9166">
        <v>12.18</v>
      </c>
    </row>
    <row r="9167" spans="1:14" hidden="1" x14ac:dyDescent="0.2">
      <c r="A9167">
        <v>71324</v>
      </c>
      <c r="B9167">
        <v>5</v>
      </c>
      <c r="C9167">
        <v>10</v>
      </c>
      <c r="D9167" t="s">
        <v>402</v>
      </c>
      <c r="E9167" t="s">
        <v>14</v>
      </c>
      <c r="F9167" t="s">
        <v>14</v>
      </c>
      <c r="G9167" t="s">
        <v>37</v>
      </c>
      <c r="H9167" t="s">
        <v>403</v>
      </c>
      <c r="I9167" t="s">
        <v>17</v>
      </c>
      <c r="J9167" t="s">
        <v>18</v>
      </c>
      <c r="K9167" t="s">
        <v>48</v>
      </c>
      <c r="L9167" t="s">
        <v>33</v>
      </c>
      <c r="M9167" t="s">
        <v>21</v>
      </c>
      <c r="N9167">
        <v>271.14</v>
      </c>
    </row>
    <row r="9168" spans="1:14" hidden="1" x14ac:dyDescent="0.2">
      <c r="A9168">
        <v>71329</v>
      </c>
      <c r="B9168">
        <v>7</v>
      </c>
      <c r="C9168">
        <v>10</v>
      </c>
      <c r="D9168" t="s">
        <v>90</v>
      </c>
      <c r="E9168" t="s">
        <v>14</v>
      </c>
      <c r="F9168" t="s">
        <v>14</v>
      </c>
      <c r="G9168" t="s">
        <v>37</v>
      </c>
      <c r="H9168" t="s">
        <v>91</v>
      </c>
      <c r="I9168" t="s">
        <v>17</v>
      </c>
      <c r="J9168" t="s">
        <v>18</v>
      </c>
      <c r="K9168" t="s">
        <v>48</v>
      </c>
      <c r="L9168" t="s">
        <v>33</v>
      </c>
      <c r="M9168" t="s">
        <v>21</v>
      </c>
      <c r="N9168">
        <v>94.63</v>
      </c>
    </row>
    <row r="9169" spans="1:14" hidden="1" x14ac:dyDescent="0.2">
      <c r="A9169">
        <v>71336</v>
      </c>
      <c r="B9169">
        <v>11</v>
      </c>
      <c r="C9169">
        <v>10</v>
      </c>
      <c r="D9169" t="s">
        <v>1157</v>
      </c>
      <c r="E9169" t="s">
        <v>28</v>
      </c>
      <c r="F9169" t="s">
        <v>43</v>
      </c>
      <c r="G9169" t="s">
        <v>113</v>
      </c>
      <c r="H9169" t="s">
        <v>1158</v>
      </c>
      <c r="I9169" t="s">
        <v>17</v>
      </c>
      <c r="J9169" t="s">
        <v>18</v>
      </c>
      <c r="K9169" t="s">
        <v>48</v>
      </c>
      <c r="L9169" t="s">
        <v>33</v>
      </c>
      <c r="M9169" t="s">
        <v>21</v>
      </c>
      <c r="N9169">
        <v>55.1</v>
      </c>
    </row>
    <row r="9170" spans="1:14" hidden="1" x14ac:dyDescent="0.2">
      <c r="A9170">
        <v>71338</v>
      </c>
      <c r="B9170">
        <v>4</v>
      </c>
      <c r="C9170">
        <v>10</v>
      </c>
      <c r="D9170" t="s">
        <v>666</v>
      </c>
      <c r="E9170" t="s">
        <v>28</v>
      </c>
      <c r="F9170" t="s">
        <v>43</v>
      </c>
      <c r="G9170" t="s">
        <v>113</v>
      </c>
      <c r="H9170" t="s">
        <v>667</v>
      </c>
      <c r="I9170" t="s">
        <v>17</v>
      </c>
      <c r="J9170" t="s">
        <v>18</v>
      </c>
      <c r="K9170" t="s">
        <v>48</v>
      </c>
      <c r="L9170" t="s">
        <v>33</v>
      </c>
      <c r="M9170" t="s">
        <v>21</v>
      </c>
      <c r="N9170">
        <v>11.9</v>
      </c>
    </row>
    <row r="9171" spans="1:14" hidden="1" x14ac:dyDescent="0.2">
      <c r="A9171">
        <v>71339</v>
      </c>
      <c r="B9171">
        <v>5</v>
      </c>
      <c r="C9171">
        <v>10</v>
      </c>
      <c r="D9171" t="s">
        <v>666</v>
      </c>
      <c r="E9171" t="s">
        <v>28</v>
      </c>
      <c r="F9171" t="s">
        <v>43</v>
      </c>
      <c r="G9171" t="s">
        <v>113</v>
      </c>
      <c r="H9171" t="s">
        <v>667</v>
      </c>
      <c r="I9171" t="s">
        <v>17</v>
      </c>
      <c r="J9171" t="s">
        <v>18</v>
      </c>
      <c r="K9171" t="s">
        <v>48</v>
      </c>
      <c r="L9171" t="s">
        <v>33</v>
      </c>
      <c r="M9171" t="s">
        <v>21</v>
      </c>
      <c r="N9171">
        <v>17.739999999999998</v>
      </c>
    </row>
    <row r="9172" spans="1:14" hidden="1" x14ac:dyDescent="0.2">
      <c r="A9172">
        <v>71340</v>
      </c>
      <c r="B9172">
        <v>10</v>
      </c>
      <c r="C9172">
        <v>10</v>
      </c>
      <c r="D9172" t="s">
        <v>1135</v>
      </c>
      <c r="E9172" t="s">
        <v>28</v>
      </c>
      <c r="F9172" t="s">
        <v>43</v>
      </c>
      <c r="G9172" t="s">
        <v>113</v>
      </c>
      <c r="H9172" t="s">
        <v>1136</v>
      </c>
      <c r="I9172" t="s">
        <v>17</v>
      </c>
      <c r="J9172" t="s">
        <v>18</v>
      </c>
      <c r="K9172" t="s">
        <v>48</v>
      </c>
      <c r="L9172" t="s">
        <v>126</v>
      </c>
      <c r="M9172" t="s">
        <v>21</v>
      </c>
      <c r="N9172">
        <v>765.54</v>
      </c>
    </row>
    <row r="9173" spans="1:14" hidden="1" x14ac:dyDescent="0.2">
      <c r="A9173">
        <v>71343</v>
      </c>
      <c r="B9173">
        <v>4</v>
      </c>
      <c r="C9173">
        <v>10</v>
      </c>
      <c r="D9173" t="s">
        <v>358</v>
      </c>
      <c r="E9173" t="s">
        <v>28</v>
      </c>
      <c r="F9173" t="s">
        <v>43</v>
      </c>
      <c r="G9173" t="s">
        <v>158</v>
      </c>
      <c r="H9173" t="s">
        <v>359</v>
      </c>
      <c r="I9173" t="s">
        <v>17</v>
      </c>
      <c r="J9173" t="s">
        <v>18</v>
      </c>
      <c r="K9173" t="s">
        <v>48</v>
      </c>
      <c r="L9173" t="s">
        <v>126</v>
      </c>
      <c r="M9173" t="s">
        <v>21</v>
      </c>
      <c r="N9173">
        <v>224.21</v>
      </c>
    </row>
    <row r="9174" spans="1:14" hidden="1" x14ac:dyDescent="0.2">
      <c r="A9174">
        <v>71345</v>
      </c>
      <c r="B9174">
        <v>7</v>
      </c>
      <c r="C9174">
        <v>10</v>
      </c>
      <c r="D9174" t="s">
        <v>358</v>
      </c>
      <c r="E9174" t="s">
        <v>28</v>
      </c>
      <c r="F9174" t="s">
        <v>43</v>
      </c>
      <c r="G9174" t="s">
        <v>158</v>
      </c>
      <c r="H9174" t="s">
        <v>359</v>
      </c>
      <c r="I9174" t="s">
        <v>17</v>
      </c>
      <c r="J9174" t="s">
        <v>18</v>
      </c>
      <c r="K9174" t="s">
        <v>48</v>
      </c>
      <c r="L9174" t="s">
        <v>126</v>
      </c>
      <c r="M9174" t="s">
        <v>21</v>
      </c>
      <c r="N9174">
        <v>44.45</v>
      </c>
    </row>
    <row r="9175" spans="1:14" hidden="1" x14ac:dyDescent="0.2">
      <c r="A9175">
        <v>71356</v>
      </c>
      <c r="B9175">
        <v>32</v>
      </c>
      <c r="C9175">
        <v>20</v>
      </c>
      <c r="D9175" t="s">
        <v>686</v>
      </c>
      <c r="E9175" t="s">
        <v>28</v>
      </c>
      <c r="F9175" t="s">
        <v>43</v>
      </c>
      <c r="G9175" t="s">
        <v>44</v>
      </c>
      <c r="H9175" t="s">
        <v>687</v>
      </c>
      <c r="I9175" t="s">
        <v>23</v>
      </c>
      <c r="J9175" t="s">
        <v>18</v>
      </c>
      <c r="K9175" t="s">
        <v>25</v>
      </c>
      <c r="L9175" t="s">
        <v>20</v>
      </c>
      <c r="M9175" t="s">
        <v>21</v>
      </c>
      <c r="N9175">
        <v>7.1</v>
      </c>
    </row>
    <row r="9176" spans="1:14" hidden="1" x14ac:dyDescent="0.2">
      <c r="A9176">
        <v>71369</v>
      </c>
      <c r="B9176">
        <v>25</v>
      </c>
      <c r="C9176">
        <v>10</v>
      </c>
      <c r="D9176" t="s">
        <v>799</v>
      </c>
      <c r="E9176" t="s">
        <v>28</v>
      </c>
      <c r="F9176" t="s">
        <v>43</v>
      </c>
      <c r="G9176" t="s">
        <v>113</v>
      </c>
      <c r="H9176" t="s">
        <v>800</v>
      </c>
      <c r="I9176" t="s">
        <v>17</v>
      </c>
      <c r="J9176" t="s">
        <v>18</v>
      </c>
      <c r="K9176" t="s">
        <v>58</v>
      </c>
      <c r="L9176" t="s">
        <v>126</v>
      </c>
      <c r="M9176" t="s">
        <v>21</v>
      </c>
      <c r="N9176">
        <v>26.25</v>
      </c>
    </row>
    <row r="9177" spans="1:14" hidden="1" x14ac:dyDescent="0.2">
      <c r="A9177">
        <v>71371</v>
      </c>
      <c r="B9177">
        <v>4</v>
      </c>
      <c r="C9177">
        <v>10</v>
      </c>
      <c r="D9177" t="s">
        <v>726</v>
      </c>
      <c r="E9177" t="s">
        <v>28</v>
      </c>
      <c r="F9177" t="s">
        <v>43</v>
      </c>
      <c r="G9177" t="s">
        <v>113</v>
      </c>
      <c r="H9177" t="s">
        <v>727</v>
      </c>
      <c r="I9177" t="s">
        <v>17</v>
      </c>
      <c r="J9177" t="s">
        <v>18</v>
      </c>
      <c r="K9177" t="s">
        <v>58</v>
      </c>
      <c r="L9177" t="s">
        <v>33</v>
      </c>
      <c r="M9177" t="s">
        <v>21</v>
      </c>
      <c r="N9177">
        <v>99.84</v>
      </c>
    </row>
    <row r="9178" spans="1:14" hidden="1" x14ac:dyDescent="0.2">
      <c r="A9178">
        <v>71373</v>
      </c>
      <c r="B9178">
        <v>20</v>
      </c>
      <c r="C9178">
        <v>30</v>
      </c>
      <c r="D9178" t="s">
        <v>799</v>
      </c>
      <c r="E9178" t="s">
        <v>28</v>
      </c>
      <c r="F9178" t="s">
        <v>43</v>
      </c>
      <c r="G9178" t="s">
        <v>113</v>
      </c>
      <c r="H9178" t="s">
        <v>800</v>
      </c>
      <c r="I9178" t="s">
        <v>17</v>
      </c>
      <c r="J9178" t="s">
        <v>18</v>
      </c>
      <c r="K9178" t="s">
        <v>58</v>
      </c>
      <c r="L9178" t="s">
        <v>63</v>
      </c>
      <c r="M9178" t="s">
        <v>21</v>
      </c>
      <c r="N9178">
        <v>175.73</v>
      </c>
    </row>
    <row r="9179" spans="1:14" hidden="1" x14ac:dyDescent="0.2">
      <c r="A9179">
        <v>71377</v>
      </c>
      <c r="B9179">
        <v>21</v>
      </c>
      <c r="C9179">
        <v>10</v>
      </c>
      <c r="D9179" t="s">
        <v>1593</v>
      </c>
      <c r="E9179" t="s">
        <v>28</v>
      </c>
      <c r="F9179" t="s">
        <v>43</v>
      </c>
      <c r="G9179" t="s">
        <v>113</v>
      </c>
      <c r="H9179" t="s">
        <v>1594</v>
      </c>
      <c r="I9179" t="s">
        <v>17</v>
      </c>
      <c r="J9179" t="s">
        <v>18</v>
      </c>
      <c r="K9179" t="s">
        <v>58</v>
      </c>
      <c r="L9179" t="s">
        <v>33</v>
      </c>
      <c r="M9179" t="s">
        <v>21</v>
      </c>
      <c r="N9179">
        <v>270.45999999999998</v>
      </c>
    </row>
    <row r="9180" spans="1:14" hidden="1" x14ac:dyDescent="0.2">
      <c r="A9180">
        <v>71379</v>
      </c>
      <c r="B9180">
        <v>33</v>
      </c>
      <c r="C9180">
        <v>20</v>
      </c>
      <c r="D9180" t="s">
        <v>495</v>
      </c>
      <c r="E9180" t="s">
        <v>28</v>
      </c>
      <c r="F9180" t="s">
        <v>43</v>
      </c>
      <c r="G9180" t="s">
        <v>113</v>
      </c>
      <c r="H9180" t="s">
        <v>496</v>
      </c>
      <c r="I9180" t="s">
        <v>17</v>
      </c>
      <c r="J9180" t="s">
        <v>18</v>
      </c>
      <c r="K9180" t="s">
        <v>58</v>
      </c>
      <c r="L9180" t="s">
        <v>126</v>
      </c>
      <c r="M9180" t="s">
        <v>21</v>
      </c>
      <c r="N9180">
        <v>540.04999999999995</v>
      </c>
    </row>
    <row r="9181" spans="1:14" hidden="1" x14ac:dyDescent="0.2">
      <c r="A9181">
        <v>71385</v>
      </c>
      <c r="B9181">
        <v>9</v>
      </c>
      <c r="C9181">
        <v>10</v>
      </c>
      <c r="D9181" t="s">
        <v>736</v>
      </c>
      <c r="E9181" t="s">
        <v>28</v>
      </c>
      <c r="F9181" t="s">
        <v>43</v>
      </c>
      <c r="G9181" t="s">
        <v>113</v>
      </c>
      <c r="H9181" t="s">
        <v>737</v>
      </c>
      <c r="I9181" t="s">
        <v>17</v>
      </c>
      <c r="J9181" t="s">
        <v>18</v>
      </c>
      <c r="K9181" t="s">
        <v>19</v>
      </c>
      <c r="L9181" t="s">
        <v>33</v>
      </c>
      <c r="M9181" t="s">
        <v>21</v>
      </c>
      <c r="N9181">
        <v>143.72999999999999</v>
      </c>
    </row>
    <row r="9182" spans="1:14" hidden="1" x14ac:dyDescent="0.2">
      <c r="A9182">
        <v>71388</v>
      </c>
      <c r="B9182">
        <v>9</v>
      </c>
      <c r="C9182">
        <v>10</v>
      </c>
      <c r="D9182" t="s">
        <v>495</v>
      </c>
      <c r="E9182" t="s">
        <v>28</v>
      </c>
      <c r="F9182" t="s">
        <v>43</v>
      </c>
      <c r="G9182" t="s">
        <v>113</v>
      </c>
      <c r="H9182" t="s">
        <v>496</v>
      </c>
      <c r="I9182" t="s">
        <v>17</v>
      </c>
      <c r="J9182" t="s">
        <v>18</v>
      </c>
      <c r="K9182" t="s">
        <v>48</v>
      </c>
      <c r="L9182" t="s">
        <v>126</v>
      </c>
      <c r="M9182" t="s">
        <v>21</v>
      </c>
      <c r="N9182">
        <v>252.42</v>
      </c>
    </row>
    <row r="9183" spans="1:14" hidden="1" x14ac:dyDescent="0.2">
      <c r="A9183">
        <v>71389</v>
      </c>
      <c r="B9183">
        <v>10</v>
      </c>
      <c r="C9183">
        <v>10</v>
      </c>
      <c r="D9183" t="s">
        <v>495</v>
      </c>
      <c r="E9183" t="s">
        <v>28</v>
      </c>
      <c r="F9183" t="s">
        <v>43</v>
      </c>
      <c r="G9183" t="s">
        <v>113</v>
      </c>
      <c r="H9183" t="s">
        <v>496</v>
      </c>
      <c r="I9183" t="s">
        <v>39</v>
      </c>
      <c r="J9183" t="s">
        <v>18</v>
      </c>
      <c r="K9183" t="s">
        <v>104</v>
      </c>
      <c r="L9183" t="s">
        <v>126</v>
      </c>
      <c r="M9183" t="s">
        <v>21</v>
      </c>
      <c r="N9183">
        <v>23.01</v>
      </c>
    </row>
    <row r="9184" spans="1:14" hidden="1" x14ac:dyDescent="0.2">
      <c r="A9184">
        <v>71391</v>
      </c>
      <c r="B9184">
        <v>12</v>
      </c>
      <c r="C9184">
        <v>10</v>
      </c>
      <c r="D9184" t="s">
        <v>495</v>
      </c>
      <c r="E9184" t="s">
        <v>28</v>
      </c>
      <c r="F9184" t="s">
        <v>43</v>
      </c>
      <c r="G9184" t="s">
        <v>113</v>
      </c>
      <c r="H9184" t="s">
        <v>496</v>
      </c>
      <c r="I9184" t="s">
        <v>39</v>
      </c>
      <c r="J9184" t="s">
        <v>18</v>
      </c>
      <c r="K9184" t="s">
        <v>104</v>
      </c>
      <c r="L9184" t="s">
        <v>126</v>
      </c>
      <c r="M9184" t="s">
        <v>21</v>
      </c>
      <c r="N9184">
        <v>19.14</v>
      </c>
    </row>
    <row r="9185" spans="1:14" hidden="1" x14ac:dyDescent="0.2">
      <c r="A9185">
        <v>71392</v>
      </c>
      <c r="B9185">
        <v>18</v>
      </c>
      <c r="C9185">
        <v>20</v>
      </c>
      <c r="D9185" t="s">
        <v>1317</v>
      </c>
      <c r="E9185" t="s">
        <v>28</v>
      </c>
      <c r="F9185" t="s">
        <v>43</v>
      </c>
      <c r="G9185" t="s">
        <v>113</v>
      </c>
      <c r="H9185" t="s">
        <v>1318</v>
      </c>
      <c r="I9185" t="s">
        <v>17</v>
      </c>
      <c r="J9185" t="s">
        <v>18</v>
      </c>
      <c r="K9185" t="s">
        <v>48</v>
      </c>
      <c r="L9185" t="s">
        <v>951</v>
      </c>
      <c r="M9185" t="s">
        <v>21</v>
      </c>
      <c r="N9185">
        <v>91.21</v>
      </c>
    </row>
    <row r="9186" spans="1:14" hidden="1" x14ac:dyDescent="0.2">
      <c r="A9186">
        <v>71396</v>
      </c>
      <c r="B9186">
        <v>5</v>
      </c>
      <c r="C9186">
        <v>20</v>
      </c>
      <c r="D9186" t="s">
        <v>1317</v>
      </c>
      <c r="E9186" t="s">
        <v>28</v>
      </c>
      <c r="F9186" t="s">
        <v>43</v>
      </c>
      <c r="G9186" t="s">
        <v>113</v>
      </c>
      <c r="H9186" t="s">
        <v>1318</v>
      </c>
      <c r="I9186" t="s">
        <v>17</v>
      </c>
      <c r="J9186" t="s">
        <v>18</v>
      </c>
      <c r="K9186" t="s">
        <v>19</v>
      </c>
      <c r="L9186" t="s">
        <v>951</v>
      </c>
      <c r="M9186" t="s">
        <v>21</v>
      </c>
      <c r="N9186">
        <v>95.61</v>
      </c>
    </row>
    <row r="9187" spans="1:14" hidden="1" x14ac:dyDescent="0.2">
      <c r="A9187">
        <v>71399</v>
      </c>
      <c r="B9187">
        <v>8</v>
      </c>
      <c r="C9187">
        <v>20</v>
      </c>
      <c r="D9187" t="s">
        <v>1317</v>
      </c>
      <c r="E9187" t="s">
        <v>28</v>
      </c>
      <c r="F9187" t="s">
        <v>43</v>
      </c>
      <c r="G9187" t="s">
        <v>113</v>
      </c>
      <c r="H9187" t="s">
        <v>1318</v>
      </c>
      <c r="I9187" t="s">
        <v>39</v>
      </c>
      <c r="J9187" t="s">
        <v>18</v>
      </c>
      <c r="K9187" t="s">
        <v>242</v>
      </c>
      <c r="L9187" t="s">
        <v>951</v>
      </c>
      <c r="M9187" t="s">
        <v>21</v>
      </c>
      <c r="N9187">
        <v>68.17</v>
      </c>
    </row>
    <row r="9188" spans="1:14" hidden="1" x14ac:dyDescent="0.2">
      <c r="A9188">
        <v>71400</v>
      </c>
      <c r="B9188">
        <v>9</v>
      </c>
      <c r="C9188">
        <v>20</v>
      </c>
      <c r="D9188" t="s">
        <v>1317</v>
      </c>
      <c r="E9188" t="s">
        <v>28</v>
      </c>
      <c r="F9188" t="s">
        <v>43</v>
      </c>
      <c r="G9188" t="s">
        <v>113</v>
      </c>
      <c r="H9188" t="s">
        <v>1318</v>
      </c>
      <c r="I9188" t="s">
        <v>39</v>
      </c>
      <c r="J9188" t="s">
        <v>18</v>
      </c>
      <c r="K9188" t="s">
        <v>242</v>
      </c>
      <c r="L9188" t="s">
        <v>951</v>
      </c>
      <c r="M9188" t="s">
        <v>21</v>
      </c>
      <c r="N9188">
        <v>5.25</v>
      </c>
    </row>
    <row r="9189" spans="1:14" hidden="1" x14ac:dyDescent="0.2">
      <c r="A9189">
        <v>71401</v>
      </c>
      <c r="B9189">
        <v>22</v>
      </c>
      <c r="C9189">
        <v>20</v>
      </c>
      <c r="D9189" t="s">
        <v>1317</v>
      </c>
      <c r="E9189" t="s">
        <v>28</v>
      </c>
      <c r="F9189" t="s">
        <v>43</v>
      </c>
      <c r="G9189" t="s">
        <v>113</v>
      </c>
      <c r="H9189" t="s">
        <v>1318</v>
      </c>
      <c r="I9189" t="s">
        <v>17</v>
      </c>
      <c r="J9189" t="s">
        <v>18</v>
      </c>
      <c r="K9189" t="s">
        <v>58</v>
      </c>
      <c r="L9189" t="s">
        <v>951</v>
      </c>
      <c r="M9189" t="s">
        <v>21</v>
      </c>
      <c r="N9189">
        <v>7.67</v>
      </c>
    </row>
    <row r="9190" spans="1:14" hidden="1" x14ac:dyDescent="0.2">
      <c r="A9190">
        <v>71402</v>
      </c>
      <c r="B9190">
        <v>10</v>
      </c>
      <c r="C9190">
        <v>20</v>
      </c>
      <c r="D9190" t="s">
        <v>1317</v>
      </c>
      <c r="E9190" t="s">
        <v>28</v>
      </c>
      <c r="F9190" t="s">
        <v>43</v>
      </c>
      <c r="G9190" t="s">
        <v>113</v>
      </c>
      <c r="H9190" t="s">
        <v>1318</v>
      </c>
      <c r="I9190" t="s">
        <v>39</v>
      </c>
      <c r="J9190" t="s">
        <v>18</v>
      </c>
      <c r="K9190" t="s">
        <v>242</v>
      </c>
      <c r="L9190" t="s">
        <v>951</v>
      </c>
      <c r="M9190" t="s">
        <v>21</v>
      </c>
      <c r="N9190">
        <v>141.43</v>
      </c>
    </row>
    <row r="9191" spans="1:14" hidden="1" x14ac:dyDescent="0.2">
      <c r="A9191">
        <v>71404</v>
      </c>
      <c r="B9191">
        <v>12</v>
      </c>
      <c r="C9191">
        <v>20</v>
      </c>
      <c r="D9191" t="s">
        <v>1317</v>
      </c>
      <c r="E9191" t="s">
        <v>28</v>
      </c>
      <c r="F9191" t="s">
        <v>43</v>
      </c>
      <c r="G9191" t="s">
        <v>113</v>
      </c>
      <c r="H9191" t="s">
        <v>1318</v>
      </c>
      <c r="I9191" t="s">
        <v>39</v>
      </c>
      <c r="J9191" t="s">
        <v>18</v>
      </c>
      <c r="K9191" t="s">
        <v>242</v>
      </c>
      <c r="L9191" t="s">
        <v>951</v>
      </c>
      <c r="M9191" t="s">
        <v>21</v>
      </c>
      <c r="N9191">
        <v>1.9500000000000002</v>
      </c>
    </row>
    <row r="9192" spans="1:14" hidden="1" x14ac:dyDescent="0.2">
      <c r="A9192">
        <v>71406</v>
      </c>
      <c r="B9192">
        <v>14</v>
      </c>
      <c r="C9192">
        <v>20</v>
      </c>
      <c r="D9192" t="s">
        <v>1317</v>
      </c>
      <c r="E9192" t="s">
        <v>28</v>
      </c>
      <c r="F9192" t="s">
        <v>43</v>
      </c>
      <c r="G9192" t="s">
        <v>113</v>
      </c>
      <c r="H9192" t="s">
        <v>1318</v>
      </c>
      <c r="I9192" t="s">
        <v>32</v>
      </c>
      <c r="J9192" t="s">
        <v>18</v>
      </c>
      <c r="K9192" t="s">
        <v>242</v>
      </c>
      <c r="L9192" t="s">
        <v>951</v>
      </c>
      <c r="M9192" t="s">
        <v>21</v>
      </c>
      <c r="N9192">
        <v>6.75</v>
      </c>
    </row>
    <row r="9193" spans="1:14" hidden="1" x14ac:dyDescent="0.2">
      <c r="A9193">
        <v>71412</v>
      </c>
      <c r="B9193">
        <v>3</v>
      </c>
      <c r="C9193">
        <v>90</v>
      </c>
      <c r="D9193" t="s">
        <v>791</v>
      </c>
      <c r="E9193" t="s">
        <v>28</v>
      </c>
      <c r="F9193" t="s">
        <v>81</v>
      </c>
      <c r="G9193" t="s">
        <v>86</v>
      </c>
      <c r="H9193" t="s">
        <v>792</v>
      </c>
      <c r="I9193" t="s">
        <v>17</v>
      </c>
      <c r="J9193" t="s">
        <v>18</v>
      </c>
      <c r="K9193" t="s">
        <v>19</v>
      </c>
      <c r="L9193" t="s">
        <v>63</v>
      </c>
      <c r="M9193" t="s">
        <v>21</v>
      </c>
      <c r="N9193">
        <v>435.17</v>
      </c>
    </row>
    <row r="9194" spans="1:14" hidden="1" x14ac:dyDescent="0.2">
      <c r="A9194">
        <v>71429</v>
      </c>
      <c r="B9194">
        <v>14</v>
      </c>
      <c r="C9194">
        <v>10</v>
      </c>
      <c r="D9194" t="s">
        <v>230</v>
      </c>
      <c r="E9194" t="s">
        <v>28</v>
      </c>
      <c r="F9194" t="s">
        <v>43</v>
      </c>
      <c r="G9194" t="s">
        <v>113</v>
      </c>
      <c r="H9194" t="s">
        <v>231</v>
      </c>
      <c r="I9194" t="s">
        <v>17</v>
      </c>
      <c r="J9194" t="s">
        <v>18</v>
      </c>
      <c r="K9194" t="s">
        <v>58</v>
      </c>
      <c r="L9194" t="s">
        <v>33</v>
      </c>
      <c r="M9194" t="s">
        <v>21</v>
      </c>
      <c r="N9194">
        <v>87.92</v>
      </c>
    </row>
    <row r="9195" spans="1:14" hidden="1" x14ac:dyDescent="0.2">
      <c r="A9195">
        <v>71431</v>
      </c>
      <c r="B9195">
        <v>22</v>
      </c>
      <c r="C9195">
        <v>10</v>
      </c>
      <c r="D9195" t="s">
        <v>1593</v>
      </c>
      <c r="E9195" t="s">
        <v>28</v>
      </c>
      <c r="F9195" t="s">
        <v>43</v>
      </c>
      <c r="G9195" t="s">
        <v>113</v>
      </c>
      <c r="H9195" t="s">
        <v>1594</v>
      </c>
      <c r="I9195" t="s">
        <v>17</v>
      </c>
      <c r="J9195" t="s">
        <v>18</v>
      </c>
      <c r="K9195" t="s">
        <v>58</v>
      </c>
      <c r="L9195" t="s">
        <v>33</v>
      </c>
      <c r="M9195" t="s">
        <v>21</v>
      </c>
      <c r="N9195">
        <v>26.09</v>
      </c>
    </row>
    <row r="9196" spans="1:14" hidden="1" x14ac:dyDescent="0.2">
      <c r="A9196">
        <v>71459</v>
      </c>
      <c r="B9196">
        <v>55</v>
      </c>
      <c r="C9196">
        <v>10</v>
      </c>
      <c r="D9196" t="s">
        <v>1309</v>
      </c>
      <c r="E9196" t="s">
        <v>28</v>
      </c>
      <c r="F9196" t="s">
        <v>456</v>
      </c>
      <c r="G9196" t="s">
        <v>802</v>
      </c>
      <c r="H9196" t="s">
        <v>1310</v>
      </c>
      <c r="I9196" t="s">
        <v>17</v>
      </c>
      <c r="J9196" t="s">
        <v>18</v>
      </c>
      <c r="K9196" t="s">
        <v>48</v>
      </c>
      <c r="L9196" t="s">
        <v>33</v>
      </c>
      <c r="M9196" t="s">
        <v>21</v>
      </c>
      <c r="N9196">
        <v>211.71</v>
      </c>
    </row>
    <row r="9197" spans="1:14" hidden="1" x14ac:dyDescent="0.2">
      <c r="A9197">
        <v>71476</v>
      </c>
      <c r="B9197">
        <v>73</v>
      </c>
      <c r="C9197">
        <v>10</v>
      </c>
      <c r="D9197" t="s">
        <v>1309</v>
      </c>
      <c r="E9197" t="s">
        <v>28</v>
      </c>
      <c r="F9197" t="s">
        <v>456</v>
      </c>
      <c r="G9197" t="s">
        <v>802</v>
      </c>
      <c r="H9197" t="s">
        <v>1310</v>
      </c>
      <c r="I9197" t="s">
        <v>17</v>
      </c>
      <c r="J9197" t="s">
        <v>18</v>
      </c>
      <c r="K9197" t="s">
        <v>19</v>
      </c>
      <c r="L9197" t="s">
        <v>33</v>
      </c>
      <c r="M9197" t="s">
        <v>21</v>
      </c>
      <c r="N9197">
        <v>562.66999999999996</v>
      </c>
    </row>
    <row r="9198" spans="1:14" hidden="1" x14ac:dyDescent="0.2">
      <c r="A9198">
        <v>71487</v>
      </c>
      <c r="B9198">
        <v>85</v>
      </c>
      <c r="C9198">
        <v>10</v>
      </c>
      <c r="D9198" t="s">
        <v>1309</v>
      </c>
      <c r="E9198" t="s">
        <v>28</v>
      </c>
      <c r="F9198" t="s">
        <v>456</v>
      </c>
      <c r="G9198" t="s">
        <v>802</v>
      </c>
      <c r="H9198" t="s">
        <v>1310</v>
      </c>
      <c r="I9198" t="s">
        <v>17</v>
      </c>
      <c r="J9198" t="s">
        <v>18</v>
      </c>
      <c r="K9198" t="s">
        <v>58</v>
      </c>
      <c r="L9198" t="s">
        <v>33</v>
      </c>
      <c r="M9198" t="s">
        <v>21</v>
      </c>
      <c r="N9198">
        <v>0.82</v>
      </c>
    </row>
    <row r="9199" spans="1:14" hidden="1" x14ac:dyDescent="0.2">
      <c r="A9199">
        <v>71489</v>
      </c>
      <c r="B9199">
        <v>87</v>
      </c>
      <c r="C9199">
        <v>10</v>
      </c>
      <c r="D9199" t="s">
        <v>1309</v>
      </c>
      <c r="E9199" t="s">
        <v>28</v>
      </c>
      <c r="F9199" t="s">
        <v>456</v>
      </c>
      <c r="G9199" t="s">
        <v>802</v>
      </c>
      <c r="H9199" t="s">
        <v>1310</v>
      </c>
      <c r="I9199" t="s">
        <v>17</v>
      </c>
      <c r="J9199" t="s">
        <v>18</v>
      </c>
      <c r="K9199" t="s">
        <v>58</v>
      </c>
      <c r="L9199" t="s">
        <v>33</v>
      </c>
      <c r="M9199" t="s">
        <v>21</v>
      </c>
      <c r="N9199">
        <v>0.82</v>
      </c>
    </row>
    <row r="9200" spans="1:14" hidden="1" x14ac:dyDescent="0.2">
      <c r="A9200">
        <v>71491</v>
      </c>
      <c r="B9200">
        <v>89</v>
      </c>
      <c r="C9200">
        <v>10</v>
      </c>
      <c r="D9200" t="s">
        <v>1309</v>
      </c>
      <c r="E9200" t="s">
        <v>28</v>
      </c>
      <c r="F9200" t="s">
        <v>456</v>
      </c>
      <c r="G9200" t="s">
        <v>802</v>
      </c>
      <c r="H9200" t="s">
        <v>1310</v>
      </c>
      <c r="I9200" t="s">
        <v>17</v>
      </c>
      <c r="J9200" t="s">
        <v>18</v>
      </c>
      <c r="K9200" t="s">
        <v>58</v>
      </c>
      <c r="L9200" t="s">
        <v>33</v>
      </c>
      <c r="M9200" t="s">
        <v>21</v>
      </c>
      <c r="N9200">
        <v>0.82</v>
      </c>
    </row>
    <row r="9201" spans="1:14" hidden="1" x14ac:dyDescent="0.2">
      <c r="A9201">
        <v>71493</v>
      </c>
      <c r="B9201">
        <v>91</v>
      </c>
      <c r="C9201">
        <v>10</v>
      </c>
      <c r="D9201" t="s">
        <v>1309</v>
      </c>
      <c r="E9201" t="s">
        <v>28</v>
      </c>
      <c r="F9201" t="s">
        <v>456</v>
      </c>
      <c r="G9201" t="s">
        <v>802</v>
      </c>
      <c r="H9201" t="s">
        <v>1310</v>
      </c>
      <c r="I9201" t="s">
        <v>17</v>
      </c>
      <c r="J9201" t="s">
        <v>18</v>
      </c>
      <c r="K9201" t="s">
        <v>58</v>
      </c>
      <c r="L9201" t="s">
        <v>33</v>
      </c>
      <c r="M9201" t="s">
        <v>21</v>
      </c>
      <c r="N9201">
        <v>0.82</v>
      </c>
    </row>
    <row r="9202" spans="1:14" hidden="1" x14ac:dyDescent="0.2">
      <c r="A9202">
        <v>71495</v>
      </c>
      <c r="B9202">
        <v>93</v>
      </c>
      <c r="C9202">
        <v>10</v>
      </c>
      <c r="D9202" t="s">
        <v>1309</v>
      </c>
      <c r="E9202" t="s">
        <v>28</v>
      </c>
      <c r="F9202" t="s">
        <v>456</v>
      </c>
      <c r="G9202" t="s">
        <v>802</v>
      </c>
      <c r="H9202" t="s">
        <v>1310</v>
      </c>
      <c r="I9202" t="s">
        <v>17</v>
      </c>
      <c r="J9202" t="s">
        <v>18</v>
      </c>
      <c r="K9202" t="s">
        <v>58</v>
      </c>
      <c r="L9202" t="s">
        <v>33</v>
      </c>
      <c r="M9202" t="s">
        <v>21</v>
      </c>
      <c r="N9202">
        <v>0.82</v>
      </c>
    </row>
    <row r="9203" spans="1:14" hidden="1" x14ac:dyDescent="0.2">
      <c r="A9203">
        <v>71496</v>
      </c>
      <c r="B9203">
        <v>94</v>
      </c>
      <c r="C9203">
        <v>10</v>
      </c>
      <c r="D9203" t="s">
        <v>1309</v>
      </c>
      <c r="E9203" t="s">
        <v>28</v>
      </c>
      <c r="F9203" t="s">
        <v>456</v>
      </c>
      <c r="G9203" t="s">
        <v>802</v>
      </c>
      <c r="H9203" t="s">
        <v>1310</v>
      </c>
      <c r="I9203" t="s">
        <v>17</v>
      </c>
      <c r="J9203" t="s">
        <v>18</v>
      </c>
      <c r="K9203" t="s">
        <v>58</v>
      </c>
      <c r="L9203" t="s">
        <v>33</v>
      </c>
      <c r="M9203" t="s">
        <v>21</v>
      </c>
      <c r="N9203">
        <v>0.82</v>
      </c>
    </row>
    <row r="9204" spans="1:14" hidden="1" x14ac:dyDescent="0.2">
      <c r="A9204">
        <v>71497</v>
      </c>
      <c r="B9204">
        <v>95</v>
      </c>
      <c r="C9204">
        <v>10</v>
      </c>
      <c r="D9204" t="s">
        <v>1309</v>
      </c>
      <c r="E9204" t="s">
        <v>28</v>
      </c>
      <c r="F9204" t="s">
        <v>456</v>
      </c>
      <c r="G9204" t="s">
        <v>802</v>
      </c>
      <c r="H9204" t="s">
        <v>1310</v>
      </c>
      <c r="I9204" t="s">
        <v>17</v>
      </c>
      <c r="J9204" t="s">
        <v>18</v>
      </c>
      <c r="K9204" t="s">
        <v>58</v>
      </c>
      <c r="L9204" t="s">
        <v>33</v>
      </c>
      <c r="M9204" t="s">
        <v>21</v>
      </c>
      <c r="N9204">
        <v>0.82</v>
      </c>
    </row>
    <row r="9205" spans="1:14" hidden="1" x14ac:dyDescent="0.2">
      <c r="A9205">
        <v>71499</v>
      </c>
      <c r="B9205">
        <v>97</v>
      </c>
      <c r="C9205">
        <v>10</v>
      </c>
      <c r="D9205" t="s">
        <v>1309</v>
      </c>
      <c r="E9205" t="s">
        <v>28</v>
      </c>
      <c r="F9205" t="s">
        <v>456</v>
      </c>
      <c r="G9205" t="s">
        <v>802</v>
      </c>
      <c r="H9205" t="s">
        <v>1310</v>
      </c>
      <c r="I9205" t="s">
        <v>17</v>
      </c>
      <c r="J9205" t="s">
        <v>18</v>
      </c>
      <c r="K9205" t="s">
        <v>58</v>
      </c>
      <c r="L9205" t="s">
        <v>33</v>
      </c>
      <c r="M9205" t="s">
        <v>21</v>
      </c>
      <c r="N9205">
        <v>0.82</v>
      </c>
    </row>
    <row r="9206" spans="1:14" hidden="1" x14ac:dyDescent="0.2">
      <c r="A9206">
        <v>71500</v>
      </c>
      <c r="B9206">
        <v>98</v>
      </c>
      <c r="C9206">
        <v>10</v>
      </c>
      <c r="D9206" t="s">
        <v>1309</v>
      </c>
      <c r="E9206" t="s">
        <v>28</v>
      </c>
      <c r="F9206" t="s">
        <v>456</v>
      </c>
      <c r="G9206" t="s">
        <v>802</v>
      </c>
      <c r="H9206" t="s">
        <v>1310</v>
      </c>
      <c r="I9206" t="s">
        <v>17</v>
      </c>
      <c r="J9206" t="s">
        <v>18</v>
      </c>
      <c r="K9206" t="s">
        <v>58</v>
      </c>
      <c r="L9206" t="s">
        <v>33</v>
      </c>
      <c r="M9206" t="s">
        <v>21</v>
      </c>
      <c r="N9206">
        <v>0.82</v>
      </c>
    </row>
    <row r="9207" spans="1:14" hidden="1" x14ac:dyDescent="0.2">
      <c r="A9207">
        <v>71501</v>
      </c>
      <c r="B9207">
        <v>99</v>
      </c>
      <c r="C9207">
        <v>10</v>
      </c>
      <c r="D9207" t="s">
        <v>1309</v>
      </c>
      <c r="E9207" t="s">
        <v>28</v>
      </c>
      <c r="F9207" t="s">
        <v>456</v>
      </c>
      <c r="G9207" t="s">
        <v>802</v>
      </c>
      <c r="H9207" t="s">
        <v>1310</v>
      </c>
      <c r="I9207" t="s">
        <v>17</v>
      </c>
      <c r="J9207" t="s">
        <v>18</v>
      </c>
      <c r="K9207" t="s">
        <v>58</v>
      </c>
      <c r="L9207" t="s">
        <v>33</v>
      </c>
      <c r="M9207" t="s">
        <v>21</v>
      </c>
      <c r="N9207">
        <v>0.79</v>
      </c>
    </row>
    <row r="9208" spans="1:14" hidden="1" x14ac:dyDescent="0.2">
      <c r="A9208">
        <v>71502</v>
      </c>
      <c r="B9208">
        <v>100</v>
      </c>
      <c r="C9208">
        <v>10</v>
      </c>
      <c r="D9208" t="s">
        <v>1309</v>
      </c>
      <c r="E9208" t="s">
        <v>28</v>
      </c>
      <c r="F9208" t="s">
        <v>456</v>
      </c>
      <c r="G9208" t="s">
        <v>802</v>
      </c>
      <c r="H9208" t="s">
        <v>1310</v>
      </c>
      <c r="I9208" t="s">
        <v>17</v>
      </c>
      <c r="J9208" t="s">
        <v>18</v>
      </c>
      <c r="K9208" t="s">
        <v>58</v>
      </c>
      <c r="L9208" t="s">
        <v>33</v>
      </c>
      <c r="M9208" t="s">
        <v>21</v>
      </c>
      <c r="N9208">
        <v>0.81</v>
      </c>
    </row>
    <row r="9209" spans="1:14" hidden="1" x14ac:dyDescent="0.2">
      <c r="A9209">
        <v>71503</v>
      </c>
      <c r="B9209">
        <v>101</v>
      </c>
      <c r="C9209">
        <v>10</v>
      </c>
      <c r="D9209" t="s">
        <v>1309</v>
      </c>
      <c r="E9209" t="s">
        <v>28</v>
      </c>
      <c r="F9209" t="s">
        <v>456</v>
      </c>
      <c r="G9209" t="s">
        <v>802</v>
      </c>
      <c r="H9209" t="s">
        <v>1310</v>
      </c>
      <c r="I9209" t="s">
        <v>17</v>
      </c>
      <c r="J9209" t="s">
        <v>18</v>
      </c>
      <c r="K9209" t="s">
        <v>58</v>
      </c>
      <c r="L9209" t="s">
        <v>33</v>
      </c>
      <c r="M9209" t="s">
        <v>21</v>
      </c>
      <c r="N9209">
        <v>0.8</v>
      </c>
    </row>
    <row r="9210" spans="1:14" hidden="1" x14ac:dyDescent="0.2">
      <c r="A9210">
        <v>71505</v>
      </c>
      <c r="B9210">
        <v>103</v>
      </c>
      <c r="C9210">
        <v>10</v>
      </c>
      <c r="D9210" t="s">
        <v>1309</v>
      </c>
      <c r="E9210" t="s">
        <v>28</v>
      </c>
      <c r="F9210" t="s">
        <v>456</v>
      </c>
      <c r="G9210" t="s">
        <v>802</v>
      </c>
      <c r="H9210" t="s">
        <v>1310</v>
      </c>
      <c r="I9210" t="s">
        <v>17</v>
      </c>
      <c r="J9210" t="s">
        <v>18</v>
      </c>
      <c r="K9210" t="s">
        <v>58</v>
      </c>
      <c r="L9210" t="s">
        <v>33</v>
      </c>
      <c r="M9210" t="s">
        <v>21</v>
      </c>
      <c r="N9210">
        <v>0.81</v>
      </c>
    </row>
    <row r="9211" spans="1:14" hidden="1" x14ac:dyDescent="0.2">
      <c r="A9211">
        <v>68981</v>
      </c>
      <c r="B9211">
        <v>4</v>
      </c>
      <c r="C9211">
        <v>10</v>
      </c>
      <c r="D9211" t="s">
        <v>1096</v>
      </c>
      <c r="E9211" t="s">
        <v>28</v>
      </c>
      <c r="F9211" t="s">
        <v>29</v>
      </c>
      <c r="G9211" t="s">
        <v>60</v>
      </c>
      <c r="H9211" t="s">
        <v>1097</v>
      </c>
      <c r="I9211" t="s">
        <v>23</v>
      </c>
      <c r="J9211" t="s">
        <v>24</v>
      </c>
      <c r="K9211" t="s">
        <v>25</v>
      </c>
      <c r="L9211" t="s">
        <v>126</v>
      </c>
      <c r="M9211" t="s">
        <v>26</v>
      </c>
      <c r="N9211">
        <v>731.85</v>
      </c>
    </row>
    <row r="9212" spans="1:14" hidden="1" x14ac:dyDescent="0.2">
      <c r="A9212">
        <v>71507</v>
      </c>
      <c r="B9212">
        <v>105</v>
      </c>
      <c r="C9212">
        <v>10</v>
      </c>
      <c r="D9212" t="s">
        <v>1309</v>
      </c>
      <c r="E9212" t="s">
        <v>28</v>
      </c>
      <c r="F9212" t="s">
        <v>456</v>
      </c>
      <c r="G9212" t="s">
        <v>802</v>
      </c>
      <c r="H9212" t="s">
        <v>1310</v>
      </c>
      <c r="I9212" t="s">
        <v>17</v>
      </c>
      <c r="J9212" t="s">
        <v>18</v>
      </c>
      <c r="K9212" t="s">
        <v>58</v>
      </c>
      <c r="L9212" t="s">
        <v>33</v>
      </c>
      <c r="M9212" t="s">
        <v>21</v>
      </c>
      <c r="N9212">
        <v>0.81</v>
      </c>
    </row>
    <row r="9213" spans="1:14" hidden="1" x14ac:dyDescent="0.2">
      <c r="A9213">
        <v>71509</v>
      </c>
      <c r="B9213">
        <v>107</v>
      </c>
      <c r="C9213">
        <v>10</v>
      </c>
      <c r="D9213" t="s">
        <v>1309</v>
      </c>
      <c r="E9213" t="s">
        <v>28</v>
      </c>
      <c r="F9213" t="s">
        <v>456</v>
      </c>
      <c r="G9213" t="s">
        <v>802</v>
      </c>
      <c r="H9213" t="s">
        <v>1310</v>
      </c>
      <c r="I9213" t="s">
        <v>17</v>
      </c>
      <c r="J9213" t="s">
        <v>18</v>
      </c>
      <c r="K9213" t="s">
        <v>58</v>
      </c>
      <c r="L9213" t="s">
        <v>33</v>
      </c>
      <c r="M9213" t="s">
        <v>21</v>
      </c>
      <c r="N9213">
        <v>0.81</v>
      </c>
    </row>
    <row r="9214" spans="1:14" hidden="1" x14ac:dyDescent="0.2">
      <c r="A9214">
        <v>71511</v>
      </c>
      <c r="B9214">
        <v>109</v>
      </c>
      <c r="C9214">
        <v>10</v>
      </c>
      <c r="D9214" t="s">
        <v>1309</v>
      </c>
      <c r="E9214" t="s">
        <v>28</v>
      </c>
      <c r="F9214" t="s">
        <v>456</v>
      </c>
      <c r="G9214" t="s">
        <v>802</v>
      </c>
      <c r="H9214" t="s">
        <v>1310</v>
      </c>
      <c r="I9214" t="s">
        <v>17</v>
      </c>
      <c r="J9214" t="s">
        <v>18</v>
      </c>
      <c r="K9214" t="s">
        <v>58</v>
      </c>
      <c r="L9214" t="s">
        <v>33</v>
      </c>
      <c r="M9214" t="s">
        <v>21</v>
      </c>
      <c r="N9214">
        <v>0.81</v>
      </c>
    </row>
    <row r="9215" spans="1:14" hidden="1" x14ac:dyDescent="0.2">
      <c r="A9215">
        <v>71513</v>
      </c>
      <c r="B9215">
        <v>27</v>
      </c>
      <c r="C9215">
        <v>10</v>
      </c>
      <c r="D9215" t="s">
        <v>1311</v>
      </c>
      <c r="E9215" t="s">
        <v>28</v>
      </c>
      <c r="F9215" t="s">
        <v>456</v>
      </c>
      <c r="G9215" t="s">
        <v>802</v>
      </c>
      <c r="H9215" t="s">
        <v>1312</v>
      </c>
      <c r="I9215" t="s">
        <v>17</v>
      </c>
      <c r="J9215" t="s">
        <v>18</v>
      </c>
      <c r="K9215" t="s">
        <v>48</v>
      </c>
      <c r="L9215" t="s">
        <v>33</v>
      </c>
      <c r="M9215" t="s">
        <v>21</v>
      </c>
      <c r="N9215">
        <v>562.74</v>
      </c>
    </row>
    <row r="9216" spans="1:14" hidden="1" x14ac:dyDescent="0.2">
      <c r="A9216">
        <v>71527</v>
      </c>
      <c r="B9216">
        <v>29</v>
      </c>
      <c r="C9216">
        <v>10</v>
      </c>
      <c r="D9216" t="s">
        <v>1311</v>
      </c>
      <c r="E9216" t="s">
        <v>28</v>
      </c>
      <c r="F9216" t="s">
        <v>456</v>
      </c>
      <c r="G9216" t="s">
        <v>802</v>
      </c>
      <c r="H9216" t="s">
        <v>1312</v>
      </c>
      <c r="I9216" t="s">
        <v>39</v>
      </c>
      <c r="J9216" t="s">
        <v>18</v>
      </c>
      <c r="K9216" t="s">
        <v>201</v>
      </c>
      <c r="L9216" t="s">
        <v>33</v>
      </c>
      <c r="M9216" t="s">
        <v>21</v>
      </c>
      <c r="N9216">
        <v>0.87</v>
      </c>
    </row>
    <row r="9217" spans="1:14" hidden="1" x14ac:dyDescent="0.2">
      <c r="A9217">
        <v>71529</v>
      </c>
      <c r="B9217">
        <v>31</v>
      </c>
      <c r="C9217">
        <v>10</v>
      </c>
      <c r="D9217" t="s">
        <v>1311</v>
      </c>
      <c r="E9217" t="s">
        <v>28</v>
      </c>
      <c r="F9217" t="s">
        <v>456</v>
      </c>
      <c r="G9217" t="s">
        <v>802</v>
      </c>
      <c r="H9217" t="s">
        <v>1312</v>
      </c>
      <c r="I9217" t="s">
        <v>39</v>
      </c>
      <c r="J9217" t="s">
        <v>18</v>
      </c>
      <c r="K9217" t="s">
        <v>201</v>
      </c>
      <c r="L9217" t="s">
        <v>33</v>
      </c>
      <c r="M9217" t="s">
        <v>21</v>
      </c>
      <c r="N9217">
        <v>0.87</v>
      </c>
    </row>
    <row r="9218" spans="1:14" hidden="1" x14ac:dyDescent="0.2">
      <c r="A9218">
        <v>71531</v>
      </c>
      <c r="B9218">
        <v>33</v>
      </c>
      <c r="C9218">
        <v>10</v>
      </c>
      <c r="D9218" t="s">
        <v>1311</v>
      </c>
      <c r="E9218" t="s">
        <v>28</v>
      </c>
      <c r="F9218" t="s">
        <v>456</v>
      </c>
      <c r="G9218" t="s">
        <v>802</v>
      </c>
      <c r="H9218" t="s">
        <v>1312</v>
      </c>
      <c r="I9218" t="s">
        <v>39</v>
      </c>
      <c r="J9218" t="s">
        <v>18</v>
      </c>
      <c r="K9218" t="s">
        <v>201</v>
      </c>
      <c r="L9218" t="s">
        <v>33</v>
      </c>
      <c r="M9218" t="s">
        <v>21</v>
      </c>
      <c r="N9218">
        <v>0.87</v>
      </c>
    </row>
    <row r="9219" spans="1:14" hidden="1" x14ac:dyDescent="0.2">
      <c r="A9219">
        <v>71533</v>
      </c>
      <c r="B9219">
        <v>35</v>
      </c>
      <c r="C9219">
        <v>10</v>
      </c>
      <c r="D9219" t="s">
        <v>1311</v>
      </c>
      <c r="E9219" t="s">
        <v>28</v>
      </c>
      <c r="F9219" t="s">
        <v>456</v>
      </c>
      <c r="G9219" t="s">
        <v>802</v>
      </c>
      <c r="H9219" t="s">
        <v>1312</v>
      </c>
      <c r="I9219" t="s">
        <v>39</v>
      </c>
      <c r="J9219" t="s">
        <v>18</v>
      </c>
      <c r="K9219" t="s">
        <v>201</v>
      </c>
      <c r="L9219" t="s">
        <v>33</v>
      </c>
      <c r="M9219" t="s">
        <v>21</v>
      </c>
      <c r="N9219">
        <v>0.88</v>
      </c>
    </row>
    <row r="9220" spans="1:14" hidden="1" x14ac:dyDescent="0.2">
      <c r="A9220">
        <v>71535</v>
      </c>
      <c r="B9220">
        <v>37</v>
      </c>
      <c r="C9220">
        <v>10</v>
      </c>
      <c r="D9220" t="s">
        <v>1311</v>
      </c>
      <c r="E9220" t="s">
        <v>28</v>
      </c>
      <c r="F9220" t="s">
        <v>456</v>
      </c>
      <c r="G9220" t="s">
        <v>802</v>
      </c>
      <c r="H9220" t="s">
        <v>1312</v>
      </c>
      <c r="I9220" t="s">
        <v>39</v>
      </c>
      <c r="J9220" t="s">
        <v>18</v>
      </c>
      <c r="K9220" t="s">
        <v>201</v>
      </c>
      <c r="L9220" t="s">
        <v>33</v>
      </c>
      <c r="M9220" t="s">
        <v>21</v>
      </c>
      <c r="N9220">
        <v>0.88</v>
      </c>
    </row>
    <row r="9221" spans="1:14" hidden="1" x14ac:dyDescent="0.2">
      <c r="A9221">
        <v>71537</v>
      </c>
      <c r="B9221">
        <v>39</v>
      </c>
      <c r="C9221">
        <v>10</v>
      </c>
      <c r="D9221" t="s">
        <v>1311</v>
      </c>
      <c r="E9221" t="s">
        <v>28</v>
      </c>
      <c r="F9221" t="s">
        <v>456</v>
      </c>
      <c r="G9221" t="s">
        <v>802</v>
      </c>
      <c r="H9221" t="s">
        <v>1312</v>
      </c>
      <c r="I9221" t="s">
        <v>39</v>
      </c>
      <c r="J9221" t="s">
        <v>18</v>
      </c>
      <c r="K9221" t="s">
        <v>201</v>
      </c>
      <c r="L9221" t="s">
        <v>33</v>
      </c>
      <c r="M9221" t="s">
        <v>21</v>
      </c>
      <c r="N9221">
        <v>0.87</v>
      </c>
    </row>
    <row r="9222" spans="1:14" hidden="1" x14ac:dyDescent="0.2">
      <c r="A9222">
        <v>71539</v>
      </c>
      <c r="B9222">
        <v>41</v>
      </c>
      <c r="C9222">
        <v>10</v>
      </c>
      <c r="D9222" t="s">
        <v>1311</v>
      </c>
      <c r="E9222" t="s">
        <v>28</v>
      </c>
      <c r="F9222" t="s">
        <v>456</v>
      </c>
      <c r="G9222" t="s">
        <v>802</v>
      </c>
      <c r="H9222" t="s">
        <v>1312</v>
      </c>
      <c r="I9222" t="s">
        <v>39</v>
      </c>
      <c r="J9222" t="s">
        <v>18</v>
      </c>
      <c r="K9222" t="s">
        <v>201</v>
      </c>
      <c r="L9222" t="s">
        <v>33</v>
      </c>
      <c r="M9222" t="s">
        <v>21</v>
      </c>
      <c r="N9222">
        <v>0.82</v>
      </c>
    </row>
    <row r="9223" spans="1:14" hidden="1" x14ac:dyDescent="0.2">
      <c r="A9223">
        <v>71541</v>
      </c>
      <c r="B9223">
        <v>43</v>
      </c>
      <c r="C9223">
        <v>10</v>
      </c>
      <c r="D9223" t="s">
        <v>1311</v>
      </c>
      <c r="E9223" t="s">
        <v>28</v>
      </c>
      <c r="F9223" t="s">
        <v>456</v>
      </c>
      <c r="G9223" t="s">
        <v>802</v>
      </c>
      <c r="H9223" t="s">
        <v>1312</v>
      </c>
      <c r="I9223" t="s">
        <v>39</v>
      </c>
      <c r="J9223" t="s">
        <v>18</v>
      </c>
      <c r="K9223" t="s">
        <v>201</v>
      </c>
      <c r="L9223" t="s">
        <v>33</v>
      </c>
      <c r="M9223" t="s">
        <v>21</v>
      </c>
      <c r="N9223">
        <v>0.8</v>
      </c>
    </row>
    <row r="9224" spans="1:14" hidden="1" x14ac:dyDescent="0.2">
      <c r="A9224">
        <v>71543</v>
      </c>
      <c r="B9224">
        <v>45</v>
      </c>
      <c r="C9224">
        <v>10</v>
      </c>
      <c r="D9224" t="s">
        <v>1311</v>
      </c>
      <c r="E9224" t="s">
        <v>28</v>
      </c>
      <c r="F9224" t="s">
        <v>456</v>
      </c>
      <c r="G9224" t="s">
        <v>802</v>
      </c>
      <c r="H9224" t="s">
        <v>1312</v>
      </c>
      <c r="I9224" t="s">
        <v>39</v>
      </c>
      <c r="J9224" t="s">
        <v>18</v>
      </c>
      <c r="K9224" t="s">
        <v>201</v>
      </c>
      <c r="L9224" t="s">
        <v>33</v>
      </c>
      <c r="M9224" t="s">
        <v>21</v>
      </c>
      <c r="N9224">
        <v>0.82</v>
      </c>
    </row>
    <row r="9225" spans="1:14" hidden="1" x14ac:dyDescent="0.2">
      <c r="A9225">
        <v>71545</v>
      </c>
      <c r="B9225">
        <v>47</v>
      </c>
      <c r="C9225">
        <v>10</v>
      </c>
      <c r="D9225" t="s">
        <v>1311</v>
      </c>
      <c r="E9225" t="s">
        <v>28</v>
      </c>
      <c r="F9225" t="s">
        <v>456</v>
      </c>
      <c r="G9225" t="s">
        <v>802</v>
      </c>
      <c r="H9225" t="s">
        <v>1312</v>
      </c>
      <c r="I9225" t="s">
        <v>39</v>
      </c>
      <c r="J9225" t="s">
        <v>18</v>
      </c>
      <c r="K9225" t="s">
        <v>201</v>
      </c>
      <c r="L9225" t="s">
        <v>33</v>
      </c>
      <c r="M9225" t="s">
        <v>21</v>
      </c>
      <c r="N9225">
        <v>0.83</v>
      </c>
    </row>
    <row r="9226" spans="1:14" hidden="1" x14ac:dyDescent="0.2">
      <c r="A9226">
        <v>71547</v>
      </c>
      <c r="B9226">
        <v>49</v>
      </c>
      <c r="C9226">
        <v>10</v>
      </c>
      <c r="D9226" t="s">
        <v>1311</v>
      </c>
      <c r="E9226" t="s">
        <v>28</v>
      </c>
      <c r="F9226" t="s">
        <v>456</v>
      </c>
      <c r="G9226" t="s">
        <v>802</v>
      </c>
      <c r="H9226" t="s">
        <v>1312</v>
      </c>
      <c r="I9226" t="s">
        <v>39</v>
      </c>
      <c r="J9226" t="s">
        <v>18</v>
      </c>
      <c r="K9226" t="s">
        <v>201</v>
      </c>
      <c r="L9226" t="s">
        <v>33</v>
      </c>
      <c r="M9226" t="s">
        <v>21</v>
      </c>
      <c r="N9226">
        <v>0.82</v>
      </c>
    </row>
    <row r="9227" spans="1:14" hidden="1" x14ac:dyDescent="0.2">
      <c r="A9227">
        <v>71549</v>
      </c>
      <c r="B9227">
        <v>51</v>
      </c>
      <c r="C9227">
        <v>10</v>
      </c>
      <c r="D9227" t="s">
        <v>1311</v>
      </c>
      <c r="E9227" t="s">
        <v>28</v>
      </c>
      <c r="F9227" t="s">
        <v>456</v>
      </c>
      <c r="G9227" t="s">
        <v>802</v>
      </c>
      <c r="H9227" t="s">
        <v>1312</v>
      </c>
      <c r="I9227" t="s">
        <v>39</v>
      </c>
      <c r="J9227" t="s">
        <v>18</v>
      </c>
      <c r="K9227" t="s">
        <v>201</v>
      </c>
      <c r="L9227" t="s">
        <v>33</v>
      </c>
      <c r="M9227" t="s">
        <v>21</v>
      </c>
      <c r="N9227">
        <v>0.82</v>
      </c>
    </row>
    <row r="9228" spans="1:14" hidden="1" x14ac:dyDescent="0.2">
      <c r="A9228">
        <v>71551</v>
      </c>
      <c r="B9228">
        <v>53</v>
      </c>
      <c r="C9228">
        <v>10</v>
      </c>
      <c r="D9228" t="s">
        <v>1311</v>
      </c>
      <c r="E9228" t="s">
        <v>28</v>
      </c>
      <c r="F9228" t="s">
        <v>456</v>
      </c>
      <c r="G9228" t="s">
        <v>802</v>
      </c>
      <c r="H9228" t="s">
        <v>1312</v>
      </c>
      <c r="I9228" t="s">
        <v>39</v>
      </c>
      <c r="J9228" t="s">
        <v>18</v>
      </c>
      <c r="K9228" t="s">
        <v>201</v>
      </c>
      <c r="L9228" t="s">
        <v>33</v>
      </c>
      <c r="M9228" t="s">
        <v>21</v>
      </c>
      <c r="N9228">
        <v>0.83</v>
      </c>
    </row>
    <row r="9229" spans="1:14" hidden="1" x14ac:dyDescent="0.2">
      <c r="A9229">
        <v>71555</v>
      </c>
      <c r="B9229">
        <v>56</v>
      </c>
      <c r="C9229">
        <v>10</v>
      </c>
      <c r="D9229" t="s">
        <v>1311</v>
      </c>
      <c r="E9229" t="s">
        <v>28</v>
      </c>
      <c r="F9229" t="s">
        <v>456</v>
      </c>
      <c r="G9229" t="s">
        <v>802</v>
      </c>
      <c r="H9229" t="s">
        <v>1312</v>
      </c>
      <c r="I9229" t="s">
        <v>39</v>
      </c>
      <c r="J9229" t="s">
        <v>18</v>
      </c>
      <c r="K9229" t="s">
        <v>201</v>
      </c>
      <c r="L9229" t="s">
        <v>33</v>
      </c>
      <c r="M9229" t="s">
        <v>21</v>
      </c>
      <c r="N9229">
        <v>0.83</v>
      </c>
    </row>
    <row r="9230" spans="1:14" hidden="1" x14ac:dyDescent="0.2">
      <c r="A9230">
        <v>71557</v>
      </c>
      <c r="B9230">
        <v>58</v>
      </c>
      <c r="C9230">
        <v>10</v>
      </c>
      <c r="D9230" t="s">
        <v>1311</v>
      </c>
      <c r="E9230" t="s">
        <v>28</v>
      </c>
      <c r="F9230" t="s">
        <v>456</v>
      </c>
      <c r="G9230" t="s">
        <v>802</v>
      </c>
      <c r="H9230" t="s">
        <v>1312</v>
      </c>
      <c r="I9230" t="s">
        <v>39</v>
      </c>
      <c r="J9230" t="s">
        <v>18</v>
      </c>
      <c r="K9230" t="s">
        <v>201</v>
      </c>
      <c r="L9230" t="s">
        <v>33</v>
      </c>
      <c r="M9230" t="s">
        <v>21</v>
      </c>
      <c r="N9230">
        <v>0.83</v>
      </c>
    </row>
    <row r="9231" spans="1:14" hidden="1" x14ac:dyDescent="0.2">
      <c r="A9231">
        <v>71559</v>
      </c>
      <c r="B9231">
        <v>60</v>
      </c>
      <c r="C9231">
        <v>10</v>
      </c>
      <c r="D9231" t="s">
        <v>1311</v>
      </c>
      <c r="E9231" t="s">
        <v>28</v>
      </c>
      <c r="F9231" t="s">
        <v>456</v>
      </c>
      <c r="G9231" t="s">
        <v>802</v>
      </c>
      <c r="H9231" t="s">
        <v>1312</v>
      </c>
      <c r="I9231" t="s">
        <v>39</v>
      </c>
      <c r="J9231" t="s">
        <v>18</v>
      </c>
      <c r="K9231" t="s">
        <v>107</v>
      </c>
      <c r="L9231" t="s">
        <v>33</v>
      </c>
      <c r="M9231" t="s">
        <v>21</v>
      </c>
      <c r="N9231">
        <v>0.82</v>
      </c>
    </row>
    <row r="9232" spans="1:14" hidden="1" x14ac:dyDescent="0.2">
      <c r="A9232">
        <v>71560</v>
      </c>
      <c r="B9232">
        <v>61</v>
      </c>
      <c r="C9232">
        <v>10</v>
      </c>
      <c r="D9232" t="s">
        <v>1311</v>
      </c>
      <c r="E9232" t="s">
        <v>28</v>
      </c>
      <c r="F9232" t="s">
        <v>456</v>
      </c>
      <c r="G9232" t="s">
        <v>802</v>
      </c>
      <c r="H9232" t="s">
        <v>1312</v>
      </c>
      <c r="I9232" t="s">
        <v>39</v>
      </c>
      <c r="J9232" t="s">
        <v>18</v>
      </c>
      <c r="K9232" t="s">
        <v>107</v>
      </c>
      <c r="L9232" t="s">
        <v>33</v>
      </c>
      <c r="M9232" t="s">
        <v>21</v>
      </c>
      <c r="N9232">
        <v>0.82</v>
      </c>
    </row>
    <row r="9233" spans="1:14" hidden="1" x14ac:dyDescent="0.2">
      <c r="A9233">
        <v>71561</v>
      </c>
      <c r="B9233">
        <v>62</v>
      </c>
      <c r="C9233">
        <v>10</v>
      </c>
      <c r="D9233" t="s">
        <v>1311</v>
      </c>
      <c r="E9233" t="s">
        <v>28</v>
      </c>
      <c r="F9233" t="s">
        <v>456</v>
      </c>
      <c r="G9233" t="s">
        <v>802</v>
      </c>
      <c r="H9233" t="s">
        <v>1312</v>
      </c>
      <c r="I9233" t="s">
        <v>39</v>
      </c>
      <c r="J9233" t="s">
        <v>18</v>
      </c>
      <c r="K9233" t="s">
        <v>107</v>
      </c>
      <c r="L9233" t="s">
        <v>33</v>
      </c>
      <c r="M9233" t="s">
        <v>21</v>
      </c>
      <c r="N9233">
        <v>0.82</v>
      </c>
    </row>
    <row r="9234" spans="1:14" hidden="1" x14ac:dyDescent="0.2">
      <c r="A9234">
        <v>69006</v>
      </c>
      <c r="B9234">
        <v>14</v>
      </c>
      <c r="C9234">
        <v>10</v>
      </c>
      <c r="D9234" t="s">
        <v>777</v>
      </c>
      <c r="E9234" t="s">
        <v>28</v>
      </c>
      <c r="F9234" t="s">
        <v>29</v>
      </c>
      <c r="G9234" t="s">
        <v>60</v>
      </c>
      <c r="H9234" t="s">
        <v>778</v>
      </c>
      <c r="I9234" t="s">
        <v>23</v>
      </c>
      <c r="J9234" t="s">
        <v>24</v>
      </c>
      <c r="K9234" t="s">
        <v>238</v>
      </c>
      <c r="L9234" t="s">
        <v>126</v>
      </c>
      <c r="M9234" t="s">
        <v>26</v>
      </c>
      <c r="N9234">
        <v>52.44</v>
      </c>
    </row>
    <row r="9235" spans="1:14" hidden="1" x14ac:dyDescent="0.2">
      <c r="A9235">
        <v>69007</v>
      </c>
      <c r="B9235">
        <v>15</v>
      </c>
      <c r="C9235">
        <v>10</v>
      </c>
      <c r="D9235" t="s">
        <v>777</v>
      </c>
      <c r="E9235" t="s">
        <v>28</v>
      </c>
      <c r="F9235" t="s">
        <v>29</v>
      </c>
      <c r="G9235" t="s">
        <v>60</v>
      </c>
      <c r="H9235" t="s">
        <v>778</v>
      </c>
      <c r="I9235" t="s">
        <v>23</v>
      </c>
      <c r="J9235" t="s">
        <v>24</v>
      </c>
      <c r="K9235" t="s">
        <v>240</v>
      </c>
      <c r="L9235" t="s">
        <v>126</v>
      </c>
      <c r="M9235" t="s">
        <v>26</v>
      </c>
      <c r="N9235">
        <v>54.63</v>
      </c>
    </row>
    <row r="9236" spans="1:14" hidden="1" x14ac:dyDescent="0.2">
      <c r="A9236">
        <v>71565</v>
      </c>
      <c r="B9236">
        <v>66</v>
      </c>
      <c r="C9236">
        <v>10</v>
      </c>
      <c r="D9236" t="s">
        <v>1311</v>
      </c>
      <c r="E9236" t="s">
        <v>28</v>
      </c>
      <c r="F9236" t="s">
        <v>456</v>
      </c>
      <c r="G9236" t="s">
        <v>802</v>
      </c>
      <c r="H9236" t="s">
        <v>1312</v>
      </c>
      <c r="I9236" t="s">
        <v>39</v>
      </c>
      <c r="J9236" t="s">
        <v>18</v>
      </c>
      <c r="K9236" t="s">
        <v>107</v>
      </c>
      <c r="L9236" t="s">
        <v>33</v>
      </c>
      <c r="M9236" t="s">
        <v>21</v>
      </c>
      <c r="N9236">
        <v>0.82</v>
      </c>
    </row>
    <row r="9237" spans="1:14" hidden="1" x14ac:dyDescent="0.2">
      <c r="A9237">
        <v>71567</v>
      </c>
      <c r="B9237">
        <v>68</v>
      </c>
      <c r="C9237">
        <v>10</v>
      </c>
      <c r="D9237" t="s">
        <v>1311</v>
      </c>
      <c r="E9237" t="s">
        <v>28</v>
      </c>
      <c r="F9237" t="s">
        <v>456</v>
      </c>
      <c r="G9237" t="s">
        <v>802</v>
      </c>
      <c r="H9237" t="s">
        <v>1312</v>
      </c>
      <c r="I9237" t="s">
        <v>39</v>
      </c>
      <c r="J9237" t="s">
        <v>18</v>
      </c>
      <c r="K9237" t="s">
        <v>107</v>
      </c>
      <c r="L9237" t="s">
        <v>33</v>
      </c>
      <c r="M9237" t="s">
        <v>21</v>
      </c>
      <c r="N9237">
        <v>0.81</v>
      </c>
    </row>
    <row r="9238" spans="1:14" hidden="1" x14ac:dyDescent="0.2">
      <c r="A9238">
        <v>71569</v>
      </c>
      <c r="B9238">
        <v>70</v>
      </c>
      <c r="C9238">
        <v>10</v>
      </c>
      <c r="D9238" t="s">
        <v>1311</v>
      </c>
      <c r="E9238" t="s">
        <v>28</v>
      </c>
      <c r="F9238" t="s">
        <v>456</v>
      </c>
      <c r="G9238" t="s">
        <v>802</v>
      </c>
      <c r="H9238" t="s">
        <v>1312</v>
      </c>
      <c r="I9238" t="s">
        <v>39</v>
      </c>
      <c r="J9238" t="s">
        <v>18</v>
      </c>
      <c r="K9238" t="s">
        <v>107</v>
      </c>
      <c r="L9238" t="s">
        <v>33</v>
      </c>
      <c r="M9238" t="s">
        <v>21</v>
      </c>
      <c r="N9238">
        <v>0.81</v>
      </c>
    </row>
    <row r="9239" spans="1:14" hidden="1" x14ac:dyDescent="0.2">
      <c r="A9239">
        <v>69013</v>
      </c>
      <c r="B9239">
        <v>14</v>
      </c>
      <c r="C9239">
        <v>10</v>
      </c>
      <c r="D9239" t="s">
        <v>92</v>
      </c>
      <c r="E9239" t="s">
        <v>28</v>
      </c>
      <c r="F9239" t="s">
        <v>29</v>
      </c>
      <c r="G9239" t="s">
        <v>93</v>
      </c>
      <c r="H9239" t="s">
        <v>94</v>
      </c>
      <c r="I9239" t="s">
        <v>39</v>
      </c>
      <c r="J9239" t="s">
        <v>174</v>
      </c>
      <c r="K9239" t="s">
        <v>229</v>
      </c>
      <c r="L9239" t="s">
        <v>33</v>
      </c>
      <c r="M9239" t="s">
        <v>745</v>
      </c>
      <c r="N9239">
        <v>164.6</v>
      </c>
    </row>
    <row r="9240" spans="1:14" hidden="1" x14ac:dyDescent="0.2">
      <c r="A9240">
        <v>71572</v>
      </c>
      <c r="B9240">
        <v>73</v>
      </c>
      <c r="C9240">
        <v>10</v>
      </c>
      <c r="D9240" t="s">
        <v>1311</v>
      </c>
      <c r="E9240" t="s">
        <v>28</v>
      </c>
      <c r="F9240" t="s">
        <v>456</v>
      </c>
      <c r="G9240" t="s">
        <v>802</v>
      </c>
      <c r="H9240" t="s">
        <v>1312</v>
      </c>
      <c r="I9240" t="s">
        <v>39</v>
      </c>
      <c r="J9240" t="s">
        <v>18</v>
      </c>
      <c r="K9240" t="s">
        <v>107</v>
      </c>
      <c r="L9240" t="s">
        <v>33</v>
      </c>
      <c r="M9240" t="s">
        <v>21</v>
      </c>
      <c r="N9240">
        <v>0.82</v>
      </c>
    </row>
    <row r="9241" spans="1:14" hidden="1" x14ac:dyDescent="0.2">
      <c r="A9241">
        <v>71575</v>
      </c>
      <c r="B9241">
        <v>76</v>
      </c>
      <c r="C9241">
        <v>10</v>
      </c>
      <c r="D9241" t="s">
        <v>1311</v>
      </c>
      <c r="E9241" t="s">
        <v>28</v>
      </c>
      <c r="F9241" t="s">
        <v>456</v>
      </c>
      <c r="G9241" t="s">
        <v>802</v>
      </c>
      <c r="H9241" t="s">
        <v>1312</v>
      </c>
      <c r="I9241" t="s">
        <v>39</v>
      </c>
      <c r="J9241" t="s">
        <v>18</v>
      </c>
      <c r="K9241" t="s">
        <v>107</v>
      </c>
      <c r="L9241" t="s">
        <v>33</v>
      </c>
      <c r="M9241" t="s">
        <v>21</v>
      </c>
      <c r="N9241">
        <v>0.8</v>
      </c>
    </row>
    <row r="9242" spans="1:14" hidden="1" x14ac:dyDescent="0.2">
      <c r="A9242">
        <v>71577</v>
      </c>
      <c r="B9242">
        <v>78</v>
      </c>
      <c r="C9242">
        <v>10</v>
      </c>
      <c r="D9242" t="s">
        <v>1311</v>
      </c>
      <c r="E9242" t="s">
        <v>28</v>
      </c>
      <c r="F9242" t="s">
        <v>456</v>
      </c>
      <c r="G9242" t="s">
        <v>802</v>
      </c>
      <c r="H9242" t="s">
        <v>1312</v>
      </c>
      <c r="I9242" t="s">
        <v>39</v>
      </c>
      <c r="J9242" t="s">
        <v>18</v>
      </c>
      <c r="K9242" t="s">
        <v>107</v>
      </c>
      <c r="L9242" t="s">
        <v>33</v>
      </c>
      <c r="M9242" t="s">
        <v>21</v>
      </c>
      <c r="N9242">
        <v>0.8</v>
      </c>
    </row>
    <row r="9243" spans="1:14" hidden="1" x14ac:dyDescent="0.2">
      <c r="A9243">
        <v>71579</v>
      </c>
      <c r="B9243">
        <v>80</v>
      </c>
      <c r="C9243">
        <v>10</v>
      </c>
      <c r="D9243" t="s">
        <v>1311</v>
      </c>
      <c r="E9243" t="s">
        <v>28</v>
      </c>
      <c r="F9243" t="s">
        <v>456</v>
      </c>
      <c r="G9243" t="s">
        <v>802</v>
      </c>
      <c r="H9243" t="s">
        <v>1312</v>
      </c>
      <c r="I9243" t="s">
        <v>39</v>
      </c>
      <c r="J9243" t="s">
        <v>18</v>
      </c>
      <c r="K9243" t="s">
        <v>107</v>
      </c>
      <c r="L9243" t="s">
        <v>33</v>
      </c>
      <c r="M9243" t="s">
        <v>21</v>
      </c>
      <c r="N9243">
        <v>0.8</v>
      </c>
    </row>
    <row r="9244" spans="1:14" hidden="1" x14ac:dyDescent="0.2">
      <c r="A9244">
        <v>69019</v>
      </c>
      <c r="B9244">
        <v>9</v>
      </c>
      <c r="C9244">
        <v>10</v>
      </c>
      <c r="D9244" t="s">
        <v>172</v>
      </c>
      <c r="E9244" t="s">
        <v>28</v>
      </c>
      <c r="F9244" t="s">
        <v>29</v>
      </c>
      <c r="G9244" t="s">
        <v>93</v>
      </c>
      <c r="H9244" t="s">
        <v>173</v>
      </c>
      <c r="I9244" t="s">
        <v>17</v>
      </c>
      <c r="J9244" t="s">
        <v>174</v>
      </c>
      <c r="K9244" t="s">
        <v>58</v>
      </c>
      <c r="L9244" t="s">
        <v>63</v>
      </c>
      <c r="M9244" t="s">
        <v>175</v>
      </c>
      <c r="N9244">
        <v>59.33</v>
      </c>
    </row>
    <row r="9245" spans="1:14" hidden="1" x14ac:dyDescent="0.2">
      <c r="A9245">
        <v>71581</v>
      </c>
      <c r="B9245">
        <v>82</v>
      </c>
      <c r="C9245">
        <v>10</v>
      </c>
      <c r="D9245" t="s">
        <v>1311</v>
      </c>
      <c r="E9245" t="s">
        <v>28</v>
      </c>
      <c r="F9245" t="s">
        <v>456</v>
      </c>
      <c r="G9245" t="s">
        <v>802</v>
      </c>
      <c r="H9245" t="s">
        <v>1312</v>
      </c>
      <c r="I9245" t="s">
        <v>39</v>
      </c>
      <c r="J9245" t="s">
        <v>18</v>
      </c>
      <c r="K9245" t="s">
        <v>107</v>
      </c>
      <c r="L9245" t="s">
        <v>33</v>
      </c>
      <c r="M9245" t="s">
        <v>21</v>
      </c>
      <c r="N9245">
        <v>0.8</v>
      </c>
    </row>
    <row r="9246" spans="1:14" hidden="1" x14ac:dyDescent="0.2">
      <c r="A9246">
        <v>71583</v>
      </c>
      <c r="B9246">
        <v>84</v>
      </c>
      <c r="C9246">
        <v>10</v>
      </c>
      <c r="D9246" t="s">
        <v>1311</v>
      </c>
      <c r="E9246" t="s">
        <v>28</v>
      </c>
      <c r="F9246" t="s">
        <v>456</v>
      </c>
      <c r="G9246" t="s">
        <v>802</v>
      </c>
      <c r="H9246" t="s">
        <v>1312</v>
      </c>
      <c r="I9246" t="s">
        <v>39</v>
      </c>
      <c r="J9246" t="s">
        <v>18</v>
      </c>
      <c r="K9246" t="s">
        <v>107</v>
      </c>
      <c r="L9246" t="s">
        <v>33</v>
      </c>
      <c r="M9246" t="s">
        <v>21</v>
      </c>
      <c r="N9246">
        <v>0.79</v>
      </c>
    </row>
    <row r="9247" spans="1:14" hidden="1" x14ac:dyDescent="0.2">
      <c r="A9247">
        <v>71585</v>
      </c>
      <c r="B9247">
        <v>86</v>
      </c>
      <c r="C9247">
        <v>10</v>
      </c>
      <c r="D9247" t="s">
        <v>1311</v>
      </c>
      <c r="E9247" t="s">
        <v>28</v>
      </c>
      <c r="F9247" t="s">
        <v>456</v>
      </c>
      <c r="G9247" t="s">
        <v>802</v>
      </c>
      <c r="H9247" t="s">
        <v>1312</v>
      </c>
      <c r="I9247" t="s">
        <v>39</v>
      </c>
      <c r="J9247" t="s">
        <v>18</v>
      </c>
      <c r="K9247" t="s">
        <v>107</v>
      </c>
      <c r="L9247" t="s">
        <v>33</v>
      </c>
      <c r="M9247" t="s">
        <v>21</v>
      </c>
      <c r="N9247">
        <v>0.8</v>
      </c>
    </row>
    <row r="9248" spans="1:14" hidden="1" x14ac:dyDescent="0.2">
      <c r="A9248">
        <v>71586</v>
      </c>
      <c r="B9248">
        <v>87</v>
      </c>
      <c r="C9248">
        <v>10</v>
      </c>
      <c r="D9248" t="s">
        <v>1311</v>
      </c>
      <c r="E9248" t="s">
        <v>28</v>
      </c>
      <c r="F9248" t="s">
        <v>456</v>
      </c>
      <c r="G9248" t="s">
        <v>802</v>
      </c>
      <c r="H9248" t="s">
        <v>1312</v>
      </c>
      <c r="I9248" t="s">
        <v>39</v>
      </c>
      <c r="J9248" t="s">
        <v>18</v>
      </c>
      <c r="K9248" t="s">
        <v>107</v>
      </c>
      <c r="L9248" t="s">
        <v>33</v>
      </c>
      <c r="M9248" t="s">
        <v>21</v>
      </c>
      <c r="N9248">
        <v>0.8</v>
      </c>
    </row>
    <row r="9249" spans="1:14" hidden="1" x14ac:dyDescent="0.2">
      <c r="A9249">
        <v>71588</v>
      </c>
      <c r="B9249">
        <v>89</v>
      </c>
      <c r="C9249">
        <v>10</v>
      </c>
      <c r="D9249" t="s">
        <v>1311</v>
      </c>
      <c r="E9249" t="s">
        <v>28</v>
      </c>
      <c r="F9249" t="s">
        <v>456</v>
      </c>
      <c r="G9249" t="s">
        <v>802</v>
      </c>
      <c r="H9249" t="s">
        <v>1312</v>
      </c>
      <c r="I9249" t="s">
        <v>39</v>
      </c>
      <c r="J9249" t="s">
        <v>18</v>
      </c>
      <c r="K9249" t="s">
        <v>107</v>
      </c>
      <c r="L9249" t="s">
        <v>33</v>
      </c>
      <c r="M9249" t="s">
        <v>21</v>
      </c>
      <c r="N9249">
        <v>0.81</v>
      </c>
    </row>
    <row r="9250" spans="1:14" hidden="1" x14ac:dyDescent="0.2">
      <c r="A9250">
        <v>71590</v>
      </c>
      <c r="B9250">
        <v>91</v>
      </c>
      <c r="C9250">
        <v>10</v>
      </c>
      <c r="D9250" t="s">
        <v>1311</v>
      </c>
      <c r="E9250" t="s">
        <v>28</v>
      </c>
      <c r="F9250" t="s">
        <v>456</v>
      </c>
      <c r="G9250" t="s">
        <v>802</v>
      </c>
      <c r="H9250" t="s">
        <v>1312</v>
      </c>
      <c r="I9250" t="s">
        <v>39</v>
      </c>
      <c r="J9250" t="s">
        <v>18</v>
      </c>
      <c r="K9250" t="s">
        <v>107</v>
      </c>
      <c r="L9250" t="s">
        <v>33</v>
      </c>
      <c r="M9250" t="s">
        <v>21</v>
      </c>
      <c r="N9250">
        <v>0.8</v>
      </c>
    </row>
    <row r="9251" spans="1:14" hidden="1" x14ac:dyDescent="0.2">
      <c r="A9251">
        <v>71591</v>
      </c>
      <c r="B9251">
        <v>92</v>
      </c>
      <c r="C9251">
        <v>10</v>
      </c>
      <c r="D9251" t="s">
        <v>1311</v>
      </c>
      <c r="E9251" t="s">
        <v>28</v>
      </c>
      <c r="F9251" t="s">
        <v>456</v>
      </c>
      <c r="G9251" t="s">
        <v>802</v>
      </c>
      <c r="H9251" t="s">
        <v>1312</v>
      </c>
      <c r="I9251" t="s">
        <v>39</v>
      </c>
      <c r="J9251" t="s">
        <v>18</v>
      </c>
      <c r="K9251" t="s">
        <v>107</v>
      </c>
      <c r="L9251" t="s">
        <v>33</v>
      </c>
      <c r="M9251" t="s">
        <v>21</v>
      </c>
      <c r="N9251">
        <v>0.82</v>
      </c>
    </row>
    <row r="9252" spans="1:14" hidden="1" x14ac:dyDescent="0.2">
      <c r="A9252">
        <v>71613</v>
      </c>
      <c r="B9252">
        <v>25</v>
      </c>
      <c r="C9252">
        <v>10</v>
      </c>
      <c r="D9252" t="s">
        <v>1319</v>
      </c>
      <c r="E9252" t="s">
        <v>28</v>
      </c>
      <c r="F9252" t="s">
        <v>456</v>
      </c>
      <c r="G9252" t="s">
        <v>802</v>
      </c>
      <c r="H9252" t="s">
        <v>1320</v>
      </c>
      <c r="I9252" t="s">
        <v>39</v>
      </c>
      <c r="J9252" t="s">
        <v>18</v>
      </c>
      <c r="K9252" t="s">
        <v>201</v>
      </c>
      <c r="L9252" t="s">
        <v>33</v>
      </c>
      <c r="M9252" t="s">
        <v>21</v>
      </c>
      <c r="N9252">
        <v>0.89</v>
      </c>
    </row>
    <row r="9253" spans="1:14" hidden="1" x14ac:dyDescent="0.2">
      <c r="A9253">
        <v>71614</v>
      </c>
      <c r="B9253">
        <v>26</v>
      </c>
      <c r="C9253">
        <v>10</v>
      </c>
      <c r="D9253" t="s">
        <v>1319</v>
      </c>
      <c r="E9253" t="s">
        <v>28</v>
      </c>
      <c r="F9253" t="s">
        <v>456</v>
      </c>
      <c r="G9253" t="s">
        <v>802</v>
      </c>
      <c r="H9253" t="s">
        <v>1320</v>
      </c>
      <c r="I9253" t="s">
        <v>39</v>
      </c>
      <c r="J9253" t="s">
        <v>18</v>
      </c>
      <c r="K9253" t="s">
        <v>201</v>
      </c>
      <c r="L9253" t="s">
        <v>33</v>
      </c>
      <c r="M9253" t="s">
        <v>21</v>
      </c>
      <c r="N9253">
        <v>1.41</v>
      </c>
    </row>
    <row r="9254" spans="1:14" hidden="1" x14ac:dyDescent="0.2">
      <c r="A9254">
        <v>71617</v>
      </c>
      <c r="B9254">
        <v>29</v>
      </c>
      <c r="C9254">
        <v>10</v>
      </c>
      <c r="D9254" t="s">
        <v>1319</v>
      </c>
      <c r="E9254" t="s">
        <v>28</v>
      </c>
      <c r="F9254" t="s">
        <v>456</v>
      </c>
      <c r="G9254" t="s">
        <v>802</v>
      </c>
      <c r="H9254" t="s">
        <v>1320</v>
      </c>
      <c r="I9254" t="s">
        <v>39</v>
      </c>
      <c r="J9254" t="s">
        <v>18</v>
      </c>
      <c r="K9254" t="s">
        <v>201</v>
      </c>
      <c r="L9254" t="s">
        <v>33</v>
      </c>
      <c r="M9254" t="s">
        <v>21</v>
      </c>
      <c r="N9254">
        <v>0.83</v>
      </c>
    </row>
    <row r="9255" spans="1:14" hidden="1" x14ac:dyDescent="0.2">
      <c r="A9255">
        <v>71619</v>
      </c>
      <c r="B9255">
        <v>31</v>
      </c>
      <c r="C9255">
        <v>10</v>
      </c>
      <c r="D9255" t="s">
        <v>1319</v>
      </c>
      <c r="E9255" t="s">
        <v>28</v>
      </c>
      <c r="F9255" t="s">
        <v>456</v>
      </c>
      <c r="G9255" t="s">
        <v>802</v>
      </c>
      <c r="H9255" t="s">
        <v>1320</v>
      </c>
      <c r="I9255" t="s">
        <v>39</v>
      </c>
      <c r="J9255" t="s">
        <v>18</v>
      </c>
      <c r="K9255" t="s">
        <v>201</v>
      </c>
      <c r="L9255" t="s">
        <v>33</v>
      </c>
      <c r="M9255" t="s">
        <v>21</v>
      </c>
      <c r="N9255">
        <v>0.83</v>
      </c>
    </row>
    <row r="9256" spans="1:14" hidden="1" x14ac:dyDescent="0.2">
      <c r="A9256">
        <v>71621</v>
      </c>
      <c r="B9256">
        <v>33</v>
      </c>
      <c r="C9256">
        <v>10</v>
      </c>
      <c r="D9256" t="s">
        <v>1319</v>
      </c>
      <c r="E9256" t="s">
        <v>28</v>
      </c>
      <c r="F9256" t="s">
        <v>456</v>
      </c>
      <c r="G9256" t="s">
        <v>802</v>
      </c>
      <c r="H9256" t="s">
        <v>1320</v>
      </c>
      <c r="I9256" t="s">
        <v>39</v>
      </c>
      <c r="J9256" t="s">
        <v>18</v>
      </c>
      <c r="K9256" t="s">
        <v>201</v>
      </c>
      <c r="L9256" t="s">
        <v>33</v>
      </c>
      <c r="M9256" t="s">
        <v>21</v>
      </c>
      <c r="N9256">
        <v>0.83</v>
      </c>
    </row>
    <row r="9257" spans="1:14" hidden="1" x14ac:dyDescent="0.2">
      <c r="A9257">
        <v>71623</v>
      </c>
      <c r="B9257">
        <v>35</v>
      </c>
      <c r="C9257">
        <v>10</v>
      </c>
      <c r="D9257" t="s">
        <v>1319</v>
      </c>
      <c r="E9257" t="s">
        <v>28</v>
      </c>
      <c r="F9257" t="s">
        <v>456</v>
      </c>
      <c r="G9257" t="s">
        <v>802</v>
      </c>
      <c r="H9257" t="s">
        <v>1320</v>
      </c>
      <c r="I9257" t="s">
        <v>39</v>
      </c>
      <c r="J9257" t="s">
        <v>18</v>
      </c>
      <c r="K9257" t="s">
        <v>201</v>
      </c>
      <c r="L9257" t="s">
        <v>33</v>
      </c>
      <c r="M9257" t="s">
        <v>21</v>
      </c>
      <c r="N9257">
        <v>0.83</v>
      </c>
    </row>
    <row r="9258" spans="1:14" hidden="1" x14ac:dyDescent="0.2">
      <c r="A9258">
        <v>71631</v>
      </c>
      <c r="B9258">
        <v>43</v>
      </c>
      <c r="C9258">
        <v>10</v>
      </c>
      <c r="D9258" t="s">
        <v>1319</v>
      </c>
      <c r="E9258" t="s">
        <v>28</v>
      </c>
      <c r="F9258" t="s">
        <v>456</v>
      </c>
      <c r="G9258" t="s">
        <v>802</v>
      </c>
      <c r="H9258" t="s">
        <v>1320</v>
      </c>
      <c r="I9258" t="s">
        <v>39</v>
      </c>
      <c r="J9258" t="s">
        <v>18</v>
      </c>
      <c r="K9258" t="s">
        <v>201</v>
      </c>
      <c r="L9258" t="s">
        <v>33</v>
      </c>
      <c r="M9258" t="s">
        <v>21</v>
      </c>
      <c r="N9258">
        <v>0.81</v>
      </c>
    </row>
    <row r="9259" spans="1:14" hidden="1" x14ac:dyDescent="0.2">
      <c r="A9259">
        <v>71633</v>
      </c>
      <c r="B9259">
        <v>45</v>
      </c>
      <c r="C9259">
        <v>10</v>
      </c>
      <c r="D9259" t="s">
        <v>1319</v>
      </c>
      <c r="E9259" t="s">
        <v>28</v>
      </c>
      <c r="F9259" t="s">
        <v>456</v>
      </c>
      <c r="G9259" t="s">
        <v>802</v>
      </c>
      <c r="H9259" t="s">
        <v>1320</v>
      </c>
      <c r="I9259" t="s">
        <v>39</v>
      </c>
      <c r="J9259" t="s">
        <v>18</v>
      </c>
      <c r="K9259" t="s">
        <v>201</v>
      </c>
      <c r="L9259" t="s">
        <v>33</v>
      </c>
      <c r="M9259" t="s">
        <v>21</v>
      </c>
      <c r="N9259">
        <v>0.82</v>
      </c>
    </row>
    <row r="9260" spans="1:14" hidden="1" x14ac:dyDescent="0.2">
      <c r="A9260">
        <v>71635</v>
      </c>
      <c r="B9260">
        <v>47</v>
      </c>
      <c r="C9260">
        <v>10</v>
      </c>
      <c r="D9260" t="s">
        <v>1319</v>
      </c>
      <c r="E9260" t="s">
        <v>28</v>
      </c>
      <c r="F9260" t="s">
        <v>456</v>
      </c>
      <c r="G9260" t="s">
        <v>802</v>
      </c>
      <c r="H9260" t="s">
        <v>1320</v>
      </c>
      <c r="I9260" t="s">
        <v>17</v>
      </c>
      <c r="J9260" t="s">
        <v>18</v>
      </c>
      <c r="K9260" t="s">
        <v>19</v>
      </c>
      <c r="L9260" t="s">
        <v>33</v>
      </c>
      <c r="M9260" t="s">
        <v>21</v>
      </c>
      <c r="N9260">
        <v>158.34</v>
      </c>
    </row>
    <row r="9261" spans="1:14" hidden="1" x14ac:dyDescent="0.2">
      <c r="A9261">
        <v>71644</v>
      </c>
      <c r="B9261">
        <v>145</v>
      </c>
      <c r="C9261">
        <v>10</v>
      </c>
      <c r="D9261" t="s">
        <v>1309</v>
      </c>
      <c r="E9261" t="s">
        <v>28</v>
      </c>
      <c r="F9261" t="s">
        <v>456</v>
      </c>
      <c r="G9261" t="s">
        <v>802</v>
      </c>
      <c r="H9261" t="s">
        <v>1310</v>
      </c>
      <c r="I9261" t="s">
        <v>17</v>
      </c>
      <c r="J9261" t="s">
        <v>18</v>
      </c>
      <c r="K9261" t="s">
        <v>48</v>
      </c>
      <c r="L9261" t="s">
        <v>33</v>
      </c>
      <c r="M9261" t="s">
        <v>21</v>
      </c>
      <c r="N9261">
        <v>342.29</v>
      </c>
    </row>
    <row r="9262" spans="1:14" hidden="1" x14ac:dyDescent="0.2">
      <c r="A9262">
        <v>71664</v>
      </c>
      <c r="B9262">
        <v>49</v>
      </c>
      <c r="C9262">
        <v>10</v>
      </c>
      <c r="D9262" t="s">
        <v>1319</v>
      </c>
      <c r="E9262" t="s">
        <v>28</v>
      </c>
      <c r="F9262" t="s">
        <v>456</v>
      </c>
      <c r="G9262" t="s">
        <v>802</v>
      </c>
      <c r="H9262" t="s">
        <v>1320</v>
      </c>
      <c r="I9262" t="s">
        <v>17</v>
      </c>
      <c r="J9262" t="s">
        <v>18</v>
      </c>
      <c r="K9262" t="s">
        <v>58</v>
      </c>
      <c r="L9262" t="s">
        <v>33</v>
      </c>
      <c r="M9262" t="s">
        <v>21</v>
      </c>
      <c r="N9262">
        <v>0.79</v>
      </c>
    </row>
    <row r="9263" spans="1:14" hidden="1" x14ac:dyDescent="0.2">
      <c r="A9263">
        <v>71666</v>
      </c>
      <c r="B9263">
        <v>51</v>
      </c>
      <c r="C9263">
        <v>10</v>
      </c>
      <c r="D9263" t="s">
        <v>1319</v>
      </c>
      <c r="E9263" t="s">
        <v>28</v>
      </c>
      <c r="F9263" t="s">
        <v>456</v>
      </c>
      <c r="G9263" t="s">
        <v>802</v>
      </c>
      <c r="H9263" t="s">
        <v>1320</v>
      </c>
      <c r="I9263" t="s">
        <v>17</v>
      </c>
      <c r="J9263" t="s">
        <v>18</v>
      </c>
      <c r="K9263" t="s">
        <v>58</v>
      </c>
      <c r="L9263" t="s">
        <v>33</v>
      </c>
      <c r="M9263" t="s">
        <v>21</v>
      </c>
      <c r="N9263">
        <v>0.8</v>
      </c>
    </row>
    <row r="9264" spans="1:14" hidden="1" x14ac:dyDescent="0.2">
      <c r="A9264">
        <v>71676</v>
      </c>
      <c r="B9264">
        <v>20</v>
      </c>
      <c r="C9264">
        <v>10</v>
      </c>
      <c r="D9264" t="s">
        <v>1325</v>
      </c>
      <c r="E9264" t="s">
        <v>28</v>
      </c>
      <c r="F9264" t="s">
        <v>456</v>
      </c>
      <c r="G9264" t="s">
        <v>802</v>
      </c>
      <c r="H9264" t="s">
        <v>1326</v>
      </c>
      <c r="I9264" t="s">
        <v>17</v>
      </c>
      <c r="J9264" t="s">
        <v>18</v>
      </c>
      <c r="K9264" t="s">
        <v>19</v>
      </c>
      <c r="L9264" t="s">
        <v>33</v>
      </c>
      <c r="M9264" t="s">
        <v>21</v>
      </c>
      <c r="N9264">
        <v>347.98</v>
      </c>
    </row>
    <row r="9265" spans="1:14" hidden="1" x14ac:dyDescent="0.2">
      <c r="A9265">
        <v>71677</v>
      </c>
      <c r="B9265">
        <v>21</v>
      </c>
      <c r="C9265">
        <v>10</v>
      </c>
      <c r="D9265" t="s">
        <v>1325</v>
      </c>
      <c r="E9265" t="s">
        <v>28</v>
      </c>
      <c r="F9265" t="s">
        <v>456</v>
      </c>
      <c r="G9265" t="s">
        <v>802</v>
      </c>
      <c r="H9265" t="s">
        <v>1326</v>
      </c>
      <c r="I9265" t="s">
        <v>17</v>
      </c>
      <c r="J9265" t="s">
        <v>18</v>
      </c>
      <c r="K9265" t="s">
        <v>48</v>
      </c>
      <c r="L9265" t="s">
        <v>33</v>
      </c>
      <c r="M9265" t="s">
        <v>21</v>
      </c>
      <c r="N9265">
        <v>163.06</v>
      </c>
    </row>
    <row r="9266" spans="1:14" hidden="1" x14ac:dyDescent="0.2">
      <c r="A9266">
        <v>71679</v>
      </c>
      <c r="B9266">
        <v>23</v>
      </c>
      <c r="C9266">
        <v>10</v>
      </c>
      <c r="D9266" t="s">
        <v>1325</v>
      </c>
      <c r="E9266" t="s">
        <v>28</v>
      </c>
      <c r="F9266" t="s">
        <v>456</v>
      </c>
      <c r="G9266" t="s">
        <v>802</v>
      </c>
      <c r="H9266" t="s">
        <v>1326</v>
      </c>
      <c r="I9266" t="s">
        <v>17</v>
      </c>
      <c r="J9266" t="s">
        <v>18</v>
      </c>
      <c r="K9266" t="s">
        <v>58</v>
      </c>
      <c r="L9266" t="s">
        <v>33</v>
      </c>
      <c r="M9266" t="s">
        <v>21</v>
      </c>
      <c r="N9266">
        <v>0.82</v>
      </c>
    </row>
    <row r="9267" spans="1:14" hidden="1" x14ac:dyDescent="0.2">
      <c r="A9267">
        <v>71681</v>
      </c>
      <c r="B9267">
        <v>25</v>
      </c>
      <c r="C9267">
        <v>10</v>
      </c>
      <c r="D9267" t="s">
        <v>1325</v>
      </c>
      <c r="E9267" t="s">
        <v>28</v>
      </c>
      <c r="F9267" t="s">
        <v>456</v>
      </c>
      <c r="G9267" t="s">
        <v>802</v>
      </c>
      <c r="H9267" t="s">
        <v>1326</v>
      </c>
      <c r="I9267" t="s">
        <v>17</v>
      </c>
      <c r="J9267" t="s">
        <v>18</v>
      </c>
      <c r="K9267" t="s">
        <v>58</v>
      </c>
      <c r="L9267" t="s">
        <v>33</v>
      </c>
      <c r="M9267" t="s">
        <v>21</v>
      </c>
      <c r="N9267">
        <v>0.8</v>
      </c>
    </row>
    <row r="9268" spans="1:14" hidden="1" x14ac:dyDescent="0.2">
      <c r="A9268">
        <v>71685</v>
      </c>
      <c r="B9268">
        <v>29</v>
      </c>
      <c r="C9268">
        <v>10</v>
      </c>
      <c r="D9268" t="s">
        <v>1325</v>
      </c>
      <c r="E9268" t="s">
        <v>28</v>
      </c>
      <c r="F9268" t="s">
        <v>456</v>
      </c>
      <c r="G9268" t="s">
        <v>802</v>
      </c>
      <c r="H9268" t="s">
        <v>1326</v>
      </c>
      <c r="I9268" t="s">
        <v>17</v>
      </c>
      <c r="J9268" t="s">
        <v>18</v>
      </c>
      <c r="K9268" t="s">
        <v>58</v>
      </c>
      <c r="L9268" t="s">
        <v>33</v>
      </c>
      <c r="M9268" t="s">
        <v>21</v>
      </c>
      <c r="N9268">
        <v>0.81</v>
      </c>
    </row>
    <row r="9269" spans="1:14" hidden="1" x14ac:dyDescent="0.2">
      <c r="A9269">
        <v>71687</v>
      </c>
      <c r="B9269">
        <v>31</v>
      </c>
      <c r="C9269">
        <v>10</v>
      </c>
      <c r="D9269" t="s">
        <v>1325</v>
      </c>
      <c r="E9269" t="s">
        <v>28</v>
      </c>
      <c r="F9269" t="s">
        <v>456</v>
      </c>
      <c r="G9269" t="s">
        <v>802</v>
      </c>
      <c r="H9269" t="s">
        <v>1326</v>
      </c>
      <c r="I9269" t="s">
        <v>17</v>
      </c>
      <c r="J9269" t="s">
        <v>18</v>
      </c>
      <c r="K9269" t="s">
        <v>58</v>
      </c>
      <c r="L9269" t="s">
        <v>33</v>
      </c>
      <c r="M9269" t="s">
        <v>21</v>
      </c>
      <c r="N9269">
        <v>0.8</v>
      </c>
    </row>
    <row r="9270" spans="1:14" hidden="1" x14ac:dyDescent="0.2">
      <c r="A9270">
        <v>71689</v>
      </c>
      <c r="B9270">
        <v>33</v>
      </c>
      <c r="C9270">
        <v>10</v>
      </c>
      <c r="D9270" t="s">
        <v>1325</v>
      </c>
      <c r="E9270" t="s">
        <v>28</v>
      </c>
      <c r="F9270" t="s">
        <v>456</v>
      </c>
      <c r="G9270" t="s">
        <v>802</v>
      </c>
      <c r="H9270" t="s">
        <v>1326</v>
      </c>
      <c r="I9270" t="s">
        <v>17</v>
      </c>
      <c r="J9270" t="s">
        <v>18</v>
      </c>
      <c r="K9270" t="s">
        <v>58</v>
      </c>
      <c r="L9270" t="s">
        <v>33</v>
      </c>
      <c r="M9270" t="s">
        <v>21</v>
      </c>
      <c r="N9270">
        <v>0.82</v>
      </c>
    </row>
    <row r="9271" spans="1:14" hidden="1" x14ac:dyDescent="0.2">
      <c r="A9271">
        <v>69058</v>
      </c>
      <c r="B9271">
        <v>9</v>
      </c>
      <c r="C9271">
        <v>10</v>
      </c>
      <c r="D9271" t="s">
        <v>1637</v>
      </c>
      <c r="E9271" t="s">
        <v>28</v>
      </c>
      <c r="F9271" t="s">
        <v>29</v>
      </c>
      <c r="G9271" t="s">
        <v>93</v>
      </c>
      <c r="H9271" t="s">
        <v>1638</v>
      </c>
      <c r="I9271" t="s">
        <v>17</v>
      </c>
      <c r="J9271" t="s">
        <v>174</v>
      </c>
      <c r="K9271" t="s">
        <v>58</v>
      </c>
      <c r="L9271" t="s">
        <v>63</v>
      </c>
      <c r="M9271" t="s">
        <v>961</v>
      </c>
      <c r="N9271">
        <v>11.6</v>
      </c>
    </row>
    <row r="9272" spans="1:14" hidden="1" x14ac:dyDescent="0.2">
      <c r="A9272">
        <v>69059</v>
      </c>
      <c r="B9272">
        <v>10</v>
      </c>
      <c r="C9272">
        <v>10</v>
      </c>
      <c r="D9272" t="s">
        <v>1637</v>
      </c>
      <c r="E9272" t="s">
        <v>28</v>
      </c>
      <c r="F9272" t="s">
        <v>29</v>
      </c>
      <c r="G9272" t="s">
        <v>93</v>
      </c>
      <c r="H9272" t="s">
        <v>1638</v>
      </c>
      <c r="I9272" t="s">
        <v>17</v>
      </c>
      <c r="J9272" t="s">
        <v>174</v>
      </c>
      <c r="K9272" t="s">
        <v>58</v>
      </c>
      <c r="L9272" t="s">
        <v>63</v>
      </c>
      <c r="M9272" t="s">
        <v>961</v>
      </c>
      <c r="N9272">
        <v>10.25</v>
      </c>
    </row>
    <row r="9273" spans="1:14" hidden="1" x14ac:dyDescent="0.2">
      <c r="A9273">
        <v>69060</v>
      </c>
      <c r="B9273">
        <v>11</v>
      </c>
      <c r="C9273">
        <v>10</v>
      </c>
      <c r="D9273" t="s">
        <v>1637</v>
      </c>
      <c r="E9273" t="s">
        <v>28</v>
      </c>
      <c r="F9273" t="s">
        <v>29</v>
      </c>
      <c r="G9273" t="s">
        <v>93</v>
      </c>
      <c r="H9273" t="s">
        <v>1638</v>
      </c>
      <c r="I9273" t="s">
        <v>17</v>
      </c>
      <c r="J9273" t="s">
        <v>174</v>
      </c>
      <c r="K9273" t="s">
        <v>58</v>
      </c>
      <c r="L9273" t="s">
        <v>63</v>
      </c>
      <c r="M9273" t="s">
        <v>961</v>
      </c>
      <c r="N9273">
        <v>10.27</v>
      </c>
    </row>
    <row r="9274" spans="1:14" hidden="1" x14ac:dyDescent="0.2">
      <c r="A9274">
        <v>69061</v>
      </c>
      <c r="B9274">
        <v>6</v>
      </c>
      <c r="C9274">
        <v>10</v>
      </c>
      <c r="D9274" t="s">
        <v>1637</v>
      </c>
      <c r="E9274" t="s">
        <v>28</v>
      </c>
      <c r="F9274" t="s">
        <v>29</v>
      </c>
      <c r="G9274" t="s">
        <v>93</v>
      </c>
      <c r="H9274" t="s">
        <v>1638</v>
      </c>
      <c r="I9274" t="s">
        <v>17</v>
      </c>
      <c r="J9274" t="s">
        <v>174</v>
      </c>
      <c r="K9274" t="s">
        <v>58</v>
      </c>
      <c r="L9274" t="s">
        <v>63</v>
      </c>
      <c r="M9274" t="s">
        <v>961</v>
      </c>
      <c r="N9274">
        <v>9.93</v>
      </c>
    </row>
    <row r="9275" spans="1:14" hidden="1" x14ac:dyDescent="0.2">
      <c r="A9275">
        <v>69062</v>
      </c>
      <c r="B9275">
        <v>9</v>
      </c>
      <c r="C9275">
        <v>10</v>
      </c>
      <c r="D9275" t="s">
        <v>1647</v>
      </c>
      <c r="E9275" t="s">
        <v>28</v>
      </c>
      <c r="F9275" t="s">
        <v>29</v>
      </c>
      <c r="G9275" t="s">
        <v>93</v>
      </c>
      <c r="H9275" t="s">
        <v>1648</v>
      </c>
      <c r="I9275" t="s">
        <v>17</v>
      </c>
      <c r="J9275" t="s">
        <v>174</v>
      </c>
      <c r="K9275" t="s">
        <v>58</v>
      </c>
      <c r="L9275" t="s">
        <v>33</v>
      </c>
      <c r="M9275" t="s">
        <v>961</v>
      </c>
      <c r="N9275">
        <v>7.12</v>
      </c>
    </row>
    <row r="9276" spans="1:14" hidden="1" x14ac:dyDescent="0.2">
      <c r="A9276">
        <v>69063</v>
      </c>
      <c r="B9276">
        <v>10</v>
      </c>
      <c r="C9276">
        <v>10</v>
      </c>
      <c r="D9276" t="s">
        <v>1647</v>
      </c>
      <c r="E9276" t="s">
        <v>28</v>
      </c>
      <c r="F9276" t="s">
        <v>29</v>
      </c>
      <c r="G9276" t="s">
        <v>93</v>
      </c>
      <c r="H9276" t="s">
        <v>1648</v>
      </c>
      <c r="I9276" t="s">
        <v>17</v>
      </c>
      <c r="J9276" t="s">
        <v>174</v>
      </c>
      <c r="K9276" t="s">
        <v>58</v>
      </c>
      <c r="L9276" t="s">
        <v>33</v>
      </c>
      <c r="M9276" t="s">
        <v>961</v>
      </c>
      <c r="N9276">
        <v>7.35</v>
      </c>
    </row>
    <row r="9277" spans="1:14" hidden="1" x14ac:dyDescent="0.2">
      <c r="A9277">
        <v>69064</v>
      </c>
      <c r="B9277">
        <v>11</v>
      </c>
      <c r="C9277">
        <v>10</v>
      </c>
      <c r="D9277" t="s">
        <v>1647</v>
      </c>
      <c r="E9277" t="s">
        <v>28</v>
      </c>
      <c r="F9277" t="s">
        <v>29</v>
      </c>
      <c r="G9277" t="s">
        <v>93</v>
      </c>
      <c r="H9277" t="s">
        <v>1648</v>
      </c>
      <c r="I9277" t="s">
        <v>17</v>
      </c>
      <c r="J9277" t="s">
        <v>174</v>
      </c>
      <c r="K9277" t="s">
        <v>58</v>
      </c>
      <c r="L9277" t="s">
        <v>33</v>
      </c>
      <c r="M9277" t="s">
        <v>961</v>
      </c>
      <c r="N9277">
        <v>6.8</v>
      </c>
    </row>
    <row r="9278" spans="1:14" hidden="1" x14ac:dyDescent="0.2">
      <c r="A9278">
        <v>69065</v>
      </c>
      <c r="B9278">
        <v>12</v>
      </c>
      <c r="C9278">
        <v>10</v>
      </c>
      <c r="D9278" t="s">
        <v>1647</v>
      </c>
      <c r="E9278" t="s">
        <v>28</v>
      </c>
      <c r="F9278" t="s">
        <v>29</v>
      </c>
      <c r="G9278" t="s">
        <v>93</v>
      </c>
      <c r="H9278" t="s">
        <v>1648</v>
      </c>
      <c r="I9278" t="s">
        <v>17</v>
      </c>
      <c r="J9278" t="s">
        <v>174</v>
      </c>
      <c r="K9278" t="s">
        <v>58</v>
      </c>
      <c r="L9278" t="s">
        <v>33</v>
      </c>
      <c r="M9278" t="s">
        <v>961</v>
      </c>
      <c r="N9278">
        <v>7.4</v>
      </c>
    </row>
    <row r="9279" spans="1:14" hidden="1" x14ac:dyDescent="0.2">
      <c r="A9279">
        <v>69066</v>
      </c>
      <c r="B9279">
        <v>8</v>
      </c>
      <c r="C9279">
        <v>10</v>
      </c>
      <c r="D9279" t="s">
        <v>1647</v>
      </c>
      <c r="E9279" t="s">
        <v>28</v>
      </c>
      <c r="F9279" t="s">
        <v>29</v>
      </c>
      <c r="G9279" t="s">
        <v>93</v>
      </c>
      <c r="H9279" t="s">
        <v>1648</v>
      </c>
      <c r="I9279" t="s">
        <v>17</v>
      </c>
      <c r="J9279" t="s">
        <v>174</v>
      </c>
      <c r="K9279" t="s">
        <v>19</v>
      </c>
      <c r="L9279" t="s">
        <v>33</v>
      </c>
      <c r="M9279" t="s">
        <v>961</v>
      </c>
      <c r="N9279">
        <v>5.87</v>
      </c>
    </row>
    <row r="9280" spans="1:14" hidden="1" x14ac:dyDescent="0.2">
      <c r="A9280">
        <v>71692</v>
      </c>
      <c r="B9280">
        <v>36</v>
      </c>
      <c r="C9280">
        <v>10</v>
      </c>
      <c r="D9280" t="s">
        <v>1325</v>
      </c>
      <c r="E9280" t="s">
        <v>28</v>
      </c>
      <c r="F9280" t="s">
        <v>456</v>
      </c>
      <c r="G9280" t="s">
        <v>802</v>
      </c>
      <c r="H9280" t="s">
        <v>1326</v>
      </c>
      <c r="I9280" t="s">
        <v>17</v>
      </c>
      <c r="J9280" t="s">
        <v>18</v>
      </c>
      <c r="K9280" t="s">
        <v>58</v>
      </c>
      <c r="L9280" t="s">
        <v>33</v>
      </c>
      <c r="M9280" t="s">
        <v>21</v>
      </c>
      <c r="N9280">
        <v>0.82</v>
      </c>
    </row>
    <row r="9281" spans="1:14" hidden="1" x14ac:dyDescent="0.2">
      <c r="A9281">
        <v>71694</v>
      </c>
      <c r="B9281">
        <v>38</v>
      </c>
      <c r="C9281">
        <v>10</v>
      </c>
      <c r="D9281" t="s">
        <v>1325</v>
      </c>
      <c r="E9281" t="s">
        <v>28</v>
      </c>
      <c r="F9281" t="s">
        <v>456</v>
      </c>
      <c r="G9281" t="s">
        <v>802</v>
      </c>
      <c r="H9281" t="s">
        <v>1326</v>
      </c>
      <c r="I9281" t="s">
        <v>17</v>
      </c>
      <c r="J9281" t="s">
        <v>18</v>
      </c>
      <c r="K9281" t="s">
        <v>58</v>
      </c>
      <c r="L9281" t="s">
        <v>33</v>
      </c>
      <c r="M9281" t="s">
        <v>21</v>
      </c>
      <c r="N9281">
        <v>0.81</v>
      </c>
    </row>
    <row r="9282" spans="1:14" hidden="1" x14ac:dyDescent="0.2">
      <c r="A9282">
        <v>71696</v>
      </c>
      <c r="B9282">
        <v>40</v>
      </c>
      <c r="C9282">
        <v>10</v>
      </c>
      <c r="D9282" t="s">
        <v>1325</v>
      </c>
      <c r="E9282" t="s">
        <v>28</v>
      </c>
      <c r="F9282" t="s">
        <v>456</v>
      </c>
      <c r="G9282" t="s">
        <v>802</v>
      </c>
      <c r="H9282" t="s">
        <v>1326</v>
      </c>
      <c r="I9282" t="s">
        <v>17</v>
      </c>
      <c r="J9282" t="s">
        <v>18</v>
      </c>
      <c r="K9282" t="s">
        <v>58</v>
      </c>
      <c r="L9282" t="s">
        <v>33</v>
      </c>
      <c r="M9282" t="s">
        <v>21</v>
      </c>
      <c r="N9282">
        <v>0.79</v>
      </c>
    </row>
    <row r="9283" spans="1:14" hidden="1" x14ac:dyDescent="0.2">
      <c r="A9283">
        <v>71761</v>
      </c>
      <c r="B9283">
        <v>21</v>
      </c>
      <c r="C9283">
        <v>10</v>
      </c>
      <c r="D9283" t="s">
        <v>1321</v>
      </c>
      <c r="E9283" t="s">
        <v>28</v>
      </c>
      <c r="F9283" t="s">
        <v>456</v>
      </c>
      <c r="G9283" t="s">
        <v>802</v>
      </c>
      <c r="H9283" t="s">
        <v>1322</v>
      </c>
      <c r="I9283" t="s">
        <v>17</v>
      </c>
      <c r="J9283" t="s">
        <v>18</v>
      </c>
      <c r="K9283" t="s">
        <v>48</v>
      </c>
      <c r="L9283" t="s">
        <v>33</v>
      </c>
      <c r="M9283" t="s">
        <v>21</v>
      </c>
      <c r="N9283">
        <v>2.86</v>
      </c>
    </row>
    <row r="9284" spans="1:14" hidden="1" x14ac:dyDescent="0.2">
      <c r="A9284">
        <v>71766</v>
      </c>
      <c r="B9284">
        <v>15</v>
      </c>
      <c r="C9284">
        <v>10</v>
      </c>
      <c r="D9284" t="s">
        <v>1331</v>
      </c>
      <c r="E9284" t="s">
        <v>28</v>
      </c>
      <c r="F9284" t="s">
        <v>456</v>
      </c>
      <c r="G9284" t="s">
        <v>802</v>
      </c>
      <c r="H9284" t="s">
        <v>1332</v>
      </c>
      <c r="I9284" t="s">
        <v>17</v>
      </c>
      <c r="J9284" t="s">
        <v>18</v>
      </c>
      <c r="K9284" t="s">
        <v>58</v>
      </c>
      <c r="L9284" t="s">
        <v>33</v>
      </c>
      <c r="M9284" t="s">
        <v>21</v>
      </c>
      <c r="N9284">
        <v>4.0999999999999996</v>
      </c>
    </row>
    <row r="9285" spans="1:14" hidden="1" x14ac:dyDescent="0.2">
      <c r="A9285">
        <v>71767</v>
      </c>
      <c r="B9285">
        <v>16</v>
      </c>
      <c r="C9285">
        <v>10</v>
      </c>
      <c r="D9285" t="s">
        <v>1331</v>
      </c>
      <c r="E9285" t="s">
        <v>28</v>
      </c>
      <c r="F9285" t="s">
        <v>456</v>
      </c>
      <c r="G9285" t="s">
        <v>802</v>
      </c>
      <c r="H9285" t="s">
        <v>1332</v>
      </c>
      <c r="I9285" t="s">
        <v>17</v>
      </c>
      <c r="J9285" t="s">
        <v>18</v>
      </c>
      <c r="K9285" t="s">
        <v>58</v>
      </c>
      <c r="L9285" t="s">
        <v>33</v>
      </c>
      <c r="M9285" t="s">
        <v>21</v>
      </c>
      <c r="N9285">
        <v>4.07</v>
      </c>
    </row>
    <row r="9286" spans="1:14" hidden="1" x14ac:dyDescent="0.2">
      <c r="A9286">
        <v>71768</v>
      </c>
      <c r="B9286">
        <v>17</v>
      </c>
      <c r="C9286">
        <v>10</v>
      </c>
      <c r="D9286" t="s">
        <v>1331</v>
      </c>
      <c r="E9286" t="s">
        <v>28</v>
      </c>
      <c r="F9286" t="s">
        <v>456</v>
      </c>
      <c r="G9286" t="s">
        <v>802</v>
      </c>
      <c r="H9286" t="s">
        <v>1332</v>
      </c>
      <c r="I9286" t="s">
        <v>17</v>
      </c>
      <c r="J9286" t="s">
        <v>18</v>
      </c>
      <c r="K9286" t="s">
        <v>58</v>
      </c>
      <c r="L9286" t="s">
        <v>33</v>
      </c>
      <c r="M9286" t="s">
        <v>21</v>
      </c>
      <c r="N9286">
        <v>4.0599999999999996</v>
      </c>
    </row>
    <row r="9287" spans="1:14" hidden="1" x14ac:dyDescent="0.2">
      <c r="A9287">
        <v>71769</v>
      </c>
      <c r="B9287">
        <v>18</v>
      </c>
      <c r="C9287">
        <v>10</v>
      </c>
      <c r="D9287" t="s">
        <v>1331</v>
      </c>
      <c r="E9287" t="s">
        <v>28</v>
      </c>
      <c r="F9287" t="s">
        <v>456</v>
      </c>
      <c r="G9287" t="s">
        <v>802</v>
      </c>
      <c r="H9287" t="s">
        <v>1332</v>
      </c>
      <c r="I9287" t="s">
        <v>17</v>
      </c>
      <c r="J9287" t="s">
        <v>18</v>
      </c>
      <c r="K9287" t="s">
        <v>58</v>
      </c>
      <c r="L9287" t="s">
        <v>33</v>
      </c>
      <c r="M9287" t="s">
        <v>21</v>
      </c>
      <c r="N9287">
        <v>4.12</v>
      </c>
    </row>
    <row r="9288" spans="1:14" hidden="1" x14ac:dyDescent="0.2">
      <c r="A9288">
        <v>71770</v>
      </c>
      <c r="B9288">
        <v>19</v>
      </c>
      <c r="C9288">
        <v>10</v>
      </c>
      <c r="D9288" t="s">
        <v>1331</v>
      </c>
      <c r="E9288" t="s">
        <v>28</v>
      </c>
      <c r="F9288" t="s">
        <v>456</v>
      </c>
      <c r="G9288" t="s">
        <v>802</v>
      </c>
      <c r="H9288" t="s">
        <v>1332</v>
      </c>
      <c r="I9288" t="s">
        <v>17</v>
      </c>
      <c r="J9288" t="s">
        <v>18</v>
      </c>
      <c r="K9288" t="s">
        <v>58</v>
      </c>
      <c r="L9288" t="s">
        <v>33</v>
      </c>
      <c r="M9288" t="s">
        <v>21</v>
      </c>
      <c r="N9288">
        <v>4.2</v>
      </c>
    </row>
    <row r="9289" spans="1:14" hidden="1" x14ac:dyDescent="0.2">
      <c r="A9289">
        <v>71771</v>
      </c>
      <c r="B9289">
        <v>20</v>
      </c>
      <c r="C9289">
        <v>10</v>
      </c>
      <c r="D9289" t="s">
        <v>1331</v>
      </c>
      <c r="E9289" t="s">
        <v>28</v>
      </c>
      <c r="F9289" t="s">
        <v>456</v>
      </c>
      <c r="G9289" t="s">
        <v>802</v>
      </c>
      <c r="H9289" t="s">
        <v>1332</v>
      </c>
      <c r="I9289" t="s">
        <v>17</v>
      </c>
      <c r="J9289" t="s">
        <v>18</v>
      </c>
      <c r="K9289" t="s">
        <v>58</v>
      </c>
      <c r="L9289" t="s">
        <v>33</v>
      </c>
      <c r="M9289" t="s">
        <v>21</v>
      </c>
      <c r="N9289">
        <v>10.199999999999999</v>
      </c>
    </row>
    <row r="9290" spans="1:14" hidden="1" x14ac:dyDescent="0.2">
      <c r="A9290">
        <v>71772</v>
      </c>
      <c r="B9290">
        <v>21</v>
      </c>
      <c r="C9290">
        <v>10</v>
      </c>
      <c r="D9290" t="s">
        <v>1331</v>
      </c>
      <c r="E9290" t="s">
        <v>28</v>
      </c>
      <c r="F9290" t="s">
        <v>456</v>
      </c>
      <c r="G9290" t="s">
        <v>802</v>
      </c>
      <c r="H9290" t="s">
        <v>1332</v>
      </c>
      <c r="I9290" t="s">
        <v>17</v>
      </c>
      <c r="J9290" t="s">
        <v>18</v>
      </c>
      <c r="K9290" t="s">
        <v>58</v>
      </c>
      <c r="L9290" t="s">
        <v>33</v>
      </c>
      <c r="M9290" t="s">
        <v>21</v>
      </c>
      <c r="N9290">
        <v>4.16</v>
      </c>
    </row>
    <row r="9291" spans="1:14" hidden="1" x14ac:dyDescent="0.2">
      <c r="A9291">
        <v>71773</v>
      </c>
      <c r="B9291">
        <v>22</v>
      </c>
      <c r="C9291">
        <v>10</v>
      </c>
      <c r="D9291" t="s">
        <v>1331</v>
      </c>
      <c r="E9291" t="s">
        <v>28</v>
      </c>
      <c r="F9291" t="s">
        <v>456</v>
      </c>
      <c r="G9291" t="s">
        <v>802</v>
      </c>
      <c r="H9291" t="s">
        <v>1332</v>
      </c>
      <c r="I9291" t="s">
        <v>17</v>
      </c>
      <c r="J9291" t="s">
        <v>18</v>
      </c>
      <c r="K9291" t="s">
        <v>58</v>
      </c>
      <c r="L9291" t="s">
        <v>33</v>
      </c>
      <c r="M9291" t="s">
        <v>21</v>
      </c>
      <c r="N9291">
        <v>4.13</v>
      </c>
    </row>
    <row r="9292" spans="1:14" hidden="1" x14ac:dyDescent="0.2">
      <c r="A9292">
        <v>71774</v>
      </c>
      <c r="B9292">
        <v>23</v>
      </c>
      <c r="C9292">
        <v>10</v>
      </c>
      <c r="D9292" t="s">
        <v>1331</v>
      </c>
      <c r="E9292" t="s">
        <v>28</v>
      </c>
      <c r="F9292" t="s">
        <v>456</v>
      </c>
      <c r="G9292" t="s">
        <v>802</v>
      </c>
      <c r="H9292" t="s">
        <v>1332</v>
      </c>
      <c r="I9292" t="s">
        <v>17</v>
      </c>
      <c r="J9292" t="s">
        <v>18</v>
      </c>
      <c r="K9292" t="s">
        <v>58</v>
      </c>
      <c r="L9292" t="s">
        <v>33</v>
      </c>
      <c r="M9292" t="s">
        <v>21</v>
      </c>
      <c r="N9292">
        <v>4.13</v>
      </c>
    </row>
    <row r="9293" spans="1:14" hidden="1" x14ac:dyDescent="0.2">
      <c r="A9293">
        <v>71775</v>
      </c>
      <c r="B9293">
        <v>24</v>
      </c>
      <c r="C9293">
        <v>10</v>
      </c>
      <c r="D9293" t="s">
        <v>1331</v>
      </c>
      <c r="E9293" t="s">
        <v>28</v>
      </c>
      <c r="F9293" t="s">
        <v>456</v>
      </c>
      <c r="G9293" t="s">
        <v>802</v>
      </c>
      <c r="H9293" t="s">
        <v>1332</v>
      </c>
      <c r="I9293" t="s">
        <v>17</v>
      </c>
      <c r="J9293" t="s">
        <v>18</v>
      </c>
      <c r="K9293" t="s">
        <v>19</v>
      </c>
      <c r="L9293" t="s">
        <v>33</v>
      </c>
      <c r="M9293" t="s">
        <v>21</v>
      </c>
      <c r="N9293">
        <v>34.86</v>
      </c>
    </row>
    <row r="9294" spans="1:14" hidden="1" x14ac:dyDescent="0.2">
      <c r="A9294">
        <v>71777</v>
      </c>
      <c r="B9294">
        <v>26</v>
      </c>
      <c r="C9294">
        <v>10</v>
      </c>
      <c r="D9294" t="s">
        <v>1331</v>
      </c>
      <c r="E9294" t="s">
        <v>28</v>
      </c>
      <c r="F9294" t="s">
        <v>456</v>
      </c>
      <c r="G9294" t="s">
        <v>802</v>
      </c>
      <c r="H9294" t="s">
        <v>1332</v>
      </c>
      <c r="I9294" t="s">
        <v>17</v>
      </c>
      <c r="J9294" t="s">
        <v>18</v>
      </c>
      <c r="K9294" t="s">
        <v>19</v>
      </c>
      <c r="L9294" t="s">
        <v>33</v>
      </c>
      <c r="M9294" t="s">
        <v>21</v>
      </c>
      <c r="N9294">
        <v>2.62</v>
      </c>
    </row>
    <row r="9295" spans="1:14" hidden="1" x14ac:dyDescent="0.2">
      <c r="A9295">
        <v>71790</v>
      </c>
      <c r="B9295">
        <v>51</v>
      </c>
      <c r="C9295">
        <v>20</v>
      </c>
      <c r="D9295" t="s">
        <v>1309</v>
      </c>
      <c r="E9295" t="s">
        <v>28</v>
      </c>
      <c r="F9295" t="s">
        <v>456</v>
      </c>
      <c r="G9295" t="s">
        <v>802</v>
      </c>
      <c r="H9295" t="s">
        <v>1310</v>
      </c>
      <c r="I9295" t="s">
        <v>17</v>
      </c>
      <c r="J9295" t="s">
        <v>18</v>
      </c>
      <c r="K9295" t="s">
        <v>19</v>
      </c>
      <c r="L9295" t="s">
        <v>33</v>
      </c>
      <c r="M9295" t="s">
        <v>21</v>
      </c>
      <c r="N9295">
        <v>100.67</v>
      </c>
    </row>
    <row r="9296" spans="1:14" hidden="1" x14ac:dyDescent="0.2">
      <c r="A9296">
        <v>71791</v>
      </c>
      <c r="B9296">
        <v>52</v>
      </c>
      <c r="C9296">
        <v>20</v>
      </c>
      <c r="D9296" t="s">
        <v>1309</v>
      </c>
      <c r="E9296" t="s">
        <v>28</v>
      </c>
      <c r="F9296" t="s">
        <v>456</v>
      </c>
      <c r="G9296" t="s">
        <v>802</v>
      </c>
      <c r="H9296" t="s">
        <v>1310</v>
      </c>
      <c r="I9296" t="s">
        <v>17</v>
      </c>
      <c r="J9296" t="s">
        <v>18</v>
      </c>
      <c r="K9296" t="s">
        <v>19</v>
      </c>
      <c r="L9296" t="s">
        <v>33</v>
      </c>
      <c r="M9296" t="s">
        <v>21</v>
      </c>
      <c r="N9296">
        <v>115.36</v>
      </c>
    </row>
    <row r="9297" spans="1:14" hidden="1" x14ac:dyDescent="0.2">
      <c r="A9297">
        <v>71795</v>
      </c>
      <c r="B9297">
        <v>56</v>
      </c>
      <c r="C9297">
        <v>20</v>
      </c>
      <c r="D9297" t="s">
        <v>1309</v>
      </c>
      <c r="E9297" t="s">
        <v>28</v>
      </c>
      <c r="F9297" t="s">
        <v>456</v>
      </c>
      <c r="G9297" t="s">
        <v>802</v>
      </c>
      <c r="H9297" t="s">
        <v>1310</v>
      </c>
      <c r="I9297" t="s">
        <v>17</v>
      </c>
      <c r="J9297" t="s">
        <v>18</v>
      </c>
      <c r="K9297" t="s">
        <v>58</v>
      </c>
      <c r="L9297" t="s">
        <v>33</v>
      </c>
      <c r="M9297" t="s">
        <v>21</v>
      </c>
      <c r="N9297">
        <v>1.22</v>
      </c>
    </row>
    <row r="9298" spans="1:14" hidden="1" x14ac:dyDescent="0.2">
      <c r="A9298">
        <v>71803</v>
      </c>
      <c r="B9298">
        <v>3</v>
      </c>
      <c r="C9298">
        <v>10</v>
      </c>
      <c r="D9298" t="s">
        <v>1419</v>
      </c>
      <c r="E9298" t="s">
        <v>28</v>
      </c>
      <c r="F9298" t="s">
        <v>456</v>
      </c>
      <c r="G9298" t="s">
        <v>826</v>
      </c>
      <c r="H9298" t="s">
        <v>1420</v>
      </c>
      <c r="I9298" t="s">
        <v>17</v>
      </c>
      <c r="J9298" t="s">
        <v>18</v>
      </c>
      <c r="K9298" t="s">
        <v>58</v>
      </c>
      <c r="L9298" t="s">
        <v>395</v>
      </c>
      <c r="M9298" t="s">
        <v>21</v>
      </c>
      <c r="N9298">
        <v>16.559999999999999</v>
      </c>
    </row>
    <row r="9299" spans="1:14" hidden="1" x14ac:dyDescent="0.2">
      <c r="A9299">
        <v>71816</v>
      </c>
      <c r="B9299">
        <v>4</v>
      </c>
      <c r="C9299">
        <v>25</v>
      </c>
      <c r="D9299" t="s">
        <v>1038</v>
      </c>
      <c r="E9299" t="s">
        <v>28</v>
      </c>
      <c r="F9299" t="s">
        <v>456</v>
      </c>
      <c r="G9299" t="s">
        <v>457</v>
      </c>
      <c r="H9299" t="s">
        <v>1039</v>
      </c>
      <c r="I9299" t="s">
        <v>17</v>
      </c>
      <c r="J9299" t="s">
        <v>18</v>
      </c>
      <c r="K9299" t="s">
        <v>58</v>
      </c>
      <c r="L9299" t="s">
        <v>33</v>
      </c>
      <c r="M9299" t="s">
        <v>21</v>
      </c>
      <c r="N9299">
        <v>10.93</v>
      </c>
    </row>
    <row r="9300" spans="1:14" hidden="1" x14ac:dyDescent="0.2">
      <c r="A9300">
        <v>71825</v>
      </c>
      <c r="B9300">
        <v>5</v>
      </c>
      <c r="C9300">
        <v>31</v>
      </c>
      <c r="D9300" t="s">
        <v>1038</v>
      </c>
      <c r="E9300" t="s">
        <v>28</v>
      </c>
      <c r="F9300" t="s">
        <v>456</v>
      </c>
      <c r="G9300" t="s">
        <v>457</v>
      </c>
      <c r="H9300" t="s">
        <v>1039</v>
      </c>
      <c r="I9300" t="s">
        <v>17</v>
      </c>
      <c r="J9300" t="s">
        <v>18</v>
      </c>
      <c r="K9300" t="s">
        <v>58</v>
      </c>
      <c r="L9300" t="s">
        <v>239</v>
      </c>
      <c r="M9300" t="s">
        <v>21</v>
      </c>
      <c r="N9300">
        <v>8.25</v>
      </c>
    </row>
    <row r="9301" spans="1:14" hidden="1" x14ac:dyDescent="0.2">
      <c r="A9301">
        <v>71836</v>
      </c>
      <c r="B9301">
        <v>26</v>
      </c>
      <c r="C9301">
        <v>31</v>
      </c>
      <c r="D9301" t="s">
        <v>1038</v>
      </c>
      <c r="E9301" t="s">
        <v>28</v>
      </c>
      <c r="F9301" t="s">
        <v>456</v>
      </c>
      <c r="G9301" t="s">
        <v>457</v>
      </c>
      <c r="H9301" t="s">
        <v>1039</v>
      </c>
      <c r="I9301" t="s">
        <v>17</v>
      </c>
      <c r="J9301" t="s">
        <v>18</v>
      </c>
      <c r="K9301" t="s">
        <v>19</v>
      </c>
      <c r="L9301" t="s">
        <v>239</v>
      </c>
      <c r="M9301" t="s">
        <v>21</v>
      </c>
      <c r="N9301">
        <v>61.96</v>
      </c>
    </row>
    <row r="9302" spans="1:14" hidden="1" x14ac:dyDescent="0.2">
      <c r="A9302">
        <v>71837</v>
      </c>
      <c r="B9302">
        <v>3</v>
      </c>
      <c r="C9302">
        <v>41</v>
      </c>
      <c r="D9302" t="s">
        <v>1038</v>
      </c>
      <c r="E9302" t="s">
        <v>28</v>
      </c>
      <c r="F9302" t="s">
        <v>456</v>
      </c>
      <c r="G9302" t="s">
        <v>457</v>
      </c>
      <c r="H9302" t="s">
        <v>1039</v>
      </c>
      <c r="I9302" t="s">
        <v>17</v>
      </c>
      <c r="J9302" t="s">
        <v>18</v>
      </c>
      <c r="K9302" t="s">
        <v>19</v>
      </c>
      <c r="L9302" t="s">
        <v>239</v>
      </c>
      <c r="M9302" t="s">
        <v>21</v>
      </c>
      <c r="N9302">
        <v>608</v>
      </c>
    </row>
    <row r="9303" spans="1:14" hidden="1" x14ac:dyDescent="0.2">
      <c r="A9303">
        <v>71844</v>
      </c>
      <c r="B9303">
        <v>7</v>
      </c>
      <c r="C9303">
        <v>10</v>
      </c>
      <c r="D9303" t="s">
        <v>833</v>
      </c>
      <c r="E9303" t="s">
        <v>28</v>
      </c>
      <c r="F9303" t="s">
        <v>456</v>
      </c>
      <c r="G9303" t="s">
        <v>457</v>
      </c>
      <c r="H9303" t="s">
        <v>834</v>
      </c>
      <c r="I9303" t="s">
        <v>17</v>
      </c>
      <c r="J9303" t="s">
        <v>18</v>
      </c>
      <c r="K9303" t="s">
        <v>19</v>
      </c>
      <c r="L9303" t="s">
        <v>33</v>
      </c>
      <c r="M9303" t="s">
        <v>21</v>
      </c>
      <c r="N9303">
        <v>290.94</v>
      </c>
    </row>
    <row r="9304" spans="1:14" hidden="1" x14ac:dyDescent="0.2">
      <c r="A9304">
        <v>71845</v>
      </c>
      <c r="B9304">
        <v>24</v>
      </c>
      <c r="C9304">
        <v>30</v>
      </c>
      <c r="D9304" t="s">
        <v>1038</v>
      </c>
      <c r="E9304" t="s">
        <v>28</v>
      </c>
      <c r="F9304" t="s">
        <v>456</v>
      </c>
      <c r="G9304" t="s">
        <v>561</v>
      </c>
      <c r="H9304" t="s">
        <v>1039</v>
      </c>
      <c r="I9304" t="s">
        <v>17</v>
      </c>
      <c r="J9304" t="s">
        <v>18</v>
      </c>
      <c r="K9304" t="s">
        <v>58</v>
      </c>
      <c r="L9304" t="s">
        <v>239</v>
      </c>
      <c r="M9304" t="s">
        <v>21</v>
      </c>
      <c r="N9304">
        <v>4.66</v>
      </c>
    </row>
    <row r="9305" spans="1:14" hidden="1" x14ac:dyDescent="0.2">
      <c r="A9305">
        <v>71847</v>
      </c>
      <c r="B9305">
        <v>15</v>
      </c>
      <c r="C9305">
        <v>30</v>
      </c>
      <c r="D9305" t="s">
        <v>1038</v>
      </c>
      <c r="E9305" t="s">
        <v>28</v>
      </c>
      <c r="F9305" t="s">
        <v>456</v>
      </c>
      <c r="G9305" t="s">
        <v>561</v>
      </c>
      <c r="H9305" t="s">
        <v>1039</v>
      </c>
      <c r="I9305" t="s">
        <v>17</v>
      </c>
      <c r="J9305" t="s">
        <v>18</v>
      </c>
      <c r="K9305" t="s">
        <v>48</v>
      </c>
      <c r="L9305" t="s">
        <v>239</v>
      </c>
      <c r="M9305" t="s">
        <v>21</v>
      </c>
      <c r="N9305">
        <v>9.64</v>
      </c>
    </row>
    <row r="9306" spans="1:14" hidden="1" x14ac:dyDescent="0.2">
      <c r="A9306">
        <v>71851</v>
      </c>
      <c r="B9306">
        <v>12</v>
      </c>
      <c r="C9306">
        <v>30</v>
      </c>
      <c r="D9306" t="s">
        <v>825</v>
      </c>
      <c r="E9306" t="s">
        <v>28</v>
      </c>
      <c r="F9306" t="s">
        <v>456</v>
      </c>
      <c r="G9306" t="s">
        <v>457</v>
      </c>
      <c r="H9306" t="s">
        <v>827</v>
      </c>
      <c r="I9306" t="s">
        <v>17</v>
      </c>
      <c r="J9306" t="s">
        <v>18</v>
      </c>
      <c r="K9306" t="s">
        <v>19</v>
      </c>
      <c r="L9306" t="s">
        <v>63</v>
      </c>
      <c r="M9306" t="s">
        <v>21</v>
      </c>
      <c r="N9306">
        <v>392.77</v>
      </c>
    </row>
    <row r="9307" spans="1:14" hidden="1" x14ac:dyDescent="0.2">
      <c r="A9307">
        <v>71852</v>
      </c>
      <c r="B9307">
        <v>8</v>
      </c>
      <c r="C9307">
        <v>10</v>
      </c>
      <c r="D9307" t="s">
        <v>572</v>
      </c>
      <c r="E9307" t="s">
        <v>28</v>
      </c>
      <c r="F9307" t="s">
        <v>456</v>
      </c>
      <c r="G9307" t="s">
        <v>457</v>
      </c>
      <c r="H9307" t="s">
        <v>573</v>
      </c>
      <c r="I9307" t="s">
        <v>17</v>
      </c>
      <c r="J9307" t="s">
        <v>18</v>
      </c>
      <c r="K9307" t="s">
        <v>48</v>
      </c>
      <c r="L9307" t="s">
        <v>33</v>
      </c>
      <c r="M9307" t="s">
        <v>21</v>
      </c>
      <c r="N9307">
        <v>107.53</v>
      </c>
    </row>
    <row r="9308" spans="1:14" hidden="1" x14ac:dyDescent="0.2">
      <c r="A9308">
        <v>71877</v>
      </c>
      <c r="B9308">
        <v>10</v>
      </c>
      <c r="C9308">
        <v>10</v>
      </c>
      <c r="D9308" t="s">
        <v>1291</v>
      </c>
      <c r="E9308" t="s">
        <v>28</v>
      </c>
      <c r="F9308" t="s">
        <v>456</v>
      </c>
      <c r="G9308" t="s">
        <v>999</v>
      </c>
      <c r="H9308" t="s">
        <v>1292</v>
      </c>
      <c r="I9308" t="s">
        <v>17</v>
      </c>
      <c r="J9308" t="s">
        <v>18</v>
      </c>
      <c r="K9308" t="s">
        <v>58</v>
      </c>
      <c r="L9308" t="s">
        <v>33</v>
      </c>
      <c r="M9308" t="s">
        <v>21</v>
      </c>
      <c r="N9308">
        <v>238.12</v>
      </c>
    </row>
    <row r="9309" spans="1:14" hidden="1" x14ac:dyDescent="0.2">
      <c r="A9309">
        <v>71880</v>
      </c>
      <c r="B9309">
        <v>11</v>
      </c>
      <c r="C9309">
        <v>40</v>
      </c>
      <c r="D9309" t="s">
        <v>1261</v>
      </c>
      <c r="E9309" t="s">
        <v>28</v>
      </c>
      <c r="F9309" t="s">
        <v>456</v>
      </c>
      <c r="G9309" t="s">
        <v>999</v>
      </c>
      <c r="H9309" t="s">
        <v>1262</v>
      </c>
      <c r="I9309" t="s">
        <v>17</v>
      </c>
      <c r="J9309" t="s">
        <v>18</v>
      </c>
      <c r="K9309" t="s">
        <v>19</v>
      </c>
      <c r="L9309" t="s">
        <v>63</v>
      </c>
      <c r="M9309" t="s">
        <v>21</v>
      </c>
      <c r="N9309">
        <v>753</v>
      </c>
    </row>
    <row r="9310" spans="1:14" hidden="1" x14ac:dyDescent="0.2">
      <c r="A9310">
        <v>71928</v>
      </c>
      <c r="B9310">
        <v>14</v>
      </c>
      <c r="C9310">
        <v>30</v>
      </c>
      <c r="D9310" t="s">
        <v>1261</v>
      </c>
      <c r="E9310" t="s">
        <v>28</v>
      </c>
      <c r="F9310" t="s">
        <v>456</v>
      </c>
      <c r="G9310" t="s">
        <v>999</v>
      </c>
      <c r="H9310" t="s">
        <v>1262</v>
      </c>
      <c r="I9310" t="s">
        <v>17</v>
      </c>
      <c r="J9310" t="s">
        <v>18</v>
      </c>
      <c r="K9310" t="s">
        <v>48</v>
      </c>
      <c r="L9310" t="s">
        <v>63</v>
      </c>
      <c r="M9310" t="s">
        <v>21</v>
      </c>
      <c r="N9310">
        <v>587.80999999999995</v>
      </c>
    </row>
    <row r="9311" spans="1:14" hidden="1" x14ac:dyDescent="0.2">
      <c r="A9311">
        <v>71931</v>
      </c>
      <c r="B9311">
        <v>17</v>
      </c>
      <c r="C9311">
        <v>30</v>
      </c>
      <c r="D9311" t="s">
        <v>1261</v>
      </c>
      <c r="E9311" t="s">
        <v>28</v>
      </c>
      <c r="F9311" t="s">
        <v>456</v>
      </c>
      <c r="G9311" t="s">
        <v>999</v>
      </c>
      <c r="H9311" t="s">
        <v>1262</v>
      </c>
      <c r="I9311" t="s">
        <v>17</v>
      </c>
      <c r="J9311" t="s">
        <v>18</v>
      </c>
      <c r="K9311" t="s">
        <v>48</v>
      </c>
      <c r="L9311" t="s">
        <v>63</v>
      </c>
      <c r="M9311" t="s">
        <v>21</v>
      </c>
      <c r="N9311">
        <v>1.63</v>
      </c>
    </row>
    <row r="9312" spans="1:14" hidden="1" x14ac:dyDescent="0.2">
      <c r="A9312">
        <v>71933</v>
      </c>
      <c r="B9312">
        <v>11</v>
      </c>
      <c r="C9312">
        <v>10</v>
      </c>
      <c r="D9312" t="s">
        <v>1261</v>
      </c>
      <c r="E9312" t="s">
        <v>28</v>
      </c>
      <c r="F9312" t="s">
        <v>456</v>
      </c>
      <c r="G9312" t="s">
        <v>999</v>
      </c>
      <c r="H9312" t="s">
        <v>1262</v>
      </c>
      <c r="I9312" t="s">
        <v>17</v>
      </c>
      <c r="J9312" t="s">
        <v>18</v>
      </c>
      <c r="K9312" t="s">
        <v>48</v>
      </c>
      <c r="L9312" t="s">
        <v>63</v>
      </c>
      <c r="M9312" t="s">
        <v>21</v>
      </c>
      <c r="N9312">
        <v>897.49</v>
      </c>
    </row>
    <row r="9313" spans="1:14" hidden="1" x14ac:dyDescent="0.2">
      <c r="A9313">
        <v>71936</v>
      </c>
      <c r="B9313">
        <v>14</v>
      </c>
      <c r="C9313">
        <v>10</v>
      </c>
      <c r="D9313" t="s">
        <v>1261</v>
      </c>
      <c r="E9313" t="s">
        <v>28</v>
      </c>
      <c r="F9313" t="s">
        <v>456</v>
      </c>
      <c r="G9313" t="s">
        <v>999</v>
      </c>
      <c r="H9313" t="s">
        <v>1262</v>
      </c>
      <c r="I9313" t="s">
        <v>17</v>
      </c>
      <c r="J9313" t="s">
        <v>18</v>
      </c>
      <c r="K9313" t="s">
        <v>48</v>
      </c>
      <c r="L9313" t="s">
        <v>63</v>
      </c>
      <c r="M9313" t="s">
        <v>21</v>
      </c>
      <c r="N9313">
        <v>15.75</v>
      </c>
    </row>
    <row r="9314" spans="1:14" hidden="1" x14ac:dyDescent="0.2">
      <c r="A9314">
        <v>71942</v>
      </c>
      <c r="B9314">
        <v>3</v>
      </c>
      <c r="C9314">
        <v>10</v>
      </c>
      <c r="D9314" t="s">
        <v>1269</v>
      </c>
      <c r="E9314" t="s">
        <v>28</v>
      </c>
      <c r="F9314" t="s">
        <v>456</v>
      </c>
      <c r="G9314" t="s">
        <v>999</v>
      </c>
      <c r="H9314" t="s">
        <v>1270</v>
      </c>
      <c r="I9314" t="s">
        <v>17</v>
      </c>
      <c r="J9314" t="s">
        <v>18</v>
      </c>
      <c r="K9314" t="s">
        <v>19</v>
      </c>
      <c r="L9314" t="s">
        <v>33</v>
      </c>
      <c r="M9314" t="s">
        <v>21</v>
      </c>
      <c r="N9314">
        <v>150.38</v>
      </c>
    </row>
    <row r="9315" spans="1:14" hidden="1" x14ac:dyDescent="0.2">
      <c r="A9315">
        <v>71948</v>
      </c>
      <c r="B9315">
        <v>7</v>
      </c>
      <c r="C9315">
        <v>10</v>
      </c>
      <c r="D9315" t="s">
        <v>1273</v>
      </c>
      <c r="E9315" t="s">
        <v>28</v>
      </c>
      <c r="F9315" t="s">
        <v>456</v>
      </c>
      <c r="G9315" t="s">
        <v>999</v>
      </c>
      <c r="H9315" t="s">
        <v>1274</v>
      </c>
      <c r="I9315" t="s">
        <v>17</v>
      </c>
      <c r="J9315" t="s">
        <v>18</v>
      </c>
      <c r="K9315" t="s">
        <v>48</v>
      </c>
      <c r="L9315" t="s">
        <v>395</v>
      </c>
      <c r="M9315" t="s">
        <v>21</v>
      </c>
      <c r="N9315">
        <v>50.7</v>
      </c>
    </row>
    <row r="9316" spans="1:14" hidden="1" x14ac:dyDescent="0.2">
      <c r="A9316">
        <v>71949</v>
      </c>
      <c r="B9316">
        <v>8</v>
      </c>
      <c r="C9316">
        <v>10</v>
      </c>
      <c r="D9316" t="s">
        <v>1273</v>
      </c>
      <c r="E9316" t="s">
        <v>28</v>
      </c>
      <c r="F9316" t="s">
        <v>456</v>
      </c>
      <c r="G9316" t="s">
        <v>999</v>
      </c>
      <c r="H9316" t="s">
        <v>1274</v>
      </c>
      <c r="I9316" t="s">
        <v>17</v>
      </c>
      <c r="J9316" t="s">
        <v>18</v>
      </c>
      <c r="K9316" t="s">
        <v>48</v>
      </c>
      <c r="L9316" t="s">
        <v>395</v>
      </c>
      <c r="M9316" t="s">
        <v>21</v>
      </c>
      <c r="N9316">
        <v>266.3</v>
      </c>
    </row>
    <row r="9317" spans="1:14" hidden="1" x14ac:dyDescent="0.2">
      <c r="A9317">
        <v>71956</v>
      </c>
      <c r="B9317">
        <v>12</v>
      </c>
      <c r="C9317">
        <v>10</v>
      </c>
      <c r="D9317" t="s">
        <v>1279</v>
      </c>
      <c r="E9317" t="s">
        <v>28</v>
      </c>
      <c r="F9317" t="s">
        <v>456</v>
      </c>
      <c r="G9317" t="s">
        <v>999</v>
      </c>
      <c r="H9317" t="s">
        <v>1280</v>
      </c>
      <c r="I9317" t="s">
        <v>17</v>
      </c>
      <c r="J9317" t="s">
        <v>18</v>
      </c>
      <c r="K9317" t="s">
        <v>58</v>
      </c>
      <c r="L9317" t="s">
        <v>33</v>
      </c>
      <c r="M9317" t="s">
        <v>21</v>
      </c>
      <c r="N9317">
        <v>17.059999999999999</v>
      </c>
    </row>
    <row r="9318" spans="1:14" hidden="1" x14ac:dyDescent="0.2">
      <c r="A9318">
        <v>71968</v>
      </c>
      <c r="B9318">
        <v>11</v>
      </c>
      <c r="C9318">
        <v>10</v>
      </c>
      <c r="D9318" t="s">
        <v>586</v>
      </c>
      <c r="E9318" t="s">
        <v>28</v>
      </c>
      <c r="F9318" t="s">
        <v>456</v>
      </c>
      <c r="G9318" t="s">
        <v>561</v>
      </c>
      <c r="H9318" t="s">
        <v>587</v>
      </c>
      <c r="I9318" t="s">
        <v>17</v>
      </c>
      <c r="J9318" t="s">
        <v>18</v>
      </c>
      <c r="K9318" t="s">
        <v>19</v>
      </c>
      <c r="L9318" t="s">
        <v>63</v>
      </c>
      <c r="M9318" t="s">
        <v>21</v>
      </c>
      <c r="N9318">
        <v>443.77</v>
      </c>
    </row>
    <row r="9319" spans="1:14" hidden="1" x14ac:dyDescent="0.2">
      <c r="A9319">
        <v>71976</v>
      </c>
      <c r="B9319">
        <v>33</v>
      </c>
      <c r="C9319">
        <v>10</v>
      </c>
      <c r="D9319" t="s">
        <v>1505</v>
      </c>
      <c r="E9319" t="s">
        <v>28</v>
      </c>
      <c r="F9319" t="s">
        <v>456</v>
      </c>
      <c r="G9319" t="s">
        <v>561</v>
      </c>
      <c r="H9319" t="s">
        <v>1506</v>
      </c>
      <c r="I9319" t="s">
        <v>17</v>
      </c>
      <c r="J9319" t="s">
        <v>18</v>
      </c>
      <c r="K9319" t="s">
        <v>19</v>
      </c>
      <c r="L9319" t="s">
        <v>63</v>
      </c>
      <c r="M9319" t="s">
        <v>21</v>
      </c>
      <c r="N9319">
        <v>2.0299999999999998</v>
      </c>
    </row>
    <row r="9320" spans="1:14" hidden="1" x14ac:dyDescent="0.2">
      <c r="A9320">
        <v>71979</v>
      </c>
      <c r="B9320">
        <v>36</v>
      </c>
      <c r="C9320">
        <v>10</v>
      </c>
      <c r="D9320" t="s">
        <v>1505</v>
      </c>
      <c r="E9320" t="s">
        <v>28</v>
      </c>
      <c r="F9320" t="s">
        <v>456</v>
      </c>
      <c r="G9320" t="s">
        <v>561</v>
      </c>
      <c r="H9320" t="s">
        <v>1506</v>
      </c>
      <c r="I9320" t="s">
        <v>17</v>
      </c>
      <c r="J9320" t="s">
        <v>18</v>
      </c>
      <c r="K9320" t="s">
        <v>19</v>
      </c>
      <c r="L9320" t="s">
        <v>63</v>
      </c>
      <c r="M9320" t="s">
        <v>21</v>
      </c>
      <c r="N9320">
        <v>2.11</v>
      </c>
    </row>
    <row r="9321" spans="1:14" hidden="1" x14ac:dyDescent="0.2">
      <c r="A9321">
        <v>71984</v>
      </c>
      <c r="B9321">
        <v>13</v>
      </c>
      <c r="C9321">
        <v>10</v>
      </c>
      <c r="D9321" t="s">
        <v>1293</v>
      </c>
      <c r="E9321" t="s">
        <v>28</v>
      </c>
      <c r="F9321" t="s">
        <v>456</v>
      </c>
      <c r="G9321" t="s">
        <v>561</v>
      </c>
      <c r="H9321" t="s">
        <v>1294</v>
      </c>
      <c r="I9321" t="s">
        <v>39</v>
      </c>
      <c r="J9321" t="s">
        <v>18</v>
      </c>
      <c r="K9321" t="s">
        <v>62</v>
      </c>
      <c r="L9321" t="s">
        <v>63</v>
      </c>
      <c r="M9321" t="s">
        <v>21</v>
      </c>
      <c r="N9321">
        <v>120.5</v>
      </c>
    </row>
    <row r="9322" spans="1:14" hidden="1" x14ac:dyDescent="0.2">
      <c r="A9322">
        <v>71986</v>
      </c>
      <c r="B9322">
        <v>15</v>
      </c>
      <c r="C9322">
        <v>10</v>
      </c>
      <c r="D9322" t="s">
        <v>1293</v>
      </c>
      <c r="E9322" t="s">
        <v>28</v>
      </c>
      <c r="F9322" t="s">
        <v>456</v>
      </c>
      <c r="G9322" t="s">
        <v>561</v>
      </c>
      <c r="H9322" t="s">
        <v>1294</v>
      </c>
      <c r="I9322" t="s">
        <v>39</v>
      </c>
      <c r="J9322" t="s">
        <v>18</v>
      </c>
      <c r="K9322" t="s">
        <v>62</v>
      </c>
      <c r="L9322" t="s">
        <v>63</v>
      </c>
      <c r="M9322" t="s">
        <v>21</v>
      </c>
      <c r="N9322">
        <v>90.28</v>
      </c>
    </row>
    <row r="9323" spans="1:14" hidden="1" x14ac:dyDescent="0.2">
      <c r="A9323">
        <v>71988</v>
      </c>
      <c r="B9323">
        <v>17</v>
      </c>
      <c r="C9323">
        <v>10</v>
      </c>
      <c r="D9323" t="s">
        <v>1293</v>
      </c>
      <c r="E9323" t="s">
        <v>28</v>
      </c>
      <c r="F9323" t="s">
        <v>456</v>
      </c>
      <c r="G9323" t="s">
        <v>561</v>
      </c>
      <c r="H9323" t="s">
        <v>1294</v>
      </c>
      <c r="I9323" t="s">
        <v>39</v>
      </c>
      <c r="J9323" t="s">
        <v>18</v>
      </c>
      <c r="K9323" t="s">
        <v>62</v>
      </c>
      <c r="L9323" t="s">
        <v>63</v>
      </c>
      <c r="M9323" t="s">
        <v>21</v>
      </c>
      <c r="N9323">
        <v>93.84</v>
      </c>
    </row>
    <row r="9324" spans="1:14" hidden="1" x14ac:dyDescent="0.2">
      <c r="A9324">
        <v>71990</v>
      </c>
      <c r="B9324">
        <v>19</v>
      </c>
      <c r="C9324">
        <v>10</v>
      </c>
      <c r="D9324" t="s">
        <v>1293</v>
      </c>
      <c r="E9324" t="s">
        <v>28</v>
      </c>
      <c r="F9324" t="s">
        <v>456</v>
      </c>
      <c r="G9324" t="s">
        <v>561</v>
      </c>
      <c r="H9324" t="s">
        <v>1294</v>
      </c>
      <c r="I9324" t="s">
        <v>39</v>
      </c>
      <c r="J9324" t="s">
        <v>18</v>
      </c>
      <c r="K9324" t="s">
        <v>62</v>
      </c>
      <c r="L9324" t="s">
        <v>63</v>
      </c>
      <c r="M9324" t="s">
        <v>21</v>
      </c>
      <c r="N9324">
        <v>191.98</v>
      </c>
    </row>
    <row r="9325" spans="1:14" hidden="1" x14ac:dyDescent="0.2">
      <c r="A9325">
        <v>71992</v>
      </c>
      <c r="B9325">
        <v>21</v>
      </c>
      <c r="C9325">
        <v>10</v>
      </c>
      <c r="D9325" t="s">
        <v>1293</v>
      </c>
      <c r="E9325" t="s">
        <v>28</v>
      </c>
      <c r="F9325" t="s">
        <v>456</v>
      </c>
      <c r="G9325" t="s">
        <v>561</v>
      </c>
      <c r="H9325" t="s">
        <v>1294</v>
      </c>
      <c r="I9325" t="s">
        <v>39</v>
      </c>
      <c r="J9325" t="s">
        <v>18</v>
      </c>
      <c r="K9325" t="s">
        <v>62</v>
      </c>
      <c r="L9325" t="s">
        <v>63</v>
      </c>
      <c r="M9325" t="s">
        <v>21</v>
      </c>
      <c r="N9325">
        <v>110.64</v>
      </c>
    </row>
    <row r="9326" spans="1:14" hidden="1" x14ac:dyDescent="0.2">
      <c r="A9326">
        <v>71994</v>
      </c>
      <c r="B9326">
        <v>14</v>
      </c>
      <c r="C9326">
        <v>10</v>
      </c>
      <c r="D9326" t="s">
        <v>614</v>
      </c>
      <c r="E9326" t="s">
        <v>28</v>
      </c>
      <c r="F9326" t="s">
        <v>456</v>
      </c>
      <c r="G9326" t="s">
        <v>561</v>
      </c>
      <c r="H9326" t="s">
        <v>615</v>
      </c>
      <c r="I9326" t="s">
        <v>17</v>
      </c>
      <c r="J9326" t="s">
        <v>18</v>
      </c>
      <c r="K9326" t="s">
        <v>58</v>
      </c>
      <c r="L9326" t="s">
        <v>33</v>
      </c>
      <c r="M9326" t="s">
        <v>21</v>
      </c>
      <c r="N9326">
        <v>22.34</v>
      </c>
    </row>
    <row r="9327" spans="1:14" hidden="1" x14ac:dyDescent="0.2">
      <c r="A9327">
        <v>72031</v>
      </c>
      <c r="B9327">
        <v>4</v>
      </c>
      <c r="C9327">
        <v>10</v>
      </c>
      <c r="D9327" t="s">
        <v>1669</v>
      </c>
      <c r="E9327" t="s">
        <v>28</v>
      </c>
      <c r="F9327" t="s">
        <v>433</v>
      </c>
      <c r="G9327" t="s">
        <v>1538</v>
      </c>
      <c r="H9327" t="s">
        <v>1670</v>
      </c>
      <c r="I9327" t="s">
        <v>17</v>
      </c>
      <c r="J9327" t="s">
        <v>18</v>
      </c>
      <c r="K9327" t="s">
        <v>48</v>
      </c>
      <c r="L9327" t="s">
        <v>659</v>
      </c>
      <c r="M9327" t="s">
        <v>21</v>
      </c>
      <c r="N9327">
        <v>598.36</v>
      </c>
    </row>
    <row r="9328" spans="1:14" hidden="1" x14ac:dyDescent="0.2">
      <c r="A9328">
        <v>69230</v>
      </c>
      <c r="B9328">
        <v>5</v>
      </c>
      <c r="C9328">
        <v>10</v>
      </c>
      <c r="D9328" t="s">
        <v>962</v>
      </c>
      <c r="E9328" t="s">
        <v>28</v>
      </c>
      <c r="F9328" t="s">
        <v>29</v>
      </c>
      <c r="G9328" t="s">
        <v>65</v>
      </c>
      <c r="H9328" t="s">
        <v>963</v>
      </c>
      <c r="I9328" t="s">
        <v>17</v>
      </c>
      <c r="J9328" t="s">
        <v>174</v>
      </c>
      <c r="K9328" t="s">
        <v>58</v>
      </c>
      <c r="L9328" t="s">
        <v>33</v>
      </c>
      <c r="M9328" t="s">
        <v>961</v>
      </c>
      <c r="N9328">
        <v>100.92</v>
      </c>
    </row>
    <row r="9329" spans="1:14" hidden="1" x14ac:dyDescent="0.2">
      <c r="A9329">
        <v>72032</v>
      </c>
      <c r="B9329">
        <v>5</v>
      </c>
      <c r="C9329">
        <v>10</v>
      </c>
      <c r="D9329" t="s">
        <v>1669</v>
      </c>
      <c r="E9329" t="s">
        <v>28</v>
      </c>
      <c r="F9329" t="s">
        <v>433</v>
      </c>
      <c r="G9329" t="s">
        <v>1538</v>
      </c>
      <c r="H9329" t="s">
        <v>1670</v>
      </c>
      <c r="I9329" t="s">
        <v>17</v>
      </c>
      <c r="J9329" t="s">
        <v>18</v>
      </c>
      <c r="K9329" t="s">
        <v>19</v>
      </c>
      <c r="L9329" t="s">
        <v>659</v>
      </c>
      <c r="M9329" t="s">
        <v>21</v>
      </c>
      <c r="N9329">
        <v>400.43</v>
      </c>
    </row>
    <row r="9330" spans="1:14" hidden="1" x14ac:dyDescent="0.2">
      <c r="A9330">
        <v>72037</v>
      </c>
      <c r="B9330">
        <v>9</v>
      </c>
      <c r="C9330">
        <v>10</v>
      </c>
      <c r="D9330" t="s">
        <v>1669</v>
      </c>
      <c r="E9330" t="s">
        <v>28</v>
      </c>
      <c r="F9330" t="s">
        <v>433</v>
      </c>
      <c r="G9330" t="s">
        <v>1538</v>
      </c>
      <c r="H9330" t="s">
        <v>1670</v>
      </c>
      <c r="I9330" t="s">
        <v>17</v>
      </c>
      <c r="J9330" t="s">
        <v>18</v>
      </c>
      <c r="K9330" t="s">
        <v>48</v>
      </c>
      <c r="L9330" t="s">
        <v>659</v>
      </c>
      <c r="M9330" t="s">
        <v>21</v>
      </c>
      <c r="N9330">
        <v>592.45000000000005</v>
      </c>
    </row>
    <row r="9331" spans="1:14" hidden="1" x14ac:dyDescent="0.2">
      <c r="A9331">
        <v>72042</v>
      </c>
      <c r="B9331">
        <v>3</v>
      </c>
      <c r="C9331">
        <v>40</v>
      </c>
      <c r="D9331" t="s">
        <v>949</v>
      </c>
      <c r="E9331" t="s">
        <v>28</v>
      </c>
      <c r="F9331" t="s">
        <v>288</v>
      </c>
      <c r="G9331" t="s">
        <v>289</v>
      </c>
      <c r="H9331" t="s">
        <v>950</v>
      </c>
      <c r="I9331" t="s">
        <v>84</v>
      </c>
      <c r="J9331" t="s">
        <v>18</v>
      </c>
      <c r="K9331" t="s">
        <v>85</v>
      </c>
      <c r="L9331" t="s">
        <v>951</v>
      </c>
      <c r="M9331" t="s">
        <v>21</v>
      </c>
      <c r="N9331">
        <v>23.99</v>
      </c>
    </row>
    <row r="9332" spans="1:14" hidden="1" x14ac:dyDescent="0.2">
      <c r="A9332">
        <v>72043</v>
      </c>
      <c r="B9332">
        <v>4</v>
      </c>
      <c r="C9332">
        <v>40</v>
      </c>
      <c r="D9332" t="s">
        <v>949</v>
      </c>
      <c r="E9332" t="s">
        <v>28</v>
      </c>
      <c r="F9332" t="s">
        <v>288</v>
      </c>
      <c r="G9332" t="s">
        <v>289</v>
      </c>
      <c r="H9332" t="s">
        <v>950</v>
      </c>
      <c r="I9332" t="s">
        <v>17</v>
      </c>
      <c r="J9332" t="s">
        <v>18</v>
      </c>
      <c r="K9332" t="s">
        <v>48</v>
      </c>
      <c r="L9332" t="s">
        <v>951</v>
      </c>
      <c r="M9332" t="s">
        <v>21</v>
      </c>
      <c r="N9332">
        <v>21.14</v>
      </c>
    </row>
    <row r="9333" spans="1:14" hidden="1" x14ac:dyDescent="0.2">
      <c r="A9333">
        <v>72055</v>
      </c>
      <c r="B9333">
        <v>4</v>
      </c>
      <c r="C9333">
        <v>71</v>
      </c>
      <c r="D9333" t="s">
        <v>912</v>
      </c>
      <c r="E9333" t="s">
        <v>28</v>
      </c>
      <c r="F9333" t="s">
        <v>288</v>
      </c>
      <c r="G9333" t="s">
        <v>289</v>
      </c>
      <c r="H9333" t="s">
        <v>914</v>
      </c>
      <c r="I9333" t="s">
        <v>84</v>
      </c>
      <c r="J9333" t="s">
        <v>18</v>
      </c>
      <c r="K9333" t="s">
        <v>144</v>
      </c>
      <c r="L9333" t="s">
        <v>239</v>
      </c>
      <c r="M9333" t="s">
        <v>21</v>
      </c>
      <c r="N9333">
        <v>33.64</v>
      </c>
    </row>
    <row r="9334" spans="1:14" hidden="1" x14ac:dyDescent="0.2">
      <c r="A9334">
        <v>72068</v>
      </c>
      <c r="B9334">
        <v>1</v>
      </c>
      <c r="C9334">
        <v>10</v>
      </c>
      <c r="D9334" t="s">
        <v>1721</v>
      </c>
      <c r="E9334" t="s">
        <v>28</v>
      </c>
      <c r="F9334" t="s">
        <v>433</v>
      </c>
      <c r="G9334" t="s">
        <v>434</v>
      </c>
      <c r="H9334" t="s">
        <v>1722</v>
      </c>
      <c r="I9334" t="s">
        <v>17</v>
      </c>
      <c r="J9334" t="s">
        <v>18</v>
      </c>
      <c r="K9334" t="s">
        <v>48</v>
      </c>
      <c r="L9334" t="s">
        <v>33</v>
      </c>
      <c r="M9334" t="s">
        <v>21</v>
      </c>
      <c r="N9334">
        <v>110.97</v>
      </c>
    </row>
    <row r="9335" spans="1:14" hidden="1" x14ac:dyDescent="0.2">
      <c r="A9335">
        <v>72069</v>
      </c>
      <c r="B9335">
        <v>2</v>
      </c>
      <c r="C9335">
        <v>10</v>
      </c>
      <c r="D9335" t="s">
        <v>1721</v>
      </c>
      <c r="E9335" t="s">
        <v>28</v>
      </c>
      <c r="F9335" t="s">
        <v>433</v>
      </c>
      <c r="G9335" t="s">
        <v>434</v>
      </c>
      <c r="H9335" t="s">
        <v>1722</v>
      </c>
      <c r="I9335" t="s">
        <v>17</v>
      </c>
      <c r="J9335" t="s">
        <v>18</v>
      </c>
      <c r="K9335" t="s">
        <v>48</v>
      </c>
      <c r="L9335" t="s">
        <v>33</v>
      </c>
      <c r="M9335" t="s">
        <v>21</v>
      </c>
      <c r="N9335">
        <v>467.93</v>
      </c>
    </row>
    <row r="9336" spans="1:14" hidden="1" x14ac:dyDescent="0.2">
      <c r="A9336">
        <v>72087</v>
      </c>
      <c r="B9336">
        <v>20</v>
      </c>
      <c r="C9336">
        <v>10</v>
      </c>
      <c r="D9336" t="s">
        <v>1721</v>
      </c>
      <c r="E9336" t="s">
        <v>28</v>
      </c>
      <c r="F9336" t="s">
        <v>433</v>
      </c>
      <c r="G9336" t="s">
        <v>434</v>
      </c>
      <c r="H9336" t="s">
        <v>1722</v>
      </c>
      <c r="I9336" t="s">
        <v>17</v>
      </c>
      <c r="J9336" t="s">
        <v>18</v>
      </c>
      <c r="K9336" t="s">
        <v>48</v>
      </c>
      <c r="L9336" t="s">
        <v>33</v>
      </c>
      <c r="M9336" t="s">
        <v>21</v>
      </c>
      <c r="N9336">
        <v>185.22</v>
      </c>
    </row>
    <row r="9337" spans="1:14" hidden="1" x14ac:dyDescent="0.2">
      <c r="A9337">
        <v>72088</v>
      </c>
      <c r="B9337">
        <v>3</v>
      </c>
      <c r="C9337">
        <v>10</v>
      </c>
      <c r="D9337" t="s">
        <v>1723</v>
      </c>
      <c r="E9337" t="s">
        <v>28</v>
      </c>
      <c r="F9337" t="s">
        <v>433</v>
      </c>
      <c r="G9337" t="s">
        <v>434</v>
      </c>
      <c r="H9337" t="s">
        <v>1724</v>
      </c>
      <c r="I9337" t="s">
        <v>17</v>
      </c>
      <c r="J9337" t="s">
        <v>18</v>
      </c>
      <c r="K9337" t="s">
        <v>19</v>
      </c>
      <c r="L9337" t="s">
        <v>395</v>
      </c>
      <c r="M9337" t="s">
        <v>21</v>
      </c>
      <c r="N9337">
        <v>51.44</v>
      </c>
    </row>
    <row r="9338" spans="1:14" hidden="1" x14ac:dyDescent="0.2">
      <c r="A9338">
        <v>72090</v>
      </c>
      <c r="B9338">
        <v>4</v>
      </c>
      <c r="C9338">
        <v>30</v>
      </c>
      <c r="D9338" t="s">
        <v>1663</v>
      </c>
      <c r="E9338" t="s">
        <v>28</v>
      </c>
      <c r="F9338" t="s">
        <v>433</v>
      </c>
      <c r="G9338" t="s">
        <v>434</v>
      </c>
      <c r="H9338" t="s">
        <v>1664</v>
      </c>
      <c r="I9338" t="s">
        <v>17</v>
      </c>
      <c r="J9338" t="s">
        <v>18</v>
      </c>
      <c r="K9338" t="s">
        <v>48</v>
      </c>
      <c r="L9338" t="s">
        <v>33</v>
      </c>
      <c r="M9338" t="s">
        <v>21</v>
      </c>
      <c r="N9338">
        <v>32.85</v>
      </c>
    </row>
    <row r="9339" spans="1:14" hidden="1" x14ac:dyDescent="0.2">
      <c r="A9339">
        <v>69242</v>
      </c>
      <c r="B9339">
        <v>10</v>
      </c>
      <c r="C9339">
        <v>10</v>
      </c>
      <c r="D9339" t="s">
        <v>785</v>
      </c>
      <c r="E9339" t="s">
        <v>28</v>
      </c>
      <c r="F9339" t="s">
        <v>29</v>
      </c>
      <c r="G9339" t="s">
        <v>65</v>
      </c>
      <c r="H9339" t="s">
        <v>786</v>
      </c>
      <c r="I9339" t="s">
        <v>32</v>
      </c>
      <c r="J9339" t="s">
        <v>174</v>
      </c>
      <c r="K9339" t="s">
        <v>66</v>
      </c>
      <c r="L9339" t="s">
        <v>20</v>
      </c>
      <c r="M9339" t="s">
        <v>745</v>
      </c>
      <c r="N9339">
        <v>5.46</v>
      </c>
    </row>
    <row r="9340" spans="1:14" hidden="1" x14ac:dyDescent="0.2">
      <c r="A9340">
        <v>69243</v>
      </c>
      <c r="B9340">
        <v>6</v>
      </c>
      <c r="C9340">
        <v>15</v>
      </c>
      <c r="D9340" t="s">
        <v>785</v>
      </c>
      <c r="E9340" t="s">
        <v>28</v>
      </c>
      <c r="F9340" t="s">
        <v>29</v>
      </c>
      <c r="G9340" t="s">
        <v>65</v>
      </c>
      <c r="H9340" t="s">
        <v>786</v>
      </c>
      <c r="I9340" t="s">
        <v>32</v>
      </c>
      <c r="J9340" t="s">
        <v>174</v>
      </c>
      <c r="K9340" t="s">
        <v>66</v>
      </c>
      <c r="L9340" t="s">
        <v>33</v>
      </c>
      <c r="M9340" t="s">
        <v>745</v>
      </c>
      <c r="N9340">
        <v>3.27</v>
      </c>
    </row>
    <row r="9341" spans="1:14" hidden="1" x14ac:dyDescent="0.2">
      <c r="A9341">
        <v>72091</v>
      </c>
      <c r="B9341">
        <v>5</v>
      </c>
      <c r="C9341">
        <v>30</v>
      </c>
      <c r="D9341" t="s">
        <v>1663</v>
      </c>
      <c r="E9341" t="s">
        <v>28</v>
      </c>
      <c r="F9341" t="s">
        <v>433</v>
      </c>
      <c r="G9341" t="s">
        <v>434</v>
      </c>
      <c r="H9341" t="s">
        <v>1664</v>
      </c>
      <c r="I9341" t="s">
        <v>17</v>
      </c>
      <c r="J9341" t="s">
        <v>18</v>
      </c>
      <c r="K9341" t="s">
        <v>19</v>
      </c>
      <c r="L9341" t="s">
        <v>33</v>
      </c>
      <c r="M9341" t="s">
        <v>21</v>
      </c>
      <c r="N9341">
        <v>60.46</v>
      </c>
    </row>
    <row r="9342" spans="1:14" hidden="1" x14ac:dyDescent="0.2">
      <c r="A9342">
        <v>72101</v>
      </c>
      <c r="B9342">
        <v>45</v>
      </c>
      <c r="C9342">
        <v>20</v>
      </c>
      <c r="D9342" t="s">
        <v>1545</v>
      </c>
      <c r="E9342" t="s">
        <v>28</v>
      </c>
      <c r="F9342" t="s">
        <v>433</v>
      </c>
      <c r="G9342" t="s">
        <v>434</v>
      </c>
      <c r="H9342" t="s">
        <v>1546</v>
      </c>
      <c r="I9342" t="s">
        <v>17</v>
      </c>
      <c r="J9342" t="s">
        <v>18</v>
      </c>
      <c r="K9342" t="s">
        <v>48</v>
      </c>
      <c r="L9342" t="s">
        <v>33</v>
      </c>
      <c r="M9342" t="s">
        <v>21</v>
      </c>
      <c r="N9342">
        <v>6.33</v>
      </c>
    </row>
    <row r="9343" spans="1:14" hidden="1" x14ac:dyDescent="0.2">
      <c r="A9343">
        <v>69246</v>
      </c>
      <c r="B9343">
        <v>19</v>
      </c>
      <c r="C9343">
        <v>10</v>
      </c>
      <c r="D9343" t="s">
        <v>633</v>
      </c>
      <c r="E9343" t="s">
        <v>28</v>
      </c>
      <c r="F9343" t="s">
        <v>29</v>
      </c>
      <c r="G9343" t="s">
        <v>65</v>
      </c>
      <c r="H9343" t="s">
        <v>634</v>
      </c>
      <c r="I9343" t="s">
        <v>84</v>
      </c>
      <c r="J9343" t="s">
        <v>174</v>
      </c>
      <c r="K9343" t="s">
        <v>85</v>
      </c>
      <c r="L9343" t="s">
        <v>20</v>
      </c>
      <c r="M9343" t="s">
        <v>745</v>
      </c>
      <c r="N9343">
        <v>2.67</v>
      </c>
    </row>
    <row r="9344" spans="1:14" hidden="1" x14ac:dyDescent="0.2">
      <c r="A9344">
        <v>72102</v>
      </c>
      <c r="B9344">
        <v>35</v>
      </c>
      <c r="C9344">
        <v>10</v>
      </c>
      <c r="D9344" t="s">
        <v>1657</v>
      </c>
      <c r="E9344" t="s">
        <v>28</v>
      </c>
      <c r="F9344" t="s">
        <v>433</v>
      </c>
      <c r="G9344" t="s">
        <v>434</v>
      </c>
      <c r="H9344" t="s">
        <v>1658</v>
      </c>
      <c r="I9344" t="s">
        <v>17</v>
      </c>
      <c r="J9344" t="s">
        <v>18</v>
      </c>
      <c r="K9344" t="s">
        <v>48</v>
      </c>
      <c r="L9344" t="s">
        <v>33</v>
      </c>
      <c r="M9344" t="s">
        <v>21</v>
      </c>
      <c r="N9344">
        <v>47.28</v>
      </c>
    </row>
    <row r="9345" spans="1:14" hidden="1" x14ac:dyDescent="0.2">
      <c r="A9345">
        <v>72104</v>
      </c>
      <c r="B9345">
        <v>2</v>
      </c>
      <c r="C9345">
        <v>10</v>
      </c>
      <c r="D9345" t="s">
        <v>1725</v>
      </c>
      <c r="E9345" t="s">
        <v>28</v>
      </c>
      <c r="F9345" t="s">
        <v>433</v>
      </c>
      <c r="G9345" t="s">
        <v>434</v>
      </c>
      <c r="H9345" t="s">
        <v>1726</v>
      </c>
      <c r="I9345" t="s">
        <v>17</v>
      </c>
      <c r="J9345" t="s">
        <v>18</v>
      </c>
      <c r="K9345" t="s">
        <v>48</v>
      </c>
      <c r="L9345" t="s">
        <v>33</v>
      </c>
      <c r="M9345" t="s">
        <v>21</v>
      </c>
      <c r="N9345">
        <v>162.04</v>
      </c>
    </row>
    <row r="9346" spans="1:14" hidden="1" x14ac:dyDescent="0.2">
      <c r="A9346">
        <v>72105</v>
      </c>
      <c r="B9346">
        <v>3</v>
      </c>
      <c r="C9346">
        <v>10</v>
      </c>
      <c r="D9346" t="s">
        <v>1725</v>
      </c>
      <c r="E9346" t="s">
        <v>28</v>
      </c>
      <c r="F9346" t="s">
        <v>433</v>
      </c>
      <c r="G9346" t="s">
        <v>434</v>
      </c>
      <c r="H9346" t="s">
        <v>1726</v>
      </c>
      <c r="I9346" t="s">
        <v>17</v>
      </c>
      <c r="J9346" t="s">
        <v>18</v>
      </c>
      <c r="K9346" t="s">
        <v>19</v>
      </c>
      <c r="L9346" t="s">
        <v>33</v>
      </c>
      <c r="M9346" t="s">
        <v>21</v>
      </c>
      <c r="N9346">
        <v>202.82</v>
      </c>
    </row>
    <row r="9347" spans="1:14" hidden="1" x14ac:dyDescent="0.2">
      <c r="A9347">
        <v>72117</v>
      </c>
      <c r="B9347">
        <v>2</v>
      </c>
      <c r="C9347">
        <v>10</v>
      </c>
      <c r="D9347" t="s">
        <v>1727</v>
      </c>
      <c r="E9347" t="s">
        <v>28</v>
      </c>
      <c r="F9347" t="s">
        <v>433</v>
      </c>
      <c r="G9347" t="s">
        <v>434</v>
      </c>
      <c r="H9347" t="s">
        <v>1728</v>
      </c>
      <c r="I9347" t="s">
        <v>17</v>
      </c>
      <c r="J9347" t="s">
        <v>18</v>
      </c>
      <c r="K9347" t="s">
        <v>19</v>
      </c>
      <c r="L9347" t="s">
        <v>33</v>
      </c>
      <c r="M9347" t="s">
        <v>21</v>
      </c>
      <c r="N9347">
        <v>190.15</v>
      </c>
    </row>
    <row r="9348" spans="1:14" hidden="1" x14ac:dyDescent="0.2">
      <c r="A9348">
        <v>72118</v>
      </c>
      <c r="B9348">
        <v>3</v>
      </c>
      <c r="C9348">
        <v>10</v>
      </c>
      <c r="D9348" t="s">
        <v>1727</v>
      </c>
      <c r="E9348" t="s">
        <v>28</v>
      </c>
      <c r="F9348" t="s">
        <v>433</v>
      </c>
      <c r="G9348" t="s">
        <v>434</v>
      </c>
      <c r="H9348" t="s">
        <v>1728</v>
      </c>
      <c r="I9348" t="s">
        <v>17</v>
      </c>
      <c r="J9348" t="s">
        <v>18</v>
      </c>
      <c r="K9348" t="s">
        <v>48</v>
      </c>
      <c r="L9348" t="s">
        <v>33</v>
      </c>
      <c r="M9348" t="s">
        <v>21</v>
      </c>
      <c r="N9348">
        <v>159.21</v>
      </c>
    </row>
    <row r="9349" spans="1:14" hidden="1" x14ac:dyDescent="0.2">
      <c r="A9349">
        <v>72134</v>
      </c>
      <c r="B9349">
        <v>10</v>
      </c>
      <c r="C9349">
        <v>10</v>
      </c>
      <c r="D9349" t="s">
        <v>1657</v>
      </c>
      <c r="E9349" t="s">
        <v>28</v>
      </c>
      <c r="F9349" t="s">
        <v>433</v>
      </c>
      <c r="G9349" t="s">
        <v>434</v>
      </c>
      <c r="H9349" t="s">
        <v>1658</v>
      </c>
      <c r="I9349" t="s">
        <v>39</v>
      </c>
      <c r="J9349" t="s">
        <v>18</v>
      </c>
      <c r="K9349" t="s">
        <v>183</v>
      </c>
      <c r="L9349" t="s">
        <v>33</v>
      </c>
      <c r="M9349" t="s">
        <v>21</v>
      </c>
      <c r="N9349">
        <v>6.19</v>
      </c>
    </row>
    <row r="9350" spans="1:14" hidden="1" x14ac:dyDescent="0.2">
      <c r="A9350">
        <v>72135</v>
      </c>
      <c r="B9350">
        <v>11</v>
      </c>
      <c r="C9350">
        <v>10</v>
      </c>
      <c r="D9350" t="s">
        <v>1657</v>
      </c>
      <c r="E9350" t="s">
        <v>28</v>
      </c>
      <c r="F9350" t="s">
        <v>433</v>
      </c>
      <c r="G9350" t="s">
        <v>434</v>
      </c>
      <c r="H9350" t="s">
        <v>1658</v>
      </c>
      <c r="I9350" t="s">
        <v>17</v>
      </c>
      <c r="J9350" t="s">
        <v>18</v>
      </c>
      <c r="K9350" t="s">
        <v>19</v>
      </c>
      <c r="L9350" t="s">
        <v>33</v>
      </c>
      <c r="M9350" t="s">
        <v>21</v>
      </c>
      <c r="N9350">
        <v>123.88</v>
      </c>
    </row>
    <row r="9351" spans="1:14" hidden="1" x14ac:dyDescent="0.2">
      <c r="A9351">
        <v>72141</v>
      </c>
      <c r="B9351">
        <v>19</v>
      </c>
      <c r="C9351">
        <v>10</v>
      </c>
      <c r="D9351" t="s">
        <v>1657</v>
      </c>
      <c r="E9351" t="s">
        <v>28</v>
      </c>
      <c r="F9351" t="s">
        <v>433</v>
      </c>
      <c r="G9351" t="s">
        <v>434</v>
      </c>
      <c r="H9351" t="s">
        <v>1658</v>
      </c>
      <c r="I9351" t="s">
        <v>39</v>
      </c>
      <c r="J9351" t="s">
        <v>18</v>
      </c>
      <c r="K9351" t="s">
        <v>201</v>
      </c>
      <c r="L9351" t="s">
        <v>33</v>
      </c>
      <c r="M9351" t="s">
        <v>21</v>
      </c>
      <c r="N9351">
        <v>27.44</v>
      </c>
    </row>
    <row r="9352" spans="1:14" hidden="1" x14ac:dyDescent="0.2">
      <c r="A9352">
        <v>72142</v>
      </c>
      <c r="B9352">
        <v>20</v>
      </c>
      <c r="C9352">
        <v>10</v>
      </c>
      <c r="D9352" t="s">
        <v>1657</v>
      </c>
      <c r="E9352" t="s">
        <v>28</v>
      </c>
      <c r="F9352" t="s">
        <v>433</v>
      </c>
      <c r="G9352" t="s">
        <v>434</v>
      </c>
      <c r="H9352" t="s">
        <v>1658</v>
      </c>
      <c r="I9352" t="s">
        <v>17</v>
      </c>
      <c r="J9352" t="s">
        <v>18</v>
      </c>
      <c r="K9352" t="s">
        <v>58</v>
      </c>
      <c r="L9352" t="s">
        <v>33</v>
      </c>
      <c r="M9352" t="s">
        <v>21</v>
      </c>
      <c r="N9352">
        <v>6.24</v>
      </c>
    </row>
    <row r="9353" spans="1:14" hidden="1" x14ac:dyDescent="0.2">
      <c r="A9353">
        <v>72143</v>
      </c>
      <c r="B9353">
        <v>21</v>
      </c>
      <c r="C9353">
        <v>10</v>
      </c>
      <c r="D9353" t="s">
        <v>1657</v>
      </c>
      <c r="E9353" t="s">
        <v>28</v>
      </c>
      <c r="F9353" t="s">
        <v>433</v>
      </c>
      <c r="G9353" t="s">
        <v>434</v>
      </c>
      <c r="H9353" t="s">
        <v>1658</v>
      </c>
      <c r="I9353" t="s">
        <v>17</v>
      </c>
      <c r="J9353" t="s">
        <v>18</v>
      </c>
      <c r="K9353" t="s">
        <v>58</v>
      </c>
      <c r="L9353" t="s">
        <v>33</v>
      </c>
      <c r="M9353" t="s">
        <v>21</v>
      </c>
      <c r="N9353">
        <v>2.94</v>
      </c>
    </row>
    <row r="9354" spans="1:14" hidden="1" x14ac:dyDescent="0.2">
      <c r="A9354">
        <v>72144</v>
      </c>
      <c r="B9354">
        <v>22</v>
      </c>
      <c r="C9354">
        <v>10</v>
      </c>
      <c r="D9354" t="s">
        <v>1657</v>
      </c>
      <c r="E9354" t="s">
        <v>28</v>
      </c>
      <c r="F9354" t="s">
        <v>433</v>
      </c>
      <c r="G9354" t="s">
        <v>434</v>
      </c>
      <c r="H9354" t="s">
        <v>1658</v>
      </c>
      <c r="I9354" t="s">
        <v>17</v>
      </c>
      <c r="J9354" t="s">
        <v>18</v>
      </c>
      <c r="K9354" t="s">
        <v>48</v>
      </c>
      <c r="L9354" t="s">
        <v>33</v>
      </c>
      <c r="M9354" t="s">
        <v>21</v>
      </c>
      <c r="N9354">
        <v>269.2</v>
      </c>
    </row>
    <row r="9355" spans="1:14" hidden="1" x14ac:dyDescent="0.2">
      <c r="A9355">
        <v>72146</v>
      </c>
      <c r="B9355">
        <v>2</v>
      </c>
      <c r="C9355">
        <v>20</v>
      </c>
      <c r="D9355" t="s">
        <v>1725</v>
      </c>
      <c r="E9355" t="s">
        <v>28</v>
      </c>
      <c r="F9355" t="s">
        <v>433</v>
      </c>
      <c r="G9355" t="s">
        <v>434</v>
      </c>
      <c r="H9355" t="s">
        <v>1726</v>
      </c>
      <c r="I9355" t="s">
        <v>17</v>
      </c>
      <c r="J9355" t="s">
        <v>18</v>
      </c>
      <c r="K9355" t="s">
        <v>48</v>
      </c>
      <c r="L9355" t="s">
        <v>33</v>
      </c>
      <c r="M9355" t="s">
        <v>21</v>
      </c>
      <c r="N9355">
        <v>18.73</v>
      </c>
    </row>
    <row r="9356" spans="1:14" hidden="1" x14ac:dyDescent="0.2">
      <c r="A9356">
        <v>72147</v>
      </c>
      <c r="B9356">
        <v>4</v>
      </c>
      <c r="C9356">
        <v>20</v>
      </c>
      <c r="D9356" t="s">
        <v>1725</v>
      </c>
      <c r="E9356" t="s">
        <v>28</v>
      </c>
      <c r="F9356" t="s">
        <v>433</v>
      </c>
      <c r="G9356" t="s">
        <v>434</v>
      </c>
      <c r="H9356" t="s">
        <v>1726</v>
      </c>
      <c r="I9356" t="s">
        <v>17</v>
      </c>
      <c r="J9356" t="s">
        <v>18</v>
      </c>
      <c r="K9356" t="s">
        <v>48</v>
      </c>
      <c r="L9356" t="s">
        <v>33</v>
      </c>
      <c r="M9356" t="s">
        <v>21</v>
      </c>
      <c r="N9356">
        <v>77.150000000000006</v>
      </c>
    </row>
    <row r="9357" spans="1:14" hidden="1" x14ac:dyDescent="0.2">
      <c r="A9357">
        <v>72148</v>
      </c>
      <c r="B9357">
        <v>7</v>
      </c>
      <c r="C9357">
        <v>20</v>
      </c>
      <c r="D9357" t="s">
        <v>1725</v>
      </c>
      <c r="E9357" t="s">
        <v>28</v>
      </c>
      <c r="F9357" t="s">
        <v>433</v>
      </c>
      <c r="G9357" t="s">
        <v>434</v>
      </c>
      <c r="H9357" t="s">
        <v>1726</v>
      </c>
      <c r="I9357" t="s">
        <v>17</v>
      </c>
      <c r="J9357" t="s">
        <v>18</v>
      </c>
      <c r="K9357" t="s">
        <v>19</v>
      </c>
      <c r="L9357" t="s">
        <v>33</v>
      </c>
      <c r="M9357" t="s">
        <v>21</v>
      </c>
      <c r="N9357">
        <v>76.25</v>
      </c>
    </row>
    <row r="9358" spans="1:14" hidden="1" x14ac:dyDescent="0.2">
      <c r="A9358">
        <v>72156</v>
      </c>
      <c r="B9358">
        <v>4</v>
      </c>
      <c r="C9358">
        <v>10</v>
      </c>
      <c r="D9358" t="s">
        <v>1731</v>
      </c>
      <c r="E9358" t="s">
        <v>28</v>
      </c>
      <c r="F9358" t="s">
        <v>433</v>
      </c>
      <c r="G9358" t="s">
        <v>434</v>
      </c>
      <c r="H9358" t="s">
        <v>1732</v>
      </c>
      <c r="I9358" t="s">
        <v>17</v>
      </c>
      <c r="J9358" t="s">
        <v>18</v>
      </c>
      <c r="K9358" t="s">
        <v>58</v>
      </c>
      <c r="L9358" t="s">
        <v>33</v>
      </c>
      <c r="M9358" t="s">
        <v>21</v>
      </c>
      <c r="N9358">
        <v>16.8</v>
      </c>
    </row>
    <row r="9359" spans="1:14" hidden="1" x14ac:dyDescent="0.2">
      <c r="A9359">
        <v>72158</v>
      </c>
      <c r="B9359">
        <v>2</v>
      </c>
      <c r="C9359">
        <v>10</v>
      </c>
      <c r="D9359" t="s">
        <v>1733</v>
      </c>
      <c r="E9359" t="s">
        <v>28</v>
      </c>
      <c r="F9359" t="s">
        <v>433</v>
      </c>
      <c r="G9359" t="s">
        <v>434</v>
      </c>
      <c r="H9359" t="s">
        <v>1734</v>
      </c>
      <c r="I9359" t="s">
        <v>17</v>
      </c>
      <c r="J9359" t="s">
        <v>18</v>
      </c>
      <c r="K9359" t="s">
        <v>19</v>
      </c>
      <c r="L9359" t="s">
        <v>33</v>
      </c>
      <c r="M9359" t="s">
        <v>21</v>
      </c>
      <c r="N9359">
        <v>181.35</v>
      </c>
    </row>
    <row r="9360" spans="1:14" hidden="1" x14ac:dyDescent="0.2">
      <c r="A9360">
        <v>72159</v>
      </c>
      <c r="B9360">
        <v>3</v>
      </c>
      <c r="C9360">
        <v>10</v>
      </c>
      <c r="D9360" t="s">
        <v>1733</v>
      </c>
      <c r="E9360" t="s">
        <v>28</v>
      </c>
      <c r="F9360" t="s">
        <v>433</v>
      </c>
      <c r="G9360" t="s">
        <v>434</v>
      </c>
      <c r="H9360" t="s">
        <v>1734</v>
      </c>
      <c r="I9360" t="s">
        <v>17</v>
      </c>
      <c r="J9360" t="s">
        <v>18</v>
      </c>
      <c r="K9360" t="s">
        <v>48</v>
      </c>
      <c r="L9360" t="s">
        <v>33</v>
      </c>
      <c r="M9360" t="s">
        <v>21</v>
      </c>
      <c r="N9360">
        <v>263.98</v>
      </c>
    </row>
    <row r="9361" spans="1:14" hidden="1" x14ac:dyDescent="0.2">
      <c r="A9361">
        <v>72166</v>
      </c>
      <c r="B9361">
        <v>9</v>
      </c>
      <c r="C9361">
        <v>10</v>
      </c>
      <c r="D9361" t="s">
        <v>1735</v>
      </c>
      <c r="E9361" t="s">
        <v>28</v>
      </c>
      <c r="F9361" t="s">
        <v>433</v>
      </c>
      <c r="G9361" t="s">
        <v>434</v>
      </c>
      <c r="H9361" t="s">
        <v>1736</v>
      </c>
      <c r="I9361" t="s">
        <v>17</v>
      </c>
      <c r="J9361" t="s">
        <v>18</v>
      </c>
      <c r="K9361" t="s">
        <v>19</v>
      </c>
      <c r="L9361" t="s">
        <v>33</v>
      </c>
      <c r="M9361" t="s">
        <v>21</v>
      </c>
      <c r="N9361">
        <v>190.44</v>
      </c>
    </row>
    <row r="9362" spans="1:14" hidden="1" x14ac:dyDescent="0.2">
      <c r="A9362">
        <v>72167</v>
      </c>
      <c r="B9362">
        <v>11</v>
      </c>
      <c r="C9362">
        <v>10</v>
      </c>
      <c r="D9362" t="s">
        <v>1735</v>
      </c>
      <c r="E9362" t="s">
        <v>28</v>
      </c>
      <c r="F9362" t="s">
        <v>433</v>
      </c>
      <c r="G9362" t="s">
        <v>434</v>
      </c>
      <c r="H9362" t="s">
        <v>1736</v>
      </c>
      <c r="I9362" t="s">
        <v>17</v>
      </c>
      <c r="J9362" t="s">
        <v>18</v>
      </c>
      <c r="K9362" t="s">
        <v>19</v>
      </c>
      <c r="L9362" t="s">
        <v>33</v>
      </c>
      <c r="M9362" t="s">
        <v>21</v>
      </c>
      <c r="N9362">
        <v>154.80000000000001</v>
      </c>
    </row>
    <row r="9363" spans="1:14" hidden="1" x14ac:dyDescent="0.2">
      <c r="A9363">
        <v>72168</v>
      </c>
      <c r="B9363">
        <v>8</v>
      </c>
      <c r="C9363">
        <v>10</v>
      </c>
      <c r="D9363" t="s">
        <v>1735</v>
      </c>
      <c r="E9363" t="s">
        <v>28</v>
      </c>
      <c r="F9363" t="s">
        <v>433</v>
      </c>
      <c r="G9363" t="s">
        <v>434</v>
      </c>
      <c r="H9363" t="s">
        <v>1736</v>
      </c>
      <c r="I9363" t="s">
        <v>17</v>
      </c>
      <c r="J9363" t="s">
        <v>18</v>
      </c>
      <c r="K9363" t="s">
        <v>58</v>
      </c>
      <c r="L9363" t="s">
        <v>33</v>
      </c>
      <c r="M9363" t="s">
        <v>21</v>
      </c>
      <c r="N9363">
        <v>48.62</v>
      </c>
    </row>
    <row r="9364" spans="1:14" hidden="1" x14ac:dyDescent="0.2">
      <c r="A9364">
        <v>72183</v>
      </c>
      <c r="B9364">
        <v>5</v>
      </c>
      <c r="C9364">
        <v>10</v>
      </c>
      <c r="D9364" t="s">
        <v>1729</v>
      </c>
      <c r="E9364" t="s">
        <v>28</v>
      </c>
      <c r="F9364" t="s">
        <v>433</v>
      </c>
      <c r="G9364" t="s">
        <v>1538</v>
      </c>
      <c r="H9364" t="s">
        <v>1730</v>
      </c>
      <c r="I9364" t="s">
        <v>17</v>
      </c>
      <c r="J9364" t="s">
        <v>18</v>
      </c>
      <c r="K9364" t="s">
        <v>58</v>
      </c>
      <c r="L9364" t="s">
        <v>33</v>
      </c>
      <c r="M9364" t="s">
        <v>21</v>
      </c>
      <c r="N9364">
        <v>11.79</v>
      </c>
    </row>
    <row r="9365" spans="1:14" hidden="1" x14ac:dyDescent="0.2">
      <c r="A9365">
        <v>72189</v>
      </c>
      <c r="B9365">
        <v>4</v>
      </c>
      <c r="C9365">
        <v>20</v>
      </c>
      <c r="D9365" t="s">
        <v>432</v>
      </c>
      <c r="E9365" t="s">
        <v>28</v>
      </c>
      <c r="F9365" t="s">
        <v>433</v>
      </c>
      <c r="G9365" t="s">
        <v>434</v>
      </c>
      <c r="H9365" t="s">
        <v>435</v>
      </c>
      <c r="I9365" t="s">
        <v>17</v>
      </c>
      <c r="J9365" t="s">
        <v>18</v>
      </c>
      <c r="K9365" t="s">
        <v>19</v>
      </c>
      <c r="L9365" t="s">
        <v>33</v>
      </c>
      <c r="M9365" t="s">
        <v>21</v>
      </c>
      <c r="N9365">
        <v>187.64</v>
      </c>
    </row>
    <row r="9366" spans="1:14" hidden="1" x14ac:dyDescent="0.2">
      <c r="A9366">
        <v>72195</v>
      </c>
      <c r="B9366">
        <v>5</v>
      </c>
      <c r="C9366">
        <v>25</v>
      </c>
      <c r="D9366" t="s">
        <v>432</v>
      </c>
      <c r="E9366" t="s">
        <v>28</v>
      </c>
      <c r="F9366" t="s">
        <v>433</v>
      </c>
      <c r="G9366" t="s">
        <v>434</v>
      </c>
      <c r="H9366" t="s">
        <v>435</v>
      </c>
      <c r="I9366" t="s">
        <v>17</v>
      </c>
      <c r="J9366" t="s">
        <v>18</v>
      </c>
      <c r="K9366" t="s">
        <v>48</v>
      </c>
      <c r="L9366" t="s">
        <v>33</v>
      </c>
      <c r="M9366" t="s">
        <v>21</v>
      </c>
      <c r="N9366">
        <v>76.67</v>
      </c>
    </row>
    <row r="9367" spans="1:14" hidden="1" x14ac:dyDescent="0.2">
      <c r="A9367">
        <v>72196</v>
      </c>
      <c r="B9367">
        <v>2</v>
      </c>
      <c r="C9367">
        <v>25</v>
      </c>
      <c r="D9367" t="s">
        <v>432</v>
      </c>
      <c r="E9367" t="s">
        <v>28</v>
      </c>
      <c r="F9367" t="s">
        <v>433</v>
      </c>
      <c r="G9367" t="s">
        <v>434</v>
      </c>
      <c r="H9367" t="s">
        <v>435</v>
      </c>
      <c r="I9367" t="s">
        <v>17</v>
      </c>
      <c r="J9367" t="s">
        <v>18</v>
      </c>
      <c r="K9367" t="s">
        <v>19</v>
      </c>
      <c r="L9367" t="s">
        <v>33</v>
      </c>
      <c r="M9367" t="s">
        <v>21</v>
      </c>
      <c r="N9367">
        <v>98.41</v>
      </c>
    </row>
    <row r="9368" spans="1:14" hidden="1" x14ac:dyDescent="0.2">
      <c r="A9368">
        <v>72197</v>
      </c>
      <c r="B9368">
        <v>45</v>
      </c>
      <c r="C9368">
        <v>70</v>
      </c>
      <c r="D9368" t="s">
        <v>1545</v>
      </c>
      <c r="E9368" t="s">
        <v>28</v>
      </c>
      <c r="F9368" t="s">
        <v>433</v>
      </c>
      <c r="G9368" t="s">
        <v>1538</v>
      </c>
      <c r="H9368" t="s">
        <v>1546</v>
      </c>
      <c r="I9368" t="s">
        <v>17</v>
      </c>
      <c r="J9368" t="s">
        <v>18</v>
      </c>
      <c r="K9368" t="s">
        <v>19</v>
      </c>
      <c r="L9368" t="s">
        <v>33</v>
      </c>
      <c r="M9368" t="s">
        <v>21</v>
      </c>
      <c r="N9368">
        <v>70.849999999999994</v>
      </c>
    </row>
    <row r="9369" spans="1:14" hidden="1" x14ac:dyDescent="0.2">
      <c r="A9369">
        <v>72198</v>
      </c>
      <c r="B9369">
        <v>2</v>
      </c>
      <c r="C9369">
        <v>70</v>
      </c>
      <c r="D9369" t="s">
        <v>1545</v>
      </c>
      <c r="E9369" t="s">
        <v>28</v>
      </c>
      <c r="F9369" t="s">
        <v>433</v>
      </c>
      <c r="G9369" t="s">
        <v>1538</v>
      </c>
      <c r="H9369" t="s">
        <v>1546</v>
      </c>
      <c r="I9369" t="s">
        <v>17</v>
      </c>
      <c r="J9369" t="s">
        <v>18</v>
      </c>
      <c r="K9369" t="s">
        <v>48</v>
      </c>
      <c r="L9369" t="s">
        <v>33</v>
      </c>
      <c r="M9369" t="s">
        <v>21</v>
      </c>
      <c r="N9369">
        <v>449.48</v>
      </c>
    </row>
    <row r="9370" spans="1:14" hidden="1" x14ac:dyDescent="0.2">
      <c r="A9370">
        <v>72212</v>
      </c>
      <c r="B9370">
        <v>3</v>
      </c>
      <c r="C9370">
        <v>10</v>
      </c>
      <c r="D9370" t="s">
        <v>1737</v>
      </c>
      <c r="E9370" t="s">
        <v>28</v>
      </c>
      <c r="F9370" t="s">
        <v>433</v>
      </c>
      <c r="G9370" t="s">
        <v>1538</v>
      </c>
      <c r="H9370" t="s">
        <v>1738</v>
      </c>
      <c r="I9370" t="s">
        <v>17</v>
      </c>
      <c r="J9370" t="s">
        <v>18</v>
      </c>
      <c r="K9370" t="s">
        <v>19</v>
      </c>
      <c r="L9370" t="s">
        <v>538</v>
      </c>
      <c r="M9370" t="s">
        <v>21</v>
      </c>
      <c r="N9370">
        <v>474.35</v>
      </c>
    </row>
    <row r="9371" spans="1:14" hidden="1" x14ac:dyDescent="0.2">
      <c r="A9371">
        <v>72213</v>
      </c>
      <c r="B9371">
        <v>2</v>
      </c>
      <c r="C9371">
        <v>10</v>
      </c>
      <c r="D9371" t="s">
        <v>1737</v>
      </c>
      <c r="E9371" t="s">
        <v>28</v>
      </c>
      <c r="F9371" t="s">
        <v>433</v>
      </c>
      <c r="G9371" t="s">
        <v>1538</v>
      </c>
      <c r="H9371" t="s">
        <v>1738</v>
      </c>
      <c r="I9371" t="s">
        <v>17</v>
      </c>
      <c r="J9371" t="s">
        <v>18</v>
      </c>
      <c r="K9371" t="s">
        <v>48</v>
      </c>
      <c r="L9371" t="s">
        <v>538</v>
      </c>
      <c r="M9371" t="s">
        <v>21</v>
      </c>
      <c r="N9371">
        <v>597.97</v>
      </c>
    </row>
    <row r="9372" spans="1:14" hidden="1" x14ac:dyDescent="0.2">
      <c r="A9372">
        <v>72241</v>
      </c>
      <c r="B9372">
        <v>3</v>
      </c>
      <c r="C9372">
        <v>20</v>
      </c>
      <c r="D9372" t="s">
        <v>1737</v>
      </c>
      <c r="E9372" t="s">
        <v>28</v>
      </c>
      <c r="F9372" t="s">
        <v>433</v>
      </c>
      <c r="G9372" t="s">
        <v>1538</v>
      </c>
      <c r="H9372" t="s">
        <v>1738</v>
      </c>
      <c r="I9372" t="s">
        <v>17</v>
      </c>
      <c r="J9372" t="s">
        <v>18</v>
      </c>
      <c r="K9372" t="s">
        <v>48</v>
      </c>
      <c r="L9372" t="s">
        <v>538</v>
      </c>
      <c r="M9372" t="s">
        <v>21</v>
      </c>
      <c r="N9372">
        <v>420.17</v>
      </c>
    </row>
    <row r="9373" spans="1:14" hidden="1" x14ac:dyDescent="0.2">
      <c r="A9373">
        <v>72242</v>
      </c>
      <c r="B9373">
        <v>4</v>
      </c>
      <c r="C9373">
        <v>20</v>
      </c>
      <c r="D9373" t="s">
        <v>1737</v>
      </c>
      <c r="E9373" t="s">
        <v>28</v>
      </c>
      <c r="F9373" t="s">
        <v>433</v>
      </c>
      <c r="G9373" t="s">
        <v>1538</v>
      </c>
      <c r="H9373" t="s">
        <v>1738</v>
      </c>
      <c r="I9373" t="s">
        <v>17</v>
      </c>
      <c r="J9373" t="s">
        <v>18</v>
      </c>
      <c r="K9373" t="s">
        <v>19</v>
      </c>
      <c r="L9373" t="s">
        <v>538</v>
      </c>
      <c r="M9373" t="s">
        <v>21</v>
      </c>
      <c r="N9373">
        <v>359.72</v>
      </c>
    </row>
    <row r="9374" spans="1:14" hidden="1" x14ac:dyDescent="0.2">
      <c r="A9374">
        <v>72245</v>
      </c>
      <c r="B9374">
        <v>43</v>
      </c>
      <c r="C9374">
        <v>70</v>
      </c>
      <c r="D9374" t="s">
        <v>1545</v>
      </c>
      <c r="E9374" t="s">
        <v>28</v>
      </c>
      <c r="F9374" t="s">
        <v>433</v>
      </c>
      <c r="G9374" t="s">
        <v>1538</v>
      </c>
      <c r="H9374" t="s">
        <v>1546</v>
      </c>
      <c r="I9374" t="s">
        <v>17</v>
      </c>
      <c r="J9374" t="s">
        <v>18</v>
      </c>
      <c r="K9374" t="s">
        <v>58</v>
      </c>
      <c r="L9374" t="s">
        <v>33</v>
      </c>
      <c r="M9374" t="s">
        <v>21</v>
      </c>
      <c r="N9374">
        <v>25.47</v>
      </c>
    </row>
    <row r="9375" spans="1:14" hidden="1" x14ac:dyDescent="0.2">
      <c r="A9375">
        <v>72246</v>
      </c>
      <c r="B9375">
        <v>44</v>
      </c>
      <c r="C9375">
        <v>70</v>
      </c>
      <c r="D9375" t="s">
        <v>1545</v>
      </c>
      <c r="E9375" t="s">
        <v>28</v>
      </c>
      <c r="F9375" t="s">
        <v>433</v>
      </c>
      <c r="G9375" t="s">
        <v>1538</v>
      </c>
      <c r="H9375" t="s">
        <v>1546</v>
      </c>
      <c r="I9375" t="s">
        <v>17</v>
      </c>
      <c r="J9375" t="s">
        <v>18</v>
      </c>
      <c r="K9375" t="s">
        <v>48</v>
      </c>
      <c r="L9375" t="s">
        <v>33</v>
      </c>
      <c r="M9375" t="s">
        <v>21</v>
      </c>
      <c r="N9375">
        <v>66.84</v>
      </c>
    </row>
    <row r="9376" spans="1:14" hidden="1" x14ac:dyDescent="0.2">
      <c r="A9376">
        <v>72250</v>
      </c>
      <c r="B9376">
        <v>10</v>
      </c>
      <c r="C9376">
        <v>10</v>
      </c>
      <c r="D9376" t="s">
        <v>1559</v>
      </c>
      <c r="E9376" t="s">
        <v>28</v>
      </c>
      <c r="F9376" t="s">
        <v>433</v>
      </c>
      <c r="G9376" t="s">
        <v>1538</v>
      </c>
      <c r="H9376" t="s">
        <v>1560</v>
      </c>
      <c r="I9376" t="s">
        <v>17</v>
      </c>
      <c r="J9376" t="s">
        <v>18</v>
      </c>
      <c r="K9376" t="s">
        <v>48</v>
      </c>
      <c r="L9376" t="s">
        <v>33</v>
      </c>
      <c r="M9376" t="s">
        <v>21</v>
      </c>
      <c r="N9376">
        <v>364.5</v>
      </c>
    </row>
    <row r="9377" spans="1:14" hidden="1" x14ac:dyDescent="0.2">
      <c r="A9377">
        <v>72261</v>
      </c>
      <c r="B9377">
        <v>20</v>
      </c>
      <c r="C9377">
        <v>10</v>
      </c>
      <c r="D9377" t="s">
        <v>1559</v>
      </c>
      <c r="E9377" t="s">
        <v>28</v>
      </c>
      <c r="F9377" t="s">
        <v>433</v>
      </c>
      <c r="G9377" t="s">
        <v>1538</v>
      </c>
      <c r="H9377" t="s">
        <v>1560</v>
      </c>
      <c r="I9377" t="s">
        <v>17</v>
      </c>
      <c r="J9377" t="s">
        <v>18</v>
      </c>
      <c r="K9377" t="s">
        <v>48</v>
      </c>
      <c r="L9377" t="s">
        <v>33</v>
      </c>
      <c r="M9377" t="s">
        <v>21</v>
      </c>
      <c r="N9377">
        <v>575.99</v>
      </c>
    </row>
    <row r="9378" spans="1:14" hidden="1" x14ac:dyDescent="0.2">
      <c r="A9378">
        <v>72277</v>
      </c>
      <c r="B9378">
        <v>2</v>
      </c>
      <c r="C9378">
        <v>10</v>
      </c>
      <c r="D9378" t="s">
        <v>1739</v>
      </c>
      <c r="E9378" t="s">
        <v>28</v>
      </c>
      <c r="F9378" t="s">
        <v>433</v>
      </c>
      <c r="G9378" t="s">
        <v>1538</v>
      </c>
      <c r="H9378" t="s">
        <v>1740</v>
      </c>
      <c r="I9378" t="s">
        <v>17</v>
      </c>
      <c r="J9378" t="s">
        <v>18</v>
      </c>
      <c r="K9378" t="s">
        <v>58</v>
      </c>
      <c r="L9378" t="s">
        <v>33</v>
      </c>
      <c r="M9378" t="s">
        <v>21</v>
      </c>
      <c r="N9378">
        <v>57.92</v>
      </c>
    </row>
    <row r="9379" spans="1:14" hidden="1" x14ac:dyDescent="0.2">
      <c r="A9379">
        <v>72278</v>
      </c>
      <c r="B9379">
        <v>3</v>
      </c>
      <c r="C9379">
        <v>10</v>
      </c>
      <c r="D9379" t="s">
        <v>1739</v>
      </c>
      <c r="E9379" t="s">
        <v>28</v>
      </c>
      <c r="F9379" t="s">
        <v>433</v>
      </c>
      <c r="G9379" t="s">
        <v>1538</v>
      </c>
      <c r="H9379" t="s">
        <v>1740</v>
      </c>
      <c r="I9379" t="s">
        <v>17</v>
      </c>
      <c r="J9379" t="s">
        <v>18</v>
      </c>
      <c r="K9379" t="s">
        <v>58</v>
      </c>
      <c r="L9379" t="s">
        <v>33</v>
      </c>
      <c r="M9379" t="s">
        <v>21</v>
      </c>
      <c r="N9379">
        <v>69</v>
      </c>
    </row>
    <row r="9380" spans="1:14" hidden="1" x14ac:dyDescent="0.2">
      <c r="A9380">
        <v>72280</v>
      </c>
      <c r="B9380">
        <v>4</v>
      </c>
      <c r="C9380">
        <v>10</v>
      </c>
      <c r="D9380" t="s">
        <v>1739</v>
      </c>
      <c r="E9380" t="s">
        <v>28</v>
      </c>
      <c r="F9380" t="s">
        <v>433</v>
      </c>
      <c r="G9380" t="s">
        <v>1538</v>
      </c>
      <c r="H9380" t="s">
        <v>1740</v>
      </c>
      <c r="I9380" t="s">
        <v>17</v>
      </c>
      <c r="J9380" t="s">
        <v>18</v>
      </c>
      <c r="K9380" t="s">
        <v>58</v>
      </c>
      <c r="L9380" t="s">
        <v>33</v>
      </c>
      <c r="M9380" t="s">
        <v>21</v>
      </c>
      <c r="N9380">
        <v>69.41</v>
      </c>
    </row>
    <row r="9381" spans="1:14" hidden="1" x14ac:dyDescent="0.2">
      <c r="A9381">
        <v>72281</v>
      </c>
      <c r="B9381">
        <v>5</v>
      </c>
      <c r="C9381">
        <v>10</v>
      </c>
      <c r="D9381" t="s">
        <v>1739</v>
      </c>
      <c r="E9381" t="s">
        <v>28</v>
      </c>
      <c r="F9381" t="s">
        <v>433</v>
      </c>
      <c r="G9381" t="s">
        <v>1538</v>
      </c>
      <c r="H9381" t="s">
        <v>1740</v>
      </c>
      <c r="I9381" t="s">
        <v>17</v>
      </c>
      <c r="J9381" t="s">
        <v>18</v>
      </c>
      <c r="K9381" t="s">
        <v>58</v>
      </c>
      <c r="L9381" t="s">
        <v>33</v>
      </c>
      <c r="M9381" t="s">
        <v>21</v>
      </c>
      <c r="N9381">
        <v>56.43</v>
      </c>
    </row>
    <row r="9382" spans="1:14" hidden="1" x14ac:dyDescent="0.2">
      <c r="A9382">
        <v>72290</v>
      </c>
      <c r="B9382">
        <v>7</v>
      </c>
      <c r="C9382">
        <v>10</v>
      </c>
      <c r="D9382" t="s">
        <v>1741</v>
      </c>
      <c r="E9382" t="s">
        <v>28</v>
      </c>
      <c r="F9382" t="s">
        <v>433</v>
      </c>
      <c r="G9382" t="s">
        <v>1538</v>
      </c>
      <c r="H9382" t="s">
        <v>1742</v>
      </c>
      <c r="I9382" t="s">
        <v>17</v>
      </c>
      <c r="J9382" t="s">
        <v>18</v>
      </c>
      <c r="K9382" t="s">
        <v>19</v>
      </c>
      <c r="L9382" t="s">
        <v>33</v>
      </c>
      <c r="M9382" t="s">
        <v>21</v>
      </c>
      <c r="N9382">
        <v>294.08999999999997</v>
      </c>
    </row>
    <row r="9383" spans="1:14" hidden="1" x14ac:dyDescent="0.2">
      <c r="A9383">
        <v>72291</v>
      </c>
      <c r="B9383">
        <v>8</v>
      </c>
      <c r="C9383">
        <v>10</v>
      </c>
      <c r="D9383" t="s">
        <v>1741</v>
      </c>
      <c r="E9383" t="s">
        <v>28</v>
      </c>
      <c r="F9383" t="s">
        <v>433</v>
      </c>
      <c r="G9383" t="s">
        <v>1538</v>
      </c>
      <c r="H9383" t="s">
        <v>1742</v>
      </c>
      <c r="I9383" t="s">
        <v>17</v>
      </c>
      <c r="J9383" t="s">
        <v>18</v>
      </c>
      <c r="K9383" t="s">
        <v>19</v>
      </c>
      <c r="L9383" t="s">
        <v>33</v>
      </c>
      <c r="M9383" t="s">
        <v>21</v>
      </c>
      <c r="N9383">
        <v>574.39</v>
      </c>
    </row>
    <row r="9384" spans="1:14" hidden="1" x14ac:dyDescent="0.2">
      <c r="A9384">
        <v>72301</v>
      </c>
      <c r="B9384">
        <v>18</v>
      </c>
      <c r="C9384">
        <v>10</v>
      </c>
      <c r="D9384" t="s">
        <v>1741</v>
      </c>
      <c r="E9384" t="s">
        <v>28</v>
      </c>
      <c r="F9384" t="s">
        <v>433</v>
      </c>
      <c r="G9384" t="s">
        <v>1538</v>
      </c>
      <c r="H9384" t="s">
        <v>1742</v>
      </c>
      <c r="I9384" t="s">
        <v>17</v>
      </c>
      <c r="J9384" t="s">
        <v>18</v>
      </c>
      <c r="K9384" t="s">
        <v>58</v>
      </c>
      <c r="L9384" t="s">
        <v>33</v>
      </c>
      <c r="M9384" t="s">
        <v>21</v>
      </c>
      <c r="N9384">
        <v>8.93</v>
      </c>
    </row>
    <row r="9385" spans="1:14" hidden="1" x14ac:dyDescent="0.2">
      <c r="A9385">
        <v>72302</v>
      </c>
      <c r="B9385">
        <v>19</v>
      </c>
      <c r="C9385">
        <v>10</v>
      </c>
      <c r="D9385" t="s">
        <v>1741</v>
      </c>
      <c r="E9385" t="s">
        <v>28</v>
      </c>
      <c r="F9385" t="s">
        <v>433</v>
      </c>
      <c r="G9385" t="s">
        <v>1538</v>
      </c>
      <c r="H9385" t="s">
        <v>1742</v>
      </c>
      <c r="I9385" t="s">
        <v>17</v>
      </c>
      <c r="J9385" t="s">
        <v>18</v>
      </c>
      <c r="K9385" t="s">
        <v>58</v>
      </c>
      <c r="L9385" t="s">
        <v>33</v>
      </c>
      <c r="M9385" t="s">
        <v>21</v>
      </c>
      <c r="N9385">
        <v>13.43</v>
      </c>
    </row>
    <row r="9386" spans="1:14" hidden="1" x14ac:dyDescent="0.2">
      <c r="A9386">
        <v>72317</v>
      </c>
      <c r="B9386">
        <v>2</v>
      </c>
      <c r="C9386">
        <v>10</v>
      </c>
      <c r="D9386" t="s">
        <v>1743</v>
      </c>
      <c r="E9386" t="s">
        <v>28</v>
      </c>
      <c r="F9386" t="s">
        <v>433</v>
      </c>
      <c r="G9386" t="s">
        <v>1538</v>
      </c>
      <c r="H9386" t="s">
        <v>1744</v>
      </c>
      <c r="I9386" t="s">
        <v>17</v>
      </c>
      <c r="J9386" t="s">
        <v>18</v>
      </c>
      <c r="K9386" t="s">
        <v>58</v>
      </c>
      <c r="L9386" t="s">
        <v>33</v>
      </c>
      <c r="M9386" t="s">
        <v>21</v>
      </c>
      <c r="N9386">
        <v>63.25</v>
      </c>
    </row>
    <row r="9387" spans="1:14" hidden="1" x14ac:dyDescent="0.2">
      <c r="A9387">
        <v>69292</v>
      </c>
      <c r="B9387">
        <v>4</v>
      </c>
      <c r="C9387">
        <v>91</v>
      </c>
      <c r="D9387" t="s">
        <v>912</v>
      </c>
      <c r="E9387" t="s">
        <v>28</v>
      </c>
      <c r="F9387" t="s">
        <v>456</v>
      </c>
      <c r="G9387" t="s">
        <v>999</v>
      </c>
      <c r="H9387" t="s">
        <v>914</v>
      </c>
      <c r="I9387" t="s">
        <v>23</v>
      </c>
      <c r="J9387" t="s">
        <v>24</v>
      </c>
      <c r="K9387" t="s">
        <v>25</v>
      </c>
      <c r="L9387" t="s">
        <v>659</v>
      </c>
      <c r="M9387" t="s">
        <v>26</v>
      </c>
      <c r="N9387">
        <v>36.770000000000003</v>
      </c>
    </row>
    <row r="9388" spans="1:14" hidden="1" x14ac:dyDescent="0.2">
      <c r="A9388">
        <v>72318</v>
      </c>
      <c r="B9388">
        <v>3</v>
      </c>
      <c r="C9388">
        <v>10</v>
      </c>
      <c r="D9388" t="s">
        <v>1743</v>
      </c>
      <c r="E9388" t="s">
        <v>28</v>
      </c>
      <c r="F9388" t="s">
        <v>433</v>
      </c>
      <c r="G9388" t="s">
        <v>1538</v>
      </c>
      <c r="H9388" t="s">
        <v>1744</v>
      </c>
      <c r="I9388" t="s">
        <v>17</v>
      </c>
      <c r="J9388" t="s">
        <v>18</v>
      </c>
      <c r="K9388" t="s">
        <v>58</v>
      </c>
      <c r="L9388" t="s">
        <v>33</v>
      </c>
      <c r="M9388" t="s">
        <v>21</v>
      </c>
      <c r="N9388">
        <v>64.58</v>
      </c>
    </row>
    <row r="9389" spans="1:14" hidden="1" x14ac:dyDescent="0.2">
      <c r="A9389">
        <v>72319</v>
      </c>
      <c r="B9389">
        <v>4</v>
      </c>
      <c r="C9389">
        <v>10</v>
      </c>
      <c r="D9389" t="s">
        <v>1743</v>
      </c>
      <c r="E9389" t="s">
        <v>28</v>
      </c>
      <c r="F9389" t="s">
        <v>433</v>
      </c>
      <c r="G9389" t="s">
        <v>1538</v>
      </c>
      <c r="H9389" t="s">
        <v>1744</v>
      </c>
      <c r="I9389" t="s">
        <v>17</v>
      </c>
      <c r="J9389" t="s">
        <v>18</v>
      </c>
      <c r="K9389" t="s">
        <v>58</v>
      </c>
      <c r="L9389" t="s">
        <v>33</v>
      </c>
      <c r="M9389" t="s">
        <v>21</v>
      </c>
      <c r="N9389">
        <v>32.090000000000003</v>
      </c>
    </row>
    <row r="9390" spans="1:14" hidden="1" x14ac:dyDescent="0.2">
      <c r="A9390">
        <v>72320</v>
      </c>
      <c r="B9390">
        <v>5</v>
      </c>
      <c r="C9390">
        <v>10</v>
      </c>
      <c r="D9390" t="s">
        <v>1743</v>
      </c>
      <c r="E9390" t="s">
        <v>28</v>
      </c>
      <c r="F9390" t="s">
        <v>433</v>
      </c>
      <c r="G9390" t="s">
        <v>1538</v>
      </c>
      <c r="H9390" t="s">
        <v>1744</v>
      </c>
      <c r="I9390" t="s">
        <v>17</v>
      </c>
      <c r="J9390" t="s">
        <v>18</v>
      </c>
      <c r="K9390" t="s">
        <v>58</v>
      </c>
      <c r="L9390" t="s">
        <v>33</v>
      </c>
      <c r="M9390" t="s">
        <v>21</v>
      </c>
      <c r="N9390">
        <v>62.7</v>
      </c>
    </row>
    <row r="9391" spans="1:14" hidden="1" x14ac:dyDescent="0.2">
      <c r="A9391">
        <v>72348</v>
      </c>
      <c r="B9391">
        <v>14</v>
      </c>
      <c r="C9391">
        <v>10</v>
      </c>
      <c r="D9391" t="s">
        <v>1745</v>
      </c>
      <c r="E9391" t="s">
        <v>28</v>
      </c>
      <c r="F9391" t="s">
        <v>433</v>
      </c>
      <c r="G9391" t="s">
        <v>434</v>
      </c>
      <c r="H9391" t="s">
        <v>1746</v>
      </c>
      <c r="I9391" t="s">
        <v>17</v>
      </c>
      <c r="J9391" t="s">
        <v>18</v>
      </c>
      <c r="K9391" t="s">
        <v>19</v>
      </c>
      <c r="L9391" t="s">
        <v>33</v>
      </c>
      <c r="M9391" t="s">
        <v>21</v>
      </c>
      <c r="N9391">
        <v>373.03</v>
      </c>
    </row>
    <row r="9392" spans="1:14" hidden="1" x14ac:dyDescent="0.2">
      <c r="A9392">
        <v>72350</v>
      </c>
      <c r="B9392">
        <v>5</v>
      </c>
      <c r="C9392">
        <v>10</v>
      </c>
      <c r="D9392" t="s">
        <v>1747</v>
      </c>
      <c r="E9392" t="s">
        <v>28</v>
      </c>
      <c r="F9392" t="s">
        <v>433</v>
      </c>
      <c r="G9392" t="s">
        <v>434</v>
      </c>
      <c r="H9392" t="s">
        <v>1748</v>
      </c>
      <c r="I9392" t="s">
        <v>17</v>
      </c>
      <c r="J9392" t="s">
        <v>18</v>
      </c>
      <c r="K9392" t="s">
        <v>19</v>
      </c>
      <c r="L9392" t="s">
        <v>33</v>
      </c>
      <c r="M9392" t="s">
        <v>21</v>
      </c>
      <c r="N9392">
        <v>122.08</v>
      </c>
    </row>
    <row r="9393" spans="1:14" hidden="1" x14ac:dyDescent="0.2">
      <c r="A9393">
        <v>72351</v>
      </c>
      <c r="B9393">
        <v>7</v>
      </c>
      <c r="C9393">
        <v>10</v>
      </c>
      <c r="D9393" t="s">
        <v>1747</v>
      </c>
      <c r="E9393" t="s">
        <v>28</v>
      </c>
      <c r="F9393" t="s">
        <v>433</v>
      </c>
      <c r="G9393" t="s">
        <v>434</v>
      </c>
      <c r="H9393" t="s">
        <v>1748</v>
      </c>
      <c r="I9393" t="s">
        <v>17</v>
      </c>
      <c r="J9393" t="s">
        <v>18</v>
      </c>
      <c r="K9393" t="s">
        <v>19</v>
      </c>
      <c r="L9393" t="s">
        <v>33</v>
      </c>
      <c r="M9393" t="s">
        <v>21</v>
      </c>
      <c r="N9393">
        <v>204.39</v>
      </c>
    </row>
    <row r="9394" spans="1:14" hidden="1" x14ac:dyDescent="0.2">
      <c r="A9394">
        <v>72352</v>
      </c>
      <c r="B9394">
        <v>4</v>
      </c>
      <c r="C9394">
        <v>10</v>
      </c>
      <c r="D9394" t="s">
        <v>1749</v>
      </c>
      <c r="E9394" t="s">
        <v>28</v>
      </c>
      <c r="F9394" t="s">
        <v>433</v>
      </c>
      <c r="G9394" t="s">
        <v>434</v>
      </c>
      <c r="H9394" t="s">
        <v>1750</v>
      </c>
      <c r="I9394" t="s">
        <v>17</v>
      </c>
      <c r="J9394" t="s">
        <v>18</v>
      </c>
      <c r="K9394" t="s">
        <v>48</v>
      </c>
      <c r="L9394" t="s">
        <v>33</v>
      </c>
      <c r="M9394" t="s">
        <v>21</v>
      </c>
      <c r="N9394">
        <v>64.680000000000007</v>
      </c>
    </row>
    <row r="9395" spans="1:14" hidden="1" x14ac:dyDescent="0.2">
      <c r="A9395">
        <v>72353</v>
      </c>
      <c r="B9395">
        <v>12</v>
      </c>
      <c r="C9395">
        <v>10</v>
      </c>
      <c r="D9395" t="s">
        <v>1749</v>
      </c>
      <c r="E9395" t="s">
        <v>28</v>
      </c>
      <c r="F9395" t="s">
        <v>433</v>
      </c>
      <c r="G9395" t="s">
        <v>434</v>
      </c>
      <c r="H9395" t="s">
        <v>1750</v>
      </c>
      <c r="I9395" t="s">
        <v>17</v>
      </c>
      <c r="J9395" t="s">
        <v>18</v>
      </c>
      <c r="K9395" t="s">
        <v>48</v>
      </c>
      <c r="L9395" t="s">
        <v>33</v>
      </c>
      <c r="M9395" t="s">
        <v>21</v>
      </c>
      <c r="N9395">
        <v>242.41</v>
      </c>
    </row>
    <row r="9396" spans="1:14" hidden="1" x14ac:dyDescent="0.2">
      <c r="A9396">
        <v>69303</v>
      </c>
      <c r="B9396">
        <v>5</v>
      </c>
      <c r="C9396">
        <v>11</v>
      </c>
      <c r="D9396" t="s">
        <v>1038</v>
      </c>
      <c r="E9396" t="s">
        <v>28</v>
      </c>
      <c r="F9396" t="s">
        <v>456</v>
      </c>
      <c r="G9396" t="s">
        <v>457</v>
      </c>
      <c r="H9396" t="s">
        <v>1039</v>
      </c>
      <c r="I9396" t="s">
        <v>84</v>
      </c>
      <c r="J9396" t="s">
        <v>24</v>
      </c>
      <c r="K9396" t="s">
        <v>144</v>
      </c>
      <c r="L9396" t="s">
        <v>239</v>
      </c>
      <c r="M9396" t="s">
        <v>26</v>
      </c>
      <c r="N9396">
        <v>148.15</v>
      </c>
    </row>
    <row r="9397" spans="1:14" hidden="1" x14ac:dyDescent="0.2">
      <c r="A9397">
        <v>72354</v>
      </c>
      <c r="B9397">
        <v>20</v>
      </c>
      <c r="C9397">
        <v>10</v>
      </c>
      <c r="D9397" t="s">
        <v>1745</v>
      </c>
      <c r="E9397" t="s">
        <v>28</v>
      </c>
      <c r="F9397" t="s">
        <v>433</v>
      </c>
      <c r="G9397" t="s">
        <v>434</v>
      </c>
      <c r="H9397" t="s">
        <v>1746</v>
      </c>
      <c r="I9397" t="s">
        <v>17</v>
      </c>
      <c r="J9397" t="s">
        <v>18</v>
      </c>
      <c r="K9397" t="s">
        <v>48</v>
      </c>
      <c r="L9397" t="s">
        <v>33</v>
      </c>
      <c r="M9397" t="s">
        <v>21</v>
      </c>
      <c r="N9397">
        <v>216.54</v>
      </c>
    </row>
    <row r="9398" spans="1:14" hidden="1" x14ac:dyDescent="0.2">
      <c r="A9398">
        <v>72358</v>
      </c>
      <c r="B9398">
        <v>11</v>
      </c>
      <c r="C9398">
        <v>10</v>
      </c>
      <c r="D9398" t="s">
        <v>1749</v>
      </c>
      <c r="E9398" t="s">
        <v>28</v>
      </c>
      <c r="F9398" t="s">
        <v>433</v>
      </c>
      <c r="G9398" t="s">
        <v>434</v>
      </c>
      <c r="H9398" t="s">
        <v>1750</v>
      </c>
      <c r="I9398" t="s">
        <v>17</v>
      </c>
      <c r="J9398" t="s">
        <v>18</v>
      </c>
      <c r="K9398" t="s">
        <v>58</v>
      </c>
      <c r="L9398" t="s">
        <v>33</v>
      </c>
      <c r="M9398" t="s">
        <v>21</v>
      </c>
      <c r="N9398">
        <v>157.54</v>
      </c>
    </row>
    <row r="9399" spans="1:14" hidden="1" x14ac:dyDescent="0.2">
      <c r="A9399">
        <v>72364</v>
      </c>
      <c r="B9399">
        <v>5</v>
      </c>
      <c r="C9399">
        <v>41</v>
      </c>
      <c r="D9399" t="s">
        <v>912</v>
      </c>
      <c r="E9399" t="s">
        <v>28</v>
      </c>
      <c r="F9399" t="s">
        <v>288</v>
      </c>
      <c r="G9399" t="s">
        <v>314</v>
      </c>
      <c r="H9399" t="s">
        <v>914</v>
      </c>
      <c r="I9399" t="s">
        <v>17</v>
      </c>
      <c r="J9399" t="s">
        <v>18</v>
      </c>
      <c r="K9399" t="s">
        <v>58</v>
      </c>
      <c r="L9399" t="s">
        <v>239</v>
      </c>
      <c r="M9399" t="s">
        <v>21</v>
      </c>
      <c r="N9399">
        <v>42.18</v>
      </c>
    </row>
    <row r="9400" spans="1:14" hidden="1" x14ac:dyDescent="0.2">
      <c r="A9400">
        <v>72366</v>
      </c>
      <c r="B9400">
        <v>7</v>
      </c>
      <c r="C9400">
        <v>41</v>
      </c>
      <c r="D9400" t="s">
        <v>912</v>
      </c>
      <c r="E9400" t="s">
        <v>28</v>
      </c>
      <c r="F9400" t="s">
        <v>288</v>
      </c>
      <c r="G9400" t="s">
        <v>314</v>
      </c>
      <c r="H9400" t="s">
        <v>914</v>
      </c>
      <c r="I9400" t="s">
        <v>17</v>
      </c>
      <c r="J9400" t="s">
        <v>18</v>
      </c>
      <c r="K9400" t="s">
        <v>58</v>
      </c>
      <c r="L9400" t="s">
        <v>239</v>
      </c>
      <c r="M9400" t="s">
        <v>21</v>
      </c>
      <c r="N9400">
        <v>48.99</v>
      </c>
    </row>
    <row r="9401" spans="1:14" hidden="1" x14ac:dyDescent="0.2">
      <c r="A9401">
        <v>72367</v>
      </c>
      <c r="B9401">
        <v>8</v>
      </c>
      <c r="C9401">
        <v>31</v>
      </c>
      <c r="D9401" t="s">
        <v>912</v>
      </c>
      <c r="E9401" t="s">
        <v>28</v>
      </c>
      <c r="F9401" t="s">
        <v>288</v>
      </c>
      <c r="G9401" t="s">
        <v>314</v>
      </c>
      <c r="H9401" t="s">
        <v>914</v>
      </c>
      <c r="I9401" t="s">
        <v>17</v>
      </c>
      <c r="J9401" t="s">
        <v>18</v>
      </c>
      <c r="K9401" t="s">
        <v>58</v>
      </c>
      <c r="L9401" t="s">
        <v>239</v>
      </c>
      <c r="M9401" t="s">
        <v>21</v>
      </c>
      <c r="N9401">
        <v>64.400000000000006</v>
      </c>
    </row>
    <row r="9402" spans="1:14" hidden="1" x14ac:dyDescent="0.2">
      <c r="A9402">
        <v>72380</v>
      </c>
      <c r="B9402">
        <v>4</v>
      </c>
      <c r="C9402">
        <v>10</v>
      </c>
      <c r="D9402" t="s">
        <v>1149</v>
      </c>
      <c r="E9402" t="s">
        <v>28</v>
      </c>
      <c r="F9402" t="s">
        <v>288</v>
      </c>
      <c r="G9402" t="s">
        <v>314</v>
      </c>
      <c r="H9402" t="s">
        <v>1150</v>
      </c>
      <c r="I9402" t="s">
        <v>17</v>
      </c>
      <c r="J9402" t="s">
        <v>18</v>
      </c>
      <c r="K9402" t="s">
        <v>48</v>
      </c>
      <c r="L9402" t="s">
        <v>33</v>
      </c>
      <c r="M9402" t="s">
        <v>21</v>
      </c>
      <c r="N9402">
        <v>15.94</v>
      </c>
    </row>
    <row r="9403" spans="1:14" hidden="1" x14ac:dyDescent="0.2">
      <c r="A9403">
        <v>72381</v>
      </c>
      <c r="B9403">
        <v>17</v>
      </c>
      <c r="C9403">
        <v>10</v>
      </c>
      <c r="D9403" t="s">
        <v>931</v>
      </c>
      <c r="E9403" t="s">
        <v>28</v>
      </c>
      <c r="F9403" t="s">
        <v>288</v>
      </c>
      <c r="G9403" t="s">
        <v>314</v>
      </c>
      <c r="H9403" t="s">
        <v>932</v>
      </c>
      <c r="I9403" t="s">
        <v>17</v>
      </c>
      <c r="J9403" t="s">
        <v>18</v>
      </c>
      <c r="K9403" t="s">
        <v>19</v>
      </c>
      <c r="L9403" t="s">
        <v>33</v>
      </c>
      <c r="M9403" t="s">
        <v>21</v>
      </c>
      <c r="N9403">
        <v>28.55</v>
      </c>
    </row>
    <row r="9404" spans="1:14" hidden="1" x14ac:dyDescent="0.2">
      <c r="A9404">
        <v>72391</v>
      </c>
      <c r="B9404">
        <v>24</v>
      </c>
      <c r="C9404">
        <v>10</v>
      </c>
      <c r="D9404" t="s">
        <v>1524</v>
      </c>
      <c r="E9404" t="s">
        <v>28</v>
      </c>
      <c r="F9404" t="s">
        <v>288</v>
      </c>
      <c r="G9404" t="s">
        <v>960</v>
      </c>
      <c r="H9404" t="s">
        <v>1525</v>
      </c>
      <c r="I9404" t="s">
        <v>17</v>
      </c>
      <c r="J9404" t="s">
        <v>18</v>
      </c>
      <c r="K9404" t="s">
        <v>58</v>
      </c>
      <c r="L9404" t="s">
        <v>1526</v>
      </c>
      <c r="M9404" t="s">
        <v>21</v>
      </c>
      <c r="N9404">
        <v>21.67</v>
      </c>
    </row>
    <row r="9405" spans="1:14" hidden="1" x14ac:dyDescent="0.2">
      <c r="A9405">
        <v>72393</v>
      </c>
      <c r="B9405">
        <v>111</v>
      </c>
      <c r="C9405">
        <v>10</v>
      </c>
      <c r="D9405" t="s">
        <v>1524</v>
      </c>
      <c r="E9405" t="s">
        <v>28</v>
      </c>
      <c r="F9405" t="s">
        <v>288</v>
      </c>
      <c r="G9405" t="s">
        <v>960</v>
      </c>
      <c r="H9405" t="s">
        <v>1525</v>
      </c>
      <c r="I9405" t="s">
        <v>39</v>
      </c>
      <c r="J9405" t="s">
        <v>18</v>
      </c>
      <c r="K9405" t="s">
        <v>58</v>
      </c>
      <c r="L9405" t="s">
        <v>1526</v>
      </c>
      <c r="M9405" t="s">
        <v>21</v>
      </c>
      <c r="N9405">
        <v>6</v>
      </c>
    </row>
    <row r="9406" spans="1:14" hidden="1" x14ac:dyDescent="0.2">
      <c r="A9406">
        <v>72395</v>
      </c>
      <c r="B9406">
        <v>23</v>
      </c>
      <c r="C9406">
        <v>10</v>
      </c>
      <c r="D9406" t="s">
        <v>1524</v>
      </c>
      <c r="E9406" t="s">
        <v>28</v>
      </c>
      <c r="F9406" t="s">
        <v>288</v>
      </c>
      <c r="G9406" t="s">
        <v>960</v>
      </c>
      <c r="H9406" t="s">
        <v>1525</v>
      </c>
      <c r="I9406" t="s">
        <v>17</v>
      </c>
      <c r="J9406" t="s">
        <v>18</v>
      </c>
      <c r="K9406" t="s">
        <v>58</v>
      </c>
      <c r="L9406" t="s">
        <v>1526</v>
      </c>
      <c r="M9406" t="s">
        <v>21</v>
      </c>
      <c r="N9406">
        <v>143.35</v>
      </c>
    </row>
    <row r="9407" spans="1:14" hidden="1" x14ac:dyDescent="0.2">
      <c r="A9407">
        <v>72396</v>
      </c>
      <c r="B9407">
        <v>20</v>
      </c>
      <c r="C9407">
        <v>50</v>
      </c>
      <c r="D9407" t="s">
        <v>672</v>
      </c>
      <c r="E9407" t="s">
        <v>28</v>
      </c>
      <c r="F9407" t="s">
        <v>288</v>
      </c>
      <c r="G9407" t="s">
        <v>314</v>
      </c>
      <c r="H9407" t="s">
        <v>673</v>
      </c>
      <c r="I9407" t="s">
        <v>17</v>
      </c>
      <c r="J9407" t="s">
        <v>18</v>
      </c>
      <c r="K9407" t="s">
        <v>48</v>
      </c>
      <c r="L9407" t="s">
        <v>126</v>
      </c>
      <c r="M9407" t="s">
        <v>21</v>
      </c>
      <c r="N9407">
        <v>187.85</v>
      </c>
    </row>
    <row r="9408" spans="1:14" hidden="1" x14ac:dyDescent="0.2">
      <c r="A9408">
        <v>72398</v>
      </c>
      <c r="B9408">
        <v>4</v>
      </c>
      <c r="C9408">
        <v>10</v>
      </c>
      <c r="D9408" t="s">
        <v>1147</v>
      </c>
      <c r="E9408" t="s">
        <v>28</v>
      </c>
      <c r="F9408" t="s">
        <v>288</v>
      </c>
      <c r="G9408" t="s">
        <v>314</v>
      </c>
      <c r="H9408" t="s">
        <v>1148</v>
      </c>
      <c r="I9408" t="s">
        <v>17</v>
      </c>
      <c r="J9408" t="s">
        <v>18</v>
      </c>
      <c r="K9408" t="s">
        <v>19</v>
      </c>
      <c r="L9408" t="s">
        <v>33</v>
      </c>
      <c r="M9408" t="s">
        <v>21</v>
      </c>
      <c r="N9408">
        <v>92.64</v>
      </c>
    </row>
    <row r="9409" spans="1:14" hidden="1" x14ac:dyDescent="0.2">
      <c r="A9409">
        <v>72399</v>
      </c>
      <c r="B9409">
        <v>5</v>
      </c>
      <c r="C9409">
        <v>10</v>
      </c>
      <c r="D9409" t="s">
        <v>1147</v>
      </c>
      <c r="E9409" t="s">
        <v>28</v>
      </c>
      <c r="F9409" t="s">
        <v>288</v>
      </c>
      <c r="G9409" t="s">
        <v>314</v>
      </c>
      <c r="H9409" t="s">
        <v>1148</v>
      </c>
      <c r="I9409" t="s">
        <v>39</v>
      </c>
      <c r="J9409" t="s">
        <v>18</v>
      </c>
      <c r="K9409" t="s">
        <v>40</v>
      </c>
      <c r="L9409" t="s">
        <v>33</v>
      </c>
      <c r="M9409" t="s">
        <v>21</v>
      </c>
      <c r="N9409">
        <v>121.67</v>
      </c>
    </row>
    <row r="9410" spans="1:14" hidden="1" x14ac:dyDescent="0.2">
      <c r="A9410">
        <v>72400</v>
      </c>
      <c r="B9410">
        <v>6</v>
      </c>
      <c r="C9410">
        <v>10</v>
      </c>
      <c r="D9410" t="s">
        <v>1147</v>
      </c>
      <c r="E9410" t="s">
        <v>28</v>
      </c>
      <c r="F9410" t="s">
        <v>288</v>
      </c>
      <c r="G9410" t="s">
        <v>314</v>
      </c>
      <c r="H9410" t="s">
        <v>1148</v>
      </c>
      <c r="I9410" t="s">
        <v>17</v>
      </c>
      <c r="J9410" t="s">
        <v>18</v>
      </c>
      <c r="K9410" t="s">
        <v>58</v>
      </c>
      <c r="L9410" t="s">
        <v>33</v>
      </c>
      <c r="M9410" t="s">
        <v>21</v>
      </c>
      <c r="N9410">
        <v>36.340000000000003</v>
      </c>
    </row>
    <row r="9411" spans="1:14" hidden="1" x14ac:dyDescent="0.2">
      <c r="A9411">
        <v>72401</v>
      </c>
      <c r="B9411">
        <v>19</v>
      </c>
      <c r="C9411">
        <v>40</v>
      </c>
      <c r="D9411" t="s">
        <v>921</v>
      </c>
      <c r="E9411" t="s">
        <v>28</v>
      </c>
      <c r="F9411" t="s">
        <v>288</v>
      </c>
      <c r="G9411" t="s">
        <v>314</v>
      </c>
      <c r="H9411" t="s">
        <v>922</v>
      </c>
      <c r="I9411" t="s">
        <v>17</v>
      </c>
      <c r="J9411" t="s">
        <v>18</v>
      </c>
      <c r="K9411" t="s">
        <v>19</v>
      </c>
      <c r="L9411" t="s">
        <v>126</v>
      </c>
      <c r="M9411" t="s">
        <v>21</v>
      </c>
      <c r="N9411">
        <v>54.7</v>
      </c>
    </row>
    <row r="9412" spans="1:14" hidden="1" x14ac:dyDescent="0.2">
      <c r="A9412">
        <v>72402</v>
      </c>
      <c r="B9412">
        <v>20</v>
      </c>
      <c r="C9412">
        <v>40</v>
      </c>
      <c r="D9412" t="s">
        <v>921</v>
      </c>
      <c r="E9412" t="s">
        <v>28</v>
      </c>
      <c r="F9412" t="s">
        <v>288</v>
      </c>
      <c r="G9412" t="s">
        <v>314</v>
      </c>
      <c r="H9412" t="s">
        <v>922</v>
      </c>
      <c r="I9412" t="s">
        <v>17</v>
      </c>
      <c r="J9412" t="s">
        <v>18</v>
      </c>
      <c r="K9412" t="s">
        <v>19</v>
      </c>
      <c r="L9412" t="s">
        <v>126</v>
      </c>
      <c r="M9412" t="s">
        <v>21</v>
      </c>
      <c r="N9412">
        <v>183.08</v>
      </c>
    </row>
    <row r="9413" spans="1:14" hidden="1" x14ac:dyDescent="0.2">
      <c r="A9413">
        <v>72405</v>
      </c>
      <c r="B9413">
        <v>5</v>
      </c>
      <c r="C9413">
        <v>10</v>
      </c>
      <c r="D9413" t="s">
        <v>730</v>
      </c>
      <c r="E9413" t="s">
        <v>28</v>
      </c>
      <c r="F9413" t="s">
        <v>288</v>
      </c>
      <c r="G9413" t="s">
        <v>314</v>
      </c>
      <c r="H9413" t="s">
        <v>731</v>
      </c>
      <c r="I9413" t="s">
        <v>17</v>
      </c>
      <c r="J9413" t="s">
        <v>18</v>
      </c>
      <c r="K9413" t="s">
        <v>58</v>
      </c>
      <c r="L9413" t="s">
        <v>33</v>
      </c>
      <c r="M9413" t="s">
        <v>21</v>
      </c>
      <c r="N9413">
        <v>88.95</v>
      </c>
    </row>
    <row r="9414" spans="1:14" hidden="1" x14ac:dyDescent="0.2">
      <c r="A9414">
        <v>69383</v>
      </c>
      <c r="B9414">
        <v>2</v>
      </c>
      <c r="C9414">
        <v>10</v>
      </c>
      <c r="D9414" t="s">
        <v>1576</v>
      </c>
      <c r="E9414" t="s">
        <v>28</v>
      </c>
      <c r="F9414" t="s">
        <v>270</v>
      </c>
      <c r="G9414" t="s">
        <v>1577</v>
      </c>
      <c r="H9414" t="s">
        <v>1578</v>
      </c>
      <c r="I9414" t="s">
        <v>84</v>
      </c>
      <c r="J9414" t="s">
        <v>24</v>
      </c>
      <c r="K9414" t="s">
        <v>144</v>
      </c>
      <c r="L9414" t="s">
        <v>33</v>
      </c>
      <c r="M9414" t="s">
        <v>245</v>
      </c>
      <c r="N9414">
        <v>4.57</v>
      </c>
    </row>
    <row r="9415" spans="1:14" hidden="1" x14ac:dyDescent="0.2">
      <c r="A9415">
        <v>72406</v>
      </c>
      <c r="B9415">
        <v>9</v>
      </c>
      <c r="C9415">
        <v>10</v>
      </c>
      <c r="D9415" t="s">
        <v>320</v>
      </c>
      <c r="E9415" t="s">
        <v>28</v>
      </c>
      <c r="F9415" t="s">
        <v>288</v>
      </c>
      <c r="G9415" t="s">
        <v>314</v>
      </c>
      <c r="H9415" t="s">
        <v>321</v>
      </c>
      <c r="I9415" t="s">
        <v>17</v>
      </c>
      <c r="J9415" t="s">
        <v>18</v>
      </c>
      <c r="K9415" t="s">
        <v>19</v>
      </c>
      <c r="L9415" t="s">
        <v>33</v>
      </c>
      <c r="M9415" t="s">
        <v>21</v>
      </c>
      <c r="N9415">
        <v>10.19</v>
      </c>
    </row>
    <row r="9416" spans="1:14" hidden="1" x14ac:dyDescent="0.2">
      <c r="A9416">
        <v>72432</v>
      </c>
      <c r="B9416">
        <v>24</v>
      </c>
      <c r="C9416">
        <v>10</v>
      </c>
      <c r="D9416" t="s">
        <v>1626</v>
      </c>
      <c r="E9416" t="s">
        <v>28</v>
      </c>
      <c r="F9416" t="s">
        <v>288</v>
      </c>
      <c r="G9416" t="s">
        <v>289</v>
      </c>
      <c r="H9416" t="s">
        <v>1627</v>
      </c>
      <c r="I9416" t="s">
        <v>17</v>
      </c>
      <c r="J9416" t="s">
        <v>18</v>
      </c>
      <c r="K9416" t="s">
        <v>58</v>
      </c>
      <c r="L9416" t="s">
        <v>33</v>
      </c>
      <c r="M9416" t="s">
        <v>21</v>
      </c>
      <c r="N9416">
        <v>37.19</v>
      </c>
    </row>
    <row r="9417" spans="1:14" hidden="1" x14ac:dyDescent="0.2">
      <c r="A9417">
        <v>72433</v>
      </c>
      <c r="B9417">
        <v>25</v>
      </c>
      <c r="C9417">
        <v>10</v>
      </c>
      <c r="D9417" t="s">
        <v>1626</v>
      </c>
      <c r="E9417" t="s">
        <v>28</v>
      </c>
      <c r="F9417" t="s">
        <v>288</v>
      </c>
      <c r="G9417" t="s">
        <v>289</v>
      </c>
      <c r="H9417" t="s">
        <v>1627</v>
      </c>
      <c r="I9417" t="s">
        <v>17</v>
      </c>
      <c r="J9417" t="s">
        <v>18</v>
      </c>
      <c r="K9417" t="s">
        <v>58</v>
      </c>
      <c r="L9417" t="s">
        <v>33</v>
      </c>
      <c r="M9417" t="s">
        <v>21</v>
      </c>
      <c r="N9417">
        <v>18.829999999999998</v>
      </c>
    </row>
    <row r="9418" spans="1:14" hidden="1" x14ac:dyDescent="0.2">
      <c r="A9418">
        <v>72445</v>
      </c>
      <c r="B9418">
        <v>11</v>
      </c>
      <c r="C9418">
        <v>20</v>
      </c>
      <c r="D9418" t="s">
        <v>383</v>
      </c>
      <c r="E9418" t="s">
        <v>28</v>
      </c>
      <c r="F9418" t="s">
        <v>288</v>
      </c>
      <c r="G9418" t="s">
        <v>289</v>
      </c>
      <c r="H9418" t="s">
        <v>384</v>
      </c>
      <c r="I9418" t="s">
        <v>84</v>
      </c>
      <c r="J9418" t="s">
        <v>18</v>
      </c>
      <c r="K9418" t="s">
        <v>85</v>
      </c>
      <c r="L9418" t="s">
        <v>126</v>
      </c>
      <c r="M9418" t="s">
        <v>21</v>
      </c>
      <c r="N9418">
        <v>344.63</v>
      </c>
    </row>
    <row r="9419" spans="1:14" hidden="1" x14ac:dyDescent="0.2">
      <c r="A9419">
        <v>72456</v>
      </c>
      <c r="B9419">
        <v>82</v>
      </c>
      <c r="C9419">
        <v>10</v>
      </c>
      <c r="D9419" t="s">
        <v>501</v>
      </c>
      <c r="E9419" t="s">
        <v>28</v>
      </c>
      <c r="F9419" t="s">
        <v>288</v>
      </c>
      <c r="G9419" t="s">
        <v>289</v>
      </c>
      <c r="H9419" t="s">
        <v>502</v>
      </c>
      <c r="I9419" t="s">
        <v>17</v>
      </c>
      <c r="J9419" t="s">
        <v>18</v>
      </c>
      <c r="K9419" t="s">
        <v>58</v>
      </c>
      <c r="L9419" t="s">
        <v>33</v>
      </c>
      <c r="M9419" t="s">
        <v>21</v>
      </c>
      <c r="N9419">
        <v>65.39</v>
      </c>
    </row>
    <row r="9420" spans="1:14" hidden="1" x14ac:dyDescent="0.2">
      <c r="A9420">
        <v>72485</v>
      </c>
      <c r="B9420">
        <v>113</v>
      </c>
      <c r="C9420">
        <v>10</v>
      </c>
      <c r="D9420" t="s">
        <v>501</v>
      </c>
      <c r="E9420" t="s">
        <v>28</v>
      </c>
      <c r="F9420" t="s">
        <v>288</v>
      </c>
      <c r="G9420" t="s">
        <v>289</v>
      </c>
      <c r="H9420" t="s">
        <v>502</v>
      </c>
      <c r="I9420" t="s">
        <v>17</v>
      </c>
      <c r="J9420" t="s">
        <v>18</v>
      </c>
      <c r="K9420" t="s">
        <v>58</v>
      </c>
      <c r="L9420" t="s">
        <v>33</v>
      </c>
      <c r="M9420" t="s">
        <v>21</v>
      </c>
      <c r="N9420">
        <v>44.58</v>
      </c>
    </row>
    <row r="9421" spans="1:14" hidden="1" x14ac:dyDescent="0.2">
      <c r="A9421">
        <v>72490</v>
      </c>
      <c r="B9421">
        <v>118</v>
      </c>
      <c r="C9421">
        <v>10</v>
      </c>
      <c r="D9421" t="s">
        <v>501</v>
      </c>
      <c r="E9421" t="s">
        <v>28</v>
      </c>
      <c r="F9421" t="s">
        <v>288</v>
      </c>
      <c r="G9421" t="s">
        <v>289</v>
      </c>
      <c r="H9421" t="s">
        <v>502</v>
      </c>
      <c r="I9421" t="s">
        <v>17</v>
      </c>
      <c r="J9421" t="s">
        <v>18</v>
      </c>
      <c r="K9421" t="s">
        <v>58</v>
      </c>
      <c r="L9421" t="s">
        <v>33</v>
      </c>
      <c r="M9421" t="s">
        <v>21</v>
      </c>
      <c r="N9421">
        <v>186.47</v>
      </c>
    </row>
    <row r="9422" spans="1:14" hidden="1" x14ac:dyDescent="0.2">
      <c r="A9422">
        <v>69394</v>
      </c>
      <c r="B9422">
        <v>4</v>
      </c>
      <c r="C9422">
        <v>10</v>
      </c>
      <c r="D9422" t="s">
        <v>672</v>
      </c>
      <c r="E9422" t="s">
        <v>28</v>
      </c>
      <c r="F9422" t="s">
        <v>288</v>
      </c>
      <c r="G9422" t="s">
        <v>331</v>
      </c>
      <c r="H9422" t="s">
        <v>673</v>
      </c>
      <c r="I9422" t="s">
        <v>17</v>
      </c>
      <c r="J9422" t="s">
        <v>24</v>
      </c>
      <c r="K9422" t="s">
        <v>25</v>
      </c>
      <c r="L9422" t="s">
        <v>126</v>
      </c>
      <c r="M9422" t="s">
        <v>26</v>
      </c>
      <c r="N9422">
        <v>33.770000000000003</v>
      </c>
    </row>
    <row r="9423" spans="1:14" hidden="1" x14ac:dyDescent="0.2">
      <c r="A9423">
        <v>72491</v>
      </c>
      <c r="B9423">
        <v>22</v>
      </c>
      <c r="C9423">
        <v>10</v>
      </c>
      <c r="D9423" t="s">
        <v>1139</v>
      </c>
      <c r="E9423" t="s">
        <v>28</v>
      </c>
      <c r="F9423" t="s">
        <v>288</v>
      </c>
      <c r="G9423" t="s">
        <v>289</v>
      </c>
      <c r="H9423" t="s">
        <v>1140</v>
      </c>
      <c r="I9423" t="s">
        <v>17</v>
      </c>
      <c r="J9423" t="s">
        <v>18</v>
      </c>
      <c r="K9423" t="s">
        <v>48</v>
      </c>
      <c r="L9423" t="s">
        <v>33</v>
      </c>
      <c r="M9423" t="s">
        <v>21</v>
      </c>
      <c r="N9423">
        <v>56.53</v>
      </c>
    </row>
    <row r="9424" spans="1:14" hidden="1" x14ac:dyDescent="0.2">
      <c r="A9424">
        <v>72495</v>
      </c>
      <c r="B9424">
        <v>23</v>
      </c>
      <c r="C9424">
        <v>10</v>
      </c>
      <c r="D9424" t="s">
        <v>1139</v>
      </c>
      <c r="E9424" t="s">
        <v>28</v>
      </c>
      <c r="F9424" t="s">
        <v>288</v>
      </c>
      <c r="G9424" t="s">
        <v>289</v>
      </c>
      <c r="H9424" t="s">
        <v>1140</v>
      </c>
      <c r="I9424" t="s">
        <v>17</v>
      </c>
      <c r="J9424" t="s">
        <v>18</v>
      </c>
      <c r="K9424" t="s">
        <v>58</v>
      </c>
      <c r="L9424" t="s">
        <v>33</v>
      </c>
      <c r="M9424" t="s">
        <v>21</v>
      </c>
      <c r="N9424">
        <v>426.69</v>
      </c>
    </row>
    <row r="9425" spans="1:14" hidden="1" x14ac:dyDescent="0.2">
      <c r="A9425">
        <v>72498</v>
      </c>
      <c r="B9425">
        <v>19</v>
      </c>
      <c r="C9425">
        <v>10</v>
      </c>
      <c r="D9425" t="s">
        <v>383</v>
      </c>
      <c r="E9425" t="s">
        <v>28</v>
      </c>
      <c r="F9425" t="s">
        <v>288</v>
      </c>
      <c r="G9425" t="s">
        <v>289</v>
      </c>
      <c r="H9425" t="s">
        <v>384</v>
      </c>
      <c r="I9425" t="s">
        <v>17</v>
      </c>
      <c r="J9425" t="s">
        <v>18</v>
      </c>
      <c r="K9425" t="s">
        <v>48</v>
      </c>
      <c r="L9425" t="s">
        <v>126</v>
      </c>
      <c r="M9425" t="s">
        <v>21</v>
      </c>
      <c r="N9425">
        <v>196.81</v>
      </c>
    </row>
    <row r="9426" spans="1:14" hidden="1" x14ac:dyDescent="0.2">
      <c r="A9426">
        <v>72499</v>
      </c>
      <c r="B9426">
        <v>20</v>
      </c>
      <c r="C9426">
        <v>10</v>
      </c>
      <c r="D9426" t="s">
        <v>383</v>
      </c>
      <c r="E9426" t="s">
        <v>28</v>
      </c>
      <c r="F9426" t="s">
        <v>288</v>
      </c>
      <c r="G9426" t="s">
        <v>289</v>
      </c>
      <c r="H9426" t="s">
        <v>384</v>
      </c>
      <c r="I9426" t="s">
        <v>17</v>
      </c>
      <c r="J9426" t="s">
        <v>18</v>
      </c>
      <c r="K9426" t="s">
        <v>48</v>
      </c>
      <c r="L9426" t="s">
        <v>126</v>
      </c>
      <c r="M9426" t="s">
        <v>21</v>
      </c>
      <c r="N9426">
        <v>127.27</v>
      </c>
    </row>
    <row r="9427" spans="1:14" hidden="1" x14ac:dyDescent="0.2">
      <c r="A9427">
        <v>72501</v>
      </c>
      <c r="B9427">
        <v>1</v>
      </c>
      <c r="C9427">
        <v>10</v>
      </c>
      <c r="D9427" t="s">
        <v>1687</v>
      </c>
      <c r="E9427" t="s">
        <v>28</v>
      </c>
      <c r="F9427" t="s">
        <v>456</v>
      </c>
      <c r="G9427" t="s">
        <v>561</v>
      </c>
      <c r="H9427" t="s">
        <v>1688</v>
      </c>
      <c r="I9427" t="s">
        <v>17</v>
      </c>
      <c r="J9427" t="s">
        <v>18</v>
      </c>
      <c r="K9427" t="s">
        <v>58</v>
      </c>
      <c r="L9427" t="s">
        <v>918</v>
      </c>
      <c r="M9427" t="s">
        <v>21</v>
      </c>
      <c r="N9427">
        <v>80.040000000000006</v>
      </c>
    </row>
    <row r="9428" spans="1:14" hidden="1" x14ac:dyDescent="0.2">
      <c r="A9428">
        <v>72522</v>
      </c>
      <c r="B9428">
        <v>29</v>
      </c>
      <c r="C9428">
        <v>10</v>
      </c>
      <c r="D9428" t="s">
        <v>935</v>
      </c>
      <c r="E9428" t="s">
        <v>28</v>
      </c>
      <c r="F9428" t="s">
        <v>43</v>
      </c>
      <c r="G9428" t="s">
        <v>113</v>
      </c>
      <c r="H9428" t="s">
        <v>936</v>
      </c>
      <c r="I9428" t="s">
        <v>17</v>
      </c>
      <c r="J9428" t="s">
        <v>18</v>
      </c>
      <c r="K9428" t="s">
        <v>58</v>
      </c>
      <c r="L9428" t="s">
        <v>33</v>
      </c>
      <c r="M9428" t="s">
        <v>21</v>
      </c>
      <c r="N9428">
        <v>83.14</v>
      </c>
    </row>
    <row r="9429" spans="1:14" hidden="1" x14ac:dyDescent="0.2">
      <c r="A9429">
        <v>72523</v>
      </c>
      <c r="B9429">
        <v>30</v>
      </c>
      <c r="C9429">
        <v>10</v>
      </c>
      <c r="D9429" t="s">
        <v>935</v>
      </c>
      <c r="E9429" t="s">
        <v>28</v>
      </c>
      <c r="F9429" t="s">
        <v>43</v>
      </c>
      <c r="G9429" t="s">
        <v>113</v>
      </c>
      <c r="H9429" t="s">
        <v>936</v>
      </c>
      <c r="I9429" t="s">
        <v>17</v>
      </c>
      <c r="J9429" t="s">
        <v>18</v>
      </c>
      <c r="K9429" t="s">
        <v>58</v>
      </c>
      <c r="L9429" t="s">
        <v>33</v>
      </c>
      <c r="M9429" t="s">
        <v>21</v>
      </c>
      <c r="N9429">
        <v>92.21</v>
      </c>
    </row>
    <row r="9430" spans="1:14" hidden="1" x14ac:dyDescent="0.2">
      <c r="A9430">
        <v>72524</v>
      </c>
      <c r="B9430">
        <v>31</v>
      </c>
      <c r="C9430">
        <v>10</v>
      </c>
      <c r="D9430" t="s">
        <v>935</v>
      </c>
      <c r="E9430" t="s">
        <v>28</v>
      </c>
      <c r="F9430" t="s">
        <v>43</v>
      </c>
      <c r="G9430" t="s">
        <v>113</v>
      </c>
      <c r="H9430" t="s">
        <v>936</v>
      </c>
      <c r="I9430" t="s">
        <v>17</v>
      </c>
      <c r="J9430" t="s">
        <v>18</v>
      </c>
      <c r="K9430" t="s">
        <v>58</v>
      </c>
      <c r="L9430" t="s">
        <v>33</v>
      </c>
      <c r="M9430" t="s">
        <v>21</v>
      </c>
      <c r="N9430">
        <v>113.25</v>
      </c>
    </row>
    <row r="9431" spans="1:14" hidden="1" x14ac:dyDescent="0.2">
      <c r="A9431">
        <v>72534</v>
      </c>
      <c r="B9431">
        <v>35</v>
      </c>
      <c r="C9431">
        <v>20</v>
      </c>
      <c r="D9431" t="s">
        <v>686</v>
      </c>
      <c r="E9431" t="s">
        <v>28</v>
      </c>
      <c r="F9431" t="s">
        <v>43</v>
      </c>
      <c r="G9431" t="s">
        <v>44</v>
      </c>
      <c r="H9431" t="s">
        <v>687</v>
      </c>
      <c r="I9431" t="s">
        <v>39</v>
      </c>
      <c r="J9431" t="s">
        <v>18</v>
      </c>
      <c r="K9431" t="s">
        <v>242</v>
      </c>
      <c r="L9431" t="s">
        <v>20</v>
      </c>
      <c r="M9431" t="s">
        <v>21</v>
      </c>
      <c r="N9431">
        <v>3.26</v>
      </c>
    </row>
    <row r="9432" spans="1:14" hidden="1" x14ac:dyDescent="0.2">
      <c r="A9432">
        <v>72535</v>
      </c>
      <c r="B9432">
        <v>34</v>
      </c>
      <c r="C9432">
        <v>20</v>
      </c>
      <c r="D9432" t="s">
        <v>686</v>
      </c>
      <c r="E9432" t="s">
        <v>28</v>
      </c>
      <c r="F9432" t="s">
        <v>43</v>
      </c>
      <c r="G9432" t="s">
        <v>44</v>
      </c>
      <c r="H9432" t="s">
        <v>687</v>
      </c>
      <c r="I9432" t="s">
        <v>39</v>
      </c>
      <c r="J9432" t="s">
        <v>18</v>
      </c>
      <c r="K9432" t="s">
        <v>242</v>
      </c>
      <c r="L9432" t="s">
        <v>20</v>
      </c>
      <c r="M9432" t="s">
        <v>21</v>
      </c>
      <c r="N9432">
        <v>3.3</v>
      </c>
    </row>
    <row r="9433" spans="1:14" hidden="1" x14ac:dyDescent="0.2">
      <c r="A9433">
        <v>69447</v>
      </c>
      <c r="B9433">
        <v>16</v>
      </c>
      <c r="C9433">
        <v>10</v>
      </c>
      <c r="D9433" t="s">
        <v>743</v>
      </c>
      <c r="E9433" t="s">
        <v>98</v>
      </c>
      <c r="F9433" t="s">
        <v>98</v>
      </c>
      <c r="G9433" t="s">
        <v>98</v>
      </c>
      <c r="H9433" t="s">
        <v>744</v>
      </c>
      <c r="I9433" t="s">
        <v>17</v>
      </c>
      <c r="J9433" t="s">
        <v>174</v>
      </c>
      <c r="K9433" t="s">
        <v>58</v>
      </c>
      <c r="L9433" t="s">
        <v>63</v>
      </c>
      <c r="M9433" t="s">
        <v>745</v>
      </c>
      <c r="N9433">
        <v>2.5300000000000002</v>
      </c>
    </row>
    <row r="9434" spans="1:14" hidden="1" x14ac:dyDescent="0.2">
      <c r="A9434">
        <v>72546</v>
      </c>
      <c r="B9434">
        <v>11</v>
      </c>
      <c r="C9434">
        <v>10</v>
      </c>
      <c r="D9434" t="s">
        <v>696</v>
      </c>
      <c r="E9434" t="s">
        <v>28</v>
      </c>
      <c r="F9434" t="s">
        <v>50</v>
      </c>
      <c r="G9434" t="s">
        <v>51</v>
      </c>
      <c r="H9434" t="s">
        <v>697</v>
      </c>
      <c r="I9434" t="s">
        <v>17</v>
      </c>
      <c r="J9434" t="s">
        <v>18</v>
      </c>
      <c r="K9434" t="s">
        <v>48</v>
      </c>
      <c r="L9434" t="s">
        <v>239</v>
      </c>
      <c r="M9434" t="s">
        <v>21</v>
      </c>
      <c r="N9434">
        <v>165.32</v>
      </c>
    </row>
    <row r="9435" spans="1:14" hidden="1" x14ac:dyDescent="0.2">
      <c r="A9435">
        <v>72563</v>
      </c>
      <c r="B9435">
        <v>19</v>
      </c>
      <c r="C9435">
        <v>10</v>
      </c>
      <c r="D9435" t="s">
        <v>1195</v>
      </c>
      <c r="E9435" t="s">
        <v>28</v>
      </c>
      <c r="F9435" t="s">
        <v>462</v>
      </c>
      <c r="G9435" t="s">
        <v>471</v>
      </c>
      <c r="H9435" t="s">
        <v>1196</v>
      </c>
      <c r="I9435" t="s">
        <v>17</v>
      </c>
      <c r="J9435" t="s">
        <v>18</v>
      </c>
      <c r="K9435" t="s">
        <v>25</v>
      </c>
      <c r="L9435" t="s">
        <v>33</v>
      </c>
      <c r="M9435" t="s">
        <v>21</v>
      </c>
      <c r="N9435">
        <v>24.33</v>
      </c>
    </row>
    <row r="9436" spans="1:14" hidden="1" x14ac:dyDescent="0.2">
      <c r="A9436">
        <v>72569</v>
      </c>
      <c r="B9436">
        <v>20</v>
      </c>
      <c r="C9436">
        <v>10</v>
      </c>
      <c r="D9436" t="s">
        <v>1195</v>
      </c>
      <c r="E9436" t="s">
        <v>28</v>
      </c>
      <c r="F9436" t="s">
        <v>462</v>
      </c>
      <c r="G9436" t="s">
        <v>471</v>
      </c>
      <c r="H9436" t="s">
        <v>1196</v>
      </c>
      <c r="I9436" t="s">
        <v>17</v>
      </c>
      <c r="J9436" t="s">
        <v>18</v>
      </c>
      <c r="K9436" t="s">
        <v>85</v>
      </c>
      <c r="L9436" t="s">
        <v>33</v>
      </c>
      <c r="M9436" t="s">
        <v>21</v>
      </c>
      <c r="N9436">
        <v>46.94</v>
      </c>
    </row>
    <row r="9437" spans="1:14" hidden="1" x14ac:dyDescent="0.2">
      <c r="A9437">
        <v>72594</v>
      </c>
      <c r="B9437">
        <v>5</v>
      </c>
      <c r="C9437">
        <v>10</v>
      </c>
      <c r="D9437" t="s">
        <v>1187</v>
      </c>
      <c r="E9437" t="s">
        <v>28</v>
      </c>
      <c r="F9437" t="s">
        <v>462</v>
      </c>
      <c r="G9437" t="s">
        <v>463</v>
      </c>
      <c r="H9437" t="s">
        <v>1188</v>
      </c>
      <c r="I9437" t="s">
        <v>17</v>
      </c>
      <c r="J9437" t="s">
        <v>18</v>
      </c>
      <c r="K9437" t="s">
        <v>264</v>
      </c>
      <c r="L9437" t="s">
        <v>33</v>
      </c>
      <c r="M9437" t="s">
        <v>21</v>
      </c>
      <c r="N9437">
        <v>65.66</v>
      </c>
    </row>
    <row r="9438" spans="1:14" hidden="1" x14ac:dyDescent="0.2">
      <c r="A9438">
        <v>72604</v>
      </c>
      <c r="B9438">
        <v>6</v>
      </c>
      <c r="C9438">
        <v>10</v>
      </c>
      <c r="D9438" t="s">
        <v>1259</v>
      </c>
      <c r="E9438" t="s">
        <v>28</v>
      </c>
      <c r="F9438" t="s">
        <v>288</v>
      </c>
      <c r="G9438" t="s">
        <v>289</v>
      </c>
      <c r="H9438" t="s">
        <v>1260</v>
      </c>
      <c r="I9438" t="s">
        <v>17</v>
      </c>
      <c r="J9438" t="s">
        <v>18</v>
      </c>
      <c r="K9438" t="s">
        <v>19</v>
      </c>
      <c r="L9438" t="s">
        <v>33</v>
      </c>
      <c r="M9438" t="s">
        <v>21</v>
      </c>
      <c r="N9438">
        <v>11.13</v>
      </c>
    </row>
    <row r="9439" spans="1:14" hidden="1" x14ac:dyDescent="0.2">
      <c r="A9439">
        <v>72605</v>
      </c>
      <c r="B9439">
        <v>27</v>
      </c>
      <c r="C9439">
        <v>10</v>
      </c>
      <c r="D9439" t="s">
        <v>385</v>
      </c>
      <c r="E9439" t="s">
        <v>28</v>
      </c>
      <c r="F9439" t="s">
        <v>288</v>
      </c>
      <c r="G9439" t="s">
        <v>314</v>
      </c>
      <c r="H9439" t="s">
        <v>386</v>
      </c>
      <c r="I9439" t="s">
        <v>17</v>
      </c>
      <c r="J9439" t="s">
        <v>18</v>
      </c>
      <c r="K9439" t="s">
        <v>58</v>
      </c>
      <c r="L9439" t="s">
        <v>126</v>
      </c>
      <c r="M9439" t="s">
        <v>21</v>
      </c>
      <c r="N9439">
        <v>4.7</v>
      </c>
    </row>
    <row r="9440" spans="1:14" hidden="1" x14ac:dyDescent="0.2">
      <c r="A9440">
        <v>72613</v>
      </c>
      <c r="B9440">
        <v>12</v>
      </c>
      <c r="C9440">
        <v>10</v>
      </c>
      <c r="D9440" t="s">
        <v>1203</v>
      </c>
      <c r="E9440" t="s">
        <v>28</v>
      </c>
      <c r="F9440" t="s">
        <v>288</v>
      </c>
      <c r="G9440" t="s">
        <v>331</v>
      </c>
      <c r="H9440" t="s">
        <v>1204</v>
      </c>
      <c r="I9440" t="s">
        <v>39</v>
      </c>
      <c r="J9440" t="s">
        <v>18</v>
      </c>
      <c r="K9440" t="s">
        <v>40</v>
      </c>
      <c r="L9440" t="s">
        <v>33</v>
      </c>
      <c r="M9440" t="s">
        <v>21</v>
      </c>
      <c r="N9440">
        <v>32.42</v>
      </c>
    </row>
    <row r="9441" spans="1:14" hidden="1" x14ac:dyDescent="0.2">
      <c r="A9441">
        <v>72614</v>
      </c>
      <c r="B9441">
        <v>13</v>
      </c>
      <c r="C9441">
        <v>10</v>
      </c>
      <c r="D9441" t="s">
        <v>1203</v>
      </c>
      <c r="E9441" t="s">
        <v>28</v>
      </c>
      <c r="F9441" t="s">
        <v>288</v>
      </c>
      <c r="G9441" t="s">
        <v>331</v>
      </c>
      <c r="H9441" t="s">
        <v>1204</v>
      </c>
      <c r="I9441" t="s">
        <v>17</v>
      </c>
      <c r="J9441" t="s">
        <v>18</v>
      </c>
      <c r="K9441" t="s">
        <v>40</v>
      </c>
      <c r="L9441" t="s">
        <v>33</v>
      </c>
      <c r="M9441" t="s">
        <v>21</v>
      </c>
      <c r="N9441">
        <v>4.41</v>
      </c>
    </row>
    <row r="9442" spans="1:14" hidden="1" x14ac:dyDescent="0.2">
      <c r="A9442">
        <v>72649</v>
      </c>
      <c r="B9442">
        <v>12</v>
      </c>
      <c r="C9442">
        <v>10</v>
      </c>
      <c r="D9442" t="s">
        <v>1231</v>
      </c>
      <c r="E9442" t="s">
        <v>28</v>
      </c>
      <c r="F9442" t="s">
        <v>288</v>
      </c>
      <c r="G9442" t="s">
        <v>331</v>
      </c>
      <c r="H9442" t="s">
        <v>1232</v>
      </c>
      <c r="I9442" t="s">
        <v>17</v>
      </c>
      <c r="J9442" t="s">
        <v>18</v>
      </c>
      <c r="K9442" t="s">
        <v>58</v>
      </c>
      <c r="L9442" t="s">
        <v>63</v>
      </c>
      <c r="M9442" t="s">
        <v>21</v>
      </c>
      <c r="N9442">
        <v>1.87</v>
      </c>
    </row>
    <row r="9443" spans="1:14" hidden="1" x14ac:dyDescent="0.2">
      <c r="A9443">
        <v>60725</v>
      </c>
      <c r="B9443">
        <v>29</v>
      </c>
      <c r="C9443">
        <v>10</v>
      </c>
      <c r="D9443" t="s">
        <v>1593</v>
      </c>
      <c r="E9443" t="s">
        <v>28</v>
      </c>
      <c r="F9443" t="s">
        <v>43</v>
      </c>
      <c r="G9443" t="s">
        <v>113</v>
      </c>
      <c r="H9443" t="s">
        <v>1594</v>
      </c>
      <c r="I9443" t="s">
        <v>17</v>
      </c>
      <c r="J9443" t="s">
        <v>699</v>
      </c>
      <c r="K9443" t="s">
        <v>58</v>
      </c>
      <c r="L9443" t="s">
        <v>33</v>
      </c>
      <c r="M9443" t="s">
        <v>700</v>
      </c>
      <c r="N9443">
        <v>33.119999999999997</v>
      </c>
    </row>
    <row r="9444" spans="1:14" hidden="1" x14ac:dyDescent="0.2">
      <c r="A9444">
        <v>72650</v>
      </c>
      <c r="B9444">
        <v>4</v>
      </c>
      <c r="C9444">
        <v>10</v>
      </c>
      <c r="D9444" t="s">
        <v>1239</v>
      </c>
      <c r="E9444" t="s">
        <v>28</v>
      </c>
      <c r="F9444" t="s">
        <v>288</v>
      </c>
      <c r="G9444" t="s">
        <v>331</v>
      </c>
      <c r="H9444" t="s">
        <v>1240</v>
      </c>
      <c r="I9444" t="s">
        <v>17</v>
      </c>
      <c r="J9444" t="s">
        <v>18</v>
      </c>
      <c r="K9444" t="s">
        <v>58</v>
      </c>
      <c r="L9444" t="s">
        <v>33</v>
      </c>
      <c r="M9444" t="s">
        <v>21</v>
      </c>
      <c r="N9444">
        <v>7.02</v>
      </c>
    </row>
    <row r="9445" spans="1:14" hidden="1" x14ac:dyDescent="0.2">
      <c r="A9445">
        <v>72651</v>
      </c>
      <c r="B9445">
        <v>5</v>
      </c>
      <c r="C9445">
        <v>10</v>
      </c>
      <c r="D9445" t="s">
        <v>1239</v>
      </c>
      <c r="E9445" t="s">
        <v>28</v>
      </c>
      <c r="F9445" t="s">
        <v>288</v>
      </c>
      <c r="G9445" t="s">
        <v>331</v>
      </c>
      <c r="H9445" t="s">
        <v>1240</v>
      </c>
      <c r="I9445" t="s">
        <v>39</v>
      </c>
      <c r="J9445" t="s">
        <v>18</v>
      </c>
      <c r="K9445" t="s">
        <v>40</v>
      </c>
      <c r="L9445" t="s">
        <v>33</v>
      </c>
      <c r="M9445" t="s">
        <v>21</v>
      </c>
      <c r="N9445">
        <v>22.45</v>
      </c>
    </row>
    <row r="9446" spans="1:14" hidden="1" x14ac:dyDescent="0.2">
      <c r="A9446">
        <v>72652</v>
      </c>
      <c r="B9446">
        <v>6</v>
      </c>
      <c r="C9446">
        <v>10</v>
      </c>
      <c r="D9446" t="s">
        <v>1239</v>
      </c>
      <c r="E9446" t="s">
        <v>28</v>
      </c>
      <c r="F9446" t="s">
        <v>288</v>
      </c>
      <c r="G9446" t="s">
        <v>331</v>
      </c>
      <c r="H9446" t="s">
        <v>1240</v>
      </c>
      <c r="I9446" t="s">
        <v>39</v>
      </c>
      <c r="J9446" t="s">
        <v>18</v>
      </c>
      <c r="K9446" t="s">
        <v>40</v>
      </c>
      <c r="L9446" t="s">
        <v>33</v>
      </c>
      <c r="M9446" t="s">
        <v>21</v>
      </c>
      <c r="N9446">
        <v>22.39</v>
      </c>
    </row>
    <row r="9447" spans="1:14" hidden="1" x14ac:dyDescent="0.2">
      <c r="A9447">
        <v>72653</v>
      </c>
      <c r="B9447">
        <v>7</v>
      </c>
      <c r="C9447">
        <v>10</v>
      </c>
      <c r="D9447" t="s">
        <v>1239</v>
      </c>
      <c r="E9447" t="s">
        <v>28</v>
      </c>
      <c r="F9447" t="s">
        <v>288</v>
      </c>
      <c r="G9447" t="s">
        <v>331</v>
      </c>
      <c r="H9447" t="s">
        <v>1240</v>
      </c>
      <c r="I9447" t="s">
        <v>39</v>
      </c>
      <c r="J9447" t="s">
        <v>18</v>
      </c>
      <c r="K9447" t="s">
        <v>40</v>
      </c>
      <c r="L9447" t="s">
        <v>33</v>
      </c>
      <c r="M9447" t="s">
        <v>21</v>
      </c>
      <c r="N9447">
        <v>32.700000000000003</v>
      </c>
    </row>
    <row r="9448" spans="1:14" hidden="1" x14ac:dyDescent="0.2">
      <c r="A9448">
        <v>72654</v>
      </c>
      <c r="B9448">
        <v>8</v>
      </c>
      <c r="C9448">
        <v>10</v>
      </c>
      <c r="D9448" t="s">
        <v>1239</v>
      </c>
      <c r="E9448" t="s">
        <v>28</v>
      </c>
      <c r="F9448" t="s">
        <v>288</v>
      </c>
      <c r="G9448" t="s">
        <v>331</v>
      </c>
      <c r="H9448" t="s">
        <v>1240</v>
      </c>
      <c r="I9448" t="s">
        <v>39</v>
      </c>
      <c r="J9448" t="s">
        <v>18</v>
      </c>
      <c r="K9448" t="s">
        <v>40</v>
      </c>
      <c r="L9448" t="s">
        <v>33</v>
      </c>
      <c r="M9448" t="s">
        <v>21</v>
      </c>
      <c r="N9448">
        <v>32.07</v>
      </c>
    </row>
    <row r="9449" spans="1:14" hidden="1" x14ac:dyDescent="0.2">
      <c r="A9449">
        <v>69467</v>
      </c>
      <c r="B9449">
        <v>8</v>
      </c>
      <c r="C9449">
        <v>10</v>
      </c>
      <c r="D9449" t="s">
        <v>750</v>
      </c>
      <c r="E9449" t="s">
        <v>98</v>
      </c>
      <c r="F9449" t="s">
        <v>98</v>
      </c>
      <c r="G9449" t="s">
        <v>98</v>
      </c>
      <c r="H9449" t="s">
        <v>751</v>
      </c>
      <c r="I9449" t="s">
        <v>17</v>
      </c>
      <c r="J9449" t="s">
        <v>174</v>
      </c>
      <c r="K9449" t="s">
        <v>469</v>
      </c>
      <c r="L9449" t="s">
        <v>33</v>
      </c>
      <c r="M9449" t="s">
        <v>175</v>
      </c>
      <c r="N9449">
        <v>1.87</v>
      </c>
    </row>
    <row r="9450" spans="1:14" hidden="1" x14ac:dyDescent="0.2">
      <c r="A9450">
        <v>69482</v>
      </c>
      <c r="B9450">
        <v>3</v>
      </c>
      <c r="C9450">
        <v>10</v>
      </c>
      <c r="D9450" t="s">
        <v>1571</v>
      </c>
      <c r="E9450" t="s">
        <v>28</v>
      </c>
      <c r="F9450" t="s">
        <v>270</v>
      </c>
      <c r="G9450" t="s">
        <v>270</v>
      </c>
      <c r="H9450" t="s">
        <v>1254</v>
      </c>
      <c r="I9450" t="s">
        <v>39</v>
      </c>
      <c r="J9450" t="s">
        <v>174</v>
      </c>
      <c r="K9450" t="s">
        <v>905</v>
      </c>
      <c r="L9450" t="s">
        <v>33</v>
      </c>
      <c r="M9450" t="s">
        <v>745</v>
      </c>
      <c r="N9450">
        <v>15.15</v>
      </c>
    </row>
    <row r="9451" spans="1:14" hidden="1" x14ac:dyDescent="0.2">
      <c r="A9451">
        <v>69483</v>
      </c>
      <c r="B9451">
        <v>47</v>
      </c>
      <c r="C9451">
        <v>90</v>
      </c>
      <c r="D9451" t="s">
        <v>783</v>
      </c>
      <c r="E9451" t="s">
        <v>28</v>
      </c>
      <c r="F9451" t="s">
        <v>270</v>
      </c>
      <c r="G9451" t="s">
        <v>270</v>
      </c>
      <c r="H9451" t="s">
        <v>784</v>
      </c>
      <c r="I9451" t="s">
        <v>17</v>
      </c>
      <c r="J9451" t="s">
        <v>174</v>
      </c>
      <c r="K9451" t="s">
        <v>58</v>
      </c>
      <c r="L9451" t="s">
        <v>63</v>
      </c>
      <c r="M9451" t="s">
        <v>745</v>
      </c>
      <c r="N9451">
        <v>1.9500000000000002</v>
      </c>
    </row>
    <row r="9452" spans="1:14" hidden="1" x14ac:dyDescent="0.2">
      <c r="A9452">
        <v>72655</v>
      </c>
      <c r="B9452">
        <v>9</v>
      </c>
      <c r="C9452">
        <v>10</v>
      </c>
      <c r="D9452" t="s">
        <v>1239</v>
      </c>
      <c r="E9452" t="s">
        <v>28</v>
      </c>
      <c r="F9452" t="s">
        <v>288</v>
      </c>
      <c r="G9452" t="s">
        <v>331</v>
      </c>
      <c r="H9452" t="s">
        <v>1240</v>
      </c>
      <c r="I9452" t="s">
        <v>39</v>
      </c>
      <c r="J9452" t="s">
        <v>18</v>
      </c>
      <c r="K9452" t="s">
        <v>40</v>
      </c>
      <c r="L9452" t="s">
        <v>33</v>
      </c>
      <c r="M9452" t="s">
        <v>21</v>
      </c>
      <c r="N9452">
        <v>32.56</v>
      </c>
    </row>
    <row r="9453" spans="1:14" hidden="1" x14ac:dyDescent="0.2">
      <c r="A9453">
        <v>69485</v>
      </c>
      <c r="B9453">
        <v>49</v>
      </c>
      <c r="C9453">
        <v>90</v>
      </c>
      <c r="D9453" t="s">
        <v>783</v>
      </c>
      <c r="E9453" t="s">
        <v>28</v>
      </c>
      <c r="F9453" t="s">
        <v>270</v>
      </c>
      <c r="G9453" t="s">
        <v>270</v>
      </c>
      <c r="H9453" t="s">
        <v>784</v>
      </c>
      <c r="I9453" t="s">
        <v>17</v>
      </c>
      <c r="J9453" t="s">
        <v>174</v>
      </c>
      <c r="K9453" t="s">
        <v>58</v>
      </c>
      <c r="L9453" t="s">
        <v>63</v>
      </c>
      <c r="M9453" t="s">
        <v>745</v>
      </c>
      <c r="N9453">
        <v>1.98</v>
      </c>
    </row>
    <row r="9454" spans="1:14" hidden="1" x14ac:dyDescent="0.2">
      <c r="A9454">
        <v>72656</v>
      </c>
      <c r="B9454">
        <v>10</v>
      </c>
      <c r="C9454">
        <v>10</v>
      </c>
      <c r="D9454" t="s">
        <v>1239</v>
      </c>
      <c r="E9454" t="s">
        <v>28</v>
      </c>
      <c r="F9454" t="s">
        <v>288</v>
      </c>
      <c r="G9454" t="s">
        <v>331</v>
      </c>
      <c r="H9454" t="s">
        <v>1240</v>
      </c>
      <c r="I9454" t="s">
        <v>39</v>
      </c>
      <c r="J9454" t="s">
        <v>18</v>
      </c>
      <c r="K9454" t="s">
        <v>40</v>
      </c>
      <c r="L9454" t="s">
        <v>33</v>
      </c>
      <c r="M9454" t="s">
        <v>21</v>
      </c>
      <c r="N9454">
        <v>32.979999999999997</v>
      </c>
    </row>
    <row r="9455" spans="1:14" hidden="1" x14ac:dyDescent="0.2">
      <c r="A9455">
        <v>72657</v>
      </c>
      <c r="B9455">
        <v>11</v>
      </c>
      <c r="C9455">
        <v>10</v>
      </c>
      <c r="D9455" t="s">
        <v>1239</v>
      </c>
      <c r="E9455" t="s">
        <v>28</v>
      </c>
      <c r="F9455" t="s">
        <v>288</v>
      </c>
      <c r="G9455" t="s">
        <v>331</v>
      </c>
      <c r="H9455" t="s">
        <v>1240</v>
      </c>
      <c r="I9455" t="s">
        <v>39</v>
      </c>
      <c r="J9455" t="s">
        <v>18</v>
      </c>
      <c r="K9455" t="s">
        <v>40</v>
      </c>
      <c r="L9455" t="s">
        <v>33</v>
      </c>
      <c r="M9455" t="s">
        <v>21</v>
      </c>
      <c r="N9455">
        <v>32.64</v>
      </c>
    </row>
    <row r="9456" spans="1:14" hidden="1" x14ac:dyDescent="0.2">
      <c r="A9456">
        <v>72660</v>
      </c>
      <c r="B9456">
        <v>11</v>
      </c>
      <c r="C9456">
        <v>10</v>
      </c>
      <c r="D9456" t="s">
        <v>1233</v>
      </c>
      <c r="E9456" t="s">
        <v>28</v>
      </c>
      <c r="F9456" t="s">
        <v>288</v>
      </c>
      <c r="G9456" t="s">
        <v>331</v>
      </c>
      <c r="H9456" t="s">
        <v>1234</v>
      </c>
      <c r="I9456" t="s">
        <v>39</v>
      </c>
      <c r="J9456" t="s">
        <v>18</v>
      </c>
      <c r="K9456" t="s">
        <v>40</v>
      </c>
      <c r="L9456" t="s">
        <v>33</v>
      </c>
      <c r="M9456" t="s">
        <v>21</v>
      </c>
      <c r="N9456">
        <v>58.17</v>
      </c>
    </row>
    <row r="9457" spans="1:14" hidden="1" x14ac:dyDescent="0.2">
      <c r="A9457">
        <v>69489</v>
      </c>
      <c r="B9457">
        <v>1</v>
      </c>
      <c r="C9457">
        <v>100</v>
      </c>
      <c r="D9457" t="s">
        <v>783</v>
      </c>
      <c r="E9457" t="s">
        <v>28</v>
      </c>
      <c r="F9457" t="s">
        <v>270</v>
      </c>
      <c r="G9457" t="s">
        <v>270</v>
      </c>
      <c r="H9457" t="s">
        <v>784</v>
      </c>
      <c r="I9457" t="s">
        <v>23</v>
      </c>
      <c r="J9457" t="s">
        <v>24</v>
      </c>
      <c r="K9457" t="s">
        <v>238</v>
      </c>
      <c r="L9457" t="s">
        <v>33</v>
      </c>
      <c r="M9457" t="s">
        <v>186</v>
      </c>
      <c r="N9457">
        <v>271.29000000000002</v>
      </c>
    </row>
    <row r="9458" spans="1:14" hidden="1" x14ac:dyDescent="0.2">
      <c r="A9458">
        <v>69490</v>
      </c>
      <c r="B9458">
        <v>7</v>
      </c>
      <c r="C9458">
        <v>10</v>
      </c>
      <c r="D9458" t="s">
        <v>1177</v>
      </c>
      <c r="E9458" t="s">
        <v>28</v>
      </c>
      <c r="F9458" t="s">
        <v>462</v>
      </c>
      <c r="G9458" t="s">
        <v>471</v>
      </c>
      <c r="H9458" t="s">
        <v>1178</v>
      </c>
      <c r="I9458" t="s">
        <v>23</v>
      </c>
      <c r="J9458" t="s">
        <v>24</v>
      </c>
      <c r="K9458" t="s">
        <v>25</v>
      </c>
      <c r="L9458" t="s">
        <v>63</v>
      </c>
      <c r="M9458" t="s">
        <v>26</v>
      </c>
      <c r="N9458">
        <v>391.41</v>
      </c>
    </row>
    <row r="9459" spans="1:14" hidden="1" x14ac:dyDescent="0.2">
      <c r="A9459">
        <v>72661</v>
      </c>
      <c r="B9459">
        <v>12</v>
      </c>
      <c r="C9459">
        <v>10</v>
      </c>
      <c r="D9459" t="s">
        <v>1233</v>
      </c>
      <c r="E9459" t="s">
        <v>28</v>
      </c>
      <c r="F9459" t="s">
        <v>288</v>
      </c>
      <c r="G9459" t="s">
        <v>331</v>
      </c>
      <c r="H9459" t="s">
        <v>1234</v>
      </c>
      <c r="I9459" t="s">
        <v>39</v>
      </c>
      <c r="J9459" t="s">
        <v>18</v>
      </c>
      <c r="K9459" t="s">
        <v>40</v>
      </c>
      <c r="L9459" t="s">
        <v>33</v>
      </c>
      <c r="M9459" t="s">
        <v>21</v>
      </c>
      <c r="N9459">
        <v>109.07</v>
      </c>
    </row>
    <row r="9460" spans="1:14" hidden="1" x14ac:dyDescent="0.2">
      <c r="A9460">
        <v>72662</v>
      </c>
      <c r="B9460">
        <v>13</v>
      </c>
      <c r="C9460">
        <v>10</v>
      </c>
      <c r="D9460" t="s">
        <v>1233</v>
      </c>
      <c r="E9460" t="s">
        <v>28</v>
      </c>
      <c r="F9460" t="s">
        <v>288</v>
      </c>
      <c r="G9460" t="s">
        <v>331</v>
      </c>
      <c r="H9460" t="s">
        <v>1234</v>
      </c>
      <c r="I9460" t="s">
        <v>39</v>
      </c>
      <c r="J9460" t="s">
        <v>18</v>
      </c>
      <c r="K9460" t="s">
        <v>40</v>
      </c>
      <c r="L9460" t="s">
        <v>33</v>
      </c>
      <c r="M9460" t="s">
        <v>21</v>
      </c>
      <c r="N9460">
        <v>20.61</v>
      </c>
    </row>
    <row r="9461" spans="1:14" hidden="1" x14ac:dyDescent="0.2">
      <c r="A9461">
        <v>72669</v>
      </c>
      <c r="B9461">
        <v>8</v>
      </c>
      <c r="C9461">
        <v>10</v>
      </c>
      <c r="D9461" t="s">
        <v>1207</v>
      </c>
      <c r="E9461" t="s">
        <v>28</v>
      </c>
      <c r="F9461" t="s">
        <v>288</v>
      </c>
      <c r="G9461" t="s">
        <v>331</v>
      </c>
      <c r="H9461" t="s">
        <v>1208</v>
      </c>
      <c r="I9461" t="s">
        <v>17</v>
      </c>
      <c r="J9461" t="s">
        <v>18</v>
      </c>
      <c r="K9461" t="s">
        <v>58</v>
      </c>
      <c r="L9461" t="s">
        <v>63</v>
      </c>
      <c r="M9461" t="s">
        <v>21</v>
      </c>
      <c r="N9461">
        <v>2.23</v>
      </c>
    </row>
    <row r="9462" spans="1:14" hidden="1" x14ac:dyDescent="0.2">
      <c r="A9462">
        <v>72686</v>
      </c>
      <c r="B9462">
        <v>13</v>
      </c>
      <c r="C9462">
        <v>10</v>
      </c>
      <c r="D9462" t="s">
        <v>1207</v>
      </c>
      <c r="E9462" t="s">
        <v>28</v>
      </c>
      <c r="F9462" t="s">
        <v>288</v>
      </c>
      <c r="G9462" t="s">
        <v>331</v>
      </c>
      <c r="H9462" t="s">
        <v>1208</v>
      </c>
      <c r="I9462" t="s">
        <v>17</v>
      </c>
      <c r="J9462" t="s">
        <v>18</v>
      </c>
      <c r="K9462" t="s">
        <v>58</v>
      </c>
      <c r="L9462" t="s">
        <v>63</v>
      </c>
      <c r="M9462" t="s">
        <v>21</v>
      </c>
      <c r="N9462">
        <v>8.5500000000000007</v>
      </c>
    </row>
    <row r="9463" spans="1:14" hidden="1" x14ac:dyDescent="0.2">
      <c r="A9463">
        <v>69495</v>
      </c>
      <c r="B9463">
        <v>24</v>
      </c>
      <c r="C9463">
        <v>10</v>
      </c>
      <c r="D9463" t="s">
        <v>1179</v>
      </c>
      <c r="E9463" t="s">
        <v>28</v>
      </c>
      <c r="F9463" t="s">
        <v>462</v>
      </c>
      <c r="G9463" t="s">
        <v>471</v>
      </c>
      <c r="H9463" t="s">
        <v>1180</v>
      </c>
      <c r="I9463" t="s">
        <v>17</v>
      </c>
      <c r="J9463" t="s">
        <v>174</v>
      </c>
      <c r="K9463" t="s">
        <v>469</v>
      </c>
      <c r="L9463" t="s">
        <v>63</v>
      </c>
      <c r="M9463" t="s">
        <v>745</v>
      </c>
      <c r="N9463">
        <v>1.96</v>
      </c>
    </row>
    <row r="9464" spans="1:14" hidden="1" x14ac:dyDescent="0.2">
      <c r="A9464">
        <v>72694</v>
      </c>
      <c r="B9464">
        <v>18</v>
      </c>
      <c r="C9464">
        <v>10</v>
      </c>
      <c r="D9464" t="s">
        <v>1231</v>
      </c>
      <c r="E9464" t="s">
        <v>28</v>
      </c>
      <c r="F9464" t="s">
        <v>288</v>
      </c>
      <c r="G9464" t="s">
        <v>331</v>
      </c>
      <c r="H9464" t="s">
        <v>1232</v>
      </c>
      <c r="I9464" t="s">
        <v>17</v>
      </c>
      <c r="J9464" t="s">
        <v>18</v>
      </c>
      <c r="K9464" t="s">
        <v>58</v>
      </c>
      <c r="L9464" t="s">
        <v>63</v>
      </c>
      <c r="M9464" t="s">
        <v>21</v>
      </c>
      <c r="N9464">
        <v>20.73</v>
      </c>
    </row>
    <row r="9465" spans="1:14" hidden="1" x14ac:dyDescent="0.2">
      <c r="A9465">
        <v>72699</v>
      </c>
      <c r="B9465">
        <v>26</v>
      </c>
      <c r="C9465">
        <v>10</v>
      </c>
      <c r="D9465" t="s">
        <v>1201</v>
      </c>
      <c r="E9465" t="s">
        <v>28</v>
      </c>
      <c r="F9465" t="s">
        <v>288</v>
      </c>
      <c r="G9465" t="s">
        <v>331</v>
      </c>
      <c r="H9465" t="s">
        <v>1202</v>
      </c>
      <c r="I9465" t="s">
        <v>17</v>
      </c>
      <c r="J9465" t="s">
        <v>18</v>
      </c>
      <c r="K9465" t="s">
        <v>58</v>
      </c>
      <c r="L9465" t="s">
        <v>33</v>
      </c>
      <c r="M9465" t="s">
        <v>21</v>
      </c>
      <c r="N9465">
        <v>16.93</v>
      </c>
    </row>
    <row r="9466" spans="1:14" hidden="1" x14ac:dyDescent="0.2">
      <c r="A9466">
        <v>72703</v>
      </c>
      <c r="B9466">
        <v>14</v>
      </c>
      <c r="C9466">
        <v>10</v>
      </c>
      <c r="D9466" t="s">
        <v>1203</v>
      </c>
      <c r="E9466" t="s">
        <v>28</v>
      </c>
      <c r="F9466" t="s">
        <v>288</v>
      </c>
      <c r="G9466" t="s">
        <v>331</v>
      </c>
      <c r="H9466" t="s">
        <v>1204</v>
      </c>
      <c r="I9466" t="s">
        <v>39</v>
      </c>
      <c r="J9466" t="s">
        <v>18</v>
      </c>
      <c r="K9466" t="s">
        <v>40</v>
      </c>
      <c r="L9466" t="s">
        <v>33</v>
      </c>
      <c r="M9466" t="s">
        <v>21</v>
      </c>
      <c r="N9466">
        <v>33.36</v>
      </c>
    </row>
    <row r="9467" spans="1:14" hidden="1" x14ac:dyDescent="0.2">
      <c r="A9467">
        <v>72704</v>
      </c>
      <c r="B9467">
        <v>15</v>
      </c>
      <c r="C9467">
        <v>10</v>
      </c>
      <c r="D9467" t="s">
        <v>1203</v>
      </c>
      <c r="E9467" t="s">
        <v>28</v>
      </c>
      <c r="F9467" t="s">
        <v>288</v>
      </c>
      <c r="G9467" t="s">
        <v>331</v>
      </c>
      <c r="H9467" t="s">
        <v>1204</v>
      </c>
      <c r="I9467" t="s">
        <v>17</v>
      </c>
      <c r="J9467" t="s">
        <v>18</v>
      </c>
      <c r="K9467" t="s">
        <v>40</v>
      </c>
      <c r="L9467" t="s">
        <v>33</v>
      </c>
      <c r="M9467" t="s">
        <v>21</v>
      </c>
      <c r="N9467">
        <v>4.62</v>
      </c>
    </row>
    <row r="9468" spans="1:14" hidden="1" x14ac:dyDescent="0.2">
      <c r="A9468">
        <v>72705</v>
      </c>
      <c r="B9468">
        <v>16</v>
      </c>
      <c r="C9468">
        <v>10</v>
      </c>
      <c r="D9468" t="s">
        <v>1203</v>
      </c>
      <c r="E9468" t="s">
        <v>28</v>
      </c>
      <c r="F9468" t="s">
        <v>288</v>
      </c>
      <c r="G9468" t="s">
        <v>331</v>
      </c>
      <c r="H9468" t="s">
        <v>1204</v>
      </c>
      <c r="I9468" t="s">
        <v>39</v>
      </c>
      <c r="J9468" t="s">
        <v>18</v>
      </c>
      <c r="K9468" t="s">
        <v>40</v>
      </c>
      <c r="L9468" t="s">
        <v>33</v>
      </c>
      <c r="M9468" t="s">
        <v>21</v>
      </c>
      <c r="N9468">
        <v>43.29</v>
      </c>
    </row>
    <row r="9469" spans="1:14" hidden="1" x14ac:dyDescent="0.2">
      <c r="A9469">
        <v>72706</v>
      </c>
      <c r="B9469">
        <v>17</v>
      </c>
      <c r="C9469">
        <v>10</v>
      </c>
      <c r="D9469" t="s">
        <v>1203</v>
      </c>
      <c r="E9469" t="s">
        <v>28</v>
      </c>
      <c r="F9469" t="s">
        <v>288</v>
      </c>
      <c r="G9469" t="s">
        <v>331</v>
      </c>
      <c r="H9469" t="s">
        <v>1204</v>
      </c>
      <c r="I9469" t="s">
        <v>17</v>
      </c>
      <c r="J9469" t="s">
        <v>18</v>
      </c>
      <c r="K9469" t="s">
        <v>40</v>
      </c>
      <c r="L9469" t="s">
        <v>33</v>
      </c>
      <c r="M9469" t="s">
        <v>21</v>
      </c>
      <c r="N9469">
        <v>4.74</v>
      </c>
    </row>
    <row r="9470" spans="1:14" hidden="1" x14ac:dyDescent="0.2">
      <c r="A9470">
        <v>69502</v>
      </c>
      <c r="B9470">
        <v>31</v>
      </c>
      <c r="C9470">
        <v>10</v>
      </c>
      <c r="D9470" t="s">
        <v>1179</v>
      </c>
      <c r="E9470" t="s">
        <v>28</v>
      </c>
      <c r="F9470" t="s">
        <v>462</v>
      </c>
      <c r="G9470" t="s">
        <v>471</v>
      </c>
      <c r="H9470" t="s">
        <v>1180</v>
      </c>
      <c r="I9470" t="s">
        <v>17</v>
      </c>
      <c r="J9470" t="s">
        <v>174</v>
      </c>
      <c r="K9470" t="s">
        <v>469</v>
      </c>
      <c r="L9470" t="s">
        <v>63</v>
      </c>
      <c r="M9470" t="s">
        <v>745</v>
      </c>
      <c r="N9470">
        <v>2.12</v>
      </c>
    </row>
    <row r="9471" spans="1:14" hidden="1" x14ac:dyDescent="0.2">
      <c r="A9471">
        <v>72707</v>
      </c>
      <c r="B9471">
        <v>18</v>
      </c>
      <c r="C9471">
        <v>10</v>
      </c>
      <c r="D9471" t="s">
        <v>1203</v>
      </c>
      <c r="E9471" t="s">
        <v>28</v>
      </c>
      <c r="F9471" t="s">
        <v>288</v>
      </c>
      <c r="G9471" t="s">
        <v>331</v>
      </c>
      <c r="H9471" t="s">
        <v>1204</v>
      </c>
      <c r="I9471" t="s">
        <v>39</v>
      </c>
      <c r="J9471" t="s">
        <v>18</v>
      </c>
      <c r="K9471" t="s">
        <v>40</v>
      </c>
      <c r="L9471" t="s">
        <v>33</v>
      </c>
      <c r="M9471" t="s">
        <v>21</v>
      </c>
      <c r="N9471">
        <v>33.049999999999997</v>
      </c>
    </row>
    <row r="9472" spans="1:14" hidden="1" x14ac:dyDescent="0.2">
      <c r="A9472">
        <v>72708</v>
      </c>
      <c r="B9472">
        <v>19</v>
      </c>
      <c r="C9472">
        <v>10</v>
      </c>
      <c r="D9472" t="s">
        <v>1203</v>
      </c>
      <c r="E9472" t="s">
        <v>28</v>
      </c>
      <c r="F9472" t="s">
        <v>288</v>
      </c>
      <c r="G9472" t="s">
        <v>331</v>
      </c>
      <c r="H9472" t="s">
        <v>1204</v>
      </c>
      <c r="I9472" t="s">
        <v>17</v>
      </c>
      <c r="J9472" t="s">
        <v>18</v>
      </c>
      <c r="K9472" t="s">
        <v>40</v>
      </c>
      <c r="L9472" t="s">
        <v>33</v>
      </c>
      <c r="M9472" t="s">
        <v>21</v>
      </c>
      <c r="N9472">
        <v>4.57</v>
      </c>
    </row>
    <row r="9473" spans="1:14" hidden="1" x14ac:dyDescent="0.2">
      <c r="A9473">
        <v>72710</v>
      </c>
      <c r="B9473">
        <v>20</v>
      </c>
      <c r="C9473">
        <v>10</v>
      </c>
      <c r="D9473" t="s">
        <v>1203</v>
      </c>
      <c r="E9473" t="s">
        <v>28</v>
      </c>
      <c r="F9473" t="s">
        <v>288</v>
      </c>
      <c r="G9473" t="s">
        <v>331</v>
      </c>
      <c r="H9473" t="s">
        <v>1204</v>
      </c>
      <c r="I9473" t="s">
        <v>39</v>
      </c>
      <c r="J9473" t="s">
        <v>18</v>
      </c>
      <c r="K9473" t="s">
        <v>40</v>
      </c>
      <c r="L9473" t="s">
        <v>33</v>
      </c>
      <c r="M9473" t="s">
        <v>21</v>
      </c>
      <c r="N9473">
        <v>43.26</v>
      </c>
    </row>
    <row r="9474" spans="1:14" hidden="1" x14ac:dyDescent="0.2">
      <c r="A9474">
        <v>72711</v>
      </c>
      <c r="B9474">
        <v>21</v>
      </c>
      <c r="C9474">
        <v>10</v>
      </c>
      <c r="D9474" t="s">
        <v>1203</v>
      </c>
      <c r="E9474" t="s">
        <v>28</v>
      </c>
      <c r="F9474" t="s">
        <v>288</v>
      </c>
      <c r="G9474" t="s">
        <v>331</v>
      </c>
      <c r="H9474" t="s">
        <v>1204</v>
      </c>
      <c r="I9474" t="s">
        <v>17</v>
      </c>
      <c r="J9474" t="s">
        <v>18</v>
      </c>
      <c r="K9474" t="s">
        <v>58</v>
      </c>
      <c r="L9474" t="s">
        <v>33</v>
      </c>
      <c r="M9474" t="s">
        <v>21</v>
      </c>
      <c r="N9474">
        <v>6.73</v>
      </c>
    </row>
    <row r="9475" spans="1:14" hidden="1" x14ac:dyDescent="0.2">
      <c r="A9475">
        <v>72712</v>
      </c>
      <c r="B9475">
        <v>22</v>
      </c>
      <c r="C9475">
        <v>10</v>
      </c>
      <c r="D9475" t="s">
        <v>1203</v>
      </c>
      <c r="E9475" t="s">
        <v>28</v>
      </c>
      <c r="F9475" t="s">
        <v>288</v>
      </c>
      <c r="G9475" t="s">
        <v>331</v>
      </c>
      <c r="H9475" t="s">
        <v>1204</v>
      </c>
      <c r="I9475" t="s">
        <v>39</v>
      </c>
      <c r="J9475" t="s">
        <v>18</v>
      </c>
      <c r="K9475" t="s">
        <v>62</v>
      </c>
      <c r="L9475" t="s">
        <v>33</v>
      </c>
      <c r="M9475" t="s">
        <v>21</v>
      </c>
      <c r="N9475">
        <v>22.32</v>
      </c>
    </row>
    <row r="9476" spans="1:14" hidden="1" x14ac:dyDescent="0.2">
      <c r="A9476">
        <v>69508</v>
      </c>
      <c r="B9476">
        <v>8</v>
      </c>
      <c r="C9476">
        <v>50</v>
      </c>
      <c r="D9476" t="s">
        <v>889</v>
      </c>
      <c r="E9476" t="s">
        <v>28</v>
      </c>
      <c r="F9476" t="s">
        <v>160</v>
      </c>
      <c r="G9476" t="s">
        <v>895</v>
      </c>
      <c r="H9476" t="s">
        <v>890</v>
      </c>
      <c r="I9476" t="s">
        <v>84</v>
      </c>
      <c r="J9476" t="s">
        <v>24</v>
      </c>
      <c r="K9476" t="s">
        <v>85</v>
      </c>
      <c r="L9476" t="s">
        <v>538</v>
      </c>
      <c r="M9476" t="s">
        <v>26</v>
      </c>
      <c r="N9476">
        <v>33.24</v>
      </c>
    </row>
    <row r="9477" spans="1:14" hidden="1" x14ac:dyDescent="0.2">
      <c r="A9477">
        <v>69510</v>
      </c>
      <c r="B9477">
        <v>9</v>
      </c>
      <c r="C9477">
        <v>50</v>
      </c>
      <c r="D9477" t="s">
        <v>889</v>
      </c>
      <c r="E9477" t="s">
        <v>28</v>
      </c>
      <c r="F9477" t="s">
        <v>160</v>
      </c>
      <c r="G9477" t="s">
        <v>895</v>
      </c>
      <c r="H9477" t="s">
        <v>890</v>
      </c>
      <c r="I9477" t="s">
        <v>121</v>
      </c>
      <c r="J9477" t="s">
        <v>24</v>
      </c>
      <c r="K9477" t="s">
        <v>25</v>
      </c>
      <c r="L9477" t="s">
        <v>538</v>
      </c>
      <c r="M9477" t="s">
        <v>26</v>
      </c>
      <c r="N9477">
        <v>205.26</v>
      </c>
    </row>
    <row r="9478" spans="1:14" hidden="1" x14ac:dyDescent="0.2">
      <c r="A9478">
        <v>69511</v>
      </c>
      <c r="B9478">
        <v>10</v>
      </c>
      <c r="C9478">
        <v>50</v>
      </c>
      <c r="D9478" t="s">
        <v>889</v>
      </c>
      <c r="E9478" t="s">
        <v>28</v>
      </c>
      <c r="F9478" t="s">
        <v>160</v>
      </c>
      <c r="G9478" t="s">
        <v>895</v>
      </c>
      <c r="H9478" t="s">
        <v>890</v>
      </c>
      <c r="I9478" t="s">
        <v>121</v>
      </c>
      <c r="J9478" t="s">
        <v>24</v>
      </c>
      <c r="K9478" t="s">
        <v>25</v>
      </c>
      <c r="L9478" t="s">
        <v>538</v>
      </c>
      <c r="M9478" t="s">
        <v>26</v>
      </c>
      <c r="N9478">
        <v>1634.86</v>
      </c>
    </row>
    <row r="9479" spans="1:14" hidden="1" x14ac:dyDescent="0.2">
      <c r="A9479">
        <v>72713</v>
      </c>
      <c r="B9479">
        <v>23</v>
      </c>
      <c r="C9479">
        <v>10</v>
      </c>
      <c r="D9479" t="s">
        <v>1203</v>
      </c>
      <c r="E9479" t="s">
        <v>28</v>
      </c>
      <c r="F9479" t="s">
        <v>288</v>
      </c>
      <c r="G9479" t="s">
        <v>331</v>
      </c>
      <c r="H9479" t="s">
        <v>1204</v>
      </c>
      <c r="I9479" t="s">
        <v>39</v>
      </c>
      <c r="J9479" t="s">
        <v>18</v>
      </c>
      <c r="K9479" t="s">
        <v>62</v>
      </c>
      <c r="L9479" t="s">
        <v>33</v>
      </c>
      <c r="M9479" t="s">
        <v>21</v>
      </c>
      <c r="N9479">
        <v>22.29</v>
      </c>
    </row>
    <row r="9480" spans="1:14" hidden="1" x14ac:dyDescent="0.2">
      <c r="A9480">
        <v>72714</v>
      </c>
      <c r="B9480">
        <v>24</v>
      </c>
      <c r="C9480">
        <v>10</v>
      </c>
      <c r="D9480" t="s">
        <v>1203</v>
      </c>
      <c r="E9480" t="s">
        <v>28</v>
      </c>
      <c r="F9480" t="s">
        <v>288</v>
      </c>
      <c r="G9480" t="s">
        <v>331</v>
      </c>
      <c r="H9480" t="s">
        <v>1204</v>
      </c>
      <c r="I9480" t="s">
        <v>17</v>
      </c>
      <c r="J9480" t="s">
        <v>18</v>
      </c>
      <c r="K9480" t="s">
        <v>62</v>
      </c>
      <c r="L9480" t="s">
        <v>33</v>
      </c>
      <c r="M9480" t="s">
        <v>21</v>
      </c>
      <c r="N9480">
        <v>4.1500000000000004</v>
      </c>
    </row>
    <row r="9481" spans="1:14" hidden="1" x14ac:dyDescent="0.2">
      <c r="A9481">
        <v>72715</v>
      </c>
      <c r="B9481">
        <v>25</v>
      </c>
      <c r="C9481">
        <v>10</v>
      </c>
      <c r="D9481" t="s">
        <v>1203</v>
      </c>
      <c r="E9481" t="s">
        <v>28</v>
      </c>
      <c r="F9481" t="s">
        <v>288</v>
      </c>
      <c r="G9481" t="s">
        <v>331</v>
      </c>
      <c r="H9481" t="s">
        <v>1204</v>
      </c>
      <c r="I9481" t="s">
        <v>17</v>
      </c>
      <c r="J9481" t="s">
        <v>18</v>
      </c>
      <c r="K9481" t="s">
        <v>62</v>
      </c>
      <c r="L9481" t="s">
        <v>33</v>
      </c>
      <c r="M9481" t="s">
        <v>21</v>
      </c>
      <c r="N9481">
        <v>4.3099999999999996</v>
      </c>
    </row>
    <row r="9482" spans="1:14" hidden="1" x14ac:dyDescent="0.2">
      <c r="A9482">
        <v>72716</v>
      </c>
      <c r="B9482">
        <v>26</v>
      </c>
      <c r="C9482">
        <v>10</v>
      </c>
      <c r="D9482" t="s">
        <v>1203</v>
      </c>
      <c r="E9482" t="s">
        <v>28</v>
      </c>
      <c r="F9482" t="s">
        <v>288</v>
      </c>
      <c r="G9482" t="s">
        <v>331</v>
      </c>
      <c r="H9482" t="s">
        <v>1204</v>
      </c>
      <c r="I9482" t="s">
        <v>39</v>
      </c>
      <c r="J9482" t="s">
        <v>18</v>
      </c>
      <c r="K9482" t="s">
        <v>62</v>
      </c>
      <c r="L9482" t="s">
        <v>33</v>
      </c>
      <c r="M9482" t="s">
        <v>21</v>
      </c>
      <c r="N9482">
        <v>22.4</v>
      </c>
    </row>
    <row r="9483" spans="1:14" hidden="1" x14ac:dyDescent="0.2">
      <c r="A9483">
        <v>72717</v>
      </c>
      <c r="B9483">
        <v>27</v>
      </c>
      <c r="C9483">
        <v>10</v>
      </c>
      <c r="D9483" t="s">
        <v>1203</v>
      </c>
      <c r="E9483" t="s">
        <v>28</v>
      </c>
      <c r="F9483" t="s">
        <v>288</v>
      </c>
      <c r="G9483" t="s">
        <v>331</v>
      </c>
      <c r="H9483" t="s">
        <v>1204</v>
      </c>
      <c r="I9483" t="s">
        <v>39</v>
      </c>
      <c r="J9483" t="s">
        <v>18</v>
      </c>
      <c r="K9483" t="s">
        <v>62</v>
      </c>
      <c r="L9483" t="s">
        <v>33</v>
      </c>
      <c r="M9483" t="s">
        <v>21</v>
      </c>
      <c r="N9483">
        <v>21.8</v>
      </c>
    </row>
    <row r="9484" spans="1:14" hidden="1" x14ac:dyDescent="0.2">
      <c r="A9484">
        <v>72718</v>
      </c>
      <c r="B9484">
        <v>28</v>
      </c>
      <c r="C9484">
        <v>10</v>
      </c>
      <c r="D9484" t="s">
        <v>1203</v>
      </c>
      <c r="E9484" t="s">
        <v>28</v>
      </c>
      <c r="F9484" t="s">
        <v>288</v>
      </c>
      <c r="G9484" t="s">
        <v>331</v>
      </c>
      <c r="H9484" t="s">
        <v>1204</v>
      </c>
      <c r="I9484" t="s">
        <v>39</v>
      </c>
      <c r="J9484" t="s">
        <v>18</v>
      </c>
      <c r="K9484" t="s">
        <v>62</v>
      </c>
      <c r="L9484" t="s">
        <v>33</v>
      </c>
      <c r="M9484" t="s">
        <v>21</v>
      </c>
      <c r="N9484">
        <v>21.89</v>
      </c>
    </row>
    <row r="9485" spans="1:14" hidden="1" x14ac:dyDescent="0.2">
      <c r="A9485">
        <v>72719</v>
      </c>
      <c r="B9485">
        <v>29</v>
      </c>
      <c r="C9485">
        <v>10</v>
      </c>
      <c r="D9485" t="s">
        <v>1203</v>
      </c>
      <c r="E9485" t="s">
        <v>28</v>
      </c>
      <c r="F9485" t="s">
        <v>288</v>
      </c>
      <c r="G9485" t="s">
        <v>331</v>
      </c>
      <c r="H9485" t="s">
        <v>1204</v>
      </c>
      <c r="I9485" t="s">
        <v>39</v>
      </c>
      <c r="J9485" t="s">
        <v>18</v>
      </c>
      <c r="K9485" t="s">
        <v>62</v>
      </c>
      <c r="L9485" t="s">
        <v>33</v>
      </c>
      <c r="M9485" t="s">
        <v>21</v>
      </c>
      <c r="N9485">
        <v>21.92</v>
      </c>
    </row>
    <row r="9486" spans="1:14" hidden="1" x14ac:dyDescent="0.2">
      <c r="A9486">
        <v>72720</v>
      </c>
      <c r="B9486">
        <v>30</v>
      </c>
      <c r="C9486">
        <v>10</v>
      </c>
      <c r="D9486" t="s">
        <v>1203</v>
      </c>
      <c r="E9486" t="s">
        <v>28</v>
      </c>
      <c r="F9486" t="s">
        <v>288</v>
      </c>
      <c r="G9486" t="s">
        <v>331</v>
      </c>
      <c r="H9486" t="s">
        <v>1204</v>
      </c>
      <c r="I9486" t="s">
        <v>39</v>
      </c>
      <c r="J9486" t="s">
        <v>18</v>
      </c>
      <c r="K9486" t="s">
        <v>62</v>
      </c>
      <c r="L9486" t="s">
        <v>33</v>
      </c>
      <c r="M9486" t="s">
        <v>21</v>
      </c>
      <c r="N9486">
        <v>21.49</v>
      </c>
    </row>
    <row r="9487" spans="1:14" hidden="1" x14ac:dyDescent="0.2">
      <c r="A9487">
        <v>72721</v>
      </c>
      <c r="B9487">
        <v>31</v>
      </c>
      <c r="C9487">
        <v>10</v>
      </c>
      <c r="D9487" t="s">
        <v>1203</v>
      </c>
      <c r="E9487" t="s">
        <v>28</v>
      </c>
      <c r="F9487" t="s">
        <v>288</v>
      </c>
      <c r="G9487" t="s">
        <v>331</v>
      </c>
      <c r="H9487" t="s">
        <v>1204</v>
      </c>
      <c r="I9487" t="s">
        <v>39</v>
      </c>
      <c r="J9487" t="s">
        <v>18</v>
      </c>
      <c r="K9487" t="s">
        <v>62</v>
      </c>
      <c r="L9487" t="s">
        <v>33</v>
      </c>
      <c r="M9487" t="s">
        <v>21</v>
      </c>
      <c r="N9487">
        <v>22.2</v>
      </c>
    </row>
    <row r="9488" spans="1:14" hidden="1" x14ac:dyDescent="0.2">
      <c r="A9488">
        <v>72722</v>
      </c>
      <c r="B9488">
        <v>32</v>
      </c>
      <c r="C9488">
        <v>10</v>
      </c>
      <c r="D9488" t="s">
        <v>1203</v>
      </c>
      <c r="E9488" t="s">
        <v>28</v>
      </c>
      <c r="F9488" t="s">
        <v>288</v>
      </c>
      <c r="G9488" t="s">
        <v>331</v>
      </c>
      <c r="H9488" t="s">
        <v>1204</v>
      </c>
      <c r="I9488" t="s">
        <v>39</v>
      </c>
      <c r="J9488" t="s">
        <v>18</v>
      </c>
      <c r="K9488" t="s">
        <v>62</v>
      </c>
      <c r="L9488" t="s">
        <v>33</v>
      </c>
      <c r="M9488" t="s">
        <v>21</v>
      </c>
      <c r="N9488">
        <v>22.35</v>
      </c>
    </row>
    <row r="9489" spans="1:14" hidden="1" x14ac:dyDescent="0.2">
      <c r="A9489">
        <v>72723</v>
      </c>
      <c r="B9489">
        <v>33</v>
      </c>
      <c r="C9489">
        <v>10</v>
      </c>
      <c r="D9489" t="s">
        <v>1203</v>
      </c>
      <c r="E9489" t="s">
        <v>28</v>
      </c>
      <c r="F9489" t="s">
        <v>288</v>
      </c>
      <c r="G9489" t="s">
        <v>331</v>
      </c>
      <c r="H9489" t="s">
        <v>1204</v>
      </c>
      <c r="I9489" t="s">
        <v>17</v>
      </c>
      <c r="J9489" t="s">
        <v>18</v>
      </c>
      <c r="K9489" t="s">
        <v>62</v>
      </c>
      <c r="L9489" t="s">
        <v>33</v>
      </c>
      <c r="M9489" t="s">
        <v>21</v>
      </c>
      <c r="N9489">
        <v>4.34</v>
      </c>
    </row>
    <row r="9490" spans="1:14" hidden="1" x14ac:dyDescent="0.2">
      <c r="A9490">
        <v>69536</v>
      </c>
      <c r="B9490">
        <v>2</v>
      </c>
      <c r="C9490">
        <v>10</v>
      </c>
      <c r="D9490" t="s">
        <v>1687</v>
      </c>
      <c r="E9490" t="s">
        <v>28</v>
      </c>
      <c r="F9490" t="s">
        <v>456</v>
      </c>
      <c r="G9490" t="s">
        <v>561</v>
      </c>
      <c r="H9490" t="s">
        <v>1688</v>
      </c>
      <c r="I9490" t="s">
        <v>17</v>
      </c>
      <c r="J9490" t="s">
        <v>24</v>
      </c>
      <c r="K9490" t="s">
        <v>58</v>
      </c>
      <c r="L9490" t="s">
        <v>918</v>
      </c>
      <c r="M9490" t="s">
        <v>26</v>
      </c>
      <c r="N9490">
        <v>754.89</v>
      </c>
    </row>
    <row r="9491" spans="1:14" hidden="1" x14ac:dyDescent="0.2">
      <c r="A9491">
        <v>69537</v>
      </c>
      <c r="B9491">
        <v>9</v>
      </c>
      <c r="C9491">
        <v>10</v>
      </c>
      <c r="D9491" t="s">
        <v>1687</v>
      </c>
      <c r="E9491" t="s">
        <v>28</v>
      </c>
      <c r="F9491" t="s">
        <v>456</v>
      </c>
      <c r="G9491" t="s">
        <v>561</v>
      </c>
      <c r="H9491" t="s">
        <v>1688</v>
      </c>
      <c r="I9491" t="s">
        <v>17</v>
      </c>
      <c r="J9491" t="s">
        <v>24</v>
      </c>
      <c r="K9491" t="s">
        <v>58</v>
      </c>
      <c r="L9491" t="s">
        <v>918</v>
      </c>
      <c r="M9491" t="s">
        <v>26</v>
      </c>
      <c r="N9491">
        <v>404.58</v>
      </c>
    </row>
    <row r="9492" spans="1:14" hidden="1" x14ac:dyDescent="0.2">
      <c r="A9492">
        <v>69538</v>
      </c>
      <c r="B9492">
        <v>8</v>
      </c>
      <c r="C9492">
        <v>10</v>
      </c>
      <c r="D9492" t="s">
        <v>1687</v>
      </c>
      <c r="E9492" t="s">
        <v>28</v>
      </c>
      <c r="F9492" t="s">
        <v>456</v>
      </c>
      <c r="G9492" t="s">
        <v>561</v>
      </c>
      <c r="H9492" t="s">
        <v>1688</v>
      </c>
      <c r="I9492" t="s">
        <v>17</v>
      </c>
      <c r="J9492" t="s">
        <v>24</v>
      </c>
      <c r="K9492" t="s">
        <v>58</v>
      </c>
      <c r="L9492" t="s">
        <v>918</v>
      </c>
      <c r="M9492" t="s">
        <v>26</v>
      </c>
      <c r="N9492">
        <v>637.02</v>
      </c>
    </row>
    <row r="9493" spans="1:14" hidden="1" x14ac:dyDescent="0.2">
      <c r="A9493">
        <v>69539</v>
      </c>
      <c r="B9493">
        <v>7</v>
      </c>
      <c r="C9493">
        <v>10</v>
      </c>
      <c r="D9493" t="s">
        <v>1687</v>
      </c>
      <c r="E9493" t="s">
        <v>28</v>
      </c>
      <c r="F9493" t="s">
        <v>456</v>
      </c>
      <c r="G9493" t="s">
        <v>561</v>
      </c>
      <c r="H9493" t="s">
        <v>1688</v>
      </c>
      <c r="I9493" t="s">
        <v>17</v>
      </c>
      <c r="J9493" t="s">
        <v>24</v>
      </c>
      <c r="K9493" t="s">
        <v>58</v>
      </c>
      <c r="L9493" t="s">
        <v>918</v>
      </c>
      <c r="M9493" t="s">
        <v>26</v>
      </c>
      <c r="N9493">
        <v>502.16</v>
      </c>
    </row>
    <row r="9494" spans="1:14" hidden="1" x14ac:dyDescent="0.2">
      <c r="A9494">
        <v>69540</v>
      </c>
      <c r="B9494">
        <v>4</v>
      </c>
      <c r="C9494">
        <v>10</v>
      </c>
      <c r="D9494" t="s">
        <v>1687</v>
      </c>
      <c r="E9494" t="s">
        <v>28</v>
      </c>
      <c r="F9494" t="s">
        <v>456</v>
      </c>
      <c r="G9494" t="s">
        <v>561</v>
      </c>
      <c r="H9494" t="s">
        <v>1688</v>
      </c>
      <c r="I9494" t="s">
        <v>17</v>
      </c>
      <c r="J9494" t="s">
        <v>24</v>
      </c>
      <c r="K9494" t="s">
        <v>58</v>
      </c>
      <c r="L9494" t="s">
        <v>918</v>
      </c>
      <c r="M9494" t="s">
        <v>26</v>
      </c>
      <c r="N9494">
        <v>1421.66</v>
      </c>
    </row>
    <row r="9495" spans="1:14" hidden="1" x14ac:dyDescent="0.2">
      <c r="A9495">
        <v>72724</v>
      </c>
      <c r="B9495">
        <v>34</v>
      </c>
      <c r="C9495">
        <v>10</v>
      </c>
      <c r="D9495" t="s">
        <v>1203</v>
      </c>
      <c r="E9495" t="s">
        <v>28</v>
      </c>
      <c r="F9495" t="s">
        <v>288</v>
      </c>
      <c r="G9495" t="s">
        <v>331</v>
      </c>
      <c r="H9495" t="s">
        <v>1204</v>
      </c>
      <c r="I9495" t="s">
        <v>17</v>
      </c>
      <c r="J9495" t="s">
        <v>18</v>
      </c>
      <c r="K9495" t="s">
        <v>62</v>
      </c>
      <c r="L9495" t="s">
        <v>33</v>
      </c>
      <c r="M9495" t="s">
        <v>21</v>
      </c>
      <c r="N9495">
        <v>4.43</v>
      </c>
    </row>
    <row r="9496" spans="1:14" hidden="1" x14ac:dyDescent="0.2">
      <c r="A9496">
        <v>69542</v>
      </c>
      <c r="B9496">
        <v>3</v>
      </c>
      <c r="C9496">
        <v>10</v>
      </c>
      <c r="D9496" t="s">
        <v>1687</v>
      </c>
      <c r="E9496" t="s">
        <v>28</v>
      </c>
      <c r="F9496" t="s">
        <v>456</v>
      </c>
      <c r="G9496" t="s">
        <v>561</v>
      </c>
      <c r="H9496" t="s">
        <v>1688</v>
      </c>
      <c r="I9496" t="s">
        <v>17</v>
      </c>
      <c r="J9496" t="s">
        <v>24</v>
      </c>
      <c r="K9496" t="s">
        <v>58</v>
      </c>
      <c r="L9496" t="s">
        <v>918</v>
      </c>
      <c r="M9496" t="s">
        <v>26</v>
      </c>
      <c r="N9496">
        <v>240.74</v>
      </c>
    </row>
    <row r="9497" spans="1:14" hidden="1" x14ac:dyDescent="0.2">
      <c r="A9497">
        <v>72725</v>
      </c>
      <c r="B9497">
        <v>35</v>
      </c>
      <c r="C9497">
        <v>10</v>
      </c>
      <c r="D9497" t="s">
        <v>1203</v>
      </c>
      <c r="E9497" t="s">
        <v>28</v>
      </c>
      <c r="F9497" t="s">
        <v>288</v>
      </c>
      <c r="G9497" t="s">
        <v>331</v>
      </c>
      <c r="H9497" t="s">
        <v>1204</v>
      </c>
      <c r="I9497" t="s">
        <v>17</v>
      </c>
      <c r="J9497" t="s">
        <v>18</v>
      </c>
      <c r="K9497" t="s">
        <v>62</v>
      </c>
      <c r="L9497" t="s">
        <v>33</v>
      </c>
      <c r="M9497" t="s">
        <v>21</v>
      </c>
      <c r="N9497">
        <v>4.38</v>
      </c>
    </row>
    <row r="9498" spans="1:14" hidden="1" x14ac:dyDescent="0.2">
      <c r="A9498">
        <v>72726</v>
      </c>
      <c r="B9498">
        <v>36</v>
      </c>
      <c r="C9498">
        <v>10</v>
      </c>
      <c r="D9498" t="s">
        <v>1203</v>
      </c>
      <c r="E9498" t="s">
        <v>28</v>
      </c>
      <c r="F9498" t="s">
        <v>288</v>
      </c>
      <c r="G9498" t="s">
        <v>331</v>
      </c>
      <c r="H9498" t="s">
        <v>1204</v>
      </c>
      <c r="I9498" t="s">
        <v>17</v>
      </c>
      <c r="J9498" t="s">
        <v>18</v>
      </c>
      <c r="K9498" t="s">
        <v>62</v>
      </c>
      <c r="L9498" t="s">
        <v>33</v>
      </c>
      <c r="M9498" t="s">
        <v>21</v>
      </c>
      <c r="N9498">
        <v>4.28</v>
      </c>
    </row>
    <row r="9499" spans="1:14" hidden="1" x14ac:dyDescent="0.2">
      <c r="A9499">
        <v>72727</v>
      </c>
      <c r="B9499">
        <v>37</v>
      </c>
      <c r="C9499">
        <v>10</v>
      </c>
      <c r="D9499" t="s">
        <v>1203</v>
      </c>
      <c r="E9499" t="s">
        <v>28</v>
      </c>
      <c r="F9499" t="s">
        <v>288</v>
      </c>
      <c r="G9499" t="s">
        <v>331</v>
      </c>
      <c r="H9499" t="s">
        <v>1204</v>
      </c>
      <c r="I9499" t="s">
        <v>17</v>
      </c>
      <c r="J9499" t="s">
        <v>18</v>
      </c>
      <c r="K9499" t="s">
        <v>62</v>
      </c>
      <c r="L9499" t="s">
        <v>33</v>
      </c>
      <c r="M9499" t="s">
        <v>21</v>
      </c>
      <c r="N9499">
        <v>4.3</v>
      </c>
    </row>
    <row r="9500" spans="1:14" hidden="1" x14ac:dyDescent="0.2">
      <c r="A9500">
        <v>72728</v>
      </c>
      <c r="B9500">
        <v>38</v>
      </c>
      <c r="C9500">
        <v>10</v>
      </c>
      <c r="D9500" t="s">
        <v>1203</v>
      </c>
      <c r="E9500" t="s">
        <v>28</v>
      </c>
      <c r="F9500" t="s">
        <v>288</v>
      </c>
      <c r="G9500" t="s">
        <v>331</v>
      </c>
      <c r="H9500" t="s">
        <v>1204</v>
      </c>
      <c r="I9500" t="s">
        <v>17</v>
      </c>
      <c r="J9500" t="s">
        <v>18</v>
      </c>
      <c r="K9500" t="s">
        <v>62</v>
      </c>
      <c r="L9500" t="s">
        <v>33</v>
      </c>
      <c r="M9500" t="s">
        <v>21</v>
      </c>
      <c r="N9500">
        <v>4.38</v>
      </c>
    </row>
    <row r="9501" spans="1:14" hidden="1" x14ac:dyDescent="0.2">
      <c r="A9501">
        <v>69605</v>
      </c>
      <c r="B9501">
        <v>272</v>
      </c>
      <c r="C9501">
        <v>10</v>
      </c>
      <c r="D9501" t="s">
        <v>1132</v>
      </c>
      <c r="E9501" t="s">
        <v>28</v>
      </c>
      <c r="F9501" t="s">
        <v>288</v>
      </c>
      <c r="G9501" t="s">
        <v>960</v>
      </c>
      <c r="H9501" t="s">
        <v>1133</v>
      </c>
      <c r="I9501" t="s">
        <v>39</v>
      </c>
      <c r="J9501" t="s">
        <v>24</v>
      </c>
      <c r="K9501" t="s">
        <v>104</v>
      </c>
      <c r="L9501" t="s">
        <v>1134</v>
      </c>
      <c r="M9501" t="s">
        <v>87</v>
      </c>
      <c r="N9501">
        <v>26.99</v>
      </c>
    </row>
    <row r="9502" spans="1:14" hidden="1" x14ac:dyDescent="0.2">
      <c r="A9502">
        <v>72729</v>
      </c>
      <c r="B9502">
        <v>39</v>
      </c>
      <c r="C9502">
        <v>10</v>
      </c>
      <c r="D9502" t="s">
        <v>1203</v>
      </c>
      <c r="E9502" t="s">
        <v>28</v>
      </c>
      <c r="F9502" t="s">
        <v>288</v>
      </c>
      <c r="G9502" t="s">
        <v>331</v>
      </c>
      <c r="H9502" t="s">
        <v>1204</v>
      </c>
      <c r="I9502" t="s">
        <v>17</v>
      </c>
      <c r="J9502" t="s">
        <v>18</v>
      </c>
      <c r="K9502" t="s">
        <v>62</v>
      </c>
      <c r="L9502" t="s">
        <v>33</v>
      </c>
      <c r="M9502" t="s">
        <v>21</v>
      </c>
      <c r="N9502">
        <v>4.5199999999999996</v>
      </c>
    </row>
    <row r="9503" spans="1:14" hidden="1" x14ac:dyDescent="0.2">
      <c r="A9503">
        <v>69624</v>
      </c>
      <c r="B9503">
        <v>13</v>
      </c>
      <c r="C9503">
        <v>10</v>
      </c>
      <c r="D9503" t="s">
        <v>709</v>
      </c>
      <c r="E9503" t="s">
        <v>28</v>
      </c>
      <c r="F9503" t="s">
        <v>29</v>
      </c>
      <c r="G9503" t="s">
        <v>65</v>
      </c>
      <c r="H9503" t="s">
        <v>710</v>
      </c>
      <c r="I9503" t="s">
        <v>17</v>
      </c>
      <c r="J9503" t="s">
        <v>174</v>
      </c>
      <c r="K9503" t="s">
        <v>469</v>
      </c>
      <c r="L9503" t="s">
        <v>538</v>
      </c>
      <c r="M9503" t="s">
        <v>745</v>
      </c>
      <c r="N9503">
        <v>9.09</v>
      </c>
    </row>
    <row r="9504" spans="1:14" hidden="1" x14ac:dyDescent="0.2">
      <c r="A9504">
        <v>69625</v>
      </c>
      <c r="B9504">
        <v>14</v>
      </c>
      <c r="C9504">
        <v>10</v>
      </c>
      <c r="D9504" t="s">
        <v>709</v>
      </c>
      <c r="E9504" t="s">
        <v>28</v>
      </c>
      <c r="F9504" t="s">
        <v>29</v>
      </c>
      <c r="G9504" t="s">
        <v>65</v>
      </c>
      <c r="H9504" t="s">
        <v>710</v>
      </c>
      <c r="I9504" t="s">
        <v>84</v>
      </c>
      <c r="J9504" t="s">
        <v>24</v>
      </c>
      <c r="K9504" t="s">
        <v>85</v>
      </c>
      <c r="L9504" t="s">
        <v>538</v>
      </c>
      <c r="M9504" t="s">
        <v>26</v>
      </c>
      <c r="N9504">
        <v>460.14</v>
      </c>
    </row>
    <row r="9505" spans="1:14" hidden="1" x14ac:dyDescent="0.2">
      <c r="A9505">
        <v>72730</v>
      </c>
      <c r="B9505">
        <v>40</v>
      </c>
      <c r="C9505">
        <v>10</v>
      </c>
      <c r="D9505" t="s">
        <v>1203</v>
      </c>
      <c r="E9505" t="s">
        <v>28</v>
      </c>
      <c r="F9505" t="s">
        <v>288</v>
      </c>
      <c r="G9505" t="s">
        <v>331</v>
      </c>
      <c r="H9505" t="s">
        <v>1204</v>
      </c>
      <c r="I9505" t="s">
        <v>39</v>
      </c>
      <c r="J9505" t="s">
        <v>18</v>
      </c>
      <c r="K9505" t="s">
        <v>62</v>
      </c>
      <c r="L9505" t="s">
        <v>33</v>
      </c>
      <c r="M9505" t="s">
        <v>21</v>
      </c>
      <c r="N9505">
        <v>22.15</v>
      </c>
    </row>
    <row r="9506" spans="1:14" hidden="1" x14ac:dyDescent="0.2">
      <c r="A9506">
        <v>69628</v>
      </c>
      <c r="B9506">
        <v>10</v>
      </c>
      <c r="C9506">
        <v>20</v>
      </c>
      <c r="D9506" t="s">
        <v>709</v>
      </c>
      <c r="E9506" t="s">
        <v>28</v>
      </c>
      <c r="F9506" t="s">
        <v>29</v>
      </c>
      <c r="G9506" t="s">
        <v>60</v>
      </c>
      <c r="H9506" t="s">
        <v>710</v>
      </c>
      <c r="I9506" t="s">
        <v>17</v>
      </c>
      <c r="J9506" t="s">
        <v>174</v>
      </c>
      <c r="K9506" t="s">
        <v>58</v>
      </c>
      <c r="L9506" t="s">
        <v>538</v>
      </c>
      <c r="M9506" t="s">
        <v>175</v>
      </c>
      <c r="N9506">
        <v>8.0500000000000007</v>
      </c>
    </row>
    <row r="9507" spans="1:14" hidden="1" x14ac:dyDescent="0.2">
      <c r="A9507">
        <v>69629</v>
      </c>
      <c r="B9507">
        <v>11</v>
      </c>
      <c r="C9507">
        <v>20</v>
      </c>
      <c r="D9507" t="s">
        <v>709</v>
      </c>
      <c r="E9507" t="s">
        <v>28</v>
      </c>
      <c r="F9507" t="s">
        <v>29</v>
      </c>
      <c r="G9507" t="s">
        <v>60</v>
      </c>
      <c r="H9507" t="s">
        <v>710</v>
      </c>
      <c r="I9507" t="s">
        <v>17</v>
      </c>
      <c r="J9507" t="s">
        <v>174</v>
      </c>
      <c r="K9507" t="s">
        <v>58</v>
      </c>
      <c r="L9507" t="s">
        <v>538</v>
      </c>
      <c r="M9507" t="s">
        <v>175</v>
      </c>
      <c r="N9507">
        <v>7.5</v>
      </c>
    </row>
    <row r="9508" spans="1:14" hidden="1" x14ac:dyDescent="0.2">
      <c r="A9508">
        <v>69630</v>
      </c>
      <c r="B9508">
        <v>12</v>
      </c>
      <c r="C9508">
        <v>20</v>
      </c>
      <c r="D9508" t="s">
        <v>709</v>
      </c>
      <c r="E9508" t="s">
        <v>28</v>
      </c>
      <c r="F9508" t="s">
        <v>29</v>
      </c>
      <c r="G9508" t="s">
        <v>60</v>
      </c>
      <c r="H9508" t="s">
        <v>710</v>
      </c>
      <c r="I9508" t="s">
        <v>17</v>
      </c>
      <c r="J9508" t="s">
        <v>174</v>
      </c>
      <c r="K9508" t="s">
        <v>58</v>
      </c>
      <c r="L9508" t="s">
        <v>538</v>
      </c>
      <c r="M9508" t="s">
        <v>175</v>
      </c>
      <c r="N9508">
        <v>7.28</v>
      </c>
    </row>
    <row r="9509" spans="1:14" hidden="1" x14ac:dyDescent="0.2">
      <c r="A9509">
        <v>69631</v>
      </c>
      <c r="B9509">
        <v>30</v>
      </c>
      <c r="C9509">
        <v>10</v>
      </c>
      <c r="D9509" t="s">
        <v>709</v>
      </c>
      <c r="E9509" t="s">
        <v>28</v>
      </c>
      <c r="F9509" t="s">
        <v>29</v>
      </c>
      <c r="G9509" t="s">
        <v>65</v>
      </c>
      <c r="H9509" t="s">
        <v>710</v>
      </c>
      <c r="I9509" t="s">
        <v>39</v>
      </c>
      <c r="J9509" t="s">
        <v>24</v>
      </c>
      <c r="K9509" t="s">
        <v>242</v>
      </c>
      <c r="L9509" t="s">
        <v>538</v>
      </c>
      <c r="M9509" t="s">
        <v>452</v>
      </c>
      <c r="N9509">
        <v>3.89</v>
      </c>
    </row>
    <row r="9510" spans="1:14" hidden="1" x14ac:dyDescent="0.2">
      <c r="A9510">
        <v>72731</v>
      </c>
      <c r="B9510">
        <v>41</v>
      </c>
      <c r="C9510">
        <v>10</v>
      </c>
      <c r="D9510" t="s">
        <v>1203</v>
      </c>
      <c r="E9510" t="s">
        <v>28</v>
      </c>
      <c r="F9510" t="s">
        <v>288</v>
      </c>
      <c r="G9510" t="s">
        <v>331</v>
      </c>
      <c r="H9510" t="s">
        <v>1204</v>
      </c>
      <c r="I9510" t="s">
        <v>17</v>
      </c>
      <c r="J9510" t="s">
        <v>18</v>
      </c>
      <c r="K9510" t="s">
        <v>62</v>
      </c>
      <c r="L9510" t="s">
        <v>33</v>
      </c>
      <c r="M9510" t="s">
        <v>21</v>
      </c>
      <c r="N9510">
        <v>4.29</v>
      </c>
    </row>
    <row r="9511" spans="1:14" hidden="1" x14ac:dyDescent="0.2">
      <c r="A9511">
        <v>72732</v>
      </c>
      <c r="B9511">
        <v>42</v>
      </c>
      <c r="C9511">
        <v>10</v>
      </c>
      <c r="D9511" t="s">
        <v>1203</v>
      </c>
      <c r="E9511" t="s">
        <v>28</v>
      </c>
      <c r="F9511" t="s">
        <v>288</v>
      </c>
      <c r="G9511" t="s">
        <v>331</v>
      </c>
      <c r="H9511" t="s">
        <v>1204</v>
      </c>
      <c r="I9511" t="s">
        <v>39</v>
      </c>
      <c r="J9511" t="s">
        <v>18</v>
      </c>
      <c r="K9511" t="s">
        <v>62</v>
      </c>
      <c r="L9511" t="s">
        <v>33</v>
      </c>
      <c r="M9511" t="s">
        <v>21</v>
      </c>
      <c r="N9511">
        <v>22.38</v>
      </c>
    </row>
    <row r="9512" spans="1:14" hidden="1" x14ac:dyDescent="0.2">
      <c r="A9512">
        <v>69634</v>
      </c>
      <c r="B9512">
        <v>16</v>
      </c>
      <c r="C9512">
        <v>10</v>
      </c>
      <c r="D9512" t="s">
        <v>709</v>
      </c>
      <c r="E9512" t="s">
        <v>28</v>
      </c>
      <c r="F9512" t="s">
        <v>29</v>
      </c>
      <c r="G9512" t="s">
        <v>65</v>
      </c>
      <c r="H9512" t="s">
        <v>710</v>
      </c>
      <c r="I9512" t="s">
        <v>23</v>
      </c>
      <c r="J9512" t="s">
        <v>174</v>
      </c>
      <c r="K9512" t="s">
        <v>66</v>
      </c>
      <c r="L9512" t="s">
        <v>538</v>
      </c>
      <c r="M9512" t="s">
        <v>745</v>
      </c>
      <c r="N9512">
        <v>2.81</v>
      </c>
    </row>
    <row r="9513" spans="1:14" hidden="1" x14ac:dyDescent="0.2">
      <c r="A9513">
        <v>72733</v>
      </c>
      <c r="B9513">
        <v>43</v>
      </c>
      <c r="C9513">
        <v>10</v>
      </c>
      <c r="D9513" t="s">
        <v>1203</v>
      </c>
      <c r="E9513" t="s">
        <v>28</v>
      </c>
      <c r="F9513" t="s">
        <v>288</v>
      </c>
      <c r="G9513" t="s">
        <v>331</v>
      </c>
      <c r="H9513" t="s">
        <v>1204</v>
      </c>
      <c r="I9513" t="s">
        <v>17</v>
      </c>
      <c r="J9513" t="s">
        <v>18</v>
      </c>
      <c r="K9513" t="s">
        <v>62</v>
      </c>
      <c r="L9513" t="s">
        <v>33</v>
      </c>
      <c r="M9513" t="s">
        <v>21</v>
      </c>
      <c r="N9513">
        <v>4.5</v>
      </c>
    </row>
    <row r="9514" spans="1:14" hidden="1" x14ac:dyDescent="0.2">
      <c r="A9514">
        <v>72734</v>
      </c>
      <c r="B9514">
        <v>44</v>
      </c>
      <c r="C9514">
        <v>10</v>
      </c>
      <c r="D9514" t="s">
        <v>1203</v>
      </c>
      <c r="E9514" t="s">
        <v>28</v>
      </c>
      <c r="F9514" t="s">
        <v>288</v>
      </c>
      <c r="G9514" t="s">
        <v>331</v>
      </c>
      <c r="H9514" t="s">
        <v>1204</v>
      </c>
      <c r="I9514" t="s">
        <v>39</v>
      </c>
      <c r="J9514" t="s">
        <v>18</v>
      </c>
      <c r="K9514" t="s">
        <v>62</v>
      </c>
      <c r="L9514" t="s">
        <v>33</v>
      </c>
      <c r="M9514" t="s">
        <v>21</v>
      </c>
      <c r="N9514">
        <v>22.87</v>
      </c>
    </row>
    <row r="9515" spans="1:14" hidden="1" x14ac:dyDescent="0.2">
      <c r="A9515">
        <v>72735</v>
      </c>
      <c r="B9515">
        <v>45</v>
      </c>
      <c r="C9515">
        <v>10</v>
      </c>
      <c r="D9515" t="s">
        <v>1203</v>
      </c>
      <c r="E9515" t="s">
        <v>28</v>
      </c>
      <c r="F9515" t="s">
        <v>288</v>
      </c>
      <c r="G9515" t="s">
        <v>331</v>
      </c>
      <c r="H9515" t="s">
        <v>1204</v>
      </c>
      <c r="I9515" t="s">
        <v>39</v>
      </c>
      <c r="J9515" t="s">
        <v>18</v>
      </c>
      <c r="K9515" t="s">
        <v>40</v>
      </c>
      <c r="L9515" t="s">
        <v>33</v>
      </c>
      <c r="M9515" t="s">
        <v>21</v>
      </c>
      <c r="N9515">
        <v>12.61</v>
      </c>
    </row>
    <row r="9516" spans="1:14" hidden="1" x14ac:dyDescent="0.2">
      <c r="A9516">
        <v>72736</v>
      </c>
      <c r="B9516">
        <v>46</v>
      </c>
      <c r="C9516">
        <v>10</v>
      </c>
      <c r="D9516" t="s">
        <v>1203</v>
      </c>
      <c r="E9516" t="s">
        <v>28</v>
      </c>
      <c r="F9516" t="s">
        <v>288</v>
      </c>
      <c r="G9516" t="s">
        <v>331</v>
      </c>
      <c r="H9516" t="s">
        <v>1204</v>
      </c>
      <c r="I9516" t="s">
        <v>39</v>
      </c>
      <c r="J9516" t="s">
        <v>18</v>
      </c>
      <c r="K9516" t="s">
        <v>40</v>
      </c>
      <c r="L9516" t="s">
        <v>33</v>
      </c>
      <c r="M9516" t="s">
        <v>21</v>
      </c>
      <c r="N9516">
        <v>22.34</v>
      </c>
    </row>
    <row r="9517" spans="1:14" hidden="1" x14ac:dyDescent="0.2">
      <c r="A9517">
        <v>72737</v>
      </c>
      <c r="B9517">
        <v>47</v>
      </c>
      <c r="C9517">
        <v>10</v>
      </c>
      <c r="D9517" t="s">
        <v>1203</v>
      </c>
      <c r="E9517" t="s">
        <v>28</v>
      </c>
      <c r="F9517" t="s">
        <v>288</v>
      </c>
      <c r="G9517" t="s">
        <v>331</v>
      </c>
      <c r="H9517" t="s">
        <v>1204</v>
      </c>
      <c r="I9517" t="s">
        <v>17</v>
      </c>
      <c r="J9517" t="s">
        <v>18</v>
      </c>
      <c r="K9517" t="s">
        <v>40</v>
      </c>
      <c r="L9517" t="s">
        <v>33</v>
      </c>
      <c r="M9517" t="s">
        <v>21</v>
      </c>
      <c r="N9517">
        <v>10.51</v>
      </c>
    </row>
    <row r="9518" spans="1:14" hidden="1" x14ac:dyDescent="0.2">
      <c r="A9518">
        <v>72738</v>
      </c>
      <c r="B9518">
        <v>48</v>
      </c>
      <c r="C9518">
        <v>10</v>
      </c>
      <c r="D9518" t="s">
        <v>1203</v>
      </c>
      <c r="E9518" t="s">
        <v>28</v>
      </c>
      <c r="F9518" t="s">
        <v>288</v>
      </c>
      <c r="G9518" t="s">
        <v>331</v>
      </c>
      <c r="H9518" t="s">
        <v>1204</v>
      </c>
      <c r="I9518" t="s">
        <v>39</v>
      </c>
      <c r="J9518" t="s">
        <v>18</v>
      </c>
      <c r="K9518" t="s">
        <v>40</v>
      </c>
      <c r="L9518" t="s">
        <v>33</v>
      </c>
      <c r="M9518" t="s">
        <v>21</v>
      </c>
      <c r="N9518">
        <v>22.56</v>
      </c>
    </row>
    <row r="9519" spans="1:14" hidden="1" x14ac:dyDescent="0.2">
      <c r="A9519">
        <v>72773</v>
      </c>
      <c r="B9519">
        <v>2</v>
      </c>
      <c r="C9519">
        <v>10</v>
      </c>
      <c r="D9519" t="s">
        <v>1229</v>
      </c>
      <c r="E9519" t="s">
        <v>28</v>
      </c>
      <c r="F9519" t="s">
        <v>288</v>
      </c>
      <c r="G9519" t="s">
        <v>331</v>
      </c>
      <c r="H9519" t="s">
        <v>1230</v>
      </c>
      <c r="I9519" t="s">
        <v>39</v>
      </c>
      <c r="J9519" t="s">
        <v>18</v>
      </c>
      <c r="K9519" t="s">
        <v>40</v>
      </c>
      <c r="L9519" t="s">
        <v>33</v>
      </c>
      <c r="M9519" t="s">
        <v>21</v>
      </c>
      <c r="N9519">
        <v>12.18</v>
      </c>
    </row>
    <row r="9520" spans="1:14" hidden="1" x14ac:dyDescent="0.2">
      <c r="A9520">
        <v>72774</v>
      </c>
      <c r="B9520">
        <v>3</v>
      </c>
      <c r="C9520">
        <v>10</v>
      </c>
      <c r="D9520" t="s">
        <v>1229</v>
      </c>
      <c r="E9520" t="s">
        <v>28</v>
      </c>
      <c r="F9520" t="s">
        <v>288</v>
      </c>
      <c r="G9520" t="s">
        <v>331</v>
      </c>
      <c r="H9520" t="s">
        <v>1230</v>
      </c>
      <c r="I9520" t="s">
        <v>39</v>
      </c>
      <c r="J9520" t="s">
        <v>18</v>
      </c>
      <c r="K9520" t="s">
        <v>40</v>
      </c>
      <c r="L9520" t="s">
        <v>33</v>
      </c>
      <c r="M9520" t="s">
        <v>21</v>
      </c>
      <c r="N9520">
        <v>32.200000000000003</v>
      </c>
    </row>
    <row r="9521" spans="1:14" hidden="1" x14ac:dyDescent="0.2">
      <c r="A9521">
        <v>69645</v>
      </c>
      <c r="B9521">
        <v>6</v>
      </c>
      <c r="C9521">
        <v>10</v>
      </c>
      <c r="D9521" t="s">
        <v>1096</v>
      </c>
      <c r="E9521" t="s">
        <v>28</v>
      </c>
      <c r="F9521" t="s">
        <v>29</v>
      </c>
      <c r="G9521" t="s">
        <v>60</v>
      </c>
      <c r="H9521" t="s">
        <v>1097</v>
      </c>
      <c r="I9521" t="s">
        <v>23</v>
      </c>
      <c r="J9521" t="s">
        <v>24</v>
      </c>
      <c r="K9521" t="s">
        <v>25</v>
      </c>
      <c r="L9521" t="s">
        <v>126</v>
      </c>
      <c r="M9521" t="s">
        <v>26</v>
      </c>
      <c r="N9521">
        <v>2.12</v>
      </c>
    </row>
    <row r="9522" spans="1:14" hidden="1" x14ac:dyDescent="0.2">
      <c r="A9522">
        <v>72775</v>
      </c>
      <c r="B9522">
        <v>4</v>
      </c>
      <c r="C9522">
        <v>10</v>
      </c>
      <c r="D9522" t="s">
        <v>1229</v>
      </c>
      <c r="E9522" t="s">
        <v>28</v>
      </c>
      <c r="F9522" t="s">
        <v>288</v>
      </c>
      <c r="G9522" t="s">
        <v>331</v>
      </c>
      <c r="H9522" t="s">
        <v>1230</v>
      </c>
      <c r="I9522" t="s">
        <v>39</v>
      </c>
      <c r="J9522" t="s">
        <v>18</v>
      </c>
      <c r="K9522" t="s">
        <v>40</v>
      </c>
      <c r="L9522" t="s">
        <v>33</v>
      </c>
      <c r="M9522" t="s">
        <v>21</v>
      </c>
      <c r="N9522">
        <v>32.51</v>
      </c>
    </row>
    <row r="9523" spans="1:14" hidden="1" x14ac:dyDescent="0.2">
      <c r="A9523">
        <v>72776</v>
      </c>
      <c r="B9523">
        <v>5</v>
      </c>
      <c r="C9523">
        <v>10</v>
      </c>
      <c r="D9523" t="s">
        <v>1229</v>
      </c>
      <c r="E9523" t="s">
        <v>28</v>
      </c>
      <c r="F9523" t="s">
        <v>288</v>
      </c>
      <c r="G9523" t="s">
        <v>331</v>
      </c>
      <c r="H9523" t="s">
        <v>1230</v>
      </c>
      <c r="I9523" t="s">
        <v>39</v>
      </c>
      <c r="J9523" t="s">
        <v>18</v>
      </c>
      <c r="K9523" t="s">
        <v>40</v>
      </c>
      <c r="L9523" t="s">
        <v>33</v>
      </c>
      <c r="M9523" t="s">
        <v>21</v>
      </c>
      <c r="N9523">
        <v>52.01</v>
      </c>
    </row>
    <row r="9524" spans="1:14" hidden="1" x14ac:dyDescent="0.2">
      <c r="A9524">
        <v>72777</v>
      </c>
      <c r="B9524">
        <v>6</v>
      </c>
      <c r="C9524">
        <v>10</v>
      </c>
      <c r="D9524" t="s">
        <v>1229</v>
      </c>
      <c r="E9524" t="s">
        <v>28</v>
      </c>
      <c r="F9524" t="s">
        <v>288</v>
      </c>
      <c r="G9524" t="s">
        <v>331</v>
      </c>
      <c r="H9524" t="s">
        <v>1230</v>
      </c>
      <c r="I9524" t="s">
        <v>39</v>
      </c>
      <c r="J9524" t="s">
        <v>18</v>
      </c>
      <c r="K9524" t="s">
        <v>40</v>
      </c>
      <c r="L9524" t="s">
        <v>33</v>
      </c>
      <c r="M9524" t="s">
        <v>21</v>
      </c>
      <c r="N9524">
        <v>32.75</v>
      </c>
    </row>
    <row r="9525" spans="1:14" hidden="1" x14ac:dyDescent="0.2">
      <c r="A9525">
        <v>72778</v>
      </c>
      <c r="B9525">
        <v>7</v>
      </c>
      <c r="C9525">
        <v>10</v>
      </c>
      <c r="D9525" t="s">
        <v>1229</v>
      </c>
      <c r="E9525" t="s">
        <v>28</v>
      </c>
      <c r="F9525" t="s">
        <v>288</v>
      </c>
      <c r="G9525" t="s">
        <v>331</v>
      </c>
      <c r="H9525" t="s">
        <v>1230</v>
      </c>
      <c r="I9525" t="s">
        <v>39</v>
      </c>
      <c r="J9525" t="s">
        <v>18</v>
      </c>
      <c r="K9525" t="s">
        <v>40</v>
      </c>
      <c r="L9525" t="s">
        <v>33</v>
      </c>
      <c r="M9525" t="s">
        <v>21</v>
      </c>
      <c r="N9525">
        <v>22.27</v>
      </c>
    </row>
    <row r="9526" spans="1:14" hidden="1" x14ac:dyDescent="0.2">
      <c r="A9526">
        <v>72780</v>
      </c>
      <c r="B9526">
        <v>9</v>
      </c>
      <c r="C9526">
        <v>10</v>
      </c>
      <c r="D9526" t="s">
        <v>1229</v>
      </c>
      <c r="E9526" t="s">
        <v>28</v>
      </c>
      <c r="F9526" t="s">
        <v>288</v>
      </c>
      <c r="G9526" t="s">
        <v>331</v>
      </c>
      <c r="H9526" t="s">
        <v>1230</v>
      </c>
      <c r="I9526" t="s">
        <v>39</v>
      </c>
      <c r="J9526" t="s">
        <v>18</v>
      </c>
      <c r="K9526" t="s">
        <v>62</v>
      </c>
      <c r="L9526" t="s">
        <v>33</v>
      </c>
      <c r="M9526" t="s">
        <v>21</v>
      </c>
      <c r="N9526">
        <v>32.130000000000003</v>
      </c>
    </row>
    <row r="9527" spans="1:14" hidden="1" x14ac:dyDescent="0.2">
      <c r="A9527">
        <v>72781</v>
      </c>
      <c r="B9527">
        <v>10</v>
      </c>
      <c r="C9527">
        <v>10</v>
      </c>
      <c r="D9527" t="s">
        <v>1229</v>
      </c>
      <c r="E9527" t="s">
        <v>28</v>
      </c>
      <c r="F9527" t="s">
        <v>288</v>
      </c>
      <c r="G9527" t="s">
        <v>331</v>
      </c>
      <c r="H9527" t="s">
        <v>1230</v>
      </c>
      <c r="I9527" t="s">
        <v>39</v>
      </c>
      <c r="J9527" t="s">
        <v>18</v>
      </c>
      <c r="K9527" t="s">
        <v>62</v>
      </c>
      <c r="L9527" t="s">
        <v>33</v>
      </c>
      <c r="M9527" t="s">
        <v>21</v>
      </c>
      <c r="N9527">
        <v>32.4</v>
      </c>
    </row>
    <row r="9528" spans="1:14" hidden="1" x14ac:dyDescent="0.2">
      <c r="A9528">
        <v>72782</v>
      </c>
      <c r="B9528">
        <v>11</v>
      </c>
      <c r="C9528">
        <v>10</v>
      </c>
      <c r="D9528" t="s">
        <v>1229</v>
      </c>
      <c r="E9528" t="s">
        <v>28</v>
      </c>
      <c r="F9528" t="s">
        <v>288</v>
      </c>
      <c r="G9528" t="s">
        <v>331</v>
      </c>
      <c r="H9528" t="s">
        <v>1230</v>
      </c>
      <c r="I9528" t="s">
        <v>39</v>
      </c>
      <c r="J9528" t="s">
        <v>18</v>
      </c>
      <c r="K9528" t="s">
        <v>62</v>
      </c>
      <c r="L9528" t="s">
        <v>33</v>
      </c>
      <c r="M9528" t="s">
        <v>21</v>
      </c>
      <c r="N9528">
        <v>12.38</v>
      </c>
    </row>
    <row r="9529" spans="1:14" hidden="1" x14ac:dyDescent="0.2">
      <c r="A9529">
        <v>72783</v>
      </c>
      <c r="B9529">
        <v>12</v>
      </c>
      <c r="C9529">
        <v>10</v>
      </c>
      <c r="D9529" t="s">
        <v>1229</v>
      </c>
      <c r="E9529" t="s">
        <v>28</v>
      </c>
      <c r="F9529" t="s">
        <v>288</v>
      </c>
      <c r="G9529" t="s">
        <v>331</v>
      </c>
      <c r="H9529" t="s">
        <v>1230</v>
      </c>
      <c r="I9529" t="s">
        <v>39</v>
      </c>
      <c r="J9529" t="s">
        <v>18</v>
      </c>
      <c r="K9529" t="s">
        <v>62</v>
      </c>
      <c r="L9529" t="s">
        <v>33</v>
      </c>
      <c r="M9529" t="s">
        <v>21</v>
      </c>
      <c r="N9529">
        <v>32.200000000000003</v>
      </c>
    </row>
    <row r="9530" spans="1:14" hidden="1" x14ac:dyDescent="0.2">
      <c r="A9530">
        <v>72784</v>
      </c>
      <c r="B9530">
        <v>13</v>
      </c>
      <c r="C9530">
        <v>10</v>
      </c>
      <c r="D9530" t="s">
        <v>1229</v>
      </c>
      <c r="E9530" t="s">
        <v>28</v>
      </c>
      <c r="F9530" t="s">
        <v>288</v>
      </c>
      <c r="G9530" t="s">
        <v>331</v>
      </c>
      <c r="H9530" t="s">
        <v>1230</v>
      </c>
      <c r="I9530" t="s">
        <v>39</v>
      </c>
      <c r="J9530" t="s">
        <v>18</v>
      </c>
      <c r="K9530" t="s">
        <v>62</v>
      </c>
      <c r="L9530" t="s">
        <v>33</v>
      </c>
      <c r="M9530" t="s">
        <v>21</v>
      </c>
      <c r="N9530">
        <v>32.57</v>
      </c>
    </row>
    <row r="9531" spans="1:14" hidden="1" x14ac:dyDescent="0.2">
      <c r="A9531">
        <v>72793</v>
      </c>
      <c r="B9531">
        <v>15</v>
      </c>
      <c r="C9531">
        <v>10</v>
      </c>
      <c r="D9531" t="s">
        <v>964</v>
      </c>
      <c r="E9531" t="s">
        <v>28</v>
      </c>
      <c r="F9531" t="s">
        <v>288</v>
      </c>
      <c r="G9531" t="s">
        <v>331</v>
      </c>
      <c r="H9531" t="s">
        <v>965</v>
      </c>
      <c r="I9531" t="s">
        <v>17</v>
      </c>
      <c r="J9531" t="s">
        <v>18</v>
      </c>
      <c r="K9531" t="s">
        <v>19</v>
      </c>
      <c r="L9531" t="s">
        <v>63</v>
      </c>
      <c r="M9531" t="s">
        <v>21</v>
      </c>
      <c r="N9531">
        <v>29.53</v>
      </c>
    </row>
    <row r="9532" spans="1:14" hidden="1" x14ac:dyDescent="0.2">
      <c r="A9532">
        <v>72795</v>
      </c>
      <c r="B9532">
        <v>9</v>
      </c>
      <c r="C9532">
        <v>10</v>
      </c>
      <c r="D9532" t="s">
        <v>1209</v>
      </c>
      <c r="E9532" t="s">
        <v>28</v>
      </c>
      <c r="F9532" t="s">
        <v>288</v>
      </c>
      <c r="G9532" t="s">
        <v>331</v>
      </c>
      <c r="H9532" t="s">
        <v>1210</v>
      </c>
      <c r="I9532" t="s">
        <v>39</v>
      </c>
      <c r="J9532" t="s">
        <v>18</v>
      </c>
      <c r="K9532" t="s">
        <v>62</v>
      </c>
      <c r="L9532" t="s">
        <v>33</v>
      </c>
      <c r="M9532" t="s">
        <v>21</v>
      </c>
      <c r="N9532">
        <v>22.85</v>
      </c>
    </row>
    <row r="9533" spans="1:14" hidden="1" x14ac:dyDescent="0.2">
      <c r="A9533">
        <v>72796</v>
      </c>
      <c r="B9533">
        <v>10</v>
      </c>
      <c r="C9533">
        <v>10</v>
      </c>
      <c r="D9533" t="s">
        <v>1209</v>
      </c>
      <c r="E9533" t="s">
        <v>28</v>
      </c>
      <c r="F9533" t="s">
        <v>288</v>
      </c>
      <c r="G9533" t="s">
        <v>331</v>
      </c>
      <c r="H9533" t="s">
        <v>1210</v>
      </c>
      <c r="I9533" t="s">
        <v>17</v>
      </c>
      <c r="J9533" t="s">
        <v>18</v>
      </c>
      <c r="K9533" t="s">
        <v>58</v>
      </c>
      <c r="L9533" t="s">
        <v>33</v>
      </c>
      <c r="M9533" t="s">
        <v>21</v>
      </c>
      <c r="N9533">
        <v>18.86</v>
      </c>
    </row>
    <row r="9534" spans="1:14" hidden="1" x14ac:dyDescent="0.2">
      <c r="A9534">
        <v>72797</v>
      </c>
      <c r="B9534">
        <v>14</v>
      </c>
      <c r="C9534">
        <v>10</v>
      </c>
      <c r="D9534" t="s">
        <v>1229</v>
      </c>
      <c r="E9534" t="s">
        <v>28</v>
      </c>
      <c r="F9534" t="s">
        <v>288</v>
      </c>
      <c r="G9534" t="s">
        <v>331</v>
      </c>
      <c r="H9534" t="s">
        <v>1230</v>
      </c>
      <c r="I9534" t="s">
        <v>17</v>
      </c>
      <c r="J9534" t="s">
        <v>18</v>
      </c>
      <c r="K9534" t="s">
        <v>58</v>
      </c>
      <c r="L9534" t="s">
        <v>33</v>
      </c>
      <c r="M9534" t="s">
        <v>21</v>
      </c>
      <c r="N9534">
        <v>6.99</v>
      </c>
    </row>
    <row r="9535" spans="1:14" hidden="1" x14ac:dyDescent="0.2">
      <c r="A9535">
        <v>72798</v>
      </c>
      <c r="B9535">
        <v>8</v>
      </c>
      <c r="C9535">
        <v>10</v>
      </c>
      <c r="D9535" t="s">
        <v>1209</v>
      </c>
      <c r="E9535" t="s">
        <v>28</v>
      </c>
      <c r="F9535" t="s">
        <v>288</v>
      </c>
      <c r="G9535" t="s">
        <v>331</v>
      </c>
      <c r="H9535" t="s">
        <v>1210</v>
      </c>
      <c r="I9535" t="s">
        <v>17</v>
      </c>
      <c r="J9535" t="s">
        <v>18</v>
      </c>
      <c r="K9535" t="s">
        <v>58</v>
      </c>
      <c r="L9535" t="s">
        <v>33</v>
      </c>
      <c r="M9535" t="s">
        <v>21</v>
      </c>
      <c r="N9535">
        <v>1.97</v>
      </c>
    </row>
    <row r="9536" spans="1:14" hidden="1" x14ac:dyDescent="0.2">
      <c r="A9536">
        <v>72801</v>
      </c>
      <c r="B9536">
        <v>24</v>
      </c>
      <c r="C9536">
        <v>40</v>
      </c>
      <c r="D9536" t="s">
        <v>958</v>
      </c>
      <c r="E9536" t="s">
        <v>28</v>
      </c>
      <c r="F9536" t="s">
        <v>288</v>
      </c>
      <c r="G9536" t="s">
        <v>331</v>
      </c>
      <c r="H9536" t="s">
        <v>959</v>
      </c>
      <c r="I9536" t="s">
        <v>17</v>
      </c>
      <c r="J9536" t="s">
        <v>18</v>
      </c>
      <c r="K9536" t="s">
        <v>19</v>
      </c>
      <c r="L9536" t="s">
        <v>63</v>
      </c>
      <c r="M9536" t="s">
        <v>21</v>
      </c>
      <c r="N9536">
        <v>28.19</v>
      </c>
    </row>
    <row r="9537" spans="1:14" hidden="1" x14ac:dyDescent="0.2">
      <c r="A9537">
        <v>72806</v>
      </c>
      <c r="B9537">
        <v>16</v>
      </c>
      <c r="C9537">
        <v>50</v>
      </c>
      <c r="D9537" t="s">
        <v>958</v>
      </c>
      <c r="E9537" t="s">
        <v>28</v>
      </c>
      <c r="F9537" t="s">
        <v>288</v>
      </c>
      <c r="G9537" t="s">
        <v>331</v>
      </c>
      <c r="H9537" t="s">
        <v>959</v>
      </c>
      <c r="I9537" t="s">
        <v>17</v>
      </c>
      <c r="J9537" t="s">
        <v>18</v>
      </c>
      <c r="K9537" t="s">
        <v>19</v>
      </c>
      <c r="L9537" t="s">
        <v>63</v>
      </c>
      <c r="M9537" t="s">
        <v>21</v>
      </c>
      <c r="N9537">
        <v>25.8</v>
      </c>
    </row>
    <row r="9538" spans="1:14" hidden="1" x14ac:dyDescent="0.2">
      <c r="A9538">
        <v>72810</v>
      </c>
      <c r="B9538">
        <v>18</v>
      </c>
      <c r="C9538">
        <v>50</v>
      </c>
      <c r="D9538" t="s">
        <v>958</v>
      </c>
      <c r="E9538" t="s">
        <v>28</v>
      </c>
      <c r="F9538" t="s">
        <v>288</v>
      </c>
      <c r="G9538" t="s">
        <v>331</v>
      </c>
      <c r="H9538" t="s">
        <v>959</v>
      </c>
      <c r="I9538" t="s">
        <v>17</v>
      </c>
      <c r="J9538" t="s">
        <v>18</v>
      </c>
      <c r="K9538" t="s">
        <v>19</v>
      </c>
      <c r="L9538" t="s">
        <v>63</v>
      </c>
      <c r="M9538" t="s">
        <v>21</v>
      </c>
      <c r="N9538">
        <v>48.34</v>
      </c>
    </row>
    <row r="9539" spans="1:14" hidden="1" x14ac:dyDescent="0.2">
      <c r="A9539">
        <v>72811</v>
      </c>
      <c r="B9539">
        <v>19</v>
      </c>
      <c r="C9539">
        <v>50</v>
      </c>
      <c r="D9539" t="s">
        <v>958</v>
      </c>
      <c r="E9539" t="s">
        <v>28</v>
      </c>
      <c r="F9539" t="s">
        <v>288</v>
      </c>
      <c r="G9539" t="s">
        <v>331</v>
      </c>
      <c r="H9539" t="s">
        <v>959</v>
      </c>
      <c r="I9539" t="s">
        <v>17</v>
      </c>
      <c r="J9539" t="s">
        <v>18</v>
      </c>
      <c r="K9539" t="s">
        <v>19</v>
      </c>
      <c r="L9539" t="s">
        <v>63</v>
      </c>
      <c r="M9539" t="s">
        <v>21</v>
      </c>
      <c r="N9539">
        <v>86.15</v>
      </c>
    </row>
    <row r="9540" spans="1:14" hidden="1" x14ac:dyDescent="0.2">
      <c r="A9540">
        <v>72812</v>
      </c>
      <c r="B9540">
        <v>8</v>
      </c>
      <c r="C9540">
        <v>10</v>
      </c>
      <c r="D9540" t="s">
        <v>672</v>
      </c>
      <c r="E9540" t="s">
        <v>28</v>
      </c>
      <c r="F9540" t="s">
        <v>288</v>
      </c>
      <c r="G9540" t="s">
        <v>331</v>
      </c>
      <c r="H9540" t="s">
        <v>673</v>
      </c>
      <c r="I9540" t="s">
        <v>17</v>
      </c>
      <c r="J9540" t="s">
        <v>18</v>
      </c>
      <c r="K9540" t="s">
        <v>19</v>
      </c>
      <c r="L9540" t="s">
        <v>126</v>
      </c>
      <c r="M9540" t="s">
        <v>21</v>
      </c>
      <c r="N9540">
        <v>46.95</v>
      </c>
    </row>
    <row r="9541" spans="1:14" hidden="1" x14ac:dyDescent="0.2">
      <c r="A9541">
        <v>72813</v>
      </c>
      <c r="B9541">
        <v>9</v>
      </c>
      <c r="C9541">
        <v>10</v>
      </c>
      <c r="D9541" t="s">
        <v>672</v>
      </c>
      <c r="E9541" t="s">
        <v>28</v>
      </c>
      <c r="F9541" t="s">
        <v>288</v>
      </c>
      <c r="G9541" t="s">
        <v>331</v>
      </c>
      <c r="H9541" t="s">
        <v>673</v>
      </c>
      <c r="I9541" t="s">
        <v>17</v>
      </c>
      <c r="J9541" t="s">
        <v>18</v>
      </c>
      <c r="K9541" t="s">
        <v>19</v>
      </c>
      <c r="L9541" t="s">
        <v>126</v>
      </c>
      <c r="M9541" t="s">
        <v>21</v>
      </c>
      <c r="N9541">
        <v>318.83</v>
      </c>
    </row>
    <row r="9542" spans="1:14" hidden="1" x14ac:dyDescent="0.2">
      <c r="A9542">
        <v>72814</v>
      </c>
      <c r="B9542">
        <v>15</v>
      </c>
      <c r="C9542">
        <v>20</v>
      </c>
      <c r="D9542" t="s">
        <v>672</v>
      </c>
      <c r="E9542" t="s">
        <v>28</v>
      </c>
      <c r="F9542" t="s">
        <v>288</v>
      </c>
      <c r="G9542" t="s">
        <v>314</v>
      </c>
      <c r="H9542" t="s">
        <v>673</v>
      </c>
      <c r="I9542" t="s">
        <v>17</v>
      </c>
      <c r="J9542" t="s">
        <v>18</v>
      </c>
      <c r="K9542" t="s">
        <v>19</v>
      </c>
      <c r="L9542" t="s">
        <v>126</v>
      </c>
      <c r="M9542" t="s">
        <v>21</v>
      </c>
      <c r="N9542">
        <v>194.62</v>
      </c>
    </row>
    <row r="9543" spans="1:14" hidden="1" x14ac:dyDescent="0.2">
      <c r="A9543">
        <v>69688</v>
      </c>
      <c r="B9543">
        <v>13</v>
      </c>
      <c r="C9543">
        <v>30</v>
      </c>
      <c r="D9543" t="s">
        <v>536</v>
      </c>
      <c r="E9543" t="s">
        <v>28</v>
      </c>
      <c r="F9543" t="s">
        <v>29</v>
      </c>
      <c r="G9543" t="s">
        <v>65</v>
      </c>
      <c r="H9543" t="s">
        <v>537</v>
      </c>
      <c r="I9543" t="s">
        <v>121</v>
      </c>
      <c r="J9543" t="s">
        <v>24</v>
      </c>
      <c r="K9543" t="s">
        <v>656</v>
      </c>
      <c r="L9543" t="s">
        <v>538</v>
      </c>
      <c r="M9543" t="s">
        <v>127</v>
      </c>
      <c r="N9543">
        <v>55.37</v>
      </c>
    </row>
    <row r="9544" spans="1:14" hidden="1" x14ac:dyDescent="0.2">
      <c r="A9544">
        <v>69689</v>
      </c>
      <c r="B9544">
        <v>14</v>
      </c>
      <c r="C9544">
        <v>30</v>
      </c>
      <c r="D9544" t="s">
        <v>536</v>
      </c>
      <c r="E9544" t="s">
        <v>28</v>
      </c>
      <c r="F9544" t="s">
        <v>29</v>
      </c>
      <c r="G9544" t="s">
        <v>65</v>
      </c>
      <c r="H9544" t="s">
        <v>537</v>
      </c>
      <c r="I9544" t="s">
        <v>121</v>
      </c>
      <c r="J9544" t="s">
        <v>24</v>
      </c>
      <c r="K9544" t="s">
        <v>656</v>
      </c>
      <c r="L9544" t="s">
        <v>538</v>
      </c>
      <c r="M9544" t="s">
        <v>127</v>
      </c>
      <c r="N9544">
        <v>362.96</v>
      </c>
    </row>
    <row r="9545" spans="1:14" hidden="1" x14ac:dyDescent="0.2">
      <c r="A9545">
        <v>69690</v>
      </c>
      <c r="B9545">
        <v>15</v>
      </c>
      <c r="C9545">
        <v>30</v>
      </c>
      <c r="D9545" t="s">
        <v>536</v>
      </c>
      <c r="E9545" t="s">
        <v>28</v>
      </c>
      <c r="F9545" t="s">
        <v>29</v>
      </c>
      <c r="G9545" t="s">
        <v>65</v>
      </c>
      <c r="H9545" t="s">
        <v>537</v>
      </c>
      <c r="I9545" t="s">
        <v>121</v>
      </c>
      <c r="J9545" t="s">
        <v>24</v>
      </c>
      <c r="K9545" t="s">
        <v>240</v>
      </c>
      <c r="L9545" t="s">
        <v>538</v>
      </c>
      <c r="M9545" t="s">
        <v>127</v>
      </c>
      <c r="N9545">
        <v>574.57000000000005</v>
      </c>
    </row>
    <row r="9546" spans="1:14" hidden="1" x14ac:dyDescent="0.2">
      <c r="A9546">
        <v>69691</v>
      </c>
      <c r="B9546">
        <v>16</v>
      </c>
      <c r="C9546">
        <v>30</v>
      </c>
      <c r="D9546" t="s">
        <v>536</v>
      </c>
      <c r="E9546" t="s">
        <v>28</v>
      </c>
      <c r="F9546" t="s">
        <v>29</v>
      </c>
      <c r="G9546" t="s">
        <v>65</v>
      </c>
      <c r="H9546" t="s">
        <v>537</v>
      </c>
      <c r="I9546" t="s">
        <v>121</v>
      </c>
      <c r="J9546" t="s">
        <v>24</v>
      </c>
      <c r="K9546" t="s">
        <v>240</v>
      </c>
      <c r="L9546" t="s">
        <v>538</v>
      </c>
      <c r="M9546" t="s">
        <v>127</v>
      </c>
      <c r="N9546">
        <v>690.85</v>
      </c>
    </row>
    <row r="9547" spans="1:14" hidden="1" x14ac:dyDescent="0.2">
      <c r="A9547">
        <v>72817</v>
      </c>
      <c r="B9547">
        <v>14</v>
      </c>
      <c r="C9547">
        <v>20</v>
      </c>
      <c r="D9547" t="s">
        <v>672</v>
      </c>
      <c r="E9547" t="s">
        <v>28</v>
      </c>
      <c r="F9547" t="s">
        <v>288</v>
      </c>
      <c r="G9547" t="s">
        <v>314</v>
      </c>
      <c r="H9547" t="s">
        <v>673</v>
      </c>
      <c r="I9547" t="s">
        <v>17</v>
      </c>
      <c r="J9547" t="s">
        <v>18</v>
      </c>
      <c r="K9547" t="s">
        <v>48</v>
      </c>
      <c r="L9547" t="s">
        <v>126</v>
      </c>
      <c r="M9547" t="s">
        <v>21</v>
      </c>
      <c r="N9547">
        <v>192.57</v>
      </c>
    </row>
    <row r="9548" spans="1:14" hidden="1" x14ac:dyDescent="0.2">
      <c r="A9548">
        <v>69693</v>
      </c>
      <c r="B9548">
        <v>18</v>
      </c>
      <c r="C9548">
        <v>30</v>
      </c>
      <c r="D9548" t="s">
        <v>536</v>
      </c>
      <c r="E9548" t="s">
        <v>28</v>
      </c>
      <c r="F9548" t="s">
        <v>29</v>
      </c>
      <c r="G9548" t="s">
        <v>65</v>
      </c>
      <c r="H9548" t="s">
        <v>537</v>
      </c>
      <c r="I9548" t="s">
        <v>121</v>
      </c>
      <c r="J9548" t="s">
        <v>24</v>
      </c>
      <c r="K9548" t="s">
        <v>238</v>
      </c>
      <c r="L9548" t="s">
        <v>538</v>
      </c>
      <c r="M9548" t="s">
        <v>127</v>
      </c>
      <c r="N9548">
        <v>491.42</v>
      </c>
    </row>
    <row r="9549" spans="1:14" hidden="1" x14ac:dyDescent="0.2">
      <c r="A9549">
        <v>69694</v>
      </c>
      <c r="B9549">
        <v>19</v>
      </c>
      <c r="C9549">
        <v>30</v>
      </c>
      <c r="D9549" t="s">
        <v>536</v>
      </c>
      <c r="E9549" t="s">
        <v>28</v>
      </c>
      <c r="F9549" t="s">
        <v>29</v>
      </c>
      <c r="G9549" t="s">
        <v>65</v>
      </c>
      <c r="H9549" t="s">
        <v>537</v>
      </c>
      <c r="I9549" t="s">
        <v>23</v>
      </c>
      <c r="J9549" t="s">
        <v>24</v>
      </c>
      <c r="K9549" t="s">
        <v>25</v>
      </c>
      <c r="L9549" t="s">
        <v>538</v>
      </c>
      <c r="M9549" t="s">
        <v>26</v>
      </c>
      <c r="N9549">
        <v>6</v>
      </c>
    </row>
    <row r="9550" spans="1:14" hidden="1" x14ac:dyDescent="0.2">
      <c r="A9550">
        <v>72818</v>
      </c>
      <c r="B9550">
        <v>10</v>
      </c>
      <c r="C9550">
        <v>10</v>
      </c>
      <c r="D9550" t="s">
        <v>672</v>
      </c>
      <c r="E9550" t="s">
        <v>28</v>
      </c>
      <c r="F9550" t="s">
        <v>288</v>
      </c>
      <c r="G9550" t="s">
        <v>331</v>
      </c>
      <c r="H9550" t="s">
        <v>673</v>
      </c>
      <c r="I9550" t="s">
        <v>17</v>
      </c>
      <c r="J9550" t="s">
        <v>18</v>
      </c>
      <c r="K9550" t="s">
        <v>48</v>
      </c>
      <c r="L9550" t="s">
        <v>126</v>
      </c>
      <c r="M9550" t="s">
        <v>21</v>
      </c>
      <c r="N9550">
        <v>207.73</v>
      </c>
    </row>
    <row r="9551" spans="1:14" hidden="1" x14ac:dyDescent="0.2">
      <c r="A9551">
        <v>69699</v>
      </c>
      <c r="B9551">
        <v>12</v>
      </c>
      <c r="C9551">
        <v>10</v>
      </c>
      <c r="D9551" t="s">
        <v>1338</v>
      </c>
      <c r="E9551" t="s">
        <v>28</v>
      </c>
      <c r="F9551" t="s">
        <v>29</v>
      </c>
      <c r="G9551" t="s">
        <v>65</v>
      </c>
      <c r="H9551" t="s">
        <v>1339</v>
      </c>
      <c r="I9551" t="s">
        <v>84</v>
      </c>
      <c r="J9551" t="s">
        <v>24</v>
      </c>
      <c r="K9551" t="s">
        <v>85</v>
      </c>
      <c r="L9551" t="s">
        <v>20</v>
      </c>
      <c r="M9551" t="s">
        <v>26</v>
      </c>
      <c r="N9551">
        <v>63.85</v>
      </c>
    </row>
    <row r="9552" spans="1:14" hidden="1" x14ac:dyDescent="0.2">
      <c r="A9552">
        <v>69700</v>
      </c>
      <c r="B9552">
        <v>13</v>
      </c>
      <c r="C9552">
        <v>10</v>
      </c>
      <c r="D9552" t="s">
        <v>1338</v>
      </c>
      <c r="E9552" t="s">
        <v>28</v>
      </c>
      <c r="F9552" t="s">
        <v>29</v>
      </c>
      <c r="G9552" t="s">
        <v>65</v>
      </c>
      <c r="H9552" t="s">
        <v>1339</v>
      </c>
      <c r="I9552" t="s">
        <v>39</v>
      </c>
      <c r="J9552" t="s">
        <v>24</v>
      </c>
      <c r="K9552" t="s">
        <v>242</v>
      </c>
      <c r="L9552" t="s">
        <v>20</v>
      </c>
      <c r="M9552" t="s">
        <v>452</v>
      </c>
      <c r="N9552">
        <v>2.46</v>
      </c>
    </row>
    <row r="9553" spans="1:14" hidden="1" x14ac:dyDescent="0.2">
      <c r="A9553">
        <v>69701</v>
      </c>
      <c r="B9553">
        <v>14</v>
      </c>
      <c r="C9553">
        <v>10</v>
      </c>
      <c r="D9553" t="s">
        <v>1338</v>
      </c>
      <c r="E9553" t="s">
        <v>28</v>
      </c>
      <c r="F9553" t="s">
        <v>29</v>
      </c>
      <c r="G9553" t="s">
        <v>65</v>
      </c>
      <c r="H9553" t="s">
        <v>1339</v>
      </c>
      <c r="I9553" t="s">
        <v>39</v>
      </c>
      <c r="J9553" t="s">
        <v>24</v>
      </c>
      <c r="K9553" t="s">
        <v>242</v>
      </c>
      <c r="L9553" t="s">
        <v>20</v>
      </c>
      <c r="M9553" t="s">
        <v>452</v>
      </c>
      <c r="N9553">
        <v>15.18</v>
      </c>
    </row>
    <row r="9554" spans="1:14" hidden="1" x14ac:dyDescent="0.2">
      <c r="A9554">
        <v>72819</v>
      </c>
      <c r="B9554">
        <v>13</v>
      </c>
      <c r="C9554">
        <v>10</v>
      </c>
      <c r="D9554" t="s">
        <v>1373</v>
      </c>
      <c r="E9554" t="s">
        <v>28</v>
      </c>
      <c r="F9554" t="s">
        <v>288</v>
      </c>
      <c r="G9554" t="s">
        <v>331</v>
      </c>
      <c r="H9554" t="s">
        <v>1374</v>
      </c>
      <c r="I9554" t="s">
        <v>17</v>
      </c>
      <c r="J9554" t="s">
        <v>18</v>
      </c>
      <c r="K9554" t="s">
        <v>48</v>
      </c>
      <c r="L9554" t="s">
        <v>33</v>
      </c>
      <c r="M9554" t="s">
        <v>21</v>
      </c>
      <c r="N9554">
        <v>32.89</v>
      </c>
    </row>
    <row r="9555" spans="1:14" hidden="1" x14ac:dyDescent="0.2">
      <c r="A9555">
        <v>72820</v>
      </c>
      <c r="B9555">
        <v>14</v>
      </c>
      <c r="C9555">
        <v>10</v>
      </c>
      <c r="D9555" t="s">
        <v>1373</v>
      </c>
      <c r="E9555" t="s">
        <v>28</v>
      </c>
      <c r="F9555" t="s">
        <v>288</v>
      </c>
      <c r="G9555" t="s">
        <v>331</v>
      </c>
      <c r="H9555" t="s">
        <v>1374</v>
      </c>
      <c r="I9555" t="s">
        <v>17</v>
      </c>
      <c r="J9555" t="s">
        <v>18</v>
      </c>
      <c r="K9555" t="s">
        <v>48</v>
      </c>
      <c r="L9555" t="s">
        <v>33</v>
      </c>
      <c r="M9555" t="s">
        <v>21</v>
      </c>
      <c r="N9555">
        <v>13.97</v>
      </c>
    </row>
    <row r="9556" spans="1:14" hidden="1" x14ac:dyDescent="0.2">
      <c r="A9556">
        <v>72821</v>
      </c>
      <c r="B9556">
        <v>15</v>
      </c>
      <c r="C9556">
        <v>10</v>
      </c>
      <c r="D9556" t="s">
        <v>1373</v>
      </c>
      <c r="E9556" t="s">
        <v>28</v>
      </c>
      <c r="F9556" t="s">
        <v>288</v>
      </c>
      <c r="G9556" t="s">
        <v>331</v>
      </c>
      <c r="H9556" t="s">
        <v>1374</v>
      </c>
      <c r="I9556" t="s">
        <v>17</v>
      </c>
      <c r="J9556" t="s">
        <v>18</v>
      </c>
      <c r="K9556" t="s">
        <v>48</v>
      </c>
      <c r="L9556" t="s">
        <v>33</v>
      </c>
      <c r="M9556" t="s">
        <v>21</v>
      </c>
      <c r="N9556">
        <v>10.66</v>
      </c>
    </row>
    <row r="9557" spans="1:14" hidden="1" x14ac:dyDescent="0.2">
      <c r="A9557">
        <v>69705</v>
      </c>
      <c r="B9557">
        <v>6</v>
      </c>
      <c r="C9557">
        <v>10</v>
      </c>
      <c r="D9557" t="s">
        <v>686</v>
      </c>
      <c r="E9557" t="s">
        <v>28</v>
      </c>
      <c r="F9557" t="s">
        <v>43</v>
      </c>
      <c r="G9557" t="s">
        <v>44</v>
      </c>
      <c r="H9557" t="s">
        <v>687</v>
      </c>
      <c r="I9557" t="s">
        <v>23</v>
      </c>
      <c r="J9557" t="s">
        <v>24</v>
      </c>
      <c r="K9557" t="s">
        <v>25</v>
      </c>
      <c r="L9557" t="s">
        <v>20</v>
      </c>
      <c r="M9557" t="s">
        <v>26</v>
      </c>
      <c r="N9557">
        <v>125.56</v>
      </c>
    </row>
    <row r="9558" spans="1:14" hidden="1" x14ac:dyDescent="0.2">
      <c r="A9558">
        <v>69706</v>
      </c>
      <c r="B9558">
        <v>7</v>
      </c>
      <c r="C9558">
        <v>10</v>
      </c>
      <c r="D9558" t="s">
        <v>686</v>
      </c>
      <c r="E9558" t="s">
        <v>28</v>
      </c>
      <c r="F9558" t="s">
        <v>43</v>
      </c>
      <c r="G9558" t="s">
        <v>44</v>
      </c>
      <c r="H9558" t="s">
        <v>687</v>
      </c>
      <c r="I9558" t="s">
        <v>84</v>
      </c>
      <c r="J9558" t="s">
        <v>24</v>
      </c>
      <c r="K9558" t="s">
        <v>25</v>
      </c>
      <c r="L9558" t="s">
        <v>20</v>
      </c>
      <c r="M9558" t="s">
        <v>26</v>
      </c>
      <c r="N9558">
        <v>45.15</v>
      </c>
    </row>
    <row r="9559" spans="1:14" hidden="1" x14ac:dyDescent="0.2">
      <c r="A9559">
        <v>69707</v>
      </c>
      <c r="B9559">
        <v>8</v>
      </c>
      <c r="C9559">
        <v>10</v>
      </c>
      <c r="D9559" t="s">
        <v>686</v>
      </c>
      <c r="E9559" t="s">
        <v>28</v>
      </c>
      <c r="F9559" t="s">
        <v>43</v>
      </c>
      <c r="G9559" t="s">
        <v>44</v>
      </c>
      <c r="H9559" t="s">
        <v>687</v>
      </c>
      <c r="I9559" t="s">
        <v>84</v>
      </c>
      <c r="J9559" t="s">
        <v>24</v>
      </c>
      <c r="K9559" t="s">
        <v>25</v>
      </c>
      <c r="L9559" t="s">
        <v>20</v>
      </c>
      <c r="M9559" t="s">
        <v>26</v>
      </c>
      <c r="N9559">
        <v>43.98</v>
      </c>
    </row>
    <row r="9560" spans="1:14" hidden="1" x14ac:dyDescent="0.2">
      <c r="A9560">
        <v>72828</v>
      </c>
      <c r="B9560">
        <v>13</v>
      </c>
      <c r="C9560">
        <v>10</v>
      </c>
      <c r="D9560" t="s">
        <v>1215</v>
      </c>
      <c r="E9560" t="s">
        <v>28</v>
      </c>
      <c r="F9560" t="s">
        <v>288</v>
      </c>
      <c r="G9560" t="s">
        <v>331</v>
      </c>
      <c r="H9560" t="s">
        <v>1216</v>
      </c>
      <c r="I9560" t="s">
        <v>17</v>
      </c>
      <c r="J9560" t="s">
        <v>18</v>
      </c>
      <c r="K9560" t="s">
        <v>48</v>
      </c>
      <c r="L9560" t="s">
        <v>33</v>
      </c>
      <c r="M9560" t="s">
        <v>21</v>
      </c>
      <c r="N9560">
        <v>344.66</v>
      </c>
    </row>
    <row r="9561" spans="1:14" hidden="1" x14ac:dyDescent="0.2">
      <c r="A9561">
        <v>72836</v>
      </c>
      <c r="B9561">
        <v>7</v>
      </c>
      <c r="C9561">
        <v>60</v>
      </c>
      <c r="D9561" t="s">
        <v>958</v>
      </c>
      <c r="E9561" t="s">
        <v>28</v>
      </c>
      <c r="F9561" t="s">
        <v>288</v>
      </c>
      <c r="G9561" t="s">
        <v>960</v>
      </c>
      <c r="H9561" t="s">
        <v>959</v>
      </c>
      <c r="I9561" t="s">
        <v>17</v>
      </c>
      <c r="J9561" t="s">
        <v>18</v>
      </c>
      <c r="K9561" t="s">
        <v>48</v>
      </c>
      <c r="L9561" t="s">
        <v>126</v>
      </c>
      <c r="M9561" t="s">
        <v>21</v>
      </c>
      <c r="N9561">
        <v>2.59</v>
      </c>
    </row>
    <row r="9562" spans="1:14" hidden="1" x14ac:dyDescent="0.2">
      <c r="A9562">
        <v>72841</v>
      </c>
      <c r="B9562">
        <v>8</v>
      </c>
      <c r="C9562">
        <v>11</v>
      </c>
      <c r="D9562" t="s">
        <v>949</v>
      </c>
      <c r="E9562" t="s">
        <v>28</v>
      </c>
      <c r="F9562" t="s">
        <v>456</v>
      </c>
      <c r="G9562" t="s">
        <v>826</v>
      </c>
      <c r="H9562" t="s">
        <v>950</v>
      </c>
      <c r="I9562" t="s">
        <v>39</v>
      </c>
      <c r="J9562" t="s">
        <v>18</v>
      </c>
      <c r="K9562" t="s">
        <v>202</v>
      </c>
      <c r="L9562" t="s">
        <v>239</v>
      </c>
      <c r="M9562" t="s">
        <v>21</v>
      </c>
      <c r="N9562">
        <v>34.21</v>
      </c>
    </row>
    <row r="9563" spans="1:14" hidden="1" x14ac:dyDescent="0.2">
      <c r="A9563">
        <v>72845</v>
      </c>
      <c r="B9563">
        <v>5</v>
      </c>
      <c r="C9563">
        <v>11</v>
      </c>
      <c r="D9563" t="s">
        <v>949</v>
      </c>
      <c r="E9563" t="s">
        <v>28</v>
      </c>
      <c r="F9563" t="s">
        <v>456</v>
      </c>
      <c r="G9563" t="s">
        <v>826</v>
      </c>
      <c r="H9563" t="s">
        <v>950</v>
      </c>
      <c r="I9563" t="s">
        <v>17</v>
      </c>
      <c r="J9563" t="s">
        <v>18</v>
      </c>
      <c r="K9563" t="s">
        <v>58</v>
      </c>
      <c r="L9563" t="s">
        <v>239</v>
      </c>
      <c r="M9563" t="s">
        <v>21</v>
      </c>
      <c r="N9563">
        <v>9.86</v>
      </c>
    </row>
    <row r="9564" spans="1:14" hidden="1" x14ac:dyDescent="0.2">
      <c r="A9564">
        <v>69715</v>
      </c>
      <c r="B9564">
        <v>47</v>
      </c>
      <c r="C9564">
        <v>10</v>
      </c>
      <c r="D9564" t="s">
        <v>859</v>
      </c>
      <c r="E9564" t="s">
        <v>28</v>
      </c>
      <c r="F9564" t="s">
        <v>43</v>
      </c>
      <c r="G9564" t="s">
        <v>158</v>
      </c>
      <c r="H9564" t="s">
        <v>860</v>
      </c>
      <c r="I9564" t="s">
        <v>17</v>
      </c>
      <c r="J9564" t="s">
        <v>174</v>
      </c>
      <c r="K9564" t="s">
        <v>469</v>
      </c>
      <c r="L9564" t="s">
        <v>239</v>
      </c>
      <c r="M9564" t="s">
        <v>745</v>
      </c>
      <c r="N9564">
        <v>21.72</v>
      </c>
    </row>
    <row r="9565" spans="1:14" hidden="1" x14ac:dyDescent="0.2">
      <c r="A9565">
        <v>69722</v>
      </c>
      <c r="B9565">
        <v>37</v>
      </c>
      <c r="C9565">
        <v>10</v>
      </c>
      <c r="D9565" t="s">
        <v>859</v>
      </c>
      <c r="E9565" t="s">
        <v>28</v>
      </c>
      <c r="F9565" t="s">
        <v>43</v>
      </c>
      <c r="G9565" t="s">
        <v>158</v>
      </c>
      <c r="H9565" t="s">
        <v>860</v>
      </c>
      <c r="I9565" t="s">
        <v>121</v>
      </c>
      <c r="J9565" t="s">
        <v>24</v>
      </c>
      <c r="K9565" t="s">
        <v>238</v>
      </c>
      <c r="L9565" t="s">
        <v>239</v>
      </c>
      <c r="M9565" t="s">
        <v>26</v>
      </c>
      <c r="N9565">
        <v>1036.17</v>
      </c>
    </row>
    <row r="9566" spans="1:14" hidden="1" x14ac:dyDescent="0.2">
      <c r="A9566">
        <v>69723</v>
      </c>
      <c r="B9566">
        <v>38</v>
      </c>
      <c r="C9566">
        <v>10</v>
      </c>
      <c r="D9566" t="s">
        <v>859</v>
      </c>
      <c r="E9566" t="s">
        <v>28</v>
      </c>
      <c r="F9566" t="s">
        <v>43</v>
      </c>
      <c r="G9566" t="s">
        <v>158</v>
      </c>
      <c r="H9566" t="s">
        <v>860</v>
      </c>
      <c r="I9566" t="s">
        <v>121</v>
      </c>
      <c r="J9566" t="s">
        <v>24</v>
      </c>
      <c r="K9566" t="s">
        <v>240</v>
      </c>
      <c r="L9566" t="s">
        <v>239</v>
      </c>
      <c r="M9566" t="s">
        <v>26</v>
      </c>
      <c r="N9566">
        <v>820.66</v>
      </c>
    </row>
    <row r="9567" spans="1:14" hidden="1" x14ac:dyDescent="0.2">
      <c r="A9567">
        <v>72847</v>
      </c>
      <c r="B9567">
        <v>17</v>
      </c>
      <c r="C9567">
        <v>10</v>
      </c>
      <c r="D9567" t="s">
        <v>949</v>
      </c>
      <c r="E9567" t="s">
        <v>28</v>
      </c>
      <c r="F9567" t="s">
        <v>288</v>
      </c>
      <c r="G9567" t="s">
        <v>331</v>
      </c>
      <c r="H9567" t="s">
        <v>950</v>
      </c>
      <c r="I9567" t="s">
        <v>17</v>
      </c>
      <c r="J9567" t="s">
        <v>18</v>
      </c>
      <c r="K9567" t="s">
        <v>58</v>
      </c>
      <c r="L9567" t="s">
        <v>239</v>
      </c>
      <c r="M9567" t="s">
        <v>21</v>
      </c>
      <c r="N9567">
        <v>10.07</v>
      </c>
    </row>
    <row r="9568" spans="1:14" hidden="1" x14ac:dyDescent="0.2">
      <c r="A9568">
        <v>69727</v>
      </c>
      <c r="B9568">
        <v>10</v>
      </c>
      <c r="C9568">
        <v>10</v>
      </c>
      <c r="D9568" t="s">
        <v>536</v>
      </c>
      <c r="E9568" t="s">
        <v>28</v>
      </c>
      <c r="F9568" t="s">
        <v>43</v>
      </c>
      <c r="G9568" t="s">
        <v>158</v>
      </c>
      <c r="H9568" t="s">
        <v>537</v>
      </c>
      <c r="I9568" t="s">
        <v>17</v>
      </c>
      <c r="J9568" t="s">
        <v>174</v>
      </c>
      <c r="K9568" t="s">
        <v>469</v>
      </c>
      <c r="L9568" t="s">
        <v>538</v>
      </c>
      <c r="M9568" t="s">
        <v>175</v>
      </c>
      <c r="N9568">
        <v>19.79</v>
      </c>
    </row>
    <row r="9569" spans="1:14" hidden="1" x14ac:dyDescent="0.2">
      <c r="A9569">
        <v>69728</v>
      </c>
      <c r="B9569">
        <v>35</v>
      </c>
      <c r="C9569">
        <v>10</v>
      </c>
      <c r="D9569" t="s">
        <v>236</v>
      </c>
      <c r="E9569" t="s">
        <v>28</v>
      </c>
      <c r="F9569" t="s">
        <v>29</v>
      </c>
      <c r="G9569" t="s">
        <v>65</v>
      </c>
      <c r="H9569" t="s">
        <v>237</v>
      </c>
      <c r="I9569" t="s">
        <v>17</v>
      </c>
      <c r="J9569" t="s">
        <v>174</v>
      </c>
      <c r="K9569" t="s">
        <v>469</v>
      </c>
      <c r="L9569" t="s">
        <v>239</v>
      </c>
      <c r="M9569" t="s">
        <v>745</v>
      </c>
      <c r="N9569">
        <v>22.68</v>
      </c>
    </row>
    <row r="9570" spans="1:14" hidden="1" x14ac:dyDescent="0.2">
      <c r="A9570">
        <v>69729</v>
      </c>
      <c r="B9570">
        <v>21</v>
      </c>
      <c r="C9570">
        <v>10</v>
      </c>
      <c r="D9570" t="s">
        <v>236</v>
      </c>
      <c r="E9570" t="s">
        <v>28</v>
      </c>
      <c r="F9570" t="s">
        <v>29</v>
      </c>
      <c r="G9570" t="s">
        <v>65</v>
      </c>
      <c r="H9570" t="s">
        <v>237</v>
      </c>
      <c r="I9570" t="s">
        <v>84</v>
      </c>
      <c r="J9570" t="s">
        <v>24</v>
      </c>
      <c r="K9570" t="s">
        <v>85</v>
      </c>
      <c r="L9570" t="s">
        <v>239</v>
      </c>
      <c r="M9570" t="s">
        <v>26</v>
      </c>
      <c r="N9570">
        <v>8.6</v>
      </c>
    </row>
    <row r="9571" spans="1:14" hidden="1" x14ac:dyDescent="0.2">
      <c r="A9571">
        <v>69730</v>
      </c>
      <c r="B9571">
        <v>29</v>
      </c>
      <c r="C9571">
        <v>10</v>
      </c>
      <c r="D9571" t="s">
        <v>236</v>
      </c>
      <c r="E9571" t="s">
        <v>28</v>
      </c>
      <c r="F9571" t="s">
        <v>29</v>
      </c>
      <c r="G9571" t="s">
        <v>65</v>
      </c>
      <c r="H9571" t="s">
        <v>237</v>
      </c>
      <c r="I9571" t="s">
        <v>17</v>
      </c>
      <c r="J9571" t="s">
        <v>174</v>
      </c>
      <c r="K9571" t="s">
        <v>469</v>
      </c>
      <c r="L9571" t="s">
        <v>239</v>
      </c>
      <c r="M9571" t="s">
        <v>745</v>
      </c>
      <c r="N9571">
        <v>16.829999999999998</v>
      </c>
    </row>
    <row r="9572" spans="1:14" hidden="1" x14ac:dyDescent="0.2">
      <c r="A9572">
        <v>72858</v>
      </c>
      <c r="B9572">
        <v>34</v>
      </c>
      <c r="C9572">
        <v>10</v>
      </c>
      <c r="D9572" t="s">
        <v>236</v>
      </c>
      <c r="E9572" t="s">
        <v>28</v>
      </c>
      <c r="F9572" t="s">
        <v>29</v>
      </c>
      <c r="G9572" t="s">
        <v>65</v>
      </c>
      <c r="H9572" t="s">
        <v>237</v>
      </c>
      <c r="I9572" t="s">
        <v>84</v>
      </c>
      <c r="J9572" t="s">
        <v>18</v>
      </c>
      <c r="K9572" t="s">
        <v>58</v>
      </c>
      <c r="L9572" t="s">
        <v>239</v>
      </c>
      <c r="M9572" t="s">
        <v>21</v>
      </c>
      <c r="N9572">
        <v>9.67</v>
      </c>
    </row>
    <row r="9573" spans="1:14" hidden="1" x14ac:dyDescent="0.2">
      <c r="A9573">
        <v>72859</v>
      </c>
      <c r="B9573">
        <v>32</v>
      </c>
      <c r="C9573">
        <v>10</v>
      </c>
      <c r="D9573" t="s">
        <v>236</v>
      </c>
      <c r="E9573" t="s">
        <v>28</v>
      </c>
      <c r="F9573" t="s">
        <v>29</v>
      </c>
      <c r="G9573" t="s">
        <v>65</v>
      </c>
      <c r="H9573" t="s">
        <v>237</v>
      </c>
      <c r="I9573" t="s">
        <v>84</v>
      </c>
      <c r="J9573" t="s">
        <v>18</v>
      </c>
      <c r="K9573" t="s">
        <v>58</v>
      </c>
      <c r="L9573" t="s">
        <v>239</v>
      </c>
      <c r="M9573" t="s">
        <v>21</v>
      </c>
      <c r="N9573">
        <v>9.32</v>
      </c>
    </row>
    <row r="9574" spans="1:14" hidden="1" x14ac:dyDescent="0.2">
      <c r="A9574">
        <v>72860</v>
      </c>
      <c r="B9574">
        <v>22</v>
      </c>
      <c r="C9574">
        <v>10</v>
      </c>
      <c r="D9574" t="s">
        <v>1034</v>
      </c>
      <c r="E9574" t="s">
        <v>28</v>
      </c>
      <c r="F9574" t="s">
        <v>29</v>
      </c>
      <c r="G9574" t="s">
        <v>65</v>
      </c>
      <c r="H9574" t="s">
        <v>1035</v>
      </c>
      <c r="I9574" t="s">
        <v>17</v>
      </c>
      <c r="J9574" t="s">
        <v>18</v>
      </c>
      <c r="K9574" t="s">
        <v>48</v>
      </c>
      <c r="L9574" t="s">
        <v>63</v>
      </c>
      <c r="M9574" t="s">
        <v>21</v>
      </c>
      <c r="N9574">
        <v>65.22</v>
      </c>
    </row>
    <row r="9575" spans="1:14" hidden="1" x14ac:dyDescent="0.2">
      <c r="A9575">
        <v>72861</v>
      </c>
      <c r="B9575">
        <v>23</v>
      </c>
      <c r="C9575">
        <v>10</v>
      </c>
      <c r="D9575" t="s">
        <v>1034</v>
      </c>
      <c r="E9575" t="s">
        <v>28</v>
      </c>
      <c r="F9575" t="s">
        <v>29</v>
      </c>
      <c r="G9575" t="s">
        <v>65</v>
      </c>
      <c r="H9575" t="s">
        <v>1035</v>
      </c>
      <c r="I9575" t="s">
        <v>17</v>
      </c>
      <c r="J9575" t="s">
        <v>18</v>
      </c>
      <c r="K9575" t="s">
        <v>19</v>
      </c>
      <c r="L9575" t="s">
        <v>63</v>
      </c>
      <c r="M9575" t="s">
        <v>21</v>
      </c>
      <c r="N9575">
        <v>50.44</v>
      </c>
    </row>
    <row r="9576" spans="1:14" hidden="1" x14ac:dyDescent="0.2">
      <c r="A9576">
        <v>72886</v>
      </c>
      <c r="B9576">
        <v>36</v>
      </c>
      <c r="C9576">
        <v>10</v>
      </c>
      <c r="D9576" t="s">
        <v>1449</v>
      </c>
      <c r="E9576" t="s">
        <v>28</v>
      </c>
      <c r="F9576" t="s">
        <v>288</v>
      </c>
      <c r="G9576" t="s">
        <v>331</v>
      </c>
      <c r="H9576" t="s">
        <v>1450</v>
      </c>
      <c r="I9576" t="s">
        <v>17</v>
      </c>
      <c r="J9576" t="s">
        <v>18</v>
      </c>
      <c r="K9576" t="s">
        <v>58</v>
      </c>
      <c r="L9576" t="s">
        <v>239</v>
      </c>
      <c r="M9576" t="s">
        <v>21</v>
      </c>
      <c r="N9576">
        <v>5.92</v>
      </c>
    </row>
    <row r="9577" spans="1:14" hidden="1" x14ac:dyDescent="0.2">
      <c r="A9577">
        <v>72887</v>
      </c>
      <c r="B9577">
        <v>37</v>
      </c>
      <c r="C9577">
        <v>10</v>
      </c>
      <c r="D9577" t="s">
        <v>1449</v>
      </c>
      <c r="E9577" t="s">
        <v>28</v>
      </c>
      <c r="F9577" t="s">
        <v>288</v>
      </c>
      <c r="G9577" t="s">
        <v>331</v>
      </c>
      <c r="H9577" t="s">
        <v>1450</v>
      </c>
      <c r="I9577" t="s">
        <v>17</v>
      </c>
      <c r="J9577" t="s">
        <v>18</v>
      </c>
      <c r="K9577" t="s">
        <v>58</v>
      </c>
      <c r="L9577" t="s">
        <v>239</v>
      </c>
      <c r="M9577" t="s">
        <v>21</v>
      </c>
      <c r="N9577">
        <v>4.58</v>
      </c>
    </row>
    <row r="9578" spans="1:14" hidden="1" x14ac:dyDescent="0.2">
      <c r="A9578">
        <v>69737</v>
      </c>
      <c r="B9578">
        <v>6</v>
      </c>
      <c r="C9578">
        <v>10</v>
      </c>
      <c r="D9578" t="s">
        <v>1454</v>
      </c>
      <c r="E9578" t="s">
        <v>28</v>
      </c>
      <c r="F9578" t="s">
        <v>29</v>
      </c>
      <c r="G9578" t="s">
        <v>65</v>
      </c>
      <c r="H9578" t="s">
        <v>1455</v>
      </c>
      <c r="I9578" t="s">
        <v>23</v>
      </c>
      <c r="J9578" t="s">
        <v>24</v>
      </c>
      <c r="K9578" t="s">
        <v>240</v>
      </c>
      <c r="L9578" t="s">
        <v>20</v>
      </c>
      <c r="M9578" t="s">
        <v>26</v>
      </c>
      <c r="N9578">
        <v>16.52</v>
      </c>
    </row>
    <row r="9579" spans="1:14" hidden="1" x14ac:dyDescent="0.2">
      <c r="A9579">
        <v>69738</v>
      </c>
      <c r="B9579">
        <v>7</v>
      </c>
      <c r="C9579">
        <v>10</v>
      </c>
      <c r="D9579" t="s">
        <v>1454</v>
      </c>
      <c r="E9579" t="s">
        <v>28</v>
      </c>
      <c r="F9579" t="s">
        <v>29</v>
      </c>
      <c r="G9579" t="s">
        <v>65</v>
      </c>
      <c r="H9579" t="s">
        <v>1455</v>
      </c>
      <c r="I9579" t="s">
        <v>23</v>
      </c>
      <c r="J9579" t="s">
        <v>24</v>
      </c>
      <c r="K9579" t="s">
        <v>240</v>
      </c>
      <c r="L9579" t="s">
        <v>20</v>
      </c>
      <c r="M9579" t="s">
        <v>26</v>
      </c>
      <c r="N9579">
        <v>14.16</v>
      </c>
    </row>
    <row r="9580" spans="1:14" hidden="1" x14ac:dyDescent="0.2">
      <c r="A9580">
        <v>72889</v>
      </c>
      <c r="B9580">
        <v>39</v>
      </c>
      <c r="C9580">
        <v>10</v>
      </c>
      <c r="D9580" t="s">
        <v>1449</v>
      </c>
      <c r="E9580" t="s">
        <v>28</v>
      </c>
      <c r="F9580" t="s">
        <v>288</v>
      </c>
      <c r="G9580" t="s">
        <v>331</v>
      </c>
      <c r="H9580" t="s">
        <v>1450</v>
      </c>
      <c r="I9580" t="s">
        <v>84</v>
      </c>
      <c r="J9580" t="s">
        <v>18</v>
      </c>
      <c r="K9580" t="s">
        <v>85</v>
      </c>
      <c r="L9580" t="s">
        <v>239</v>
      </c>
      <c r="M9580" t="s">
        <v>21</v>
      </c>
      <c r="N9580">
        <v>5.59</v>
      </c>
    </row>
    <row r="9581" spans="1:14" hidden="1" x14ac:dyDescent="0.2">
      <c r="A9581">
        <v>72936</v>
      </c>
      <c r="B9581">
        <v>4</v>
      </c>
      <c r="C9581">
        <v>10</v>
      </c>
      <c r="D9581" t="s">
        <v>625</v>
      </c>
      <c r="E9581" t="s">
        <v>28</v>
      </c>
      <c r="F9581" t="s">
        <v>118</v>
      </c>
      <c r="G9581" t="s">
        <v>119</v>
      </c>
      <c r="H9581" t="s">
        <v>626</v>
      </c>
      <c r="I9581" t="s">
        <v>39</v>
      </c>
      <c r="J9581" t="s">
        <v>18</v>
      </c>
      <c r="K9581" t="s">
        <v>58</v>
      </c>
      <c r="L9581" t="s">
        <v>33</v>
      </c>
      <c r="M9581" t="s">
        <v>21</v>
      </c>
      <c r="N9581">
        <v>89.85</v>
      </c>
    </row>
    <row r="9582" spans="1:14" hidden="1" x14ac:dyDescent="0.2">
      <c r="A9582">
        <v>72956</v>
      </c>
      <c r="B9582">
        <v>12</v>
      </c>
      <c r="C9582">
        <v>40</v>
      </c>
      <c r="D9582" t="s">
        <v>627</v>
      </c>
      <c r="E9582" t="s">
        <v>28</v>
      </c>
      <c r="F9582" t="s">
        <v>118</v>
      </c>
      <c r="G9582" t="s">
        <v>119</v>
      </c>
      <c r="H9582" t="s">
        <v>628</v>
      </c>
      <c r="I9582" t="s">
        <v>39</v>
      </c>
      <c r="J9582" t="s">
        <v>18</v>
      </c>
      <c r="K9582" t="s">
        <v>104</v>
      </c>
      <c r="L9582" t="s">
        <v>239</v>
      </c>
      <c r="M9582" t="s">
        <v>21</v>
      </c>
      <c r="N9582">
        <v>1.76</v>
      </c>
    </row>
    <row r="9583" spans="1:14" hidden="1" x14ac:dyDescent="0.2">
      <c r="A9583">
        <v>72957</v>
      </c>
      <c r="B9583">
        <v>14</v>
      </c>
      <c r="C9583">
        <v>10</v>
      </c>
      <c r="D9583" t="s">
        <v>787</v>
      </c>
      <c r="E9583" t="s">
        <v>28</v>
      </c>
      <c r="F9583" t="s">
        <v>118</v>
      </c>
      <c r="G9583" t="s">
        <v>119</v>
      </c>
      <c r="H9583" t="s">
        <v>788</v>
      </c>
      <c r="I9583" t="s">
        <v>17</v>
      </c>
      <c r="J9583" t="s">
        <v>18</v>
      </c>
      <c r="K9583" t="s">
        <v>58</v>
      </c>
      <c r="L9583" t="s">
        <v>239</v>
      </c>
      <c r="M9583" t="s">
        <v>21</v>
      </c>
      <c r="N9583">
        <v>32.79</v>
      </c>
    </row>
    <row r="9584" spans="1:14" hidden="1" x14ac:dyDescent="0.2">
      <c r="A9584">
        <v>72983</v>
      </c>
      <c r="B9584">
        <v>6</v>
      </c>
      <c r="C9584">
        <v>10</v>
      </c>
      <c r="D9584" t="s">
        <v>1108</v>
      </c>
      <c r="E9584" t="s">
        <v>28</v>
      </c>
      <c r="F9584" t="s">
        <v>288</v>
      </c>
      <c r="G9584" t="s">
        <v>331</v>
      </c>
      <c r="H9584" t="s">
        <v>1109</v>
      </c>
      <c r="I9584" t="s">
        <v>84</v>
      </c>
      <c r="J9584" t="s">
        <v>18</v>
      </c>
      <c r="K9584" t="s">
        <v>241</v>
      </c>
      <c r="L9584" t="s">
        <v>239</v>
      </c>
      <c r="M9584" t="s">
        <v>21</v>
      </c>
      <c r="N9584">
        <v>123.71</v>
      </c>
    </row>
    <row r="9585" spans="1:14" hidden="1" x14ac:dyDescent="0.2">
      <c r="A9585">
        <v>69769</v>
      </c>
      <c r="B9585">
        <v>2</v>
      </c>
      <c r="C9585">
        <v>20</v>
      </c>
      <c r="D9585" t="s">
        <v>711</v>
      </c>
      <c r="E9585" t="s">
        <v>28</v>
      </c>
      <c r="F9585" t="s">
        <v>29</v>
      </c>
      <c r="G9585" t="s">
        <v>181</v>
      </c>
      <c r="H9585" t="s">
        <v>712</v>
      </c>
      <c r="I9585" t="s">
        <v>23</v>
      </c>
      <c r="J9585" t="s">
        <v>24</v>
      </c>
      <c r="K9585" t="s">
        <v>25</v>
      </c>
      <c r="L9585" t="s">
        <v>122</v>
      </c>
      <c r="M9585" t="s">
        <v>26</v>
      </c>
      <c r="N9585">
        <v>615.54</v>
      </c>
    </row>
    <row r="9586" spans="1:14" hidden="1" x14ac:dyDescent="0.2">
      <c r="A9586">
        <v>72984</v>
      </c>
      <c r="B9586">
        <v>7</v>
      </c>
      <c r="C9586">
        <v>10</v>
      </c>
      <c r="D9586" t="s">
        <v>1108</v>
      </c>
      <c r="E9586" t="s">
        <v>28</v>
      </c>
      <c r="F9586" t="s">
        <v>288</v>
      </c>
      <c r="G9586" t="s">
        <v>331</v>
      </c>
      <c r="H9586" t="s">
        <v>1109</v>
      </c>
      <c r="I9586" t="s">
        <v>17</v>
      </c>
      <c r="J9586" t="s">
        <v>18</v>
      </c>
      <c r="K9586" t="s">
        <v>48</v>
      </c>
      <c r="L9586" t="s">
        <v>239</v>
      </c>
      <c r="M9586" t="s">
        <v>21</v>
      </c>
      <c r="N9586">
        <v>82.8</v>
      </c>
    </row>
    <row r="9587" spans="1:14" hidden="1" x14ac:dyDescent="0.2">
      <c r="A9587">
        <v>72985</v>
      </c>
      <c r="B9587">
        <v>8</v>
      </c>
      <c r="C9587">
        <v>10</v>
      </c>
      <c r="D9587" t="s">
        <v>1108</v>
      </c>
      <c r="E9587" t="s">
        <v>28</v>
      </c>
      <c r="F9587" t="s">
        <v>288</v>
      </c>
      <c r="G9587" t="s">
        <v>331</v>
      </c>
      <c r="H9587" t="s">
        <v>1109</v>
      </c>
      <c r="I9587" t="s">
        <v>17</v>
      </c>
      <c r="J9587" t="s">
        <v>18</v>
      </c>
      <c r="K9587" t="s">
        <v>48</v>
      </c>
      <c r="L9587" t="s">
        <v>239</v>
      </c>
      <c r="M9587" t="s">
        <v>21</v>
      </c>
      <c r="N9587">
        <v>28.18</v>
      </c>
    </row>
    <row r="9588" spans="1:14" hidden="1" x14ac:dyDescent="0.2">
      <c r="A9588">
        <v>69773</v>
      </c>
      <c r="B9588">
        <v>14</v>
      </c>
      <c r="C9588">
        <v>10</v>
      </c>
      <c r="D9588" t="s">
        <v>1315</v>
      </c>
      <c r="E9588" t="s">
        <v>28</v>
      </c>
      <c r="F9588" t="s">
        <v>29</v>
      </c>
      <c r="G9588" t="s">
        <v>181</v>
      </c>
      <c r="H9588" t="s">
        <v>1316</v>
      </c>
      <c r="I9588" t="s">
        <v>17</v>
      </c>
      <c r="J9588" t="s">
        <v>174</v>
      </c>
      <c r="K9588" t="s">
        <v>469</v>
      </c>
      <c r="L9588" t="s">
        <v>33</v>
      </c>
      <c r="M9588" t="s">
        <v>745</v>
      </c>
      <c r="N9588">
        <v>14.06</v>
      </c>
    </row>
    <row r="9589" spans="1:14" hidden="1" x14ac:dyDescent="0.2">
      <c r="A9589">
        <v>72987</v>
      </c>
      <c r="B9589">
        <v>16</v>
      </c>
      <c r="C9589">
        <v>10</v>
      </c>
      <c r="D9589" t="s">
        <v>330</v>
      </c>
      <c r="E9589" t="s">
        <v>28</v>
      </c>
      <c r="F9589" t="s">
        <v>288</v>
      </c>
      <c r="G9589" t="s">
        <v>331</v>
      </c>
      <c r="H9589" t="s">
        <v>332</v>
      </c>
      <c r="I9589" t="s">
        <v>17</v>
      </c>
      <c r="J9589" t="s">
        <v>18</v>
      </c>
      <c r="K9589" t="s">
        <v>48</v>
      </c>
      <c r="L9589" t="s">
        <v>126</v>
      </c>
      <c r="M9589" t="s">
        <v>21</v>
      </c>
      <c r="N9589">
        <v>175.55</v>
      </c>
    </row>
    <row r="9590" spans="1:14" hidden="1" x14ac:dyDescent="0.2">
      <c r="A9590">
        <v>69775</v>
      </c>
      <c r="B9590">
        <v>16</v>
      </c>
      <c r="C9590">
        <v>10</v>
      </c>
      <c r="D9590" t="s">
        <v>1315</v>
      </c>
      <c r="E9590" t="s">
        <v>28</v>
      </c>
      <c r="F9590" t="s">
        <v>29</v>
      </c>
      <c r="G9590" t="s">
        <v>181</v>
      </c>
      <c r="H9590" t="s">
        <v>1316</v>
      </c>
      <c r="I9590" t="s">
        <v>17</v>
      </c>
      <c r="J9590" t="s">
        <v>174</v>
      </c>
      <c r="K9590" t="s">
        <v>469</v>
      </c>
      <c r="L9590" t="s">
        <v>33</v>
      </c>
      <c r="M9590" t="s">
        <v>745</v>
      </c>
      <c r="N9590">
        <v>13.03</v>
      </c>
    </row>
    <row r="9591" spans="1:14" hidden="1" x14ac:dyDescent="0.2">
      <c r="A9591">
        <v>69776</v>
      </c>
      <c r="B9591">
        <v>17</v>
      </c>
      <c r="C9591">
        <v>10</v>
      </c>
      <c r="D9591" t="s">
        <v>1315</v>
      </c>
      <c r="E9591" t="s">
        <v>28</v>
      </c>
      <c r="F9591" t="s">
        <v>29</v>
      </c>
      <c r="G9591" t="s">
        <v>181</v>
      </c>
      <c r="H9591" t="s">
        <v>1316</v>
      </c>
      <c r="I9591" t="s">
        <v>17</v>
      </c>
      <c r="J9591" t="s">
        <v>174</v>
      </c>
      <c r="K9591" t="s">
        <v>469</v>
      </c>
      <c r="L9591" t="s">
        <v>33</v>
      </c>
      <c r="M9591" t="s">
        <v>745</v>
      </c>
      <c r="N9591">
        <v>11.38</v>
      </c>
    </row>
    <row r="9592" spans="1:14" hidden="1" x14ac:dyDescent="0.2">
      <c r="A9592">
        <v>72996</v>
      </c>
      <c r="B9592">
        <v>9</v>
      </c>
      <c r="C9592">
        <v>11</v>
      </c>
      <c r="D9592" t="s">
        <v>1108</v>
      </c>
      <c r="E9592" t="s">
        <v>28</v>
      </c>
      <c r="F9592" t="s">
        <v>288</v>
      </c>
      <c r="G9592" t="s">
        <v>289</v>
      </c>
      <c r="H9592" t="s">
        <v>1109</v>
      </c>
      <c r="I9592" t="s">
        <v>84</v>
      </c>
      <c r="J9592" t="s">
        <v>18</v>
      </c>
      <c r="K9592" t="s">
        <v>85</v>
      </c>
      <c r="L9592" t="s">
        <v>239</v>
      </c>
      <c r="M9592" t="s">
        <v>21</v>
      </c>
      <c r="N9592">
        <v>25.57</v>
      </c>
    </row>
    <row r="9593" spans="1:14" hidden="1" x14ac:dyDescent="0.2">
      <c r="A9593">
        <v>72997</v>
      </c>
      <c r="B9593">
        <v>4</v>
      </c>
      <c r="C9593">
        <v>11</v>
      </c>
      <c r="D9593" t="s">
        <v>1108</v>
      </c>
      <c r="E9593" t="s">
        <v>28</v>
      </c>
      <c r="F9593" t="s">
        <v>288</v>
      </c>
      <c r="G9593" t="s">
        <v>289</v>
      </c>
      <c r="H9593" t="s">
        <v>1109</v>
      </c>
      <c r="I9593" t="s">
        <v>84</v>
      </c>
      <c r="J9593" t="s">
        <v>18</v>
      </c>
      <c r="K9593" t="s">
        <v>85</v>
      </c>
      <c r="L9593" t="s">
        <v>239</v>
      </c>
      <c r="M9593" t="s">
        <v>21</v>
      </c>
      <c r="N9593">
        <v>10.57</v>
      </c>
    </row>
    <row r="9594" spans="1:14" hidden="1" x14ac:dyDescent="0.2">
      <c r="A9594">
        <v>73004</v>
      </c>
      <c r="B9594">
        <v>8</v>
      </c>
      <c r="C9594">
        <v>10</v>
      </c>
      <c r="D9594" t="s">
        <v>330</v>
      </c>
      <c r="E9594" t="s">
        <v>28</v>
      </c>
      <c r="F9594" t="s">
        <v>288</v>
      </c>
      <c r="G9594" t="s">
        <v>331</v>
      </c>
      <c r="H9594" t="s">
        <v>332</v>
      </c>
      <c r="I9594" t="s">
        <v>17</v>
      </c>
      <c r="J9594" t="s">
        <v>18</v>
      </c>
      <c r="K9594" t="s">
        <v>48</v>
      </c>
      <c r="L9594" t="s">
        <v>126</v>
      </c>
      <c r="M9594" t="s">
        <v>21</v>
      </c>
      <c r="N9594">
        <v>104.31</v>
      </c>
    </row>
    <row r="9595" spans="1:14" hidden="1" x14ac:dyDescent="0.2">
      <c r="A9595">
        <v>73010</v>
      </c>
      <c r="B9595">
        <v>14</v>
      </c>
      <c r="C9595">
        <v>10</v>
      </c>
      <c r="D9595" t="s">
        <v>330</v>
      </c>
      <c r="E9595" t="s">
        <v>28</v>
      </c>
      <c r="F9595" t="s">
        <v>288</v>
      </c>
      <c r="G9595" t="s">
        <v>331</v>
      </c>
      <c r="H9595" t="s">
        <v>332</v>
      </c>
      <c r="I9595" t="s">
        <v>17</v>
      </c>
      <c r="J9595" t="s">
        <v>18</v>
      </c>
      <c r="K9595" t="s">
        <v>48</v>
      </c>
      <c r="L9595" t="s">
        <v>126</v>
      </c>
      <c r="M9595" t="s">
        <v>21</v>
      </c>
      <c r="N9595">
        <v>23.66</v>
      </c>
    </row>
    <row r="9596" spans="1:14" hidden="1" x14ac:dyDescent="0.2">
      <c r="A9596">
        <v>73011</v>
      </c>
      <c r="B9596">
        <v>19</v>
      </c>
      <c r="C9596">
        <v>10</v>
      </c>
      <c r="D9596" t="s">
        <v>1106</v>
      </c>
      <c r="E9596" t="s">
        <v>28</v>
      </c>
      <c r="F9596" t="s">
        <v>288</v>
      </c>
      <c r="G9596" t="s">
        <v>289</v>
      </c>
      <c r="H9596" t="s">
        <v>1107</v>
      </c>
      <c r="I9596" t="s">
        <v>17</v>
      </c>
      <c r="J9596" t="s">
        <v>18</v>
      </c>
      <c r="K9596" t="s">
        <v>48</v>
      </c>
      <c r="L9596" t="s">
        <v>33</v>
      </c>
      <c r="M9596" t="s">
        <v>21</v>
      </c>
      <c r="N9596">
        <v>129.27000000000001</v>
      </c>
    </row>
    <row r="9597" spans="1:14" hidden="1" x14ac:dyDescent="0.2">
      <c r="A9597">
        <v>73015</v>
      </c>
      <c r="B9597">
        <v>7</v>
      </c>
      <c r="C9597">
        <v>20</v>
      </c>
      <c r="D9597" t="s">
        <v>340</v>
      </c>
      <c r="E9597" t="s">
        <v>14</v>
      </c>
      <c r="F9597" t="s">
        <v>14</v>
      </c>
      <c r="G9597" t="s">
        <v>110</v>
      </c>
      <c r="H9597" t="s">
        <v>341</v>
      </c>
      <c r="I9597" t="s">
        <v>17</v>
      </c>
      <c r="J9597" t="s">
        <v>18</v>
      </c>
      <c r="K9597" t="s">
        <v>48</v>
      </c>
      <c r="L9597" t="s">
        <v>33</v>
      </c>
      <c r="M9597" t="s">
        <v>21</v>
      </c>
      <c r="N9597">
        <v>42.47</v>
      </c>
    </row>
    <row r="9598" spans="1:14" hidden="1" x14ac:dyDescent="0.2">
      <c r="A9598">
        <v>69792</v>
      </c>
      <c r="B9598">
        <v>28</v>
      </c>
      <c r="C9598">
        <v>10</v>
      </c>
      <c r="D9598" t="s">
        <v>1315</v>
      </c>
      <c r="E9598" t="s">
        <v>28</v>
      </c>
      <c r="F9598" t="s">
        <v>29</v>
      </c>
      <c r="G9598" t="s">
        <v>181</v>
      </c>
      <c r="H9598" t="s">
        <v>1316</v>
      </c>
      <c r="I9598" t="s">
        <v>17</v>
      </c>
      <c r="J9598" t="s">
        <v>174</v>
      </c>
      <c r="K9598" t="s">
        <v>469</v>
      </c>
      <c r="L9598" t="s">
        <v>33</v>
      </c>
      <c r="M9598" t="s">
        <v>175</v>
      </c>
      <c r="N9598">
        <v>7.31</v>
      </c>
    </row>
    <row r="9599" spans="1:14" hidden="1" x14ac:dyDescent="0.2">
      <c r="A9599">
        <v>69793</v>
      </c>
      <c r="B9599">
        <v>27</v>
      </c>
      <c r="C9599">
        <v>10</v>
      </c>
      <c r="D9599" t="s">
        <v>1315</v>
      </c>
      <c r="E9599" t="s">
        <v>28</v>
      </c>
      <c r="F9599" t="s">
        <v>29</v>
      </c>
      <c r="G9599" t="s">
        <v>181</v>
      </c>
      <c r="H9599" t="s">
        <v>1316</v>
      </c>
      <c r="I9599" t="s">
        <v>17</v>
      </c>
      <c r="J9599" t="s">
        <v>174</v>
      </c>
      <c r="K9599" t="s">
        <v>469</v>
      </c>
      <c r="L9599" t="s">
        <v>33</v>
      </c>
      <c r="M9599" t="s">
        <v>175</v>
      </c>
      <c r="N9599">
        <v>19.84</v>
      </c>
    </row>
    <row r="9600" spans="1:14" hidden="1" x14ac:dyDescent="0.2">
      <c r="A9600">
        <v>73016</v>
      </c>
      <c r="B9600">
        <v>15</v>
      </c>
      <c r="C9600">
        <v>10</v>
      </c>
      <c r="D9600" t="s">
        <v>223</v>
      </c>
      <c r="E9600" t="s">
        <v>14</v>
      </c>
      <c r="F9600" t="s">
        <v>14</v>
      </c>
      <c r="G9600" t="s">
        <v>110</v>
      </c>
      <c r="H9600" t="s">
        <v>224</v>
      </c>
      <c r="I9600" t="s">
        <v>17</v>
      </c>
      <c r="J9600" t="s">
        <v>18</v>
      </c>
      <c r="K9600" t="s">
        <v>19</v>
      </c>
      <c r="L9600" t="s">
        <v>33</v>
      </c>
      <c r="M9600" t="s">
        <v>21</v>
      </c>
      <c r="N9600">
        <v>47.96</v>
      </c>
    </row>
    <row r="9601" spans="1:14" hidden="1" x14ac:dyDescent="0.2">
      <c r="A9601">
        <v>73017</v>
      </c>
      <c r="B9601">
        <v>16</v>
      </c>
      <c r="C9601">
        <v>10</v>
      </c>
      <c r="D9601" t="s">
        <v>223</v>
      </c>
      <c r="E9601" t="s">
        <v>14</v>
      </c>
      <c r="F9601" t="s">
        <v>14</v>
      </c>
      <c r="G9601" t="s">
        <v>110</v>
      </c>
      <c r="H9601" t="s">
        <v>224</v>
      </c>
      <c r="I9601" t="s">
        <v>17</v>
      </c>
      <c r="J9601" t="s">
        <v>18</v>
      </c>
      <c r="K9601" t="s">
        <v>19</v>
      </c>
      <c r="L9601" t="s">
        <v>33</v>
      </c>
      <c r="M9601" t="s">
        <v>21</v>
      </c>
      <c r="N9601">
        <v>7.45</v>
      </c>
    </row>
    <row r="9602" spans="1:14" hidden="1" x14ac:dyDescent="0.2">
      <c r="A9602">
        <v>73018</v>
      </c>
      <c r="B9602">
        <v>17</v>
      </c>
      <c r="C9602">
        <v>10</v>
      </c>
      <c r="D9602" t="s">
        <v>223</v>
      </c>
      <c r="E9602" t="s">
        <v>14</v>
      </c>
      <c r="F9602" t="s">
        <v>14</v>
      </c>
      <c r="G9602" t="s">
        <v>110</v>
      </c>
      <c r="H9602" t="s">
        <v>224</v>
      </c>
      <c r="I9602" t="s">
        <v>17</v>
      </c>
      <c r="J9602" t="s">
        <v>18</v>
      </c>
      <c r="K9602" t="s">
        <v>19</v>
      </c>
      <c r="L9602" t="s">
        <v>33</v>
      </c>
      <c r="M9602" t="s">
        <v>21</v>
      </c>
      <c r="N9602">
        <v>17.03</v>
      </c>
    </row>
    <row r="9603" spans="1:14" hidden="1" x14ac:dyDescent="0.2">
      <c r="A9603">
        <v>73022</v>
      </c>
      <c r="B9603">
        <v>9</v>
      </c>
      <c r="C9603">
        <v>10</v>
      </c>
      <c r="D9603" t="s">
        <v>356</v>
      </c>
      <c r="E9603" t="s">
        <v>14</v>
      </c>
      <c r="F9603" t="s">
        <v>14</v>
      </c>
      <c r="G9603" t="s">
        <v>37</v>
      </c>
      <c r="H9603" t="s">
        <v>357</v>
      </c>
      <c r="I9603" t="s">
        <v>39</v>
      </c>
      <c r="J9603" t="s">
        <v>18</v>
      </c>
      <c r="K9603" t="s">
        <v>242</v>
      </c>
      <c r="L9603" t="s">
        <v>126</v>
      </c>
      <c r="M9603" t="s">
        <v>21</v>
      </c>
      <c r="N9603">
        <v>6.79</v>
      </c>
    </row>
    <row r="9604" spans="1:14" hidden="1" x14ac:dyDescent="0.2">
      <c r="A9604">
        <v>73023</v>
      </c>
      <c r="B9604">
        <v>10</v>
      </c>
      <c r="C9604">
        <v>10</v>
      </c>
      <c r="D9604" t="s">
        <v>356</v>
      </c>
      <c r="E9604" t="s">
        <v>14</v>
      </c>
      <c r="F9604" t="s">
        <v>14</v>
      </c>
      <c r="G9604" t="s">
        <v>37</v>
      </c>
      <c r="H9604" t="s">
        <v>357</v>
      </c>
      <c r="I9604" t="s">
        <v>39</v>
      </c>
      <c r="J9604" t="s">
        <v>18</v>
      </c>
      <c r="K9604" t="s">
        <v>242</v>
      </c>
      <c r="L9604" t="s">
        <v>126</v>
      </c>
      <c r="M9604" t="s">
        <v>21</v>
      </c>
      <c r="N9604">
        <v>2.4500000000000002</v>
      </c>
    </row>
    <row r="9605" spans="1:14" hidden="1" x14ac:dyDescent="0.2">
      <c r="A9605">
        <v>73025</v>
      </c>
      <c r="B9605">
        <v>12</v>
      </c>
      <c r="C9605">
        <v>10</v>
      </c>
      <c r="D9605" t="s">
        <v>356</v>
      </c>
      <c r="E9605" t="s">
        <v>14</v>
      </c>
      <c r="F9605" t="s">
        <v>14</v>
      </c>
      <c r="G9605" t="s">
        <v>37</v>
      </c>
      <c r="H9605" t="s">
        <v>357</v>
      </c>
      <c r="I9605" t="s">
        <v>39</v>
      </c>
      <c r="J9605" t="s">
        <v>18</v>
      </c>
      <c r="K9605" t="s">
        <v>242</v>
      </c>
      <c r="L9605" t="s">
        <v>126</v>
      </c>
      <c r="M9605" t="s">
        <v>21</v>
      </c>
      <c r="N9605">
        <v>2.48</v>
      </c>
    </row>
    <row r="9606" spans="1:14" hidden="1" x14ac:dyDescent="0.2">
      <c r="A9606">
        <v>73037</v>
      </c>
      <c r="B9606">
        <v>28</v>
      </c>
      <c r="C9606">
        <v>30</v>
      </c>
      <c r="D9606" t="s">
        <v>243</v>
      </c>
      <c r="E9606" t="s">
        <v>14</v>
      </c>
      <c r="F9606" t="s">
        <v>14</v>
      </c>
      <c r="G9606" t="s">
        <v>37</v>
      </c>
      <c r="H9606" t="s">
        <v>244</v>
      </c>
      <c r="I9606" t="s">
        <v>17</v>
      </c>
      <c r="J9606" t="s">
        <v>18</v>
      </c>
      <c r="K9606" t="s">
        <v>469</v>
      </c>
      <c r="L9606" t="s">
        <v>33</v>
      </c>
      <c r="M9606" t="s">
        <v>21</v>
      </c>
      <c r="N9606">
        <v>1.7000000000000002</v>
      </c>
    </row>
    <row r="9607" spans="1:14" hidden="1" x14ac:dyDescent="0.2">
      <c r="A9607">
        <v>73044</v>
      </c>
      <c r="B9607">
        <v>12</v>
      </c>
      <c r="C9607">
        <v>30</v>
      </c>
      <c r="D9607" t="s">
        <v>371</v>
      </c>
      <c r="E9607" t="s">
        <v>14</v>
      </c>
      <c r="F9607" t="s">
        <v>14</v>
      </c>
      <c r="G9607" t="s">
        <v>37</v>
      </c>
      <c r="H9607" t="s">
        <v>372</v>
      </c>
      <c r="I9607" t="s">
        <v>17</v>
      </c>
      <c r="J9607" t="s">
        <v>18</v>
      </c>
      <c r="K9607" t="s">
        <v>58</v>
      </c>
      <c r="L9607" t="s">
        <v>33</v>
      </c>
      <c r="M9607" t="s">
        <v>21</v>
      </c>
      <c r="N9607">
        <v>8.7100000000000009</v>
      </c>
    </row>
    <row r="9608" spans="1:14" hidden="1" x14ac:dyDescent="0.2">
      <c r="A9608">
        <v>73045</v>
      </c>
      <c r="B9608">
        <v>8</v>
      </c>
      <c r="C9608">
        <v>20</v>
      </c>
      <c r="D9608" t="s">
        <v>209</v>
      </c>
      <c r="E9608" t="s">
        <v>14</v>
      </c>
      <c r="F9608" t="s">
        <v>14</v>
      </c>
      <c r="G9608" t="s">
        <v>37</v>
      </c>
      <c r="H9608" t="s">
        <v>210</v>
      </c>
      <c r="I9608" t="s">
        <v>17</v>
      </c>
      <c r="J9608" t="s">
        <v>18</v>
      </c>
      <c r="K9608" t="s">
        <v>48</v>
      </c>
      <c r="L9608" t="s">
        <v>33</v>
      </c>
      <c r="M9608" t="s">
        <v>21</v>
      </c>
      <c r="N9608">
        <v>58.32</v>
      </c>
    </row>
    <row r="9609" spans="1:14" hidden="1" x14ac:dyDescent="0.2">
      <c r="A9609">
        <v>73047</v>
      </c>
      <c r="B9609">
        <v>12</v>
      </c>
      <c r="C9609">
        <v>20</v>
      </c>
      <c r="D9609" t="s">
        <v>416</v>
      </c>
      <c r="E9609" t="s">
        <v>14</v>
      </c>
      <c r="F9609" t="s">
        <v>14</v>
      </c>
      <c r="G9609" t="s">
        <v>37</v>
      </c>
      <c r="H9609" t="s">
        <v>417</v>
      </c>
      <c r="I9609" t="s">
        <v>17</v>
      </c>
      <c r="J9609" t="s">
        <v>18</v>
      </c>
      <c r="K9609" t="s">
        <v>19</v>
      </c>
      <c r="L9609" t="s">
        <v>33</v>
      </c>
      <c r="M9609" t="s">
        <v>21</v>
      </c>
      <c r="N9609">
        <v>7.39</v>
      </c>
    </row>
    <row r="9610" spans="1:14" hidden="1" x14ac:dyDescent="0.2">
      <c r="A9610">
        <v>73059</v>
      </c>
      <c r="B9610">
        <v>14</v>
      </c>
      <c r="C9610">
        <v>10</v>
      </c>
      <c r="D9610" t="s">
        <v>109</v>
      </c>
      <c r="E9610" t="s">
        <v>14</v>
      </c>
      <c r="F9610" t="s">
        <v>14</v>
      </c>
      <c r="G9610" t="s">
        <v>110</v>
      </c>
      <c r="H9610" t="s">
        <v>111</v>
      </c>
      <c r="I9610" t="s">
        <v>17</v>
      </c>
      <c r="J9610" t="s">
        <v>18</v>
      </c>
      <c r="K9610" t="s">
        <v>58</v>
      </c>
      <c r="L9610" t="s">
        <v>33</v>
      </c>
      <c r="M9610" t="s">
        <v>21</v>
      </c>
      <c r="N9610">
        <v>11.09</v>
      </c>
    </row>
    <row r="9611" spans="1:14" hidden="1" x14ac:dyDescent="0.2">
      <c r="A9611">
        <v>73063</v>
      </c>
      <c r="B9611">
        <v>46</v>
      </c>
      <c r="C9611">
        <v>10</v>
      </c>
      <c r="D9611" t="s">
        <v>1583</v>
      </c>
      <c r="E9611" t="s">
        <v>14</v>
      </c>
      <c r="F9611" t="s">
        <v>14</v>
      </c>
      <c r="G9611" t="s">
        <v>37</v>
      </c>
      <c r="H9611" t="s">
        <v>1584</v>
      </c>
      <c r="I9611" t="s">
        <v>17</v>
      </c>
      <c r="J9611" t="s">
        <v>18</v>
      </c>
      <c r="K9611" t="s">
        <v>58</v>
      </c>
      <c r="L9611" t="s">
        <v>20</v>
      </c>
      <c r="M9611" t="s">
        <v>21</v>
      </c>
      <c r="N9611">
        <v>21.28</v>
      </c>
    </row>
    <row r="9612" spans="1:14" hidden="1" x14ac:dyDescent="0.2">
      <c r="A9612">
        <v>73064</v>
      </c>
      <c r="B9612">
        <v>47</v>
      </c>
      <c r="C9612">
        <v>10</v>
      </c>
      <c r="D9612" t="s">
        <v>1583</v>
      </c>
      <c r="E9612" t="s">
        <v>14</v>
      </c>
      <c r="F9612" t="s">
        <v>14</v>
      </c>
      <c r="G9612" t="s">
        <v>37</v>
      </c>
      <c r="H9612" t="s">
        <v>1584</v>
      </c>
      <c r="I9612" t="s">
        <v>17</v>
      </c>
      <c r="J9612" t="s">
        <v>18</v>
      </c>
      <c r="K9612" t="s">
        <v>58</v>
      </c>
      <c r="L9612" t="s">
        <v>20</v>
      </c>
      <c r="M9612" t="s">
        <v>21</v>
      </c>
      <c r="N9612">
        <v>16.59</v>
      </c>
    </row>
    <row r="9613" spans="1:14" hidden="1" x14ac:dyDescent="0.2">
      <c r="A9613">
        <v>73065</v>
      </c>
      <c r="B9613">
        <v>13</v>
      </c>
      <c r="C9613">
        <v>10</v>
      </c>
      <c r="D9613" t="s">
        <v>356</v>
      </c>
      <c r="E9613" t="s">
        <v>14</v>
      </c>
      <c r="F9613" t="s">
        <v>14</v>
      </c>
      <c r="G9613" t="s">
        <v>37</v>
      </c>
      <c r="H9613" t="s">
        <v>357</v>
      </c>
      <c r="I9613" t="s">
        <v>39</v>
      </c>
      <c r="J9613" t="s">
        <v>18</v>
      </c>
      <c r="K9613" t="s">
        <v>242</v>
      </c>
      <c r="L9613" t="s">
        <v>126</v>
      </c>
      <c r="M9613" t="s">
        <v>21</v>
      </c>
      <c r="N9613">
        <v>6.69</v>
      </c>
    </row>
    <row r="9614" spans="1:14" hidden="1" x14ac:dyDescent="0.2">
      <c r="A9614">
        <v>73066</v>
      </c>
      <c r="B9614">
        <v>14</v>
      </c>
      <c r="C9614">
        <v>10</v>
      </c>
      <c r="D9614" t="s">
        <v>356</v>
      </c>
      <c r="E9614" t="s">
        <v>14</v>
      </c>
      <c r="F9614" t="s">
        <v>14</v>
      </c>
      <c r="G9614" t="s">
        <v>37</v>
      </c>
      <c r="H9614" t="s">
        <v>357</v>
      </c>
      <c r="I9614" t="s">
        <v>39</v>
      </c>
      <c r="J9614" t="s">
        <v>18</v>
      </c>
      <c r="K9614" t="s">
        <v>242</v>
      </c>
      <c r="L9614" t="s">
        <v>126</v>
      </c>
      <c r="M9614" t="s">
        <v>21</v>
      </c>
      <c r="N9614">
        <v>6.62</v>
      </c>
    </row>
    <row r="9615" spans="1:14" hidden="1" x14ac:dyDescent="0.2">
      <c r="A9615">
        <v>73085</v>
      </c>
      <c r="B9615">
        <v>18</v>
      </c>
      <c r="C9615">
        <v>30</v>
      </c>
      <c r="D9615" t="s">
        <v>440</v>
      </c>
      <c r="E9615" t="s">
        <v>28</v>
      </c>
      <c r="F9615" t="s">
        <v>118</v>
      </c>
      <c r="G9615" t="s">
        <v>124</v>
      </c>
      <c r="H9615" t="s">
        <v>441</v>
      </c>
      <c r="I9615" t="s">
        <v>39</v>
      </c>
      <c r="J9615" t="s">
        <v>18</v>
      </c>
      <c r="K9615" t="s">
        <v>104</v>
      </c>
      <c r="L9615" t="s">
        <v>126</v>
      </c>
      <c r="M9615" t="s">
        <v>21</v>
      </c>
      <c r="N9615">
        <v>9.51</v>
      </c>
    </row>
    <row r="9616" spans="1:14" hidden="1" x14ac:dyDescent="0.2">
      <c r="A9616">
        <v>73098</v>
      </c>
      <c r="B9616">
        <v>12</v>
      </c>
      <c r="C9616">
        <v>10</v>
      </c>
      <c r="D9616" t="s">
        <v>493</v>
      </c>
      <c r="E9616" t="s">
        <v>28</v>
      </c>
      <c r="F9616" t="s">
        <v>118</v>
      </c>
      <c r="G9616" t="s">
        <v>124</v>
      </c>
      <c r="H9616" t="s">
        <v>494</v>
      </c>
      <c r="I9616" t="s">
        <v>17</v>
      </c>
      <c r="J9616" t="s">
        <v>18</v>
      </c>
      <c r="K9616" t="s">
        <v>58</v>
      </c>
      <c r="L9616" t="s">
        <v>126</v>
      </c>
      <c r="M9616" t="s">
        <v>21</v>
      </c>
      <c r="N9616">
        <v>42.01</v>
      </c>
    </row>
    <row r="9617" spans="1:14" hidden="1" x14ac:dyDescent="0.2">
      <c r="A9617">
        <v>73099</v>
      </c>
      <c r="B9617">
        <v>13</v>
      </c>
      <c r="C9617">
        <v>10</v>
      </c>
      <c r="D9617" t="s">
        <v>493</v>
      </c>
      <c r="E9617" t="s">
        <v>28</v>
      </c>
      <c r="F9617" t="s">
        <v>118</v>
      </c>
      <c r="G9617" t="s">
        <v>124</v>
      </c>
      <c r="H9617" t="s">
        <v>494</v>
      </c>
      <c r="I9617" t="s">
        <v>17</v>
      </c>
      <c r="J9617" t="s">
        <v>18</v>
      </c>
      <c r="K9617" t="s">
        <v>58</v>
      </c>
      <c r="L9617" t="s">
        <v>126</v>
      </c>
      <c r="M9617" t="s">
        <v>21</v>
      </c>
      <c r="N9617">
        <v>26.44</v>
      </c>
    </row>
    <row r="9618" spans="1:14" hidden="1" x14ac:dyDescent="0.2">
      <c r="A9618">
        <v>73126</v>
      </c>
      <c r="B9618">
        <v>6</v>
      </c>
      <c r="C9618">
        <v>10</v>
      </c>
      <c r="D9618" t="s">
        <v>1167</v>
      </c>
      <c r="E9618" t="s">
        <v>28</v>
      </c>
      <c r="F9618" t="s">
        <v>29</v>
      </c>
      <c r="G9618" t="s">
        <v>65</v>
      </c>
      <c r="H9618" t="s">
        <v>1168</v>
      </c>
      <c r="I9618" t="s">
        <v>39</v>
      </c>
      <c r="J9618" t="s">
        <v>18</v>
      </c>
      <c r="K9618" t="s">
        <v>282</v>
      </c>
      <c r="L9618" t="s">
        <v>33</v>
      </c>
      <c r="M9618" t="s">
        <v>21</v>
      </c>
      <c r="N9618">
        <v>1.45</v>
      </c>
    </row>
    <row r="9619" spans="1:14" hidden="1" x14ac:dyDescent="0.2">
      <c r="A9619">
        <v>73127</v>
      </c>
      <c r="B9619">
        <v>10</v>
      </c>
      <c r="C9619">
        <v>10</v>
      </c>
      <c r="D9619" t="s">
        <v>1401</v>
      </c>
      <c r="E9619" t="s">
        <v>14</v>
      </c>
      <c r="F9619" t="s">
        <v>14</v>
      </c>
      <c r="G9619" t="s">
        <v>22</v>
      </c>
      <c r="H9619" t="s">
        <v>1402</v>
      </c>
      <c r="I9619" t="s">
        <v>17</v>
      </c>
      <c r="J9619" t="s">
        <v>18</v>
      </c>
      <c r="K9619" t="s">
        <v>58</v>
      </c>
      <c r="L9619" t="s">
        <v>33</v>
      </c>
      <c r="M9619" t="s">
        <v>21</v>
      </c>
      <c r="N9619">
        <v>34.57</v>
      </c>
    </row>
    <row r="9620" spans="1:14" hidden="1" x14ac:dyDescent="0.2">
      <c r="A9620">
        <v>73128</v>
      </c>
      <c r="B9620">
        <v>17</v>
      </c>
      <c r="C9620">
        <v>20</v>
      </c>
      <c r="D9620" t="s">
        <v>164</v>
      </c>
      <c r="E9620" t="s">
        <v>14</v>
      </c>
      <c r="F9620" t="s">
        <v>14</v>
      </c>
      <c r="G9620" t="s">
        <v>55</v>
      </c>
      <c r="H9620" t="s">
        <v>165</v>
      </c>
      <c r="I9620" t="s">
        <v>17</v>
      </c>
      <c r="J9620" t="s">
        <v>18</v>
      </c>
      <c r="K9620" t="s">
        <v>48</v>
      </c>
      <c r="L9620" t="s">
        <v>63</v>
      </c>
      <c r="M9620" t="s">
        <v>21</v>
      </c>
      <c r="N9620">
        <v>66.650000000000006</v>
      </c>
    </row>
    <row r="9621" spans="1:14" hidden="1" x14ac:dyDescent="0.2">
      <c r="A9621">
        <v>73130</v>
      </c>
      <c r="B9621">
        <v>14</v>
      </c>
      <c r="C9621">
        <v>10</v>
      </c>
      <c r="D9621" t="s">
        <v>70</v>
      </c>
      <c r="E9621" t="s">
        <v>14</v>
      </c>
      <c r="F9621" t="s">
        <v>14</v>
      </c>
      <c r="G9621" t="s">
        <v>55</v>
      </c>
      <c r="H9621" t="s">
        <v>71</v>
      </c>
      <c r="I9621" t="s">
        <v>17</v>
      </c>
      <c r="J9621" t="s">
        <v>18</v>
      </c>
      <c r="K9621" t="s">
        <v>58</v>
      </c>
      <c r="L9621" t="s">
        <v>33</v>
      </c>
      <c r="M9621" t="s">
        <v>21</v>
      </c>
      <c r="N9621">
        <v>2.46</v>
      </c>
    </row>
    <row r="9622" spans="1:14" hidden="1" x14ac:dyDescent="0.2">
      <c r="A9622">
        <v>73131</v>
      </c>
      <c r="B9622">
        <v>13</v>
      </c>
      <c r="C9622">
        <v>10</v>
      </c>
      <c r="D9622" t="s">
        <v>70</v>
      </c>
      <c r="E9622" t="s">
        <v>14</v>
      </c>
      <c r="F9622" t="s">
        <v>14</v>
      </c>
      <c r="G9622" t="s">
        <v>55</v>
      </c>
      <c r="H9622" t="s">
        <v>71</v>
      </c>
      <c r="I9622" t="s">
        <v>17</v>
      </c>
      <c r="J9622" t="s">
        <v>18</v>
      </c>
      <c r="K9622" t="s">
        <v>58</v>
      </c>
      <c r="L9622" t="s">
        <v>33</v>
      </c>
      <c r="M9622" t="s">
        <v>21</v>
      </c>
      <c r="N9622">
        <v>6.2</v>
      </c>
    </row>
    <row r="9623" spans="1:14" hidden="1" x14ac:dyDescent="0.2">
      <c r="A9623">
        <v>73142</v>
      </c>
      <c r="B9623">
        <v>10</v>
      </c>
      <c r="C9623">
        <v>10</v>
      </c>
      <c r="D9623" t="s">
        <v>348</v>
      </c>
      <c r="E9623" t="s">
        <v>14</v>
      </c>
      <c r="F9623" t="s">
        <v>14</v>
      </c>
      <c r="G9623" t="s">
        <v>55</v>
      </c>
      <c r="H9623" t="s">
        <v>349</v>
      </c>
      <c r="I9623" t="s">
        <v>17</v>
      </c>
      <c r="J9623" t="s">
        <v>18</v>
      </c>
      <c r="K9623" t="s">
        <v>48</v>
      </c>
      <c r="L9623" t="s">
        <v>33</v>
      </c>
      <c r="M9623" t="s">
        <v>21</v>
      </c>
      <c r="N9623">
        <v>6.34</v>
      </c>
    </row>
    <row r="9624" spans="1:14" hidden="1" x14ac:dyDescent="0.2">
      <c r="A9624">
        <v>73144</v>
      </c>
      <c r="B9624">
        <v>34</v>
      </c>
      <c r="C9624">
        <v>10</v>
      </c>
      <c r="D9624" t="s">
        <v>164</v>
      </c>
      <c r="E9624" t="s">
        <v>14</v>
      </c>
      <c r="F9624" t="s">
        <v>14</v>
      </c>
      <c r="G9624" t="s">
        <v>55</v>
      </c>
      <c r="H9624" t="s">
        <v>165</v>
      </c>
      <c r="I9624" t="s">
        <v>17</v>
      </c>
      <c r="J9624" t="s">
        <v>18</v>
      </c>
      <c r="K9624" t="s">
        <v>48</v>
      </c>
      <c r="L9624" t="s">
        <v>63</v>
      </c>
      <c r="M9624" t="s">
        <v>21</v>
      </c>
      <c r="N9624">
        <v>7.79</v>
      </c>
    </row>
    <row r="9625" spans="1:14" hidden="1" x14ac:dyDescent="0.2">
      <c r="A9625">
        <v>73146</v>
      </c>
      <c r="B9625">
        <v>36</v>
      </c>
      <c r="C9625">
        <v>10</v>
      </c>
      <c r="D9625" t="s">
        <v>164</v>
      </c>
      <c r="E9625" t="s">
        <v>14</v>
      </c>
      <c r="F9625" t="s">
        <v>14</v>
      </c>
      <c r="G9625" t="s">
        <v>55</v>
      </c>
      <c r="H9625" t="s">
        <v>165</v>
      </c>
      <c r="I9625" t="s">
        <v>17</v>
      </c>
      <c r="J9625" t="s">
        <v>18</v>
      </c>
      <c r="K9625" t="s">
        <v>48</v>
      </c>
      <c r="L9625" t="s">
        <v>63</v>
      </c>
      <c r="M9625" t="s">
        <v>21</v>
      </c>
      <c r="N9625">
        <v>4.49</v>
      </c>
    </row>
    <row r="9626" spans="1:14" hidden="1" x14ac:dyDescent="0.2">
      <c r="A9626">
        <v>73147</v>
      </c>
      <c r="B9626">
        <v>60</v>
      </c>
      <c r="C9626">
        <v>10</v>
      </c>
      <c r="D9626" t="s">
        <v>76</v>
      </c>
      <c r="E9626" t="s">
        <v>14</v>
      </c>
      <c r="F9626" t="s">
        <v>14</v>
      </c>
      <c r="G9626" t="s">
        <v>55</v>
      </c>
      <c r="H9626" t="s">
        <v>77</v>
      </c>
      <c r="I9626" t="s">
        <v>17</v>
      </c>
      <c r="J9626" t="s">
        <v>18</v>
      </c>
      <c r="K9626" t="s">
        <v>58</v>
      </c>
      <c r="L9626" t="s">
        <v>33</v>
      </c>
      <c r="M9626" t="s">
        <v>21</v>
      </c>
      <c r="N9626">
        <v>2.87</v>
      </c>
    </row>
    <row r="9627" spans="1:14" hidden="1" x14ac:dyDescent="0.2">
      <c r="A9627">
        <v>73148</v>
      </c>
      <c r="B9627">
        <v>61</v>
      </c>
      <c r="C9627">
        <v>10</v>
      </c>
      <c r="D9627" t="s">
        <v>76</v>
      </c>
      <c r="E9627" t="s">
        <v>14</v>
      </c>
      <c r="F9627" t="s">
        <v>14</v>
      </c>
      <c r="G9627" t="s">
        <v>55</v>
      </c>
      <c r="H9627" t="s">
        <v>77</v>
      </c>
      <c r="I9627" t="s">
        <v>17</v>
      </c>
      <c r="J9627" t="s">
        <v>18</v>
      </c>
      <c r="K9627" t="s">
        <v>19</v>
      </c>
      <c r="L9627" t="s">
        <v>33</v>
      </c>
      <c r="M9627" t="s">
        <v>21</v>
      </c>
      <c r="N9627">
        <v>126.01</v>
      </c>
    </row>
    <row r="9628" spans="1:14" hidden="1" x14ac:dyDescent="0.2">
      <c r="A9628">
        <v>73152</v>
      </c>
      <c r="B9628">
        <v>14</v>
      </c>
      <c r="C9628">
        <v>20</v>
      </c>
      <c r="D9628" t="s">
        <v>105</v>
      </c>
      <c r="E9628" t="s">
        <v>14</v>
      </c>
      <c r="F9628" t="s">
        <v>14</v>
      </c>
      <c r="G9628" t="s">
        <v>55</v>
      </c>
      <c r="H9628" t="s">
        <v>106</v>
      </c>
      <c r="I9628" t="s">
        <v>17</v>
      </c>
      <c r="J9628" t="s">
        <v>18</v>
      </c>
      <c r="K9628" t="s">
        <v>58</v>
      </c>
      <c r="L9628" t="s">
        <v>20</v>
      </c>
      <c r="M9628" t="s">
        <v>21</v>
      </c>
      <c r="N9628">
        <v>8.09</v>
      </c>
    </row>
    <row r="9629" spans="1:14" hidden="1" x14ac:dyDescent="0.2">
      <c r="A9629">
        <v>73154</v>
      </c>
      <c r="B9629">
        <v>59</v>
      </c>
      <c r="C9629">
        <v>30</v>
      </c>
      <c r="D9629" t="s">
        <v>164</v>
      </c>
      <c r="E9629" t="s">
        <v>14</v>
      </c>
      <c r="F9629" t="s">
        <v>14</v>
      </c>
      <c r="G9629" t="s">
        <v>55</v>
      </c>
      <c r="H9629" t="s">
        <v>165</v>
      </c>
      <c r="I9629" t="s">
        <v>17</v>
      </c>
      <c r="J9629" t="s">
        <v>18</v>
      </c>
      <c r="K9629" t="s">
        <v>58</v>
      </c>
      <c r="L9629" t="s">
        <v>20</v>
      </c>
      <c r="M9629" t="s">
        <v>21</v>
      </c>
      <c r="N9629">
        <v>7.3</v>
      </c>
    </row>
    <row r="9630" spans="1:14" hidden="1" x14ac:dyDescent="0.2">
      <c r="A9630">
        <v>73155</v>
      </c>
      <c r="B9630">
        <v>60</v>
      </c>
      <c r="C9630">
        <v>30</v>
      </c>
      <c r="D9630" t="s">
        <v>164</v>
      </c>
      <c r="E9630" t="s">
        <v>14</v>
      </c>
      <c r="F9630" t="s">
        <v>14</v>
      </c>
      <c r="G9630" t="s">
        <v>55</v>
      </c>
      <c r="H9630" t="s">
        <v>165</v>
      </c>
      <c r="I9630" t="s">
        <v>17</v>
      </c>
      <c r="J9630" t="s">
        <v>18</v>
      </c>
      <c r="K9630" t="s">
        <v>58</v>
      </c>
      <c r="L9630" t="s">
        <v>20</v>
      </c>
      <c r="M9630" t="s">
        <v>21</v>
      </c>
      <c r="N9630">
        <v>5.73</v>
      </c>
    </row>
    <row r="9631" spans="1:14" hidden="1" x14ac:dyDescent="0.2">
      <c r="A9631">
        <v>73157</v>
      </c>
      <c r="B9631">
        <v>14</v>
      </c>
      <c r="C9631">
        <v>10</v>
      </c>
      <c r="D9631" t="s">
        <v>265</v>
      </c>
      <c r="E9631" t="s">
        <v>14</v>
      </c>
      <c r="F9631" t="s">
        <v>14</v>
      </c>
      <c r="G9631" t="s">
        <v>15</v>
      </c>
      <c r="H9631" t="s">
        <v>266</v>
      </c>
      <c r="I9631" t="s">
        <v>17</v>
      </c>
      <c r="J9631" t="s">
        <v>18</v>
      </c>
      <c r="K9631" t="s">
        <v>58</v>
      </c>
      <c r="L9631" t="s">
        <v>33</v>
      </c>
      <c r="M9631" t="s">
        <v>21</v>
      </c>
      <c r="N9631">
        <v>15.67</v>
      </c>
    </row>
    <row r="9632" spans="1:14" hidden="1" x14ac:dyDescent="0.2">
      <c r="A9632">
        <v>73163</v>
      </c>
      <c r="B9632">
        <v>26</v>
      </c>
      <c r="C9632">
        <v>30</v>
      </c>
      <c r="D9632" t="s">
        <v>105</v>
      </c>
      <c r="E9632" t="s">
        <v>14</v>
      </c>
      <c r="F9632" t="s">
        <v>14</v>
      </c>
      <c r="G9632" t="s">
        <v>15</v>
      </c>
      <c r="H9632" t="s">
        <v>106</v>
      </c>
      <c r="I9632" t="s">
        <v>17</v>
      </c>
      <c r="J9632" t="s">
        <v>18</v>
      </c>
      <c r="K9632" t="s">
        <v>58</v>
      </c>
      <c r="L9632" t="s">
        <v>20</v>
      </c>
      <c r="M9632" t="s">
        <v>21</v>
      </c>
      <c r="N9632">
        <v>7.22</v>
      </c>
    </row>
    <row r="9633" spans="1:14" hidden="1" x14ac:dyDescent="0.2">
      <c r="A9633">
        <v>73166</v>
      </c>
      <c r="B9633">
        <v>9</v>
      </c>
      <c r="C9633">
        <v>30</v>
      </c>
      <c r="D9633" t="s">
        <v>105</v>
      </c>
      <c r="E9633" t="s">
        <v>14</v>
      </c>
      <c r="F9633" t="s">
        <v>14</v>
      </c>
      <c r="G9633" t="s">
        <v>15</v>
      </c>
      <c r="H9633" t="s">
        <v>106</v>
      </c>
      <c r="I9633" t="s">
        <v>84</v>
      </c>
      <c r="J9633" t="s">
        <v>18</v>
      </c>
      <c r="K9633" t="s">
        <v>85</v>
      </c>
      <c r="L9633" t="s">
        <v>20</v>
      </c>
      <c r="M9633" t="s">
        <v>21</v>
      </c>
      <c r="N9633">
        <v>12.58</v>
      </c>
    </row>
    <row r="9634" spans="1:14" hidden="1" x14ac:dyDescent="0.2">
      <c r="A9634">
        <v>73170</v>
      </c>
      <c r="B9634">
        <v>2</v>
      </c>
      <c r="C9634">
        <v>10</v>
      </c>
      <c r="D9634" t="s">
        <v>1247</v>
      </c>
      <c r="E9634" t="s">
        <v>28</v>
      </c>
      <c r="F9634" t="s">
        <v>456</v>
      </c>
      <c r="G9634" t="s">
        <v>561</v>
      </c>
      <c r="H9634" t="s">
        <v>1248</v>
      </c>
      <c r="I9634" t="s">
        <v>39</v>
      </c>
      <c r="J9634" t="s">
        <v>18</v>
      </c>
      <c r="K9634" t="s">
        <v>104</v>
      </c>
      <c r="L9634" t="s">
        <v>395</v>
      </c>
      <c r="M9634" t="s">
        <v>21</v>
      </c>
      <c r="N9634">
        <v>29.82</v>
      </c>
    </row>
    <row r="9635" spans="1:14" hidden="1" x14ac:dyDescent="0.2">
      <c r="A9635">
        <v>73176</v>
      </c>
      <c r="B9635">
        <v>10</v>
      </c>
      <c r="C9635">
        <v>11</v>
      </c>
      <c r="D9635" t="s">
        <v>1108</v>
      </c>
      <c r="E9635" t="s">
        <v>28</v>
      </c>
      <c r="F9635" t="s">
        <v>288</v>
      </c>
      <c r="G9635" t="s">
        <v>289</v>
      </c>
      <c r="H9635" t="s">
        <v>1109</v>
      </c>
      <c r="I9635" t="s">
        <v>84</v>
      </c>
      <c r="J9635" t="s">
        <v>18</v>
      </c>
      <c r="K9635" t="s">
        <v>144</v>
      </c>
      <c r="L9635" t="s">
        <v>239</v>
      </c>
      <c r="M9635" t="s">
        <v>21</v>
      </c>
      <c r="N9635">
        <v>136.16999999999999</v>
      </c>
    </row>
    <row r="9636" spans="1:14" hidden="1" x14ac:dyDescent="0.2">
      <c r="A9636">
        <v>73177</v>
      </c>
      <c r="B9636">
        <v>11</v>
      </c>
      <c r="C9636">
        <v>11</v>
      </c>
      <c r="D9636" t="s">
        <v>1108</v>
      </c>
      <c r="E9636" t="s">
        <v>28</v>
      </c>
      <c r="F9636" t="s">
        <v>288</v>
      </c>
      <c r="G9636" t="s">
        <v>289</v>
      </c>
      <c r="H9636" t="s">
        <v>1109</v>
      </c>
      <c r="I9636" t="s">
        <v>17</v>
      </c>
      <c r="J9636" t="s">
        <v>18</v>
      </c>
      <c r="K9636" t="s">
        <v>19</v>
      </c>
      <c r="L9636" t="s">
        <v>239</v>
      </c>
      <c r="M9636" t="s">
        <v>21</v>
      </c>
      <c r="N9636">
        <v>83.9</v>
      </c>
    </row>
    <row r="9637" spans="1:14" hidden="1" x14ac:dyDescent="0.2">
      <c r="A9637">
        <v>73178</v>
      </c>
      <c r="B9637">
        <v>10</v>
      </c>
      <c r="C9637">
        <v>10</v>
      </c>
      <c r="D9637" t="s">
        <v>1687</v>
      </c>
      <c r="E9637" t="s">
        <v>28</v>
      </c>
      <c r="F9637" t="s">
        <v>456</v>
      </c>
      <c r="G9637" t="s">
        <v>561</v>
      </c>
      <c r="H9637" t="s">
        <v>1688</v>
      </c>
      <c r="I9637" t="s">
        <v>17</v>
      </c>
      <c r="J9637" t="s">
        <v>18</v>
      </c>
      <c r="K9637" t="s">
        <v>58</v>
      </c>
      <c r="L9637" t="s">
        <v>918</v>
      </c>
      <c r="M9637" t="s">
        <v>21</v>
      </c>
      <c r="N9637">
        <v>8.69</v>
      </c>
    </row>
    <row r="9638" spans="1:14" hidden="1" x14ac:dyDescent="0.2">
      <c r="A9638">
        <v>73179</v>
      </c>
      <c r="B9638">
        <v>11</v>
      </c>
      <c r="C9638">
        <v>10</v>
      </c>
      <c r="D9638" t="s">
        <v>1687</v>
      </c>
      <c r="E9638" t="s">
        <v>28</v>
      </c>
      <c r="F9638" t="s">
        <v>456</v>
      </c>
      <c r="G9638" t="s">
        <v>561</v>
      </c>
      <c r="H9638" t="s">
        <v>1688</v>
      </c>
      <c r="I9638" t="s">
        <v>17</v>
      </c>
      <c r="J9638" t="s">
        <v>18</v>
      </c>
      <c r="K9638" t="s">
        <v>58</v>
      </c>
      <c r="L9638" t="s">
        <v>918</v>
      </c>
      <c r="M9638" t="s">
        <v>21</v>
      </c>
      <c r="N9638">
        <v>25.2</v>
      </c>
    </row>
    <row r="9639" spans="1:14" hidden="1" x14ac:dyDescent="0.2">
      <c r="A9639">
        <v>73180</v>
      </c>
      <c r="B9639">
        <v>12</v>
      </c>
      <c r="C9639">
        <v>10</v>
      </c>
      <c r="D9639" t="s">
        <v>1687</v>
      </c>
      <c r="E9639" t="s">
        <v>28</v>
      </c>
      <c r="F9639" t="s">
        <v>456</v>
      </c>
      <c r="G9639" t="s">
        <v>561</v>
      </c>
      <c r="H9639" t="s">
        <v>1688</v>
      </c>
      <c r="I9639" t="s">
        <v>17</v>
      </c>
      <c r="J9639" t="s">
        <v>18</v>
      </c>
      <c r="K9639" t="s">
        <v>58</v>
      </c>
      <c r="L9639" t="s">
        <v>918</v>
      </c>
      <c r="M9639" t="s">
        <v>21</v>
      </c>
      <c r="N9639">
        <v>25.38</v>
      </c>
    </row>
    <row r="9640" spans="1:14" hidden="1" x14ac:dyDescent="0.2">
      <c r="A9640">
        <v>73185</v>
      </c>
      <c r="B9640">
        <v>15</v>
      </c>
      <c r="C9640">
        <v>10</v>
      </c>
      <c r="D9640" t="s">
        <v>1231</v>
      </c>
      <c r="E9640" t="s">
        <v>28</v>
      </c>
      <c r="F9640" t="s">
        <v>288</v>
      </c>
      <c r="G9640" t="s">
        <v>331</v>
      </c>
      <c r="H9640" t="s">
        <v>1232</v>
      </c>
      <c r="I9640" t="s">
        <v>17</v>
      </c>
      <c r="J9640" t="s">
        <v>18</v>
      </c>
      <c r="K9640" t="s">
        <v>58</v>
      </c>
      <c r="L9640" t="s">
        <v>63</v>
      </c>
      <c r="M9640" t="s">
        <v>21</v>
      </c>
      <c r="N9640">
        <v>2.14</v>
      </c>
    </row>
    <row r="9641" spans="1:14" hidden="1" x14ac:dyDescent="0.2">
      <c r="A9641">
        <v>73187</v>
      </c>
      <c r="B9641">
        <v>15</v>
      </c>
      <c r="C9641">
        <v>30</v>
      </c>
      <c r="D9641" t="s">
        <v>1108</v>
      </c>
      <c r="E9641" t="s">
        <v>28</v>
      </c>
      <c r="F9641" t="s">
        <v>288</v>
      </c>
      <c r="G9641" t="s">
        <v>289</v>
      </c>
      <c r="H9641" t="s">
        <v>1109</v>
      </c>
      <c r="I9641" t="s">
        <v>17</v>
      </c>
      <c r="J9641" t="s">
        <v>18</v>
      </c>
      <c r="K9641" t="s">
        <v>19</v>
      </c>
      <c r="L9641" t="s">
        <v>126</v>
      </c>
      <c r="M9641" t="s">
        <v>21</v>
      </c>
      <c r="N9641">
        <v>7.95</v>
      </c>
    </row>
    <row r="9642" spans="1:14" hidden="1" x14ac:dyDescent="0.2">
      <c r="A9642">
        <v>73188</v>
      </c>
      <c r="B9642">
        <v>16</v>
      </c>
      <c r="C9642">
        <v>30</v>
      </c>
      <c r="D9642" t="s">
        <v>1108</v>
      </c>
      <c r="E9642" t="s">
        <v>28</v>
      </c>
      <c r="F9642" t="s">
        <v>288</v>
      </c>
      <c r="G9642" t="s">
        <v>289</v>
      </c>
      <c r="H9642" t="s">
        <v>1109</v>
      </c>
      <c r="I9642" t="s">
        <v>17</v>
      </c>
      <c r="J9642" t="s">
        <v>18</v>
      </c>
      <c r="K9642" t="s">
        <v>19</v>
      </c>
      <c r="L9642" t="s">
        <v>126</v>
      </c>
      <c r="M9642" t="s">
        <v>21</v>
      </c>
      <c r="N9642">
        <v>13.69</v>
      </c>
    </row>
    <row r="9643" spans="1:14" hidden="1" x14ac:dyDescent="0.2">
      <c r="A9643">
        <v>73189</v>
      </c>
      <c r="B9643">
        <v>17</v>
      </c>
      <c r="C9643">
        <v>30</v>
      </c>
      <c r="D9643" t="s">
        <v>1108</v>
      </c>
      <c r="E9643" t="s">
        <v>28</v>
      </c>
      <c r="F9643" t="s">
        <v>288</v>
      </c>
      <c r="G9643" t="s">
        <v>289</v>
      </c>
      <c r="H9643" t="s">
        <v>1109</v>
      </c>
      <c r="I9643" t="s">
        <v>17</v>
      </c>
      <c r="J9643" t="s">
        <v>18</v>
      </c>
      <c r="K9643" t="s">
        <v>19</v>
      </c>
      <c r="L9643" t="s">
        <v>126</v>
      </c>
      <c r="M9643" t="s">
        <v>21</v>
      </c>
      <c r="N9643">
        <v>18.989999999999998</v>
      </c>
    </row>
    <row r="9644" spans="1:14" hidden="1" x14ac:dyDescent="0.2">
      <c r="A9644">
        <v>73190</v>
      </c>
      <c r="B9644">
        <v>18</v>
      </c>
      <c r="C9644">
        <v>30</v>
      </c>
      <c r="D9644" t="s">
        <v>1108</v>
      </c>
      <c r="E9644" t="s">
        <v>28</v>
      </c>
      <c r="F9644" t="s">
        <v>288</v>
      </c>
      <c r="G9644" t="s">
        <v>289</v>
      </c>
      <c r="H9644" t="s">
        <v>1109</v>
      </c>
      <c r="I9644" t="s">
        <v>17</v>
      </c>
      <c r="J9644" t="s">
        <v>18</v>
      </c>
      <c r="K9644" t="s">
        <v>19</v>
      </c>
      <c r="L9644" t="s">
        <v>126</v>
      </c>
      <c r="M9644" t="s">
        <v>21</v>
      </c>
      <c r="N9644">
        <v>8.66</v>
      </c>
    </row>
    <row r="9645" spans="1:14" hidden="1" x14ac:dyDescent="0.2">
      <c r="A9645">
        <v>73192</v>
      </c>
      <c r="B9645">
        <v>11</v>
      </c>
      <c r="C9645">
        <v>10</v>
      </c>
      <c r="D9645" t="s">
        <v>933</v>
      </c>
      <c r="E9645" t="s">
        <v>28</v>
      </c>
      <c r="F9645" t="s">
        <v>288</v>
      </c>
      <c r="G9645" t="s">
        <v>314</v>
      </c>
      <c r="H9645" t="s">
        <v>934</v>
      </c>
      <c r="I9645" t="s">
        <v>17</v>
      </c>
      <c r="J9645" t="s">
        <v>18</v>
      </c>
      <c r="K9645" t="s">
        <v>58</v>
      </c>
      <c r="L9645" t="s">
        <v>33</v>
      </c>
      <c r="M9645" t="s">
        <v>21</v>
      </c>
      <c r="N9645">
        <v>39.18</v>
      </c>
    </row>
    <row r="9646" spans="1:14" hidden="1" x14ac:dyDescent="0.2">
      <c r="A9646">
        <v>73197</v>
      </c>
      <c r="B9646">
        <v>11</v>
      </c>
      <c r="C9646">
        <v>10</v>
      </c>
      <c r="D9646" t="s">
        <v>426</v>
      </c>
      <c r="E9646" t="s">
        <v>28</v>
      </c>
      <c r="F9646" t="s">
        <v>288</v>
      </c>
      <c r="G9646" t="s">
        <v>314</v>
      </c>
      <c r="H9646" t="s">
        <v>427</v>
      </c>
      <c r="I9646" t="s">
        <v>39</v>
      </c>
      <c r="J9646" t="s">
        <v>18</v>
      </c>
      <c r="K9646" t="s">
        <v>264</v>
      </c>
      <c r="L9646" t="s">
        <v>33</v>
      </c>
      <c r="M9646" t="s">
        <v>21</v>
      </c>
      <c r="N9646">
        <v>83.63</v>
      </c>
    </row>
    <row r="9647" spans="1:14" hidden="1" x14ac:dyDescent="0.2">
      <c r="A9647">
        <v>69848</v>
      </c>
      <c r="B9647">
        <v>9</v>
      </c>
      <c r="C9647">
        <v>10</v>
      </c>
      <c r="D9647" t="s">
        <v>473</v>
      </c>
      <c r="E9647" t="s">
        <v>28</v>
      </c>
      <c r="F9647" t="s">
        <v>462</v>
      </c>
      <c r="G9647" t="s">
        <v>471</v>
      </c>
      <c r="H9647" t="s">
        <v>474</v>
      </c>
      <c r="I9647" t="s">
        <v>23</v>
      </c>
      <c r="J9647" t="s">
        <v>174</v>
      </c>
      <c r="K9647" t="s">
        <v>66</v>
      </c>
      <c r="L9647" t="s">
        <v>126</v>
      </c>
      <c r="M9647" t="s">
        <v>745</v>
      </c>
      <c r="N9647">
        <v>14.28</v>
      </c>
    </row>
    <row r="9648" spans="1:14" hidden="1" x14ac:dyDescent="0.2">
      <c r="A9648">
        <v>69849</v>
      </c>
      <c r="B9648">
        <v>10</v>
      </c>
      <c r="C9648">
        <v>10</v>
      </c>
      <c r="D9648" t="s">
        <v>473</v>
      </c>
      <c r="E9648" t="s">
        <v>28</v>
      </c>
      <c r="F9648" t="s">
        <v>462</v>
      </c>
      <c r="G9648" t="s">
        <v>471</v>
      </c>
      <c r="H9648" t="s">
        <v>474</v>
      </c>
      <c r="I9648" t="s">
        <v>23</v>
      </c>
      <c r="J9648" t="s">
        <v>24</v>
      </c>
      <c r="K9648" t="s">
        <v>1579</v>
      </c>
      <c r="L9648" t="s">
        <v>126</v>
      </c>
      <c r="M9648" t="s">
        <v>26</v>
      </c>
      <c r="N9648">
        <v>194.68</v>
      </c>
    </row>
    <row r="9649" spans="1:14" hidden="1" x14ac:dyDescent="0.2">
      <c r="A9649">
        <v>73198</v>
      </c>
      <c r="B9649">
        <v>12</v>
      </c>
      <c r="C9649">
        <v>10</v>
      </c>
      <c r="D9649" t="s">
        <v>426</v>
      </c>
      <c r="E9649" t="s">
        <v>28</v>
      </c>
      <c r="F9649" t="s">
        <v>288</v>
      </c>
      <c r="G9649" t="s">
        <v>314</v>
      </c>
      <c r="H9649" t="s">
        <v>427</v>
      </c>
      <c r="I9649" t="s">
        <v>39</v>
      </c>
      <c r="J9649" t="s">
        <v>18</v>
      </c>
      <c r="K9649" t="s">
        <v>264</v>
      </c>
      <c r="L9649" t="s">
        <v>33</v>
      </c>
      <c r="M9649" t="s">
        <v>21</v>
      </c>
      <c r="N9649">
        <v>59.94</v>
      </c>
    </row>
    <row r="9650" spans="1:14" hidden="1" x14ac:dyDescent="0.2">
      <c r="A9650">
        <v>73199</v>
      </c>
      <c r="B9650">
        <v>13</v>
      </c>
      <c r="C9650">
        <v>10</v>
      </c>
      <c r="D9650" t="s">
        <v>426</v>
      </c>
      <c r="E9650" t="s">
        <v>28</v>
      </c>
      <c r="F9650" t="s">
        <v>288</v>
      </c>
      <c r="G9650" t="s">
        <v>314</v>
      </c>
      <c r="H9650" t="s">
        <v>427</v>
      </c>
      <c r="I9650" t="s">
        <v>39</v>
      </c>
      <c r="J9650" t="s">
        <v>18</v>
      </c>
      <c r="K9650" t="s">
        <v>264</v>
      </c>
      <c r="L9650" t="s">
        <v>33</v>
      </c>
      <c r="M9650" t="s">
        <v>21</v>
      </c>
      <c r="N9650">
        <v>59.36</v>
      </c>
    </row>
    <row r="9651" spans="1:14" hidden="1" x14ac:dyDescent="0.2">
      <c r="A9651">
        <v>73200</v>
      </c>
      <c r="B9651">
        <v>14</v>
      </c>
      <c r="C9651">
        <v>10</v>
      </c>
      <c r="D9651" t="s">
        <v>426</v>
      </c>
      <c r="E9651" t="s">
        <v>28</v>
      </c>
      <c r="F9651" t="s">
        <v>288</v>
      </c>
      <c r="G9651" t="s">
        <v>314</v>
      </c>
      <c r="H9651" t="s">
        <v>427</v>
      </c>
      <c r="I9651" t="s">
        <v>39</v>
      </c>
      <c r="J9651" t="s">
        <v>18</v>
      </c>
      <c r="K9651" t="s">
        <v>264</v>
      </c>
      <c r="L9651" t="s">
        <v>33</v>
      </c>
      <c r="M9651" t="s">
        <v>21</v>
      </c>
      <c r="N9651">
        <v>35.29</v>
      </c>
    </row>
    <row r="9652" spans="1:14" hidden="1" x14ac:dyDescent="0.2">
      <c r="A9652">
        <v>73201</v>
      </c>
      <c r="B9652">
        <v>24</v>
      </c>
      <c r="C9652">
        <v>10</v>
      </c>
      <c r="D9652" t="s">
        <v>1139</v>
      </c>
      <c r="E9652" t="s">
        <v>28</v>
      </c>
      <c r="F9652" t="s">
        <v>288</v>
      </c>
      <c r="G9652" t="s">
        <v>289</v>
      </c>
      <c r="H9652" t="s">
        <v>1140</v>
      </c>
      <c r="I9652" t="s">
        <v>17</v>
      </c>
      <c r="J9652" t="s">
        <v>18</v>
      </c>
      <c r="K9652" t="s">
        <v>48</v>
      </c>
      <c r="L9652" t="s">
        <v>33</v>
      </c>
      <c r="M9652" t="s">
        <v>21</v>
      </c>
      <c r="N9652">
        <v>83.15</v>
      </c>
    </row>
    <row r="9653" spans="1:14" hidden="1" x14ac:dyDescent="0.2">
      <c r="A9653">
        <v>73202</v>
      </c>
      <c r="B9653">
        <v>27</v>
      </c>
      <c r="C9653">
        <v>10</v>
      </c>
      <c r="D9653" t="s">
        <v>1139</v>
      </c>
      <c r="E9653" t="s">
        <v>28</v>
      </c>
      <c r="F9653" t="s">
        <v>288</v>
      </c>
      <c r="G9653" t="s">
        <v>289</v>
      </c>
      <c r="H9653" t="s">
        <v>1140</v>
      </c>
      <c r="I9653" t="s">
        <v>17</v>
      </c>
      <c r="J9653" t="s">
        <v>18</v>
      </c>
      <c r="K9653" t="s">
        <v>58</v>
      </c>
      <c r="L9653" t="s">
        <v>33</v>
      </c>
      <c r="M9653" t="s">
        <v>21</v>
      </c>
      <c r="N9653">
        <v>8.5</v>
      </c>
    </row>
    <row r="9654" spans="1:14" hidden="1" x14ac:dyDescent="0.2">
      <c r="A9654">
        <v>73223</v>
      </c>
      <c r="B9654">
        <v>8</v>
      </c>
      <c r="C9654">
        <v>10</v>
      </c>
      <c r="D9654" t="s">
        <v>307</v>
      </c>
      <c r="E9654" t="s">
        <v>14</v>
      </c>
      <c r="F9654" t="s">
        <v>14</v>
      </c>
      <c r="G9654" t="s">
        <v>110</v>
      </c>
      <c r="H9654" t="s">
        <v>308</v>
      </c>
      <c r="I9654" t="s">
        <v>17</v>
      </c>
      <c r="J9654" t="s">
        <v>18</v>
      </c>
      <c r="K9654" t="s">
        <v>58</v>
      </c>
      <c r="L9654" t="s">
        <v>33</v>
      </c>
      <c r="M9654" t="s">
        <v>21</v>
      </c>
      <c r="N9654">
        <v>75.25</v>
      </c>
    </row>
    <row r="9655" spans="1:14" hidden="1" x14ac:dyDescent="0.2">
      <c r="A9655">
        <v>73243</v>
      </c>
      <c r="B9655">
        <v>6</v>
      </c>
      <c r="C9655">
        <v>10</v>
      </c>
      <c r="D9655" t="s">
        <v>1395</v>
      </c>
      <c r="E9655" t="s">
        <v>14</v>
      </c>
      <c r="F9655" t="s">
        <v>14</v>
      </c>
      <c r="G9655" t="s">
        <v>22</v>
      </c>
      <c r="H9655" t="s">
        <v>1396</v>
      </c>
      <c r="I9655" t="s">
        <v>17</v>
      </c>
      <c r="J9655" t="s">
        <v>18</v>
      </c>
      <c r="K9655" t="s">
        <v>58</v>
      </c>
      <c r="L9655" t="s">
        <v>33</v>
      </c>
      <c r="M9655" t="s">
        <v>21</v>
      </c>
      <c r="N9655">
        <v>25.42</v>
      </c>
    </row>
    <row r="9656" spans="1:14" hidden="1" x14ac:dyDescent="0.2">
      <c r="A9656">
        <v>73244</v>
      </c>
      <c r="B9656">
        <v>284</v>
      </c>
      <c r="C9656">
        <v>10</v>
      </c>
      <c r="D9656" t="s">
        <v>1132</v>
      </c>
      <c r="E9656" t="s">
        <v>28</v>
      </c>
      <c r="F9656" t="s">
        <v>288</v>
      </c>
      <c r="G9656" t="s">
        <v>960</v>
      </c>
      <c r="H9656" t="s">
        <v>1133</v>
      </c>
      <c r="I9656" t="s">
        <v>17</v>
      </c>
      <c r="J9656" t="s">
        <v>18</v>
      </c>
      <c r="K9656" t="s">
        <v>58</v>
      </c>
      <c r="L9656" t="s">
        <v>1134</v>
      </c>
      <c r="M9656" t="s">
        <v>21</v>
      </c>
      <c r="N9656">
        <v>4.4800000000000004</v>
      </c>
    </row>
    <row r="9657" spans="1:14" hidden="1" x14ac:dyDescent="0.2">
      <c r="A9657">
        <v>73245</v>
      </c>
      <c r="B9657">
        <v>281</v>
      </c>
      <c r="C9657">
        <v>10</v>
      </c>
      <c r="D9657" t="s">
        <v>1132</v>
      </c>
      <c r="E9657" t="s">
        <v>28</v>
      </c>
      <c r="F9657" t="s">
        <v>288</v>
      </c>
      <c r="G9657" t="s">
        <v>960</v>
      </c>
      <c r="H9657" t="s">
        <v>1133</v>
      </c>
      <c r="I9657" t="s">
        <v>17</v>
      </c>
      <c r="J9657" t="s">
        <v>18</v>
      </c>
      <c r="K9657" t="s">
        <v>58</v>
      </c>
      <c r="L9657" t="s">
        <v>1134</v>
      </c>
      <c r="M9657" t="s">
        <v>21</v>
      </c>
      <c r="N9657">
        <v>4.43</v>
      </c>
    </row>
    <row r="9658" spans="1:14" hidden="1" x14ac:dyDescent="0.2">
      <c r="A9658">
        <v>69859</v>
      </c>
      <c r="B9658">
        <v>20</v>
      </c>
      <c r="C9658">
        <v>20</v>
      </c>
      <c r="D9658" t="s">
        <v>987</v>
      </c>
      <c r="E9658" t="s">
        <v>28</v>
      </c>
      <c r="F9658" t="s">
        <v>462</v>
      </c>
      <c r="G9658" t="s">
        <v>471</v>
      </c>
      <c r="H9658" t="s">
        <v>988</v>
      </c>
      <c r="I9658" t="s">
        <v>23</v>
      </c>
      <c r="J9658" t="s">
        <v>24</v>
      </c>
      <c r="K9658" t="s">
        <v>25</v>
      </c>
      <c r="L9658" t="s">
        <v>126</v>
      </c>
      <c r="M9658" t="s">
        <v>26</v>
      </c>
      <c r="N9658">
        <v>547.30999999999995</v>
      </c>
    </row>
    <row r="9659" spans="1:14" hidden="1" x14ac:dyDescent="0.2">
      <c r="A9659">
        <v>69860</v>
      </c>
      <c r="B9659">
        <v>21</v>
      </c>
      <c r="C9659">
        <v>20</v>
      </c>
      <c r="D9659" t="s">
        <v>987</v>
      </c>
      <c r="E9659" t="s">
        <v>28</v>
      </c>
      <c r="F9659" t="s">
        <v>462</v>
      </c>
      <c r="G9659" t="s">
        <v>471</v>
      </c>
      <c r="H9659" t="s">
        <v>988</v>
      </c>
      <c r="I9659" t="s">
        <v>23</v>
      </c>
      <c r="J9659" t="s">
        <v>174</v>
      </c>
      <c r="K9659" t="s">
        <v>66</v>
      </c>
      <c r="L9659" t="s">
        <v>126</v>
      </c>
      <c r="M9659" t="s">
        <v>745</v>
      </c>
      <c r="N9659">
        <v>17.96</v>
      </c>
    </row>
    <row r="9660" spans="1:14" hidden="1" x14ac:dyDescent="0.2">
      <c r="A9660">
        <v>69861</v>
      </c>
      <c r="B9660">
        <v>22</v>
      </c>
      <c r="C9660">
        <v>20</v>
      </c>
      <c r="D9660" t="s">
        <v>987</v>
      </c>
      <c r="E9660" t="s">
        <v>28</v>
      </c>
      <c r="F9660" t="s">
        <v>462</v>
      </c>
      <c r="G9660" t="s">
        <v>471</v>
      </c>
      <c r="H9660" t="s">
        <v>988</v>
      </c>
      <c r="I9660" t="s">
        <v>23</v>
      </c>
      <c r="J9660" t="s">
        <v>24</v>
      </c>
      <c r="K9660" t="s">
        <v>1579</v>
      </c>
      <c r="L9660" t="s">
        <v>126</v>
      </c>
      <c r="M9660" t="s">
        <v>26</v>
      </c>
      <c r="N9660">
        <v>200.99</v>
      </c>
    </row>
    <row r="9661" spans="1:14" hidden="1" x14ac:dyDescent="0.2">
      <c r="A9661">
        <v>73246</v>
      </c>
      <c r="B9661">
        <v>273</v>
      </c>
      <c r="C9661">
        <v>10</v>
      </c>
      <c r="D9661" t="s">
        <v>1132</v>
      </c>
      <c r="E9661" t="s">
        <v>28</v>
      </c>
      <c r="F9661" t="s">
        <v>288</v>
      </c>
      <c r="G9661" t="s">
        <v>960</v>
      </c>
      <c r="H9661" t="s">
        <v>1133</v>
      </c>
      <c r="I9661" t="s">
        <v>17</v>
      </c>
      <c r="J9661" t="s">
        <v>18</v>
      </c>
      <c r="K9661" t="s">
        <v>58</v>
      </c>
      <c r="L9661" t="s">
        <v>1134</v>
      </c>
      <c r="M9661" t="s">
        <v>21</v>
      </c>
      <c r="N9661">
        <v>2.09</v>
      </c>
    </row>
    <row r="9662" spans="1:14" hidden="1" x14ac:dyDescent="0.2">
      <c r="A9662">
        <v>73263</v>
      </c>
      <c r="B9662">
        <v>15</v>
      </c>
      <c r="C9662">
        <v>10</v>
      </c>
      <c r="D9662" t="s">
        <v>536</v>
      </c>
      <c r="E9662" t="s">
        <v>28</v>
      </c>
      <c r="F9662" t="s">
        <v>43</v>
      </c>
      <c r="G9662" t="s">
        <v>158</v>
      </c>
      <c r="H9662" t="s">
        <v>537</v>
      </c>
      <c r="I9662" t="s">
        <v>17</v>
      </c>
      <c r="J9662" t="s">
        <v>18</v>
      </c>
      <c r="K9662" t="s">
        <v>58</v>
      </c>
      <c r="L9662" t="s">
        <v>538</v>
      </c>
      <c r="M9662" t="s">
        <v>21</v>
      </c>
      <c r="N9662">
        <v>40.770000000000003</v>
      </c>
    </row>
    <row r="9663" spans="1:14" hidden="1" x14ac:dyDescent="0.2">
      <c r="A9663">
        <v>73264</v>
      </c>
      <c r="B9663">
        <v>9</v>
      </c>
      <c r="C9663">
        <v>11</v>
      </c>
      <c r="D9663" t="s">
        <v>536</v>
      </c>
      <c r="E9663" t="s">
        <v>28</v>
      </c>
      <c r="F9663" t="s">
        <v>29</v>
      </c>
      <c r="G9663" t="s">
        <v>65</v>
      </c>
      <c r="H9663" t="s">
        <v>537</v>
      </c>
      <c r="I9663" t="s">
        <v>32</v>
      </c>
      <c r="J9663" t="s">
        <v>18</v>
      </c>
      <c r="K9663" t="s">
        <v>19</v>
      </c>
      <c r="L9663" t="s">
        <v>239</v>
      </c>
      <c r="M9663" t="s">
        <v>21</v>
      </c>
      <c r="N9663">
        <v>7.62</v>
      </c>
    </row>
    <row r="9664" spans="1:14" hidden="1" x14ac:dyDescent="0.2">
      <c r="A9664">
        <v>73265</v>
      </c>
      <c r="B9664">
        <v>16</v>
      </c>
      <c r="C9664">
        <v>10</v>
      </c>
      <c r="D9664" t="s">
        <v>536</v>
      </c>
      <c r="E9664" t="s">
        <v>28</v>
      </c>
      <c r="F9664" t="s">
        <v>43</v>
      </c>
      <c r="G9664" t="s">
        <v>158</v>
      </c>
      <c r="H9664" t="s">
        <v>537</v>
      </c>
      <c r="I9664" t="s">
        <v>32</v>
      </c>
      <c r="J9664" t="s">
        <v>18</v>
      </c>
      <c r="K9664" t="s">
        <v>242</v>
      </c>
      <c r="L9664" t="s">
        <v>538</v>
      </c>
      <c r="M9664" t="s">
        <v>21</v>
      </c>
      <c r="N9664">
        <v>7.61</v>
      </c>
    </row>
    <row r="9665" spans="1:14" hidden="1" x14ac:dyDescent="0.2">
      <c r="A9665">
        <v>73270</v>
      </c>
      <c r="B9665">
        <v>9</v>
      </c>
      <c r="C9665">
        <v>10</v>
      </c>
      <c r="D9665" t="s">
        <v>867</v>
      </c>
      <c r="E9665" t="s">
        <v>28</v>
      </c>
      <c r="F9665" t="s">
        <v>29</v>
      </c>
      <c r="G9665" t="s">
        <v>65</v>
      </c>
      <c r="H9665" t="s">
        <v>868</v>
      </c>
      <c r="I9665" t="s">
        <v>84</v>
      </c>
      <c r="J9665" t="s">
        <v>18</v>
      </c>
      <c r="K9665" t="s">
        <v>85</v>
      </c>
      <c r="L9665" t="s">
        <v>395</v>
      </c>
      <c r="M9665" t="s">
        <v>21</v>
      </c>
      <c r="N9665">
        <v>65.72</v>
      </c>
    </row>
    <row r="9666" spans="1:14" hidden="1" x14ac:dyDescent="0.2">
      <c r="A9666">
        <v>69867</v>
      </c>
      <c r="B9666">
        <v>28</v>
      </c>
      <c r="C9666">
        <v>20</v>
      </c>
      <c r="D9666" t="s">
        <v>987</v>
      </c>
      <c r="E9666" t="s">
        <v>28</v>
      </c>
      <c r="F9666" t="s">
        <v>462</v>
      </c>
      <c r="G9666" t="s">
        <v>471</v>
      </c>
      <c r="H9666" t="s">
        <v>988</v>
      </c>
      <c r="I9666" t="s">
        <v>17</v>
      </c>
      <c r="J9666" t="s">
        <v>174</v>
      </c>
      <c r="K9666" t="s">
        <v>66</v>
      </c>
      <c r="L9666" t="s">
        <v>126</v>
      </c>
      <c r="M9666" t="s">
        <v>745</v>
      </c>
      <c r="N9666">
        <v>8.4600000000000009</v>
      </c>
    </row>
    <row r="9667" spans="1:14" hidden="1" x14ac:dyDescent="0.2">
      <c r="A9667">
        <v>73271</v>
      </c>
      <c r="B9667">
        <v>10</v>
      </c>
      <c r="C9667">
        <v>10</v>
      </c>
      <c r="D9667" t="s">
        <v>867</v>
      </c>
      <c r="E9667" t="s">
        <v>28</v>
      </c>
      <c r="F9667" t="s">
        <v>29</v>
      </c>
      <c r="G9667" t="s">
        <v>65</v>
      </c>
      <c r="H9667" t="s">
        <v>868</v>
      </c>
      <c r="I9667" t="s">
        <v>17</v>
      </c>
      <c r="J9667" t="s">
        <v>18</v>
      </c>
      <c r="K9667" t="s">
        <v>48</v>
      </c>
      <c r="L9667" t="s">
        <v>395</v>
      </c>
      <c r="M9667" t="s">
        <v>21</v>
      </c>
      <c r="N9667">
        <v>31.18</v>
      </c>
    </row>
    <row r="9668" spans="1:14" hidden="1" x14ac:dyDescent="0.2">
      <c r="A9668">
        <v>73282</v>
      </c>
      <c r="B9668">
        <v>11</v>
      </c>
      <c r="C9668">
        <v>10</v>
      </c>
      <c r="D9668" t="s">
        <v>400</v>
      </c>
      <c r="E9668" t="s">
        <v>28</v>
      </c>
      <c r="F9668" t="s">
        <v>43</v>
      </c>
      <c r="G9668" t="s">
        <v>44</v>
      </c>
      <c r="H9668" t="s">
        <v>401</v>
      </c>
      <c r="I9668" t="s">
        <v>17</v>
      </c>
      <c r="J9668" t="s">
        <v>18</v>
      </c>
      <c r="K9668" t="s">
        <v>48</v>
      </c>
      <c r="L9668" t="s">
        <v>126</v>
      </c>
      <c r="M9668" t="s">
        <v>21</v>
      </c>
      <c r="N9668">
        <v>92.47</v>
      </c>
    </row>
    <row r="9669" spans="1:14" hidden="1" x14ac:dyDescent="0.2">
      <c r="A9669">
        <v>69872</v>
      </c>
      <c r="B9669">
        <v>6</v>
      </c>
      <c r="C9669">
        <v>10</v>
      </c>
      <c r="D9669" t="s">
        <v>1375</v>
      </c>
      <c r="E9669" t="s">
        <v>28</v>
      </c>
      <c r="F9669" t="s">
        <v>462</v>
      </c>
      <c r="G9669" t="s">
        <v>471</v>
      </c>
      <c r="H9669" t="s">
        <v>1376</v>
      </c>
      <c r="I9669" t="s">
        <v>23</v>
      </c>
      <c r="J9669" t="s">
        <v>24</v>
      </c>
      <c r="K9669" t="s">
        <v>1579</v>
      </c>
      <c r="L9669" t="s">
        <v>126</v>
      </c>
      <c r="M9669" t="s">
        <v>26</v>
      </c>
      <c r="N9669">
        <v>192.96</v>
      </c>
    </row>
    <row r="9670" spans="1:14" hidden="1" x14ac:dyDescent="0.2">
      <c r="A9670">
        <v>73286</v>
      </c>
      <c r="B9670">
        <v>7</v>
      </c>
      <c r="C9670">
        <v>30</v>
      </c>
      <c r="D9670" t="s">
        <v>975</v>
      </c>
      <c r="E9670" t="s">
        <v>28</v>
      </c>
      <c r="F9670" t="s">
        <v>50</v>
      </c>
      <c r="G9670" t="s">
        <v>51</v>
      </c>
      <c r="H9670" t="s">
        <v>976</v>
      </c>
      <c r="I9670" t="s">
        <v>23</v>
      </c>
      <c r="J9670" t="s">
        <v>18</v>
      </c>
      <c r="K9670" t="s">
        <v>66</v>
      </c>
      <c r="L9670" t="s">
        <v>126</v>
      </c>
      <c r="M9670" t="s">
        <v>21</v>
      </c>
      <c r="N9670">
        <v>2.35</v>
      </c>
    </row>
    <row r="9671" spans="1:14" hidden="1" x14ac:dyDescent="0.2">
      <c r="A9671">
        <v>73304</v>
      </c>
      <c r="B9671">
        <v>14</v>
      </c>
      <c r="C9671">
        <v>10</v>
      </c>
      <c r="D9671" t="s">
        <v>1014</v>
      </c>
      <c r="E9671" t="s">
        <v>28</v>
      </c>
      <c r="F9671" t="s">
        <v>29</v>
      </c>
      <c r="G9671" t="s">
        <v>65</v>
      </c>
      <c r="H9671" t="s">
        <v>1015</v>
      </c>
      <c r="I9671" t="s">
        <v>17</v>
      </c>
      <c r="J9671" t="s">
        <v>18</v>
      </c>
      <c r="K9671" t="s">
        <v>58</v>
      </c>
      <c r="L9671" t="s">
        <v>63</v>
      </c>
      <c r="M9671" t="s">
        <v>21</v>
      </c>
      <c r="N9671">
        <v>15.45</v>
      </c>
    </row>
    <row r="9672" spans="1:14" hidden="1" x14ac:dyDescent="0.2">
      <c r="A9672">
        <v>73355</v>
      </c>
      <c r="B9672">
        <v>39</v>
      </c>
      <c r="C9672">
        <v>20</v>
      </c>
      <c r="D9672" t="s">
        <v>825</v>
      </c>
      <c r="E9672" t="s">
        <v>28</v>
      </c>
      <c r="F9672" t="s">
        <v>456</v>
      </c>
      <c r="G9672" t="s">
        <v>457</v>
      </c>
      <c r="H9672" t="s">
        <v>827</v>
      </c>
      <c r="I9672" t="s">
        <v>17</v>
      </c>
      <c r="J9672" t="s">
        <v>18</v>
      </c>
      <c r="K9672" t="s">
        <v>48</v>
      </c>
      <c r="L9672" t="s">
        <v>63</v>
      </c>
      <c r="M9672" t="s">
        <v>21</v>
      </c>
      <c r="N9672">
        <v>23.19</v>
      </c>
    </row>
    <row r="9673" spans="1:14" hidden="1" x14ac:dyDescent="0.2">
      <c r="A9673">
        <v>73362</v>
      </c>
      <c r="B9673">
        <v>3</v>
      </c>
      <c r="C9673">
        <v>10</v>
      </c>
      <c r="D9673" t="s">
        <v>313</v>
      </c>
      <c r="E9673" t="s">
        <v>28</v>
      </c>
      <c r="F9673" t="s">
        <v>288</v>
      </c>
      <c r="G9673" t="s">
        <v>314</v>
      </c>
      <c r="H9673" t="s">
        <v>315</v>
      </c>
      <c r="I9673" t="s">
        <v>17</v>
      </c>
      <c r="J9673" t="s">
        <v>18</v>
      </c>
      <c r="K9673" t="s">
        <v>48</v>
      </c>
      <c r="L9673" t="s">
        <v>33</v>
      </c>
      <c r="M9673" t="s">
        <v>21</v>
      </c>
      <c r="N9673">
        <v>172.7</v>
      </c>
    </row>
    <row r="9674" spans="1:14" hidden="1" x14ac:dyDescent="0.2">
      <c r="A9674">
        <v>73363</v>
      </c>
      <c r="B9674">
        <v>11</v>
      </c>
      <c r="C9674">
        <v>10</v>
      </c>
      <c r="D9674" t="s">
        <v>1531</v>
      </c>
      <c r="E9674" t="s">
        <v>28</v>
      </c>
      <c r="F9674" t="s">
        <v>81</v>
      </c>
      <c r="G9674" t="s">
        <v>86</v>
      </c>
      <c r="H9674" t="s">
        <v>1532</v>
      </c>
      <c r="I9674" t="s">
        <v>17</v>
      </c>
      <c r="J9674" t="s">
        <v>18</v>
      </c>
      <c r="K9674" t="s">
        <v>48</v>
      </c>
      <c r="L9674" t="s">
        <v>33</v>
      </c>
      <c r="M9674" t="s">
        <v>21</v>
      </c>
      <c r="N9674">
        <v>231</v>
      </c>
    </row>
    <row r="9675" spans="1:14" hidden="1" x14ac:dyDescent="0.2">
      <c r="A9675">
        <v>73378</v>
      </c>
      <c r="B9675">
        <v>2</v>
      </c>
      <c r="C9675">
        <v>10</v>
      </c>
      <c r="D9675" t="s">
        <v>1751</v>
      </c>
      <c r="E9675" t="s">
        <v>28</v>
      </c>
      <c r="F9675" t="s">
        <v>462</v>
      </c>
      <c r="G9675" t="s">
        <v>463</v>
      </c>
      <c r="H9675" t="s">
        <v>1752</v>
      </c>
      <c r="I9675" t="s">
        <v>17</v>
      </c>
      <c r="J9675" t="s">
        <v>18</v>
      </c>
      <c r="K9675" t="s">
        <v>58</v>
      </c>
      <c r="L9675" t="s">
        <v>33</v>
      </c>
      <c r="M9675" t="s">
        <v>21</v>
      </c>
      <c r="N9675">
        <v>12.12</v>
      </c>
    </row>
    <row r="9676" spans="1:14" hidden="1" x14ac:dyDescent="0.2">
      <c r="A9676">
        <v>69881</v>
      </c>
      <c r="B9676">
        <v>10</v>
      </c>
      <c r="C9676">
        <v>30</v>
      </c>
      <c r="D9676" t="s">
        <v>461</v>
      </c>
      <c r="E9676" t="s">
        <v>28</v>
      </c>
      <c r="F9676" t="s">
        <v>462</v>
      </c>
      <c r="G9676" t="s">
        <v>463</v>
      </c>
      <c r="H9676" t="s">
        <v>464</v>
      </c>
      <c r="I9676" t="s">
        <v>32</v>
      </c>
      <c r="J9676" t="s">
        <v>24</v>
      </c>
      <c r="K9676" t="s">
        <v>25</v>
      </c>
      <c r="L9676" t="s">
        <v>63</v>
      </c>
      <c r="M9676" t="s">
        <v>26</v>
      </c>
      <c r="N9676">
        <v>49.48</v>
      </c>
    </row>
    <row r="9677" spans="1:14" hidden="1" x14ac:dyDescent="0.2">
      <c r="A9677">
        <v>73379</v>
      </c>
      <c r="B9677">
        <v>4</v>
      </c>
      <c r="C9677">
        <v>10</v>
      </c>
      <c r="D9677" t="s">
        <v>1751</v>
      </c>
      <c r="E9677" t="s">
        <v>28</v>
      </c>
      <c r="F9677" t="s">
        <v>462</v>
      </c>
      <c r="G9677" t="s">
        <v>463</v>
      </c>
      <c r="H9677" t="s">
        <v>1752</v>
      </c>
      <c r="I9677" t="s">
        <v>17</v>
      </c>
      <c r="J9677" t="s">
        <v>18</v>
      </c>
      <c r="K9677" t="s">
        <v>58</v>
      </c>
      <c r="L9677" t="s">
        <v>33</v>
      </c>
      <c r="M9677" t="s">
        <v>21</v>
      </c>
      <c r="N9677">
        <v>11.84</v>
      </c>
    </row>
    <row r="9678" spans="1:14" hidden="1" x14ac:dyDescent="0.2">
      <c r="A9678">
        <v>73380</v>
      </c>
      <c r="B9678">
        <v>5</v>
      </c>
      <c r="C9678">
        <v>10</v>
      </c>
      <c r="D9678" t="s">
        <v>1751</v>
      </c>
      <c r="E9678" t="s">
        <v>28</v>
      </c>
      <c r="F9678" t="s">
        <v>462</v>
      </c>
      <c r="G9678" t="s">
        <v>463</v>
      </c>
      <c r="H9678" t="s">
        <v>1752</v>
      </c>
      <c r="I9678" t="s">
        <v>17</v>
      </c>
      <c r="J9678" t="s">
        <v>18</v>
      </c>
      <c r="K9678" t="s">
        <v>58</v>
      </c>
      <c r="L9678" t="s">
        <v>33</v>
      </c>
      <c r="M9678" t="s">
        <v>21</v>
      </c>
      <c r="N9678">
        <v>12.08</v>
      </c>
    </row>
    <row r="9679" spans="1:14" hidden="1" x14ac:dyDescent="0.2">
      <c r="A9679">
        <v>73385</v>
      </c>
      <c r="B9679">
        <v>1</v>
      </c>
      <c r="C9679">
        <v>10</v>
      </c>
      <c r="D9679" t="s">
        <v>1753</v>
      </c>
      <c r="E9679" t="s">
        <v>28</v>
      </c>
      <c r="F9679" t="s">
        <v>462</v>
      </c>
      <c r="G9679" t="s">
        <v>463</v>
      </c>
      <c r="H9679" t="s">
        <v>1754</v>
      </c>
      <c r="I9679" t="s">
        <v>17</v>
      </c>
      <c r="J9679" t="s">
        <v>18</v>
      </c>
      <c r="K9679" t="s">
        <v>48</v>
      </c>
      <c r="L9679" t="s">
        <v>33</v>
      </c>
      <c r="M9679" t="s">
        <v>21</v>
      </c>
      <c r="N9679">
        <v>499.85</v>
      </c>
    </row>
    <row r="9680" spans="1:14" hidden="1" x14ac:dyDescent="0.2">
      <c r="A9680">
        <v>73397</v>
      </c>
      <c r="B9680">
        <v>13</v>
      </c>
      <c r="C9680">
        <v>10</v>
      </c>
      <c r="D9680" t="s">
        <v>1753</v>
      </c>
      <c r="E9680" t="s">
        <v>28</v>
      </c>
      <c r="F9680" t="s">
        <v>462</v>
      </c>
      <c r="G9680" t="s">
        <v>463</v>
      </c>
      <c r="H9680" t="s">
        <v>1754</v>
      </c>
      <c r="I9680" t="s">
        <v>17</v>
      </c>
      <c r="J9680" t="s">
        <v>18</v>
      </c>
      <c r="K9680" t="s">
        <v>58</v>
      </c>
      <c r="L9680" t="s">
        <v>33</v>
      </c>
      <c r="M9680" t="s">
        <v>21</v>
      </c>
      <c r="N9680">
        <v>19.27</v>
      </c>
    </row>
    <row r="9681" spans="1:14" hidden="1" x14ac:dyDescent="0.2">
      <c r="A9681">
        <v>73426</v>
      </c>
      <c r="B9681">
        <v>12</v>
      </c>
      <c r="C9681">
        <v>10</v>
      </c>
      <c r="D9681" t="s">
        <v>688</v>
      </c>
      <c r="E9681" t="s">
        <v>98</v>
      </c>
      <c r="F9681" t="s">
        <v>98</v>
      </c>
      <c r="G9681" t="s">
        <v>98</v>
      </c>
      <c r="H9681" t="s">
        <v>689</v>
      </c>
      <c r="I9681" t="s">
        <v>17</v>
      </c>
      <c r="J9681" t="s">
        <v>18</v>
      </c>
      <c r="K9681" t="s">
        <v>48</v>
      </c>
      <c r="L9681" t="s">
        <v>126</v>
      </c>
      <c r="M9681" t="s">
        <v>21</v>
      </c>
      <c r="N9681">
        <v>185.85</v>
      </c>
    </row>
    <row r="9682" spans="1:14" hidden="1" x14ac:dyDescent="0.2">
      <c r="A9682">
        <v>73491</v>
      </c>
      <c r="B9682">
        <v>9</v>
      </c>
      <c r="C9682">
        <v>20</v>
      </c>
      <c r="D9682" t="s">
        <v>269</v>
      </c>
      <c r="E9682" t="s">
        <v>28</v>
      </c>
      <c r="F9682" t="s">
        <v>270</v>
      </c>
      <c r="G9682" t="s">
        <v>270</v>
      </c>
      <c r="H9682" t="s">
        <v>271</v>
      </c>
      <c r="I9682" t="s">
        <v>17</v>
      </c>
      <c r="J9682" t="s">
        <v>18</v>
      </c>
      <c r="K9682" t="s">
        <v>58</v>
      </c>
      <c r="L9682" t="s">
        <v>33</v>
      </c>
      <c r="M9682" t="s">
        <v>21</v>
      </c>
      <c r="N9682">
        <v>457.42</v>
      </c>
    </row>
    <row r="9683" spans="1:14" hidden="1" x14ac:dyDescent="0.2">
      <c r="A9683">
        <v>73547</v>
      </c>
      <c r="B9683">
        <v>32</v>
      </c>
      <c r="C9683">
        <v>10</v>
      </c>
      <c r="D9683" t="s">
        <v>616</v>
      </c>
      <c r="E9683" t="s">
        <v>28</v>
      </c>
      <c r="F9683" t="s">
        <v>29</v>
      </c>
      <c r="G9683" t="s">
        <v>60</v>
      </c>
      <c r="H9683" t="s">
        <v>617</v>
      </c>
      <c r="I9683" t="s">
        <v>17</v>
      </c>
      <c r="J9683" t="s">
        <v>18</v>
      </c>
      <c r="K9683" t="s">
        <v>264</v>
      </c>
      <c r="L9683" t="s">
        <v>239</v>
      </c>
      <c r="M9683" t="s">
        <v>21</v>
      </c>
      <c r="N9683">
        <v>41.58</v>
      </c>
    </row>
    <row r="9684" spans="1:14" hidden="1" x14ac:dyDescent="0.2">
      <c r="A9684">
        <v>73549</v>
      </c>
      <c r="B9684">
        <v>33</v>
      </c>
      <c r="C9684">
        <v>10</v>
      </c>
      <c r="D9684" t="s">
        <v>616</v>
      </c>
      <c r="E9684" t="s">
        <v>28</v>
      </c>
      <c r="F9684" t="s">
        <v>29</v>
      </c>
      <c r="G9684" t="s">
        <v>60</v>
      </c>
      <c r="H9684" t="s">
        <v>617</v>
      </c>
      <c r="I9684" t="s">
        <v>39</v>
      </c>
      <c r="J9684" t="s">
        <v>18</v>
      </c>
      <c r="K9684" t="s">
        <v>201</v>
      </c>
      <c r="L9684" t="s">
        <v>239</v>
      </c>
      <c r="M9684" t="s">
        <v>21</v>
      </c>
      <c r="N9684">
        <v>2.64</v>
      </c>
    </row>
    <row r="9685" spans="1:14" hidden="1" x14ac:dyDescent="0.2">
      <c r="A9685">
        <v>73550</v>
      </c>
      <c r="B9685">
        <v>34</v>
      </c>
      <c r="C9685">
        <v>10</v>
      </c>
      <c r="D9685" t="s">
        <v>616</v>
      </c>
      <c r="E9685" t="s">
        <v>28</v>
      </c>
      <c r="F9685" t="s">
        <v>29</v>
      </c>
      <c r="G9685" t="s">
        <v>60</v>
      </c>
      <c r="H9685" t="s">
        <v>617</v>
      </c>
      <c r="I9685" t="s">
        <v>39</v>
      </c>
      <c r="J9685" t="s">
        <v>18</v>
      </c>
      <c r="K9685" t="s">
        <v>201</v>
      </c>
      <c r="L9685" t="s">
        <v>239</v>
      </c>
      <c r="M9685" t="s">
        <v>21</v>
      </c>
      <c r="N9685">
        <v>2.57</v>
      </c>
    </row>
    <row r="9686" spans="1:14" hidden="1" x14ac:dyDescent="0.2">
      <c r="A9686">
        <v>73551</v>
      </c>
      <c r="B9686">
        <v>35</v>
      </c>
      <c r="C9686">
        <v>10</v>
      </c>
      <c r="D9686" t="s">
        <v>616</v>
      </c>
      <c r="E9686" t="s">
        <v>28</v>
      </c>
      <c r="F9686" t="s">
        <v>29</v>
      </c>
      <c r="G9686" t="s">
        <v>60</v>
      </c>
      <c r="H9686" t="s">
        <v>617</v>
      </c>
      <c r="I9686" t="s">
        <v>39</v>
      </c>
      <c r="J9686" t="s">
        <v>18</v>
      </c>
      <c r="K9686" t="s">
        <v>201</v>
      </c>
      <c r="L9686" t="s">
        <v>239</v>
      </c>
      <c r="M9686" t="s">
        <v>21</v>
      </c>
      <c r="N9686">
        <v>2.75</v>
      </c>
    </row>
    <row r="9687" spans="1:14" hidden="1" x14ac:dyDescent="0.2">
      <c r="A9687">
        <v>73552</v>
      </c>
      <c r="B9687">
        <v>36</v>
      </c>
      <c r="C9687">
        <v>10</v>
      </c>
      <c r="D9687" t="s">
        <v>616</v>
      </c>
      <c r="E9687" t="s">
        <v>28</v>
      </c>
      <c r="F9687" t="s">
        <v>29</v>
      </c>
      <c r="G9687" t="s">
        <v>60</v>
      </c>
      <c r="H9687" t="s">
        <v>617</v>
      </c>
      <c r="I9687" t="s">
        <v>39</v>
      </c>
      <c r="J9687" t="s">
        <v>18</v>
      </c>
      <c r="K9687" t="s">
        <v>201</v>
      </c>
      <c r="L9687" t="s">
        <v>239</v>
      </c>
      <c r="M9687" t="s">
        <v>21</v>
      </c>
      <c r="N9687">
        <v>2.58</v>
      </c>
    </row>
    <row r="9688" spans="1:14" hidden="1" x14ac:dyDescent="0.2">
      <c r="A9688">
        <v>73553</v>
      </c>
      <c r="B9688">
        <v>37</v>
      </c>
      <c r="C9688">
        <v>10</v>
      </c>
      <c r="D9688" t="s">
        <v>616</v>
      </c>
      <c r="E9688" t="s">
        <v>28</v>
      </c>
      <c r="F9688" t="s">
        <v>29</v>
      </c>
      <c r="G9688" t="s">
        <v>60</v>
      </c>
      <c r="H9688" t="s">
        <v>617</v>
      </c>
      <c r="I9688" t="s">
        <v>39</v>
      </c>
      <c r="J9688" t="s">
        <v>18</v>
      </c>
      <c r="K9688" t="s">
        <v>201</v>
      </c>
      <c r="L9688" t="s">
        <v>239</v>
      </c>
      <c r="M9688" t="s">
        <v>21</v>
      </c>
      <c r="N9688">
        <v>2.62</v>
      </c>
    </row>
    <row r="9689" spans="1:14" hidden="1" x14ac:dyDescent="0.2">
      <c r="A9689">
        <v>73554</v>
      </c>
      <c r="B9689">
        <v>38</v>
      </c>
      <c r="C9689">
        <v>10</v>
      </c>
      <c r="D9689" t="s">
        <v>616</v>
      </c>
      <c r="E9689" t="s">
        <v>28</v>
      </c>
      <c r="F9689" t="s">
        <v>29</v>
      </c>
      <c r="G9689" t="s">
        <v>60</v>
      </c>
      <c r="H9689" t="s">
        <v>617</v>
      </c>
      <c r="I9689" t="s">
        <v>39</v>
      </c>
      <c r="J9689" t="s">
        <v>18</v>
      </c>
      <c r="K9689" t="s">
        <v>201</v>
      </c>
      <c r="L9689" t="s">
        <v>239</v>
      </c>
      <c r="M9689" t="s">
        <v>21</v>
      </c>
      <c r="N9689">
        <v>2.5499999999999998</v>
      </c>
    </row>
    <row r="9690" spans="1:14" hidden="1" x14ac:dyDescent="0.2">
      <c r="A9690">
        <v>73555</v>
      </c>
      <c r="B9690">
        <v>39</v>
      </c>
      <c r="C9690">
        <v>10</v>
      </c>
      <c r="D9690" t="s">
        <v>616</v>
      </c>
      <c r="E9690" t="s">
        <v>28</v>
      </c>
      <c r="F9690" t="s">
        <v>29</v>
      </c>
      <c r="G9690" t="s">
        <v>60</v>
      </c>
      <c r="H9690" t="s">
        <v>617</v>
      </c>
      <c r="I9690" t="s">
        <v>39</v>
      </c>
      <c r="J9690" t="s">
        <v>18</v>
      </c>
      <c r="K9690" t="s">
        <v>201</v>
      </c>
      <c r="L9690" t="s">
        <v>239</v>
      </c>
      <c r="M9690" t="s">
        <v>21</v>
      </c>
      <c r="N9690">
        <v>2.57</v>
      </c>
    </row>
    <row r="9691" spans="1:14" hidden="1" x14ac:dyDescent="0.2">
      <c r="A9691">
        <v>73556</v>
      </c>
      <c r="B9691">
        <v>40</v>
      </c>
      <c r="C9691">
        <v>10</v>
      </c>
      <c r="D9691" t="s">
        <v>616</v>
      </c>
      <c r="E9691" t="s">
        <v>28</v>
      </c>
      <c r="F9691" t="s">
        <v>29</v>
      </c>
      <c r="G9691" t="s">
        <v>60</v>
      </c>
      <c r="H9691" t="s">
        <v>617</v>
      </c>
      <c r="I9691" t="s">
        <v>39</v>
      </c>
      <c r="J9691" t="s">
        <v>18</v>
      </c>
      <c r="K9691" t="s">
        <v>201</v>
      </c>
      <c r="L9691" t="s">
        <v>239</v>
      </c>
      <c r="M9691" t="s">
        <v>21</v>
      </c>
      <c r="N9691">
        <v>2.54</v>
      </c>
    </row>
    <row r="9692" spans="1:14" hidden="1" x14ac:dyDescent="0.2">
      <c r="A9692">
        <v>73557</v>
      </c>
      <c r="B9692">
        <v>41</v>
      </c>
      <c r="C9692">
        <v>10</v>
      </c>
      <c r="D9692" t="s">
        <v>616</v>
      </c>
      <c r="E9692" t="s">
        <v>28</v>
      </c>
      <c r="F9692" t="s">
        <v>29</v>
      </c>
      <c r="G9692" t="s">
        <v>60</v>
      </c>
      <c r="H9692" t="s">
        <v>617</v>
      </c>
      <c r="I9692" t="s">
        <v>39</v>
      </c>
      <c r="J9692" t="s">
        <v>18</v>
      </c>
      <c r="K9692" t="s">
        <v>201</v>
      </c>
      <c r="L9692" t="s">
        <v>239</v>
      </c>
      <c r="M9692" t="s">
        <v>21</v>
      </c>
      <c r="N9692">
        <v>2.65</v>
      </c>
    </row>
    <row r="9693" spans="1:14" hidden="1" x14ac:dyDescent="0.2">
      <c r="A9693">
        <v>69910</v>
      </c>
      <c r="B9693">
        <v>10</v>
      </c>
      <c r="C9693">
        <v>20</v>
      </c>
      <c r="D9693" t="s">
        <v>473</v>
      </c>
      <c r="E9693" t="s">
        <v>28</v>
      </c>
      <c r="F9693" t="s">
        <v>462</v>
      </c>
      <c r="G9693" t="s">
        <v>471</v>
      </c>
      <c r="H9693" t="s">
        <v>474</v>
      </c>
      <c r="I9693" t="s">
        <v>84</v>
      </c>
      <c r="J9693" t="s">
        <v>24</v>
      </c>
      <c r="K9693" t="s">
        <v>144</v>
      </c>
      <c r="L9693" t="s">
        <v>126</v>
      </c>
      <c r="M9693" t="s">
        <v>26</v>
      </c>
      <c r="N9693">
        <v>90.35</v>
      </c>
    </row>
    <row r="9694" spans="1:14" hidden="1" x14ac:dyDescent="0.2">
      <c r="A9694">
        <v>73558</v>
      </c>
      <c r="B9694">
        <v>42</v>
      </c>
      <c r="C9694">
        <v>10</v>
      </c>
      <c r="D9694" t="s">
        <v>616</v>
      </c>
      <c r="E9694" t="s">
        <v>28</v>
      </c>
      <c r="F9694" t="s">
        <v>29</v>
      </c>
      <c r="G9694" t="s">
        <v>60</v>
      </c>
      <c r="H9694" t="s">
        <v>617</v>
      </c>
      <c r="I9694" t="s">
        <v>39</v>
      </c>
      <c r="J9694" t="s">
        <v>18</v>
      </c>
      <c r="K9694" t="s">
        <v>201</v>
      </c>
      <c r="L9694" t="s">
        <v>239</v>
      </c>
      <c r="M9694" t="s">
        <v>21</v>
      </c>
      <c r="N9694">
        <v>1.57</v>
      </c>
    </row>
    <row r="9695" spans="1:14" hidden="1" x14ac:dyDescent="0.2">
      <c r="A9695">
        <v>73567</v>
      </c>
      <c r="B9695">
        <v>14</v>
      </c>
      <c r="C9695">
        <v>10</v>
      </c>
      <c r="D9695" t="s">
        <v>748</v>
      </c>
      <c r="E9695" t="s">
        <v>28</v>
      </c>
      <c r="F9695" t="s">
        <v>29</v>
      </c>
      <c r="G9695" t="s">
        <v>93</v>
      </c>
      <c r="H9695" t="s">
        <v>749</v>
      </c>
      <c r="I9695" t="s">
        <v>17</v>
      </c>
      <c r="J9695" t="s">
        <v>18</v>
      </c>
      <c r="K9695" t="s">
        <v>48</v>
      </c>
      <c r="L9695" t="s">
        <v>126</v>
      </c>
      <c r="M9695" t="s">
        <v>21</v>
      </c>
      <c r="N9695">
        <v>6.51</v>
      </c>
    </row>
    <row r="9696" spans="1:14" hidden="1" x14ac:dyDescent="0.2">
      <c r="A9696">
        <v>73568</v>
      </c>
      <c r="B9696">
        <v>16</v>
      </c>
      <c r="C9696">
        <v>10</v>
      </c>
      <c r="D9696" t="s">
        <v>748</v>
      </c>
      <c r="E9696" t="s">
        <v>28</v>
      </c>
      <c r="F9696" t="s">
        <v>29</v>
      </c>
      <c r="G9696" t="s">
        <v>93</v>
      </c>
      <c r="H9696" t="s">
        <v>749</v>
      </c>
      <c r="I9696" t="s">
        <v>17</v>
      </c>
      <c r="J9696" t="s">
        <v>18</v>
      </c>
      <c r="K9696" t="s">
        <v>19</v>
      </c>
      <c r="L9696" t="s">
        <v>126</v>
      </c>
      <c r="M9696" t="s">
        <v>21</v>
      </c>
      <c r="N9696">
        <v>8.49</v>
      </c>
    </row>
    <row r="9697" spans="1:14" hidden="1" x14ac:dyDescent="0.2">
      <c r="A9697">
        <v>73582</v>
      </c>
      <c r="B9697">
        <v>16</v>
      </c>
      <c r="C9697">
        <v>10</v>
      </c>
      <c r="D9697" t="s">
        <v>1338</v>
      </c>
      <c r="E9697" t="s">
        <v>28</v>
      </c>
      <c r="F9697" t="s">
        <v>29</v>
      </c>
      <c r="G9697" t="s">
        <v>65</v>
      </c>
      <c r="H9697" t="s">
        <v>1339</v>
      </c>
      <c r="I9697" t="s">
        <v>17</v>
      </c>
      <c r="J9697" t="s">
        <v>18</v>
      </c>
      <c r="K9697" t="s">
        <v>19</v>
      </c>
      <c r="L9697" t="s">
        <v>20</v>
      </c>
      <c r="M9697" t="s">
        <v>21</v>
      </c>
      <c r="N9697">
        <v>17.41</v>
      </c>
    </row>
    <row r="9698" spans="1:14" hidden="1" x14ac:dyDescent="0.2">
      <c r="A9698">
        <v>73594</v>
      </c>
      <c r="B9698">
        <v>16</v>
      </c>
      <c r="C9698">
        <v>10</v>
      </c>
      <c r="D9698" t="s">
        <v>42</v>
      </c>
      <c r="E9698" t="s">
        <v>28</v>
      </c>
      <c r="F9698" t="s">
        <v>43</v>
      </c>
      <c r="G9698" t="s">
        <v>44</v>
      </c>
      <c r="H9698" t="s">
        <v>45</v>
      </c>
      <c r="I9698" t="s">
        <v>17</v>
      </c>
      <c r="J9698" t="s">
        <v>18</v>
      </c>
      <c r="K9698" t="s">
        <v>19</v>
      </c>
      <c r="L9698" t="s">
        <v>33</v>
      </c>
      <c r="M9698" t="s">
        <v>21</v>
      </c>
      <c r="N9698">
        <v>10.1</v>
      </c>
    </row>
    <row r="9699" spans="1:14" hidden="1" x14ac:dyDescent="0.2">
      <c r="A9699">
        <v>73601</v>
      </c>
      <c r="B9699">
        <v>7</v>
      </c>
      <c r="C9699">
        <v>40</v>
      </c>
      <c r="D9699" t="s">
        <v>975</v>
      </c>
      <c r="E9699" t="s">
        <v>28</v>
      </c>
      <c r="F9699" t="s">
        <v>50</v>
      </c>
      <c r="G9699" t="s">
        <v>51</v>
      </c>
      <c r="H9699" t="s">
        <v>976</v>
      </c>
      <c r="I9699" t="s">
        <v>17</v>
      </c>
      <c r="J9699" t="s">
        <v>18</v>
      </c>
      <c r="K9699" t="s">
        <v>19</v>
      </c>
      <c r="L9699" t="s">
        <v>126</v>
      </c>
      <c r="M9699" t="s">
        <v>21</v>
      </c>
      <c r="N9699">
        <v>29.38</v>
      </c>
    </row>
    <row r="9700" spans="1:14" hidden="1" x14ac:dyDescent="0.2">
      <c r="A9700">
        <v>73603</v>
      </c>
      <c r="B9700">
        <v>6</v>
      </c>
      <c r="C9700">
        <v>40</v>
      </c>
      <c r="D9700" t="s">
        <v>975</v>
      </c>
      <c r="E9700" t="s">
        <v>28</v>
      </c>
      <c r="F9700" t="s">
        <v>50</v>
      </c>
      <c r="G9700" t="s">
        <v>51</v>
      </c>
      <c r="H9700" t="s">
        <v>976</v>
      </c>
      <c r="I9700" t="s">
        <v>17</v>
      </c>
      <c r="J9700" t="s">
        <v>18</v>
      </c>
      <c r="K9700" t="s">
        <v>48</v>
      </c>
      <c r="L9700" t="s">
        <v>126</v>
      </c>
      <c r="M9700" t="s">
        <v>21</v>
      </c>
      <c r="N9700">
        <v>27.05</v>
      </c>
    </row>
    <row r="9701" spans="1:14" hidden="1" x14ac:dyDescent="0.2">
      <c r="A9701">
        <v>73604</v>
      </c>
      <c r="B9701">
        <v>20</v>
      </c>
      <c r="C9701">
        <v>20</v>
      </c>
      <c r="D9701" t="s">
        <v>973</v>
      </c>
      <c r="E9701" t="s">
        <v>28</v>
      </c>
      <c r="F9701" t="s">
        <v>29</v>
      </c>
      <c r="G9701" t="s">
        <v>60</v>
      </c>
      <c r="H9701" t="s">
        <v>974</v>
      </c>
      <c r="I9701" t="s">
        <v>17</v>
      </c>
      <c r="J9701" t="s">
        <v>18</v>
      </c>
      <c r="K9701" t="s">
        <v>19</v>
      </c>
      <c r="L9701" t="s">
        <v>538</v>
      </c>
      <c r="M9701" t="s">
        <v>21</v>
      </c>
      <c r="N9701">
        <v>5.66</v>
      </c>
    </row>
    <row r="9702" spans="1:14" hidden="1" x14ac:dyDescent="0.2">
      <c r="A9702">
        <v>73605</v>
      </c>
      <c r="B9702">
        <v>21</v>
      </c>
      <c r="C9702">
        <v>20</v>
      </c>
      <c r="D9702" t="s">
        <v>973</v>
      </c>
      <c r="E9702" t="s">
        <v>28</v>
      </c>
      <c r="F9702" t="s">
        <v>29</v>
      </c>
      <c r="G9702" t="s">
        <v>60</v>
      </c>
      <c r="H9702" t="s">
        <v>974</v>
      </c>
      <c r="I9702" t="s">
        <v>84</v>
      </c>
      <c r="J9702" t="s">
        <v>18</v>
      </c>
      <c r="K9702" t="s">
        <v>144</v>
      </c>
      <c r="L9702" t="s">
        <v>538</v>
      </c>
      <c r="M9702" t="s">
        <v>21</v>
      </c>
      <c r="N9702">
        <v>22.52</v>
      </c>
    </row>
    <row r="9703" spans="1:14" hidden="1" x14ac:dyDescent="0.2">
      <c r="A9703">
        <v>69920</v>
      </c>
      <c r="B9703">
        <v>3</v>
      </c>
      <c r="C9703">
        <v>20</v>
      </c>
      <c r="D9703" t="s">
        <v>1495</v>
      </c>
      <c r="E9703" t="s">
        <v>28</v>
      </c>
      <c r="F9703" t="s">
        <v>160</v>
      </c>
      <c r="G9703" t="s">
        <v>160</v>
      </c>
      <c r="H9703" t="s">
        <v>1496</v>
      </c>
      <c r="I9703" t="s">
        <v>17</v>
      </c>
      <c r="J9703" t="s">
        <v>174</v>
      </c>
      <c r="K9703" t="s">
        <v>469</v>
      </c>
      <c r="L9703" t="s">
        <v>122</v>
      </c>
      <c r="M9703" t="s">
        <v>745</v>
      </c>
      <c r="N9703">
        <v>4.76</v>
      </c>
    </row>
    <row r="9704" spans="1:14" hidden="1" x14ac:dyDescent="0.2">
      <c r="A9704">
        <v>73609</v>
      </c>
      <c r="B9704">
        <v>25</v>
      </c>
      <c r="C9704">
        <v>20</v>
      </c>
      <c r="D9704" t="s">
        <v>973</v>
      </c>
      <c r="E9704" t="s">
        <v>28</v>
      </c>
      <c r="F9704" t="s">
        <v>29</v>
      </c>
      <c r="G9704" t="s">
        <v>60</v>
      </c>
      <c r="H9704" t="s">
        <v>974</v>
      </c>
      <c r="I9704" t="s">
        <v>17</v>
      </c>
      <c r="J9704" t="s">
        <v>18</v>
      </c>
      <c r="K9704" t="s">
        <v>48</v>
      </c>
      <c r="L9704" t="s">
        <v>538</v>
      </c>
      <c r="M9704" t="s">
        <v>21</v>
      </c>
      <c r="N9704">
        <v>13.22</v>
      </c>
    </row>
    <row r="9705" spans="1:14" hidden="1" x14ac:dyDescent="0.2">
      <c r="A9705">
        <v>73610</v>
      </c>
      <c r="B9705">
        <v>13</v>
      </c>
      <c r="C9705">
        <v>20</v>
      </c>
      <c r="D9705" t="s">
        <v>975</v>
      </c>
      <c r="E9705" t="s">
        <v>28</v>
      </c>
      <c r="F9705" t="s">
        <v>50</v>
      </c>
      <c r="G9705" t="s">
        <v>51</v>
      </c>
      <c r="H9705" t="s">
        <v>976</v>
      </c>
      <c r="I9705" t="s">
        <v>17</v>
      </c>
      <c r="J9705" t="s">
        <v>18</v>
      </c>
      <c r="K9705" t="s">
        <v>48</v>
      </c>
      <c r="L9705" t="s">
        <v>538</v>
      </c>
      <c r="M9705" t="s">
        <v>21</v>
      </c>
      <c r="N9705">
        <v>7.41</v>
      </c>
    </row>
    <row r="9706" spans="1:14" hidden="1" x14ac:dyDescent="0.2">
      <c r="A9706">
        <v>73612</v>
      </c>
      <c r="B9706">
        <v>19</v>
      </c>
      <c r="C9706">
        <v>10</v>
      </c>
      <c r="D9706" t="s">
        <v>975</v>
      </c>
      <c r="E9706" t="s">
        <v>28</v>
      </c>
      <c r="F9706" t="s">
        <v>462</v>
      </c>
      <c r="G9706" t="s">
        <v>623</v>
      </c>
      <c r="H9706" t="s">
        <v>976</v>
      </c>
      <c r="I9706" t="s">
        <v>17</v>
      </c>
      <c r="J9706" t="s">
        <v>18</v>
      </c>
      <c r="K9706" t="s">
        <v>19</v>
      </c>
      <c r="L9706" t="s">
        <v>63</v>
      </c>
      <c r="M9706" t="s">
        <v>21</v>
      </c>
      <c r="N9706">
        <v>13.22</v>
      </c>
    </row>
    <row r="9707" spans="1:14" hidden="1" x14ac:dyDescent="0.2">
      <c r="A9707">
        <v>73623</v>
      </c>
      <c r="B9707">
        <v>9</v>
      </c>
      <c r="C9707">
        <v>30</v>
      </c>
      <c r="D9707" t="s">
        <v>1468</v>
      </c>
      <c r="E9707" t="s">
        <v>28</v>
      </c>
      <c r="F9707" t="s">
        <v>160</v>
      </c>
      <c r="G9707" t="s">
        <v>160</v>
      </c>
      <c r="H9707" t="s">
        <v>1469</v>
      </c>
      <c r="I9707" t="s">
        <v>39</v>
      </c>
      <c r="J9707" t="s">
        <v>18</v>
      </c>
      <c r="K9707" t="s">
        <v>202</v>
      </c>
      <c r="L9707" t="s">
        <v>395</v>
      </c>
      <c r="M9707" t="s">
        <v>21</v>
      </c>
      <c r="N9707">
        <v>5.24</v>
      </c>
    </row>
    <row r="9708" spans="1:14" hidden="1" x14ac:dyDescent="0.2">
      <c r="A9708">
        <v>73624</v>
      </c>
      <c r="B9708">
        <v>8</v>
      </c>
      <c r="C9708">
        <v>30</v>
      </c>
      <c r="D9708" t="s">
        <v>1468</v>
      </c>
      <c r="E9708" t="s">
        <v>28</v>
      </c>
      <c r="F9708" t="s">
        <v>160</v>
      </c>
      <c r="G9708" t="s">
        <v>160</v>
      </c>
      <c r="H9708" t="s">
        <v>1469</v>
      </c>
      <c r="I9708" t="s">
        <v>39</v>
      </c>
      <c r="J9708" t="s">
        <v>18</v>
      </c>
      <c r="K9708" t="s">
        <v>202</v>
      </c>
      <c r="L9708" t="s">
        <v>395</v>
      </c>
      <c r="M9708" t="s">
        <v>21</v>
      </c>
      <c r="N9708">
        <v>10.67</v>
      </c>
    </row>
    <row r="9709" spans="1:14" hidden="1" x14ac:dyDescent="0.2">
      <c r="A9709">
        <v>73625</v>
      </c>
      <c r="B9709">
        <v>11</v>
      </c>
      <c r="C9709">
        <v>30</v>
      </c>
      <c r="D9709" t="s">
        <v>1468</v>
      </c>
      <c r="E9709" t="s">
        <v>28</v>
      </c>
      <c r="F9709" t="s">
        <v>160</v>
      </c>
      <c r="G9709" t="s">
        <v>160</v>
      </c>
      <c r="H9709" t="s">
        <v>1469</v>
      </c>
      <c r="I9709" t="s">
        <v>39</v>
      </c>
      <c r="J9709" t="s">
        <v>18</v>
      </c>
      <c r="K9709" t="s">
        <v>202</v>
      </c>
      <c r="L9709" t="s">
        <v>395</v>
      </c>
      <c r="M9709" t="s">
        <v>21</v>
      </c>
      <c r="N9709">
        <v>10.67</v>
      </c>
    </row>
    <row r="9710" spans="1:14" hidden="1" x14ac:dyDescent="0.2">
      <c r="A9710">
        <v>73626</v>
      </c>
      <c r="B9710">
        <v>10</v>
      </c>
      <c r="C9710">
        <v>30</v>
      </c>
      <c r="D9710" t="s">
        <v>1468</v>
      </c>
      <c r="E9710" t="s">
        <v>28</v>
      </c>
      <c r="F9710" t="s">
        <v>160</v>
      </c>
      <c r="G9710" t="s">
        <v>160</v>
      </c>
      <c r="H9710" t="s">
        <v>1469</v>
      </c>
      <c r="I9710" t="s">
        <v>39</v>
      </c>
      <c r="J9710" t="s">
        <v>18</v>
      </c>
      <c r="K9710" t="s">
        <v>202</v>
      </c>
      <c r="L9710" t="s">
        <v>395</v>
      </c>
      <c r="M9710" t="s">
        <v>21</v>
      </c>
      <c r="N9710">
        <v>10.65</v>
      </c>
    </row>
    <row r="9711" spans="1:14" hidden="1" x14ac:dyDescent="0.2">
      <c r="A9711">
        <v>73627</v>
      </c>
      <c r="B9711">
        <v>12</v>
      </c>
      <c r="C9711">
        <v>30</v>
      </c>
      <c r="D9711" t="s">
        <v>1468</v>
      </c>
      <c r="E9711" t="s">
        <v>28</v>
      </c>
      <c r="F9711" t="s">
        <v>160</v>
      </c>
      <c r="G9711" t="s">
        <v>160</v>
      </c>
      <c r="H9711" t="s">
        <v>1469</v>
      </c>
      <c r="I9711" t="s">
        <v>39</v>
      </c>
      <c r="J9711" t="s">
        <v>18</v>
      </c>
      <c r="K9711" t="s">
        <v>202</v>
      </c>
      <c r="L9711" t="s">
        <v>395</v>
      </c>
      <c r="M9711" t="s">
        <v>21</v>
      </c>
      <c r="N9711">
        <v>10.64</v>
      </c>
    </row>
    <row r="9712" spans="1:14" hidden="1" x14ac:dyDescent="0.2">
      <c r="A9712">
        <v>73628</v>
      </c>
      <c r="B9712">
        <v>4</v>
      </c>
      <c r="C9712">
        <v>50</v>
      </c>
      <c r="D9712" t="s">
        <v>1468</v>
      </c>
      <c r="E9712" t="s">
        <v>28</v>
      </c>
      <c r="F9712" t="s">
        <v>462</v>
      </c>
      <c r="G9712" t="s">
        <v>463</v>
      </c>
      <c r="H9712" t="s">
        <v>1469</v>
      </c>
      <c r="I9712" t="s">
        <v>17</v>
      </c>
      <c r="J9712" t="s">
        <v>18</v>
      </c>
      <c r="K9712" t="s">
        <v>58</v>
      </c>
      <c r="L9712" t="s">
        <v>395</v>
      </c>
      <c r="M9712" t="s">
        <v>21</v>
      </c>
      <c r="N9712">
        <v>29.3</v>
      </c>
    </row>
    <row r="9713" spans="1:14" hidden="1" x14ac:dyDescent="0.2">
      <c r="A9713">
        <v>73632</v>
      </c>
      <c r="B9713">
        <v>19</v>
      </c>
      <c r="C9713">
        <v>20</v>
      </c>
      <c r="D9713" t="s">
        <v>1462</v>
      </c>
      <c r="E9713" t="s">
        <v>28</v>
      </c>
      <c r="F9713" t="s">
        <v>160</v>
      </c>
      <c r="G9713" t="s">
        <v>160</v>
      </c>
      <c r="H9713" t="s">
        <v>1463</v>
      </c>
      <c r="I9713" t="s">
        <v>17</v>
      </c>
      <c r="J9713" t="s">
        <v>18</v>
      </c>
      <c r="K9713" t="s">
        <v>19</v>
      </c>
      <c r="L9713" t="s">
        <v>63</v>
      </c>
      <c r="M9713" t="s">
        <v>21</v>
      </c>
      <c r="N9713">
        <v>38.01</v>
      </c>
    </row>
    <row r="9714" spans="1:14" hidden="1" x14ac:dyDescent="0.2">
      <c r="A9714">
        <v>73648</v>
      </c>
      <c r="B9714">
        <v>24</v>
      </c>
      <c r="C9714">
        <v>10</v>
      </c>
      <c r="D9714" t="s">
        <v>633</v>
      </c>
      <c r="E9714" t="s">
        <v>28</v>
      </c>
      <c r="F9714" t="s">
        <v>29</v>
      </c>
      <c r="G9714" t="s">
        <v>65</v>
      </c>
      <c r="H9714" t="s">
        <v>634</v>
      </c>
      <c r="I9714" t="s">
        <v>84</v>
      </c>
      <c r="J9714" t="s">
        <v>18</v>
      </c>
      <c r="K9714" t="s">
        <v>144</v>
      </c>
      <c r="L9714" t="s">
        <v>20</v>
      </c>
      <c r="M9714" t="s">
        <v>21</v>
      </c>
      <c r="N9714">
        <v>50.51</v>
      </c>
    </row>
    <row r="9715" spans="1:14" hidden="1" x14ac:dyDescent="0.2">
      <c r="A9715">
        <v>73662</v>
      </c>
      <c r="B9715">
        <v>7</v>
      </c>
      <c r="C9715">
        <v>10</v>
      </c>
      <c r="D9715" t="s">
        <v>977</v>
      </c>
      <c r="E9715" t="s">
        <v>28</v>
      </c>
      <c r="F9715" t="s">
        <v>29</v>
      </c>
      <c r="G9715" t="s">
        <v>60</v>
      </c>
      <c r="H9715" t="s">
        <v>978</v>
      </c>
      <c r="I9715" t="s">
        <v>17</v>
      </c>
      <c r="J9715" t="s">
        <v>18</v>
      </c>
      <c r="K9715" t="s">
        <v>19</v>
      </c>
      <c r="L9715" t="s">
        <v>63</v>
      </c>
      <c r="M9715" t="s">
        <v>21</v>
      </c>
      <c r="N9715">
        <v>16.670000000000002</v>
      </c>
    </row>
    <row r="9716" spans="1:14" hidden="1" x14ac:dyDescent="0.2">
      <c r="A9716">
        <v>69937</v>
      </c>
      <c r="B9716">
        <v>10</v>
      </c>
      <c r="C9716">
        <v>10</v>
      </c>
      <c r="D9716" t="s">
        <v>1485</v>
      </c>
      <c r="E9716" t="s">
        <v>28</v>
      </c>
      <c r="F9716" t="s">
        <v>160</v>
      </c>
      <c r="G9716" t="s">
        <v>160</v>
      </c>
      <c r="H9716" t="s">
        <v>1486</v>
      </c>
      <c r="I9716" t="s">
        <v>17</v>
      </c>
      <c r="J9716" t="s">
        <v>174</v>
      </c>
      <c r="K9716" t="s">
        <v>469</v>
      </c>
      <c r="L9716" t="s">
        <v>33</v>
      </c>
      <c r="M9716" t="s">
        <v>745</v>
      </c>
      <c r="N9716">
        <v>7.73</v>
      </c>
    </row>
    <row r="9717" spans="1:14" hidden="1" x14ac:dyDescent="0.2">
      <c r="A9717">
        <v>73663</v>
      </c>
      <c r="B9717">
        <v>8</v>
      </c>
      <c r="C9717">
        <v>10</v>
      </c>
      <c r="D9717" t="s">
        <v>977</v>
      </c>
      <c r="E9717" t="s">
        <v>28</v>
      </c>
      <c r="F9717" t="s">
        <v>29</v>
      </c>
      <c r="G9717" t="s">
        <v>60</v>
      </c>
      <c r="H9717" t="s">
        <v>978</v>
      </c>
      <c r="I9717" t="s">
        <v>17</v>
      </c>
      <c r="J9717" t="s">
        <v>18</v>
      </c>
      <c r="K9717" t="s">
        <v>19</v>
      </c>
      <c r="L9717" t="s">
        <v>63</v>
      </c>
      <c r="M9717" t="s">
        <v>21</v>
      </c>
      <c r="N9717">
        <v>14.97</v>
      </c>
    </row>
    <row r="9718" spans="1:14" hidden="1" x14ac:dyDescent="0.2">
      <c r="A9718">
        <v>73664</v>
      </c>
      <c r="B9718">
        <v>9</v>
      </c>
      <c r="C9718">
        <v>10</v>
      </c>
      <c r="D9718" t="s">
        <v>977</v>
      </c>
      <c r="E9718" t="s">
        <v>28</v>
      </c>
      <c r="F9718" t="s">
        <v>29</v>
      </c>
      <c r="G9718" t="s">
        <v>60</v>
      </c>
      <c r="H9718" t="s">
        <v>978</v>
      </c>
      <c r="I9718" t="s">
        <v>17</v>
      </c>
      <c r="J9718" t="s">
        <v>18</v>
      </c>
      <c r="K9718" t="s">
        <v>19</v>
      </c>
      <c r="L9718" t="s">
        <v>63</v>
      </c>
      <c r="M9718" t="s">
        <v>21</v>
      </c>
      <c r="N9718">
        <v>4</v>
      </c>
    </row>
    <row r="9719" spans="1:14" hidden="1" x14ac:dyDescent="0.2">
      <c r="A9719">
        <v>69940</v>
      </c>
      <c r="B9719">
        <v>8</v>
      </c>
      <c r="C9719">
        <v>30</v>
      </c>
      <c r="D9719" t="s">
        <v>1474</v>
      </c>
      <c r="E9719" t="s">
        <v>28</v>
      </c>
      <c r="F9719" t="s">
        <v>160</v>
      </c>
      <c r="G9719" t="s">
        <v>160</v>
      </c>
      <c r="H9719" t="s">
        <v>1475</v>
      </c>
      <c r="I9719" t="s">
        <v>23</v>
      </c>
      <c r="J9719" t="s">
        <v>24</v>
      </c>
      <c r="K9719" t="s">
        <v>66</v>
      </c>
      <c r="L9719" t="s">
        <v>126</v>
      </c>
      <c r="M9719" t="s">
        <v>26</v>
      </c>
      <c r="N9719">
        <v>177.33</v>
      </c>
    </row>
    <row r="9720" spans="1:14" hidden="1" x14ac:dyDescent="0.2">
      <c r="A9720">
        <v>69941</v>
      </c>
      <c r="B9720">
        <v>9</v>
      </c>
      <c r="C9720">
        <v>30</v>
      </c>
      <c r="D9720" t="s">
        <v>1474</v>
      </c>
      <c r="E9720" t="s">
        <v>28</v>
      </c>
      <c r="F9720" t="s">
        <v>160</v>
      </c>
      <c r="G9720" t="s">
        <v>160</v>
      </c>
      <c r="H9720" t="s">
        <v>1475</v>
      </c>
      <c r="I9720" t="s">
        <v>23</v>
      </c>
      <c r="J9720" t="s">
        <v>24</v>
      </c>
      <c r="K9720" t="s">
        <v>25</v>
      </c>
      <c r="L9720" t="s">
        <v>126</v>
      </c>
      <c r="M9720" t="s">
        <v>26</v>
      </c>
      <c r="N9720">
        <v>861.76</v>
      </c>
    </row>
    <row r="9721" spans="1:14" hidden="1" x14ac:dyDescent="0.2">
      <c r="A9721">
        <v>73680</v>
      </c>
      <c r="B9721">
        <v>13</v>
      </c>
      <c r="C9721">
        <v>10</v>
      </c>
      <c r="D9721" t="s">
        <v>1667</v>
      </c>
      <c r="E9721" t="s">
        <v>28</v>
      </c>
      <c r="F9721" t="s">
        <v>433</v>
      </c>
      <c r="G9721" t="s">
        <v>434</v>
      </c>
      <c r="H9721" t="s">
        <v>1668</v>
      </c>
      <c r="I9721" t="s">
        <v>17</v>
      </c>
      <c r="J9721" t="s">
        <v>18</v>
      </c>
      <c r="K9721" t="s">
        <v>48</v>
      </c>
      <c r="L9721" t="s">
        <v>33</v>
      </c>
      <c r="M9721" t="s">
        <v>21</v>
      </c>
      <c r="N9721">
        <v>36.82</v>
      </c>
    </row>
    <row r="9722" spans="1:14" hidden="1" x14ac:dyDescent="0.2">
      <c r="A9722">
        <v>73703</v>
      </c>
      <c r="B9722">
        <v>5</v>
      </c>
      <c r="C9722">
        <v>10</v>
      </c>
      <c r="D9722" t="s">
        <v>610</v>
      </c>
      <c r="E9722" t="s">
        <v>98</v>
      </c>
      <c r="F9722" t="s">
        <v>98</v>
      </c>
      <c r="G9722" t="s">
        <v>98</v>
      </c>
      <c r="H9722" t="s">
        <v>611</v>
      </c>
      <c r="I9722" t="s">
        <v>17</v>
      </c>
      <c r="J9722" t="s">
        <v>18</v>
      </c>
      <c r="K9722" t="s">
        <v>58</v>
      </c>
      <c r="L9722" t="s">
        <v>33</v>
      </c>
      <c r="M9722" t="s">
        <v>21</v>
      </c>
      <c r="N9722">
        <v>20.88</v>
      </c>
    </row>
    <row r="9723" spans="1:14" hidden="1" x14ac:dyDescent="0.2">
      <c r="A9723">
        <v>73704</v>
      </c>
      <c r="B9723">
        <v>6</v>
      </c>
      <c r="C9723">
        <v>10</v>
      </c>
      <c r="D9723" t="s">
        <v>610</v>
      </c>
      <c r="E9723" t="s">
        <v>98</v>
      </c>
      <c r="F9723" t="s">
        <v>98</v>
      </c>
      <c r="G9723" t="s">
        <v>98</v>
      </c>
      <c r="H9723" t="s">
        <v>611</v>
      </c>
      <c r="I9723" t="s">
        <v>17</v>
      </c>
      <c r="J9723" t="s">
        <v>18</v>
      </c>
      <c r="K9723" t="s">
        <v>58</v>
      </c>
      <c r="L9723" t="s">
        <v>33</v>
      </c>
      <c r="M9723" t="s">
        <v>21</v>
      </c>
      <c r="N9723">
        <v>19.04</v>
      </c>
    </row>
    <row r="9724" spans="1:14" hidden="1" x14ac:dyDescent="0.2">
      <c r="A9724">
        <v>73737</v>
      </c>
      <c r="B9724">
        <v>26</v>
      </c>
      <c r="C9724">
        <v>10</v>
      </c>
      <c r="D9724" t="s">
        <v>545</v>
      </c>
      <c r="E9724" t="s">
        <v>98</v>
      </c>
      <c r="F9724" t="s">
        <v>98</v>
      </c>
      <c r="G9724" t="s">
        <v>98</v>
      </c>
      <c r="H9724" t="s">
        <v>546</v>
      </c>
      <c r="I9724" t="s">
        <v>17</v>
      </c>
      <c r="J9724" t="s">
        <v>18</v>
      </c>
      <c r="K9724" t="s">
        <v>58</v>
      </c>
      <c r="L9724" t="s">
        <v>33</v>
      </c>
      <c r="M9724" t="s">
        <v>21</v>
      </c>
      <c r="N9724">
        <v>4.5</v>
      </c>
    </row>
    <row r="9725" spans="1:14" hidden="1" x14ac:dyDescent="0.2">
      <c r="A9725">
        <v>73742</v>
      </c>
      <c r="B9725">
        <v>11</v>
      </c>
      <c r="C9725">
        <v>10</v>
      </c>
      <c r="D9725" t="s">
        <v>941</v>
      </c>
      <c r="E9725" t="s">
        <v>98</v>
      </c>
      <c r="F9725" t="s">
        <v>98</v>
      </c>
      <c r="G9725" t="s">
        <v>98</v>
      </c>
      <c r="H9725" t="s">
        <v>942</v>
      </c>
      <c r="I9725" t="s">
        <v>17</v>
      </c>
      <c r="J9725" t="s">
        <v>18</v>
      </c>
      <c r="K9725" t="s">
        <v>58</v>
      </c>
      <c r="L9725" t="s">
        <v>33</v>
      </c>
      <c r="M9725" t="s">
        <v>21</v>
      </c>
      <c r="N9725">
        <v>7.18</v>
      </c>
    </row>
    <row r="9726" spans="1:14" hidden="1" x14ac:dyDescent="0.2">
      <c r="A9726">
        <v>73744</v>
      </c>
      <c r="B9726">
        <v>4</v>
      </c>
      <c r="C9726">
        <v>30</v>
      </c>
      <c r="D9726" t="s">
        <v>1543</v>
      </c>
      <c r="E9726" t="s">
        <v>98</v>
      </c>
      <c r="F9726" t="s">
        <v>98</v>
      </c>
      <c r="G9726" t="s">
        <v>98</v>
      </c>
      <c r="H9726" t="s">
        <v>1544</v>
      </c>
      <c r="I9726" t="s">
        <v>17</v>
      </c>
      <c r="J9726" t="s">
        <v>18</v>
      </c>
      <c r="K9726" t="s">
        <v>19</v>
      </c>
      <c r="L9726" t="s">
        <v>33</v>
      </c>
      <c r="M9726" t="s">
        <v>21</v>
      </c>
      <c r="N9726">
        <v>365.2</v>
      </c>
    </row>
    <row r="9727" spans="1:14" hidden="1" x14ac:dyDescent="0.2">
      <c r="A9727">
        <v>69949</v>
      </c>
      <c r="B9727">
        <v>1</v>
      </c>
      <c r="C9727">
        <v>100</v>
      </c>
      <c r="D9727" t="s">
        <v>1497</v>
      </c>
      <c r="E9727" t="s">
        <v>28</v>
      </c>
      <c r="F9727" t="s">
        <v>160</v>
      </c>
      <c r="G9727" t="s">
        <v>160</v>
      </c>
      <c r="H9727" t="s">
        <v>1498</v>
      </c>
      <c r="I9727" t="s">
        <v>84</v>
      </c>
      <c r="J9727" t="s">
        <v>24</v>
      </c>
      <c r="K9727" t="s">
        <v>85</v>
      </c>
      <c r="L9727" t="s">
        <v>395</v>
      </c>
      <c r="M9727" t="s">
        <v>26</v>
      </c>
      <c r="N9727">
        <v>396.66</v>
      </c>
    </row>
    <row r="9728" spans="1:14" hidden="1" x14ac:dyDescent="0.2">
      <c r="A9728">
        <v>69950</v>
      </c>
      <c r="B9728">
        <v>2</v>
      </c>
      <c r="C9728">
        <v>100</v>
      </c>
      <c r="D9728" t="s">
        <v>1497</v>
      </c>
      <c r="E9728" t="s">
        <v>28</v>
      </c>
      <c r="F9728" t="s">
        <v>160</v>
      </c>
      <c r="G9728" t="s">
        <v>160</v>
      </c>
      <c r="H9728" t="s">
        <v>1498</v>
      </c>
      <c r="I9728" t="s">
        <v>17</v>
      </c>
      <c r="J9728" t="s">
        <v>24</v>
      </c>
      <c r="K9728" t="s">
        <v>19</v>
      </c>
      <c r="L9728" t="s">
        <v>395</v>
      </c>
      <c r="M9728" t="s">
        <v>245</v>
      </c>
      <c r="N9728">
        <v>177.46</v>
      </c>
    </row>
    <row r="9729" spans="1:14" hidden="1" x14ac:dyDescent="0.2">
      <c r="A9729">
        <v>73753</v>
      </c>
      <c r="B9729">
        <v>13</v>
      </c>
      <c r="C9729">
        <v>30</v>
      </c>
      <c r="D9729" t="s">
        <v>1543</v>
      </c>
      <c r="E9729" t="s">
        <v>98</v>
      </c>
      <c r="F9729" t="s">
        <v>98</v>
      </c>
      <c r="G9729" t="s">
        <v>98</v>
      </c>
      <c r="H9729" t="s">
        <v>1544</v>
      </c>
      <c r="I9729" t="s">
        <v>17</v>
      </c>
      <c r="J9729" t="s">
        <v>18</v>
      </c>
      <c r="K9729" t="s">
        <v>58</v>
      </c>
      <c r="L9729" t="s">
        <v>33</v>
      </c>
      <c r="M9729" t="s">
        <v>21</v>
      </c>
      <c r="N9729">
        <v>18.96</v>
      </c>
    </row>
    <row r="9730" spans="1:14" hidden="1" x14ac:dyDescent="0.2">
      <c r="A9730">
        <v>69953</v>
      </c>
      <c r="B9730">
        <v>3</v>
      </c>
      <c r="C9730">
        <v>10</v>
      </c>
      <c r="D9730" t="s">
        <v>894</v>
      </c>
      <c r="E9730" t="s">
        <v>28</v>
      </c>
      <c r="F9730" t="s">
        <v>160</v>
      </c>
      <c r="G9730" t="s">
        <v>895</v>
      </c>
      <c r="H9730" t="s">
        <v>896</v>
      </c>
      <c r="I9730" t="s">
        <v>32</v>
      </c>
      <c r="J9730" t="s">
        <v>24</v>
      </c>
      <c r="K9730" t="s">
        <v>25</v>
      </c>
      <c r="L9730" t="s">
        <v>63</v>
      </c>
      <c r="M9730" t="s">
        <v>26</v>
      </c>
      <c r="N9730">
        <v>3020.2</v>
      </c>
    </row>
    <row r="9731" spans="1:14" hidden="1" x14ac:dyDescent="0.2">
      <c r="A9731">
        <v>73794</v>
      </c>
      <c r="B9731">
        <v>2</v>
      </c>
      <c r="C9731">
        <v>31</v>
      </c>
      <c r="D9731" t="s">
        <v>912</v>
      </c>
      <c r="E9731" t="s">
        <v>28</v>
      </c>
      <c r="F9731" t="s">
        <v>288</v>
      </c>
      <c r="G9731" t="s">
        <v>314</v>
      </c>
      <c r="H9731" t="s">
        <v>914</v>
      </c>
      <c r="I9731" t="s">
        <v>17</v>
      </c>
      <c r="J9731" t="s">
        <v>18</v>
      </c>
      <c r="K9731" t="s">
        <v>19</v>
      </c>
      <c r="L9731" t="s">
        <v>239</v>
      </c>
      <c r="M9731" t="s">
        <v>21</v>
      </c>
      <c r="N9731">
        <v>37.880000000000003</v>
      </c>
    </row>
    <row r="9732" spans="1:14" hidden="1" x14ac:dyDescent="0.2">
      <c r="A9732">
        <v>73802</v>
      </c>
      <c r="B9732">
        <v>13</v>
      </c>
      <c r="C9732">
        <v>10</v>
      </c>
      <c r="D9732" t="s">
        <v>789</v>
      </c>
      <c r="E9732" t="s">
        <v>28</v>
      </c>
      <c r="F9732" t="s">
        <v>29</v>
      </c>
      <c r="G9732" t="s">
        <v>93</v>
      </c>
      <c r="H9732" t="s">
        <v>790</v>
      </c>
      <c r="I9732" t="s">
        <v>17</v>
      </c>
      <c r="J9732" t="s">
        <v>18</v>
      </c>
      <c r="K9732" t="s">
        <v>19</v>
      </c>
      <c r="L9732" t="s">
        <v>63</v>
      </c>
      <c r="M9732" t="s">
        <v>21</v>
      </c>
      <c r="N9732">
        <v>191.64</v>
      </c>
    </row>
    <row r="9733" spans="1:14" hidden="1" x14ac:dyDescent="0.2">
      <c r="A9733">
        <v>69956</v>
      </c>
      <c r="B9733">
        <v>6</v>
      </c>
      <c r="C9733">
        <v>10</v>
      </c>
      <c r="D9733" t="s">
        <v>894</v>
      </c>
      <c r="E9733" t="s">
        <v>28</v>
      </c>
      <c r="F9733" t="s">
        <v>160</v>
      </c>
      <c r="G9733" t="s">
        <v>895</v>
      </c>
      <c r="H9733" t="s">
        <v>896</v>
      </c>
      <c r="I9733" t="s">
        <v>39</v>
      </c>
      <c r="J9733" t="s">
        <v>24</v>
      </c>
      <c r="K9733" t="s">
        <v>202</v>
      </c>
      <c r="L9733" t="s">
        <v>63</v>
      </c>
      <c r="M9733" t="s">
        <v>26</v>
      </c>
      <c r="N9733">
        <v>11.39</v>
      </c>
    </row>
    <row r="9734" spans="1:14" hidden="1" x14ac:dyDescent="0.2">
      <c r="A9734">
        <v>73805</v>
      </c>
      <c r="B9734">
        <v>9</v>
      </c>
      <c r="C9734">
        <v>10</v>
      </c>
      <c r="D9734" t="s">
        <v>1317</v>
      </c>
      <c r="E9734" t="s">
        <v>28</v>
      </c>
      <c r="F9734" t="s">
        <v>43</v>
      </c>
      <c r="G9734" t="s">
        <v>654</v>
      </c>
      <c r="H9734" t="s">
        <v>1318</v>
      </c>
      <c r="I9734" t="s">
        <v>84</v>
      </c>
      <c r="J9734" t="s">
        <v>18</v>
      </c>
      <c r="K9734" t="s">
        <v>85</v>
      </c>
      <c r="L9734" t="s">
        <v>951</v>
      </c>
      <c r="M9734" t="s">
        <v>21</v>
      </c>
      <c r="N9734">
        <v>63.68</v>
      </c>
    </row>
    <row r="9735" spans="1:14" hidden="1" x14ac:dyDescent="0.2">
      <c r="A9735">
        <v>69958</v>
      </c>
      <c r="B9735">
        <v>8</v>
      </c>
      <c r="C9735">
        <v>10</v>
      </c>
      <c r="D9735" t="s">
        <v>894</v>
      </c>
      <c r="E9735" t="s">
        <v>28</v>
      </c>
      <c r="F9735" t="s">
        <v>160</v>
      </c>
      <c r="G9735" t="s">
        <v>895</v>
      </c>
      <c r="H9735" t="s">
        <v>896</v>
      </c>
      <c r="I9735" t="s">
        <v>39</v>
      </c>
      <c r="J9735" t="s">
        <v>24</v>
      </c>
      <c r="K9735" t="s">
        <v>104</v>
      </c>
      <c r="L9735" t="s">
        <v>63</v>
      </c>
      <c r="M9735" t="s">
        <v>26</v>
      </c>
      <c r="N9735">
        <v>8.35</v>
      </c>
    </row>
    <row r="9736" spans="1:14" hidden="1" x14ac:dyDescent="0.2">
      <c r="A9736">
        <v>61733</v>
      </c>
      <c r="B9736">
        <v>14</v>
      </c>
      <c r="C9736">
        <v>20</v>
      </c>
      <c r="D9736" t="s">
        <v>652</v>
      </c>
      <c r="E9736" t="s">
        <v>28</v>
      </c>
      <c r="F9736" t="s">
        <v>43</v>
      </c>
      <c r="G9736" t="s">
        <v>654</v>
      </c>
      <c r="H9736" t="s">
        <v>653</v>
      </c>
      <c r="I9736" t="s">
        <v>39</v>
      </c>
      <c r="J9736" t="s">
        <v>699</v>
      </c>
      <c r="K9736" t="s">
        <v>242</v>
      </c>
      <c r="L9736" t="s">
        <v>239</v>
      </c>
      <c r="M9736" t="s">
        <v>700</v>
      </c>
      <c r="N9736">
        <v>8.76</v>
      </c>
    </row>
    <row r="9737" spans="1:14" hidden="1" x14ac:dyDescent="0.2">
      <c r="A9737">
        <v>62294</v>
      </c>
      <c r="B9737">
        <v>3</v>
      </c>
      <c r="C9737">
        <v>10</v>
      </c>
      <c r="D9737" t="s">
        <v>1572</v>
      </c>
      <c r="E9737" t="s">
        <v>28</v>
      </c>
      <c r="F9737" t="s">
        <v>550</v>
      </c>
      <c r="G9737" t="s">
        <v>940</v>
      </c>
      <c r="H9737" t="s">
        <v>1573</v>
      </c>
      <c r="I9737" t="s">
        <v>39</v>
      </c>
      <c r="J9737" t="s">
        <v>699</v>
      </c>
      <c r="K9737" t="s">
        <v>202</v>
      </c>
      <c r="L9737" t="s">
        <v>33</v>
      </c>
      <c r="M9737" t="s">
        <v>700</v>
      </c>
      <c r="N9737">
        <v>13</v>
      </c>
    </row>
    <row r="9738" spans="1:14" hidden="1" x14ac:dyDescent="0.2">
      <c r="A9738">
        <v>73836</v>
      </c>
      <c r="B9738">
        <v>20</v>
      </c>
      <c r="C9738">
        <v>10</v>
      </c>
      <c r="D9738" t="s">
        <v>1223</v>
      </c>
      <c r="E9738" t="s">
        <v>28</v>
      </c>
      <c r="F9738" t="s">
        <v>43</v>
      </c>
      <c r="G9738" t="s">
        <v>68</v>
      </c>
      <c r="H9738" t="s">
        <v>1224</v>
      </c>
      <c r="I9738" t="s">
        <v>39</v>
      </c>
      <c r="J9738" t="s">
        <v>18</v>
      </c>
      <c r="K9738" t="s">
        <v>202</v>
      </c>
      <c r="L9738" t="s">
        <v>33</v>
      </c>
      <c r="M9738" t="s">
        <v>21</v>
      </c>
      <c r="N9738">
        <v>4.45</v>
      </c>
    </row>
    <row r="9739" spans="1:14" hidden="1" x14ac:dyDescent="0.2">
      <c r="A9739">
        <v>73837</v>
      </c>
      <c r="B9739">
        <v>21</v>
      </c>
      <c r="C9739">
        <v>10</v>
      </c>
      <c r="D9739" t="s">
        <v>1223</v>
      </c>
      <c r="E9739" t="s">
        <v>28</v>
      </c>
      <c r="F9739" t="s">
        <v>43</v>
      </c>
      <c r="G9739" t="s">
        <v>68</v>
      </c>
      <c r="H9739" t="s">
        <v>1224</v>
      </c>
      <c r="I9739" t="s">
        <v>39</v>
      </c>
      <c r="J9739" t="s">
        <v>18</v>
      </c>
      <c r="K9739" t="s">
        <v>202</v>
      </c>
      <c r="L9739" t="s">
        <v>33</v>
      </c>
      <c r="M9739" t="s">
        <v>21</v>
      </c>
      <c r="N9739">
        <v>1.82</v>
      </c>
    </row>
    <row r="9740" spans="1:14" hidden="1" x14ac:dyDescent="0.2">
      <c r="A9740">
        <v>73845</v>
      </c>
      <c r="B9740">
        <v>14</v>
      </c>
      <c r="C9740">
        <v>20</v>
      </c>
      <c r="D9740" t="s">
        <v>799</v>
      </c>
      <c r="E9740" t="s">
        <v>28</v>
      </c>
      <c r="F9740" t="s">
        <v>43</v>
      </c>
      <c r="G9740" t="s">
        <v>113</v>
      </c>
      <c r="H9740" t="s">
        <v>800</v>
      </c>
      <c r="I9740" t="s">
        <v>17</v>
      </c>
      <c r="J9740" t="s">
        <v>18</v>
      </c>
      <c r="K9740" t="s">
        <v>58</v>
      </c>
      <c r="L9740" t="s">
        <v>126</v>
      </c>
      <c r="M9740" t="s">
        <v>21</v>
      </c>
      <c r="N9740">
        <v>50.04</v>
      </c>
    </row>
    <row r="9741" spans="1:14" hidden="1" x14ac:dyDescent="0.2">
      <c r="A9741">
        <v>73846</v>
      </c>
      <c r="B9741">
        <v>10</v>
      </c>
      <c r="C9741">
        <v>10</v>
      </c>
      <c r="D9741" t="s">
        <v>1153</v>
      </c>
      <c r="E9741" t="s">
        <v>28</v>
      </c>
      <c r="F9741" t="s">
        <v>43</v>
      </c>
      <c r="G9741" t="s">
        <v>113</v>
      </c>
      <c r="H9741" t="s">
        <v>1154</v>
      </c>
      <c r="I9741" t="s">
        <v>17</v>
      </c>
      <c r="J9741" t="s">
        <v>18</v>
      </c>
      <c r="K9741" t="s">
        <v>58</v>
      </c>
      <c r="L9741" t="s">
        <v>33</v>
      </c>
      <c r="M9741" t="s">
        <v>21</v>
      </c>
      <c r="N9741">
        <v>54.94</v>
      </c>
    </row>
    <row r="9742" spans="1:14" hidden="1" x14ac:dyDescent="0.2">
      <c r="A9742">
        <v>73862</v>
      </c>
      <c r="B9742">
        <v>4</v>
      </c>
      <c r="C9742">
        <v>10</v>
      </c>
      <c r="D9742" t="s">
        <v>985</v>
      </c>
      <c r="E9742" t="s">
        <v>28</v>
      </c>
      <c r="F9742" t="s">
        <v>270</v>
      </c>
      <c r="G9742" t="s">
        <v>270</v>
      </c>
      <c r="H9742" t="s">
        <v>986</v>
      </c>
      <c r="I9742" t="s">
        <v>17</v>
      </c>
      <c r="J9742" t="s">
        <v>18</v>
      </c>
      <c r="K9742" t="s">
        <v>19</v>
      </c>
      <c r="L9742" t="s">
        <v>33</v>
      </c>
      <c r="M9742" t="s">
        <v>21</v>
      </c>
      <c r="N9742">
        <v>124.35</v>
      </c>
    </row>
    <row r="9743" spans="1:14" hidden="1" x14ac:dyDescent="0.2">
      <c r="A9743">
        <v>73863</v>
      </c>
      <c r="B9743">
        <v>3</v>
      </c>
      <c r="C9743">
        <v>10</v>
      </c>
      <c r="D9743" t="s">
        <v>406</v>
      </c>
      <c r="E9743" t="s">
        <v>28</v>
      </c>
      <c r="F9743" t="s">
        <v>270</v>
      </c>
      <c r="G9743" t="s">
        <v>270</v>
      </c>
      <c r="H9743" t="s">
        <v>407</v>
      </c>
      <c r="I9743" t="s">
        <v>17</v>
      </c>
      <c r="J9743" t="s">
        <v>18</v>
      </c>
      <c r="K9743" t="s">
        <v>19</v>
      </c>
      <c r="L9743" t="s">
        <v>33</v>
      </c>
      <c r="M9743" t="s">
        <v>21</v>
      </c>
      <c r="N9743">
        <v>126.09</v>
      </c>
    </row>
    <row r="9744" spans="1:14" hidden="1" x14ac:dyDescent="0.2">
      <c r="A9744">
        <v>73864</v>
      </c>
      <c r="B9744">
        <v>5</v>
      </c>
      <c r="C9744">
        <v>10</v>
      </c>
      <c r="D9744" t="s">
        <v>406</v>
      </c>
      <c r="E9744" t="s">
        <v>28</v>
      </c>
      <c r="F9744" t="s">
        <v>270</v>
      </c>
      <c r="G9744" t="s">
        <v>270</v>
      </c>
      <c r="H9744" t="s">
        <v>407</v>
      </c>
      <c r="I9744" t="s">
        <v>17</v>
      </c>
      <c r="J9744" t="s">
        <v>18</v>
      </c>
      <c r="K9744" t="s">
        <v>58</v>
      </c>
      <c r="L9744" t="s">
        <v>33</v>
      </c>
      <c r="M9744" t="s">
        <v>21</v>
      </c>
      <c r="N9744">
        <v>87.34</v>
      </c>
    </row>
    <row r="9745" spans="1:14" hidden="1" x14ac:dyDescent="0.2">
      <c r="A9745">
        <v>69968</v>
      </c>
      <c r="B9745">
        <v>18</v>
      </c>
      <c r="C9745">
        <v>10</v>
      </c>
      <c r="D9745" t="s">
        <v>894</v>
      </c>
      <c r="E9745" t="s">
        <v>28</v>
      </c>
      <c r="F9745" t="s">
        <v>160</v>
      </c>
      <c r="G9745" t="s">
        <v>895</v>
      </c>
      <c r="H9745" t="s">
        <v>896</v>
      </c>
      <c r="I9745" t="s">
        <v>32</v>
      </c>
      <c r="J9745" t="s">
        <v>24</v>
      </c>
      <c r="K9745" t="s">
        <v>25</v>
      </c>
      <c r="L9745" t="s">
        <v>63</v>
      </c>
      <c r="M9745" t="s">
        <v>26</v>
      </c>
      <c r="N9745">
        <v>128.59</v>
      </c>
    </row>
    <row r="9746" spans="1:14" hidden="1" x14ac:dyDescent="0.2">
      <c r="A9746">
        <v>73865</v>
      </c>
      <c r="B9746">
        <v>6</v>
      </c>
      <c r="C9746">
        <v>10</v>
      </c>
      <c r="D9746" t="s">
        <v>406</v>
      </c>
      <c r="E9746" t="s">
        <v>28</v>
      </c>
      <c r="F9746" t="s">
        <v>270</v>
      </c>
      <c r="G9746" t="s">
        <v>270</v>
      </c>
      <c r="H9746" t="s">
        <v>407</v>
      </c>
      <c r="I9746" t="s">
        <v>17</v>
      </c>
      <c r="J9746" t="s">
        <v>18</v>
      </c>
      <c r="K9746" t="s">
        <v>48</v>
      </c>
      <c r="L9746" t="s">
        <v>33</v>
      </c>
      <c r="M9746" t="s">
        <v>21</v>
      </c>
      <c r="N9746">
        <v>304.37</v>
      </c>
    </row>
    <row r="9747" spans="1:14" hidden="1" x14ac:dyDescent="0.2">
      <c r="A9747">
        <v>73866</v>
      </c>
      <c r="B9747">
        <v>5</v>
      </c>
      <c r="C9747">
        <v>10</v>
      </c>
      <c r="D9747" t="s">
        <v>985</v>
      </c>
      <c r="E9747" t="s">
        <v>28</v>
      </c>
      <c r="F9747" t="s">
        <v>270</v>
      </c>
      <c r="G9747" t="s">
        <v>270</v>
      </c>
      <c r="H9747" t="s">
        <v>986</v>
      </c>
      <c r="I9747" t="s">
        <v>17</v>
      </c>
      <c r="J9747" t="s">
        <v>18</v>
      </c>
      <c r="K9747" t="s">
        <v>19</v>
      </c>
      <c r="L9747" t="s">
        <v>33</v>
      </c>
      <c r="M9747" t="s">
        <v>21</v>
      </c>
      <c r="N9747">
        <v>78.12</v>
      </c>
    </row>
    <row r="9748" spans="1:14" hidden="1" x14ac:dyDescent="0.2">
      <c r="A9748">
        <v>69972</v>
      </c>
      <c r="B9748">
        <v>6</v>
      </c>
      <c r="C9748">
        <v>10</v>
      </c>
      <c r="D9748" t="s">
        <v>1653</v>
      </c>
      <c r="E9748" t="s">
        <v>28</v>
      </c>
      <c r="F9748" t="s">
        <v>160</v>
      </c>
      <c r="G9748" t="s">
        <v>160</v>
      </c>
      <c r="H9748" t="s">
        <v>1654</v>
      </c>
      <c r="I9748" t="s">
        <v>32</v>
      </c>
      <c r="J9748" t="s">
        <v>24</v>
      </c>
      <c r="K9748" t="s">
        <v>25</v>
      </c>
      <c r="L9748" t="s">
        <v>33</v>
      </c>
      <c r="M9748" t="s">
        <v>26</v>
      </c>
      <c r="N9748">
        <v>691.66</v>
      </c>
    </row>
    <row r="9749" spans="1:14" hidden="1" x14ac:dyDescent="0.2">
      <c r="A9749">
        <v>73867</v>
      </c>
      <c r="B9749">
        <v>6</v>
      </c>
      <c r="C9749">
        <v>10</v>
      </c>
      <c r="D9749" t="s">
        <v>985</v>
      </c>
      <c r="E9749" t="s">
        <v>28</v>
      </c>
      <c r="F9749" t="s">
        <v>270</v>
      </c>
      <c r="G9749" t="s">
        <v>270</v>
      </c>
      <c r="H9749" t="s">
        <v>986</v>
      </c>
      <c r="I9749" t="s">
        <v>17</v>
      </c>
      <c r="J9749" t="s">
        <v>18</v>
      </c>
      <c r="K9749" t="s">
        <v>48</v>
      </c>
      <c r="L9749" t="s">
        <v>33</v>
      </c>
      <c r="M9749" t="s">
        <v>21</v>
      </c>
      <c r="N9749">
        <v>182.22</v>
      </c>
    </row>
    <row r="9750" spans="1:14" hidden="1" x14ac:dyDescent="0.2">
      <c r="A9750">
        <v>69976</v>
      </c>
      <c r="B9750">
        <v>10</v>
      </c>
      <c r="C9750">
        <v>10</v>
      </c>
      <c r="D9750" t="s">
        <v>1653</v>
      </c>
      <c r="E9750" t="s">
        <v>28</v>
      </c>
      <c r="F9750" t="s">
        <v>160</v>
      </c>
      <c r="G9750" t="s">
        <v>160</v>
      </c>
      <c r="H9750" t="s">
        <v>1654</v>
      </c>
      <c r="I9750" t="s">
        <v>32</v>
      </c>
      <c r="J9750" t="s">
        <v>24</v>
      </c>
      <c r="K9750" t="s">
        <v>25</v>
      </c>
      <c r="L9750" t="s">
        <v>33</v>
      </c>
      <c r="M9750" t="s">
        <v>26</v>
      </c>
      <c r="N9750">
        <v>730.72</v>
      </c>
    </row>
    <row r="9751" spans="1:14" hidden="1" x14ac:dyDescent="0.2">
      <c r="A9751">
        <v>69977</v>
      </c>
      <c r="B9751">
        <v>11</v>
      </c>
      <c r="C9751">
        <v>10</v>
      </c>
      <c r="D9751" t="s">
        <v>1653</v>
      </c>
      <c r="E9751" t="s">
        <v>28</v>
      </c>
      <c r="F9751" t="s">
        <v>160</v>
      </c>
      <c r="G9751" t="s">
        <v>160</v>
      </c>
      <c r="H9751" t="s">
        <v>1654</v>
      </c>
      <c r="I9751" t="s">
        <v>32</v>
      </c>
      <c r="J9751" t="s">
        <v>24</v>
      </c>
      <c r="K9751" t="s">
        <v>240</v>
      </c>
      <c r="L9751" t="s">
        <v>33</v>
      </c>
      <c r="M9751" t="s">
        <v>26</v>
      </c>
      <c r="N9751">
        <v>537.54999999999995</v>
      </c>
    </row>
    <row r="9752" spans="1:14" hidden="1" x14ac:dyDescent="0.2">
      <c r="A9752">
        <v>73868</v>
      </c>
      <c r="B9752">
        <v>7</v>
      </c>
      <c r="C9752">
        <v>10</v>
      </c>
      <c r="D9752" t="s">
        <v>985</v>
      </c>
      <c r="E9752" t="s">
        <v>28</v>
      </c>
      <c r="F9752" t="s">
        <v>270</v>
      </c>
      <c r="G9752" t="s">
        <v>270</v>
      </c>
      <c r="H9752" t="s">
        <v>986</v>
      </c>
      <c r="I9752" t="s">
        <v>17</v>
      </c>
      <c r="J9752" t="s">
        <v>18</v>
      </c>
      <c r="K9752" t="s">
        <v>48</v>
      </c>
      <c r="L9752" t="s">
        <v>33</v>
      </c>
      <c r="M9752" t="s">
        <v>21</v>
      </c>
      <c r="N9752">
        <v>245.81</v>
      </c>
    </row>
    <row r="9753" spans="1:14" hidden="1" x14ac:dyDescent="0.2">
      <c r="A9753">
        <v>73870</v>
      </c>
      <c r="B9753">
        <v>4</v>
      </c>
      <c r="C9753">
        <v>10</v>
      </c>
      <c r="D9753" t="s">
        <v>1024</v>
      </c>
      <c r="E9753" t="s">
        <v>28</v>
      </c>
      <c r="F9753" t="s">
        <v>270</v>
      </c>
      <c r="G9753" t="s">
        <v>270</v>
      </c>
      <c r="H9753" t="s">
        <v>1025</v>
      </c>
      <c r="I9753" t="s">
        <v>17</v>
      </c>
      <c r="J9753" t="s">
        <v>18</v>
      </c>
      <c r="K9753" t="s">
        <v>19</v>
      </c>
      <c r="L9753" t="s">
        <v>33</v>
      </c>
      <c r="M9753" t="s">
        <v>21</v>
      </c>
      <c r="N9753">
        <v>130.32</v>
      </c>
    </row>
    <row r="9754" spans="1:14" hidden="1" x14ac:dyDescent="0.2">
      <c r="A9754">
        <v>73871</v>
      </c>
      <c r="B9754">
        <v>9</v>
      </c>
      <c r="C9754">
        <v>10</v>
      </c>
      <c r="D9754" t="s">
        <v>334</v>
      </c>
      <c r="E9754" t="s">
        <v>28</v>
      </c>
      <c r="F9754" t="s">
        <v>270</v>
      </c>
      <c r="G9754" t="s">
        <v>270</v>
      </c>
      <c r="H9754" t="s">
        <v>335</v>
      </c>
      <c r="I9754" t="s">
        <v>17</v>
      </c>
      <c r="J9754" t="s">
        <v>18</v>
      </c>
      <c r="K9754" t="s">
        <v>19</v>
      </c>
      <c r="L9754" t="s">
        <v>33</v>
      </c>
      <c r="M9754" t="s">
        <v>21</v>
      </c>
      <c r="N9754">
        <v>117.2</v>
      </c>
    </row>
    <row r="9755" spans="1:14" hidden="1" x14ac:dyDescent="0.2">
      <c r="A9755">
        <v>73872</v>
      </c>
      <c r="B9755">
        <v>9</v>
      </c>
      <c r="C9755">
        <v>10</v>
      </c>
      <c r="D9755" t="s">
        <v>269</v>
      </c>
      <c r="E9755" t="s">
        <v>28</v>
      </c>
      <c r="F9755" t="s">
        <v>270</v>
      </c>
      <c r="G9755" t="s">
        <v>270</v>
      </c>
      <c r="H9755" t="s">
        <v>271</v>
      </c>
      <c r="I9755" t="s">
        <v>17</v>
      </c>
      <c r="J9755" t="s">
        <v>18</v>
      </c>
      <c r="K9755" t="s">
        <v>48</v>
      </c>
      <c r="L9755" t="s">
        <v>33</v>
      </c>
      <c r="M9755" t="s">
        <v>21</v>
      </c>
      <c r="N9755">
        <v>104.23</v>
      </c>
    </row>
    <row r="9756" spans="1:14" hidden="1" x14ac:dyDescent="0.2">
      <c r="A9756">
        <v>73873</v>
      </c>
      <c r="B9756">
        <v>10</v>
      </c>
      <c r="C9756">
        <v>10</v>
      </c>
      <c r="D9756" t="s">
        <v>269</v>
      </c>
      <c r="E9756" t="s">
        <v>28</v>
      </c>
      <c r="F9756" t="s">
        <v>270</v>
      </c>
      <c r="G9756" t="s">
        <v>270</v>
      </c>
      <c r="H9756" t="s">
        <v>271</v>
      </c>
      <c r="I9756" t="s">
        <v>17</v>
      </c>
      <c r="J9756" t="s">
        <v>18</v>
      </c>
      <c r="K9756" t="s">
        <v>48</v>
      </c>
      <c r="L9756" t="s">
        <v>33</v>
      </c>
      <c r="M9756" t="s">
        <v>21</v>
      </c>
      <c r="N9756">
        <v>43.84</v>
      </c>
    </row>
    <row r="9757" spans="1:14" hidden="1" x14ac:dyDescent="0.2">
      <c r="A9757">
        <v>69984</v>
      </c>
      <c r="B9757">
        <v>8</v>
      </c>
      <c r="C9757">
        <v>10</v>
      </c>
      <c r="D9757" t="s">
        <v>1480</v>
      </c>
      <c r="E9757" t="s">
        <v>28</v>
      </c>
      <c r="F9757" t="s">
        <v>160</v>
      </c>
      <c r="G9757" t="s">
        <v>160</v>
      </c>
      <c r="H9757" t="s">
        <v>1481</v>
      </c>
      <c r="I9757" t="s">
        <v>17</v>
      </c>
      <c r="J9757" t="s">
        <v>174</v>
      </c>
      <c r="K9757" t="s">
        <v>469</v>
      </c>
      <c r="L9757" t="s">
        <v>33</v>
      </c>
      <c r="M9757" t="s">
        <v>745</v>
      </c>
      <c r="N9757">
        <v>3.63</v>
      </c>
    </row>
    <row r="9758" spans="1:14" hidden="1" x14ac:dyDescent="0.2">
      <c r="A9758">
        <v>69985</v>
      </c>
      <c r="B9758">
        <v>9</v>
      </c>
      <c r="C9758">
        <v>10</v>
      </c>
      <c r="D9758" t="s">
        <v>1480</v>
      </c>
      <c r="E9758" t="s">
        <v>28</v>
      </c>
      <c r="F9758" t="s">
        <v>160</v>
      </c>
      <c r="G9758" t="s">
        <v>160</v>
      </c>
      <c r="H9758" t="s">
        <v>1481</v>
      </c>
      <c r="I9758" t="s">
        <v>17</v>
      </c>
      <c r="J9758" t="s">
        <v>174</v>
      </c>
      <c r="K9758" t="s">
        <v>469</v>
      </c>
      <c r="L9758" t="s">
        <v>33</v>
      </c>
      <c r="M9758" t="s">
        <v>175</v>
      </c>
      <c r="N9758">
        <v>5.92</v>
      </c>
    </row>
    <row r="9759" spans="1:14" hidden="1" x14ac:dyDescent="0.2">
      <c r="A9759">
        <v>73874</v>
      </c>
      <c r="B9759">
        <v>2</v>
      </c>
      <c r="C9759">
        <v>10</v>
      </c>
      <c r="D9759" t="s">
        <v>841</v>
      </c>
      <c r="E9759" t="s">
        <v>28</v>
      </c>
      <c r="F9759" t="s">
        <v>456</v>
      </c>
      <c r="G9759" t="s">
        <v>802</v>
      </c>
      <c r="H9759" t="s">
        <v>842</v>
      </c>
      <c r="I9759" t="s">
        <v>39</v>
      </c>
      <c r="J9759" t="s">
        <v>18</v>
      </c>
      <c r="K9759" t="s">
        <v>104</v>
      </c>
      <c r="L9759" t="s">
        <v>33</v>
      </c>
      <c r="M9759" t="s">
        <v>21</v>
      </c>
      <c r="N9759">
        <v>14.45</v>
      </c>
    </row>
    <row r="9760" spans="1:14" hidden="1" x14ac:dyDescent="0.2">
      <c r="A9760">
        <v>69987</v>
      </c>
      <c r="B9760">
        <v>11</v>
      </c>
      <c r="C9760">
        <v>10</v>
      </c>
      <c r="D9760" t="s">
        <v>1456</v>
      </c>
      <c r="E9760" t="s">
        <v>28</v>
      </c>
      <c r="F9760" t="s">
        <v>160</v>
      </c>
      <c r="G9760" t="s">
        <v>160</v>
      </c>
      <c r="H9760" t="s">
        <v>1457</v>
      </c>
      <c r="I9760" t="s">
        <v>17</v>
      </c>
      <c r="J9760" t="s">
        <v>174</v>
      </c>
      <c r="K9760" t="s">
        <v>469</v>
      </c>
      <c r="L9760" t="s">
        <v>33</v>
      </c>
      <c r="M9760" t="s">
        <v>745</v>
      </c>
      <c r="N9760">
        <v>78.349999999999994</v>
      </c>
    </row>
    <row r="9761" spans="1:14" hidden="1" x14ac:dyDescent="0.2">
      <c r="A9761">
        <v>69988</v>
      </c>
      <c r="B9761">
        <v>12</v>
      </c>
      <c r="C9761">
        <v>10</v>
      </c>
      <c r="D9761" t="s">
        <v>1456</v>
      </c>
      <c r="E9761" t="s">
        <v>28</v>
      </c>
      <c r="F9761" t="s">
        <v>160</v>
      </c>
      <c r="G9761" t="s">
        <v>160</v>
      </c>
      <c r="H9761" t="s">
        <v>1457</v>
      </c>
      <c r="I9761" t="s">
        <v>17</v>
      </c>
      <c r="J9761" t="s">
        <v>174</v>
      </c>
      <c r="K9761" t="s">
        <v>469</v>
      </c>
      <c r="L9761" t="s">
        <v>33</v>
      </c>
      <c r="M9761" t="s">
        <v>745</v>
      </c>
      <c r="N9761">
        <v>4.17</v>
      </c>
    </row>
    <row r="9762" spans="1:14" hidden="1" x14ac:dyDescent="0.2">
      <c r="A9762">
        <v>73887</v>
      </c>
      <c r="B9762">
        <v>9</v>
      </c>
      <c r="C9762">
        <v>20</v>
      </c>
      <c r="D9762" t="s">
        <v>499</v>
      </c>
      <c r="E9762" t="s">
        <v>28</v>
      </c>
      <c r="F9762" t="s">
        <v>50</v>
      </c>
      <c r="G9762" t="s">
        <v>51</v>
      </c>
      <c r="H9762" t="s">
        <v>500</v>
      </c>
      <c r="I9762" t="s">
        <v>39</v>
      </c>
      <c r="J9762" t="s">
        <v>18</v>
      </c>
      <c r="K9762" t="s">
        <v>104</v>
      </c>
      <c r="L9762" t="s">
        <v>33</v>
      </c>
      <c r="M9762" t="s">
        <v>21</v>
      </c>
      <c r="N9762">
        <v>6.63</v>
      </c>
    </row>
    <row r="9763" spans="1:14" hidden="1" x14ac:dyDescent="0.2">
      <c r="A9763">
        <v>73889</v>
      </c>
      <c r="B9763">
        <v>7</v>
      </c>
      <c r="C9763">
        <v>20</v>
      </c>
      <c r="D9763" t="s">
        <v>499</v>
      </c>
      <c r="E9763" t="s">
        <v>28</v>
      </c>
      <c r="F9763" t="s">
        <v>50</v>
      </c>
      <c r="G9763" t="s">
        <v>51</v>
      </c>
      <c r="H9763" t="s">
        <v>500</v>
      </c>
      <c r="I9763" t="s">
        <v>17</v>
      </c>
      <c r="J9763" t="s">
        <v>18</v>
      </c>
      <c r="K9763" t="s">
        <v>19</v>
      </c>
      <c r="L9763" t="s">
        <v>33</v>
      </c>
      <c r="M9763" t="s">
        <v>21</v>
      </c>
      <c r="N9763">
        <v>2.99</v>
      </c>
    </row>
    <row r="9764" spans="1:14" hidden="1" x14ac:dyDescent="0.2">
      <c r="A9764">
        <v>69992</v>
      </c>
      <c r="B9764">
        <v>9</v>
      </c>
      <c r="C9764">
        <v>10</v>
      </c>
      <c r="D9764" t="s">
        <v>1458</v>
      </c>
      <c r="E9764" t="s">
        <v>28</v>
      </c>
      <c r="F9764" t="s">
        <v>160</v>
      </c>
      <c r="G9764" t="s">
        <v>160</v>
      </c>
      <c r="H9764" t="s">
        <v>1459</v>
      </c>
      <c r="I9764" t="s">
        <v>17</v>
      </c>
      <c r="J9764" t="s">
        <v>174</v>
      </c>
      <c r="K9764" t="s">
        <v>469</v>
      </c>
      <c r="L9764" t="s">
        <v>33</v>
      </c>
      <c r="M9764" t="s">
        <v>745</v>
      </c>
      <c r="N9764">
        <v>5.49</v>
      </c>
    </row>
    <row r="9765" spans="1:14" hidden="1" x14ac:dyDescent="0.2">
      <c r="A9765">
        <v>73890</v>
      </c>
      <c r="B9765">
        <v>6</v>
      </c>
      <c r="C9765">
        <v>20</v>
      </c>
      <c r="D9765" t="s">
        <v>499</v>
      </c>
      <c r="E9765" t="s">
        <v>28</v>
      </c>
      <c r="F9765" t="s">
        <v>50</v>
      </c>
      <c r="G9765" t="s">
        <v>51</v>
      </c>
      <c r="H9765" t="s">
        <v>500</v>
      </c>
      <c r="I9765" t="s">
        <v>17</v>
      </c>
      <c r="J9765" t="s">
        <v>18</v>
      </c>
      <c r="K9765" t="s">
        <v>19</v>
      </c>
      <c r="L9765" t="s">
        <v>33</v>
      </c>
      <c r="M9765" t="s">
        <v>21</v>
      </c>
      <c r="N9765">
        <v>3.12</v>
      </c>
    </row>
    <row r="9766" spans="1:14" hidden="1" x14ac:dyDescent="0.2">
      <c r="A9766">
        <v>69995</v>
      </c>
      <c r="B9766">
        <v>9</v>
      </c>
      <c r="C9766">
        <v>10</v>
      </c>
      <c r="D9766" t="s">
        <v>1460</v>
      </c>
      <c r="E9766" t="s">
        <v>28</v>
      </c>
      <c r="F9766" t="s">
        <v>160</v>
      </c>
      <c r="G9766" t="s">
        <v>160</v>
      </c>
      <c r="H9766" t="s">
        <v>1461</v>
      </c>
      <c r="I9766" t="s">
        <v>17</v>
      </c>
      <c r="J9766" t="s">
        <v>174</v>
      </c>
      <c r="K9766" t="s">
        <v>469</v>
      </c>
      <c r="L9766" t="s">
        <v>33</v>
      </c>
      <c r="M9766" t="s">
        <v>745</v>
      </c>
      <c r="N9766">
        <v>290.45</v>
      </c>
    </row>
    <row r="9767" spans="1:14" hidden="1" x14ac:dyDescent="0.2">
      <c r="A9767">
        <v>73903</v>
      </c>
      <c r="B9767">
        <v>21</v>
      </c>
      <c r="C9767">
        <v>10</v>
      </c>
      <c r="D9767" t="s">
        <v>477</v>
      </c>
      <c r="E9767" t="s">
        <v>28</v>
      </c>
      <c r="F9767" t="s">
        <v>462</v>
      </c>
      <c r="G9767" t="s">
        <v>471</v>
      </c>
      <c r="H9767" t="s">
        <v>478</v>
      </c>
      <c r="I9767" t="s">
        <v>17</v>
      </c>
      <c r="J9767" t="s">
        <v>18</v>
      </c>
      <c r="K9767" t="s">
        <v>58</v>
      </c>
      <c r="L9767" t="s">
        <v>33</v>
      </c>
      <c r="M9767" t="s">
        <v>21</v>
      </c>
      <c r="N9767">
        <v>10.15</v>
      </c>
    </row>
    <row r="9768" spans="1:14" hidden="1" x14ac:dyDescent="0.2">
      <c r="A9768">
        <v>69998</v>
      </c>
      <c r="B9768">
        <v>12</v>
      </c>
      <c r="C9768">
        <v>10</v>
      </c>
      <c r="D9768" t="s">
        <v>1460</v>
      </c>
      <c r="E9768" t="s">
        <v>28</v>
      </c>
      <c r="F9768" t="s">
        <v>160</v>
      </c>
      <c r="G9768" t="s">
        <v>160</v>
      </c>
      <c r="H9768" t="s">
        <v>1461</v>
      </c>
      <c r="I9768" t="s">
        <v>17</v>
      </c>
      <c r="J9768" t="s">
        <v>174</v>
      </c>
      <c r="K9768" t="s">
        <v>469</v>
      </c>
      <c r="L9768" t="s">
        <v>33</v>
      </c>
      <c r="M9768" t="s">
        <v>745</v>
      </c>
      <c r="N9768">
        <v>2.1800000000000002</v>
      </c>
    </row>
    <row r="9769" spans="1:14" hidden="1" x14ac:dyDescent="0.2">
      <c r="A9769">
        <v>73914</v>
      </c>
      <c r="B9769">
        <v>32</v>
      </c>
      <c r="C9769">
        <v>10</v>
      </c>
      <c r="D9769" t="s">
        <v>477</v>
      </c>
      <c r="E9769" t="s">
        <v>28</v>
      </c>
      <c r="F9769" t="s">
        <v>462</v>
      </c>
      <c r="G9769" t="s">
        <v>471</v>
      </c>
      <c r="H9769" t="s">
        <v>478</v>
      </c>
      <c r="I9769" t="s">
        <v>17</v>
      </c>
      <c r="J9769" t="s">
        <v>18</v>
      </c>
      <c r="K9769" t="s">
        <v>19</v>
      </c>
      <c r="L9769" t="s">
        <v>33</v>
      </c>
      <c r="M9769" t="s">
        <v>21</v>
      </c>
      <c r="N9769">
        <v>223.12</v>
      </c>
    </row>
    <row r="9770" spans="1:14" hidden="1" x14ac:dyDescent="0.2">
      <c r="A9770">
        <v>70000</v>
      </c>
      <c r="B9770">
        <v>17</v>
      </c>
      <c r="C9770">
        <v>20</v>
      </c>
      <c r="D9770" t="s">
        <v>1462</v>
      </c>
      <c r="E9770" t="s">
        <v>28</v>
      </c>
      <c r="F9770" t="s">
        <v>160</v>
      </c>
      <c r="G9770" t="s">
        <v>160</v>
      </c>
      <c r="H9770" t="s">
        <v>1463</v>
      </c>
      <c r="I9770" t="s">
        <v>23</v>
      </c>
      <c r="J9770" t="s">
        <v>24</v>
      </c>
      <c r="K9770" t="s">
        <v>66</v>
      </c>
      <c r="L9770" t="s">
        <v>63</v>
      </c>
      <c r="M9770" t="s">
        <v>26</v>
      </c>
      <c r="N9770">
        <v>157.46</v>
      </c>
    </row>
    <row r="9771" spans="1:14" hidden="1" x14ac:dyDescent="0.2">
      <c r="A9771">
        <v>70001</v>
      </c>
      <c r="B9771">
        <v>18</v>
      </c>
      <c r="C9771">
        <v>20</v>
      </c>
      <c r="D9771" t="s">
        <v>1462</v>
      </c>
      <c r="E9771" t="s">
        <v>28</v>
      </c>
      <c r="F9771" t="s">
        <v>160</v>
      </c>
      <c r="G9771" t="s">
        <v>160</v>
      </c>
      <c r="H9771" t="s">
        <v>1463</v>
      </c>
      <c r="I9771" t="s">
        <v>23</v>
      </c>
      <c r="J9771" t="s">
        <v>24</v>
      </c>
      <c r="K9771" t="s">
        <v>25</v>
      </c>
      <c r="L9771" t="s">
        <v>63</v>
      </c>
      <c r="M9771" t="s">
        <v>26</v>
      </c>
      <c r="N9771">
        <v>302.82</v>
      </c>
    </row>
    <row r="9772" spans="1:14" hidden="1" x14ac:dyDescent="0.2">
      <c r="A9772">
        <v>70002</v>
      </c>
      <c r="B9772">
        <v>21</v>
      </c>
      <c r="C9772">
        <v>10</v>
      </c>
      <c r="D9772" t="s">
        <v>1462</v>
      </c>
      <c r="E9772" t="s">
        <v>28</v>
      </c>
      <c r="F9772" t="s">
        <v>160</v>
      </c>
      <c r="G9772" t="s">
        <v>160</v>
      </c>
      <c r="H9772" t="s">
        <v>1463</v>
      </c>
      <c r="I9772" t="s">
        <v>23</v>
      </c>
      <c r="J9772" t="s">
        <v>24</v>
      </c>
      <c r="K9772" t="s">
        <v>66</v>
      </c>
      <c r="L9772" t="s">
        <v>63</v>
      </c>
      <c r="M9772" t="s">
        <v>26</v>
      </c>
      <c r="N9772">
        <v>138.34</v>
      </c>
    </row>
    <row r="9773" spans="1:14" hidden="1" x14ac:dyDescent="0.2">
      <c r="A9773">
        <v>70003</v>
      </c>
      <c r="B9773">
        <v>22</v>
      </c>
      <c r="C9773">
        <v>10</v>
      </c>
      <c r="D9773" t="s">
        <v>1462</v>
      </c>
      <c r="E9773" t="s">
        <v>28</v>
      </c>
      <c r="F9773" t="s">
        <v>160</v>
      </c>
      <c r="G9773" t="s">
        <v>160</v>
      </c>
      <c r="H9773" t="s">
        <v>1463</v>
      </c>
      <c r="I9773" t="s">
        <v>23</v>
      </c>
      <c r="J9773" t="s">
        <v>24</v>
      </c>
      <c r="K9773" t="s">
        <v>25</v>
      </c>
      <c r="L9773" t="s">
        <v>63</v>
      </c>
      <c r="M9773" t="s">
        <v>26</v>
      </c>
      <c r="N9773">
        <v>683.63</v>
      </c>
    </row>
    <row r="9774" spans="1:14" hidden="1" x14ac:dyDescent="0.2">
      <c r="A9774">
        <v>73916</v>
      </c>
      <c r="B9774">
        <v>4</v>
      </c>
      <c r="C9774">
        <v>20</v>
      </c>
      <c r="D9774" t="s">
        <v>465</v>
      </c>
      <c r="E9774" t="s">
        <v>28</v>
      </c>
      <c r="F9774" t="s">
        <v>462</v>
      </c>
      <c r="G9774" t="s">
        <v>463</v>
      </c>
      <c r="H9774" t="s">
        <v>466</v>
      </c>
      <c r="I9774" t="s">
        <v>17</v>
      </c>
      <c r="J9774" t="s">
        <v>18</v>
      </c>
      <c r="K9774" t="s">
        <v>19</v>
      </c>
      <c r="L9774" t="s">
        <v>33</v>
      </c>
      <c r="M9774" t="s">
        <v>21</v>
      </c>
      <c r="N9774">
        <v>286.49</v>
      </c>
    </row>
    <row r="9775" spans="1:14" hidden="1" x14ac:dyDescent="0.2">
      <c r="A9775">
        <v>73917</v>
      </c>
      <c r="B9775">
        <v>1</v>
      </c>
      <c r="C9775">
        <v>10</v>
      </c>
      <c r="D9775" t="s">
        <v>465</v>
      </c>
      <c r="E9775" t="s">
        <v>28</v>
      </c>
      <c r="F9775" t="s">
        <v>462</v>
      </c>
      <c r="G9775" t="s">
        <v>463</v>
      </c>
      <c r="H9775" t="s">
        <v>466</v>
      </c>
      <c r="I9775" t="s">
        <v>17</v>
      </c>
      <c r="J9775" t="s">
        <v>18</v>
      </c>
      <c r="K9775" t="s">
        <v>58</v>
      </c>
      <c r="L9775" t="s">
        <v>33</v>
      </c>
      <c r="M9775" t="s">
        <v>21</v>
      </c>
      <c r="N9775">
        <v>8.32</v>
      </c>
    </row>
    <row r="9776" spans="1:14" hidden="1" x14ac:dyDescent="0.2">
      <c r="A9776">
        <v>73918</v>
      </c>
      <c r="B9776">
        <v>2</v>
      </c>
      <c r="C9776">
        <v>10</v>
      </c>
      <c r="D9776" t="s">
        <v>465</v>
      </c>
      <c r="E9776" t="s">
        <v>28</v>
      </c>
      <c r="F9776" t="s">
        <v>462</v>
      </c>
      <c r="G9776" t="s">
        <v>463</v>
      </c>
      <c r="H9776" t="s">
        <v>466</v>
      </c>
      <c r="I9776" t="s">
        <v>17</v>
      </c>
      <c r="J9776" t="s">
        <v>18</v>
      </c>
      <c r="K9776" t="s">
        <v>58</v>
      </c>
      <c r="L9776" t="s">
        <v>33</v>
      </c>
      <c r="M9776" t="s">
        <v>21</v>
      </c>
      <c r="N9776">
        <v>9.02</v>
      </c>
    </row>
    <row r="9777" spans="1:14" hidden="1" x14ac:dyDescent="0.2">
      <c r="A9777">
        <v>73924</v>
      </c>
      <c r="B9777">
        <v>14</v>
      </c>
      <c r="C9777">
        <v>30</v>
      </c>
      <c r="D9777" t="s">
        <v>825</v>
      </c>
      <c r="E9777" t="s">
        <v>28</v>
      </c>
      <c r="F9777" t="s">
        <v>456</v>
      </c>
      <c r="G9777" t="s">
        <v>457</v>
      </c>
      <c r="H9777" t="s">
        <v>827</v>
      </c>
      <c r="I9777" t="s">
        <v>17</v>
      </c>
      <c r="J9777" t="s">
        <v>18</v>
      </c>
      <c r="K9777" t="s">
        <v>58</v>
      </c>
      <c r="L9777" t="s">
        <v>63</v>
      </c>
      <c r="M9777" t="s">
        <v>21</v>
      </c>
      <c r="N9777">
        <v>5.85</v>
      </c>
    </row>
    <row r="9778" spans="1:14" hidden="1" x14ac:dyDescent="0.2">
      <c r="A9778">
        <v>73925</v>
      </c>
      <c r="B9778">
        <v>15</v>
      </c>
      <c r="C9778">
        <v>30</v>
      </c>
      <c r="D9778" t="s">
        <v>825</v>
      </c>
      <c r="E9778" t="s">
        <v>28</v>
      </c>
      <c r="F9778" t="s">
        <v>456</v>
      </c>
      <c r="G9778" t="s">
        <v>457</v>
      </c>
      <c r="H9778" t="s">
        <v>827</v>
      </c>
      <c r="I9778" t="s">
        <v>17</v>
      </c>
      <c r="J9778" t="s">
        <v>18</v>
      </c>
      <c r="K9778" t="s">
        <v>58</v>
      </c>
      <c r="L9778" t="s">
        <v>63</v>
      </c>
      <c r="M9778" t="s">
        <v>21</v>
      </c>
      <c r="N9778">
        <v>6.65</v>
      </c>
    </row>
    <row r="9779" spans="1:14" hidden="1" x14ac:dyDescent="0.2">
      <c r="A9779">
        <v>73929</v>
      </c>
      <c r="B9779">
        <v>7</v>
      </c>
      <c r="C9779">
        <v>10</v>
      </c>
      <c r="D9779" t="s">
        <v>717</v>
      </c>
      <c r="E9779" t="s">
        <v>28</v>
      </c>
      <c r="F9779" t="s">
        <v>456</v>
      </c>
      <c r="G9779" t="s">
        <v>561</v>
      </c>
      <c r="H9779" t="s">
        <v>718</v>
      </c>
      <c r="I9779" t="s">
        <v>17</v>
      </c>
      <c r="J9779" t="s">
        <v>18</v>
      </c>
      <c r="K9779" t="s">
        <v>58</v>
      </c>
      <c r="L9779" t="s">
        <v>33</v>
      </c>
      <c r="M9779" t="s">
        <v>21</v>
      </c>
      <c r="N9779">
        <v>454.52</v>
      </c>
    </row>
    <row r="9780" spans="1:14" hidden="1" x14ac:dyDescent="0.2">
      <c r="A9780">
        <v>70011</v>
      </c>
      <c r="B9780">
        <v>9</v>
      </c>
      <c r="C9780">
        <v>30</v>
      </c>
      <c r="D9780" t="s">
        <v>1462</v>
      </c>
      <c r="E9780" t="s">
        <v>28</v>
      </c>
      <c r="F9780" t="s">
        <v>160</v>
      </c>
      <c r="G9780" t="s">
        <v>160</v>
      </c>
      <c r="H9780" t="s">
        <v>1463</v>
      </c>
      <c r="I9780" t="s">
        <v>23</v>
      </c>
      <c r="J9780" t="s">
        <v>24</v>
      </c>
      <c r="K9780" t="s">
        <v>66</v>
      </c>
      <c r="L9780" t="s">
        <v>63</v>
      </c>
      <c r="M9780" t="s">
        <v>26</v>
      </c>
      <c r="N9780">
        <v>164.69</v>
      </c>
    </row>
    <row r="9781" spans="1:14" hidden="1" x14ac:dyDescent="0.2">
      <c r="A9781">
        <v>70012</v>
      </c>
      <c r="B9781">
        <v>7</v>
      </c>
      <c r="C9781">
        <v>30</v>
      </c>
      <c r="D9781" t="s">
        <v>1462</v>
      </c>
      <c r="E9781" t="s">
        <v>28</v>
      </c>
      <c r="F9781" t="s">
        <v>160</v>
      </c>
      <c r="G9781" t="s">
        <v>160</v>
      </c>
      <c r="H9781" t="s">
        <v>1463</v>
      </c>
      <c r="I9781" t="s">
        <v>23</v>
      </c>
      <c r="J9781" t="s">
        <v>24</v>
      </c>
      <c r="K9781" t="s">
        <v>25</v>
      </c>
      <c r="L9781" t="s">
        <v>63</v>
      </c>
      <c r="M9781" t="s">
        <v>26</v>
      </c>
      <c r="N9781">
        <v>410.69</v>
      </c>
    </row>
    <row r="9782" spans="1:14" hidden="1" x14ac:dyDescent="0.2">
      <c r="A9782">
        <v>73949</v>
      </c>
      <c r="B9782">
        <v>11</v>
      </c>
      <c r="C9782">
        <v>10</v>
      </c>
      <c r="D9782" t="s">
        <v>853</v>
      </c>
      <c r="E9782" t="s">
        <v>28</v>
      </c>
      <c r="F9782" t="s">
        <v>456</v>
      </c>
      <c r="G9782" t="s">
        <v>457</v>
      </c>
      <c r="H9782" t="s">
        <v>854</v>
      </c>
      <c r="I9782" t="s">
        <v>17</v>
      </c>
      <c r="J9782" t="s">
        <v>18</v>
      </c>
      <c r="K9782" t="s">
        <v>48</v>
      </c>
      <c r="L9782" t="s">
        <v>33</v>
      </c>
      <c r="M9782" t="s">
        <v>21</v>
      </c>
      <c r="N9782">
        <v>41.78</v>
      </c>
    </row>
    <row r="9783" spans="1:14" hidden="1" x14ac:dyDescent="0.2">
      <c r="A9783">
        <v>73950</v>
      </c>
      <c r="B9783">
        <v>21</v>
      </c>
      <c r="C9783">
        <v>10</v>
      </c>
      <c r="D9783" t="s">
        <v>383</v>
      </c>
      <c r="E9783" t="s">
        <v>28</v>
      </c>
      <c r="F9783" t="s">
        <v>288</v>
      </c>
      <c r="G9783" t="s">
        <v>289</v>
      </c>
      <c r="H9783" t="s">
        <v>384</v>
      </c>
      <c r="I9783" t="s">
        <v>17</v>
      </c>
      <c r="J9783" t="s">
        <v>18</v>
      </c>
      <c r="K9783" t="s">
        <v>48</v>
      </c>
      <c r="L9783" t="s">
        <v>126</v>
      </c>
      <c r="M9783" t="s">
        <v>21</v>
      </c>
      <c r="N9783">
        <v>8.26</v>
      </c>
    </row>
    <row r="9784" spans="1:14" hidden="1" x14ac:dyDescent="0.2">
      <c r="A9784">
        <v>73953</v>
      </c>
      <c r="B9784">
        <v>11</v>
      </c>
      <c r="C9784">
        <v>10</v>
      </c>
      <c r="D9784" t="s">
        <v>375</v>
      </c>
      <c r="E9784" t="s">
        <v>28</v>
      </c>
      <c r="F9784" t="s">
        <v>288</v>
      </c>
      <c r="G9784" t="s">
        <v>289</v>
      </c>
      <c r="H9784" t="s">
        <v>376</v>
      </c>
      <c r="I9784" t="s">
        <v>32</v>
      </c>
      <c r="J9784" t="s">
        <v>18</v>
      </c>
      <c r="K9784" t="s">
        <v>25</v>
      </c>
      <c r="L9784" t="s">
        <v>33</v>
      </c>
      <c r="M9784" t="s">
        <v>21</v>
      </c>
      <c r="N9784">
        <v>19.600000000000001</v>
      </c>
    </row>
    <row r="9785" spans="1:14" hidden="1" x14ac:dyDescent="0.2">
      <c r="A9785">
        <v>73955</v>
      </c>
      <c r="B9785">
        <v>13</v>
      </c>
      <c r="C9785">
        <v>10</v>
      </c>
      <c r="D9785" t="s">
        <v>375</v>
      </c>
      <c r="E9785" t="s">
        <v>28</v>
      </c>
      <c r="F9785" t="s">
        <v>288</v>
      </c>
      <c r="G9785" t="s">
        <v>289</v>
      </c>
      <c r="H9785" t="s">
        <v>376</v>
      </c>
      <c r="I9785" t="s">
        <v>32</v>
      </c>
      <c r="J9785" t="s">
        <v>18</v>
      </c>
      <c r="K9785" t="s">
        <v>25</v>
      </c>
      <c r="L9785" t="s">
        <v>33</v>
      </c>
      <c r="M9785" t="s">
        <v>21</v>
      </c>
      <c r="N9785">
        <v>58.14</v>
      </c>
    </row>
    <row r="9786" spans="1:14" hidden="1" x14ac:dyDescent="0.2">
      <c r="A9786">
        <v>73958</v>
      </c>
      <c r="B9786">
        <v>16</v>
      </c>
      <c r="C9786">
        <v>10</v>
      </c>
      <c r="D9786" t="s">
        <v>453</v>
      </c>
      <c r="E9786" t="s">
        <v>28</v>
      </c>
      <c r="F9786" t="s">
        <v>288</v>
      </c>
      <c r="G9786" t="s">
        <v>289</v>
      </c>
      <c r="H9786" t="s">
        <v>454</v>
      </c>
      <c r="I9786" t="s">
        <v>17</v>
      </c>
      <c r="J9786" t="s">
        <v>18</v>
      </c>
      <c r="K9786" t="s">
        <v>58</v>
      </c>
      <c r="L9786" t="s">
        <v>33</v>
      </c>
      <c r="M9786" t="s">
        <v>21</v>
      </c>
      <c r="N9786">
        <v>46</v>
      </c>
    </row>
    <row r="9787" spans="1:14" hidden="1" x14ac:dyDescent="0.2">
      <c r="A9787">
        <v>73959</v>
      </c>
      <c r="B9787">
        <v>15</v>
      </c>
      <c r="C9787">
        <v>10</v>
      </c>
      <c r="D9787" t="s">
        <v>839</v>
      </c>
      <c r="E9787" t="s">
        <v>28</v>
      </c>
      <c r="F9787" t="s">
        <v>288</v>
      </c>
      <c r="G9787" t="s">
        <v>289</v>
      </c>
      <c r="H9787" t="s">
        <v>840</v>
      </c>
      <c r="I9787" t="s">
        <v>17</v>
      </c>
      <c r="J9787" t="s">
        <v>18</v>
      </c>
      <c r="K9787" t="s">
        <v>19</v>
      </c>
      <c r="L9787" t="s">
        <v>33</v>
      </c>
      <c r="M9787" t="s">
        <v>21</v>
      </c>
      <c r="N9787">
        <v>31.25</v>
      </c>
    </row>
    <row r="9788" spans="1:14" hidden="1" x14ac:dyDescent="0.2">
      <c r="A9788">
        <v>73960</v>
      </c>
      <c r="B9788">
        <v>16</v>
      </c>
      <c r="C9788">
        <v>10</v>
      </c>
      <c r="D9788" t="s">
        <v>839</v>
      </c>
      <c r="E9788" t="s">
        <v>28</v>
      </c>
      <c r="F9788" t="s">
        <v>288</v>
      </c>
      <c r="G9788" t="s">
        <v>289</v>
      </c>
      <c r="H9788" t="s">
        <v>840</v>
      </c>
      <c r="I9788" t="s">
        <v>17</v>
      </c>
      <c r="J9788" t="s">
        <v>18</v>
      </c>
      <c r="K9788" t="s">
        <v>19</v>
      </c>
      <c r="L9788" t="s">
        <v>33</v>
      </c>
      <c r="M9788" t="s">
        <v>21</v>
      </c>
      <c r="N9788">
        <v>125.66</v>
      </c>
    </row>
    <row r="9789" spans="1:14" hidden="1" x14ac:dyDescent="0.2">
      <c r="A9789">
        <v>73962</v>
      </c>
      <c r="B9789">
        <v>18</v>
      </c>
      <c r="C9789">
        <v>10</v>
      </c>
      <c r="D9789" t="s">
        <v>839</v>
      </c>
      <c r="E9789" t="s">
        <v>28</v>
      </c>
      <c r="F9789" t="s">
        <v>288</v>
      </c>
      <c r="G9789" t="s">
        <v>289</v>
      </c>
      <c r="H9789" t="s">
        <v>840</v>
      </c>
      <c r="I9789" t="s">
        <v>17</v>
      </c>
      <c r="J9789" t="s">
        <v>18</v>
      </c>
      <c r="K9789" t="s">
        <v>58</v>
      </c>
      <c r="L9789" t="s">
        <v>33</v>
      </c>
      <c r="M9789" t="s">
        <v>21</v>
      </c>
      <c r="N9789">
        <v>80.349999999999994</v>
      </c>
    </row>
    <row r="9790" spans="1:14" hidden="1" x14ac:dyDescent="0.2">
      <c r="A9790">
        <v>73963</v>
      </c>
      <c r="B9790">
        <v>20</v>
      </c>
      <c r="C9790">
        <v>10</v>
      </c>
      <c r="D9790" t="s">
        <v>1106</v>
      </c>
      <c r="E9790" t="s">
        <v>28</v>
      </c>
      <c r="F9790" t="s">
        <v>288</v>
      </c>
      <c r="G9790" t="s">
        <v>289</v>
      </c>
      <c r="H9790" t="s">
        <v>1107</v>
      </c>
      <c r="I9790" t="s">
        <v>17</v>
      </c>
      <c r="J9790" t="s">
        <v>18</v>
      </c>
      <c r="K9790" t="s">
        <v>19</v>
      </c>
      <c r="L9790" t="s">
        <v>33</v>
      </c>
      <c r="M9790" t="s">
        <v>21</v>
      </c>
      <c r="N9790">
        <v>478.5</v>
      </c>
    </row>
    <row r="9791" spans="1:14" hidden="1" x14ac:dyDescent="0.2">
      <c r="A9791">
        <v>73964</v>
      </c>
      <c r="B9791">
        <v>22</v>
      </c>
      <c r="C9791">
        <v>10</v>
      </c>
      <c r="D9791" t="s">
        <v>383</v>
      </c>
      <c r="E9791" t="s">
        <v>28</v>
      </c>
      <c r="F9791" t="s">
        <v>288</v>
      </c>
      <c r="G9791" t="s">
        <v>289</v>
      </c>
      <c r="H9791" t="s">
        <v>384</v>
      </c>
      <c r="I9791" t="s">
        <v>17</v>
      </c>
      <c r="J9791" t="s">
        <v>18</v>
      </c>
      <c r="K9791" t="s">
        <v>48</v>
      </c>
      <c r="L9791" t="s">
        <v>126</v>
      </c>
      <c r="M9791" t="s">
        <v>21</v>
      </c>
      <c r="N9791">
        <v>112.72</v>
      </c>
    </row>
    <row r="9792" spans="1:14" hidden="1" x14ac:dyDescent="0.2">
      <c r="A9792">
        <v>73972</v>
      </c>
      <c r="B9792">
        <v>17</v>
      </c>
      <c r="C9792">
        <v>20</v>
      </c>
      <c r="D9792" t="s">
        <v>1106</v>
      </c>
      <c r="E9792" t="s">
        <v>28</v>
      </c>
      <c r="F9792" t="s">
        <v>288</v>
      </c>
      <c r="G9792" t="s">
        <v>289</v>
      </c>
      <c r="H9792" t="s">
        <v>1107</v>
      </c>
      <c r="I9792" t="s">
        <v>17</v>
      </c>
      <c r="J9792" t="s">
        <v>18</v>
      </c>
      <c r="K9792" t="s">
        <v>19</v>
      </c>
      <c r="L9792" t="s">
        <v>33</v>
      </c>
      <c r="M9792" t="s">
        <v>21</v>
      </c>
      <c r="N9792">
        <v>95.77</v>
      </c>
    </row>
    <row r="9793" spans="1:14" hidden="1" x14ac:dyDescent="0.2">
      <c r="A9793">
        <v>73974</v>
      </c>
      <c r="B9793">
        <v>19</v>
      </c>
      <c r="C9793">
        <v>20</v>
      </c>
      <c r="D9793" t="s">
        <v>1106</v>
      </c>
      <c r="E9793" t="s">
        <v>28</v>
      </c>
      <c r="F9793" t="s">
        <v>288</v>
      </c>
      <c r="G9793" t="s">
        <v>289</v>
      </c>
      <c r="H9793" t="s">
        <v>1107</v>
      </c>
      <c r="I9793" t="s">
        <v>17</v>
      </c>
      <c r="J9793" t="s">
        <v>18</v>
      </c>
      <c r="K9793" t="s">
        <v>48</v>
      </c>
      <c r="L9793" t="s">
        <v>33</v>
      </c>
      <c r="M9793" t="s">
        <v>21</v>
      </c>
      <c r="N9793">
        <v>226.28</v>
      </c>
    </row>
    <row r="9794" spans="1:14" hidden="1" x14ac:dyDescent="0.2">
      <c r="A9794">
        <v>73975</v>
      </c>
      <c r="B9794">
        <v>6</v>
      </c>
      <c r="C9794">
        <v>10</v>
      </c>
      <c r="D9794" t="s">
        <v>1377</v>
      </c>
      <c r="E9794" t="s">
        <v>28</v>
      </c>
      <c r="F9794" t="s">
        <v>288</v>
      </c>
      <c r="G9794" t="s">
        <v>289</v>
      </c>
      <c r="H9794" t="s">
        <v>1378</v>
      </c>
      <c r="I9794" t="s">
        <v>17</v>
      </c>
      <c r="J9794" t="s">
        <v>18</v>
      </c>
      <c r="K9794" t="s">
        <v>48</v>
      </c>
      <c r="L9794" t="s">
        <v>33</v>
      </c>
      <c r="M9794" t="s">
        <v>21</v>
      </c>
      <c r="N9794">
        <v>26.67</v>
      </c>
    </row>
    <row r="9795" spans="1:14" hidden="1" x14ac:dyDescent="0.2">
      <c r="A9795">
        <v>73976</v>
      </c>
      <c r="B9795">
        <v>7</v>
      </c>
      <c r="C9795">
        <v>10</v>
      </c>
      <c r="D9795" t="s">
        <v>1377</v>
      </c>
      <c r="E9795" t="s">
        <v>28</v>
      </c>
      <c r="F9795" t="s">
        <v>288</v>
      </c>
      <c r="G9795" t="s">
        <v>289</v>
      </c>
      <c r="H9795" t="s">
        <v>1378</v>
      </c>
      <c r="I9795" t="s">
        <v>17</v>
      </c>
      <c r="J9795" t="s">
        <v>18</v>
      </c>
      <c r="K9795" t="s">
        <v>48</v>
      </c>
      <c r="L9795" t="s">
        <v>33</v>
      </c>
      <c r="M9795" t="s">
        <v>21</v>
      </c>
      <c r="N9795">
        <v>4.7699999999999996</v>
      </c>
    </row>
    <row r="9796" spans="1:14" hidden="1" x14ac:dyDescent="0.2">
      <c r="A9796">
        <v>73977</v>
      </c>
      <c r="B9796">
        <v>8</v>
      </c>
      <c r="C9796">
        <v>10</v>
      </c>
      <c r="D9796" t="s">
        <v>1377</v>
      </c>
      <c r="E9796" t="s">
        <v>28</v>
      </c>
      <c r="F9796" t="s">
        <v>288</v>
      </c>
      <c r="G9796" t="s">
        <v>289</v>
      </c>
      <c r="H9796" t="s">
        <v>1378</v>
      </c>
      <c r="I9796" t="s">
        <v>17</v>
      </c>
      <c r="J9796" t="s">
        <v>18</v>
      </c>
      <c r="K9796" t="s">
        <v>48</v>
      </c>
      <c r="L9796" t="s">
        <v>33</v>
      </c>
      <c r="M9796" t="s">
        <v>21</v>
      </c>
      <c r="N9796">
        <v>3.85</v>
      </c>
    </row>
    <row r="9797" spans="1:14" hidden="1" x14ac:dyDescent="0.2">
      <c r="A9797">
        <v>73982</v>
      </c>
      <c r="B9797">
        <v>18</v>
      </c>
      <c r="C9797">
        <v>10</v>
      </c>
      <c r="D9797" t="s">
        <v>1241</v>
      </c>
      <c r="E9797" t="s">
        <v>28</v>
      </c>
      <c r="F9797" t="s">
        <v>288</v>
      </c>
      <c r="G9797" t="s">
        <v>331</v>
      </c>
      <c r="H9797" t="s">
        <v>1242</v>
      </c>
      <c r="I9797" t="s">
        <v>17</v>
      </c>
      <c r="J9797" t="s">
        <v>18</v>
      </c>
      <c r="K9797" t="s">
        <v>58</v>
      </c>
      <c r="L9797" t="s">
        <v>33</v>
      </c>
      <c r="M9797" t="s">
        <v>21</v>
      </c>
      <c r="N9797">
        <v>1.87</v>
      </c>
    </row>
    <row r="9798" spans="1:14" hidden="1" x14ac:dyDescent="0.2">
      <c r="A9798">
        <v>73984</v>
      </c>
      <c r="B9798">
        <v>20</v>
      </c>
      <c r="C9798">
        <v>10</v>
      </c>
      <c r="D9798" t="s">
        <v>1241</v>
      </c>
      <c r="E9798" t="s">
        <v>28</v>
      </c>
      <c r="F9798" t="s">
        <v>288</v>
      </c>
      <c r="G9798" t="s">
        <v>331</v>
      </c>
      <c r="H9798" t="s">
        <v>1242</v>
      </c>
      <c r="I9798" t="s">
        <v>17</v>
      </c>
      <c r="J9798" t="s">
        <v>18</v>
      </c>
      <c r="K9798" t="s">
        <v>58</v>
      </c>
      <c r="L9798" t="s">
        <v>33</v>
      </c>
      <c r="M9798" t="s">
        <v>21</v>
      </c>
      <c r="N9798">
        <v>1.72</v>
      </c>
    </row>
    <row r="9799" spans="1:14" hidden="1" x14ac:dyDescent="0.2">
      <c r="A9799">
        <v>73986</v>
      </c>
      <c r="B9799">
        <v>22</v>
      </c>
      <c r="C9799">
        <v>10</v>
      </c>
      <c r="D9799" t="s">
        <v>1241</v>
      </c>
      <c r="E9799" t="s">
        <v>28</v>
      </c>
      <c r="F9799" t="s">
        <v>288</v>
      </c>
      <c r="G9799" t="s">
        <v>331</v>
      </c>
      <c r="H9799" t="s">
        <v>1242</v>
      </c>
      <c r="I9799" t="s">
        <v>17</v>
      </c>
      <c r="J9799" t="s">
        <v>18</v>
      </c>
      <c r="K9799" t="s">
        <v>58</v>
      </c>
      <c r="L9799" t="s">
        <v>33</v>
      </c>
      <c r="M9799" t="s">
        <v>21</v>
      </c>
      <c r="N9799">
        <v>1.75</v>
      </c>
    </row>
    <row r="9800" spans="1:14" hidden="1" x14ac:dyDescent="0.2">
      <c r="A9800">
        <v>73988</v>
      </c>
      <c r="B9800">
        <v>24</v>
      </c>
      <c r="C9800">
        <v>10</v>
      </c>
      <c r="D9800" t="s">
        <v>1241</v>
      </c>
      <c r="E9800" t="s">
        <v>28</v>
      </c>
      <c r="F9800" t="s">
        <v>288</v>
      </c>
      <c r="G9800" t="s">
        <v>331</v>
      </c>
      <c r="H9800" t="s">
        <v>1242</v>
      </c>
      <c r="I9800" t="s">
        <v>17</v>
      </c>
      <c r="J9800" t="s">
        <v>18</v>
      </c>
      <c r="K9800" t="s">
        <v>58</v>
      </c>
      <c r="L9800" t="s">
        <v>33</v>
      </c>
      <c r="M9800" t="s">
        <v>21</v>
      </c>
      <c r="N9800">
        <v>2.0099999999999998</v>
      </c>
    </row>
    <row r="9801" spans="1:14" hidden="1" x14ac:dyDescent="0.2">
      <c r="A9801">
        <v>74000</v>
      </c>
      <c r="B9801">
        <v>6</v>
      </c>
      <c r="C9801">
        <v>10</v>
      </c>
      <c r="D9801" t="s">
        <v>1219</v>
      </c>
      <c r="E9801" t="s">
        <v>28</v>
      </c>
      <c r="F9801" t="s">
        <v>288</v>
      </c>
      <c r="G9801" t="s">
        <v>331</v>
      </c>
      <c r="H9801" t="s">
        <v>1220</v>
      </c>
      <c r="I9801" t="s">
        <v>39</v>
      </c>
      <c r="J9801" t="s">
        <v>18</v>
      </c>
      <c r="K9801" t="s">
        <v>264</v>
      </c>
      <c r="L9801" t="s">
        <v>33</v>
      </c>
      <c r="M9801" t="s">
        <v>21</v>
      </c>
      <c r="N9801">
        <v>20.57</v>
      </c>
    </row>
    <row r="9802" spans="1:14" hidden="1" x14ac:dyDescent="0.2">
      <c r="A9802">
        <v>74008</v>
      </c>
      <c r="B9802">
        <v>10</v>
      </c>
      <c r="C9802">
        <v>10</v>
      </c>
      <c r="D9802" t="s">
        <v>334</v>
      </c>
      <c r="E9802" t="s">
        <v>28</v>
      </c>
      <c r="F9802" t="s">
        <v>270</v>
      </c>
      <c r="G9802" t="s">
        <v>270</v>
      </c>
      <c r="H9802" t="s">
        <v>335</v>
      </c>
      <c r="I9802" t="s">
        <v>17</v>
      </c>
      <c r="J9802" t="s">
        <v>18</v>
      </c>
      <c r="K9802" t="s">
        <v>19</v>
      </c>
      <c r="L9802" t="s">
        <v>33</v>
      </c>
      <c r="M9802" t="s">
        <v>21</v>
      </c>
      <c r="N9802">
        <v>182.23</v>
      </c>
    </row>
    <row r="9803" spans="1:14" hidden="1" x14ac:dyDescent="0.2">
      <c r="A9803">
        <v>74009</v>
      </c>
      <c r="B9803">
        <v>11</v>
      </c>
      <c r="C9803">
        <v>10</v>
      </c>
      <c r="D9803" t="s">
        <v>334</v>
      </c>
      <c r="E9803" t="s">
        <v>28</v>
      </c>
      <c r="F9803" t="s">
        <v>270</v>
      </c>
      <c r="G9803" t="s">
        <v>270</v>
      </c>
      <c r="H9803" t="s">
        <v>335</v>
      </c>
      <c r="I9803" t="s">
        <v>17</v>
      </c>
      <c r="J9803" t="s">
        <v>18</v>
      </c>
      <c r="K9803" t="s">
        <v>19</v>
      </c>
      <c r="L9803" t="s">
        <v>33</v>
      </c>
      <c r="M9803" t="s">
        <v>21</v>
      </c>
      <c r="N9803">
        <v>301.45999999999998</v>
      </c>
    </row>
    <row r="9804" spans="1:14" hidden="1" x14ac:dyDescent="0.2">
      <c r="A9804">
        <v>74029</v>
      </c>
      <c r="B9804">
        <v>33</v>
      </c>
      <c r="C9804">
        <v>10</v>
      </c>
      <c r="D9804" t="s">
        <v>477</v>
      </c>
      <c r="E9804" t="s">
        <v>28</v>
      </c>
      <c r="F9804" t="s">
        <v>462</v>
      </c>
      <c r="G9804" t="s">
        <v>471</v>
      </c>
      <c r="H9804" t="s">
        <v>478</v>
      </c>
      <c r="I9804" t="s">
        <v>17</v>
      </c>
      <c r="J9804" t="s">
        <v>18</v>
      </c>
      <c r="K9804" t="s">
        <v>19</v>
      </c>
      <c r="L9804" t="s">
        <v>33</v>
      </c>
      <c r="M9804" t="s">
        <v>21</v>
      </c>
      <c r="N9804">
        <v>443.52</v>
      </c>
    </row>
    <row r="9805" spans="1:14" hidden="1" x14ac:dyDescent="0.2">
      <c r="A9805">
        <v>74031</v>
      </c>
      <c r="B9805">
        <v>6</v>
      </c>
      <c r="C9805">
        <v>20</v>
      </c>
      <c r="D9805" t="s">
        <v>465</v>
      </c>
      <c r="E9805" t="s">
        <v>28</v>
      </c>
      <c r="F9805" t="s">
        <v>462</v>
      </c>
      <c r="G9805" t="s">
        <v>463</v>
      </c>
      <c r="H9805" t="s">
        <v>466</v>
      </c>
      <c r="I9805" t="s">
        <v>17</v>
      </c>
      <c r="J9805" t="s">
        <v>18</v>
      </c>
      <c r="K9805" t="s">
        <v>19</v>
      </c>
      <c r="L9805" t="s">
        <v>33</v>
      </c>
      <c r="M9805" t="s">
        <v>21</v>
      </c>
      <c r="N9805">
        <v>563.49</v>
      </c>
    </row>
    <row r="9806" spans="1:14" hidden="1" x14ac:dyDescent="0.2">
      <c r="A9806">
        <v>74033</v>
      </c>
      <c r="B9806">
        <v>8</v>
      </c>
      <c r="C9806">
        <v>20</v>
      </c>
      <c r="D9806" t="s">
        <v>465</v>
      </c>
      <c r="E9806" t="s">
        <v>28</v>
      </c>
      <c r="F9806" t="s">
        <v>462</v>
      </c>
      <c r="G9806" t="s">
        <v>463</v>
      </c>
      <c r="H9806" t="s">
        <v>466</v>
      </c>
      <c r="I9806" t="s">
        <v>17</v>
      </c>
      <c r="J9806" t="s">
        <v>18</v>
      </c>
      <c r="K9806" t="s">
        <v>19</v>
      </c>
      <c r="L9806" t="s">
        <v>33</v>
      </c>
      <c r="M9806" t="s">
        <v>21</v>
      </c>
      <c r="N9806">
        <v>19.91</v>
      </c>
    </row>
    <row r="9807" spans="1:14" hidden="1" x14ac:dyDescent="0.2">
      <c r="A9807">
        <v>74035</v>
      </c>
      <c r="B9807">
        <v>11</v>
      </c>
      <c r="C9807">
        <v>20</v>
      </c>
      <c r="D9807" t="s">
        <v>470</v>
      </c>
      <c r="E9807" t="s">
        <v>28</v>
      </c>
      <c r="F9807" t="s">
        <v>462</v>
      </c>
      <c r="G9807" t="s">
        <v>463</v>
      </c>
      <c r="H9807" t="s">
        <v>472</v>
      </c>
      <c r="I9807" t="s">
        <v>17</v>
      </c>
      <c r="J9807" t="s">
        <v>18</v>
      </c>
      <c r="K9807" t="s">
        <v>19</v>
      </c>
      <c r="L9807" t="s">
        <v>33</v>
      </c>
      <c r="M9807" t="s">
        <v>21</v>
      </c>
      <c r="N9807">
        <v>347.72</v>
      </c>
    </row>
    <row r="9808" spans="1:14" hidden="1" x14ac:dyDescent="0.2">
      <c r="A9808">
        <v>74038</v>
      </c>
      <c r="B9808">
        <v>86</v>
      </c>
      <c r="C9808">
        <v>10</v>
      </c>
      <c r="D9808" t="s">
        <v>1522</v>
      </c>
      <c r="E9808" t="s">
        <v>28</v>
      </c>
      <c r="F9808" t="s">
        <v>160</v>
      </c>
      <c r="G9808" t="s">
        <v>160</v>
      </c>
      <c r="H9808" t="s">
        <v>1523</v>
      </c>
      <c r="I9808" t="s">
        <v>17</v>
      </c>
      <c r="J9808" t="s">
        <v>18</v>
      </c>
      <c r="K9808" t="s">
        <v>48</v>
      </c>
      <c r="L9808" t="s">
        <v>122</v>
      </c>
      <c r="M9808" t="s">
        <v>21</v>
      </c>
      <c r="N9808">
        <v>248.04</v>
      </c>
    </row>
    <row r="9809" spans="1:14" hidden="1" x14ac:dyDescent="0.2">
      <c r="A9809">
        <v>74039</v>
      </c>
      <c r="B9809">
        <v>4</v>
      </c>
      <c r="C9809">
        <v>10</v>
      </c>
      <c r="D9809" t="s">
        <v>459</v>
      </c>
      <c r="E9809" t="s">
        <v>28</v>
      </c>
      <c r="F9809" t="s">
        <v>43</v>
      </c>
      <c r="G9809" t="s">
        <v>68</v>
      </c>
      <c r="H9809" t="s">
        <v>460</v>
      </c>
      <c r="I9809" t="s">
        <v>17</v>
      </c>
      <c r="J9809" t="s">
        <v>18</v>
      </c>
      <c r="K9809" t="s">
        <v>58</v>
      </c>
      <c r="L9809" t="s">
        <v>33</v>
      </c>
      <c r="M9809" t="s">
        <v>21</v>
      </c>
      <c r="N9809">
        <v>98.14</v>
      </c>
    </row>
    <row r="9810" spans="1:14" hidden="1" x14ac:dyDescent="0.2">
      <c r="A9810">
        <v>74040</v>
      </c>
      <c r="B9810">
        <v>6</v>
      </c>
      <c r="C9810">
        <v>10</v>
      </c>
      <c r="D9810" t="s">
        <v>754</v>
      </c>
      <c r="E9810" t="s">
        <v>28</v>
      </c>
      <c r="F9810" t="s">
        <v>43</v>
      </c>
      <c r="G9810" t="s">
        <v>68</v>
      </c>
      <c r="H9810" t="s">
        <v>755</v>
      </c>
      <c r="I9810" t="s">
        <v>17</v>
      </c>
      <c r="J9810" t="s">
        <v>18</v>
      </c>
      <c r="K9810" t="s">
        <v>19</v>
      </c>
      <c r="L9810" t="s">
        <v>33</v>
      </c>
      <c r="M9810" t="s">
        <v>21</v>
      </c>
      <c r="N9810">
        <v>43.9</v>
      </c>
    </row>
    <row r="9811" spans="1:14" hidden="1" x14ac:dyDescent="0.2">
      <c r="A9811">
        <v>74041</v>
      </c>
      <c r="B9811">
        <v>20</v>
      </c>
      <c r="C9811">
        <v>10</v>
      </c>
      <c r="D9811" t="s">
        <v>67</v>
      </c>
      <c r="E9811" t="s">
        <v>28</v>
      </c>
      <c r="F9811" t="s">
        <v>43</v>
      </c>
      <c r="G9811" t="s">
        <v>68</v>
      </c>
      <c r="H9811" t="s">
        <v>69</v>
      </c>
      <c r="I9811" t="s">
        <v>17</v>
      </c>
      <c r="J9811" t="s">
        <v>18</v>
      </c>
      <c r="K9811" t="s">
        <v>19</v>
      </c>
      <c r="L9811" t="s">
        <v>63</v>
      </c>
      <c r="M9811" t="s">
        <v>21</v>
      </c>
      <c r="N9811">
        <v>115.74</v>
      </c>
    </row>
    <row r="9812" spans="1:14" hidden="1" x14ac:dyDescent="0.2">
      <c r="A9812">
        <v>74044</v>
      </c>
      <c r="B9812">
        <v>3</v>
      </c>
      <c r="C9812">
        <v>30</v>
      </c>
      <c r="D9812" t="s">
        <v>835</v>
      </c>
      <c r="E9812" t="s">
        <v>28</v>
      </c>
      <c r="F9812" t="s">
        <v>43</v>
      </c>
      <c r="G9812" t="s">
        <v>158</v>
      </c>
      <c r="H9812" t="s">
        <v>836</v>
      </c>
      <c r="I9812" t="s">
        <v>17</v>
      </c>
      <c r="J9812" t="s">
        <v>18</v>
      </c>
      <c r="K9812" t="s">
        <v>19</v>
      </c>
      <c r="L9812" t="s">
        <v>33</v>
      </c>
      <c r="M9812" t="s">
        <v>21</v>
      </c>
      <c r="N9812">
        <v>189.43</v>
      </c>
    </row>
    <row r="9813" spans="1:14" hidden="1" x14ac:dyDescent="0.2">
      <c r="A9813">
        <v>74051</v>
      </c>
      <c r="B9813">
        <v>27</v>
      </c>
      <c r="C9813">
        <v>10</v>
      </c>
      <c r="D9813" t="s">
        <v>799</v>
      </c>
      <c r="E9813" t="s">
        <v>28</v>
      </c>
      <c r="F9813" t="s">
        <v>43</v>
      </c>
      <c r="G9813" t="s">
        <v>113</v>
      </c>
      <c r="H9813" t="s">
        <v>800</v>
      </c>
      <c r="I9813" t="s">
        <v>17</v>
      </c>
      <c r="J9813" t="s">
        <v>18</v>
      </c>
      <c r="K9813" t="s">
        <v>19</v>
      </c>
      <c r="L9813" t="s">
        <v>126</v>
      </c>
      <c r="M9813" t="s">
        <v>21</v>
      </c>
      <c r="N9813">
        <v>48.97</v>
      </c>
    </row>
    <row r="9814" spans="1:14" hidden="1" x14ac:dyDescent="0.2">
      <c r="A9814">
        <v>74052</v>
      </c>
      <c r="B9814">
        <v>28</v>
      </c>
      <c r="C9814">
        <v>10</v>
      </c>
      <c r="D9814" t="s">
        <v>799</v>
      </c>
      <c r="E9814" t="s">
        <v>28</v>
      </c>
      <c r="F9814" t="s">
        <v>43</v>
      </c>
      <c r="G9814" t="s">
        <v>113</v>
      </c>
      <c r="H9814" t="s">
        <v>800</v>
      </c>
      <c r="I9814" t="s">
        <v>17</v>
      </c>
      <c r="J9814" t="s">
        <v>18</v>
      </c>
      <c r="K9814" t="s">
        <v>19</v>
      </c>
      <c r="L9814" t="s">
        <v>126</v>
      </c>
      <c r="M9814" t="s">
        <v>21</v>
      </c>
      <c r="N9814">
        <v>10.68</v>
      </c>
    </row>
    <row r="9815" spans="1:14" hidden="1" x14ac:dyDescent="0.2">
      <c r="A9815">
        <v>74053</v>
      </c>
      <c r="B9815">
        <v>29</v>
      </c>
      <c r="C9815">
        <v>10</v>
      </c>
      <c r="D9815" t="s">
        <v>799</v>
      </c>
      <c r="E9815" t="s">
        <v>28</v>
      </c>
      <c r="F9815" t="s">
        <v>43</v>
      </c>
      <c r="G9815" t="s">
        <v>113</v>
      </c>
      <c r="H9815" t="s">
        <v>800</v>
      </c>
      <c r="I9815" t="s">
        <v>17</v>
      </c>
      <c r="J9815" t="s">
        <v>18</v>
      </c>
      <c r="K9815" t="s">
        <v>19</v>
      </c>
      <c r="L9815" t="s">
        <v>126</v>
      </c>
      <c r="M9815" t="s">
        <v>21</v>
      </c>
      <c r="N9815">
        <v>1.1400000000000001</v>
      </c>
    </row>
    <row r="9816" spans="1:14" hidden="1" x14ac:dyDescent="0.2">
      <c r="A9816">
        <v>74054</v>
      </c>
      <c r="B9816">
        <v>30</v>
      </c>
      <c r="C9816">
        <v>10</v>
      </c>
      <c r="D9816" t="s">
        <v>799</v>
      </c>
      <c r="E9816" t="s">
        <v>28</v>
      </c>
      <c r="F9816" t="s">
        <v>43</v>
      </c>
      <c r="G9816" t="s">
        <v>113</v>
      </c>
      <c r="H9816" t="s">
        <v>800</v>
      </c>
      <c r="I9816" t="s">
        <v>17</v>
      </c>
      <c r="J9816" t="s">
        <v>18</v>
      </c>
      <c r="K9816" t="s">
        <v>19</v>
      </c>
      <c r="L9816" t="s">
        <v>126</v>
      </c>
      <c r="M9816" t="s">
        <v>21</v>
      </c>
      <c r="N9816">
        <v>186.58</v>
      </c>
    </row>
    <row r="9817" spans="1:14" hidden="1" x14ac:dyDescent="0.2">
      <c r="A9817">
        <v>74065</v>
      </c>
      <c r="B9817">
        <v>9</v>
      </c>
      <c r="C9817">
        <v>30</v>
      </c>
      <c r="D9817" t="s">
        <v>975</v>
      </c>
      <c r="E9817" t="s">
        <v>28</v>
      </c>
      <c r="F9817" t="s">
        <v>50</v>
      </c>
      <c r="G9817" t="s">
        <v>51</v>
      </c>
      <c r="H9817" t="s">
        <v>976</v>
      </c>
      <c r="I9817" t="s">
        <v>84</v>
      </c>
      <c r="J9817" t="s">
        <v>18</v>
      </c>
      <c r="K9817" t="s">
        <v>144</v>
      </c>
      <c r="L9817" t="s">
        <v>126</v>
      </c>
      <c r="M9817" t="s">
        <v>21</v>
      </c>
      <c r="N9817">
        <v>7.3</v>
      </c>
    </row>
    <row r="9818" spans="1:14" hidden="1" x14ac:dyDescent="0.2">
      <c r="A9818">
        <v>74069</v>
      </c>
      <c r="B9818">
        <v>3</v>
      </c>
      <c r="C9818">
        <v>10</v>
      </c>
      <c r="D9818" t="s">
        <v>1381</v>
      </c>
      <c r="E9818" t="s">
        <v>28</v>
      </c>
      <c r="F9818" t="s">
        <v>50</v>
      </c>
      <c r="G9818" t="s">
        <v>51</v>
      </c>
      <c r="H9818" t="s">
        <v>1382</v>
      </c>
      <c r="I9818" t="s">
        <v>17</v>
      </c>
      <c r="J9818" t="s">
        <v>18</v>
      </c>
      <c r="K9818" t="s">
        <v>58</v>
      </c>
      <c r="L9818" t="s">
        <v>33</v>
      </c>
      <c r="M9818" t="s">
        <v>21</v>
      </c>
      <c r="N9818">
        <v>12.36</v>
      </c>
    </row>
    <row r="9819" spans="1:14" hidden="1" x14ac:dyDescent="0.2">
      <c r="A9819">
        <v>74070</v>
      </c>
      <c r="B9819">
        <v>6</v>
      </c>
      <c r="C9819">
        <v>10</v>
      </c>
      <c r="D9819" t="s">
        <v>438</v>
      </c>
      <c r="E9819" t="s">
        <v>28</v>
      </c>
      <c r="F9819" t="s">
        <v>50</v>
      </c>
      <c r="G9819" t="s">
        <v>51</v>
      </c>
      <c r="H9819" t="s">
        <v>439</v>
      </c>
      <c r="I9819" t="s">
        <v>17</v>
      </c>
      <c r="J9819" t="s">
        <v>18</v>
      </c>
      <c r="K9819" t="s">
        <v>58</v>
      </c>
      <c r="L9819" t="s">
        <v>33</v>
      </c>
      <c r="M9819" t="s">
        <v>21</v>
      </c>
      <c r="N9819">
        <v>44.65</v>
      </c>
    </row>
    <row r="9820" spans="1:14" hidden="1" x14ac:dyDescent="0.2">
      <c r="A9820">
        <v>74071</v>
      </c>
      <c r="B9820">
        <v>7</v>
      </c>
      <c r="C9820">
        <v>10</v>
      </c>
      <c r="D9820" t="s">
        <v>715</v>
      </c>
      <c r="E9820" t="s">
        <v>28</v>
      </c>
      <c r="F9820" t="s">
        <v>50</v>
      </c>
      <c r="G9820" t="s">
        <v>51</v>
      </c>
      <c r="H9820" t="s">
        <v>716</v>
      </c>
      <c r="I9820" t="s">
        <v>17</v>
      </c>
      <c r="J9820" t="s">
        <v>18</v>
      </c>
      <c r="K9820" t="s">
        <v>58</v>
      </c>
      <c r="L9820" t="s">
        <v>33</v>
      </c>
      <c r="M9820" t="s">
        <v>21</v>
      </c>
      <c r="N9820">
        <v>33.35</v>
      </c>
    </row>
    <row r="9821" spans="1:14" hidden="1" x14ac:dyDescent="0.2">
      <c r="A9821">
        <v>74072</v>
      </c>
      <c r="B9821">
        <v>7</v>
      </c>
      <c r="C9821">
        <v>10</v>
      </c>
      <c r="D9821" t="s">
        <v>438</v>
      </c>
      <c r="E9821" t="s">
        <v>28</v>
      </c>
      <c r="F9821" t="s">
        <v>50</v>
      </c>
      <c r="G9821" t="s">
        <v>51</v>
      </c>
      <c r="H9821" t="s">
        <v>439</v>
      </c>
      <c r="I9821" t="s">
        <v>17</v>
      </c>
      <c r="J9821" t="s">
        <v>18</v>
      </c>
      <c r="K9821" t="s">
        <v>58</v>
      </c>
      <c r="L9821" t="s">
        <v>33</v>
      </c>
      <c r="M9821" t="s">
        <v>21</v>
      </c>
      <c r="N9821">
        <v>38.229999999999997</v>
      </c>
    </row>
    <row r="9822" spans="1:14" hidden="1" x14ac:dyDescent="0.2">
      <c r="A9822">
        <v>74073</v>
      </c>
      <c r="B9822">
        <v>4</v>
      </c>
      <c r="C9822">
        <v>10</v>
      </c>
      <c r="D9822" t="s">
        <v>1048</v>
      </c>
      <c r="E9822" t="s">
        <v>28</v>
      </c>
      <c r="F9822" t="s">
        <v>50</v>
      </c>
      <c r="G9822" t="s">
        <v>51</v>
      </c>
      <c r="H9822" t="s">
        <v>1049</v>
      </c>
      <c r="I9822" t="s">
        <v>17</v>
      </c>
      <c r="J9822" t="s">
        <v>18</v>
      </c>
      <c r="K9822" t="s">
        <v>19</v>
      </c>
      <c r="L9822" t="s">
        <v>33</v>
      </c>
      <c r="M9822" t="s">
        <v>21</v>
      </c>
      <c r="N9822">
        <v>24.64</v>
      </c>
    </row>
    <row r="9823" spans="1:14" hidden="1" x14ac:dyDescent="0.2">
      <c r="A9823">
        <v>74074</v>
      </c>
      <c r="B9823">
        <v>8</v>
      </c>
      <c r="C9823">
        <v>10</v>
      </c>
      <c r="D9823" t="s">
        <v>422</v>
      </c>
      <c r="E9823" t="s">
        <v>28</v>
      </c>
      <c r="F9823" t="s">
        <v>50</v>
      </c>
      <c r="G9823" t="s">
        <v>51</v>
      </c>
      <c r="H9823" t="s">
        <v>423</v>
      </c>
      <c r="I9823" t="s">
        <v>17</v>
      </c>
      <c r="J9823" t="s">
        <v>18</v>
      </c>
      <c r="K9823" t="s">
        <v>58</v>
      </c>
      <c r="L9823" t="s">
        <v>33</v>
      </c>
      <c r="M9823" t="s">
        <v>21</v>
      </c>
      <c r="N9823">
        <v>30.31</v>
      </c>
    </row>
    <row r="9824" spans="1:14" hidden="1" x14ac:dyDescent="0.2">
      <c r="A9824">
        <v>74075</v>
      </c>
      <c r="B9824">
        <v>6</v>
      </c>
      <c r="C9824">
        <v>10</v>
      </c>
      <c r="D9824" t="s">
        <v>444</v>
      </c>
      <c r="E9824" t="s">
        <v>28</v>
      </c>
      <c r="F9824" t="s">
        <v>50</v>
      </c>
      <c r="G9824" t="s">
        <v>51</v>
      </c>
      <c r="H9824" t="s">
        <v>445</v>
      </c>
      <c r="I9824" t="s">
        <v>17</v>
      </c>
      <c r="J9824" t="s">
        <v>18</v>
      </c>
      <c r="K9824" t="s">
        <v>58</v>
      </c>
      <c r="L9824" t="s">
        <v>33</v>
      </c>
      <c r="M9824" t="s">
        <v>21</v>
      </c>
      <c r="N9824">
        <v>18.13</v>
      </c>
    </row>
    <row r="9825" spans="1:14" hidden="1" x14ac:dyDescent="0.2">
      <c r="A9825">
        <v>74076</v>
      </c>
      <c r="B9825">
        <v>7</v>
      </c>
      <c r="C9825">
        <v>10</v>
      </c>
      <c r="D9825" t="s">
        <v>444</v>
      </c>
      <c r="E9825" t="s">
        <v>28</v>
      </c>
      <c r="F9825" t="s">
        <v>50</v>
      </c>
      <c r="G9825" t="s">
        <v>51</v>
      </c>
      <c r="H9825" t="s">
        <v>445</v>
      </c>
      <c r="I9825" t="s">
        <v>17</v>
      </c>
      <c r="J9825" t="s">
        <v>18</v>
      </c>
      <c r="K9825" t="s">
        <v>58</v>
      </c>
      <c r="L9825" t="s">
        <v>33</v>
      </c>
      <c r="M9825" t="s">
        <v>21</v>
      </c>
      <c r="N9825">
        <v>42.45</v>
      </c>
    </row>
    <row r="9826" spans="1:14" hidden="1" x14ac:dyDescent="0.2">
      <c r="A9826">
        <v>74077</v>
      </c>
      <c r="B9826">
        <v>7</v>
      </c>
      <c r="C9826">
        <v>10</v>
      </c>
      <c r="D9826" t="s">
        <v>602</v>
      </c>
      <c r="E9826" t="s">
        <v>28</v>
      </c>
      <c r="F9826" t="s">
        <v>50</v>
      </c>
      <c r="G9826" t="s">
        <v>51</v>
      </c>
      <c r="H9826" t="s">
        <v>603</v>
      </c>
      <c r="I9826" t="s">
        <v>17</v>
      </c>
      <c r="J9826" t="s">
        <v>18</v>
      </c>
      <c r="K9826" t="s">
        <v>19</v>
      </c>
      <c r="L9826" t="s">
        <v>33</v>
      </c>
      <c r="M9826" t="s">
        <v>21</v>
      </c>
      <c r="N9826">
        <v>37.46</v>
      </c>
    </row>
    <row r="9827" spans="1:14" hidden="1" x14ac:dyDescent="0.2">
      <c r="A9827">
        <v>74080</v>
      </c>
      <c r="B9827">
        <v>16</v>
      </c>
      <c r="C9827">
        <v>10</v>
      </c>
      <c r="D9827" t="s">
        <v>865</v>
      </c>
      <c r="E9827" t="s">
        <v>28</v>
      </c>
      <c r="F9827" t="s">
        <v>50</v>
      </c>
      <c r="G9827" t="s">
        <v>51</v>
      </c>
      <c r="H9827" t="s">
        <v>866</v>
      </c>
      <c r="I9827" t="s">
        <v>17</v>
      </c>
      <c r="J9827" t="s">
        <v>18</v>
      </c>
      <c r="K9827" t="s">
        <v>58</v>
      </c>
      <c r="L9827" t="s">
        <v>33</v>
      </c>
      <c r="M9827" t="s">
        <v>21</v>
      </c>
      <c r="N9827">
        <v>8.58</v>
      </c>
    </row>
    <row r="9828" spans="1:14" hidden="1" x14ac:dyDescent="0.2">
      <c r="A9828">
        <v>74081</v>
      </c>
      <c r="B9828">
        <v>17</v>
      </c>
      <c r="C9828">
        <v>10</v>
      </c>
      <c r="D9828" t="s">
        <v>865</v>
      </c>
      <c r="E9828" t="s">
        <v>28</v>
      </c>
      <c r="F9828" t="s">
        <v>50</v>
      </c>
      <c r="G9828" t="s">
        <v>51</v>
      </c>
      <c r="H9828" t="s">
        <v>866</v>
      </c>
      <c r="I9828" t="s">
        <v>17</v>
      </c>
      <c r="J9828" t="s">
        <v>18</v>
      </c>
      <c r="K9828" t="s">
        <v>58</v>
      </c>
      <c r="L9828" t="s">
        <v>33</v>
      </c>
      <c r="M9828" t="s">
        <v>21</v>
      </c>
      <c r="N9828">
        <v>14.82</v>
      </c>
    </row>
    <row r="9829" spans="1:14" hidden="1" x14ac:dyDescent="0.2">
      <c r="A9829">
        <v>74086</v>
      </c>
      <c r="B9829">
        <v>19</v>
      </c>
      <c r="C9829">
        <v>10</v>
      </c>
      <c r="D9829" t="s">
        <v>450</v>
      </c>
      <c r="E9829" t="s">
        <v>28</v>
      </c>
      <c r="F9829" t="s">
        <v>50</v>
      </c>
      <c r="G9829" t="s">
        <v>51</v>
      </c>
      <c r="H9829" t="s">
        <v>451</v>
      </c>
      <c r="I9829" t="s">
        <v>39</v>
      </c>
      <c r="J9829" t="s">
        <v>18</v>
      </c>
      <c r="K9829" t="s">
        <v>264</v>
      </c>
      <c r="L9829" t="s">
        <v>126</v>
      </c>
      <c r="M9829" t="s">
        <v>21</v>
      </c>
      <c r="N9829">
        <v>17.190000000000001</v>
      </c>
    </row>
    <row r="9830" spans="1:14" hidden="1" x14ac:dyDescent="0.2">
      <c r="A9830">
        <v>74090</v>
      </c>
      <c r="B9830">
        <v>14</v>
      </c>
      <c r="C9830">
        <v>20</v>
      </c>
      <c r="D9830" t="s">
        <v>696</v>
      </c>
      <c r="E9830" t="s">
        <v>28</v>
      </c>
      <c r="F9830" t="s">
        <v>50</v>
      </c>
      <c r="G9830" t="s">
        <v>51</v>
      </c>
      <c r="H9830" t="s">
        <v>697</v>
      </c>
      <c r="I9830" t="s">
        <v>17</v>
      </c>
      <c r="J9830" t="s">
        <v>18</v>
      </c>
      <c r="K9830" t="s">
        <v>58</v>
      </c>
      <c r="L9830" t="s">
        <v>239</v>
      </c>
      <c r="M9830" t="s">
        <v>21</v>
      </c>
      <c r="N9830">
        <v>39.71</v>
      </c>
    </row>
    <row r="9831" spans="1:14" hidden="1" x14ac:dyDescent="0.2">
      <c r="A9831">
        <v>74091</v>
      </c>
      <c r="B9831">
        <v>15</v>
      </c>
      <c r="C9831">
        <v>20</v>
      </c>
      <c r="D9831" t="s">
        <v>696</v>
      </c>
      <c r="E9831" t="s">
        <v>28</v>
      </c>
      <c r="F9831" t="s">
        <v>50</v>
      </c>
      <c r="G9831" t="s">
        <v>51</v>
      </c>
      <c r="H9831" t="s">
        <v>697</v>
      </c>
      <c r="I9831" t="s">
        <v>17</v>
      </c>
      <c r="J9831" t="s">
        <v>18</v>
      </c>
      <c r="K9831" t="s">
        <v>58</v>
      </c>
      <c r="L9831" t="s">
        <v>239</v>
      </c>
      <c r="M9831" t="s">
        <v>21</v>
      </c>
      <c r="N9831">
        <v>79.599999999999994</v>
      </c>
    </row>
    <row r="9832" spans="1:14" hidden="1" x14ac:dyDescent="0.2">
      <c r="A9832">
        <v>74092</v>
      </c>
      <c r="B9832">
        <v>16</v>
      </c>
      <c r="C9832">
        <v>20</v>
      </c>
      <c r="D9832" t="s">
        <v>696</v>
      </c>
      <c r="E9832" t="s">
        <v>28</v>
      </c>
      <c r="F9832" t="s">
        <v>50</v>
      </c>
      <c r="G9832" t="s">
        <v>51</v>
      </c>
      <c r="H9832" t="s">
        <v>697</v>
      </c>
      <c r="I9832" t="s">
        <v>17</v>
      </c>
      <c r="J9832" t="s">
        <v>18</v>
      </c>
      <c r="K9832" t="s">
        <v>469</v>
      </c>
      <c r="L9832" t="s">
        <v>239</v>
      </c>
      <c r="M9832" t="s">
        <v>21</v>
      </c>
      <c r="N9832">
        <v>28.85</v>
      </c>
    </row>
    <row r="9833" spans="1:14" hidden="1" x14ac:dyDescent="0.2">
      <c r="A9833">
        <v>74093</v>
      </c>
      <c r="B9833">
        <v>17</v>
      </c>
      <c r="C9833">
        <v>20</v>
      </c>
      <c r="D9833" t="s">
        <v>696</v>
      </c>
      <c r="E9833" t="s">
        <v>28</v>
      </c>
      <c r="F9833" t="s">
        <v>50</v>
      </c>
      <c r="G9833" t="s">
        <v>51</v>
      </c>
      <c r="H9833" t="s">
        <v>697</v>
      </c>
      <c r="I9833" t="s">
        <v>17</v>
      </c>
      <c r="J9833" t="s">
        <v>18</v>
      </c>
      <c r="K9833" t="s">
        <v>58</v>
      </c>
      <c r="L9833" t="s">
        <v>239</v>
      </c>
      <c r="M9833" t="s">
        <v>21</v>
      </c>
      <c r="N9833">
        <v>27.52</v>
      </c>
    </row>
    <row r="9834" spans="1:14" hidden="1" x14ac:dyDescent="0.2">
      <c r="A9834">
        <v>74174</v>
      </c>
      <c r="B9834">
        <v>8</v>
      </c>
      <c r="C9834">
        <v>50</v>
      </c>
      <c r="D9834" t="s">
        <v>825</v>
      </c>
      <c r="E9834" t="s">
        <v>28</v>
      </c>
      <c r="F9834" t="s">
        <v>456</v>
      </c>
      <c r="G9834" t="s">
        <v>457</v>
      </c>
      <c r="H9834" t="s">
        <v>827</v>
      </c>
      <c r="I9834" t="s">
        <v>39</v>
      </c>
      <c r="J9834" t="s">
        <v>18</v>
      </c>
      <c r="K9834" t="s">
        <v>104</v>
      </c>
      <c r="L9834" t="s">
        <v>63</v>
      </c>
      <c r="M9834" t="s">
        <v>21</v>
      </c>
      <c r="N9834">
        <v>2.5</v>
      </c>
    </row>
    <row r="9835" spans="1:14" hidden="1" x14ac:dyDescent="0.2">
      <c r="A9835">
        <v>74207</v>
      </c>
      <c r="B9835">
        <v>8</v>
      </c>
      <c r="C9835">
        <v>10</v>
      </c>
      <c r="D9835" t="s">
        <v>481</v>
      </c>
      <c r="E9835" t="s">
        <v>28</v>
      </c>
      <c r="F9835" t="s">
        <v>288</v>
      </c>
      <c r="G9835" t="s">
        <v>289</v>
      </c>
      <c r="H9835" t="s">
        <v>482</v>
      </c>
      <c r="I9835" t="s">
        <v>17</v>
      </c>
      <c r="J9835" t="s">
        <v>18</v>
      </c>
      <c r="K9835" t="s">
        <v>19</v>
      </c>
      <c r="L9835" t="s">
        <v>33</v>
      </c>
      <c r="M9835" t="s">
        <v>21</v>
      </c>
      <c r="N9835">
        <v>317.33</v>
      </c>
    </row>
    <row r="9836" spans="1:14" hidden="1" x14ac:dyDescent="0.2">
      <c r="A9836">
        <v>74214</v>
      </c>
      <c r="B9836">
        <v>24</v>
      </c>
      <c r="C9836">
        <v>20</v>
      </c>
      <c r="D9836" t="s">
        <v>1442</v>
      </c>
      <c r="E9836" t="s">
        <v>14</v>
      </c>
      <c r="F9836" t="s">
        <v>14</v>
      </c>
      <c r="G9836" t="s">
        <v>143</v>
      </c>
      <c r="H9836" t="s">
        <v>1444</v>
      </c>
      <c r="I9836" t="s">
        <v>17</v>
      </c>
      <c r="J9836" t="s">
        <v>18</v>
      </c>
      <c r="K9836" t="s">
        <v>48</v>
      </c>
      <c r="L9836" t="s">
        <v>126</v>
      </c>
      <c r="M9836" t="s">
        <v>21</v>
      </c>
      <c r="N9836">
        <v>104.09</v>
      </c>
    </row>
    <row r="9837" spans="1:14" hidden="1" x14ac:dyDescent="0.2">
      <c r="A9837">
        <v>74224</v>
      </c>
      <c r="B9837">
        <v>6</v>
      </c>
      <c r="C9837">
        <v>10</v>
      </c>
      <c r="D9837" t="s">
        <v>162</v>
      </c>
      <c r="E9837" t="s">
        <v>14</v>
      </c>
      <c r="F9837" t="s">
        <v>14</v>
      </c>
      <c r="G9837" t="s">
        <v>55</v>
      </c>
      <c r="H9837" t="s">
        <v>163</v>
      </c>
      <c r="I9837" t="s">
        <v>17</v>
      </c>
      <c r="J9837" t="s">
        <v>18</v>
      </c>
      <c r="K9837" t="s">
        <v>58</v>
      </c>
      <c r="L9837" t="s">
        <v>33</v>
      </c>
      <c r="M9837" t="s">
        <v>21</v>
      </c>
      <c r="N9837">
        <v>15.03</v>
      </c>
    </row>
    <row r="9838" spans="1:14" hidden="1" x14ac:dyDescent="0.2">
      <c r="A9838">
        <v>74231</v>
      </c>
      <c r="B9838">
        <v>5</v>
      </c>
      <c r="C9838">
        <v>10</v>
      </c>
      <c r="D9838" t="s">
        <v>260</v>
      </c>
      <c r="E9838" t="s">
        <v>14</v>
      </c>
      <c r="F9838" t="s">
        <v>14</v>
      </c>
      <c r="G9838" t="s">
        <v>37</v>
      </c>
      <c r="H9838" t="s">
        <v>261</v>
      </c>
      <c r="I9838" t="s">
        <v>17</v>
      </c>
      <c r="J9838" t="s">
        <v>18</v>
      </c>
      <c r="K9838" t="s">
        <v>19</v>
      </c>
      <c r="L9838" t="s">
        <v>33</v>
      </c>
      <c r="M9838" t="s">
        <v>21</v>
      </c>
      <c r="N9838">
        <v>106.57</v>
      </c>
    </row>
    <row r="9839" spans="1:14" hidden="1" x14ac:dyDescent="0.2">
      <c r="A9839">
        <v>74237</v>
      </c>
      <c r="B9839">
        <v>5</v>
      </c>
      <c r="C9839">
        <v>10</v>
      </c>
      <c r="D9839" t="s">
        <v>1661</v>
      </c>
      <c r="E9839" t="s">
        <v>28</v>
      </c>
      <c r="F9839" t="s">
        <v>564</v>
      </c>
      <c r="G9839" t="s">
        <v>564</v>
      </c>
      <c r="H9839" t="s">
        <v>1662</v>
      </c>
      <c r="I9839" t="s">
        <v>17</v>
      </c>
      <c r="J9839" t="s">
        <v>18</v>
      </c>
      <c r="K9839" t="s">
        <v>58</v>
      </c>
      <c r="L9839" t="s">
        <v>33</v>
      </c>
      <c r="M9839" t="s">
        <v>21</v>
      </c>
      <c r="N9839">
        <v>14.95</v>
      </c>
    </row>
    <row r="9840" spans="1:14" hidden="1" x14ac:dyDescent="0.2">
      <c r="A9840">
        <v>74247</v>
      </c>
      <c r="B9840">
        <v>20</v>
      </c>
      <c r="C9840">
        <v>10</v>
      </c>
      <c r="D9840" t="s">
        <v>1350</v>
      </c>
      <c r="E9840" t="s">
        <v>28</v>
      </c>
      <c r="F9840" t="s">
        <v>160</v>
      </c>
      <c r="G9840" t="s">
        <v>895</v>
      </c>
      <c r="H9840" t="s">
        <v>1351</v>
      </c>
      <c r="I9840" t="s">
        <v>17</v>
      </c>
      <c r="J9840" t="s">
        <v>18</v>
      </c>
      <c r="K9840" t="s">
        <v>58</v>
      </c>
      <c r="L9840" t="s">
        <v>33</v>
      </c>
      <c r="M9840" t="s">
        <v>21</v>
      </c>
      <c r="N9840">
        <v>81.209999999999994</v>
      </c>
    </row>
    <row r="9841" spans="1:14" hidden="1" x14ac:dyDescent="0.2">
      <c r="A9841">
        <v>74248</v>
      </c>
      <c r="B9841">
        <v>29</v>
      </c>
      <c r="C9841">
        <v>10</v>
      </c>
      <c r="D9841" t="s">
        <v>1354</v>
      </c>
      <c r="E9841" t="s">
        <v>28</v>
      </c>
      <c r="F9841" t="s">
        <v>160</v>
      </c>
      <c r="G9841" t="s">
        <v>895</v>
      </c>
      <c r="H9841" t="s">
        <v>1355</v>
      </c>
      <c r="I9841" t="s">
        <v>17</v>
      </c>
      <c r="J9841" t="s">
        <v>18</v>
      </c>
      <c r="K9841" t="s">
        <v>48</v>
      </c>
      <c r="L9841" t="s">
        <v>33</v>
      </c>
      <c r="M9841" t="s">
        <v>21</v>
      </c>
      <c r="N9841">
        <v>26.68</v>
      </c>
    </row>
    <row r="9842" spans="1:14" hidden="1" x14ac:dyDescent="0.2">
      <c r="A9842">
        <v>74250</v>
      </c>
      <c r="B9842">
        <v>3</v>
      </c>
      <c r="C9842">
        <v>10</v>
      </c>
      <c r="D9842" t="s">
        <v>465</v>
      </c>
      <c r="E9842" t="s">
        <v>28</v>
      </c>
      <c r="F9842" t="s">
        <v>462</v>
      </c>
      <c r="G9842" t="s">
        <v>463</v>
      </c>
      <c r="H9842" t="s">
        <v>466</v>
      </c>
      <c r="I9842" t="s">
        <v>17</v>
      </c>
      <c r="J9842" t="s">
        <v>18</v>
      </c>
      <c r="K9842" t="s">
        <v>58</v>
      </c>
      <c r="L9842" t="s">
        <v>33</v>
      </c>
      <c r="M9842" t="s">
        <v>21</v>
      </c>
      <c r="N9842">
        <v>201.97</v>
      </c>
    </row>
    <row r="9843" spans="1:14" hidden="1" x14ac:dyDescent="0.2">
      <c r="A9843">
        <v>74256</v>
      </c>
      <c r="B9843">
        <v>12</v>
      </c>
      <c r="C9843">
        <v>10</v>
      </c>
      <c r="D9843" t="s">
        <v>499</v>
      </c>
      <c r="E9843" t="s">
        <v>28</v>
      </c>
      <c r="F9843" t="s">
        <v>50</v>
      </c>
      <c r="G9843" t="s">
        <v>51</v>
      </c>
      <c r="H9843" t="s">
        <v>500</v>
      </c>
      <c r="I9843" t="s">
        <v>17</v>
      </c>
      <c r="J9843" t="s">
        <v>18</v>
      </c>
      <c r="K9843" t="s">
        <v>48</v>
      </c>
      <c r="L9843" t="s">
        <v>33</v>
      </c>
      <c r="M9843" t="s">
        <v>21</v>
      </c>
      <c r="N9843">
        <v>26.73</v>
      </c>
    </row>
    <row r="9844" spans="1:14" hidden="1" x14ac:dyDescent="0.2">
      <c r="A9844">
        <v>74262</v>
      </c>
      <c r="B9844">
        <v>55</v>
      </c>
      <c r="C9844">
        <v>100</v>
      </c>
      <c r="D9844" t="s">
        <v>783</v>
      </c>
      <c r="E9844" t="s">
        <v>28</v>
      </c>
      <c r="F9844" t="s">
        <v>270</v>
      </c>
      <c r="G9844" t="s">
        <v>270</v>
      </c>
      <c r="H9844" t="s">
        <v>784</v>
      </c>
      <c r="I9844" t="s">
        <v>17</v>
      </c>
      <c r="J9844" t="s">
        <v>18</v>
      </c>
      <c r="K9844" t="s">
        <v>19</v>
      </c>
      <c r="L9844" t="s">
        <v>33</v>
      </c>
      <c r="M9844" t="s">
        <v>21</v>
      </c>
      <c r="N9844">
        <v>7.5</v>
      </c>
    </row>
    <row r="9845" spans="1:14" hidden="1" x14ac:dyDescent="0.2">
      <c r="A9845">
        <v>74263</v>
      </c>
      <c r="B9845">
        <v>11</v>
      </c>
      <c r="C9845">
        <v>10</v>
      </c>
      <c r="D9845" t="s">
        <v>269</v>
      </c>
      <c r="E9845" t="s">
        <v>28</v>
      </c>
      <c r="F9845" t="s">
        <v>270</v>
      </c>
      <c r="G9845" t="s">
        <v>270</v>
      </c>
      <c r="H9845" t="s">
        <v>271</v>
      </c>
      <c r="I9845" t="s">
        <v>17</v>
      </c>
      <c r="J9845" t="s">
        <v>18</v>
      </c>
      <c r="K9845" t="s">
        <v>58</v>
      </c>
      <c r="L9845" t="s">
        <v>33</v>
      </c>
      <c r="M9845" t="s">
        <v>21</v>
      </c>
      <c r="N9845">
        <v>278.51</v>
      </c>
    </row>
    <row r="9846" spans="1:14" hidden="1" x14ac:dyDescent="0.2">
      <c r="A9846">
        <v>74292</v>
      </c>
      <c r="B9846">
        <v>3</v>
      </c>
      <c r="C9846">
        <v>30</v>
      </c>
      <c r="D9846" t="s">
        <v>641</v>
      </c>
      <c r="E9846" t="s">
        <v>28</v>
      </c>
      <c r="F9846" t="s">
        <v>43</v>
      </c>
      <c r="G9846" t="s">
        <v>68</v>
      </c>
      <c r="H9846" t="s">
        <v>642</v>
      </c>
      <c r="I9846" t="s">
        <v>17</v>
      </c>
      <c r="J9846" t="s">
        <v>18</v>
      </c>
      <c r="K9846" t="s">
        <v>58</v>
      </c>
      <c r="L9846" t="s">
        <v>395</v>
      </c>
      <c r="M9846" t="s">
        <v>21</v>
      </c>
      <c r="N9846">
        <v>56.31</v>
      </c>
    </row>
    <row r="9847" spans="1:14" hidden="1" x14ac:dyDescent="0.2">
      <c r="A9847">
        <v>74297</v>
      </c>
      <c r="B9847">
        <v>28</v>
      </c>
      <c r="C9847">
        <v>20</v>
      </c>
      <c r="D9847" t="s">
        <v>973</v>
      </c>
      <c r="E9847" t="s">
        <v>28</v>
      </c>
      <c r="F9847" t="s">
        <v>29</v>
      </c>
      <c r="G9847" t="s">
        <v>60</v>
      </c>
      <c r="H9847" t="s">
        <v>974</v>
      </c>
      <c r="I9847" t="s">
        <v>17</v>
      </c>
      <c r="J9847" t="s">
        <v>18</v>
      </c>
      <c r="K9847" t="s">
        <v>48</v>
      </c>
      <c r="L9847" t="s">
        <v>538</v>
      </c>
      <c r="M9847" t="s">
        <v>21</v>
      </c>
      <c r="N9847">
        <v>93.46</v>
      </c>
    </row>
    <row r="9848" spans="1:14" hidden="1" x14ac:dyDescent="0.2">
      <c r="A9848">
        <v>74299</v>
      </c>
      <c r="B9848">
        <v>19</v>
      </c>
      <c r="C9848">
        <v>10</v>
      </c>
      <c r="D9848" t="s">
        <v>709</v>
      </c>
      <c r="E9848" t="s">
        <v>28</v>
      </c>
      <c r="F9848" t="s">
        <v>29</v>
      </c>
      <c r="G9848" t="s">
        <v>65</v>
      </c>
      <c r="H9848" t="s">
        <v>710</v>
      </c>
      <c r="I9848" t="s">
        <v>17</v>
      </c>
      <c r="J9848" t="s">
        <v>18</v>
      </c>
      <c r="K9848" t="s">
        <v>19</v>
      </c>
      <c r="L9848" t="s">
        <v>538</v>
      </c>
      <c r="M9848" t="s">
        <v>21</v>
      </c>
      <c r="N9848">
        <v>33.76</v>
      </c>
    </row>
    <row r="9849" spans="1:14" hidden="1" x14ac:dyDescent="0.2">
      <c r="A9849">
        <v>74307</v>
      </c>
      <c r="B9849">
        <v>7</v>
      </c>
      <c r="C9849">
        <v>20</v>
      </c>
      <c r="D9849" t="s">
        <v>1464</v>
      </c>
      <c r="E9849" t="s">
        <v>28</v>
      </c>
      <c r="F9849" t="s">
        <v>160</v>
      </c>
      <c r="G9849" t="s">
        <v>160</v>
      </c>
      <c r="H9849" t="s">
        <v>1465</v>
      </c>
      <c r="I9849" t="s">
        <v>17</v>
      </c>
      <c r="J9849" t="s">
        <v>18</v>
      </c>
      <c r="K9849" t="s">
        <v>19</v>
      </c>
      <c r="L9849" t="s">
        <v>33</v>
      </c>
      <c r="M9849" t="s">
        <v>21</v>
      </c>
      <c r="N9849">
        <v>236.06</v>
      </c>
    </row>
    <row r="9850" spans="1:14" hidden="1" x14ac:dyDescent="0.2">
      <c r="A9850">
        <v>74308</v>
      </c>
      <c r="B9850">
        <v>8</v>
      </c>
      <c r="C9850">
        <v>20</v>
      </c>
      <c r="D9850" t="s">
        <v>1464</v>
      </c>
      <c r="E9850" t="s">
        <v>28</v>
      </c>
      <c r="F9850" t="s">
        <v>160</v>
      </c>
      <c r="G9850" t="s">
        <v>160</v>
      </c>
      <c r="H9850" t="s">
        <v>1465</v>
      </c>
      <c r="I9850" t="s">
        <v>17</v>
      </c>
      <c r="J9850" t="s">
        <v>18</v>
      </c>
      <c r="K9850" t="s">
        <v>58</v>
      </c>
      <c r="L9850" t="s">
        <v>33</v>
      </c>
      <c r="M9850" t="s">
        <v>21</v>
      </c>
      <c r="N9850">
        <v>5.36</v>
      </c>
    </row>
    <row r="9851" spans="1:14" hidden="1" x14ac:dyDescent="0.2">
      <c r="A9851">
        <v>74309</v>
      </c>
      <c r="B9851">
        <v>9</v>
      </c>
      <c r="C9851">
        <v>20</v>
      </c>
      <c r="D9851" t="s">
        <v>1464</v>
      </c>
      <c r="E9851" t="s">
        <v>28</v>
      </c>
      <c r="F9851" t="s">
        <v>160</v>
      </c>
      <c r="G9851" t="s">
        <v>160</v>
      </c>
      <c r="H9851" t="s">
        <v>1465</v>
      </c>
      <c r="I9851" t="s">
        <v>17</v>
      </c>
      <c r="J9851" t="s">
        <v>18</v>
      </c>
      <c r="K9851" t="s">
        <v>58</v>
      </c>
      <c r="L9851" t="s">
        <v>33</v>
      </c>
      <c r="M9851" t="s">
        <v>21</v>
      </c>
      <c r="N9851">
        <v>5.99</v>
      </c>
    </row>
    <row r="9852" spans="1:14" hidden="1" x14ac:dyDescent="0.2">
      <c r="A9852">
        <v>74310</v>
      </c>
      <c r="B9852">
        <v>10</v>
      </c>
      <c r="C9852">
        <v>20</v>
      </c>
      <c r="D9852" t="s">
        <v>1464</v>
      </c>
      <c r="E9852" t="s">
        <v>28</v>
      </c>
      <c r="F9852" t="s">
        <v>160</v>
      </c>
      <c r="G9852" t="s">
        <v>160</v>
      </c>
      <c r="H9852" t="s">
        <v>1465</v>
      </c>
      <c r="I9852" t="s">
        <v>17</v>
      </c>
      <c r="J9852" t="s">
        <v>18</v>
      </c>
      <c r="K9852" t="s">
        <v>58</v>
      </c>
      <c r="L9852" t="s">
        <v>33</v>
      </c>
      <c r="M9852" t="s">
        <v>21</v>
      </c>
      <c r="N9852">
        <v>5.93</v>
      </c>
    </row>
    <row r="9853" spans="1:14" hidden="1" x14ac:dyDescent="0.2">
      <c r="A9853">
        <v>74311</v>
      </c>
      <c r="B9853">
        <v>33</v>
      </c>
      <c r="C9853">
        <v>10</v>
      </c>
      <c r="D9853" t="s">
        <v>935</v>
      </c>
      <c r="E9853" t="s">
        <v>28</v>
      </c>
      <c r="F9853" t="s">
        <v>43</v>
      </c>
      <c r="G9853" t="s">
        <v>113</v>
      </c>
      <c r="H9853" t="s">
        <v>936</v>
      </c>
      <c r="I9853" t="s">
        <v>17</v>
      </c>
      <c r="J9853" t="s">
        <v>18</v>
      </c>
      <c r="K9853" t="s">
        <v>58</v>
      </c>
      <c r="L9853" t="s">
        <v>33</v>
      </c>
      <c r="M9853" t="s">
        <v>21</v>
      </c>
      <c r="N9853">
        <v>99.52</v>
      </c>
    </row>
    <row r="9854" spans="1:14" hidden="1" x14ac:dyDescent="0.2">
      <c r="A9854">
        <v>74319</v>
      </c>
      <c r="B9854">
        <v>10</v>
      </c>
      <c r="C9854">
        <v>10</v>
      </c>
      <c r="D9854" t="s">
        <v>1711</v>
      </c>
      <c r="E9854" t="s">
        <v>28</v>
      </c>
      <c r="F9854" t="s">
        <v>43</v>
      </c>
      <c r="G9854" t="s">
        <v>654</v>
      </c>
      <c r="H9854" t="s">
        <v>1712</v>
      </c>
      <c r="I9854" t="s">
        <v>17</v>
      </c>
      <c r="J9854" t="s">
        <v>18</v>
      </c>
      <c r="K9854" t="s">
        <v>48</v>
      </c>
      <c r="L9854" t="s">
        <v>538</v>
      </c>
      <c r="M9854" t="s">
        <v>21</v>
      </c>
      <c r="N9854">
        <v>328.23</v>
      </c>
    </row>
    <row r="9855" spans="1:14" hidden="1" x14ac:dyDescent="0.2">
      <c r="A9855">
        <v>74320</v>
      </c>
      <c r="B9855">
        <v>11</v>
      </c>
      <c r="C9855">
        <v>10</v>
      </c>
      <c r="D9855" t="s">
        <v>1711</v>
      </c>
      <c r="E9855" t="s">
        <v>28</v>
      </c>
      <c r="F9855" t="s">
        <v>43</v>
      </c>
      <c r="G9855" t="s">
        <v>654</v>
      </c>
      <c r="H9855" t="s">
        <v>1712</v>
      </c>
      <c r="I9855" t="s">
        <v>17</v>
      </c>
      <c r="J9855" t="s">
        <v>18</v>
      </c>
      <c r="K9855" t="s">
        <v>48</v>
      </c>
      <c r="L9855" t="s">
        <v>538</v>
      </c>
      <c r="M9855" t="s">
        <v>21</v>
      </c>
      <c r="N9855">
        <v>288.86</v>
      </c>
    </row>
    <row r="9856" spans="1:14" hidden="1" x14ac:dyDescent="0.2">
      <c r="A9856">
        <v>74321</v>
      </c>
      <c r="B9856">
        <v>12</v>
      </c>
      <c r="C9856">
        <v>10</v>
      </c>
      <c r="D9856" t="s">
        <v>1711</v>
      </c>
      <c r="E9856" t="s">
        <v>28</v>
      </c>
      <c r="F9856" t="s">
        <v>43</v>
      </c>
      <c r="G9856" t="s">
        <v>654</v>
      </c>
      <c r="H9856" t="s">
        <v>1712</v>
      </c>
      <c r="I9856" t="s">
        <v>17</v>
      </c>
      <c r="J9856" t="s">
        <v>18</v>
      </c>
      <c r="K9856" t="s">
        <v>48</v>
      </c>
      <c r="L9856" t="s">
        <v>538</v>
      </c>
      <c r="M9856" t="s">
        <v>21</v>
      </c>
      <c r="N9856">
        <v>151.29</v>
      </c>
    </row>
    <row r="9857" spans="1:14" hidden="1" x14ac:dyDescent="0.2">
      <c r="A9857">
        <v>74331</v>
      </c>
      <c r="B9857">
        <v>16</v>
      </c>
      <c r="C9857">
        <v>10</v>
      </c>
      <c r="D9857" t="s">
        <v>1709</v>
      </c>
      <c r="E9857" t="s">
        <v>28</v>
      </c>
      <c r="F9857" t="s">
        <v>43</v>
      </c>
      <c r="G9857" t="s">
        <v>654</v>
      </c>
      <c r="H9857" t="s">
        <v>1710</v>
      </c>
      <c r="I9857" t="s">
        <v>17</v>
      </c>
      <c r="J9857" t="s">
        <v>18</v>
      </c>
      <c r="K9857" t="s">
        <v>19</v>
      </c>
      <c r="L9857" t="s">
        <v>33</v>
      </c>
      <c r="M9857" t="s">
        <v>21</v>
      </c>
      <c r="N9857">
        <v>169.8</v>
      </c>
    </row>
    <row r="9858" spans="1:14" hidden="1" x14ac:dyDescent="0.2">
      <c r="A9858">
        <v>74332</v>
      </c>
      <c r="B9858">
        <v>47</v>
      </c>
      <c r="C9858">
        <v>20</v>
      </c>
      <c r="D9858" t="s">
        <v>495</v>
      </c>
      <c r="E9858" t="s">
        <v>28</v>
      </c>
      <c r="F9858" t="s">
        <v>43</v>
      </c>
      <c r="G9858" t="s">
        <v>113</v>
      </c>
      <c r="H9858" t="s">
        <v>496</v>
      </c>
      <c r="I9858" t="s">
        <v>17</v>
      </c>
      <c r="J9858" t="s">
        <v>18</v>
      </c>
      <c r="K9858" t="s">
        <v>58</v>
      </c>
      <c r="L9858" t="s">
        <v>126</v>
      </c>
      <c r="M9858" t="s">
        <v>21</v>
      </c>
      <c r="N9858">
        <v>36.450000000000003</v>
      </c>
    </row>
    <row r="9859" spans="1:14" hidden="1" x14ac:dyDescent="0.2">
      <c r="A9859">
        <v>74333</v>
      </c>
      <c r="B9859">
        <v>15</v>
      </c>
      <c r="C9859">
        <v>10</v>
      </c>
      <c r="D9859" t="s">
        <v>495</v>
      </c>
      <c r="E9859" t="s">
        <v>28</v>
      </c>
      <c r="F9859" t="s">
        <v>43</v>
      </c>
      <c r="G9859" t="s">
        <v>113</v>
      </c>
      <c r="H9859" t="s">
        <v>496</v>
      </c>
      <c r="I9859" t="s">
        <v>17</v>
      </c>
      <c r="J9859" t="s">
        <v>18</v>
      </c>
      <c r="K9859" t="s">
        <v>58</v>
      </c>
      <c r="L9859" t="s">
        <v>126</v>
      </c>
      <c r="M9859" t="s">
        <v>21</v>
      </c>
      <c r="N9859">
        <v>39.619999999999997</v>
      </c>
    </row>
    <row r="9860" spans="1:14" hidden="1" x14ac:dyDescent="0.2">
      <c r="A9860">
        <v>74337</v>
      </c>
      <c r="B9860">
        <v>16</v>
      </c>
      <c r="C9860">
        <v>10</v>
      </c>
      <c r="D9860" t="s">
        <v>614</v>
      </c>
      <c r="E9860" t="s">
        <v>28</v>
      </c>
      <c r="F9860" t="s">
        <v>456</v>
      </c>
      <c r="G9860" t="s">
        <v>561</v>
      </c>
      <c r="H9860" t="s">
        <v>615</v>
      </c>
      <c r="I9860" t="s">
        <v>17</v>
      </c>
      <c r="J9860" t="s">
        <v>18</v>
      </c>
      <c r="K9860" t="s">
        <v>48</v>
      </c>
      <c r="L9860" t="s">
        <v>33</v>
      </c>
      <c r="M9860" t="s">
        <v>21</v>
      </c>
      <c r="N9860">
        <v>13.71</v>
      </c>
    </row>
    <row r="9861" spans="1:14" hidden="1" x14ac:dyDescent="0.2">
      <c r="A9861">
        <v>74342</v>
      </c>
      <c r="B9861">
        <v>20</v>
      </c>
      <c r="C9861">
        <v>10</v>
      </c>
      <c r="D9861" t="s">
        <v>479</v>
      </c>
      <c r="E9861" t="s">
        <v>28</v>
      </c>
      <c r="F9861" t="s">
        <v>288</v>
      </c>
      <c r="G9861" t="s">
        <v>289</v>
      </c>
      <c r="H9861" t="s">
        <v>480</v>
      </c>
      <c r="I9861" t="s">
        <v>17</v>
      </c>
      <c r="J9861" t="s">
        <v>18</v>
      </c>
      <c r="K9861" t="s">
        <v>19</v>
      </c>
      <c r="L9861" t="s">
        <v>33</v>
      </c>
      <c r="M9861" t="s">
        <v>21</v>
      </c>
      <c r="N9861">
        <v>76.45</v>
      </c>
    </row>
    <row r="9862" spans="1:14" hidden="1" x14ac:dyDescent="0.2">
      <c r="A9862">
        <v>74402</v>
      </c>
      <c r="B9862">
        <v>16</v>
      </c>
      <c r="C9862">
        <v>30</v>
      </c>
      <c r="D9862" t="s">
        <v>1038</v>
      </c>
      <c r="E9862" t="s">
        <v>28</v>
      </c>
      <c r="F9862" t="s">
        <v>456</v>
      </c>
      <c r="G9862" t="s">
        <v>561</v>
      </c>
      <c r="H9862" t="s">
        <v>1039</v>
      </c>
      <c r="I9862" t="s">
        <v>17</v>
      </c>
      <c r="J9862" t="s">
        <v>18</v>
      </c>
      <c r="K9862" t="s">
        <v>48</v>
      </c>
      <c r="L9862" t="s">
        <v>239</v>
      </c>
      <c r="M9862" t="s">
        <v>21</v>
      </c>
      <c r="N9862">
        <v>5.85</v>
      </c>
    </row>
    <row r="9863" spans="1:14" hidden="1" x14ac:dyDescent="0.2">
      <c r="A9863">
        <v>74403</v>
      </c>
      <c r="B9863">
        <v>8</v>
      </c>
      <c r="C9863">
        <v>10</v>
      </c>
      <c r="D9863" t="s">
        <v>825</v>
      </c>
      <c r="E9863" t="s">
        <v>28</v>
      </c>
      <c r="F9863" t="s">
        <v>456</v>
      </c>
      <c r="G9863" t="s">
        <v>826</v>
      </c>
      <c r="H9863" t="s">
        <v>827</v>
      </c>
      <c r="I9863" t="s">
        <v>17</v>
      </c>
      <c r="J9863" t="s">
        <v>18</v>
      </c>
      <c r="K9863" t="s">
        <v>19</v>
      </c>
      <c r="L9863" t="s">
        <v>63</v>
      </c>
      <c r="M9863" t="s">
        <v>21</v>
      </c>
      <c r="N9863">
        <v>3.44</v>
      </c>
    </row>
    <row r="9864" spans="1:14" hidden="1" x14ac:dyDescent="0.2">
      <c r="A9864">
        <v>74407</v>
      </c>
      <c r="B9864">
        <v>8</v>
      </c>
      <c r="C9864">
        <v>10</v>
      </c>
      <c r="D9864" t="s">
        <v>574</v>
      </c>
      <c r="E9864" t="s">
        <v>28</v>
      </c>
      <c r="F9864" t="s">
        <v>456</v>
      </c>
      <c r="G9864" t="s">
        <v>457</v>
      </c>
      <c r="H9864" t="s">
        <v>575</v>
      </c>
      <c r="I9864" t="s">
        <v>17</v>
      </c>
      <c r="J9864" t="s">
        <v>18</v>
      </c>
      <c r="K9864" t="s">
        <v>48</v>
      </c>
      <c r="L9864" t="s">
        <v>33</v>
      </c>
      <c r="M9864" t="s">
        <v>21</v>
      </c>
      <c r="N9864">
        <v>7.19</v>
      </c>
    </row>
    <row r="9865" spans="1:14" hidden="1" x14ac:dyDescent="0.2">
      <c r="A9865">
        <v>74410</v>
      </c>
      <c r="B9865">
        <v>36</v>
      </c>
      <c r="C9865">
        <v>10</v>
      </c>
      <c r="D9865" t="s">
        <v>1741</v>
      </c>
      <c r="E9865" t="s">
        <v>28</v>
      </c>
      <c r="F9865" t="s">
        <v>433</v>
      </c>
      <c r="G9865" t="s">
        <v>1538</v>
      </c>
      <c r="H9865" t="s">
        <v>1742</v>
      </c>
      <c r="I9865" t="s">
        <v>17</v>
      </c>
      <c r="J9865" t="s">
        <v>18</v>
      </c>
      <c r="K9865" t="s">
        <v>58</v>
      </c>
      <c r="L9865" t="s">
        <v>33</v>
      </c>
      <c r="M9865" t="s">
        <v>21</v>
      </c>
      <c r="N9865">
        <v>3.67</v>
      </c>
    </row>
    <row r="9866" spans="1:14" hidden="1" x14ac:dyDescent="0.2">
      <c r="A9866">
        <v>74418</v>
      </c>
      <c r="B9866">
        <v>9</v>
      </c>
      <c r="C9866">
        <v>20</v>
      </c>
      <c r="D9866" t="s">
        <v>921</v>
      </c>
      <c r="E9866" t="s">
        <v>28</v>
      </c>
      <c r="F9866" t="s">
        <v>288</v>
      </c>
      <c r="G9866" t="s">
        <v>314</v>
      </c>
      <c r="H9866" t="s">
        <v>922</v>
      </c>
      <c r="I9866" t="s">
        <v>17</v>
      </c>
      <c r="J9866" t="s">
        <v>18</v>
      </c>
      <c r="K9866" t="s">
        <v>48</v>
      </c>
      <c r="L9866" t="s">
        <v>126</v>
      </c>
      <c r="M9866" t="s">
        <v>21</v>
      </c>
      <c r="N9866">
        <v>268.88</v>
      </c>
    </row>
    <row r="9867" spans="1:14" hidden="1" x14ac:dyDescent="0.2">
      <c r="A9867">
        <v>74419</v>
      </c>
      <c r="B9867">
        <v>16</v>
      </c>
      <c r="C9867">
        <v>20</v>
      </c>
      <c r="D9867" t="s">
        <v>1259</v>
      </c>
      <c r="E9867" t="s">
        <v>28</v>
      </c>
      <c r="F9867" t="s">
        <v>288</v>
      </c>
      <c r="G9867" t="s">
        <v>289</v>
      </c>
      <c r="H9867" t="s">
        <v>1260</v>
      </c>
      <c r="I9867" t="s">
        <v>17</v>
      </c>
      <c r="J9867" t="s">
        <v>18</v>
      </c>
      <c r="K9867" t="s">
        <v>58</v>
      </c>
      <c r="L9867" t="s">
        <v>33</v>
      </c>
      <c r="M9867" t="s">
        <v>21</v>
      </c>
      <c r="N9867">
        <v>7.76</v>
      </c>
    </row>
    <row r="9868" spans="1:14" hidden="1" x14ac:dyDescent="0.2">
      <c r="A9868">
        <v>74420</v>
      </c>
      <c r="B9868">
        <v>11</v>
      </c>
      <c r="C9868">
        <v>10</v>
      </c>
      <c r="D9868" t="s">
        <v>668</v>
      </c>
      <c r="E9868" t="s">
        <v>28</v>
      </c>
      <c r="F9868" t="s">
        <v>288</v>
      </c>
      <c r="G9868" t="s">
        <v>314</v>
      </c>
      <c r="H9868" t="s">
        <v>669</v>
      </c>
      <c r="I9868" t="s">
        <v>17</v>
      </c>
      <c r="J9868" t="s">
        <v>18</v>
      </c>
      <c r="K9868" t="s">
        <v>58</v>
      </c>
      <c r="L9868" t="s">
        <v>33</v>
      </c>
      <c r="M9868" t="s">
        <v>21</v>
      </c>
      <c r="N9868">
        <v>5.68</v>
      </c>
    </row>
    <row r="9869" spans="1:14" hidden="1" x14ac:dyDescent="0.2">
      <c r="A9869">
        <v>74421</v>
      </c>
      <c r="B9869">
        <v>12</v>
      </c>
      <c r="C9869">
        <v>10</v>
      </c>
      <c r="D9869" t="s">
        <v>668</v>
      </c>
      <c r="E9869" t="s">
        <v>28</v>
      </c>
      <c r="F9869" t="s">
        <v>288</v>
      </c>
      <c r="G9869" t="s">
        <v>314</v>
      </c>
      <c r="H9869" t="s">
        <v>669</v>
      </c>
      <c r="I9869" t="s">
        <v>17</v>
      </c>
      <c r="J9869" t="s">
        <v>18</v>
      </c>
      <c r="K9869" t="s">
        <v>58</v>
      </c>
      <c r="L9869" t="s">
        <v>33</v>
      </c>
      <c r="M9869" t="s">
        <v>21</v>
      </c>
      <c r="N9869">
        <v>13.02</v>
      </c>
    </row>
    <row r="9870" spans="1:14" hidden="1" x14ac:dyDescent="0.2">
      <c r="A9870">
        <v>74422</v>
      </c>
      <c r="B9870">
        <v>21</v>
      </c>
      <c r="C9870">
        <v>10</v>
      </c>
      <c r="D9870" t="s">
        <v>1106</v>
      </c>
      <c r="E9870" t="s">
        <v>28</v>
      </c>
      <c r="F9870" t="s">
        <v>288</v>
      </c>
      <c r="G9870" t="s">
        <v>289</v>
      </c>
      <c r="H9870" t="s">
        <v>1107</v>
      </c>
      <c r="I9870" t="s">
        <v>17</v>
      </c>
      <c r="J9870" t="s">
        <v>18</v>
      </c>
      <c r="K9870" t="s">
        <v>48</v>
      </c>
      <c r="L9870" t="s">
        <v>33</v>
      </c>
      <c r="M9870" t="s">
        <v>21</v>
      </c>
      <c r="N9870">
        <v>27.39</v>
      </c>
    </row>
    <row r="9871" spans="1:14" hidden="1" x14ac:dyDescent="0.2">
      <c r="A9871">
        <v>74423</v>
      </c>
      <c r="B9871">
        <v>22</v>
      </c>
      <c r="C9871">
        <v>10</v>
      </c>
      <c r="D9871" t="s">
        <v>479</v>
      </c>
      <c r="E9871" t="s">
        <v>28</v>
      </c>
      <c r="F9871" t="s">
        <v>288</v>
      </c>
      <c r="G9871" t="s">
        <v>289</v>
      </c>
      <c r="H9871" t="s">
        <v>480</v>
      </c>
      <c r="I9871" t="s">
        <v>17</v>
      </c>
      <c r="J9871" t="s">
        <v>18</v>
      </c>
      <c r="K9871" t="s">
        <v>58</v>
      </c>
      <c r="L9871" t="s">
        <v>33</v>
      </c>
      <c r="M9871" t="s">
        <v>21</v>
      </c>
      <c r="N9871">
        <v>14.15</v>
      </c>
    </row>
    <row r="9872" spans="1:14" hidden="1" x14ac:dyDescent="0.2">
      <c r="A9872">
        <v>74424</v>
      </c>
      <c r="B9872">
        <v>23</v>
      </c>
      <c r="C9872">
        <v>10</v>
      </c>
      <c r="D9872" t="s">
        <v>479</v>
      </c>
      <c r="E9872" t="s">
        <v>28</v>
      </c>
      <c r="F9872" t="s">
        <v>288</v>
      </c>
      <c r="G9872" t="s">
        <v>289</v>
      </c>
      <c r="H9872" t="s">
        <v>480</v>
      </c>
      <c r="I9872" t="s">
        <v>17</v>
      </c>
      <c r="J9872" t="s">
        <v>18</v>
      </c>
      <c r="K9872" t="s">
        <v>58</v>
      </c>
      <c r="L9872" t="s">
        <v>33</v>
      </c>
      <c r="M9872" t="s">
        <v>21</v>
      </c>
      <c r="N9872">
        <v>5.56</v>
      </c>
    </row>
    <row r="9873" spans="1:14" hidden="1" x14ac:dyDescent="0.2">
      <c r="A9873">
        <v>74425</v>
      </c>
      <c r="B9873">
        <v>24</v>
      </c>
      <c r="C9873">
        <v>10</v>
      </c>
      <c r="D9873" t="s">
        <v>383</v>
      </c>
      <c r="E9873" t="s">
        <v>28</v>
      </c>
      <c r="F9873" t="s">
        <v>288</v>
      </c>
      <c r="G9873" t="s">
        <v>289</v>
      </c>
      <c r="H9873" t="s">
        <v>384</v>
      </c>
      <c r="I9873" t="s">
        <v>17</v>
      </c>
      <c r="J9873" t="s">
        <v>18</v>
      </c>
      <c r="K9873" t="s">
        <v>58</v>
      </c>
      <c r="L9873" t="s">
        <v>126</v>
      </c>
      <c r="M9873" t="s">
        <v>21</v>
      </c>
      <c r="N9873">
        <v>2.35</v>
      </c>
    </row>
    <row r="9874" spans="1:14" hidden="1" x14ac:dyDescent="0.2">
      <c r="A9874">
        <v>74427</v>
      </c>
      <c r="B9874">
        <v>10</v>
      </c>
      <c r="C9874">
        <v>20</v>
      </c>
      <c r="D9874" t="s">
        <v>921</v>
      </c>
      <c r="E9874" t="s">
        <v>28</v>
      </c>
      <c r="F9874" t="s">
        <v>288</v>
      </c>
      <c r="G9874" t="s">
        <v>314</v>
      </c>
      <c r="H9874" t="s">
        <v>922</v>
      </c>
      <c r="I9874" t="s">
        <v>17</v>
      </c>
      <c r="J9874" t="s">
        <v>18</v>
      </c>
      <c r="K9874" t="s">
        <v>48</v>
      </c>
      <c r="L9874" t="s">
        <v>126</v>
      </c>
      <c r="M9874" t="s">
        <v>21</v>
      </c>
      <c r="N9874">
        <v>11.18</v>
      </c>
    </row>
    <row r="9875" spans="1:14" hidden="1" x14ac:dyDescent="0.2">
      <c r="A9875">
        <v>74428</v>
      </c>
      <c r="B9875">
        <v>12</v>
      </c>
      <c r="C9875">
        <v>10</v>
      </c>
      <c r="D9875" t="s">
        <v>734</v>
      </c>
      <c r="E9875" t="s">
        <v>28</v>
      </c>
      <c r="F9875" t="s">
        <v>288</v>
      </c>
      <c r="G9875" t="s">
        <v>314</v>
      </c>
      <c r="H9875" t="s">
        <v>735</v>
      </c>
      <c r="I9875" t="s">
        <v>17</v>
      </c>
      <c r="J9875" t="s">
        <v>18</v>
      </c>
      <c r="K9875" t="s">
        <v>58</v>
      </c>
      <c r="L9875" t="s">
        <v>33</v>
      </c>
      <c r="M9875" t="s">
        <v>21</v>
      </c>
      <c r="N9875">
        <v>60.5</v>
      </c>
    </row>
    <row r="9876" spans="1:14" hidden="1" x14ac:dyDescent="0.2">
      <c r="A9876">
        <v>74429</v>
      </c>
      <c r="B9876">
        <v>13</v>
      </c>
      <c r="C9876">
        <v>10</v>
      </c>
      <c r="D9876" t="s">
        <v>734</v>
      </c>
      <c r="E9876" t="s">
        <v>28</v>
      </c>
      <c r="F9876" t="s">
        <v>288</v>
      </c>
      <c r="G9876" t="s">
        <v>314</v>
      </c>
      <c r="H9876" t="s">
        <v>735</v>
      </c>
      <c r="I9876" t="s">
        <v>17</v>
      </c>
      <c r="J9876" t="s">
        <v>18</v>
      </c>
      <c r="K9876" t="s">
        <v>58</v>
      </c>
      <c r="L9876" t="s">
        <v>33</v>
      </c>
      <c r="M9876" t="s">
        <v>21</v>
      </c>
      <c r="N9876">
        <v>23.47</v>
      </c>
    </row>
    <row r="9877" spans="1:14" hidden="1" x14ac:dyDescent="0.2">
      <c r="A9877">
        <v>74436</v>
      </c>
      <c r="B9877">
        <v>9</v>
      </c>
      <c r="C9877">
        <v>10</v>
      </c>
      <c r="D9877" t="s">
        <v>322</v>
      </c>
      <c r="E9877" t="s">
        <v>14</v>
      </c>
      <c r="F9877" t="s">
        <v>14</v>
      </c>
      <c r="G9877" t="s">
        <v>110</v>
      </c>
      <c r="H9877" t="s">
        <v>323</v>
      </c>
      <c r="I9877" t="s">
        <v>17</v>
      </c>
      <c r="J9877" t="s">
        <v>18</v>
      </c>
      <c r="K9877" t="s">
        <v>19</v>
      </c>
      <c r="L9877" t="s">
        <v>33</v>
      </c>
      <c r="M9877" t="s">
        <v>21</v>
      </c>
      <c r="N9877">
        <v>87.33</v>
      </c>
    </row>
    <row r="9878" spans="1:14" hidden="1" x14ac:dyDescent="0.2">
      <c r="A9878">
        <v>74441</v>
      </c>
      <c r="B9878">
        <v>13</v>
      </c>
      <c r="C9878">
        <v>10</v>
      </c>
      <c r="D9878" t="s">
        <v>322</v>
      </c>
      <c r="E9878" t="s">
        <v>14</v>
      </c>
      <c r="F9878" t="s">
        <v>14</v>
      </c>
      <c r="G9878" t="s">
        <v>110</v>
      </c>
      <c r="H9878" t="s">
        <v>323</v>
      </c>
      <c r="I9878" t="s">
        <v>17</v>
      </c>
      <c r="J9878" t="s">
        <v>18</v>
      </c>
      <c r="K9878" t="s">
        <v>48</v>
      </c>
      <c r="L9878" t="s">
        <v>33</v>
      </c>
      <c r="M9878" t="s">
        <v>21</v>
      </c>
      <c r="N9878">
        <v>106.2</v>
      </c>
    </row>
    <row r="9879" spans="1:14" hidden="1" x14ac:dyDescent="0.2">
      <c r="A9879">
        <v>74442</v>
      </c>
      <c r="B9879">
        <v>52</v>
      </c>
      <c r="C9879">
        <v>10</v>
      </c>
      <c r="D9879" t="s">
        <v>1583</v>
      </c>
      <c r="E9879" t="s">
        <v>14</v>
      </c>
      <c r="F9879" t="s">
        <v>14</v>
      </c>
      <c r="G9879" t="s">
        <v>37</v>
      </c>
      <c r="H9879" t="s">
        <v>1584</v>
      </c>
      <c r="I9879" t="s">
        <v>17</v>
      </c>
      <c r="J9879" t="s">
        <v>18</v>
      </c>
      <c r="K9879" t="s">
        <v>19</v>
      </c>
      <c r="L9879" t="s">
        <v>20</v>
      </c>
      <c r="M9879" t="s">
        <v>21</v>
      </c>
      <c r="N9879">
        <v>51.1</v>
      </c>
    </row>
    <row r="9880" spans="1:14" hidden="1" x14ac:dyDescent="0.2">
      <c r="A9880">
        <v>74443</v>
      </c>
      <c r="B9880">
        <v>48</v>
      </c>
      <c r="C9880">
        <v>10</v>
      </c>
      <c r="D9880" t="s">
        <v>1583</v>
      </c>
      <c r="E9880" t="s">
        <v>14</v>
      </c>
      <c r="F9880" t="s">
        <v>14</v>
      </c>
      <c r="G9880" t="s">
        <v>37</v>
      </c>
      <c r="H9880" t="s">
        <v>1584</v>
      </c>
      <c r="I9880" t="s">
        <v>17</v>
      </c>
      <c r="J9880" t="s">
        <v>18</v>
      </c>
      <c r="K9880" t="s">
        <v>48</v>
      </c>
      <c r="L9880" t="s">
        <v>20</v>
      </c>
      <c r="M9880" t="s">
        <v>21</v>
      </c>
      <c r="N9880">
        <v>231.48</v>
      </c>
    </row>
    <row r="9881" spans="1:14" hidden="1" x14ac:dyDescent="0.2">
      <c r="A9881">
        <v>74455</v>
      </c>
      <c r="B9881">
        <v>15</v>
      </c>
      <c r="C9881">
        <v>10</v>
      </c>
      <c r="D9881" t="s">
        <v>340</v>
      </c>
      <c r="E9881" t="s">
        <v>14</v>
      </c>
      <c r="F9881" t="s">
        <v>14</v>
      </c>
      <c r="G9881" t="s">
        <v>110</v>
      </c>
      <c r="H9881" t="s">
        <v>341</v>
      </c>
      <c r="I9881" t="s">
        <v>17</v>
      </c>
      <c r="J9881" t="s">
        <v>18</v>
      </c>
      <c r="K9881" t="s">
        <v>58</v>
      </c>
      <c r="L9881" t="s">
        <v>33</v>
      </c>
      <c r="M9881" t="s">
        <v>21</v>
      </c>
      <c r="N9881">
        <v>30.35</v>
      </c>
    </row>
    <row r="9882" spans="1:14" hidden="1" x14ac:dyDescent="0.2">
      <c r="A9882">
        <v>74466</v>
      </c>
      <c r="B9882">
        <v>8</v>
      </c>
      <c r="C9882">
        <v>10</v>
      </c>
      <c r="D9882" t="s">
        <v>262</v>
      </c>
      <c r="E9882" t="s">
        <v>14</v>
      </c>
      <c r="F9882" t="s">
        <v>14</v>
      </c>
      <c r="G9882" t="s">
        <v>37</v>
      </c>
      <c r="H9882" t="s">
        <v>263</v>
      </c>
      <c r="I9882" t="s">
        <v>17</v>
      </c>
      <c r="J9882" t="s">
        <v>18</v>
      </c>
      <c r="K9882" t="s">
        <v>19</v>
      </c>
      <c r="L9882" t="s">
        <v>33</v>
      </c>
      <c r="M9882" t="s">
        <v>21</v>
      </c>
      <c r="N9882">
        <v>20.94</v>
      </c>
    </row>
    <row r="9883" spans="1:14" hidden="1" x14ac:dyDescent="0.2">
      <c r="A9883">
        <v>74467</v>
      </c>
      <c r="B9883">
        <v>15</v>
      </c>
      <c r="C9883">
        <v>10</v>
      </c>
      <c r="D9883" t="s">
        <v>105</v>
      </c>
      <c r="E9883" t="s">
        <v>14</v>
      </c>
      <c r="F9883" t="s">
        <v>14</v>
      </c>
      <c r="G9883" t="s">
        <v>55</v>
      </c>
      <c r="H9883" t="s">
        <v>106</v>
      </c>
      <c r="I9883" t="s">
        <v>17</v>
      </c>
      <c r="J9883" t="s">
        <v>18</v>
      </c>
      <c r="K9883" t="s">
        <v>19</v>
      </c>
      <c r="L9883" t="s">
        <v>20</v>
      </c>
      <c r="M9883" t="s">
        <v>21</v>
      </c>
      <c r="N9883">
        <v>36.11</v>
      </c>
    </row>
    <row r="9884" spans="1:14" hidden="1" x14ac:dyDescent="0.2">
      <c r="A9884">
        <v>74468</v>
      </c>
      <c r="B9884">
        <v>16</v>
      </c>
      <c r="C9884">
        <v>10</v>
      </c>
      <c r="D9884" t="s">
        <v>105</v>
      </c>
      <c r="E9884" t="s">
        <v>14</v>
      </c>
      <c r="F9884" t="s">
        <v>14</v>
      </c>
      <c r="G9884" t="s">
        <v>55</v>
      </c>
      <c r="H9884" t="s">
        <v>106</v>
      </c>
      <c r="I9884" t="s">
        <v>17</v>
      </c>
      <c r="J9884" t="s">
        <v>18</v>
      </c>
      <c r="K9884" t="s">
        <v>48</v>
      </c>
      <c r="L9884" t="s">
        <v>20</v>
      </c>
      <c r="M9884" t="s">
        <v>21</v>
      </c>
      <c r="N9884">
        <v>41.81</v>
      </c>
    </row>
    <row r="9885" spans="1:14" hidden="1" x14ac:dyDescent="0.2">
      <c r="A9885">
        <v>70120</v>
      </c>
      <c r="B9885">
        <v>56</v>
      </c>
      <c r="C9885">
        <v>30</v>
      </c>
      <c r="D9885" t="s">
        <v>164</v>
      </c>
      <c r="E9885" t="s">
        <v>14</v>
      </c>
      <c r="F9885" t="s">
        <v>14</v>
      </c>
      <c r="G9885" t="s">
        <v>55</v>
      </c>
      <c r="H9885" t="s">
        <v>165</v>
      </c>
      <c r="I9885" t="s">
        <v>23</v>
      </c>
      <c r="J9885" t="s">
        <v>174</v>
      </c>
      <c r="K9885" t="s">
        <v>66</v>
      </c>
      <c r="L9885" t="s">
        <v>20</v>
      </c>
      <c r="M9885" t="s">
        <v>745</v>
      </c>
      <c r="N9885">
        <v>6.23</v>
      </c>
    </row>
    <row r="9886" spans="1:14" hidden="1" x14ac:dyDescent="0.2">
      <c r="A9886">
        <v>74470</v>
      </c>
      <c r="B9886">
        <v>3</v>
      </c>
      <c r="C9886">
        <v>30</v>
      </c>
      <c r="D9886" t="s">
        <v>265</v>
      </c>
      <c r="E9886" t="s">
        <v>14</v>
      </c>
      <c r="F9886" t="s">
        <v>14</v>
      </c>
      <c r="G9886" t="s">
        <v>15</v>
      </c>
      <c r="H9886" t="s">
        <v>266</v>
      </c>
      <c r="I9886" t="s">
        <v>39</v>
      </c>
      <c r="J9886" t="s">
        <v>18</v>
      </c>
      <c r="K9886" t="s">
        <v>264</v>
      </c>
      <c r="L9886" t="s">
        <v>918</v>
      </c>
      <c r="M9886" t="s">
        <v>21</v>
      </c>
      <c r="N9886">
        <v>184.28</v>
      </c>
    </row>
    <row r="9887" spans="1:14" hidden="1" x14ac:dyDescent="0.2">
      <c r="A9887">
        <v>74505</v>
      </c>
      <c r="B9887">
        <v>15</v>
      </c>
      <c r="C9887">
        <v>30</v>
      </c>
      <c r="D9887" t="s">
        <v>696</v>
      </c>
      <c r="E9887" t="s">
        <v>28</v>
      </c>
      <c r="F9887" t="s">
        <v>50</v>
      </c>
      <c r="G9887" t="s">
        <v>51</v>
      </c>
      <c r="H9887" t="s">
        <v>697</v>
      </c>
      <c r="I9887" t="s">
        <v>17</v>
      </c>
      <c r="J9887" t="s">
        <v>18</v>
      </c>
      <c r="K9887" t="s">
        <v>48</v>
      </c>
      <c r="L9887" t="s">
        <v>239</v>
      </c>
      <c r="M9887" t="s">
        <v>21</v>
      </c>
      <c r="N9887">
        <v>77.52</v>
      </c>
    </row>
    <row r="9888" spans="1:14" hidden="1" x14ac:dyDescent="0.2">
      <c r="A9888">
        <v>74506</v>
      </c>
      <c r="B9888">
        <v>16</v>
      </c>
      <c r="C9888">
        <v>30</v>
      </c>
      <c r="D9888" t="s">
        <v>696</v>
      </c>
      <c r="E9888" t="s">
        <v>28</v>
      </c>
      <c r="F9888" t="s">
        <v>50</v>
      </c>
      <c r="G9888" t="s">
        <v>51</v>
      </c>
      <c r="H9888" t="s">
        <v>697</v>
      </c>
      <c r="I9888" t="s">
        <v>17</v>
      </c>
      <c r="J9888" t="s">
        <v>18</v>
      </c>
      <c r="K9888" t="s">
        <v>58</v>
      </c>
      <c r="L9888" t="s">
        <v>239</v>
      </c>
      <c r="M9888" t="s">
        <v>21</v>
      </c>
      <c r="N9888">
        <v>47.51</v>
      </c>
    </row>
    <row r="9889" spans="1:14" hidden="1" x14ac:dyDescent="0.2">
      <c r="A9889">
        <v>74522</v>
      </c>
      <c r="B9889">
        <v>9</v>
      </c>
      <c r="C9889">
        <v>10</v>
      </c>
      <c r="D9889" t="s">
        <v>1323</v>
      </c>
      <c r="E9889" t="s">
        <v>28</v>
      </c>
      <c r="F9889" t="s">
        <v>270</v>
      </c>
      <c r="G9889" t="s">
        <v>270</v>
      </c>
      <c r="H9889" t="s">
        <v>1324</v>
      </c>
      <c r="I9889" t="s">
        <v>17</v>
      </c>
      <c r="J9889" t="s">
        <v>18</v>
      </c>
      <c r="K9889" t="s">
        <v>48</v>
      </c>
      <c r="L9889" t="s">
        <v>33</v>
      </c>
      <c r="M9889" t="s">
        <v>21</v>
      </c>
      <c r="N9889">
        <v>68.95</v>
      </c>
    </row>
    <row r="9890" spans="1:14" hidden="1" x14ac:dyDescent="0.2">
      <c r="A9890">
        <v>74526</v>
      </c>
      <c r="B9890">
        <v>11</v>
      </c>
      <c r="C9890">
        <v>10</v>
      </c>
      <c r="D9890" t="s">
        <v>1389</v>
      </c>
      <c r="E9890" t="s">
        <v>28</v>
      </c>
      <c r="F9890" t="s">
        <v>270</v>
      </c>
      <c r="G9890" t="s">
        <v>270</v>
      </c>
      <c r="H9890" t="s">
        <v>1390</v>
      </c>
      <c r="I9890" t="s">
        <v>17</v>
      </c>
      <c r="J9890" t="s">
        <v>18</v>
      </c>
      <c r="K9890" t="s">
        <v>19</v>
      </c>
      <c r="L9890" t="s">
        <v>33</v>
      </c>
      <c r="M9890" t="s">
        <v>21</v>
      </c>
      <c r="N9890">
        <v>276.04000000000002</v>
      </c>
    </row>
    <row r="9891" spans="1:14" hidden="1" x14ac:dyDescent="0.2">
      <c r="A9891">
        <v>74542</v>
      </c>
      <c r="B9891">
        <v>37</v>
      </c>
      <c r="C9891">
        <v>10</v>
      </c>
      <c r="D9891" t="s">
        <v>1179</v>
      </c>
      <c r="E9891" t="s">
        <v>28</v>
      </c>
      <c r="F9891" t="s">
        <v>462</v>
      </c>
      <c r="G9891" t="s">
        <v>471</v>
      </c>
      <c r="H9891" t="s">
        <v>1180</v>
      </c>
      <c r="I9891" t="s">
        <v>17</v>
      </c>
      <c r="J9891" t="s">
        <v>18</v>
      </c>
      <c r="K9891" t="s">
        <v>19</v>
      </c>
      <c r="L9891" t="s">
        <v>63</v>
      </c>
      <c r="M9891" t="s">
        <v>21</v>
      </c>
      <c r="N9891">
        <v>162.94</v>
      </c>
    </row>
    <row r="9892" spans="1:14" hidden="1" x14ac:dyDescent="0.2">
      <c r="A9892">
        <v>74544</v>
      </c>
      <c r="B9892">
        <v>3</v>
      </c>
      <c r="C9892">
        <v>10</v>
      </c>
      <c r="D9892" t="s">
        <v>1165</v>
      </c>
      <c r="E9892" t="s">
        <v>28</v>
      </c>
      <c r="F9892" t="s">
        <v>29</v>
      </c>
      <c r="G9892" t="s">
        <v>93</v>
      </c>
      <c r="H9892" t="s">
        <v>1166</v>
      </c>
      <c r="I9892" t="s">
        <v>17</v>
      </c>
      <c r="J9892" t="s">
        <v>18</v>
      </c>
      <c r="K9892" t="s">
        <v>19</v>
      </c>
      <c r="L9892" t="s">
        <v>63</v>
      </c>
      <c r="M9892" t="s">
        <v>21</v>
      </c>
      <c r="N9892">
        <v>181.31</v>
      </c>
    </row>
    <row r="9893" spans="1:14" hidden="1" x14ac:dyDescent="0.2">
      <c r="A9893">
        <v>74570</v>
      </c>
      <c r="B9893">
        <v>14</v>
      </c>
      <c r="C9893">
        <v>10</v>
      </c>
      <c r="D9893" t="s">
        <v>227</v>
      </c>
      <c r="E9893" t="s">
        <v>14</v>
      </c>
      <c r="F9893" t="s">
        <v>14</v>
      </c>
      <c r="G9893" t="s">
        <v>37</v>
      </c>
      <c r="H9893" t="s">
        <v>228</v>
      </c>
      <c r="I9893" t="s">
        <v>17</v>
      </c>
      <c r="J9893" t="s">
        <v>18</v>
      </c>
      <c r="K9893" t="s">
        <v>48</v>
      </c>
      <c r="L9893" t="s">
        <v>33</v>
      </c>
      <c r="M9893" t="s">
        <v>21</v>
      </c>
      <c r="N9893">
        <v>98.17</v>
      </c>
    </row>
    <row r="9894" spans="1:14" hidden="1" x14ac:dyDescent="0.2">
      <c r="A9894">
        <v>74572</v>
      </c>
      <c r="B9894">
        <v>28</v>
      </c>
      <c r="C9894">
        <v>10</v>
      </c>
      <c r="D9894" t="s">
        <v>545</v>
      </c>
      <c r="E9894" t="s">
        <v>98</v>
      </c>
      <c r="F9894" t="s">
        <v>98</v>
      </c>
      <c r="G9894" t="s">
        <v>98</v>
      </c>
      <c r="H9894" t="s">
        <v>546</v>
      </c>
      <c r="I9894" t="s">
        <v>17</v>
      </c>
      <c r="J9894" t="s">
        <v>18</v>
      </c>
      <c r="K9894" t="s">
        <v>48</v>
      </c>
      <c r="L9894" t="s">
        <v>33</v>
      </c>
      <c r="M9894" t="s">
        <v>21</v>
      </c>
      <c r="N9894">
        <v>316.02999999999997</v>
      </c>
    </row>
    <row r="9895" spans="1:14" hidden="1" x14ac:dyDescent="0.2">
      <c r="A9895">
        <v>74573</v>
      </c>
      <c r="B9895">
        <v>15</v>
      </c>
      <c r="C9895">
        <v>20</v>
      </c>
      <c r="D9895" t="s">
        <v>743</v>
      </c>
      <c r="E9895" t="s">
        <v>98</v>
      </c>
      <c r="F9895" t="s">
        <v>98</v>
      </c>
      <c r="G9895" t="s">
        <v>98</v>
      </c>
      <c r="H9895" t="s">
        <v>744</v>
      </c>
      <c r="I9895" t="s">
        <v>17</v>
      </c>
      <c r="J9895" t="s">
        <v>18</v>
      </c>
      <c r="K9895" t="s">
        <v>48</v>
      </c>
      <c r="L9895" t="s">
        <v>33</v>
      </c>
      <c r="M9895" t="s">
        <v>21</v>
      </c>
      <c r="N9895">
        <v>106.39</v>
      </c>
    </row>
    <row r="9896" spans="1:14" hidden="1" x14ac:dyDescent="0.2">
      <c r="A9896">
        <v>74574</v>
      </c>
      <c r="B9896">
        <v>20</v>
      </c>
      <c r="C9896">
        <v>20</v>
      </c>
      <c r="D9896" t="s">
        <v>1545</v>
      </c>
      <c r="E9896" t="s">
        <v>28</v>
      </c>
      <c r="F9896" t="s">
        <v>433</v>
      </c>
      <c r="G9896" t="s">
        <v>434</v>
      </c>
      <c r="H9896" t="s">
        <v>1546</v>
      </c>
      <c r="I9896" t="s">
        <v>17</v>
      </c>
      <c r="J9896" t="s">
        <v>18</v>
      </c>
      <c r="K9896" t="s">
        <v>48</v>
      </c>
      <c r="L9896" t="s">
        <v>33</v>
      </c>
      <c r="M9896" t="s">
        <v>21</v>
      </c>
      <c r="N9896">
        <v>162.11000000000001</v>
      </c>
    </row>
    <row r="9897" spans="1:14" hidden="1" x14ac:dyDescent="0.2">
      <c r="A9897">
        <v>74579</v>
      </c>
      <c r="B9897">
        <v>13</v>
      </c>
      <c r="C9897">
        <v>10</v>
      </c>
      <c r="D9897" t="s">
        <v>1054</v>
      </c>
      <c r="E9897" t="s">
        <v>28</v>
      </c>
      <c r="F9897" t="s">
        <v>288</v>
      </c>
      <c r="G9897" t="s">
        <v>314</v>
      </c>
      <c r="H9897" t="s">
        <v>1055</v>
      </c>
      <c r="I9897" t="s">
        <v>17</v>
      </c>
      <c r="J9897" t="s">
        <v>18</v>
      </c>
      <c r="K9897" t="s">
        <v>19</v>
      </c>
      <c r="L9897" t="s">
        <v>33</v>
      </c>
      <c r="M9897" t="s">
        <v>21</v>
      </c>
      <c r="N9897">
        <v>120.34</v>
      </c>
    </row>
    <row r="9898" spans="1:14" hidden="1" x14ac:dyDescent="0.2">
      <c r="A9898">
        <v>74581</v>
      </c>
      <c r="B9898">
        <v>6</v>
      </c>
      <c r="C9898">
        <v>10</v>
      </c>
      <c r="D9898" t="s">
        <v>1104</v>
      </c>
      <c r="E9898" t="s">
        <v>28</v>
      </c>
      <c r="F9898" t="s">
        <v>288</v>
      </c>
      <c r="G9898" t="s">
        <v>314</v>
      </c>
      <c r="H9898" t="s">
        <v>1105</v>
      </c>
      <c r="I9898" t="s">
        <v>17</v>
      </c>
      <c r="J9898" t="s">
        <v>18</v>
      </c>
      <c r="K9898" t="s">
        <v>48</v>
      </c>
      <c r="L9898" t="s">
        <v>33</v>
      </c>
      <c r="M9898" t="s">
        <v>21</v>
      </c>
      <c r="N9898">
        <v>139.46</v>
      </c>
    </row>
    <row r="9899" spans="1:14" hidden="1" x14ac:dyDescent="0.2">
      <c r="A9899">
        <v>74582</v>
      </c>
      <c r="B9899">
        <v>22</v>
      </c>
      <c r="C9899">
        <v>10</v>
      </c>
      <c r="D9899" t="s">
        <v>1585</v>
      </c>
      <c r="E9899" t="s">
        <v>28</v>
      </c>
      <c r="F9899" t="s">
        <v>288</v>
      </c>
      <c r="G9899" t="s">
        <v>314</v>
      </c>
      <c r="H9899" t="s">
        <v>1586</v>
      </c>
      <c r="I9899" t="s">
        <v>17</v>
      </c>
      <c r="J9899" t="s">
        <v>18</v>
      </c>
      <c r="K9899" t="s">
        <v>48</v>
      </c>
      <c r="L9899" t="s">
        <v>33</v>
      </c>
      <c r="M9899" t="s">
        <v>21</v>
      </c>
      <c r="N9899">
        <v>295.45</v>
      </c>
    </row>
    <row r="9900" spans="1:14" hidden="1" x14ac:dyDescent="0.2">
      <c r="A9900">
        <v>74583</v>
      </c>
      <c r="B9900">
        <v>9</v>
      </c>
      <c r="C9900">
        <v>10</v>
      </c>
      <c r="D9900" t="s">
        <v>166</v>
      </c>
      <c r="E9900" t="s">
        <v>28</v>
      </c>
      <c r="F9900" t="s">
        <v>29</v>
      </c>
      <c r="G9900" t="s">
        <v>93</v>
      </c>
      <c r="H9900" t="s">
        <v>167</v>
      </c>
      <c r="I9900" t="s">
        <v>17</v>
      </c>
      <c r="J9900" t="s">
        <v>18</v>
      </c>
      <c r="K9900" t="s">
        <v>19</v>
      </c>
      <c r="L9900" t="s">
        <v>63</v>
      </c>
      <c r="M9900" t="s">
        <v>21</v>
      </c>
      <c r="N9900">
        <v>177.89</v>
      </c>
    </row>
    <row r="9901" spans="1:14" hidden="1" x14ac:dyDescent="0.2">
      <c r="A9901">
        <v>74593</v>
      </c>
      <c r="B9901">
        <v>23</v>
      </c>
      <c r="C9901">
        <v>10</v>
      </c>
      <c r="D9901" t="s">
        <v>1315</v>
      </c>
      <c r="E9901" t="s">
        <v>28</v>
      </c>
      <c r="F9901" t="s">
        <v>29</v>
      </c>
      <c r="G9901" t="s">
        <v>181</v>
      </c>
      <c r="H9901" t="s">
        <v>1316</v>
      </c>
      <c r="I9901" t="s">
        <v>17</v>
      </c>
      <c r="J9901" t="s">
        <v>18</v>
      </c>
      <c r="K9901" t="s">
        <v>48</v>
      </c>
      <c r="L9901" t="s">
        <v>33</v>
      </c>
      <c r="M9901" t="s">
        <v>21</v>
      </c>
      <c r="N9901">
        <v>23.17</v>
      </c>
    </row>
    <row r="9902" spans="1:14" hidden="1" x14ac:dyDescent="0.2">
      <c r="A9902">
        <v>74602</v>
      </c>
      <c r="B9902">
        <v>19</v>
      </c>
      <c r="C9902">
        <v>20</v>
      </c>
      <c r="D9902" t="s">
        <v>491</v>
      </c>
      <c r="E9902" t="s">
        <v>28</v>
      </c>
      <c r="F9902" t="s">
        <v>29</v>
      </c>
      <c r="G9902" t="s">
        <v>65</v>
      </c>
      <c r="H9902" t="s">
        <v>492</v>
      </c>
      <c r="I9902" t="s">
        <v>17</v>
      </c>
      <c r="J9902" t="s">
        <v>18</v>
      </c>
      <c r="K9902" t="s">
        <v>19</v>
      </c>
      <c r="L9902" t="s">
        <v>63</v>
      </c>
      <c r="M9902" t="s">
        <v>21</v>
      </c>
      <c r="N9902">
        <v>84.06</v>
      </c>
    </row>
    <row r="9903" spans="1:14" hidden="1" x14ac:dyDescent="0.2">
      <c r="A9903">
        <v>74609</v>
      </c>
      <c r="B9903">
        <v>19</v>
      </c>
      <c r="C9903">
        <v>30</v>
      </c>
      <c r="D9903" t="s">
        <v>660</v>
      </c>
      <c r="E9903" t="s">
        <v>28</v>
      </c>
      <c r="F9903" t="s">
        <v>29</v>
      </c>
      <c r="G9903" t="s">
        <v>65</v>
      </c>
      <c r="H9903" t="s">
        <v>661</v>
      </c>
      <c r="I9903" t="s">
        <v>17</v>
      </c>
      <c r="J9903" t="s">
        <v>18</v>
      </c>
      <c r="K9903" t="s">
        <v>19</v>
      </c>
      <c r="L9903" t="s">
        <v>63</v>
      </c>
      <c r="M9903" t="s">
        <v>21</v>
      </c>
      <c r="N9903">
        <v>380.72</v>
      </c>
    </row>
    <row r="9904" spans="1:14" hidden="1" x14ac:dyDescent="0.2">
      <c r="A9904">
        <v>70143</v>
      </c>
      <c r="B9904">
        <v>43</v>
      </c>
      <c r="C9904">
        <v>30</v>
      </c>
      <c r="D9904" t="s">
        <v>1080</v>
      </c>
      <c r="E9904" t="s">
        <v>28</v>
      </c>
      <c r="F9904" t="s">
        <v>564</v>
      </c>
      <c r="G9904" t="s">
        <v>564</v>
      </c>
      <c r="H9904" t="s">
        <v>1081</v>
      </c>
      <c r="I9904" t="s">
        <v>23</v>
      </c>
      <c r="J9904" t="s">
        <v>24</v>
      </c>
      <c r="K9904" t="s">
        <v>25</v>
      </c>
      <c r="L9904" t="s">
        <v>20</v>
      </c>
      <c r="M9904" t="s">
        <v>26</v>
      </c>
      <c r="N9904">
        <v>216.19</v>
      </c>
    </row>
    <row r="9905" spans="1:14" hidden="1" x14ac:dyDescent="0.2">
      <c r="A9905">
        <v>74623</v>
      </c>
      <c r="B9905">
        <v>2</v>
      </c>
      <c r="C9905">
        <v>20</v>
      </c>
      <c r="D9905" t="s">
        <v>1715</v>
      </c>
      <c r="E9905" t="s">
        <v>28</v>
      </c>
      <c r="F9905" t="s">
        <v>43</v>
      </c>
      <c r="G9905" t="s">
        <v>654</v>
      </c>
      <c r="H9905" t="s">
        <v>1716</v>
      </c>
      <c r="I9905" t="s">
        <v>84</v>
      </c>
      <c r="J9905" t="s">
        <v>18</v>
      </c>
      <c r="K9905" t="s">
        <v>85</v>
      </c>
      <c r="L9905" t="s">
        <v>395</v>
      </c>
      <c r="M9905" t="s">
        <v>21</v>
      </c>
      <c r="N9905">
        <v>175.45</v>
      </c>
    </row>
    <row r="9906" spans="1:14" hidden="1" x14ac:dyDescent="0.2">
      <c r="A9906">
        <v>74642</v>
      </c>
      <c r="B9906">
        <v>35</v>
      </c>
      <c r="C9906">
        <v>80</v>
      </c>
      <c r="D9906" t="s">
        <v>783</v>
      </c>
      <c r="E9906" t="s">
        <v>28</v>
      </c>
      <c r="F9906" t="s">
        <v>550</v>
      </c>
      <c r="G9906" t="s">
        <v>550</v>
      </c>
      <c r="H9906" t="s">
        <v>784</v>
      </c>
      <c r="I9906" t="s">
        <v>84</v>
      </c>
      <c r="J9906" t="s">
        <v>18</v>
      </c>
      <c r="K9906" t="s">
        <v>144</v>
      </c>
      <c r="L9906" t="s">
        <v>63</v>
      </c>
      <c r="M9906" t="s">
        <v>21</v>
      </c>
      <c r="N9906">
        <v>726.24</v>
      </c>
    </row>
    <row r="9907" spans="1:14" hidden="1" x14ac:dyDescent="0.2">
      <c r="A9907">
        <v>74643</v>
      </c>
      <c r="B9907">
        <v>15</v>
      </c>
      <c r="C9907">
        <v>70</v>
      </c>
      <c r="D9907" t="s">
        <v>783</v>
      </c>
      <c r="E9907" t="s">
        <v>28</v>
      </c>
      <c r="F9907" t="s">
        <v>550</v>
      </c>
      <c r="G9907" t="s">
        <v>550</v>
      </c>
      <c r="H9907" t="s">
        <v>784</v>
      </c>
      <c r="I9907" t="s">
        <v>84</v>
      </c>
      <c r="J9907" t="s">
        <v>18</v>
      </c>
      <c r="K9907" t="s">
        <v>144</v>
      </c>
      <c r="L9907" t="s">
        <v>63</v>
      </c>
      <c r="M9907" t="s">
        <v>21</v>
      </c>
      <c r="N9907">
        <v>335.17</v>
      </c>
    </row>
    <row r="9908" spans="1:14" hidden="1" x14ac:dyDescent="0.2">
      <c r="A9908">
        <v>74647</v>
      </c>
      <c r="B9908">
        <v>57</v>
      </c>
      <c r="C9908">
        <v>100</v>
      </c>
      <c r="D9908" t="s">
        <v>783</v>
      </c>
      <c r="E9908" t="s">
        <v>28</v>
      </c>
      <c r="F9908" t="s">
        <v>270</v>
      </c>
      <c r="G9908" t="s">
        <v>270</v>
      </c>
      <c r="H9908" t="s">
        <v>784</v>
      </c>
      <c r="I9908" t="s">
        <v>17</v>
      </c>
      <c r="J9908" t="s">
        <v>18</v>
      </c>
      <c r="K9908" t="s">
        <v>48</v>
      </c>
      <c r="L9908" t="s">
        <v>33</v>
      </c>
      <c r="M9908" t="s">
        <v>21</v>
      </c>
      <c r="N9908">
        <v>370.38</v>
      </c>
    </row>
    <row r="9909" spans="1:14" hidden="1" x14ac:dyDescent="0.2">
      <c r="A9909">
        <v>74650</v>
      </c>
      <c r="B9909">
        <v>12</v>
      </c>
      <c r="C9909">
        <v>10</v>
      </c>
      <c r="D9909" t="s">
        <v>1323</v>
      </c>
      <c r="E9909" t="s">
        <v>28</v>
      </c>
      <c r="F9909" t="s">
        <v>270</v>
      </c>
      <c r="G9909" t="s">
        <v>270</v>
      </c>
      <c r="H9909" t="s">
        <v>1324</v>
      </c>
      <c r="I9909" t="s">
        <v>17</v>
      </c>
      <c r="J9909" t="s">
        <v>18</v>
      </c>
      <c r="K9909" t="s">
        <v>48</v>
      </c>
      <c r="L9909" t="s">
        <v>33</v>
      </c>
      <c r="M9909" t="s">
        <v>21</v>
      </c>
      <c r="N9909">
        <v>140.04</v>
      </c>
    </row>
    <row r="9910" spans="1:14" hidden="1" x14ac:dyDescent="0.2">
      <c r="A9910">
        <v>74651</v>
      </c>
      <c r="B9910">
        <v>4</v>
      </c>
      <c r="C9910">
        <v>10</v>
      </c>
      <c r="D9910" t="s">
        <v>1387</v>
      </c>
      <c r="E9910" t="s">
        <v>28</v>
      </c>
      <c r="F9910" t="s">
        <v>270</v>
      </c>
      <c r="G9910" t="s">
        <v>270</v>
      </c>
      <c r="H9910" t="s">
        <v>1388</v>
      </c>
      <c r="I9910" t="s">
        <v>17</v>
      </c>
      <c r="J9910" t="s">
        <v>18</v>
      </c>
      <c r="K9910" t="s">
        <v>48</v>
      </c>
      <c r="L9910" t="s">
        <v>33</v>
      </c>
      <c r="M9910" t="s">
        <v>21</v>
      </c>
      <c r="N9910">
        <v>44.55</v>
      </c>
    </row>
    <row r="9911" spans="1:14" hidden="1" x14ac:dyDescent="0.2">
      <c r="A9911">
        <v>74652</v>
      </c>
      <c r="B9911">
        <v>12</v>
      </c>
      <c r="C9911">
        <v>10</v>
      </c>
      <c r="D9911" t="s">
        <v>1389</v>
      </c>
      <c r="E9911" t="s">
        <v>28</v>
      </c>
      <c r="F9911" t="s">
        <v>270</v>
      </c>
      <c r="G9911" t="s">
        <v>270</v>
      </c>
      <c r="H9911" t="s">
        <v>1390</v>
      </c>
      <c r="I9911" t="s">
        <v>17</v>
      </c>
      <c r="J9911" t="s">
        <v>18</v>
      </c>
      <c r="K9911" t="s">
        <v>48</v>
      </c>
      <c r="L9911" t="s">
        <v>33</v>
      </c>
      <c r="M9911" t="s">
        <v>21</v>
      </c>
      <c r="N9911">
        <v>55.75</v>
      </c>
    </row>
    <row r="9912" spans="1:14" hidden="1" x14ac:dyDescent="0.2">
      <c r="A9912">
        <v>62323</v>
      </c>
      <c r="B9912">
        <v>15</v>
      </c>
      <c r="C9912">
        <v>20</v>
      </c>
      <c r="D9912" t="s">
        <v>652</v>
      </c>
      <c r="E9912" t="s">
        <v>28</v>
      </c>
      <c r="F9912" t="s">
        <v>43</v>
      </c>
      <c r="G9912" t="s">
        <v>654</v>
      </c>
      <c r="H9912" t="s">
        <v>653</v>
      </c>
      <c r="I9912" t="s">
        <v>39</v>
      </c>
      <c r="J9912" t="s">
        <v>699</v>
      </c>
      <c r="K9912" t="s">
        <v>242</v>
      </c>
      <c r="L9912" t="s">
        <v>239</v>
      </c>
      <c r="M9912" t="s">
        <v>700</v>
      </c>
      <c r="N9912">
        <v>52.47</v>
      </c>
    </row>
    <row r="9913" spans="1:14" hidden="1" x14ac:dyDescent="0.2">
      <c r="A9913">
        <v>70152</v>
      </c>
      <c r="B9913">
        <v>69</v>
      </c>
      <c r="C9913">
        <v>10</v>
      </c>
      <c r="D9913" t="s">
        <v>1522</v>
      </c>
      <c r="E9913" t="s">
        <v>28</v>
      </c>
      <c r="F9913" t="s">
        <v>160</v>
      </c>
      <c r="G9913" t="s">
        <v>160</v>
      </c>
      <c r="H9913" t="s">
        <v>1523</v>
      </c>
      <c r="I9913" t="s">
        <v>17</v>
      </c>
      <c r="J9913" t="s">
        <v>24</v>
      </c>
      <c r="K9913" t="s">
        <v>58</v>
      </c>
      <c r="L9913" t="s">
        <v>122</v>
      </c>
      <c r="M9913" t="s">
        <v>26</v>
      </c>
      <c r="N9913">
        <v>427.28</v>
      </c>
    </row>
    <row r="9914" spans="1:14" hidden="1" x14ac:dyDescent="0.2">
      <c r="A9914">
        <v>74653</v>
      </c>
      <c r="B9914">
        <v>3</v>
      </c>
      <c r="C9914">
        <v>10</v>
      </c>
      <c r="D9914" t="s">
        <v>1391</v>
      </c>
      <c r="E9914" t="s">
        <v>28</v>
      </c>
      <c r="F9914" t="s">
        <v>270</v>
      </c>
      <c r="G9914" t="s">
        <v>270</v>
      </c>
      <c r="H9914" t="s">
        <v>1392</v>
      </c>
      <c r="I9914" t="s">
        <v>17</v>
      </c>
      <c r="J9914" t="s">
        <v>18</v>
      </c>
      <c r="K9914" t="s">
        <v>48</v>
      </c>
      <c r="L9914" t="s">
        <v>33</v>
      </c>
      <c r="M9914" t="s">
        <v>21</v>
      </c>
      <c r="N9914">
        <v>37.94</v>
      </c>
    </row>
    <row r="9915" spans="1:14" hidden="1" x14ac:dyDescent="0.2">
      <c r="A9915">
        <v>62324</v>
      </c>
      <c r="B9915">
        <v>16</v>
      </c>
      <c r="C9915">
        <v>20</v>
      </c>
      <c r="D9915" t="s">
        <v>652</v>
      </c>
      <c r="E9915" t="s">
        <v>28</v>
      </c>
      <c r="F9915" t="s">
        <v>43</v>
      </c>
      <c r="G9915" t="s">
        <v>654</v>
      </c>
      <c r="H9915" t="s">
        <v>653</v>
      </c>
      <c r="I9915" t="s">
        <v>39</v>
      </c>
      <c r="J9915" t="s">
        <v>699</v>
      </c>
      <c r="K9915" t="s">
        <v>242</v>
      </c>
      <c r="L9915" t="s">
        <v>239</v>
      </c>
      <c r="M9915" t="s">
        <v>700</v>
      </c>
      <c r="N9915">
        <v>183.22</v>
      </c>
    </row>
    <row r="9916" spans="1:14" hidden="1" x14ac:dyDescent="0.2">
      <c r="A9916">
        <v>74654</v>
      </c>
      <c r="B9916">
        <v>4</v>
      </c>
      <c r="C9916">
        <v>10</v>
      </c>
      <c r="D9916" t="s">
        <v>1391</v>
      </c>
      <c r="E9916" t="s">
        <v>28</v>
      </c>
      <c r="F9916" t="s">
        <v>270</v>
      </c>
      <c r="G9916" t="s">
        <v>270</v>
      </c>
      <c r="H9916" t="s">
        <v>1392</v>
      </c>
      <c r="I9916" t="s">
        <v>17</v>
      </c>
      <c r="J9916" t="s">
        <v>18</v>
      </c>
      <c r="K9916" t="s">
        <v>48</v>
      </c>
      <c r="L9916" t="s">
        <v>33</v>
      </c>
      <c r="M9916" t="s">
        <v>21</v>
      </c>
      <c r="N9916">
        <v>56.79</v>
      </c>
    </row>
    <row r="9917" spans="1:14" hidden="1" x14ac:dyDescent="0.2">
      <c r="A9917">
        <v>62325</v>
      </c>
      <c r="B9917">
        <v>17</v>
      </c>
      <c r="C9917">
        <v>20</v>
      </c>
      <c r="D9917" t="s">
        <v>652</v>
      </c>
      <c r="E9917" t="s">
        <v>28</v>
      </c>
      <c r="F9917" t="s">
        <v>43</v>
      </c>
      <c r="G9917" t="s">
        <v>654</v>
      </c>
      <c r="H9917" t="s">
        <v>653</v>
      </c>
      <c r="I9917" t="s">
        <v>39</v>
      </c>
      <c r="J9917" t="s">
        <v>699</v>
      </c>
      <c r="K9917" t="s">
        <v>242</v>
      </c>
      <c r="L9917" t="s">
        <v>239</v>
      </c>
      <c r="M9917" t="s">
        <v>700</v>
      </c>
      <c r="N9917">
        <v>65.34</v>
      </c>
    </row>
    <row r="9918" spans="1:14" hidden="1" x14ac:dyDescent="0.2">
      <c r="A9918">
        <v>74655</v>
      </c>
      <c r="B9918">
        <v>13</v>
      </c>
      <c r="C9918">
        <v>10</v>
      </c>
      <c r="D9918" t="s">
        <v>1389</v>
      </c>
      <c r="E9918" t="s">
        <v>28</v>
      </c>
      <c r="F9918" t="s">
        <v>270</v>
      </c>
      <c r="G9918" t="s">
        <v>270</v>
      </c>
      <c r="H9918" t="s">
        <v>1390</v>
      </c>
      <c r="I9918" t="s">
        <v>17</v>
      </c>
      <c r="J9918" t="s">
        <v>18</v>
      </c>
      <c r="K9918" t="s">
        <v>48</v>
      </c>
      <c r="L9918" t="s">
        <v>33</v>
      </c>
      <c r="M9918" t="s">
        <v>21</v>
      </c>
      <c r="N9918">
        <v>131.72</v>
      </c>
    </row>
    <row r="9919" spans="1:14" hidden="1" x14ac:dyDescent="0.2">
      <c r="A9919">
        <v>62326</v>
      </c>
      <c r="B9919">
        <v>18</v>
      </c>
      <c r="C9919">
        <v>20</v>
      </c>
      <c r="D9919" t="s">
        <v>652</v>
      </c>
      <c r="E9919" t="s">
        <v>28</v>
      </c>
      <c r="F9919" t="s">
        <v>43</v>
      </c>
      <c r="G9919" t="s">
        <v>654</v>
      </c>
      <c r="H9919" t="s">
        <v>653</v>
      </c>
      <c r="I9919" t="s">
        <v>39</v>
      </c>
      <c r="J9919" t="s">
        <v>699</v>
      </c>
      <c r="K9919" t="s">
        <v>242</v>
      </c>
      <c r="L9919" t="s">
        <v>239</v>
      </c>
      <c r="M9919" t="s">
        <v>700</v>
      </c>
      <c r="N9919">
        <v>16.38</v>
      </c>
    </row>
    <row r="9920" spans="1:14" hidden="1" x14ac:dyDescent="0.2">
      <c r="A9920">
        <v>74656</v>
      </c>
      <c r="B9920">
        <v>64</v>
      </c>
      <c r="C9920">
        <v>100</v>
      </c>
      <c r="D9920" t="s">
        <v>783</v>
      </c>
      <c r="E9920" t="s">
        <v>28</v>
      </c>
      <c r="F9920" t="s">
        <v>270</v>
      </c>
      <c r="G9920" t="s">
        <v>270</v>
      </c>
      <c r="H9920" t="s">
        <v>784</v>
      </c>
      <c r="I9920" t="s">
        <v>39</v>
      </c>
      <c r="J9920" t="s">
        <v>18</v>
      </c>
      <c r="K9920" t="s">
        <v>242</v>
      </c>
      <c r="L9920" t="s">
        <v>33</v>
      </c>
      <c r="M9920" t="s">
        <v>21</v>
      </c>
      <c r="N9920">
        <v>3.16</v>
      </c>
    </row>
    <row r="9921" spans="1:14" hidden="1" x14ac:dyDescent="0.2">
      <c r="A9921">
        <v>74662</v>
      </c>
      <c r="B9921">
        <v>6</v>
      </c>
      <c r="C9921">
        <v>10</v>
      </c>
      <c r="D9921" t="s">
        <v>1478</v>
      </c>
      <c r="E9921" t="s">
        <v>28</v>
      </c>
      <c r="F9921" t="s">
        <v>160</v>
      </c>
      <c r="G9921" t="s">
        <v>160</v>
      </c>
      <c r="H9921" t="s">
        <v>1479</v>
      </c>
      <c r="I9921" t="s">
        <v>17</v>
      </c>
      <c r="J9921" t="s">
        <v>18</v>
      </c>
      <c r="K9921" t="s">
        <v>48</v>
      </c>
      <c r="L9921" t="s">
        <v>33</v>
      </c>
      <c r="M9921" t="s">
        <v>21</v>
      </c>
      <c r="N9921">
        <v>61.56</v>
      </c>
    </row>
    <row r="9922" spans="1:14" hidden="1" x14ac:dyDescent="0.2">
      <c r="A9922">
        <v>70163</v>
      </c>
      <c r="B9922">
        <v>1</v>
      </c>
      <c r="C9922">
        <v>20</v>
      </c>
      <c r="D9922" t="s">
        <v>1522</v>
      </c>
      <c r="E9922" t="s">
        <v>28</v>
      </c>
      <c r="F9922" t="s">
        <v>160</v>
      </c>
      <c r="G9922" t="s">
        <v>160</v>
      </c>
      <c r="H9922" t="s">
        <v>1523</v>
      </c>
      <c r="I9922" t="s">
        <v>84</v>
      </c>
      <c r="J9922" t="s">
        <v>24</v>
      </c>
      <c r="K9922" t="s">
        <v>85</v>
      </c>
      <c r="L9922" t="s">
        <v>395</v>
      </c>
      <c r="M9922" t="s">
        <v>26</v>
      </c>
      <c r="N9922">
        <v>615.07000000000005</v>
      </c>
    </row>
    <row r="9923" spans="1:14" hidden="1" x14ac:dyDescent="0.2">
      <c r="A9923">
        <v>74663</v>
      </c>
      <c r="B9923">
        <v>6</v>
      </c>
      <c r="C9923">
        <v>10</v>
      </c>
      <c r="D9923" t="s">
        <v>1612</v>
      </c>
      <c r="E9923" t="s">
        <v>28</v>
      </c>
      <c r="F9923" t="s">
        <v>160</v>
      </c>
      <c r="G9923" t="s">
        <v>160</v>
      </c>
      <c r="H9923" t="s">
        <v>1613</v>
      </c>
      <c r="I9923" t="s">
        <v>17</v>
      </c>
      <c r="J9923" t="s">
        <v>18</v>
      </c>
      <c r="K9923" t="s">
        <v>48</v>
      </c>
      <c r="L9923" t="s">
        <v>33</v>
      </c>
      <c r="M9923" t="s">
        <v>21</v>
      </c>
      <c r="N9923">
        <v>34.14</v>
      </c>
    </row>
    <row r="9924" spans="1:14" hidden="1" x14ac:dyDescent="0.2">
      <c r="A9924">
        <v>74664</v>
      </c>
      <c r="B9924">
        <v>7</v>
      </c>
      <c r="C9924">
        <v>10</v>
      </c>
      <c r="D9924" t="s">
        <v>1478</v>
      </c>
      <c r="E9924" t="s">
        <v>28</v>
      </c>
      <c r="F9924" t="s">
        <v>160</v>
      </c>
      <c r="G9924" t="s">
        <v>160</v>
      </c>
      <c r="H9924" t="s">
        <v>1479</v>
      </c>
      <c r="I9924" t="s">
        <v>17</v>
      </c>
      <c r="J9924" t="s">
        <v>18</v>
      </c>
      <c r="K9924" t="s">
        <v>48</v>
      </c>
      <c r="L9924" t="s">
        <v>33</v>
      </c>
      <c r="M9924" t="s">
        <v>21</v>
      </c>
      <c r="N9924">
        <v>15.21</v>
      </c>
    </row>
    <row r="9925" spans="1:14" hidden="1" x14ac:dyDescent="0.2">
      <c r="A9925">
        <v>70167</v>
      </c>
      <c r="B9925">
        <v>1</v>
      </c>
      <c r="C9925">
        <v>10</v>
      </c>
      <c r="D9925" t="s">
        <v>1522</v>
      </c>
      <c r="E9925" t="s">
        <v>28</v>
      </c>
      <c r="F9925" t="s">
        <v>160</v>
      </c>
      <c r="G9925" t="s">
        <v>160</v>
      </c>
      <c r="H9925" t="s">
        <v>1523</v>
      </c>
      <c r="I9925" t="s">
        <v>32</v>
      </c>
      <c r="J9925" t="s">
        <v>24</v>
      </c>
      <c r="K9925" t="s">
        <v>25</v>
      </c>
      <c r="L9925" t="s">
        <v>122</v>
      </c>
      <c r="M9925" t="s">
        <v>26</v>
      </c>
      <c r="N9925">
        <v>1097.18</v>
      </c>
    </row>
    <row r="9926" spans="1:14" hidden="1" x14ac:dyDescent="0.2">
      <c r="A9926">
        <v>74665</v>
      </c>
      <c r="B9926">
        <v>8</v>
      </c>
      <c r="C9926">
        <v>10</v>
      </c>
      <c r="D9926" t="s">
        <v>1478</v>
      </c>
      <c r="E9926" t="s">
        <v>28</v>
      </c>
      <c r="F9926" t="s">
        <v>160</v>
      </c>
      <c r="G9926" t="s">
        <v>160</v>
      </c>
      <c r="H9926" t="s">
        <v>1479</v>
      </c>
      <c r="I9926" t="s">
        <v>17</v>
      </c>
      <c r="J9926" t="s">
        <v>18</v>
      </c>
      <c r="K9926" t="s">
        <v>19</v>
      </c>
      <c r="L9926" t="s">
        <v>33</v>
      </c>
      <c r="M9926" t="s">
        <v>21</v>
      </c>
      <c r="N9926">
        <v>15.89</v>
      </c>
    </row>
    <row r="9927" spans="1:14" hidden="1" x14ac:dyDescent="0.2">
      <c r="A9927">
        <v>74666</v>
      </c>
      <c r="B9927">
        <v>11</v>
      </c>
      <c r="C9927">
        <v>10</v>
      </c>
      <c r="D9927" t="s">
        <v>1476</v>
      </c>
      <c r="E9927" t="s">
        <v>28</v>
      </c>
      <c r="F9927" t="s">
        <v>160</v>
      </c>
      <c r="G9927" t="s">
        <v>160</v>
      </c>
      <c r="H9927" t="s">
        <v>1477</v>
      </c>
      <c r="I9927" t="s">
        <v>17</v>
      </c>
      <c r="J9927" t="s">
        <v>18</v>
      </c>
      <c r="K9927" t="s">
        <v>48</v>
      </c>
      <c r="L9927" t="s">
        <v>33</v>
      </c>
      <c r="M9927" t="s">
        <v>21</v>
      </c>
      <c r="N9927">
        <v>49.79</v>
      </c>
    </row>
    <row r="9928" spans="1:14" hidden="1" x14ac:dyDescent="0.2">
      <c r="A9928">
        <v>74717</v>
      </c>
      <c r="B9928">
        <v>6</v>
      </c>
      <c r="C9928">
        <v>10</v>
      </c>
      <c r="D9928" t="s">
        <v>420</v>
      </c>
      <c r="E9928" t="s">
        <v>28</v>
      </c>
      <c r="F9928" t="s">
        <v>29</v>
      </c>
      <c r="G9928" t="s">
        <v>65</v>
      </c>
      <c r="H9928" t="s">
        <v>421</v>
      </c>
      <c r="I9928" t="s">
        <v>17</v>
      </c>
      <c r="J9928" t="s">
        <v>18</v>
      </c>
      <c r="K9928" t="s">
        <v>19</v>
      </c>
      <c r="L9928" t="s">
        <v>33</v>
      </c>
      <c r="M9928" t="s">
        <v>21</v>
      </c>
      <c r="N9928">
        <v>107.02</v>
      </c>
    </row>
    <row r="9929" spans="1:14" hidden="1" x14ac:dyDescent="0.2">
      <c r="A9929">
        <v>74724</v>
      </c>
      <c r="B9929">
        <v>14</v>
      </c>
      <c r="C9929">
        <v>10</v>
      </c>
      <c r="D9929" t="s">
        <v>1078</v>
      </c>
      <c r="E9929" t="s">
        <v>28</v>
      </c>
      <c r="F9929" t="s">
        <v>29</v>
      </c>
      <c r="G9929" t="s">
        <v>30</v>
      </c>
      <c r="H9929" t="s">
        <v>1079</v>
      </c>
      <c r="I9929" t="s">
        <v>17</v>
      </c>
      <c r="J9929" t="s">
        <v>18</v>
      </c>
      <c r="K9929" t="s">
        <v>19</v>
      </c>
      <c r="L9929" t="s">
        <v>63</v>
      </c>
      <c r="M9929" t="s">
        <v>21</v>
      </c>
      <c r="N9929">
        <v>425.16</v>
      </c>
    </row>
    <row r="9930" spans="1:14" hidden="1" x14ac:dyDescent="0.2">
      <c r="A9930">
        <v>74732</v>
      </c>
      <c r="B9930">
        <v>14</v>
      </c>
      <c r="C9930">
        <v>10</v>
      </c>
      <c r="D9930" t="s">
        <v>789</v>
      </c>
      <c r="E9930" t="s">
        <v>28</v>
      </c>
      <c r="F9930" t="s">
        <v>29</v>
      </c>
      <c r="G9930" t="s">
        <v>93</v>
      </c>
      <c r="H9930" t="s">
        <v>790</v>
      </c>
      <c r="I9930" t="s">
        <v>17</v>
      </c>
      <c r="J9930" t="s">
        <v>18</v>
      </c>
      <c r="K9930" t="s">
        <v>48</v>
      </c>
      <c r="L9930" t="s">
        <v>63</v>
      </c>
      <c r="M9930" t="s">
        <v>21</v>
      </c>
      <c r="N9930">
        <v>170.53</v>
      </c>
    </row>
    <row r="9931" spans="1:14" hidden="1" x14ac:dyDescent="0.2">
      <c r="A9931">
        <v>70173</v>
      </c>
      <c r="B9931">
        <v>12</v>
      </c>
      <c r="C9931">
        <v>10</v>
      </c>
      <c r="D9931" t="s">
        <v>762</v>
      </c>
      <c r="E9931" t="s">
        <v>28</v>
      </c>
      <c r="F9931" t="s">
        <v>564</v>
      </c>
      <c r="G9931" t="s">
        <v>564</v>
      </c>
      <c r="H9931" t="s">
        <v>763</v>
      </c>
      <c r="I9931" t="s">
        <v>39</v>
      </c>
      <c r="J9931" t="s">
        <v>24</v>
      </c>
      <c r="K9931" t="s">
        <v>104</v>
      </c>
      <c r="L9931" t="s">
        <v>126</v>
      </c>
      <c r="M9931" t="s">
        <v>26</v>
      </c>
      <c r="N9931">
        <v>90.65</v>
      </c>
    </row>
    <row r="9932" spans="1:14" hidden="1" x14ac:dyDescent="0.2">
      <c r="A9932">
        <v>74735</v>
      </c>
      <c r="B9932">
        <v>10</v>
      </c>
      <c r="C9932">
        <v>10</v>
      </c>
      <c r="D9932" t="s">
        <v>705</v>
      </c>
      <c r="E9932" t="s">
        <v>28</v>
      </c>
      <c r="F9932" t="s">
        <v>29</v>
      </c>
      <c r="G9932" t="s">
        <v>93</v>
      </c>
      <c r="H9932" t="s">
        <v>706</v>
      </c>
      <c r="I9932" t="s">
        <v>17</v>
      </c>
      <c r="J9932" t="s">
        <v>18</v>
      </c>
      <c r="K9932" t="s">
        <v>48</v>
      </c>
      <c r="L9932" t="s">
        <v>33</v>
      </c>
      <c r="M9932" t="s">
        <v>21</v>
      </c>
      <c r="N9932">
        <v>50.15</v>
      </c>
    </row>
    <row r="9933" spans="1:14" hidden="1" x14ac:dyDescent="0.2">
      <c r="A9933">
        <v>74740</v>
      </c>
      <c r="B9933">
        <v>9</v>
      </c>
      <c r="C9933">
        <v>10</v>
      </c>
      <c r="D9933" t="s">
        <v>1645</v>
      </c>
      <c r="E9933" t="s">
        <v>28</v>
      </c>
      <c r="F9933" t="s">
        <v>29</v>
      </c>
      <c r="G9933" t="s">
        <v>93</v>
      </c>
      <c r="H9933" t="s">
        <v>1646</v>
      </c>
      <c r="I9933" t="s">
        <v>17</v>
      </c>
      <c r="J9933" t="s">
        <v>18</v>
      </c>
      <c r="K9933" t="s">
        <v>19</v>
      </c>
      <c r="L9933" t="s">
        <v>33</v>
      </c>
      <c r="M9933" t="s">
        <v>21</v>
      </c>
      <c r="N9933">
        <v>62.31</v>
      </c>
    </row>
    <row r="9934" spans="1:14" hidden="1" x14ac:dyDescent="0.2">
      <c r="A9934">
        <v>74742</v>
      </c>
      <c r="B9934">
        <v>4</v>
      </c>
      <c r="C9934">
        <v>10</v>
      </c>
      <c r="D9934" t="s">
        <v>588</v>
      </c>
      <c r="E9934" t="s">
        <v>28</v>
      </c>
      <c r="F9934" t="s">
        <v>29</v>
      </c>
      <c r="G9934" t="s">
        <v>93</v>
      </c>
      <c r="H9934" t="s">
        <v>589</v>
      </c>
      <c r="I9934" t="s">
        <v>17</v>
      </c>
      <c r="J9934" t="s">
        <v>18</v>
      </c>
      <c r="K9934" t="s">
        <v>48</v>
      </c>
      <c r="L9934" t="s">
        <v>63</v>
      </c>
      <c r="M9934" t="s">
        <v>21</v>
      </c>
      <c r="N9934">
        <v>139.02000000000001</v>
      </c>
    </row>
    <row r="9935" spans="1:14" hidden="1" x14ac:dyDescent="0.2">
      <c r="A9935">
        <v>74743</v>
      </c>
      <c r="B9935">
        <v>12</v>
      </c>
      <c r="C9935">
        <v>10</v>
      </c>
      <c r="D9935" t="s">
        <v>590</v>
      </c>
      <c r="E9935" t="s">
        <v>28</v>
      </c>
      <c r="F9935" t="s">
        <v>29</v>
      </c>
      <c r="G9935" t="s">
        <v>93</v>
      </c>
      <c r="H9935" t="s">
        <v>591</v>
      </c>
      <c r="I9935" t="s">
        <v>17</v>
      </c>
      <c r="J9935" t="s">
        <v>18</v>
      </c>
      <c r="K9935" t="s">
        <v>48</v>
      </c>
      <c r="L9935" t="s">
        <v>63</v>
      </c>
      <c r="M9935" t="s">
        <v>21</v>
      </c>
      <c r="N9935">
        <v>33.659999999999997</v>
      </c>
    </row>
    <row r="9936" spans="1:14" hidden="1" x14ac:dyDescent="0.2">
      <c r="A9936">
        <v>74763</v>
      </c>
      <c r="B9936">
        <v>4</v>
      </c>
      <c r="C9936">
        <v>10</v>
      </c>
      <c r="D9936" t="s">
        <v>810</v>
      </c>
      <c r="E9936" t="s">
        <v>28</v>
      </c>
      <c r="F9936" t="s">
        <v>29</v>
      </c>
      <c r="G9936" t="s">
        <v>93</v>
      </c>
      <c r="H9936" t="s">
        <v>811</v>
      </c>
      <c r="I9936" t="s">
        <v>17</v>
      </c>
      <c r="J9936" t="s">
        <v>18</v>
      </c>
      <c r="K9936" t="s">
        <v>48</v>
      </c>
      <c r="L9936" t="s">
        <v>63</v>
      </c>
      <c r="M9936" t="s">
        <v>21</v>
      </c>
      <c r="N9936">
        <v>57.27</v>
      </c>
    </row>
    <row r="9937" spans="1:14" hidden="1" x14ac:dyDescent="0.2">
      <c r="A9937">
        <v>74764</v>
      </c>
      <c r="B9937">
        <v>6</v>
      </c>
      <c r="C9937">
        <v>10</v>
      </c>
      <c r="D9937" t="s">
        <v>810</v>
      </c>
      <c r="E9937" t="s">
        <v>28</v>
      </c>
      <c r="F9937" t="s">
        <v>29</v>
      </c>
      <c r="G9937" t="s">
        <v>93</v>
      </c>
      <c r="H9937" t="s">
        <v>811</v>
      </c>
      <c r="I9937" t="s">
        <v>17</v>
      </c>
      <c r="J9937" t="s">
        <v>18</v>
      </c>
      <c r="K9937" t="s">
        <v>58</v>
      </c>
      <c r="L9937" t="s">
        <v>63</v>
      </c>
      <c r="M9937" t="s">
        <v>21</v>
      </c>
      <c r="N9937">
        <v>84.05</v>
      </c>
    </row>
    <row r="9938" spans="1:14" hidden="1" x14ac:dyDescent="0.2">
      <c r="A9938">
        <v>74785</v>
      </c>
      <c r="B9938">
        <v>20</v>
      </c>
      <c r="C9938">
        <v>10</v>
      </c>
      <c r="D9938" t="s">
        <v>721</v>
      </c>
      <c r="E9938" t="s">
        <v>28</v>
      </c>
      <c r="F9938" t="s">
        <v>29</v>
      </c>
      <c r="G9938" t="s">
        <v>181</v>
      </c>
      <c r="H9938" t="s">
        <v>722</v>
      </c>
      <c r="I9938" t="s">
        <v>17</v>
      </c>
      <c r="J9938" t="s">
        <v>18</v>
      </c>
      <c r="K9938" t="s">
        <v>19</v>
      </c>
      <c r="L9938" t="s">
        <v>33</v>
      </c>
      <c r="M9938" t="s">
        <v>21</v>
      </c>
      <c r="N9938">
        <v>25.12</v>
      </c>
    </row>
    <row r="9939" spans="1:14" hidden="1" x14ac:dyDescent="0.2">
      <c r="A9939">
        <v>74789</v>
      </c>
      <c r="B9939">
        <v>24</v>
      </c>
      <c r="C9939">
        <v>20</v>
      </c>
      <c r="D9939" t="s">
        <v>1315</v>
      </c>
      <c r="E9939" t="s">
        <v>28</v>
      </c>
      <c r="F9939" t="s">
        <v>29</v>
      </c>
      <c r="G9939" t="s">
        <v>181</v>
      </c>
      <c r="H9939" t="s">
        <v>1316</v>
      </c>
      <c r="I9939" t="s">
        <v>17</v>
      </c>
      <c r="J9939" t="s">
        <v>18</v>
      </c>
      <c r="K9939" t="s">
        <v>19</v>
      </c>
      <c r="L9939" t="s">
        <v>33</v>
      </c>
      <c r="M9939" t="s">
        <v>21</v>
      </c>
      <c r="N9939">
        <v>330.47</v>
      </c>
    </row>
    <row r="9940" spans="1:14" hidden="1" x14ac:dyDescent="0.2">
      <c r="A9940">
        <v>74790</v>
      </c>
      <c r="B9940">
        <v>24</v>
      </c>
      <c r="C9940">
        <v>10</v>
      </c>
      <c r="D9940" t="s">
        <v>1315</v>
      </c>
      <c r="E9940" t="s">
        <v>28</v>
      </c>
      <c r="F9940" t="s">
        <v>29</v>
      </c>
      <c r="G9940" t="s">
        <v>181</v>
      </c>
      <c r="H9940" t="s">
        <v>1316</v>
      </c>
      <c r="I9940" t="s">
        <v>17</v>
      </c>
      <c r="J9940" t="s">
        <v>18</v>
      </c>
      <c r="K9940" t="s">
        <v>19</v>
      </c>
      <c r="L9940" t="s">
        <v>33</v>
      </c>
      <c r="M9940" t="s">
        <v>21</v>
      </c>
      <c r="N9940">
        <v>92.23</v>
      </c>
    </row>
    <row r="9941" spans="1:14" hidden="1" x14ac:dyDescent="0.2">
      <c r="A9941">
        <v>74791</v>
      </c>
      <c r="B9941">
        <v>25</v>
      </c>
      <c r="C9941">
        <v>10</v>
      </c>
      <c r="D9941" t="s">
        <v>1315</v>
      </c>
      <c r="E9941" t="s">
        <v>28</v>
      </c>
      <c r="F9941" t="s">
        <v>29</v>
      </c>
      <c r="G9941" t="s">
        <v>181</v>
      </c>
      <c r="H9941" t="s">
        <v>1316</v>
      </c>
      <c r="I9941" t="s">
        <v>17</v>
      </c>
      <c r="J9941" t="s">
        <v>18</v>
      </c>
      <c r="K9941" t="s">
        <v>48</v>
      </c>
      <c r="L9941" t="s">
        <v>33</v>
      </c>
      <c r="M9941" t="s">
        <v>21</v>
      </c>
      <c r="N9941">
        <v>273.5</v>
      </c>
    </row>
    <row r="9942" spans="1:14" hidden="1" x14ac:dyDescent="0.2">
      <c r="A9942">
        <v>74792</v>
      </c>
      <c r="B9942">
        <v>34</v>
      </c>
      <c r="C9942">
        <v>10</v>
      </c>
      <c r="D9942" t="s">
        <v>829</v>
      </c>
      <c r="E9942" t="s">
        <v>28</v>
      </c>
      <c r="F9942" t="s">
        <v>29</v>
      </c>
      <c r="G9942" t="s">
        <v>181</v>
      </c>
      <c r="H9942" t="s">
        <v>830</v>
      </c>
      <c r="I9942" t="s">
        <v>17</v>
      </c>
      <c r="J9942" t="s">
        <v>18</v>
      </c>
      <c r="K9942" t="s">
        <v>19</v>
      </c>
      <c r="L9942" t="s">
        <v>33</v>
      </c>
      <c r="M9942" t="s">
        <v>21</v>
      </c>
      <c r="N9942">
        <v>105.6</v>
      </c>
    </row>
    <row r="9943" spans="1:14" hidden="1" x14ac:dyDescent="0.2">
      <c r="A9943">
        <v>74795</v>
      </c>
      <c r="B9943">
        <v>26</v>
      </c>
      <c r="C9943">
        <v>10</v>
      </c>
      <c r="D9943" t="s">
        <v>1315</v>
      </c>
      <c r="E9943" t="s">
        <v>28</v>
      </c>
      <c r="F9943" t="s">
        <v>29</v>
      </c>
      <c r="G9943" t="s">
        <v>181</v>
      </c>
      <c r="H9943" t="s">
        <v>1316</v>
      </c>
      <c r="I9943" t="s">
        <v>17</v>
      </c>
      <c r="J9943" t="s">
        <v>18</v>
      </c>
      <c r="K9943" t="s">
        <v>19</v>
      </c>
      <c r="L9943" t="s">
        <v>33</v>
      </c>
      <c r="M9943" t="s">
        <v>21</v>
      </c>
      <c r="N9943">
        <v>66.83</v>
      </c>
    </row>
    <row r="9944" spans="1:14" hidden="1" x14ac:dyDescent="0.2">
      <c r="A9944">
        <v>74799</v>
      </c>
      <c r="B9944">
        <v>14</v>
      </c>
      <c r="C9944">
        <v>10</v>
      </c>
      <c r="D9944" t="s">
        <v>660</v>
      </c>
      <c r="E9944" t="s">
        <v>28</v>
      </c>
      <c r="F9944" t="s">
        <v>29</v>
      </c>
      <c r="G9944" t="s">
        <v>65</v>
      </c>
      <c r="H9944" t="s">
        <v>661</v>
      </c>
      <c r="I9944" t="s">
        <v>17</v>
      </c>
      <c r="J9944" t="s">
        <v>18</v>
      </c>
      <c r="K9944" t="s">
        <v>48</v>
      </c>
      <c r="L9944" t="s">
        <v>63</v>
      </c>
      <c r="M9944" t="s">
        <v>21</v>
      </c>
      <c r="N9944">
        <v>112.96</v>
      </c>
    </row>
    <row r="9945" spans="1:14" hidden="1" x14ac:dyDescent="0.2">
      <c r="A9945">
        <v>74800</v>
      </c>
      <c r="B9945">
        <v>15</v>
      </c>
      <c r="C9945">
        <v>10</v>
      </c>
      <c r="D9945" t="s">
        <v>660</v>
      </c>
      <c r="E9945" t="s">
        <v>28</v>
      </c>
      <c r="F9945" t="s">
        <v>29</v>
      </c>
      <c r="G9945" t="s">
        <v>65</v>
      </c>
      <c r="H9945" t="s">
        <v>661</v>
      </c>
      <c r="I9945" t="s">
        <v>17</v>
      </c>
      <c r="J9945" t="s">
        <v>18</v>
      </c>
      <c r="K9945" t="s">
        <v>19</v>
      </c>
      <c r="L9945" t="s">
        <v>63</v>
      </c>
      <c r="M9945" t="s">
        <v>21</v>
      </c>
      <c r="N9945">
        <v>144.09</v>
      </c>
    </row>
    <row r="9946" spans="1:14" hidden="1" x14ac:dyDescent="0.2">
      <c r="A9946">
        <v>74801</v>
      </c>
      <c r="B9946">
        <v>20</v>
      </c>
      <c r="C9946">
        <v>30</v>
      </c>
      <c r="D9946" t="s">
        <v>660</v>
      </c>
      <c r="E9946" t="s">
        <v>28</v>
      </c>
      <c r="F9946" t="s">
        <v>29</v>
      </c>
      <c r="G9946" t="s">
        <v>65</v>
      </c>
      <c r="H9946" t="s">
        <v>661</v>
      </c>
      <c r="I9946" t="s">
        <v>17</v>
      </c>
      <c r="J9946" t="s">
        <v>18</v>
      </c>
      <c r="K9946" t="s">
        <v>19</v>
      </c>
      <c r="L9946" t="s">
        <v>63</v>
      </c>
      <c r="M9946" t="s">
        <v>21</v>
      </c>
      <c r="N9946">
        <v>105.36</v>
      </c>
    </row>
    <row r="9947" spans="1:14" hidden="1" x14ac:dyDescent="0.2">
      <c r="A9947">
        <v>74808</v>
      </c>
      <c r="B9947">
        <v>21</v>
      </c>
      <c r="C9947">
        <v>10</v>
      </c>
      <c r="D9947" t="s">
        <v>709</v>
      </c>
      <c r="E9947" t="s">
        <v>28</v>
      </c>
      <c r="F9947" t="s">
        <v>29</v>
      </c>
      <c r="G9947" t="s">
        <v>65</v>
      </c>
      <c r="H9947" t="s">
        <v>710</v>
      </c>
      <c r="I9947" t="s">
        <v>17</v>
      </c>
      <c r="J9947" t="s">
        <v>18</v>
      </c>
      <c r="K9947" t="s">
        <v>19</v>
      </c>
      <c r="L9947" t="s">
        <v>538</v>
      </c>
      <c r="M9947" t="s">
        <v>21</v>
      </c>
      <c r="N9947">
        <v>201.02</v>
      </c>
    </row>
    <row r="9948" spans="1:14" hidden="1" x14ac:dyDescent="0.2">
      <c r="A9948">
        <v>74809</v>
      </c>
      <c r="B9948">
        <v>4</v>
      </c>
      <c r="C9948">
        <v>10</v>
      </c>
      <c r="D9948" t="s">
        <v>145</v>
      </c>
      <c r="E9948" t="s">
        <v>28</v>
      </c>
      <c r="F9948" t="s">
        <v>29</v>
      </c>
      <c r="G9948" t="s">
        <v>60</v>
      </c>
      <c r="H9948" t="s">
        <v>146</v>
      </c>
      <c r="I9948" t="s">
        <v>17</v>
      </c>
      <c r="J9948" t="s">
        <v>18</v>
      </c>
      <c r="K9948" t="s">
        <v>19</v>
      </c>
      <c r="L9948" t="s">
        <v>63</v>
      </c>
      <c r="M9948" t="s">
        <v>21</v>
      </c>
      <c r="N9948">
        <v>87.79</v>
      </c>
    </row>
    <row r="9949" spans="1:14" hidden="1" x14ac:dyDescent="0.2">
      <c r="A9949">
        <v>74814</v>
      </c>
      <c r="B9949">
        <v>11</v>
      </c>
      <c r="C9949">
        <v>20</v>
      </c>
      <c r="D9949" t="s">
        <v>616</v>
      </c>
      <c r="E9949" t="s">
        <v>28</v>
      </c>
      <c r="F9949" t="s">
        <v>29</v>
      </c>
      <c r="G9949" t="s">
        <v>60</v>
      </c>
      <c r="H9949" t="s">
        <v>617</v>
      </c>
      <c r="I9949" t="s">
        <v>17</v>
      </c>
      <c r="J9949" t="s">
        <v>18</v>
      </c>
      <c r="K9949" t="s">
        <v>48</v>
      </c>
      <c r="L9949" t="s">
        <v>239</v>
      </c>
      <c r="M9949" t="s">
        <v>21</v>
      </c>
      <c r="N9949">
        <v>111.78</v>
      </c>
    </row>
    <row r="9950" spans="1:14" hidden="1" x14ac:dyDescent="0.2">
      <c r="A9950">
        <v>74816</v>
      </c>
      <c r="B9950">
        <v>3</v>
      </c>
      <c r="C9950">
        <v>10</v>
      </c>
      <c r="D9950" t="s">
        <v>966</v>
      </c>
      <c r="E9950" t="s">
        <v>28</v>
      </c>
      <c r="F9950" t="s">
        <v>29</v>
      </c>
      <c r="G9950" t="s">
        <v>60</v>
      </c>
      <c r="H9950" t="s">
        <v>967</v>
      </c>
      <c r="I9950" t="s">
        <v>17</v>
      </c>
      <c r="J9950" t="s">
        <v>18</v>
      </c>
      <c r="K9950" t="s">
        <v>48</v>
      </c>
      <c r="L9950" t="s">
        <v>33</v>
      </c>
      <c r="M9950" t="s">
        <v>21</v>
      </c>
      <c r="N9950">
        <v>150.4</v>
      </c>
    </row>
    <row r="9951" spans="1:14" hidden="1" x14ac:dyDescent="0.2">
      <c r="A9951">
        <v>74819</v>
      </c>
      <c r="B9951">
        <v>44</v>
      </c>
      <c r="C9951">
        <v>10</v>
      </c>
      <c r="D9951" t="s">
        <v>616</v>
      </c>
      <c r="E9951" t="s">
        <v>28</v>
      </c>
      <c r="F9951" t="s">
        <v>29</v>
      </c>
      <c r="G9951" t="s">
        <v>60</v>
      </c>
      <c r="H9951" t="s">
        <v>617</v>
      </c>
      <c r="I9951" t="s">
        <v>39</v>
      </c>
      <c r="J9951" t="s">
        <v>18</v>
      </c>
      <c r="K9951" t="s">
        <v>201</v>
      </c>
      <c r="L9951" t="s">
        <v>239</v>
      </c>
      <c r="M9951" t="s">
        <v>21</v>
      </c>
      <c r="N9951">
        <v>2.6</v>
      </c>
    </row>
    <row r="9952" spans="1:14" hidden="1" x14ac:dyDescent="0.2">
      <c r="A9952">
        <v>74844</v>
      </c>
      <c r="B9952">
        <v>9</v>
      </c>
      <c r="C9952">
        <v>40</v>
      </c>
      <c r="D9952" t="s">
        <v>1066</v>
      </c>
      <c r="E9952" t="s">
        <v>28</v>
      </c>
      <c r="F9952" t="s">
        <v>50</v>
      </c>
      <c r="G9952" t="s">
        <v>131</v>
      </c>
      <c r="H9952" t="s">
        <v>1067</v>
      </c>
      <c r="I9952" t="s">
        <v>17</v>
      </c>
      <c r="J9952" t="s">
        <v>18</v>
      </c>
      <c r="K9952" t="s">
        <v>58</v>
      </c>
      <c r="L9952" t="s">
        <v>33</v>
      </c>
      <c r="M9952" t="s">
        <v>21</v>
      </c>
      <c r="N9952">
        <v>292.58999999999997</v>
      </c>
    </row>
    <row r="9953" spans="1:14" hidden="1" x14ac:dyDescent="0.2">
      <c r="A9953">
        <v>74845</v>
      </c>
      <c r="B9953">
        <v>13</v>
      </c>
      <c r="C9953">
        <v>30</v>
      </c>
      <c r="D9953" t="s">
        <v>499</v>
      </c>
      <c r="E9953" t="s">
        <v>28</v>
      </c>
      <c r="F9953" t="s">
        <v>50</v>
      </c>
      <c r="G9953" t="s">
        <v>51</v>
      </c>
      <c r="H9953" t="s">
        <v>500</v>
      </c>
      <c r="I9953" t="s">
        <v>17</v>
      </c>
      <c r="J9953" t="s">
        <v>18</v>
      </c>
      <c r="K9953" t="s">
        <v>19</v>
      </c>
      <c r="L9953" t="s">
        <v>33</v>
      </c>
      <c r="M9953" t="s">
        <v>21</v>
      </c>
      <c r="N9953">
        <v>85.45</v>
      </c>
    </row>
    <row r="9954" spans="1:14" hidden="1" x14ac:dyDescent="0.2">
      <c r="A9954">
        <v>74847</v>
      </c>
      <c r="B9954">
        <v>5</v>
      </c>
      <c r="C9954">
        <v>10</v>
      </c>
      <c r="D9954" t="s">
        <v>1048</v>
      </c>
      <c r="E9954" t="s">
        <v>28</v>
      </c>
      <c r="F9954" t="s">
        <v>50</v>
      </c>
      <c r="G9954" t="s">
        <v>51</v>
      </c>
      <c r="H9954" t="s">
        <v>1049</v>
      </c>
      <c r="I9954" t="s">
        <v>17</v>
      </c>
      <c r="J9954" t="s">
        <v>18</v>
      </c>
      <c r="K9954" t="s">
        <v>19</v>
      </c>
      <c r="L9954" t="s">
        <v>33</v>
      </c>
      <c r="M9954" t="s">
        <v>21</v>
      </c>
      <c r="N9954">
        <v>13.58</v>
      </c>
    </row>
    <row r="9955" spans="1:14" hidden="1" x14ac:dyDescent="0.2">
      <c r="A9955">
        <v>74848</v>
      </c>
      <c r="B9955">
        <v>4</v>
      </c>
      <c r="C9955">
        <v>10</v>
      </c>
      <c r="D9955" t="s">
        <v>1340</v>
      </c>
      <c r="E9955" t="s">
        <v>28</v>
      </c>
      <c r="F9955" t="s">
        <v>50</v>
      </c>
      <c r="G9955" t="s">
        <v>51</v>
      </c>
      <c r="H9955" t="s">
        <v>1341</v>
      </c>
      <c r="I9955" t="s">
        <v>17</v>
      </c>
      <c r="J9955" t="s">
        <v>18</v>
      </c>
      <c r="K9955" t="s">
        <v>58</v>
      </c>
      <c r="L9955" t="s">
        <v>33</v>
      </c>
      <c r="M9955" t="s">
        <v>21</v>
      </c>
      <c r="N9955">
        <v>8.7200000000000006</v>
      </c>
    </row>
    <row r="9956" spans="1:14" hidden="1" x14ac:dyDescent="0.2">
      <c r="A9956">
        <v>74863</v>
      </c>
      <c r="B9956">
        <v>2</v>
      </c>
      <c r="C9956">
        <v>20</v>
      </c>
      <c r="D9956" t="s">
        <v>781</v>
      </c>
      <c r="E9956" t="s">
        <v>28</v>
      </c>
      <c r="F9956" t="s">
        <v>462</v>
      </c>
      <c r="G9956" t="s">
        <v>463</v>
      </c>
      <c r="H9956" t="s">
        <v>782</v>
      </c>
      <c r="I9956" t="s">
        <v>17</v>
      </c>
      <c r="J9956" t="s">
        <v>18</v>
      </c>
      <c r="K9956" t="s">
        <v>48</v>
      </c>
      <c r="L9956" t="s">
        <v>126</v>
      </c>
      <c r="M9956" t="s">
        <v>21</v>
      </c>
      <c r="N9956">
        <v>99.7</v>
      </c>
    </row>
    <row r="9957" spans="1:14" hidden="1" x14ac:dyDescent="0.2">
      <c r="A9957">
        <v>74872</v>
      </c>
      <c r="B9957">
        <v>27</v>
      </c>
      <c r="C9957">
        <v>20</v>
      </c>
      <c r="D9957" t="s">
        <v>1080</v>
      </c>
      <c r="E9957" t="s">
        <v>28</v>
      </c>
      <c r="F9957" t="s">
        <v>564</v>
      </c>
      <c r="G9957" t="s">
        <v>564</v>
      </c>
      <c r="H9957" t="s">
        <v>1081</v>
      </c>
      <c r="I9957" t="s">
        <v>17</v>
      </c>
      <c r="J9957" t="s">
        <v>18</v>
      </c>
      <c r="K9957" t="s">
        <v>48</v>
      </c>
      <c r="L9957" t="s">
        <v>20</v>
      </c>
      <c r="M9957" t="s">
        <v>21</v>
      </c>
      <c r="N9957">
        <v>452.15</v>
      </c>
    </row>
    <row r="9958" spans="1:14" hidden="1" x14ac:dyDescent="0.2">
      <c r="A9958">
        <v>74874</v>
      </c>
      <c r="B9958">
        <v>1</v>
      </c>
      <c r="C9958">
        <v>20</v>
      </c>
      <c r="D9958" t="s">
        <v>1080</v>
      </c>
      <c r="E9958" t="s">
        <v>28</v>
      </c>
      <c r="F9958" t="s">
        <v>564</v>
      </c>
      <c r="G9958" t="s">
        <v>564</v>
      </c>
      <c r="H9958" t="s">
        <v>1081</v>
      </c>
      <c r="I9958" t="s">
        <v>17</v>
      </c>
      <c r="J9958" t="s">
        <v>18</v>
      </c>
      <c r="K9958" t="s">
        <v>19</v>
      </c>
      <c r="L9958" t="s">
        <v>20</v>
      </c>
      <c r="M9958" t="s">
        <v>21</v>
      </c>
      <c r="N9958">
        <v>622.5</v>
      </c>
    </row>
    <row r="9959" spans="1:14" hidden="1" x14ac:dyDescent="0.2">
      <c r="A9959">
        <v>74897</v>
      </c>
      <c r="B9959">
        <v>19</v>
      </c>
      <c r="C9959">
        <v>40</v>
      </c>
      <c r="D9959" t="s">
        <v>783</v>
      </c>
      <c r="E9959" t="s">
        <v>28</v>
      </c>
      <c r="F9959" t="s">
        <v>550</v>
      </c>
      <c r="G9959" t="s">
        <v>550</v>
      </c>
      <c r="H9959" t="s">
        <v>784</v>
      </c>
      <c r="I9959" t="s">
        <v>17</v>
      </c>
      <c r="J9959" t="s">
        <v>18</v>
      </c>
      <c r="K9959" t="s">
        <v>19</v>
      </c>
      <c r="L9959" t="s">
        <v>63</v>
      </c>
      <c r="M9959" t="s">
        <v>21</v>
      </c>
      <c r="N9959">
        <v>145.12</v>
      </c>
    </row>
    <row r="9960" spans="1:14" hidden="1" x14ac:dyDescent="0.2">
      <c r="A9960">
        <v>74899</v>
      </c>
      <c r="B9960">
        <v>12</v>
      </c>
      <c r="C9960">
        <v>10</v>
      </c>
      <c r="D9960" t="s">
        <v>1135</v>
      </c>
      <c r="E9960" t="s">
        <v>28</v>
      </c>
      <c r="F9960" t="s">
        <v>43</v>
      </c>
      <c r="G9960" t="s">
        <v>113</v>
      </c>
      <c r="H9960" t="s">
        <v>1136</v>
      </c>
      <c r="I9960" t="s">
        <v>17</v>
      </c>
      <c r="J9960" t="s">
        <v>18</v>
      </c>
      <c r="K9960" t="s">
        <v>19</v>
      </c>
      <c r="L9960" t="s">
        <v>126</v>
      </c>
      <c r="M9960" t="s">
        <v>21</v>
      </c>
      <c r="N9960">
        <v>56.87</v>
      </c>
    </row>
    <row r="9961" spans="1:14" hidden="1" x14ac:dyDescent="0.2">
      <c r="A9961">
        <v>74901</v>
      </c>
      <c r="B9961">
        <v>20</v>
      </c>
      <c r="C9961">
        <v>20</v>
      </c>
      <c r="D9961" t="s">
        <v>491</v>
      </c>
      <c r="E9961" t="s">
        <v>28</v>
      </c>
      <c r="F9961" t="s">
        <v>29</v>
      </c>
      <c r="G9961" t="s">
        <v>65</v>
      </c>
      <c r="H9961" t="s">
        <v>492</v>
      </c>
      <c r="I9961" t="s">
        <v>17</v>
      </c>
      <c r="J9961" t="s">
        <v>18</v>
      </c>
      <c r="K9961" t="s">
        <v>19</v>
      </c>
      <c r="L9961" t="s">
        <v>63</v>
      </c>
      <c r="M9961" t="s">
        <v>21</v>
      </c>
      <c r="N9961">
        <v>65.63</v>
      </c>
    </row>
    <row r="9962" spans="1:14" hidden="1" x14ac:dyDescent="0.2">
      <c r="A9962">
        <v>74919</v>
      </c>
      <c r="B9962">
        <v>26</v>
      </c>
      <c r="C9962">
        <v>10</v>
      </c>
      <c r="D9962" t="s">
        <v>1034</v>
      </c>
      <c r="E9962" t="s">
        <v>28</v>
      </c>
      <c r="F9962" t="s">
        <v>29</v>
      </c>
      <c r="G9962" t="s">
        <v>65</v>
      </c>
      <c r="H9962" t="s">
        <v>1035</v>
      </c>
      <c r="I9962" t="s">
        <v>17</v>
      </c>
      <c r="J9962" t="s">
        <v>18</v>
      </c>
      <c r="K9962" t="s">
        <v>48</v>
      </c>
      <c r="L9962" t="s">
        <v>63</v>
      </c>
      <c r="M9962" t="s">
        <v>21</v>
      </c>
      <c r="N9962">
        <v>22.46</v>
      </c>
    </row>
    <row r="9963" spans="1:14" hidden="1" x14ac:dyDescent="0.2">
      <c r="A9963">
        <v>74923</v>
      </c>
      <c r="B9963">
        <v>17</v>
      </c>
      <c r="C9963">
        <v>10</v>
      </c>
      <c r="D9963" t="s">
        <v>1365</v>
      </c>
      <c r="E9963" t="s">
        <v>28</v>
      </c>
      <c r="F9963" t="s">
        <v>43</v>
      </c>
      <c r="G9963" t="s">
        <v>68</v>
      </c>
      <c r="H9963" t="s">
        <v>1366</v>
      </c>
      <c r="I9963" t="s">
        <v>84</v>
      </c>
      <c r="J9963" t="s">
        <v>18</v>
      </c>
      <c r="K9963" t="s">
        <v>85</v>
      </c>
      <c r="L9963" t="s">
        <v>63</v>
      </c>
      <c r="M9963" t="s">
        <v>21</v>
      </c>
      <c r="N9963">
        <v>130.37</v>
      </c>
    </row>
    <row r="9964" spans="1:14" hidden="1" x14ac:dyDescent="0.2">
      <c r="A9964">
        <v>74924</v>
      </c>
      <c r="B9964">
        <v>34</v>
      </c>
      <c r="C9964">
        <v>20</v>
      </c>
      <c r="D9964" t="s">
        <v>652</v>
      </c>
      <c r="E9964" t="s">
        <v>28</v>
      </c>
      <c r="F9964" t="s">
        <v>43</v>
      </c>
      <c r="G9964" t="s">
        <v>654</v>
      </c>
      <c r="H9964" t="s">
        <v>653</v>
      </c>
      <c r="I9964" t="s">
        <v>17</v>
      </c>
      <c r="J9964" t="s">
        <v>18</v>
      </c>
      <c r="K9964" t="s">
        <v>19</v>
      </c>
      <c r="L9964" t="s">
        <v>239</v>
      </c>
      <c r="M9964" t="s">
        <v>21</v>
      </c>
      <c r="N9964">
        <v>76.75</v>
      </c>
    </row>
    <row r="9965" spans="1:14" hidden="1" x14ac:dyDescent="0.2">
      <c r="A9965">
        <v>74925</v>
      </c>
      <c r="B9965">
        <v>36</v>
      </c>
      <c r="C9965">
        <v>20</v>
      </c>
      <c r="D9965" t="s">
        <v>686</v>
      </c>
      <c r="E9965" t="s">
        <v>28</v>
      </c>
      <c r="F9965" t="s">
        <v>43</v>
      </c>
      <c r="G9965" t="s">
        <v>44</v>
      </c>
      <c r="H9965" t="s">
        <v>687</v>
      </c>
      <c r="I9965" t="s">
        <v>17</v>
      </c>
      <c r="J9965" t="s">
        <v>18</v>
      </c>
      <c r="K9965" t="s">
        <v>48</v>
      </c>
      <c r="L9965" t="s">
        <v>20</v>
      </c>
      <c r="M9965" t="s">
        <v>21</v>
      </c>
      <c r="N9965">
        <v>15.5</v>
      </c>
    </row>
    <row r="9966" spans="1:14" hidden="1" x14ac:dyDescent="0.2">
      <c r="A9966">
        <v>74942</v>
      </c>
      <c r="B9966">
        <v>22</v>
      </c>
      <c r="C9966">
        <v>10</v>
      </c>
      <c r="D9966" t="s">
        <v>42</v>
      </c>
      <c r="E9966" t="s">
        <v>28</v>
      </c>
      <c r="F9966" t="s">
        <v>43</v>
      </c>
      <c r="G9966" t="s">
        <v>44</v>
      </c>
      <c r="H9966" t="s">
        <v>45</v>
      </c>
      <c r="I9966" t="s">
        <v>17</v>
      </c>
      <c r="J9966" t="s">
        <v>18</v>
      </c>
      <c r="K9966" t="s">
        <v>48</v>
      </c>
      <c r="L9966" t="s">
        <v>33</v>
      </c>
      <c r="M9966" t="s">
        <v>21</v>
      </c>
      <c r="N9966">
        <v>29.07</v>
      </c>
    </row>
    <row r="9967" spans="1:14" hidden="1" x14ac:dyDescent="0.2">
      <c r="A9967">
        <v>74943</v>
      </c>
      <c r="B9967">
        <v>33</v>
      </c>
      <c r="C9967">
        <v>10</v>
      </c>
      <c r="D9967" t="s">
        <v>295</v>
      </c>
      <c r="E9967" t="s">
        <v>28</v>
      </c>
      <c r="F9967" t="s">
        <v>43</v>
      </c>
      <c r="G9967" t="s">
        <v>44</v>
      </c>
      <c r="H9967" t="s">
        <v>296</v>
      </c>
      <c r="I9967" t="s">
        <v>17</v>
      </c>
      <c r="J9967" t="s">
        <v>18</v>
      </c>
      <c r="K9967" t="s">
        <v>48</v>
      </c>
      <c r="L9967" t="s">
        <v>63</v>
      </c>
      <c r="M9967" t="s">
        <v>21</v>
      </c>
      <c r="N9967">
        <v>12.12</v>
      </c>
    </row>
    <row r="9968" spans="1:14" hidden="1" x14ac:dyDescent="0.2">
      <c r="A9968">
        <v>74963</v>
      </c>
      <c r="B9968">
        <v>3</v>
      </c>
      <c r="C9968">
        <v>10</v>
      </c>
      <c r="D9968" t="s">
        <v>1369</v>
      </c>
      <c r="E9968" t="s">
        <v>28</v>
      </c>
      <c r="F9968" t="s">
        <v>43</v>
      </c>
      <c r="G9968" t="s">
        <v>68</v>
      </c>
      <c r="H9968" t="s">
        <v>1370</v>
      </c>
      <c r="I9968" t="s">
        <v>17</v>
      </c>
      <c r="J9968" t="s">
        <v>18</v>
      </c>
      <c r="K9968" t="s">
        <v>48</v>
      </c>
      <c r="L9968" t="s">
        <v>33</v>
      </c>
      <c r="M9968" t="s">
        <v>21</v>
      </c>
      <c r="N9968">
        <v>87.77</v>
      </c>
    </row>
    <row r="9969" spans="1:14" hidden="1" x14ac:dyDescent="0.2">
      <c r="A9969">
        <v>74983</v>
      </c>
      <c r="B9969">
        <v>4</v>
      </c>
      <c r="C9969">
        <v>20</v>
      </c>
      <c r="D9969" t="s">
        <v>67</v>
      </c>
      <c r="E9969" t="s">
        <v>28</v>
      </c>
      <c r="F9969" t="s">
        <v>43</v>
      </c>
      <c r="G9969" t="s">
        <v>68</v>
      </c>
      <c r="H9969" t="s">
        <v>69</v>
      </c>
      <c r="I9969" t="s">
        <v>17</v>
      </c>
      <c r="J9969" t="s">
        <v>18</v>
      </c>
      <c r="K9969" t="s">
        <v>48</v>
      </c>
      <c r="L9969" t="s">
        <v>33</v>
      </c>
      <c r="M9969" t="s">
        <v>21</v>
      </c>
      <c r="N9969">
        <v>137.24</v>
      </c>
    </row>
    <row r="9970" spans="1:14" hidden="1" x14ac:dyDescent="0.2">
      <c r="A9970">
        <v>75002</v>
      </c>
      <c r="B9970">
        <v>10</v>
      </c>
      <c r="C9970">
        <v>10</v>
      </c>
      <c r="D9970" t="s">
        <v>1531</v>
      </c>
      <c r="E9970" t="s">
        <v>28</v>
      </c>
      <c r="F9970" t="s">
        <v>81</v>
      </c>
      <c r="G9970" t="s">
        <v>86</v>
      </c>
      <c r="H9970" t="s">
        <v>1532</v>
      </c>
      <c r="I9970" t="s">
        <v>17</v>
      </c>
      <c r="J9970" t="s">
        <v>18</v>
      </c>
      <c r="K9970" t="s">
        <v>48</v>
      </c>
      <c r="L9970" t="s">
        <v>33</v>
      </c>
      <c r="M9970" t="s">
        <v>21</v>
      </c>
      <c r="N9970">
        <v>203.95</v>
      </c>
    </row>
    <row r="9971" spans="1:14" hidden="1" x14ac:dyDescent="0.2">
      <c r="A9971">
        <v>75003</v>
      </c>
      <c r="B9971">
        <v>44</v>
      </c>
      <c r="C9971">
        <v>20</v>
      </c>
      <c r="D9971" t="s">
        <v>495</v>
      </c>
      <c r="E9971" t="s">
        <v>28</v>
      </c>
      <c r="F9971" t="s">
        <v>43</v>
      </c>
      <c r="G9971" t="s">
        <v>113</v>
      </c>
      <c r="H9971" t="s">
        <v>496</v>
      </c>
      <c r="I9971" t="s">
        <v>17</v>
      </c>
      <c r="J9971" t="s">
        <v>18</v>
      </c>
      <c r="K9971" t="s">
        <v>19</v>
      </c>
      <c r="L9971" t="s">
        <v>126</v>
      </c>
      <c r="M9971" t="s">
        <v>21</v>
      </c>
      <c r="N9971">
        <v>67.87</v>
      </c>
    </row>
    <row r="9972" spans="1:14" hidden="1" x14ac:dyDescent="0.2">
      <c r="A9972">
        <v>75042</v>
      </c>
      <c r="B9972">
        <v>12</v>
      </c>
      <c r="C9972">
        <v>10</v>
      </c>
      <c r="D9972" t="s">
        <v>1153</v>
      </c>
      <c r="E9972" t="s">
        <v>28</v>
      </c>
      <c r="F9972" t="s">
        <v>43</v>
      </c>
      <c r="G9972" t="s">
        <v>113</v>
      </c>
      <c r="H9972" t="s">
        <v>1154</v>
      </c>
      <c r="I9972" t="s">
        <v>17</v>
      </c>
      <c r="J9972" t="s">
        <v>18</v>
      </c>
      <c r="K9972" t="s">
        <v>19</v>
      </c>
      <c r="L9972" t="s">
        <v>33</v>
      </c>
      <c r="M9972" t="s">
        <v>21</v>
      </c>
      <c r="N9972">
        <v>179.75</v>
      </c>
    </row>
    <row r="9973" spans="1:14" hidden="1" x14ac:dyDescent="0.2">
      <c r="A9973">
        <v>75064</v>
      </c>
      <c r="B9973">
        <v>4</v>
      </c>
      <c r="C9973">
        <v>10</v>
      </c>
      <c r="D9973" t="s">
        <v>1713</v>
      </c>
      <c r="E9973" t="s">
        <v>28</v>
      </c>
      <c r="F9973" t="s">
        <v>43</v>
      </c>
      <c r="G9973" t="s">
        <v>654</v>
      </c>
      <c r="H9973" t="s">
        <v>1714</v>
      </c>
      <c r="I9973" t="s">
        <v>17</v>
      </c>
      <c r="J9973" t="s">
        <v>18</v>
      </c>
      <c r="K9973" t="s">
        <v>48</v>
      </c>
      <c r="L9973" t="s">
        <v>33</v>
      </c>
      <c r="M9973" t="s">
        <v>21</v>
      </c>
      <c r="N9973">
        <v>224.48</v>
      </c>
    </row>
    <row r="9974" spans="1:14" hidden="1" x14ac:dyDescent="0.2">
      <c r="A9974">
        <v>75083</v>
      </c>
      <c r="B9974">
        <v>17</v>
      </c>
      <c r="C9974">
        <v>10</v>
      </c>
      <c r="D9974" t="s">
        <v>1271</v>
      </c>
      <c r="E9974" t="s">
        <v>28</v>
      </c>
      <c r="F9974" t="s">
        <v>456</v>
      </c>
      <c r="G9974" t="s">
        <v>999</v>
      </c>
      <c r="H9974" t="s">
        <v>1272</v>
      </c>
      <c r="I9974" t="s">
        <v>17</v>
      </c>
      <c r="J9974" t="s">
        <v>18</v>
      </c>
      <c r="K9974" t="s">
        <v>58</v>
      </c>
      <c r="L9974" t="s">
        <v>33</v>
      </c>
      <c r="M9974" t="s">
        <v>21</v>
      </c>
      <c r="N9974">
        <v>47.77</v>
      </c>
    </row>
    <row r="9975" spans="1:14" hidden="1" x14ac:dyDescent="0.2">
      <c r="A9975">
        <v>75084</v>
      </c>
      <c r="B9975">
        <v>12</v>
      </c>
      <c r="C9975">
        <v>30</v>
      </c>
      <c r="D9975" t="s">
        <v>997</v>
      </c>
      <c r="E9975" t="s">
        <v>28</v>
      </c>
      <c r="F9975" t="s">
        <v>456</v>
      </c>
      <c r="G9975" t="s">
        <v>999</v>
      </c>
      <c r="H9975" t="s">
        <v>998</v>
      </c>
      <c r="I9975" t="s">
        <v>17</v>
      </c>
      <c r="J9975" t="s">
        <v>18</v>
      </c>
      <c r="K9975" t="s">
        <v>58</v>
      </c>
      <c r="L9975" t="s">
        <v>126</v>
      </c>
      <c r="M9975" t="s">
        <v>21</v>
      </c>
      <c r="N9975">
        <v>52.31</v>
      </c>
    </row>
    <row r="9976" spans="1:14" hidden="1" x14ac:dyDescent="0.2">
      <c r="A9976">
        <v>75085</v>
      </c>
      <c r="B9976">
        <v>10</v>
      </c>
      <c r="C9976">
        <v>10</v>
      </c>
      <c r="D9976" t="s">
        <v>1273</v>
      </c>
      <c r="E9976" t="s">
        <v>28</v>
      </c>
      <c r="F9976" t="s">
        <v>456</v>
      </c>
      <c r="G9976" t="s">
        <v>999</v>
      </c>
      <c r="H9976" t="s">
        <v>1274</v>
      </c>
      <c r="I9976" t="s">
        <v>17</v>
      </c>
      <c r="J9976" t="s">
        <v>18</v>
      </c>
      <c r="K9976" t="s">
        <v>19</v>
      </c>
      <c r="L9976" t="s">
        <v>395</v>
      </c>
      <c r="M9976" t="s">
        <v>21</v>
      </c>
      <c r="N9976">
        <v>37.119999999999997</v>
      </c>
    </row>
    <row r="9977" spans="1:14" hidden="1" x14ac:dyDescent="0.2">
      <c r="A9977">
        <v>75086</v>
      </c>
      <c r="B9977">
        <v>10</v>
      </c>
      <c r="C9977">
        <v>10</v>
      </c>
      <c r="D9977" t="s">
        <v>1289</v>
      </c>
      <c r="E9977" t="s">
        <v>28</v>
      </c>
      <c r="F9977" t="s">
        <v>456</v>
      </c>
      <c r="G9977" t="s">
        <v>999</v>
      </c>
      <c r="H9977" t="s">
        <v>1290</v>
      </c>
      <c r="I9977" t="s">
        <v>17</v>
      </c>
      <c r="J9977" t="s">
        <v>18</v>
      </c>
      <c r="K9977" t="s">
        <v>19</v>
      </c>
      <c r="L9977" t="s">
        <v>33</v>
      </c>
      <c r="M9977" t="s">
        <v>21</v>
      </c>
      <c r="N9977">
        <v>49.95</v>
      </c>
    </row>
    <row r="9978" spans="1:14" hidden="1" x14ac:dyDescent="0.2">
      <c r="A9978">
        <v>75088</v>
      </c>
      <c r="B9978">
        <v>11</v>
      </c>
      <c r="C9978">
        <v>10</v>
      </c>
      <c r="D9978" t="s">
        <v>1287</v>
      </c>
      <c r="E9978" t="s">
        <v>28</v>
      </c>
      <c r="F9978" t="s">
        <v>456</v>
      </c>
      <c r="G9978" t="s">
        <v>999</v>
      </c>
      <c r="H9978" t="s">
        <v>1288</v>
      </c>
      <c r="I9978" t="s">
        <v>17</v>
      </c>
      <c r="J9978" t="s">
        <v>18</v>
      </c>
      <c r="K9978" t="s">
        <v>58</v>
      </c>
      <c r="L9978" t="s">
        <v>33</v>
      </c>
      <c r="M9978" t="s">
        <v>21</v>
      </c>
      <c r="N9978">
        <v>46.72</v>
      </c>
    </row>
    <row r="9979" spans="1:14" hidden="1" x14ac:dyDescent="0.2">
      <c r="A9979">
        <v>75089</v>
      </c>
      <c r="B9979">
        <v>21</v>
      </c>
      <c r="C9979">
        <v>40</v>
      </c>
      <c r="D9979" t="s">
        <v>1261</v>
      </c>
      <c r="E9979" t="s">
        <v>28</v>
      </c>
      <c r="F9979" t="s">
        <v>456</v>
      </c>
      <c r="G9979" t="s">
        <v>999</v>
      </c>
      <c r="H9979" t="s">
        <v>1262</v>
      </c>
      <c r="I9979" t="s">
        <v>17</v>
      </c>
      <c r="J9979" t="s">
        <v>18</v>
      </c>
      <c r="K9979" t="s">
        <v>58</v>
      </c>
      <c r="L9979" t="s">
        <v>63</v>
      </c>
      <c r="M9979" t="s">
        <v>21</v>
      </c>
      <c r="N9979">
        <v>47.08</v>
      </c>
    </row>
    <row r="9980" spans="1:14" hidden="1" x14ac:dyDescent="0.2">
      <c r="A9980">
        <v>75090</v>
      </c>
      <c r="B9980">
        <v>12</v>
      </c>
      <c r="C9980">
        <v>10</v>
      </c>
      <c r="D9980" t="s">
        <v>1287</v>
      </c>
      <c r="E9980" t="s">
        <v>28</v>
      </c>
      <c r="F9980" t="s">
        <v>456</v>
      </c>
      <c r="G9980" t="s">
        <v>999</v>
      </c>
      <c r="H9980" t="s">
        <v>1288</v>
      </c>
      <c r="I9980" t="s">
        <v>17</v>
      </c>
      <c r="J9980" t="s">
        <v>18</v>
      </c>
      <c r="K9980" t="s">
        <v>58</v>
      </c>
      <c r="L9980" t="s">
        <v>33</v>
      </c>
      <c r="M9980" t="s">
        <v>21</v>
      </c>
      <c r="N9980">
        <v>57.13</v>
      </c>
    </row>
    <row r="9981" spans="1:14" hidden="1" x14ac:dyDescent="0.2">
      <c r="A9981">
        <v>75091</v>
      </c>
      <c r="B9981">
        <v>16</v>
      </c>
      <c r="C9981">
        <v>10</v>
      </c>
      <c r="D9981" t="s">
        <v>906</v>
      </c>
      <c r="E9981" t="s">
        <v>28</v>
      </c>
      <c r="F9981" t="s">
        <v>456</v>
      </c>
      <c r="G9981" t="s">
        <v>561</v>
      </c>
      <c r="H9981" t="s">
        <v>907</v>
      </c>
      <c r="I9981" t="s">
        <v>17</v>
      </c>
      <c r="J9981" t="s">
        <v>18</v>
      </c>
      <c r="K9981" t="s">
        <v>48</v>
      </c>
      <c r="L9981" t="s">
        <v>63</v>
      </c>
      <c r="M9981" t="s">
        <v>21</v>
      </c>
      <c r="N9981">
        <v>43.11</v>
      </c>
    </row>
    <row r="9982" spans="1:14" hidden="1" x14ac:dyDescent="0.2">
      <c r="A9982">
        <v>75093</v>
      </c>
      <c r="B9982">
        <v>12</v>
      </c>
      <c r="C9982">
        <v>10</v>
      </c>
      <c r="D9982" t="s">
        <v>1602</v>
      </c>
      <c r="E9982" t="s">
        <v>28</v>
      </c>
      <c r="F9982" t="s">
        <v>456</v>
      </c>
      <c r="G9982" t="s">
        <v>892</v>
      </c>
      <c r="H9982" t="s">
        <v>1603</v>
      </c>
      <c r="I9982" t="s">
        <v>17</v>
      </c>
      <c r="J9982" t="s">
        <v>18</v>
      </c>
      <c r="K9982" t="s">
        <v>48</v>
      </c>
      <c r="L9982" t="s">
        <v>33</v>
      </c>
      <c r="M9982" t="s">
        <v>21</v>
      </c>
      <c r="N9982">
        <v>115.81</v>
      </c>
    </row>
    <row r="9983" spans="1:14" hidden="1" x14ac:dyDescent="0.2">
      <c r="A9983">
        <v>75094</v>
      </c>
      <c r="B9983">
        <v>15</v>
      </c>
      <c r="C9983">
        <v>10</v>
      </c>
      <c r="D9983" t="s">
        <v>509</v>
      </c>
      <c r="E9983" t="s">
        <v>28</v>
      </c>
      <c r="F9983" t="s">
        <v>50</v>
      </c>
      <c r="G9983" t="s">
        <v>131</v>
      </c>
      <c r="H9983" t="s">
        <v>510</v>
      </c>
      <c r="I9983" t="s">
        <v>17</v>
      </c>
      <c r="J9983" t="s">
        <v>18</v>
      </c>
      <c r="K9983" t="s">
        <v>58</v>
      </c>
      <c r="L9983" t="s">
        <v>33</v>
      </c>
      <c r="M9983" t="s">
        <v>21</v>
      </c>
      <c r="N9983">
        <v>19.93</v>
      </c>
    </row>
    <row r="9984" spans="1:14" hidden="1" x14ac:dyDescent="0.2">
      <c r="A9984">
        <v>75095</v>
      </c>
      <c r="B9984">
        <v>4</v>
      </c>
      <c r="C9984">
        <v>10</v>
      </c>
      <c r="D9984" t="s">
        <v>446</v>
      </c>
      <c r="E9984" t="s">
        <v>28</v>
      </c>
      <c r="F9984" t="s">
        <v>50</v>
      </c>
      <c r="G9984" t="s">
        <v>51</v>
      </c>
      <c r="H9984" t="s">
        <v>447</v>
      </c>
      <c r="I9984" t="s">
        <v>17</v>
      </c>
      <c r="J9984" t="s">
        <v>18</v>
      </c>
      <c r="K9984" t="s">
        <v>58</v>
      </c>
      <c r="L9984" t="s">
        <v>33</v>
      </c>
      <c r="M9984" t="s">
        <v>21</v>
      </c>
      <c r="N9984">
        <v>9.84</v>
      </c>
    </row>
    <row r="9985" spans="1:14" hidden="1" x14ac:dyDescent="0.2">
      <c r="A9985">
        <v>75105</v>
      </c>
      <c r="B9985">
        <v>7</v>
      </c>
      <c r="C9985">
        <v>10</v>
      </c>
      <c r="D9985" t="s">
        <v>1671</v>
      </c>
      <c r="E9985" t="s">
        <v>28</v>
      </c>
      <c r="F9985" t="s">
        <v>433</v>
      </c>
      <c r="G9985" t="s">
        <v>1538</v>
      </c>
      <c r="H9985" t="s">
        <v>1672</v>
      </c>
      <c r="I9985" t="s">
        <v>17</v>
      </c>
      <c r="J9985" t="s">
        <v>18</v>
      </c>
      <c r="K9985" t="s">
        <v>48</v>
      </c>
      <c r="L9985" t="s">
        <v>33</v>
      </c>
      <c r="M9985" t="s">
        <v>21</v>
      </c>
      <c r="N9985">
        <v>49.88</v>
      </c>
    </row>
    <row r="9986" spans="1:14" hidden="1" x14ac:dyDescent="0.2">
      <c r="A9986">
        <v>70233</v>
      </c>
      <c r="B9986">
        <v>12</v>
      </c>
      <c r="C9986">
        <v>10</v>
      </c>
      <c r="D9986" t="s">
        <v>748</v>
      </c>
      <c r="E9986" t="s">
        <v>28</v>
      </c>
      <c r="F9986" t="s">
        <v>29</v>
      </c>
      <c r="G9986" t="s">
        <v>93</v>
      </c>
      <c r="H9986" t="s">
        <v>749</v>
      </c>
      <c r="I9986" t="s">
        <v>23</v>
      </c>
      <c r="J9986" t="s">
        <v>24</v>
      </c>
      <c r="K9986" t="s">
        <v>25</v>
      </c>
      <c r="L9986" t="s">
        <v>126</v>
      </c>
      <c r="M9986" t="s">
        <v>26</v>
      </c>
      <c r="N9986">
        <v>56.64</v>
      </c>
    </row>
    <row r="9987" spans="1:14" hidden="1" x14ac:dyDescent="0.2">
      <c r="A9987">
        <v>75109</v>
      </c>
      <c r="B9987">
        <v>3</v>
      </c>
      <c r="C9987">
        <v>10</v>
      </c>
      <c r="D9987" t="s">
        <v>1663</v>
      </c>
      <c r="E9987" t="s">
        <v>28</v>
      </c>
      <c r="F9987" t="s">
        <v>433</v>
      </c>
      <c r="G9987" t="s">
        <v>434</v>
      </c>
      <c r="H9987" t="s">
        <v>1664</v>
      </c>
      <c r="I9987" t="s">
        <v>17</v>
      </c>
      <c r="J9987" t="s">
        <v>18</v>
      </c>
      <c r="K9987" t="s">
        <v>19</v>
      </c>
      <c r="L9987" t="s">
        <v>33</v>
      </c>
      <c r="M9987" t="s">
        <v>21</v>
      </c>
      <c r="N9987">
        <v>29.52</v>
      </c>
    </row>
    <row r="9988" spans="1:14" hidden="1" x14ac:dyDescent="0.2">
      <c r="A9988">
        <v>75111</v>
      </c>
      <c r="B9988">
        <v>5</v>
      </c>
      <c r="C9988">
        <v>10</v>
      </c>
      <c r="D9988" t="s">
        <v>1663</v>
      </c>
      <c r="E9988" t="s">
        <v>28</v>
      </c>
      <c r="F9988" t="s">
        <v>433</v>
      </c>
      <c r="G9988" t="s">
        <v>434</v>
      </c>
      <c r="H9988" t="s">
        <v>1664</v>
      </c>
      <c r="I9988" t="s">
        <v>17</v>
      </c>
      <c r="J9988" t="s">
        <v>18</v>
      </c>
      <c r="K9988" t="s">
        <v>19</v>
      </c>
      <c r="L9988" t="s">
        <v>33</v>
      </c>
      <c r="M9988" t="s">
        <v>21</v>
      </c>
      <c r="N9988">
        <v>73.27</v>
      </c>
    </row>
    <row r="9989" spans="1:14" hidden="1" x14ac:dyDescent="0.2">
      <c r="A9989">
        <v>75113</v>
      </c>
      <c r="B9989">
        <v>7</v>
      </c>
      <c r="C9989">
        <v>10</v>
      </c>
      <c r="D9989" t="s">
        <v>1663</v>
      </c>
      <c r="E9989" t="s">
        <v>28</v>
      </c>
      <c r="F9989" t="s">
        <v>433</v>
      </c>
      <c r="G9989" t="s">
        <v>434</v>
      </c>
      <c r="H9989" t="s">
        <v>1664</v>
      </c>
      <c r="I9989" t="s">
        <v>17</v>
      </c>
      <c r="J9989" t="s">
        <v>18</v>
      </c>
      <c r="K9989" t="s">
        <v>19</v>
      </c>
      <c r="L9989" t="s">
        <v>33</v>
      </c>
      <c r="M9989" t="s">
        <v>21</v>
      </c>
      <c r="N9989">
        <v>141.56</v>
      </c>
    </row>
    <row r="9990" spans="1:14" hidden="1" x14ac:dyDescent="0.2">
      <c r="A9990">
        <v>70237</v>
      </c>
      <c r="B9990">
        <v>6</v>
      </c>
      <c r="C9990">
        <v>10</v>
      </c>
      <c r="D9990" t="s">
        <v>748</v>
      </c>
      <c r="E9990" t="s">
        <v>28</v>
      </c>
      <c r="F9990" t="s">
        <v>29</v>
      </c>
      <c r="G9990" t="s">
        <v>93</v>
      </c>
      <c r="H9990" t="s">
        <v>749</v>
      </c>
      <c r="I9990" t="s">
        <v>23</v>
      </c>
      <c r="J9990" t="s">
        <v>24</v>
      </c>
      <c r="K9990" t="s">
        <v>25</v>
      </c>
      <c r="L9990" t="s">
        <v>126</v>
      </c>
      <c r="M9990" t="s">
        <v>26</v>
      </c>
      <c r="N9990">
        <v>67.209999999999994</v>
      </c>
    </row>
    <row r="9991" spans="1:14" hidden="1" x14ac:dyDescent="0.2">
      <c r="A9991">
        <v>70238</v>
      </c>
      <c r="B9991">
        <v>10</v>
      </c>
      <c r="C9991">
        <v>10</v>
      </c>
      <c r="D9991" t="s">
        <v>748</v>
      </c>
      <c r="E9991" t="s">
        <v>28</v>
      </c>
      <c r="F9991" t="s">
        <v>29</v>
      </c>
      <c r="G9991" t="s">
        <v>93</v>
      </c>
      <c r="H9991" t="s">
        <v>749</v>
      </c>
      <c r="I9991" t="s">
        <v>17</v>
      </c>
      <c r="J9991" t="s">
        <v>174</v>
      </c>
      <c r="K9991" t="s">
        <v>469</v>
      </c>
      <c r="L9991" t="s">
        <v>126</v>
      </c>
      <c r="M9991" t="s">
        <v>175</v>
      </c>
      <c r="N9991">
        <v>3.96</v>
      </c>
    </row>
    <row r="9992" spans="1:14" hidden="1" x14ac:dyDescent="0.2">
      <c r="A9992">
        <v>75115</v>
      </c>
      <c r="B9992">
        <v>10</v>
      </c>
      <c r="C9992">
        <v>10</v>
      </c>
      <c r="D9992" t="s">
        <v>1663</v>
      </c>
      <c r="E9992" t="s">
        <v>28</v>
      </c>
      <c r="F9992" t="s">
        <v>433</v>
      </c>
      <c r="G9992" t="s">
        <v>434</v>
      </c>
      <c r="H9992" t="s">
        <v>1664</v>
      </c>
      <c r="I9992" t="s">
        <v>17</v>
      </c>
      <c r="J9992" t="s">
        <v>18</v>
      </c>
      <c r="K9992" t="s">
        <v>19</v>
      </c>
      <c r="L9992" t="s">
        <v>33</v>
      </c>
      <c r="M9992" t="s">
        <v>21</v>
      </c>
      <c r="N9992">
        <v>51.81</v>
      </c>
    </row>
    <row r="9993" spans="1:14" hidden="1" x14ac:dyDescent="0.2">
      <c r="A9993">
        <v>75118</v>
      </c>
      <c r="B9993">
        <v>12</v>
      </c>
      <c r="C9993">
        <v>10</v>
      </c>
      <c r="D9993" t="s">
        <v>1663</v>
      </c>
      <c r="E9993" t="s">
        <v>28</v>
      </c>
      <c r="F9993" t="s">
        <v>433</v>
      </c>
      <c r="G9993" t="s">
        <v>434</v>
      </c>
      <c r="H9993" t="s">
        <v>1664</v>
      </c>
      <c r="I9993" t="s">
        <v>17</v>
      </c>
      <c r="J9993" t="s">
        <v>18</v>
      </c>
      <c r="K9993" t="s">
        <v>19</v>
      </c>
      <c r="L9993" t="s">
        <v>33</v>
      </c>
      <c r="M9993" t="s">
        <v>21</v>
      </c>
      <c r="N9993">
        <v>89.94</v>
      </c>
    </row>
    <row r="9994" spans="1:14" hidden="1" x14ac:dyDescent="0.2">
      <c r="A9994">
        <v>75119</v>
      </c>
      <c r="B9994">
        <v>2</v>
      </c>
      <c r="C9994">
        <v>20</v>
      </c>
      <c r="D9994" t="s">
        <v>1663</v>
      </c>
      <c r="E9994" t="s">
        <v>28</v>
      </c>
      <c r="F9994" t="s">
        <v>433</v>
      </c>
      <c r="G9994" t="s">
        <v>434</v>
      </c>
      <c r="H9994" t="s">
        <v>1664</v>
      </c>
      <c r="I9994" t="s">
        <v>17</v>
      </c>
      <c r="J9994" t="s">
        <v>18</v>
      </c>
      <c r="K9994" t="s">
        <v>19</v>
      </c>
      <c r="L9994" t="s">
        <v>33</v>
      </c>
      <c r="M9994" t="s">
        <v>21</v>
      </c>
      <c r="N9994">
        <v>204.36</v>
      </c>
    </row>
    <row r="9995" spans="1:14" hidden="1" x14ac:dyDescent="0.2">
      <c r="A9995">
        <v>75126</v>
      </c>
      <c r="B9995">
        <v>5</v>
      </c>
      <c r="C9995">
        <v>10</v>
      </c>
      <c r="D9995" t="s">
        <v>1671</v>
      </c>
      <c r="E9995" t="s">
        <v>28</v>
      </c>
      <c r="F9995" t="s">
        <v>433</v>
      </c>
      <c r="G9995" t="s">
        <v>1538</v>
      </c>
      <c r="H9995" t="s">
        <v>1672</v>
      </c>
      <c r="I9995" t="s">
        <v>17</v>
      </c>
      <c r="J9995" t="s">
        <v>18</v>
      </c>
      <c r="K9995" t="s">
        <v>48</v>
      </c>
      <c r="L9995" t="s">
        <v>33</v>
      </c>
      <c r="M9995" t="s">
        <v>21</v>
      </c>
      <c r="N9995">
        <v>78.150000000000006</v>
      </c>
    </row>
    <row r="9996" spans="1:14" hidden="1" x14ac:dyDescent="0.2">
      <c r="A9996">
        <v>75127</v>
      </c>
      <c r="B9996">
        <v>10</v>
      </c>
      <c r="C9996">
        <v>10</v>
      </c>
      <c r="D9996" t="s">
        <v>1671</v>
      </c>
      <c r="E9996" t="s">
        <v>28</v>
      </c>
      <c r="F9996" t="s">
        <v>433</v>
      </c>
      <c r="G9996" t="s">
        <v>1538</v>
      </c>
      <c r="H9996" t="s">
        <v>1672</v>
      </c>
      <c r="I9996" t="s">
        <v>17</v>
      </c>
      <c r="J9996" t="s">
        <v>18</v>
      </c>
      <c r="K9996" t="s">
        <v>48</v>
      </c>
      <c r="L9996" t="s">
        <v>33</v>
      </c>
      <c r="M9996" t="s">
        <v>21</v>
      </c>
      <c r="N9996">
        <v>185.23</v>
      </c>
    </row>
    <row r="9997" spans="1:14" hidden="1" x14ac:dyDescent="0.2">
      <c r="A9997">
        <v>75128</v>
      </c>
      <c r="B9997">
        <v>6</v>
      </c>
      <c r="C9997">
        <v>17</v>
      </c>
      <c r="D9997" t="s">
        <v>1503</v>
      </c>
      <c r="E9997" t="s">
        <v>28</v>
      </c>
      <c r="F9997" t="s">
        <v>456</v>
      </c>
      <c r="G9997" t="s">
        <v>561</v>
      </c>
      <c r="H9997" t="s">
        <v>1504</v>
      </c>
      <c r="I9997" t="s">
        <v>17</v>
      </c>
      <c r="J9997" t="s">
        <v>18</v>
      </c>
      <c r="K9997" t="s">
        <v>19</v>
      </c>
      <c r="L9997" t="s">
        <v>33</v>
      </c>
      <c r="M9997" t="s">
        <v>21</v>
      </c>
      <c r="N9997">
        <v>166</v>
      </c>
    </row>
    <row r="9998" spans="1:14" hidden="1" x14ac:dyDescent="0.2">
      <c r="A9998">
        <v>75143</v>
      </c>
      <c r="B9998">
        <v>7</v>
      </c>
      <c r="C9998">
        <v>21</v>
      </c>
      <c r="D9998" t="s">
        <v>1038</v>
      </c>
      <c r="E9998" t="s">
        <v>28</v>
      </c>
      <c r="F9998" t="s">
        <v>456</v>
      </c>
      <c r="G9998" t="s">
        <v>457</v>
      </c>
      <c r="H9998" t="s">
        <v>1039</v>
      </c>
      <c r="I9998" t="s">
        <v>17</v>
      </c>
      <c r="J9998" t="s">
        <v>18</v>
      </c>
      <c r="K9998" t="s">
        <v>19</v>
      </c>
      <c r="L9998" t="s">
        <v>239</v>
      </c>
      <c r="M9998" t="s">
        <v>21</v>
      </c>
      <c r="N9998">
        <v>236.14</v>
      </c>
    </row>
    <row r="9999" spans="1:14" hidden="1" x14ac:dyDescent="0.2">
      <c r="A9999">
        <v>75144</v>
      </c>
      <c r="B9999">
        <v>2</v>
      </c>
      <c r="C9999">
        <v>23</v>
      </c>
      <c r="D9999" t="s">
        <v>1038</v>
      </c>
      <c r="E9999" t="s">
        <v>28</v>
      </c>
      <c r="F9999" t="s">
        <v>456</v>
      </c>
      <c r="G9999" t="s">
        <v>457</v>
      </c>
      <c r="H9999" t="s">
        <v>1039</v>
      </c>
      <c r="I9999" t="s">
        <v>39</v>
      </c>
      <c r="J9999" t="s">
        <v>18</v>
      </c>
      <c r="K9999" t="s">
        <v>19</v>
      </c>
      <c r="L9999" t="s">
        <v>33</v>
      </c>
      <c r="M9999" t="s">
        <v>21</v>
      </c>
      <c r="N9999">
        <v>263.64</v>
      </c>
    </row>
    <row r="10000" spans="1:14" hidden="1" x14ac:dyDescent="0.2">
      <c r="A10000">
        <v>75145</v>
      </c>
      <c r="B10000">
        <v>3</v>
      </c>
      <c r="C10000">
        <v>25</v>
      </c>
      <c r="D10000" t="s">
        <v>1038</v>
      </c>
      <c r="E10000" t="s">
        <v>28</v>
      </c>
      <c r="F10000" t="s">
        <v>456</v>
      </c>
      <c r="G10000" t="s">
        <v>457</v>
      </c>
      <c r="H10000" t="s">
        <v>1039</v>
      </c>
      <c r="I10000" t="s">
        <v>17</v>
      </c>
      <c r="J10000" t="s">
        <v>18</v>
      </c>
      <c r="K10000" t="s">
        <v>19</v>
      </c>
      <c r="L10000" t="s">
        <v>33</v>
      </c>
      <c r="M10000" t="s">
        <v>21</v>
      </c>
      <c r="N10000">
        <v>376.79</v>
      </c>
    </row>
    <row r="10001" spans="1:14" hidden="1" x14ac:dyDescent="0.2">
      <c r="A10001">
        <v>75147</v>
      </c>
      <c r="B10001">
        <v>8</v>
      </c>
      <c r="C10001">
        <v>10</v>
      </c>
      <c r="D10001" t="s">
        <v>717</v>
      </c>
      <c r="E10001" t="s">
        <v>28</v>
      </c>
      <c r="F10001" t="s">
        <v>456</v>
      </c>
      <c r="G10001" t="s">
        <v>561</v>
      </c>
      <c r="H10001" t="s">
        <v>718</v>
      </c>
      <c r="I10001" t="s">
        <v>17</v>
      </c>
      <c r="J10001" t="s">
        <v>18</v>
      </c>
      <c r="K10001" t="s">
        <v>58</v>
      </c>
      <c r="L10001" t="s">
        <v>33</v>
      </c>
      <c r="M10001" t="s">
        <v>21</v>
      </c>
      <c r="N10001">
        <v>83.41</v>
      </c>
    </row>
    <row r="10002" spans="1:14" hidden="1" x14ac:dyDescent="0.2">
      <c r="A10002">
        <v>75153</v>
      </c>
      <c r="B10002">
        <v>2</v>
      </c>
      <c r="C10002">
        <v>13</v>
      </c>
      <c r="D10002" t="s">
        <v>586</v>
      </c>
      <c r="E10002" t="s">
        <v>28</v>
      </c>
      <c r="F10002" t="s">
        <v>456</v>
      </c>
      <c r="G10002" t="s">
        <v>561</v>
      </c>
      <c r="H10002" t="s">
        <v>587</v>
      </c>
      <c r="I10002" t="s">
        <v>17</v>
      </c>
      <c r="J10002" t="s">
        <v>18</v>
      </c>
      <c r="K10002" t="s">
        <v>19</v>
      </c>
      <c r="L10002" t="s">
        <v>63</v>
      </c>
      <c r="M10002" t="s">
        <v>21</v>
      </c>
      <c r="N10002">
        <v>69.69</v>
      </c>
    </row>
    <row r="10003" spans="1:14" hidden="1" x14ac:dyDescent="0.2">
      <c r="A10003">
        <v>75154</v>
      </c>
      <c r="B10003">
        <v>2</v>
      </c>
      <c r="C10003">
        <v>15</v>
      </c>
      <c r="D10003" t="s">
        <v>586</v>
      </c>
      <c r="E10003" t="s">
        <v>28</v>
      </c>
      <c r="F10003" t="s">
        <v>456</v>
      </c>
      <c r="G10003" t="s">
        <v>561</v>
      </c>
      <c r="H10003" t="s">
        <v>587</v>
      </c>
      <c r="I10003" t="s">
        <v>17</v>
      </c>
      <c r="J10003" t="s">
        <v>18</v>
      </c>
      <c r="K10003" t="s">
        <v>19</v>
      </c>
      <c r="L10003" t="s">
        <v>63</v>
      </c>
      <c r="M10003" t="s">
        <v>21</v>
      </c>
      <c r="N10003">
        <v>65.209999999999994</v>
      </c>
    </row>
    <row r="10004" spans="1:14" hidden="1" x14ac:dyDescent="0.2">
      <c r="A10004">
        <v>75158</v>
      </c>
      <c r="B10004">
        <v>13</v>
      </c>
      <c r="C10004">
        <v>10</v>
      </c>
      <c r="D10004" t="s">
        <v>586</v>
      </c>
      <c r="E10004" t="s">
        <v>28</v>
      </c>
      <c r="F10004" t="s">
        <v>456</v>
      </c>
      <c r="G10004" t="s">
        <v>561</v>
      </c>
      <c r="H10004" t="s">
        <v>587</v>
      </c>
      <c r="I10004" t="s">
        <v>17</v>
      </c>
      <c r="J10004" t="s">
        <v>18</v>
      </c>
      <c r="K10004" t="s">
        <v>48</v>
      </c>
      <c r="L10004" t="s">
        <v>63</v>
      </c>
      <c r="M10004" t="s">
        <v>21</v>
      </c>
      <c r="N10004">
        <v>67.260000000000005</v>
      </c>
    </row>
    <row r="10005" spans="1:14" hidden="1" x14ac:dyDescent="0.2">
      <c r="A10005">
        <v>75159</v>
      </c>
      <c r="B10005">
        <v>27</v>
      </c>
      <c r="C10005">
        <v>40</v>
      </c>
      <c r="D10005" t="s">
        <v>825</v>
      </c>
      <c r="E10005" t="s">
        <v>28</v>
      </c>
      <c r="F10005" t="s">
        <v>456</v>
      </c>
      <c r="G10005" t="s">
        <v>457</v>
      </c>
      <c r="H10005" t="s">
        <v>827</v>
      </c>
      <c r="I10005" t="s">
        <v>17</v>
      </c>
      <c r="J10005" t="s">
        <v>18</v>
      </c>
      <c r="K10005" t="s">
        <v>19</v>
      </c>
      <c r="L10005" t="s">
        <v>63</v>
      </c>
      <c r="M10005" t="s">
        <v>21</v>
      </c>
      <c r="N10005">
        <v>113.85</v>
      </c>
    </row>
    <row r="10006" spans="1:14" hidden="1" x14ac:dyDescent="0.2">
      <c r="A10006">
        <v>75162</v>
      </c>
      <c r="B10006">
        <v>30</v>
      </c>
      <c r="C10006">
        <v>10</v>
      </c>
      <c r="D10006" t="s">
        <v>1331</v>
      </c>
      <c r="E10006" t="s">
        <v>28</v>
      </c>
      <c r="F10006" t="s">
        <v>456</v>
      </c>
      <c r="G10006" t="s">
        <v>802</v>
      </c>
      <c r="H10006" t="s">
        <v>1332</v>
      </c>
      <c r="I10006" t="s">
        <v>17</v>
      </c>
      <c r="J10006" t="s">
        <v>18</v>
      </c>
      <c r="K10006" t="s">
        <v>58</v>
      </c>
      <c r="L10006" t="s">
        <v>33</v>
      </c>
      <c r="M10006" t="s">
        <v>21</v>
      </c>
      <c r="N10006">
        <v>38.119999999999997</v>
      </c>
    </row>
    <row r="10007" spans="1:14" hidden="1" x14ac:dyDescent="0.2">
      <c r="A10007">
        <v>75163</v>
      </c>
      <c r="B10007">
        <v>57</v>
      </c>
      <c r="C10007">
        <v>20</v>
      </c>
      <c r="D10007" t="s">
        <v>1309</v>
      </c>
      <c r="E10007" t="s">
        <v>28</v>
      </c>
      <c r="F10007" t="s">
        <v>456</v>
      </c>
      <c r="G10007" t="s">
        <v>802</v>
      </c>
      <c r="H10007" t="s">
        <v>1310</v>
      </c>
      <c r="I10007" t="s">
        <v>17</v>
      </c>
      <c r="J10007" t="s">
        <v>18</v>
      </c>
      <c r="K10007" t="s">
        <v>19</v>
      </c>
      <c r="L10007" t="s">
        <v>33</v>
      </c>
      <c r="M10007" t="s">
        <v>21</v>
      </c>
      <c r="N10007">
        <v>422.09</v>
      </c>
    </row>
    <row r="10008" spans="1:14" hidden="1" x14ac:dyDescent="0.2">
      <c r="A10008">
        <v>75164</v>
      </c>
      <c r="B10008">
        <v>58</v>
      </c>
      <c r="C10008">
        <v>20</v>
      </c>
      <c r="D10008" t="s">
        <v>1309</v>
      </c>
      <c r="E10008" t="s">
        <v>28</v>
      </c>
      <c r="F10008" t="s">
        <v>456</v>
      </c>
      <c r="G10008" t="s">
        <v>802</v>
      </c>
      <c r="H10008" t="s">
        <v>1310</v>
      </c>
      <c r="I10008" t="s">
        <v>17</v>
      </c>
      <c r="J10008" t="s">
        <v>18</v>
      </c>
      <c r="K10008" t="s">
        <v>58</v>
      </c>
      <c r="L10008" t="s">
        <v>33</v>
      </c>
      <c r="M10008" t="s">
        <v>21</v>
      </c>
      <c r="N10008">
        <v>47.42</v>
      </c>
    </row>
    <row r="10009" spans="1:14" hidden="1" x14ac:dyDescent="0.2">
      <c r="A10009">
        <v>75165</v>
      </c>
      <c r="B10009">
        <v>23</v>
      </c>
      <c r="C10009">
        <v>10</v>
      </c>
      <c r="D10009" t="s">
        <v>1327</v>
      </c>
      <c r="E10009" t="s">
        <v>28</v>
      </c>
      <c r="F10009" t="s">
        <v>456</v>
      </c>
      <c r="G10009" t="s">
        <v>802</v>
      </c>
      <c r="H10009" t="s">
        <v>1328</v>
      </c>
      <c r="I10009" t="s">
        <v>17</v>
      </c>
      <c r="J10009" t="s">
        <v>18</v>
      </c>
      <c r="K10009" t="s">
        <v>58</v>
      </c>
      <c r="L10009" t="s">
        <v>33</v>
      </c>
      <c r="M10009" t="s">
        <v>21</v>
      </c>
      <c r="N10009">
        <v>45.31</v>
      </c>
    </row>
    <row r="10010" spans="1:14" hidden="1" x14ac:dyDescent="0.2">
      <c r="A10010">
        <v>75166</v>
      </c>
      <c r="B10010">
        <v>24</v>
      </c>
      <c r="C10010">
        <v>10</v>
      </c>
      <c r="D10010" t="s">
        <v>1327</v>
      </c>
      <c r="E10010" t="s">
        <v>28</v>
      </c>
      <c r="F10010" t="s">
        <v>456</v>
      </c>
      <c r="G10010" t="s">
        <v>802</v>
      </c>
      <c r="H10010" t="s">
        <v>1328</v>
      </c>
      <c r="I10010" t="s">
        <v>17</v>
      </c>
      <c r="J10010" t="s">
        <v>18</v>
      </c>
      <c r="K10010" t="s">
        <v>58</v>
      </c>
      <c r="L10010" t="s">
        <v>33</v>
      </c>
      <c r="M10010" t="s">
        <v>21</v>
      </c>
      <c r="N10010">
        <v>44.65</v>
      </c>
    </row>
    <row r="10011" spans="1:14" hidden="1" x14ac:dyDescent="0.2">
      <c r="A10011">
        <v>75182</v>
      </c>
      <c r="B10011">
        <v>25</v>
      </c>
      <c r="C10011">
        <v>10</v>
      </c>
      <c r="D10011" t="s">
        <v>1327</v>
      </c>
      <c r="E10011" t="s">
        <v>28</v>
      </c>
      <c r="F10011" t="s">
        <v>456</v>
      </c>
      <c r="G10011" t="s">
        <v>802</v>
      </c>
      <c r="H10011" t="s">
        <v>1328</v>
      </c>
      <c r="I10011" t="s">
        <v>84</v>
      </c>
      <c r="J10011" t="s">
        <v>18</v>
      </c>
      <c r="K10011" t="s">
        <v>85</v>
      </c>
      <c r="L10011" t="s">
        <v>33</v>
      </c>
      <c r="M10011" t="s">
        <v>21</v>
      </c>
      <c r="N10011">
        <v>77.489999999999995</v>
      </c>
    </row>
    <row r="10012" spans="1:14" hidden="1" x14ac:dyDescent="0.2">
      <c r="A10012">
        <v>75183</v>
      </c>
      <c r="B10012">
        <v>16</v>
      </c>
      <c r="C10012">
        <v>30</v>
      </c>
      <c r="D10012" t="s">
        <v>825</v>
      </c>
      <c r="E10012" t="s">
        <v>28</v>
      </c>
      <c r="F10012" t="s">
        <v>456</v>
      </c>
      <c r="G10012" t="s">
        <v>457</v>
      </c>
      <c r="H10012" t="s">
        <v>827</v>
      </c>
      <c r="I10012" t="s">
        <v>17</v>
      </c>
      <c r="J10012" t="s">
        <v>18</v>
      </c>
      <c r="K10012" t="s">
        <v>19</v>
      </c>
      <c r="L10012" t="s">
        <v>63</v>
      </c>
      <c r="M10012" t="s">
        <v>21</v>
      </c>
      <c r="N10012">
        <v>55.64</v>
      </c>
    </row>
    <row r="10013" spans="1:14" hidden="1" x14ac:dyDescent="0.2">
      <c r="A10013">
        <v>75185</v>
      </c>
      <c r="B10013">
        <v>14</v>
      </c>
      <c r="C10013">
        <v>10</v>
      </c>
      <c r="D10013" t="s">
        <v>1405</v>
      </c>
      <c r="E10013" t="s">
        <v>28</v>
      </c>
      <c r="F10013" t="s">
        <v>456</v>
      </c>
      <c r="G10013" t="s">
        <v>826</v>
      </c>
      <c r="H10013" t="s">
        <v>1406</v>
      </c>
      <c r="I10013" t="s">
        <v>17</v>
      </c>
      <c r="J10013" t="s">
        <v>18</v>
      </c>
      <c r="K10013" t="s">
        <v>19</v>
      </c>
      <c r="L10013" t="s">
        <v>33</v>
      </c>
      <c r="M10013" t="s">
        <v>21</v>
      </c>
      <c r="N10013">
        <v>485.06</v>
      </c>
    </row>
    <row r="10014" spans="1:14" hidden="1" x14ac:dyDescent="0.2">
      <c r="A10014">
        <v>75190</v>
      </c>
      <c r="B10014">
        <v>17</v>
      </c>
      <c r="C10014">
        <v>10</v>
      </c>
      <c r="D10014" t="s">
        <v>1409</v>
      </c>
      <c r="E10014" t="s">
        <v>28</v>
      </c>
      <c r="F10014" t="s">
        <v>456</v>
      </c>
      <c r="G10014" t="s">
        <v>826</v>
      </c>
      <c r="H10014" t="s">
        <v>1410</v>
      </c>
      <c r="I10014" t="s">
        <v>17</v>
      </c>
      <c r="J10014" t="s">
        <v>18</v>
      </c>
      <c r="K10014" t="s">
        <v>58</v>
      </c>
      <c r="L10014" t="s">
        <v>33</v>
      </c>
      <c r="M10014" t="s">
        <v>21</v>
      </c>
      <c r="N10014">
        <v>55.05</v>
      </c>
    </row>
    <row r="10015" spans="1:14" hidden="1" x14ac:dyDescent="0.2">
      <c r="A10015">
        <v>75191</v>
      </c>
      <c r="B10015">
        <v>5</v>
      </c>
      <c r="C10015">
        <v>10</v>
      </c>
      <c r="D10015" t="s">
        <v>1503</v>
      </c>
      <c r="E10015" t="s">
        <v>28</v>
      </c>
      <c r="F10015" t="s">
        <v>456</v>
      </c>
      <c r="G10015" t="s">
        <v>561</v>
      </c>
      <c r="H10015" t="s">
        <v>1504</v>
      </c>
      <c r="I10015" t="s">
        <v>17</v>
      </c>
      <c r="J10015" t="s">
        <v>18</v>
      </c>
      <c r="K10015" t="s">
        <v>19</v>
      </c>
      <c r="L10015" t="s">
        <v>33</v>
      </c>
      <c r="M10015" t="s">
        <v>21</v>
      </c>
      <c r="N10015">
        <v>143.88999999999999</v>
      </c>
    </row>
    <row r="10016" spans="1:14" hidden="1" x14ac:dyDescent="0.2">
      <c r="A10016">
        <v>75206</v>
      </c>
      <c r="B10016">
        <v>275</v>
      </c>
      <c r="C10016">
        <v>10</v>
      </c>
      <c r="D10016" t="s">
        <v>1132</v>
      </c>
      <c r="E10016" t="s">
        <v>28</v>
      </c>
      <c r="F10016" t="s">
        <v>288</v>
      </c>
      <c r="G10016" t="s">
        <v>960</v>
      </c>
      <c r="H10016" t="s">
        <v>1133</v>
      </c>
      <c r="I10016" t="s">
        <v>17</v>
      </c>
      <c r="J10016" t="s">
        <v>18</v>
      </c>
      <c r="K10016" t="s">
        <v>19</v>
      </c>
      <c r="L10016" t="s">
        <v>1134</v>
      </c>
      <c r="M10016" t="s">
        <v>21</v>
      </c>
      <c r="N10016">
        <v>67.2</v>
      </c>
    </row>
    <row r="10017" spans="1:14" hidden="1" x14ac:dyDescent="0.2">
      <c r="A10017">
        <v>75209</v>
      </c>
      <c r="B10017">
        <v>110</v>
      </c>
      <c r="C10017">
        <v>10</v>
      </c>
      <c r="D10017" t="s">
        <v>1524</v>
      </c>
      <c r="E10017" t="s">
        <v>28</v>
      </c>
      <c r="F10017" t="s">
        <v>288</v>
      </c>
      <c r="G10017" t="s">
        <v>960</v>
      </c>
      <c r="H10017" t="s">
        <v>1525</v>
      </c>
      <c r="I10017" t="s">
        <v>39</v>
      </c>
      <c r="J10017" t="s">
        <v>18</v>
      </c>
      <c r="K10017" t="s">
        <v>19</v>
      </c>
      <c r="L10017" t="s">
        <v>1526</v>
      </c>
      <c r="M10017" t="s">
        <v>21</v>
      </c>
      <c r="N10017">
        <v>55.22</v>
      </c>
    </row>
    <row r="10018" spans="1:14" hidden="1" x14ac:dyDescent="0.2">
      <c r="A10018">
        <v>75216</v>
      </c>
      <c r="B10018">
        <v>32</v>
      </c>
      <c r="C10018">
        <v>10</v>
      </c>
      <c r="D10018" t="s">
        <v>964</v>
      </c>
      <c r="E10018" t="s">
        <v>28</v>
      </c>
      <c r="F10018" t="s">
        <v>288</v>
      </c>
      <c r="G10018" t="s">
        <v>331</v>
      </c>
      <c r="H10018" t="s">
        <v>965</v>
      </c>
      <c r="I10018" t="s">
        <v>17</v>
      </c>
      <c r="J10018" t="s">
        <v>18</v>
      </c>
      <c r="K10018" t="s">
        <v>58</v>
      </c>
      <c r="L10018" t="s">
        <v>63</v>
      </c>
      <c r="M10018" t="s">
        <v>21</v>
      </c>
      <c r="N10018">
        <v>17.059999999999999</v>
      </c>
    </row>
    <row r="10019" spans="1:14" hidden="1" x14ac:dyDescent="0.2">
      <c r="A10019">
        <v>75218</v>
      </c>
      <c r="B10019">
        <v>23</v>
      </c>
      <c r="C10019">
        <v>10</v>
      </c>
      <c r="D10019" t="s">
        <v>958</v>
      </c>
      <c r="E10019" t="s">
        <v>28</v>
      </c>
      <c r="F10019" t="s">
        <v>288</v>
      </c>
      <c r="G10019" t="s">
        <v>331</v>
      </c>
      <c r="H10019" t="s">
        <v>959</v>
      </c>
      <c r="I10019" t="s">
        <v>17</v>
      </c>
      <c r="J10019" t="s">
        <v>18</v>
      </c>
      <c r="K10019" t="s">
        <v>48</v>
      </c>
      <c r="L10019" t="s">
        <v>126</v>
      </c>
      <c r="M10019" t="s">
        <v>21</v>
      </c>
      <c r="N10019">
        <v>38.89</v>
      </c>
    </row>
    <row r="10020" spans="1:14" hidden="1" x14ac:dyDescent="0.2">
      <c r="A10020">
        <v>75219</v>
      </c>
      <c r="B10020">
        <v>24</v>
      </c>
      <c r="C10020">
        <v>10</v>
      </c>
      <c r="D10020" t="s">
        <v>958</v>
      </c>
      <c r="E10020" t="s">
        <v>28</v>
      </c>
      <c r="F10020" t="s">
        <v>288</v>
      </c>
      <c r="G10020" t="s">
        <v>331</v>
      </c>
      <c r="H10020" t="s">
        <v>959</v>
      </c>
      <c r="I10020" t="s">
        <v>17</v>
      </c>
      <c r="J10020" t="s">
        <v>18</v>
      </c>
      <c r="K10020" t="s">
        <v>48</v>
      </c>
      <c r="L10020" t="s">
        <v>126</v>
      </c>
      <c r="M10020" t="s">
        <v>21</v>
      </c>
      <c r="N10020">
        <v>145.25</v>
      </c>
    </row>
    <row r="10021" spans="1:14" hidden="1" x14ac:dyDescent="0.2">
      <c r="A10021">
        <v>75244</v>
      </c>
      <c r="B10021">
        <v>14</v>
      </c>
      <c r="C10021">
        <v>10</v>
      </c>
      <c r="D10021" t="s">
        <v>1207</v>
      </c>
      <c r="E10021" t="s">
        <v>28</v>
      </c>
      <c r="F10021" t="s">
        <v>288</v>
      </c>
      <c r="G10021" t="s">
        <v>331</v>
      </c>
      <c r="H10021" t="s">
        <v>1208</v>
      </c>
      <c r="I10021" t="s">
        <v>17</v>
      </c>
      <c r="J10021" t="s">
        <v>18</v>
      </c>
      <c r="K10021" t="s">
        <v>58</v>
      </c>
      <c r="L10021" t="s">
        <v>63</v>
      </c>
      <c r="M10021" t="s">
        <v>21</v>
      </c>
      <c r="N10021">
        <v>229.24</v>
      </c>
    </row>
    <row r="10022" spans="1:14" hidden="1" x14ac:dyDescent="0.2">
      <c r="A10022">
        <v>75251</v>
      </c>
      <c r="B10022">
        <v>15</v>
      </c>
      <c r="C10022">
        <v>10</v>
      </c>
      <c r="D10022" t="s">
        <v>1239</v>
      </c>
      <c r="E10022" t="s">
        <v>28</v>
      </c>
      <c r="F10022" t="s">
        <v>288</v>
      </c>
      <c r="G10022" t="s">
        <v>331</v>
      </c>
      <c r="H10022" t="s">
        <v>1240</v>
      </c>
      <c r="I10022" t="s">
        <v>17</v>
      </c>
      <c r="J10022" t="s">
        <v>18</v>
      </c>
      <c r="K10022" t="s">
        <v>58</v>
      </c>
      <c r="L10022" t="s">
        <v>33</v>
      </c>
      <c r="M10022" t="s">
        <v>21</v>
      </c>
      <c r="N10022">
        <v>124.04</v>
      </c>
    </row>
    <row r="10023" spans="1:14" hidden="1" x14ac:dyDescent="0.2">
      <c r="A10023">
        <v>75252</v>
      </c>
      <c r="B10023">
        <v>24</v>
      </c>
      <c r="C10023">
        <v>10</v>
      </c>
      <c r="D10023" t="s">
        <v>1231</v>
      </c>
      <c r="E10023" t="s">
        <v>28</v>
      </c>
      <c r="F10023" t="s">
        <v>288</v>
      </c>
      <c r="G10023" t="s">
        <v>331</v>
      </c>
      <c r="H10023" t="s">
        <v>1232</v>
      </c>
      <c r="I10023" t="s">
        <v>17</v>
      </c>
      <c r="J10023" t="s">
        <v>18</v>
      </c>
      <c r="K10023" t="s">
        <v>58</v>
      </c>
      <c r="L10023" t="s">
        <v>63</v>
      </c>
      <c r="M10023" t="s">
        <v>21</v>
      </c>
      <c r="N10023">
        <v>3.81</v>
      </c>
    </row>
    <row r="10024" spans="1:14" hidden="1" x14ac:dyDescent="0.2">
      <c r="A10024">
        <v>75253</v>
      </c>
      <c r="B10024">
        <v>25</v>
      </c>
      <c r="C10024">
        <v>10</v>
      </c>
      <c r="D10024" t="s">
        <v>1231</v>
      </c>
      <c r="E10024" t="s">
        <v>28</v>
      </c>
      <c r="F10024" t="s">
        <v>288</v>
      </c>
      <c r="G10024" t="s">
        <v>331</v>
      </c>
      <c r="H10024" t="s">
        <v>1232</v>
      </c>
      <c r="I10024" t="s">
        <v>39</v>
      </c>
      <c r="J10024" t="s">
        <v>18</v>
      </c>
      <c r="K10024" t="s">
        <v>264</v>
      </c>
      <c r="L10024" t="s">
        <v>63</v>
      </c>
      <c r="M10024" t="s">
        <v>21</v>
      </c>
      <c r="N10024">
        <v>106.18</v>
      </c>
    </row>
    <row r="10025" spans="1:14" hidden="1" x14ac:dyDescent="0.2">
      <c r="A10025">
        <v>75254</v>
      </c>
      <c r="B10025">
        <v>26</v>
      </c>
      <c r="C10025">
        <v>10</v>
      </c>
      <c r="D10025" t="s">
        <v>1231</v>
      </c>
      <c r="E10025" t="s">
        <v>28</v>
      </c>
      <c r="F10025" t="s">
        <v>288</v>
      </c>
      <c r="G10025" t="s">
        <v>331</v>
      </c>
      <c r="H10025" t="s">
        <v>1232</v>
      </c>
      <c r="I10025" t="s">
        <v>17</v>
      </c>
      <c r="J10025" t="s">
        <v>18</v>
      </c>
      <c r="K10025" t="s">
        <v>58</v>
      </c>
      <c r="L10025" t="s">
        <v>63</v>
      </c>
      <c r="M10025" t="s">
        <v>21</v>
      </c>
      <c r="N10025">
        <v>3.42</v>
      </c>
    </row>
    <row r="10026" spans="1:14" hidden="1" x14ac:dyDescent="0.2">
      <c r="A10026">
        <v>75265</v>
      </c>
      <c r="B10026">
        <v>30</v>
      </c>
      <c r="C10026">
        <v>10</v>
      </c>
      <c r="D10026" t="s">
        <v>1231</v>
      </c>
      <c r="E10026" t="s">
        <v>28</v>
      </c>
      <c r="F10026" t="s">
        <v>288</v>
      </c>
      <c r="G10026" t="s">
        <v>331</v>
      </c>
      <c r="H10026" t="s">
        <v>1232</v>
      </c>
      <c r="I10026" t="s">
        <v>17</v>
      </c>
      <c r="J10026" t="s">
        <v>18</v>
      </c>
      <c r="K10026" t="s">
        <v>58</v>
      </c>
      <c r="L10026" t="s">
        <v>63</v>
      </c>
      <c r="M10026" t="s">
        <v>21</v>
      </c>
      <c r="N10026">
        <v>2.62</v>
      </c>
    </row>
    <row r="10027" spans="1:14" hidden="1" x14ac:dyDescent="0.2">
      <c r="A10027">
        <v>70297</v>
      </c>
      <c r="B10027">
        <v>5</v>
      </c>
      <c r="C10027">
        <v>15</v>
      </c>
      <c r="D10027" t="s">
        <v>1509</v>
      </c>
      <c r="E10027" t="s">
        <v>28</v>
      </c>
      <c r="F10027" t="s">
        <v>29</v>
      </c>
      <c r="G10027" t="s">
        <v>30</v>
      </c>
      <c r="H10027" t="s">
        <v>1510</v>
      </c>
      <c r="I10027" t="s">
        <v>84</v>
      </c>
      <c r="J10027" t="s">
        <v>24</v>
      </c>
      <c r="K10027" t="s">
        <v>85</v>
      </c>
      <c r="L10027" t="s">
        <v>1511</v>
      </c>
      <c r="M10027" t="s">
        <v>245</v>
      </c>
      <c r="N10027">
        <v>250.35</v>
      </c>
    </row>
    <row r="10028" spans="1:14" hidden="1" x14ac:dyDescent="0.2">
      <c r="A10028">
        <v>75267</v>
      </c>
      <c r="B10028">
        <v>31</v>
      </c>
      <c r="C10028">
        <v>10</v>
      </c>
      <c r="D10028" t="s">
        <v>1231</v>
      </c>
      <c r="E10028" t="s">
        <v>28</v>
      </c>
      <c r="F10028" t="s">
        <v>288</v>
      </c>
      <c r="G10028" t="s">
        <v>331</v>
      </c>
      <c r="H10028" t="s">
        <v>1232</v>
      </c>
      <c r="I10028" t="s">
        <v>17</v>
      </c>
      <c r="J10028" t="s">
        <v>18</v>
      </c>
      <c r="K10028" t="s">
        <v>58</v>
      </c>
      <c r="L10028" t="s">
        <v>63</v>
      </c>
      <c r="M10028" t="s">
        <v>21</v>
      </c>
      <c r="N10028">
        <v>38.51</v>
      </c>
    </row>
    <row r="10029" spans="1:14" hidden="1" x14ac:dyDescent="0.2">
      <c r="A10029">
        <v>75272</v>
      </c>
      <c r="B10029">
        <v>7</v>
      </c>
      <c r="C10029">
        <v>10</v>
      </c>
      <c r="D10029" t="s">
        <v>921</v>
      </c>
      <c r="E10029" t="s">
        <v>28</v>
      </c>
      <c r="F10029" t="s">
        <v>288</v>
      </c>
      <c r="G10029" t="s">
        <v>314</v>
      </c>
      <c r="H10029" t="s">
        <v>922</v>
      </c>
      <c r="I10029" t="s">
        <v>17</v>
      </c>
      <c r="J10029" t="s">
        <v>18</v>
      </c>
      <c r="K10029" t="s">
        <v>19</v>
      </c>
      <c r="L10029" t="s">
        <v>126</v>
      </c>
      <c r="M10029" t="s">
        <v>21</v>
      </c>
      <c r="N10029">
        <v>170.11</v>
      </c>
    </row>
    <row r="10030" spans="1:14" hidden="1" x14ac:dyDescent="0.2">
      <c r="A10030">
        <v>75284</v>
      </c>
      <c r="B10030">
        <v>12</v>
      </c>
      <c r="C10030">
        <v>10</v>
      </c>
      <c r="D10030" t="s">
        <v>1108</v>
      </c>
      <c r="E10030" t="s">
        <v>28</v>
      </c>
      <c r="F10030" t="s">
        <v>288</v>
      </c>
      <c r="G10030" t="s">
        <v>331</v>
      </c>
      <c r="H10030" t="s">
        <v>1109</v>
      </c>
      <c r="I10030" t="s">
        <v>17</v>
      </c>
      <c r="J10030" t="s">
        <v>18</v>
      </c>
      <c r="K10030" t="s">
        <v>48</v>
      </c>
      <c r="L10030" t="s">
        <v>239</v>
      </c>
      <c r="M10030" t="s">
        <v>21</v>
      </c>
      <c r="N10030">
        <v>90.03</v>
      </c>
    </row>
    <row r="10031" spans="1:14" hidden="1" x14ac:dyDescent="0.2">
      <c r="A10031">
        <v>75286</v>
      </c>
      <c r="B10031">
        <v>6</v>
      </c>
      <c r="C10031">
        <v>11</v>
      </c>
      <c r="D10031" t="s">
        <v>1108</v>
      </c>
      <c r="E10031" t="s">
        <v>28</v>
      </c>
      <c r="F10031" t="s">
        <v>288</v>
      </c>
      <c r="G10031" t="s">
        <v>289</v>
      </c>
      <c r="H10031" t="s">
        <v>1109</v>
      </c>
      <c r="I10031" t="s">
        <v>17</v>
      </c>
      <c r="J10031" t="s">
        <v>18</v>
      </c>
      <c r="K10031" t="s">
        <v>19</v>
      </c>
      <c r="L10031" t="s">
        <v>239</v>
      </c>
      <c r="M10031" t="s">
        <v>21</v>
      </c>
      <c r="N10031">
        <v>152.88999999999999</v>
      </c>
    </row>
    <row r="10032" spans="1:14" hidden="1" x14ac:dyDescent="0.2">
      <c r="A10032">
        <v>75287</v>
      </c>
      <c r="B10032">
        <v>12</v>
      </c>
      <c r="C10032">
        <v>20</v>
      </c>
      <c r="D10032" t="s">
        <v>921</v>
      </c>
      <c r="E10032" t="s">
        <v>28</v>
      </c>
      <c r="F10032" t="s">
        <v>288</v>
      </c>
      <c r="G10032" t="s">
        <v>314</v>
      </c>
      <c r="H10032" t="s">
        <v>922</v>
      </c>
      <c r="I10032" t="s">
        <v>17</v>
      </c>
      <c r="J10032" t="s">
        <v>18</v>
      </c>
      <c r="K10032" t="s">
        <v>48</v>
      </c>
      <c r="L10032" t="s">
        <v>126</v>
      </c>
      <c r="M10032" t="s">
        <v>21</v>
      </c>
      <c r="N10032">
        <v>172.85</v>
      </c>
    </row>
    <row r="10033" spans="1:14" hidden="1" x14ac:dyDescent="0.2">
      <c r="A10033">
        <v>70304</v>
      </c>
      <c r="B10033">
        <v>6</v>
      </c>
      <c r="C10033">
        <v>10</v>
      </c>
      <c r="D10033" t="s">
        <v>1622</v>
      </c>
      <c r="E10033" t="s">
        <v>28</v>
      </c>
      <c r="F10033" t="s">
        <v>775</v>
      </c>
      <c r="G10033" t="s">
        <v>775</v>
      </c>
      <c r="H10033" t="s">
        <v>1623</v>
      </c>
      <c r="I10033" t="s">
        <v>39</v>
      </c>
      <c r="J10033" t="s">
        <v>24</v>
      </c>
      <c r="K10033" t="s">
        <v>25</v>
      </c>
      <c r="L10033" t="s">
        <v>33</v>
      </c>
      <c r="M10033" t="s">
        <v>26</v>
      </c>
      <c r="N10033">
        <v>14</v>
      </c>
    </row>
    <row r="10034" spans="1:14" hidden="1" x14ac:dyDescent="0.2">
      <c r="A10034">
        <v>75288</v>
      </c>
      <c r="B10034">
        <v>13</v>
      </c>
      <c r="C10034">
        <v>20</v>
      </c>
      <c r="D10034" t="s">
        <v>921</v>
      </c>
      <c r="E10034" t="s">
        <v>28</v>
      </c>
      <c r="F10034" t="s">
        <v>288</v>
      </c>
      <c r="G10034" t="s">
        <v>314</v>
      </c>
      <c r="H10034" t="s">
        <v>922</v>
      </c>
      <c r="I10034" t="s">
        <v>17</v>
      </c>
      <c r="J10034" t="s">
        <v>18</v>
      </c>
      <c r="K10034" t="s">
        <v>58</v>
      </c>
      <c r="L10034" t="s">
        <v>126</v>
      </c>
      <c r="M10034" t="s">
        <v>21</v>
      </c>
      <c r="N10034">
        <v>46.87</v>
      </c>
    </row>
    <row r="10035" spans="1:14" hidden="1" x14ac:dyDescent="0.2">
      <c r="A10035">
        <v>75289</v>
      </c>
      <c r="B10035">
        <v>11</v>
      </c>
      <c r="C10035">
        <v>10</v>
      </c>
      <c r="D10035" t="s">
        <v>670</v>
      </c>
      <c r="E10035" t="s">
        <v>28</v>
      </c>
      <c r="F10035" t="s">
        <v>288</v>
      </c>
      <c r="G10035" t="s">
        <v>314</v>
      </c>
      <c r="H10035" t="s">
        <v>671</v>
      </c>
      <c r="I10035" t="s">
        <v>17</v>
      </c>
      <c r="J10035" t="s">
        <v>18</v>
      </c>
      <c r="K10035" t="s">
        <v>58</v>
      </c>
      <c r="L10035" t="s">
        <v>33</v>
      </c>
      <c r="M10035" t="s">
        <v>21</v>
      </c>
      <c r="N10035">
        <v>47.12</v>
      </c>
    </row>
    <row r="10036" spans="1:14" hidden="1" x14ac:dyDescent="0.2">
      <c r="A10036">
        <v>75290</v>
      </c>
      <c r="B10036">
        <v>10</v>
      </c>
      <c r="C10036">
        <v>10</v>
      </c>
      <c r="D10036" t="s">
        <v>1377</v>
      </c>
      <c r="E10036" t="s">
        <v>28</v>
      </c>
      <c r="F10036" t="s">
        <v>288</v>
      </c>
      <c r="G10036" t="s">
        <v>289</v>
      </c>
      <c r="H10036" t="s">
        <v>1378</v>
      </c>
      <c r="I10036" t="s">
        <v>17</v>
      </c>
      <c r="J10036" t="s">
        <v>18</v>
      </c>
      <c r="K10036" t="s">
        <v>48</v>
      </c>
      <c r="L10036" t="s">
        <v>33</v>
      </c>
      <c r="M10036" t="s">
        <v>21</v>
      </c>
      <c r="N10036">
        <v>51.34</v>
      </c>
    </row>
    <row r="10037" spans="1:14" hidden="1" x14ac:dyDescent="0.2">
      <c r="A10037">
        <v>75291</v>
      </c>
      <c r="B10037">
        <v>13</v>
      </c>
      <c r="C10037">
        <v>20</v>
      </c>
      <c r="D10037" t="s">
        <v>383</v>
      </c>
      <c r="E10037" t="s">
        <v>28</v>
      </c>
      <c r="F10037" t="s">
        <v>288</v>
      </c>
      <c r="G10037" t="s">
        <v>289</v>
      </c>
      <c r="H10037" t="s">
        <v>384</v>
      </c>
      <c r="I10037" t="s">
        <v>17</v>
      </c>
      <c r="J10037" t="s">
        <v>18</v>
      </c>
      <c r="K10037" t="s">
        <v>19</v>
      </c>
      <c r="L10037" t="s">
        <v>126</v>
      </c>
      <c r="M10037" t="s">
        <v>21</v>
      </c>
      <c r="N10037">
        <v>236.26</v>
      </c>
    </row>
    <row r="10038" spans="1:14" hidden="1" x14ac:dyDescent="0.2">
      <c r="A10038">
        <v>75292</v>
      </c>
      <c r="B10038">
        <v>8</v>
      </c>
      <c r="C10038">
        <v>10</v>
      </c>
      <c r="D10038" t="s">
        <v>812</v>
      </c>
      <c r="E10038" t="s">
        <v>28</v>
      </c>
      <c r="F10038" t="s">
        <v>288</v>
      </c>
      <c r="G10038" t="s">
        <v>289</v>
      </c>
      <c r="H10038" t="s">
        <v>813</v>
      </c>
      <c r="I10038" t="s">
        <v>17</v>
      </c>
      <c r="J10038" t="s">
        <v>18</v>
      </c>
      <c r="K10038" t="s">
        <v>58</v>
      </c>
      <c r="L10038" t="s">
        <v>33</v>
      </c>
      <c r="M10038" t="s">
        <v>21</v>
      </c>
      <c r="N10038">
        <v>24.98</v>
      </c>
    </row>
    <row r="10039" spans="1:14" hidden="1" x14ac:dyDescent="0.2">
      <c r="A10039">
        <v>75302</v>
      </c>
      <c r="B10039">
        <v>26</v>
      </c>
      <c r="C10039">
        <v>10</v>
      </c>
      <c r="D10039" t="s">
        <v>1139</v>
      </c>
      <c r="E10039" t="s">
        <v>28</v>
      </c>
      <c r="F10039" t="s">
        <v>288</v>
      </c>
      <c r="G10039" t="s">
        <v>289</v>
      </c>
      <c r="H10039" t="s">
        <v>1140</v>
      </c>
      <c r="I10039" t="s">
        <v>17</v>
      </c>
      <c r="J10039" t="s">
        <v>18</v>
      </c>
      <c r="K10039" t="s">
        <v>19</v>
      </c>
      <c r="L10039" t="s">
        <v>33</v>
      </c>
      <c r="M10039" t="s">
        <v>21</v>
      </c>
      <c r="N10039">
        <v>84.39</v>
      </c>
    </row>
    <row r="10040" spans="1:14" hidden="1" x14ac:dyDescent="0.2">
      <c r="A10040">
        <v>75303</v>
      </c>
      <c r="B10040">
        <v>121</v>
      </c>
      <c r="C10040">
        <v>10</v>
      </c>
      <c r="D10040" t="s">
        <v>501</v>
      </c>
      <c r="E10040" t="s">
        <v>28</v>
      </c>
      <c r="F10040" t="s">
        <v>288</v>
      </c>
      <c r="G10040" t="s">
        <v>289</v>
      </c>
      <c r="H10040" t="s">
        <v>502</v>
      </c>
      <c r="I10040" t="s">
        <v>32</v>
      </c>
      <c r="J10040" t="s">
        <v>18</v>
      </c>
      <c r="K10040" t="s">
        <v>58</v>
      </c>
      <c r="L10040" t="s">
        <v>33</v>
      </c>
      <c r="M10040" t="s">
        <v>21</v>
      </c>
      <c r="N10040">
        <v>15.42</v>
      </c>
    </row>
    <row r="10041" spans="1:14" hidden="1" x14ac:dyDescent="0.2">
      <c r="A10041">
        <v>75304</v>
      </c>
      <c r="B10041">
        <v>122</v>
      </c>
      <c r="C10041">
        <v>10</v>
      </c>
      <c r="D10041" t="s">
        <v>501</v>
      </c>
      <c r="E10041" t="s">
        <v>28</v>
      </c>
      <c r="F10041" t="s">
        <v>288</v>
      </c>
      <c r="G10041" t="s">
        <v>289</v>
      </c>
      <c r="H10041" t="s">
        <v>502</v>
      </c>
      <c r="I10041" t="s">
        <v>32</v>
      </c>
      <c r="J10041" t="s">
        <v>18</v>
      </c>
      <c r="K10041" t="s">
        <v>58</v>
      </c>
      <c r="L10041" t="s">
        <v>33</v>
      </c>
      <c r="M10041" t="s">
        <v>21</v>
      </c>
      <c r="N10041">
        <v>14.87</v>
      </c>
    </row>
    <row r="10042" spans="1:14" hidden="1" x14ac:dyDescent="0.2">
      <c r="A10042">
        <v>75306</v>
      </c>
      <c r="B10042">
        <v>124</v>
      </c>
      <c r="C10042">
        <v>10</v>
      </c>
      <c r="D10042" t="s">
        <v>501</v>
      </c>
      <c r="E10042" t="s">
        <v>28</v>
      </c>
      <c r="F10042" t="s">
        <v>288</v>
      </c>
      <c r="G10042" t="s">
        <v>289</v>
      </c>
      <c r="H10042" t="s">
        <v>502</v>
      </c>
      <c r="I10042" t="s">
        <v>32</v>
      </c>
      <c r="J10042" t="s">
        <v>18</v>
      </c>
      <c r="K10042" t="s">
        <v>58</v>
      </c>
      <c r="L10042" t="s">
        <v>33</v>
      </c>
      <c r="M10042" t="s">
        <v>21</v>
      </c>
      <c r="N10042">
        <v>17.37</v>
      </c>
    </row>
    <row r="10043" spans="1:14" hidden="1" x14ac:dyDescent="0.2">
      <c r="A10043">
        <v>75307</v>
      </c>
      <c r="B10043">
        <v>125</v>
      </c>
      <c r="C10043">
        <v>10</v>
      </c>
      <c r="D10043" t="s">
        <v>501</v>
      </c>
      <c r="E10043" t="s">
        <v>28</v>
      </c>
      <c r="F10043" t="s">
        <v>288</v>
      </c>
      <c r="G10043" t="s">
        <v>289</v>
      </c>
      <c r="H10043" t="s">
        <v>502</v>
      </c>
      <c r="I10043" t="s">
        <v>32</v>
      </c>
      <c r="J10043" t="s">
        <v>18</v>
      </c>
      <c r="K10043" t="s">
        <v>58</v>
      </c>
      <c r="L10043" t="s">
        <v>33</v>
      </c>
      <c r="M10043" t="s">
        <v>21</v>
      </c>
      <c r="N10043">
        <v>15.02</v>
      </c>
    </row>
    <row r="10044" spans="1:14" hidden="1" x14ac:dyDescent="0.2">
      <c r="A10044">
        <v>75308</v>
      </c>
      <c r="B10044">
        <v>126</v>
      </c>
      <c r="C10044">
        <v>10</v>
      </c>
      <c r="D10044" t="s">
        <v>501</v>
      </c>
      <c r="E10044" t="s">
        <v>28</v>
      </c>
      <c r="F10044" t="s">
        <v>288</v>
      </c>
      <c r="G10044" t="s">
        <v>289</v>
      </c>
      <c r="H10044" t="s">
        <v>502</v>
      </c>
      <c r="I10044" t="s">
        <v>32</v>
      </c>
      <c r="J10044" t="s">
        <v>18</v>
      </c>
      <c r="K10044" t="s">
        <v>58</v>
      </c>
      <c r="L10044" t="s">
        <v>33</v>
      </c>
      <c r="M10044" t="s">
        <v>21</v>
      </c>
      <c r="N10044">
        <v>10.69</v>
      </c>
    </row>
    <row r="10045" spans="1:14" hidden="1" x14ac:dyDescent="0.2">
      <c r="A10045">
        <v>75309</v>
      </c>
      <c r="B10045">
        <v>127</v>
      </c>
      <c r="C10045">
        <v>10</v>
      </c>
      <c r="D10045" t="s">
        <v>501</v>
      </c>
      <c r="E10045" t="s">
        <v>28</v>
      </c>
      <c r="F10045" t="s">
        <v>288</v>
      </c>
      <c r="G10045" t="s">
        <v>289</v>
      </c>
      <c r="H10045" t="s">
        <v>502</v>
      </c>
      <c r="I10045" t="s">
        <v>32</v>
      </c>
      <c r="J10045" t="s">
        <v>18</v>
      </c>
      <c r="K10045" t="s">
        <v>58</v>
      </c>
      <c r="L10045" t="s">
        <v>33</v>
      </c>
      <c r="M10045" t="s">
        <v>21</v>
      </c>
      <c r="N10045">
        <v>14.49</v>
      </c>
    </row>
    <row r="10046" spans="1:14" hidden="1" x14ac:dyDescent="0.2">
      <c r="A10046">
        <v>75310</v>
      </c>
      <c r="B10046">
        <v>128</v>
      </c>
      <c r="C10046">
        <v>10</v>
      </c>
      <c r="D10046" t="s">
        <v>501</v>
      </c>
      <c r="E10046" t="s">
        <v>28</v>
      </c>
      <c r="F10046" t="s">
        <v>288</v>
      </c>
      <c r="G10046" t="s">
        <v>289</v>
      </c>
      <c r="H10046" t="s">
        <v>502</v>
      </c>
      <c r="I10046" t="s">
        <v>32</v>
      </c>
      <c r="J10046" t="s">
        <v>18</v>
      </c>
      <c r="K10046" t="s">
        <v>58</v>
      </c>
      <c r="L10046" t="s">
        <v>33</v>
      </c>
      <c r="M10046" t="s">
        <v>21</v>
      </c>
      <c r="N10046">
        <v>14.66</v>
      </c>
    </row>
    <row r="10047" spans="1:14" hidden="1" x14ac:dyDescent="0.2">
      <c r="A10047">
        <v>75311</v>
      </c>
      <c r="B10047">
        <v>129</v>
      </c>
      <c r="C10047">
        <v>10</v>
      </c>
      <c r="D10047" t="s">
        <v>501</v>
      </c>
      <c r="E10047" t="s">
        <v>28</v>
      </c>
      <c r="F10047" t="s">
        <v>288</v>
      </c>
      <c r="G10047" t="s">
        <v>289</v>
      </c>
      <c r="H10047" t="s">
        <v>502</v>
      </c>
      <c r="I10047" t="s">
        <v>32</v>
      </c>
      <c r="J10047" t="s">
        <v>18</v>
      </c>
      <c r="K10047" t="s">
        <v>58</v>
      </c>
      <c r="L10047" t="s">
        <v>33</v>
      </c>
      <c r="M10047" t="s">
        <v>21</v>
      </c>
      <c r="N10047">
        <v>17.41</v>
      </c>
    </row>
    <row r="10048" spans="1:14" hidden="1" x14ac:dyDescent="0.2">
      <c r="A10048">
        <v>75313</v>
      </c>
      <c r="B10048">
        <v>130</v>
      </c>
      <c r="C10048">
        <v>10</v>
      </c>
      <c r="D10048" t="s">
        <v>501</v>
      </c>
      <c r="E10048" t="s">
        <v>28</v>
      </c>
      <c r="F10048" t="s">
        <v>288</v>
      </c>
      <c r="G10048" t="s">
        <v>289</v>
      </c>
      <c r="H10048" t="s">
        <v>502</v>
      </c>
      <c r="I10048" t="s">
        <v>32</v>
      </c>
      <c r="J10048" t="s">
        <v>18</v>
      </c>
      <c r="K10048" t="s">
        <v>58</v>
      </c>
      <c r="L10048" t="s">
        <v>33</v>
      </c>
      <c r="M10048" t="s">
        <v>21</v>
      </c>
      <c r="N10048">
        <v>16.149999999999999</v>
      </c>
    </row>
    <row r="10049" spans="1:14" hidden="1" x14ac:dyDescent="0.2">
      <c r="A10049">
        <v>75314</v>
      </c>
      <c r="B10049">
        <v>131</v>
      </c>
      <c r="C10049">
        <v>10</v>
      </c>
      <c r="D10049" t="s">
        <v>501</v>
      </c>
      <c r="E10049" t="s">
        <v>28</v>
      </c>
      <c r="F10049" t="s">
        <v>288</v>
      </c>
      <c r="G10049" t="s">
        <v>289</v>
      </c>
      <c r="H10049" t="s">
        <v>502</v>
      </c>
      <c r="I10049" t="s">
        <v>32</v>
      </c>
      <c r="J10049" t="s">
        <v>18</v>
      </c>
      <c r="K10049" t="s">
        <v>58</v>
      </c>
      <c r="L10049" t="s">
        <v>33</v>
      </c>
      <c r="M10049" t="s">
        <v>21</v>
      </c>
      <c r="N10049">
        <v>19.170000000000002</v>
      </c>
    </row>
    <row r="10050" spans="1:14" hidden="1" x14ac:dyDescent="0.2">
      <c r="A10050">
        <v>70330</v>
      </c>
      <c r="B10050">
        <v>10</v>
      </c>
      <c r="C10050">
        <v>10</v>
      </c>
      <c r="D10050" t="s">
        <v>995</v>
      </c>
      <c r="E10050" t="s">
        <v>28</v>
      </c>
      <c r="F10050" t="s">
        <v>29</v>
      </c>
      <c r="G10050" t="s">
        <v>93</v>
      </c>
      <c r="H10050" t="s">
        <v>996</v>
      </c>
      <c r="I10050" t="s">
        <v>17</v>
      </c>
      <c r="J10050" t="s">
        <v>174</v>
      </c>
      <c r="K10050" t="s">
        <v>48</v>
      </c>
      <c r="L10050" t="s">
        <v>63</v>
      </c>
      <c r="M10050" t="s">
        <v>745</v>
      </c>
      <c r="N10050">
        <v>8.52</v>
      </c>
    </row>
    <row r="10051" spans="1:14" hidden="1" x14ac:dyDescent="0.2">
      <c r="A10051">
        <v>75315</v>
      </c>
      <c r="B10051">
        <v>132</v>
      </c>
      <c r="C10051">
        <v>10</v>
      </c>
      <c r="D10051" t="s">
        <v>501</v>
      </c>
      <c r="E10051" t="s">
        <v>28</v>
      </c>
      <c r="F10051" t="s">
        <v>288</v>
      </c>
      <c r="G10051" t="s">
        <v>289</v>
      </c>
      <c r="H10051" t="s">
        <v>502</v>
      </c>
      <c r="I10051" t="s">
        <v>32</v>
      </c>
      <c r="J10051" t="s">
        <v>18</v>
      </c>
      <c r="K10051" t="s">
        <v>58</v>
      </c>
      <c r="L10051" t="s">
        <v>33</v>
      </c>
      <c r="M10051" t="s">
        <v>21</v>
      </c>
      <c r="N10051">
        <v>17.43</v>
      </c>
    </row>
    <row r="10052" spans="1:14" hidden="1" x14ac:dyDescent="0.2">
      <c r="A10052">
        <v>75316</v>
      </c>
      <c r="B10052">
        <v>133</v>
      </c>
      <c r="C10052">
        <v>10</v>
      </c>
      <c r="D10052" t="s">
        <v>501</v>
      </c>
      <c r="E10052" t="s">
        <v>28</v>
      </c>
      <c r="F10052" t="s">
        <v>288</v>
      </c>
      <c r="G10052" t="s">
        <v>289</v>
      </c>
      <c r="H10052" t="s">
        <v>502</v>
      </c>
      <c r="I10052" t="s">
        <v>32</v>
      </c>
      <c r="J10052" t="s">
        <v>18</v>
      </c>
      <c r="K10052" t="s">
        <v>58</v>
      </c>
      <c r="L10052" t="s">
        <v>33</v>
      </c>
      <c r="M10052" t="s">
        <v>21</v>
      </c>
      <c r="N10052">
        <v>14.87</v>
      </c>
    </row>
    <row r="10053" spans="1:14" hidden="1" x14ac:dyDescent="0.2">
      <c r="A10053">
        <v>75317</v>
      </c>
      <c r="B10053">
        <v>41</v>
      </c>
      <c r="C10053">
        <v>60</v>
      </c>
      <c r="D10053" t="s">
        <v>912</v>
      </c>
      <c r="E10053" t="s">
        <v>28</v>
      </c>
      <c r="F10053" t="s">
        <v>433</v>
      </c>
      <c r="G10053" t="s">
        <v>434</v>
      </c>
      <c r="H10053" t="s">
        <v>914</v>
      </c>
      <c r="I10053" t="s">
        <v>17</v>
      </c>
      <c r="J10053" t="s">
        <v>18</v>
      </c>
      <c r="K10053" t="s">
        <v>19</v>
      </c>
      <c r="L10053" t="s">
        <v>239</v>
      </c>
      <c r="M10053" t="s">
        <v>21</v>
      </c>
      <c r="N10053">
        <v>42.03</v>
      </c>
    </row>
    <row r="10054" spans="1:14" hidden="1" x14ac:dyDescent="0.2">
      <c r="A10054">
        <v>75318</v>
      </c>
      <c r="B10054">
        <v>42</v>
      </c>
      <c r="C10054">
        <v>60</v>
      </c>
      <c r="D10054" t="s">
        <v>912</v>
      </c>
      <c r="E10054" t="s">
        <v>28</v>
      </c>
      <c r="F10054" t="s">
        <v>433</v>
      </c>
      <c r="G10054" t="s">
        <v>434</v>
      </c>
      <c r="H10054" t="s">
        <v>914</v>
      </c>
      <c r="I10054" t="s">
        <v>17</v>
      </c>
      <c r="J10054" t="s">
        <v>18</v>
      </c>
      <c r="K10054" t="s">
        <v>19</v>
      </c>
      <c r="L10054" t="s">
        <v>239</v>
      </c>
      <c r="M10054" t="s">
        <v>21</v>
      </c>
      <c r="N10054">
        <v>47.93</v>
      </c>
    </row>
    <row r="10055" spans="1:14" hidden="1" x14ac:dyDescent="0.2">
      <c r="A10055">
        <v>75320</v>
      </c>
      <c r="B10055">
        <v>14</v>
      </c>
      <c r="C10055">
        <v>10</v>
      </c>
      <c r="D10055" t="s">
        <v>1545</v>
      </c>
      <c r="E10055" t="s">
        <v>28</v>
      </c>
      <c r="F10055" t="s">
        <v>433</v>
      </c>
      <c r="G10055" t="s">
        <v>434</v>
      </c>
      <c r="H10055" t="s">
        <v>1546</v>
      </c>
      <c r="I10055" t="s">
        <v>17</v>
      </c>
      <c r="J10055" t="s">
        <v>18</v>
      </c>
      <c r="K10055" t="s">
        <v>58</v>
      </c>
      <c r="L10055" t="s">
        <v>33</v>
      </c>
      <c r="M10055" t="s">
        <v>21</v>
      </c>
      <c r="N10055">
        <v>205.33</v>
      </c>
    </row>
    <row r="10056" spans="1:14" hidden="1" x14ac:dyDescent="0.2">
      <c r="A10056">
        <v>75324</v>
      </c>
      <c r="B10056">
        <v>7</v>
      </c>
      <c r="C10056">
        <v>40</v>
      </c>
      <c r="D10056" t="s">
        <v>912</v>
      </c>
      <c r="E10056" t="s">
        <v>28</v>
      </c>
      <c r="F10056" t="s">
        <v>433</v>
      </c>
      <c r="G10056" t="s">
        <v>434</v>
      </c>
      <c r="H10056" t="s">
        <v>914</v>
      </c>
      <c r="I10056" t="s">
        <v>17</v>
      </c>
      <c r="J10056" t="s">
        <v>18</v>
      </c>
      <c r="K10056" t="s">
        <v>48</v>
      </c>
      <c r="L10056" t="s">
        <v>239</v>
      </c>
      <c r="M10056" t="s">
        <v>21</v>
      </c>
      <c r="N10056">
        <v>71.89</v>
      </c>
    </row>
    <row r="10057" spans="1:14" hidden="1" x14ac:dyDescent="0.2">
      <c r="A10057">
        <v>75342</v>
      </c>
      <c r="B10057">
        <v>5</v>
      </c>
      <c r="C10057">
        <v>10</v>
      </c>
      <c r="D10057" t="s">
        <v>1749</v>
      </c>
      <c r="E10057" t="s">
        <v>28</v>
      </c>
      <c r="F10057" t="s">
        <v>433</v>
      </c>
      <c r="G10057" t="s">
        <v>434</v>
      </c>
      <c r="H10057" t="s">
        <v>1750</v>
      </c>
      <c r="I10057" t="s">
        <v>17</v>
      </c>
      <c r="J10057" t="s">
        <v>18</v>
      </c>
      <c r="K10057" t="s">
        <v>19</v>
      </c>
      <c r="L10057" t="s">
        <v>33</v>
      </c>
      <c r="M10057" t="s">
        <v>21</v>
      </c>
      <c r="N10057">
        <v>89.06</v>
      </c>
    </row>
    <row r="10058" spans="1:14" hidden="1" x14ac:dyDescent="0.2">
      <c r="A10058">
        <v>75345</v>
      </c>
      <c r="B10058">
        <v>10</v>
      </c>
      <c r="C10058">
        <v>20</v>
      </c>
      <c r="D10058" t="s">
        <v>432</v>
      </c>
      <c r="E10058" t="s">
        <v>28</v>
      </c>
      <c r="F10058" t="s">
        <v>433</v>
      </c>
      <c r="G10058" t="s">
        <v>434</v>
      </c>
      <c r="H10058" t="s">
        <v>435</v>
      </c>
      <c r="I10058" t="s">
        <v>17</v>
      </c>
      <c r="J10058" t="s">
        <v>18</v>
      </c>
      <c r="K10058" t="s">
        <v>48</v>
      </c>
      <c r="L10058" t="s">
        <v>33</v>
      </c>
      <c r="M10058" t="s">
        <v>21</v>
      </c>
      <c r="N10058">
        <v>150.19999999999999</v>
      </c>
    </row>
    <row r="10059" spans="1:14" hidden="1" x14ac:dyDescent="0.2">
      <c r="A10059">
        <v>75346</v>
      </c>
      <c r="B10059">
        <v>12</v>
      </c>
      <c r="C10059">
        <v>20</v>
      </c>
      <c r="D10059" t="s">
        <v>432</v>
      </c>
      <c r="E10059" t="s">
        <v>28</v>
      </c>
      <c r="F10059" t="s">
        <v>433</v>
      </c>
      <c r="G10059" t="s">
        <v>434</v>
      </c>
      <c r="H10059" t="s">
        <v>435</v>
      </c>
      <c r="I10059" t="s">
        <v>17</v>
      </c>
      <c r="J10059" t="s">
        <v>18</v>
      </c>
      <c r="K10059" t="s">
        <v>48</v>
      </c>
      <c r="L10059" t="s">
        <v>33</v>
      </c>
      <c r="M10059" t="s">
        <v>21</v>
      </c>
      <c r="N10059">
        <v>94.49</v>
      </c>
    </row>
    <row r="10060" spans="1:14" hidden="1" x14ac:dyDescent="0.2">
      <c r="A10060">
        <v>75351</v>
      </c>
      <c r="B10060">
        <v>6</v>
      </c>
      <c r="C10060">
        <v>10</v>
      </c>
      <c r="D10060" t="s">
        <v>1731</v>
      </c>
      <c r="E10060" t="s">
        <v>28</v>
      </c>
      <c r="F10060" t="s">
        <v>433</v>
      </c>
      <c r="G10060" t="s">
        <v>434</v>
      </c>
      <c r="H10060" t="s">
        <v>1732</v>
      </c>
      <c r="I10060" t="s">
        <v>17</v>
      </c>
      <c r="J10060" t="s">
        <v>18</v>
      </c>
      <c r="K10060" t="s">
        <v>19</v>
      </c>
      <c r="L10060" t="s">
        <v>33</v>
      </c>
      <c r="M10060" t="s">
        <v>21</v>
      </c>
      <c r="N10060">
        <v>63.07</v>
      </c>
    </row>
    <row r="10061" spans="1:14" hidden="1" x14ac:dyDescent="0.2">
      <c r="A10061">
        <v>75355</v>
      </c>
      <c r="B10061">
        <v>36</v>
      </c>
      <c r="C10061">
        <v>10</v>
      </c>
      <c r="D10061" t="s">
        <v>1657</v>
      </c>
      <c r="E10061" t="s">
        <v>28</v>
      </c>
      <c r="F10061" t="s">
        <v>433</v>
      </c>
      <c r="G10061" t="s">
        <v>434</v>
      </c>
      <c r="H10061" t="s">
        <v>1658</v>
      </c>
      <c r="I10061" t="s">
        <v>17</v>
      </c>
      <c r="J10061" t="s">
        <v>18</v>
      </c>
      <c r="K10061" t="s">
        <v>19</v>
      </c>
      <c r="L10061" t="s">
        <v>33</v>
      </c>
      <c r="M10061" t="s">
        <v>21</v>
      </c>
      <c r="N10061">
        <v>60.53</v>
      </c>
    </row>
    <row r="10062" spans="1:14" hidden="1" x14ac:dyDescent="0.2">
      <c r="A10062">
        <v>75356</v>
      </c>
      <c r="B10062">
        <v>6</v>
      </c>
      <c r="C10062">
        <v>10</v>
      </c>
      <c r="D10062" t="s">
        <v>1729</v>
      </c>
      <c r="E10062" t="s">
        <v>28</v>
      </c>
      <c r="F10062" t="s">
        <v>433</v>
      </c>
      <c r="G10062" t="s">
        <v>1538</v>
      </c>
      <c r="H10062" t="s">
        <v>1730</v>
      </c>
      <c r="I10062" t="s">
        <v>17</v>
      </c>
      <c r="J10062" t="s">
        <v>18</v>
      </c>
      <c r="K10062" t="s">
        <v>19</v>
      </c>
      <c r="L10062" t="s">
        <v>33</v>
      </c>
      <c r="M10062" t="s">
        <v>21</v>
      </c>
      <c r="N10062">
        <v>53.53</v>
      </c>
    </row>
    <row r="10063" spans="1:14" hidden="1" x14ac:dyDescent="0.2">
      <c r="A10063">
        <v>75368</v>
      </c>
      <c r="B10063">
        <v>13</v>
      </c>
      <c r="C10063">
        <v>10</v>
      </c>
      <c r="D10063" t="s">
        <v>933</v>
      </c>
      <c r="E10063" t="s">
        <v>28</v>
      </c>
      <c r="F10063" t="s">
        <v>288</v>
      </c>
      <c r="G10063" t="s">
        <v>314</v>
      </c>
      <c r="H10063" t="s">
        <v>934</v>
      </c>
      <c r="I10063" t="s">
        <v>17</v>
      </c>
      <c r="J10063" t="s">
        <v>18</v>
      </c>
      <c r="K10063" t="s">
        <v>19</v>
      </c>
      <c r="L10063" t="s">
        <v>33</v>
      </c>
      <c r="M10063" t="s">
        <v>21</v>
      </c>
      <c r="N10063">
        <v>355.41</v>
      </c>
    </row>
    <row r="10064" spans="1:14" hidden="1" x14ac:dyDescent="0.2">
      <c r="A10064">
        <v>75369</v>
      </c>
      <c r="B10064">
        <v>24</v>
      </c>
      <c r="C10064">
        <v>10</v>
      </c>
      <c r="D10064" t="s">
        <v>1585</v>
      </c>
      <c r="E10064" t="s">
        <v>28</v>
      </c>
      <c r="F10064" t="s">
        <v>288</v>
      </c>
      <c r="G10064" t="s">
        <v>314</v>
      </c>
      <c r="H10064" t="s">
        <v>1586</v>
      </c>
      <c r="I10064" t="s">
        <v>17</v>
      </c>
      <c r="J10064" t="s">
        <v>18</v>
      </c>
      <c r="K10064" t="s">
        <v>48</v>
      </c>
      <c r="L10064" t="s">
        <v>33</v>
      </c>
      <c r="M10064" t="s">
        <v>21</v>
      </c>
      <c r="N10064">
        <v>47.05</v>
      </c>
    </row>
    <row r="10065" spans="1:14" hidden="1" x14ac:dyDescent="0.2">
      <c r="A10065">
        <v>75370</v>
      </c>
      <c r="B10065">
        <v>14</v>
      </c>
      <c r="C10065">
        <v>10</v>
      </c>
      <c r="D10065" t="s">
        <v>933</v>
      </c>
      <c r="E10065" t="s">
        <v>28</v>
      </c>
      <c r="F10065" t="s">
        <v>288</v>
      </c>
      <c r="G10065" t="s">
        <v>314</v>
      </c>
      <c r="H10065" t="s">
        <v>934</v>
      </c>
      <c r="I10065" t="s">
        <v>17</v>
      </c>
      <c r="J10065" t="s">
        <v>18</v>
      </c>
      <c r="K10065" t="s">
        <v>19</v>
      </c>
      <c r="L10065" t="s">
        <v>33</v>
      </c>
      <c r="M10065" t="s">
        <v>21</v>
      </c>
      <c r="N10065">
        <v>90.58</v>
      </c>
    </row>
    <row r="10066" spans="1:14" hidden="1" x14ac:dyDescent="0.2">
      <c r="A10066">
        <v>75371</v>
      </c>
      <c r="B10066">
        <v>5</v>
      </c>
      <c r="C10066">
        <v>10</v>
      </c>
      <c r="D10066" t="s">
        <v>1149</v>
      </c>
      <c r="E10066" t="s">
        <v>28</v>
      </c>
      <c r="F10066" t="s">
        <v>288</v>
      </c>
      <c r="G10066" t="s">
        <v>314</v>
      </c>
      <c r="H10066" t="s">
        <v>1150</v>
      </c>
      <c r="I10066" t="s">
        <v>17</v>
      </c>
      <c r="J10066" t="s">
        <v>18</v>
      </c>
      <c r="K10066" t="s">
        <v>58</v>
      </c>
      <c r="L10066" t="s">
        <v>33</v>
      </c>
      <c r="M10066" t="s">
        <v>21</v>
      </c>
      <c r="N10066">
        <v>821.2</v>
      </c>
    </row>
    <row r="10067" spans="1:14" hidden="1" x14ac:dyDescent="0.2">
      <c r="A10067">
        <v>75382</v>
      </c>
      <c r="B10067">
        <v>8</v>
      </c>
      <c r="C10067">
        <v>10</v>
      </c>
      <c r="D10067" t="s">
        <v>324</v>
      </c>
      <c r="E10067" t="s">
        <v>28</v>
      </c>
      <c r="F10067" t="s">
        <v>288</v>
      </c>
      <c r="G10067" t="s">
        <v>314</v>
      </c>
      <c r="H10067" t="s">
        <v>325</v>
      </c>
      <c r="I10067" t="s">
        <v>17</v>
      </c>
      <c r="J10067" t="s">
        <v>18</v>
      </c>
      <c r="K10067" t="s">
        <v>19</v>
      </c>
      <c r="L10067" t="s">
        <v>33</v>
      </c>
      <c r="M10067" t="s">
        <v>21</v>
      </c>
      <c r="N10067">
        <v>37.46</v>
      </c>
    </row>
    <row r="10068" spans="1:14" hidden="1" x14ac:dyDescent="0.2">
      <c r="A10068">
        <v>75400</v>
      </c>
      <c r="B10068">
        <v>2</v>
      </c>
      <c r="C10068">
        <v>10</v>
      </c>
      <c r="D10068" t="s">
        <v>1772</v>
      </c>
      <c r="E10068" t="s">
        <v>28</v>
      </c>
      <c r="F10068" t="s">
        <v>433</v>
      </c>
      <c r="G10068" t="s">
        <v>1538</v>
      </c>
      <c r="H10068" t="s">
        <v>1773</v>
      </c>
      <c r="I10068" t="s">
        <v>17</v>
      </c>
      <c r="J10068" t="s">
        <v>18</v>
      </c>
      <c r="K10068" t="s">
        <v>19</v>
      </c>
      <c r="L10068" t="s">
        <v>33</v>
      </c>
      <c r="M10068" t="s">
        <v>21</v>
      </c>
      <c r="N10068">
        <v>132.52000000000001</v>
      </c>
    </row>
    <row r="10069" spans="1:14" hidden="1" x14ac:dyDescent="0.2">
      <c r="A10069">
        <v>75423</v>
      </c>
      <c r="B10069">
        <v>16</v>
      </c>
      <c r="C10069">
        <v>10</v>
      </c>
      <c r="D10069" t="s">
        <v>1561</v>
      </c>
      <c r="E10069" t="s">
        <v>28</v>
      </c>
      <c r="F10069" t="s">
        <v>433</v>
      </c>
      <c r="G10069" t="s">
        <v>1538</v>
      </c>
      <c r="H10069" t="s">
        <v>1562</v>
      </c>
      <c r="I10069" t="s">
        <v>39</v>
      </c>
      <c r="J10069" t="s">
        <v>18</v>
      </c>
      <c r="K10069" t="s">
        <v>104</v>
      </c>
      <c r="L10069" t="s">
        <v>395</v>
      </c>
      <c r="M10069" t="s">
        <v>21</v>
      </c>
      <c r="N10069">
        <v>2.11</v>
      </c>
    </row>
    <row r="10070" spans="1:14" hidden="1" x14ac:dyDescent="0.2">
      <c r="A10070">
        <v>75442</v>
      </c>
      <c r="B10070">
        <v>51</v>
      </c>
      <c r="C10070">
        <v>10</v>
      </c>
      <c r="D10070" t="s">
        <v>616</v>
      </c>
      <c r="E10070" t="s">
        <v>28</v>
      </c>
      <c r="F10070" t="s">
        <v>29</v>
      </c>
      <c r="G10070" t="s">
        <v>60</v>
      </c>
      <c r="H10070" t="s">
        <v>617</v>
      </c>
      <c r="I10070" t="s">
        <v>39</v>
      </c>
      <c r="J10070" t="s">
        <v>18</v>
      </c>
      <c r="K10070" t="s">
        <v>201</v>
      </c>
      <c r="L10070" t="s">
        <v>239</v>
      </c>
      <c r="M10070" t="s">
        <v>21</v>
      </c>
      <c r="N10070">
        <v>2.68</v>
      </c>
    </row>
    <row r="10071" spans="1:14" hidden="1" x14ac:dyDescent="0.2">
      <c r="A10071">
        <v>75468</v>
      </c>
      <c r="B10071">
        <v>7</v>
      </c>
      <c r="C10071">
        <v>10</v>
      </c>
      <c r="D10071" t="s">
        <v>991</v>
      </c>
      <c r="E10071" t="s">
        <v>98</v>
      </c>
      <c r="F10071" t="s">
        <v>98</v>
      </c>
      <c r="G10071" t="s">
        <v>98</v>
      </c>
      <c r="H10071" t="s">
        <v>992</v>
      </c>
      <c r="I10071" t="s">
        <v>17</v>
      </c>
      <c r="J10071" t="s">
        <v>18</v>
      </c>
      <c r="K10071" t="s">
        <v>48</v>
      </c>
      <c r="L10071" t="s">
        <v>33</v>
      </c>
      <c r="M10071" t="s">
        <v>21</v>
      </c>
      <c r="N10071">
        <v>104.63</v>
      </c>
    </row>
    <row r="10072" spans="1:14" hidden="1" x14ac:dyDescent="0.2">
      <c r="A10072">
        <v>75484</v>
      </c>
      <c r="B10072">
        <v>8</v>
      </c>
      <c r="C10072">
        <v>70</v>
      </c>
      <c r="D10072" t="s">
        <v>791</v>
      </c>
      <c r="E10072" t="s">
        <v>28</v>
      </c>
      <c r="F10072" t="s">
        <v>43</v>
      </c>
      <c r="G10072" t="s">
        <v>113</v>
      </c>
      <c r="H10072" t="s">
        <v>792</v>
      </c>
      <c r="I10072" t="s">
        <v>39</v>
      </c>
      <c r="J10072" t="s">
        <v>18</v>
      </c>
      <c r="K10072" t="s">
        <v>242</v>
      </c>
      <c r="L10072" t="s">
        <v>63</v>
      </c>
      <c r="M10072" t="s">
        <v>21</v>
      </c>
      <c r="N10072">
        <v>2.5300000000000002</v>
      </c>
    </row>
    <row r="10073" spans="1:14" hidden="1" x14ac:dyDescent="0.2">
      <c r="A10073">
        <v>75487</v>
      </c>
      <c r="B10073">
        <v>6</v>
      </c>
      <c r="C10073">
        <v>20</v>
      </c>
      <c r="D10073" t="s">
        <v>1002</v>
      </c>
      <c r="E10073" t="s">
        <v>28</v>
      </c>
      <c r="F10073" t="s">
        <v>462</v>
      </c>
      <c r="G10073" t="s">
        <v>623</v>
      </c>
      <c r="H10073" t="s">
        <v>1003</v>
      </c>
      <c r="I10073" t="s">
        <v>39</v>
      </c>
      <c r="J10073" t="s">
        <v>18</v>
      </c>
      <c r="K10073" t="s">
        <v>104</v>
      </c>
      <c r="L10073" t="s">
        <v>33</v>
      </c>
      <c r="M10073" t="s">
        <v>21</v>
      </c>
      <c r="N10073">
        <v>5.18</v>
      </c>
    </row>
    <row r="10074" spans="1:14" hidden="1" x14ac:dyDescent="0.2">
      <c r="A10074">
        <v>75488</v>
      </c>
      <c r="B10074">
        <v>6</v>
      </c>
      <c r="C10074">
        <v>10</v>
      </c>
      <c r="D10074" t="s">
        <v>672</v>
      </c>
      <c r="E10074" t="s">
        <v>28</v>
      </c>
      <c r="F10074" t="s">
        <v>288</v>
      </c>
      <c r="G10074" t="s">
        <v>331</v>
      </c>
      <c r="H10074" t="s">
        <v>673</v>
      </c>
      <c r="I10074" t="s">
        <v>17</v>
      </c>
      <c r="J10074" t="s">
        <v>18</v>
      </c>
      <c r="K10074" t="s">
        <v>58</v>
      </c>
      <c r="L10074" t="s">
        <v>126</v>
      </c>
      <c r="M10074" t="s">
        <v>21</v>
      </c>
      <c r="N10074">
        <v>4.4000000000000004</v>
      </c>
    </row>
    <row r="10075" spans="1:14" hidden="1" x14ac:dyDescent="0.2">
      <c r="A10075">
        <v>75492</v>
      </c>
      <c r="B10075">
        <v>10</v>
      </c>
      <c r="C10075">
        <v>10</v>
      </c>
      <c r="D10075" t="s">
        <v>865</v>
      </c>
      <c r="E10075" t="s">
        <v>28</v>
      </c>
      <c r="F10075" t="s">
        <v>50</v>
      </c>
      <c r="G10075" t="s">
        <v>51</v>
      </c>
      <c r="H10075" t="s">
        <v>866</v>
      </c>
      <c r="I10075" t="s">
        <v>17</v>
      </c>
      <c r="J10075" t="s">
        <v>18</v>
      </c>
      <c r="K10075" t="s">
        <v>58</v>
      </c>
      <c r="L10075" t="s">
        <v>33</v>
      </c>
      <c r="M10075" t="s">
        <v>21</v>
      </c>
      <c r="N10075">
        <v>12.6</v>
      </c>
    </row>
    <row r="10076" spans="1:14" hidden="1" x14ac:dyDescent="0.2">
      <c r="A10076">
        <v>75493</v>
      </c>
      <c r="B10076">
        <v>11</v>
      </c>
      <c r="C10076">
        <v>10</v>
      </c>
      <c r="D10076" t="s">
        <v>865</v>
      </c>
      <c r="E10076" t="s">
        <v>28</v>
      </c>
      <c r="F10076" t="s">
        <v>50</v>
      </c>
      <c r="G10076" t="s">
        <v>51</v>
      </c>
      <c r="H10076" t="s">
        <v>866</v>
      </c>
      <c r="I10076" t="s">
        <v>17</v>
      </c>
      <c r="J10076" t="s">
        <v>18</v>
      </c>
      <c r="K10076" t="s">
        <v>58</v>
      </c>
      <c r="L10076" t="s">
        <v>33</v>
      </c>
      <c r="M10076" t="s">
        <v>21</v>
      </c>
      <c r="N10076">
        <v>9.52</v>
      </c>
    </row>
    <row r="10077" spans="1:14" hidden="1" x14ac:dyDescent="0.2">
      <c r="A10077">
        <v>75494</v>
      </c>
      <c r="B10077">
        <v>14</v>
      </c>
      <c r="C10077">
        <v>10</v>
      </c>
      <c r="D10077" t="s">
        <v>865</v>
      </c>
      <c r="E10077" t="s">
        <v>28</v>
      </c>
      <c r="F10077" t="s">
        <v>50</v>
      </c>
      <c r="G10077" t="s">
        <v>51</v>
      </c>
      <c r="H10077" t="s">
        <v>866</v>
      </c>
      <c r="I10077" t="s">
        <v>17</v>
      </c>
      <c r="J10077" t="s">
        <v>18</v>
      </c>
      <c r="K10077" t="s">
        <v>58</v>
      </c>
      <c r="L10077" t="s">
        <v>33</v>
      </c>
      <c r="M10077" t="s">
        <v>21</v>
      </c>
      <c r="N10077">
        <v>16.11</v>
      </c>
    </row>
    <row r="10078" spans="1:14" hidden="1" x14ac:dyDescent="0.2">
      <c r="A10078">
        <v>70362</v>
      </c>
      <c r="B10078">
        <v>10</v>
      </c>
      <c r="C10078">
        <v>10</v>
      </c>
      <c r="D10078" t="s">
        <v>1631</v>
      </c>
      <c r="E10078" t="s">
        <v>28</v>
      </c>
      <c r="F10078" t="s">
        <v>29</v>
      </c>
      <c r="G10078" t="s">
        <v>181</v>
      </c>
      <c r="H10078" t="s">
        <v>1632</v>
      </c>
      <c r="I10078" t="s">
        <v>32</v>
      </c>
      <c r="J10078" t="s">
        <v>174</v>
      </c>
      <c r="K10078" t="s">
        <v>25</v>
      </c>
      <c r="L10078" t="s">
        <v>63</v>
      </c>
      <c r="M10078" t="s">
        <v>961</v>
      </c>
      <c r="N10078">
        <v>437.01</v>
      </c>
    </row>
    <row r="10079" spans="1:14" hidden="1" x14ac:dyDescent="0.2">
      <c r="A10079">
        <v>75499</v>
      </c>
      <c r="B10079">
        <v>91</v>
      </c>
      <c r="C10079">
        <v>10</v>
      </c>
      <c r="D10079" t="s">
        <v>501</v>
      </c>
      <c r="E10079" t="s">
        <v>28</v>
      </c>
      <c r="F10079" t="s">
        <v>288</v>
      </c>
      <c r="G10079" t="s">
        <v>289</v>
      </c>
      <c r="H10079" t="s">
        <v>502</v>
      </c>
      <c r="I10079" t="s">
        <v>17</v>
      </c>
      <c r="J10079" t="s">
        <v>18</v>
      </c>
      <c r="K10079" t="s">
        <v>58</v>
      </c>
      <c r="L10079" t="s">
        <v>33</v>
      </c>
      <c r="M10079" t="s">
        <v>21</v>
      </c>
      <c r="N10079">
        <v>6.8</v>
      </c>
    </row>
    <row r="10080" spans="1:14" hidden="1" x14ac:dyDescent="0.2">
      <c r="A10080">
        <v>75501</v>
      </c>
      <c r="B10080">
        <v>23</v>
      </c>
      <c r="C10080">
        <v>30</v>
      </c>
      <c r="D10080" t="s">
        <v>123</v>
      </c>
      <c r="E10080" t="s">
        <v>28</v>
      </c>
      <c r="F10080" t="s">
        <v>118</v>
      </c>
      <c r="G10080" t="s">
        <v>124</v>
      </c>
      <c r="H10080" t="s">
        <v>125</v>
      </c>
      <c r="I10080" t="s">
        <v>17</v>
      </c>
      <c r="J10080" t="s">
        <v>18</v>
      </c>
      <c r="K10080" t="s">
        <v>19</v>
      </c>
      <c r="L10080" t="s">
        <v>122</v>
      </c>
      <c r="M10080" t="s">
        <v>21</v>
      </c>
      <c r="N10080">
        <v>11.34</v>
      </c>
    </row>
    <row r="10081" spans="1:14" hidden="1" x14ac:dyDescent="0.2">
      <c r="A10081">
        <v>75557</v>
      </c>
      <c r="B10081">
        <v>4</v>
      </c>
      <c r="C10081">
        <v>60</v>
      </c>
      <c r="D10081" t="s">
        <v>1541</v>
      </c>
      <c r="E10081" t="s">
        <v>28</v>
      </c>
      <c r="F10081" t="s">
        <v>118</v>
      </c>
      <c r="G10081" t="s">
        <v>119</v>
      </c>
      <c r="H10081" t="s">
        <v>1542</v>
      </c>
      <c r="I10081" t="s">
        <v>84</v>
      </c>
      <c r="J10081" t="s">
        <v>18</v>
      </c>
      <c r="K10081" t="s">
        <v>144</v>
      </c>
      <c r="L10081" t="s">
        <v>538</v>
      </c>
      <c r="M10081" t="s">
        <v>21</v>
      </c>
      <c r="N10081">
        <v>456.23</v>
      </c>
    </row>
    <row r="10082" spans="1:14" hidden="1" x14ac:dyDescent="0.2">
      <c r="A10082">
        <v>75633</v>
      </c>
      <c r="B10082">
        <v>23</v>
      </c>
      <c r="C10082">
        <v>20</v>
      </c>
      <c r="D10082" t="s">
        <v>473</v>
      </c>
      <c r="E10082" t="s">
        <v>28</v>
      </c>
      <c r="F10082" t="s">
        <v>462</v>
      </c>
      <c r="G10082" t="s">
        <v>471</v>
      </c>
      <c r="H10082" t="s">
        <v>474</v>
      </c>
      <c r="I10082" t="s">
        <v>17</v>
      </c>
      <c r="J10082" t="s">
        <v>18</v>
      </c>
      <c r="K10082" t="s">
        <v>58</v>
      </c>
      <c r="L10082" t="s">
        <v>126</v>
      </c>
      <c r="M10082" t="s">
        <v>21</v>
      </c>
      <c r="N10082">
        <v>10.71</v>
      </c>
    </row>
    <row r="10083" spans="1:14" hidden="1" x14ac:dyDescent="0.2">
      <c r="A10083">
        <v>75667</v>
      </c>
      <c r="B10083">
        <v>10</v>
      </c>
      <c r="C10083">
        <v>10</v>
      </c>
      <c r="D10083" t="s">
        <v>1187</v>
      </c>
      <c r="E10083" t="s">
        <v>28</v>
      </c>
      <c r="F10083" t="s">
        <v>462</v>
      </c>
      <c r="G10083" t="s">
        <v>463</v>
      </c>
      <c r="H10083" t="s">
        <v>1188</v>
      </c>
      <c r="I10083" t="s">
        <v>32</v>
      </c>
      <c r="J10083" t="s">
        <v>18</v>
      </c>
      <c r="K10083" t="s">
        <v>25</v>
      </c>
      <c r="L10083" t="s">
        <v>33</v>
      </c>
      <c r="M10083" t="s">
        <v>21</v>
      </c>
      <c r="N10083">
        <v>24.77</v>
      </c>
    </row>
    <row r="10084" spans="1:14" hidden="1" x14ac:dyDescent="0.2">
      <c r="A10084">
        <v>75682</v>
      </c>
      <c r="B10084">
        <v>25</v>
      </c>
      <c r="C10084">
        <v>10</v>
      </c>
      <c r="D10084" t="s">
        <v>1187</v>
      </c>
      <c r="E10084" t="s">
        <v>28</v>
      </c>
      <c r="F10084" t="s">
        <v>462</v>
      </c>
      <c r="G10084" t="s">
        <v>463</v>
      </c>
      <c r="H10084" t="s">
        <v>1188</v>
      </c>
      <c r="I10084" t="s">
        <v>17</v>
      </c>
      <c r="J10084" t="s">
        <v>18</v>
      </c>
      <c r="K10084" t="s">
        <v>25</v>
      </c>
      <c r="L10084" t="s">
        <v>33</v>
      </c>
      <c r="M10084" t="s">
        <v>21</v>
      </c>
      <c r="N10084">
        <v>77.42</v>
      </c>
    </row>
    <row r="10085" spans="1:14" hidden="1" x14ac:dyDescent="0.2">
      <c r="A10085">
        <v>75686</v>
      </c>
      <c r="B10085">
        <v>15</v>
      </c>
      <c r="C10085">
        <v>10</v>
      </c>
      <c r="D10085" t="s">
        <v>269</v>
      </c>
      <c r="E10085" t="s">
        <v>28</v>
      </c>
      <c r="F10085" t="s">
        <v>270</v>
      </c>
      <c r="G10085" t="s">
        <v>270</v>
      </c>
      <c r="H10085" t="s">
        <v>271</v>
      </c>
      <c r="I10085" t="s">
        <v>17</v>
      </c>
      <c r="J10085" t="s">
        <v>18</v>
      </c>
      <c r="K10085" t="s">
        <v>58</v>
      </c>
      <c r="L10085" t="s">
        <v>33</v>
      </c>
      <c r="M10085" t="s">
        <v>21</v>
      </c>
      <c r="N10085">
        <v>47.62</v>
      </c>
    </row>
    <row r="10086" spans="1:14" hidden="1" x14ac:dyDescent="0.2">
      <c r="A10086">
        <v>75696</v>
      </c>
      <c r="B10086">
        <v>1</v>
      </c>
      <c r="C10086">
        <v>10</v>
      </c>
      <c r="D10086" t="s">
        <v>1776</v>
      </c>
      <c r="E10086" t="s">
        <v>28</v>
      </c>
      <c r="F10086" t="s">
        <v>270</v>
      </c>
      <c r="G10086" t="s">
        <v>270</v>
      </c>
      <c r="H10086" t="s">
        <v>1777</v>
      </c>
      <c r="I10086" t="s">
        <v>17</v>
      </c>
      <c r="J10086" t="s">
        <v>18</v>
      </c>
      <c r="K10086" t="s">
        <v>58</v>
      </c>
      <c r="L10086" t="s">
        <v>1526</v>
      </c>
      <c r="M10086" t="s">
        <v>21</v>
      </c>
      <c r="N10086">
        <v>986.89</v>
      </c>
    </row>
    <row r="10087" spans="1:14" hidden="1" x14ac:dyDescent="0.2">
      <c r="A10087">
        <v>75698</v>
      </c>
      <c r="B10087">
        <v>3</v>
      </c>
      <c r="C10087">
        <v>10</v>
      </c>
      <c r="D10087" t="s">
        <v>1776</v>
      </c>
      <c r="E10087" t="s">
        <v>28</v>
      </c>
      <c r="F10087" t="s">
        <v>270</v>
      </c>
      <c r="G10087" t="s">
        <v>270</v>
      </c>
      <c r="H10087" t="s">
        <v>1777</v>
      </c>
      <c r="I10087" t="s">
        <v>17</v>
      </c>
      <c r="J10087" t="s">
        <v>18</v>
      </c>
      <c r="K10087" t="s">
        <v>58</v>
      </c>
      <c r="L10087" t="s">
        <v>1526</v>
      </c>
      <c r="M10087" t="s">
        <v>21</v>
      </c>
      <c r="N10087">
        <v>84.77</v>
      </c>
    </row>
    <row r="10088" spans="1:14" hidden="1" x14ac:dyDescent="0.2">
      <c r="A10088">
        <v>75704</v>
      </c>
      <c r="B10088">
        <v>6</v>
      </c>
      <c r="C10088">
        <v>15</v>
      </c>
      <c r="D10088" t="s">
        <v>473</v>
      </c>
      <c r="E10088" t="s">
        <v>28</v>
      </c>
      <c r="F10088" t="s">
        <v>462</v>
      </c>
      <c r="G10088" t="s">
        <v>471</v>
      </c>
      <c r="H10088" t="s">
        <v>474</v>
      </c>
      <c r="I10088" t="s">
        <v>39</v>
      </c>
      <c r="J10088" t="s">
        <v>18</v>
      </c>
      <c r="K10088" t="s">
        <v>264</v>
      </c>
      <c r="L10088" t="s">
        <v>126</v>
      </c>
      <c r="M10088" t="s">
        <v>21</v>
      </c>
      <c r="N10088">
        <v>400.56</v>
      </c>
    </row>
    <row r="10089" spans="1:14" hidden="1" x14ac:dyDescent="0.2">
      <c r="A10089">
        <v>75713</v>
      </c>
      <c r="B10089">
        <v>16</v>
      </c>
      <c r="C10089">
        <v>10</v>
      </c>
      <c r="D10089" t="s">
        <v>1779</v>
      </c>
      <c r="E10089" t="s">
        <v>28</v>
      </c>
      <c r="F10089" t="s">
        <v>160</v>
      </c>
      <c r="G10089" t="s">
        <v>895</v>
      </c>
      <c r="H10089" t="s">
        <v>1780</v>
      </c>
      <c r="I10089" t="s">
        <v>17</v>
      </c>
      <c r="J10089" t="s">
        <v>18</v>
      </c>
      <c r="K10089" t="s">
        <v>58</v>
      </c>
      <c r="L10089" t="s">
        <v>1526</v>
      </c>
      <c r="M10089" t="s">
        <v>21</v>
      </c>
      <c r="N10089">
        <v>850.13</v>
      </c>
    </row>
    <row r="10090" spans="1:14" hidden="1" x14ac:dyDescent="0.2">
      <c r="A10090">
        <v>75716</v>
      </c>
      <c r="B10090">
        <v>4</v>
      </c>
      <c r="C10090">
        <v>10</v>
      </c>
      <c r="D10090" t="s">
        <v>1779</v>
      </c>
      <c r="E10090" t="s">
        <v>28</v>
      </c>
      <c r="F10090" t="s">
        <v>160</v>
      </c>
      <c r="G10090" t="s">
        <v>895</v>
      </c>
      <c r="H10090" t="s">
        <v>1780</v>
      </c>
      <c r="I10090" t="s">
        <v>39</v>
      </c>
      <c r="J10090" t="s">
        <v>18</v>
      </c>
      <c r="K10090" t="s">
        <v>264</v>
      </c>
      <c r="L10090" t="s">
        <v>1526</v>
      </c>
      <c r="M10090" t="s">
        <v>21</v>
      </c>
      <c r="N10090">
        <v>31.93</v>
      </c>
    </row>
    <row r="10091" spans="1:14" hidden="1" x14ac:dyDescent="0.2">
      <c r="A10091">
        <v>75717</v>
      </c>
      <c r="B10091">
        <v>5</v>
      </c>
      <c r="C10091">
        <v>10</v>
      </c>
      <c r="D10091" t="s">
        <v>1779</v>
      </c>
      <c r="E10091" t="s">
        <v>28</v>
      </c>
      <c r="F10091" t="s">
        <v>160</v>
      </c>
      <c r="G10091" t="s">
        <v>895</v>
      </c>
      <c r="H10091" t="s">
        <v>1780</v>
      </c>
      <c r="I10091" t="s">
        <v>17</v>
      </c>
      <c r="J10091" t="s">
        <v>18</v>
      </c>
      <c r="K10091" t="s">
        <v>58</v>
      </c>
      <c r="L10091" t="s">
        <v>1526</v>
      </c>
      <c r="M10091" t="s">
        <v>21</v>
      </c>
      <c r="N10091">
        <v>636.37</v>
      </c>
    </row>
    <row r="10092" spans="1:14" hidden="1" x14ac:dyDescent="0.2">
      <c r="A10092">
        <v>75719</v>
      </c>
      <c r="B10092">
        <v>58</v>
      </c>
      <c r="C10092">
        <v>10</v>
      </c>
      <c r="D10092" t="s">
        <v>1348</v>
      </c>
      <c r="E10092" t="s">
        <v>28</v>
      </c>
      <c r="F10092" t="s">
        <v>160</v>
      </c>
      <c r="G10092" t="s">
        <v>895</v>
      </c>
      <c r="H10092" t="s">
        <v>1349</v>
      </c>
      <c r="I10092" t="s">
        <v>39</v>
      </c>
      <c r="J10092" t="s">
        <v>18</v>
      </c>
      <c r="K10092" t="s">
        <v>264</v>
      </c>
      <c r="L10092" t="s">
        <v>33</v>
      </c>
      <c r="M10092" t="s">
        <v>21</v>
      </c>
      <c r="N10092">
        <v>133.16</v>
      </c>
    </row>
    <row r="10093" spans="1:14" hidden="1" x14ac:dyDescent="0.2">
      <c r="A10093">
        <v>75722</v>
      </c>
      <c r="B10093">
        <v>57</v>
      </c>
      <c r="C10093">
        <v>10</v>
      </c>
      <c r="D10093" t="s">
        <v>1348</v>
      </c>
      <c r="E10093" t="s">
        <v>28</v>
      </c>
      <c r="F10093" t="s">
        <v>160</v>
      </c>
      <c r="G10093" t="s">
        <v>895</v>
      </c>
      <c r="H10093" t="s">
        <v>1349</v>
      </c>
      <c r="I10093" t="s">
        <v>39</v>
      </c>
      <c r="J10093" t="s">
        <v>18</v>
      </c>
      <c r="K10093" t="s">
        <v>264</v>
      </c>
      <c r="L10093" t="s">
        <v>33</v>
      </c>
      <c r="M10093" t="s">
        <v>21</v>
      </c>
      <c r="N10093">
        <v>25.85</v>
      </c>
    </row>
    <row r="10094" spans="1:14" hidden="1" x14ac:dyDescent="0.2">
      <c r="A10094">
        <v>75724</v>
      </c>
      <c r="B10094">
        <v>12</v>
      </c>
      <c r="C10094">
        <v>10</v>
      </c>
      <c r="D10094" t="s">
        <v>1779</v>
      </c>
      <c r="E10094" t="s">
        <v>28</v>
      </c>
      <c r="F10094" t="s">
        <v>160</v>
      </c>
      <c r="G10094" t="s">
        <v>895</v>
      </c>
      <c r="H10094" t="s">
        <v>1780</v>
      </c>
      <c r="I10094" t="s">
        <v>17</v>
      </c>
      <c r="J10094" t="s">
        <v>18</v>
      </c>
      <c r="K10094" t="s">
        <v>58</v>
      </c>
      <c r="L10094" t="s">
        <v>1526</v>
      </c>
      <c r="M10094" t="s">
        <v>21</v>
      </c>
      <c r="N10094">
        <v>230.01</v>
      </c>
    </row>
    <row r="10095" spans="1:14" hidden="1" x14ac:dyDescent="0.2">
      <c r="A10095">
        <v>75743</v>
      </c>
      <c r="B10095">
        <v>10</v>
      </c>
      <c r="C10095">
        <v>10</v>
      </c>
      <c r="D10095" t="s">
        <v>318</v>
      </c>
      <c r="E10095" t="s">
        <v>14</v>
      </c>
      <c r="F10095" t="s">
        <v>14</v>
      </c>
      <c r="G10095" t="s">
        <v>110</v>
      </c>
      <c r="H10095" t="s">
        <v>319</v>
      </c>
      <c r="I10095" t="s">
        <v>17</v>
      </c>
      <c r="J10095" t="s">
        <v>18</v>
      </c>
      <c r="K10095" t="s">
        <v>58</v>
      </c>
      <c r="L10095" t="s">
        <v>33</v>
      </c>
      <c r="M10095" t="s">
        <v>21</v>
      </c>
      <c r="N10095">
        <v>270.08999999999997</v>
      </c>
    </row>
    <row r="10096" spans="1:14" hidden="1" x14ac:dyDescent="0.2">
      <c r="A10096">
        <v>75745</v>
      </c>
      <c r="B10096">
        <v>9</v>
      </c>
      <c r="C10096">
        <v>10</v>
      </c>
      <c r="D10096" t="s">
        <v>1778</v>
      </c>
      <c r="E10096" t="s">
        <v>28</v>
      </c>
      <c r="F10096" t="s">
        <v>160</v>
      </c>
      <c r="G10096" t="s">
        <v>895</v>
      </c>
      <c r="H10096" t="s">
        <v>895</v>
      </c>
      <c r="I10096" t="s">
        <v>39</v>
      </c>
      <c r="J10096" t="s">
        <v>18</v>
      </c>
      <c r="K10096" t="s">
        <v>264</v>
      </c>
      <c r="L10096" t="s">
        <v>918</v>
      </c>
      <c r="M10096" t="s">
        <v>21</v>
      </c>
      <c r="N10096">
        <v>16.14</v>
      </c>
    </row>
    <row r="10097" spans="1:14" hidden="1" x14ac:dyDescent="0.2">
      <c r="A10097">
        <v>75751</v>
      </c>
      <c r="B10097">
        <v>7</v>
      </c>
      <c r="C10097">
        <v>10</v>
      </c>
      <c r="D10097" t="s">
        <v>1635</v>
      </c>
      <c r="E10097" t="s">
        <v>28</v>
      </c>
      <c r="F10097" t="s">
        <v>160</v>
      </c>
      <c r="G10097" t="s">
        <v>160</v>
      </c>
      <c r="H10097" t="s">
        <v>1636</v>
      </c>
      <c r="I10097" t="s">
        <v>17</v>
      </c>
      <c r="J10097" t="s">
        <v>18</v>
      </c>
      <c r="K10097" t="s">
        <v>58</v>
      </c>
      <c r="L10097" t="s">
        <v>918</v>
      </c>
      <c r="M10097" t="s">
        <v>21</v>
      </c>
      <c r="N10097">
        <v>86.61</v>
      </c>
    </row>
    <row r="10098" spans="1:14" hidden="1" x14ac:dyDescent="0.2">
      <c r="A10098">
        <v>70389</v>
      </c>
      <c r="B10098">
        <v>8</v>
      </c>
      <c r="C10098">
        <v>20</v>
      </c>
      <c r="D10098" t="s">
        <v>723</v>
      </c>
      <c r="E10098" t="s">
        <v>28</v>
      </c>
      <c r="F10098" t="s">
        <v>29</v>
      </c>
      <c r="G10098" t="s">
        <v>65</v>
      </c>
      <c r="H10098" t="s">
        <v>65</v>
      </c>
      <c r="I10098" t="s">
        <v>17</v>
      </c>
      <c r="J10098" t="s">
        <v>174</v>
      </c>
      <c r="K10098" t="s">
        <v>58</v>
      </c>
      <c r="L10098" t="s">
        <v>63</v>
      </c>
      <c r="M10098" t="s">
        <v>961</v>
      </c>
      <c r="N10098">
        <v>13.07</v>
      </c>
    </row>
    <row r="10099" spans="1:14" hidden="1" x14ac:dyDescent="0.2">
      <c r="A10099">
        <v>70390</v>
      </c>
      <c r="B10099">
        <v>9</v>
      </c>
      <c r="C10099">
        <v>20</v>
      </c>
      <c r="D10099" t="s">
        <v>723</v>
      </c>
      <c r="E10099" t="s">
        <v>28</v>
      </c>
      <c r="F10099" t="s">
        <v>29</v>
      </c>
      <c r="G10099" t="s">
        <v>65</v>
      </c>
      <c r="H10099" t="s">
        <v>65</v>
      </c>
      <c r="I10099" t="s">
        <v>17</v>
      </c>
      <c r="J10099" t="s">
        <v>174</v>
      </c>
      <c r="K10099" t="s">
        <v>58</v>
      </c>
      <c r="L10099" t="s">
        <v>63</v>
      </c>
      <c r="M10099" t="s">
        <v>961</v>
      </c>
      <c r="N10099">
        <v>4.08</v>
      </c>
    </row>
    <row r="10100" spans="1:14" hidden="1" x14ac:dyDescent="0.2">
      <c r="A10100">
        <v>70391</v>
      </c>
      <c r="B10100">
        <v>10</v>
      </c>
      <c r="C10100">
        <v>20</v>
      </c>
      <c r="D10100" t="s">
        <v>723</v>
      </c>
      <c r="E10100" t="s">
        <v>28</v>
      </c>
      <c r="F10100" t="s">
        <v>29</v>
      </c>
      <c r="G10100" t="s">
        <v>65</v>
      </c>
      <c r="H10100" t="s">
        <v>65</v>
      </c>
      <c r="I10100" t="s">
        <v>17</v>
      </c>
      <c r="J10100" t="s">
        <v>174</v>
      </c>
      <c r="K10100" t="s">
        <v>58</v>
      </c>
      <c r="L10100" t="s">
        <v>63</v>
      </c>
      <c r="M10100" t="s">
        <v>961</v>
      </c>
      <c r="N10100">
        <v>4.03</v>
      </c>
    </row>
    <row r="10101" spans="1:14" hidden="1" x14ac:dyDescent="0.2">
      <c r="A10101">
        <v>70392</v>
      </c>
      <c r="B10101">
        <v>11</v>
      </c>
      <c r="C10101">
        <v>20</v>
      </c>
      <c r="D10101" t="s">
        <v>723</v>
      </c>
      <c r="E10101" t="s">
        <v>28</v>
      </c>
      <c r="F10101" t="s">
        <v>29</v>
      </c>
      <c r="G10101" t="s">
        <v>65</v>
      </c>
      <c r="H10101" t="s">
        <v>65</v>
      </c>
      <c r="I10101" t="s">
        <v>17</v>
      </c>
      <c r="J10101" t="s">
        <v>174</v>
      </c>
      <c r="K10101" t="s">
        <v>58</v>
      </c>
      <c r="L10101" t="s">
        <v>63</v>
      </c>
      <c r="M10101" t="s">
        <v>961</v>
      </c>
      <c r="N10101">
        <v>4.24</v>
      </c>
    </row>
    <row r="10102" spans="1:14" hidden="1" x14ac:dyDescent="0.2">
      <c r="A10102">
        <v>70393</v>
      </c>
      <c r="B10102">
        <v>12</v>
      </c>
      <c r="C10102">
        <v>20</v>
      </c>
      <c r="D10102" t="s">
        <v>723</v>
      </c>
      <c r="E10102" t="s">
        <v>28</v>
      </c>
      <c r="F10102" t="s">
        <v>29</v>
      </c>
      <c r="G10102" t="s">
        <v>65</v>
      </c>
      <c r="H10102" t="s">
        <v>65</v>
      </c>
      <c r="I10102" t="s">
        <v>17</v>
      </c>
      <c r="J10102" t="s">
        <v>174</v>
      </c>
      <c r="K10102" t="s">
        <v>58</v>
      </c>
      <c r="L10102" t="s">
        <v>63</v>
      </c>
      <c r="M10102" t="s">
        <v>961</v>
      </c>
      <c r="N10102">
        <v>4.1399999999999997</v>
      </c>
    </row>
    <row r="10103" spans="1:14" hidden="1" x14ac:dyDescent="0.2">
      <c r="A10103">
        <v>70394</v>
      </c>
      <c r="B10103">
        <v>13</v>
      </c>
      <c r="C10103">
        <v>20</v>
      </c>
      <c r="D10103" t="s">
        <v>723</v>
      </c>
      <c r="E10103" t="s">
        <v>28</v>
      </c>
      <c r="F10103" t="s">
        <v>29</v>
      </c>
      <c r="G10103" t="s">
        <v>65</v>
      </c>
      <c r="H10103" t="s">
        <v>65</v>
      </c>
      <c r="I10103" t="s">
        <v>17</v>
      </c>
      <c r="J10103" t="s">
        <v>174</v>
      </c>
      <c r="K10103" t="s">
        <v>58</v>
      </c>
      <c r="L10103" t="s">
        <v>63</v>
      </c>
      <c r="M10103" t="s">
        <v>961</v>
      </c>
      <c r="N10103">
        <v>3.89</v>
      </c>
    </row>
    <row r="10104" spans="1:14" hidden="1" x14ac:dyDescent="0.2">
      <c r="A10104">
        <v>75762</v>
      </c>
      <c r="B10104">
        <v>15</v>
      </c>
      <c r="C10104">
        <v>10</v>
      </c>
      <c r="D10104" t="s">
        <v>993</v>
      </c>
      <c r="E10104" t="s">
        <v>28</v>
      </c>
      <c r="F10104" t="s">
        <v>29</v>
      </c>
      <c r="G10104" t="s">
        <v>30</v>
      </c>
      <c r="H10104" t="s">
        <v>994</v>
      </c>
      <c r="I10104" t="s">
        <v>17</v>
      </c>
      <c r="J10104" t="s">
        <v>18</v>
      </c>
      <c r="K10104" t="s">
        <v>264</v>
      </c>
      <c r="L10104" t="s">
        <v>33</v>
      </c>
      <c r="M10104" t="s">
        <v>21</v>
      </c>
      <c r="N10104">
        <v>415.98</v>
      </c>
    </row>
    <row r="10105" spans="1:14" hidden="1" x14ac:dyDescent="0.2">
      <c r="A10105">
        <v>75780</v>
      </c>
      <c r="B10105">
        <v>2</v>
      </c>
      <c r="C10105">
        <v>10</v>
      </c>
      <c r="D10105" t="s">
        <v>1783</v>
      </c>
      <c r="E10105" t="s">
        <v>28</v>
      </c>
      <c r="F10105" t="s">
        <v>29</v>
      </c>
      <c r="G10105" t="s">
        <v>65</v>
      </c>
      <c r="H10105" t="s">
        <v>1784</v>
      </c>
      <c r="I10105" t="s">
        <v>17</v>
      </c>
      <c r="J10105" t="s">
        <v>18</v>
      </c>
      <c r="K10105" t="s">
        <v>58</v>
      </c>
      <c r="L10105" t="s">
        <v>918</v>
      </c>
      <c r="M10105" t="s">
        <v>21</v>
      </c>
      <c r="N10105">
        <v>7.97</v>
      </c>
    </row>
    <row r="10106" spans="1:14" hidden="1" x14ac:dyDescent="0.2">
      <c r="A10106">
        <v>75815</v>
      </c>
      <c r="B10106">
        <v>13</v>
      </c>
      <c r="C10106">
        <v>80</v>
      </c>
      <c r="D10106" t="s">
        <v>1066</v>
      </c>
      <c r="E10106" t="s">
        <v>28</v>
      </c>
      <c r="F10106" t="s">
        <v>50</v>
      </c>
      <c r="G10106" t="s">
        <v>131</v>
      </c>
      <c r="H10106" t="s">
        <v>1067</v>
      </c>
      <c r="I10106" t="s">
        <v>17</v>
      </c>
      <c r="J10106" t="s">
        <v>18</v>
      </c>
      <c r="K10106" t="s">
        <v>58</v>
      </c>
      <c r="L10106" t="s">
        <v>33</v>
      </c>
      <c r="M10106" t="s">
        <v>21</v>
      </c>
      <c r="N10106">
        <v>113.45</v>
      </c>
    </row>
    <row r="10107" spans="1:14" hidden="1" x14ac:dyDescent="0.2">
      <c r="A10107">
        <v>75820</v>
      </c>
      <c r="B10107">
        <v>1</v>
      </c>
      <c r="C10107">
        <v>10</v>
      </c>
      <c r="D10107" t="s">
        <v>1789</v>
      </c>
      <c r="E10107" t="s">
        <v>28</v>
      </c>
      <c r="F10107" t="s">
        <v>50</v>
      </c>
      <c r="G10107" t="s">
        <v>51</v>
      </c>
      <c r="H10107" t="s">
        <v>1790</v>
      </c>
      <c r="I10107" t="s">
        <v>17</v>
      </c>
      <c r="J10107" t="s">
        <v>18</v>
      </c>
      <c r="K10107" t="s">
        <v>58</v>
      </c>
      <c r="L10107" t="s">
        <v>1526</v>
      </c>
      <c r="M10107" t="s">
        <v>21</v>
      </c>
      <c r="N10107">
        <v>43.67</v>
      </c>
    </row>
    <row r="10108" spans="1:14" hidden="1" x14ac:dyDescent="0.2">
      <c r="A10108">
        <v>75825</v>
      </c>
      <c r="B10108">
        <v>19</v>
      </c>
      <c r="C10108">
        <v>10</v>
      </c>
      <c r="D10108" t="s">
        <v>1791</v>
      </c>
      <c r="E10108" t="s">
        <v>28</v>
      </c>
      <c r="F10108" t="s">
        <v>43</v>
      </c>
      <c r="G10108" t="s">
        <v>68</v>
      </c>
      <c r="H10108" t="s">
        <v>1792</v>
      </c>
      <c r="I10108" t="s">
        <v>17</v>
      </c>
      <c r="J10108" t="s">
        <v>18</v>
      </c>
      <c r="K10108" t="s">
        <v>58</v>
      </c>
      <c r="L10108" t="s">
        <v>1526</v>
      </c>
      <c r="M10108" t="s">
        <v>21</v>
      </c>
      <c r="N10108">
        <v>5.28</v>
      </c>
    </row>
    <row r="10109" spans="1:14" hidden="1" x14ac:dyDescent="0.2">
      <c r="A10109">
        <v>70400</v>
      </c>
      <c r="B10109">
        <v>19</v>
      </c>
      <c r="C10109">
        <v>20</v>
      </c>
      <c r="D10109" t="s">
        <v>723</v>
      </c>
      <c r="E10109" t="s">
        <v>28</v>
      </c>
      <c r="F10109" t="s">
        <v>29</v>
      </c>
      <c r="G10109" t="s">
        <v>65</v>
      </c>
      <c r="H10109" t="s">
        <v>65</v>
      </c>
      <c r="I10109" t="s">
        <v>17</v>
      </c>
      <c r="J10109" t="s">
        <v>174</v>
      </c>
      <c r="K10109" t="s">
        <v>58</v>
      </c>
      <c r="L10109" t="s">
        <v>63</v>
      </c>
      <c r="M10109" t="s">
        <v>961</v>
      </c>
      <c r="N10109">
        <v>3.97</v>
      </c>
    </row>
    <row r="10110" spans="1:14" hidden="1" x14ac:dyDescent="0.2">
      <c r="A10110">
        <v>70401</v>
      </c>
      <c r="B10110">
        <v>20</v>
      </c>
      <c r="C10110">
        <v>20</v>
      </c>
      <c r="D10110" t="s">
        <v>723</v>
      </c>
      <c r="E10110" t="s">
        <v>28</v>
      </c>
      <c r="F10110" t="s">
        <v>29</v>
      </c>
      <c r="G10110" t="s">
        <v>65</v>
      </c>
      <c r="H10110" t="s">
        <v>65</v>
      </c>
      <c r="I10110" t="s">
        <v>17</v>
      </c>
      <c r="J10110" t="s">
        <v>174</v>
      </c>
      <c r="K10110" t="s">
        <v>58</v>
      </c>
      <c r="L10110" t="s">
        <v>63</v>
      </c>
      <c r="M10110" t="s">
        <v>961</v>
      </c>
      <c r="N10110">
        <v>3.8</v>
      </c>
    </row>
    <row r="10111" spans="1:14" hidden="1" x14ac:dyDescent="0.2">
      <c r="A10111">
        <v>70402</v>
      </c>
      <c r="B10111">
        <v>21</v>
      </c>
      <c r="C10111">
        <v>20</v>
      </c>
      <c r="D10111" t="s">
        <v>723</v>
      </c>
      <c r="E10111" t="s">
        <v>28</v>
      </c>
      <c r="F10111" t="s">
        <v>29</v>
      </c>
      <c r="G10111" t="s">
        <v>65</v>
      </c>
      <c r="H10111" t="s">
        <v>65</v>
      </c>
      <c r="I10111" t="s">
        <v>17</v>
      </c>
      <c r="J10111" t="s">
        <v>174</v>
      </c>
      <c r="K10111" t="s">
        <v>58</v>
      </c>
      <c r="L10111" t="s">
        <v>63</v>
      </c>
      <c r="M10111" t="s">
        <v>961</v>
      </c>
      <c r="N10111">
        <v>3.71</v>
      </c>
    </row>
    <row r="10112" spans="1:14" hidden="1" x14ac:dyDescent="0.2">
      <c r="A10112">
        <v>70403</v>
      </c>
      <c r="B10112">
        <v>22</v>
      </c>
      <c r="C10112">
        <v>20</v>
      </c>
      <c r="D10112" t="s">
        <v>723</v>
      </c>
      <c r="E10112" t="s">
        <v>28</v>
      </c>
      <c r="F10112" t="s">
        <v>29</v>
      </c>
      <c r="G10112" t="s">
        <v>65</v>
      </c>
      <c r="H10112" t="s">
        <v>65</v>
      </c>
      <c r="I10112" t="s">
        <v>17</v>
      </c>
      <c r="J10112" t="s">
        <v>174</v>
      </c>
      <c r="K10112" t="s">
        <v>58</v>
      </c>
      <c r="L10112" t="s">
        <v>63</v>
      </c>
      <c r="M10112" t="s">
        <v>961</v>
      </c>
      <c r="N10112">
        <v>3.83</v>
      </c>
    </row>
    <row r="10113" spans="1:14" hidden="1" x14ac:dyDescent="0.2">
      <c r="A10113">
        <v>70404</v>
      </c>
      <c r="B10113">
        <v>23</v>
      </c>
      <c r="C10113">
        <v>20</v>
      </c>
      <c r="D10113" t="s">
        <v>723</v>
      </c>
      <c r="E10113" t="s">
        <v>28</v>
      </c>
      <c r="F10113" t="s">
        <v>29</v>
      </c>
      <c r="G10113" t="s">
        <v>65</v>
      </c>
      <c r="H10113" t="s">
        <v>65</v>
      </c>
      <c r="I10113" t="s">
        <v>17</v>
      </c>
      <c r="J10113" t="s">
        <v>174</v>
      </c>
      <c r="K10113" t="s">
        <v>58</v>
      </c>
      <c r="L10113" t="s">
        <v>63</v>
      </c>
      <c r="M10113" t="s">
        <v>961</v>
      </c>
      <c r="N10113">
        <v>3.88</v>
      </c>
    </row>
    <row r="10114" spans="1:14" hidden="1" x14ac:dyDescent="0.2">
      <c r="A10114">
        <v>70405</v>
      </c>
      <c r="B10114">
        <v>24</v>
      </c>
      <c r="C10114">
        <v>20</v>
      </c>
      <c r="D10114" t="s">
        <v>723</v>
      </c>
      <c r="E10114" t="s">
        <v>28</v>
      </c>
      <c r="F10114" t="s">
        <v>29</v>
      </c>
      <c r="G10114" t="s">
        <v>65</v>
      </c>
      <c r="H10114" t="s">
        <v>65</v>
      </c>
      <c r="I10114" t="s">
        <v>17</v>
      </c>
      <c r="J10114" t="s">
        <v>174</v>
      </c>
      <c r="K10114" t="s">
        <v>58</v>
      </c>
      <c r="L10114" t="s">
        <v>63</v>
      </c>
      <c r="M10114" t="s">
        <v>961</v>
      </c>
      <c r="N10114">
        <v>3.72</v>
      </c>
    </row>
    <row r="10115" spans="1:14" hidden="1" x14ac:dyDescent="0.2">
      <c r="A10115">
        <v>70406</v>
      </c>
      <c r="B10115">
        <v>25</v>
      </c>
      <c r="C10115">
        <v>20</v>
      </c>
      <c r="D10115" t="s">
        <v>723</v>
      </c>
      <c r="E10115" t="s">
        <v>28</v>
      </c>
      <c r="F10115" t="s">
        <v>29</v>
      </c>
      <c r="G10115" t="s">
        <v>65</v>
      </c>
      <c r="H10115" t="s">
        <v>65</v>
      </c>
      <c r="I10115" t="s">
        <v>17</v>
      </c>
      <c r="J10115" t="s">
        <v>174</v>
      </c>
      <c r="K10115" t="s">
        <v>58</v>
      </c>
      <c r="L10115" t="s">
        <v>63</v>
      </c>
      <c r="M10115" t="s">
        <v>961</v>
      </c>
      <c r="N10115">
        <v>3.79</v>
      </c>
    </row>
    <row r="10116" spans="1:14" hidden="1" x14ac:dyDescent="0.2">
      <c r="A10116">
        <v>75826</v>
      </c>
      <c r="B10116">
        <v>20</v>
      </c>
      <c r="C10116">
        <v>10</v>
      </c>
      <c r="D10116" t="s">
        <v>1791</v>
      </c>
      <c r="E10116" t="s">
        <v>28</v>
      </c>
      <c r="F10116" t="s">
        <v>43</v>
      </c>
      <c r="G10116" t="s">
        <v>68</v>
      </c>
      <c r="H10116" t="s">
        <v>1792</v>
      </c>
      <c r="I10116" t="s">
        <v>17</v>
      </c>
      <c r="J10116" t="s">
        <v>18</v>
      </c>
      <c r="K10116" t="s">
        <v>58</v>
      </c>
      <c r="L10116" t="s">
        <v>1526</v>
      </c>
      <c r="M10116" t="s">
        <v>21</v>
      </c>
      <c r="N10116">
        <v>489.48</v>
      </c>
    </row>
    <row r="10117" spans="1:14" hidden="1" x14ac:dyDescent="0.2">
      <c r="A10117">
        <v>70409</v>
      </c>
      <c r="B10117">
        <v>8</v>
      </c>
      <c r="C10117">
        <v>10</v>
      </c>
      <c r="D10117" t="s">
        <v>1637</v>
      </c>
      <c r="E10117" t="s">
        <v>28</v>
      </c>
      <c r="F10117" t="s">
        <v>29</v>
      </c>
      <c r="G10117" t="s">
        <v>93</v>
      </c>
      <c r="H10117" t="s">
        <v>1638</v>
      </c>
      <c r="I10117" t="s">
        <v>17</v>
      </c>
      <c r="J10117" t="s">
        <v>174</v>
      </c>
      <c r="K10117" t="s">
        <v>58</v>
      </c>
      <c r="L10117" t="s">
        <v>63</v>
      </c>
      <c r="M10117" t="s">
        <v>961</v>
      </c>
      <c r="N10117">
        <v>16.809999999999999</v>
      </c>
    </row>
    <row r="10118" spans="1:14" hidden="1" x14ac:dyDescent="0.2">
      <c r="A10118">
        <v>75829</v>
      </c>
      <c r="B10118">
        <v>23</v>
      </c>
      <c r="C10118">
        <v>10</v>
      </c>
      <c r="D10118" t="s">
        <v>1791</v>
      </c>
      <c r="E10118" t="s">
        <v>28</v>
      </c>
      <c r="F10118" t="s">
        <v>43</v>
      </c>
      <c r="G10118" t="s">
        <v>68</v>
      </c>
      <c r="H10118" t="s">
        <v>1792</v>
      </c>
      <c r="I10118" t="s">
        <v>17</v>
      </c>
      <c r="J10118" t="s">
        <v>18</v>
      </c>
      <c r="K10118" t="s">
        <v>264</v>
      </c>
      <c r="L10118" t="s">
        <v>1526</v>
      </c>
      <c r="M10118" t="s">
        <v>21</v>
      </c>
      <c r="N10118">
        <v>756.72</v>
      </c>
    </row>
    <row r="10119" spans="1:14" hidden="1" x14ac:dyDescent="0.2">
      <c r="A10119">
        <v>75836</v>
      </c>
      <c r="B10119">
        <v>20</v>
      </c>
      <c r="C10119">
        <v>30</v>
      </c>
      <c r="D10119" t="s">
        <v>105</v>
      </c>
      <c r="E10119" t="s">
        <v>14</v>
      </c>
      <c r="F10119" t="s">
        <v>14</v>
      </c>
      <c r="G10119" t="s">
        <v>15</v>
      </c>
      <c r="H10119" t="s">
        <v>106</v>
      </c>
      <c r="I10119" t="s">
        <v>17</v>
      </c>
      <c r="J10119" t="s">
        <v>18</v>
      </c>
      <c r="K10119" t="s">
        <v>19</v>
      </c>
      <c r="L10119" t="s">
        <v>20</v>
      </c>
      <c r="M10119" t="s">
        <v>21</v>
      </c>
      <c r="N10119">
        <v>44.7</v>
      </c>
    </row>
    <row r="10120" spans="1:14" hidden="1" x14ac:dyDescent="0.2">
      <c r="A10120">
        <v>75838</v>
      </c>
      <c r="B10120">
        <v>16</v>
      </c>
      <c r="C10120">
        <v>20</v>
      </c>
      <c r="D10120" t="s">
        <v>105</v>
      </c>
      <c r="E10120" t="s">
        <v>14</v>
      </c>
      <c r="F10120" t="s">
        <v>14</v>
      </c>
      <c r="G10120" t="s">
        <v>55</v>
      </c>
      <c r="H10120" t="s">
        <v>106</v>
      </c>
      <c r="I10120" t="s">
        <v>17</v>
      </c>
      <c r="J10120" t="s">
        <v>18</v>
      </c>
      <c r="K10120" t="s">
        <v>19</v>
      </c>
      <c r="L10120" t="s">
        <v>20</v>
      </c>
      <c r="M10120" t="s">
        <v>21</v>
      </c>
      <c r="N10120">
        <v>57.59</v>
      </c>
    </row>
    <row r="10121" spans="1:14" hidden="1" x14ac:dyDescent="0.2">
      <c r="A10121">
        <v>75856</v>
      </c>
      <c r="B10121">
        <v>27</v>
      </c>
      <c r="C10121">
        <v>10</v>
      </c>
      <c r="D10121" t="s">
        <v>1791</v>
      </c>
      <c r="E10121" t="s">
        <v>28</v>
      </c>
      <c r="F10121" t="s">
        <v>43</v>
      </c>
      <c r="G10121" t="s">
        <v>68</v>
      </c>
      <c r="H10121" t="s">
        <v>1792</v>
      </c>
      <c r="I10121" t="s">
        <v>17</v>
      </c>
      <c r="J10121" t="s">
        <v>18</v>
      </c>
      <c r="K10121" t="s">
        <v>58</v>
      </c>
      <c r="L10121" t="s">
        <v>1526</v>
      </c>
      <c r="M10121" t="s">
        <v>21</v>
      </c>
      <c r="N10121">
        <v>316.93</v>
      </c>
    </row>
    <row r="10122" spans="1:14" hidden="1" x14ac:dyDescent="0.2">
      <c r="A10122">
        <v>75857</v>
      </c>
      <c r="B10122">
        <v>28</v>
      </c>
      <c r="C10122">
        <v>10</v>
      </c>
      <c r="D10122" t="s">
        <v>1791</v>
      </c>
      <c r="E10122" t="s">
        <v>28</v>
      </c>
      <c r="F10122" t="s">
        <v>43</v>
      </c>
      <c r="G10122" t="s">
        <v>68</v>
      </c>
      <c r="H10122" t="s">
        <v>1792</v>
      </c>
      <c r="I10122" t="s">
        <v>17</v>
      </c>
      <c r="J10122" t="s">
        <v>18</v>
      </c>
      <c r="K10122" t="s">
        <v>58</v>
      </c>
      <c r="L10122" t="s">
        <v>1526</v>
      </c>
      <c r="M10122" t="s">
        <v>21</v>
      </c>
      <c r="N10122">
        <v>1394.21</v>
      </c>
    </row>
    <row r="10123" spans="1:14" hidden="1" x14ac:dyDescent="0.2">
      <c r="A10123">
        <v>75859</v>
      </c>
      <c r="B10123">
        <v>30</v>
      </c>
      <c r="C10123">
        <v>10</v>
      </c>
      <c r="D10123" t="s">
        <v>1791</v>
      </c>
      <c r="E10123" t="s">
        <v>28</v>
      </c>
      <c r="F10123" t="s">
        <v>43</v>
      </c>
      <c r="G10123" t="s">
        <v>68</v>
      </c>
      <c r="H10123" t="s">
        <v>1792</v>
      </c>
      <c r="I10123" t="s">
        <v>17</v>
      </c>
      <c r="J10123" t="s">
        <v>18</v>
      </c>
      <c r="K10123" t="s">
        <v>58</v>
      </c>
      <c r="L10123" t="s">
        <v>1526</v>
      </c>
      <c r="M10123" t="s">
        <v>21</v>
      </c>
      <c r="N10123">
        <v>151.12</v>
      </c>
    </row>
    <row r="10124" spans="1:14" hidden="1" x14ac:dyDescent="0.2">
      <c r="A10124">
        <v>75861</v>
      </c>
      <c r="B10124">
        <v>32</v>
      </c>
      <c r="C10124">
        <v>10</v>
      </c>
      <c r="D10124" t="s">
        <v>1791</v>
      </c>
      <c r="E10124" t="s">
        <v>28</v>
      </c>
      <c r="F10124" t="s">
        <v>43</v>
      </c>
      <c r="G10124" t="s">
        <v>68</v>
      </c>
      <c r="H10124" t="s">
        <v>1792</v>
      </c>
      <c r="I10124" t="s">
        <v>17</v>
      </c>
      <c r="J10124" t="s">
        <v>18</v>
      </c>
      <c r="K10124" t="s">
        <v>264</v>
      </c>
      <c r="L10124" t="s">
        <v>1526</v>
      </c>
      <c r="M10124" t="s">
        <v>21</v>
      </c>
      <c r="N10124">
        <v>103.52</v>
      </c>
    </row>
    <row r="10125" spans="1:14" hidden="1" x14ac:dyDescent="0.2">
      <c r="A10125">
        <v>75862</v>
      </c>
      <c r="B10125">
        <v>33</v>
      </c>
      <c r="C10125">
        <v>10</v>
      </c>
      <c r="D10125" t="s">
        <v>1791</v>
      </c>
      <c r="E10125" t="s">
        <v>28</v>
      </c>
      <c r="F10125" t="s">
        <v>43</v>
      </c>
      <c r="G10125" t="s">
        <v>68</v>
      </c>
      <c r="H10125" t="s">
        <v>1792</v>
      </c>
      <c r="I10125" t="s">
        <v>17</v>
      </c>
      <c r="J10125" t="s">
        <v>18</v>
      </c>
      <c r="K10125" t="s">
        <v>58</v>
      </c>
      <c r="L10125" t="s">
        <v>1526</v>
      </c>
      <c r="M10125" t="s">
        <v>21</v>
      </c>
      <c r="N10125">
        <v>6.79</v>
      </c>
    </row>
    <row r="10126" spans="1:14" hidden="1" x14ac:dyDescent="0.2">
      <c r="A10126">
        <v>75863</v>
      </c>
      <c r="B10126">
        <v>34</v>
      </c>
      <c r="C10126">
        <v>10</v>
      </c>
      <c r="D10126" t="s">
        <v>1791</v>
      </c>
      <c r="E10126" t="s">
        <v>28</v>
      </c>
      <c r="F10126" t="s">
        <v>43</v>
      </c>
      <c r="G10126" t="s">
        <v>68</v>
      </c>
      <c r="H10126" t="s">
        <v>1792</v>
      </c>
      <c r="I10126" t="s">
        <v>17</v>
      </c>
      <c r="J10126" t="s">
        <v>18</v>
      </c>
      <c r="K10126" t="s">
        <v>58</v>
      </c>
      <c r="L10126" t="s">
        <v>1526</v>
      </c>
      <c r="M10126" t="s">
        <v>21</v>
      </c>
      <c r="N10126">
        <v>36.340000000000003</v>
      </c>
    </row>
    <row r="10127" spans="1:14" hidden="1" x14ac:dyDescent="0.2">
      <c r="A10127">
        <v>75904</v>
      </c>
      <c r="B10127">
        <v>10</v>
      </c>
      <c r="C10127">
        <v>10</v>
      </c>
      <c r="D10127" t="s">
        <v>1715</v>
      </c>
      <c r="E10127" t="s">
        <v>28</v>
      </c>
      <c r="F10127" t="s">
        <v>43</v>
      </c>
      <c r="G10127" t="s">
        <v>654</v>
      </c>
      <c r="H10127" t="s">
        <v>1716</v>
      </c>
      <c r="I10127" t="s">
        <v>39</v>
      </c>
      <c r="J10127" t="s">
        <v>18</v>
      </c>
      <c r="K10127" t="s">
        <v>264</v>
      </c>
      <c r="L10127" t="s">
        <v>33</v>
      </c>
      <c r="M10127" t="s">
        <v>21</v>
      </c>
      <c r="N10127">
        <v>25.35</v>
      </c>
    </row>
    <row r="10128" spans="1:14" hidden="1" x14ac:dyDescent="0.2">
      <c r="A10128">
        <v>75923</v>
      </c>
      <c r="B10128">
        <v>32</v>
      </c>
      <c r="C10128">
        <v>10</v>
      </c>
      <c r="D10128" t="s">
        <v>72</v>
      </c>
      <c r="E10128" t="s">
        <v>14</v>
      </c>
      <c r="F10128" t="s">
        <v>14</v>
      </c>
      <c r="G10128" t="s">
        <v>55</v>
      </c>
      <c r="H10128" t="s">
        <v>73</v>
      </c>
      <c r="I10128" t="s">
        <v>17</v>
      </c>
      <c r="J10128" t="s">
        <v>18</v>
      </c>
      <c r="K10128" t="s">
        <v>58</v>
      </c>
      <c r="L10128" t="s">
        <v>33</v>
      </c>
      <c r="M10128" t="s">
        <v>21</v>
      </c>
      <c r="N10128">
        <v>22.89</v>
      </c>
    </row>
    <row r="10129" spans="1:14" hidden="1" x14ac:dyDescent="0.2">
      <c r="A10129">
        <v>75926</v>
      </c>
      <c r="B10129">
        <v>8</v>
      </c>
      <c r="C10129">
        <v>10</v>
      </c>
      <c r="D10129" t="s">
        <v>1580</v>
      </c>
      <c r="E10129" t="s">
        <v>14</v>
      </c>
      <c r="F10129" t="s">
        <v>14</v>
      </c>
      <c r="G10129" t="s">
        <v>55</v>
      </c>
      <c r="H10129" t="s">
        <v>1581</v>
      </c>
      <c r="I10129" t="s">
        <v>17</v>
      </c>
      <c r="J10129" t="s">
        <v>18</v>
      </c>
      <c r="K10129" t="s">
        <v>58</v>
      </c>
      <c r="L10129" t="s">
        <v>1582</v>
      </c>
      <c r="M10129" t="s">
        <v>21</v>
      </c>
      <c r="N10129">
        <v>8.1199999999999992</v>
      </c>
    </row>
    <row r="10130" spans="1:14" hidden="1" x14ac:dyDescent="0.2">
      <c r="A10130">
        <v>75942</v>
      </c>
      <c r="B10130">
        <v>39</v>
      </c>
      <c r="C10130">
        <v>10</v>
      </c>
      <c r="D10130" t="s">
        <v>164</v>
      </c>
      <c r="E10130" t="s">
        <v>14</v>
      </c>
      <c r="F10130" t="s">
        <v>14</v>
      </c>
      <c r="G10130" t="s">
        <v>55</v>
      </c>
      <c r="H10130" t="s">
        <v>165</v>
      </c>
      <c r="I10130" t="s">
        <v>17</v>
      </c>
      <c r="J10130" t="s">
        <v>18</v>
      </c>
      <c r="K10130" t="s">
        <v>58</v>
      </c>
      <c r="L10130" t="s">
        <v>63</v>
      </c>
      <c r="M10130" t="s">
        <v>21</v>
      </c>
      <c r="N10130">
        <v>53.25</v>
      </c>
    </row>
    <row r="10131" spans="1:14" hidden="1" x14ac:dyDescent="0.2">
      <c r="A10131">
        <v>75946</v>
      </c>
      <c r="B10131">
        <v>6</v>
      </c>
      <c r="C10131">
        <v>10</v>
      </c>
      <c r="D10131" t="s">
        <v>391</v>
      </c>
      <c r="E10131" t="s">
        <v>14</v>
      </c>
      <c r="F10131" t="s">
        <v>14</v>
      </c>
      <c r="G10131" t="s">
        <v>37</v>
      </c>
      <c r="H10131" t="s">
        <v>392</v>
      </c>
      <c r="I10131" t="s">
        <v>17</v>
      </c>
      <c r="J10131" t="s">
        <v>18</v>
      </c>
      <c r="K10131" t="s">
        <v>58</v>
      </c>
      <c r="L10131" t="s">
        <v>33</v>
      </c>
      <c r="M10131" t="s">
        <v>21</v>
      </c>
      <c r="N10131">
        <v>179.68</v>
      </c>
    </row>
    <row r="10132" spans="1:14" hidden="1" x14ac:dyDescent="0.2">
      <c r="A10132">
        <v>75958</v>
      </c>
      <c r="B10132">
        <v>25</v>
      </c>
      <c r="C10132">
        <v>10</v>
      </c>
      <c r="D10132" t="s">
        <v>1585</v>
      </c>
      <c r="E10132" t="s">
        <v>28</v>
      </c>
      <c r="F10132" t="s">
        <v>288</v>
      </c>
      <c r="G10132" t="s">
        <v>314</v>
      </c>
      <c r="H10132" t="s">
        <v>1586</v>
      </c>
      <c r="I10132" t="s">
        <v>17</v>
      </c>
      <c r="J10132" t="s">
        <v>18</v>
      </c>
      <c r="K10132" t="s">
        <v>19</v>
      </c>
      <c r="L10132" t="s">
        <v>33</v>
      </c>
      <c r="M10132" t="s">
        <v>21</v>
      </c>
      <c r="N10132">
        <v>130.49</v>
      </c>
    </row>
    <row r="10133" spans="1:14" hidden="1" x14ac:dyDescent="0.2">
      <c r="A10133">
        <v>76231</v>
      </c>
      <c r="B10133">
        <v>2</v>
      </c>
      <c r="C10133">
        <v>10</v>
      </c>
      <c r="D10133" t="s">
        <v>1524</v>
      </c>
      <c r="E10133" t="s">
        <v>28</v>
      </c>
      <c r="F10133" t="s">
        <v>288</v>
      </c>
      <c r="G10133" t="s">
        <v>960</v>
      </c>
      <c r="H10133" t="s">
        <v>1525</v>
      </c>
      <c r="I10133" t="s">
        <v>17</v>
      </c>
      <c r="J10133" t="s">
        <v>18</v>
      </c>
      <c r="K10133" t="s">
        <v>58</v>
      </c>
      <c r="L10133" t="s">
        <v>1526</v>
      </c>
      <c r="M10133" t="s">
        <v>21</v>
      </c>
      <c r="N10133">
        <v>171.59</v>
      </c>
    </row>
    <row r="10134" spans="1:14" hidden="1" x14ac:dyDescent="0.2">
      <c r="A10134">
        <v>76232</v>
      </c>
      <c r="B10134">
        <v>3</v>
      </c>
      <c r="C10134">
        <v>10</v>
      </c>
      <c r="D10134" t="s">
        <v>1524</v>
      </c>
      <c r="E10134" t="s">
        <v>28</v>
      </c>
      <c r="F10134" t="s">
        <v>288</v>
      </c>
      <c r="G10134" t="s">
        <v>960</v>
      </c>
      <c r="H10134" t="s">
        <v>1525</v>
      </c>
      <c r="I10134" t="s">
        <v>17</v>
      </c>
      <c r="J10134" t="s">
        <v>18</v>
      </c>
      <c r="K10134" t="s">
        <v>58</v>
      </c>
      <c r="L10134" t="s">
        <v>1526</v>
      </c>
      <c r="M10134" t="s">
        <v>21</v>
      </c>
      <c r="N10134">
        <v>126.26</v>
      </c>
    </row>
    <row r="10135" spans="1:14" hidden="1" x14ac:dyDescent="0.2">
      <c r="A10135">
        <v>76233</v>
      </c>
      <c r="B10135">
        <v>4</v>
      </c>
      <c r="C10135">
        <v>10</v>
      </c>
      <c r="D10135" t="s">
        <v>1524</v>
      </c>
      <c r="E10135" t="s">
        <v>28</v>
      </c>
      <c r="F10135" t="s">
        <v>288</v>
      </c>
      <c r="G10135" t="s">
        <v>960</v>
      </c>
      <c r="H10135" t="s">
        <v>1525</v>
      </c>
      <c r="I10135" t="s">
        <v>17</v>
      </c>
      <c r="J10135" t="s">
        <v>18</v>
      </c>
      <c r="K10135" t="s">
        <v>58</v>
      </c>
      <c r="L10135" t="s">
        <v>1526</v>
      </c>
      <c r="M10135" t="s">
        <v>21</v>
      </c>
      <c r="N10135">
        <v>69.44</v>
      </c>
    </row>
    <row r="10136" spans="1:14" hidden="1" x14ac:dyDescent="0.2">
      <c r="A10136">
        <v>76234</v>
      </c>
      <c r="B10136">
        <v>5</v>
      </c>
      <c r="C10136">
        <v>10</v>
      </c>
      <c r="D10136" t="s">
        <v>1524</v>
      </c>
      <c r="E10136" t="s">
        <v>28</v>
      </c>
      <c r="F10136" t="s">
        <v>288</v>
      </c>
      <c r="G10136" t="s">
        <v>960</v>
      </c>
      <c r="H10136" t="s">
        <v>1525</v>
      </c>
      <c r="I10136" t="s">
        <v>17</v>
      </c>
      <c r="J10136" t="s">
        <v>18</v>
      </c>
      <c r="K10136" t="s">
        <v>58</v>
      </c>
      <c r="L10136" t="s">
        <v>1526</v>
      </c>
      <c r="M10136" t="s">
        <v>21</v>
      </c>
      <c r="N10136">
        <v>285.06</v>
      </c>
    </row>
    <row r="10137" spans="1:14" hidden="1" x14ac:dyDescent="0.2">
      <c r="A10137">
        <v>76236</v>
      </c>
      <c r="B10137">
        <v>7</v>
      </c>
      <c r="C10137">
        <v>10</v>
      </c>
      <c r="D10137" t="s">
        <v>1524</v>
      </c>
      <c r="E10137" t="s">
        <v>28</v>
      </c>
      <c r="F10137" t="s">
        <v>288</v>
      </c>
      <c r="G10137" t="s">
        <v>960</v>
      </c>
      <c r="H10137" t="s">
        <v>1525</v>
      </c>
      <c r="I10137" t="s">
        <v>17</v>
      </c>
      <c r="J10137" t="s">
        <v>18</v>
      </c>
      <c r="K10137" t="s">
        <v>58</v>
      </c>
      <c r="L10137" t="s">
        <v>1526</v>
      </c>
      <c r="M10137" t="s">
        <v>21</v>
      </c>
      <c r="N10137">
        <v>7.18</v>
      </c>
    </row>
    <row r="10138" spans="1:14" hidden="1" x14ac:dyDescent="0.2">
      <c r="A10138">
        <v>76237</v>
      </c>
      <c r="B10138">
        <v>8</v>
      </c>
      <c r="C10138">
        <v>10</v>
      </c>
      <c r="D10138" t="s">
        <v>1524</v>
      </c>
      <c r="E10138" t="s">
        <v>28</v>
      </c>
      <c r="F10138" t="s">
        <v>288</v>
      </c>
      <c r="G10138" t="s">
        <v>960</v>
      </c>
      <c r="H10138" t="s">
        <v>1525</v>
      </c>
      <c r="I10138" t="s">
        <v>17</v>
      </c>
      <c r="J10138" t="s">
        <v>18</v>
      </c>
      <c r="K10138" t="s">
        <v>469</v>
      </c>
      <c r="L10138" t="s">
        <v>1526</v>
      </c>
      <c r="M10138" t="s">
        <v>21</v>
      </c>
      <c r="N10138">
        <v>21.7</v>
      </c>
    </row>
    <row r="10139" spans="1:14" hidden="1" x14ac:dyDescent="0.2">
      <c r="A10139">
        <v>76238</v>
      </c>
      <c r="B10139">
        <v>9</v>
      </c>
      <c r="C10139">
        <v>10</v>
      </c>
      <c r="D10139" t="s">
        <v>1524</v>
      </c>
      <c r="E10139" t="s">
        <v>28</v>
      </c>
      <c r="F10139" t="s">
        <v>288</v>
      </c>
      <c r="G10139" t="s">
        <v>960</v>
      </c>
      <c r="H10139" t="s">
        <v>1525</v>
      </c>
      <c r="I10139" t="s">
        <v>17</v>
      </c>
      <c r="J10139" t="s">
        <v>18</v>
      </c>
      <c r="K10139" t="s">
        <v>58</v>
      </c>
      <c r="L10139" t="s">
        <v>1526</v>
      </c>
      <c r="M10139" t="s">
        <v>21</v>
      </c>
      <c r="N10139">
        <v>20.86</v>
      </c>
    </row>
    <row r="10140" spans="1:14" hidden="1" x14ac:dyDescent="0.2">
      <c r="A10140">
        <v>76242</v>
      </c>
      <c r="B10140">
        <v>137</v>
      </c>
      <c r="C10140">
        <v>10</v>
      </c>
      <c r="D10140" t="s">
        <v>1524</v>
      </c>
      <c r="E10140" t="s">
        <v>28</v>
      </c>
      <c r="F10140" t="s">
        <v>288</v>
      </c>
      <c r="G10140" t="s">
        <v>960</v>
      </c>
      <c r="H10140" t="s">
        <v>1525</v>
      </c>
      <c r="I10140" t="s">
        <v>17</v>
      </c>
      <c r="J10140" t="s">
        <v>18</v>
      </c>
      <c r="K10140" t="s">
        <v>264</v>
      </c>
      <c r="L10140" t="s">
        <v>1526</v>
      </c>
      <c r="M10140" t="s">
        <v>21</v>
      </c>
      <c r="N10140">
        <v>342.35</v>
      </c>
    </row>
    <row r="10141" spans="1:14" hidden="1" x14ac:dyDescent="0.2">
      <c r="A10141">
        <v>76244</v>
      </c>
      <c r="B10141">
        <v>145</v>
      </c>
      <c r="C10141">
        <v>10</v>
      </c>
      <c r="D10141" t="s">
        <v>1524</v>
      </c>
      <c r="E10141" t="s">
        <v>28</v>
      </c>
      <c r="F10141" t="s">
        <v>288</v>
      </c>
      <c r="G10141" t="s">
        <v>960</v>
      </c>
      <c r="H10141" t="s">
        <v>1525</v>
      </c>
      <c r="I10141" t="s">
        <v>39</v>
      </c>
      <c r="J10141" t="s">
        <v>18</v>
      </c>
      <c r="K10141" t="s">
        <v>264</v>
      </c>
      <c r="L10141" t="s">
        <v>1526</v>
      </c>
      <c r="M10141" t="s">
        <v>21</v>
      </c>
      <c r="N10141">
        <v>5.29</v>
      </c>
    </row>
    <row r="10142" spans="1:14" hidden="1" x14ac:dyDescent="0.2">
      <c r="A10142">
        <v>76245</v>
      </c>
      <c r="B10142">
        <v>34</v>
      </c>
      <c r="C10142">
        <v>30</v>
      </c>
      <c r="D10142" t="s">
        <v>912</v>
      </c>
      <c r="E10142" t="s">
        <v>28</v>
      </c>
      <c r="F10142" t="s">
        <v>433</v>
      </c>
      <c r="G10142" t="s">
        <v>434</v>
      </c>
      <c r="H10142" t="s">
        <v>914</v>
      </c>
      <c r="I10142" t="s">
        <v>17</v>
      </c>
      <c r="J10142" t="s">
        <v>18</v>
      </c>
      <c r="K10142" t="s">
        <v>698</v>
      </c>
      <c r="L10142" t="s">
        <v>239</v>
      </c>
      <c r="M10142" t="s">
        <v>21</v>
      </c>
      <c r="N10142">
        <v>23.05</v>
      </c>
    </row>
    <row r="10143" spans="1:14" hidden="1" x14ac:dyDescent="0.2">
      <c r="A10143">
        <v>76250</v>
      </c>
      <c r="B10143">
        <v>13</v>
      </c>
      <c r="C10143">
        <v>20</v>
      </c>
      <c r="D10143" t="s">
        <v>371</v>
      </c>
      <c r="E10143" t="s">
        <v>14</v>
      </c>
      <c r="F10143" t="s">
        <v>14</v>
      </c>
      <c r="G10143" t="s">
        <v>37</v>
      </c>
      <c r="H10143" t="s">
        <v>372</v>
      </c>
      <c r="I10143" t="s">
        <v>17</v>
      </c>
      <c r="J10143" t="s">
        <v>18</v>
      </c>
      <c r="K10143" t="s">
        <v>58</v>
      </c>
      <c r="L10143" t="s">
        <v>33</v>
      </c>
      <c r="M10143" t="s">
        <v>21</v>
      </c>
      <c r="N10143">
        <v>157.29</v>
      </c>
    </row>
    <row r="10144" spans="1:14" hidden="1" x14ac:dyDescent="0.2">
      <c r="A10144">
        <v>76266</v>
      </c>
      <c r="B10144">
        <v>11</v>
      </c>
      <c r="C10144">
        <v>10</v>
      </c>
      <c r="D10144" t="s">
        <v>197</v>
      </c>
      <c r="E10144" t="s">
        <v>14</v>
      </c>
      <c r="F10144" t="s">
        <v>14</v>
      </c>
      <c r="G10144" t="s">
        <v>110</v>
      </c>
      <c r="H10144" t="s">
        <v>198</v>
      </c>
      <c r="I10144" t="s">
        <v>39</v>
      </c>
      <c r="J10144" t="s">
        <v>18</v>
      </c>
      <c r="K10144" t="s">
        <v>264</v>
      </c>
      <c r="L10144" t="s">
        <v>33</v>
      </c>
      <c r="M10144" t="s">
        <v>21</v>
      </c>
      <c r="N10144">
        <v>173.39</v>
      </c>
    </row>
    <row r="10145" spans="1:14" hidden="1" x14ac:dyDescent="0.2">
      <c r="A10145">
        <v>76277</v>
      </c>
      <c r="B10145">
        <v>3</v>
      </c>
      <c r="C10145">
        <v>10</v>
      </c>
      <c r="D10145" t="s">
        <v>1796</v>
      </c>
      <c r="E10145" t="s">
        <v>14</v>
      </c>
      <c r="F10145" t="s">
        <v>378</v>
      </c>
      <c r="G10145" t="s">
        <v>379</v>
      </c>
      <c r="H10145" t="s">
        <v>1797</v>
      </c>
      <c r="I10145" t="s">
        <v>39</v>
      </c>
      <c r="J10145" t="s">
        <v>18</v>
      </c>
      <c r="K10145" t="s">
        <v>264</v>
      </c>
      <c r="L10145" t="s">
        <v>1526</v>
      </c>
      <c r="M10145" t="s">
        <v>21</v>
      </c>
      <c r="N10145">
        <v>404.24</v>
      </c>
    </row>
    <row r="10146" spans="1:14" hidden="1" x14ac:dyDescent="0.2">
      <c r="A10146">
        <v>76279</v>
      </c>
      <c r="B10146">
        <v>5</v>
      </c>
      <c r="C10146">
        <v>10</v>
      </c>
      <c r="D10146" t="s">
        <v>1796</v>
      </c>
      <c r="E10146" t="s">
        <v>14</v>
      </c>
      <c r="F10146" t="s">
        <v>378</v>
      </c>
      <c r="G10146" t="s">
        <v>379</v>
      </c>
      <c r="H10146" t="s">
        <v>1797</v>
      </c>
      <c r="I10146" t="s">
        <v>17</v>
      </c>
      <c r="J10146" t="s">
        <v>18</v>
      </c>
      <c r="K10146" t="s">
        <v>58</v>
      </c>
      <c r="L10146" t="s">
        <v>1526</v>
      </c>
      <c r="M10146" t="s">
        <v>21</v>
      </c>
      <c r="N10146">
        <v>877.84</v>
      </c>
    </row>
    <row r="10147" spans="1:14" hidden="1" x14ac:dyDescent="0.2">
      <c r="A10147">
        <v>76280</v>
      </c>
      <c r="B10147">
        <v>6</v>
      </c>
      <c r="C10147">
        <v>10</v>
      </c>
      <c r="D10147" t="s">
        <v>1796</v>
      </c>
      <c r="E10147" t="s">
        <v>14</v>
      </c>
      <c r="F10147" t="s">
        <v>378</v>
      </c>
      <c r="G10147" t="s">
        <v>379</v>
      </c>
      <c r="H10147" t="s">
        <v>1797</v>
      </c>
      <c r="I10147" t="s">
        <v>39</v>
      </c>
      <c r="J10147" t="s">
        <v>18</v>
      </c>
      <c r="K10147" t="s">
        <v>264</v>
      </c>
      <c r="L10147" t="s">
        <v>1526</v>
      </c>
      <c r="M10147" t="s">
        <v>21</v>
      </c>
      <c r="N10147">
        <v>206.23</v>
      </c>
    </row>
    <row r="10148" spans="1:14" hidden="1" x14ac:dyDescent="0.2">
      <c r="A10148">
        <v>76281</v>
      </c>
      <c r="B10148">
        <v>7</v>
      </c>
      <c r="C10148">
        <v>10</v>
      </c>
      <c r="D10148" t="s">
        <v>1796</v>
      </c>
      <c r="E10148" t="s">
        <v>14</v>
      </c>
      <c r="F10148" t="s">
        <v>378</v>
      </c>
      <c r="G10148" t="s">
        <v>379</v>
      </c>
      <c r="H10148" t="s">
        <v>1797</v>
      </c>
      <c r="I10148" t="s">
        <v>39</v>
      </c>
      <c r="J10148" t="s">
        <v>18</v>
      </c>
      <c r="K10148" t="s">
        <v>264</v>
      </c>
      <c r="L10148" t="s">
        <v>1526</v>
      </c>
      <c r="M10148" t="s">
        <v>21</v>
      </c>
      <c r="N10148">
        <v>1373.5</v>
      </c>
    </row>
    <row r="10149" spans="1:14" hidden="1" x14ac:dyDescent="0.2">
      <c r="A10149">
        <v>76283</v>
      </c>
      <c r="B10149">
        <v>9</v>
      </c>
      <c r="C10149">
        <v>10</v>
      </c>
      <c r="D10149" t="s">
        <v>1796</v>
      </c>
      <c r="E10149" t="s">
        <v>14</v>
      </c>
      <c r="F10149" t="s">
        <v>378</v>
      </c>
      <c r="G10149" t="s">
        <v>379</v>
      </c>
      <c r="H10149" t="s">
        <v>1797</v>
      </c>
      <c r="I10149" t="s">
        <v>39</v>
      </c>
      <c r="J10149" t="s">
        <v>18</v>
      </c>
      <c r="K10149" t="s">
        <v>264</v>
      </c>
      <c r="L10149" t="s">
        <v>1526</v>
      </c>
      <c r="M10149" t="s">
        <v>21</v>
      </c>
      <c r="N10149">
        <v>1940.29</v>
      </c>
    </row>
    <row r="10150" spans="1:14" hidden="1" x14ac:dyDescent="0.2">
      <c r="A10150">
        <v>76284</v>
      </c>
      <c r="B10150">
        <v>10</v>
      </c>
      <c r="C10150">
        <v>10</v>
      </c>
      <c r="D10150" t="s">
        <v>1796</v>
      </c>
      <c r="E10150" t="s">
        <v>14</v>
      </c>
      <c r="F10150" t="s">
        <v>378</v>
      </c>
      <c r="G10150" t="s">
        <v>379</v>
      </c>
      <c r="H10150" t="s">
        <v>1797</v>
      </c>
      <c r="I10150" t="s">
        <v>39</v>
      </c>
      <c r="J10150" t="s">
        <v>18</v>
      </c>
      <c r="K10150" t="s">
        <v>264</v>
      </c>
      <c r="L10150" t="s">
        <v>1526</v>
      </c>
      <c r="M10150" t="s">
        <v>21</v>
      </c>
      <c r="N10150">
        <v>55.74</v>
      </c>
    </row>
    <row r="10151" spans="1:14" hidden="1" x14ac:dyDescent="0.2">
      <c r="A10151">
        <v>76285</v>
      </c>
      <c r="B10151">
        <v>11</v>
      </c>
      <c r="C10151">
        <v>10</v>
      </c>
      <c r="D10151" t="s">
        <v>1796</v>
      </c>
      <c r="E10151" t="s">
        <v>14</v>
      </c>
      <c r="F10151" t="s">
        <v>378</v>
      </c>
      <c r="G10151" t="s">
        <v>379</v>
      </c>
      <c r="H10151" t="s">
        <v>1797</v>
      </c>
      <c r="I10151" t="s">
        <v>17</v>
      </c>
      <c r="J10151" t="s">
        <v>18</v>
      </c>
      <c r="K10151" t="s">
        <v>58</v>
      </c>
      <c r="L10151" t="s">
        <v>1526</v>
      </c>
      <c r="M10151" t="s">
        <v>21</v>
      </c>
      <c r="N10151">
        <v>32.909999999999997</v>
      </c>
    </row>
    <row r="10152" spans="1:14" hidden="1" x14ac:dyDescent="0.2">
      <c r="A10152">
        <v>76286</v>
      </c>
      <c r="B10152">
        <v>12</v>
      </c>
      <c r="C10152">
        <v>10</v>
      </c>
      <c r="D10152" t="s">
        <v>1796</v>
      </c>
      <c r="E10152" t="s">
        <v>14</v>
      </c>
      <c r="F10152" t="s">
        <v>378</v>
      </c>
      <c r="G10152" t="s">
        <v>379</v>
      </c>
      <c r="H10152" t="s">
        <v>1797</v>
      </c>
      <c r="I10152" t="s">
        <v>39</v>
      </c>
      <c r="J10152" t="s">
        <v>18</v>
      </c>
      <c r="K10152" t="s">
        <v>264</v>
      </c>
      <c r="L10152" t="s">
        <v>1526</v>
      </c>
      <c r="M10152" t="s">
        <v>21</v>
      </c>
      <c r="N10152">
        <v>411.59</v>
      </c>
    </row>
    <row r="10153" spans="1:14" hidden="1" x14ac:dyDescent="0.2">
      <c r="A10153">
        <v>76288</v>
      </c>
      <c r="B10153">
        <v>34</v>
      </c>
      <c r="C10153">
        <v>10</v>
      </c>
      <c r="D10153" t="s">
        <v>72</v>
      </c>
      <c r="E10153" t="s">
        <v>14</v>
      </c>
      <c r="F10153" t="s">
        <v>14</v>
      </c>
      <c r="G10153" t="s">
        <v>55</v>
      </c>
      <c r="H10153" t="s">
        <v>73</v>
      </c>
      <c r="I10153" t="s">
        <v>39</v>
      </c>
      <c r="J10153" t="s">
        <v>18</v>
      </c>
      <c r="K10153" t="s">
        <v>104</v>
      </c>
      <c r="L10153" t="s">
        <v>33</v>
      </c>
      <c r="M10153" t="s">
        <v>21</v>
      </c>
      <c r="N10153">
        <v>4.91</v>
      </c>
    </row>
    <row r="10154" spans="1:14" hidden="1" x14ac:dyDescent="0.2">
      <c r="A10154">
        <v>76291</v>
      </c>
      <c r="B10154">
        <v>11</v>
      </c>
      <c r="C10154">
        <v>10</v>
      </c>
      <c r="D10154" t="s">
        <v>348</v>
      </c>
      <c r="E10154" t="s">
        <v>14</v>
      </c>
      <c r="F10154" t="s">
        <v>14</v>
      </c>
      <c r="G10154" t="s">
        <v>55</v>
      </c>
      <c r="H10154" t="s">
        <v>349</v>
      </c>
      <c r="I10154" t="s">
        <v>39</v>
      </c>
      <c r="J10154" t="s">
        <v>18</v>
      </c>
      <c r="K10154" t="s">
        <v>264</v>
      </c>
      <c r="L10154" t="s">
        <v>33</v>
      </c>
      <c r="M10154" t="s">
        <v>21</v>
      </c>
      <c r="N10154">
        <v>437.26</v>
      </c>
    </row>
    <row r="10155" spans="1:14" hidden="1" x14ac:dyDescent="0.2">
      <c r="A10155">
        <v>76296</v>
      </c>
      <c r="B10155">
        <v>17</v>
      </c>
      <c r="C10155">
        <v>10</v>
      </c>
      <c r="D10155" t="s">
        <v>1796</v>
      </c>
      <c r="E10155" t="s">
        <v>14</v>
      </c>
      <c r="F10155" t="s">
        <v>378</v>
      </c>
      <c r="G10155" t="s">
        <v>379</v>
      </c>
      <c r="H10155" t="s">
        <v>1797</v>
      </c>
      <c r="I10155" t="s">
        <v>17</v>
      </c>
      <c r="J10155" t="s">
        <v>18</v>
      </c>
      <c r="K10155" t="s">
        <v>58</v>
      </c>
      <c r="L10155" t="s">
        <v>1526</v>
      </c>
      <c r="M10155" t="s">
        <v>21</v>
      </c>
      <c r="N10155">
        <v>16.489999999999998</v>
      </c>
    </row>
    <row r="10156" spans="1:14" hidden="1" x14ac:dyDescent="0.2">
      <c r="A10156">
        <v>76313</v>
      </c>
      <c r="B10156">
        <v>17</v>
      </c>
      <c r="C10156">
        <v>20</v>
      </c>
      <c r="D10156" t="s">
        <v>1543</v>
      </c>
      <c r="E10156" t="s">
        <v>98</v>
      </c>
      <c r="F10156" t="s">
        <v>98</v>
      </c>
      <c r="G10156" t="s">
        <v>98</v>
      </c>
      <c r="H10156" t="s">
        <v>1544</v>
      </c>
      <c r="I10156" t="s">
        <v>17</v>
      </c>
      <c r="J10156" t="s">
        <v>18</v>
      </c>
      <c r="K10156" t="s">
        <v>264</v>
      </c>
      <c r="L10156" t="s">
        <v>33</v>
      </c>
      <c r="M10156" t="s">
        <v>21</v>
      </c>
      <c r="N10156">
        <v>2.0299999999999998</v>
      </c>
    </row>
    <row r="10157" spans="1:14" hidden="1" x14ac:dyDescent="0.2">
      <c r="A10157">
        <v>76317</v>
      </c>
      <c r="B10157">
        <v>4</v>
      </c>
      <c r="C10157">
        <v>10</v>
      </c>
      <c r="D10157" t="s">
        <v>1798</v>
      </c>
      <c r="E10157" t="s">
        <v>98</v>
      </c>
      <c r="F10157" t="s">
        <v>1017</v>
      </c>
      <c r="G10157" t="s">
        <v>1630</v>
      </c>
      <c r="H10157" t="s">
        <v>1799</v>
      </c>
      <c r="I10157" t="s">
        <v>17</v>
      </c>
      <c r="J10157" t="s">
        <v>18</v>
      </c>
      <c r="K10157" t="s">
        <v>58</v>
      </c>
      <c r="L10157" t="s">
        <v>1526</v>
      </c>
      <c r="M10157" t="s">
        <v>21</v>
      </c>
      <c r="N10157">
        <v>539.28</v>
      </c>
    </row>
    <row r="10158" spans="1:14" hidden="1" x14ac:dyDescent="0.2">
      <c r="A10158">
        <v>76319</v>
      </c>
      <c r="B10158">
        <v>6</v>
      </c>
      <c r="C10158">
        <v>10</v>
      </c>
      <c r="D10158" t="s">
        <v>1798</v>
      </c>
      <c r="E10158" t="s">
        <v>98</v>
      </c>
      <c r="F10158" t="s">
        <v>1017</v>
      </c>
      <c r="G10158" t="s">
        <v>1630</v>
      </c>
      <c r="H10158" t="s">
        <v>1799</v>
      </c>
      <c r="I10158" t="s">
        <v>32</v>
      </c>
      <c r="J10158" t="s">
        <v>18</v>
      </c>
      <c r="K10158" t="s">
        <v>264</v>
      </c>
      <c r="L10158" t="s">
        <v>1526</v>
      </c>
      <c r="M10158" t="s">
        <v>21</v>
      </c>
      <c r="N10158">
        <v>142.55000000000001</v>
      </c>
    </row>
    <row r="10159" spans="1:14" hidden="1" x14ac:dyDescent="0.2">
      <c r="A10159">
        <v>76384</v>
      </c>
      <c r="B10159">
        <v>40</v>
      </c>
      <c r="C10159">
        <v>10</v>
      </c>
      <c r="D10159" t="s">
        <v>164</v>
      </c>
      <c r="E10159" t="s">
        <v>14</v>
      </c>
      <c r="F10159" t="s">
        <v>14</v>
      </c>
      <c r="G10159" t="s">
        <v>55</v>
      </c>
      <c r="H10159" t="s">
        <v>165</v>
      </c>
      <c r="I10159" t="s">
        <v>32</v>
      </c>
      <c r="J10159" t="s">
        <v>18</v>
      </c>
      <c r="K10159" t="s">
        <v>66</v>
      </c>
      <c r="L10159" t="s">
        <v>63</v>
      </c>
      <c r="M10159" t="s">
        <v>21</v>
      </c>
      <c r="N10159">
        <v>22.78</v>
      </c>
    </row>
    <row r="10160" spans="1:14" hidden="1" x14ac:dyDescent="0.2">
      <c r="A10160">
        <v>76385</v>
      </c>
      <c r="B10160">
        <v>41</v>
      </c>
      <c r="C10160">
        <v>10</v>
      </c>
      <c r="D10160" t="s">
        <v>164</v>
      </c>
      <c r="E10160" t="s">
        <v>14</v>
      </c>
      <c r="F10160" t="s">
        <v>14</v>
      </c>
      <c r="G10160" t="s">
        <v>55</v>
      </c>
      <c r="H10160" t="s">
        <v>165</v>
      </c>
      <c r="I10160" t="s">
        <v>32</v>
      </c>
      <c r="J10160" t="s">
        <v>18</v>
      </c>
      <c r="K10160" t="s">
        <v>66</v>
      </c>
      <c r="L10160" t="s">
        <v>63</v>
      </c>
      <c r="M10160" t="s">
        <v>21</v>
      </c>
      <c r="N10160">
        <v>22.08</v>
      </c>
    </row>
    <row r="10161" spans="1:14" hidden="1" x14ac:dyDescent="0.2">
      <c r="A10161">
        <v>76429</v>
      </c>
      <c r="B10161">
        <v>18</v>
      </c>
      <c r="C10161">
        <v>10</v>
      </c>
      <c r="D10161" t="s">
        <v>1040</v>
      </c>
      <c r="E10161" t="s">
        <v>28</v>
      </c>
      <c r="F10161" t="s">
        <v>29</v>
      </c>
      <c r="G10161" t="s">
        <v>93</v>
      </c>
      <c r="H10161" t="s">
        <v>1041</v>
      </c>
      <c r="I10161" t="s">
        <v>17</v>
      </c>
      <c r="J10161" t="s">
        <v>18</v>
      </c>
      <c r="K10161" t="s">
        <v>107</v>
      </c>
      <c r="L10161" t="s">
        <v>33</v>
      </c>
      <c r="M10161" t="s">
        <v>21</v>
      </c>
      <c r="N10161">
        <v>14.99</v>
      </c>
    </row>
    <row r="10162" spans="1:14" hidden="1" x14ac:dyDescent="0.2">
      <c r="A10162">
        <v>76443</v>
      </c>
      <c r="B10162">
        <v>7</v>
      </c>
      <c r="C10162">
        <v>10</v>
      </c>
      <c r="D10162" t="s">
        <v>1219</v>
      </c>
      <c r="E10162" t="s">
        <v>28</v>
      </c>
      <c r="F10162" t="s">
        <v>288</v>
      </c>
      <c r="G10162" t="s">
        <v>331</v>
      </c>
      <c r="H10162" t="s">
        <v>1220</v>
      </c>
      <c r="I10162" t="s">
        <v>17</v>
      </c>
      <c r="J10162" t="s">
        <v>18</v>
      </c>
      <c r="K10162" t="s">
        <v>19</v>
      </c>
      <c r="L10162" t="s">
        <v>33</v>
      </c>
      <c r="M10162" t="s">
        <v>21</v>
      </c>
      <c r="N10162">
        <v>64.67</v>
      </c>
    </row>
    <row r="10163" spans="1:14" hidden="1" x14ac:dyDescent="0.2">
      <c r="A10163">
        <v>76445</v>
      </c>
      <c r="B10163">
        <v>10</v>
      </c>
      <c r="C10163">
        <v>10</v>
      </c>
      <c r="D10163" t="s">
        <v>166</v>
      </c>
      <c r="E10163" t="s">
        <v>28</v>
      </c>
      <c r="F10163" t="s">
        <v>29</v>
      </c>
      <c r="G10163" t="s">
        <v>93</v>
      </c>
      <c r="H10163" t="s">
        <v>167</v>
      </c>
      <c r="I10163" t="s">
        <v>17</v>
      </c>
      <c r="J10163" t="s">
        <v>18</v>
      </c>
      <c r="K10163" t="s">
        <v>48</v>
      </c>
      <c r="L10163" t="s">
        <v>63</v>
      </c>
      <c r="M10163" t="s">
        <v>21</v>
      </c>
      <c r="N10163">
        <v>216.3</v>
      </c>
    </row>
    <row r="10164" spans="1:14" hidden="1" x14ac:dyDescent="0.2">
      <c r="A10164">
        <v>76515</v>
      </c>
      <c r="B10164">
        <v>36</v>
      </c>
      <c r="C10164">
        <v>20</v>
      </c>
      <c r="D10164" t="s">
        <v>1449</v>
      </c>
      <c r="E10164" t="s">
        <v>28</v>
      </c>
      <c r="F10164" t="s">
        <v>288</v>
      </c>
      <c r="G10164" t="s">
        <v>331</v>
      </c>
      <c r="H10164" t="s">
        <v>1450</v>
      </c>
      <c r="I10164" t="s">
        <v>17</v>
      </c>
      <c r="J10164" t="s">
        <v>18</v>
      </c>
      <c r="K10164" t="s">
        <v>58</v>
      </c>
      <c r="L10164" t="s">
        <v>239</v>
      </c>
      <c r="M10164" t="s">
        <v>21</v>
      </c>
      <c r="N10164">
        <v>4.82</v>
      </c>
    </row>
    <row r="10165" spans="1:14" hidden="1" x14ac:dyDescent="0.2">
      <c r="A10165">
        <v>76516</v>
      </c>
      <c r="B10165">
        <v>37</v>
      </c>
      <c r="C10165">
        <v>20</v>
      </c>
      <c r="D10165" t="s">
        <v>1449</v>
      </c>
      <c r="E10165" t="s">
        <v>28</v>
      </c>
      <c r="F10165" t="s">
        <v>288</v>
      </c>
      <c r="G10165" t="s">
        <v>331</v>
      </c>
      <c r="H10165" t="s">
        <v>1450</v>
      </c>
      <c r="I10165" t="s">
        <v>17</v>
      </c>
      <c r="J10165" t="s">
        <v>18</v>
      </c>
      <c r="K10165" t="s">
        <v>58</v>
      </c>
      <c r="L10165" t="s">
        <v>239</v>
      </c>
      <c r="M10165" t="s">
        <v>21</v>
      </c>
      <c r="N10165">
        <v>5.05</v>
      </c>
    </row>
    <row r="10166" spans="1:14" hidden="1" x14ac:dyDescent="0.2">
      <c r="A10166">
        <v>76529</v>
      </c>
      <c r="B10166">
        <v>10</v>
      </c>
      <c r="C10166">
        <v>10</v>
      </c>
      <c r="D10166" t="s">
        <v>752</v>
      </c>
      <c r="E10166" t="s">
        <v>28</v>
      </c>
      <c r="F10166" t="s">
        <v>29</v>
      </c>
      <c r="G10166" t="s">
        <v>93</v>
      </c>
      <c r="H10166" t="s">
        <v>753</v>
      </c>
      <c r="I10166" t="s">
        <v>23</v>
      </c>
      <c r="J10166" t="s">
        <v>18</v>
      </c>
      <c r="K10166" t="s">
        <v>66</v>
      </c>
      <c r="L10166" t="s">
        <v>63</v>
      </c>
      <c r="M10166" t="s">
        <v>21</v>
      </c>
      <c r="N10166">
        <v>3.96</v>
      </c>
    </row>
    <row r="10167" spans="1:14" hidden="1" x14ac:dyDescent="0.2">
      <c r="A10167">
        <v>76536</v>
      </c>
      <c r="B10167">
        <v>156</v>
      </c>
      <c r="C10167">
        <v>10</v>
      </c>
      <c r="D10167" t="s">
        <v>1309</v>
      </c>
      <c r="E10167" t="s">
        <v>28</v>
      </c>
      <c r="F10167" t="s">
        <v>456</v>
      </c>
      <c r="G10167" t="s">
        <v>802</v>
      </c>
      <c r="H10167" t="s">
        <v>1310</v>
      </c>
      <c r="I10167" t="s">
        <v>17</v>
      </c>
      <c r="J10167" t="s">
        <v>18</v>
      </c>
      <c r="K10167" t="s">
        <v>58</v>
      </c>
      <c r="L10167" t="s">
        <v>33</v>
      </c>
      <c r="M10167" t="s">
        <v>21</v>
      </c>
      <c r="N10167">
        <v>0.82</v>
      </c>
    </row>
    <row r="10168" spans="1:14" hidden="1" x14ac:dyDescent="0.2">
      <c r="A10168">
        <v>76539</v>
      </c>
      <c r="B10168">
        <v>46</v>
      </c>
      <c r="C10168">
        <v>10</v>
      </c>
      <c r="D10168" t="s">
        <v>1360</v>
      </c>
      <c r="E10168" t="s">
        <v>28</v>
      </c>
      <c r="F10168" t="s">
        <v>462</v>
      </c>
      <c r="G10168" t="s">
        <v>463</v>
      </c>
      <c r="H10168" t="s">
        <v>1361</v>
      </c>
      <c r="I10168" t="s">
        <v>39</v>
      </c>
      <c r="J10168" t="s">
        <v>18</v>
      </c>
      <c r="K10168" t="s">
        <v>40</v>
      </c>
      <c r="L10168" t="s">
        <v>33</v>
      </c>
      <c r="M10168" t="s">
        <v>21</v>
      </c>
      <c r="N10168">
        <v>3.62</v>
      </c>
    </row>
    <row r="10169" spans="1:14" hidden="1" x14ac:dyDescent="0.2">
      <c r="A10169">
        <v>76541</v>
      </c>
      <c r="B10169">
        <v>48</v>
      </c>
      <c r="C10169">
        <v>10</v>
      </c>
      <c r="D10169" t="s">
        <v>1360</v>
      </c>
      <c r="E10169" t="s">
        <v>28</v>
      </c>
      <c r="F10169" t="s">
        <v>462</v>
      </c>
      <c r="G10169" t="s">
        <v>463</v>
      </c>
      <c r="H10169" t="s">
        <v>1361</v>
      </c>
      <c r="I10169" t="s">
        <v>39</v>
      </c>
      <c r="J10169" t="s">
        <v>18</v>
      </c>
      <c r="K10169" t="s">
        <v>40</v>
      </c>
      <c r="L10169" t="s">
        <v>33</v>
      </c>
      <c r="M10169" t="s">
        <v>21</v>
      </c>
      <c r="N10169">
        <v>3.41</v>
      </c>
    </row>
    <row r="10170" spans="1:14" hidden="1" x14ac:dyDescent="0.2">
      <c r="A10170">
        <v>76548</v>
      </c>
      <c r="B10170">
        <v>25</v>
      </c>
      <c r="C10170">
        <v>10</v>
      </c>
      <c r="D10170" t="s">
        <v>293</v>
      </c>
      <c r="E10170" t="s">
        <v>28</v>
      </c>
      <c r="F10170" t="s">
        <v>29</v>
      </c>
      <c r="G10170" t="s">
        <v>181</v>
      </c>
      <c r="H10170" t="s">
        <v>294</v>
      </c>
      <c r="I10170" t="s">
        <v>17</v>
      </c>
      <c r="J10170" t="s">
        <v>18</v>
      </c>
      <c r="K10170" t="s">
        <v>19</v>
      </c>
      <c r="L10170" t="s">
        <v>63</v>
      </c>
      <c r="M10170" t="s">
        <v>21</v>
      </c>
      <c r="N10170">
        <v>29.81</v>
      </c>
    </row>
    <row r="10171" spans="1:14" hidden="1" x14ac:dyDescent="0.2">
      <c r="A10171">
        <v>76563</v>
      </c>
      <c r="B10171">
        <v>75</v>
      </c>
      <c r="C10171">
        <v>10</v>
      </c>
      <c r="D10171" t="s">
        <v>1313</v>
      </c>
      <c r="E10171" t="s">
        <v>28</v>
      </c>
      <c r="F10171" t="s">
        <v>456</v>
      </c>
      <c r="G10171" t="s">
        <v>802</v>
      </c>
      <c r="H10171" t="s">
        <v>1314</v>
      </c>
      <c r="I10171" t="s">
        <v>39</v>
      </c>
      <c r="J10171" t="s">
        <v>18</v>
      </c>
      <c r="K10171" t="s">
        <v>107</v>
      </c>
      <c r="L10171" t="s">
        <v>33</v>
      </c>
      <c r="M10171" t="s">
        <v>21</v>
      </c>
      <c r="N10171">
        <v>0.82</v>
      </c>
    </row>
    <row r="10172" spans="1:14" hidden="1" x14ac:dyDescent="0.2">
      <c r="A10172">
        <v>76565</v>
      </c>
      <c r="B10172">
        <v>77</v>
      </c>
      <c r="C10172">
        <v>10</v>
      </c>
      <c r="D10172" t="s">
        <v>1313</v>
      </c>
      <c r="E10172" t="s">
        <v>28</v>
      </c>
      <c r="F10172" t="s">
        <v>456</v>
      </c>
      <c r="G10172" t="s">
        <v>802</v>
      </c>
      <c r="H10172" t="s">
        <v>1314</v>
      </c>
      <c r="I10172" t="s">
        <v>39</v>
      </c>
      <c r="J10172" t="s">
        <v>18</v>
      </c>
      <c r="K10172" t="s">
        <v>107</v>
      </c>
      <c r="L10172" t="s">
        <v>33</v>
      </c>
      <c r="M10172" t="s">
        <v>21</v>
      </c>
      <c r="N10172">
        <v>0.83</v>
      </c>
    </row>
    <row r="10173" spans="1:14" hidden="1" x14ac:dyDescent="0.2">
      <c r="A10173">
        <v>76567</v>
      </c>
      <c r="B10173">
        <v>79</v>
      </c>
      <c r="C10173">
        <v>10</v>
      </c>
      <c r="D10173" t="s">
        <v>1313</v>
      </c>
      <c r="E10173" t="s">
        <v>28</v>
      </c>
      <c r="F10173" t="s">
        <v>456</v>
      </c>
      <c r="G10173" t="s">
        <v>802</v>
      </c>
      <c r="H10173" t="s">
        <v>1314</v>
      </c>
      <c r="I10173" t="s">
        <v>39</v>
      </c>
      <c r="J10173" t="s">
        <v>18</v>
      </c>
      <c r="K10173" t="s">
        <v>107</v>
      </c>
      <c r="L10173" t="s">
        <v>33</v>
      </c>
      <c r="M10173" t="s">
        <v>21</v>
      </c>
      <c r="N10173">
        <v>0.91</v>
      </c>
    </row>
    <row r="10174" spans="1:14" hidden="1" x14ac:dyDescent="0.2">
      <c r="A10174">
        <v>76569</v>
      </c>
      <c r="B10174">
        <v>81</v>
      </c>
      <c r="C10174">
        <v>10</v>
      </c>
      <c r="D10174" t="s">
        <v>1313</v>
      </c>
      <c r="E10174" t="s">
        <v>28</v>
      </c>
      <c r="F10174" t="s">
        <v>456</v>
      </c>
      <c r="G10174" t="s">
        <v>802</v>
      </c>
      <c r="H10174" t="s">
        <v>1314</v>
      </c>
      <c r="I10174" t="s">
        <v>39</v>
      </c>
      <c r="J10174" t="s">
        <v>18</v>
      </c>
      <c r="K10174" t="s">
        <v>107</v>
      </c>
      <c r="L10174" t="s">
        <v>33</v>
      </c>
      <c r="M10174" t="s">
        <v>21</v>
      </c>
      <c r="N10174">
        <v>0.95</v>
      </c>
    </row>
    <row r="10175" spans="1:14" hidden="1" x14ac:dyDescent="0.2">
      <c r="A10175">
        <v>76571</v>
      </c>
      <c r="B10175">
        <v>83</v>
      </c>
      <c r="C10175">
        <v>10</v>
      </c>
      <c r="D10175" t="s">
        <v>1313</v>
      </c>
      <c r="E10175" t="s">
        <v>28</v>
      </c>
      <c r="F10175" t="s">
        <v>456</v>
      </c>
      <c r="G10175" t="s">
        <v>802</v>
      </c>
      <c r="H10175" t="s">
        <v>1314</v>
      </c>
      <c r="I10175" t="s">
        <v>39</v>
      </c>
      <c r="J10175" t="s">
        <v>18</v>
      </c>
      <c r="K10175" t="s">
        <v>107</v>
      </c>
      <c r="L10175" t="s">
        <v>33</v>
      </c>
      <c r="M10175" t="s">
        <v>21</v>
      </c>
      <c r="N10175">
        <v>0.97</v>
      </c>
    </row>
    <row r="10176" spans="1:14" hidden="1" x14ac:dyDescent="0.2">
      <c r="A10176">
        <v>76573</v>
      </c>
      <c r="B10176">
        <v>85</v>
      </c>
      <c r="C10176">
        <v>10</v>
      </c>
      <c r="D10176" t="s">
        <v>1313</v>
      </c>
      <c r="E10176" t="s">
        <v>28</v>
      </c>
      <c r="F10176" t="s">
        <v>456</v>
      </c>
      <c r="G10176" t="s">
        <v>802</v>
      </c>
      <c r="H10176" t="s">
        <v>1314</v>
      </c>
      <c r="I10176" t="s">
        <v>39</v>
      </c>
      <c r="J10176" t="s">
        <v>18</v>
      </c>
      <c r="K10176" t="s">
        <v>107</v>
      </c>
      <c r="L10176" t="s">
        <v>33</v>
      </c>
      <c r="M10176" t="s">
        <v>21</v>
      </c>
      <c r="N10176">
        <v>0.85</v>
      </c>
    </row>
    <row r="10177" spans="1:14" hidden="1" x14ac:dyDescent="0.2">
      <c r="A10177">
        <v>76575</v>
      </c>
      <c r="B10177">
        <v>87</v>
      </c>
      <c r="C10177">
        <v>10</v>
      </c>
      <c r="D10177" t="s">
        <v>1313</v>
      </c>
      <c r="E10177" t="s">
        <v>28</v>
      </c>
      <c r="F10177" t="s">
        <v>456</v>
      </c>
      <c r="G10177" t="s">
        <v>802</v>
      </c>
      <c r="H10177" t="s">
        <v>1314</v>
      </c>
      <c r="I10177" t="s">
        <v>39</v>
      </c>
      <c r="J10177" t="s">
        <v>18</v>
      </c>
      <c r="K10177" t="s">
        <v>107</v>
      </c>
      <c r="L10177" t="s">
        <v>33</v>
      </c>
      <c r="M10177" t="s">
        <v>21</v>
      </c>
      <c r="N10177">
        <v>0.77</v>
      </c>
    </row>
    <row r="10178" spans="1:14" hidden="1" x14ac:dyDescent="0.2">
      <c r="A10178">
        <v>76577</v>
      </c>
      <c r="B10178">
        <v>89</v>
      </c>
      <c r="C10178">
        <v>10</v>
      </c>
      <c r="D10178" t="s">
        <v>1313</v>
      </c>
      <c r="E10178" t="s">
        <v>28</v>
      </c>
      <c r="F10178" t="s">
        <v>456</v>
      </c>
      <c r="G10178" t="s">
        <v>802</v>
      </c>
      <c r="H10178" t="s">
        <v>1314</v>
      </c>
      <c r="I10178" t="s">
        <v>39</v>
      </c>
      <c r="J10178" t="s">
        <v>18</v>
      </c>
      <c r="K10178" t="s">
        <v>107</v>
      </c>
      <c r="L10178" t="s">
        <v>33</v>
      </c>
      <c r="M10178" t="s">
        <v>21</v>
      </c>
      <c r="N10178">
        <v>0.82</v>
      </c>
    </row>
    <row r="10179" spans="1:14" hidden="1" x14ac:dyDescent="0.2">
      <c r="A10179">
        <v>76579</v>
      </c>
      <c r="B10179">
        <v>91</v>
      </c>
      <c r="C10179">
        <v>10</v>
      </c>
      <c r="D10179" t="s">
        <v>1313</v>
      </c>
      <c r="E10179" t="s">
        <v>28</v>
      </c>
      <c r="F10179" t="s">
        <v>456</v>
      </c>
      <c r="G10179" t="s">
        <v>802</v>
      </c>
      <c r="H10179" t="s">
        <v>1314</v>
      </c>
      <c r="I10179" t="s">
        <v>39</v>
      </c>
      <c r="J10179" t="s">
        <v>18</v>
      </c>
      <c r="K10179" t="s">
        <v>107</v>
      </c>
      <c r="L10179" t="s">
        <v>33</v>
      </c>
      <c r="M10179" t="s">
        <v>21</v>
      </c>
      <c r="N10179">
        <v>0.78</v>
      </c>
    </row>
    <row r="10180" spans="1:14" hidden="1" x14ac:dyDescent="0.2">
      <c r="A10180">
        <v>76581</v>
      </c>
      <c r="B10180">
        <v>93</v>
      </c>
      <c r="C10180">
        <v>10</v>
      </c>
      <c r="D10180" t="s">
        <v>1313</v>
      </c>
      <c r="E10180" t="s">
        <v>28</v>
      </c>
      <c r="F10180" t="s">
        <v>456</v>
      </c>
      <c r="G10180" t="s">
        <v>802</v>
      </c>
      <c r="H10180" t="s">
        <v>1314</v>
      </c>
      <c r="I10180" t="s">
        <v>39</v>
      </c>
      <c r="J10180" t="s">
        <v>18</v>
      </c>
      <c r="K10180" t="s">
        <v>107</v>
      </c>
      <c r="L10180" t="s">
        <v>33</v>
      </c>
      <c r="M10180" t="s">
        <v>21</v>
      </c>
      <c r="N10180">
        <v>0.81</v>
      </c>
    </row>
    <row r="10181" spans="1:14" hidden="1" x14ac:dyDescent="0.2">
      <c r="A10181">
        <v>76583</v>
      </c>
      <c r="B10181">
        <v>95</v>
      </c>
      <c r="C10181">
        <v>10</v>
      </c>
      <c r="D10181" t="s">
        <v>1313</v>
      </c>
      <c r="E10181" t="s">
        <v>28</v>
      </c>
      <c r="F10181" t="s">
        <v>456</v>
      </c>
      <c r="G10181" t="s">
        <v>802</v>
      </c>
      <c r="H10181" t="s">
        <v>1314</v>
      </c>
      <c r="I10181" t="s">
        <v>39</v>
      </c>
      <c r="J10181" t="s">
        <v>18</v>
      </c>
      <c r="K10181" t="s">
        <v>107</v>
      </c>
      <c r="L10181" t="s">
        <v>33</v>
      </c>
      <c r="M10181" t="s">
        <v>21</v>
      </c>
      <c r="N10181">
        <v>0.82</v>
      </c>
    </row>
    <row r="10182" spans="1:14" hidden="1" x14ac:dyDescent="0.2">
      <c r="A10182">
        <v>76585</v>
      </c>
      <c r="B10182">
        <v>97</v>
      </c>
      <c r="C10182">
        <v>10</v>
      </c>
      <c r="D10182" t="s">
        <v>1313</v>
      </c>
      <c r="E10182" t="s">
        <v>28</v>
      </c>
      <c r="F10182" t="s">
        <v>456</v>
      </c>
      <c r="G10182" t="s">
        <v>802</v>
      </c>
      <c r="H10182" t="s">
        <v>1314</v>
      </c>
      <c r="I10182" t="s">
        <v>39</v>
      </c>
      <c r="J10182" t="s">
        <v>18</v>
      </c>
      <c r="K10182" t="s">
        <v>107</v>
      </c>
      <c r="L10182" t="s">
        <v>33</v>
      </c>
      <c r="M10182" t="s">
        <v>21</v>
      </c>
      <c r="N10182">
        <v>0.81</v>
      </c>
    </row>
    <row r="10183" spans="1:14" hidden="1" x14ac:dyDescent="0.2">
      <c r="A10183">
        <v>76587</v>
      </c>
      <c r="B10183">
        <v>99</v>
      </c>
      <c r="C10183">
        <v>10</v>
      </c>
      <c r="D10183" t="s">
        <v>1313</v>
      </c>
      <c r="E10183" t="s">
        <v>28</v>
      </c>
      <c r="F10183" t="s">
        <v>456</v>
      </c>
      <c r="G10183" t="s">
        <v>802</v>
      </c>
      <c r="H10183" t="s">
        <v>1314</v>
      </c>
      <c r="I10183" t="s">
        <v>39</v>
      </c>
      <c r="J10183" t="s">
        <v>18</v>
      </c>
      <c r="K10183" t="s">
        <v>107</v>
      </c>
      <c r="L10183" t="s">
        <v>33</v>
      </c>
      <c r="M10183" t="s">
        <v>21</v>
      </c>
      <c r="N10183">
        <v>0.82</v>
      </c>
    </row>
    <row r="10184" spans="1:14" hidden="1" x14ac:dyDescent="0.2">
      <c r="A10184">
        <v>76588</v>
      </c>
      <c r="B10184">
        <v>100</v>
      </c>
      <c r="C10184">
        <v>10</v>
      </c>
      <c r="D10184" t="s">
        <v>1313</v>
      </c>
      <c r="E10184" t="s">
        <v>28</v>
      </c>
      <c r="F10184" t="s">
        <v>456</v>
      </c>
      <c r="G10184" t="s">
        <v>802</v>
      </c>
      <c r="H10184" t="s">
        <v>1314</v>
      </c>
      <c r="I10184" t="s">
        <v>39</v>
      </c>
      <c r="J10184" t="s">
        <v>18</v>
      </c>
      <c r="K10184" t="s">
        <v>107</v>
      </c>
      <c r="L10184" t="s">
        <v>33</v>
      </c>
      <c r="M10184" t="s">
        <v>21</v>
      </c>
      <c r="N10184">
        <v>0.82</v>
      </c>
    </row>
    <row r="10185" spans="1:14" hidden="1" x14ac:dyDescent="0.2">
      <c r="A10185">
        <v>76590</v>
      </c>
      <c r="B10185">
        <v>102</v>
      </c>
      <c r="C10185">
        <v>10</v>
      </c>
      <c r="D10185" t="s">
        <v>1313</v>
      </c>
      <c r="E10185" t="s">
        <v>28</v>
      </c>
      <c r="F10185" t="s">
        <v>456</v>
      </c>
      <c r="G10185" t="s">
        <v>802</v>
      </c>
      <c r="H10185" t="s">
        <v>1314</v>
      </c>
      <c r="I10185" t="s">
        <v>39</v>
      </c>
      <c r="J10185" t="s">
        <v>18</v>
      </c>
      <c r="K10185" t="s">
        <v>107</v>
      </c>
      <c r="L10185" t="s">
        <v>33</v>
      </c>
      <c r="M10185" t="s">
        <v>21</v>
      </c>
      <c r="N10185">
        <v>0.82</v>
      </c>
    </row>
    <row r="10186" spans="1:14" hidden="1" x14ac:dyDescent="0.2">
      <c r="A10186">
        <v>76592</v>
      </c>
      <c r="B10186">
        <v>104</v>
      </c>
      <c r="C10186">
        <v>10</v>
      </c>
      <c r="D10186" t="s">
        <v>1313</v>
      </c>
      <c r="E10186" t="s">
        <v>28</v>
      </c>
      <c r="F10186" t="s">
        <v>456</v>
      </c>
      <c r="G10186" t="s">
        <v>802</v>
      </c>
      <c r="H10186" t="s">
        <v>1314</v>
      </c>
      <c r="I10186" t="s">
        <v>39</v>
      </c>
      <c r="J10186" t="s">
        <v>18</v>
      </c>
      <c r="K10186" t="s">
        <v>107</v>
      </c>
      <c r="L10186" t="s">
        <v>33</v>
      </c>
      <c r="M10186" t="s">
        <v>21</v>
      </c>
      <c r="N10186">
        <v>0.82</v>
      </c>
    </row>
    <row r="10187" spans="1:14" hidden="1" x14ac:dyDescent="0.2">
      <c r="A10187">
        <v>76594</v>
      </c>
      <c r="B10187">
        <v>106</v>
      </c>
      <c r="C10187">
        <v>10</v>
      </c>
      <c r="D10187" t="s">
        <v>1313</v>
      </c>
      <c r="E10187" t="s">
        <v>28</v>
      </c>
      <c r="F10187" t="s">
        <v>456</v>
      </c>
      <c r="G10187" t="s">
        <v>802</v>
      </c>
      <c r="H10187" t="s">
        <v>1314</v>
      </c>
      <c r="I10187" t="s">
        <v>39</v>
      </c>
      <c r="J10187" t="s">
        <v>18</v>
      </c>
      <c r="K10187" t="s">
        <v>107</v>
      </c>
      <c r="L10187" t="s">
        <v>33</v>
      </c>
      <c r="M10187" t="s">
        <v>21</v>
      </c>
      <c r="N10187">
        <v>0.81</v>
      </c>
    </row>
    <row r="10188" spans="1:14" hidden="1" x14ac:dyDescent="0.2">
      <c r="A10188">
        <v>76596</v>
      </c>
      <c r="B10188">
        <v>108</v>
      </c>
      <c r="C10188">
        <v>10</v>
      </c>
      <c r="D10188" t="s">
        <v>1313</v>
      </c>
      <c r="E10188" t="s">
        <v>28</v>
      </c>
      <c r="F10188" t="s">
        <v>456</v>
      </c>
      <c r="G10188" t="s">
        <v>802</v>
      </c>
      <c r="H10188" t="s">
        <v>1314</v>
      </c>
      <c r="I10188" t="s">
        <v>39</v>
      </c>
      <c r="J10188" t="s">
        <v>18</v>
      </c>
      <c r="K10188" t="s">
        <v>107</v>
      </c>
      <c r="L10188" t="s">
        <v>33</v>
      </c>
      <c r="M10188" t="s">
        <v>21</v>
      </c>
      <c r="N10188">
        <v>0.82</v>
      </c>
    </row>
    <row r="10189" spans="1:14" hidden="1" x14ac:dyDescent="0.2">
      <c r="A10189">
        <v>76598</v>
      </c>
      <c r="B10189">
        <v>110</v>
      </c>
      <c r="C10189">
        <v>10</v>
      </c>
      <c r="D10189" t="s">
        <v>1313</v>
      </c>
      <c r="E10189" t="s">
        <v>28</v>
      </c>
      <c r="F10189" t="s">
        <v>456</v>
      </c>
      <c r="G10189" t="s">
        <v>802</v>
      </c>
      <c r="H10189" t="s">
        <v>1314</v>
      </c>
      <c r="I10189" t="s">
        <v>39</v>
      </c>
      <c r="J10189" t="s">
        <v>18</v>
      </c>
      <c r="K10189" t="s">
        <v>107</v>
      </c>
      <c r="L10189" t="s">
        <v>33</v>
      </c>
      <c r="M10189" t="s">
        <v>21</v>
      </c>
      <c r="N10189">
        <v>0.82</v>
      </c>
    </row>
    <row r="10190" spans="1:14" hidden="1" x14ac:dyDescent="0.2">
      <c r="A10190">
        <v>76600</v>
      </c>
      <c r="B10190">
        <v>112</v>
      </c>
      <c r="C10190">
        <v>10</v>
      </c>
      <c r="D10190" t="s">
        <v>1313</v>
      </c>
      <c r="E10190" t="s">
        <v>28</v>
      </c>
      <c r="F10190" t="s">
        <v>456</v>
      </c>
      <c r="G10190" t="s">
        <v>802</v>
      </c>
      <c r="H10190" t="s">
        <v>1314</v>
      </c>
      <c r="I10190" t="s">
        <v>39</v>
      </c>
      <c r="J10190" t="s">
        <v>18</v>
      </c>
      <c r="K10190" t="s">
        <v>107</v>
      </c>
      <c r="L10190" t="s">
        <v>33</v>
      </c>
      <c r="M10190" t="s">
        <v>21</v>
      </c>
      <c r="N10190">
        <v>0.82</v>
      </c>
    </row>
    <row r="10191" spans="1:14" hidden="1" x14ac:dyDescent="0.2">
      <c r="A10191">
        <v>76602</v>
      </c>
      <c r="B10191">
        <v>114</v>
      </c>
      <c r="C10191">
        <v>10</v>
      </c>
      <c r="D10191" t="s">
        <v>1313</v>
      </c>
      <c r="E10191" t="s">
        <v>28</v>
      </c>
      <c r="F10191" t="s">
        <v>456</v>
      </c>
      <c r="G10191" t="s">
        <v>802</v>
      </c>
      <c r="H10191" t="s">
        <v>1314</v>
      </c>
      <c r="I10191" t="s">
        <v>39</v>
      </c>
      <c r="J10191" t="s">
        <v>18</v>
      </c>
      <c r="K10191" t="s">
        <v>107</v>
      </c>
      <c r="L10191" t="s">
        <v>33</v>
      </c>
      <c r="M10191" t="s">
        <v>21</v>
      </c>
      <c r="N10191">
        <v>0.83</v>
      </c>
    </row>
    <row r="10192" spans="1:14" hidden="1" x14ac:dyDescent="0.2">
      <c r="A10192">
        <v>76604</v>
      </c>
      <c r="B10192">
        <v>116</v>
      </c>
      <c r="C10192">
        <v>10</v>
      </c>
      <c r="D10192" t="s">
        <v>1313</v>
      </c>
      <c r="E10192" t="s">
        <v>28</v>
      </c>
      <c r="F10192" t="s">
        <v>456</v>
      </c>
      <c r="G10192" t="s">
        <v>802</v>
      </c>
      <c r="H10192" t="s">
        <v>1314</v>
      </c>
      <c r="I10192" t="s">
        <v>39</v>
      </c>
      <c r="J10192" t="s">
        <v>18</v>
      </c>
      <c r="K10192" t="s">
        <v>107</v>
      </c>
      <c r="L10192" t="s">
        <v>33</v>
      </c>
      <c r="M10192" t="s">
        <v>21</v>
      </c>
      <c r="N10192">
        <v>0.83</v>
      </c>
    </row>
    <row r="10193" spans="1:14" hidden="1" x14ac:dyDescent="0.2">
      <c r="A10193">
        <v>76606</v>
      </c>
      <c r="B10193">
        <v>118</v>
      </c>
      <c r="C10193">
        <v>10</v>
      </c>
      <c r="D10193" t="s">
        <v>1313</v>
      </c>
      <c r="E10193" t="s">
        <v>28</v>
      </c>
      <c r="F10193" t="s">
        <v>456</v>
      </c>
      <c r="G10193" t="s">
        <v>802</v>
      </c>
      <c r="H10193" t="s">
        <v>1314</v>
      </c>
      <c r="I10193" t="s">
        <v>39</v>
      </c>
      <c r="J10193" t="s">
        <v>18</v>
      </c>
      <c r="K10193" t="s">
        <v>107</v>
      </c>
      <c r="L10193" t="s">
        <v>33</v>
      </c>
      <c r="M10193" t="s">
        <v>21</v>
      </c>
      <c r="N10193">
        <v>0.81</v>
      </c>
    </row>
    <row r="10194" spans="1:14" hidden="1" x14ac:dyDescent="0.2">
      <c r="A10194">
        <v>76608</v>
      </c>
      <c r="B10194">
        <v>120</v>
      </c>
      <c r="C10194">
        <v>10</v>
      </c>
      <c r="D10194" t="s">
        <v>1313</v>
      </c>
      <c r="E10194" t="s">
        <v>28</v>
      </c>
      <c r="F10194" t="s">
        <v>456</v>
      </c>
      <c r="G10194" t="s">
        <v>802</v>
      </c>
      <c r="H10194" t="s">
        <v>1314</v>
      </c>
      <c r="I10194" t="s">
        <v>39</v>
      </c>
      <c r="J10194" t="s">
        <v>18</v>
      </c>
      <c r="K10194" t="s">
        <v>107</v>
      </c>
      <c r="L10194" t="s">
        <v>33</v>
      </c>
      <c r="M10194" t="s">
        <v>21</v>
      </c>
      <c r="N10194">
        <v>0.82</v>
      </c>
    </row>
    <row r="10195" spans="1:14" hidden="1" x14ac:dyDescent="0.2">
      <c r="A10195">
        <v>76610</v>
      </c>
      <c r="B10195">
        <v>122</v>
      </c>
      <c r="C10195">
        <v>10</v>
      </c>
      <c r="D10195" t="s">
        <v>1313</v>
      </c>
      <c r="E10195" t="s">
        <v>28</v>
      </c>
      <c r="F10195" t="s">
        <v>456</v>
      </c>
      <c r="G10195" t="s">
        <v>802</v>
      </c>
      <c r="H10195" t="s">
        <v>1314</v>
      </c>
      <c r="I10195" t="s">
        <v>39</v>
      </c>
      <c r="J10195" t="s">
        <v>18</v>
      </c>
      <c r="K10195" t="s">
        <v>107</v>
      </c>
      <c r="L10195" t="s">
        <v>33</v>
      </c>
      <c r="M10195" t="s">
        <v>21</v>
      </c>
      <c r="N10195">
        <v>0.86</v>
      </c>
    </row>
    <row r="10196" spans="1:14" hidden="1" x14ac:dyDescent="0.2">
      <c r="A10196">
        <v>76612</v>
      </c>
      <c r="B10196">
        <v>124</v>
      </c>
      <c r="C10196">
        <v>10</v>
      </c>
      <c r="D10196" t="s">
        <v>1313</v>
      </c>
      <c r="E10196" t="s">
        <v>28</v>
      </c>
      <c r="F10196" t="s">
        <v>456</v>
      </c>
      <c r="G10196" t="s">
        <v>802</v>
      </c>
      <c r="H10196" t="s">
        <v>1314</v>
      </c>
      <c r="I10196" t="s">
        <v>39</v>
      </c>
      <c r="J10196" t="s">
        <v>18</v>
      </c>
      <c r="K10196" t="s">
        <v>107</v>
      </c>
      <c r="L10196" t="s">
        <v>33</v>
      </c>
      <c r="M10196" t="s">
        <v>21</v>
      </c>
      <c r="N10196">
        <v>0.85</v>
      </c>
    </row>
    <row r="10197" spans="1:14" hidden="1" x14ac:dyDescent="0.2">
      <c r="A10197">
        <v>76614</v>
      </c>
      <c r="B10197">
        <v>126</v>
      </c>
      <c r="C10197">
        <v>10</v>
      </c>
      <c r="D10197" t="s">
        <v>1313</v>
      </c>
      <c r="E10197" t="s">
        <v>28</v>
      </c>
      <c r="F10197" t="s">
        <v>456</v>
      </c>
      <c r="G10197" t="s">
        <v>802</v>
      </c>
      <c r="H10197" t="s">
        <v>1314</v>
      </c>
      <c r="I10197" t="s">
        <v>39</v>
      </c>
      <c r="J10197" t="s">
        <v>18</v>
      </c>
      <c r="K10197" t="s">
        <v>107</v>
      </c>
      <c r="L10197" t="s">
        <v>33</v>
      </c>
      <c r="M10197" t="s">
        <v>21</v>
      </c>
      <c r="N10197">
        <v>0.83</v>
      </c>
    </row>
    <row r="10198" spans="1:14" hidden="1" x14ac:dyDescent="0.2">
      <c r="A10198">
        <v>76616</v>
      </c>
      <c r="B10198">
        <v>128</v>
      </c>
      <c r="C10198">
        <v>10</v>
      </c>
      <c r="D10198" t="s">
        <v>1313</v>
      </c>
      <c r="E10198" t="s">
        <v>28</v>
      </c>
      <c r="F10198" t="s">
        <v>456</v>
      </c>
      <c r="G10198" t="s">
        <v>802</v>
      </c>
      <c r="H10198" t="s">
        <v>1314</v>
      </c>
      <c r="I10198" t="s">
        <v>39</v>
      </c>
      <c r="J10198" t="s">
        <v>18</v>
      </c>
      <c r="K10198" t="s">
        <v>107</v>
      </c>
      <c r="L10198" t="s">
        <v>33</v>
      </c>
      <c r="M10198" t="s">
        <v>21</v>
      </c>
      <c r="N10198">
        <v>0.81</v>
      </c>
    </row>
    <row r="10199" spans="1:14" hidden="1" x14ac:dyDescent="0.2">
      <c r="A10199">
        <v>76619</v>
      </c>
      <c r="B10199">
        <v>10</v>
      </c>
      <c r="C10199">
        <v>15</v>
      </c>
      <c r="D10199" t="s">
        <v>923</v>
      </c>
      <c r="E10199" t="s">
        <v>28</v>
      </c>
      <c r="F10199" t="s">
        <v>29</v>
      </c>
      <c r="G10199" t="s">
        <v>181</v>
      </c>
      <c r="H10199" t="s">
        <v>924</v>
      </c>
      <c r="I10199" t="s">
        <v>17</v>
      </c>
      <c r="J10199" t="s">
        <v>18</v>
      </c>
      <c r="K10199" t="s">
        <v>58</v>
      </c>
      <c r="L10199" t="s">
        <v>918</v>
      </c>
      <c r="M10199" t="s">
        <v>21</v>
      </c>
      <c r="N10199">
        <v>14.4</v>
      </c>
    </row>
    <row r="10200" spans="1:14" hidden="1" x14ac:dyDescent="0.2">
      <c r="A10200">
        <v>76620</v>
      </c>
      <c r="B10200">
        <v>11</v>
      </c>
      <c r="C10200">
        <v>15</v>
      </c>
      <c r="D10200" t="s">
        <v>923</v>
      </c>
      <c r="E10200" t="s">
        <v>28</v>
      </c>
      <c r="F10200" t="s">
        <v>29</v>
      </c>
      <c r="G10200" t="s">
        <v>181</v>
      </c>
      <c r="H10200" t="s">
        <v>924</v>
      </c>
      <c r="I10200" t="s">
        <v>17</v>
      </c>
      <c r="J10200" t="s">
        <v>18</v>
      </c>
      <c r="K10200" t="s">
        <v>58</v>
      </c>
      <c r="L10200" t="s">
        <v>918</v>
      </c>
      <c r="M10200" t="s">
        <v>21</v>
      </c>
      <c r="N10200">
        <v>14.08</v>
      </c>
    </row>
    <row r="10201" spans="1:14" hidden="1" x14ac:dyDescent="0.2">
      <c r="A10201">
        <v>76634</v>
      </c>
      <c r="B10201">
        <v>42</v>
      </c>
      <c r="C10201">
        <v>10</v>
      </c>
      <c r="D10201" t="s">
        <v>1505</v>
      </c>
      <c r="E10201" t="s">
        <v>28</v>
      </c>
      <c r="F10201" t="s">
        <v>456</v>
      </c>
      <c r="G10201" t="s">
        <v>561</v>
      </c>
      <c r="H10201" t="s">
        <v>1506</v>
      </c>
      <c r="I10201" t="s">
        <v>17</v>
      </c>
      <c r="J10201" t="s">
        <v>18</v>
      </c>
      <c r="K10201" t="s">
        <v>19</v>
      </c>
      <c r="L10201" t="s">
        <v>63</v>
      </c>
      <c r="M10201" t="s">
        <v>21</v>
      </c>
      <c r="N10201">
        <v>2</v>
      </c>
    </row>
    <row r="10202" spans="1:14" hidden="1" x14ac:dyDescent="0.2">
      <c r="A10202">
        <v>76635</v>
      </c>
      <c r="B10202">
        <v>43</v>
      </c>
      <c r="C10202">
        <v>10</v>
      </c>
      <c r="D10202" t="s">
        <v>1505</v>
      </c>
      <c r="E10202" t="s">
        <v>28</v>
      </c>
      <c r="F10202" t="s">
        <v>456</v>
      </c>
      <c r="G10202" t="s">
        <v>561</v>
      </c>
      <c r="H10202" t="s">
        <v>1506</v>
      </c>
      <c r="I10202" t="s">
        <v>17</v>
      </c>
      <c r="J10202" t="s">
        <v>18</v>
      </c>
      <c r="K10202" t="s">
        <v>19</v>
      </c>
      <c r="L10202" t="s">
        <v>63</v>
      </c>
      <c r="M10202" t="s">
        <v>21</v>
      </c>
      <c r="N10202">
        <v>2</v>
      </c>
    </row>
    <row r="10203" spans="1:14" hidden="1" x14ac:dyDescent="0.2">
      <c r="A10203">
        <v>76646</v>
      </c>
      <c r="B10203">
        <v>64</v>
      </c>
      <c r="C10203">
        <v>10</v>
      </c>
      <c r="D10203" t="s">
        <v>1319</v>
      </c>
      <c r="E10203" t="s">
        <v>28</v>
      </c>
      <c r="F10203" t="s">
        <v>456</v>
      </c>
      <c r="G10203" t="s">
        <v>802</v>
      </c>
      <c r="H10203" t="s">
        <v>1320</v>
      </c>
      <c r="I10203" t="s">
        <v>39</v>
      </c>
      <c r="J10203" t="s">
        <v>18</v>
      </c>
      <c r="K10203" t="s">
        <v>201</v>
      </c>
      <c r="L10203" t="s">
        <v>33</v>
      </c>
      <c r="M10203" t="s">
        <v>21</v>
      </c>
      <c r="N10203">
        <v>0.8</v>
      </c>
    </row>
    <row r="10204" spans="1:14" hidden="1" x14ac:dyDescent="0.2">
      <c r="A10204">
        <v>76648</v>
      </c>
      <c r="B10204">
        <v>66</v>
      </c>
      <c r="C10204">
        <v>10</v>
      </c>
      <c r="D10204" t="s">
        <v>1319</v>
      </c>
      <c r="E10204" t="s">
        <v>28</v>
      </c>
      <c r="F10204" t="s">
        <v>456</v>
      </c>
      <c r="G10204" t="s">
        <v>802</v>
      </c>
      <c r="H10204" t="s">
        <v>1320</v>
      </c>
      <c r="I10204" t="s">
        <v>39</v>
      </c>
      <c r="J10204" t="s">
        <v>18</v>
      </c>
      <c r="K10204" t="s">
        <v>201</v>
      </c>
      <c r="L10204" t="s">
        <v>33</v>
      </c>
      <c r="M10204" t="s">
        <v>21</v>
      </c>
      <c r="N10204">
        <v>0.81</v>
      </c>
    </row>
    <row r="10205" spans="1:14" hidden="1" x14ac:dyDescent="0.2">
      <c r="A10205">
        <v>76650</v>
      </c>
      <c r="B10205">
        <v>68</v>
      </c>
      <c r="C10205">
        <v>10</v>
      </c>
      <c r="D10205" t="s">
        <v>1319</v>
      </c>
      <c r="E10205" t="s">
        <v>28</v>
      </c>
      <c r="F10205" t="s">
        <v>456</v>
      </c>
      <c r="G10205" t="s">
        <v>802</v>
      </c>
      <c r="H10205" t="s">
        <v>1320</v>
      </c>
      <c r="I10205" t="s">
        <v>39</v>
      </c>
      <c r="J10205" t="s">
        <v>18</v>
      </c>
      <c r="K10205" t="s">
        <v>201</v>
      </c>
      <c r="L10205" t="s">
        <v>33</v>
      </c>
      <c r="M10205" t="s">
        <v>21</v>
      </c>
      <c r="N10205">
        <v>0.82</v>
      </c>
    </row>
    <row r="10206" spans="1:14" hidden="1" x14ac:dyDescent="0.2">
      <c r="A10206">
        <v>76652</v>
      </c>
      <c r="B10206">
        <v>70</v>
      </c>
      <c r="C10206">
        <v>10</v>
      </c>
      <c r="D10206" t="s">
        <v>1319</v>
      </c>
      <c r="E10206" t="s">
        <v>28</v>
      </c>
      <c r="F10206" t="s">
        <v>456</v>
      </c>
      <c r="G10206" t="s">
        <v>802</v>
      </c>
      <c r="H10206" t="s">
        <v>1320</v>
      </c>
      <c r="I10206" t="s">
        <v>17</v>
      </c>
      <c r="J10206" t="s">
        <v>18</v>
      </c>
      <c r="K10206" t="s">
        <v>58</v>
      </c>
      <c r="L10206" t="s">
        <v>33</v>
      </c>
      <c r="M10206" t="s">
        <v>21</v>
      </c>
      <c r="N10206">
        <v>0.82</v>
      </c>
    </row>
    <row r="10207" spans="1:14" hidden="1" x14ac:dyDescent="0.2">
      <c r="A10207">
        <v>76654</v>
      </c>
      <c r="B10207">
        <v>72</v>
      </c>
      <c r="C10207">
        <v>10</v>
      </c>
      <c r="D10207" t="s">
        <v>1319</v>
      </c>
      <c r="E10207" t="s">
        <v>28</v>
      </c>
      <c r="F10207" t="s">
        <v>456</v>
      </c>
      <c r="G10207" t="s">
        <v>802</v>
      </c>
      <c r="H10207" t="s">
        <v>1320</v>
      </c>
      <c r="I10207" t="s">
        <v>17</v>
      </c>
      <c r="J10207" t="s">
        <v>18</v>
      </c>
      <c r="K10207" t="s">
        <v>58</v>
      </c>
      <c r="L10207" t="s">
        <v>33</v>
      </c>
      <c r="M10207" t="s">
        <v>21</v>
      </c>
      <c r="N10207">
        <v>0.81</v>
      </c>
    </row>
    <row r="10208" spans="1:14" hidden="1" x14ac:dyDescent="0.2">
      <c r="A10208">
        <v>76656</v>
      </c>
      <c r="B10208">
        <v>74</v>
      </c>
      <c r="C10208">
        <v>10</v>
      </c>
      <c r="D10208" t="s">
        <v>1319</v>
      </c>
      <c r="E10208" t="s">
        <v>28</v>
      </c>
      <c r="F10208" t="s">
        <v>456</v>
      </c>
      <c r="G10208" t="s">
        <v>802</v>
      </c>
      <c r="H10208" t="s">
        <v>1320</v>
      </c>
      <c r="I10208" t="s">
        <v>17</v>
      </c>
      <c r="J10208" t="s">
        <v>18</v>
      </c>
      <c r="K10208" t="s">
        <v>58</v>
      </c>
      <c r="L10208" t="s">
        <v>33</v>
      </c>
      <c r="M10208" t="s">
        <v>21</v>
      </c>
      <c r="N10208">
        <v>0.82</v>
      </c>
    </row>
    <row r="10209" spans="1:14" hidden="1" x14ac:dyDescent="0.2">
      <c r="A10209">
        <v>76658</v>
      </c>
      <c r="B10209">
        <v>76</v>
      </c>
      <c r="C10209">
        <v>10</v>
      </c>
      <c r="D10209" t="s">
        <v>1319</v>
      </c>
      <c r="E10209" t="s">
        <v>28</v>
      </c>
      <c r="F10209" t="s">
        <v>456</v>
      </c>
      <c r="G10209" t="s">
        <v>802</v>
      </c>
      <c r="H10209" t="s">
        <v>1320</v>
      </c>
      <c r="I10209" t="s">
        <v>17</v>
      </c>
      <c r="J10209" t="s">
        <v>18</v>
      </c>
      <c r="K10209" t="s">
        <v>58</v>
      </c>
      <c r="L10209" t="s">
        <v>33</v>
      </c>
      <c r="M10209" t="s">
        <v>21</v>
      </c>
      <c r="N10209">
        <v>0.82</v>
      </c>
    </row>
    <row r="10210" spans="1:14" hidden="1" x14ac:dyDescent="0.2">
      <c r="A10210">
        <v>76659</v>
      </c>
      <c r="B10210">
        <v>9</v>
      </c>
      <c r="C10210">
        <v>10</v>
      </c>
      <c r="D10210" t="s">
        <v>622</v>
      </c>
      <c r="E10210" t="s">
        <v>28</v>
      </c>
      <c r="F10210" t="s">
        <v>462</v>
      </c>
      <c r="G10210" t="s">
        <v>623</v>
      </c>
      <c r="H10210" t="s">
        <v>624</v>
      </c>
      <c r="I10210" t="s">
        <v>39</v>
      </c>
      <c r="J10210" t="s">
        <v>18</v>
      </c>
      <c r="K10210" t="s">
        <v>104</v>
      </c>
      <c r="L10210" t="s">
        <v>33</v>
      </c>
      <c r="M10210" t="s">
        <v>21</v>
      </c>
      <c r="N10210">
        <v>4.62</v>
      </c>
    </row>
    <row r="10211" spans="1:14" hidden="1" x14ac:dyDescent="0.2">
      <c r="A10211">
        <v>76660</v>
      </c>
      <c r="B10211">
        <v>10</v>
      </c>
      <c r="C10211">
        <v>10</v>
      </c>
      <c r="D10211" t="s">
        <v>622</v>
      </c>
      <c r="E10211" t="s">
        <v>28</v>
      </c>
      <c r="F10211" t="s">
        <v>462</v>
      </c>
      <c r="G10211" t="s">
        <v>623</v>
      </c>
      <c r="H10211" t="s">
        <v>624</v>
      </c>
      <c r="I10211" t="s">
        <v>39</v>
      </c>
      <c r="J10211" t="s">
        <v>18</v>
      </c>
      <c r="K10211" t="s">
        <v>104</v>
      </c>
      <c r="L10211" t="s">
        <v>33</v>
      </c>
      <c r="M10211" t="s">
        <v>21</v>
      </c>
      <c r="N10211">
        <v>2.5300000000000002</v>
      </c>
    </row>
    <row r="10212" spans="1:14" hidden="1" x14ac:dyDescent="0.2">
      <c r="A10212">
        <v>76661</v>
      </c>
      <c r="B10212">
        <v>11</v>
      </c>
      <c r="C10212">
        <v>10</v>
      </c>
      <c r="D10212" t="s">
        <v>622</v>
      </c>
      <c r="E10212" t="s">
        <v>28</v>
      </c>
      <c r="F10212" t="s">
        <v>462</v>
      </c>
      <c r="G10212" t="s">
        <v>623</v>
      </c>
      <c r="H10212" t="s">
        <v>624</v>
      </c>
      <c r="I10212" t="s">
        <v>39</v>
      </c>
      <c r="J10212" t="s">
        <v>18</v>
      </c>
      <c r="K10212" t="s">
        <v>104</v>
      </c>
      <c r="L10212" t="s">
        <v>33</v>
      </c>
      <c r="M10212" t="s">
        <v>21</v>
      </c>
      <c r="N10212">
        <v>4.99</v>
      </c>
    </row>
    <row r="10213" spans="1:14" hidden="1" x14ac:dyDescent="0.2">
      <c r="A10213">
        <v>76662</v>
      </c>
      <c r="B10213">
        <v>12</v>
      </c>
      <c r="C10213">
        <v>10</v>
      </c>
      <c r="D10213" t="s">
        <v>622</v>
      </c>
      <c r="E10213" t="s">
        <v>28</v>
      </c>
      <c r="F10213" t="s">
        <v>462</v>
      </c>
      <c r="G10213" t="s">
        <v>623</v>
      </c>
      <c r="H10213" t="s">
        <v>624</v>
      </c>
      <c r="I10213" t="s">
        <v>39</v>
      </c>
      <c r="J10213" t="s">
        <v>18</v>
      </c>
      <c r="K10213" t="s">
        <v>104</v>
      </c>
      <c r="L10213" t="s">
        <v>33</v>
      </c>
      <c r="M10213" t="s">
        <v>21</v>
      </c>
      <c r="N10213">
        <v>4.49</v>
      </c>
    </row>
    <row r="10214" spans="1:14" hidden="1" x14ac:dyDescent="0.2">
      <c r="A10214">
        <v>76663</v>
      </c>
      <c r="B10214">
        <v>13</v>
      </c>
      <c r="C10214">
        <v>10</v>
      </c>
      <c r="D10214" t="s">
        <v>622</v>
      </c>
      <c r="E10214" t="s">
        <v>28</v>
      </c>
      <c r="F10214" t="s">
        <v>462</v>
      </c>
      <c r="G10214" t="s">
        <v>623</v>
      </c>
      <c r="H10214" t="s">
        <v>624</v>
      </c>
      <c r="I10214" t="s">
        <v>39</v>
      </c>
      <c r="J10214" t="s">
        <v>18</v>
      </c>
      <c r="K10214" t="s">
        <v>202</v>
      </c>
      <c r="L10214" t="s">
        <v>33</v>
      </c>
      <c r="M10214" t="s">
        <v>21</v>
      </c>
      <c r="N10214">
        <v>9.24</v>
      </c>
    </row>
    <row r="10215" spans="1:14" hidden="1" x14ac:dyDescent="0.2">
      <c r="A10215">
        <v>76664</v>
      </c>
      <c r="B10215">
        <v>14</v>
      </c>
      <c r="C10215">
        <v>10</v>
      </c>
      <c r="D10215" t="s">
        <v>622</v>
      </c>
      <c r="E10215" t="s">
        <v>28</v>
      </c>
      <c r="F10215" t="s">
        <v>462</v>
      </c>
      <c r="G10215" t="s">
        <v>623</v>
      </c>
      <c r="H10215" t="s">
        <v>624</v>
      </c>
      <c r="I10215" t="s">
        <v>39</v>
      </c>
      <c r="J10215" t="s">
        <v>18</v>
      </c>
      <c r="K10215" t="s">
        <v>202</v>
      </c>
      <c r="L10215" t="s">
        <v>33</v>
      </c>
      <c r="M10215" t="s">
        <v>21</v>
      </c>
      <c r="N10215">
        <v>3.57</v>
      </c>
    </row>
    <row r="10216" spans="1:14" hidden="1" x14ac:dyDescent="0.2">
      <c r="A10216">
        <v>76665</v>
      </c>
      <c r="B10216">
        <v>15</v>
      </c>
      <c r="C10216">
        <v>10</v>
      </c>
      <c r="D10216" t="s">
        <v>622</v>
      </c>
      <c r="E10216" t="s">
        <v>28</v>
      </c>
      <c r="F10216" t="s">
        <v>462</v>
      </c>
      <c r="G10216" t="s">
        <v>623</v>
      </c>
      <c r="H10216" t="s">
        <v>624</v>
      </c>
      <c r="I10216" t="s">
        <v>39</v>
      </c>
      <c r="J10216" t="s">
        <v>18</v>
      </c>
      <c r="K10216" t="s">
        <v>202</v>
      </c>
      <c r="L10216" t="s">
        <v>33</v>
      </c>
      <c r="M10216" t="s">
        <v>21</v>
      </c>
      <c r="N10216">
        <v>2.17</v>
      </c>
    </row>
    <row r="10217" spans="1:14" hidden="1" x14ac:dyDescent="0.2">
      <c r="A10217">
        <v>76666</v>
      </c>
      <c r="B10217">
        <v>16</v>
      </c>
      <c r="C10217">
        <v>10</v>
      </c>
      <c r="D10217" t="s">
        <v>622</v>
      </c>
      <c r="E10217" t="s">
        <v>28</v>
      </c>
      <c r="F10217" t="s">
        <v>462</v>
      </c>
      <c r="G10217" t="s">
        <v>623</v>
      </c>
      <c r="H10217" t="s">
        <v>624</v>
      </c>
      <c r="I10217" t="s">
        <v>39</v>
      </c>
      <c r="J10217" t="s">
        <v>18</v>
      </c>
      <c r="K10217" t="s">
        <v>202</v>
      </c>
      <c r="L10217" t="s">
        <v>33</v>
      </c>
      <c r="M10217" t="s">
        <v>21</v>
      </c>
      <c r="N10217">
        <v>2.5099999999999998</v>
      </c>
    </row>
    <row r="10218" spans="1:14" hidden="1" x14ac:dyDescent="0.2">
      <c r="A10218">
        <v>76670</v>
      </c>
      <c r="B10218">
        <v>4</v>
      </c>
      <c r="C10218">
        <v>40</v>
      </c>
      <c r="D10218" t="s">
        <v>696</v>
      </c>
      <c r="E10218" t="s">
        <v>28</v>
      </c>
      <c r="F10218" t="s">
        <v>43</v>
      </c>
      <c r="G10218" t="s">
        <v>68</v>
      </c>
      <c r="H10218" t="s">
        <v>697</v>
      </c>
      <c r="I10218" t="s">
        <v>17</v>
      </c>
      <c r="J10218" t="s">
        <v>18</v>
      </c>
      <c r="K10218" t="s">
        <v>48</v>
      </c>
      <c r="L10218" t="s">
        <v>239</v>
      </c>
      <c r="M10218" t="s">
        <v>21</v>
      </c>
      <c r="N10218">
        <v>7.7</v>
      </c>
    </row>
    <row r="10219" spans="1:14" hidden="1" x14ac:dyDescent="0.2">
      <c r="A10219">
        <v>76671</v>
      </c>
      <c r="B10219">
        <v>26</v>
      </c>
      <c r="C10219">
        <v>10</v>
      </c>
      <c r="D10219" t="s">
        <v>1321</v>
      </c>
      <c r="E10219" t="s">
        <v>28</v>
      </c>
      <c r="F10219" t="s">
        <v>456</v>
      </c>
      <c r="G10219" t="s">
        <v>802</v>
      </c>
      <c r="H10219" t="s">
        <v>1322</v>
      </c>
      <c r="I10219" t="s">
        <v>17</v>
      </c>
      <c r="J10219" t="s">
        <v>18</v>
      </c>
      <c r="K10219" t="s">
        <v>48</v>
      </c>
      <c r="L10219" t="s">
        <v>33</v>
      </c>
      <c r="M10219" t="s">
        <v>21</v>
      </c>
      <c r="N10219">
        <v>2.81</v>
      </c>
    </row>
    <row r="10220" spans="1:14" hidden="1" x14ac:dyDescent="0.2">
      <c r="A10220">
        <v>76672</v>
      </c>
      <c r="B10220">
        <v>27</v>
      </c>
      <c r="C10220">
        <v>10</v>
      </c>
      <c r="D10220" t="s">
        <v>1321</v>
      </c>
      <c r="E10220" t="s">
        <v>28</v>
      </c>
      <c r="F10220" t="s">
        <v>456</v>
      </c>
      <c r="G10220" t="s">
        <v>802</v>
      </c>
      <c r="H10220" t="s">
        <v>1322</v>
      </c>
      <c r="I10220" t="s">
        <v>17</v>
      </c>
      <c r="J10220" t="s">
        <v>18</v>
      </c>
      <c r="K10220" t="s">
        <v>48</v>
      </c>
      <c r="L10220" t="s">
        <v>33</v>
      </c>
      <c r="M10220" t="s">
        <v>21</v>
      </c>
      <c r="N10220">
        <v>3.79</v>
      </c>
    </row>
    <row r="10221" spans="1:14" hidden="1" x14ac:dyDescent="0.2">
      <c r="A10221">
        <v>76673</v>
      </c>
      <c r="B10221">
        <v>28</v>
      </c>
      <c r="C10221">
        <v>10</v>
      </c>
      <c r="D10221" t="s">
        <v>1321</v>
      </c>
      <c r="E10221" t="s">
        <v>28</v>
      </c>
      <c r="F10221" t="s">
        <v>456</v>
      </c>
      <c r="G10221" t="s">
        <v>802</v>
      </c>
      <c r="H10221" t="s">
        <v>1322</v>
      </c>
      <c r="I10221" t="s">
        <v>17</v>
      </c>
      <c r="J10221" t="s">
        <v>18</v>
      </c>
      <c r="K10221" t="s">
        <v>48</v>
      </c>
      <c r="L10221" t="s">
        <v>33</v>
      </c>
      <c r="M10221" t="s">
        <v>21</v>
      </c>
      <c r="N10221">
        <v>3.83</v>
      </c>
    </row>
    <row r="10222" spans="1:14" hidden="1" x14ac:dyDescent="0.2">
      <c r="A10222">
        <v>76679</v>
      </c>
      <c r="B10222">
        <v>17</v>
      </c>
      <c r="C10222">
        <v>10</v>
      </c>
      <c r="D10222" t="s">
        <v>1614</v>
      </c>
      <c r="E10222" t="s">
        <v>28</v>
      </c>
      <c r="F10222" t="s">
        <v>43</v>
      </c>
      <c r="G10222" t="s">
        <v>44</v>
      </c>
      <c r="H10222" t="s">
        <v>1615</v>
      </c>
      <c r="I10222" t="s">
        <v>17</v>
      </c>
      <c r="J10222" t="s">
        <v>18</v>
      </c>
      <c r="K10222" t="s">
        <v>48</v>
      </c>
      <c r="L10222" t="s">
        <v>63</v>
      </c>
      <c r="M10222" t="s">
        <v>21</v>
      </c>
      <c r="N10222">
        <v>170.81</v>
      </c>
    </row>
    <row r="10223" spans="1:14" hidden="1" x14ac:dyDescent="0.2">
      <c r="A10223">
        <v>76680</v>
      </c>
      <c r="B10223">
        <v>18</v>
      </c>
      <c r="C10223">
        <v>10</v>
      </c>
      <c r="D10223" t="s">
        <v>1614</v>
      </c>
      <c r="E10223" t="s">
        <v>28</v>
      </c>
      <c r="F10223" t="s">
        <v>43</v>
      </c>
      <c r="G10223" t="s">
        <v>44</v>
      </c>
      <c r="H10223" t="s">
        <v>1615</v>
      </c>
      <c r="I10223" t="s">
        <v>17</v>
      </c>
      <c r="J10223" t="s">
        <v>18</v>
      </c>
      <c r="K10223" t="s">
        <v>19</v>
      </c>
      <c r="L10223" t="s">
        <v>63</v>
      </c>
      <c r="M10223" t="s">
        <v>21</v>
      </c>
      <c r="N10223">
        <v>105.11</v>
      </c>
    </row>
    <row r="10224" spans="1:14" hidden="1" x14ac:dyDescent="0.2">
      <c r="A10224">
        <v>76683</v>
      </c>
      <c r="B10224">
        <v>10</v>
      </c>
      <c r="C10224">
        <v>10</v>
      </c>
      <c r="D10224" t="s">
        <v>328</v>
      </c>
      <c r="E10224" t="s">
        <v>14</v>
      </c>
      <c r="F10224" t="s">
        <v>14</v>
      </c>
      <c r="G10224" t="s">
        <v>15</v>
      </c>
      <c r="H10224" t="s">
        <v>329</v>
      </c>
      <c r="I10224" t="s">
        <v>17</v>
      </c>
      <c r="J10224" t="s">
        <v>18</v>
      </c>
      <c r="K10224" t="s">
        <v>19</v>
      </c>
      <c r="L10224" t="s">
        <v>33</v>
      </c>
      <c r="M10224" t="s">
        <v>21</v>
      </c>
      <c r="N10224">
        <v>38.51</v>
      </c>
    </row>
    <row r="10225" spans="1:14" hidden="1" x14ac:dyDescent="0.2">
      <c r="A10225">
        <v>76722</v>
      </c>
      <c r="B10225">
        <v>35</v>
      </c>
      <c r="C10225">
        <v>10</v>
      </c>
      <c r="D10225" t="s">
        <v>1791</v>
      </c>
      <c r="E10225" t="s">
        <v>28</v>
      </c>
      <c r="F10225" t="s">
        <v>43</v>
      </c>
      <c r="G10225" t="s">
        <v>68</v>
      </c>
      <c r="H10225" t="s">
        <v>1792</v>
      </c>
      <c r="I10225" t="s">
        <v>17</v>
      </c>
      <c r="J10225" t="s">
        <v>18</v>
      </c>
      <c r="K10225" t="s">
        <v>58</v>
      </c>
      <c r="L10225" t="s">
        <v>1526</v>
      </c>
      <c r="M10225" t="s">
        <v>21</v>
      </c>
      <c r="N10225">
        <v>166.27</v>
      </c>
    </row>
    <row r="10226" spans="1:14" hidden="1" x14ac:dyDescent="0.2">
      <c r="A10226">
        <v>76724</v>
      </c>
      <c r="B10226">
        <v>7</v>
      </c>
      <c r="C10226">
        <v>10</v>
      </c>
      <c r="D10226" t="s">
        <v>1533</v>
      </c>
      <c r="E10226" t="s">
        <v>28</v>
      </c>
      <c r="F10226" t="s">
        <v>564</v>
      </c>
      <c r="G10226" t="s">
        <v>564</v>
      </c>
      <c r="H10226" t="s">
        <v>1534</v>
      </c>
      <c r="I10226" t="s">
        <v>17</v>
      </c>
      <c r="J10226" t="s">
        <v>18</v>
      </c>
      <c r="K10226" t="s">
        <v>19</v>
      </c>
      <c r="L10226" t="s">
        <v>33</v>
      </c>
      <c r="M10226" t="s">
        <v>21</v>
      </c>
      <c r="N10226">
        <v>524.14</v>
      </c>
    </row>
    <row r="10227" spans="1:14" hidden="1" x14ac:dyDescent="0.2">
      <c r="A10227">
        <v>76733</v>
      </c>
      <c r="B10227">
        <v>7</v>
      </c>
      <c r="C10227">
        <v>10</v>
      </c>
      <c r="D10227" t="s">
        <v>604</v>
      </c>
      <c r="E10227" t="s">
        <v>28</v>
      </c>
      <c r="F10227" t="s">
        <v>270</v>
      </c>
      <c r="G10227" t="s">
        <v>270</v>
      </c>
      <c r="H10227" t="s">
        <v>605</v>
      </c>
      <c r="I10227" t="s">
        <v>17</v>
      </c>
      <c r="J10227" t="s">
        <v>18</v>
      </c>
      <c r="K10227" t="s">
        <v>48</v>
      </c>
      <c r="L10227" t="s">
        <v>33</v>
      </c>
      <c r="M10227" t="s">
        <v>21</v>
      </c>
      <c r="N10227">
        <v>143.25</v>
      </c>
    </row>
    <row r="10228" spans="1:14" hidden="1" x14ac:dyDescent="0.2">
      <c r="A10228">
        <v>76742</v>
      </c>
      <c r="B10228">
        <v>22</v>
      </c>
      <c r="C10228">
        <v>10</v>
      </c>
      <c r="D10228" t="s">
        <v>1338</v>
      </c>
      <c r="E10228" t="s">
        <v>28</v>
      </c>
      <c r="F10228" t="s">
        <v>29</v>
      </c>
      <c r="G10228" t="s">
        <v>65</v>
      </c>
      <c r="H10228" t="s">
        <v>1339</v>
      </c>
      <c r="I10228" t="s">
        <v>17</v>
      </c>
      <c r="J10228" t="s">
        <v>18</v>
      </c>
      <c r="K10228" t="s">
        <v>48</v>
      </c>
      <c r="L10228" t="s">
        <v>20</v>
      </c>
      <c r="M10228" t="s">
        <v>21</v>
      </c>
      <c r="N10228">
        <v>14.59</v>
      </c>
    </row>
    <row r="10229" spans="1:14" hidden="1" x14ac:dyDescent="0.2">
      <c r="A10229">
        <v>76786</v>
      </c>
      <c r="B10229">
        <v>9</v>
      </c>
      <c r="C10229">
        <v>10</v>
      </c>
      <c r="D10229" t="s">
        <v>1022</v>
      </c>
      <c r="E10229" t="s">
        <v>28</v>
      </c>
      <c r="F10229" t="s">
        <v>29</v>
      </c>
      <c r="G10229" t="s">
        <v>93</v>
      </c>
      <c r="H10229" t="s">
        <v>1023</v>
      </c>
      <c r="I10229" t="s">
        <v>17</v>
      </c>
      <c r="J10229" t="s">
        <v>18</v>
      </c>
      <c r="K10229" t="s">
        <v>58</v>
      </c>
      <c r="L10229" t="s">
        <v>63</v>
      </c>
      <c r="M10229" t="s">
        <v>21</v>
      </c>
      <c r="N10229">
        <v>79.3</v>
      </c>
    </row>
    <row r="10230" spans="1:14" hidden="1" x14ac:dyDescent="0.2">
      <c r="A10230">
        <v>76803</v>
      </c>
      <c r="B10230">
        <v>21</v>
      </c>
      <c r="C10230">
        <v>10</v>
      </c>
      <c r="D10230" t="s">
        <v>1606</v>
      </c>
      <c r="E10230" t="s">
        <v>28</v>
      </c>
      <c r="F10230" t="s">
        <v>43</v>
      </c>
      <c r="G10230" t="s">
        <v>113</v>
      </c>
      <c r="H10230" t="s">
        <v>1607</v>
      </c>
      <c r="I10230" t="s">
        <v>17</v>
      </c>
      <c r="J10230" t="s">
        <v>18</v>
      </c>
      <c r="K10230" t="s">
        <v>58</v>
      </c>
      <c r="L10230" t="s">
        <v>33</v>
      </c>
      <c r="M10230" t="s">
        <v>21</v>
      </c>
      <c r="N10230">
        <v>21.83</v>
      </c>
    </row>
    <row r="10231" spans="1:14" hidden="1" x14ac:dyDescent="0.2">
      <c r="A10231">
        <v>76804</v>
      </c>
      <c r="B10231">
        <v>25</v>
      </c>
      <c r="C10231">
        <v>20</v>
      </c>
      <c r="D10231" t="s">
        <v>42</v>
      </c>
      <c r="E10231" t="s">
        <v>28</v>
      </c>
      <c r="F10231" t="s">
        <v>43</v>
      </c>
      <c r="G10231" t="s">
        <v>44</v>
      </c>
      <c r="H10231" t="s">
        <v>45</v>
      </c>
      <c r="I10231" t="s">
        <v>17</v>
      </c>
      <c r="J10231" t="s">
        <v>18</v>
      </c>
      <c r="K10231" t="s">
        <v>58</v>
      </c>
      <c r="L10231" t="s">
        <v>33</v>
      </c>
      <c r="M10231" t="s">
        <v>21</v>
      </c>
      <c r="N10231">
        <v>121.99</v>
      </c>
    </row>
    <row r="10232" spans="1:14" hidden="1" x14ac:dyDescent="0.2">
      <c r="A10232">
        <v>76805</v>
      </c>
      <c r="B10232">
        <v>27</v>
      </c>
      <c r="C10232">
        <v>10</v>
      </c>
      <c r="D10232" t="s">
        <v>42</v>
      </c>
      <c r="E10232" t="s">
        <v>28</v>
      </c>
      <c r="F10232" t="s">
        <v>43</v>
      </c>
      <c r="G10232" t="s">
        <v>44</v>
      </c>
      <c r="H10232" t="s">
        <v>45</v>
      </c>
      <c r="I10232" t="s">
        <v>17</v>
      </c>
      <c r="J10232" t="s">
        <v>18</v>
      </c>
      <c r="K10232" t="s">
        <v>48</v>
      </c>
      <c r="L10232" t="s">
        <v>33</v>
      </c>
      <c r="M10232" t="s">
        <v>21</v>
      </c>
      <c r="N10232">
        <v>200.51</v>
      </c>
    </row>
    <row r="10233" spans="1:14" hidden="1" x14ac:dyDescent="0.2">
      <c r="A10233">
        <v>76826</v>
      </c>
      <c r="B10233">
        <v>17</v>
      </c>
      <c r="C10233">
        <v>10</v>
      </c>
      <c r="D10233" t="s">
        <v>1233</v>
      </c>
      <c r="E10233" t="s">
        <v>28</v>
      </c>
      <c r="F10233" t="s">
        <v>288</v>
      </c>
      <c r="G10233" t="s">
        <v>331</v>
      </c>
      <c r="H10233" t="s">
        <v>1234</v>
      </c>
      <c r="I10233" t="s">
        <v>17</v>
      </c>
      <c r="J10233" t="s">
        <v>18</v>
      </c>
      <c r="K10233" t="s">
        <v>58</v>
      </c>
      <c r="L10233" t="s">
        <v>33</v>
      </c>
      <c r="M10233" t="s">
        <v>21</v>
      </c>
      <c r="N10233">
        <v>139.94999999999999</v>
      </c>
    </row>
    <row r="10234" spans="1:14" hidden="1" x14ac:dyDescent="0.2">
      <c r="A10234">
        <v>76829</v>
      </c>
      <c r="B10234">
        <v>6</v>
      </c>
      <c r="C10234">
        <v>10</v>
      </c>
      <c r="D10234" t="s">
        <v>1213</v>
      </c>
      <c r="E10234" t="s">
        <v>28</v>
      </c>
      <c r="F10234" t="s">
        <v>288</v>
      </c>
      <c r="G10234" t="s">
        <v>331</v>
      </c>
      <c r="H10234" t="s">
        <v>1214</v>
      </c>
      <c r="I10234" t="s">
        <v>17</v>
      </c>
      <c r="J10234" t="s">
        <v>18</v>
      </c>
      <c r="K10234" t="s">
        <v>19</v>
      </c>
      <c r="L10234" t="s">
        <v>33</v>
      </c>
      <c r="M10234" t="s">
        <v>21</v>
      </c>
      <c r="N10234">
        <v>154.16999999999999</v>
      </c>
    </row>
    <row r="10235" spans="1:14" hidden="1" x14ac:dyDescent="0.2">
      <c r="A10235">
        <v>76877</v>
      </c>
      <c r="B10235">
        <v>12</v>
      </c>
      <c r="C10235">
        <v>20</v>
      </c>
      <c r="D10235" t="s">
        <v>1474</v>
      </c>
      <c r="E10235" t="s">
        <v>28</v>
      </c>
      <c r="F10235" t="s">
        <v>160</v>
      </c>
      <c r="G10235" t="s">
        <v>160</v>
      </c>
      <c r="H10235" t="s">
        <v>1475</v>
      </c>
      <c r="I10235" t="s">
        <v>17</v>
      </c>
      <c r="J10235" t="s">
        <v>18</v>
      </c>
      <c r="K10235" t="s">
        <v>58</v>
      </c>
      <c r="L10235" t="s">
        <v>126</v>
      </c>
      <c r="M10235" t="s">
        <v>21</v>
      </c>
      <c r="N10235">
        <v>2.6</v>
      </c>
    </row>
    <row r="10236" spans="1:14" hidden="1" x14ac:dyDescent="0.2">
      <c r="A10236">
        <v>76878</v>
      </c>
      <c r="B10236">
        <v>13</v>
      </c>
      <c r="C10236">
        <v>20</v>
      </c>
      <c r="D10236" t="s">
        <v>1474</v>
      </c>
      <c r="E10236" t="s">
        <v>28</v>
      </c>
      <c r="F10236" t="s">
        <v>160</v>
      </c>
      <c r="G10236" t="s">
        <v>160</v>
      </c>
      <c r="H10236" t="s">
        <v>1475</v>
      </c>
      <c r="I10236" t="s">
        <v>17</v>
      </c>
      <c r="J10236" t="s">
        <v>18</v>
      </c>
      <c r="K10236" t="s">
        <v>58</v>
      </c>
      <c r="L10236" t="s">
        <v>126</v>
      </c>
      <c r="M10236" t="s">
        <v>21</v>
      </c>
      <c r="N10236">
        <v>2.75</v>
      </c>
    </row>
    <row r="10237" spans="1:14" hidden="1" x14ac:dyDescent="0.2">
      <c r="A10237">
        <v>76879</v>
      </c>
      <c r="B10237">
        <v>14</v>
      </c>
      <c r="C10237">
        <v>20</v>
      </c>
      <c r="D10237" t="s">
        <v>1474</v>
      </c>
      <c r="E10237" t="s">
        <v>28</v>
      </c>
      <c r="F10237" t="s">
        <v>160</v>
      </c>
      <c r="G10237" t="s">
        <v>160</v>
      </c>
      <c r="H10237" t="s">
        <v>1475</v>
      </c>
      <c r="I10237" t="s">
        <v>17</v>
      </c>
      <c r="J10237" t="s">
        <v>18</v>
      </c>
      <c r="K10237" t="s">
        <v>58</v>
      </c>
      <c r="L10237" t="s">
        <v>126</v>
      </c>
      <c r="M10237" t="s">
        <v>21</v>
      </c>
      <c r="N10237">
        <v>2.78</v>
      </c>
    </row>
    <row r="10238" spans="1:14" hidden="1" x14ac:dyDescent="0.2">
      <c r="A10238">
        <v>76880</v>
      </c>
      <c r="B10238">
        <v>15</v>
      </c>
      <c r="C10238">
        <v>20</v>
      </c>
      <c r="D10238" t="s">
        <v>1474</v>
      </c>
      <c r="E10238" t="s">
        <v>28</v>
      </c>
      <c r="F10238" t="s">
        <v>160</v>
      </c>
      <c r="G10238" t="s">
        <v>160</v>
      </c>
      <c r="H10238" t="s">
        <v>1475</v>
      </c>
      <c r="I10238" t="s">
        <v>17</v>
      </c>
      <c r="J10238" t="s">
        <v>18</v>
      </c>
      <c r="K10238" t="s">
        <v>58</v>
      </c>
      <c r="L10238" t="s">
        <v>126</v>
      </c>
      <c r="M10238" t="s">
        <v>21</v>
      </c>
      <c r="N10238">
        <v>2.8</v>
      </c>
    </row>
    <row r="10239" spans="1:14" hidden="1" x14ac:dyDescent="0.2">
      <c r="A10239">
        <v>76881</v>
      </c>
      <c r="B10239">
        <v>16</v>
      </c>
      <c r="C10239">
        <v>20</v>
      </c>
      <c r="D10239" t="s">
        <v>1474</v>
      </c>
      <c r="E10239" t="s">
        <v>28</v>
      </c>
      <c r="F10239" t="s">
        <v>160</v>
      </c>
      <c r="G10239" t="s">
        <v>160</v>
      </c>
      <c r="H10239" t="s">
        <v>1475</v>
      </c>
      <c r="I10239" t="s">
        <v>17</v>
      </c>
      <c r="J10239" t="s">
        <v>18</v>
      </c>
      <c r="K10239" t="s">
        <v>58</v>
      </c>
      <c r="L10239" t="s">
        <v>126</v>
      </c>
      <c r="M10239" t="s">
        <v>21</v>
      </c>
      <c r="N10239">
        <v>2.63</v>
      </c>
    </row>
    <row r="10240" spans="1:14" hidden="1" x14ac:dyDescent="0.2">
      <c r="A10240">
        <v>76882</v>
      </c>
      <c r="B10240">
        <v>17</v>
      </c>
      <c r="C10240">
        <v>20</v>
      </c>
      <c r="D10240" t="s">
        <v>1474</v>
      </c>
      <c r="E10240" t="s">
        <v>28</v>
      </c>
      <c r="F10240" t="s">
        <v>160</v>
      </c>
      <c r="G10240" t="s">
        <v>160</v>
      </c>
      <c r="H10240" t="s">
        <v>1475</v>
      </c>
      <c r="I10240" t="s">
        <v>17</v>
      </c>
      <c r="J10240" t="s">
        <v>18</v>
      </c>
      <c r="K10240" t="s">
        <v>58</v>
      </c>
      <c r="L10240" t="s">
        <v>126</v>
      </c>
      <c r="M10240" t="s">
        <v>21</v>
      </c>
      <c r="N10240">
        <v>2.83</v>
      </c>
    </row>
    <row r="10241" spans="1:14" hidden="1" x14ac:dyDescent="0.2">
      <c r="A10241">
        <v>76883</v>
      </c>
      <c r="B10241">
        <v>18</v>
      </c>
      <c r="C10241">
        <v>20</v>
      </c>
      <c r="D10241" t="s">
        <v>1474</v>
      </c>
      <c r="E10241" t="s">
        <v>28</v>
      </c>
      <c r="F10241" t="s">
        <v>160</v>
      </c>
      <c r="G10241" t="s">
        <v>160</v>
      </c>
      <c r="H10241" t="s">
        <v>1475</v>
      </c>
      <c r="I10241" t="s">
        <v>17</v>
      </c>
      <c r="J10241" t="s">
        <v>18</v>
      </c>
      <c r="K10241" t="s">
        <v>58</v>
      </c>
      <c r="L10241" t="s">
        <v>126</v>
      </c>
      <c r="M10241" t="s">
        <v>21</v>
      </c>
      <c r="N10241">
        <v>2.74</v>
      </c>
    </row>
    <row r="10242" spans="1:14" hidden="1" x14ac:dyDescent="0.2">
      <c r="A10242">
        <v>76884</v>
      </c>
      <c r="B10242">
        <v>19</v>
      </c>
      <c r="C10242">
        <v>20</v>
      </c>
      <c r="D10242" t="s">
        <v>1474</v>
      </c>
      <c r="E10242" t="s">
        <v>28</v>
      </c>
      <c r="F10242" t="s">
        <v>160</v>
      </c>
      <c r="G10242" t="s">
        <v>160</v>
      </c>
      <c r="H10242" t="s">
        <v>1475</v>
      </c>
      <c r="I10242" t="s">
        <v>39</v>
      </c>
      <c r="J10242" t="s">
        <v>18</v>
      </c>
      <c r="K10242" t="s">
        <v>183</v>
      </c>
      <c r="L10242" t="s">
        <v>126</v>
      </c>
      <c r="M10242" t="s">
        <v>21</v>
      </c>
      <c r="N10242">
        <v>0.83</v>
      </c>
    </row>
    <row r="10243" spans="1:14" hidden="1" x14ac:dyDescent="0.2">
      <c r="A10243">
        <v>76889</v>
      </c>
      <c r="B10243">
        <v>12</v>
      </c>
      <c r="C10243">
        <v>10</v>
      </c>
      <c r="D10243" t="s">
        <v>59</v>
      </c>
      <c r="E10243" t="s">
        <v>28</v>
      </c>
      <c r="F10243" t="s">
        <v>29</v>
      </c>
      <c r="G10243" t="s">
        <v>60</v>
      </c>
      <c r="H10243" t="s">
        <v>61</v>
      </c>
      <c r="I10243" t="s">
        <v>17</v>
      </c>
      <c r="J10243" t="s">
        <v>18</v>
      </c>
      <c r="K10243" t="s">
        <v>58</v>
      </c>
      <c r="L10243" t="s">
        <v>63</v>
      </c>
      <c r="M10243" t="s">
        <v>21</v>
      </c>
      <c r="N10243">
        <v>11.15</v>
      </c>
    </row>
    <row r="10244" spans="1:14" hidden="1" x14ac:dyDescent="0.2">
      <c r="A10244">
        <v>76925</v>
      </c>
      <c r="B10244">
        <v>43</v>
      </c>
      <c r="C10244">
        <v>60</v>
      </c>
      <c r="D10244" t="s">
        <v>912</v>
      </c>
      <c r="E10244" t="s">
        <v>28</v>
      </c>
      <c r="F10244" t="s">
        <v>433</v>
      </c>
      <c r="G10244" t="s">
        <v>434</v>
      </c>
      <c r="H10244" t="s">
        <v>914</v>
      </c>
      <c r="I10244" t="s">
        <v>17</v>
      </c>
      <c r="J10244" t="s">
        <v>18</v>
      </c>
      <c r="K10244" t="s">
        <v>19</v>
      </c>
      <c r="L10244" t="s">
        <v>239</v>
      </c>
      <c r="M10244" t="s">
        <v>21</v>
      </c>
      <c r="N10244">
        <v>44.29</v>
      </c>
    </row>
    <row r="10245" spans="1:14" hidden="1" x14ac:dyDescent="0.2">
      <c r="A10245">
        <v>76948</v>
      </c>
      <c r="B10245">
        <v>15</v>
      </c>
      <c r="C10245">
        <v>10</v>
      </c>
      <c r="D10245" t="s">
        <v>230</v>
      </c>
      <c r="E10245" t="s">
        <v>28</v>
      </c>
      <c r="F10245" t="s">
        <v>43</v>
      </c>
      <c r="G10245" t="s">
        <v>113</v>
      </c>
      <c r="H10245" t="s">
        <v>231</v>
      </c>
      <c r="I10245" t="s">
        <v>17</v>
      </c>
      <c r="J10245" t="s">
        <v>18</v>
      </c>
      <c r="K10245" t="s">
        <v>19</v>
      </c>
      <c r="L10245" t="s">
        <v>33</v>
      </c>
      <c r="M10245" t="s">
        <v>21</v>
      </c>
      <c r="N10245">
        <v>321.45</v>
      </c>
    </row>
    <row r="10246" spans="1:14" hidden="1" x14ac:dyDescent="0.2">
      <c r="A10246">
        <v>70589</v>
      </c>
      <c r="B10246">
        <v>26</v>
      </c>
      <c r="C10246">
        <v>20</v>
      </c>
      <c r="D10246" t="s">
        <v>723</v>
      </c>
      <c r="E10246" t="s">
        <v>28</v>
      </c>
      <c r="F10246" t="s">
        <v>29</v>
      </c>
      <c r="G10246" t="s">
        <v>65</v>
      </c>
      <c r="H10246" t="s">
        <v>65</v>
      </c>
      <c r="I10246" t="s">
        <v>17</v>
      </c>
      <c r="J10246" t="s">
        <v>174</v>
      </c>
      <c r="K10246" t="s">
        <v>58</v>
      </c>
      <c r="L10246" t="s">
        <v>63</v>
      </c>
      <c r="M10246" t="s">
        <v>961</v>
      </c>
      <c r="N10246">
        <v>237.67</v>
      </c>
    </row>
    <row r="10247" spans="1:14" hidden="1" x14ac:dyDescent="0.2">
      <c r="A10247">
        <v>70590</v>
      </c>
      <c r="B10247">
        <v>27</v>
      </c>
      <c r="C10247">
        <v>20</v>
      </c>
      <c r="D10247" t="s">
        <v>723</v>
      </c>
      <c r="E10247" t="s">
        <v>28</v>
      </c>
      <c r="F10247" t="s">
        <v>29</v>
      </c>
      <c r="G10247" t="s">
        <v>65</v>
      </c>
      <c r="H10247" t="s">
        <v>65</v>
      </c>
      <c r="I10247" t="s">
        <v>17</v>
      </c>
      <c r="J10247" t="s">
        <v>174</v>
      </c>
      <c r="K10247" t="s">
        <v>58</v>
      </c>
      <c r="L10247" t="s">
        <v>63</v>
      </c>
      <c r="M10247" t="s">
        <v>961</v>
      </c>
      <c r="N10247">
        <v>37.81</v>
      </c>
    </row>
    <row r="10248" spans="1:14" hidden="1" x14ac:dyDescent="0.2">
      <c r="A10248">
        <v>76958</v>
      </c>
      <c r="B10248">
        <v>4</v>
      </c>
      <c r="C10248">
        <v>10</v>
      </c>
      <c r="D10248" t="s">
        <v>139</v>
      </c>
      <c r="E10248" t="s">
        <v>28</v>
      </c>
      <c r="F10248" t="s">
        <v>43</v>
      </c>
      <c r="G10248" t="s">
        <v>68</v>
      </c>
      <c r="H10248" t="s">
        <v>140</v>
      </c>
      <c r="I10248" t="s">
        <v>17</v>
      </c>
      <c r="J10248" t="s">
        <v>18</v>
      </c>
      <c r="K10248" t="s">
        <v>282</v>
      </c>
      <c r="L10248" t="s">
        <v>33</v>
      </c>
      <c r="M10248" t="s">
        <v>21</v>
      </c>
      <c r="N10248">
        <v>299.89999999999998</v>
      </c>
    </row>
    <row r="10249" spans="1:14" hidden="1" x14ac:dyDescent="0.2">
      <c r="A10249">
        <v>76962</v>
      </c>
      <c r="B10249">
        <v>6</v>
      </c>
      <c r="C10249">
        <v>20</v>
      </c>
      <c r="D10249" t="s">
        <v>871</v>
      </c>
      <c r="E10249" t="s">
        <v>28</v>
      </c>
      <c r="F10249" t="s">
        <v>564</v>
      </c>
      <c r="G10249" t="s">
        <v>564</v>
      </c>
      <c r="H10249" t="s">
        <v>872</v>
      </c>
      <c r="I10249" t="s">
        <v>39</v>
      </c>
      <c r="J10249" t="s">
        <v>18</v>
      </c>
      <c r="K10249" t="s">
        <v>282</v>
      </c>
      <c r="L10249" t="s">
        <v>33</v>
      </c>
      <c r="M10249" t="s">
        <v>21</v>
      </c>
      <c r="N10249">
        <v>93.85</v>
      </c>
    </row>
    <row r="10250" spans="1:14" hidden="1" x14ac:dyDescent="0.2">
      <c r="A10250">
        <v>76966</v>
      </c>
      <c r="B10250">
        <v>15</v>
      </c>
      <c r="C10250">
        <v>10</v>
      </c>
      <c r="D10250" t="s">
        <v>1753</v>
      </c>
      <c r="E10250" t="s">
        <v>28</v>
      </c>
      <c r="F10250" t="s">
        <v>462</v>
      </c>
      <c r="G10250" t="s">
        <v>463</v>
      </c>
      <c r="H10250" t="s">
        <v>1754</v>
      </c>
      <c r="I10250" t="s">
        <v>32</v>
      </c>
      <c r="J10250" t="s">
        <v>18</v>
      </c>
      <c r="K10250" t="s">
        <v>282</v>
      </c>
      <c r="L10250" t="s">
        <v>33</v>
      </c>
      <c r="M10250" t="s">
        <v>21</v>
      </c>
      <c r="N10250">
        <v>22.79</v>
      </c>
    </row>
    <row r="10251" spans="1:14" hidden="1" x14ac:dyDescent="0.2">
      <c r="A10251">
        <v>76968</v>
      </c>
      <c r="B10251">
        <v>158</v>
      </c>
      <c r="C10251">
        <v>10</v>
      </c>
      <c r="D10251" t="s">
        <v>1309</v>
      </c>
      <c r="E10251" t="s">
        <v>28</v>
      </c>
      <c r="F10251" t="s">
        <v>456</v>
      </c>
      <c r="G10251" t="s">
        <v>802</v>
      </c>
      <c r="H10251" t="s">
        <v>1310</v>
      </c>
      <c r="I10251" t="s">
        <v>17</v>
      </c>
      <c r="J10251" t="s">
        <v>18</v>
      </c>
      <c r="K10251" t="s">
        <v>48</v>
      </c>
      <c r="L10251" t="s">
        <v>33</v>
      </c>
      <c r="M10251" t="s">
        <v>21</v>
      </c>
      <c r="N10251">
        <v>343.46</v>
      </c>
    </row>
    <row r="10252" spans="1:14" hidden="1" x14ac:dyDescent="0.2">
      <c r="A10252">
        <v>76969</v>
      </c>
      <c r="B10252">
        <v>2</v>
      </c>
      <c r="C10252">
        <v>10</v>
      </c>
      <c r="D10252" t="s">
        <v>1124</v>
      </c>
      <c r="E10252" t="s">
        <v>28</v>
      </c>
      <c r="F10252" t="s">
        <v>456</v>
      </c>
      <c r="G10252" t="s">
        <v>457</v>
      </c>
      <c r="H10252" t="s">
        <v>1125</v>
      </c>
      <c r="I10252" t="s">
        <v>17</v>
      </c>
      <c r="J10252" t="s">
        <v>18</v>
      </c>
      <c r="K10252" t="s">
        <v>58</v>
      </c>
      <c r="L10252" t="s">
        <v>918</v>
      </c>
      <c r="M10252" t="s">
        <v>21</v>
      </c>
      <c r="N10252">
        <v>14.01</v>
      </c>
    </row>
    <row r="10253" spans="1:14" hidden="1" x14ac:dyDescent="0.2">
      <c r="A10253">
        <v>76973</v>
      </c>
      <c r="B10253">
        <v>5</v>
      </c>
      <c r="C10253">
        <v>10</v>
      </c>
      <c r="D10253" t="s">
        <v>139</v>
      </c>
      <c r="E10253" t="s">
        <v>28</v>
      </c>
      <c r="F10253" t="s">
        <v>43</v>
      </c>
      <c r="G10253" t="s">
        <v>68</v>
      </c>
      <c r="H10253" t="s">
        <v>140</v>
      </c>
      <c r="I10253" t="s">
        <v>17</v>
      </c>
      <c r="J10253" t="s">
        <v>18</v>
      </c>
      <c r="K10253" t="s">
        <v>48</v>
      </c>
      <c r="L10253" t="s">
        <v>33</v>
      </c>
      <c r="M10253" t="s">
        <v>21</v>
      </c>
      <c r="N10253">
        <v>36.840000000000003</v>
      </c>
    </row>
    <row r="10254" spans="1:14" hidden="1" x14ac:dyDescent="0.2">
      <c r="A10254">
        <v>76977</v>
      </c>
      <c r="B10254">
        <v>6</v>
      </c>
      <c r="C10254">
        <v>10</v>
      </c>
      <c r="D10254" t="s">
        <v>1102</v>
      </c>
      <c r="E10254" t="s">
        <v>28</v>
      </c>
      <c r="F10254" t="s">
        <v>288</v>
      </c>
      <c r="G10254" t="s">
        <v>314</v>
      </c>
      <c r="H10254" t="s">
        <v>1103</v>
      </c>
      <c r="I10254" t="s">
        <v>17</v>
      </c>
      <c r="J10254" t="s">
        <v>18</v>
      </c>
      <c r="K10254" t="s">
        <v>48</v>
      </c>
      <c r="L10254" t="s">
        <v>33</v>
      </c>
      <c r="M10254" t="s">
        <v>21</v>
      </c>
      <c r="N10254">
        <v>4.41</v>
      </c>
    </row>
    <row r="10255" spans="1:14" hidden="1" x14ac:dyDescent="0.2">
      <c r="A10255">
        <v>76978</v>
      </c>
      <c r="B10255">
        <v>44</v>
      </c>
      <c r="C10255">
        <v>60</v>
      </c>
      <c r="D10255" t="s">
        <v>912</v>
      </c>
      <c r="E10255" t="s">
        <v>28</v>
      </c>
      <c r="F10255" t="s">
        <v>433</v>
      </c>
      <c r="G10255" t="s">
        <v>434</v>
      </c>
      <c r="H10255" t="s">
        <v>914</v>
      </c>
      <c r="I10255" t="s">
        <v>17</v>
      </c>
      <c r="J10255" t="s">
        <v>18</v>
      </c>
      <c r="K10255" t="s">
        <v>48</v>
      </c>
      <c r="L10255" t="s">
        <v>239</v>
      </c>
      <c r="M10255" t="s">
        <v>21</v>
      </c>
      <c r="N10255">
        <v>33.130000000000003</v>
      </c>
    </row>
    <row r="10256" spans="1:14" hidden="1" x14ac:dyDescent="0.2">
      <c r="A10256">
        <v>76985</v>
      </c>
      <c r="B10256">
        <v>5</v>
      </c>
      <c r="C10256">
        <v>10</v>
      </c>
      <c r="D10256" t="s">
        <v>1776</v>
      </c>
      <c r="E10256" t="s">
        <v>28</v>
      </c>
      <c r="F10256" t="s">
        <v>270</v>
      </c>
      <c r="G10256" t="s">
        <v>270</v>
      </c>
      <c r="H10256" t="s">
        <v>1777</v>
      </c>
      <c r="I10256" t="s">
        <v>17</v>
      </c>
      <c r="J10256" t="s">
        <v>18</v>
      </c>
      <c r="K10256" t="s">
        <v>58</v>
      </c>
      <c r="L10256" t="s">
        <v>1526</v>
      </c>
      <c r="M10256" t="s">
        <v>21</v>
      </c>
      <c r="N10256">
        <v>6.66</v>
      </c>
    </row>
    <row r="10257" spans="1:14" hidden="1" x14ac:dyDescent="0.2">
      <c r="A10257">
        <v>76987</v>
      </c>
      <c r="B10257">
        <v>7</v>
      </c>
      <c r="C10257">
        <v>10</v>
      </c>
      <c r="D10257" t="s">
        <v>1776</v>
      </c>
      <c r="E10257" t="s">
        <v>28</v>
      </c>
      <c r="F10257" t="s">
        <v>270</v>
      </c>
      <c r="G10257" t="s">
        <v>270</v>
      </c>
      <c r="H10257" t="s">
        <v>1777</v>
      </c>
      <c r="I10257" t="s">
        <v>17</v>
      </c>
      <c r="J10257" t="s">
        <v>18</v>
      </c>
      <c r="K10257" t="s">
        <v>58</v>
      </c>
      <c r="L10257" t="s">
        <v>1526</v>
      </c>
      <c r="M10257" t="s">
        <v>21</v>
      </c>
      <c r="N10257">
        <v>6.67</v>
      </c>
    </row>
    <row r="10258" spans="1:14" hidden="1" x14ac:dyDescent="0.2">
      <c r="A10258">
        <v>76988</v>
      </c>
      <c r="B10258">
        <v>10</v>
      </c>
      <c r="C10258">
        <v>20</v>
      </c>
      <c r="D10258" t="s">
        <v>1572</v>
      </c>
      <c r="E10258" t="s">
        <v>28</v>
      </c>
      <c r="F10258" t="s">
        <v>270</v>
      </c>
      <c r="G10258" t="s">
        <v>270</v>
      </c>
      <c r="H10258" t="s">
        <v>1573</v>
      </c>
      <c r="I10258" t="s">
        <v>17</v>
      </c>
      <c r="J10258" t="s">
        <v>18</v>
      </c>
      <c r="K10258" t="s">
        <v>48</v>
      </c>
      <c r="L10258" t="s">
        <v>538</v>
      </c>
      <c r="M10258" t="s">
        <v>21</v>
      </c>
      <c r="N10258">
        <v>7.42</v>
      </c>
    </row>
    <row r="10259" spans="1:14" hidden="1" x14ac:dyDescent="0.2">
      <c r="A10259">
        <v>76994</v>
      </c>
      <c r="B10259">
        <v>57</v>
      </c>
      <c r="C10259">
        <v>90</v>
      </c>
      <c r="D10259" t="s">
        <v>783</v>
      </c>
      <c r="E10259" t="s">
        <v>28</v>
      </c>
      <c r="F10259" t="s">
        <v>270</v>
      </c>
      <c r="G10259" t="s">
        <v>270</v>
      </c>
      <c r="H10259" t="s">
        <v>784</v>
      </c>
      <c r="I10259" t="s">
        <v>17</v>
      </c>
      <c r="J10259" t="s">
        <v>18</v>
      </c>
      <c r="K10259" t="s">
        <v>58</v>
      </c>
      <c r="L10259" t="s">
        <v>63</v>
      </c>
      <c r="M10259" t="s">
        <v>21</v>
      </c>
      <c r="N10259">
        <v>0.98</v>
      </c>
    </row>
    <row r="10260" spans="1:14" hidden="1" x14ac:dyDescent="0.2">
      <c r="A10260">
        <v>77007</v>
      </c>
      <c r="B10260">
        <v>9</v>
      </c>
      <c r="C10260">
        <v>10</v>
      </c>
      <c r="D10260" t="s">
        <v>503</v>
      </c>
      <c r="E10260" t="s">
        <v>28</v>
      </c>
      <c r="F10260" t="s">
        <v>50</v>
      </c>
      <c r="G10260" t="s">
        <v>51</v>
      </c>
      <c r="H10260" t="s">
        <v>504</v>
      </c>
      <c r="I10260" t="s">
        <v>17</v>
      </c>
      <c r="J10260" t="s">
        <v>18</v>
      </c>
      <c r="K10260" t="s">
        <v>58</v>
      </c>
      <c r="L10260" t="s">
        <v>33</v>
      </c>
      <c r="M10260" t="s">
        <v>21</v>
      </c>
      <c r="N10260">
        <v>212.29</v>
      </c>
    </row>
    <row r="10261" spans="1:14" hidden="1" x14ac:dyDescent="0.2">
      <c r="A10261">
        <v>77044</v>
      </c>
      <c r="B10261">
        <v>8</v>
      </c>
      <c r="C10261">
        <v>10</v>
      </c>
      <c r="D10261" t="s">
        <v>1395</v>
      </c>
      <c r="E10261" t="s">
        <v>14</v>
      </c>
      <c r="F10261" t="s">
        <v>14</v>
      </c>
      <c r="G10261" t="s">
        <v>22</v>
      </c>
      <c r="H10261" t="s">
        <v>1396</v>
      </c>
      <c r="I10261" t="s">
        <v>17</v>
      </c>
      <c r="J10261" t="s">
        <v>18</v>
      </c>
      <c r="K10261" t="s">
        <v>58</v>
      </c>
      <c r="L10261" t="s">
        <v>33</v>
      </c>
      <c r="M10261" t="s">
        <v>21</v>
      </c>
      <c r="N10261">
        <v>19.64</v>
      </c>
    </row>
    <row r="10262" spans="1:14" hidden="1" x14ac:dyDescent="0.2">
      <c r="A10262">
        <v>77077</v>
      </c>
      <c r="B10262">
        <v>15</v>
      </c>
      <c r="C10262">
        <v>20</v>
      </c>
      <c r="D10262" t="s">
        <v>1440</v>
      </c>
      <c r="E10262" t="s">
        <v>14</v>
      </c>
      <c r="F10262" t="s">
        <v>14</v>
      </c>
      <c r="G10262" t="s">
        <v>143</v>
      </c>
      <c r="H10262" t="s">
        <v>1441</v>
      </c>
      <c r="I10262" t="s">
        <v>17</v>
      </c>
      <c r="J10262" t="s">
        <v>18</v>
      </c>
      <c r="K10262" t="s">
        <v>19</v>
      </c>
      <c r="L10262" t="s">
        <v>33</v>
      </c>
      <c r="M10262" t="s">
        <v>21</v>
      </c>
      <c r="N10262">
        <v>24.57</v>
      </c>
    </row>
    <row r="10263" spans="1:14" hidden="1" x14ac:dyDescent="0.2">
      <c r="A10263">
        <v>77085</v>
      </c>
      <c r="B10263">
        <v>31</v>
      </c>
      <c r="C10263">
        <v>20</v>
      </c>
      <c r="D10263" t="s">
        <v>1181</v>
      </c>
      <c r="E10263" t="s">
        <v>28</v>
      </c>
      <c r="F10263" t="s">
        <v>462</v>
      </c>
      <c r="G10263" t="s">
        <v>463</v>
      </c>
      <c r="H10263" t="s">
        <v>1182</v>
      </c>
      <c r="I10263" t="s">
        <v>17</v>
      </c>
      <c r="J10263" t="s">
        <v>18</v>
      </c>
      <c r="K10263" t="s">
        <v>58</v>
      </c>
      <c r="L10263" t="s">
        <v>33</v>
      </c>
      <c r="M10263" t="s">
        <v>21</v>
      </c>
      <c r="N10263">
        <v>130.80000000000001</v>
      </c>
    </row>
    <row r="10264" spans="1:14" hidden="1" x14ac:dyDescent="0.2">
      <c r="A10264">
        <v>77087</v>
      </c>
      <c r="B10264">
        <v>7</v>
      </c>
      <c r="C10264">
        <v>2</v>
      </c>
      <c r="D10264" t="s">
        <v>1761</v>
      </c>
      <c r="E10264" t="s">
        <v>28</v>
      </c>
      <c r="F10264" t="s">
        <v>43</v>
      </c>
      <c r="G10264" t="s">
        <v>1762</v>
      </c>
      <c r="H10264" t="s">
        <v>1763</v>
      </c>
      <c r="I10264" t="s">
        <v>17</v>
      </c>
      <c r="J10264" t="s">
        <v>18</v>
      </c>
      <c r="K10264" t="s">
        <v>58</v>
      </c>
      <c r="L10264" t="s">
        <v>538</v>
      </c>
      <c r="M10264" t="s">
        <v>21</v>
      </c>
      <c r="N10264">
        <v>24.49</v>
      </c>
    </row>
    <row r="10265" spans="1:14" hidden="1" x14ac:dyDescent="0.2">
      <c r="A10265">
        <v>77108</v>
      </c>
      <c r="B10265">
        <v>18</v>
      </c>
      <c r="C10265">
        <v>10</v>
      </c>
      <c r="D10265" t="s">
        <v>766</v>
      </c>
      <c r="E10265" t="s">
        <v>28</v>
      </c>
      <c r="F10265" t="s">
        <v>462</v>
      </c>
      <c r="G10265" t="s">
        <v>463</v>
      </c>
      <c r="H10265" t="s">
        <v>767</v>
      </c>
      <c r="I10265" t="s">
        <v>84</v>
      </c>
      <c r="J10265" t="s">
        <v>18</v>
      </c>
      <c r="K10265" t="s">
        <v>85</v>
      </c>
      <c r="L10265" t="s">
        <v>63</v>
      </c>
      <c r="M10265" t="s">
        <v>21</v>
      </c>
      <c r="N10265">
        <v>1.48</v>
      </c>
    </row>
    <row r="10266" spans="1:14" hidden="1" x14ac:dyDescent="0.2">
      <c r="A10266">
        <v>77142</v>
      </c>
      <c r="B10266">
        <v>8</v>
      </c>
      <c r="C10266">
        <v>30</v>
      </c>
      <c r="D10266" t="s">
        <v>450</v>
      </c>
      <c r="E10266" t="s">
        <v>28</v>
      </c>
      <c r="F10266" t="s">
        <v>50</v>
      </c>
      <c r="G10266" t="s">
        <v>131</v>
      </c>
      <c r="H10266" t="s">
        <v>451</v>
      </c>
      <c r="I10266" t="s">
        <v>17</v>
      </c>
      <c r="J10266" t="s">
        <v>18</v>
      </c>
      <c r="K10266" t="s">
        <v>58</v>
      </c>
      <c r="L10266" t="s">
        <v>126</v>
      </c>
      <c r="M10266" t="s">
        <v>21</v>
      </c>
      <c r="N10266">
        <v>15.64</v>
      </c>
    </row>
    <row r="10267" spans="1:14" hidden="1" x14ac:dyDescent="0.2">
      <c r="A10267">
        <v>77168</v>
      </c>
      <c r="B10267">
        <v>17</v>
      </c>
      <c r="C10267">
        <v>10</v>
      </c>
      <c r="D10267" t="s">
        <v>109</v>
      </c>
      <c r="E10267" t="s">
        <v>14</v>
      </c>
      <c r="F10267" t="s">
        <v>14</v>
      </c>
      <c r="G10267" t="s">
        <v>110</v>
      </c>
      <c r="H10267" t="s">
        <v>111</v>
      </c>
      <c r="I10267" t="s">
        <v>17</v>
      </c>
      <c r="J10267" t="s">
        <v>18</v>
      </c>
      <c r="K10267" t="s">
        <v>58</v>
      </c>
      <c r="L10267" t="s">
        <v>33</v>
      </c>
      <c r="M10267" t="s">
        <v>21</v>
      </c>
      <c r="N10267">
        <v>14.8</v>
      </c>
    </row>
    <row r="10268" spans="1:14" hidden="1" x14ac:dyDescent="0.2">
      <c r="A10268">
        <v>77182</v>
      </c>
      <c r="B10268">
        <v>39</v>
      </c>
      <c r="C10268">
        <v>120</v>
      </c>
      <c r="D10268" t="s">
        <v>783</v>
      </c>
      <c r="E10268" t="s">
        <v>28</v>
      </c>
      <c r="F10268" t="s">
        <v>270</v>
      </c>
      <c r="G10268" t="s">
        <v>270</v>
      </c>
      <c r="H10268" t="s">
        <v>784</v>
      </c>
      <c r="I10268" t="s">
        <v>23</v>
      </c>
      <c r="J10268" t="s">
        <v>18</v>
      </c>
      <c r="K10268" t="s">
        <v>698</v>
      </c>
      <c r="L10268" t="s">
        <v>33</v>
      </c>
      <c r="M10268" t="s">
        <v>21</v>
      </c>
      <c r="N10268">
        <v>4.22</v>
      </c>
    </row>
    <row r="10269" spans="1:14" hidden="1" x14ac:dyDescent="0.2">
      <c r="A10269">
        <v>77183</v>
      </c>
      <c r="B10269">
        <v>40</v>
      </c>
      <c r="C10269">
        <v>120</v>
      </c>
      <c r="D10269" t="s">
        <v>783</v>
      </c>
      <c r="E10269" t="s">
        <v>28</v>
      </c>
      <c r="F10269" t="s">
        <v>270</v>
      </c>
      <c r="G10269" t="s">
        <v>270</v>
      </c>
      <c r="H10269" t="s">
        <v>784</v>
      </c>
      <c r="I10269" t="s">
        <v>23</v>
      </c>
      <c r="J10269" t="s">
        <v>18</v>
      </c>
      <c r="K10269" t="s">
        <v>1599</v>
      </c>
      <c r="L10269" t="s">
        <v>33</v>
      </c>
      <c r="M10269" t="s">
        <v>21</v>
      </c>
      <c r="N10269">
        <v>3.76</v>
      </c>
    </row>
    <row r="10270" spans="1:14" hidden="1" x14ac:dyDescent="0.2">
      <c r="A10270">
        <v>77402</v>
      </c>
      <c r="B10270">
        <v>7</v>
      </c>
      <c r="C10270">
        <v>10</v>
      </c>
      <c r="D10270" t="s">
        <v>1259</v>
      </c>
      <c r="E10270" t="s">
        <v>28</v>
      </c>
      <c r="F10270" t="s">
        <v>288</v>
      </c>
      <c r="G10270" t="s">
        <v>289</v>
      </c>
      <c r="H10270" t="s">
        <v>1260</v>
      </c>
      <c r="I10270" t="s">
        <v>17</v>
      </c>
      <c r="J10270" t="s">
        <v>18</v>
      </c>
      <c r="K10270" t="s">
        <v>58</v>
      </c>
      <c r="L10270" t="s">
        <v>33</v>
      </c>
      <c r="M10270" t="s">
        <v>21</v>
      </c>
      <c r="N10270">
        <v>54.74</v>
      </c>
    </row>
    <row r="10271" spans="1:14" hidden="1" x14ac:dyDescent="0.2">
      <c r="A10271">
        <v>77424</v>
      </c>
      <c r="B10271">
        <v>7</v>
      </c>
      <c r="C10271">
        <v>10</v>
      </c>
      <c r="D10271" t="s">
        <v>1729</v>
      </c>
      <c r="E10271" t="s">
        <v>28</v>
      </c>
      <c r="F10271" t="s">
        <v>433</v>
      </c>
      <c r="G10271" t="s">
        <v>1538</v>
      </c>
      <c r="H10271" t="s">
        <v>1730</v>
      </c>
      <c r="I10271" t="s">
        <v>17</v>
      </c>
      <c r="J10271" t="s">
        <v>18</v>
      </c>
      <c r="K10271" t="s">
        <v>58</v>
      </c>
      <c r="L10271" t="s">
        <v>33</v>
      </c>
      <c r="M10271" t="s">
        <v>21</v>
      </c>
      <c r="N10271">
        <v>44.48</v>
      </c>
    </row>
    <row r="10272" spans="1:14" hidden="1" x14ac:dyDescent="0.2">
      <c r="A10272">
        <v>77463</v>
      </c>
      <c r="B10272">
        <v>98</v>
      </c>
      <c r="C10272">
        <v>10</v>
      </c>
      <c r="D10272" t="s">
        <v>1311</v>
      </c>
      <c r="E10272" t="s">
        <v>28</v>
      </c>
      <c r="F10272" t="s">
        <v>456</v>
      </c>
      <c r="G10272" t="s">
        <v>802</v>
      </c>
      <c r="H10272" t="s">
        <v>1312</v>
      </c>
      <c r="I10272" t="s">
        <v>39</v>
      </c>
      <c r="J10272" t="s">
        <v>18</v>
      </c>
      <c r="K10272" t="s">
        <v>201</v>
      </c>
      <c r="L10272" t="s">
        <v>33</v>
      </c>
      <c r="M10272" t="s">
        <v>21</v>
      </c>
      <c r="N10272">
        <v>0.82</v>
      </c>
    </row>
    <row r="10273" spans="1:14" hidden="1" x14ac:dyDescent="0.2">
      <c r="A10273">
        <v>77605</v>
      </c>
      <c r="B10273">
        <v>16</v>
      </c>
      <c r="C10273">
        <v>10</v>
      </c>
      <c r="D10273" t="s">
        <v>1811</v>
      </c>
      <c r="E10273" t="s">
        <v>28</v>
      </c>
      <c r="F10273" t="s">
        <v>43</v>
      </c>
      <c r="G10273" t="s">
        <v>1762</v>
      </c>
      <c r="H10273" t="s">
        <v>1812</v>
      </c>
      <c r="I10273" t="s">
        <v>17</v>
      </c>
      <c r="J10273" t="s">
        <v>18</v>
      </c>
      <c r="K10273" t="s">
        <v>58</v>
      </c>
      <c r="L10273" t="s">
        <v>538</v>
      </c>
      <c r="M10273" t="s">
        <v>21</v>
      </c>
      <c r="N10273">
        <v>172.73</v>
      </c>
    </row>
    <row r="10274" spans="1:14" hidden="1" x14ac:dyDescent="0.2">
      <c r="A10274">
        <v>77610</v>
      </c>
      <c r="B10274">
        <v>2</v>
      </c>
      <c r="C10274">
        <v>10</v>
      </c>
      <c r="D10274" t="s">
        <v>1811</v>
      </c>
      <c r="E10274" t="s">
        <v>28</v>
      </c>
      <c r="F10274" t="s">
        <v>43</v>
      </c>
      <c r="G10274" t="s">
        <v>1762</v>
      </c>
      <c r="H10274" t="s">
        <v>1812</v>
      </c>
      <c r="I10274" t="s">
        <v>17</v>
      </c>
      <c r="J10274" t="s">
        <v>18</v>
      </c>
      <c r="K10274" t="s">
        <v>58</v>
      </c>
      <c r="L10274" t="s">
        <v>538</v>
      </c>
      <c r="M10274" t="s">
        <v>21</v>
      </c>
      <c r="N10274">
        <v>24.39</v>
      </c>
    </row>
    <row r="10275" spans="1:14" hidden="1" x14ac:dyDescent="0.2">
      <c r="A10275">
        <v>77622</v>
      </c>
      <c r="B10275">
        <v>15</v>
      </c>
      <c r="C10275">
        <v>10</v>
      </c>
      <c r="D10275" t="s">
        <v>1779</v>
      </c>
      <c r="E10275" t="s">
        <v>28</v>
      </c>
      <c r="F10275" t="s">
        <v>160</v>
      </c>
      <c r="G10275" t="s">
        <v>895</v>
      </c>
      <c r="H10275" t="s">
        <v>1780</v>
      </c>
      <c r="I10275" t="s">
        <v>17</v>
      </c>
      <c r="J10275" t="s">
        <v>18</v>
      </c>
      <c r="K10275" t="s">
        <v>264</v>
      </c>
      <c r="L10275" t="s">
        <v>1526</v>
      </c>
      <c r="M10275" t="s">
        <v>21</v>
      </c>
      <c r="N10275">
        <v>12.16</v>
      </c>
    </row>
    <row r="10276" spans="1:14" hidden="1" x14ac:dyDescent="0.2">
      <c r="A10276">
        <v>77642</v>
      </c>
      <c r="B10276">
        <v>36</v>
      </c>
      <c r="C10276">
        <v>2</v>
      </c>
      <c r="D10276" t="s">
        <v>1761</v>
      </c>
      <c r="E10276" t="s">
        <v>28</v>
      </c>
      <c r="F10276" t="s">
        <v>43</v>
      </c>
      <c r="G10276" t="s">
        <v>1762</v>
      </c>
      <c r="H10276" t="s">
        <v>1763</v>
      </c>
      <c r="I10276" t="s">
        <v>17</v>
      </c>
      <c r="J10276" t="s">
        <v>18</v>
      </c>
      <c r="K10276" t="s">
        <v>48</v>
      </c>
      <c r="L10276" t="s">
        <v>538</v>
      </c>
      <c r="M10276" t="s">
        <v>21</v>
      </c>
      <c r="N10276">
        <v>427.64</v>
      </c>
    </row>
    <row r="10277" spans="1:14" hidden="1" x14ac:dyDescent="0.2">
      <c r="A10277">
        <v>77645</v>
      </c>
      <c r="B10277">
        <v>33</v>
      </c>
      <c r="C10277">
        <v>10</v>
      </c>
      <c r="D10277" t="s">
        <v>1759</v>
      </c>
      <c r="E10277" t="s">
        <v>28</v>
      </c>
      <c r="F10277" t="s">
        <v>43</v>
      </c>
      <c r="G10277" t="s">
        <v>654</v>
      </c>
      <c r="H10277" t="s">
        <v>1760</v>
      </c>
      <c r="I10277" t="s">
        <v>17</v>
      </c>
      <c r="J10277" t="s">
        <v>18</v>
      </c>
      <c r="K10277" t="s">
        <v>19</v>
      </c>
      <c r="L10277" t="s">
        <v>33</v>
      </c>
      <c r="M10277" t="s">
        <v>21</v>
      </c>
      <c r="N10277">
        <v>294.98</v>
      </c>
    </row>
    <row r="10278" spans="1:14" hidden="1" x14ac:dyDescent="0.2">
      <c r="A10278">
        <v>77646</v>
      </c>
      <c r="B10278">
        <v>8</v>
      </c>
      <c r="C10278">
        <v>10</v>
      </c>
      <c r="D10278" t="s">
        <v>1759</v>
      </c>
      <c r="E10278" t="s">
        <v>28</v>
      </c>
      <c r="F10278" t="s">
        <v>43</v>
      </c>
      <c r="G10278" t="s">
        <v>654</v>
      </c>
      <c r="H10278" t="s">
        <v>1760</v>
      </c>
      <c r="I10278" t="s">
        <v>17</v>
      </c>
      <c r="J10278" t="s">
        <v>18</v>
      </c>
      <c r="K10278" t="s">
        <v>48</v>
      </c>
      <c r="L10278" t="s">
        <v>33</v>
      </c>
      <c r="M10278" t="s">
        <v>21</v>
      </c>
      <c r="N10278">
        <v>389.39</v>
      </c>
    </row>
    <row r="10279" spans="1:14" hidden="1" x14ac:dyDescent="0.2">
      <c r="A10279">
        <v>77647</v>
      </c>
      <c r="B10279">
        <v>31</v>
      </c>
      <c r="C10279">
        <v>10</v>
      </c>
      <c r="D10279" t="s">
        <v>1759</v>
      </c>
      <c r="E10279" t="s">
        <v>28</v>
      </c>
      <c r="F10279" t="s">
        <v>43</v>
      </c>
      <c r="G10279" t="s">
        <v>654</v>
      </c>
      <c r="H10279" t="s">
        <v>1760</v>
      </c>
      <c r="I10279" t="s">
        <v>17</v>
      </c>
      <c r="J10279" t="s">
        <v>18</v>
      </c>
      <c r="K10279" t="s">
        <v>48</v>
      </c>
      <c r="L10279" t="s">
        <v>33</v>
      </c>
      <c r="M10279" t="s">
        <v>21</v>
      </c>
      <c r="N10279">
        <v>151.77000000000001</v>
      </c>
    </row>
    <row r="10280" spans="1:14" hidden="1" x14ac:dyDescent="0.2">
      <c r="A10280">
        <v>77649</v>
      </c>
      <c r="B10280">
        <v>9</v>
      </c>
      <c r="C10280">
        <v>10</v>
      </c>
      <c r="D10280" t="s">
        <v>1759</v>
      </c>
      <c r="E10280" t="s">
        <v>28</v>
      </c>
      <c r="F10280" t="s">
        <v>43</v>
      </c>
      <c r="G10280" t="s">
        <v>654</v>
      </c>
      <c r="H10280" t="s">
        <v>1760</v>
      </c>
      <c r="I10280" t="s">
        <v>17</v>
      </c>
      <c r="J10280" t="s">
        <v>18</v>
      </c>
      <c r="K10280" t="s">
        <v>19</v>
      </c>
      <c r="L10280" t="s">
        <v>33</v>
      </c>
      <c r="M10280" t="s">
        <v>21</v>
      </c>
      <c r="N10280">
        <v>178.03</v>
      </c>
    </row>
    <row r="10281" spans="1:14" hidden="1" x14ac:dyDescent="0.2">
      <c r="A10281">
        <v>77702</v>
      </c>
      <c r="B10281">
        <v>19</v>
      </c>
      <c r="C10281">
        <v>10</v>
      </c>
      <c r="D10281" t="s">
        <v>1709</v>
      </c>
      <c r="E10281" t="s">
        <v>28</v>
      </c>
      <c r="F10281" t="s">
        <v>43</v>
      </c>
      <c r="G10281" t="s">
        <v>654</v>
      </c>
      <c r="H10281" t="s">
        <v>1710</v>
      </c>
      <c r="I10281" t="s">
        <v>17</v>
      </c>
      <c r="J10281" t="s">
        <v>18</v>
      </c>
      <c r="K10281" t="s">
        <v>19</v>
      </c>
      <c r="L10281" t="s">
        <v>33</v>
      </c>
      <c r="M10281" t="s">
        <v>21</v>
      </c>
      <c r="N10281">
        <v>418.48</v>
      </c>
    </row>
    <row r="10282" spans="1:14" hidden="1" x14ac:dyDescent="0.2">
      <c r="A10282">
        <v>77703</v>
      </c>
      <c r="B10282">
        <v>46</v>
      </c>
      <c r="C10282">
        <v>20</v>
      </c>
      <c r="D10282" t="s">
        <v>1709</v>
      </c>
      <c r="E10282" t="s">
        <v>28</v>
      </c>
      <c r="F10282" t="s">
        <v>43</v>
      </c>
      <c r="G10282" t="s">
        <v>654</v>
      </c>
      <c r="H10282" t="s">
        <v>1710</v>
      </c>
      <c r="I10282" t="s">
        <v>17</v>
      </c>
      <c r="J10282" t="s">
        <v>18</v>
      </c>
      <c r="K10282" t="s">
        <v>48</v>
      </c>
      <c r="L10282" t="s">
        <v>33</v>
      </c>
      <c r="M10282" t="s">
        <v>21</v>
      </c>
      <c r="N10282">
        <v>401.11</v>
      </c>
    </row>
    <row r="10283" spans="1:14" hidden="1" x14ac:dyDescent="0.2">
      <c r="A10283">
        <v>77704</v>
      </c>
      <c r="B10283">
        <v>21</v>
      </c>
      <c r="C10283">
        <v>2</v>
      </c>
      <c r="D10283" t="s">
        <v>1761</v>
      </c>
      <c r="E10283" t="s">
        <v>28</v>
      </c>
      <c r="F10283" t="s">
        <v>43</v>
      </c>
      <c r="G10283" t="s">
        <v>1762</v>
      </c>
      <c r="H10283" t="s">
        <v>1763</v>
      </c>
      <c r="I10283" t="s">
        <v>17</v>
      </c>
      <c r="J10283" t="s">
        <v>18</v>
      </c>
      <c r="K10283" t="s">
        <v>19</v>
      </c>
      <c r="L10283" t="s">
        <v>538</v>
      </c>
      <c r="M10283" t="s">
        <v>21</v>
      </c>
      <c r="N10283">
        <v>222.22</v>
      </c>
    </row>
    <row r="10284" spans="1:14" hidden="1" x14ac:dyDescent="0.2">
      <c r="A10284">
        <v>77743</v>
      </c>
      <c r="B10284">
        <v>21</v>
      </c>
      <c r="C10284">
        <v>10</v>
      </c>
      <c r="D10284" t="s">
        <v>1628</v>
      </c>
      <c r="E10284" t="s">
        <v>28</v>
      </c>
      <c r="F10284" t="s">
        <v>433</v>
      </c>
      <c r="G10284" t="s">
        <v>434</v>
      </c>
      <c r="H10284" t="s">
        <v>1629</v>
      </c>
      <c r="I10284" t="s">
        <v>17</v>
      </c>
      <c r="J10284" t="s">
        <v>18</v>
      </c>
      <c r="K10284" t="s">
        <v>48</v>
      </c>
      <c r="L10284" t="s">
        <v>33</v>
      </c>
      <c r="M10284" t="s">
        <v>21</v>
      </c>
      <c r="N10284">
        <v>84.85</v>
      </c>
    </row>
    <row r="10285" spans="1:14" hidden="1" x14ac:dyDescent="0.2">
      <c r="A10285">
        <v>77752</v>
      </c>
      <c r="B10285">
        <v>22</v>
      </c>
      <c r="C10285">
        <v>10</v>
      </c>
      <c r="D10285" t="s">
        <v>280</v>
      </c>
      <c r="E10285" t="s">
        <v>14</v>
      </c>
      <c r="F10285" t="s">
        <v>14</v>
      </c>
      <c r="G10285" t="s">
        <v>110</v>
      </c>
      <c r="H10285" t="s">
        <v>281</v>
      </c>
      <c r="I10285" t="s">
        <v>39</v>
      </c>
      <c r="J10285" t="s">
        <v>18</v>
      </c>
      <c r="K10285" t="s">
        <v>282</v>
      </c>
      <c r="L10285" t="s">
        <v>33</v>
      </c>
      <c r="M10285" t="s">
        <v>21</v>
      </c>
      <c r="N10285">
        <v>7.24</v>
      </c>
    </row>
    <row r="10286" spans="1:14" hidden="1" x14ac:dyDescent="0.2">
      <c r="A10286">
        <v>77763</v>
      </c>
      <c r="B10286">
        <v>10</v>
      </c>
      <c r="C10286">
        <v>10</v>
      </c>
      <c r="D10286" t="s">
        <v>316</v>
      </c>
      <c r="E10286" t="s">
        <v>14</v>
      </c>
      <c r="F10286" t="s">
        <v>14</v>
      </c>
      <c r="G10286" t="s">
        <v>110</v>
      </c>
      <c r="H10286" t="s">
        <v>317</v>
      </c>
      <c r="I10286" t="s">
        <v>17</v>
      </c>
      <c r="J10286" t="s">
        <v>18</v>
      </c>
      <c r="K10286" t="s">
        <v>19</v>
      </c>
      <c r="L10286" t="s">
        <v>33</v>
      </c>
      <c r="M10286" t="s">
        <v>21</v>
      </c>
      <c r="N10286">
        <v>18.02</v>
      </c>
    </row>
    <row r="10287" spans="1:14" hidden="1" x14ac:dyDescent="0.2">
      <c r="A10287">
        <v>77769</v>
      </c>
      <c r="B10287">
        <v>4</v>
      </c>
      <c r="C10287">
        <v>10</v>
      </c>
      <c r="D10287" t="s">
        <v>1813</v>
      </c>
      <c r="E10287" t="s">
        <v>28</v>
      </c>
      <c r="F10287" t="s">
        <v>433</v>
      </c>
      <c r="G10287" t="s">
        <v>434</v>
      </c>
      <c r="H10287" t="s">
        <v>1814</v>
      </c>
      <c r="I10287" t="s">
        <v>17</v>
      </c>
      <c r="J10287" t="s">
        <v>18</v>
      </c>
      <c r="K10287" t="s">
        <v>19</v>
      </c>
      <c r="L10287" t="s">
        <v>33</v>
      </c>
      <c r="M10287" t="s">
        <v>21</v>
      </c>
      <c r="N10287">
        <v>155.97</v>
      </c>
    </row>
    <row r="10288" spans="1:14" hidden="1" x14ac:dyDescent="0.2">
      <c r="A10288">
        <v>77806</v>
      </c>
      <c r="B10288">
        <v>4</v>
      </c>
      <c r="C10288">
        <v>20</v>
      </c>
      <c r="D10288" t="s">
        <v>1667</v>
      </c>
      <c r="E10288" t="s">
        <v>28</v>
      </c>
      <c r="F10288" t="s">
        <v>433</v>
      </c>
      <c r="G10288" t="s">
        <v>913</v>
      </c>
      <c r="H10288" t="s">
        <v>1668</v>
      </c>
      <c r="I10288" t="s">
        <v>17</v>
      </c>
      <c r="J10288" t="s">
        <v>18</v>
      </c>
      <c r="K10288" t="s">
        <v>19</v>
      </c>
      <c r="L10288" t="s">
        <v>33</v>
      </c>
      <c r="M10288" t="s">
        <v>21</v>
      </c>
      <c r="N10288">
        <v>13.75</v>
      </c>
    </row>
    <row r="10289" spans="1:14" hidden="1" x14ac:dyDescent="0.2">
      <c r="A10289">
        <v>77867</v>
      </c>
      <c r="B10289">
        <v>28</v>
      </c>
      <c r="C10289">
        <v>10</v>
      </c>
      <c r="D10289" t="s">
        <v>42</v>
      </c>
      <c r="E10289" t="s">
        <v>28</v>
      </c>
      <c r="F10289" t="s">
        <v>43</v>
      </c>
      <c r="G10289" t="s">
        <v>44</v>
      </c>
      <c r="H10289" t="s">
        <v>45</v>
      </c>
      <c r="I10289" t="s">
        <v>17</v>
      </c>
      <c r="J10289" t="s">
        <v>18</v>
      </c>
      <c r="K10289" t="s">
        <v>58</v>
      </c>
      <c r="L10289" t="s">
        <v>33</v>
      </c>
      <c r="M10289" t="s">
        <v>21</v>
      </c>
      <c r="N10289">
        <v>11.75</v>
      </c>
    </row>
    <row r="10290" spans="1:14" hidden="1" x14ac:dyDescent="0.2">
      <c r="A10290">
        <v>77884</v>
      </c>
      <c r="B10290">
        <v>39</v>
      </c>
      <c r="C10290">
        <v>10</v>
      </c>
      <c r="D10290" t="s">
        <v>1791</v>
      </c>
      <c r="E10290" t="s">
        <v>28</v>
      </c>
      <c r="F10290" t="s">
        <v>43</v>
      </c>
      <c r="G10290" t="s">
        <v>68</v>
      </c>
      <c r="H10290" t="s">
        <v>1792</v>
      </c>
      <c r="I10290" t="s">
        <v>17</v>
      </c>
      <c r="J10290" t="s">
        <v>18</v>
      </c>
      <c r="K10290" t="s">
        <v>58</v>
      </c>
      <c r="L10290" t="s">
        <v>1526</v>
      </c>
      <c r="M10290" t="s">
        <v>21</v>
      </c>
      <c r="N10290">
        <v>4.84</v>
      </c>
    </row>
    <row r="10291" spans="1:14" hidden="1" x14ac:dyDescent="0.2">
      <c r="A10291">
        <v>77885</v>
      </c>
      <c r="B10291">
        <v>40</v>
      </c>
      <c r="C10291">
        <v>10</v>
      </c>
      <c r="D10291" t="s">
        <v>1791</v>
      </c>
      <c r="E10291" t="s">
        <v>28</v>
      </c>
      <c r="F10291" t="s">
        <v>43</v>
      </c>
      <c r="G10291" t="s">
        <v>68</v>
      </c>
      <c r="H10291" t="s">
        <v>1792</v>
      </c>
      <c r="I10291" t="s">
        <v>17</v>
      </c>
      <c r="J10291" t="s">
        <v>18</v>
      </c>
      <c r="K10291" t="s">
        <v>58</v>
      </c>
      <c r="L10291" t="s">
        <v>1526</v>
      </c>
      <c r="M10291" t="s">
        <v>21</v>
      </c>
      <c r="N10291">
        <v>4.51</v>
      </c>
    </row>
    <row r="10292" spans="1:14" hidden="1" x14ac:dyDescent="0.2">
      <c r="A10292">
        <v>77886</v>
      </c>
      <c r="B10292">
        <v>41</v>
      </c>
      <c r="C10292">
        <v>10</v>
      </c>
      <c r="D10292" t="s">
        <v>1791</v>
      </c>
      <c r="E10292" t="s">
        <v>28</v>
      </c>
      <c r="F10292" t="s">
        <v>43</v>
      </c>
      <c r="G10292" t="s">
        <v>68</v>
      </c>
      <c r="H10292" t="s">
        <v>1792</v>
      </c>
      <c r="I10292" t="s">
        <v>17</v>
      </c>
      <c r="J10292" t="s">
        <v>18</v>
      </c>
      <c r="K10292" t="s">
        <v>58</v>
      </c>
      <c r="L10292" t="s">
        <v>1526</v>
      </c>
      <c r="M10292" t="s">
        <v>21</v>
      </c>
      <c r="N10292">
        <v>4.49</v>
      </c>
    </row>
    <row r="10293" spans="1:14" hidden="1" x14ac:dyDescent="0.2">
      <c r="A10293">
        <v>77894</v>
      </c>
      <c r="B10293">
        <v>49</v>
      </c>
      <c r="C10293">
        <v>10</v>
      </c>
      <c r="D10293" t="s">
        <v>1791</v>
      </c>
      <c r="E10293" t="s">
        <v>28</v>
      </c>
      <c r="F10293" t="s">
        <v>43</v>
      </c>
      <c r="G10293" t="s">
        <v>68</v>
      </c>
      <c r="H10293" t="s">
        <v>1792</v>
      </c>
      <c r="I10293" t="s">
        <v>17</v>
      </c>
      <c r="J10293" t="s">
        <v>18</v>
      </c>
      <c r="K10293" t="s">
        <v>58</v>
      </c>
      <c r="L10293" t="s">
        <v>1526</v>
      </c>
      <c r="M10293" t="s">
        <v>21</v>
      </c>
      <c r="N10293">
        <v>3.76</v>
      </c>
    </row>
    <row r="10294" spans="1:14" hidden="1" x14ac:dyDescent="0.2">
      <c r="A10294">
        <v>77895</v>
      </c>
      <c r="B10294">
        <v>5</v>
      </c>
      <c r="C10294">
        <v>20</v>
      </c>
      <c r="D10294" t="s">
        <v>67</v>
      </c>
      <c r="E10294" t="s">
        <v>28</v>
      </c>
      <c r="F10294" t="s">
        <v>43</v>
      </c>
      <c r="G10294" t="s">
        <v>68</v>
      </c>
      <c r="H10294" t="s">
        <v>69</v>
      </c>
      <c r="I10294" t="s">
        <v>17</v>
      </c>
      <c r="J10294" t="s">
        <v>18</v>
      </c>
      <c r="K10294" t="s">
        <v>58</v>
      </c>
      <c r="L10294" t="s">
        <v>33</v>
      </c>
      <c r="M10294" t="s">
        <v>21</v>
      </c>
      <c r="N10294">
        <v>73.790000000000006</v>
      </c>
    </row>
    <row r="10295" spans="1:14" hidden="1" x14ac:dyDescent="0.2">
      <c r="A10295">
        <v>77896</v>
      </c>
      <c r="B10295">
        <v>21</v>
      </c>
      <c r="C10295">
        <v>10</v>
      </c>
      <c r="D10295" t="s">
        <v>67</v>
      </c>
      <c r="E10295" t="s">
        <v>28</v>
      </c>
      <c r="F10295" t="s">
        <v>43</v>
      </c>
      <c r="G10295" t="s">
        <v>68</v>
      </c>
      <c r="H10295" t="s">
        <v>69</v>
      </c>
      <c r="I10295" t="s">
        <v>39</v>
      </c>
      <c r="J10295" t="s">
        <v>18</v>
      </c>
      <c r="K10295" t="s">
        <v>202</v>
      </c>
      <c r="L10295" t="s">
        <v>63</v>
      </c>
      <c r="M10295" t="s">
        <v>21</v>
      </c>
      <c r="N10295">
        <v>10.88</v>
      </c>
    </row>
    <row r="10296" spans="1:14" hidden="1" x14ac:dyDescent="0.2">
      <c r="A10296">
        <v>77897</v>
      </c>
      <c r="B10296">
        <v>6</v>
      </c>
      <c r="C10296">
        <v>40</v>
      </c>
      <c r="D10296" t="s">
        <v>67</v>
      </c>
      <c r="E10296" t="s">
        <v>28</v>
      </c>
      <c r="F10296" t="s">
        <v>43</v>
      </c>
      <c r="G10296" t="s">
        <v>68</v>
      </c>
      <c r="H10296" t="s">
        <v>69</v>
      </c>
      <c r="I10296" t="s">
        <v>17</v>
      </c>
      <c r="J10296" t="s">
        <v>18</v>
      </c>
      <c r="K10296" t="s">
        <v>19</v>
      </c>
      <c r="L10296" t="s">
        <v>33</v>
      </c>
      <c r="M10296" t="s">
        <v>21</v>
      </c>
      <c r="N10296">
        <v>8.5299999999999994</v>
      </c>
    </row>
    <row r="10297" spans="1:14" hidden="1" x14ac:dyDescent="0.2">
      <c r="A10297">
        <v>77923</v>
      </c>
      <c r="B10297">
        <v>7</v>
      </c>
      <c r="C10297">
        <v>10</v>
      </c>
      <c r="D10297" t="s">
        <v>625</v>
      </c>
      <c r="E10297" t="s">
        <v>28</v>
      </c>
      <c r="F10297" t="s">
        <v>118</v>
      </c>
      <c r="G10297" t="s">
        <v>119</v>
      </c>
      <c r="H10297" t="s">
        <v>626</v>
      </c>
      <c r="I10297" t="s">
        <v>17</v>
      </c>
      <c r="J10297" t="s">
        <v>18</v>
      </c>
      <c r="K10297" t="s">
        <v>58</v>
      </c>
      <c r="L10297" t="s">
        <v>33</v>
      </c>
      <c r="M10297" t="s">
        <v>21</v>
      </c>
      <c r="N10297">
        <v>7.18</v>
      </c>
    </row>
    <row r="10298" spans="1:14" hidden="1" x14ac:dyDescent="0.2">
      <c r="A10298">
        <v>77924</v>
      </c>
      <c r="B10298">
        <v>8</v>
      </c>
      <c r="C10298">
        <v>10</v>
      </c>
      <c r="D10298" t="s">
        <v>625</v>
      </c>
      <c r="E10298" t="s">
        <v>28</v>
      </c>
      <c r="F10298" t="s">
        <v>118</v>
      </c>
      <c r="G10298" t="s">
        <v>119</v>
      </c>
      <c r="H10298" t="s">
        <v>626</v>
      </c>
      <c r="I10298" t="s">
        <v>17</v>
      </c>
      <c r="J10298" t="s">
        <v>18</v>
      </c>
      <c r="K10298" t="s">
        <v>58</v>
      </c>
      <c r="L10298" t="s">
        <v>33</v>
      </c>
      <c r="M10298" t="s">
        <v>21</v>
      </c>
      <c r="N10298">
        <v>8.66</v>
      </c>
    </row>
    <row r="10299" spans="1:14" hidden="1" x14ac:dyDescent="0.2">
      <c r="A10299">
        <v>77982</v>
      </c>
      <c r="B10299">
        <v>2</v>
      </c>
      <c r="C10299">
        <v>10</v>
      </c>
      <c r="D10299" t="s">
        <v>1768</v>
      </c>
      <c r="E10299" t="s">
        <v>28</v>
      </c>
      <c r="F10299" t="s">
        <v>433</v>
      </c>
      <c r="G10299" t="s">
        <v>434</v>
      </c>
      <c r="H10299" t="s">
        <v>1769</v>
      </c>
      <c r="I10299" t="s">
        <v>17</v>
      </c>
      <c r="J10299" t="s">
        <v>18</v>
      </c>
      <c r="K10299" t="s">
        <v>48</v>
      </c>
      <c r="L10299" t="s">
        <v>538</v>
      </c>
      <c r="M10299" t="s">
        <v>21</v>
      </c>
      <c r="N10299">
        <v>100.16</v>
      </c>
    </row>
    <row r="10300" spans="1:14" hidden="1" x14ac:dyDescent="0.2">
      <c r="A10300">
        <v>77983</v>
      </c>
      <c r="B10300">
        <v>3</v>
      </c>
      <c r="C10300">
        <v>10</v>
      </c>
      <c r="D10300" t="s">
        <v>1768</v>
      </c>
      <c r="E10300" t="s">
        <v>28</v>
      </c>
      <c r="F10300" t="s">
        <v>433</v>
      </c>
      <c r="G10300" t="s">
        <v>434</v>
      </c>
      <c r="H10300" t="s">
        <v>1769</v>
      </c>
      <c r="I10300" t="s">
        <v>17</v>
      </c>
      <c r="J10300" t="s">
        <v>18</v>
      </c>
      <c r="K10300" t="s">
        <v>48</v>
      </c>
      <c r="L10300" t="s">
        <v>538</v>
      </c>
      <c r="M10300" t="s">
        <v>21</v>
      </c>
      <c r="N10300">
        <v>206.04</v>
      </c>
    </row>
    <row r="10301" spans="1:14" hidden="1" x14ac:dyDescent="0.2">
      <c r="A10301">
        <v>77987</v>
      </c>
      <c r="B10301">
        <v>7</v>
      </c>
      <c r="C10301">
        <v>10</v>
      </c>
      <c r="D10301" t="s">
        <v>1768</v>
      </c>
      <c r="E10301" t="s">
        <v>28</v>
      </c>
      <c r="F10301" t="s">
        <v>433</v>
      </c>
      <c r="G10301" t="s">
        <v>434</v>
      </c>
      <c r="H10301" t="s">
        <v>1769</v>
      </c>
      <c r="I10301" t="s">
        <v>17</v>
      </c>
      <c r="J10301" t="s">
        <v>18</v>
      </c>
      <c r="K10301" t="s">
        <v>48</v>
      </c>
      <c r="L10301" t="s">
        <v>538</v>
      </c>
      <c r="M10301" t="s">
        <v>21</v>
      </c>
      <c r="N10301">
        <v>20</v>
      </c>
    </row>
    <row r="10302" spans="1:14" hidden="1" x14ac:dyDescent="0.2">
      <c r="A10302">
        <v>77988</v>
      </c>
      <c r="B10302">
        <v>8</v>
      </c>
      <c r="C10302">
        <v>10</v>
      </c>
      <c r="D10302" t="s">
        <v>1768</v>
      </c>
      <c r="E10302" t="s">
        <v>28</v>
      </c>
      <c r="F10302" t="s">
        <v>433</v>
      </c>
      <c r="G10302" t="s">
        <v>434</v>
      </c>
      <c r="H10302" t="s">
        <v>1769</v>
      </c>
      <c r="I10302" t="s">
        <v>17</v>
      </c>
      <c r="J10302" t="s">
        <v>18</v>
      </c>
      <c r="K10302" t="s">
        <v>19</v>
      </c>
      <c r="L10302" t="s">
        <v>538</v>
      </c>
      <c r="M10302" t="s">
        <v>21</v>
      </c>
      <c r="N10302">
        <v>20.59</v>
      </c>
    </row>
    <row r="10303" spans="1:14" hidden="1" x14ac:dyDescent="0.2">
      <c r="A10303">
        <v>77989</v>
      </c>
      <c r="B10303">
        <v>9</v>
      </c>
      <c r="C10303">
        <v>10</v>
      </c>
      <c r="D10303" t="s">
        <v>1768</v>
      </c>
      <c r="E10303" t="s">
        <v>28</v>
      </c>
      <c r="F10303" t="s">
        <v>433</v>
      </c>
      <c r="G10303" t="s">
        <v>434</v>
      </c>
      <c r="H10303" t="s">
        <v>1769</v>
      </c>
      <c r="I10303" t="s">
        <v>17</v>
      </c>
      <c r="J10303" t="s">
        <v>18</v>
      </c>
      <c r="K10303" t="s">
        <v>58</v>
      </c>
      <c r="L10303" t="s">
        <v>538</v>
      </c>
      <c r="M10303" t="s">
        <v>21</v>
      </c>
      <c r="N10303">
        <v>33.909999999999997</v>
      </c>
    </row>
    <row r="10304" spans="1:14" hidden="1" x14ac:dyDescent="0.2">
      <c r="A10304">
        <v>77993</v>
      </c>
      <c r="B10304">
        <v>13</v>
      </c>
      <c r="C10304">
        <v>10</v>
      </c>
      <c r="D10304" t="s">
        <v>1768</v>
      </c>
      <c r="E10304" t="s">
        <v>28</v>
      </c>
      <c r="F10304" t="s">
        <v>433</v>
      </c>
      <c r="G10304" t="s">
        <v>434</v>
      </c>
      <c r="H10304" t="s">
        <v>1769</v>
      </c>
      <c r="I10304" t="s">
        <v>17</v>
      </c>
      <c r="J10304" t="s">
        <v>18</v>
      </c>
      <c r="K10304" t="s">
        <v>48</v>
      </c>
      <c r="L10304" t="s">
        <v>538</v>
      </c>
      <c r="M10304" t="s">
        <v>21</v>
      </c>
      <c r="N10304">
        <v>16.96</v>
      </c>
    </row>
    <row r="10305" spans="1:14" hidden="1" x14ac:dyDescent="0.2">
      <c r="A10305">
        <v>77994</v>
      </c>
      <c r="B10305">
        <v>14</v>
      </c>
      <c r="C10305">
        <v>10</v>
      </c>
      <c r="D10305" t="s">
        <v>1768</v>
      </c>
      <c r="E10305" t="s">
        <v>28</v>
      </c>
      <c r="F10305" t="s">
        <v>433</v>
      </c>
      <c r="G10305" t="s">
        <v>434</v>
      </c>
      <c r="H10305" t="s">
        <v>1769</v>
      </c>
      <c r="I10305" t="s">
        <v>17</v>
      </c>
      <c r="J10305" t="s">
        <v>18</v>
      </c>
      <c r="K10305" t="s">
        <v>19</v>
      </c>
      <c r="L10305" t="s">
        <v>538</v>
      </c>
      <c r="M10305" t="s">
        <v>21</v>
      </c>
      <c r="N10305">
        <v>16.72</v>
      </c>
    </row>
    <row r="10306" spans="1:14" hidden="1" x14ac:dyDescent="0.2">
      <c r="A10306">
        <v>77995</v>
      </c>
      <c r="B10306">
        <v>15</v>
      </c>
      <c r="C10306">
        <v>10</v>
      </c>
      <c r="D10306" t="s">
        <v>1768</v>
      </c>
      <c r="E10306" t="s">
        <v>28</v>
      </c>
      <c r="F10306" t="s">
        <v>433</v>
      </c>
      <c r="G10306" t="s">
        <v>434</v>
      </c>
      <c r="H10306" t="s">
        <v>1769</v>
      </c>
      <c r="I10306" t="s">
        <v>17</v>
      </c>
      <c r="J10306" t="s">
        <v>18</v>
      </c>
      <c r="K10306" t="s">
        <v>58</v>
      </c>
      <c r="L10306" t="s">
        <v>538</v>
      </c>
      <c r="M10306" t="s">
        <v>21</v>
      </c>
      <c r="N10306">
        <v>36.64</v>
      </c>
    </row>
    <row r="10307" spans="1:14" hidden="1" x14ac:dyDescent="0.2">
      <c r="A10307">
        <v>78002</v>
      </c>
      <c r="B10307">
        <v>5</v>
      </c>
      <c r="C10307">
        <v>10</v>
      </c>
      <c r="D10307" t="s">
        <v>1772</v>
      </c>
      <c r="E10307" t="s">
        <v>28</v>
      </c>
      <c r="F10307" t="s">
        <v>433</v>
      </c>
      <c r="G10307" t="s">
        <v>1538</v>
      </c>
      <c r="H10307" t="s">
        <v>1773</v>
      </c>
      <c r="I10307" t="s">
        <v>17</v>
      </c>
      <c r="J10307" t="s">
        <v>18</v>
      </c>
      <c r="K10307" t="s">
        <v>19</v>
      </c>
      <c r="L10307" t="s">
        <v>33</v>
      </c>
      <c r="M10307" t="s">
        <v>21</v>
      </c>
      <c r="N10307">
        <v>149.06</v>
      </c>
    </row>
    <row r="10308" spans="1:14" hidden="1" x14ac:dyDescent="0.2">
      <c r="A10308">
        <v>78042</v>
      </c>
      <c r="B10308">
        <v>8</v>
      </c>
      <c r="C10308">
        <v>10</v>
      </c>
      <c r="D10308" t="s">
        <v>215</v>
      </c>
      <c r="E10308" t="s">
        <v>14</v>
      </c>
      <c r="F10308" t="s">
        <v>14</v>
      </c>
      <c r="G10308" t="s">
        <v>37</v>
      </c>
      <c r="H10308" t="s">
        <v>216</v>
      </c>
      <c r="I10308" t="s">
        <v>17</v>
      </c>
      <c r="J10308" t="s">
        <v>18</v>
      </c>
      <c r="K10308" t="s">
        <v>19</v>
      </c>
      <c r="L10308" t="s">
        <v>33</v>
      </c>
      <c r="M10308" t="s">
        <v>21</v>
      </c>
      <c r="N10308">
        <v>4.0999999999999996</v>
      </c>
    </row>
    <row r="10309" spans="1:14" hidden="1" x14ac:dyDescent="0.2">
      <c r="A10309">
        <v>78130</v>
      </c>
      <c r="B10309">
        <v>34</v>
      </c>
      <c r="C10309">
        <v>10</v>
      </c>
      <c r="D10309" t="s">
        <v>1593</v>
      </c>
      <c r="E10309" t="s">
        <v>28</v>
      </c>
      <c r="F10309" t="s">
        <v>43</v>
      </c>
      <c r="G10309" t="s">
        <v>113</v>
      </c>
      <c r="H10309" t="s">
        <v>1594</v>
      </c>
      <c r="I10309" t="s">
        <v>17</v>
      </c>
      <c r="J10309" t="s">
        <v>18</v>
      </c>
      <c r="K10309" t="s">
        <v>58</v>
      </c>
      <c r="L10309" t="s">
        <v>33</v>
      </c>
      <c r="M10309" t="s">
        <v>21</v>
      </c>
      <c r="N10309">
        <v>7.6</v>
      </c>
    </row>
    <row r="10310" spans="1:14" hidden="1" x14ac:dyDescent="0.2">
      <c r="A10310">
        <v>78146</v>
      </c>
      <c r="B10310">
        <v>19</v>
      </c>
      <c r="C10310">
        <v>10</v>
      </c>
      <c r="D10310" t="s">
        <v>230</v>
      </c>
      <c r="E10310" t="s">
        <v>28</v>
      </c>
      <c r="F10310" t="s">
        <v>43</v>
      </c>
      <c r="G10310" t="s">
        <v>113</v>
      </c>
      <c r="H10310" t="s">
        <v>231</v>
      </c>
      <c r="I10310" t="s">
        <v>17</v>
      </c>
      <c r="J10310" t="s">
        <v>18</v>
      </c>
      <c r="K10310" t="s">
        <v>58</v>
      </c>
      <c r="L10310" t="s">
        <v>33</v>
      </c>
      <c r="M10310" t="s">
        <v>21</v>
      </c>
      <c r="N10310">
        <v>225.3</v>
      </c>
    </row>
    <row r="10311" spans="1:14" hidden="1" x14ac:dyDescent="0.2">
      <c r="A10311">
        <v>78169</v>
      </c>
      <c r="B10311">
        <v>48</v>
      </c>
      <c r="C10311">
        <v>10</v>
      </c>
      <c r="D10311" t="s">
        <v>1593</v>
      </c>
      <c r="E10311" t="s">
        <v>28</v>
      </c>
      <c r="F10311" t="s">
        <v>43</v>
      </c>
      <c r="G10311" t="s">
        <v>113</v>
      </c>
      <c r="H10311" t="s">
        <v>1594</v>
      </c>
      <c r="I10311" t="s">
        <v>17</v>
      </c>
      <c r="J10311" t="s">
        <v>18</v>
      </c>
      <c r="K10311" t="s">
        <v>282</v>
      </c>
      <c r="L10311" t="s">
        <v>33</v>
      </c>
      <c r="M10311" t="s">
        <v>21</v>
      </c>
      <c r="N10311">
        <v>434.77</v>
      </c>
    </row>
    <row r="10312" spans="1:14" hidden="1" x14ac:dyDescent="0.2">
      <c r="A10312">
        <v>78192</v>
      </c>
      <c r="B10312">
        <v>9</v>
      </c>
      <c r="C10312">
        <v>10</v>
      </c>
      <c r="D10312" t="s">
        <v>1595</v>
      </c>
      <c r="E10312" t="s">
        <v>28</v>
      </c>
      <c r="F10312" t="s">
        <v>43</v>
      </c>
      <c r="G10312" t="s">
        <v>654</v>
      </c>
      <c r="H10312" t="s">
        <v>1596</v>
      </c>
      <c r="I10312" t="s">
        <v>84</v>
      </c>
      <c r="J10312" t="s">
        <v>18</v>
      </c>
      <c r="K10312" t="s">
        <v>282</v>
      </c>
      <c r="L10312" t="s">
        <v>395</v>
      </c>
      <c r="M10312" t="s">
        <v>21</v>
      </c>
      <c r="N10312">
        <v>51.54</v>
      </c>
    </row>
    <row r="10313" spans="1:14" hidden="1" x14ac:dyDescent="0.2">
      <c r="A10313">
        <v>78195</v>
      </c>
      <c r="B10313">
        <v>10</v>
      </c>
      <c r="C10313">
        <v>10</v>
      </c>
      <c r="D10313" t="s">
        <v>1595</v>
      </c>
      <c r="E10313" t="s">
        <v>28</v>
      </c>
      <c r="F10313" t="s">
        <v>43</v>
      </c>
      <c r="G10313" t="s">
        <v>654</v>
      </c>
      <c r="H10313" t="s">
        <v>1596</v>
      </c>
      <c r="I10313" t="s">
        <v>84</v>
      </c>
      <c r="J10313" t="s">
        <v>18</v>
      </c>
      <c r="K10313" t="s">
        <v>282</v>
      </c>
      <c r="L10313" t="s">
        <v>395</v>
      </c>
      <c r="M10313" t="s">
        <v>21</v>
      </c>
      <c r="N10313">
        <v>54.67</v>
      </c>
    </row>
    <row r="10314" spans="1:14" hidden="1" x14ac:dyDescent="0.2">
      <c r="A10314">
        <v>78222</v>
      </c>
      <c r="B10314">
        <v>13</v>
      </c>
      <c r="C10314">
        <v>10</v>
      </c>
      <c r="D10314" t="s">
        <v>408</v>
      </c>
      <c r="E10314" t="s">
        <v>14</v>
      </c>
      <c r="F10314" t="s">
        <v>14</v>
      </c>
      <c r="G10314" t="s">
        <v>37</v>
      </c>
      <c r="H10314" t="s">
        <v>409</v>
      </c>
      <c r="I10314" t="s">
        <v>32</v>
      </c>
      <c r="J10314" t="s">
        <v>18</v>
      </c>
      <c r="K10314" t="s">
        <v>282</v>
      </c>
      <c r="L10314" t="s">
        <v>33</v>
      </c>
      <c r="M10314" t="s">
        <v>21</v>
      </c>
      <c r="N10314">
        <v>13.01</v>
      </c>
    </row>
    <row r="10315" spans="1:14" hidden="1" x14ac:dyDescent="0.2">
      <c r="A10315">
        <v>78225</v>
      </c>
      <c r="B10315">
        <v>25</v>
      </c>
      <c r="C10315">
        <v>10</v>
      </c>
      <c r="D10315" t="s">
        <v>889</v>
      </c>
      <c r="E10315" t="s">
        <v>28</v>
      </c>
      <c r="F10315" t="s">
        <v>462</v>
      </c>
      <c r="G10315" t="s">
        <v>623</v>
      </c>
      <c r="H10315" t="s">
        <v>890</v>
      </c>
      <c r="I10315" t="s">
        <v>84</v>
      </c>
      <c r="J10315" t="s">
        <v>18</v>
      </c>
      <c r="K10315" t="s">
        <v>241</v>
      </c>
      <c r="L10315" t="s">
        <v>239</v>
      </c>
      <c r="M10315" t="s">
        <v>21</v>
      </c>
      <c r="N10315">
        <v>111.24</v>
      </c>
    </row>
    <row r="10316" spans="1:14" hidden="1" x14ac:dyDescent="0.2">
      <c r="A10316">
        <v>78242</v>
      </c>
      <c r="B10316">
        <v>9</v>
      </c>
      <c r="C10316">
        <v>10</v>
      </c>
      <c r="D10316" t="s">
        <v>985</v>
      </c>
      <c r="E10316" t="s">
        <v>28</v>
      </c>
      <c r="F10316" t="s">
        <v>270</v>
      </c>
      <c r="G10316" t="s">
        <v>270</v>
      </c>
      <c r="H10316" t="s">
        <v>986</v>
      </c>
      <c r="I10316" t="s">
        <v>32</v>
      </c>
      <c r="J10316" t="s">
        <v>18</v>
      </c>
      <c r="K10316" t="s">
        <v>282</v>
      </c>
      <c r="L10316" t="s">
        <v>33</v>
      </c>
      <c r="M10316" t="s">
        <v>21</v>
      </c>
      <c r="N10316">
        <v>46.97</v>
      </c>
    </row>
    <row r="10317" spans="1:14" hidden="1" x14ac:dyDescent="0.2">
      <c r="A10317">
        <v>78244</v>
      </c>
      <c r="B10317">
        <v>37</v>
      </c>
      <c r="C10317">
        <v>2</v>
      </c>
      <c r="D10317" t="s">
        <v>1761</v>
      </c>
      <c r="E10317" t="s">
        <v>28</v>
      </c>
      <c r="F10317" t="s">
        <v>43</v>
      </c>
      <c r="G10317" t="s">
        <v>1762</v>
      </c>
      <c r="H10317" t="s">
        <v>1763</v>
      </c>
      <c r="I10317" t="s">
        <v>17</v>
      </c>
      <c r="J10317" t="s">
        <v>18</v>
      </c>
      <c r="K10317" t="s">
        <v>19</v>
      </c>
      <c r="L10317" t="s">
        <v>538</v>
      </c>
      <c r="M10317" t="s">
        <v>21</v>
      </c>
      <c r="N10317">
        <v>455.81</v>
      </c>
    </row>
    <row r="10318" spans="1:14" hidden="1" x14ac:dyDescent="0.2">
      <c r="A10318">
        <v>78250</v>
      </c>
      <c r="B10318">
        <v>23</v>
      </c>
      <c r="C10318">
        <v>2</v>
      </c>
      <c r="D10318" t="s">
        <v>1761</v>
      </c>
      <c r="E10318" t="s">
        <v>28</v>
      </c>
      <c r="F10318" t="s">
        <v>43</v>
      </c>
      <c r="G10318" t="s">
        <v>1762</v>
      </c>
      <c r="H10318" t="s">
        <v>1763</v>
      </c>
      <c r="I10318" t="s">
        <v>17</v>
      </c>
      <c r="J10318" t="s">
        <v>18</v>
      </c>
      <c r="K10318" t="s">
        <v>48</v>
      </c>
      <c r="L10318" t="s">
        <v>538</v>
      </c>
      <c r="M10318" t="s">
        <v>21</v>
      </c>
      <c r="N10318">
        <v>175.38</v>
      </c>
    </row>
    <row r="10319" spans="1:14" hidden="1" x14ac:dyDescent="0.2">
      <c r="A10319">
        <v>78251</v>
      </c>
      <c r="B10319">
        <v>23</v>
      </c>
      <c r="C10319">
        <v>10</v>
      </c>
      <c r="D10319" t="s">
        <v>272</v>
      </c>
      <c r="E10319" t="s">
        <v>28</v>
      </c>
      <c r="F10319" t="s">
        <v>270</v>
      </c>
      <c r="G10319" t="s">
        <v>270</v>
      </c>
      <c r="H10319" t="s">
        <v>273</v>
      </c>
      <c r="I10319" t="s">
        <v>17</v>
      </c>
      <c r="J10319" t="s">
        <v>18</v>
      </c>
      <c r="K10319" t="s">
        <v>48</v>
      </c>
      <c r="L10319" t="s">
        <v>33</v>
      </c>
      <c r="M10319" t="s">
        <v>21</v>
      </c>
      <c r="N10319">
        <v>392.08</v>
      </c>
    </row>
    <row r="10320" spans="1:14" hidden="1" x14ac:dyDescent="0.2">
      <c r="A10320">
        <v>78282</v>
      </c>
      <c r="B10320">
        <v>11</v>
      </c>
      <c r="C10320">
        <v>10</v>
      </c>
      <c r="D10320" t="s">
        <v>1120</v>
      </c>
      <c r="E10320" t="s">
        <v>28</v>
      </c>
      <c r="F10320" t="s">
        <v>29</v>
      </c>
      <c r="G10320" t="s">
        <v>60</v>
      </c>
      <c r="H10320" t="s">
        <v>1121</v>
      </c>
      <c r="I10320" t="s">
        <v>17</v>
      </c>
      <c r="J10320" t="s">
        <v>18</v>
      </c>
      <c r="K10320" t="s">
        <v>48</v>
      </c>
      <c r="L10320" t="s">
        <v>538</v>
      </c>
      <c r="M10320" t="s">
        <v>21</v>
      </c>
      <c r="N10320">
        <v>193.66</v>
      </c>
    </row>
    <row r="10321" spans="1:14" hidden="1" x14ac:dyDescent="0.2">
      <c r="A10321">
        <v>78283</v>
      </c>
      <c r="B10321">
        <v>5</v>
      </c>
      <c r="C10321">
        <v>10</v>
      </c>
      <c r="D10321" t="s">
        <v>145</v>
      </c>
      <c r="E10321" t="s">
        <v>28</v>
      </c>
      <c r="F10321" t="s">
        <v>29</v>
      </c>
      <c r="G10321" t="s">
        <v>60</v>
      </c>
      <c r="H10321" t="s">
        <v>146</v>
      </c>
      <c r="I10321" t="s">
        <v>17</v>
      </c>
      <c r="J10321" t="s">
        <v>18</v>
      </c>
      <c r="K10321" t="s">
        <v>19</v>
      </c>
      <c r="L10321" t="s">
        <v>63</v>
      </c>
      <c r="M10321" t="s">
        <v>21</v>
      </c>
      <c r="N10321">
        <v>24.42</v>
      </c>
    </row>
    <row r="10322" spans="1:14" hidden="1" x14ac:dyDescent="0.2">
      <c r="A10322">
        <v>78304</v>
      </c>
      <c r="B10322">
        <v>10</v>
      </c>
      <c r="C10322">
        <v>10</v>
      </c>
      <c r="D10322" t="s">
        <v>1772</v>
      </c>
      <c r="E10322" t="s">
        <v>28</v>
      </c>
      <c r="F10322" t="s">
        <v>433</v>
      </c>
      <c r="G10322" t="s">
        <v>1538</v>
      </c>
      <c r="H10322" t="s">
        <v>1773</v>
      </c>
      <c r="I10322" t="s">
        <v>17</v>
      </c>
      <c r="J10322" t="s">
        <v>18</v>
      </c>
      <c r="K10322" t="s">
        <v>58</v>
      </c>
      <c r="L10322" t="s">
        <v>33</v>
      </c>
      <c r="M10322" t="s">
        <v>21</v>
      </c>
      <c r="N10322">
        <v>83.02</v>
      </c>
    </row>
    <row r="10323" spans="1:14" hidden="1" x14ac:dyDescent="0.2">
      <c r="A10323">
        <v>78307</v>
      </c>
      <c r="B10323">
        <v>7</v>
      </c>
      <c r="C10323">
        <v>10</v>
      </c>
      <c r="D10323" t="s">
        <v>1772</v>
      </c>
      <c r="E10323" t="s">
        <v>28</v>
      </c>
      <c r="F10323" t="s">
        <v>433</v>
      </c>
      <c r="G10323" t="s">
        <v>1538</v>
      </c>
      <c r="H10323" t="s">
        <v>1773</v>
      </c>
      <c r="I10323" t="s">
        <v>17</v>
      </c>
      <c r="J10323" t="s">
        <v>18</v>
      </c>
      <c r="K10323" t="s">
        <v>282</v>
      </c>
      <c r="L10323" t="s">
        <v>33</v>
      </c>
      <c r="M10323" t="s">
        <v>21</v>
      </c>
      <c r="N10323">
        <v>58.41</v>
      </c>
    </row>
    <row r="10324" spans="1:14" hidden="1" x14ac:dyDescent="0.2">
      <c r="A10324">
        <v>78309</v>
      </c>
      <c r="B10324">
        <v>136</v>
      </c>
      <c r="C10324">
        <v>10</v>
      </c>
      <c r="D10324" t="s">
        <v>501</v>
      </c>
      <c r="E10324" t="s">
        <v>28</v>
      </c>
      <c r="F10324" t="s">
        <v>288</v>
      </c>
      <c r="G10324" t="s">
        <v>289</v>
      </c>
      <c r="H10324" t="s">
        <v>502</v>
      </c>
      <c r="I10324" t="s">
        <v>17</v>
      </c>
      <c r="J10324" t="s">
        <v>18</v>
      </c>
      <c r="K10324" t="s">
        <v>58</v>
      </c>
      <c r="L10324" t="s">
        <v>33</v>
      </c>
      <c r="M10324" t="s">
        <v>21</v>
      </c>
      <c r="N10324">
        <v>2.12</v>
      </c>
    </row>
    <row r="10325" spans="1:14" hidden="1" x14ac:dyDescent="0.2">
      <c r="A10325">
        <v>78403</v>
      </c>
      <c r="B10325">
        <v>9</v>
      </c>
      <c r="C10325">
        <v>20</v>
      </c>
      <c r="D10325" t="s">
        <v>461</v>
      </c>
      <c r="E10325" t="s">
        <v>28</v>
      </c>
      <c r="F10325" t="s">
        <v>462</v>
      </c>
      <c r="G10325" t="s">
        <v>463</v>
      </c>
      <c r="H10325" t="s">
        <v>464</v>
      </c>
      <c r="I10325" t="s">
        <v>17</v>
      </c>
      <c r="J10325" t="s">
        <v>18</v>
      </c>
      <c r="K10325" t="s">
        <v>48</v>
      </c>
      <c r="L10325" t="s">
        <v>63</v>
      </c>
      <c r="M10325" t="s">
        <v>21</v>
      </c>
      <c r="N10325">
        <v>50.05</v>
      </c>
    </row>
    <row r="10326" spans="1:14" hidden="1" x14ac:dyDescent="0.2">
      <c r="A10326">
        <v>78462</v>
      </c>
      <c r="B10326">
        <v>22</v>
      </c>
      <c r="C10326">
        <v>10</v>
      </c>
      <c r="D10326" t="s">
        <v>450</v>
      </c>
      <c r="E10326" t="s">
        <v>28</v>
      </c>
      <c r="F10326" t="s">
        <v>50</v>
      </c>
      <c r="G10326" t="s">
        <v>51</v>
      </c>
      <c r="H10326" t="s">
        <v>451</v>
      </c>
      <c r="I10326" t="s">
        <v>39</v>
      </c>
      <c r="J10326" t="s">
        <v>18</v>
      </c>
      <c r="K10326" t="s">
        <v>282</v>
      </c>
      <c r="L10326" t="s">
        <v>126</v>
      </c>
      <c r="M10326" t="s">
        <v>21</v>
      </c>
      <c r="N10326">
        <v>17.23</v>
      </c>
    </row>
    <row r="10327" spans="1:14" hidden="1" x14ac:dyDescent="0.2">
      <c r="A10327">
        <v>78482</v>
      </c>
      <c r="B10327">
        <v>9</v>
      </c>
      <c r="C10327">
        <v>10</v>
      </c>
      <c r="D10327" t="s">
        <v>1655</v>
      </c>
      <c r="E10327" t="s">
        <v>28</v>
      </c>
      <c r="F10327" t="s">
        <v>270</v>
      </c>
      <c r="G10327" t="s">
        <v>270</v>
      </c>
      <c r="H10327" t="s">
        <v>1656</v>
      </c>
      <c r="I10327" t="s">
        <v>17</v>
      </c>
      <c r="J10327" t="s">
        <v>18</v>
      </c>
      <c r="K10327" t="s">
        <v>58</v>
      </c>
      <c r="L10327" t="s">
        <v>33</v>
      </c>
      <c r="M10327" t="s">
        <v>21</v>
      </c>
      <c r="N10327">
        <v>43.51</v>
      </c>
    </row>
    <row r="10328" spans="1:14" hidden="1" x14ac:dyDescent="0.2">
      <c r="A10328">
        <v>78502</v>
      </c>
      <c r="B10328">
        <v>25</v>
      </c>
      <c r="C10328">
        <v>20</v>
      </c>
      <c r="D10328" t="s">
        <v>997</v>
      </c>
      <c r="E10328" t="s">
        <v>28</v>
      </c>
      <c r="F10328" t="s">
        <v>456</v>
      </c>
      <c r="G10328" t="s">
        <v>999</v>
      </c>
      <c r="H10328" t="s">
        <v>998</v>
      </c>
      <c r="I10328" t="s">
        <v>17</v>
      </c>
      <c r="J10328" t="s">
        <v>18</v>
      </c>
      <c r="K10328" t="s">
        <v>19</v>
      </c>
      <c r="L10328" t="s">
        <v>126</v>
      </c>
      <c r="M10328" t="s">
        <v>21</v>
      </c>
      <c r="N10328">
        <v>7.66</v>
      </c>
    </row>
    <row r="10329" spans="1:14" hidden="1" x14ac:dyDescent="0.2">
      <c r="A10329">
        <v>78522</v>
      </c>
      <c r="B10329">
        <v>36</v>
      </c>
      <c r="C10329">
        <v>10</v>
      </c>
      <c r="D10329" t="s">
        <v>1116</v>
      </c>
      <c r="E10329" t="s">
        <v>28</v>
      </c>
      <c r="F10329" t="s">
        <v>50</v>
      </c>
      <c r="G10329" t="s">
        <v>131</v>
      </c>
      <c r="H10329" t="s">
        <v>1117</v>
      </c>
      <c r="I10329" t="s">
        <v>39</v>
      </c>
      <c r="J10329" t="s">
        <v>18</v>
      </c>
      <c r="K10329" t="s">
        <v>104</v>
      </c>
      <c r="L10329" t="s">
        <v>239</v>
      </c>
      <c r="M10329" t="s">
        <v>21</v>
      </c>
      <c r="N10329">
        <v>20.99</v>
      </c>
    </row>
    <row r="10330" spans="1:14" hidden="1" x14ac:dyDescent="0.2">
      <c r="A10330">
        <v>78580</v>
      </c>
      <c r="B10330">
        <v>24</v>
      </c>
      <c r="C10330">
        <v>30</v>
      </c>
      <c r="D10330" t="s">
        <v>660</v>
      </c>
      <c r="E10330" t="s">
        <v>28</v>
      </c>
      <c r="F10330" t="s">
        <v>29</v>
      </c>
      <c r="G10330" t="s">
        <v>65</v>
      </c>
      <c r="H10330" t="s">
        <v>661</v>
      </c>
      <c r="I10330" t="s">
        <v>17</v>
      </c>
      <c r="J10330" t="s">
        <v>18</v>
      </c>
      <c r="K10330" t="s">
        <v>469</v>
      </c>
      <c r="L10330" t="s">
        <v>63</v>
      </c>
      <c r="M10330" t="s">
        <v>21</v>
      </c>
      <c r="N10330">
        <v>19.739999999999998</v>
      </c>
    </row>
    <row r="10331" spans="1:14" hidden="1" x14ac:dyDescent="0.2">
      <c r="A10331">
        <v>78582</v>
      </c>
      <c r="B10331">
        <v>26</v>
      </c>
      <c r="C10331">
        <v>30</v>
      </c>
      <c r="D10331" t="s">
        <v>660</v>
      </c>
      <c r="E10331" t="s">
        <v>28</v>
      </c>
      <c r="F10331" t="s">
        <v>29</v>
      </c>
      <c r="G10331" t="s">
        <v>65</v>
      </c>
      <c r="H10331" t="s">
        <v>661</v>
      </c>
      <c r="I10331" t="s">
        <v>17</v>
      </c>
      <c r="J10331" t="s">
        <v>18</v>
      </c>
      <c r="K10331" t="s">
        <v>469</v>
      </c>
      <c r="L10331" t="s">
        <v>63</v>
      </c>
      <c r="M10331" t="s">
        <v>21</v>
      </c>
      <c r="N10331">
        <v>19.510000000000002</v>
      </c>
    </row>
    <row r="10332" spans="1:14" hidden="1" x14ac:dyDescent="0.2">
      <c r="A10332">
        <v>78584</v>
      </c>
      <c r="B10332">
        <v>28</v>
      </c>
      <c r="C10332">
        <v>30</v>
      </c>
      <c r="D10332" t="s">
        <v>660</v>
      </c>
      <c r="E10332" t="s">
        <v>28</v>
      </c>
      <c r="F10332" t="s">
        <v>29</v>
      </c>
      <c r="G10332" t="s">
        <v>65</v>
      </c>
      <c r="H10332" t="s">
        <v>661</v>
      </c>
      <c r="I10332" t="s">
        <v>17</v>
      </c>
      <c r="J10332" t="s">
        <v>18</v>
      </c>
      <c r="K10332" t="s">
        <v>469</v>
      </c>
      <c r="L10332" t="s">
        <v>63</v>
      </c>
      <c r="M10332" t="s">
        <v>21</v>
      </c>
      <c r="N10332">
        <v>18.559999999999999</v>
      </c>
    </row>
    <row r="10333" spans="1:14" hidden="1" x14ac:dyDescent="0.2">
      <c r="A10333">
        <v>78596</v>
      </c>
      <c r="B10333">
        <v>9</v>
      </c>
      <c r="C10333">
        <v>10</v>
      </c>
      <c r="D10333" t="s">
        <v>1383</v>
      </c>
      <c r="E10333" t="s">
        <v>28</v>
      </c>
      <c r="F10333" t="s">
        <v>50</v>
      </c>
      <c r="G10333" t="s">
        <v>51</v>
      </c>
      <c r="H10333" t="s">
        <v>1384</v>
      </c>
      <c r="I10333" t="s">
        <v>39</v>
      </c>
      <c r="J10333" t="s">
        <v>18</v>
      </c>
      <c r="K10333" t="s">
        <v>40</v>
      </c>
      <c r="L10333" t="s">
        <v>33</v>
      </c>
      <c r="M10333" t="s">
        <v>21</v>
      </c>
      <c r="N10333">
        <v>37.1</v>
      </c>
    </row>
    <row r="10334" spans="1:14" hidden="1" x14ac:dyDescent="0.2">
      <c r="A10334">
        <v>78599</v>
      </c>
      <c r="B10334">
        <v>12</v>
      </c>
      <c r="C10334">
        <v>10</v>
      </c>
      <c r="D10334" t="s">
        <v>1383</v>
      </c>
      <c r="E10334" t="s">
        <v>28</v>
      </c>
      <c r="F10334" t="s">
        <v>50</v>
      </c>
      <c r="G10334" t="s">
        <v>51</v>
      </c>
      <c r="H10334" t="s">
        <v>1384</v>
      </c>
      <c r="I10334" t="s">
        <v>39</v>
      </c>
      <c r="J10334" t="s">
        <v>18</v>
      </c>
      <c r="K10334" t="s">
        <v>40</v>
      </c>
      <c r="L10334" t="s">
        <v>33</v>
      </c>
      <c r="M10334" t="s">
        <v>21</v>
      </c>
      <c r="N10334">
        <v>37.83</v>
      </c>
    </row>
    <row r="10335" spans="1:14" hidden="1" x14ac:dyDescent="0.2">
      <c r="A10335">
        <v>78602</v>
      </c>
      <c r="B10335">
        <v>15</v>
      </c>
      <c r="C10335">
        <v>10</v>
      </c>
      <c r="D10335" t="s">
        <v>1383</v>
      </c>
      <c r="E10335" t="s">
        <v>28</v>
      </c>
      <c r="F10335" t="s">
        <v>50</v>
      </c>
      <c r="G10335" t="s">
        <v>51</v>
      </c>
      <c r="H10335" t="s">
        <v>1384</v>
      </c>
      <c r="I10335" t="s">
        <v>39</v>
      </c>
      <c r="J10335" t="s">
        <v>18</v>
      </c>
      <c r="K10335" t="s">
        <v>40</v>
      </c>
      <c r="L10335" t="s">
        <v>33</v>
      </c>
      <c r="M10335" t="s">
        <v>21</v>
      </c>
      <c r="N10335">
        <v>13.51</v>
      </c>
    </row>
    <row r="10336" spans="1:14" hidden="1" x14ac:dyDescent="0.2">
      <c r="A10336">
        <v>78663</v>
      </c>
      <c r="B10336">
        <v>9</v>
      </c>
      <c r="C10336">
        <v>10</v>
      </c>
      <c r="D10336" t="s">
        <v>570</v>
      </c>
      <c r="E10336" t="s">
        <v>28</v>
      </c>
      <c r="F10336" t="s">
        <v>456</v>
      </c>
      <c r="G10336" t="s">
        <v>561</v>
      </c>
      <c r="H10336" t="s">
        <v>571</v>
      </c>
      <c r="I10336" t="s">
        <v>17</v>
      </c>
      <c r="J10336" t="s">
        <v>18</v>
      </c>
      <c r="K10336" t="s">
        <v>19</v>
      </c>
      <c r="L10336" t="s">
        <v>33</v>
      </c>
      <c r="M10336" t="s">
        <v>21</v>
      </c>
      <c r="N10336">
        <v>11.8</v>
      </c>
    </row>
    <row r="10337" spans="1:14" hidden="1" x14ac:dyDescent="0.2">
      <c r="A10337">
        <v>78665</v>
      </c>
      <c r="B10337">
        <v>16</v>
      </c>
      <c r="C10337">
        <v>10</v>
      </c>
      <c r="D10337" t="s">
        <v>1768</v>
      </c>
      <c r="E10337" t="s">
        <v>28</v>
      </c>
      <c r="F10337" t="s">
        <v>433</v>
      </c>
      <c r="G10337" t="s">
        <v>434</v>
      </c>
      <c r="H10337" t="s">
        <v>1769</v>
      </c>
      <c r="I10337" t="s">
        <v>17</v>
      </c>
      <c r="J10337" t="s">
        <v>18</v>
      </c>
      <c r="K10337" t="s">
        <v>19</v>
      </c>
      <c r="L10337" t="s">
        <v>538</v>
      </c>
      <c r="M10337" t="s">
        <v>21</v>
      </c>
      <c r="N10337">
        <v>5.6</v>
      </c>
    </row>
    <row r="10338" spans="1:14" hidden="1" x14ac:dyDescent="0.2">
      <c r="A10338">
        <v>78666</v>
      </c>
      <c r="B10338">
        <v>17</v>
      </c>
      <c r="C10338">
        <v>10</v>
      </c>
      <c r="D10338" t="s">
        <v>1768</v>
      </c>
      <c r="E10338" t="s">
        <v>28</v>
      </c>
      <c r="F10338" t="s">
        <v>433</v>
      </c>
      <c r="G10338" t="s">
        <v>434</v>
      </c>
      <c r="H10338" t="s">
        <v>1769</v>
      </c>
      <c r="I10338" t="s">
        <v>17</v>
      </c>
      <c r="J10338" t="s">
        <v>18</v>
      </c>
      <c r="K10338" t="s">
        <v>19</v>
      </c>
      <c r="L10338" t="s">
        <v>538</v>
      </c>
      <c r="M10338" t="s">
        <v>21</v>
      </c>
      <c r="N10338">
        <v>5.73</v>
      </c>
    </row>
    <row r="10339" spans="1:14" hidden="1" x14ac:dyDescent="0.2">
      <c r="A10339">
        <v>78667</v>
      </c>
      <c r="B10339">
        <v>18</v>
      </c>
      <c r="C10339">
        <v>10</v>
      </c>
      <c r="D10339" t="s">
        <v>1768</v>
      </c>
      <c r="E10339" t="s">
        <v>28</v>
      </c>
      <c r="F10339" t="s">
        <v>433</v>
      </c>
      <c r="G10339" t="s">
        <v>434</v>
      </c>
      <c r="H10339" t="s">
        <v>1769</v>
      </c>
      <c r="I10339" t="s">
        <v>17</v>
      </c>
      <c r="J10339" t="s">
        <v>18</v>
      </c>
      <c r="K10339" t="s">
        <v>19</v>
      </c>
      <c r="L10339" t="s">
        <v>538</v>
      </c>
      <c r="M10339" t="s">
        <v>21</v>
      </c>
      <c r="N10339">
        <v>5.68</v>
      </c>
    </row>
    <row r="10340" spans="1:14" hidden="1" x14ac:dyDescent="0.2">
      <c r="A10340">
        <v>78668</v>
      </c>
      <c r="B10340">
        <v>19</v>
      </c>
      <c r="C10340">
        <v>10</v>
      </c>
      <c r="D10340" t="s">
        <v>1768</v>
      </c>
      <c r="E10340" t="s">
        <v>28</v>
      </c>
      <c r="F10340" t="s">
        <v>433</v>
      </c>
      <c r="G10340" t="s">
        <v>434</v>
      </c>
      <c r="H10340" t="s">
        <v>1769</v>
      </c>
      <c r="I10340" t="s">
        <v>17</v>
      </c>
      <c r="J10340" t="s">
        <v>18</v>
      </c>
      <c r="K10340" t="s">
        <v>19</v>
      </c>
      <c r="L10340" t="s">
        <v>538</v>
      </c>
      <c r="M10340" t="s">
        <v>21</v>
      </c>
      <c r="N10340">
        <v>8.67</v>
      </c>
    </row>
    <row r="10341" spans="1:14" hidden="1" x14ac:dyDescent="0.2">
      <c r="A10341">
        <v>78689</v>
      </c>
      <c r="B10341">
        <v>23</v>
      </c>
      <c r="C10341">
        <v>10</v>
      </c>
      <c r="D10341" t="s">
        <v>1768</v>
      </c>
      <c r="E10341" t="s">
        <v>28</v>
      </c>
      <c r="F10341" t="s">
        <v>433</v>
      </c>
      <c r="G10341" t="s">
        <v>434</v>
      </c>
      <c r="H10341" t="s">
        <v>1769</v>
      </c>
      <c r="I10341" t="s">
        <v>17</v>
      </c>
      <c r="J10341" t="s">
        <v>18</v>
      </c>
      <c r="K10341" t="s">
        <v>282</v>
      </c>
      <c r="L10341" t="s">
        <v>538</v>
      </c>
      <c r="M10341" t="s">
        <v>21</v>
      </c>
      <c r="N10341">
        <v>357.62</v>
      </c>
    </row>
    <row r="10342" spans="1:14" hidden="1" x14ac:dyDescent="0.2">
      <c r="A10342">
        <v>78702</v>
      </c>
      <c r="B10342">
        <v>13</v>
      </c>
      <c r="C10342">
        <v>10</v>
      </c>
      <c r="D10342" t="s">
        <v>189</v>
      </c>
      <c r="E10342" t="s">
        <v>14</v>
      </c>
      <c r="F10342" t="s">
        <v>14</v>
      </c>
      <c r="G10342" t="s">
        <v>110</v>
      </c>
      <c r="H10342" t="s">
        <v>190</v>
      </c>
      <c r="I10342" t="s">
        <v>84</v>
      </c>
      <c r="J10342" t="s">
        <v>18</v>
      </c>
      <c r="K10342" t="s">
        <v>241</v>
      </c>
      <c r="L10342" t="s">
        <v>33</v>
      </c>
      <c r="M10342" t="s">
        <v>21</v>
      </c>
      <c r="N10342">
        <v>20.05</v>
      </c>
    </row>
    <row r="10343" spans="1:14" hidden="1" x14ac:dyDescent="0.2">
      <c r="A10343">
        <v>78727</v>
      </c>
      <c r="B10343">
        <v>5</v>
      </c>
      <c r="C10343">
        <v>10</v>
      </c>
      <c r="D10343" t="s">
        <v>297</v>
      </c>
      <c r="E10343" t="s">
        <v>14</v>
      </c>
      <c r="F10343" t="s">
        <v>298</v>
      </c>
      <c r="G10343" t="s">
        <v>298</v>
      </c>
      <c r="H10343" t="s">
        <v>298</v>
      </c>
      <c r="I10343" t="s">
        <v>39</v>
      </c>
      <c r="J10343" t="s">
        <v>18</v>
      </c>
      <c r="K10343" t="s">
        <v>104</v>
      </c>
      <c r="L10343" t="s">
        <v>33</v>
      </c>
      <c r="M10343" t="s">
        <v>21</v>
      </c>
      <c r="N10343">
        <v>8.9499999999999993</v>
      </c>
    </row>
    <row r="10344" spans="1:14" hidden="1" x14ac:dyDescent="0.2">
      <c r="A10344">
        <v>78728</v>
      </c>
      <c r="B10344">
        <v>6</v>
      </c>
      <c r="C10344">
        <v>10</v>
      </c>
      <c r="D10344" t="s">
        <v>297</v>
      </c>
      <c r="E10344" t="s">
        <v>14</v>
      </c>
      <c r="F10344" t="s">
        <v>298</v>
      </c>
      <c r="G10344" t="s">
        <v>298</v>
      </c>
      <c r="H10344" t="s">
        <v>298</v>
      </c>
      <c r="I10344" t="s">
        <v>39</v>
      </c>
      <c r="J10344" t="s">
        <v>18</v>
      </c>
      <c r="K10344" t="s">
        <v>104</v>
      </c>
      <c r="L10344" t="s">
        <v>33</v>
      </c>
      <c r="M10344" t="s">
        <v>21</v>
      </c>
      <c r="N10344">
        <v>6.34</v>
      </c>
    </row>
    <row r="10345" spans="1:14" hidden="1" x14ac:dyDescent="0.2">
      <c r="A10345">
        <v>78731</v>
      </c>
      <c r="B10345">
        <v>9</v>
      </c>
      <c r="C10345">
        <v>10</v>
      </c>
      <c r="D10345" t="s">
        <v>297</v>
      </c>
      <c r="E10345" t="s">
        <v>14</v>
      </c>
      <c r="F10345" t="s">
        <v>298</v>
      </c>
      <c r="G10345" t="s">
        <v>298</v>
      </c>
      <c r="H10345" t="s">
        <v>298</v>
      </c>
      <c r="I10345" t="s">
        <v>39</v>
      </c>
      <c r="J10345" t="s">
        <v>18</v>
      </c>
      <c r="K10345" t="s">
        <v>104</v>
      </c>
      <c r="L10345" t="s">
        <v>33</v>
      </c>
      <c r="M10345" t="s">
        <v>21</v>
      </c>
      <c r="N10345">
        <v>17.87</v>
      </c>
    </row>
    <row r="10346" spans="1:14" hidden="1" x14ac:dyDescent="0.2">
      <c r="A10346">
        <v>78732</v>
      </c>
      <c r="B10346">
        <v>10</v>
      </c>
      <c r="C10346">
        <v>10</v>
      </c>
      <c r="D10346" t="s">
        <v>297</v>
      </c>
      <c r="E10346" t="s">
        <v>14</v>
      </c>
      <c r="F10346" t="s">
        <v>298</v>
      </c>
      <c r="G10346" t="s">
        <v>298</v>
      </c>
      <c r="H10346" t="s">
        <v>298</v>
      </c>
      <c r="I10346" t="s">
        <v>39</v>
      </c>
      <c r="J10346" t="s">
        <v>18</v>
      </c>
      <c r="K10346" t="s">
        <v>104</v>
      </c>
      <c r="L10346" t="s">
        <v>33</v>
      </c>
      <c r="M10346" t="s">
        <v>21</v>
      </c>
      <c r="N10346">
        <v>17.87</v>
      </c>
    </row>
    <row r="10347" spans="1:14" hidden="1" x14ac:dyDescent="0.2">
      <c r="A10347">
        <v>78735</v>
      </c>
      <c r="B10347">
        <v>13</v>
      </c>
      <c r="C10347">
        <v>10</v>
      </c>
      <c r="D10347" t="s">
        <v>297</v>
      </c>
      <c r="E10347" t="s">
        <v>14</v>
      </c>
      <c r="F10347" t="s">
        <v>298</v>
      </c>
      <c r="G10347" t="s">
        <v>298</v>
      </c>
      <c r="H10347" t="s">
        <v>298</v>
      </c>
      <c r="I10347" t="s">
        <v>39</v>
      </c>
      <c r="J10347" t="s">
        <v>18</v>
      </c>
      <c r="K10347" t="s">
        <v>104</v>
      </c>
      <c r="L10347" t="s">
        <v>33</v>
      </c>
      <c r="M10347" t="s">
        <v>21</v>
      </c>
      <c r="N10347">
        <v>14.66</v>
      </c>
    </row>
    <row r="10348" spans="1:14" hidden="1" x14ac:dyDescent="0.2">
      <c r="A10348">
        <v>78745</v>
      </c>
      <c r="B10348">
        <v>23</v>
      </c>
      <c r="C10348">
        <v>10</v>
      </c>
      <c r="D10348" t="s">
        <v>297</v>
      </c>
      <c r="E10348" t="s">
        <v>14</v>
      </c>
      <c r="F10348" t="s">
        <v>298</v>
      </c>
      <c r="G10348" t="s">
        <v>298</v>
      </c>
      <c r="H10348" t="s">
        <v>298</v>
      </c>
      <c r="I10348" t="s">
        <v>39</v>
      </c>
      <c r="J10348" t="s">
        <v>18</v>
      </c>
      <c r="K10348" t="s">
        <v>104</v>
      </c>
      <c r="L10348" t="s">
        <v>33</v>
      </c>
      <c r="M10348" t="s">
        <v>21</v>
      </c>
      <c r="N10348">
        <v>36.56</v>
      </c>
    </row>
    <row r="10349" spans="1:14" hidden="1" x14ac:dyDescent="0.2">
      <c r="A10349">
        <v>78754</v>
      </c>
      <c r="B10349">
        <v>32</v>
      </c>
      <c r="C10349">
        <v>10</v>
      </c>
      <c r="D10349" t="s">
        <v>297</v>
      </c>
      <c r="E10349" t="s">
        <v>14</v>
      </c>
      <c r="F10349" t="s">
        <v>298</v>
      </c>
      <c r="G10349" t="s">
        <v>298</v>
      </c>
      <c r="H10349" t="s">
        <v>298</v>
      </c>
      <c r="I10349" t="s">
        <v>39</v>
      </c>
      <c r="J10349" t="s">
        <v>18</v>
      </c>
      <c r="K10349" t="s">
        <v>104</v>
      </c>
      <c r="L10349" t="s">
        <v>33</v>
      </c>
      <c r="M10349" t="s">
        <v>21</v>
      </c>
      <c r="N10349">
        <v>10.34</v>
      </c>
    </row>
    <row r="10350" spans="1:14" hidden="1" x14ac:dyDescent="0.2">
      <c r="A10350">
        <v>78756</v>
      </c>
      <c r="B10350">
        <v>34</v>
      </c>
      <c r="C10350">
        <v>10</v>
      </c>
      <c r="D10350" t="s">
        <v>297</v>
      </c>
      <c r="E10350" t="s">
        <v>14</v>
      </c>
      <c r="F10350" t="s">
        <v>298</v>
      </c>
      <c r="G10350" t="s">
        <v>298</v>
      </c>
      <c r="H10350" t="s">
        <v>298</v>
      </c>
      <c r="I10350" t="s">
        <v>39</v>
      </c>
      <c r="J10350" t="s">
        <v>18</v>
      </c>
      <c r="K10350" t="s">
        <v>104</v>
      </c>
      <c r="L10350" t="s">
        <v>33</v>
      </c>
      <c r="M10350" t="s">
        <v>21</v>
      </c>
      <c r="N10350">
        <v>10.6</v>
      </c>
    </row>
    <row r="10351" spans="1:14" hidden="1" x14ac:dyDescent="0.2">
      <c r="A10351">
        <v>78757</v>
      </c>
      <c r="B10351">
        <v>35</v>
      </c>
      <c r="C10351">
        <v>10</v>
      </c>
      <c r="D10351" t="s">
        <v>297</v>
      </c>
      <c r="E10351" t="s">
        <v>14</v>
      </c>
      <c r="F10351" t="s">
        <v>298</v>
      </c>
      <c r="G10351" t="s">
        <v>298</v>
      </c>
      <c r="H10351" t="s">
        <v>298</v>
      </c>
      <c r="I10351" t="s">
        <v>39</v>
      </c>
      <c r="J10351" t="s">
        <v>18</v>
      </c>
      <c r="K10351" t="s">
        <v>104</v>
      </c>
      <c r="L10351" t="s">
        <v>33</v>
      </c>
      <c r="M10351" t="s">
        <v>21</v>
      </c>
      <c r="N10351">
        <v>21.29</v>
      </c>
    </row>
    <row r="10352" spans="1:14" hidden="1" x14ac:dyDescent="0.2">
      <c r="A10352">
        <v>78758</v>
      </c>
      <c r="B10352">
        <v>36</v>
      </c>
      <c r="C10352">
        <v>10</v>
      </c>
      <c r="D10352" t="s">
        <v>297</v>
      </c>
      <c r="E10352" t="s">
        <v>14</v>
      </c>
      <c r="F10352" t="s">
        <v>298</v>
      </c>
      <c r="G10352" t="s">
        <v>298</v>
      </c>
      <c r="H10352" t="s">
        <v>298</v>
      </c>
      <c r="I10352" t="s">
        <v>39</v>
      </c>
      <c r="J10352" t="s">
        <v>18</v>
      </c>
      <c r="K10352" t="s">
        <v>104</v>
      </c>
      <c r="L10352" t="s">
        <v>33</v>
      </c>
      <c r="M10352" t="s">
        <v>21</v>
      </c>
      <c r="N10352">
        <v>11.07</v>
      </c>
    </row>
    <row r="10353" spans="1:14" hidden="1" x14ac:dyDescent="0.2">
      <c r="A10353">
        <v>78760</v>
      </c>
      <c r="B10353">
        <v>38</v>
      </c>
      <c r="C10353">
        <v>10</v>
      </c>
      <c r="D10353" t="s">
        <v>297</v>
      </c>
      <c r="E10353" t="s">
        <v>14</v>
      </c>
      <c r="F10353" t="s">
        <v>298</v>
      </c>
      <c r="G10353" t="s">
        <v>298</v>
      </c>
      <c r="H10353" t="s">
        <v>298</v>
      </c>
      <c r="I10353" t="s">
        <v>39</v>
      </c>
      <c r="J10353" t="s">
        <v>18</v>
      </c>
      <c r="K10353" t="s">
        <v>104</v>
      </c>
      <c r="L10353" t="s">
        <v>33</v>
      </c>
      <c r="M10353" t="s">
        <v>21</v>
      </c>
      <c r="N10353">
        <v>22.3</v>
      </c>
    </row>
    <row r="10354" spans="1:14" hidden="1" x14ac:dyDescent="0.2">
      <c r="A10354">
        <v>78761</v>
      </c>
      <c r="B10354">
        <v>39</v>
      </c>
      <c r="C10354">
        <v>10</v>
      </c>
      <c r="D10354" t="s">
        <v>297</v>
      </c>
      <c r="E10354" t="s">
        <v>14</v>
      </c>
      <c r="F10354" t="s">
        <v>298</v>
      </c>
      <c r="G10354" t="s">
        <v>298</v>
      </c>
      <c r="H10354" t="s">
        <v>298</v>
      </c>
      <c r="I10354" t="s">
        <v>39</v>
      </c>
      <c r="J10354" t="s">
        <v>18</v>
      </c>
      <c r="K10354" t="s">
        <v>104</v>
      </c>
      <c r="L10354" t="s">
        <v>33</v>
      </c>
      <c r="M10354" t="s">
        <v>21</v>
      </c>
      <c r="N10354">
        <v>12.7</v>
      </c>
    </row>
    <row r="10355" spans="1:14" hidden="1" x14ac:dyDescent="0.2">
      <c r="A10355">
        <v>78763</v>
      </c>
      <c r="B10355">
        <v>41</v>
      </c>
      <c r="C10355">
        <v>10</v>
      </c>
      <c r="D10355" t="s">
        <v>297</v>
      </c>
      <c r="E10355" t="s">
        <v>14</v>
      </c>
      <c r="F10355" t="s">
        <v>298</v>
      </c>
      <c r="G10355" t="s">
        <v>298</v>
      </c>
      <c r="H10355" t="s">
        <v>298</v>
      </c>
      <c r="I10355" t="s">
        <v>39</v>
      </c>
      <c r="J10355" t="s">
        <v>18</v>
      </c>
      <c r="K10355" t="s">
        <v>104</v>
      </c>
      <c r="L10355" t="s">
        <v>33</v>
      </c>
      <c r="M10355" t="s">
        <v>21</v>
      </c>
      <c r="N10355">
        <v>18.73</v>
      </c>
    </row>
    <row r="10356" spans="1:14" hidden="1" x14ac:dyDescent="0.2">
      <c r="A10356">
        <v>78764</v>
      </c>
      <c r="B10356">
        <v>42</v>
      </c>
      <c r="C10356">
        <v>10</v>
      </c>
      <c r="D10356" t="s">
        <v>297</v>
      </c>
      <c r="E10356" t="s">
        <v>14</v>
      </c>
      <c r="F10356" t="s">
        <v>298</v>
      </c>
      <c r="G10356" t="s">
        <v>298</v>
      </c>
      <c r="H10356" t="s">
        <v>298</v>
      </c>
      <c r="I10356" t="s">
        <v>39</v>
      </c>
      <c r="J10356" t="s">
        <v>18</v>
      </c>
      <c r="K10356" t="s">
        <v>104</v>
      </c>
      <c r="L10356" t="s">
        <v>33</v>
      </c>
      <c r="M10356" t="s">
        <v>21</v>
      </c>
      <c r="N10356">
        <v>11.14</v>
      </c>
    </row>
    <row r="10357" spans="1:14" hidden="1" x14ac:dyDescent="0.2">
      <c r="A10357">
        <v>70720</v>
      </c>
      <c r="B10357">
        <v>13</v>
      </c>
      <c r="C10357">
        <v>10</v>
      </c>
      <c r="D10357" t="s">
        <v>283</v>
      </c>
      <c r="E10357" t="s">
        <v>28</v>
      </c>
      <c r="F10357" t="s">
        <v>29</v>
      </c>
      <c r="G10357" t="s">
        <v>93</v>
      </c>
      <c r="H10357" t="s">
        <v>284</v>
      </c>
      <c r="I10357" t="s">
        <v>17</v>
      </c>
      <c r="J10357" t="s">
        <v>174</v>
      </c>
      <c r="K10357" t="s">
        <v>469</v>
      </c>
      <c r="L10357" t="s">
        <v>33</v>
      </c>
      <c r="M10357" t="s">
        <v>745</v>
      </c>
      <c r="N10357">
        <v>14.5</v>
      </c>
    </row>
    <row r="10358" spans="1:14" hidden="1" x14ac:dyDescent="0.2">
      <c r="A10358">
        <v>78767</v>
      </c>
      <c r="B10358">
        <v>45</v>
      </c>
      <c r="C10358">
        <v>10</v>
      </c>
      <c r="D10358" t="s">
        <v>297</v>
      </c>
      <c r="E10358" t="s">
        <v>14</v>
      </c>
      <c r="F10358" t="s">
        <v>298</v>
      </c>
      <c r="G10358" t="s">
        <v>298</v>
      </c>
      <c r="H10358" t="s">
        <v>298</v>
      </c>
      <c r="I10358" t="s">
        <v>39</v>
      </c>
      <c r="J10358" t="s">
        <v>18</v>
      </c>
      <c r="K10358" t="s">
        <v>104</v>
      </c>
      <c r="L10358" t="s">
        <v>33</v>
      </c>
      <c r="M10358" t="s">
        <v>21</v>
      </c>
      <c r="N10358">
        <v>7.82</v>
      </c>
    </row>
    <row r="10359" spans="1:14" hidden="1" x14ac:dyDescent="0.2">
      <c r="A10359">
        <v>70724</v>
      </c>
      <c r="B10359">
        <v>15</v>
      </c>
      <c r="C10359">
        <v>10</v>
      </c>
      <c r="D10359" t="s">
        <v>975</v>
      </c>
      <c r="E10359" t="s">
        <v>28</v>
      </c>
      <c r="F10359" t="s">
        <v>462</v>
      </c>
      <c r="G10359" t="s">
        <v>623</v>
      </c>
      <c r="H10359" t="s">
        <v>976</v>
      </c>
      <c r="I10359" t="s">
        <v>23</v>
      </c>
      <c r="J10359" t="s">
        <v>24</v>
      </c>
      <c r="K10359" t="s">
        <v>25</v>
      </c>
      <c r="L10359" t="s">
        <v>63</v>
      </c>
      <c r="M10359" t="s">
        <v>26</v>
      </c>
      <c r="N10359">
        <v>1766.53</v>
      </c>
    </row>
    <row r="10360" spans="1:14" hidden="1" x14ac:dyDescent="0.2">
      <c r="A10360">
        <v>78768</v>
      </c>
      <c r="B10360">
        <v>46</v>
      </c>
      <c r="C10360">
        <v>10</v>
      </c>
      <c r="D10360" t="s">
        <v>297</v>
      </c>
      <c r="E10360" t="s">
        <v>14</v>
      </c>
      <c r="F10360" t="s">
        <v>298</v>
      </c>
      <c r="G10360" t="s">
        <v>298</v>
      </c>
      <c r="H10360" t="s">
        <v>298</v>
      </c>
      <c r="I10360" t="s">
        <v>39</v>
      </c>
      <c r="J10360" t="s">
        <v>18</v>
      </c>
      <c r="K10360" t="s">
        <v>104</v>
      </c>
      <c r="L10360" t="s">
        <v>33</v>
      </c>
      <c r="M10360" t="s">
        <v>21</v>
      </c>
      <c r="N10360">
        <v>19.23</v>
      </c>
    </row>
    <row r="10361" spans="1:14" hidden="1" x14ac:dyDescent="0.2">
      <c r="A10361">
        <v>70726</v>
      </c>
      <c r="B10361">
        <v>17</v>
      </c>
      <c r="C10361">
        <v>10</v>
      </c>
      <c r="D10361" t="s">
        <v>975</v>
      </c>
      <c r="E10361" t="s">
        <v>28</v>
      </c>
      <c r="F10361" t="s">
        <v>462</v>
      </c>
      <c r="G10361" t="s">
        <v>623</v>
      </c>
      <c r="H10361" t="s">
        <v>976</v>
      </c>
      <c r="I10361" t="s">
        <v>23</v>
      </c>
      <c r="J10361" t="s">
        <v>24</v>
      </c>
      <c r="K10361" t="s">
        <v>25</v>
      </c>
      <c r="L10361" t="s">
        <v>63</v>
      </c>
      <c r="M10361" t="s">
        <v>26</v>
      </c>
      <c r="N10361">
        <v>717.12</v>
      </c>
    </row>
    <row r="10362" spans="1:14" hidden="1" x14ac:dyDescent="0.2">
      <c r="A10362">
        <v>65363</v>
      </c>
      <c r="B10362">
        <v>5</v>
      </c>
      <c r="C10362">
        <v>20</v>
      </c>
      <c r="D10362" t="s">
        <v>937</v>
      </c>
      <c r="E10362" t="s">
        <v>28</v>
      </c>
      <c r="F10362" t="s">
        <v>50</v>
      </c>
      <c r="G10362" t="s">
        <v>51</v>
      </c>
      <c r="H10362" t="s">
        <v>938</v>
      </c>
      <c r="I10362" t="s">
        <v>39</v>
      </c>
      <c r="J10362" t="s">
        <v>699</v>
      </c>
      <c r="K10362" t="s">
        <v>242</v>
      </c>
      <c r="L10362" t="s">
        <v>538</v>
      </c>
      <c r="M10362" t="s">
        <v>700</v>
      </c>
      <c r="N10362">
        <v>61.45</v>
      </c>
    </row>
    <row r="10363" spans="1:14" hidden="1" x14ac:dyDescent="0.2">
      <c r="A10363">
        <v>70728</v>
      </c>
      <c r="B10363">
        <v>1</v>
      </c>
      <c r="C10363">
        <v>11</v>
      </c>
      <c r="D10363" t="s">
        <v>937</v>
      </c>
      <c r="E10363" t="s">
        <v>28</v>
      </c>
      <c r="F10363" t="s">
        <v>462</v>
      </c>
      <c r="G10363" t="s">
        <v>623</v>
      </c>
      <c r="H10363" t="s">
        <v>938</v>
      </c>
      <c r="I10363" t="s">
        <v>84</v>
      </c>
      <c r="J10363" t="s">
        <v>24</v>
      </c>
      <c r="K10363" t="s">
        <v>144</v>
      </c>
      <c r="L10363" t="s">
        <v>538</v>
      </c>
      <c r="M10363" t="s">
        <v>452</v>
      </c>
      <c r="N10363">
        <v>110.98</v>
      </c>
    </row>
    <row r="10364" spans="1:14" hidden="1" x14ac:dyDescent="0.2">
      <c r="A10364">
        <v>78778</v>
      </c>
      <c r="B10364">
        <v>56</v>
      </c>
      <c r="C10364">
        <v>10</v>
      </c>
      <c r="D10364" t="s">
        <v>297</v>
      </c>
      <c r="E10364" t="s">
        <v>14</v>
      </c>
      <c r="F10364" t="s">
        <v>298</v>
      </c>
      <c r="G10364" t="s">
        <v>298</v>
      </c>
      <c r="H10364" t="s">
        <v>298</v>
      </c>
      <c r="I10364" t="s">
        <v>39</v>
      </c>
      <c r="J10364" t="s">
        <v>18</v>
      </c>
      <c r="K10364" t="s">
        <v>104</v>
      </c>
      <c r="L10364" t="s">
        <v>33</v>
      </c>
      <c r="M10364" t="s">
        <v>21</v>
      </c>
      <c r="N10364">
        <v>38.590000000000003</v>
      </c>
    </row>
    <row r="10365" spans="1:14" hidden="1" x14ac:dyDescent="0.2">
      <c r="A10365">
        <v>70730</v>
      </c>
      <c r="B10365">
        <v>18</v>
      </c>
      <c r="C10365">
        <v>20</v>
      </c>
      <c r="D10365" t="s">
        <v>973</v>
      </c>
      <c r="E10365" t="s">
        <v>28</v>
      </c>
      <c r="F10365" t="s">
        <v>29</v>
      </c>
      <c r="G10365" t="s">
        <v>60</v>
      </c>
      <c r="H10365" t="s">
        <v>974</v>
      </c>
      <c r="I10365" t="s">
        <v>121</v>
      </c>
      <c r="J10365" t="s">
        <v>24</v>
      </c>
      <c r="K10365" t="s">
        <v>238</v>
      </c>
      <c r="L10365" t="s">
        <v>538</v>
      </c>
      <c r="M10365" t="s">
        <v>26</v>
      </c>
      <c r="N10365">
        <v>453.21</v>
      </c>
    </row>
    <row r="10366" spans="1:14" hidden="1" x14ac:dyDescent="0.2">
      <c r="A10366">
        <v>78802</v>
      </c>
      <c r="B10366">
        <v>28</v>
      </c>
      <c r="C10366">
        <v>10</v>
      </c>
      <c r="D10366" t="s">
        <v>280</v>
      </c>
      <c r="E10366" t="s">
        <v>14</v>
      </c>
      <c r="F10366" t="s">
        <v>14</v>
      </c>
      <c r="G10366" t="s">
        <v>110</v>
      </c>
      <c r="H10366" t="s">
        <v>281</v>
      </c>
      <c r="I10366" t="s">
        <v>39</v>
      </c>
      <c r="J10366" t="s">
        <v>18</v>
      </c>
      <c r="K10366" t="s">
        <v>282</v>
      </c>
      <c r="L10366" t="s">
        <v>33</v>
      </c>
      <c r="M10366" t="s">
        <v>21</v>
      </c>
      <c r="N10366">
        <v>8.75</v>
      </c>
    </row>
    <row r="10367" spans="1:14" hidden="1" x14ac:dyDescent="0.2">
      <c r="A10367">
        <v>78803</v>
      </c>
      <c r="B10367">
        <v>29</v>
      </c>
      <c r="C10367">
        <v>10</v>
      </c>
      <c r="D10367" t="s">
        <v>280</v>
      </c>
      <c r="E10367" t="s">
        <v>14</v>
      </c>
      <c r="F10367" t="s">
        <v>14</v>
      </c>
      <c r="G10367" t="s">
        <v>110</v>
      </c>
      <c r="H10367" t="s">
        <v>281</v>
      </c>
      <c r="I10367" t="s">
        <v>39</v>
      </c>
      <c r="J10367" t="s">
        <v>18</v>
      </c>
      <c r="K10367" t="s">
        <v>282</v>
      </c>
      <c r="L10367" t="s">
        <v>33</v>
      </c>
      <c r="M10367" t="s">
        <v>21</v>
      </c>
      <c r="N10367">
        <v>9.6199999999999992</v>
      </c>
    </row>
    <row r="10368" spans="1:14" hidden="1" x14ac:dyDescent="0.2">
      <c r="A10368">
        <v>70733</v>
      </c>
      <c r="B10368">
        <v>28</v>
      </c>
      <c r="C10368">
        <v>10</v>
      </c>
      <c r="D10368" t="s">
        <v>709</v>
      </c>
      <c r="E10368" t="s">
        <v>28</v>
      </c>
      <c r="F10368" t="s">
        <v>29</v>
      </c>
      <c r="G10368" t="s">
        <v>65</v>
      </c>
      <c r="H10368" t="s">
        <v>710</v>
      </c>
      <c r="I10368" t="s">
        <v>39</v>
      </c>
      <c r="J10368" t="s">
        <v>24</v>
      </c>
      <c r="K10368" t="s">
        <v>242</v>
      </c>
      <c r="L10368" t="s">
        <v>538</v>
      </c>
      <c r="M10368" t="s">
        <v>452</v>
      </c>
      <c r="N10368">
        <v>22.74</v>
      </c>
    </row>
    <row r="10369" spans="1:14" hidden="1" x14ac:dyDescent="0.2">
      <c r="A10369">
        <v>78804</v>
      </c>
      <c r="B10369">
        <v>30</v>
      </c>
      <c r="C10369">
        <v>10</v>
      </c>
      <c r="D10369" t="s">
        <v>280</v>
      </c>
      <c r="E10369" t="s">
        <v>14</v>
      </c>
      <c r="F10369" t="s">
        <v>14</v>
      </c>
      <c r="G10369" t="s">
        <v>110</v>
      </c>
      <c r="H10369" t="s">
        <v>281</v>
      </c>
      <c r="I10369" t="s">
        <v>39</v>
      </c>
      <c r="J10369" t="s">
        <v>18</v>
      </c>
      <c r="K10369" t="s">
        <v>282</v>
      </c>
      <c r="L10369" t="s">
        <v>33</v>
      </c>
      <c r="M10369" t="s">
        <v>21</v>
      </c>
      <c r="N10369">
        <v>6.42</v>
      </c>
    </row>
    <row r="10370" spans="1:14" hidden="1" x14ac:dyDescent="0.2">
      <c r="A10370">
        <v>78805</v>
      </c>
      <c r="B10370">
        <v>31</v>
      </c>
      <c r="C10370">
        <v>10</v>
      </c>
      <c r="D10370" t="s">
        <v>280</v>
      </c>
      <c r="E10370" t="s">
        <v>14</v>
      </c>
      <c r="F10370" t="s">
        <v>14</v>
      </c>
      <c r="G10370" t="s">
        <v>110</v>
      </c>
      <c r="H10370" t="s">
        <v>281</v>
      </c>
      <c r="I10370" t="s">
        <v>39</v>
      </c>
      <c r="J10370" t="s">
        <v>18</v>
      </c>
      <c r="K10370" t="s">
        <v>282</v>
      </c>
      <c r="L10370" t="s">
        <v>33</v>
      </c>
      <c r="M10370" t="s">
        <v>21</v>
      </c>
      <c r="N10370">
        <v>6.75</v>
      </c>
    </row>
    <row r="10371" spans="1:14" hidden="1" x14ac:dyDescent="0.2">
      <c r="A10371">
        <v>70736</v>
      </c>
      <c r="B10371">
        <v>15</v>
      </c>
      <c r="C10371">
        <v>10</v>
      </c>
      <c r="D10371" t="s">
        <v>1338</v>
      </c>
      <c r="E10371" t="s">
        <v>28</v>
      </c>
      <c r="F10371" t="s">
        <v>29</v>
      </c>
      <c r="G10371" t="s">
        <v>65</v>
      </c>
      <c r="H10371" t="s">
        <v>1339</v>
      </c>
      <c r="I10371" t="s">
        <v>39</v>
      </c>
      <c r="J10371" t="s">
        <v>24</v>
      </c>
      <c r="K10371" t="s">
        <v>242</v>
      </c>
      <c r="L10371" t="s">
        <v>20</v>
      </c>
      <c r="M10371" t="s">
        <v>452</v>
      </c>
      <c r="N10371">
        <v>20.420000000000002</v>
      </c>
    </row>
    <row r="10372" spans="1:14" hidden="1" x14ac:dyDescent="0.2">
      <c r="A10372">
        <v>78806</v>
      </c>
      <c r="B10372">
        <v>32</v>
      </c>
      <c r="C10372">
        <v>10</v>
      </c>
      <c r="D10372" t="s">
        <v>280</v>
      </c>
      <c r="E10372" t="s">
        <v>14</v>
      </c>
      <c r="F10372" t="s">
        <v>14</v>
      </c>
      <c r="G10372" t="s">
        <v>110</v>
      </c>
      <c r="H10372" t="s">
        <v>281</v>
      </c>
      <c r="I10372" t="s">
        <v>39</v>
      </c>
      <c r="J10372" t="s">
        <v>18</v>
      </c>
      <c r="K10372" t="s">
        <v>282</v>
      </c>
      <c r="L10372" t="s">
        <v>33</v>
      </c>
      <c r="M10372" t="s">
        <v>21</v>
      </c>
      <c r="N10372">
        <v>5.3</v>
      </c>
    </row>
    <row r="10373" spans="1:14" hidden="1" x14ac:dyDescent="0.2">
      <c r="A10373">
        <v>78807</v>
      </c>
      <c r="B10373">
        <v>33</v>
      </c>
      <c r="C10373">
        <v>10</v>
      </c>
      <c r="D10373" t="s">
        <v>280</v>
      </c>
      <c r="E10373" t="s">
        <v>14</v>
      </c>
      <c r="F10373" t="s">
        <v>14</v>
      </c>
      <c r="G10373" t="s">
        <v>110</v>
      </c>
      <c r="H10373" t="s">
        <v>281</v>
      </c>
      <c r="I10373" t="s">
        <v>39</v>
      </c>
      <c r="J10373" t="s">
        <v>18</v>
      </c>
      <c r="K10373" t="s">
        <v>282</v>
      </c>
      <c r="L10373" t="s">
        <v>33</v>
      </c>
      <c r="M10373" t="s">
        <v>21</v>
      </c>
      <c r="N10373">
        <v>6.06</v>
      </c>
    </row>
    <row r="10374" spans="1:14" hidden="1" x14ac:dyDescent="0.2">
      <c r="A10374">
        <v>78808</v>
      </c>
      <c r="B10374">
        <v>34</v>
      </c>
      <c r="C10374">
        <v>10</v>
      </c>
      <c r="D10374" t="s">
        <v>280</v>
      </c>
      <c r="E10374" t="s">
        <v>14</v>
      </c>
      <c r="F10374" t="s">
        <v>14</v>
      </c>
      <c r="G10374" t="s">
        <v>110</v>
      </c>
      <c r="H10374" t="s">
        <v>281</v>
      </c>
      <c r="I10374" t="s">
        <v>39</v>
      </c>
      <c r="J10374" t="s">
        <v>18</v>
      </c>
      <c r="K10374" t="s">
        <v>282</v>
      </c>
      <c r="L10374" t="s">
        <v>33</v>
      </c>
      <c r="M10374" t="s">
        <v>21</v>
      </c>
      <c r="N10374">
        <v>8.9600000000000009</v>
      </c>
    </row>
    <row r="10375" spans="1:14" hidden="1" x14ac:dyDescent="0.2">
      <c r="A10375">
        <v>78809</v>
      </c>
      <c r="B10375">
        <v>35</v>
      </c>
      <c r="C10375">
        <v>10</v>
      </c>
      <c r="D10375" t="s">
        <v>280</v>
      </c>
      <c r="E10375" t="s">
        <v>14</v>
      </c>
      <c r="F10375" t="s">
        <v>14</v>
      </c>
      <c r="G10375" t="s">
        <v>110</v>
      </c>
      <c r="H10375" t="s">
        <v>281</v>
      </c>
      <c r="I10375" t="s">
        <v>39</v>
      </c>
      <c r="J10375" t="s">
        <v>18</v>
      </c>
      <c r="K10375" t="s">
        <v>282</v>
      </c>
      <c r="L10375" t="s">
        <v>33</v>
      </c>
      <c r="M10375" t="s">
        <v>21</v>
      </c>
      <c r="N10375">
        <v>4.87</v>
      </c>
    </row>
    <row r="10376" spans="1:14" hidden="1" x14ac:dyDescent="0.2">
      <c r="A10376">
        <v>78810</v>
      </c>
      <c r="B10376">
        <v>36</v>
      </c>
      <c r="C10376">
        <v>10</v>
      </c>
      <c r="D10376" t="s">
        <v>280</v>
      </c>
      <c r="E10376" t="s">
        <v>14</v>
      </c>
      <c r="F10376" t="s">
        <v>14</v>
      </c>
      <c r="G10376" t="s">
        <v>110</v>
      </c>
      <c r="H10376" t="s">
        <v>281</v>
      </c>
      <c r="I10376" t="s">
        <v>39</v>
      </c>
      <c r="J10376" t="s">
        <v>18</v>
      </c>
      <c r="K10376" t="s">
        <v>282</v>
      </c>
      <c r="L10376" t="s">
        <v>33</v>
      </c>
      <c r="M10376" t="s">
        <v>21</v>
      </c>
      <c r="N10376">
        <v>5.12</v>
      </c>
    </row>
    <row r="10377" spans="1:14" hidden="1" x14ac:dyDescent="0.2">
      <c r="A10377">
        <v>78811</v>
      </c>
      <c r="B10377">
        <v>37</v>
      </c>
      <c r="C10377">
        <v>10</v>
      </c>
      <c r="D10377" t="s">
        <v>280</v>
      </c>
      <c r="E10377" t="s">
        <v>14</v>
      </c>
      <c r="F10377" t="s">
        <v>14</v>
      </c>
      <c r="G10377" t="s">
        <v>110</v>
      </c>
      <c r="H10377" t="s">
        <v>281</v>
      </c>
      <c r="I10377" t="s">
        <v>39</v>
      </c>
      <c r="J10377" t="s">
        <v>18</v>
      </c>
      <c r="K10377" t="s">
        <v>282</v>
      </c>
      <c r="L10377" t="s">
        <v>33</v>
      </c>
      <c r="M10377" t="s">
        <v>21</v>
      </c>
      <c r="N10377">
        <v>4.82</v>
      </c>
    </row>
    <row r="10378" spans="1:14" hidden="1" x14ac:dyDescent="0.2">
      <c r="A10378">
        <v>78812</v>
      </c>
      <c r="B10378">
        <v>38</v>
      </c>
      <c r="C10378">
        <v>10</v>
      </c>
      <c r="D10378" t="s">
        <v>280</v>
      </c>
      <c r="E10378" t="s">
        <v>14</v>
      </c>
      <c r="F10378" t="s">
        <v>14</v>
      </c>
      <c r="G10378" t="s">
        <v>110</v>
      </c>
      <c r="H10378" t="s">
        <v>281</v>
      </c>
      <c r="I10378" t="s">
        <v>39</v>
      </c>
      <c r="J10378" t="s">
        <v>18</v>
      </c>
      <c r="K10378" t="s">
        <v>282</v>
      </c>
      <c r="L10378" t="s">
        <v>33</v>
      </c>
      <c r="M10378" t="s">
        <v>21</v>
      </c>
      <c r="N10378">
        <v>6.13</v>
      </c>
    </row>
    <row r="10379" spans="1:14" hidden="1" x14ac:dyDescent="0.2">
      <c r="A10379">
        <v>78813</v>
      </c>
      <c r="B10379">
        <v>39</v>
      </c>
      <c r="C10379">
        <v>10</v>
      </c>
      <c r="D10379" t="s">
        <v>280</v>
      </c>
      <c r="E10379" t="s">
        <v>14</v>
      </c>
      <c r="F10379" t="s">
        <v>14</v>
      </c>
      <c r="G10379" t="s">
        <v>110</v>
      </c>
      <c r="H10379" t="s">
        <v>281</v>
      </c>
      <c r="I10379" t="s">
        <v>39</v>
      </c>
      <c r="J10379" t="s">
        <v>18</v>
      </c>
      <c r="K10379" t="s">
        <v>282</v>
      </c>
      <c r="L10379" t="s">
        <v>33</v>
      </c>
      <c r="M10379" t="s">
        <v>21</v>
      </c>
      <c r="N10379">
        <v>0.57999999999999996</v>
      </c>
    </row>
    <row r="10380" spans="1:14" hidden="1" x14ac:dyDescent="0.2">
      <c r="A10380">
        <v>70749</v>
      </c>
      <c r="B10380">
        <v>14</v>
      </c>
      <c r="C10380">
        <v>10</v>
      </c>
      <c r="D10380" t="s">
        <v>829</v>
      </c>
      <c r="E10380" t="s">
        <v>28</v>
      </c>
      <c r="F10380" t="s">
        <v>29</v>
      </c>
      <c r="G10380" t="s">
        <v>181</v>
      </c>
      <c r="H10380" t="s">
        <v>830</v>
      </c>
      <c r="I10380" t="s">
        <v>17</v>
      </c>
      <c r="J10380" t="s">
        <v>174</v>
      </c>
      <c r="K10380" t="s">
        <v>469</v>
      </c>
      <c r="L10380" t="s">
        <v>33</v>
      </c>
      <c r="M10380" t="s">
        <v>745</v>
      </c>
      <c r="N10380">
        <v>1.84</v>
      </c>
    </row>
    <row r="10381" spans="1:14" hidden="1" x14ac:dyDescent="0.2">
      <c r="A10381">
        <v>78815</v>
      </c>
      <c r="B10381">
        <v>41</v>
      </c>
      <c r="C10381">
        <v>10</v>
      </c>
      <c r="D10381" t="s">
        <v>280</v>
      </c>
      <c r="E10381" t="s">
        <v>14</v>
      </c>
      <c r="F10381" t="s">
        <v>14</v>
      </c>
      <c r="G10381" t="s">
        <v>110</v>
      </c>
      <c r="H10381" t="s">
        <v>281</v>
      </c>
      <c r="I10381" t="s">
        <v>39</v>
      </c>
      <c r="J10381" t="s">
        <v>18</v>
      </c>
      <c r="K10381" t="s">
        <v>282</v>
      </c>
      <c r="L10381" t="s">
        <v>33</v>
      </c>
      <c r="M10381" t="s">
        <v>21</v>
      </c>
      <c r="N10381">
        <v>4.4400000000000004</v>
      </c>
    </row>
    <row r="10382" spans="1:14" hidden="1" x14ac:dyDescent="0.2">
      <c r="A10382">
        <v>78847</v>
      </c>
      <c r="B10382">
        <v>17</v>
      </c>
      <c r="C10382">
        <v>10</v>
      </c>
      <c r="D10382" t="s">
        <v>748</v>
      </c>
      <c r="E10382" t="s">
        <v>28</v>
      </c>
      <c r="F10382" t="s">
        <v>29</v>
      </c>
      <c r="G10382" t="s">
        <v>93</v>
      </c>
      <c r="H10382" t="s">
        <v>749</v>
      </c>
      <c r="I10382" t="s">
        <v>17</v>
      </c>
      <c r="J10382" t="s">
        <v>18</v>
      </c>
      <c r="K10382" t="s">
        <v>58</v>
      </c>
      <c r="L10382" t="s">
        <v>126</v>
      </c>
      <c r="M10382" t="s">
        <v>21</v>
      </c>
      <c r="N10382">
        <v>1.03</v>
      </c>
    </row>
    <row r="10383" spans="1:14" hidden="1" x14ac:dyDescent="0.2">
      <c r="A10383">
        <v>78852</v>
      </c>
      <c r="B10383">
        <v>16</v>
      </c>
      <c r="C10383">
        <v>10</v>
      </c>
      <c r="D10383" t="s">
        <v>789</v>
      </c>
      <c r="E10383" t="s">
        <v>28</v>
      </c>
      <c r="F10383" t="s">
        <v>29</v>
      </c>
      <c r="G10383" t="s">
        <v>93</v>
      </c>
      <c r="H10383" t="s">
        <v>790</v>
      </c>
      <c r="I10383" t="s">
        <v>17</v>
      </c>
      <c r="J10383" t="s">
        <v>18</v>
      </c>
      <c r="K10383" t="s">
        <v>58</v>
      </c>
      <c r="L10383" t="s">
        <v>63</v>
      </c>
      <c r="M10383" t="s">
        <v>21</v>
      </c>
      <c r="N10383">
        <v>0.86</v>
      </c>
    </row>
    <row r="10384" spans="1:14" hidden="1" x14ac:dyDescent="0.2">
      <c r="A10384">
        <v>78855</v>
      </c>
      <c r="B10384">
        <v>17</v>
      </c>
      <c r="C10384">
        <v>10</v>
      </c>
      <c r="D10384" t="s">
        <v>789</v>
      </c>
      <c r="E10384" t="s">
        <v>28</v>
      </c>
      <c r="F10384" t="s">
        <v>29</v>
      </c>
      <c r="G10384" t="s">
        <v>93</v>
      </c>
      <c r="H10384" t="s">
        <v>790</v>
      </c>
      <c r="I10384" t="s">
        <v>17</v>
      </c>
      <c r="J10384" t="s">
        <v>18</v>
      </c>
      <c r="K10384" t="s">
        <v>58</v>
      </c>
      <c r="L10384" t="s">
        <v>63</v>
      </c>
      <c r="M10384" t="s">
        <v>21</v>
      </c>
      <c r="N10384">
        <v>0.71</v>
      </c>
    </row>
    <row r="10385" spans="1:14" hidden="1" x14ac:dyDescent="0.2">
      <c r="A10385">
        <v>78856</v>
      </c>
      <c r="B10385">
        <v>21</v>
      </c>
      <c r="C10385">
        <v>50</v>
      </c>
      <c r="D10385" t="s">
        <v>746</v>
      </c>
      <c r="E10385" t="s">
        <v>28</v>
      </c>
      <c r="F10385" t="s">
        <v>29</v>
      </c>
      <c r="G10385" t="s">
        <v>93</v>
      </c>
      <c r="H10385" t="s">
        <v>747</v>
      </c>
      <c r="I10385" t="s">
        <v>17</v>
      </c>
      <c r="J10385" t="s">
        <v>18</v>
      </c>
      <c r="K10385" t="s">
        <v>58</v>
      </c>
      <c r="L10385" t="s">
        <v>126</v>
      </c>
      <c r="M10385" t="s">
        <v>21</v>
      </c>
      <c r="N10385">
        <v>0.85</v>
      </c>
    </row>
    <row r="10386" spans="1:14" hidden="1" x14ac:dyDescent="0.2">
      <c r="A10386">
        <v>70757</v>
      </c>
      <c r="B10386">
        <v>21</v>
      </c>
      <c r="C10386">
        <v>10</v>
      </c>
      <c r="D10386" t="s">
        <v>829</v>
      </c>
      <c r="E10386" t="s">
        <v>28</v>
      </c>
      <c r="F10386" t="s">
        <v>29</v>
      </c>
      <c r="G10386" t="s">
        <v>181</v>
      </c>
      <c r="H10386" t="s">
        <v>830</v>
      </c>
      <c r="I10386" t="s">
        <v>17</v>
      </c>
      <c r="J10386" t="s">
        <v>174</v>
      </c>
      <c r="K10386" t="s">
        <v>469</v>
      </c>
      <c r="L10386" t="s">
        <v>33</v>
      </c>
      <c r="M10386" t="s">
        <v>745</v>
      </c>
      <c r="N10386">
        <v>1.73</v>
      </c>
    </row>
    <row r="10387" spans="1:14" hidden="1" x14ac:dyDescent="0.2">
      <c r="A10387">
        <v>78858</v>
      </c>
      <c r="B10387">
        <v>23</v>
      </c>
      <c r="C10387">
        <v>50</v>
      </c>
      <c r="D10387" t="s">
        <v>746</v>
      </c>
      <c r="E10387" t="s">
        <v>28</v>
      </c>
      <c r="F10387" t="s">
        <v>29</v>
      </c>
      <c r="G10387" t="s">
        <v>93</v>
      </c>
      <c r="H10387" t="s">
        <v>747</v>
      </c>
      <c r="I10387" t="s">
        <v>17</v>
      </c>
      <c r="J10387" t="s">
        <v>18</v>
      </c>
      <c r="K10387" t="s">
        <v>58</v>
      </c>
      <c r="L10387" t="s">
        <v>126</v>
      </c>
      <c r="M10387" t="s">
        <v>21</v>
      </c>
      <c r="N10387">
        <v>1.08</v>
      </c>
    </row>
    <row r="10388" spans="1:14" hidden="1" x14ac:dyDescent="0.2">
      <c r="A10388">
        <v>78860</v>
      </c>
      <c r="B10388">
        <v>25</v>
      </c>
      <c r="C10388">
        <v>50</v>
      </c>
      <c r="D10388" t="s">
        <v>746</v>
      </c>
      <c r="E10388" t="s">
        <v>28</v>
      </c>
      <c r="F10388" t="s">
        <v>29</v>
      </c>
      <c r="G10388" t="s">
        <v>93</v>
      </c>
      <c r="H10388" t="s">
        <v>747</v>
      </c>
      <c r="I10388" t="s">
        <v>17</v>
      </c>
      <c r="J10388" t="s">
        <v>18</v>
      </c>
      <c r="K10388" t="s">
        <v>58</v>
      </c>
      <c r="L10388" t="s">
        <v>126</v>
      </c>
      <c r="M10388" t="s">
        <v>21</v>
      </c>
      <c r="N10388">
        <v>0.72</v>
      </c>
    </row>
    <row r="10389" spans="1:14" hidden="1" x14ac:dyDescent="0.2">
      <c r="A10389">
        <v>78863</v>
      </c>
      <c r="B10389">
        <v>27</v>
      </c>
      <c r="C10389">
        <v>50</v>
      </c>
      <c r="D10389" t="s">
        <v>746</v>
      </c>
      <c r="E10389" t="s">
        <v>28</v>
      </c>
      <c r="F10389" t="s">
        <v>29</v>
      </c>
      <c r="G10389" t="s">
        <v>93</v>
      </c>
      <c r="H10389" t="s">
        <v>747</v>
      </c>
      <c r="I10389" t="s">
        <v>17</v>
      </c>
      <c r="J10389" t="s">
        <v>18</v>
      </c>
      <c r="K10389" t="s">
        <v>58</v>
      </c>
      <c r="L10389" t="s">
        <v>126</v>
      </c>
      <c r="M10389" t="s">
        <v>21</v>
      </c>
      <c r="N10389">
        <v>1.05</v>
      </c>
    </row>
    <row r="10390" spans="1:14" hidden="1" x14ac:dyDescent="0.2">
      <c r="A10390">
        <v>78864</v>
      </c>
      <c r="B10390">
        <v>28</v>
      </c>
      <c r="C10390">
        <v>50</v>
      </c>
      <c r="D10390" t="s">
        <v>746</v>
      </c>
      <c r="E10390" t="s">
        <v>28</v>
      </c>
      <c r="F10390" t="s">
        <v>29</v>
      </c>
      <c r="G10390" t="s">
        <v>93</v>
      </c>
      <c r="H10390" t="s">
        <v>747</v>
      </c>
      <c r="I10390" t="s">
        <v>17</v>
      </c>
      <c r="J10390" t="s">
        <v>18</v>
      </c>
      <c r="K10390" t="s">
        <v>58</v>
      </c>
      <c r="L10390" t="s">
        <v>126</v>
      </c>
      <c r="M10390" t="s">
        <v>21</v>
      </c>
      <c r="N10390">
        <v>0.77</v>
      </c>
    </row>
    <row r="10391" spans="1:14" hidden="1" x14ac:dyDescent="0.2">
      <c r="A10391">
        <v>78867</v>
      </c>
      <c r="B10391">
        <v>6</v>
      </c>
      <c r="C10391">
        <v>60</v>
      </c>
      <c r="D10391" t="s">
        <v>746</v>
      </c>
      <c r="E10391" t="s">
        <v>28</v>
      </c>
      <c r="F10391" t="s">
        <v>29</v>
      </c>
      <c r="G10391" t="s">
        <v>93</v>
      </c>
      <c r="H10391" t="s">
        <v>747</v>
      </c>
      <c r="I10391" t="s">
        <v>17</v>
      </c>
      <c r="J10391" t="s">
        <v>18</v>
      </c>
      <c r="K10391" t="s">
        <v>58</v>
      </c>
      <c r="L10391" t="s">
        <v>126</v>
      </c>
      <c r="M10391" t="s">
        <v>21</v>
      </c>
      <c r="N10391">
        <v>0.76</v>
      </c>
    </row>
    <row r="10392" spans="1:14" hidden="1" x14ac:dyDescent="0.2">
      <c r="A10392">
        <v>78902</v>
      </c>
      <c r="B10392">
        <v>1</v>
      </c>
      <c r="C10392">
        <v>10</v>
      </c>
      <c r="D10392" t="s">
        <v>1811</v>
      </c>
      <c r="E10392" t="s">
        <v>28</v>
      </c>
      <c r="F10392" t="s">
        <v>43</v>
      </c>
      <c r="G10392" t="s">
        <v>1762</v>
      </c>
      <c r="H10392" t="s">
        <v>1812</v>
      </c>
      <c r="I10392" t="s">
        <v>32</v>
      </c>
      <c r="J10392" t="s">
        <v>18</v>
      </c>
      <c r="K10392" t="s">
        <v>282</v>
      </c>
      <c r="L10392" t="s">
        <v>538</v>
      </c>
      <c r="M10392" t="s">
        <v>21</v>
      </c>
      <c r="N10392">
        <v>253.64</v>
      </c>
    </row>
    <row r="10393" spans="1:14" hidden="1" x14ac:dyDescent="0.2">
      <c r="A10393">
        <v>78907</v>
      </c>
      <c r="B10393">
        <v>12</v>
      </c>
      <c r="C10393">
        <v>10</v>
      </c>
      <c r="D10393" t="s">
        <v>736</v>
      </c>
      <c r="E10393" t="s">
        <v>28</v>
      </c>
      <c r="F10393" t="s">
        <v>43</v>
      </c>
      <c r="G10393" t="s">
        <v>113</v>
      </c>
      <c r="H10393" t="s">
        <v>737</v>
      </c>
      <c r="I10393" t="s">
        <v>84</v>
      </c>
      <c r="J10393" t="s">
        <v>18</v>
      </c>
      <c r="K10393" t="s">
        <v>241</v>
      </c>
      <c r="L10393" t="s">
        <v>33</v>
      </c>
      <c r="M10393" t="s">
        <v>21</v>
      </c>
      <c r="N10393">
        <v>45.28</v>
      </c>
    </row>
    <row r="10394" spans="1:14" hidden="1" x14ac:dyDescent="0.2">
      <c r="A10394">
        <v>78908</v>
      </c>
      <c r="B10394">
        <v>19</v>
      </c>
      <c r="C10394">
        <v>10</v>
      </c>
      <c r="D10394" t="s">
        <v>1811</v>
      </c>
      <c r="E10394" t="s">
        <v>28</v>
      </c>
      <c r="F10394" t="s">
        <v>43</v>
      </c>
      <c r="G10394" t="s">
        <v>1762</v>
      </c>
      <c r="H10394" t="s">
        <v>1812</v>
      </c>
      <c r="I10394" t="s">
        <v>17</v>
      </c>
      <c r="J10394" t="s">
        <v>18</v>
      </c>
      <c r="K10394" t="s">
        <v>48</v>
      </c>
      <c r="L10394" t="s">
        <v>538</v>
      </c>
      <c r="M10394" t="s">
        <v>21</v>
      </c>
      <c r="N10394">
        <v>377.17</v>
      </c>
    </row>
    <row r="10395" spans="1:14" hidden="1" x14ac:dyDescent="0.2">
      <c r="A10395">
        <v>78944</v>
      </c>
      <c r="B10395">
        <v>20</v>
      </c>
      <c r="C10395">
        <v>20</v>
      </c>
      <c r="D10395" t="s">
        <v>1038</v>
      </c>
      <c r="E10395" t="s">
        <v>28</v>
      </c>
      <c r="F10395" t="s">
        <v>456</v>
      </c>
      <c r="G10395" t="s">
        <v>561</v>
      </c>
      <c r="H10395" t="s">
        <v>1039</v>
      </c>
      <c r="I10395" t="s">
        <v>23</v>
      </c>
      <c r="J10395" t="s">
        <v>18</v>
      </c>
      <c r="K10395" t="s">
        <v>698</v>
      </c>
      <c r="L10395" t="s">
        <v>239</v>
      </c>
      <c r="M10395" t="s">
        <v>21</v>
      </c>
      <c r="N10395">
        <v>5.31</v>
      </c>
    </row>
    <row r="10396" spans="1:14" hidden="1" x14ac:dyDescent="0.2">
      <c r="A10396">
        <v>65364</v>
      </c>
      <c r="B10396">
        <v>6</v>
      </c>
      <c r="C10396">
        <v>20</v>
      </c>
      <c r="D10396" t="s">
        <v>937</v>
      </c>
      <c r="E10396" t="s">
        <v>28</v>
      </c>
      <c r="F10396" t="s">
        <v>50</v>
      </c>
      <c r="G10396" t="s">
        <v>51</v>
      </c>
      <c r="H10396" t="s">
        <v>938</v>
      </c>
      <c r="I10396" t="s">
        <v>39</v>
      </c>
      <c r="J10396" t="s">
        <v>699</v>
      </c>
      <c r="K10396" t="s">
        <v>242</v>
      </c>
      <c r="L10396" t="s">
        <v>538</v>
      </c>
      <c r="M10396" t="s">
        <v>700</v>
      </c>
      <c r="N10396">
        <v>14.3</v>
      </c>
    </row>
    <row r="10397" spans="1:14" hidden="1" x14ac:dyDescent="0.2">
      <c r="A10397">
        <v>78945</v>
      </c>
      <c r="B10397">
        <v>21</v>
      </c>
      <c r="C10397">
        <v>21</v>
      </c>
      <c r="D10397" t="s">
        <v>1038</v>
      </c>
      <c r="E10397" t="s">
        <v>28</v>
      </c>
      <c r="F10397" t="s">
        <v>456</v>
      </c>
      <c r="G10397" t="s">
        <v>457</v>
      </c>
      <c r="H10397" t="s">
        <v>1039</v>
      </c>
      <c r="I10397" t="s">
        <v>17</v>
      </c>
      <c r="J10397" t="s">
        <v>18</v>
      </c>
      <c r="K10397" t="s">
        <v>1599</v>
      </c>
      <c r="L10397" t="s">
        <v>239</v>
      </c>
      <c r="M10397" t="s">
        <v>21</v>
      </c>
      <c r="N10397">
        <v>4.37</v>
      </c>
    </row>
    <row r="10398" spans="1:14" hidden="1" x14ac:dyDescent="0.2">
      <c r="A10398">
        <v>78962</v>
      </c>
      <c r="B10398">
        <v>25</v>
      </c>
      <c r="C10398">
        <v>50</v>
      </c>
      <c r="D10398" t="s">
        <v>672</v>
      </c>
      <c r="E10398" t="s">
        <v>28</v>
      </c>
      <c r="F10398" t="s">
        <v>288</v>
      </c>
      <c r="G10398" t="s">
        <v>314</v>
      </c>
      <c r="H10398" t="s">
        <v>673</v>
      </c>
      <c r="I10398" t="s">
        <v>17</v>
      </c>
      <c r="J10398" t="s">
        <v>18</v>
      </c>
      <c r="K10398" t="s">
        <v>48</v>
      </c>
      <c r="L10398" t="s">
        <v>126</v>
      </c>
      <c r="M10398" t="s">
        <v>21</v>
      </c>
      <c r="N10398">
        <v>13.11</v>
      </c>
    </row>
    <row r="10399" spans="1:14" hidden="1" x14ac:dyDescent="0.2">
      <c r="A10399">
        <v>78963</v>
      </c>
      <c r="B10399">
        <v>5</v>
      </c>
      <c r="C10399">
        <v>10</v>
      </c>
      <c r="D10399" t="s">
        <v>387</v>
      </c>
      <c r="E10399" t="s">
        <v>14</v>
      </c>
      <c r="F10399" t="s">
        <v>14</v>
      </c>
      <c r="G10399" t="s">
        <v>37</v>
      </c>
      <c r="H10399" t="s">
        <v>388</v>
      </c>
      <c r="I10399" t="s">
        <v>17</v>
      </c>
      <c r="J10399" t="s">
        <v>18</v>
      </c>
      <c r="K10399" t="s">
        <v>19</v>
      </c>
      <c r="L10399" t="s">
        <v>33</v>
      </c>
      <c r="M10399" t="s">
        <v>21</v>
      </c>
      <c r="N10399">
        <v>14.04</v>
      </c>
    </row>
    <row r="10400" spans="1:14" hidden="1" x14ac:dyDescent="0.2">
      <c r="A10400">
        <v>79047</v>
      </c>
      <c r="B10400">
        <v>21</v>
      </c>
      <c r="C10400">
        <v>10</v>
      </c>
      <c r="D10400" t="s">
        <v>1524</v>
      </c>
      <c r="E10400" t="s">
        <v>28</v>
      </c>
      <c r="F10400" t="s">
        <v>288</v>
      </c>
      <c r="G10400" t="s">
        <v>960</v>
      </c>
      <c r="H10400" t="s">
        <v>1525</v>
      </c>
      <c r="I10400" t="s">
        <v>17</v>
      </c>
      <c r="J10400" t="s">
        <v>18</v>
      </c>
      <c r="K10400" t="s">
        <v>58</v>
      </c>
      <c r="L10400" t="s">
        <v>1526</v>
      </c>
      <c r="M10400" t="s">
        <v>21</v>
      </c>
      <c r="N10400">
        <v>1636.21</v>
      </c>
    </row>
    <row r="10401" spans="1:14" hidden="1" x14ac:dyDescent="0.2">
      <c r="A10401">
        <v>79048</v>
      </c>
      <c r="B10401">
        <v>26</v>
      </c>
      <c r="C10401">
        <v>50</v>
      </c>
      <c r="D10401" t="s">
        <v>672</v>
      </c>
      <c r="E10401" t="s">
        <v>28</v>
      </c>
      <c r="F10401" t="s">
        <v>288</v>
      </c>
      <c r="G10401" t="s">
        <v>314</v>
      </c>
      <c r="H10401" t="s">
        <v>673</v>
      </c>
      <c r="I10401" t="s">
        <v>32</v>
      </c>
      <c r="J10401" t="s">
        <v>18</v>
      </c>
      <c r="K10401" t="s">
        <v>201</v>
      </c>
      <c r="L10401" t="s">
        <v>126</v>
      </c>
      <c r="M10401" t="s">
        <v>21</v>
      </c>
      <c r="N10401">
        <v>24.01</v>
      </c>
    </row>
    <row r="10402" spans="1:14" hidden="1" x14ac:dyDescent="0.2">
      <c r="A10402">
        <v>79062</v>
      </c>
      <c r="B10402">
        <v>23</v>
      </c>
      <c r="C10402">
        <v>10</v>
      </c>
      <c r="D10402" t="s">
        <v>450</v>
      </c>
      <c r="E10402" t="s">
        <v>28</v>
      </c>
      <c r="F10402" t="s">
        <v>50</v>
      </c>
      <c r="G10402" t="s">
        <v>51</v>
      </c>
      <c r="H10402" t="s">
        <v>451</v>
      </c>
      <c r="I10402" t="s">
        <v>39</v>
      </c>
      <c r="J10402" t="s">
        <v>18</v>
      </c>
      <c r="K10402" t="s">
        <v>104</v>
      </c>
      <c r="L10402" t="s">
        <v>126</v>
      </c>
      <c r="M10402" t="s">
        <v>21</v>
      </c>
      <c r="N10402">
        <v>34.92</v>
      </c>
    </row>
    <row r="10403" spans="1:14" hidden="1" x14ac:dyDescent="0.2">
      <c r="A10403">
        <v>79066</v>
      </c>
      <c r="B10403">
        <v>22</v>
      </c>
      <c r="C10403">
        <v>10</v>
      </c>
      <c r="D10403" t="s">
        <v>1677</v>
      </c>
      <c r="E10403" t="s">
        <v>28</v>
      </c>
      <c r="F10403" t="s">
        <v>50</v>
      </c>
      <c r="G10403" t="s">
        <v>131</v>
      </c>
      <c r="H10403" t="s">
        <v>1678</v>
      </c>
      <c r="I10403" t="s">
        <v>17</v>
      </c>
      <c r="J10403" t="s">
        <v>18</v>
      </c>
      <c r="K10403" t="s">
        <v>264</v>
      </c>
      <c r="L10403" t="s">
        <v>33</v>
      </c>
      <c r="M10403" t="s">
        <v>21</v>
      </c>
      <c r="N10403">
        <v>3.53</v>
      </c>
    </row>
    <row r="10404" spans="1:14" hidden="1" x14ac:dyDescent="0.2">
      <c r="A10404">
        <v>79068</v>
      </c>
      <c r="B10404">
        <v>11</v>
      </c>
      <c r="C10404">
        <v>10</v>
      </c>
      <c r="D10404" t="s">
        <v>728</v>
      </c>
      <c r="E10404" t="s">
        <v>28</v>
      </c>
      <c r="F10404" t="s">
        <v>50</v>
      </c>
      <c r="G10404" t="s">
        <v>131</v>
      </c>
      <c r="H10404" t="s">
        <v>729</v>
      </c>
      <c r="I10404" t="s">
        <v>17</v>
      </c>
      <c r="J10404" t="s">
        <v>18</v>
      </c>
      <c r="K10404" t="s">
        <v>48</v>
      </c>
      <c r="L10404" t="s">
        <v>33</v>
      </c>
      <c r="M10404" t="s">
        <v>21</v>
      </c>
      <c r="N10404">
        <v>17.05</v>
      </c>
    </row>
    <row r="10405" spans="1:14" hidden="1" x14ac:dyDescent="0.2">
      <c r="A10405">
        <v>79071</v>
      </c>
      <c r="B10405">
        <v>50</v>
      </c>
      <c r="C10405">
        <v>10</v>
      </c>
      <c r="D10405" t="s">
        <v>1791</v>
      </c>
      <c r="E10405" t="s">
        <v>28</v>
      </c>
      <c r="F10405" t="s">
        <v>43</v>
      </c>
      <c r="G10405" t="s">
        <v>68</v>
      </c>
      <c r="H10405" t="s">
        <v>1792</v>
      </c>
      <c r="I10405" t="s">
        <v>17</v>
      </c>
      <c r="J10405" t="s">
        <v>18</v>
      </c>
      <c r="K10405" t="s">
        <v>58</v>
      </c>
      <c r="L10405" t="s">
        <v>1526</v>
      </c>
      <c r="M10405" t="s">
        <v>21</v>
      </c>
      <c r="N10405">
        <v>3.72</v>
      </c>
    </row>
    <row r="10406" spans="1:14" hidden="1" x14ac:dyDescent="0.2">
      <c r="A10406">
        <v>79072</v>
      </c>
      <c r="B10406">
        <v>51</v>
      </c>
      <c r="C10406">
        <v>10</v>
      </c>
      <c r="D10406" t="s">
        <v>1791</v>
      </c>
      <c r="E10406" t="s">
        <v>28</v>
      </c>
      <c r="F10406" t="s">
        <v>43</v>
      </c>
      <c r="G10406" t="s">
        <v>68</v>
      </c>
      <c r="H10406" t="s">
        <v>1792</v>
      </c>
      <c r="I10406" t="s">
        <v>17</v>
      </c>
      <c r="J10406" t="s">
        <v>18</v>
      </c>
      <c r="K10406" t="s">
        <v>58</v>
      </c>
      <c r="L10406" t="s">
        <v>1526</v>
      </c>
      <c r="M10406" t="s">
        <v>21</v>
      </c>
      <c r="N10406">
        <v>4.74</v>
      </c>
    </row>
    <row r="10407" spans="1:14" hidden="1" x14ac:dyDescent="0.2">
      <c r="A10407">
        <v>79073</v>
      </c>
      <c r="B10407">
        <v>52</v>
      </c>
      <c r="C10407">
        <v>10</v>
      </c>
      <c r="D10407" t="s">
        <v>1791</v>
      </c>
      <c r="E10407" t="s">
        <v>28</v>
      </c>
      <c r="F10407" t="s">
        <v>43</v>
      </c>
      <c r="G10407" t="s">
        <v>68</v>
      </c>
      <c r="H10407" t="s">
        <v>1792</v>
      </c>
      <c r="I10407" t="s">
        <v>17</v>
      </c>
      <c r="J10407" t="s">
        <v>18</v>
      </c>
      <c r="K10407" t="s">
        <v>58</v>
      </c>
      <c r="L10407" t="s">
        <v>1526</v>
      </c>
      <c r="M10407" t="s">
        <v>21</v>
      </c>
      <c r="N10407">
        <v>4.79</v>
      </c>
    </row>
    <row r="10408" spans="1:14" hidden="1" x14ac:dyDescent="0.2">
      <c r="A10408">
        <v>79074</v>
      </c>
      <c r="B10408">
        <v>53</v>
      </c>
      <c r="C10408">
        <v>10</v>
      </c>
      <c r="D10408" t="s">
        <v>1791</v>
      </c>
      <c r="E10408" t="s">
        <v>28</v>
      </c>
      <c r="F10408" t="s">
        <v>43</v>
      </c>
      <c r="G10408" t="s">
        <v>68</v>
      </c>
      <c r="H10408" t="s">
        <v>1792</v>
      </c>
      <c r="I10408" t="s">
        <v>17</v>
      </c>
      <c r="J10408" t="s">
        <v>18</v>
      </c>
      <c r="K10408" t="s">
        <v>58</v>
      </c>
      <c r="L10408" t="s">
        <v>1526</v>
      </c>
      <c r="M10408" t="s">
        <v>21</v>
      </c>
      <c r="N10408">
        <v>4.76</v>
      </c>
    </row>
    <row r="10409" spans="1:14" hidden="1" x14ac:dyDescent="0.2">
      <c r="A10409">
        <v>79075</v>
      </c>
      <c r="B10409">
        <v>54</v>
      </c>
      <c r="C10409">
        <v>10</v>
      </c>
      <c r="D10409" t="s">
        <v>1791</v>
      </c>
      <c r="E10409" t="s">
        <v>28</v>
      </c>
      <c r="F10409" t="s">
        <v>43</v>
      </c>
      <c r="G10409" t="s">
        <v>68</v>
      </c>
      <c r="H10409" t="s">
        <v>1792</v>
      </c>
      <c r="I10409" t="s">
        <v>17</v>
      </c>
      <c r="J10409" t="s">
        <v>18</v>
      </c>
      <c r="K10409" t="s">
        <v>58</v>
      </c>
      <c r="L10409" t="s">
        <v>1526</v>
      </c>
      <c r="M10409" t="s">
        <v>21</v>
      </c>
      <c r="N10409">
        <v>4.72</v>
      </c>
    </row>
    <row r="10410" spans="1:14" hidden="1" x14ac:dyDescent="0.2">
      <c r="A10410">
        <v>79077</v>
      </c>
      <c r="B10410">
        <v>56</v>
      </c>
      <c r="C10410">
        <v>10</v>
      </c>
      <c r="D10410" t="s">
        <v>1791</v>
      </c>
      <c r="E10410" t="s">
        <v>28</v>
      </c>
      <c r="F10410" t="s">
        <v>43</v>
      </c>
      <c r="G10410" t="s">
        <v>68</v>
      </c>
      <c r="H10410" t="s">
        <v>1792</v>
      </c>
      <c r="I10410" t="s">
        <v>17</v>
      </c>
      <c r="J10410" t="s">
        <v>18</v>
      </c>
      <c r="K10410" t="s">
        <v>58</v>
      </c>
      <c r="L10410" t="s">
        <v>1526</v>
      </c>
      <c r="M10410" t="s">
        <v>21</v>
      </c>
      <c r="N10410">
        <v>5.0199999999999996</v>
      </c>
    </row>
    <row r="10411" spans="1:14" hidden="1" x14ac:dyDescent="0.2">
      <c r="A10411">
        <v>79078</v>
      </c>
      <c r="B10411">
        <v>57</v>
      </c>
      <c r="C10411">
        <v>10</v>
      </c>
      <c r="D10411" t="s">
        <v>1791</v>
      </c>
      <c r="E10411" t="s">
        <v>28</v>
      </c>
      <c r="F10411" t="s">
        <v>43</v>
      </c>
      <c r="G10411" t="s">
        <v>68</v>
      </c>
      <c r="H10411" t="s">
        <v>1792</v>
      </c>
      <c r="I10411" t="s">
        <v>17</v>
      </c>
      <c r="J10411" t="s">
        <v>18</v>
      </c>
      <c r="K10411" t="s">
        <v>58</v>
      </c>
      <c r="L10411" t="s">
        <v>1526</v>
      </c>
      <c r="M10411" t="s">
        <v>21</v>
      </c>
      <c r="N10411">
        <v>5.04</v>
      </c>
    </row>
    <row r="10412" spans="1:14" hidden="1" x14ac:dyDescent="0.2">
      <c r="A10412">
        <v>79079</v>
      </c>
      <c r="B10412">
        <v>58</v>
      </c>
      <c r="C10412">
        <v>10</v>
      </c>
      <c r="D10412" t="s">
        <v>1791</v>
      </c>
      <c r="E10412" t="s">
        <v>28</v>
      </c>
      <c r="F10412" t="s">
        <v>43</v>
      </c>
      <c r="G10412" t="s">
        <v>68</v>
      </c>
      <c r="H10412" t="s">
        <v>1792</v>
      </c>
      <c r="I10412" t="s">
        <v>17</v>
      </c>
      <c r="J10412" t="s">
        <v>18</v>
      </c>
      <c r="K10412" t="s">
        <v>58</v>
      </c>
      <c r="L10412" t="s">
        <v>1526</v>
      </c>
      <c r="M10412" t="s">
        <v>21</v>
      </c>
      <c r="N10412">
        <v>4.79</v>
      </c>
    </row>
    <row r="10413" spans="1:14" hidden="1" x14ac:dyDescent="0.2">
      <c r="A10413">
        <v>79080</v>
      </c>
      <c r="B10413">
        <v>59</v>
      </c>
      <c r="C10413">
        <v>10</v>
      </c>
      <c r="D10413" t="s">
        <v>1791</v>
      </c>
      <c r="E10413" t="s">
        <v>28</v>
      </c>
      <c r="F10413" t="s">
        <v>43</v>
      </c>
      <c r="G10413" t="s">
        <v>68</v>
      </c>
      <c r="H10413" t="s">
        <v>1792</v>
      </c>
      <c r="I10413" t="s">
        <v>17</v>
      </c>
      <c r="J10413" t="s">
        <v>18</v>
      </c>
      <c r="K10413" t="s">
        <v>58</v>
      </c>
      <c r="L10413" t="s">
        <v>1526</v>
      </c>
      <c r="M10413" t="s">
        <v>21</v>
      </c>
      <c r="N10413">
        <v>4.78</v>
      </c>
    </row>
    <row r="10414" spans="1:14" hidden="1" x14ac:dyDescent="0.2">
      <c r="A10414">
        <v>79083</v>
      </c>
      <c r="B10414">
        <v>18</v>
      </c>
      <c r="C10414">
        <v>10</v>
      </c>
      <c r="D10414" t="s">
        <v>1342</v>
      </c>
      <c r="E10414" t="s">
        <v>28</v>
      </c>
      <c r="F10414" t="s">
        <v>50</v>
      </c>
      <c r="G10414" t="s">
        <v>51</v>
      </c>
      <c r="H10414" t="s">
        <v>1343</v>
      </c>
      <c r="I10414" t="s">
        <v>17</v>
      </c>
      <c r="J10414" t="s">
        <v>18</v>
      </c>
      <c r="K10414" t="s">
        <v>19</v>
      </c>
      <c r="L10414" t="s">
        <v>33</v>
      </c>
      <c r="M10414" t="s">
        <v>21</v>
      </c>
      <c r="N10414">
        <v>1.82</v>
      </c>
    </row>
    <row r="10415" spans="1:14" hidden="1" x14ac:dyDescent="0.2">
      <c r="A10415">
        <v>79085</v>
      </c>
      <c r="B10415">
        <v>16</v>
      </c>
      <c r="C10415">
        <v>10</v>
      </c>
      <c r="D10415" t="s">
        <v>979</v>
      </c>
      <c r="E10415" t="s">
        <v>28</v>
      </c>
      <c r="F10415" t="s">
        <v>50</v>
      </c>
      <c r="G10415" t="s">
        <v>51</v>
      </c>
      <c r="H10415" t="s">
        <v>980</v>
      </c>
      <c r="I10415" t="s">
        <v>17</v>
      </c>
      <c r="J10415" t="s">
        <v>18</v>
      </c>
      <c r="K10415" t="s">
        <v>19</v>
      </c>
      <c r="L10415" t="s">
        <v>63</v>
      </c>
      <c r="M10415" t="s">
        <v>21</v>
      </c>
      <c r="N10415">
        <v>11.34</v>
      </c>
    </row>
    <row r="10416" spans="1:14" hidden="1" x14ac:dyDescent="0.2">
      <c r="A10416">
        <v>79107</v>
      </c>
      <c r="B10416">
        <v>22</v>
      </c>
      <c r="C10416">
        <v>20</v>
      </c>
      <c r="D10416" t="s">
        <v>923</v>
      </c>
      <c r="E10416" t="s">
        <v>28</v>
      </c>
      <c r="F10416" t="s">
        <v>29</v>
      </c>
      <c r="G10416" t="s">
        <v>181</v>
      </c>
      <c r="H10416" t="s">
        <v>924</v>
      </c>
      <c r="I10416" t="s">
        <v>39</v>
      </c>
      <c r="J10416" t="s">
        <v>18</v>
      </c>
      <c r="K10416" t="s">
        <v>264</v>
      </c>
      <c r="L10416" t="s">
        <v>20</v>
      </c>
      <c r="M10416" t="s">
        <v>21</v>
      </c>
      <c r="N10416">
        <v>30.39</v>
      </c>
    </row>
    <row r="10417" spans="1:14" hidden="1" x14ac:dyDescent="0.2">
      <c r="A10417">
        <v>79175</v>
      </c>
      <c r="B10417">
        <v>30</v>
      </c>
      <c r="C10417">
        <v>20</v>
      </c>
      <c r="D10417" t="s">
        <v>432</v>
      </c>
      <c r="E10417" t="s">
        <v>28</v>
      </c>
      <c r="F10417" t="s">
        <v>433</v>
      </c>
      <c r="G10417" t="s">
        <v>434</v>
      </c>
      <c r="H10417" t="s">
        <v>435</v>
      </c>
      <c r="I10417" t="s">
        <v>17</v>
      </c>
      <c r="J10417" t="s">
        <v>18</v>
      </c>
      <c r="K10417" t="s">
        <v>48</v>
      </c>
      <c r="L10417" t="s">
        <v>33</v>
      </c>
      <c r="M10417" t="s">
        <v>21</v>
      </c>
      <c r="N10417">
        <v>133.55000000000001</v>
      </c>
    </row>
    <row r="10418" spans="1:14" hidden="1" x14ac:dyDescent="0.2">
      <c r="A10418">
        <v>79177</v>
      </c>
      <c r="B10418">
        <v>31</v>
      </c>
      <c r="C10418">
        <v>20</v>
      </c>
      <c r="D10418" t="s">
        <v>432</v>
      </c>
      <c r="E10418" t="s">
        <v>28</v>
      </c>
      <c r="F10418" t="s">
        <v>433</v>
      </c>
      <c r="G10418" t="s">
        <v>434</v>
      </c>
      <c r="H10418" t="s">
        <v>435</v>
      </c>
      <c r="I10418" t="s">
        <v>17</v>
      </c>
      <c r="J10418" t="s">
        <v>18</v>
      </c>
      <c r="K10418" t="s">
        <v>58</v>
      </c>
      <c r="L10418" t="s">
        <v>33</v>
      </c>
      <c r="M10418" t="s">
        <v>21</v>
      </c>
      <c r="N10418">
        <v>8.43</v>
      </c>
    </row>
    <row r="10419" spans="1:14" hidden="1" x14ac:dyDescent="0.2">
      <c r="A10419">
        <v>79178</v>
      </c>
      <c r="B10419">
        <v>32</v>
      </c>
      <c r="C10419">
        <v>20</v>
      </c>
      <c r="D10419" t="s">
        <v>432</v>
      </c>
      <c r="E10419" t="s">
        <v>28</v>
      </c>
      <c r="F10419" t="s">
        <v>433</v>
      </c>
      <c r="G10419" t="s">
        <v>434</v>
      </c>
      <c r="H10419" t="s">
        <v>435</v>
      </c>
      <c r="I10419" t="s">
        <v>17</v>
      </c>
      <c r="J10419" t="s">
        <v>18</v>
      </c>
      <c r="K10419" t="s">
        <v>48</v>
      </c>
      <c r="L10419" t="s">
        <v>33</v>
      </c>
      <c r="M10419" t="s">
        <v>21</v>
      </c>
      <c r="N10419">
        <v>207.61</v>
      </c>
    </row>
    <row r="10420" spans="1:14" hidden="1" x14ac:dyDescent="0.2">
      <c r="A10420">
        <v>79179</v>
      </c>
      <c r="B10420">
        <v>2</v>
      </c>
      <c r="C10420">
        <v>10</v>
      </c>
      <c r="D10420" t="s">
        <v>1817</v>
      </c>
      <c r="E10420" t="s">
        <v>28</v>
      </c>
      <c r="F10420" t="s">
        <v>433</v>
      </c>
      <c r="G10420" t="s">
        <v>1538</v>
      </c>
      <c r="H10420" t="s">
        <v>1818</v>
      </c>
      <c r="I10420" t="s">
        <v>17</v>
      </c>
      <c r="J10420" t="s">
        <v>18</v>
      </c>
      <c r="K10420" t="s">
        <v>19</v>
      </c>
      <c r="L10420" t="s">
        <v>659</v>
      </c>
      <c r="M10420" t="s">
        <v>21</v>
      </c>
      <c r="N10420">
        <v>143.9</v>
      </c>
    </row>
    <row r="10421" spans="1:14" hidden="1" x14ac:dyDescent="0.2">
      <c r="A10421">
        <v>79184</v>
      </c>
      <c r="B10421">
        <v>7</v>
      </c>
      <c r="C10421">
        <v>10</v>
      </c>
      <c r="D10421" t="s">
        <v>1817</v>
      </c>
      <c r="E10421" t="s">
        <v>28</v>
      </c>
      <c r="F10421" t="s">
        <v>433</v>
      </c>
      <c r="G10421" t="s">
        <v>1538</v>
      </c>
      <c r="H10421" t="s">
        <v>1818</v>
      </c>
      <c r="I10421" t="s">
        <v>17</v>
      </c>
      <c r="J10421" t="s">
        <v>18</v>
      </c>
      <c r="K10421" t="s">
        <v>19</v>
      </c>
      <c r="L10421" t="s">
        <v>659</v>
      </c>
      <c r="M10421" t="s">
        <v>21</v>
      </c>
      <c r="N10421">
        <v>153.38</v>
      </c>
    </row>
    <row r="10422" spans="1:14" hidden="1" x14ac:dyDescent="0.2">
      <c r="A10422">
        <v>79185</v>
      </c>
      <c r="B10422">
        <v>2</v>
      </c>
      <c r="C10422">
        <v>10</v>
      </c>
      <c r="D10422" t="s">
        <v>1819</v>
      </c>
      <c r="E10422" t="s">
        <v>28</v>
      </c>
      <c r="F10422" t="s">
        <v>433</v>
      </c>
      <c r="G10422" t="s">
        <v>1538</v>
      </c>
      <c r="H10422" t="s">
        <v>1820</v>
      </c>
      <c r="I10422" t="s">
        <v>17</v>
      </c>
      <c r="J10422" t="s">
        <v>18</v>
      </c>
      <c r="K10422" t="s">
        <v>48</v>
      </c>
      <c r="L10422" t="s">
        <v>659</v>
      </c>
      <c r="M10422" t="s">
        <v>21</v>
      </c>
      <c r="N10422">
        <v>218.56</v>
      </c>
    </row>
    <row r="10423" spans="1:14" hidden="1" x14ac:dyDescent="0.2">
      <c r="A10423">
        <v>79186</v>
      </c>
      <c r="B10423">
        <v>3</v>
      </c>
      <c r="C10423">
        <v>10</v>
      </c>
      <c r="D10423" t="s">
        <v>1819</v>
      </c>
      <c r="E10423" t="s">
        <v>28</v>
      </c>
      <c r="F10423" t="s">
        <v>433</v>
      </c>
      <c r="G10423" t="s">
        <v>1538</v>
      </c>
      <c r="H10423" t="s">
        <v>1820</v>
      </c>
      <c r="I10423" t="s">
        <v>17</v>
      </c>
      <c r="J10423" t="s">
        <v>18</v>
      </c>
      <c r="K10423" t="s">
        <v>19</v>
      </c>
      <c r="L10423" t="s">
        <v>659</v>
      </c>
      <c r="M10423" t="s">
        <v>21</v>
      </c>
      <c r="N10423">
        <v>273.19</v>
      </c>
    </row>
    <row r="10424" spans="1:14" hidden="1" x14ac:dyDescent="0.2">
      <c r="A10424">
        <v>79202</v>
      </c>
      <c r="B10424">
        <v>9</v>
      </c>
      <c r="C10424">
        <v>10</v>
      </c>
      <c r="D10424" t="s">
        <v>1474</v>
      </c>
      <c r="E10424" t="s">
        <v>28</v>
      </c>
      <c r="F10424" t="s">
        <v>160</v>
      </c>
      <c r="G10424" t="s">
        <v>160</v>
      </c>
      <c r="H10424" t="s">
        <v>1475</v>
      </c>
      <c r="I10424" t="s">
        <v>17</v>
      </c>
      <c r="J10424" t="s">
        <v>18</v>
      </c>
      <c r="K10424" t="s">
        <v>58</v>
      </c>
      <c r="L10424" t="s">
        <v>126</v>
      </c>
      <c r="M10424" t="s">
        <v>21</v>
      </c>
      <c r="N10424">
        <v>10.119999999999999</v>
      </c>
    </row>
    <row r="10425" spans="1:14" hidden="1" x14ac:dyDescent="0.2">
      <c r="A10425">
        <v>79227</v>
      </c>
      <c r="B10425">
        <v>38</v>
      </c>
      <c r="C10425">
        <v>20</v>
      </c>
      <c r="D10425" t="s">
        <v>432</v>
      </c>
      <c r="E10425" t="s">
        <v>28</v>
      </c>
      <c r="F10425" t="s">
        <v>433</v>
      </c>
      <c r="G10425" t="s">
        <v>434</v>
      </c>
      <c r="H10425" t="s">
        <v>435</v>
      </c>
      <c r="I10425" t="s">
        <v>17</v>
      </c>
      <c r="J10425" t="s">
        <v>18</v>
      </c>
      <c r="K10425" t="s">
        <v>48</v>
      </c>
      <c r="L10425" t="s">
        <v>33</v>
      </c>
      <c r="M10425" t="s">
        <v>21</v>
      </c>
      <c r="N10425">
        <v>33.81</v>
      </c>
    </row>
    <row r="10426" spans="1:14" hidden="1" x14ac:dyDescent="0.2">
      <c r="A10426">
        <v>79252</v>
      </c>
      <c r="B10426">
        <v>9</v>
      </c>
      <c r="C10426">
        <v>50</v>
      </c>
      <c r="D10426" t="s">
        <v>1165</v>
      </c>
      <c r="E10426" t="s">
        <v>28</v>
      </c>
      <c r="F10426" t="s">
        <v>29</v>
      </c>
      <c r="G10426" t="s">
        <v>93</v>
      </c>
      <c r="H10426" t="s">
        <v>1166</v>
      </c>
      <c r="I10426" t="s">
        <v>17</v>
      </c>
      <c r="J10426" t="s">
        <v>18</v>
      </c>
      <c r="K10426" t="s">
        <v>58</v>
      </c>
      <c r="L10426" t="s">
        <v>63</v>
      </c>
      <c r="M10426" t="s">
        <v>21</v>
      </c>
      <c r="N10426">
        <v>19.77</v>
      </c>
    </row>
    <row r="10427" spans="1:14" hidden="1" x14ac:dyDescent="0.2">
      <c r="A10427">
        <v>79262</v>
      </c>
      <c r="B10427">
        <v>14</v>
      </c>
      <c r="C10427">
        <v>20</v>
      </c>
      <c r="D10427" t="s">
        <v>616</v>
      </c>
      <c r="E10427" t="s">
        <v>28</v>
      </c>
      <c r="F10427" t="s">
        <v>29</v>
      </c>
      <c r="G10427" t="s">
        <v>60</v>
      </c>
      <c r="H10427" t="s">
        <v>617</v>
      </c>
      <c r="I10427" t="s">
        <v>17</v>
      </c>
      <c r="J10427" t="s">
        <v>18</v>
      </c>
      <c r="K10427" t="s">
        <v>58</v>
      </c>
      <c r="L10427" t="s">
        <v>239</v>
      </c>
      <c r="M10427" t="s">
        <v>21</v>
      </c>
      <c r="N10427">
        <v>90.88</v>
      </c>
    </row>
    <row r="10428" spans="1:14" hidden="1" x14ac:dyDescent="0.2">
      <c r="A10428">
        <v>79263</v>
      </c>
      <c r="B10428">
        <v>15</v>
      </c>
      <c r="C10428">
        <v>20</v>
      </c>
      <c r="D10428" t="s">
        <v>616</v>
      </c>
      <c r="E10428" t="s">
        <v>28</v>
      </c>
      <c r="F10428" t="s">
        <v>29</v>
      </c>
      <c r="G10428" t="s">
        <v>60</v>
      </c>
      <c r="H10428" t="s">
        <v>617</v>
      </c>
      <c r="I10428" t="s">
        <v>17</v>
      </c>
      <c r="J10428" t="s">
        <v>18</v>
      </c>
      <c r="K10428" t="s">
        <v>201</v>
      </c>
      <c r="L10428" t="s">
        <v>239</v>
      </c>
      <c r="M10428" t="s">
        <v>21</v>
      </c>
      <c r="N10428">
        <v>21.75</v>
      </c>
    </row>
    <row r="10429" spans="1:14" hidden="1" x14ac:dyDescent="0.2">
      <c r="A10429">
        <v>70809</v>
      </c>
      <c r="B10429">
        <v>16</v>
      </c>
      <c r="C10429">
        <v>10</v>
      </c>
      <c r="D10429" t="s">
        <v>450</v>
      </c>
      <c r="E10429" t="s">
        <v>28</v>
      </c>
      <c r="F10429" t="s">
        <v>50</v>
      </c>
      <c r="G10429" t="s">
        <v>51</v>
      </c>
      <c r="H10429" t="s">
        <v>451</v>
      </c>
      <c r="I10429" t="s">
        <v>23</v>
      </c>
      <c r="J10429" t="s">
        <v>24</v>
      </c>
      <c r="K10429" t="s">
        <v>25</v>
      </c>
      <c r="L10429" t="s">
        <v>126</v>
      </c>
      <c r="M10429" t="s">
        <v>26</v>
      </c>
      <c r="N10429">
        <v>512.75</v>
      </c>
    </row>
    <row r="10430" spans="1:14" hidden="1" x14ac:dyDescent="0.2">
      <c r="A10430">
        <v>70810</v>
      </c>
      <c r="B10430">
        <v>17</v>
      </c>
      <c r="C10430">
        <v>10</v>
      </c>
      <c r="D10430" t="s">
        <v>450</v>
      </c>
      <c r="E10430" t="s">
        <v>28</v>
      </c>
      <c r="F10430" t="s">
        <v>50</v>
      </c>
      <c r="G10430" t="s">
        <v>51</v>
      </c>
      <c r="H10430" t="s">
        <v>451</v>
      </c>
      <c r="I10430" t="s">
        <v>23</v>
      </c>
      <c r="J10430" t="s">
        <v>24</v>
      </c>
      <c r="K10430" t="s">
        <v>25</v>
      </c>
      <c r="L10430" t="s">
        <v>126</v>
      </c>
      <c r="M10430" t="s">
        <v>26</v>
      </c>
      <c r="N10430">
        <v>976.34</v>
      </c>
    </row>
    <row r="10431" spans="1:14" hidden="1" x14ac:dyDescent="0.2">
      <c r="A10431">
        <v>79272</v>
      </c>
      <c r="B10431">
        <v>8</v>
      </c>
      <c r="C10431">
        <v>20</v>
      </c>
      <c r="D10431" t="s">
        <v>156</v>
      </c>
      <c r="E10431" t="s">
        <v>28</v>
      </c>
      <c r="F10431" t="s">
        <v>43</v>
      </c>
      <c r="G10431" t="s">
        <v>158</v>
      </c>
      <c r="H10431" t="s">
        <v>157</v>
      </c>
      <c r="I10431" t="s">
        <v>17</v>
      </c>
      <c r="J10431" t="s">
        <v>18</v>
      </c>
      <c r="K10431" t="s">
        <v>25</v>
      </c>
      <c r="L10431" t="s">
        <v>33</v>
      </c>
      <c r="M10431" t="s">
        <v>21</v>
      </c>
      <c r="N10431">
        <v>342.21</v>
      </c>
    </row>
    <row r="10432" spans="1:14" hidden="1" x14ac:dyDescent="0.2">
      <c r="A10432">
        <v>79278</v>
      </c>
      <c r="B10432">
        <v>22</v>
      </c>
      <c r="C10432">
        <v>10</v>
      </c>
      <c r="D10432" t="s">
        <v>1591</v>
      </c>
      <c r="E10432" t="s">
        <v>28</v>
      </c>
      <c r="F10432" t="s">
        <v>43</v>
      </c>
      <c r="G10432" t="s">
        <v>68</v>
      </c>
      <c r="H10432" t="s">
        <v>1592</v>
      </c>
      <c r="I10432" t="s">
        <v>17</v>
      </c>
      <c r="J10432" t="s">
        <v>18</v>
      </c>
      <c r="K10432" t="s">
        <v>58</v>
      </c>
      <c r="L10432" t="s">
        <v>33</v>
      </c>
      <c r="M10432" t="s">
        <v>21</v>
      </c>
      <c r="N10432">
        <v>714.39</v>
      </c>
    </row>
    <row r="10433" spans="1:14" hidden="1" x14ac:dyDescent="0.2">
      <c r="A10433">
        <v>79281</v>
      </c>
      <c r="B10433">
        <v>25</v>
      </c>
      <c r="C10433">
        <v>10</v>
      </c>
      <c r="D10433" t="s">
        <v>582</v>
      </c>
      <c r="E10433" t="s">
        <v>28</v>
      </c>
      <c r="F10433" t="s">
        <v>462</v>
      </c>
      <c r="G10433" t="s">
        <v>471</v>
      </c>
      <c r="H10433" t="s">
        <v>583</v>
      </c>
      <c r="I10433" t="s">
        <v>17</v>
      </c>
      <c r="J10433" t="s">
        <v>18</v>
      </c>
      <c r="K10433" t="s">
        <v>58</v>
      </c>
      <c r="L10433" t="s">
        <v>33</v>
      </c>
      <c r="M10433" t="s">
        <v>21</v>
      </c>
      <c r="N10433">
        <v>8.6199999999999992</v>
      </c>
    </row>
    <row r="10434" spans="1:14" hidden="1" x14ac:dyDescent="0.2">
      <c r="A10434">
        <v>79282</v>
      </c>
      <c r="B10434">
        <v>7</v>
      </c>
      <c r="C10434">
        <v>15</v>
      </c>
      <c r="D10434" t="s">
        <v>473</v>
      </c>
      <c r="E10434" t="s">
        <v>28</v>
      </c>
      <c r="F10434" t="s">
        <v>462</v>
      </c>
      <c r="G10434" t="s">
        <v>471</v>
      </c>
      <c r="H10434" t="s">
        <v>474</v>
      </c>
      <c r="I10434" t="s">
        <v>17</v>
      </c>
      <c r="J10434" t="s">
        <v>18</v>
      </c>
      <c r="K10434" t="s">
        <v>58</v>
      </c>
      <c r="L10434" t="s">
        <v>126</v>
      </c>
      <c r="M10434" t="s">
        <v>21</v>
      </c>
      <c r="N10434">
        <v>219.4</v>
      </c>
    </row>
    <row r="10435" spans="1:14" hidden="1" x14ac:dyDescent="0.2">
      <c r="A10435">
        <v>79303</v>
      </c>
      <c r="B10435">
        <v>4</v>
      </c>
      <c r="C10435">
        <v>10</v>
      </c>
      <c r="D10435" t="s">
        <v>1247</v>
      </c>
      <c r="E10435" t="s">
        <v>28</v>
      </c>
      <c r="F10435" t="s">
        <v>456</v>
      </c>
      <c r="G10435" t="s">
        <v>561</v>
      </c>
      <c r="H10435" t="s">
        <v>1248</v>
      </c>
      <c r="I10435" t="s">
        <v>17</v>
      </c>
      <c r="J10435" t="s">
        <v>18</v>
      </c>
      <c r="K10435" t="s">
        <v>264</v>
      </c>
      <c r="L10435" t="s">
        <v>395</v>
      </c>
      <c r="M10435" t="s">
        <v>21</v>
      </c>
      <c r="N10435">
        <v>411.75</v>
      </c>
    </row>
    <row r="10436" spans="1:14" hidden="1" x14ac:dyDescent="0.2">
      <c r="A10436">
        <v>79306</v>
      </c>
      <c r="B10436">
        <v>38</v>
      </c>
      <c r="C10436">
        <v>10</v>
      </c>
      <c r="D10436" t="s">
        <v>1201</v>
      </c>
      <c r="E10436" t="s">
        <v>28</v>
      </c>
      <c r="F10436" t="s">
        <v>288</v>
      </c>
      <c r="G10436" t="s">
        <v>331</v>
      </c>
      <c r="H10436" t="s">
        <v>1202</v>
      </c>
      <c r="I10436" t="s">
        <v>39</v>
      </c>
      <c r="J10436" t="s">
        <v>18</v>
      </c>
      <c r="K10436" t="s">
        <v>264</v>
      </c>
      <c r="L10436" t="s">
        <v>33</v>
      </c>
      <c r="M10436" t="s">
        <v>21</v>
      </c>
      <c r="N10436">
        <v>2.44</v>
      </c>
    </row>
    <row r="10437" spans="1:14" hidden="1" x14ac:dyDescent="0.2">
      <c r="A10437">
        <v>79362</v>
      </c>
      <c r="B10437">
        <v>23</v>
      </c>
      <c r="C10437">
        <v>10</v>
      </c>
      <c r="D10437" t="s">
        <v>923</v>
      </c>
      <c r="E10437" t="s">
        <v>28</v>
      </c>
      <c r="F10437" t="s">
        <v>29</v>
      </c>
      <c r="G10437" t="s">
        <v>181</v>
      </c>
      <c r="H10437" t="s">
        <v>924</v>
      </c>
      <c r="I10437" t="s">
        <v>17</v>
      </c>
      <c r="J10437" t="s">
        <v>18</v>
      </c>
      <c r="K10437" t="s">
        <v>19</v>
      </c>
      <c r="L10437" t="s">
        <v>126</v>
      </c>
      <c r="M10437" t="s">
        <v>21</v>
      </c>
      <c r="N10437">
        <v>10.42</v>
      </c>
    </row>
    <row r="10438" spans="1:14" hidden="1" x14ac:dyDescent="0.2">
      <c r="A10438">
        <v>65366</v>
      </c>
      <c r="B10438">
        <v>8</v>
      </c>
      <c r="C10438">
        <v>21</v>
      </c>
      <c r="D10438" t="s">
        <v>937</v>
      </c>
      <c r="E10438" t="s">
        <v>28</v>
      </c>
      <c r="F10438" t="s">
        <v>462</v>
      </c>
      <c r="G10438" t="s">
        <v>623</v>
      </c>
      <c r="H10438" t="s">
        <v>938</v>
      </c>
      <c r="I10438" t="s">
        <v>39</v>
      </c>
      <c r="J10438" t="s">
        <v>699</v>
      </c>
      <c r="K10438" t="s">
        <v>242</v>
      </c>
      <c r="L10438" t="s">
        <v>538</v>
      </c>
      <c r="M10438" t="s">
        <v>700</v>
      </c>
      <c r="N10438">
        <v>12.64</v>
      </c>
    </row>
    <row r="10439" spans="1:14" hidden="1" x14ac:dyDescent="0.2">
      <c r="A10439">
        <v>79403</v>
      </c>
      <c r="B10439">
        <v>2</v>
      </c>
      <c r="C10439">
        <v>10</v>
      </c>
      <c r="D10439" t="s">
        <v>1821</v>
      </c>
      <c r="E10439" t="s">
        <v>14</v>
      </c>
      <c r="F10439" t="s">
        <v>14</v>
      </c>
      <c r="G10439" t="s">
        <v>1443</v>
      </c>
      <c r="H10439" t="s">
        <v>1822</v>
      </c>
      <c r="I10439" t="s">
        <v>17</v>
      </c>
      <c r="J10439" t="s">
        <v>18</v>
      </c>
      <c r="K10439" t="s">
        <v>19</v>
      </c>
      <c r="L10439" t="s">
        <v>538</v>
      </c>
      <c r="M10439" t="s">
        <v>21</v>
      </c>
      <c r="N10439">
        <v>136.56</v>
      </c>
    </row>
    <row r="10440" spans="1:14" hidden="1" x14ac:dyDescent="0.2">
      <c r="A10440">
        <v>79404</v>
      </c>
      <c r="B10440">
        <v>25</v>
      </c>
      <c r="C10440">
        <v>20</v>
      </c>
      <c r="D10440" t="s">
        <v>1442</v>
      </c>
      <c r="E10440" t="s">
        <v>14</v>
      </c>
      <c r="F10440" t="s">
        <v>14</v>
      </c>
      <c r="G10440" t="s">
        <v>143</v>
      </c>
      <c r="H10440" t="s">
        <v>1444</v>
      </c>
      <c r="I10440" t="s">
        <v>17</v>
      </c>
      <c r="J10440" t="s">
        <v>18</v>
      </c>
      <c r="K10440" t="s">
        <v>48</v>
      </c>
      <c r="L10440" t="s">
        <v>126</v>
      </c>
      <c r="M10440" t="s">
        <v>21</v>
      </c>
      <c r="N10440">
        <v>233</v>
      </c>
    </row>
    <row r="10441" spans="1:14" hidden="1" x14ac:dyDescent="0.2">
      <c r="A10441">
        <v>79405</v>
      </c>
      <c r="B10441">
        <v>3</v>
      </c>
      <c r="C10441">
        <v>10</v>
      </c>
      <c r="D10441" t="s">
        <v>1821</v>
      </c>
      <c r="E10441" t="s">
        <v>14</v>
      </c>
      <c r="F10441" t="s">
        <v>14</v>
      </c>
      <c r="G10441" t="s">
        <v>1443</v>
      </c>
      <c r="H10441" t="s">
        <v>1822</v>
      </c>
      <c r="I10441" t="s">
        <v>17</v>
      </c>
      <c r="J10441" t="s">
        <v>18</v>
      </c>
      <c r="K10441" t="s">
        <v>19</v>
      </c>
      <c r="L10441" t="s">
        <v>538</v>
      </c>
      <c r="M10441" t="s">
        <v>21</v>
      </c>
      <c r="N10441">
        <v>154.36000000000001</v>
      </c>
    </row>
    <row r="10442" spans="1:14" hidden="1" x14ac:dyDescent="0.2">
      <c r="A10442">
        <v>79415</v>
      </c>
      <c r="B10442">
        <v>26</v>
      </c>
      <c r="C10442">
        <v>20</v>
      </c>
      <c r="D10442" t="s">
        <v>1442</v>
      </c>
      <c r="E10442" t="s">
        <v>14</v>
      </c>
      <c r="F10442" t="s">
        <v>14</v>
      </c>
      <c r="G10442" t="s">
        <v>143</v>
      </c>
      <c r="H10442" t="s">
        <v>1444</v>
      </c>
      <c r="I10442" t="s">
        <v>17</v>
      </c>
      <c r="J10442" t="s">
        <v>18</v>
      </c>
      <c r="K10442" t="s">
        <v>48</v>
      </c>
      <c r="L10442" t="s">
        <v>126</v>
      </c>
      <c r="M10442" t="s">
        <v>21</v>
      </c>
      <c r="N10442">
        <v>71.14</v>
      </c>
    </row>
    <row r="10443" spans="1:14" hidden="1" x14ac:dyDescent="0.2">
      <c r="A10443">
        <v>79447</v>
      </c>
      <c r="B10443">
        <v>18</v>
      </c>
      <c r="C10443">
        <v>10</v>
      </c>
      <c r="D10443" t="s">
        <v>1711</v>
      </c>
      <c r="E10443" t="s">
        <v>28</v>
      </c>
      <c r="F10443" t="s">
        <v>43</v>
      </c>
      <c r="G10443" t="s">
        <v>654</v>
      </c>
      <c r="H10443" t="s">
        <v>1712</v>
      </c>
      <c r="I10443" t="s">
        <v>17</v>
      </c>
      <c r="J10443" t="s">
        <v>18</v>
      </c>
      <c r="K10443" t="s">
        <v>19</v>
      </c>
      <c r="L10443" t="s">
        <v>538</v>
      </c>
      <c r="M10443" t="s">
        <v>21</v>
      </c>
      <c r="N10443">
        <v>45.36</v>
      </c>
    </row>
    <row r="10444" spans="1:14" hidden="1" x14ac:dyDescent="0.2">
      <c r="A10444">
        <v>79456</v>
      </c>
      <c r="B10444">
        <v>18</v>
      </c>
      <c r="C10444">
        <v>10</v>
      </c>
      <c r="D10444" t="s">
        <v>88</v>
      </c>
      <c r="E10444" t="s">
        <v>14</v>
      </c>
      <c r="F10444" t="s">
        <v>14</v>
      </c>
      <c r="G10444" t="s">
        <v>37</v>
      </c>
      <c r="H10444" t="s">
        <v>89</v>
      </c>
      <c r="I10444" t="s">
        <v>17</v>
      </c>
      <c r="J10444" t="s">
        <v>18</v>
      </c>
      <c r="K10444" t="s">
        <v>48</v>
      </c>
      <c r="L10444" t="s">
        <v>33</v>
      </c>
      <c r="M10444" t="s">
        <v>21</v>
      </c>
      <c r="N10444">
        <v>26.47</v>
      </c>
    </row>
    <row r="10445" spans="1:14" hidden="1" x14ac:dyDescent="0.2">
      <c r="A10445">
        <v>79462</v>
      </c>
      <c r="B10445">
        <v>38</v>
      </c>
      <c r="C10445">
        <v>20</v>
      </c>
      <c r="D10445" t="s">
        <v>688</v>
      </c>
      <c r="E10445" t="s">
        <v>98</v>
      </c>
      <c r="F10445" t="s">
        <v>98</v>
      </c>
      <c r="G10445" t="s">
        <v>98</v>
      </c>
      <c r="H10445" t="s">
        <v>689</v>
      </c>
      <c r="I10445" t="s">
        <v>39</v>
      </c>
      <c r="J10445" t="s">
        <v>18</v>
      </c>
      <c r="K10445" t="s">
        <v>104</v>
      </c>
      <c r="L10445" t="s">
        <v>126</v>
      </c>
      <c r="M10445" t="s">
        <v>21</v>
      </c>
      <c r="N10445">
        <v>6.17</v>
      </c>
    </row>
    <row r="10446" spans="1:14" hidden="1" x14ac:dyDescent="0.2">
      <c r="A10446">
        <v>79466</v>
      </c>
      <c r="B10446">
        <v>42</v>
      </c>
      <c r="C10446">
        <v>20</v>
      </c>
      <c r="D10446" t="s">
        <v>688</v>
      </c>
      <c r="E10446" t="s">
        <v>98</v>
      </c>
      <c r="F10446" t="s">
        <v>98</v>
      </c>
      <c r="G10446" t="s">
        <v>98</v>
      </c>
      <c r="H10446" t="s">
        <v>689</v>
      </c>
      <c r="I10446" t="s">
        <v>17</v>
      </c>
      <c r="J10446" t="s">
        <v>18</v>
      </c>
      <c r="K10446" t="s">
        <v>58</v>
      </c>
      <c r="L10446" t="s">
        <v>126</v>
      </c>
      <c r="M10446" t="s">
        <v>21</v>
      </c>
      <c r="N10446">
        <v>1.94</v>
      </c>
    </row>
    <row r="10447" spans="1:14" hidden="1" x14ac:dyDescent="0.2">
      <c r="A10447">
        <v>70840</v>
      </c>
      <c r="B10447">
        <v>11</v>
      </c>
      <c r="C10447">
        <v>25</v>
      </c>
      <c r="D10447" t="s">
        <v>696</v>
      </c>
      <c r="E10447" t="s">
        <v>28</v>
      </c>
      <c r="F10447" t="s">
        <v>50</v>
      </c>
      <c r="G10447" t="s">
        <v>51</v>
      </c>
      <c r="H10447" t="s">
        <v>697</v>
      </c>
      <c r="I10447" t="s">
        <v>84</v>
      </c>
      <c r="J10447" t="s">
        <v>24</v>
      </c>
      <c r="K10447" t="s">
        <v>241</v>
      </c>
      <c r="L10447" t="s">
        <v>239</v>
      </c>
      <c r="M10447" t="s">
        <v>452</v>
      </c>
      <c r="N10447">
        <v>14.85</v>
      </c>
    </row>
    <row r="10448" spans="1:14" hidden="1" x14ac:dyDescent="0.2">
      <c r="A10448">
        <v>70841</v>
      </c>
      <c r="B10448">
        <v>12</v>
      </c>
      <c r="C10448">
        <v>25</v>
      </c>
      <c r="D10448" t="s">
        <v>696</v>
      </c>
      <c r="E10448" t="s">
        <v>28</v>
      </c>
      <c r="F10448" t="s">
        <v>50</v>
      </c>
      <c r="G10448" t="s">
        <v>51</v>
      </c>
      <c r="H10448" t="s">
        <v>697</v>
      </c>
      <c r="I10448" t="s">
        <v>39</v>
      </c>
      <c r="J10448" t="s">
        <v>24</v>
      </c>
      <c r="K10448" t="s">
        <v>242</v>
      </c>
      <c r="L10448" t="s">
        <v>239</v>
      </c>
      <c r="M10448" t="s">
        <v>452</v>
      </c>
      <c r="N10448">
        <v>5.92</v>
      </c>
    </row>
    <row r="10449" spans="1:14" hidden="1" x14ac:dyDescent="0.2">
      <c r="A10449">
        <v>70842</v>
      </c>
      <c r="B10449">
        <v>13</v>
      </c>
      <c r="C10449">
        <v>25</v>
      </c>
      <c r="D10449" t="s">
        <v>696</v>
      </c>
      <c r="E10449" t="s">
        <v>28</v>
      </c>
      <c r="F10449" t="s">
        <v>50</v>
      </c>
      <c r="G10449" t="s">
        <v>51</v>
      </c>
      <c r="H10449" t="s">
        <v>697</v>
      </c>
      <c r="I10449" t="s">
        <v>84</v>
      </c>
      <c r="J10449" t="s">
        <v>24</v>
      </c>
      <c r="K10449" t="s">
        <v>85</v>
      </c>
      <c r="L10449" t="s">
        <v>239</v>
      </c>
      <c r="M10449" t="s">
        <v>452</v>
      </c>
      <c r="N10449">
        <v>4.29</v>
      </c>
    </row>
    <row r="10450" spans="1:14" hidden="1" x14ac:dyDescent="0.2">
      <c r="A10450">
        <v>70843</v>
      </c>
      <c r="B10450">
        <v>14</v>
      </c>
      <c r="C10450">
        <v>25</v>
      </c>
      <c r="D10450" t="s">
        <v>696</v>
      </c>
      <c r="E10450" t="s">
        <v>28</v>
      </c>
      <c r="F10450" t="s">
        <v>50</v>
      </c>
      <c r="G10450" t="s">
        <v>51</v>
      </c>
      <c r="H10450" t="s">
        <v>697</v>
      </c>
      <c r="I10450" t="s">
        <v>39</v>
      </c>
      <c r="J10450" t="s">
        <v>24</v>
      </c>
      <c r="K10450" t="s">
        <v>242</v>
      </c>
      <c r="L10450" t="s">
        <v>239</v>
      </c>
      <c r="M10450" t="s">
        <v>452</v>
      </c>
      <c r="N10450">
        <v>5.91</v>
      </c>
    </row>
    <row r="10451" spans="1:14" hidden="1" x14ac:dyDescent="0.2">
      <c r="A10451">
        <v>70844</v>
      </c>
      <c r="B10451">
        <v>18</v>
      </c>
      <c r="C10451">
        <v>25</v>
      </c>
      <c r="D10451" t="s">
        <v>696</v>
      </c>
      <c r="E10451" t="s">
        <v>28</v>
      </c>
      <c r="F10451" t="s">
        <v>50</v>
      </c>
      <c r="G10451" t="s">
        <v>51</v>
      </c>
      <c r="H10451" t="s">
        <v>697</v>
      </c>
      <c r="I10451" t="s">
        <v>121</v>
      </c>
      <c r="J10451" t="s">
        <v>24</v>
      </c>
      <c r="K10451" t="s">
        <v>25</v>
      </c>
      <c r="L10451" t="s">
        <v>239</v>
      </c>
      <c r="M10451" t="s">
        <v>26</v>
      </c>
      <c r="N10451">
        <v>157.62</v>
      </c>
    </row>
    <row r="10452" spans="1:14" hidden="1" x14ac:dyDescent="0.2">
      <c r="A10452">
        <v>79467</v>
      </c>
      <c r="B10452">
        <v>43</v>
      </c>
      <c r="C10452">
        <v>20</v>
      </c>
      <c r="D10452" t="s">
        <v>688</v>
      </c>
      <c r="E10452" t="s">
        <v>98</v>
      </c>
      <c r="F10452" t="s">
        <v>98</v>
      </c>
      <c r="G10452" t="s">
        <v>98</v>
      </c>
      <c r="H10452" t="s">
        <v>689</v>
      </c>
      <c r="I10452" t="s">
        <v>17</v>
      </c>
      <c r="J10452" t="s">
        <v>18</v>
      </c>
      <c r="K10452" t="s">
        <v>58</v>
      </c>
      <c r="L10452" t="s">
        <v>126</v>
      </c>
      <c r="M10452" t="s">
        <v>21</v>
      </c>
      <c r="N10452">
        <v>3.03</v>
      </c>
    </row>
    <row r="10453" spans="1:14" hidden="1" x14ac:dyDescent="0.2">
      <c r="A10453">
        <v>79468</v>
      </c>
      <c r="B10453">
        <v>44</v>
      </c>
      <c r="C10453">
        <v>20</v>
      </c>
      <c r="D10453" t="s">
        <v>688</v>
      </c>
      <c r="E10453" t="s">
        <v>98</v>
      </c>
      <c r="F10453" t="s">
        <v>98</v>
      </c>
      <c r="G10453" t="s">
        <v>98</v>
      </c>
      <c r="H10453" t="s">
        <v>689</v>
      </c>
      <c r="I10453" t="s">
        <v>17</v>
      </c>
      <c r="J10453" t="s">
        <v>18</v>
      </c>
      <c r="K10453" t="s">
        <v>58</v>
      </c>
      <c r="L10453" t="s">
        <v>126</v>
      </c>
      <c r="M10453" t="s">
        <v>21</v>
      </c>
      <c r="N10453">
        <v>1.85</v>
      </c>
    </row>
    <row r="10454" spans="1:14" hidden="1" x14ac:dyDescent="0.2">
      <c r="A10454">
        <v>79469</v>
      </c>
      <c r="B10454">
        <v>45</v>
      </c>
      <c r="C10454">
        <v>20</v>
      </c>
      <c r="D10454" t="s">
        <v>688</v>
      </c>
      <c r="E10454" t="s">
        <v>98</v>
      </c>
      <c r="F10454" t="s">
        <v>98</v>
      </c>
      <c r="G10454" t="s">
        <v>98</v>
      </c>
      <c r="H10454" t="s">
        <v>689</v>
      </c>
      <c r="I10454" t="s">
        <v>17</v>
      </c>
      <c r="J10454" t="s">
        <v>18</v>
      </c>
      <c r="K10454" t="s">
        <v>58</v>
      </c>
      <c r="L10454" t="s">
        <v>126</v>
      </c>
      <c r="M10454" t="s">
        <v>21</v>
      </c>
      <c r="N10454">
        <v>1.85</v>
      </c>
    </row>
    <row r="10455" spans="1:14" hidden="1" x14ac:dyDescent="0.2">
      <c r="A10455">
        <v>70848</v>
      </c>
      <c r="B10455">
        <v>3</v>
      </c>
      <c r="C10455">
        <v>30</v>
      </c>
      <c r="D10455" t="s">
        <v>1597</v>
      </c>
      <c r="E10455" t="s">
        <v>28</v>
      </c>
      <c r="F10455" t="s">
        <v>50</v>
      </c>
      <c r="G10455" t="s">
        <v>131</v>
      </c>
      <c r="H10455" t="s">
        <v>1598</v>
      </c>
      <c r="I10455" t="s">
        <v>32</v>
      </c>
      <c r="J10455" t="s">
        <v>24</v>
      </c>
      <c r="K10455" t="s">
        <v>25</v>
      </c>
      <c r="L10455" t="s">
        <v>63</v>
      </c>
      <c r="M10455" t="s">
        <v>26</v>
      </c>
      <c r="N10455">
        <v>526.28</v>
      </c>
    </row>
    <row r="10456" spans="1:14" hidden="1" x14ac:dyDescent="0.2">
      <c r="A10456">
        <v>70849</v>
      </c>
      <c r="B10456">
        <v>4</v>
      </c>
      <c r="C10456">
        <v>30</v>
      </c>
      <c r="D10456" t="s">
        <v>1597</v>
      </c>
      <c r="E10456" t="s">
        <v>28</v>
      </c>
      <c r="F10456" t="s">
        <v>50</v>
      </c>
      <c r="G10456" t="s">
        <v>131</v>
      </c>
      <c r="H10456" t="s">
        <v>1598</v>
      </c>
      <c r="I10456" t="s">
        <v>32</v>
      </c>
      <c r="J10456" t="s">
        <v>24</v>
      </c>
      <c r="K10456" t="s">
        <v>25</v>
      </c>
      <c r="L10456" t="s">
        <v>63</v>
      </c>
      <c r="M10456" t="s">
        <v>26</v>
      </c>
      <c r="N10456">
        <v>869</v>
      </c>
    </row>
    <row r="10457" spans="1:14" hidden="1" x14ac:dyDescent="0.2">
      <c r="A10457">
        <v>70850</v>
      </c>
      <c r="B10457">
        <v>27</v>
      </c>
      <c r="C10457">
        <v>10</v>
      </c>
      <c r="D10457" t="s">
        <v>1116</v>
      </c>
      <c r="E10457" t="s">
        <v>28</v>
      </c>
      <c r="F10457" t="s">
        <v>50</v>
      </c>
      <c r="G10457" t="s">
        <v>131</v>
      </c>
      <c r="H10457" t="s">
        <v>1117</v>
      </c>
      <c r="I10457" t="s">
        <v>84</v>
      </c>
      <c r="J10457" t="s">
        <v>24</v>
      </c>
      <c r="K10457" t="s">
        <v>241</v>
      </c>
      <c r="L10457" t="s">
        <v>239</v>
      </c>
      <c r="M10457" t="s">
        <v>452</v>
      </c>
      <c r="N10457">
        <v>92.9</v>
      </c>
    </row>
    <row r="10458" spans="1:14" hidden="1" x14ac:dyDescent="0.2">
      <c r="A10458">
        <v>70851</v>
      </c>
      <c r="B10458">
        <v>28</v>
      </c>
      <c r="C10458">
        <v>10</v>
      </c>
      <c r="D10458" t="s">
        <v>1116</v>
      </c>
      <c r="E10458" t="s">
        <v>28</v>
      </c>
      <c r="F10458" t="s">
        <v>50</v>
      </c>
      <c r="G10458" t="s">
        <v>131</v>
      </c>
      <c r="H10458" t="s">
        <v>1117</v>
      </c>
      <c r="I10458" t="s">
        <v>121</v>
      </c>
      <c r="J10458" t="s">
        <v>24</v>
      </c>
      <c r="K10458" t="s">
        <v>25</v>
      </c>
      <c r="L10458" t="s">
        <v>239</v>
      </c>
      <c r="M10458" t="s">
        <v>26</v>
      </c>
      <c r="N10458">
        <v>923.43</v>
      </c>
    </row>
    <row r="10459" spans="1:14" hidden="1" x14ac:dyDescent="0.2">
      <c r="A10459">
        <v>79470</v>
      </c>
      <c r="B10459">
        <v>46</v>
      </c>
      <c r="C10459">
        <v>20</v>
      </c>
      <c r="D10459" t="s">
        <v>688</v>
      </c>
      <c r="E10459" t="s">
        <v>98</v>
      </c>
      <c r="F10459" t="s">
        <v>98</v>
      </c>
      <c r="G10459" t="s">
        <v>98</v>
      </c>
      <c r="H10459" t="s">
        <v>689</v>
      </c>
      <c r="I10459" t="s">
        <v>17</v>
      </c>
      <c r="J10459" t="s">
        <v>18</v>
      </c>
      <c r="K10459" t="s">
        <v>58</v>
      </c>
      <c r="L10459" t="s">
        <v>126</v>
      </c>
      <c r="M10459" t="s">
        <v>21</v>
      </c>
      <c r="N10459">
        <v>2.42</v>
      </c>
    </row>
    <row r="10460" spans="1:14" hidden="1" x14ac:dyDescent="0.2">
      <c r="A10460">
        <v>70854</v>
      </c>
      <c r="B10460">
        <v>29</v>
      </c>
      <c r="C10460">
        <v>10</v>
      </c>
      <c r="D10460" t="s">
        <v>1116</v>
      </c>
      <c r="E10460" t="s">
        <v>28</v>
      </c>
      <c r="F10460" t="s">
        <v>50</v>
      </c>
      <c r="G10460" t="s">
        <v>131</v>
      </c>
      <c r="H10460" t="s">
        <v>1117</v>
      </c>
      <c r="I10460" t="s">
        <v>121</v>
      </c>
      <c r="J10460" t="s">
        <v>24</v>
      </c>
      <c r="K10460" t="s">
        <v>25</v>
      </c>
      <c r="L10460" t="s">
        <v>239</v>
      </c>
      <c r="M10460" t="s">
        <v>26</v>
      </c>
      <c r="N10460">
        <v>187.66</v>
      </c>
    </row>
    <row r="10461" spans="1:14" hidden="1" x14ac:dyDescent="0.2">
      <c r="A10461">
        <v>79471</v>
      </c>
      <c r="B10461">
        <v>47</v>
      </c>
      <c r="C10461">
        <v>20</v>
      </c>
      <c r="D10461" t="s">
        <v>688</v>
      </c>
      <c r="E10461" t="s">
        <v>98</v>
      </c>
      <c r="F10461" t="s">
        <v>98</v>
      </c>
      <c r="G10461" t="s">
        <v>98</v>
      </c>
      <c r="H10461" t="s">
        <v>689</v>
      </c>
      <c r="I10461" t="s">
        <v>17</v>
      </c>
      <c r="J10461" t="s">
        <v>18</v>
      </c>
      <c r="K10461" t="s">
        <v>58</v>
      </c>
      <c r="L10461" t="s">
        <v>126</v>
      </c>
      <c r="M10461" t="s">
        <v>21</v>
      </c>
      <c r="N10461">
        <v>1.88</v>
      </c>
    </row>
    <row r="10462" spans="1:14" hidden="1" x14ac:dyDescent="0.2">
      <c r="A10462">
        <v>79472</v>
      </c>
      <c r="B10462">
        <v>48</v>
      </c>
      <c r="C10462">
        <v>20</v>
      </c>
      <c r="D10462" t="s">
        <v>688</v>
      </c>
      <c r="E10462" t="s">
        <v>98</v>
      </c>
      <c r="F10462" t="s">
        <v>98</v>
      </c>
      <c r="G10462" t="s">
        <v>98</v>
      </c>
      <c r="H10462" t="s">
        <v>689</v>
      </c>
      <c r="I10462" t="s">
        <v>17</v>
      </c>
      <c r="J10462" t="s">
        <v>18</v>
      </c>
      <c r="K10462" t="s">
        <v>58</v>
      </c>
      <c r="L10462" t="s">
        <v>126</v>
      </c>
      <c r="M10462" t="s">
        <v>21</v>
      </c>
      <c r="N10462">
        <v>1.78</v>
      </c>
    </row>
    <row r="10463" spans="1:14" hidden="1" x14ac:dyDescent="0.2">
      <c r="A10463">
        <v>79502</v>
      </c>
      <c r="B10463">
        <v>23</v>
      </c>
      <c r="C10463">
        <v>20</v>
      </c>
      <c r="D10463" t="s">
        <v>949</v>
      </c>
      <c r="E10463" t="s">
        <v>28</v>
      </c>
      <c r="F10463" t="s">
        <v>288</v>
      </c>
      <c r="G10463" t="s">
        <v>331</v>
      </c>
      <c r="H10463" t="s">
        <v>950</v>
      </c>
      <c r="I10463" t="s">
        <v>17</v>
      </c>
      <c r="J10463" t="s">
        <v>18</v>
      </c>
      <c r="K10463" t="s">
        <v>58</v>
      </c>
      <c r="L10463" t="s">
        <v>239</v>
      </c>
      <c r="M10463" t="s">
        <v>21</v>
      </c>
      <c r="N10463">
        <v>152.25</v>
      </c>
    </row>
    <row r="10464" spans="1:14" hidden="1" x14ac:dyDescent="0.2">
      <c r="A10464">
        <v>79503</v>
      </c>
      <c r="B10464">
        <v>24</v>
      </c>
      <c r="C10464">
        <v>20</v>
      </c>
      <c r="D10464" t="s">
        <v>949</v>
      </c>
      <c r="E10464" t="s">
        <v>28</v>
      </c>
      <c r="F10464" t="s">
        <v>288</v>
      </c>
      <c r="G10464" t="s">
        <v>331</v>
      </c>
      <c r="H10464" t="s">
        <v>950</v>
      </c>
      <c r="I10464" t="s">
        <v>17</v>
      </c>
      <c r="J10464" t="s">
        <v>18</v>
      </c>
      <c r="K10464" t="s">
        <v>58</v>
      </c>
      <c r="L10464" t="s">
        <v>239</v>
      </c>
      <c r="M10464" t="s">
        <v>21</v>
      </c>
      <c r="N10464">
        <v>10.25</v>
      </c>
    </row>
    <row r="10465" spans="1:14" hidden="1" x14ac:dyDescent="0.2">
      <c r="A10465">
        <v>79533</v>
      </c>
      <c r="B10465">
        <v>13</v>
      </c>
      <c r="C10465">
        <v>20</v>
      </c>
      <c r="D10465" t="s">
        <v>678</v>
      </c>
      <c r="E10465" t="s">
        <v>28</v>
      </c>
      <c r="F10465" t="s">
        <v>29</v>
      </c>
      <c r="G10465" t="s">
        <v>93</v>
      </c>
      <c r="H10465" t="s">
        <v>679</v>
      </c>
      <c r="I10465" t="s">
        <v>17</v>
      </c>
      <c r="J10465" t="s">
        <v>18</v>
      </c>
      <c r="K10465" t="s">
        <v>19</v>
      </c>
      <c r="L10465" t="s">
        <v>63</v>
      </c>
      <c r="M10465" t="s">
        <v>21</v>
      </c>
      <c r="N10465">
        <v>4.66</v>
      </c>
    </row>
    <row r="10466" spans="1:14" hidden="1" x14ac:dyDescent="0.2">
      <c r="A10466">
        <v>79534</v>
      </c>
      <c r="B10466">
        <v>14</v>
      </c>
      <c r="C10466">
        <v>20</v>
      </c>
      <c r="D10466" t="s">
        <v>678</v>
      </c>
      <c r="E10466" t="s">
        <v>28</v>
      </c>
      <c r="F10466" t="s">
        <v>29</v>
      </c>
      <c r="G10466" t="s">
        <v>93</v>
      </c>
      <c r="H10466" t="s">
        <v>679</v>
      </c>
      <c r="I10466" t="s">
        <v>17</v>
      </c>
      <c r="J10466" t="s">
        <v>18</v>
      </c>
      <c r="K10466" t="s">
        <v>19</v>
      </c>
      <c r="L10466" t="s">
        <v>63</v>
      </c>
      <c r="M10466" t="s">
        <v>21</v>
      </c>
      <c r="N10466">
        <v>10.58</v>
      </c>
    </row>
    <row r="10467" spans="1:14" hidden="1" x14ac:dyDescent="0.2">
      <c r="A10467">
        <v>79535</v>
      </c>
      <c r="B10467">
        <v>15</v>
      </c>
      <c r="C10467">
        <v>20</v>
      </c>
      <c r="D10467" t="s">
        <v>678</v>
      </c>
      <c r="E10467" t="s">
        <v>28</v>
      </c>
      <c r="F10467" t="s">
        <v>29</v>
      </c>
      <c r="G10467" t="s">
        <v>93</v>
      </c>
      <c r="H10467" t="s">
        <v>679</v>
      </c>
      <c r="I10467" t="s">
        <v>17</v>
      </c>
      <c r="J10467" t="s">
        <v>18</v>
      </c>
      <c r="K10467" t="s">
        <v>19</v>
      </c>
      <c r="L10467" t="s">
        <v>63</v>
      </c>
      <c r="M10467" t="s">
        <v>21</v>
      </c>
      <c r="N10467">
        <v>10.119999999999999</v>
      </c>
    </row>
    <row r="10468" spans="1:14" hidden="1" x14ac:dyDescent="0.2">
      <c r="A10468">
        <v>79603</v>
      </c>
      <c r="B10468">
        <v>3</v>
      </c>
      <c r="C10468">
        <v>10</v>
      </c>
      <c r="D10468" t="s">
        <v>1124</v>
      </c>
      <c r="E10468" t="s">
        <v>28</v>
      </c>
      <c r="F10468" t="s">
        <v>456</v>
      </c>
      <c r="G10468" t="s">
        <v>457</v>
      </c>
      <c r="H10468" t="s">
        <v>1125</v>
      </c>
      <c r="I10468" t="s">
        <v>17</v>
      </c>
      <c r="J10468" t="s">
        <v>18</v>
      </c>
      <c r="K10468" t="s">
        <v>58</v>
      </c>
      <c r="L10468" t="s">
        <v>918</v>
      </c>
      <c r="M10468" t="s">
        <v>21</v>
      </c>
      <c r="N10468">
        <v>32.03</v>
      </c>
    </row>
    <row r="10469" spans="1:14" hidden="1" x14ac:dyDescent="0.2">
      <c r="A10469">
        <v>79604</v>
      </c>
      <c r="B10469">
        <v>4</v>
      </c>
      <c r="C10469">
        <v>10</v>
      </c>
      <c r="D10469" t="s">
        <v>1124</v>
      </c>
      <c r="E10469" t="s">
        <v>28</v>
      </c>
      <c r="F10469" t="s">
        <v>456</v>
      </c>
      <c r="G10469" t="s">
        <v>457</v>
      </c>
      <c r="H10469" t="s">
        <v>1125</v>
      </c>
      <c r="I10469" t="s">
        <v>17</v>
      </c>
      <c r="J10469" t="s">
        <v>18</v>
      </c>
      <c r="K10469" t="s">
        <v>58</v>
      </c>
      <c r="L10469" t="s">
        <v>918</v>
      </c>
      <c r="M10469" t="s">
        <v>21</v>
      </c>
      <c r="N10469">
        <v>7.81</v>
      </c>
    </row>
    <row r="10470" spans="1:14" hidden="1" x14ac:dyDescent="0.2">
      <c r="A10470">
        <v>79605</v>
      </c>
      <c r="B10470">
        <v>5</v>
      </c>
      <c r="C10470">
        <v>10</v>
      </c>
      <c r="D10470" t="s">
        <v>1124</v>
      </c>
      <c r="E10470" t="s">
        <v>28</v>
      </c>
      <c r="F10470" t="s">
        <v>456</v>
      </c>
      <c r="G10470" t="s">
        <v>457</v>
      </c>
      <c r="H10470" t="s">
        <v>1125</v>
      </c>
      <c r="I10470" t="s">
        <v>17</v>
      </c>
      <c r="J10470" t="s">
        <v>18</v>
      </c>
      <c r="K10470" t="s">
        <v>58</v>
      </c>
      <c r="L10470" t="s">
        <v>918</v>
      </c>
      <c r="M10470" t="s">
        <v>21</v>
      </c>
      <c r="N10470">
        <v>0.94</v>
      </c>
    </row>
    <row r="10471" spans="1:14" hidden="1" x14ac:dyDescent="0.2">
      <c r="A10471">
        <v>79607</v>
      </c>
      <c r="B10471">
        <v>7</v>
      </c>
      <c r="C10471">
        <v>10</v>
      </c>
      <c r="D10471" t="s">
        <v>1124</v>
      </c>
      <c r="E10471" t="s">
        <v>28</v>
      </c>
      <c r="F10471" t="s">
        <v>456</v>
      </c>
      <c r="G10471" t="s">
        <v>457</v>
      </c>
      <c r="H10471" t="s">
        <v>1125</v>
      </c>
      <c r="I10471" t="s">
        <v>17</v>
      </c>
      <c r="J10471" t="s">
        <v>18</v>
      </c>
      <c r="K10471" t="s">
        <v>58</v>
      </c>
      <c r="L10471" t="s">
        <v>918</v>
      </c>
      <c r="M10471" t="s">
        <v>21</v>
      </c>
      <c r="N10471">
        <v>67.819999999999993</v>
      </c>
    </row>
    <row r="10472" spans="1:14" hidden="1" x14ac:dyDescent="0.2">
      <c r="A10472">
        <v>79609</v>
      </c>
      <c r="B10472">
        <v>4</v>
      </c>
      <c r="C10472">
        <v>10</v>
      </c>
      <c r="D10472" t="s">
        <v>1329</v>
      </c>
      <c r="E10472" t="s">
        <v>28</v>
      </c>
      <c r="F10472" t="s">
        <v>433</v>
      </c>
      <c r="G10472" t="s">
        <v>434</v>
      </c>
      <c r="H10472" t="s">
        <v>1330</v>
      </c>
      <c r="I10472" t="s">
        <v>17</v>
      </c>
      <c r="J10472" t="s">
        <v>18</v>
      </c>
      <c r="K10472" t="s">
        <v>58</v>
      </c>
      <c r="L10472" t="s">
        <v>33</v>
      </c>
      <c r="M10472" t="s">
        <v>21</v>
      </c>
      <c r="N10472">
        <v>12.53</v>
      </c>
    </row>
    <row r="10473" spans="1:14" hidden="1" x14ac:dyDescent="0.2">
      <c r="A10473">
        <v>79637</v>
      </c>
      <c r="B10473">
        <v>46</v>
      </c>
      <c r="C10473">
        <v>10</v>
      </c>
      <c r="D10473" t="s">
        <v>230</v>
      </c>
      <c r="E10473" t="s">
        <v>28</v>
      </c>
      <c r="F10473" t="s">
        <v>43</v>
      </c>
      <c r="G10473" t="s">
        <v>113</v>
      </c>
      <c r="H10473" t="s">
        <v>231</v>
      </c>
      <c r="I10473" t="s">
        <v>17</v>
      </c>
      <c r="J10473" t="s">
        <v>18</v>
      </c>
      <c r="K10473" t="s">
        <v>48</v>
      </c>
      <c r="L10473" t="s">
        <v>33</v>
      </c>
      <c r="M10473" t="s">
        <v>21</v>
      </c>
      <c r="N10473">
        <v>120.68</v>
      </c>
    </row>
    <row r="10474" spans="1:14" hidden="1" x14ac:dyDescent="0.2">
      <c r="A10474">
        <v>70878</v>
      </c>
      <c r="B10474">
        <v>2</v>
      </c>
      <c r="C10474">
        <v>20</v>
      </c>
      <c r="D10474" t="s">
        <v>680</v>
      </c>
      <c r="E10474" t="s">
        <v>28</v>
      </c>
      <c r="F10474" t="s">
        <v>43</v>
      </c>
      <c r="G10474" t="s">
        <v>68</v>
      </c>
      <c r="H10474" t="s">
        <v>681</v>
      </c>
      <c r="I10474" t="s">
        <v>84</v>
      </c>
      <c r="J10474" t="s">
        <v>24</v>
      </c>
      <c r="K10474" t="s">
        <v>85</v>
      </c>
      <c r="L10474" t="s">
        <v>395</v>
      </c>
      <c r="M10474" t="s">
        <v>26</v>
      </c>
      <c r="N10474">
        <v>428.26</v>
      </c>
    </row>
    <row r="10475" spans="1:14" hidden="1" x14ac:dyDescent="0.2">
      <c r="A10475">
        <v>79646</v>
      </c>
      <c r="B10475">
        <v>19</v>
      </c>
      <c r="C10475">
        <v>10</v>
      </c>
      <c r="D10475" t="s">
        <v>1749</v>
      </c>
      <c r="E10475" t="s">
        <v>28</v>
      </c>
      <c r="F10475" t="s">
        <v>433</v>
      </c>
      <c r="G10475" t="s">
        <v>434</v>
      </c>
      <c r="H10475" t="s">
        <v>1750</v>
      </c>
      <c r="I10475" t="s">
        <v>17</v>
      </c>
      <c r="J10475" t="s">
        <v>18</v>
      </c>
      <c r="K10475" t="s">
        <v>19</v>
      </c>
      <c r="L10475" t="s">
        <v>33</v>
      </c>
      <c r="M10475" t="s">
        <v>21</v>
      </c>
      <c r="N10475">
        <v>193.49</v>
      </c>
    </row>
    <row r="10476" spans="1:14" hidden="1" x14ac:dyDescent="0.2">
      <c r="A10476">
        <v>79722</v>
      </c>
      <c r="B10476">
        <v>9</v>
      </c>
      <c r="C10476">
        <v>10</v>
      </c>
      <c r="D10476" t="s">
        <v>1092</v>
      </c>
      <c r="E10476" t="s">
        <v>28</v>
      </c>
      <c r="F10476" t="s">
        <v>288</v>
      </c>
      <c r="G10476" t="s">
        <v>314</v>
      </c>
      <c r="H10476" t="s">
        <v>1093</v>
      </c>
      <c r="I10476" t="s">
        <v>17</v>
      </c>
      <c r="J10476" t="s">
        <v>18</v>
      </c>
      <c r="K10476" t="s">
        <v>58</v>
      </c>
      <c r="L10476" t="s">
        <v>33</v>
      </c>
      <c r="M10476" t="s">
        <v>21</v>
      </c>
      <c r="N10476">
        <v>1.23</v>
      </c>
    </row>
    <row r="10477" spans="1:14" hidden="1" x14ac:dyDescent="0.2">
      <c r="A10477">
        <v>79723</v>
      </c>
      <c r="B10477">
        <v>10</v>
      </c>
      <c r="C10477">
        <v>10</v>
      </c>
      <c r="D10477" t="s">
        <v>1092</v>
      </c>
      <c r="E10477" t="s">
        <v>28</v>
      </c>
      <c r="F10477" t="s">
        <v>288</v>
      </c>
      <c r="G10477" t="s">
        <v>314</v>
      </c>
      <c r="H10477" t="s">
        <v>1093</v>
      </c>
      <c r="I10477" t="s">
        <v>23</v>
      </c>
      <c r="J10477" t="s">
        <v>18</v>
      </c>
      <c r="K10477" t="s">
        <v>58</v>
      </c>
      <c r="L10477" t="s">
        <v>33</v>
      </c>
      <c r="M10477" t="s">
        <v>21</v>
      </c>
      <c r="N10477">
        <v>1.22</v>
      </c>
    </row>
    <row r="10478" spans="1:14" hidden="1" x14ac:dyDescent="0.2">
      <c r="A10478">
        <v>70882</v>
      </c>
      <c r="B10478">
        <v>3</v>
      </c>
      <c r="C10478">
        <v>30</v>
      </c>
      <c r="D10478" t="s">
        <v>295</v>
      </c>
      <c r="E10478" t="s">
        <v>28</v>
      </c>
      <c r="F10478" t="s">
        <v>43</v>
      </c>
      <c r="G10478" t="s">
        <v>68</v>
      </c>
      <c r="H10478" t="s">
        <v>296</v>
      </c>
      <c r="I10478" t="s">
        <v>23</v>
      </c>
      <c r="J10478" t="s">
        <v>24</v>
      </c>
      <c r="K10478" t="s">
        <v>25</v>
      </c>
      <c r="L10478" t="s">
        <v>126</v>
      </c>
      <c r="M10478" t="s">
        <v>26</v>
      </c>
      <c r="N10478">
        <v>1164.8800000000001</v>
      </c>
    </row>
    <row r="10479" spans="1:14" hidden="1" x14ac:dyDescent="0.2">
      <c r="A10479">
        <v>79724</v>
      </c>
      <c r="B10479">
        <v>17</v>
      </c>
      <c r="C10479">
        <v>10</v>
      </c>
      <c r="D10479" t="s">
        <v>426</v>
      </c>
      <c r="E10479" t="s">
        <v>28</v>
      </c>
      <c r="F10479" t="s">
        <v>288</v>
      </c>
      <c r="G10479" t="s">
        <v>314</v>
      </c>
      <c r="H10479" t="s">
        <v>427</v>
      </c>
      <c r="I10479" t="s">
        <v>17</v>
      </c>
      <c r="J10479" t="s">
        <v>18</v>
      </c>
      <c r="K10479" t="s">
        <v>58</v>
      </c>
      <c r="L10479" t="s">
        <v>33</v>
      </c>
      <c r="M10479" t="s">
        <v>21</v>
      </c>
      <c r="N10479">
        <v>3.32</v>
      </c>
    </row>
    <row r="10480" spans="1:14" hidden="1" x14ac:dyDescent="0.2">
      <c r="A10480">
        <v>79725</v>
      </c>
      <c r="B10480">
        <v>18</v>
      </c>
      <c r="C10480">
        <v>10</v>
      </c>
      <c r="D10480" t="s">
        <v>426</v>
      </c>
      <c r="E10480" t="s">
        <v>28</v>
      </c>
      <c r="F10480" t="s">
        <v>288</v>
      </c>
      <c r="G10480" t="s">
        <v>314</v>
      </c>
      <c r="H10480" t="s">
        <v>427</v>
      </c>
      <c r="I10480" t="s">
        <v>17</v>
      </c>
      <c r="J10480" t="s">
        <v>18</v>
      </c>
      <c r="K10480" t="s">
        <v>58</v>
      </c>
      <c r="L10480" t="s">
        <v>33</v>
      </c>
      <c r="M10480" t="s">
        <v>21</v>
      </c>
      <c r="N10480">
        <v>6.38</v>
      </c>
    </row>
    <row r="10481" spans="1:14" hidden="1" x14ac:dyDescent="0.2">
      <c r="A10481">
        <v>70885</v>
      </c>
      <c r="B10481">
        <v>6</v>
      </c>
      <c r="C10481">
        <v>30</v>
      </c>
      <c r="D10481" t="s">
        <v>295</v>
      </c>
      <c r="E10481" t="s">
        <v>28</v>
      </c>
      <c r="F10481" t="s">
        <v>43</v>
      </c>
      <c r="G10481" t="s">
        <v>68</v>
      </c>
      <c r="H10481" t="s">
        <v>296</v>
      </c>
      <c r="I10481" t="s">
        <v>84</v>
      </c>
      <c r="J10481" t="s">
        <v>24</v>
      </c>
      <c r="K10481" t="s">
        <v>85</v>
      </c>
      <c r="L10481" t="s">
        <v>126</v>
      </c>
      <c r="M10481" t="s">
        <v>26</v>
      </c>
      <c r="N10481">
        <v>17.98</v>
      </c>
    </row>
    <row r="10482" spans="1:14" hidden="1" x14ac:dyDescent="0.2">
      <c r="A10482">
        <v>70886</v>
      </c>
      <c r="B10482">
        <v>7</v>
      </c>
      <c r="C10482">
        <v>30</v>
      </c>
      <c r="D10482" t="s">
        <v>295</v>
      </c>
      <c r="E10482" t="s">
        <v>28</v>
      </c>
      <c r="F10482" t="s">
        <v>43</v>
      </c>
      <c r="G10482" t="s">
        <v>68</v>
      </c>
      <c r="H10482" t="s">
        <v>296</v>
      </c>
      <c r="I10482" t="s">
        <v>84</v>
      </c>
      <c r="J10482" t="s">
        <v>24</v>
      </c>
      <c r="K10482" t="s">
        <v>85</v>
      </c>
      <c r="L10482" t="s">
        <v>126</v>
      </c>
      <c r="M10482" t="s">
        <v>26</v>
      </c>
      <c r="N10482">
        <v>17.07</v>
      </c>
    </row>
    <row r="10483" spans="1:14" hidden="1" x14ac:dyDescent="0.2">
      <c r="A10483">
        <v>79726</v>
      </c>
      <c r="B10483">
        <v>19</v>
      </c>
      <c r="C10483">
        <v>10</v>
      </c>
      <c r="D10483" t="s">
        <v>426</v>
      </c>
      <c r="E10483" t="s">
        <v>28</v>
      </c>
      <c r="F10483" t="s">
        <v>288</v>
      </c>
      <c r="G10483" t="s">
        <v>314</v>
      </c>
      <c r="H10483" t="s">
        <v>427</v>
      </c>
      <c r="I10483" t="s">
        <v>17</v>
      </c>
      <c r="J10483" t="s">
        <v>18</v>
      </c>
      <c r="K10483" t="s">
        <v>58</v>
      </c>
      <c r="L10483" t="s">
        <v>33</v>
      </c>
      <c r="M10483" t="s">
        <v>21</v>
      </c>
      <c r="N10483">
        <v>12.53</v>
      </c>
    </row>
    <row r="10484" spans="1:14" hidden="1" x14ac:dyDescent="0.2">
      <c r="A10484">
        <v>79727</v>
      </c>
      <c r="B10484">
        <v>5</v>
      </c>
      <c r="C10484">
        <v>20</v>
      </c>
      <c r="D10484" t="s">
        <v>393</v>
      </c>
      <c r="E10484" t="s">
        <v>28</v>
      </c>
      <c r="F10484" t="s">
        <v>288</v>
      </c>
      <c r="G10484" t="s">
        <v>289</v>
      </c>
      <c r="H10484" t="s">
        <v>394</v>
      </c>
      <c r="I10484" t="s">
        <v>17</v>
      </c>
      <c r="J10484" t="s">
        <v>18</v>
      </c>
      <c r="K10484" t="s">
        <v>58</v>
      </c>
      <c r="L10484" t="s">
        <v>395</v>
      </c>
      <c r="M10484" t="s">
        <v>21</v>
      </c>
      <c r="N10484">
        <v>28.49</v>
      </c>
    </row>
    <row r="10485" spans="1:14" hidden="1" x14ac:dyDescent="0.2">
      <c r="A10485">
        <v>79728</v>
      </c>
      <c r="B10485">
        <v>14</v>
      </c>
      <c r="C10485">
        <v>10</v>
      </c>
      <c r="D10485" t="s">
        <v>320</v>
      </c>
      <c r="E10485" t="s">
        <v>28</v>
      </c>
      <c r="F10485" t="s">
        <v>288</v>
      </c>
      <c r="G10485" t="s">
        <v>314</v>
      </c>
      <c r="H10485" t="s">
        <v>321</v>
      </c>
      <c r="I10485" t="s">
        <v>17</v>
      </c>
      <c r="J10485" t="s">
        <v>18</v>
      </c>
      <c r="K10485" t="s">
        <v>58</v>
      </c>
      <c r="L10485" t="s">
        <v>33</v>
      </c>
      <c r="M10485" t="s">
        <v>21</v>
      </c>
      <c r="N10485">
        <v>11.32</v>
      </c>
    </row>
    <row r="10486" spans="1:14" hidden="1" x14ac:dyDescent="0.2">
      <c r="A10486">
        <v>79731</v>
      </c>
      <c r="B10486">
        <v>10</v>
      </c>
      <c r="C10486">
        <v>10</v>
      </c>
      <c r="D10486" t="s">
        <v>1635</v>
      </c>
      <c r="E10486" t="s">
        <v>28</v>
      </c>
      <c r="F10486" t="s">
        <v>160</v>
      </c>
      <c r="G10486" t="s">
        <v>160</v>
      </c>
      <c r="H10486" t="s">
        <v>1636</v>
      </c>
      <c r="I10486" t="s">
        <v>17</v>
      </c>
      <c r="J10486" t="s">
        <v>18</v>
      </c>
      <c r="K10486" t="s">
        <v>58</v>
      </c>
      <c r="L10486" t="s">
        <v>918</v>
      </c>
      <c r="M10486" t="s">
        <v>21</v>
      </c>
      <c r="N10486">
        <v>47.31</v>
      </c>
    </row>
    <row r="10487" spans="1:14" hidden="1" x14ac:dyDescent="0.2">
      <c r="A10487">
        <v>79745</v>
      </c>
      <c r="B10487">
        <v>20</v>
      </c>
      <c r="C10487">
        <v>10</v>
      </c>
      <c r="D10487" t="s">
        <v>1271</v>
      </c>
      <c r="E10487" t="s">
        <v>28</v>
      </c>
      <c r="F10487" t="s">
        <v>456</v>
      </c>
      <c r="G10487" t="s">
        <v>999</v>
      </c>
      <c r="H10487" t="s">
        <v>1272</v>
      </c>
      <c r="I10487" t="s">
        <v>39</v>
      </c>
      <c r="J10487" t="s">
        <v>18</v>
      </c>
      <c r="K10487" t="s">
        <v>40</v>
      </c>
      <c r="L10487" t="s">
        <v>33</v>
      </c>
      <c r="M10487" t="s">
        <v>21</v>
      </c>
      <c r="N10487">
        <v>24.72</v>
      </c>
    </row>
    <row r="10488" spans="1:14" hidden="1" x14ac:dyDescent="0.2">
      <c r="A10488">
        <v>79771</v>
      </c>
      <c r="B10488">
        <v>20</v>
      </c>
      <c r="C10488">
        <v>10</v>
      </c>
      <c r="D10488" t="s">
        <v>1000</v>
      </c>
      <c r="E10488" t="s">
        <v>28</v>
      </c>
      <c r="F10488" t="s">
        <v>564</v>
      </c>
      <c r="G10488" t="s">
        <v>564</v>
      </c>
      <c r="H10488" t="s">
        <v>1001</v>
      </c>
      <c r="I10488" t="s">
        <v>17</v>
      </c>
      <c r="J10488" t="s">
        <v>18</v>
      </c>
      <c r="K10488" t="s">
        <v>58</v>
      </c>
      <c r="L10488" t="s">
        <v>126</v>
      </c>
      <c r="M10488" t="s">
        <v>21</v>
      </c>
      <c r="N10488">
        <v>40.14</v>
      </c>
    </row>
    <row r="10489" spans="1:14" hidden="1" x14ac:dyDescent="0.2">
      <c r="A10489">
        <v>79772</v>
      </c>
      <c r="B10489">
        <v>138</v>
      </c>
      <c r="C10489">
        <v>10</v>
      </c>
      <c r="D10489" t="s">
        <v>1524</v>
      </c>
      <c r="E10489" t="s">
        <v>28</v>
      </c>
      <c r="F10489" t="s">
        <v>288</v>
      </c>
      <c r="G10489" t="s">
        <v>960</v>
      </c>
      <c r="H10489" t="s">
        <v>1525</v>
      </c>
      <c r="I10489" t="s">
        <v>17</v>
      </c>
      <c r="J10489" t="s">
        <v>18</v>
      </c>
      <c r="K10489" t="s">
        <v>264</v>
      </c>
      <c r="L10489" t="s">
        <v>1526</v>
      </c>
      <c r="M10489" t="s">
        <v>21</v>
      </c>
      <c r="N10489">
        <v>5.56</v>
      </c>
    </row>
    <row r="10490" spans="1:14" hidden="1" x14ac:dyDescent="0.2">
      <c r="A10490">
        <v>79778</v>
      </c>
      <c r="B10490">
        <v>25</v>
      </c>
      <c r="C10490">
        <v>10</v>
      </c>
      <c r="D10490" t="s">
        <v>528</v>
      </c>
      <c r="E10490" t="s">
        <v>28</v>
      </c>
      <c r="F10490" t="s">
        <v>118</v>
      </c>
      <c r="G10490" t="s">
        <v>124</v>
      </c>
      <c r="H10490" t="s">
        <v>529</v>
      </c>
      <c r="I10490" t="s">
        <v>17</v>
      </c>
      <c r="J10490" t="s">
        <v>18</v>
      </c>
      <c r="K10490" t="s">
        <v>58</v>
      </c>
      <c r="L10490" t="s">
        <v>239</v>
      </c>
      <c r="M10490" t="s">
        <v>21</v>
      </c>
      <c r="N10490">
        <v>8.18</v>
      </c>
    </row>
    <row r="10491" spans="1:14" hidden="1" x14ac:dyDescent="0.2">
      <c r="A10491">
        <v>79779</v>
      </c>
      <c r="B10491">
        <v>60</v>
      </c>
      <c r="C10491">
        <v>10</v>
      </c>
      <c r="D10491" t="s">
        <v>1791</v>
      </c>
      <c r="E10491" t="s">
        <v>28</v>
      </c>
      <c r="F10491" t="s">
        <v>43</v>
      </c>
      <c r="G10491" t="s">
        <v>68</v>
      </c>
      <c r="H10491" t="s">
        <v>1792</v>
      </c>
      <c r="I10491" t="s">
        <v>17</v>
      </c>
      <c r="J10491" t="s">
        <v>18</v>
      </c>
      <c r="K10491" t="s">
        <v>58</v>
      </c>
      <c r="L10491" t="s">
        <v>1526</v>
      </c>
      <c r="M10491" t="s">
        <v>21</v>
      </c>
      <c r="N10491">
        <v>4.8</v>
      </c>
    </row>
    <row r="10492" spans="1:14" hidden="1" x14ac:dyDescent="0.2">
      <c r="A10492">
        <v>79784</v>
      </c>
      <c r="B10492">
        <v>14</v>
      </c>
      <c r="C10492">
        <v>10</v>
      </c>
      <c r="D10492" t="s">
        <v>197</v>
      </c>
      <c r="E10492" t="s">
        <v>14</v>
      </c>
      <c r="F10492" t="s">
        <v>14</v>
      </c>
      <c r="G10492" t="s">
        <v>110</v>
      </c>
      <c r="H10492" t="s">
        <v>198</v>
      </c>
      <c r="I10492" t="s">
        <v>39</v>
      </c>
      <c r="J10492" t="s">
        <v>18</v>
      </c>
      <c r="K10492" t="s">
        <v>264</v>
      </c>
      <c r="L10492" t="s">
        <v>33</v>
      </c>
      <c r="M10492" t="s">
        <v>21</v>
      </c>
      <c r="N10492">
        <v>552.58000000000004</v>
      </c>
    </row>
    <row r="10493" spans="1:14" hidden="1" x14ac:dyDescent="0.2">
      <c r="A10493">
        <v>79797</v>
      </c>
      <c r="B10493">
        <v>11</v>
      </c>
      <c r="C10493">
        <v>10</v>
      </c>
      <c r="D10493" t="s">
        <v>672</v>
      </c>
      <c r="E10493" t="s">
        <v>28</v>
      </c>
      <c r="F10493" t="s">
        <v>288</v>
      </c>
      <c r="G10493" t="s">
        <v>331</v>
      </c>
      <c r="H10493" t="s">
        <v>673</v>
      </c>
      <c r="I10493" t="s">
        <v>17</v>
      </c>
      <c r="J10493" t="s">
        <v>18</v>
      </c>
      <c r="K10493" t="s">
        <v>58</v>
      </c>
      <c r="L10493" t="s">
        <v>126</v>
      </c>
      <c r="M10493" t="s">
        <v>21</v>
      </c>
      <c r="N10493">
        <v>18.260000000000002</v>
      </c>
    </row>
    <row r="10494" spans="1:14" hidden="1" x14ac:dyDescent="0.2">
      <c r="A10494">
        <v>79798</v>
      </c>
      <c r="B10494">
        <v>34</v>
      </c>
      <c r="C10494">
        <v>10</v>
      </c>
      <c r="D10494" t="s">
        <v>964</v>
      </c>
      <c r="E10494" t="s">
        <v>28</v>
      </c>
      <c r="F10494" t="s">
        <v>288</v>
      </c>
      <c r="G10494" t="s">
        <v>331</v>
      </c>
      <c r="H10494" t="s">
        <v>965</v>
      </c>
      <c r="I10494" t="s">
        <v>17</v>
      </c>
      <c r="J10494" t="s">
        <v>18</v>
      </c>
      <c r="K10494" t="s">
        <v>58</v>
      </c>
      <c r="L10494" t="s">
        <v>63</v>
      </c>
      <c r="M10494" t="s">
        <v>21</v>
      </c>
      <c r="N10494">
        <v>35.979999999999997</v>
      </c>
    </row>
    <row r="10495" spans="1:14" hidden="1" x14ac:dyDescent="0.2">
      <c r="A10495">
        <v>79799</v>
      </c>
      <c r="B10495">
        <v>15</v>
      </c>
      <c r="C10495">
        <v>10</v>
      </c>
      <c r="D10495" t="s">
        <v>1229</v>
      </c>
      <c r="E10495" t="s">
        <v>28</v>
      </c>
      <c r="F10495" t="s">
        <v>288</v>
      </c>
      <c r="G10495" t="s">
        <v>331</v>
      </c>
      <c r="H10495" t="s">
        <v>1230</v>
      </c>
      <c r="I10495" t="s">
        <v>17</v>
      </c>
      <c r="J10495" t="s">
        <v>18</v>
      </c>
      <c r="K10495" t="s">
        <v>58</v>
      </c>
      <c r="L10495" t="s">
        <v>33</v>
      </c>
      <c r="M10495" t="s">
        <v>21</v>
      </c>
      <c r="N10495">
        <v>11.62</v>
      </c>
    </row>
    <row r="10496" spans="1:14" hidden="1" x14ac:dyDescent="0.2">
      <c r="A10496">
        <v>79802</v>
      </c>
      <c r="B10496">
        <v>15</v>
      </c>
      <c r="C10496">
        <v>20</v>
      </c>
      <c r="D10496" t="s">
        <v>921</v>
      </c>
      <c r="E10496" t="s">
        <v>28</v>
      </c>
      <c r="F10496" t="s">
        <v>288</v>
      </c>
      <c r="G10496" t="s">
        <v>314</v>
      </c>
      <c r="H10496" t="s">
        <v>922</v>
      </c>
      <c r="I10496" t="s">
        <v>17</v>
      </c>
      <c r="J10496" t="s">
        <v>18</v>
      </c>
      <c r="K10496" t="s">
        <v>58</v>
      </c>
      <c r="L10496" t="s">
        <v>126</v>
      </c>
      <c r="M10496" t="s">
        <v>21</v>
      </c>
      <c r="N10496">
        <v>111.65</v>
      </c>
    </row>
    <row r="10497" spans="1:14" hidden="1" x14ac:dyDescent="0.2">
      <c r="A10497">
        <v>79803</v>
      </c>
      <c r="B10497">
        <v>20</v>
      </c>
      <c r="C10497">
        <v>30</v>
      </c>
      <c r="D10497" t="s">
        <v>1108</v>
      </c>
      <c r="E10497" t="s">
        <v>28</v>
      </c>
      <c r="F10497" t="s">
        <v>288</v>
      </c>
      <c r="G10497" t="s">
        <v>289</v>
      </c>
      <c r="H10497" t="s">
        <v>1109</v>
      </c>
      <c r="I10497" t="s">
        <v>17</v>
      </c>
      <c r="J10497" t="s">
        <v>18</v>
      </c>
      <c r="K10497" t="s">
        <v>58</v>
      </c>
      <c r="L10497" t="s">
        <v>126</v>
      </c>
      <c r="M10497" t="s">
        <v>21</v>
      </c>
      <c r="N10497">
        <v>20.93</v>
      </c>
    </row>
    <row r="10498" spans="1:14" hidden="1" x14ac:dyDescent="0.2">
      <c r="A10498">
        <v>79804</v>
      </c>
      <c r="B10498">
        <v>21</v>
      </c>
      <c r="C10498">
        <v>30</v>
      </c>
      <c r="D10498" t="s">
        <v>1108</v>
      </c>
      <c r="E10498" t="s">
        <v>28</v>
      </c>
      <c r="F10498" t="s">
        <v>288</v>
      </c>
      <c r="G10498" t="s">
        <v>289</v>
      </c>
      <c r="H10498" t="s">
        <v>1109</v>
      </c>
      <c r="I10498" t="s">
        <v>17</v>
      </c>
      <c r="J10498" t="s">
        <v>18</v>
      </c>
      <c r="K10498" t="s">
        <v>58</v>
      </c>
      <c r="L10498" t="s">
        <v>126</v>
      </c>
      <c r="M10498" t="s">
        <v>21</v>
      </c>
      <c r="N10498">
        <v>18.690000000000001</v>
      </c>
    </row>
    <row r="10499" spans="1:14" hidden="1" x14ac:dyDescent="0.2">
      <c r="A10499">
        <v>79805</v>
      </c>
      <c r="B10499">
        <v>21</v>
      </c>
      <c r="C10499">
        <v>20</v>
      </c>
      <c r="D10499" t="s">
        <v>672</v>
      </c>
      <c r="E10499" t="s">
        <v>28</v>
      </c>
      <c r="F10499" t="s">
        <v>288</v>
      </c>
      <c r="G10499" t="s">
        <v>314</v>
      </c>
      <c r="H10499" t="s">
        <v>673</v>
      </c>
      <c r="I10499" t="s">
        <v>17</v>
      </c>
      <c r="J10499" t="s">
        <v>18</v>
      </c>
      <c r="K10499" t="s">
        <v>58</v>
      </c>
      <c r="L10499" t="s">
        <v>126</v>
      </c>
      <c r="M10499" t="s">
        <v>21</v>
      </c>
      <c r="N10499">
        <v>10.53</v>
      </c>
    </row>
    <row r="10500" spans="1:14" hidden="1" x14ac:dyDescent="0.2">
      <c r="A10500">
        <v>79807</v>
      </c>
      <c r="B10500">
        <v>20</v>
      </c>
      <c r="C10500">
        <v>10</v>
      </c>
      <c r="D10500" t="s">
        <v>931</v>
      </c>
      <c r="E10500" t="s">
        <v>28</v>
      </c>
      <c r="F10500" t="s">
        <v>288</v>
      </c>
      <c r="G10500" t="s">
        <v>314</v>
      </c>
      <c r="H10500" t="s">
        <v>932</v>
      </c>
      <c r="I10500" t="s">
        <v>17</v>
      </c>
      <c r="J10500" t="s">
        <v>18</v>
      </c>
      <c r="K10500" t="s">
        <v>58</v>
      </c>
      <c r="L10500" t="s">
        <v>33</v>
      </c>
      <c r="M10500" t="s">
        <v>21</v>
      </c>
      <c r="N10500">
        <v>19</v>
      </c>
    </row>
    <row r="10501" spans="1:14" hidden="1" x14ac:dyDescent="0.2">
      <c r="A10501">
        <v>79844</v>
      </c>
      <c r="B10501">
        <v>11</v>
      </c>
      <c r="C10501">
        <v>10</v>
      </c>
      <c r="D10501" t="s">
        <v>1635</v>
      </c>
      <c r="E10501" t="s">
        <v>28</v>
      </c>
      <c r="F10501" t="s">
        <v>160</v>
      </c>
      <c r="G10501" t="s">
        <v>160</v>
      </c>
      <c r="H10501" t="s">
        <v>1636</v>
      </c>
      <c r="I10501" t="s">
        <v>17</v>
      </c>
      <c r="J10501" t="s">
        <v>18</v>
      </c>
      <c r="K10501" t="s">
        <v>58</v>
      </c>
      <c r="L10501" t="s">
        <v>918</v>
      </c>
      <c r="M10501" t="s">
        <v>21</v>
      </c>
      <c r="N10501">
        <v>141.71</v>
      </c>
    </row>
    <row r="10502" spans="1:14" hidden="1" x14ac:dyDescent="0.2">
      <c r="A10502">
        <v>79849</v>
      </c>
      <c r="B10502">
        <v>12</v>
      </c>
      <c r="C10502">
        <v>10</v>
      </c>
      <c r="D10502" t="s">
        <v>532</v>
      </c>
      <c r="E10502" t="s">
        <v>28</v>
      </c>
      <c r="F10502" t="s">
        <v>29</v>
      </c>
      <c r="G10502" t="s">
        <v>65</v>
      </c>
      <c r="H10502" t="s">
        <v>533</v>
      </c>
      <c r="I10502" t="s">
        <v>17</v>
      </c>
      <c r="J10502" t="s">
        <v>18</v>
      </c>
      <c r="K10502" t="s">
        <v>48</v>
      </c>
      <c r="L10502" t="s">
        <v>20</v>
      </c>
      <c r="M10502" t="s">
        <v>21</v>
      </c>
      <c r="N10502">
        <v>7.33</v>
      </c>
    </row>
    <row r="10503" spans="1:14" hidden="1" x14ac:dyDescent="0.2">
      <c r="A10503">
        <v>79904</v>
      </c>
      <c r="B10503">
        <v>3</v>
      </c>
      <c r="C10503">
        <v>10</v>
      </c>
      <c r="D10503" t="s">
        <v>1825</v>
      </c>
      <c r="E10503" t="s">
        <v>28</v>
      </c>
      <c r="F10503" t="s">
        <v>29</v>
      </c>
      <c r="G10503" t="s">
        <v>93</v>
      </c>
      <c r="H10503" t="s">
        <v>1826</v>
      </c>
      <c r="I10503" t="s">
        <v>17</v>
      </c>
      <c r="J10503" t="s">
        <v>18</v>
      </c>
      <c r="K10503" t="s">
        <v>58</v>
      </c>
      <c r="L10503" t="s">
        <v>33</v>
      </c>
      <c r="M10503" t="s">
        <v>21</v>
      </c>
      <c r="N10503">
        <v>27.22</v>
      </c>
    </row>
    <row r="10504" spans="1:14" hidden="1" x14ac:dyDescent="0.2">
      <c r="A10504">
        <v>79906</v>
      </c>
      <c r="B10504">
        <v>5</v>
      </c>
      <c r="C10504">
        <v>10</v>
      </c>
      <c r="D10504" t="s">
        <v>1825</v>
      </c>
      <c r="E10504" t="s">
        <v>28</v>
      </c>
      <c r="F10504" t="s">
        <v>29</v>
      </c>
      <c r="G10504" t="s">
        <v>93</v>
      </c>
      <c r="H10504" t="s">
        <v>1826</v>
      </c>
      <c r="I10504" t="s">
        <v>17</v>
      </c>
      <c r="J10504" t="s">
        <v>18</v>
      </c>
      <c r="K10504" t="s">
        <v>58</v>
      </c>
      <c r="L10504" t="s">
        <v>33</v>
      </c>
      <c r="M10504" t="s">
        <v>21</v>
      </c>
      <c r="N10504">
        <v>13.02</v>
      </c>
    </row>
    <row r="10505" spans="1:14" hidden="1" x14ac:dyDescent="0.2">
      <c r="A10505">
        <v>79922</v>
      </c>
      <c r="B10505">
        <v>15</v>
      </c>
      <c r="C10505">
        <v>10</v>
      </c>
      <c r="D10505" t="s">
        <v>1514</v>
      </c>
      <c r="E10505" t="s">
        <v>28</v>
      </c>
      <c r="F10505" t="s">
        <v>50</v>
      </c>
      <c r="G10505" t="s">
        <v>51</v>
      </c>
      <c r="H10505" t="s">
        <v>1515</v>
      </c>
      <c r="I10505" t="s">
        <v>17</v>
      </c>
      <c r="J10505" t="s">
        <v>18</v>
      </c>
      <c r="K10505" t="s">
        <v>58</v>
      </c>
      <c r="L10505" t="s">
        <v>33</v>
      </c>
      <c r="M10505" t="s">
        <v>21</v>
      </c>
      <c r="N10505">
        <v>38.840000000000003</v>
      </c>
    </row>
    <row r="10506" spans="1:14" hidden="1" x14ac:dyDescent="0.2">
      <c r="A10506">
        <v>79962</v>
      </c>
      <c r="B10506">
        <v>19</v>
      </c>
      <c r="C10506">
        <v>10</v>
      </c>
      <c r="D10506" t="s">
        <v>614</v>
      </c>
      <c r="E10506" t="s">
        <v>28</v>
      </c>
      <c r="F10506" t="s">
        <v>456</v>
      </c>
      <c r="G10506" t="s">
        <v>561</v>
      </c>
      <c r="H10506" t="s">
        <v>615</v>
      </c>
      <c r="I10506" t="s">
        <v>39</v>
      </c>
      <c r="J10506" t="s">
        <v>18</v>
      </c>
      <c r="K10506" t="s">
        <v>282</v>
      </c>
      <c r="L10506" t="s">
        <v>33</v>
      </c>
      <c r="M10506" t="s">
        <v>21</v>
      </c>
      <c r="N10506">
        <v>303.32</v>
      </c>
    </row>
    <row r="10507" spans="1:14" hidden="1" x14ac:dyDescent="0.2">
      <c r="A10507">
        <v>79973</v>
      </c>
      <c r="B10507">
        <v>54</v>
      </c>
      <c r="C10507">
        <v>10</v>
      </c>
      <c r="D10507" t="s">
        <v>1583</v>
      </c>
      <c r="E10507" t="s">
        <v>14</v>
      </c>
      <c r="F10507" t="s">
        <v>14</v>
      </c>
      <c r="G10507" t="s">
        <v>37</v>
      </c>
      <c r="H10507" t="s">
        <v>1584</v>
      </c>
      <c r="I10507" t="s">
        <v>39</v>
      </c>
      <c r="J10507" t="s">
        <v>18</v>
      </c>
      <c r="K10507" t="s">
        <v>40</v>
      </c>
      <c r="L10507" t="s">
        <v>20</v>
      </c>
      <c r="M10507" t="s">
        <v>21</v>
      </c>
      <c r="N10507">
        <v>111.48</v>
      </c>
    </row>
    <row r="10508" spans="1:14" hidden="1" x14ac:dyDescent="0.2">
      <c r="A10508">
        <v>79985</v>
      </c>
      <c r="B10508">
        <v>5</v>
      </c>
      <c r="C10508">
        <v>10</v>
      </c>
      <c r="D10508" t="s">
        <v>1713</v>
      </c>
      <c r="E10508" t="s">
        <v>28</v>
      </c>
      <c r="F10508" t="s">
        <v>43</v>
      </c>
      <c r="G10508" t="s">
        <v>654</v>
      </c>
      <c r="H10508" t="s">
        <v>1714</v>
      </c>
      <c r="I10508" t="s">
        <v>17</v>
      </c>
      <c r="J10508" t="s">
        <v>18</v>
      </c>
      <c r="K10508" t="s">
        <v>48</v>
      </c>
      <c r="L10508" t="s">
        <v>33</v>
      </c>
      <c r="M10508" t="s">
        <v>21</v>
      </c>
      <c r="N10508">
        <v>1.33</v>
      </c>
    </row>
    <row r="10509" spans="1:14" hidden="1" x14ac:dyDescent="0.2">
      <c r="A10509">
        <v>79986</v>
      </c>
      <c r="B10509">
        <v>6</v>
      </c>
      <c r="C10509">
        <v>10</v>
      </c>
      <c r="D10509" t="s">
        <v>1713</v>
      </c>
      <c r="E10509" t="s">
        <v>28</v>
      </c>
      <c r="F10509" t="s">
        <v>43</v>
      </c>
      <c r="G10509" t="s">
        <v>654</v>
      </c>
      <c r="H10509" t="s">
        <v>1714</v>
      </c>
      <c r="I10509" t="s">
        <v>17</v>
      </c>
      <c r="J10509" t="s">
        <v>18</v>
      </c>
      <c r="K10509" t="s">
        <v>58</v>
      </c>
      <c r="L10509" t="s">
        <v>33</v>
      </c>
      <c r="M10509" t="s">
        <v>21</v>
      </c>
      <c r="N10509">
        <v>18.77</v>
      </c>
    </row>
    <row r="10510" spans="1:14" hidden="1" x14ac:dyDescent="0.2">
      <c r="A10510">
        <v>79987</v>
      </c>
      <c r="B10510">
        <v>7</v>
      </c>
      <c r="C10510">
        <v>10</v>
      </c>
      <c r="D10510" t="s">
        <v>1713</v>
      </c>
      <c r="E10510" t="s">
        <v>28</v>
      </c>
      <c r="F10510" t="s">
        <v>43</v>
      </c>
      <c r="G10510" t="s">
        <v>654</v>
      </c>
      <c r="H10510" t="s">
        <v>1714</v>
      </c>
      <c r="I10510" t="s">
        <v>17</v>
      </c>
      <c r="J10510" t="s">
        <v>18</v>
      </c>
      <c r="K10510" t="s">
        <v>58</v>
      </c>
      <c r="L10510" t="s">
        <v>33</v>
      </c>
      <c r="M10510" t="s">
        <v>21</v>
      </c>
      <c r="N10510">
        <v>22.69</v>
      </c>
    </row>
    <row r="10511" spans="1:14" hidden="1" x14ac:dyDescent="0.2">
      <c r="A10511">
        <v>80012</v>
      </c>
      <c r="B10511">
        <v>16</v>
      </c>
      <c r="C10511">
        <v>10</v>
      </c>
      <c r="D10511" t="s">
        <v>1445</v>
      </c>
      <c r="E10511" t="s">
        <v>14</v>
      </c>
      <c r="F10511" t="s">
        <v>14</v>
      </c>
      <c r="G10511" t="s">
        <v>1443</v>
      </c>
      <c r="H10511" t="s">
        <v>1446</v>
      </c>
      <c r="I10511" t="s">
        <v>17</v>
      </c>
      <c r="J10511" t="s">
        <v>18</v>
      </c>
      <c r="K10511" t="s">
        <v>48</v>
      </c>
      <c r="L10511" t="s">
        <v>33</v>
      </c>
      <c r="M10511" t="s">
        <v>21</v>
      </c>
      <c r="N10511">
        <v>173.59</v>
      </c>
    </row>
    <row r="10512" spans="1:14" hidden="1" x14ac:dyDescent="0.2">
      <c r="A10512">
        <v>80019</v>
      </c>
      <c r="B10512">
        <v>5</v>
      </c>
      <c r="C10512">
        <v>10</v>
      </c>
      <c r="D10512" t="s">
        <v>1823</v>
      </c>
      <c r="E10512" t="s">
        <v>14</v>
      </c>
      <c r="F10512" t="s">
        <v>14</v>
      </c>
      <c r="G10512" t="s">
        <v>1443</v>
      </c>
      <c r="H10512" t="s">
        <v>1824</v>
      </c>
      <c r="I10512" t="s">
        <v>32</v>
      </c>
      <c r="J10512" t="s">
        <v>18</v>
      </c>
      <c r="K10512" t="s">
        <v>282</v>
      </c>
      <c r="L10512" t="s">
        <v>33</v>
      </c>
      <c r="M10512" t="s">
        <v>21</v>
      </c>
      <c r="N10512">
        <v>51.49</v>
      </c>
    </row>
    <row r="10513" spans="1:14" hidden="1" x14ac:dyDescent="0.2">
      <c r="A10513">
        <v>80021</v>
      </c>
      <c r="B10513">
        <v>11</v>
      </c>
      <c r="C10513">
        <v>10</v>
      </c>
      <c r="D10513" t="s">
        <v>1827</v>
      </c>
      <c r="E10513" t="s">
        <v>14</v>
      </c>
      <c r="F10513" t="s">
        <v>14</v>
      </c>
      <c r="G10513" t="s">
        <v>1443</v>
      </c>
      <c r="H10513" t="s">
        <v>1828</v>
      </c>
      <c r="I10513" t="s">
        <v>17</v>
      </c>
      <c r="J10513" t="s">
        <v>18</v>
      </c>
      <c r="K10513" t="s">
        <v>48</v>
      </c>
      <c r="L10513" t="s">
        <v>33</v>
      </c>
      <c r="M10513" t="s">
        <v>21</v>
      </c>
      <c r="N10513">
        <v>290.02999999999997</v>
      </c>
    </row>
    <row r="10514" spans="1:14" hidden="1" x14ac:dyDescent="0.2">
      <c r="A10514">
        <v>80032</v>
      </c>
      <c r="B10514">
        <v>17</v>
      </c>
      <c r="C10514">
        <v>10</v>
      </c>
      <c r="D10514" t="s">
        <v>1821</v>
      </c>
      <c r="E10514" t="s">
        <v>14</v>
      </c>
      <c r="F10514" t="s">
        <v>14</v>
      </c>
      <c r="G10514" t="s">
        <v>1443</v>
      </c>
      <c r="H10514" t="s">
        <v>1822</v>
      </c>
      <c r="I10514" t="s">
        <v>17</v>
      </c>
      <c r="J10514" t="s">
        <v>18</v>
      </c>
      <c r="K10514" t="s">
        <v>282</v>
      </c>
      <c r="L10514" t="s">
        <v>538</v>
      </c>
      <c r="M10514" t="s">
        <v>21</v>
      </c>
      <c r="N10514">
        <v>32.020000000000003</v>
      </c>
    </row>
    <row r="10515" spans="1:14" hidden="1" x14ac:dyDescent="0.2">
      <c r="A10515">
        <v>80036</v>
      </c>
      <c r="B10515">
        <v>17</v>
      </c>
      <c r="C10515">
        <v>20</v>
      </c>
      <c r="D10515" t="s">
        <v>1440</v>
      </c>
      <c r="E10515" t="s">
        <v>14</v>
      </c>
      <c r="F10515" t="s">
        <v>14</v>
      </c>
      <c r="G10515" t="s">
        <v>143</v>
      </c>
      <c r="H10515" t="s">
        <v>1441</v>
      </c>
      <c r="I10515" t="s">
        <v>17</v>
      </c>
      <c r="J10515" t="s">
        <v>18</v>
      </c>
      <c r="K10515" t="s">
        <v>19</v>
      </c>
      <c r="L10515" t="s">
        <v>33</v>
      </c>
      <c r="M10515" t="s">
        <v>21</v>
      </c>
      <c r="N10515">
        <v>24.57</v>
      </c>
    </row>
    <row r="10516" spans="1:14" hidden="1" x14ac:dyDescent="0.2">
      <c r="A10516">
        <v>80037</v>
      </c>
      <c r="B10516">
        <v>18</v>
      </c>
      <c r="C10516">
        <v>10</v>
      </c>
      <c r="D10516" t="s">
        <v>1821</v>
      </c>
      <c r="E10516" t="s">
        <v>14</v>
      </c>
      <c r="F10516" t="s">
        <v>14</v>
      </c>
      <c r="G10516" t="s">
        <v>1443</v>
      </c>
      <c r="H10516" t="s">
        <v>1822</v>
      </c>
      <c r="I10516" t="s">
        <v>17</v>
      </c>
      <c r="J10516" t="s">
        <v>18</v>
      </c>
      <c r="K10516" t="s">
        <v>19</v>
      </c>
      <c r="L10516" t="s">
        <v>538</v>
      </c>
      <c r="M10516" t="s">
        <v>21</v>
      </c>
      <c r="N10516">
        <v>173.07</v>
      </c>
    </row>
    <row r="10517" spans="1:14" hidden="1" x14ac:dyDescent="0.2">
      <c r="A10517">
        <v>80038</v>
      </c>
      <c r="B10517">
        <v>10</v>
      </c>
      <c r="C10517">
        <v>20</v>
      </c>
      <c r="D10517" t="s">
        <v>1118</v>
      </c>
      <c r="E10517" t="s">
        <v>28</v>
      </c>
      <c r="F10517" t="s">
        <v>118</v>
      </c>
      <c r="G10517" t="s">
        <v>124</v>
      </c>
      <c r="H10517" t="s">
        <v>1119</v>
      </c>
      <c r="I10517" t="s">
        <v>17</v>
      </c>
      <c r="J10517" t="s">
        <v>18</v>
      </c>
      <c r="K10517" t="s">
        <v>58</v>
      </c>
      <c r="L10517" t="s">
        <v>239</v>
      </c>
      <c r="M10517" t="s">
        <v>21</v>
      </c>
      <c r="N10517">
        <v>2.4300000000000002</v>
      </c>
    </row>
    <row r="10518" spans="1:14" hidden="1" x14ac:dyDescent="0.2">
      <c r="A10518">
        <v>80051</v>
      </c>
      <c r="B10518">
        <v>16</v>
      </c>
      <c r="C10518">
        <v>10</v>
      </c>
      <c r="D10518" t="s">
        <v>734</v>
      </c>
      <c r="E10518" t="s">
        <v>28</v>
      </c>
      <c r="F10518" t="s">
        <v>288</v>
      </c>
      <c r="G10518" t="s">
        <v>314</v>
      </c>
      <c r="H10518" t="s">
        <v>735</v>
      </c>
      <c r="I10518" t="s">
        <v>17</v>
      </c>
      <c r="J10518" t="s">
        <v>18</v>
      </c>
      <c r="K10518" t="s">
        <v>48</v>
      </c>
      <c r="L10518" t="s">
        <v>33</v>
      </c>
      <c r="M10518" t="s">
        <v>21</v>
      </c>
      <c r="N10518">
        <v>2432.7399999999998</v>
      </c>
    </row>
    <row r="10519" spans="1:14" hidden="1" x14ac:dyDescent="0.2">
      <c r="A10519">
        <v>80210</v>
      </c>
      <c r="B10519">
        <v>27</v>
      </c>
      <c r="C10519">
        <v>10</v>
      </c>
      <c r="D10519" t="s">
        <v>514</v>
      </c>
      <c r="E10519" t="s">
        <v>28</v>
      </c>
      <c r="F10519" t="s">
        <v>43</v>
      </c>
      <c r="G10519" t="s">
        <v>113</v>
      </c>
      <c r="H10519" t="s">
        <v>515</v>
      </c>
      <c r="I10519" t="s">
        <v>17</v>
      </c>
      <c r="J10519" t="s">
        <v>18</v>
      </c>
      <c r="K10519" t="s">
        <v>19</v>
      </c>
      <c r="L10519" t="s">
        <v>33</v>
      </c>
      <c r="M10519" t="s">
        <v>21</v>
      </c>
      <c r="N10519">
        <v>120.15</v>
      </c>
    </row>
    <row r="10520" spans="1:14" hidden="1" x14ac:dyDescent="0.2">
      <c r="A10520">
        <v>80225</v>
      </c>
      <c r="B10520">
        <v>31</v>
      </c>
      <c r="C10520">
        <v>10</v>
      </c>
      <c r="D10520" t="s">
        <v>514</v>
      </c>
      <c r="E10520" t="s">
        <v>28</v>
      </c>
      <c r="F10520" t="s">
        <v>43</v>
      </c>
      <c r="G10520" t="s">
        <v>113</v>
      </c>
      <c r="H10520" t="s">
        <v>515</v>
      </c>
      <c r="I10520" t="s">
        <v>17</v>
      </c>
      <c r="J10520" t="s">
        <v>18</v>
      </c>
      <c r="K10520" t="s">
        <v>19</v>
      </c>
      <c r="L10520" t="s">
        <v>33</v>
      </c>
      <c r="M10520" t="s">
        <v>21</v>
      </c>
      <c r="N10520">
        <v>631.72</v>
      </c>
    </row>
    <row r="10521" spans="1:14" hidden="1" x14ac:dyDescent="0.2">
      <c r="A10521">
        <v>80245</v>
      </c>
      <c r="B10521">
        <v>7</v>
      </c>
      <c r="C10521">
        <v>10</v>
      </c>
      <c r="D10521" t="s">
        <v>1379</v>
      </c>
      <c r="E10521" t="s">
        <v>28</v>
      </c>
      <c r="F10521" t="s">
        <v>43</v>
      </c>
      <c r="G10521" t="s">
        <v>113</v>
      </c>
      <c r="H10521" t="s">
        <v>1380</v>
      </c>
      <c r="I10521" t="s">
        <v>17</v>
      </c>
      <c r="J10521" t="s">
        <v>18</v>
      </c>
      <c r="K10521" t="s">
        <v>48</v>
      </c>
      <c r="L10521" t="s">
        <v>33</v>
      </c>
      <c r="M10521" t="s">
        <v>21</v>
      </c>
      <c r="N10521">
        <v>41.45</v>
      </c>
    </row>
    <row r="10522" spans="1:14" hidden="1" x14ac:dyDescent="0.2">
      <c r="A10522">
        <v>80326</v>
      </c>
      <c r="B10522">
        <v>62</v>
      </c>
      <c r="C10522">
        <v>10</v>
      </c>
      <c r="D10522" t="s">
        <v>1791</v>
      </c>
      <c r="E10522" t="s">
        <v>28</v>
      </c>
      <c r="F10522" t="s">
        <v>43</v>
      </c>
      <c r="G10522" t="s">
        <v>68</v>
      </c>
      <c r="H10522" t="s">
        <v>1792</v>
      </c>
      <c r="I10522" t="s">
        <v>17</v>
      </c>
      <c r="J10522" t="s">
        <v>18</v>
      </c>
      <c r="K10522" t="s">
        <v>58</v>
      </c>
      <c r="L10522" t="s">
        <v>1526</v>
      </c>
      <c r="M10522" t="s">
        <v>21</v>
      </c>
      <c r="N10522">
        <v>6.95</v>
      </c>
    </row>
    <row r="10523" spans="1:14" hidden="1" x14ac:dyDescent="0.2">
      <c r="A10523">
        <v>80349</v>
      </c>
      <c r="B10523">
        <v>9</v>
      </c>
      <c r="C10523">
        <v>10</v>
      </c>
      <c r="D10523" t="s">
        <v>1429</v>
      </c>
      <c r="E10523" t="s">
        <v>98</v>
      </c>
      <c r="F10523" t="s">
        <v>98</v>
      </c>
      <c r="G10523" t="s">
        <v>98</v>
      </c>
      <c r="H10523" t="s">
        <v>1430</v>
      </c>
      <c r="I10523" t="s">
        <v>17</v>
      </c>
      <c r="J10523" t="s">
        <v>18</v>
      </c>
      <c r="K10523" t="s">
        <v>58</v>
      </c>
      <c r="L10523" t="s">
        <v>33</v>
      </c>
      <c r="M10523" t="s">
        <v>21</v>
      </c>
      <c r="N10523">
        <v>4.17</v>
      </c>
    </row>
    <row r="10524" spans="1:14" hidden="1" x14ac:dyDescent="0.2">
      <c r="A10524">
        <v>80363</v>
      </c>
      <c r="B10524">
        <v>13</v>
      </c>
      <c r="C10524">
        <v>10</v>
      </c>
      <c r="D10524" t="s">
        <v>1153</v>
      </c>
      <c r="E10524" t="s">
        <v>28</v>
      </c>
      <c r="F10524" t="s">
        <v>43</v>
      </c>
      <c r="G10524" t="s">
        <v>113</v>
      </c>
      <c r="H10524" t="s">
        <v>1154</v>
      </c>
      <c r="I10524" t="s">
        <v>17</v>
      </c>
      <c r="J10524" t="s">
        <v>18</v>
      </c>
      <c r="K10524" t="s">
        <v>48</v>
      </c>
      <c r="L10524" t="s">
        <v>33</v>
      </c>
      <c r="M10524" t="s">
        <v>21</v>
      </c>
      <c r="N10524">
        <v>6.56</v>
      </c>
    </row>
    <row r="10525" spans="1:14" hidden="1" x14ac:dyDescent="0.2">
      <c r="A10525">
        <v>80465</v>
      </c>
      <c r="B10525">
        <v>6</v>
      </c>
      <c r="C10525">
        <v>10</v>
      </c>
      <c r="D10525" t="s">
        <v>387</v>
      </c>
      <c r="E10525" t="s">
        <v>14</v>
      </c>
      <c r="F10525" t="s">
        <v>14</v>
      </c>
      <c r="G10525" t="s">
        <v>37</v>
      </c>
      <c r="H10525" t="s">
        <v>388</v>
      </c>
      <c r="I10525" t="s">
        <v>17</v>
      </c>
      <c r="J10525" t="s">
        <v>18</v>
      </c>
      <c r="K10525" t="s">
        <v>19</v>
      </c>
      <c r="L10525" t="s">
        <v>33</v>
      </c>
      <c r="M10525" t="s">
        <v>21</v>
      </c>
      <c r="N10525">
        <v>27.24</v>
      </c>
    </row>
    <row r="10526" spans="1:14" hidden="1" x14ac:dyDescent="0.2">
      <c r="A10526">
        <v>80466</v>
      </c>
      <c r="B10526">
        <v>14</v>
      </c>
      <c r="C10526">
        <v>10</v>
      </c>
      <c r="D10526" t="s">
        <v>189</v>
      </c>
      <c r="E10526" t="s">
        <v>14</v>
      </c>
      <c r="F10526" t="s">
        <v>14</v>
      </c>
      <c r="G10526" t="s">
        <v>110</v>
      </c>
      <c r="H10526" t="s">
        <v>190</v>
      </c>
      <c r="I10526" t="s">
        <v>39</v>
      </c>
      <c r="J10526" t="s">
        <v>18</v>
      </c>
      <c r="K10526" t="s">
        <v>202</v>
      </c>
      <c r="L10526" t="s">
        <v>33</v>
      </c>
      <c r="M10526" t="s">
        <v>21</v>
      </c>
      <c r="N10526">
        <v>2.15</v>
      </c>
    </row>
    <row r="10527" spans="1:14" hidden="1" x14ac:dyDescent="0.2">
      <c r="A10527">
        <v>80548</v>
      </c>
      <c r="B10527">
        <v>20</v>
      </c>
      <c r="C10527">
        <v>10</v>
      </c>
      <c r="D10527" t="s">
        <v>1177</v>
      </c>
      <c r="E10527" t="s">
        <v>28</v>
      </c>
      <c r="F10527" t="s">
        <v>462</v>
      </c>
      <c r="G10527" t="s">
        <v>471</v>
      </c>
      <c r="H10527" t="s">
        <v>1178</v>
      </c>
      <c r="I10527" t="s">
        <v>17</v>
      </c>
      <c r="J10527" t="s">
        <v>18</v>
      </c>
      <c r="K10527" t="s">
        <v>58</v>
      </c>
      <c r="L10527" t="s">
        <v>63</v>
      </c>
      <c r="M10527" t="s">
        <v>21</v>
      </c>
      <c r="N10527">
        <v>136.47999999999999</v>
      </c>
    </row>
    <row r="10528" spans="1:14" hidden="1" x14ac:dyDescent="0.2">
      <c r="A10528">
        <v>70950</v>
      </c>
      <c r="B10528">
        <v>5</v>
      </c>
      <c r="C10528">
        <v>30</v>
      </c>
      <c r="D10528" t="s">
        <v>652</v>
      </c>
      <c r="E10528" t="s">
        <v>28</v>
      </c>
      <c r="F10528" t="s">
        <v>43</v>
      </c>
      <c r="G10528" t="s">
        <v>654</v>
      </c>
      <c r="H10528" t="s">
        <v>653</v>
      </c>
      <c r="I10528" t="s">
        <v>121</v>
      </c>
      <c r="J10528" t="s">
        <v>24</v>
      </c>
      <c r="K10528" t="s">
        <v>539</v>
      </c>
      <c r="L10528" t="s">
        <v>659</v>
      </c>
      <c r="M10528" t="s">
        <v>26</v>
      </c>
      <c r="N10528">
        <v>315.61</v>
      </c>
    </row>
    <row r="10529" spans="1:14" hidden="1" x14ac:dyDescent="0.2">
      <c r="A10529">
        <v>70952</v>
      </c>
      <c r="B10529">
        <v>3</v>
      </c>
      <c r="C10529">
        <v>10</v>
      </c>
      <c r="D10529" t="s">
        <v>1317</v>
      </c>
      <c r="E10529" t="s">
        <v>28</v>
      </c>
      <c r="F10529" t="s">
        <v>43</v>
      </c>
      <c r="G10529" t="s">
        <v>654</v>
      </c>
      <c r="H10529" t="s">
        <v>1318</v>
      </c>
      <c r="I10529" t="s">
        <v>121</v>
      </c>
      <c r="J10529" t="s">
        <v>24</v>
      </c>
      <c r="K10529" t="s">
        <v>240</v>
      </c>
      <c r="L10529" t="s">
        <v>951</v>
      </c>
      <c r="M10529" t="s">
        <v>26</v>
      </c>
      <c r="N10529">
        <v>1424.53</v>
      </c>
    </row>
    <row r="10530" spans="1:14" hidden="1" x14ac:dyDescent="0.2">
      <c r="A10530">
        <v>70953</v>
      </c>
      <c r="B10530">
        <v>4</v>
      </c>
      <c r="C10530">
        <v>10</v>
      </c>
      <c r="D10530" t="s">
        <v>1317</v>
      </c>
      <c r="E10530" t="s">
        <v>28</v>
      </c>
      <c r="F10530" t="s">
        <v>43</v>
      </c>
      <c r="G10530" t="s">
        <v>654</v>
      </c>
      <c r="H10530" t="s">
        <v>1318</v>
      </c>
      <c r="I10530" t="s">
        <v>121</v>
      </c>
      <c r="J10530" t="s">
        <v>24</v>
      </c>
      <c r="K10530" t="s">
        <v>25</v>
      </c>
      <c r="L10530" t="s">
        <v>951</v>
      </c>
      <c r="M10530" t="s">
        <v>26</v>
      </c>
      <c r="N10530">
        <v>343.62</v>
      </c>
    </row>
    <row r="10531" spans="1:14" hidden="1" x14ac:dyDescent="0.2">
      <c r="A10531">
        <v>70954</v>
      </c>
      <c r="B10531">
        <v>1</v>
      </c>
      <c r="C10531">
        <v>15</v>
      </c>
      <c r="D10531" t="s">
        <v>1317</v>
      </c>
      <c r="E10531" t="s">
        <v>28</v>
      </c>
      <c r="F10531" t="s">
        <v>43</v>
      </c>
      <c r="G10531" t="s">
        <v>654</v>
      </c>
      <c r="H10531" t="s">
        <v>1318</v>
      </c>
      <c r="I10531" t="s">
        <v>23</v>
      </c>
      <c r="J10531" t="s">
        <v>24</v>
      </c>
      <c r="K10531" t="s">
        <v>25</v>
      </c>
      <c r="L10531" t="s">
        <v>33</v>
      </c>
      <c r="M10531" t="s">
        <v>26</v>
      </c>
      <c r="N10531">
        <v>510.03</v>
      </c>
    </row>
    <row r="10532" spans="1:14" hidden="1" x14ac:dyDescent="0.2">
      <c r="A10532">
        <v>80551</v>
      </c>
      <c r="B10532">
        <v>11</v>
      </c>
      <c r="C10532">
        <v>10</v>
      </c>
      <c r="D10532" t="s">
        <v>473</v>
      </c>
      <c r="E10532" t="s">
        <v>28</v>
      </c>
      <c r="F10532" t="s">
        <v>462</v>
      </c>
      <c r="G10532" t="s">
        <v>471</v>
      </c>
      <c r="H10532" t="s">
        <v>474</v>
      </c>
      <c r="I10532" t="s">
        <v>17</v>
      </c>
      <c r="J10532" t="s">
        <v>18</v>
      </c>
      <c r="K10532" t="s">
        <v>58</v>
      </c>
      <c r="L10532" t="s">
        <v>126</v>
      </c>
      <c r="M10532" t="s">
        <v>21</v>
      </c>
      <c r="N10532">
        <v>146.16</v>
      </c>
    </row>
    <row r="10533" spans="1:14" hidden="1" x14ac:dyDescent="0.2">
      <c r="A10533">
        <v>70959</v>
      </c>
      <c r="B10533">
        <v>4</v>
      </c>
      <c r="C10533">
        <v>15</v>
      </c>
      <c r="D10533" t="s">
        <v>1317</v>
      </c>
      <c r="E10533" t="s">
        <v>28</v>
      </c>
      <c r="F10533" t="s">
        <v>43</v>
      </c>
      <c r="G10533" t="s">
        <v>654</v>
      </c>
      <c r="H10533" t="s">
        <v>1318</v>
      </c>
      <c r="I10533" t="s">
        <v>39</v>
      </c>
      <c r="J10533" t="s">
        <v>24</v>
      </c>
      <c r="K10533" t="s">
        <v>202</v>
      </c>
      <c r="L10533" t="s">
        <v>33</v>
      </c>
      <c r="M10533" t="s">
        <v>26</v>
      </c>
      <c r="N10533">
        <v>29.17</v>
      </c>
    </row>
    <row r="10534" spans="1:14" hidden="1" x14ac:dyDescent="0.2">
      <c r="A10534">
        <v>70961</v>
      </c>
      <c r="B10534">
        <v>6</v>
      </c>
      <c r="C10534">
        <v>30</v>
      </c>
      <c r="D10534" t="s">
        <v>652</v>
      </c>
      <c r="E10534" t="s">
        <v>28</v>
      </c>
      <c r="F10534" t="s">
        <v>43</v>
      </c>
      <c r="G10534" t="s">
        <v>654</v>
      </c>
      <c r="H10534" t="s">
        <v>653</v>
      </c>
      <c r="I10534" t="s">
        <v>84</v>
      </c>
      <c r="J10534" t="s">
        <v>24</v>
      </c>
      <c r="K10534" t="s">
        <v>241</v>
      </c>
      <c r="L10534" t="s">
        <v>659</v>
      </c>
      <c r="M10534" t="s">
        <v>26</v>
      </c>
      <c r="N10534">
        <v>528.20000000000005</v>
      </c>
    </row>
    <row r="10535" spans="1:14" hidden="1" x14ac:dyDescent="0.2">
      <c r="A10535">
        <v>80667</v>
      </c>
      <c r="B10535">
        <v>28</v>
      </c>
      <c r="C10535">
        <v>20</v>
      </c>
      <c r="D10535" t="s">
        <v>139</v>
      </c>
      <c r="E10535" t="s">
        <v>28</v>
      </c>
      <c r="F10535" t="s">
        <v>43</v>
      </c>
      <c r="G10535" t="s">
        <v>68</v>
      </c>
      <c r="H10535" t="s">
        <v>140</v>
      </c>
      <c r="I10535" t="s">
        <v>17</v>
      </c>
      <c r="J10535" t="s">
        <v>18</v>
      </c>
      <c r="K10535" t="s">
        <v>48</v>
      </c>
      <c r="L10535" t="s">
        <v>33</v>
      </c>
      <c r="M10535" t="s">
        <v>21</v>
      </c>
      <c r="N10535">
        <v>2.95</v>
      </c>
    </row>
    <row r="10536" spans="1:14" hidden="1" x14ac:dyDescent="0.2">
      <c r="A10536">
        <v>80685</v>
      </c>
      <c r="B10536">
        <v>27</v>
      </c>
      <c r="C10536">
        <v>10</v>
      </c>
      <c r="D10536" t="s">
        <v>1768</v>
      </c>
      <c r="E10536" t="s">
        <v>28</v>
      </c>
      <c r="F10536" t="s">
        <v>433</v>
      </c>
      <c r="G10536" t="s">
        <v>434</v>
      </c>
      <c r="H10536" t="s">
        <v>1769</v>
      </c>
      <c r="I10536" t="s">
        <v>17</v>
      </c>
      <c r="J10536" t="s">
        <v>18</v>
      </c>
      <c r="K10536" t="s">
        <v>19</v>
      </c>
      <c r="L10536" t="s">
        <v>538</v>
      </c>
      <c r="M10536" t="s">
        <v>21</v>
      </c>
      <c r="N10536">
        <v>11.57</v>
      </c>
    </row>
    <row r="10537" spans="1:14" hidden="1" x14ac:dyDescent="0.2">
      <c r="A10537">
        <v>70964</v>
      </c>
      <c r="B10537">
        <v>9</v>
      </c>
      <c r="C10537">
        <v>30</v>
      </c>
      <c r="D10537" t="s">
        <v>652</v>
      </c>
      <c r="E10537" t="s">
        <v>28</v>
      </c>
      <c r="F10537" t="s">
        <v>43</v>
      </c>
      <c r="G10537" t="s">
        <v>654</v>
      </c>
      <c r="H10537" t="s">
        <v>653</v>
      </c>
      <c r="I10537" t="s">
        <v>39</v>
      </c>
      <c r="J10537" t="s">
        <v>24</v>
      </c>
      <c r="K10537" t="s">
        <v>104</v>
      </c>
      <c r="L10537" t="s">
        <v>659</v>
      </c>
      <c r="M10537" t="s">
        <v>245</v>
      </c>
      <c r="N10537">
        <v>66.73</v>
      </c>
    </row>
    <row r="10538" spans="1:14" hidden="1" x14ac:dyDescent="0.2">
      <c r="A10538">
        <v>66265</v>
      </c>
      <c r="B10538">
        <v>10</v>
      </c>
      <c r="C10538">
        <v>10</v>
      </c>
      <c r="D10538" t="s">
        <v>964</v>
      </c>
      <c r="E10538" t="s">
        <v>28</v>
      </c>
      <c r="F10538" t="s">
        <v>288</v>
      </c>
      <c r="G10538" t="s">
        <v>331</v>
      </c>
      <c r="H10538" t="s">
        <v>965</v>
      </c>
      <c r="I10538" t="s">
        <v>17</v>
      </c>
      <c r="J10538" t="s">
        <v>699</v>
      </c>
      <c r="K10538" t="s">
        <v>58</v>
      </c>
      <c r="L10538" t="s">
        <v>63</v>
      </c>
      <c r="M10538" t="s">
        <v>700</v>
      </c>
      <c r="N10538">
        <v>17.02</v>
      </c>
    </row>
    <row r="10539" spans="1:14" hidden="1" x14ac:dyDescent="0.2">
      <c r="A10539">
        <v>80706</v>
      </c>
      <c r="B10539">
        <v>40</v>
      </c>
      <c r="C10539">
        <v>10</v>
      </c>
      <c r="D10539" t="s">
        <v>1559</v>
      </c>
      <c r="E10539" t="s">
        <v>28</v>
      </c>
      <c r="F10539" t="s">
        <v>433</v>
      </c>
      <c r="G10539" t="s">
        <v>1538</v>
      </c>
      <c r="H10539" t="s">
        <v>1560</v>
      </c>
      <c r="I10539" t="s">
        <v>17</v>
      </c>
      <c r="J10539" t="s">
        <v>18</v>
      </c>
      <c r="K10539" t="s">
        <v>48</v>
      </c>
      <c r="L10539" t="s">
        <v>33</v>
      </c>
      <c r="M10539" t="s">
        <v>21</v>
      </c>
      <c r="N10539">
        <v>270.64999999999998</v>
      </c>
    </row>
    <row r="10540" spans="1:14" hidden="1" x14ac:dyDescent="0.2">
      <c r="A10540">
        <v>80714</v>
      </c>
      <c r="B10540">
        <v>44</v>
      </c>
      <c r="C10540">
        <v>10</v>
      </c>
      <c r="D10540" t="s">
        <v>1559</v>
      </c>
      <c r="E10540" t="s">
        <v>28</v>
      </c>
      <c r="F10540" t="s">
        <v>433</v>
      </c>
      <c r="G10540" t="s">
        <v>1538</v>
      </c>
      <c r="H10540" t="s">
        <v>1560</v>
      </c>
      <c r="I10540" t="s">
        <v>17</v>
      </c>
      <c r="J10540" t="s">
        <v>18</v>
      </c>
      <c r="K10540" t="s">
        <v>48</v>
      </c>
      <c r="L10540" t="s">
        <v>33</v>
      </c>
      <c r="M10540" t="s">
        <v>21</v>
      </c>
      <c r="N10540">
        <v>119.59</v>
      </c>
    </row>
    <row r="10541" spans="1:14" hidden="1" x14ac:dyDescent="0.2">
      <c r="A10541">
        <v>80715</v>
      </c>
      <c r="B10541">
        <v>45</v>
      </c>
      <c r="C10541">
        <v>10</v>
      </c>
      <c r="D10541" t="s">
        <v>1559</v>
      </c>
      <c r="E10541" t="s">
        <v>28</v>
      </c>
      <c r="F10541" t="s">
        <v>433</v>
      </c>
      <c r="G10541" t="s">
        <v>1538</v>
      </c>
      <c r="H10541" t="s">
        <v>1560</v>
      </c>
      <c r="I10541" t="s">
        <v>17</v>
      </c>
      <c r="J10541" t="s">
        <v>18</v>
      </c>
      <c r="K10541" t="s">
        <v>48</v>
      </c>
      <c r="L10541" t="s">
        <v>33</v>
      </c>
      <c r="M10541" t="s">
        <v>21</v>
      </c>
      <c r="N10541">
        <v>3.51</v>
      </c>
    </row>
    <row r="10542" spans="1:14" hidden="1" x14ac:dyDescent="0.2">
      <c r="A10542">
        <v>80726</v>
      </c>
      <c r="B10542">
        <v>48</v>
      </c>
      <c r="C10542">
        <v>10</v>
      </c>
      <c r="D10542" t="s">
        <v>1559</v>
      </c>
      <c r="E10542" t="s">
        <v>28</v>
      </c>
      <c r="F10542" t="s">
        <v>433</v>
      </c>
      <c r="G10542" t="s">
        <v>1538</v>
      </c>
      <c r="H10542" t="s">
        <v>1560</v>
      </c>
      <c r="I10542" t="s">
        <v>17</v>
      </c>
      <c r="J10542" t="s">
        <v>18</v>
      </c>
      <c r="K10542" t="s">
        <v>540</v>
      </c>
      <c r="L10542" t="s">
        <v>33</v>
      </c>
      <c r="M10542" t="s">
        <v>21</v>
      </c>
      <c r="N10542">
        <v>37.54</v>
      </c>
    </row>
    <row r="10543" spans="1:14" hidden="1" x14ac:dyDescent="0.2">
      <c r="A10543">
        <v>80788</v>
      </c>
      <c r="B10543">
        <v>8</v>
      </c>
      <c r="C10543">
        <v>20</v>
      </c>
      <c r="D10543" t="s">
        <v>1078</v>
      </c>
      <c r="E10543" t="s">
        <v>28</v>
      </c>
      <c r="F10543" t="s">
        <v>564</v>
      </c>
      <c r="G10543" t="s">
        <v>564</v>
      </c>
      <c r="H10543" t="s">
        <v>1079</v>
      </c>
      <c r="I10543" t="s">
        <v>17</v>
      </c>
      <c r="J10543" t="s">
        <v>18</v>
      </c>
      <c r="K10543" t="s">
        <v>58</v>
      </c>
      <c r="L10543" t="s">
        <v>20</v>
      </c>
      <c r="M10543" t="s">
        <v>21</v>
      </c>
      <c r="N10543">
        <v>184.03</v>
      </c>
    </row>
    <row r="10544" spans="1:14" hidden="1" x14ac:dyDescent="0.2">
      <c r="A10544">
        <v>80790</v>
      </c>
      <c r="B10544">
        <v>31</v>
      </c>
      <c r="C10544">
        <v>20</v>
      </c>
      <c r="D10544" t="s">
        <v>1080</v>
      </c>
      <c r="E10544" t="s">
        <v>28</v>
      </c>
      <c r="F10544" t="s">
        <v>564</v>
      </c>
      <c r="G10544" t="s">
        <v>564</v>
      </c>
      <c r="H10544" t="s">
        <v>1081</v>
      </c>
      <c r="I10544" t="s">
        <v>17</v>
      </c>
      <c r="J10544" t="s">
        <v>18</v>
      </c>
      <c r="K10544" t="s">
        <v>19</v>
      </c>
      <c r="L10544" t="s">
        <v>20</v>
      </c>
      <c r="M10544" t="s">
        <v>21</v>
      </c>
      <c r="N10544">
        <v>301.3</v>
      </c>
    </row>
    <row r="10545" spans="1:14" hidden="1" x14ac:dyDescent="0.2">
      <c r="A10545">
        <v>80793</v>
      </c>
      <c r="B10545">
        <v>34</v>
      </c>
      <c r="C10545">
        <v>20</v>
      </c>
      <c r="D10545" t="s">
        <v>1080</v>
      </c>
      <c r="E10545" t="s">
        <v>28</v>
      </c>
      <c r="F10545" t="s">
        <v>564</v>
      </c>
      <c r="G10545" t="s">
        <v>564</v>
      </c>
      <c r="H10545" t="s">
        <v>1081</v>
      </c>
      <c r="I10545" t="s">
        <v>17</v>
      </c>
      <c r="J10545" t="s">
        <v>18</v>
      </c>
      <c r="K10545" t="s">
        <v>48</v>
      </c>
      <c r="L10545" t="s">
        <v>20</v>
      </c>
      <c r="M10545" t="s">
        <v>21</v>
      </c>
      <c r="N10545">
        <v>244.78</v>
      </c>
    </row>
    <row r="10546" spans="1:14" hidden="1" x14ac:dyDescent="0.2">
      <c r="A10546">
        <v>80805</v>
      </c>
      <c r="B10546">
        <v>14</v>
      </c>
      <c r="C10546">
        <v>10</v>
      </c>
      <c r="D10546" t="s">
        <v>1620</v>
      </c>
      <c r="E10546" t="s">
        <v>28</v>
      </c>
      <c r="F10546" t="s">
        <v>775</v>
      </c>
      <c r="G10546" t="s">
        <v>775</v>
      </c>
      <c r="H10546" t="s">
        <v>1621</v>
      </c>
      <c r="I10546" t="s">
        <v>17</v>
      </c>
      <c r="J10546" t="s">
        <v>18</v>
      </c>
      <c r="K10546" t="s">
        <v>282</v>
      </c>
      <c r="L10546" t="s">
        <v>126</v>
      </c>
      <c r="M10546" t="s">
        <v>21</v>
      </c>
      <c r="N10546">
        <v>191.4</v>
      </c>
    </row>
    <row r="10547" spans="1:14" hidden="1" x14ac:dyDescent="0.2">
      <c r="A10547">
        <v>80825</v>
      </c>
      <c r="B10547">
        <v>20</v>
      </c>
      <c r="C10547">
        <v>10</v>
      </c>
      <c r="D10547" t="s">
        <v>1796</v>
      </c>
      <c r="E10547" t="s">
        <v>14</v>
      </c>
      <c r="F10547" t="s">
        <v>378</v>
      </c>
      <c r="G10547" t="s">
        <v>379</v>
      </c>
      <c r="H10547" t="s">
        <v>1797</v>
      </c>
      <c r="I10547" t="s">
        <v>17</v>
      </c>
      <c r="J10547" t="s">
        <v>18</v>
      </c>
      <c r="K10547" t="s">
        <v>58</v>
      </c>
      <c r="L10547" t="s">
        <v>1526</v>
      </c>
      <c r="M10547" t="s">
        <v>21</v>
      </c>
      <c r="N10547">
        <v>31.36</v>
      </c>
    </row>
    <row r="10548" spans="1:14" hidden="1" x14ac:dyDescent="0.2">
      <c r="A10548">
        <v>70975</v>
      </c>
      <c r="B10548">
        <v>30</v>
      </c>
      <c r="C10548">
        <v>20</v>
      </c>
      <c r="D10548" t="s">
        <v>652</v>
      </c>
      <c r="E10548" t="s">
        <v>28</v>
      </c>
      <c r="F10548" t="s">
        <v>43</v>
      </c>
      <c r="G10548" t="s">
        <v>654</v>
      </c>
      <c r="H10548" t="s">
        <v>653</v>
      </c>
      <c r="I10548" t="s">
        <v>17</v>
      </c>
      <c r="J10548" t="s">
        <v>174</v>
      </c>
      <c r="K10548" t="s">
        <v>58</v>
      </c>
      <c r="L10548" t="s">
        <v>239</v>
      </c>
      <c r="M10548" t="s">
        <v>1660</v>
      </c>
      <c r="N10548">
        <v>1</v>
      </c>
    </row>
    <row r="10549" spans="1:14" hidden="1" x14ac:dyDescent="0.2">
      <c r="A10549">
        <v>80828</v>
      </c>
      <c r="B10549">
        <v>44</v>
      </c>
      <c r="C10549">
        <v>10</v>
      </c>
      <c r="D10549" t="s">
        <v>280</v>
      </c>
      <c r="E10549" t="s">
        <v>14</v>
      </c>
      <c r="F10549" t="s">
        <v>14</v>
      </c>
      <c r="G10549" t="s">
        <v>110</v>
      </c>
      <c r="H10549" t="s">
        <v>281</v>
      </c>
      <c r="I10549" t="s">
        <v>39</v>
      </c>
      <c r="J10549" t="s">
        <v>18</v>
      </c>
      <c r="K10549" t="s">
        <v>282</v>
      </c>
      <c r="L10549" t="s">
        <v>33</v>
      </c>
      <c r="M10549" t="s">
        <v>21</v>
      </c>
      <c r="N10549">
        <v>4.5</v>
      </c>
    </row>
    <row r="10550" spans="1:14" hidden="1" x14ac:dyDescent="0.2">
      <c r="A10550">
        <v>80829</v>
      </c>
      <c r="B10550">
        <v>45</v>
      </c>
      <c r="C10550">
        <v>10</v>
      </c>
      <c r="D10550" t="s">
        <v>280</v>
      </c>
      <c r="E10550" t="s">
        <v>14</v>
      </c>
      <c r="F10550" t="s">
        <v>14</v>
      </c>
      <c r="G10550" t="s">
        <v>110</v>
      </c>
      <c r="H10550" t="s">
        <v>281</v>
      </c>
      <c r="I10550" t="s">
        <v>39</v>
      </c>
      <c r="J10550" t="s">
        <v>18</v>
      </c>
      <c r="K10550" t="s">
        <v>282</v>
      </c>
      <c r="L10550" t="s">
        <v>33</v>
      </c>
      <c r="M10550" t="s">
        <v>21</v>
      </c>
      <c r="N10550">
        <v>4.82</v>
      </c>
    </row>
    <row r="10551" spans="1:14" hidden="1" x14ac:dyDescent="0.2">
      <c r="A10551">
        <v>80830</v>
      </c>
      <c r="B10551">
        <v>8</v>
      </c>
      <c r="C10551">
        <v>10</v>
      </c>
      <c r="D10551" t="s">
        <v>115</v>
      </c>
      <c r="E10551" t="s">
        <v>14</v>
      </c>
      <c r="F10551" t="s">
        <v>14</v>
      </c>
      <c r="G10551" t="s">
        <v>110</v>
      </c>
      <c r="H10551" t="s">
        <v>116</v>
      </c>
      <c r="I10551" t="s">
        <v>39</v>
      </c>
      <c r="J10551" t="s">
        <v>18</v>
      </c>
      <c r="K10551" t="s">
        <v>282</v>
      </c>
      <c r="L10551" t="s">
        <v>33</v>
      </c>
      <c r="M10551" t="s">
        <v>21</v>
      </c>
      <c r="N10551">
        <v>30.26</v>
      </c>
    </row>
    <row r="10552" spans="1:14" hidden="1" x14ac:dyDescent="0.2">
      <c r="A10552">
        <v>80836</v>
      </c>
      <c r="B10552">
        <v>46</v>
      </c>
      <c r="C10552">
        <v>10</v>
      </c>
      <c r="D10552" t="s">
        <v>280</v>
      </c>
      <c r="E10552" t="s">
        <v>14</v>
      </c>
      <c r="F10552" t="s">
        <v>14</v>
      </c>
      <c r="G10552" t="s">
        <v>110</v>
      </c>
      <c r="H10552" t="s">
        <v>281</v>
      </c>
      <c r="I10552" t="s">
        <v>39</v>
      </c>
      <c r="J10552" t="s">
        <v>18</v>
      </c>
      <c r="K10552" t="s">
        <v>282</v>
      </c>
      <c r="L10552" t="s">
        <v>33</v>
      </c>
      <c r="M10552" t="s">
        <v>21</v>
      </c>
      <c r="N10552">
        <v>1.26</v>
      </c>
    </row>
    <row r="10553" spans="1:14" hidden="1" x14ac:dyDescent="0.2">
      <c r="A10553">
        <v>80848</v>
      </c>
      <c r="B10553">
        <v>12</v>
      </c>
      <c r="C10553">
        <v>20</v>
      </c>
      <c r="D10553" t="s">
        <v>373</v>
      </c>
      <c r="E10553" t="s">
        <v>14</v>
      </c>
      <c r="F10553" t="s">
        <v>14</v>
      </c>
      <c r="G10553" t="s">
        <v>15</v>
      </c>
      <c r="H10553" t="s">
        <v>374</v>
      </c>
      <c r="I10553" t="s">
        <v>17</v>
      </c>
      <c r="J10553" t="s">
        <v>18</v>
      </c>
      <c r="K10553" t="s">
        <v>58</v>
      </c>
      <c r="L10553" t="s">
        <v>33</v>
      </c>
      <c r="M10553" t="s">
        <v>21</v>
      </c>
      <c r="N10553">
        <v>7.75</v>
      </c>
    </row>
    <row r="10554" spans="1:14" hidden="1" x14ac:dyDescent="0.2">
      <c r="A10554">
        <v>80857</v>
      </c>
      <c r="B10554">
        <v>11</v>
      </c>
      <c r="C10554">
        <v>10</v>
      </c>
      <c r="D10554" t="s">
        <v>318</v>
      </c>
      <c r="E10554" t="s">
        <v>14</v>
      </c>
      <c r="F10554" t="s">
        <v>14</v>
      </c>
      <c r="G10554" t="s">
        <v>110</v>
      </c>
      <c r="H10554" t="s">
        <v>319</v>
      </c>
      <c r="I10554" t="s">
        <v>17</v>
      </c>
      <c r="J10554" t="s">
        <v>18</v>
      </c>
      <c r="K10554" t="s">
        <v>58</v>
      </c>
      <c r="L10554" t="s">
        <v>33</v>
      </c>
      <c r="M10554" t="s">
        <v>21</v>
      </c>
      <c r="N10554">
        <v>25.27</v>
      </c>
    </row>
    <row r="10555" spans="1:14" hidden="1" x14ac:dyDescent="0.2">
      <c r="A10555">
        <v>80858</v>
      </c>
      <c r="B10555">
        <v>42</v>
      </c>
      <c r="C10555">
        <v>10</v>
      </c>
      <c r="D10555" t="s">
        <v>164</v>
      </c>
      <c r="E10555" t="s">
        <v>14</v>
      </c>
      <c r="F10555" t="s">
        <v>14</v>
      </c>
      <c r="G10555" t="s">
        <v>55</v>
      </c>
      <c r="H10555" t="s">
        <v>165</v>
      </c>
      <c r="I10555" t="s">
        <v>17</v>
      </c>
      <c r="J10555" t="s">
        <v>18</v>
      </c>
      <c r="K10555" t="s">
        <v>19</v>
      </c>
      <c r="L10555" t="s">
        <v>63</v>
      </c>
      <c r="M10555" t="s">
        <v>21</v>
      </c>
      <c r="N10555">
        <v>32.17</v>
      </c>
    </row>
    <row r="10556" spans="1:14" hidden="1" x14ac:dyDescent="0.2">
      <c r="A10556">
        <v>70988</v>
      </c>
      <c r="B10556">
        <v>1</v>
      </c>
      <c r="C10556">
        <v>10</v>
      </c>
      <c r="D10556" t="s">
        <v>1713</v>
      </c>
      <c r="E10556" t="s">
        <v>28</v>
      </c>
      <c r="F10556" t="s">
        <v>43</v>
      </c>
      <c r="G10556" t="s">
        <v>654</v>
      </c>
      <c r="H10556" t="s">
        <v>1714</v>
      </c>
      <c r="I10556" t="s">
        <v>23</v>
      </c>
      <c r="J10556" t="s">
        <v>24</v>
      </c>
      <c r="K10556" t="s">
        <v>25</v>
      </c>
      <c r="L10556" t="s">
        <v>33</v>
      </c>
      <c r="M10556" t="s">
        <v>26</v>
      </c>
      <c r="N10556">
        <v>555.99</v>
      </c>
    </row>
    <row r="10557" spans="1:14" hidden="1" x14ac:dyDescent="0.2">
      <c r="A10557">
        <v>80859</v>
      </c>
      <c r="B10557">
        <v>9</v>
      </c>
      <c r="C10557">
        <v>10</v>
      </c>
      <c r="D10557" t="s">
        <v>1580</v>
      </c>
      <c r="E10557" t="s">
        <v>14</v>
      </c>
      <c r="F10557" t="s">
        <v>14</v>
      </c>
      <c r="G10557" t="s">
        <v>55</v>
      </c>
      <c r="H10557" t="s">
        <v>1581</v>
      </c>
      <c r="I10557" t="s">
        <v>17</v>
      </c>
      <c r="J10557" t="s">
        <v>18</v>
      </c>
      <c r="K10557" t="s">
        <v>58</v>
      </c>
      <c r="L10557" t="s">
        <v>1582</v>
      </c>
      <c r="M10557" t="s">
        <v>21</v>
      </c>
      <c r="N10557">
        <v>69.400000000000006</v>
      </c>
    </row>
    <row r="10558" spans="1:14" hidden="1" x14ac:dyDescent="0.2">
      <c r="A10558">
        <v>80863</v>
      </c>
      <c r="B10558">
        <v>22</v>
      </c>
      <c r="C10558">
        <v>10</v>
      </c>
      <c r="D10558" t="s">
        <v>234</v>
      </c>
      <c r="E10558" t="s">
        <v>14</v>
      </c>
      <c r="F10558" t="s">
        <v>14</v>
      </c>
      <c r="G10558" t="s">
        <v>15</v>
      </c>
      <c r="H10558" t="s">
        <v>235</v>
      </c>
      <c r="I10558" t="s">
        <v>17</v>
      </c>
      <c r="J10558" t="s">
        <v>18</v>
      </c>
      <c r="K10558" t="s">
        <v>48</v>
      </c>
      <c r="L10558" t="s">
        <v>33</v>
      </c>
      <c r="M10558" t="s">
        <v>21</v>
      </c>
      <c r="N10558">
        <v>31.3</v>
      </c>
    </row>
    <row r="10559" spans="1:14" hidden="1" x14ac:dyDescent="0.2">
      <c r="A10559">
        <v>80864</v>
      </c>
      <c r="B10559">
        <v>69</v>
      </c>
      <c r="C10559">
        <v>10</v>
      </c>
      <c r="D10559" t="s">
        <v>1399</v>
      </c>
      <c r="E10559" t="s">
        <v>14</v>
      </c>
      <c r="F10559" t="s">
        <v>14</v>
      </c>
      <c r="G10559" t="s">
        <v>22</v>
      </c>
      <c r="H10559" t="s">
        <v>1400</v>
      </c>
      <c r="I10559" t="s">
        <v>17</v>
      </c>
      <c r="J10559" t="s">
        <v>18</v>
      </c>
      <c r="K10559" t="s">
        <v>58</v>
      </c>
      <c r="L10559" t="s">
        <v>33</v>
      </c>
      <c r="M10559" t="s">
        <v>21</v>
      </c>
      <c r="N10559">
        <v>45.88</v>
      </c>
    </row>
    <row r="10560" spans="1:14" hidden="1" x14ac:dyDescent="0.2">
      <c r="A10560">
        <v>80870</v>
      </c>
      <c r="B10560">
        <v>44</v>
      </c>
      <c r="C10560">
        <v>10</v>
      </c>
      <c r="D10560" t="s">
        <v>164</v>
      </c>
      <c r="E10560" t="s">
        <v>14</v>
      </c>
      <c r="F10560" t="s">
        <v>14</v>
      </c>
      <c r="G10560" t="s">
        <v>55</v>
      </c>
      <c r="H10560" t="s">
        <v>165</v>
      </c>
      <c r="I10560" t="s">
        <v>17</v>
      </c>
      <c r="J10560" t="s">
        <v>18</v>
      </c>
      <c r="K10560" t="s">
        <v>48</v>
      </c>
      <c r="L10560" t="s">
        <v>63</v>
      </c>
      <c r="M10560" t="s">
        <v>21</v>
      </c>
      <c r="N10560">
        <v>6.82</v>
      </c>
    </row>
    <row r="10561" spans="1:14" hidden="1" x14ac:dyDescent="0.2">
      <c r="A10561">
        <v>80871</v>
      </c>
      <c r="B10561">
        <v>45</v>
      </c>
      <c r="C10561">
        <v>10</v>
      </c>
      <c r="D10561" t="s">
        <v>164</v>
      </c>
      <c r="E10561" t="s">
        <v>14</v>
      </c>
      <c r="F10561" t="s">
        <v>14</v>
      </c>
      <c r="G10561" t="s">
        <v>55</v>
      </c>
      <c r="H10561" t="s">
        <v>165</v>
      </c>
      <c r="I10561" t="s">
        <v>17</v>
      </c>
      <c r="J10561" t="s">
        <v>18</v>
      </c>
      <c r="K10561" t="s">
        <v>48</v>
      </c>
      <c r="L10561" t="s">
        <v>63</v>
      </c>
      <c r="M10561" t="s">
        <v>21</v>
      </c>
      <c r="N10561">
        <v>4.63</v>
      </c>
    </row>
    <row r="10562" spans="1:14" hidden="1" x14ac:dyDescent="0.2">
      <c r="A10562">
        <v>80872</v>
      </c>
      <c r="B10562">
        <v>46</v>
      </c>
      <c r="C10562">
        <v>10</v>
      </c>
      <c r="D10562" t="s">
        <v>164</v>
      </c>
      <c r="E10562" t="s">
        <v>14</v>
      </c>
      <c r="F10562" t="s">
        <v>14</v>
      </c>
      <c r="G10562" t="s">
        <v>55</v>
      </c>
      <c r="H10562" t="s">
        <v>165</v>
      </c>
      <c r="I10562" t="s">
        <v>17</v>
      </c>
      <c r="J10562" t="s">
        <v>18</v>
      </c>
      <c r="K10562" t="s">
        <v>48</v>
      </c>
      <c r="L10562" t="s">
        <v>63</v>
      </c>
      <c r="M10562" t="s">
        <v>21</v>
      </c>
      <c r="N10562">
        <v>9.58</v>
      </c>
    </row>
    <row r="10563" spans="1:14" hidden="1" x14ac:dyDescent="0.2">
      <c r="A10563">
        <v>80903</v>
      </c>
      <c r="B10563">
        <v>18</v>
      </c>
      <c r="C10563">
        <v>50</v>
      </c>
      <c r="D10563" t="s">
        <v>1436</v>
      </c>
      <c r="E10563" t="s">
        <v>14</v>
      </c>
      <c r="F10563" t="s">
        <v>14</v>
      </c>
      <c r="G10563" t="s">
        <v>143</v>
      </c>
      <c r="H10563" t="s">
        <v>1437</v>
      </c>
      <c r="I10563" t="s">
        <v>23</v>
      </c>
      <c r="J10563" t="s">
        <v>18</v>
      </c>
      <c r="K10563" t="s">
        <v>107</v>
      </c>
      <c r="L10563" t="s">
        <v>33</v>
      </c>
      <c r="M10563" t="s">
        <v>21</v>
      </c>
      <c r="N10563">
        <v>51.21</v>
      </c>
    </row>
    <row r="10564" spans="1:14" hidden="1" x14ac:dyDescent="0.2">
      <c r="A10564">
        <v>80904</v>
      </c>
      <c r="B10564">
        <v>10</v>
      </c>
      <c r="C10564">
        <v>20</v>
      </c>
      <c r="D10564" t="s">
        <v>835</v>
      </c>
      <c r="E10564" t="s">
        <v>28</v>
      </c>
      <c r="F10564" t="s">
        <v>43</v>
      </c>
      <c r="G10564" t="s">
        <v>158</v>
      </c>
      <c r="H10564" t="s">
        <v>836</v>
      </c>
      <c r="I10564" t="s">
        <v>17</v>
      </c>
      <c r="J10564" t="s">
        <v>18</v>
      </c>
      <c r="K10564" t="s">
        <v>58</v>
      </c>
      <c r="L10564" t="s">
        <v>33</v>
      </c>
      <c r="M10564" t="s">
        <v>21</v>
      </c>
      <c r="N10564">
        <v>24.27</v>
      </c>
    </row>
    <row r="10565" spans="1:14" hidden="1" x14ac:dyDescent="0.2">
      <c r="A10565">
        <v>80905</v>
      </c>
      <c r="B10565">
        <v>4</v>
      </c>
      <c r="C10565">
        <v>20</v>
      </c>
      <c r="D10565" t="s">
        <v>916</v>
      </c>
      <c r="E10565" t="s">
        <v>28</v>
      </c>
      <c r="F10565" t="s">
        <v>43</v>
      </c>
      <c r="G10565" t="s">
        <v>113</v>
      </c>
      <c r="H10565" t="s">
        <v>917</v>
      </c>
      <c r="I10565" t="s">
        <v>17</v>
      </c>
      <c r="J10565" t="s">
        <v>18</v>
      </c>
      <c r="K10565" t="s">
        <v>58</v>
      </c>
      <c r="L10565" t="s">
        <v>33</v>
      </c>
      <c r="M10565" t="s">
        <v>21</v>
      </c>
      <c r="N10565">
        <v>19.670000000000002</v>
      </c>
    </row>
    <row r="10566" spans="1:14" hidden="1" x14ac:dyDescent="0.2">
      <c r="A10566">
        <v>80925</v>
      </c>
      <c r="B10566">
        <v>22</v>
      </c>
      <c r="C10566">
        <v>70</v>
      </c>
      <c r="D10566" t="s">
        <v>783</v>
      </c>
      <c r="E10566" t="s">
        <v>28</v>
      </c>
      <c r="F10566" t="s">
        <v>550</v>
      </c>
      <c r="G10566" t="s">
        <v>550</v>
      </c>
      <c r="H10566" t="s">
        <v>784</v>
      </c>
      <c r="I10566" t="s">
        <v>17</v>
      </c>
      <c r="J10566" t="s">
        <v>18</v>
      </c>
      <c r="K10566" t="s">
        <v>58</v>
      </c>
      <c r="L10566" t="s">
        <v>63</v>
      </c>
      <c r="M10566" t="s">
        <v>21</v>
      </c>
      <c r="N10566">
        <v>66.97</v>
      </c>
    </row>
    <row r="10567" spans="1:14" hidden="1" x14ac:dyDescent="0.2">
      <c r="A10567">
        <v>80945</v>
      </c>
      <c r="B10567">
        <v>8</v>
      </c>
      <c r="C10567">
        <v>10</v>
      </c>
      <c r="D10567" t="s">
        <v>1776</v>
      </c>
      <c r="E10567" t="s">
        <v>28</v>
      </c>
      <c r="F10567" t="s">
        <v>270</v>
      </c>
      <c r="G10567" t="s">
        <v>270</v>
      </c>
      <c r="H10567" t="s">
        <v>1777</v>
      </c>
      <c r="I10567" t="s">
        <v>17</v>
      </c>
      <c r="J10567" t="s">
        <v>18</v>
      </c>
      <c r="K10567" t="s">
        <v>58</v>
      </c>
      <c r="L10567" t="s">
        <v>1526</v>
      </c>
      <c r="M10567" t="s">
        <v>21</v>
      </c>
      <c r="N10567">
        <v>6.54</v>
      </c>
    </row>
    <row r="10568" spans="1:14" hidden="1" x14ac:dyDescent="0.2">
      <c r="A10568">
        <v>71008</v>
      </c>
      <c r="B10568">
        <v>6</v>
      </c>
      <c r="C10568">
        <v>20</v>
      </c>
      <c r="D10568" t="s">
        <v>1442</v>
      </c>
      <c r="E10568" t="s">
        <v>14</v>
      </c>
      <c r="F10568" t="s">
        <v>14</v>
      </c>
      <c r="G10568" t="s">
        <v>143</v>
      </c>
      <c r="H10568" t="s">
        <v>1444</v>
      </c>
      <c r="I10568" t="s">
        <v>23</v>
      </c>
      <c r="J10568" t="s">
        <v>24</v>
      </c>
      <c r="K10568" t="s">
        <v>25</v>
      </c>
      <c r="L10568" t="s">
        <v>126</v>
      </c>
      <c r="M10568" t="s">
        <v>26</v>
      </c>
      <c r="N10568">
        <v>1004.79</v>
      </c>
    </row>
    <row r="10569" spans="1:14" hidden="1" x14ac:dyDescent="0.2">
      <c r="A10569">
        <v>71009</v>
      </c>
      <c r="B10569">
        <v>7</v>
      </c>
      <c r="C10569">
        <v>20</v>
      </c>
      <c r="D10569" t="s">
        <v>1442</v>
      </c>
      <c r="E10569" t="s">
        <v>14</v>
      </c>
      <c r="F10569" t="s">
        <v>14</v>
      </c>
      <c r="G10569" t="s">
        <v>143</v>
      </c>
      <c r="H10569" t="s">
        <v>1444</v>
      </c>
      <c r="I10569" t="s">
        <v>23</v>
      </c>
      <c r="J10569" t="s">
        <v>24</v>
      </c>
      <c r="K10569" t="s">
        <v>1579</v>
      </c>
      <c r="L10569" t="s">
        <v>126</v>
      </c>
      <c r="M10569" t="s">
        <v>26</v>
      </c>
      <c r="N10569">
        <v>85.7</v>
      </c>
    </row>
    <row r="10570" spans="1:14" hidden="1" x14ac:dyDescent="0.2">
      <c r="A10570">
        <v>71010</v>
      </c>
      <c r="B10570">
        <v>8</v>
      </c>
      <c r="C10570">
        <v>20</v>
      </c>
      <c r="D10570" t="s">
        <v>1442</v>
      </c>
      <c r="E10570" t="s">
        <v>14</v>
      </c>
      <c r="F10570" t="s">
        <v>14</v>
      </c>
      <c r="G10570" t="s">
        <v>143</v>
      </c>
      <c r="H10570" t="s">
        <v>1444</v>
      </c>
      <c r="I10570" t="s">
        <v>23</v>
      </c>
      <c r="J10570" t="s">
        <v>24</v>
      </c>
      <c r="K10570" t="s">
        <v>25</v>
      </c>
      <c r="L10570" t="s">
        <v>126</v>
      </c>
      <c r="M10570" t="s">
        <v>26</v>
      </c>
      <c r="N10570">
        <v>138.4</v>
      </c>
    </row>
    <row r="10571" spans="1:14" hidden="1" x14ac:dyDescent="0.2">
      <c r="A10571">
        <v>81065</v>
      </c>
      <c r="B10571">
        <v>5</v>
      </c>
      <c r="C10571">
        <v>70</v>
      </c>
      <c r="D10571" t="s">
        <v>958</v>
      </c>
      <c r="E10571" t="s">
        <v>28</v>
      </c>
      <c r="F10571" t="s">
        <v>288</v>
      </c>
      <c r="G10571" t="s">
        <v>960</v>
      </c>
      <c r="H10571" t="s">
        <v>959</v>
      </c>
      <c r="I10571" t="s">
        <v>32</v>
      </c>
      <c r="J10571" t="s">
        <v>18</v>
      </c>
      <c r="K10571" t="s">
        <v>58</v>
      </c>
      <c r="L10571" t="s">
        <v>126</v>
      </c>
      <c r="M10571" t="s">
        <v>21</v>
      </c>
      <c r="N10571">
        <v>31</v>
      </c>
    </row>
    <row r="10572" spans="1:14" hidden="1" x14ac:dyDescent="0.2">
      <c r="A10572">
        <v>81085</v>
      </c>
      <c r="B10572">
        <v>4</v>
      </c>
      <c r="C10572">
        <v>10</v>
      </c>
      <c r="D10572" t="s">
        <v>1495</v>
      </c>
      <c r="E10572" t="s">
        <v>28</v>
      </c>
      <c r="F10572" t="s">
        <v>160</v>
      </c>
      <c r="G10572" t="s">
        <v>160</v>
      </c>
      <c r="H10572" t="s">
        <v>1496</v>
      </c>
      <c r="I10572" t="s">
        <v>17</v>
      </c>
      <c r="J10572" t="s">
        <v>18</v>
      </c>
      <c r="K10572" t="s">
        <v>58</v>
      </c>
      <c r="L10572" t="s">
        <v>122</v>
      </c>
      <c r="M10572" t="s">
        <v>21</v>
      </c>
      <c r="N10572">
        <v>50.91</v>
      </c>
    </row>
    <row r="10573" spans="1:14" hidden="1" x14ac:dyDescent="0.2">
      <c r="A10573">
        <v>81086</v>
      </c>
      <c r="B10573">
        <v>26</v>
      </c>
      <c r="C10573">
        <v>10</v>
      </c>
      <c r="D10573" t="s">
        <v>383</v>
      </c>
      <c r="E10573" t="s">
        <v>28</v>
      </c>
      <c r="F10573" t="s">
        <v>288</v>
      </c>
      <c r="G10573" t="s">
        <v>289</v>
      </c>
      <c r="H10573" t="s">
        <v>384</v>
      </c>
      <c r="I10573" t="s">
        <v>17</v>
      </c>
      <c r="J10573" t="s">
        <v>18</v>
      </c>
      <c r="K10573" t="s">
        <v>19</v>
      </c>
      <c r="L10573" t="s">
        <v>126</v>
      </c>
      <c r="M10573" t="s">
        <v>21</v>
      </c>
      <c r="N10573">
        <v>50.16</v>
      </c>
    </row>
    <row r="10574" spans="1:14" hidden="1" x14ac:dyDescent="0.2">
      <c r="A10574">
        <v>81105</v>
      </c>
      <c r="B10574">
        <v>6</v>
      </c>
      <c r="C10574">
        <v>10</v>
      </c>
      <c r="D10574" t="s">
        <v>1691</v>
      </c>
      <c r="E10574" t="s">
        <v>28</v>
      </c>
      <c r="F10574" t="s">
        <v>29</v>
      </c>
      <c r="G10574" t="s">
        <v>93</v>
      </c>
      <c r="H10574" t="s">
        <v>1692</v>
      </c>
      <c r="I10574" t="s">
        <v>17</v>
      </c>
      <c r="J10574" t="s">
        <v>18</v>
      </c>
      <c r="K10574" t="s">
        <v>19</v>
      </c>
      <c r="L10574" t="s">
        <v>33</v>
      </c>
      <c r="M10574" t="s">
        <v>21</v>
      </c>
      <c r="N10574">
        <v>8.7200000000000006</v>
      </c>
    </row>
    <row r="10575" spans="1:14" hidden="1" x14ac:dyDescent="0.2">
      <c r="A10575">
        <v>81205</v>
      </c>
      <c r="B10575">
        <v>13</v>
      </c>
      <c r="C10575">
        <v>10</v>
      </c>
      <c r="D10575" t="s">
        <v>736</v>
      </c>
      <c r="E10575" t="s">
        <v>28</v>
      </c>
      <c r="F10575" t="s">
        <v>43</v>
      </c>
      <c r="G10575" t="s">
        <v>113</v>
      </c>
      <c r="H10575" t="s">
        <v>737</v>
      </c>
      <c r="I10575" t="s">
        <v>17</v>
      </c>
      <c r="J10575" t="s">
        <v>18</v>
      </c>
      <c r="K10575" t="s">
        <v>58</v>
      </c>
      <c r="L10575" t="s">
        <v>33</v>
      </c>
      <c r="M10575" t="s">
        <v>21</v>
      </c>
      <c r="N10575">
        <v>12.88</v>
      </c>
    </row>
    <row r="10576" spans="1:14" hidden="1" x14ac:dyDescent="0.2">
      <c r="A10576">
        <v>81206</v>
      </c>
      <c r="B10576">
        <v>55</v>
      </c>
      <c r="C10576">
        <v>20</v>
      </c>
      <c r="D10576" t="s">
        <v>495</v>
      </c>
      <c r="E10576" t="s">
        <v>28</v>
      </c>
      <c r="F10576" t="s">
        <v>43</v>
      </c>
      <c r="G10576" t="s">
        <v>113</v>
      </c>
      <c r="H10576" t="s">
        <v>496</v>
      </c>
      <c r="I10576" t="s">
        <v>39</v>
      </c>
      <c r="J10576" t="s">
        <v>18</v>
      </c>
      <c r="K10576" t="s">
        <v>104</v>
      </c>
      <c r="L10576" t="s">
        <v>126</v>
      </c>
      <c r="M10576" t="s">
        <v>21</v>
      </c>
      <c r="N10576">
        <v>16.18</v>
      </c>
    </row>
    <row r="10577" spans="1:14" hidden="1" x14ac:dyDescent="0.2">
      <c r="A10577">
        <v>81225</v>
      </c>
      <c r="B10577">
        <v>56</v>
      </c>
      <c r="C10577">
        <v>20</v>
      </c>
      <c r="D10577" t="s">
        <v>495</v>
      </c>
      <c r="E10577" t="s">
        <v>28</v>
      </c>
      <c r="F10577" t="s">
        <v>43</v>
      </c>
      <c r="G10577" t="s">
        <v>113</v>
      </c>
      <c r="H10577" t="s">
        <v>496</v>
      </c>
      <c r="I10577" t="s">
        <v>17</v>
      </c>
      <c r="J10577" t="s">
        <v>18</v>
      </c>
      <c r="K10577" t="s">
        <v>48</v>
      </c>
      <c r="L10577" t="s">
        <v>126</v>
      </c>
      <c r="M10577" t="s">
        <v>21</v>
      </c>
      <c r="N10577">
        <v>4.83</v>
      </c>
    </row>
    <row r="10578" spans="1:14" hidden="1" x14ac:dyDescent="0.2">
      <c r="A10578">
        <v>81226</v>
      </c>
      <c r="B10578">
        <v>70</v>
      </c>
      <c r="C10578">
        <v>10</v>
      </c>
      <c r="D10578" t="s">
        <v>1759</v>
      </c>
      <c r="E10578" t="s">
        <v>28</v>
      </c>
      <c r="F10578" t="s">
        <v>43</v>
      </c>
      <c r="G10578" t="s">
        <v>654</v>
      </c>
      <c r="H10578" t="s">
        <v>1760</v>
      </c>
      <c r="I10578" t="s">
        <v>17</v>
      </c>
      <c r="J10578" t="s">
        <v>18</v>
      </c>
      <c r="K10578" t="s">
        <v>19</v>
      </c>
      <c r="L10578" t="s">
        <v>33</v>
      </c>
      <c r="M10578" t="s">
        <v>21</v>
      </c>
      <c r="N10578">
        <v>11.88</v>
      </c>
    </row>
    <row r="10579" spans="1:14" hidden="1" x14ac:dyDescent="0.2">
      <c r="A10579">
        <v>81231</v>
      </c>
      <c r="B10579">
        <v>18</v>
      </c>
      <c r="C10579">
        <v>10</v>
      </c>
      <c r="D10579" t="s">
        <v>1365</v>
      </c>
      <c r="E10579" t="s">
        <v>28</v>
      </c>
      <c r="F10579" t="s">
        <v>43</v>
      </c>
      <c r="G10579" t="s">
        <v>68</v>
      </c>
      <c r="H10579" t="s">
        <v>1366</v>
      </c>
      <c r="I10579" t="s">
        <v>17</v>
      </c>
      <c r="J10579" t="s">
        <v>18</v>
      </c>
      <c r="K10579" t="s">
        <v>19</v>
      </c>
      <c r="L10579" t="s">
        <v>63</v>
      </c>
      <c r="M10579" t="s">
        <v>21</v>
      </c>
      <c r="N10579">
        <v>5.09</v>
      </c>
    </row>
    <row r="10580" spans="1:14" hidden="1" x14ac:dyDescent="0.2">
      <c r="A10580">
        <v>81232</v>
      </c>
      <c r="B10580">
        <v>19</v>
      </c>
      <c r="C10580">
        <v>10</v>
      </c>
      <c r="D10580" t="s">
        <v>1365</v>
      </c>
      <c r="E10580" t="s">
        <v>28</v>
      </c>
      <c r="F10580" t="s">
        <v>43</v>
      </c>
      <c r="G10580" t="s">
        <v>68</v>
      </c>
      <c r="H10580" t="s">
        <v>1366</v>
      </c>
      <c r="I10580" t="s">
        <v>17</v>
      </c>
      <c r="J10580" t="s">
        <v>18</v>
      </c>
      <c r="K10580" t="s">
        <v>19</v>
      </c>
      <c r="L10580" t="s">
        <v>63</v>
      </c>
      <c r="M10580" t="s">
        <v>21</v>
      </c>
      <c r="N10580">
        <v>353.69</v>
      </c>
    </row>
    <row r="10581" spans="1:14" hidden="1" x14ac:dyDescent="0.2">
      <c r="A10581">
        <v>81265</v>
      </c>
      <c r="B10581">
        <v>29</v>
      </c>
      <c r="C10581">
        <v>10</v>
      </c>
      <c r="D10581" t="s">
        <v>479</v>
      </c>
      <c r="E10581" t="s">
        <v>28</v>
      </c>
      <c r="F10581" t="s">
        <v>288</v>
      </c>
      <c r="G10581" t="s">
        <v>289</v>
      </c>
      <c r="H10581" t="s">
        <v>480</v>
      </c>
      <c r="I10581" t="s">
        <v>17</v>
      </c>
      <c r="J10581" t="s">
        <v>18</v>
      </c>
      <c r="K10581" t="s">
        <v>58</v>
      </c>
      <c r="L10581" t="s">
        <v>33</v>
      </c>
      <c r="M10581" t="s">
        <v>21</v>
      </c>
      <c r="N10581">
        <v>26.92</v>
      </c>
    </row>
    <row r="10582" spans="1:14" hidden="1" x14ac:dyDescent="0.2">
      <c r="A10582">
        <v>81287</v>
      </c>
      <c r="B10582">
        <v>6</v>
      </c>
      <c r="C10582">
        <v>20</v>
      </c>
      <c r="D10582" t="s">
        <v>1032</v>
      </c>
      <c r="E10582" t="s">
        <v>28</v>
      </c>
      <c r="F10582" t="s">
        <v>775</v>
      </c>
      <c r="G10582" t="s">
        <v>775</v>
      </c>
      <c r="H10582" t="s">
        <v>1033</v>
      </c>
      <c r="I10582" t="s">
        <v>17</v>
      </c>
      <c r="J10582" t="s">
        <v>18</v>
      </c>
      <c r="K10582" t="s">
        <v>19</v>
      </c>
      <c r="L10582" t="s">
        <v>33</v>
      </c>
      <c r="M10582" t="s">
        <v>21</v>
      </c>
      <c r="N10582">
        <v>21.53</v>
      </c>
    </row>
    <row r="10583" spans="1:14" hidden="1" x14ac:dyDescent="0.2">
      <c r="A10583">
        <v>81310</v>
      </c>
      <c r="B10583">
        <v>28</v>
      </c>
      <c r="C10583">
        <v>10</v>
      </c>
      <c r="D10583" t="s">
        <v>1327</v>
      </c>
      <c r="E10583" t="s">
        <v>28</v>
      </c>
      <c r="F10583" t="s">
        <v>456</v>
      </c>
      <c r="G10583" t="s">
        <v>802</v>
      </c>
      <c r="H10583" t="s">
        <v>1328</v>
      </c>
      <c r="I10583" t="s">
        <v>17</v>
      </c>
      <c r="J10583" t="s">
        <v>18</v>
      </c>
      <c r="K10583" t="s">
        <v>58</v>
      </c>
      <c r="L10583" t="s">
        <v>33</v>
      </c>
      <c r="M10583" t="s">
        <v>21</v>
      </c>
      <c r="N10583">
        <v>232.1</v>
      </c>
    </row>
    <row r="10584" spans="1:14" hidden="1" x14ac:dyDescent="0.2">
      <c r="A10584">
        <v>81314</v>
      </c>
      <c r="B10584">
        <v>21</v>
      </c>
      <c r="C10584">
        <v>10</v>
      </c>
      <c r="D10584" t="s">
        <v>1811</v>
      </c>
      <c r="E10584" t="s">
        <v>28</v>
      </c>
      <c r="F10584" t="s">
        <v>43</v>
      </c>
      <c r="G10584" t="s">
        <v>1762</v>
      </c>
      <c r="H10584" t="s">
        <v>1812</v>
      </c>
      <c r="I10584" t="s">
        <v>17</v>
      </c>
      <c r="J10584" t="s">
        <v>18</v>
      </c>
      <c r="K10584" t="s">
        <v>19</v>
      </c>
      <c r="L10584" t="s">
        <v>538</v>
      </c>
      <c r="M10584" t="s">
        <v>21</v>
      </c>
      <c r="N10584">
        <v>117.46</v>
      </c>
    </row>
    <row r="10585" spans="1:14" hidden="1" x14ac:dyDescent="0.2">
      <c r="A10585">
        <v>81319</v>
      </c>
      <c r="B10585">
        <v>99</v>
      </c>
      <c r="C10585">
        <v>10</v>
      </c>
      <c r="D10585" t="s">
        <v>1311</v>
      </c>
      <c r="E10585" t="s">
        <v>28</v>
      </c>
      <c r="F10585" t="s">
        <v>456</v>
      </c>
      <c r="G10585" t="s">
        <v>802</v>
      </c>
      <c r="H10585" t="s">
        <v>1312</v>
      </c>
      <c r="I10585" t="s">
        <v>17</v>
      </c>
      <c r="J10585" t="s">
        <v>18</v>
      </c>
      <c r="K10585" t="s">
        <v>58</v>
      </c>
      <c r="L10585" t="s">
        <v>33</v>
      </c>
      <c r="M10585" t="s">
        <v>21</v>
      </c>
      <c r="N10585">
        <v>116.11</v>
      </c>
    </row>
    <row r="10586" spans="1:14" hidden="1" x14ac:dyDescent="0.2">
      <c r="A10586">
        <v>81322</v>
      </c>
      <c r="B10586">
        <v>29</v>
      </c>
      <c r="C10586">
        <v>10</v>
      </c>
      <c r="D10586" t="s">
        <v>1327</v>
      </c>
      <c r="E10586" t="s">
        <v>28</v>
      </c>
      <c r="F10586" t="s">
        <v>456</v>
      </c>
      <c r="G10586" t="s">
        <v>802</v>
      </c>
      <c r="H10586" t="s">
        <v>1328</v>
      </c>
      <c r="I10586" t="s">
        <v>17</v>
      </c>
      <c r="J10586" t="s">
        <v>18</v>
      </c>
      <c r="K10586" t="s">
        <v>58</v>
      </c>
      <c r="L10586" t="s">
        <v>33</v>
      </c>
      <c r="M10586" t="s">
        <v>21</v>
      </c>
      <c r="N10586">
        <v>28.45</v>
      </c>
    </row>
    <row r="10587" spans="1:14" hidden="1" x14ac:dyDescent="0.2">
      <c r="A10587">
        <v>81323</v>
      </c>
      <c r="B10587">
        <v>30</v>
      </c>
      <c r="C10587">
        <v>10</v>
      </c>
      <c r="D10587" t="s">
        <v>1327</v>
      </c>
      <c r="E10587" t="s">
        <v>28</v>
      </c>
      <c r="F10587" t="s">
        <v>456</v>
      </c>
      <c r="G10587" t="s">
        <v>802</v>
      </c>
      <c r="H10587" t="s">
        <v>1328</v>
      </c>
      <c r="I10587" t="s">
        <v>17</v>
      </c>
      <c r="J10587" t="s">
        <v>18</v>
      </c>
      <c r="K10587" t="s">
        <v>58</v>
      </c>
      <c r="L10587" t="s">
        <v>33</v>
      </c>
      <c r="M10587" t="s">
        <v>21</v>
      </c>
      <c r="N10587">
        <v>15.39</v>
      </c>
    </row>
    <row r="10588" spans="1:14" hidden="1" x14ac:dyDescent="0.2">
      <c r="A10588">
        <v>81326</v>
      </c>
      <c r="B10588">
        <v>77</v>
      </c>
      <c r="C10588">
        <v>10</v>
      </c>
      <c r="D10588" t="s">
        <v>1319</v>
      </c>
      <c r="E10588" t="s">
        <v>28</v>
      </c>
      <c r="F10588" t="s">
        <v>456</v>
      </c>
      <c r="G10588" t="s">
        <v>802</v>
      </c>
      <c r="H10588" t="s">
        <v>1320</v>
      </c>
      <c r="I10588" t="s">
        <v>17</v>
      </c>
      <c r="J10588" t="s">
        <v>18</v>
      </c>
      <c r="K10588" t="s">
        <v>58</v>
      </c>
      <c r="L10588" t="s">
        <v>33</v>
      </c>
      <c r="M10588" t="s">
        <v>21</v>
      </c>
      <c r="N10588">
        <v>30.45</v>
      </c>
    </row>
    <row r="10589" spans="1:14" hidden="1" x14ac:dyDescent="0.2">
      <c r="A10589">
        <v>81327</v>
      </c>
      <c r="B10589">
        <v>17</v>
      </c>
      <c r="C10589">
        <v>10</v>
      </c>
      <c r="D10589" t="s">
        <v>1279</v>
      </c>
      <c r="E10589" t="s">
        <v>28</v>
      </c>
      <c r="F10589" t="s">
        <v>456</v>
      </c>
      <c r="G10589" t="s">
        <v>999</v>
      </c>
      <c r="H10589" t="s">
        <v>1280</v>
      </c>
      <c r="I10589" t="s">
        <v>17</v>
      </c>
      <c r="J10589" t="s">
        <v>18</v>
      </c>
      <c r="K10589" t="s">
        <v>58</v>
      </c>
      <c r="L10589" t="s">
        <v>33</v>
      </c>
      <c r="M10589" t="s">
        <v>21</v>
      </c>
      <c r="N10589">
        <v>10.78</v>
      </c>
    </row>
    <row r="10590" spans="1:14" hidden="1" x14ac:dyDescent="0.2">
      <c r="A10590">
        <v>81365</v>
      </c>
      <c r="B10590">
        <v>19</v>
      </c>
      <c r="C10590">
        <v>10</v>
      </c>
      <c r="D10590" t="s">
        <v>1342</v>
      </c>
      <c r="E10590" t="s">
        <v>28</v>
      </c>
      <c r="F10590" t="s">
        <v>50</v>
      </c>
      <c r="G10590" t="s">
        <v>51</v>
      </c>
      <c r="H10590" t="s">
        <v>1343</v>
      </c>
      <c r="I10590" t="s">
        <v>17</v>
      </c>
      <c r="J10590" t="s">
        <v>18</v>
      </c>
      <c r="K10590" t="s">
        <v>48</v>
      </c>
      <c r="L10590" t="s">
        <v>33</v>
      </c>
      <c r="M10590" t="s">
        <v>21</v>
      </c>
      <c r="N10590">
        <v>4.97</v>
      </c>
    </row>
    <row r="10591" spans="1:14" hidden="1" x14ac:dyDescent="0.2">
      <c r="A10591">
        <v>81385</v>
      </c>
      <c r="B10591">
        <v>6</v>
      </c>
      <c r="C10591">
        <v>10</v>
      </c>
      <c r="D10591" t="s">
        <v>1661</v>
      </c>
      <c r="E10591" t="s">
        <v>28</v>
      </c>
      <c r="F10591" t="s">
        <v>564</v>
      </c>
      <c r="G10591" t="s">
        <v>564</v>
      </c>
      <c r="H10591" t="s">
        <v>1662</v>
      </c>
      <c r="I10591" t="s">
        <v>17</v>
      </c>
      <c r="J10591" t="s">
        <v>18</v>
      </c>
      <c r="K10591" t="s">
        <v>58</v>
      </c>
      <c r="L10591" t="s">
        <v>33</v>
      </c>
      <c r="M10591" t="s">
        <v>21</v>
      </c>
      <c r="N10591">
        <v>17.809999999999999</v>
      </c>
    </row>
    <row r="10592" spans="1:14" hidden="1" x14ac:dyDescent="0.2">
      <c r="A10592">
        <v>81421</v>
      </c>
      <c r="B10592">
        <v>37</v>
      </c>
      <c r="C10592">
        <v>30</v>
      </c>
      <c r="D10592" t="s">
        <v>799</v>
      </c>
      <c r="E10592" t="s">
        <v>28</v>
      </c>
      <c r="F10592" t="s">
        <v>43</v>
      </c>
      <c r="G10592" t="s">
        <v>113</v>
      </c>
      <c r="H10592" t="s">
        <v>800</v>
      </c>
      <c r="I10592" t="s">
        <v>17</v>
      </c>
      <c r="J10592" t="s">
        <v>18</v>
      </c>
      <c r="K10592" t="s">
        <v>48</v>
      </c>
      <c r="L10592" t="s">
        <v>63</v>
      </c>
      <c r="M10592" t="s">
        <v>21</v>
      </c>
      <c r="N10592">
        <v>470.67</v>
      </c>
    </row>
    <row r="10593" spans="1:14" hidden="1" x14ac:dyDescent="0.2">
      <c r="A10593">
        <v>81492</v>
      </c>
      <c r="B10593">
        <v>49</v>
      </c>
      <c r="C10593">
        <v>30</v>
      </c>
      <c r="D10593" t="s">
        <v>799</v>
      </c>
      <c r="E10593" t="s">
        <v>28</v>
      </c>
      <c r="F10593" t="s">
        <v>43</v>
      </c>
      <c r="G10593" t="s">
        <v>113</v>
      </c>
      <c r="H10593" t="s">
        <v>800</v>
      </c>
      <c r="I10593" t="s">
        <v>17</v>
      </c>
      <c r="J10593" t="s">
        <v>18</v>
      </c>
      <c r="K10593" t="s">
        <v>19</v>
      </c>
      <c r="L10593" t="s">
        <v>63</v>
      </c>
      <c r="M10593" t="s">
        <v>21</v>
      </c>
      <c r="N10593">
        <v>467.35</v>
      </c>
    </row>
    <row r="10594" spans="1:14" hidden="1" x14ac:dyDescent="0.2">
      <c r="A10594">
        <v>81505</v>
      </c>
      <c r="B10594">
        <v>20</v>
      </c>
      <c r="C10594">
        <v>20</v>
      </c>
      <c r="D10594" t="s">
        <v>1135</v>
      </c>
      <c r="E10594" t="s">
        <v>28</v>
      </c>
      <c r="F10594" t="s">
        <v>43</v>
      </c>
      <c r="G10594" t="s">
        <v>113</v>
      </c>
      <c r="H10594" t="s">
        <v>1136</v>
      </c>
      <c r="I10594" t="s">
        <v>17</v>
      </c>
      <c r="J10594" t="s">
        <v>18</v>
      </c>
      <c r="K10594" t="s">
        <v>19</v>
      </c>
      <c r="L10594" t="s">
        <v>126</v>
      </c>
      <c r="M10594" t="s">
        <v>21</v>
      </c>
      <c r="N10594">
        <v>5.59</v>
      </c>
    </row>
    <row r="10595" spans="1:14" hidden="1" x14ac:dyDescent="0.2">
      <c r="A10595">
        <v>81525</v>
      </c>
      <c r="B10595">
        <v>19</v>
      </c>
      <c r="C10595">
        <v>10</v>
      </c>
      <c r="D10595" t="s">
        <v>1068</v>
      </c>
      <c r="E10595" t="s">
        <v>28</v>
      </c>
      <c r="F10595" t="s">
        <v>462</v>
      </c>
      <c r="G10595" t="s">
        <v>471</v>
      </c>
      <c r="H10595" t="s">
        <v>1069</v>
      </c>
      <c r="I10595" t="s">
        <v>17</v>
      </c>
      <c r="J10595" t="s">
        <v>18</v>
      </c>
      <c r="K10595" t="s">
        <v>19</v>
      </c>
      <c r="L10595" t="s">
        <v>33</v>
      </c>
      <c r="M10595" t="s">
        <v>21</v>
      </c>
      <c r="N10595">
        <v>125.69</v>
      </c>
    </row>
    <row r="10596" spans="1:14" hidden="1" x14ac:dyDescent="0.2">
      <c r="A10596">
        <v>81526</v>
      </c>
      <c r="B10596">
        <v>20</v>
      </c>
      <c r="C10596">
        <v>10</v>
      </c>
      <c r="D10596" t="s">
        <v>1068</v>
      </c>
      <c r="E10596" t="s">
        <v>28</v>
      </c>
      <c r="F10596" t="s">
        <v>462</v>
      </c>
      <c r="G10596" t="s">
        <v>471</v>
      </c>
      <c r="H10596" t="s">
        <v>1069</v>
      </c>
      <c r="I10596" t="s">
        <v>17</v>
      </c>
      <c r="J10596" t="s">
        <v>18</v>
      </c>
      <c r="K10596" t="s">
        <v>58</v>
      </c>
      <c r="L10596" t="s">
        <v>33</v>
      </c>
      <c r="M10596" t="s">
        <v>21</v>
      </c>
      <c r="N10596">
        <v>43.41</v>
      </c>
    </row>
    <row r="10597" spans="1:14" hidden="1" x14ac:dyDescent="0.2">
      <c r="A10597">
        <v>81534</v>
      </c>
      <c r="B10597">
        <v>56</v>
      </c>
      <c r="C10597">
        <v>10</v>
      </c>
      <c r="D10597" t="s">
        <v>1348</v>
      </c>
      <c r="E10597" t="s">
        <v>28</v>
      </c>
      <c r="F10597" t="s">
        <v>160</v>
      </c>
      <c r="G10597" t="s">
        <v>895</v>
      </c>
      <c r="H10597" t="s">
        <v>1349</v>
      </c>
      <c r="I10597" t="s">
        <v>17</v>
      </c>
      <c r="J10597" t="s">
        <v>18</v>
      </c>
      <c r="K10597" t="s">
        <v>58</v>
      </c>
      <c r="L10597" t="s">
        <v>33</v>
      </c>
      <c r="M10597" t="s">
        <v>21</v>
      </c>
      <c r="N10597">
        <v>203.44</v>
      </c>
    </row>
    <row r="10598" spans="1:14" hidden="1" x14ac:dyDescent="0.2">
      <c r="A10598">
        <v>81536</v>
      </c>
      <c r="B10598">
        <v>19</v>
      </c>
      <c r="C10598">
        <v>10</v>
      </c>
      <c r="D10598" t="s">
        <v>1779</v>
      </c>
      <c r="E10598" t="s">
        <v>28</v>
      </c>
      <c r="F10598" t="s">
        <v>160</v>
      </c>
      <c r="G10598" t="s">
        <v>895</v>
      </c>
      <c r="H10598" t="s">
        <v>1780</v>
      </c>
      <c r="I10598" t="s">
        <v>17</v>
      </c>
      <c r="J10598" t="s">
        <v>18</v>
      </c>
      <c r="K10598" t="s">
        <v>58</v>
      </c>
      <c r="L10598" t="s">
        <v>1526</v>
      </c>
      <c r="M10598" t="s">
        <v>21</v>
      </c>
      <c r="N10598">
        <v>149.94999999999999</v>
      </c>
    </row>
    <row r="10599" spans="1:14" hidden="1" x14ac:dyDescent="0.2">
      <c r="A10599">
        <v>81538</v>
      </c>
      <c r="B10599">
        <v>21</v>
      </c>
      <c r="C10599">
        <v>10</v>
      </c>
      <c r="D10599" t="s">
        <v>1779</v>
      </c>
      <c r="E10599" t="s">
        <v>28</v>
      </c>
      <c r="F10599" t="s">
        <v>160</v>
      </c>
      <c r="G10599" t="s">
        <v>895</v>
      </c>
      <c r="H10599" t="s">
        <v>1780</v>
      </c>
      <c r="I10599" t="s">
        <v>17</v>
      </c>
      <c r="J10599" t="s">
        <v>18</v>
      </c>
      <c r="K10599" t="s">
        <v>58</v>
      </c>
      <c r="L10599" t="s">
        <v>1526</v>
      </c>
      <c r="M10599" t="s">
        <v>21</v>
      </c>
      <c r="N10599">
        <v>491.27</v>
      </c>
    </row>
    <row r="10600" spans="1:14" hidden="1" x14ac:dyDescent="0.2">
      <c r="A10600">
        <v>81539</v>
      </c>
      <c r="B10600">
        <v>25</v>
      </c>
      <c r="C10600">
        <v>14</v>
      </c>
      <c r="D10600" t="s">
        <v>1348</v>
      </c>
      <c r="E10600" t="s">
        <v>28</v>
      </c>
      <c r="F10600" t="s">
        <v>160</v>
      </c>
      <c r="G10600" t="s">
        <v>895</v>
      </c>
      <c r="H10600" t="s">
        <v>1349</v>
      </c>
      <c r="I10600" t="s">
        <v>17</v>
      </c>
      <c r="J10600" t="s">
        <v>18</v>
      </c>
      <c r="K10600" t="s">
        <v>58</v>
      </c>
      <c r="L10600" t="s">
        <v>33</v>
      </c>
      <c r="M10600" t="s">
        <v>21</v>
      </c>
      <c r="N10600">
        <v>1093.4100000000001</v>
      </c>
    </row>
    <row r="10601" spans="1:14" hidden="1" x14ac:dyDescent="0.2">
      <c r="A10601">
        <v>81543</v>
      </c>
      <c r="B10601">
        <v>9</v>
      </c>
      <c r="C10601">
        <v>30</v>
      </c>
      <c r="D10601" t="s">
        <v>1476</v>
      </c>
      <c r="E10601" t="s">
        <v>28</v>
      </c>
      <c r="F10601" t="s">
        <v>160</v>
      </c>
      <c r="G10601" t="s">
        <v>160</v>
      </c>
      <c r="H10601" t="s">
        <v>1477</v>
      </c>
      <c r="I10601" t="s">
        <v>17</v>
      </c>
      <c r="J10601" t="s">
        <v>18</v>
      </c>
      <c r="K10601" t="s">
        <v>48</v>
      </c>
      <c r="L10601" t="s">
        <v>33</v>
      </c>
      <c r="M10601" t="s">
        <v>21</v>
      </c>
      <c r="N10601">
        <v>151.51</v>
      </c>
    </row>
    <row r="10602" spans="1:14" hidden="1" x14ac:dyDescent="0.2">
      <c r="A10602">
        <v>81557</v>
      </c>
      <c r="B10602">
        <v>22</v>
      </c>
      <c r="C10602">
        <v>10</v>
      </c>
      <c r="D10602" t="s">
        <v>1821</v>
      </c>
      <c r="E10602" t="s">
        <v>14</v>
      </c>
      <c r="F10602" t="s">
        <v>14</v>
      </c>
      <c r="G10602" t="s">
        <v>1443</v>
      </c>
      <c r="H10602" t="s">
        <v>1822</v>
      </c>
      <c r="I10602" t="s">
        <v>17</v>
      </c>
      <c r="J10602" t="s">
        <v>18</v>
      </c>
      <c r="K10602" t="s">
        <v>48</v>
      </c>
      <c r="L10602" t="s">
        <v>538</v>
      </c>
      <c r="M10602" t="s">
        <v>21</v>
      </c>
      <c r="N10602">
        <v>37.380000000000003</v>
      </c>
    </row>
    <row r="10603" spans="1:14" hidden="1" x14ac:dyDescent="0.2">
      <c r="A10603">
        <v>81569</v>
      </c>
      <c r="B10603">
        <v>23</v>
      </c>
      <c r="C10603">
        <v>10</v>
      </c>
      <c r="D10603" t="s">
        <v>1821</v>
      </c>
      <c r="E10603" t="s">
        <v>14</v>
      </c>
      <c r="F10603" t="s">
        <v>14</v>
      </c>
      <c r="G10603" t="s">
        <v>1443</v>
      </c>
      <c r="H10603" t="s">
        <v>1822</v>
      </c>
      <c r="I10603" t="s">
        <v>17</v>
      </c>
      <c r="J10603" t="s">
        <v>18</v>
      </c>
      <c r="K10603" t="s">
        <v>282</v>
      </c>
      <c r="L10603" t="s">
        <v>538</v>
      </c>
      <c r="M10603" t="s">
        <v>21</v>
      </c>
      <c r="N10603">
        <v>36.630000000000003</v>
      </c>
    </row>
    <row r="10604" spans="1:14" hidden="1" x14ac:dyDescent="0.2">
      <c r="A10604">
        <v>81571</v>
      </c>
      <c r="B10604">
        <v>10</v>
      </c>
      <c r="C10604">
        <v>10</v>
      </c>
      <c r="D10604" t="s">
        <v>1823</v>
      </c>
      <c r="E10604" t="s">
        <v>14</v>
      </c>
      <c r="F10604" t="s">
        <v>14</v>
      </c>
      <c r="G10604" t="s">
        <v>1443</v>
      </c>
      <c r="H10604" t="s">
        <v>1824</v>
      </c>
      <c r="I10604" t="s">
        <v>17</v>
      </c>
      <c r="J10604" t="s">
        <v>18</v>
      </c>
      <c r="K10604" t="s">
        <v>282</v>
      </c>
      <c r="L10604" t="s">
        <v>33</v>
      </c>
      <c r="M10604" t="s">
        <v>21</v>
      </c>
      <c r="N10604">
        <v>347.63</v>
      </c>
    </row>
    <row r="10605" spans="1:14" hidden="1" x14ac:dyDescent="0.2">
      <c r="A10605">
        <v>81585</v>
      </c>
      <c r="B10605">
        <v>29</v>
      </c>
      <c r="C10605">
        <v>10</v>
      </c>
      <c r="D10605" t="s">
        <v>1827</v>
      </c>
      <c r="E10605" t="s">
        <v>14</v>
      </c>
      <c r="F10605" t="s">
        <v>14</v>
      </c>
      <c r="G10605" t="s">
        <v>1443</v>
      </c>
      <c r="H10605" t="s">
        <v>1828</v>
      </c>
      <c r="I10605" t="s">
        <v>17</v>
      </c>
      <c r="J10605" t="s">
        <v>18</v>
      </c>
      <c r="K10605" t="s">
        <v>282</v>
      </c>
      <c r="L10605" t="s">
        <v>33</v>
      </c>
      <c r="M10605" t="s">
        <v>21</v>
      </c>
      <c r="N10605">
        <v>251.89</v>
      </c>
    </row>
    <row r="10606" spans="1:14" hidden="1" x14ac:dyDescent="0.2">
      <c r="A10606">
        <v>81601</v>
      </c>
      <c r="B10606">
        <v>29</v>
      </c>
      <c r="C10606">
        <v>20</v>
      </c>
      <c r="D10606" t="s">
        <v>1442</v>
      </c>
      <c r="E10606" t="s">
        <v>14</v>
      </c>
      <c r="F10606" t="s">
        <v>14</v>
      </c>
      <c r="G10606" t="s">
        <v>143</v>
      </c>
      <c r="H10606" t="s">
        <v>1444</v>
      </c>
      <c r="I10606" t="s">
        <v>17</v>
      </c>
      <c r="J10606" t="s">
        <v>18</v>
      </c>
      <c r="K10606" t="s">
        <v>58</v>
      </c>
      <c r="L10606" t="s">
        <v>126</v>
      </c>
      <c r="M10606" t="s">
        <v>21</v>
      </c>
      <c r="N10606">
        <v>22.72</v>
      </c>
    </row>
    <row r="10607" spans="1:14" hidden="1" x14ac:dyDescent="0.2">
      <c r="A10607">
        <v>81605</v>
      </c>
      <c r="B10607">
        <v>13</v>
      </c>
      <c r="C10607">
        <v>20</v>
      </c>
      <c r="D10607" t="s">
        <v>499</v>
      </c>
      <c r="E10607" t="s">
        <v>28</v>
      </c>
      <c r="F10607" t="s">
        <v>50</v>
      </c>
      <c r="G10607" t="s">
        <v>51</v>
      </c>
      <c r="H10607" t="s">
        <v>500</v>
      </c>
      <c r="I10607" t="s">
        <v>39</v>
      </c>
      <c r="J10607" t="s">
        <v>18</v>
      </c>
      <c r="K10607" t="s">
        <v>104</v>
      </c>
      <c r="L10607" t="s">
        <v>33</v>
      </c>
      <c r="M10607" t="s">
        <v>21</v>
      </c>
      <c r="N10607">
        <v>4.17</v>
      </c>
    </row>
    <row r="10608" spans="1:14" hidden="1" x14ac:dyDescent="0.2">
      <c r="A10608">
        <v>81630</v>
      </c>
      <c r="B10608">
        <v>29</v>
      </c>
      <c r="C10608">
        <v>10</v>
      </c>
      <c r="D10608" t="s">
        <v>1321</v>
      </c>
      <c r="E10608" t="s">
        <v>28</v>
      </c>
      <c r="F10608" t="s">
        <v>456</v>
      </c>
      <c r="G10608" t="s">
        <v>802</v>
      </c>
      <c r="H10608" t="s">
        <v>1322</v>
      </c>
      <c r="I10608" t="s">
        <v>17</v>
      </c>
      <c r="J10608" t="s">
        <v>18</v>
      </c>
      <c r="K10608" t="s">
        <v>48</v>
      </c>
      <c r="L10608" t="s">
        <v>33</v>
      </c>
      <c r="M10608" t="s">
        <v>21</v>
      </c>
      <c r="N10608">
        <v>82.32</v>
      </c>
    </row>
    <row r="10609" spans="1:14" hidden="1" x14ac:dyDescent="0.2">
      <c r="A10609">
        <v>81631</v>
      </c>
      <c r="B10609">
        <v>47</v>
      </c>
      <c r="C10609">
        <v>10</v>
      </c>
      <c r="D10609" t="s">
        <v>1325</v>
      </c>
      <c r="E10609" t="s">
        <v>28</v>
      </c>
      <c r="F10609" t="s">
        <v>456</v>
      </c>
      <c r="G10609" t="s">
        <v>802</v>
      </c>
      <c r="H10609" t="s">
        <v>1326</v>
      </c>
      <c r="I10609" t="s">
        <v>39</v>
      </c>
      <c r="J10609" t="s">
        <v>18</v>
      </c>
      <c r="K10609" t="s">
        <v>107</v>
      </c>
      <c r="L10609" t="s">
        <v>33</v>
      </c>
      <c r="M10609" t="s">
        <v>21</v>
      </c>
      <c r="N10609">
        <v>12.83</v>
      </c>
    </row>
    <row r="10610" spans="1:14" hidden="1" x14ac:dyDescent="0.2">
      <c r="A10610">
        <v>81636</v>
      </c>
      <c r="B10610">
        <v>18</v>
      </c>
      <c r="C10610">
        <v>10</v>
      </c>
      <c r="D10610" t="s">
        <v>906</v>
      </c>
      <c r="E10610" t="s">
        <v>28</v>
      </c>
      <c r="F10610" t="s">
        <v>456</v>
      </c>
      <c r="G10610" t="s">
        <v>561</v>
      </c>
      <c r="H10610" t="s">
        <v>907</v>
      </c>
      <c r="I10610" t="s">
        <v>17</v>
      </c>
      <c r="J10610" t="s">
        <v>18</v>
      </c>
      <c r="K10610" t="s">
        <v>48</v>
      </c>
      <c r="L10610" t="s">
        <v>63</v>
      </c>
      <c r="M10610" t="s">
        <v>21</v>
      </c>
      <c r="N10610">
        <v>66.69</v>
      </c>
    </row>
    <row r="10611" spans="1:14" hidden="1" x14ac:dyDescent="0.2">
      <c r="A10611">
        <v>81640</v>
      </c>
      <c r="B10611">
        <v>11</v>
      </c>
      <c r="C10611">
        <v>10</v>
      </c>
      <c r="D10611" t="s">
        <v>1273</v>
      </c>
      <c r="E10611" t="s">
        <v>28</v>
      </c>
      <c r="F10611" t="s">
        <v>456</v>
      </c>
      <c r="G10611" t="s">
        <v>999</v>
      </c>
      <c r="H10611" t="s">
        <v>1274</v>
      </c>
      <c r="I10611" t="s">
        <v>17</v>
      </c>
      <c r="J10611" t="s">
        <v>18</v>
      </c>
      <c r="K10611" t="s">
        <v>58</v>
      </c>
      <c r="L10611" t="s">
        <v>395</v>
      </c>
      <c r="M10611" t="s">
        <v>21</v>
      </c>
      <c r="N10611">
        <v>50.31</v>
      </c>
    </row>
    <row r="10612" spans="1:14" hidden="1" x14ac:dyDescent="0.2">
      <c r="A10612">
        <v>81641</v>
      </c>
      <c r="B10612">
        <v>5</v>
      </c>
      <c r="C10612">
        <v>10</v>
      </c>
      <c r="D10612" t="s">
        <v>1616</v>
      </c>
      <c r="E10612" t="s">
        <v>28</v>
      </c>
      <c r="F10612" t="s">
        <v>456</v>
      </c>
      <c r="G10612" t="s">
        <v>999</v>
      </c>
      <c r="H10612" t="s">
        <v>1617</v>
      </c>
      <c r="I10612" t="s">
        <v>84</v>
      </c>
      <c r="J10612" t="s">
        <v>18</v>
      </c>
      <c r="K10612" t="s">
        <v>85</v>
      </c>
      <c r="L10612" t="s">
        <v>395</v>
      </c>
      <c r="M10612" t="s">
        <v>21</v>
      </c>
      <c r="N10612">
        <v>23.11</v>
      </c>
    </row>
    <row r="10613" spans="1:14" hidden="1" x14ac:dyDescent="0.2">
      <c r="A10613">
        <v>81650</v>
      </c>
      <c r="B10613">
        <v>3</v>
      </c>
      <c r="C10613">
        <v>31</v>
      </c>
      <c r="D10613" t="s">
        <v>652</v>
      </c>
      <c r="E10613" t="s">
        <v>28</v>
      </c>
      <c r="F10613" t="s">
        <v>81</v>
      </c>
      <c r="G10613" t="s">
        <v>82</v>
      </c>
      <c r="H10613" t="s">
        <v>653</v>
      </c>
      <c r="I10613" t="s">
        <v>39</v>
      </c>
      <c r="J10613" t="s">
        <v>18</v>
      </c>
      <c r="K10613" t="s">
        <v>107</v>
      </c>
      <c r="L10613" t="s">
        <v>395</v>
      </c>
      <c r="M10613" t="s">
        <v>21</v>
      </c>
      <c r="N10613">
        <v>7.94</v>
      </c>
    </row>
    <row r="10614" spans="1:14" hidden="1" x14ac:dyDescent="0.2">
      <c r="A10614">
        <v>81651</v>
      </c>
      <c r="B10614">
        <v>4</v>
      </c>
      <c r="C10614">
        <v>31</v>
      </c>
      <c r="D10614" t="s">
        <v>652</v>
      </c>
      <c r="E10614" t="s">
        <v>28</v>
      </c>
      <c r="F10614" t="s">
        <v>81</v>
      </c>
      <c r="G10614" t="s">
        <v>82</v>
      </c>
      <c r="H10614" t="s">
        <v>653</v>
      </c>
      <c r="I10614" t="s">
        <v>39</v>
      </c>
      <c r="J10614" t="s">
        <v>18</v>
      </c>
      <c r="K10614" t="s">
        <v>107</v>
      </c>
      <c r="L10614" t="s">
        <v>395</v>
      </c>
      <c r="M10614" t="s">
        <v>21</v>
      </c>
      <c r="N10614">
        <v>13.96</v>
      </c>
    </row>
    <row r="10615" spans="1:14" hidden="1" x14ac:dyDescent="0.2">
      <c r="A10615">
        <v>81652</v>
      </c>
      <c r="B10615">
        <v>5</v>
      </c>
      <c r="C10615">
        <v>31</v>
      </c>
      <c r="D10615" t="s">
        <v>652</v>
      </c>
      <c r="E10615" t="s">
        <v>28</v>
      </c>
      <c r="F10615" t="s">
        <v>81</v>
      </c>
      <c r="G10615" t="s">
        <v>82</v>
      </c>
      <c r="H10615" t="s">
        <v>653</v>
      </c>
      <c r="I10615" t="s">
        <v>17</v>
      </c>
      <c r="J10615" t="s">
        <v>18</v>
      </c>
      <c r="K10615" t="s">
        <v>48</v>
      </c>
      <c r="L10615" t="s">
        <v>395</v>
      </c>
      <c r="M10615" t="s">
        <v>21</v>
      </c>
      <c r="N10615">
        <v>48.86</v>
      </c>
    </row>
    <row r="10616" spans="1:14" hidden="1" x14ac:dyDescent="0.2">
      <c r="A10616">
        <v>81654</v>
      </c>
      <c r="B10616">
        <v>7</v>
      </c>
      <c r="C10616">
        <v>31</v>
      </c>
      <c r="D10616" t="s">
        <v>652</v>
      </c>
      <c r="E10616" t="s">
        <v>28</v>
      </c>
      <c r="F10616" t="s">
        <v>81</v>
      </c>
      <c r="G10616" t="s">
        <v>82</v>
      </c>
      <c r="H10616" t="s">
        <v>653</v>
      </c>
      <c r="I10616" t="s">
        <v>39</v>
      </c>
      <c r="J10616" t="s">
        <v>18</v>
      </c>
      <c r="K10616" t="s">
        <v>107</v>
      </c>
      <c r="L10616" t="s">
        <v>395</v>
      </c>
      <c r="M10616" t="s">
        <v>21</v>
      </c>
      <c r="N10616">
        <v>10.41</v>
      </c>
    </row>
    <row r="10617" spans="1:14" hidden="1" x14ac:dyDescent="0.2">
      <c r="A10617">
        <v>81665</v>
      </c>
      <c r="B10617">
        <v>15</v>
      </c>
      <c r="C10617">
        <v>10</v>
      </c>
      <c r="D10617" t="s">
        <v>320</v>
      </c>
      <c r="E10617" t="s">
        <v>28</v>
      </c>
      <c r="F10617" t="s">
        <v>288</v>
      </c>
      <c r="G10617" t="s">
        <v>314</v>
      </c>
      <c r="H10617" t="s">
        <v>321</v>
      </c>
      <c r="I10617" t="s">
        <v>84</v>
      </c>
      <c r="J10617" t="s">
        <v>18</v>
      </c>
      <c r="K10617" t="s">
        <v>25</v>
      </c>
      <c r="L10617" t="s">
        <v>33</v>
      </c>
      <c r="M10617" t="s">
        <v>21</v>
      </c>
      <c r="N10617">
        <v>262.01</v>
      </c>
    </row>
    <row r="10618" spans="1:14" hidden="1" x14ac:dyDescent="0.2">
      <c r="A10618">
        <v>81666</v>
      </c>
      <c r="B10618">
        <v>21</v>
      </c>
      <c r="C10618">
        <v>20</v>
      </c>
      <c r="D10618" t="s">
        <v>320</v>
      </c>
      <c r="E10618" t="s">
        <v>28</v>
      </c>
      <c r="F10618" t="s">
        <v>288</v>
      </c>
      <c r="G10618" t="s">
        <v>314</v>
      </c>
      <c r="H10618" t="s">
        <v>321</v>
      </c>
      <c r="I10618" t="s">
        <v>17</v>
      </c>
      <c r="J10618" t="s">
        <v>18</v>
      </c>
      <c r="K10618" t="s">
        <v>19</v>
      </c>
      <c r="L10618" t="s">
        <v>33</v>
      </c>
      <c r="M10618" t="s">
        <v>21</v>
      </c>
      <c r="N10618">
        <v>34.33</v>
      </c>
    </row>
    <row r="10619" spans="1:14" hidden="1" x14ac:dyDescent="0.2">
      <c r="A10619">
        <v>81667</v>
      </c>
      <c r="B10619">
        <v>22</v>
      </c>
      <c r="C10619">
        <v>20</v>
      </c>
      <c r="D10619" t="s">
        <v>320</v>
      </c>
      <c r="E10619" t="s">
        <v>28</v>
      </c>
      <c r="F10619" t="s">
        <v>288</v>
      </c>
      <c r="G10619" t="s">
        <v>314</v>
      </c>
      <c r="H10619" t="s">
        <v>321</v>
      </c>
      <c r="I10619" t="s">
        <v>17</v>
      </c>
      <c r="J10619" t="s">
        <v>18</v>
      </c>
      <c r="K10619" t="s">
        <v>19</v>
      </c>
      <c r="L10619" t="s">
        <v>33</v>
      </c>
      <c r="M10619" t="s">
        <v>21</v>
      </c>
      <c r="N10619">
        <v>153.36000000000001</v>
      </c>
    </row>
    <row r="10620" spans="1:14" hidden="1" x14ac:dyDescent="0.2">
      <c r="A10620">
        <v>81706</v>
      </c>
      <c r="B10620">
        <v>16</v>
      </c>
      <c r="C10620">
        <v>10</v>
      </c>
      <c r="D10620" t="s">
        <v>851</v>
      </c>
      <c r="E10620" t="s">
        <v>28</v>
      </c>
      <c r="F10620" t="s">
        <v>50</v>
      </c>
      <c r="G10620" t="s">
        <v>51</v>
      </c>
      <c r="H10620" t="s">
        <v>852</v>
      </c>
      <c r="I10620" t="s">
        <v>17</v>
      </c>
      <c r="J10620" t="s">
        <v>18</v>
      </c>
      <c r="K10620" t="s">
        <v>48</v>
      </c>
      <c r="L10620" t="s">
        <v>33</v>
      </c>
      <c r="M10620" t="s">
        <v>21</v>
      </c>
      <c r="N10620">
        <v>8.0299999999999994</v>
      </c>
    </row>
    <row r="10621" spans="1:14" hidden="1" x14ac:dyDescent="0.2">
      <c r="A10621">
        <v>81708</v>
      </c>
      <c r="B10621">
        <v>7</v>
      </c>
      <c r="C10621">
        <v>10</v>
      </c>
      <c r="D10621" t="s">
        <v>396</v>
      </c>
      <c r="E10621" t="s">
        <v>14</v>
      </c>
      <c r="F10621" t="s">
        <v>14</v>
      </c>
      <c r="G10621" t="s">
        <v>55</v>
      </c>
      <c r="H10621" t="s">
        <v>397</v>
      </c>
      <c r="I10621" t="s">
        <v>17</v>
      </c>
      <c r="J10621" t="s">
        <v>18</v>
      </c>
      <c r="K10621" t="s">
        <v>58</v>
      </c>
      <c r="L10621" t="s">
        <v>33</v>
      </c>
      <c r="M10621" t="s">
        <v>21</v>
      </c>
      <c r="N10621">
        <v>89.73</v>
      </c>
    </row>
    <row r="10622" spans="1:14" hidden="1" x14ac:dyDescent="0.2">
      <c r="A10622">
        <v>81711</v>
      </c>
      <c r="B10622">
        <v>12</v>
      </c>
      <c r="C10622">
        <v>20</v>
      </c>
      <c r="D10622" t="s">
        <v>465</v>
      </c>
      <c r="E10622" t="s">
        <v>28</v>
      </c>
      <c r="F10622" t="s">
        <v>462</v>
      </c>
      <c r="G10622" t="s">
        <v>463</v>
      </c>
      <c r="H10622" t="s">
        <v>466</v>
      </c>
      <c r="I10622" t="s">
        <v>17</v>
      </c>
      <c r="J10622" t="s">
        <v>18</v>
      </c>
      <c r="K10622" t="s">
        <v>58</v>
      </c>
      <c r="L10622" t="s">
        <v>33</v>
      </c>
      <c r="M10622" t="s">
        <v>21</v>
      </c>
      <c r="N10622">
        <v>4.0599999999999996</v>
      </c>
    </row>
    <row r="10623" spans="1:14" hidden="1" x14ac:dyDescent="0.2">
      <c r="A10623">
        <v>81712</v>
      </c>
      <c r="B10623">
        <v>13</v>
      </c>
      <c r="C10623">
        <v>20</v>
      </c>
      <c r="D10623" t="s">
        <v>465</v>
      </c>
      <c r="E10623" t="s">
        <v>28</v>
      </c>
      <c r="F10623" t="s">
        <v>462</v>
      </c>
      <c r="G10623" t="s">
        <v>463</v>
      </c>
      <c r="H10623" t="s">
        <v>466</v>
      </c>
      <c r="I10623" t="s">
        <v>17</v>
      </c>
      <c r="J10623" t="s">
        <v>18</v>
      </c>
      <c r="K10623" t="s">
        <v>58</v>
      </c>
      <c r="L10623" t="s">
        <v>33</v>
      </c>
      <c r="M10623" t="s">
        <v>21</v>
      </c>
      <c r="N10623">
        <v>4.0599999999999996</v>
      </c>
    </row>
    <row r="10624" spans="1:14" hidden="1" x14ac:dyDescent="0.2">
      <c r="A10624">
        <v>81713</v>
      </c>
      <c r="B10624">
        <v>14</v>
      </c>
      <c r="C10624">
        <v>20</v>
      </c>
      <c r="D10624" t="s">
        <v>465</v>
      </c>
      <c r="E10624" t="s">
        <v>28</v>
      </c>
      <c r="F10624" t="s">
        <v>462</v>
      </c>
      <c r="G10624" t="s">
        <v>463</v>
      </c>
      <c r="H10624" t="s">
        <v>466</v>
      </c>
      <c r="I10624" t="s">
        <v>17</v>
      </c>
      <c r="J10624" t="s">
        <v>18</v>
      </c>
      <c r="K10624" t="s">
        <v>58</v>
      </c>
      <c r="L10624" t="s">
        <v>33</v>
      </c>
      <c r="M10624" t="s">
        <v>21</v>
      </c>
      <c r="N10624">
        <v>4.08</v>
      </c>
    </row>
    <row r="10625" spans="1:14" hidden="1" x14ac:dyDescent="0.2">
      <c r="A10625">
        <v>81714</v>
      </c>
      <c r="B10625">
        <v>15</v>
      </c>
      <c r="C10625">
        <v>20</v>
      </c>
      <c r="D10625" t="s">
        <v>465</v>
      </c>
      <c r="E10625" t="s">
        <v>28</v>
      </c>
      <c r="F10625" t="s">
        <v>462</v>
      </c>
      <c r="G10625" t="s">
        <v>463</v>
      </c>
      <c r="H10625" t="s">
        <v>466</v>
      </c>
      <c r="I10625" t="s">
        <v>17</v>
      </c>
      <c r="J10625" t="s">
        <v>18</v>
      </c>
      <c r="K10625" t="s">
        <v>58</v>
      </c>
      <c r="L10625" t="s">
        <v>33</v>
      </c>
      <c r="M10625" t="s">
        <v>21</v>
      </c>
      <c r="N10625">
        <v>4.04</v>
      </c>
    </row>
    <row r="10626" spans="1:14" hidden="1" x14ac:dyDescent="0.2">
      <c r="A10626">
        <v>81715</v>
      </c>
      <c r="B10626">
        <v>16</v>
      </c>
      <c r="C10626">
        <v>20</v>
      </c>
      <c r="D10626" t="s">
        <v>465</v>
      </c>
      <c r="E10626" t="s">
        <v>28</v>
      </c>
      <c r="F10626" t="s">
        <v>462</v>
      </c>
      <c r="G10626" t="s">
        <v>463</v>
      </c>
      <c r="H10626" t="s">
        <v>466</v>
      </c>
      <c r="I10626" t="s">
        <v>17</v>
      </c>
      <c r="J10626" t="s">
        <v>18</v>
      </c>
      <c r="K10626" t="s">
        <v>58</v>
      </c>
      <c r="L10626" t="s">
        <v>33</v>
      </c>
      <c r="M10626" t="s">
        <v>21</v>
      </c>
      <c r="N10626">
        <v>4.08</v>
      </c>
    </row>
    <row r="10627" spans="1:14" hidden="1" x14ac:dyDescent="0.2">
      <c r="A10627">
        <v>81716</v>
      </c>
      <c r="B10627">
        <v>17</v>
      </c>
      <c r="C10627">
        <v>20</v>
      </c>
      <c r="D10627" t="s">
        <v>465</v>
      </c>
      <c r="E10627" t="s">
        <v>28</v>
      </c>
      <c r="F10627" t="s">
        <v>462</v>
      </c>
      <c r="G10627" t="s">
        <v>463</v>
      </c>
      <c r="H10627" t="s">
        <v>466</v>
      </c>
      <c r="I10627" t="s">
        <v>17</v>
      </c>
      <c r="J10627" t="s">
        <v>18</v>
      </c>
      <c r="K10627" t="s">
        <v>58</v>
      </c>
      <c r="L10627" t="s">
        <v>33</v>
      </c>
      <c r="M10627" t="s">
        <v>21</v>
      </c>
      <c r="N10627">
        <v>4.09</v>
      </c>
    </row>
    <row r="10628" spans="1:14" hidden="1" x14ac:dyDescent="0.2">
      <c r="A10628">
        <v>81717</v>
      </c>
      <c r="B10628">
        <v>18</v>
      </c>
      <c r="C10628">
        <v>20</v>
      </c>
      <c r="D10628" t="s">
        <v>465</v>
      </c>
      <c r="E10628" t="s">
        <v>28</v>
      </c>
      <c r="F10628" t="s">
        <v>462</v>
      </c>
      <c r="G10628" t="s">
        <v>463</v>
      </c>
      <c r="H10628" t="s">
        <v>466</v>
      </c>
      <c r="I10628" t="s">
        <v>17</v>
      </c>
      <c r="J10628" t="s">
        <v>18</v>
      </c>
      <c r="K10628" t="s">
        <v>58</v>
      </c>
      <c r="L10628" t="s">
        <v>33</v>
      </c>
      <c r="M10628" t="s">
        <v>21</v>
      </c>
      <c r="N10628">
        <v>4.09</v>
      </c>
    </row>
    <row r="10629" spans="1:14" hidden="1" x14ac:dyDescent="0.2">
      <c r="A10629">
        <v>81718</v>
      </c>
      <c r="B10629">
        <v>19</v>
      </c>
      <c r="C10629">
        <v>20</v>
      </c>
      <c r="D10629" t="s">
        <v>465</v>
      </c>
      <c r="E10629" t="s">
        <v>28</v>
      </c>
      <c r="F10629" t="s">
        <v>462</v>
      </c>
      <c r="G10629" t="s">
        <v>463</v>
      </c>
      <c r="H10629" t="s">
        <v>466</v>
      </c>
      <c r="I10629" t="s">
        <v>17</v>
      </c>
      <c r="J10629" t="s">
        <v>18</v>
      </c>
      <c r="K10629" t="s">
        <v>58</v>
      </c>
      <c r="L10629" t="s">
        <v>33</v>
      </c>
      <c r="M10629" t="s">
        <v>21</v>
      </c>
      <c r="N10629">
        <v>4.09</v>
      </c>
    </row>
    <row r="10630" spans="1:14" hidden="1" x14ac:dyDescent="0.2">
      <c r="A10630">
        <v>81719</v>
      </c>
      <c r="B10630">
        <v>20</v>
      </c>
      <c r="C10630">
        <v>20</v>
      </c>
      <c r="D10630" t="s">
        <v>465</v>
      </c>
      <c r="E10630" t="s">
        <v>28</v>
      </c>
      <c r="F10630" t="s">
        <v>462</v>
      </c>
      <c r="G10630" t="s">
        <v>463</v>
      </c>
      <c r="H10630" t="s">
        <v>466</v>
      </c>
      <c r="I10630" t="s">
        <v>17</v>
      </c>
      <c r="J10630" t="s">
        <v>18</v>
      </c>
      <c r="K10630" t="s">
        <v>58</v>
      </c>
      <c r="L10630" t="s">
        <v>33</v>
      </c>
      <c r="M10630" t="s">
        <v>21</v>
      </c>
      <c r="N10630">
        <v>4.07</v>
      </c>
    </row>
    <row r="10631" spans="1:14" hidden="1" x14ac:dyDescent="0.2">
      <c r="A10631">
        <v>81720</v>
      </c>
      <c r="B10631">
        <v>21</v>
      </c>
      <c r="C10631">
        <v>20</v>
      </c>
      <c r="D10631" t="s">
        <v>465</v>
      </c>
      <c r="E10631" t="s">
        <v>28</v>
      </c>
      <c r="F10631" t="s">
        <v>462</v>
      </c>
      <c r="G10631" t="s">
        <v>463</v>
      </c>
      <c r="H10631" t="s">
        <v>466</v>
      </c>
      <c r="I10631" t="s">
        <v>17</v>
      </c>
      <c r="J10631" t="s">
        <v>18</v>
      </c>
      <c r="K10631" t="s">
        <v>58</v>
      </c>
      <c r="L10631" t="s">
        <v>33</v>
      </c>
      <c r="M10631" t="s">
        <v>21</v>
      </c>
      <c r="N10631">
        <v>4.08</v>
      </c>
    </row>
    <row r="10632" spans="1:14" hidden="1" x14ac:dyDescent="0.2">
      <c r="A10632">
        <v>81721</v>
      </c>
      <c r="B10632">
        <v>22</v>
      </c>
      <c r="C10632">
        <v>20</v>
      </c>
      <c r="D10632" t="s">
        <v>465</v>
      </c>
      <c r="E10632" t="s">
        <v>28</v>
      </c>
      <c r="F10632" t="s">
        <v>462</v>
      </c>
      <c r="G10632" t="s">
        <v>463</v>
      </c>
      <c r="H10632" t="s">
        <v>466</v>
      </c>
      <c r="I10632" t="s">
        <v>17</v>
      </c>
      <c r="J10632" t="s">
        <v>18</v>
      </c>
      <c r="K10632" t="s">
        <v>58</v>
      </c>
      <c r="L10632" t="s">
        <v>33</v>
      </c>
      <c r="M10632" t="s">
        <v>21</v>
      </c>
      <c r="N10632">
        <v>4.07</v>
      </c>
    </row>
    <row r="10633" spans="1:14" hidden="1" x14ac:dyDescent="0.2">
      <c r="A10633">
        <v>81722</v>
      </c>
      <c r="B10633">
        <v>23</v>
      </c>
      <c r="C10633">
        <v>20</v>
      </c>
      <c r="D10633" t="s">
        <v>465</v>
      </c>
      <c r="E10633" t="s">
        <v>28</v>
      </c>
      <c r="F10633" t="s">
        <v>462</v>
      </c>
      <c r="G10633" t="s">
        <v>463</v>
      </c>
      <c r="H10633" t="s">
        <v>466</v>
      </c>
      <c r="I10633" t="s">
        <v>17</v>
      </c>
      <c r="J10633" t="s">
        <v>18</v>
      </c>
      <c r="K10633" t="s">
        <v>58</v>
      </c>
      <c r="L10633" t="s">
        <v>33</v>
      </c>
      <c r="M10633" t="s">
        <v>21</v>
      </c>
      <c r="N10633">
        <v>4.09</v>
      </c>
    </row>
    <row r="10634" spans="1:14" hidden="1" x14ac:dyDescent="0.2">
      <c r="A10634">
        <v>81723</v>
      </c>
      <c r="B10634">
        <v>24</v>
      </c>
      <c r="C10634">
        <v>20</v>
      </c>
      <c r="D10634" t="s">
        <v>465</v>
      </c>
      <c r="E10634" t="s">
        <v>28</v>
      </c>
      <c r="F10634" t="s">
        <v>462</v>
      </c>
      <c r="G10634" t="s">
        <v>463</v>
      </c>
      <c r="H10634" t="s">
        <v>466</v>
      </c>
      <c r="I10634" t="s">
        <v>17</v>
      </c>
      <c r="J10634" t="s">
        <v>18</v>
      </c>
      <c r="K10634" t="s">
        <v>58</v>
      </c>
      <c r="L10634" t="s">
        <v>33</v>
      </c>
      <c r="M10634" t="s">
        <v>21</v>
      </c>
      <c r="N10634">
        <v>4.0999999999999996</v>
      </c>
    </row>
    <row r="10635" spans="1:14" hidden="1" x14ac:dyDescent="0.2">
      <c r="A10635">
        <v>81724</v>
      </c>
      <c r="B10635">
        <v>25</v>
      </c>
      <c r="C10635">
        <v>20</v>
      </c>
      <c r="D10635" t="s">
        <v>465</v>
      </c>
      <c r="E10635" t="s">
        <v>28</v>
      </c>
      <c r="F10635" t="s">
        <v>462</v>
      </c>
      <c r="G10635" t="s">
        <v>463</v>
      </c>
      <c r="H10635" t="s">
        <v>466</v>
      </c>
      <c r="I10635" t="s">
        <v>17</v>
      </c>
      <c r="J10635" t="s">
        <v>18</v>
      </c>
      <c r="K10635" t="s">
        <v>58</v>
      </c>
      <c r="L10635" t="s">
        <v>33</v>
      </c>
      <c r="M10635" t="s">
        <v>21</v>
      </c>
      <c r="N10635">
        <v>4.08</v>
      </c>
    </row>
    <row r="10636" spans="1:14" hidden="1" x14ac:dyDescent="0.2">
      <c r="A10636">
        <v>81725</v>
      </c>
      <c r="B10636">
        <v>26</v>
      </c>
      <c r="C10636">
        <v>20</v>
      </c>
      <c r="D10636" t="s">
        <v>465</v>
      </c>
      <c r="E10636" t="s">
        <v>28</v>
      </c>
      <c r="F10636" t="s">
        <v>462</v>
      </c>
      <c r="G10636" t="s">
        <v>463</v>
      </c>
      <c r="H10636" t="s">
        <v>466</v>
      </c>
      <c r="I10636" t="s">
        <v>17</v>
      </c>
      <c r="J10636" t="s">
        <v>18</v>
      </c>
      <c r="K10636" t="s">
        <v>58</v>
      </c>
      <c r="L10636" t="s">
        <v>33</v>
      </c>
      <c r="M10636" t="s">
        <v>21</v>
      </c>
      <c r="N10636">
        <v>4.16</v>
      </c>
    </row>
    <row r="10637" spans="1:14" hidden="1" x14ac:dyDescent="0.2">
      <c r="A10637">
        <v>81726</v>
      </c>
      <c r="B10637">
        <v>27</v>
      </c>
      <c r="C10637">
        <v>20</v>
      </c>
      <c r="D10637" t="s">
        <v>465</v>
      </c>
      <c r="E10637" t="s">
        <v>28</v>
      </c>
      <c r="F10637" t="s">
        <v>462</v>
      </c>
      <c r="G10637" t="s">
        <v>463</v>
      </c>
      <c r="H10637" t="s">
        <v>466</v>
      </c>
      <c r="I10637" t="s">
        <v>17</v>
      </c>
      <c r="J10637" t="s">
        <v>18</v>
      </c>
      <c r="K10637" t="s">
        <v>58</v>
      </c>
      <c r="L10637" t="s">
        <v>33</v>
      </c>
      <c r="M10637" t="s">
        <v>21</v>
      </c>
      <c r="N10637">
        <v>4.1100000000000003</v>
      </c>
    </row>
    <row r="10638" spans="1:14" hidden="1" x14ac:dyDescent="0.2">
      <c r="A10638">
        <v>81727</v>
      </c>
      <c r="B10638">
        <v>28</v>
      </c>
      <c r="C10638">
        <v>20</v>
      </c>
      <c r="D10638" t="s">
        <v>465</v>
      </c>
      <c r="E10638" t="s">
        <v>28</v>
      </c>
      <c r="F10638" t="s">
        <v>462</v>
      </c>
      <c r="G10638" t="s">
        <v>463</v>
      </c>
      <c r="H10638" t="s">
        <v>466</v>
      </c>
      <c r="I10638" t="s">
        <v>17</v>
      </c>
      <c r="J10638" t="s">
        <v>18</v>
      </c>
      <c r="K10638" t="s">
        <v>58</v>
      </c>
      <c r="L10638" t="s">
        <v>33</v>
      </c>
      <c r="M10638" t="s">
        <v>21</v>
      </c>
      <c r="N10638">
        <v>4.09</v>
      </c>
    </row>
    <row r="10639" spans="1:14" hidden="1" x14ac:dyDescent="0.2">
      <c r="A10639">
        <v>81728</v>
      </c>
      <c r="B10639">
        <v>29</v>
      </c>
      <c r="C10639">
        <v>20</v>
      </c>
      <c r="D10639" t="s">
        <v>465</v>
      </c>
      <c r="E10639" t="s">
        <v>28</v>
      </c>
      <c r="F10639" t="s">
        <v>462</v>
      </c>
      <c r="G10639" t="s">
        <v>463</v>
      </c>
      <c r="H10639" t="s">
        <v>466</v>
      </c>
      <c r="I10639" t="s">
        <v>17</v>
      </c>
      <c r="J10639" t="s">
        <v>18</v>
      </c>
      <c r="K10639" t="s">
        <v>58</v>
      </c>
      <c r="L10639" t="s">
        <v>33</v>
      </c>
      <c r="M10639" t="s">
        <v>21</v>
      </c>
      <c r="N10639">
        <v>4.12</v>
      </c>
    </row>
    <row r="10640" spans="1:14" hidden="1" x14ac:dyDescent="0.2">
      <c r="A10640">
        <v>81729</v>
      </c>
      <c r="B10640">
        <v>30</v>
      </c>
      <c r="C10640">
        <v>20</v>
      </c>
      <c r="D10640" t="s">
        <v>465</v>
      </c>
      <c r="E10640" t="s">
        <v>28</v>
      </c>
      <c r="F10640" t="s">
        <v>462</v>
      </c>
      <c r="G10640" t="s">
        <v>463</v>
      </c>
      <c r="H10640" t="s">
        <v>466</v>
      </c>
      <c r="I10640" t="s">
        <v>17</v>
      </c>
      <c r="J10640" t="s">
        <v>18</v>
      </c>
      <c r="K10640" t="s">
        <v>58</v>
      </c>
      <c r="L10640" t="s">
        <v>33</v>
      </c>
      <c r="M10640" t="s">
        <v>21</v>
      </c>
      <c r="N10640">
        <v>4.0999999999999996</v>
      </c>
    </row>
    <row r="10641" spans="1:14" hidden="1" x14ac:dyDescent="0.2">
      <c r="A10641">
        <v>81730</v>
      </c>
      <c r="B10641">
        <v>31</v>
      </c>
      <c r="C10641">
        <v>20</v>
      </c>
      <c r="D10641" t="s">
        <v>465</v>
      </c>
      <c r="E10641" t="s">
        <v>28</v>
      </c>
      <c r="F10641" t="s">
        <v>462</v>
      </c>
      <c r="G10641" t="s">
        <v>463</v>
      </c>
      <c r="H10641" t="s">
        <v>466</v>
      </c>
      <c r="I10641" t="s">
        <v>17</v>
      </c>
      <c r="J10641" t="s">
        <v>18</v>
      </c>
      <c r="K10641" t="s">
        <v>58</v>
      </c>
      <c r="L10641" t="s">
        <v>33</v>
      </c>
      <c r="M10641" t="s">
        <v>21</v>
      </c>
      <c r="N10641">
        <v>4.0599999999999996</v>
      </c>
    </row>
    <row r="10642" spans="1:14" hidden="1" x14ac:dyDescent="0.2">
      <c r="A10642">
        <v>81731</v>
      </c>
      <c r="B10642">
        <v>32</v>
      </c>
      <c r="C10642">
        <v>20</v>
      </c>
      <c r="D10642" t="s">
        <v>465</v>
      </c>
      <c r="E10642" t="s">
        <v>28</v>
      </c>
      <c r="F10642" t="s">
        <v>462</v>
      </c>
      <c r="G10642" t="s">
        <v>463</v>
      </c>
      <c r="H10642" t="s">
        <v>466</v>
      </c>
      <c r="I10642" t="s">
        <v>17</v>
      </c>
      <c r="J10642" t="s">
        <v>18</v>
      </c>
      <c r="K10642" t="s">
        <v>58</v>
      </c>
      <c r="L10642" t="s">
        <v>33</v>
      </c>
      <c r="M10642" t="s">
        <v>21</v>
      </c>
      <c r="N10642">
        <v>4.09</v>
      </c>
    </row>
    <row r="10643" spans="1:14" hidden="1" x14ac:dyDescent="0.2">
      <c r="A10643">
        <v>81732</v>
      </c>
      <c r="B10643">
        <v>33</v>
      </c>
      <c r="C10643">
        <v>20</v>
      </c>
      <c r="D10643" t="s">
        <v>465</v>
      </c>
      <c r="E10643" t="s">
        <v>28</v>
      </c>
      <c r="F10643" t="s">
        <v>462</v>
      </c>
      <c r="G10643" t="s">
        <v>463</v>
      </c>
      <c r="H10643" t="s">
        <v>466</v>
      </c>
      <c r="I10643" t="s">
        <v>17</v>
      </c>
      <c r="J10643" t="s">
        <v>18</v>
      </c>
      <c r="K10643" t="s">
        <v>58</v>
      </c>
      <c r="L10643" t="s">
        <v>33</v>
      </c>
      <c r="M10643" t="s">
        <v>21</v>
      </c>
      <c r="N10643">
        <v>4.0999999999999996</v>
      </c>
    </row>
    <row r="10644" spans="1:14" hidden="1" x14ac:dyDescent="0.2">
      <c r="A10644">
        <v>81733</v>
      </c>
      <c r="B10644">
        <v>34</v>
      </c>
      <c r="C10644">
        <v>20</v>
      </c>
      <c r="D10644" t="s">
        <v>465</v>
      </c>
      <c r="E10644" t="s">
        <v>28</v>
      </c>
      <c r="F10644" t="s">
        <v>462</v>
      </c>
      <c r="G10644" t="s">
        <v>463</v>
      </c>
      <c r="H10644" t="s">
        <v>466</v>
      </c>
      <c r="I10644" t="s">
        <v>17</v>
      </c>
      <c r="J10644" t="s">
        <v>18</v>
      </c>
      <c r="K10644" t="s">
        <v>58</v>
      </c>
      <c r="L10644" t="s">
        <v>33</v>
      </c>
      <c r="M10644" t="s">
        <v>21</v>
      </c>
      <c r="N10644">
        <v>3.94</v>
      </c>
    </row>
    <row r="10645" spans="1:14" hidden="1" x14ac:dyDescent="0.2">
      <c r="A10645">
        <v>81735</v>
      </c>
      <c r="B10645">
        <v>12</v>
      </c>
      <c r="C10645">
        <v>10</v>
      </c>
      <c r="D10645" t="s">
        <v>823</v>
      </c>
      <c r="E10645" t="s">
        <v>28</v>
      </c>
      <c r="F10645" t="s">
        <v>775</v>
      </c>
      <c r="G10645" t="s">
        <v>775</v>
      </c>
      <c r="H10645" t="s">
        <v>824</v>
      </c>
      <c r="I10645" t="s">
        <v>17</v>
      </c>
      <c r="J10645" t="s">
        <v>18</v>
      </c>
      <c r="K10645" t="s">
        <v>58</v>
      </c>
      <c r="L10645" t="s">
        <v>33</v>
      </c>
      <c r="M10645" t="s">
        <v>21</v>
      </c>
      <c r="N10645">
        <v>38.96</v>
      </c>
    </row>
    <row r="10646" spans="1:14" hidden="1" x14ac:dyDescent="0.2">
      <c r="A10646">
        <v>81769</v>
      </c>
      <c r="B10646">
        <v>21</v>
      </c>
      <c r="C10646">
        <v>15</v>
      </c>
      <c r="D10646" t="s">
        <v>1620</v>
      </c>
      <c r="E10646" t="s">
        <v>28</v>
      </c>
      <c r="F10646" t="s">
        <v>775</v>
      </c>
      <c r="G10646" t="s">
        <v>775</v>
      </c>
      <c r="H10646" t="s">
        <v>1621</v>
      </c>
      <c r="I10646" t="s">
        <v>17</v>
      </c>
      <c r="J10646" t="s">
        <v>18</v>
      </c>
      <c r="K10646" t="s">
        <v>58</v>
      </c>
      <c r="L10646" t="s">
        <v>126</v>
      </c>
      <c r="M10646" t="s">
        <v>21</v>
      </c>
      <c r="N10646">
        <v>53.96</v>
      </c>
    </row>
    <row r="10647" spans="1:14" hidden="1" x14ac:dyDescent="0.2">
      <c r="A10647">
        <v>81770</v>
      </c>
      <c r="B10647">
        <v>13</v>
      </c>
      <c r="C10647">
        <v>20</v>
      </c>
      <c r="D10647" t="s">
        <v>1620</v>
      </c>
      <c r="E10647" t="s">
        <v>28</v>
      </c>
      <c r="F10647" t="s">
        <v>775</v>
      </c>
      <c r="G10647" t="s">
        <v>775</v>
      </c>
      <c r="H10647" t="s">
        <v>1621</v>
      </c>
      <c r="I10647" t="s">
        <v>17</v>
      </c>
      <c r="J10647" t="s">
        <v>18</v>
      </c>
      <c r="K10647" t="s">
        <v>48</v>
      </c>
      <c r="L10647" t="s">
        <v>126</v>
      </c>
      <c r="M10647" t="s">
        <v>21</v>
      </c>
      <c r="N10647">
        <v>7.53</v>
      </c>
    </row>
    <row r="10648" spans="1:14" hidden="1" x14ac:dyDescent="0.2">
      <c r="A10648">
        <v>81792</v>
      </c>
      <c r="B10648">
        <v>27</v>
      </c>
      <c r="C10648">
        <v>30</v>
      </c>
      <c r="D10648" t="s">
        <v>461</v>
      </c>
      <c r="E10648" t="s">
        <v>28</v>
      </c>
      <c r="F10648" t="s">
        <v>462</v>
      </c>
      <c r="G10648" t="s">
        <v>463</v>
      </c>
      <c r="H10648" t="s">
        <v>464</v>
      </c>
      <c r="I10648" t="s">
        <v>17</v>
      </c>
      <c r="J10648" t="s">
        <v>18</v>
      </c>
      <c r="K10648" t="s">
        <v>58</v>
      </c>
      <c r="L10648" t="s">
        <v>63</v>
      </c>
      <c r="M10648" t="s">
        <v>21</v>
      </c>
      <c r="N10648">
        <v>3.73</v>
      </c>
    </row>
    <row r="10649" spans="1:14" hidden="1" x14ac:dyDescent="0.2">
      <c r="A10649">
        <v>71101</v>
      </c>
      <c r="B10649">
        <v>19</v>
      </c>
      <c r="C10649">
        <v>10</v>
      </c>
      <c r="D10649" t="s">
        <v>652</v>
      </c>
      <c r="E10649" t="s">
        <v>28</v>
      </c>
      <c r="F10649" t="s">
        <v>43</v>
      </c>
      <c r="G10649" t="s">
        <v>68</v>
      </c>
      <c r="H10649" t="s">
        <v>653</v>
      </c>
      <c r="I10649" t="s">
        <v>23</v>
      </c>
      <c r="J10649" t="s">
        <v>24</v>
      </c>
      <c r="K10649" t="s">
        <v>238</v>
      </c>
      <c r="L10649" t="s">
        <v>239</v>
      </c>
      <c r="M10649" t="s">
        <v>127</v>
      </c>
      <c r="N10649">
        <v>1261.29</v>
      </c>
    </row>
    <row r="10650" spans="1:14" hidden="1" x14ac:dyDescent="0.2">
      <c r="A10650">
        <v>81793</v>
      </c>
      <c r="B10650">
        <v>28</v>
      </c>
      <c r="C10650">
        <v>30</v>
      </c>
      <c r="D10650" t="s">
        <v>461</v>
      </c>
      <c r="E10650" t="s">
        <v>28</v>
      </c>
      <c r="F10650" t="s">
        <v>462</v>
      </c>
      <c r="G10650" t="s">
        <v>463</v>
      </c>
      <c r="H10650" t="s">
        <v>464</v>
      </c>
      <c r="I10650" t="s">
        <v>17</v>
      </c>
      <c r="J10650" t="s">
        <v>18</v>
      </c>
      <c r="K10650" t="s">
        <v>58</v>
      </c>
      <c r="L10650" t="s">
        <v>63</v>
      </c>
      <c r="M10650" t="s">
        <v>21</v>
      </c>
      <c r="N10650">
        <v>4.1399999999999997</v>
      </c>
    </row>
    <row r="10651" spans="1:14" hidden="1" x14ac:dyDescent="0.2">
      <c r="A10651">
        <v>81794</v>
      </c>
      <c r="B10651">
        <v>29</v>
      </c>
      <c r="C10651">
        <v>30</v>
      </c>
      <c r="D10651" t="s">
        <v>461</v>
      </c>
      <c r="E10651" t="s">
        <v>28</v>
      </c>
      <c r="F10651" t="s">
        <v>462</v>
      </c>
      <c r="G10651" t="s">
        <v>463</v>
      </c>
      <c r="H10651" t="s">
        <v>464</v>
      </c>
      <c r="I10651" t="s">
        <v>17</v>
      </c>
      <c r="J10651" t="s">
        <v>18</v>
      </c>
      <c r="K10651" t="s">
        <v>58</v>
      </c>
      <c r="L10651" t="s">
        <v>63</v>
      </c>
      <c r="M10651" t="s">
        <v>21</v>
      </c>
      <c r="N10651">
        <v>4.3600000000000003</v>
      </c>
    </row>
    <row r="10652" spans="1:14" hidden="1" x14ac:dyDescent="0.2">
      <c r="A10652">
        <v>81796</v>
      </c>
      <c r="B10652">
        <v>21</v>
      </c>
      <c r="C10652">
        <v>10</v>
      </c>
      <c r="D10652" t="s">
        <v>1000</v>
      </c>
      <c r="E10652" t="s">
        <v>28</v>
      </c>
      <c r="F10652" t="s">
        <v>564</v>
      </c>
      <c r="G10652" t="s">
        <v>564</v>
      </c>
      <c r="H10652" t="s">
        <v>1001</v>
      </c>
      <c r="I10652" t="s">
        <v>17</v>
      </c>
      <c r="J10652" t="s">
        <v>18</v>
      </c>
      <c r="K10652" t="s">
        <v>58</v>
      </c>
      <c r="L10652" t="s">
        <v>126</v>
      </c>
      <c r="M10652" t="s">
        <v>21</v>
      </c>
      <c r="N10652">
        <v>59.85</v>
      </c>
    </row>
    <row r="10653" spans="1:14" hidden="1" x14ac:dyDescent="0.2">
      <c r="A10653">
        <v>81798</v>
      </c>
      <c r="B10653">
        <v>6</v>
      </c>
      <c r="C10653">
        <v>10</v>
      </c>
      <c r="D10653" t="s">
        <v>485</v>
      </c>
      <c r="E10653" t="s">
        <v>28</v>
      </c>
      <c r="F10653" t="s">
        <v>29</v>
      </c>
      <c r="G10653" t="s">
        <v>181</v>
      </c>
      <c r="H10653" t="s">
        <v>486</v>
      </c>
      <c r="I10653" t="s">
        <v>17</v>
      </c>
      <c r="J10653" t="s">
        <v>18</v>
      </c>
      <c r="K10653" t="s">
        <v>48</v>
      </c>
      <c r="L10653" t="s">
        <v>33</v>
      </c>
      <c r="M10653" t="s">
        <v>21</v>
      </c>
      <c r="N10653">
        <v>142.18</v>
      </c>
    </row>
    <row r="10654" spans="1:14" hidden="1" x14ac:dyDescent="0.2">
      <c r="A10654">
        <v>81799</v>
      </c>
      <c r="B10654">
        <v>7</v>
      </c>
      <c r="C10654">
        <v>10</v>
      </c>
      <c r="D10654" t="s">
        <v>485</v>
      </c>
      <c r="E10654" t="s">
        <v>28</v>
      </c>
      <c r="F10654" t="s">
        <v>29</v>
      </c>
      <c r="G10654" t="s">
        <v>181</v>
      </c>
      <c r="H10654" t="s">
        <v>486</v>
      </c>
      <c r="I10654" t="s">
        <v>17</v>
      </c>
      <c r="J10654" t="s">
        <v>18</v>
      </c>
      <c r="K10654" t="s">
        <v>48</v>
      </c>
      <c r="L10654" t="s">
        <v>33</v>
      </c>
      <c r="M10654" t="s">
        <v>21</v>
      </c>
      <c r="N10654">
        <v>25.35</v>
      </c>
    </row>
    <row r="10655" spans="1:14" hidden="1" x14ac:dyDescent="0.2">
      <c r="A10655">
        <v>81804</v>
      </c>
      <c r="B10655">
        <v>20</v>
      </c>
      <c r="C10655">
        <v>20</v>
      </c>
      <c r="D10655" t="s">
        <v>1106</v>
      </c>
      <c r="E10655" t="s">
        <v>28</v>
      </c>
      <c r="F10655" t="s">
        <v>288</v>
      </c>
      <c r="G10655" t="s">
        <v>289</v>
      </c>
      <c r="H10655" t="s">
        <v>1107</v>
      </c>
      <c r="I10655" t="s">
        <v>17</v>
      </c>
      <c r="J10655" t="s">
        <v>18</v>
      </c>
      <c r="K10655" t="s">
        <v>48</v>
      </c>
      <c r="L10655" t="s">
        <v>33</v>
      </c>
      <c r="M10655" t="s">
        <v>21</v>
      </c>
      <c r="N10655">
        <v>120.96</v>
      </c>
    </row>
    <row r="10656" spans="1:14" hidden="1" x14ac:dyDescent="0.2">
      <c r="A10656">
        <v>81805</v>
      </c>
      <c r="B10656">
        <v>137</v>
      </c>
      <c r="C10656">
        <v>10</v>
      </c>
      <c r="D10656" t="s">
        <v>501</v>
      </c>
      <c r="E10656" t="s">
        <v>28</v>
      </c>
      <c r="F10656" t="s">
        <v>288</v>
      </c>
      <c r="G10656" t="s">
        <v>289</v>
      </c>
      <c r="H10656" t="s">
        <v>502</v>
      </c>
      <c r="I10656" t="s">
        <v>17</v>
      </c>
      <c r="J10656" t="s">
        <v>18</v>
      </c>
      <c r="K10656" t="s">
        <v>19</v>
      </c>
      <c r="L10656" t="s">
        <v>33</v>
      </c>
      <c r="M10656" t="s">
        <v>21</v>
      </c>
      <c r="N10656">
        <v>65.92</v>
      </c>
    </row>
    <row r="10657" spans="1:14" hidden="1" x14ac:dyDescent="0.2">
      <c r="A10657">
        <v>81842</v>
      </c>
      <c r="B10657">
        <v>34</v>
      </c>
      <c r="C10657">
        <v>40</v>
      </c>
      <c r="D10657" t="s">
        <v>1118</v>
      </c>
      <c r="E10657" t="s">
        <v>28</v>
      </c>
      <c r="F10657" t="s">
        <v>118</v>
      </c>
      <c r="G10657" t="s">
        <v>124</v>
      </c>
      <c r="H10657" t="s">
        <v>1119</v>
      </c>
      <c r="I10657" t="s">
        <v>17</v>
      </c>
      <c r="J10657" t="s">
        <v>18</v>
      </c>
      <c r="K10657" t="s">
        <v>58</v>
      </c>
      <c r="L10657" t="s">
        <v>122</v>
      </c>
      <c r="M10657" t="s">
        <v>21</v>
      </c>
      <c r="N10657">
        <v>45.59</v>
      </c>
    </row>
    <row r="10658" spans="1:14" hidden="1" x14ac:dyDescent="0.2">
      <c r="A10658">
        <v>81843</v>
      </c>
      <c r="B10658">
        <v>32</v>
      </c>
      <c r="C10658">
        <v>40</v>
      </c>
      <c r="D10658" t="s">
        <v>1118</v>
      </c>
      <c r="E10658" t="s">
        <v>28</v>
      </c>
      <c r="F10658" t="s">
        <v>118</v>
      </c>
      <c r="G10658" t="s">
        <v>124</v>
      </c>
      <c r="H10658" t="s">
        <v>1119</v>
      </c>
      <c r="I10658" t="s">
        <v>17</v>
      </c>
      <c r="J10658" t="s">
        <v>18</v>
      </c>
      <c r="K10658" t="s">
        <v>58</v>
      </c>
      <c r="L10658" t="s">
        <v>122</v>
      </c>
      <c r="M10658" t="s">
        <v>21</v>
      </c>
      <c r="N10658">
        <v>47.25</v>
      </c>
    </row>
    <row r="10659" spans="1:14" hidden="1" x14ac:dyDescent="0.2">
      <c r="A10659">
        <v>81845</v>
      </c>
      <c r="B10659">
        <v>16</v>
      </c>
      <c r="C10659">
        <v>10</v>
      </c>
      <c r="D10659" t="s">
        <v>993</v>
      </c>
      <c r="E10659" t="s">
        <v>28</v>
      </c>
      <c r="F10659" t="s">
        <v>29</v>
      </c>
      <c r="G10659" t="s">
        <v>30</v>
      </c>
      <c r="H10659" t="s">
        <v>994</v>
      </c>
      <c r="I10659" t="s">
        <v>17</v>
      </c>
      <c r="J10659" t="s">
        <v>18</v>
      </c>
      <c r="K10659" t="s">
        <v>264</v>
      </c>
      <c r="L10659" t="s">
        <v>33</v>
      </c>
      <c r="M10659" t="s">
        <v>21</v>
      </c>
      <c r="N10659">
        <v>51.58</v>
      </c>
    </row>
    <row r="10660" spans="1:14" hidden="1" x14ac:dyDescent="0.2">
      <c r="A10660">
        <v>81865</v>
      </c>
      <c r="B10660">
        <v>15</v>
      </c>
      <c r="C10660">
        <v>10</v>
      </c>
      <c r="D10660" t="s">
        <v>806</v>
      </c>
      <c r="E10660" t="s">
        <v>28</v>
      </c>
      <c r="F10660" t="s">
        <v>43</v>
      </c>
      <c r="G10660" t="s">
        <v>68</v>
      </c>
      <c r="H10660" t="s">
        <v>807</v>
      </c>
      <c r="I10660" t="s">
        <v>17</v>
      </c>
      <c r="J10660" t="s">
        <v>18</v>
      </c>
      <c r="K10660" t="s">
        <v>19</v>
      </c>
      <c r="L10660" t="s">
        <v>33</v>
      </c>
      <c r="M10660" t="s">
        <v>21</v>
      </c>
      <c r="N10660">
        <v>8.93</v>
      </c>
    </row>
    <row r="10661" spans="1:14" hidden="1" x14ac:dyDescent="0.2">
      <c r="A10661">
        <v>81886</v>
      </c>
      <c r="B10661">
        <v>71</v>
      </c>
      <c r="C10661">
        <v>10</v>
      </c>
      <c r="D10661" t="s">
        <v>76</v>
      </c>
      <c r="E10661" t="s">
        <v>14</v>
      </c>
      <c r="F10661" t="s">
        <v>14</v>
      </c>
      <c r="G10661" t="s">
        <v>55</v>
      </c>
      <c r="H10661" t="s">
        <v>77</v>
      </c>
      <c r="I10661" t="s">
        <v>17</v>
      </c>
      <c r="J10661" t="s">
        <v>18</v>
      </c>
      <c r="K10661" t="s">
        <v>19</v>
      </c>
      <c r="L10661" t="s">
        <v>33</v>
      </c>
      <c r="M10661" t="s">
        <v>21</v>
      </c>
      <c r="N10661">
        <v>56.59</v>
      </c>
    </row>
    <row r="10662" spans="1:14" hidden="1" x14ac:dyDescent="0.2">
      <c r="A10662">
        <v>81906</v>
      </c>
      <c r="B10662">
        <v>9</v>
      </c>
      <c r="C10662">
        <v>10</v>
      </c>
      <c r="D10662" t="s">
        <v>812</v>
      </c>
      <c r="E10662" t="s">
        <v>28</v>
      </c>
      <c r="F10662" t="s">
        <v>288</v>
      </c>
      <c r="G10662" t="s">
        <v>289</v>
      </c>
      <c r="H10662" t="s">
        <v>813</v>
      </c>
      <c r="I10662" t="s">
        <v>17</v>
      </c>
      <c r="J10662" t="s">
        <v>18</v>
      </c>
      <c r="K10662" t="s">
        <v>58</v>
      </c>
      <c r="L10662" t="s">
        <v>33</v>
      </c>
      <c r="M10662" t="s">
        <v>21</v>
      </c>
      <c r="N10662">
        <v>31.71</v>
      </c>
    </row>
    <row r="10663" spans="1:14" hidden="1" x14ac:dyDescent="0.2">
      <c r="A10663">
        <v>71119</v>
      </c>
      <c r="B10663">
        <v>24</v>
      </c>
      <c r="C10663">
        <v>10</v>
      </c>
      <c r="D10663" t="s">
        <v>652</v>
      </c>
      <c r="E10663" t="s">
        <v>28</v>
      </c>
      <c r="F10663" t="s">
        <v>43</v>
      </c>
      <c r="G10663" t="s">
        <v>68</v>
      </c>
      <c r="H10663" t="s">
        <v>653</v>
      </c>
      <c r="I10663" t="s">
        <v>23</v>
      </c>
      <c r="J10663" t="s">
        <v>24</v>
      </c>
      <c r="K10663" t="s">
        <v>240</v>
      </c>
      <c r="L10663" t="s">
        <v>239</v>
      </c>
      <c r="M10663" t="s">
        <v>127</v>
      </c>
      <c r="N10663">
        <v>1190.5999999999999</v>
      </c>
    </row>
    <row r="10664" spans="1:14" hidden="1" x14ac:dyDescent="0.2">
      <c r="A10664">
        <v>81967</v>
      </c>
      <c r="B10664">
        <v>29</v>
      </c>
      <c r="C10664">
        <v>10</v>
      </c>
      <c r="D10664" t="s">
        <v>1839</v>
      </c>
      <c r="E10664" t="s">
        <v>28</v>
      </c>
      <c r="F10664" t="s">
        <v>43</v>
      </c>
      <c r="G10664" t="s">
        <v>158</v>
      </c>
      <c r="H10664" t="s">
        <v>1840</v>
      </c>
      <c r="I10664" t="s">
        <v>17</v>
      </c>
      <c r="J10664" t="s">
        <v>18</v>
      </c>
      <c r="K10664" t="s">
        <v>58</v>
      </c>
      <c r="L10664" t="s">
        <v>20</v>
      </c>
      <c r="M10664" t="s">
        <v>21</v>
      </c>
      <c r="N10664">
        <v>37.39</v>
      </c>
    </row>
    <row r="10665" spans="1:14" hidden="1" x14ac:dyDescent="0.2">
      <c r="A10665">
        <v>81973</v>
      </c>
      <c r="B10665">
        <v>34</v>
      </c>
      <c r="C10665">
        <v>10</v>
      </c>
      <c r="D10665" t="s">
        <v>1839</v>
      </c>
      <c r="E10665" t="s">
        <v>28</v>
      </c>
      <c r="F10665" t="s">
        <v>43</v>
      </c>
      <c r="G10665" t="s">
        <v>158</v>
      </c>
      <c r="H10665" t="s">
        <v>1840</v>
      </c>
      <c r="I10665" t="s">
        <v>17</v>
      </c>
      <c r="J10665" t="s">
        <v>18</v>
      </c>
      <c r="K10665" t="s">
        <v>58</v>
      </c>
      <c r="L10665" t="s">
        <v>20</v>
      </c>
      <c r="M10665" t="s">
        <v>21</v>
      </c>
      <c r="N10665">
        <v>21.51</v>
      </c>
    </row>
    <row r="10666" spans="1:14" hidden="1" x14ac:dyDescent="0.2">
      <c r="A10666">
        <v>71122</v>
      </c>
      <c r="B10666">
        <v>17</v>
      </c>
      <c r="C10666">
        <v>10</v>
      </c>
      <c r="D10666" t="s">
        <v>184</v>
      </c>
      <c r="E10666" t="s">
        <v>28</v>
      </c>
      <c r="F10666" t="s">
        <v>43</v>
      </c>
      <c r="G10666" t="s">
        <v>44</v>
      </c>
      <c r="H10666" t="s">
        <v>185</v>
      </c>
      <c r="I10666" t="s">
        <v>84</v>
      </c>
      <c r="J10666" t="s">
        <v>24</v>
      </c>
      <c r="K10666" t="s">
        <v>144</v>
      </c>
      <c r="L10666" t="s">
        <v>20</v>
      </c>
      <c r="M10666" t="s">
        <v>186</v>
      </c>
      <c r="N10666">
        <v>22.5</v>
      </c>
    </row>
    <row r="10667" spans="1:14" hidden="1" x14ac:dyDescent="0.2">
      <c r="A10667">
        <v>81974</v>
      </c>
      <c r="B10667">
        <v>35</v>
      </c>
      <c r="C10667">
        <v>10</v>
      </c>
      <c r="D10667" t="s">
        <v>1839</v>
      </c>
      <c r="E10667" t="s">
        <v>28</v>
      </c>
      <c r="F10667" t="s">
        <v>43</v>
      </c>
      <c r="G10667" t="s">
        <v>158</v>
      </c>
      <c r="H10667" t="s">
        <v>1840</v>
      </c>
      <c r="I10667" t="s">
        <v>17</v>
      </c>
      <c r="J10667" t="s">
        <v>18</v>
      </c>
      <c r="K10667" t="s">
        <v>58</v>
      </c>
      <c r="L10667" t="s">
        <v>20</v>
      </c>
      <c r="M10667" t="s">
        <v>21</v>
      </c>
      <c r="N10667">
        <v>10.029999999999999</v>
      </c>
    </row>
    <row r="10668" spans="1:14" hidden="1" x14ac:dyDescent="0.2">
      <c r="A10668">
        <v>81975</v>
      </c>
      <c r="B10668">
        <v>36</v>
      </c>
      <c r="C10668">
        <v>10</v>
      </c>
      <c r="D10668" t="s">
        <v>1839</v>
      </c>
      <c r="E10668" t="s">
        <v>28</v>
      </c>
      <c r="F10668" t="s">
        <v>43</v>
      </c>
      <c r="G10668" t="s">
        <v>158</v>
      </c>
      <c r="H10668" t="s">
        <v>1840</v>
      </c>
      <c r="I10668" t="s">
        <v>17</v>
      </c>
      <c r="J10668" t="s">
        <v>18</v>
      </c>
      <c r="K10668" t="s">
        <v>58</v>
      </c>
      <c r="L10668" t="s">
        <v>20</v>
      </c>
      <c r="M10668" t="s">
        <v>21</v>
      </c>
      <c r="N10668">
        <v>21.06</v>
      </c>
    </row>
    <row r="10669" spans="1:14" hidden="1" x14ac:dyDescent="0.2">
      <c r="A10669">
        <v>81981</v>
      </c>
      <c r="B10669">
        <v>42</v>
      </c>
      <c r="C10669">
        <v>10</v>
      </c>
      <c r="D10669" t="s">
        <v>1839</v>
      </c>
      <c r="E10669" t="s">
        <v>28</v>
      </c>
      <c r="F10669" t="s">
        <v>43</v>
      </c>
      <c r="G10669" t="s">
        <v>158</v>
      </c>
      <c r="H10669" t="s">
        <v>1840</v>
      </c>
      <c r="I10669" t="s">
        <v>17</v>
      </c>
      <c r="J10669" t="s">
        <v>18</v>
      </c>
      <c r="K10669" t="s">
        <v>58</v>
      </c>
      <c r="L10669" t="s">
        <v>20</v>
      </c>
      <c r="M10669" t="s">
        <v>21</v>
      </c>
      <c r="N10669">
        <v>30.43</v>
      </c>
    </row>
    <row r="10670" spans="1:14" hidden="1" x14ac:dyDescent="0.2">
      <c r="A10670">
        <v>81983</v>
      </c>
      <c r="B10670">
        <v>44</v>
      </c>
      <c r="C10670">
        <v>10</v>
      </c>
      <c r="D10670" t="s">
        <v>1839</v>
      </c>
      <c r="E10670" t="s">
        <v>28</v>
      </c>
      <c r="F10670" t="s">
        <v>43</v>
      </c>
      <c r="G10670" t="s">
        <v>158</v>
      </c>
      <c r="H10670" t="s">
        <v>1840</v>
      </c>
      <c r="I10670" t="s">
        <v>17</v>
      </c>
      <c r="J10670" t="s">
        <v>18</v>
      </c>
      <c r="K10670" t="s">
        <v>58</v>
      </c>
      <c r="L10670" t="s">
        <v>20</v>
      </c>
      <c r="M10670" t="s">
        <v>21</v>
      </c>
      <c r="N10670">
        <v>9.4700000000000006</v>
      </c>
    </row>
    <row r="10671" spans="1:14" hidden="1" x14ac:dyDescent="0.2">
      <c r="A10671">
        <v>82008</v>
      </c>
      <c r="B10671">
        <v>10</v>
      </c>
      <c r="C10671">
        <v>10</v>
      </c>
      <c r="D10671" t="s">
        <v>1062</v>
      </c>
      <c r="E10671" t="s">
        <v>98</v>
      </c>
      <c r="F10671" t="s">
        <v>98</v>
      </c>
      <c r="G10671" t="s">
        <v>98</v>
      </c>
      <c r="H10671" t="s">
        <v>1063</v>
      </c>
      <c r="I10671" t="s">
        <v>17</v>
      </c>
      <c r="J10671" t="s">
        <v>18</v>
      </c>
      <c r="K10671" t="s">
        <v>19</v>
      </c>
      <c r="L10671" t="s">
        <v>33</v>
      </c>
      <c r="M10671" t="s">
        <v>21</v>
      </c>
      <c r="N10671">
        <v>42.24</v>
      </c>
    </row>
    <row r="10672" spans="1:14" hidden="1" x14ac:dyDescent="0.2">
      <c r="A10672">
        <v>71128</v>
      </c>
      <c r="B10672">
        <v>3</v>
      </c>
      <c r="C10672">
        <v>10</v>
      </c>
      <c r="D10672" t="s">
        <v>1715</v>
      </c>
      <c r="E10672" t="s">
        <v>28</v>
      </c>
      <c r="F10672" t="s">
        <v>43</v>
      </c>
      <c r="G10672" t="s">
        <v>654</v>
      </c>
      <c r="H10672" t="s">
        <v>1716</v>
      </c>
      <c r="I10672" t="s">
        <v>17</v>
      </c>
      <c r="J10672" t="s">
        <v>24</v>
      </c>
      <c r="K10672" t="s">
        <v>264</v>
      </c>
      <c r="L10672" t="s">
        <v>33</v>
      </c>
      <c r="M10672" t="s">
        <v>26</v>
      </c>
      <c r="N10672">
        <v>133.16999999999999</v>
      </c>
    </row>
    <row r="10673" spans="1:14" hidden="1" x14ac:dyDescent="0.2">
      <c r="A10673">
        <v>71129</v>
      </c>
      <c r="B10673">
        <v>4</v>
      </c>
      <c r="C10673">
        <v>10</v>
      </c>
      <c r="D10673" t="s">
        <v>1715</v>
      </c>
      <c r="E10673" t="s">
        <v>28</v>
      </c>
      <c r="F10673" t="s">
        <v>43</v>
      </c>
      <c r="G10673" t="s">
        <v>654</v>
      </c>
      <c r="H10673" t="s">
        <v>1716</v>
      </c>
      <c r="I10673" t="s">
        <v>17</v>
      </c>
      <c r="J10673" t="s">
        <v>24</v>
      </c>
      <c r="K10673" t="s">
        <v>264</v>
      </c>
      <c r="L10673" t="s">
        <v>33</v>
      </c>
      <c r="M10673" t="s">
        <v>26</v>
      </c>
      <c r="N10673">
        <v>149.65</v>
      </c>
    </row>
    <row r="10674" spans="1:14" hidden="1" x14ac:dyDescent="0.2">
      <c r="A10674">
        <v>71130</v>
      </c>
      <c r="B10674">
        <v>5</v>
      </c>
      <c r="C10674">
        <v>10</v>
      </c>
      <c r="D10674" t="s">
        <v>1715</v>
      </c>
      <c r="E10674" t="s">
        <v>28</v>
      </c>
      <c r="F10674" t="s">
        <v>43</v>
      </c>
      <c r="G10674" t="s">
        <v>654</v>
      </c>
      <c r="H10674" t="s">
        <v>1716</v>
      </c>
      <c r="I10674" t="s">
        <v>17</v>
      </c>
      <c r="J10674" t="s">
        <v>174</v>
      </c>
      <c r="K10674" t="s">
        <v>264</v>
      </c>
      <c r="L10674" t="s">
        <v>33</v>
      </c>
      <c r="M10674" t="s">
        <v>745</v>
      </c>
      <c r="N10674">
        <v>121.23</v>
      </c>
    </row>
    <row r="10675" spans="1:14" hidden="1" x14ac:dyDescent="0.2">
      <c r="A10675">
        <v>82045</v>
      </c>
      <c r="B10675">
        <v>57</v>
      </c>
      <c r="C10675">
        <v>20</v>
      </c>
      <c r="D10675" t="s">
        <v>432</v>
      </c>
      <c r="E10675" t="s">
        <v>28</v>
      </c>
      <c r="F10675" t="s">
        <v>433</v>
      </c>
      <c r="G10675" t="s">
        <v>434</v>
      </c>
      <c r="H10675" t="s">
        <v>435</v>
      </c>
      <c r="I10675" t="s">
        <v>17</v>
      </c>
      <c r="J10675" t="s">
        <v>18</v>
      </c>
      <c r="K10675" t="s">
        <v>48</v>
      </c>
      <c r="L10675" t="s">
        <v>33</v>
      </c>
      <c r="M10675" t="s">
        <v>21</v>
      </c>
      <c r="N10675">
        <v>190.88</v>
      </c>
    </row>
    <row r="10676" spans="1:14" hidden="1" x14ac:dyDescent="0.2">
      <c r="A10676">
        <v>82052</v>
      </c>
      <c r="B10676">
        <v>64</v>
      </c>
      <c r="C10676">
        <v>20</v>
      </c>
      <c r="D10676" t="s">
        <v>432</v>
      </c>
      <c r="E10676" t="s">
        <v>28</v>
      </c>
      <c r="F10676" t="s">
        <v>433</v>
      </c>
      <c r="G10676" t="s">
        <v>434</v>
      </c>
      <c r="H10676" t="s">
        <v>435</v>
      </c>
      <c r="I10676" t="s">
        <v>17</v>
      </c>
      <c r="J10676" t="s">
        <v>18</v>
      </c>
      <c r="K10676" t="s">
        <v>48</v>
      </c>
      <c r="L10676" t="s">
        <v>33</v>
      </c>
      <c r="M10676" t="s">
        <v>21</v>
      </c>
      <c r="N10676">
        <v>136.65</v>
      </c>
    </row>
    <row r="10677" spans="1:14" hidden="1" x14ac:dyDescent="0.2">
      <c r="A10677">
        <v>71133</v>
      </c>
      <c r="B10677">
        <v>18</v>
      </c>
      <c r="C10677">
        <v>10</v>
      </c>
      <c r="D10677" t="s">
        <v>184</v>
      </c>
      <c r="E10677" t="s">
        <v>28</v>
      </c>
      <c r="F10677" t="s">
        <v>43</v>
      </c>
      <c r="G10677" t="s">
        <v>44</v>
      </c>
      <c r="H10677" t="s">
        <v>185</v>
      </c>
      <c r="I10677" t="s">
        <v>23</v>
      </c>
      <c r="J10677" t="s">
        <v>24</v>
      </c>
      <c r="K10677" t="s">
        <v>66</v>
      </c>
      <c r="L10677" t="s">
        <v>20</v>
      </c>
      <c r="M10677" t="s">
        <v>186</v>
      </c>
      <c r="N10677">
        <v>98.47</v>
      </c>
    </row>
    <row r="10678" spans="1:14" hidden="1" x14ac:dyDescent="0.2">
      <c r="A10678">
        <v>82074</v>
      </c>
      <c r="B10678">
        <v>2</v>
      </c>
      <c r="C10678">
        <v>10</v>
      </c>
      <c r="D10678" t="s">
        <v>1815</v>
      </c>
      <c r="E10678" t="s">
        <v>28</v>
      </c>
      <c r="F10678" t="s">
        <v>433</v>
      </c>
      <c r="G10678" t="s">
        <v>1538</v>
      </c>
      <c r="H10678" t="s">
        <v>1816</v>
      </c>
      <c r="I10678" t="s">
        <v>17</v>
      </c>
      <c r="J10678" t="s">
        <v>18</v>
      </c>
      <c r="K10678" t="s">
        <v>19</v>
      </c>
      <c r="L10678" t="s">
        <v>122</v>
      </c>
      <c r="M10678" t="s">
        <v>21</v>
      </c>
      <c r="N10678">
        <v>230.46</v>
      </c>
    </row>
    <row r="10679" spans="1:14" hidden="1" x14ac:dyDescent="0.2">
      <c r="A10679">
        <v>82075</v>
      </c>
      <c r="B10679">
        <v>3</v>
      </c>
      <c r="C10679">
        <v>10</v>
      </c>
      <c r="D10679" t="s">
        <v>1815</v>
      </c>
      <c r="E10679" t="s">
        <v>28</v>
      </c>
      <c r="F10679" t="s">
        <v>433</v>
      </c>
      <c r="G10679" t="s">
        <v>1538</v>
      </c>
      <c r="H10679" t="s">
        <v>1816</v>
      </c>
      <c r="I10679" t="s">
        <v>17</v>
      </c>
      <c r="J10679" t="s">
        <v>18</v>
      </c>
      <c r="K10679" t="s">
        <v>48</v>
      </c>
      <c r="L10679" t="s">
        <v>122</v>
      </c>
      <c r="M10679" t="s">
        <v>21</v>
      </c>
      <c r="N10679">
        <v>414.84</v>
      </c>
    </row>
    <row r="10680" spans="1:14" hidden="1" x14ac:dyDescent="0.2">
      <c r="A10680">
        <v>82082</v>
      </c>
      <c r="B10680">
        <v>10</v>
      </c>
      <c r="C10680">
        <v>10</v>
      </c>
      <c r="D10680" t="s">
        <v>1815</v>
      </c>
      <c r="E10680" t="s">
        <v>28</v>
      </c>
      <c r="F10680" t="s">
        <v>433</v>
      </c>
      <c r="G10680" t="s">
        <v>1538</v>
      </c>
      <c r="H10680" t="s">
        <v>1816</v>
      </c>
      <c r="I10680" t="s">
        <v>17</v>
      </c>
      <c r="J10680" t="s">
        <v>18</v>
      </c>
      <c r="K10680" t="s">
        <v>19</v>
      </c>
      <c r="L10680" t="s">
        <v>122</v>
      </c>
      <c r="M10680" t="s">
        <v>21</v>
      </c>
      <c r="N10680">
        <v>228.49</v>
      </c>
    </row>
    <row r="10681" spans="1:14" hidden="1" x14ac:dyDescent="0.2">
      <c r="A10681">
        <v>71139</v>
      </c>
      <c r="B10681">
        <v>11</v>
      </c>
      <c r="C10681">
        <v>20</v>
      </c>
      <c r="D10681" t="s">
        <v>686</v>
      </c>
      <c r="E10681" t="s">
        <v>28</v>
      </c>
      <c r="F10681" t="s">
        <v>43</v>
      </c>
      <c r="G10681" t="s">
        <v>44</v>
      </c>
      <c r="H10681" t="s">
        <v>687</v>
      </c>
      <c r="I10681" t="s">
        <v>23</v>
      </c>
      <c r="J10681" t="s">
        <v>24</v>
      </c>
      <c r="K10681" t="s">
        <v>25</v>
      </c>
      <c r="L10681" t="s">
        <v>20</v>
      </c>
      <c r="M10681" t="s">
        <v>26</v>
      </c>
      <c r="N10681">
        <v>1136.75</v>
      </c>
    </row>
    <row r="10682" spans="1:14" hidden="1" x14ac:dyDescent="0.2">
      <c r="A10682">
        <v>82089</v>
      </c>
      <c r="B10682">
        <v>13</v>
      </c>
      <c r="C10682">
        <v>10</v>
      </c>
      <c r="D10682" t="s">
        <v>1817</v>
      </c>
      <c r="E10682" t="s">
        <v>28</v>
      </c>
      <c r="F10682" t="s">
        <v>433</v>
      </c>
      <c r="G10682" t="s">
        <v>1538</v>
      </c>
      <c r="H10682" t="s">
        <v>1818</v>
      </c>
      <c r="I10682" t="s">
        <v>17</v>
      </c>
      <c r="J10682" t="s">
        <v>18</v>
      </c>
      <c r="K10682" t="s">
        <v>19</v>
      </c>
      <c r="L10682" t="s">
        <v>659</v>
      </c>
      <c r="M10682" t="s">
        <v>21</v>
      </c>
      <c r="N10682">
        <v>184.9</v>
      </c>
    </row>
    <row r="10683" spans="1:14" hidden="1" x14ac:dyDescent="0.2">
      <c r="A10683">
        <v>82097</v>
      </c>
      <c r="B10683">
        <v>16</v>
      </c>
      <c r="C10683">
        <v>10</v>
      </c>
      <c r="D10683" t="s">
        <v>1815</v>
      </c>
      <c r="E10683" t="s">
        <v>28</v>
      </c>
      <c r="F10683" t="s">
        <v>433</v>
      </c>
      <c r="G10683" t="s">
        <v>1538</v>
      </c>
      <c r="H10683" t="s">
        <v>1816</v>
      </c>
      <c r="I10683" t="s">
        <v>17</v>
      </c>
      <c r="J10683" t="s">
        <v>18</v>
      </c>
      <c r="K10683" t="s">
        <v>282</v>
      </c>
      <c r="L10683" t="s">
        <v>122</v>
      </c>
      <c r="M10683" t="s">
        <v>21</v>
      </c>
      <c r="N10683">
        <v>98.17</v>
      </c>
    </row>
    <row r="10684" spans="1:14" hidden="1" x14ac:dyDescent="0.2">
      <c r="A10684">
        <v>82102</v>
      </c>
      <c r="B10684">
        <v>21</v>
      </c>
      <c r="C10684">
        <v>10</v>
      </c>
      <c r="D10684" t="s">
        <v>1815</v>
      </c>
      <c r="E10684" t="s">
        <v>28</v>
      </c>
      <c r="F10684" t="s">
        <v>433</v>
      </c>
      <c r="G10684" t="s">
        <v>1538</v>
      </c>
      <c r="H10684" t="s">
        <v>1816</v>
      </c>
      <c r="I10684" t="s">
        <v>17</v>
      </c>
      <c r="J10684" t="s">
        <v>18</v>
      </c>
      <c r="K10684" t="s">
        <v>282</v>
      </c>
      <c r="L10684" t="s">
        <v>122</v>
      </c>
      <c r="M10684" t="s">
        <v>21</v>
      </c>
      <c r="N10684">
        <v>13.81</v>
      </c>
    </row>
    <row r="10685" spans="1:14" hidden="1" x14ac:dyDescent="0.2">
      <c r="A10685">
        <v>82128</v>
      </c>
      <c r="B10685">
        <v>33</v>
      </c>
      <c r="C10685">
        <v>10</v>
      </c>
      <c r="D10685" t="s">
        <v>941</v>
      </c>
      <c r="E10685" t="s">
        <v>98</v>
      </c>
      <c r="F10685" t="s">
        <v>98</v>
      </c>
      <c r="G10685" t="s">
        <v>98</v>
      </c>
      <c r="H10685" t="s">
        <v>942</v>
      </c>
      <c r="I10685" t="s">
        <v>17</v>
      </c>
      <c r="J10685" t="s">
        <v>18</v>
      </c>
      <c r="K10685" t="s">
        <v>58</v>
      </c>
      <c r="L10685" t="s">
        <v>33</v>
      </c>
      <c r="M10685" t="s">
        <v>21</v>
      </c>
      <c r="N10685">
        <v>6.73</v>
      </c>
    </row>
    <row r="10686" spans="1:14" hidden="1" x14ac:dyDescent="0.2">
      <c r="A10686">
        <v>82139</v>
      </c>
      <c r="B10686">
        <v>105</v>
      </c>
      <c r="C10686">
        <v>10</v>
      </c>
      <c r="D10686" t="s">
        <v>1683</v>
      </c>
      <c r="E10686" t="s">
        <v>28</v>
      </c>
      <c r="F10686" t="s">
        <v>456</v>
      </c>
      <c r="G10686" t="s">
        <v>892</v>
      </c>
      <c r="H10686" t="s">
        <v>1684</v>
      </c>
      <c r="I10686" t="s">
        <v>17</v>
      </c>
      <c r="J10686" t="s">
        <v>18</v>
      </c>
      <c r="K10686" t="s">
        <v>48</v>
      </c>
      <c r="L10686" t="s">
        <v>33</v>
      </c>
      <c r="M10686" t="s">
        <v>21</v>
      </c>
      <c r="N10686">
        <v>83.8</v>
      </c>
    </row>
    <row r="10687" spans="1:14" hidden="1" x14ac:dyDescent="0.2">
      <c r="A10687">
        <v>71145</v>
      </c>
      <c r="B10687">
        <v>17</v>
      </c>
      <c r="C10687">
        <v>20</v>
      </c>
      <c r="D10687" t="s">
        <v>686</v>
      </c>
      <c r="E10687" t="s">
        <v>28</v>
      </c>
      <c r="F10687" t="s">
        <v>43</v>
      </c>
      <c r="G10687" t="s">
        <v>44</v>
      </c>
      <c r="H10687" t="s">
        <v>687</v>
      </c>
      <c r="I10687" t="s">
        <v>84</v>
      </c>
      <c r="J10687" t="s">
        <v>24</v>
      </c>
      <c r="K10687" t="s">
        <v>25</v>
      </c>
      <c r="L10687" t="s">
        <v>20</v>
      </c>
      <c r="M10687" t="s">
        <v>26</v>
      </c>
      <c r="N10687">
        <v>274.48</v>
      </c>
    </row>
    <row r="10688" spans="1:14" hidden="1" x14ac:dyDescent="0.2">
      <c r="A10688">
        <v>82147</v>
      </c>
      <c r="B10688">
        <v>108</v>
      </c>
      <c r="C10688">
        <v>10</v>
      </c>
      <c r="D10688" t="s">
        <v>1683</v>
      </c>
      <c r="E10688" t="s">
        <v>28</v>
      </c>
      <c r="F10688" t="s">
        <v>456</v>
      </c>
      <c r="G10688" t="s">
        <v>892</v>
      </c>
      <c r="H10688" t="s">
        <v>1684</v>
      </c>
      <c r="I10688" t="s">
        <v>17</v>
      </c>
      <c r="J10688" t="s">
        <v>18</v>
      </c>
      <c r="K10688" t="s">
        <v>48</v>
      </c>
      <c r="L10688" t="s">
        <v>33</v>
      </c>
      <c r="M10688" t="s">
        <v>21</v>
      </c>
      <c r="N10688">
        <v>166.83</v>
      </c>
    </row>
    <row r="10689" spans="1:14" hidden="1" x14ac:dyDescent="0.2">
      <c r="A10689">
        <v>82155</v>
      </c>
      <c r="B10689">
        <v>116</v>
      </c>
      <c r="C10689">
        <v>10</v>
      </c>
      <c r="D10689" t="s">
        <v>1683</v>
      </c>
      <c r="E10689" t="s">
        <v>28</v>
      </c>
      <c r="F10689" t="s">
        <v>456</v>
      </c>
      <c r="G10689" t="s">
        <v>892</v>
      </c>
      <c r="H10689" t="s">
        <v>1684</v>
      </c>
      <c r="I10689" t="s">
        <v>17</v>
      </c>
      <c r="J10689" t="s">
        <v>18</v>
      </c>
      <c r="K10689" t="s">
        <v>48</v>
      </c>
      <c r="L10689" t="s">
        <v>33</v>
      </c>
      <c r="M10689" t="s">
        <v>21</v>
      </c>
      <c r="N10689">
        <v>230.91</v>
      </c>
    </row>
    <row r="10690" spans="1:14" hidden="1" x14ac:dyDescent="0.2">
      <c r="A10690">
        <v>82161</v>
      </c>
      <c r="B10690">
        <v>122</v>
      </c>
      <c r="C10690">
        <v>10</v>
      </c>
      <c r="D10690" t="s">
        <v>1683</v>
      </c>
      <c r="E10690" t="s">
        <v>28</v>
      </c>
      <c r="F10690" t="s">
        <v>456</v>
      </c>
      <c r="G10690" t="s">
        <v>892</v>
      </c>
      <c r="H10690" t="s">
        <v>1684</v>
      </c>
      <c r="I10690" t="s">
        <v>17</v>
      </c>
      <c r="J10690" t="s">
        <v>18</v>
      </c>
      <c r="K10690" t="s">
        <v>58</v>
      </c>
      <c r="L10690" t="s">
        <v>33</v>
      </c>
      <c r="M10690" t="s">
        <v>21</v>
      </c>
      <c r="N10690">
        <v>3.1</v>
      </c>
    </row>
    <row r="10691" spans="1:14" hidden="1" x14ac:dyDescent="0.2">
      <c r="A10691">
        <v>82224</v>
      </c>
      <c r="B10691">
        <v>183</v>
      </c>
      <c r="C10691">
        <v>10</v>
      </c>
      <c r="D10691" t="s">
        <v>1683</v>
      </c>
      <c r="E10691" t="s">
        <v>28</v>
      </c>
      <c r="F10691" t="s">
        <v>456</v>
      </c>
      <c r="G10691" t="s">
        <v>892</v>
      </c>
      <c r="H10691" t="s">
        <v>1684</v>
      </c>
      <c r="I10691" t="s">
        <v>17</v>
      </c>
      <c r="J10691" t="s">
        <v>18</v>
      </c>
      <c r="K10691" t="s">
        <v>48</v>
      </c>
      <c r="L10691" t="s">
        <v>33</v>
      </c>
      <c r="M10691" t="s">
        <v>21</v>
      </c>
      <c r="N10691">
        <v>73.150000000000006</v>
      </c>
    </row>
    <row r="10692" spans="1:14" hidden="1" x14ac:dyDescent="0.2">
      <c r="A10692">
        <v>82286</v>
      </c>
      <c r="B10692">
        <v>245</v>
      </c>
      <c r="C10692">
        <v>10</v>
      </c>
      <c r="D10692" t="s">
        <v>1683</v>
      </c>
      <c r="E10692" t="s">
        <v>28</v>
      </c>
      <c r="F10692" t="s">
        <v>456</v>
      </c>
      <c r="G10692" t="s">
        <v>892</v>
      </c>
      <c r="H10692" t="s">
        <v>1684</v>
      </c>
      <c r="I10692" t="s">
        <v>17</v>
      </c>
      <c r="J10692" t="s">
        <v>18</v>
      </c>
      <c r="K10692" t="s">
        <v>19</v>
      </c>
      <c r="L10692" t="s">
        <v>33</v>
      </c>
      <c r="M10692" t="s">
        <v>21</v>
      </c>
      <c r="N10692">
        <v>79.760000000000005</v>
      </c>
    </row>
    <row r="10693" spans="1:14" hidden="1" x14ac:dyDescent="0.2">
      <c r="A10693">
        <v>82287</v>
      </c>
      <c r="B10693">
        <v>246</v>
      </c>
      <c r="C10693">
        <v>10</v>
      </c>
      <c r="D10693" t="s">
        <v>1683</v>
      </c>
      <c r="E10693" t="s">
        <v>28</v>
      </c>
      <c r="F10693" t="s">
        <v>456</v>
      </c>
      <c r="G10693" t="s">
        <v>892</v>
      </c>
      <c r="H10693" t="s">
        <v>1684</v>
      </c>
      <c r="I10693" t="s">
        <v>17</v>
      </c>
      <c r="J10693" t="s">
        <v>18</v>
      </c>
      <c r="K10693" t="s">
        <v>19</v>
      </c>
      <c r="L10693" t="s">
        <v>33</v>
      </c>
      <c r="M10693" t="s">
        <v>21</v>
      </c>
      <c r="N10693">
        <v>154.93</v>
      </c>
    </row>
    <row r="10694" spans="1:14" hidden="1" x14ac:dyDescent="0.2">
      <c r="A10694">
        <v>82289</v>
      </c>
      <c r="B10694">
        <v>248</v>
      </c>
      <c r="C10694">
        <v>10</v>
      </c>
      <c r="D10694" t="s">
        <v>1683</v>
      </c>
      <c r="E10694" t="s">
        <v>28</v>
      </c>
      <c r="F10694" t="s">
        <v>456</v>
      </c>
      <c r="G10694" t="s">
        <v>892</v>
      </c>
      <c r="H10694" t="s">
        <v>1684</v>
      </c>
      <c r="I10694" t="s">
        <v>17</v>
      </c>
      <c r="J10694" t="s">
        <v>18</v>
      </c>
      <c r="K10694" t="s">
        <v>48</v>
      </c>
      <c r="L10694" t="s">
        <v>33</v>
      </c>
      <c r="M10694" t="s">
        <v>21</v>
      </c>
      <c r="N10694">
        <v>43.99</v>
      </c>
    </row>
    <row r="10695" spans="1:14" hidden="1" x14ac:dyDescent="0.2">
      <c r="A10695">
        <v>82290</v>
      </c>
      <c r="B10695">
        <v>249</v>
      </c>
      <c r="C10695">
        <v>10</v>
      </c>
      <c r="D10695" t="s">
        <v>1683</v>
      </c>
      <c r="E10695" t="s">
        <v>28</v>
      </c>
      <c r="F10695" t="s">
        <v>456</v>
      </c>
      <c r="G10695" t="s">
        <v>892</v>
      </c>
      <c r="H10695" t="s">
        <v>1684</v>
      </c>
      <c r="I10695" t="s">
        <v>17</v>
      </c>
      <c r="J10695" t="s">
        <v>18</v>
      </c>
      <c r="K10695" t="s">
        <v>48</v>
      </c>
      <c r="L10695" t="s">
        <v>33</v>
      </c>
      <c r="M10695" t="s">
        <v>21</v>
      </c>
      <c r="N10695">
        <v>86.52</v>
      </c>
    </row>
    <row r="10696" spans="1:14" hidden="1" x14ac:dyDescent="0.2">
      <c r="A10696">
        <v>82292</v>
      </c>
      <c r="B10696">
        <v>251</v>
      </c>
      <c r="C10696">
        <v>10</v>
      </c>
      <c r="D10696" t="s">
        <v>1683</v>
      </c>
      <c r="E10696" t="s">
        <v>28</v>
      </c>
      <c r="F10696" t="s">
        <v>456</v>
      </c>
      <c r="G10696" t="s">
        <v>892</v>
      </c>
      <c r="H10696" t="s">
        <v>1684</v>
      </c>
      <c r="I10696" t="s">
        <v>17</v>
      </c>
      <c r="J10696" t="s">
        <v>18</v>
      </c>
      <c r="K10696" t="s">
        <v>19</v>
      </c>
      <c r="L10696" t="s">
        <v>33</v>
      </c>
      <c r="M10696" t="s">
        <v>21</v>
      </c>
      <c r="N10696">
        <v>47.98</v>
      </c>
    </row>
    <row r="10697" spans="1:14" hidden="1" x14ac:dyDescent="0.2">
      <c r="A10697">
        <v>82326</v>
      </c>
      <c r="B10697">
        <v>48</v>
      </c>
      <c r="C10697">
        <v>10</v>
      </c>
      <c r="D10697" t="s">
        <v>1839</v>
      </c>
      <c r="E10697" t="s">
        <v>28</v>
      </c>
      <c r="F10697" t="s">
        <v>43</v>
      </c>
      <c r="G10697" t="s">
        <v>158</v>
      </c>
      <c r="H10697" t="s">
        <v>1840</v>
      </c>
      <c r="I10697" t="s">
        <v>17</v>
      </c>
      <c r="J10697" t="s">
        <v>18</v>
      </c>
      <c r="K10697" t="s">
        <v>58</v>
      </c>
      <c r="L10697" t="s">
        <v>20</v>
      </c>
      <c r="M10697" t="s">
        <v>21</v>
      </c>
      <c r="N10697">
        <v>26.32</v>
      </c>
    </row>
    <row r="10698" spans="1:14" hidden="1" x14ac:dyDescent="0.2">
      <c r="A10698">
        <v>82328</v>
      </c>
      <c r="B10698">
        <v>11</v>
      </c>
      <c r="C10698">
        <v>10</v>
      </c>
      <c r="D10698" t="s">
        <v>1090</v>
      </c>
      <c r="E10698" t="s">
        <v>28</v>
      </c>
      <c r="F10698" t="s">
        <v>43</v>
      </c>
      <c r="G10698" t="s">
        <v>44</v>
      </c>
      <c r="H10698" t="s">
        <v>1091</v>
      </c>
      <c r="I10698" t="s">
        <v>23</v>
      </c>
      <c r="J10698" t="s">
        <v>18</v>
      </c>
      <c r="K10698" t="s">
        <v>58</v>
      </c>
      <c r="L10698" t="s">
        <v>63</v>
      </c>
      <c r="M10698" t="s">
        <v>21</v>
      </c>
      <c r="N10698">
        <v>10.45</v>
      </c>
    </row>
    <row r="10699" spans="1:14" hidden="1" x14ac:dyDescent="0.2">
      <c r="A10699">
        <v>82331</v>
      </c>
      <c r="B10699">
        <v>13</v>
      </c>
      <c r="C10699">
        <v>10</v>
      </c>
      <c r="D10699" t="s">
        <v>1090</v>
      </c>
      <c r="E10699" t="s">
        <v>28</v>
      </c>
      <c r="F10699" t="s">
        <v>43</v>
      </c>
      <c r="G10699" t="s">
        <v>44</v>
      </c>
      <c r="H10699" t="s">
        <v>1091</v>
      </c>
      <c r="I10699" t="s">
        <v>17</v>
      </c>
      <c r="J10699" t="s">
        <v>18</v>
      </c>
      <c r="K10699" t="s">
        <v>58</v>
      </c>
      <c r="L10699" t="s">
        <v>63</v>
      </c>
      <c r="M10699" t="s">
        <v>21</v>
      </c>
      <c r="N10699">
        <v>202.98</v>
      </c>
    </row>
    <row r="10700" spans="1:14" hidden="1" x14ac:dyDescent="0.2">
      <c r="A10700">
        <v>82346</v>
      </c>
      <c r="B10700">
        <v>6</v>
      </c>
      <c r="C10700">
        <v>30</v>
      </c>
      <c r="D10700" t="s">
        <v>791</v>
      </c>
      <c r="E10700" t="s">
        <v>28</v>
      </c>
      <c r="F10700" t="s">
        <v>43</v>
      </c>
      <c r="G10700" t="s">
        <v>158</v>
      </c>
      <c r="H10700" t="s">
        <v>792</v>
      </c>
      <c r="I10700" t="s">
        <v>17</v>
      </c>
      <c r="J10700" t="s">
        <v>18</v>
      </c>
      <c r="K10700" t="s">
        <v>58</v>
      </c>
      <c r="L10700" t="s">
        <v>63</v>
      </c>
      <c r="M10700" t="s">
        <v>21</v>
      </c>
      <c r="N10700">
        <v>14.21</v>
      </c>
    </row>
    <row r="10701" spans="1:14" hidden="1" x14ac:dyDescent="0.2">
      <c r="A10701">
        <v>82349</v>
      </c>
      <c r="B10701">
        <v>53</v>
      </c>
      <c r="C10701">
        <v>10</v>
      </c>
      <c r="D10701" t="s">
        <v>1839</v>
      </c>
      <c r="E10701" t="s">
        <v>28</v>
      </c>
      <c r="F10701" t="s">
        <v>43</v>
      </c>
      <c r="G10701" t="s">
        <v>158</v>
      </c>
      <c r="H10701" t="s">
        <v>1840</v>
      </c>
      <c r="I10701" t="s">
        <v>17</v>
      </c>
      <c r="J10701" t="s">
        <v>18</v>
      </c>
      <c r="K10701" t="s">
        <v>58</v>
      </c>
      <c r="L10701" t="s">
        <v>20</v>
      </c>
      <c r="M10701" t="s">
        <v>21</v>
      </c>
      <c r="N10701">
        <v>10.24</v>
      </c>
    </row>
    <row r="10702" spans="1:14" hidden="1" x14ac:dyDescent="0.2">
      <c r="A10702">
        <v>82359</v>
      </c>
      <c r="B10702">
        <v>56</v>
      </c>
      <c r="C10702">
        <v>10</v>
      </c>
      <c r="D10702" t="s">
        <v>1839</v>
      </c>
      <c r="E10702" t="s">
        <v>28</v>
      </c>
      <c r="F10702" t="s">
        <v>43</v>
      </c>
      <c r="G10702" t="s">
        <v>158</v>
      </c>
      <c r="H10702" t="s">
        <v>1840</v>
      </c>
      <c r="I10702" t="s">
        <v>17</v>
      </c>
      <c r="J10702" t="s">
        <v>18</v>
      </c>
      <c r="K10702" t="s">
        <v>58</v>
      </c>
      <c r="L10702" t="s">
        <v>20</v>
      </c>
      <c r="M10702" t="s">
        <v>21</v>
      </c>
      <c r="N10702">
        <v>20.97</v>
      </c>
    </row>
    <row r="10703" spans="1:14" hidden="1" x14ac:dyDescent="0.2">
      <c r="A10703">
        <v>82360</v>
      </c>
      <c r="B10703">
        <v>7</v>
      </c>
      <c r="C10703">
        <v>30</v>
      </c>
      <c r="D10703" t="s">
        <v>791</v>
      </c>
      <c r="E10703" t="s">
        <v>28</v>
      </c>
      <c r="F10703" t="s">
        <v>43</v>
      </c>
      <c r="G10703" t="s">
        <v>158</v>
      </c>
      <c r="H10703" t="s">
        <v>792</v>
      </c>
      <c r="I10703" t="s">
        <v>17</v>
      </c>
      <c r="J10703" t="s">
        <v>18</v>
      </c>
      <c r="K10703" t="s">
        <v>58</v>
      </c>
      <c r="L10703" t="s">
        <v>63</v>
      </c>
      <c r="M10703" t="s">
        <v>21</v>
      </c>
      <c r="N10703">
        <v>114.53</v>
      </c>
    </row>
    <row r="10704" spans="1:14" hidden="1" x14ac:dyDescent="0.2">
      <c r="A10704">
        <v>82361</v>
      </c>
      <c r="B10704">
        <v>17</v>
      </c>
      <c r="C10704">
        <v>10</v>
      </c>
      <c r="D10704" t="s">
        <v>1090</v>
      </c>
      <c r="E10704" t="s">
        <v>28</v>
      </c>
      <c r="F10704" t="s">
        <v>43</v>
      </c>
      <c r="G10704" t="s">
        <v>44</v>
      </c>
      <c r="H10704" t="s">
        <v>1091</v>
      </c>
      <c r="I10704" t="s">
        <v>23</v>
      </c>
      <c r="J10704" t="s">
        <v>18</v>
      </c>
      <c r="K10704" t="s">
        <v>202</v>
      </c>
      <c r="L10704" t="s">
        <v>63</v>
      </c>
      <c r="M10704" t="s">
        <v>21</v>
      </c>
      <c r="N10704">
        <v>12.38</v>
      </c>
    </row>
    <row r="10705" spans="1:14" hidden="1" x14ac:dyDescent="0.2">
      <c r="A10705">
        <v>82363</v>
      </c>
      <c r="B10705">
        <v>66</v>
      </c>
      <c r="C10705">
        <v>10</v>
      </c>
      <c r="D10705" t="s">
        <v>859</v>
      </c>
      <c r="E10705" t="s">
        <v>28</v>
      </c>
      <c r="F10705" t="s">
        <v>43</v>
      </c>
      <c r="G10705" t="s">
        <v>158</v>
      </c>
      <c r="H10705" t="s">
        <v>860</v>
      </c>
      <c r="I10705" t="s">
        <v>17</v>
      </c>
      <c r="J10705" t="s">
        <v>18</v>
      </c>
      <c r="K10705" t="s">
        <v>58</v>
      </c>
      <c r="L10705" t="s">
        <v>239</v>
      </c>
      <c r="M10705" t="s">
        <v>21</v>
      </c>
      <c r="N10705">
        <v>25.51</v>
      </c>
    </row>
    <row r="10706" spans="1:14" hidden="1" x14ac:dyDescent="0.2">
      <c r="A10706">
        <v>82381</v>
      </c>
      <c r="B10706">
        <v>78</v>
      </c>
      <c r="C10706">
        <v>10</v>
      </c>
      <c r="D10706" t="s">
        <v>859</v>
      </c>
      <c r="E10706" t="s">
        <v>28</v>
      </c>
      <c r="F10706" t="s">
        <v>43</v>
      </c>
      <c r="G10706" t="s">
        <v>158</v>
      </c>
      <c r="H10706" t="s">
        <v>860</v>
      </c>
      <c r="I10706" t="s">
        <v>17</v>
      </c>
      <c r="J10706" t="s">
        <v>18</v>
      </c>
      <c r="K10706" t="s">
        <v>58</v>
      </c>
      <c r="L10706" t="s">
        <v>239</v>
      </c>
      <c r="M10706" t="s">
        <v>21</v>
      </c>
      <c r="N10706">
        <v>6.45</v>
      </c>
    </row>
    <row r="10707" spans="1:14" hidden="1" x14ac:dyDescent="0.2">
      <c r="A10707">
        <v>82412</v>
      </c>
      <c r="B10707">
        <v>27</v>
      </c>
      <c r="C10707">
        <v>15</v>
      </c>
      <c r="D10707" t="s">
        <v>823</v>
      </c>
      <c r="E10707" t="s">
        <v>28</v>
      </c>
      <c r="F10707" t="s">
        <v>775</v>
      </c>
      <c r="G10707" t="s">
        <v>775</v>
      </c>
      <c r="H10707" t="s">
        <v>824</v>
      </c>
      <c r="I10707" t="s">
        <v>17</v>
      </c>
      <c r="J10707" t="s">
        <v>18</v>
      </c>
      <c r="K10707" t="s">
        <v>48</v>
      </c>
      <c r="L10707" t="s">
        <v>33</v>
      </c>
      <c r="M10707" t="s">
        <v>21</v>
      </c>
      <c r="N10707">
        <v>26.79</v>
      </c>
    </row>
    <row r="10708" spans="1:14" hidden="1" x14ac:dyDescent="0.2">
      <c r="A10708">
        <v>82445</v>
      </c>
      <c r="B10708">
        <v>7</v>
      </c>
      <c r="C10708">
        <v>10</v>
      </c>
      <c r="D10708" t="s">
        <v>387</v>
      </c>
      <c r="E10708" t="s">
        <v>14</v>
      </c>
      <c r="F10708" t="s">
        <v>14</v>
      </c>
      <c r="G10708" t="s">
        <v>37</v>
      </c>
      <c r="H10708" t="s">
        <v>388</v>
      </c>
      <c r="I10708" t="s">
        <v>17</v>
      </c>
      <c r="J10708" t="s">
        <v>18</v>
      </c>
      <c r="K10708" t="s">
        <v>19</v>
      </c>
      <c r="L10708" t="s">
        <v>33</v>
      </c>
      <c r="M10708" t="s">
        <v>21</v>
      </c>
      <c r="N10708">
        <v>138.44999999999999</v>
      </c>
    </row>
    <row r="10709" spans="1:14" hidden="1" x14ac:dyDescent="0.2">
      <c r="A10709">
        <v>82446</v>
      </c>
      <c r="B10709">
        <v>18</v>
      </c>
      <c r="C10709">
        <v>20</v>
      </c>
      <c r="D10709" t="s">
        <v>1259</v>
      </c>
      <c r="E10709" t="s">
        <v>28</v>
      </c>
      <c r="F10709" t="s">
        <v>288</v>
      </c>
      <c r="G10709" t="s">
        <v>289</v>
      </c>
      <c r="H10709" t="s">
        <v>1260</v>
      </c>
      <c r="I10709" t="s">
        <v>17</v>
      </c>
      <c r="J10709" t="s">
        <v>18</v>
      </c>
      <c r="K10709" t="s">
        <v>58</v>
      </c>
      <c r="L10709" t="s">
        <v>33</v>
      </c>
      <c r="M10709" t="s">
        <v>21</v>
      </c>
      <c r="N10709">
        <v>58.11</v>
      </c>
    </row>
    <row r="10710" spans="1:14" hidden="1" x14ac:dyDescent="0.2">
      <c r="A10710">
        <v>82465</v>
      </c>
      <c r="B10710">
        <v>2</v>
      </c>
      <c r="C10710">
        <v>40</v>
      </c>
      <c r="D10710" t="s">
        <v>1737</v>
      </c>
      <c r="E10710" t="s">
        <v>28</v>
      </c>
      <c r="F10710" t="s">
        <v>433</v>
      </c>
      <c r="G10710" t="s">
        <v>1538</v>
      </c>
      <c r="H10710" t="s">
        <v>1738</v>
      </c>
      <c r="I10710" t="s">
        <v>17</v>
      </c>
      <c r="J10710" t="s">
        <v>18</v>
      </c>
      <c r="K10710" t="s">
        <v>58</v>
      </c>
      <c r="L10710" t="s">
        <v>538</v>
      </c>
      <c r="M10710" t="s">
        <v>21</v>
      </c>
      <c r="N10710">
        <v>3.93</v>
      </c>
    </row>
    <row r="10711" spans="1:14" hidden="1" x14ac:dyDescent="0.2">
      <c r="A10711">
        <v>82466</v>
      </c>
      <c r="B10711">
        <v>3</v>
      </c>
      <c r="C10711">
        <v>40</v>
      </c>
      <c r="D10711" t="s">
        <v>1737</v>
      </c>
      <c r="E10711" t="s">
        <v>28</v>
      </c>
      <c r="F10711" t="s">
        <v>433</v>
      </c>
      <c r="G10711" t="s">
        <v>1538</v>
      </c>
      <c r="H10711" t="s">
        <v>1738</v>
      </c>
      <c r="I10711" t="s">
        <v>17</v>
      </c>
      <c r="J10711" t="s">
        <v>18</v>
      </c>
      <c r="K10711" t="s">
        <v>58</v>
      </c>
      <c r="L10711" t="s">
        <v>538</v>
      </c>
      <c r="M10711" t="s">
        <v>21</v>
      </c>
      <c r="N10711">
        <v>6.88</v>
      </c>
    </row>
    <row r="10712" spans="1:14" hidden="1" x14ac:dyDescent="0.2">
      <c r="A10712">
        <v>82467</v>
      </c>
      <c r="B10712">
        <v>23</v>
      </c>
      <c r="C10712">
        <v>10</v>
      </c>
      <c r="D10712" t="s">
        <v>1677</v>
      </c>
      <c r="E10712" t="s">
        <v>28</v>
      </c>
      <c r="F10712" t="s">
        <v>50</v>
      </c>
      <c r="G10712" t="s">
        <v>131</v>
      </c>
      <c r="H10712" t="s">
        <v>1678</v>
      </c>
      <c r="I10712" t="s">
        <v>17</v>
      </c>
      <c r="J10712" t="s">
        <v>18</v>
      </c>
      <c r="K10712" t="s">
        <v>58</v>
      </c>
      <c r="L10712" t="s">
        <v>33</v>
      </c>
      <c r="M10712" t="s">
        <v>21</v>
      </c>
      <c r="N10712">
        <v>12.98</v>
      </c>
    </row>
    <row r="10713" spans="1:14" hidden="1" x14ac:dyDescent="0.2">
      <c r="A10713">
        <v>82468</v>
      </c>
      <c r="B10713">
        <v>4</v>
      </c>
      <c r="C10713">
        <v>40</v>
      </c>
      <c r="D10713" t="s">
        <v>1737</v>
      </c>
      <c r="E10713" t="s">
        <v>28</v>
      </c>
      <c r="F10713" t="s">
        <v>433</v>
      </c>
      <c r="G10713" t="s">
        <v>1538</v>
      </c>
      <c r="H10713" t="s">
        <v>1738</v>
      </c>
      <c r="I10713" t="s">
        <v>17</v>
      </c>
      <c r="J10713" t="s">
        <v>18</v>
      </c>
      <c r="K10713" t="s">
        <v>469</v>
      </c>
      <c r="L10713" t="s">
        <v>538</v>
      </c>
      <c r="M10713" t="s">
        <v>21</v>
      </c>
      <c r="N10713">
        <v>10.31</v>
      </c>
    </row>
    <row r="10714" spans="1:14" hidden="1" x14ac:dyDescent="0.2">
      <c r="A10714">
        <v>82469</v>
      </c>
      <c r="B10714">
        <v>5</v>
      </c>
      <c r="C10714">
        <v>40</v>
      </c>
      <c r="D10714" t="s">
        <v>1737</v>
      </c>
      <c r="E10714" t="s">
        <v>28</v>
      </c>
      <c r="F10714" t="s">
        <v>433</v>
      </c>
      <c r="G10714" t="s">
        <v>1538</v>
      </c>
      <c r="H10714" t="s">
        <v>1738</v>
      </c>
      <c r="I10714" t="s">
        <v>17</v>
      </c>
      <c r="J10714" t="s">
        <v>18</v>
      </c>
      <c r="K10714" t="s">
        <v>58</v>
      </c>
      <c r="L10714" t="s">
        <v>538</v>
      </c>
      <c r="M10714" t="s">
        <v>21</v>
      </c>
      <c r="N10714">
        <v>3.77</v>
      </c>
    </row>
    <row r="10715" spans="1:14" hidden="1" x14ac:dyDescent="0.2">
      <c r="A10715">
        <v>82470</v>
      </c>
      <c r="B10715">
        <v>6</v>
      </c>
      <c r="C10715">
        <v>40</v>
      </c>
      <c r="D10715" t="s">
        <v>1737</v>
      </c>
      <c r="E10715" t="s">
        <v>28</v>
      </c>
      <c r="F10715" t="s">
        <v>433</v>
      </c>
      <c r="G10715" t="s">
        <v>1538</v>
      </c>
      <c r="H10715" t="s">
        <v>1738</v>
      </c>
      <c r="I10715" t="s">
        <v>17</v>
      </c>
      <c r="J10715" t="s">
        <v>18</v>
      </c>
      <c r="K10715" t="s">
        <v>58</v>
      </c>
      <c r="L10715" t="s">
        <v>538</v>
      </c>
      <c r="M10715" t="s">
        <v>21</v>
      </c>
      <c r="N10715">
        <v>3.98</v>
      </c>
    </row>
    <row r="10716" spans="1:14" hidden="1" x14ac:dyDescent="0.2">
      <c r="A10716">
        <v>82471</v>
      </c>
      <c r="B10716">
        <v>7</v>
      </c>
      <c r="C10716">
        <v>40</v>
      </c>
      <c r="D10716" t="s">
        <v>1737</v>
      </c>
      <c r="E10716" t="s">
        <v>28</v>
      </c>
      <c r="F10716" t="s">
        <v>433</v>
      </c>
      <c r="G10716" t="s">
        <v>1538</v>
      </c>
      <c r="H10716" t="s">
        <v>1738</v>
      </c>
      <c r="I10716" t="s">
        <v>17</v>
      </c>
      <c r="J10716" t="s">
        <v>18</v>
      </c>
      <c r="K10716" t="s">
        <v>58</v>
      </c>
      <c r="L10716" t="s">
        <v>538</v>
      </c>
      <c r="M10716" t="s">
        <v>21</v>
      </c>
      <c r="N10716">
        <v>10.37</v>
      </c>
    </row>
    <row r="10717" spans="1:14" hidden="1" x14ac:dyDescent="0.2">
      <c r="A10717">
        <v>82472</v>
      </c>
      <c r="B10717">
        <v>8</v>
      </c>
      <c r="C10717">
        <v>40</v>
      </c>
      <c r="D10717" t="s">
        <v>1737</v>
      </c>
      <c r="E10717" t="s">
        <v>28</v>
      </c>
      <c r="F10717" t="s">
        <v>433</v>
      </c>
      <c r="G10717" t="s">
        <v>1538</v>
      </c>
      <c r="H10717" t="s">
        <v>1738</v>
      </c>
      <c r="I10717" t="s">
        <v>17</v>
      </c>
      <c r="J10717" t="s">
        <v>18</v>
      </c>
      <c r="K10717" t="s">
        <v>58</v>
      </c>
      <c r="L10717" t="s">
        <v>538</v>
      </c>
      <c r="M10717" t="s">
        <v>21</v>
      </c>
      <c r="N10717">
        <v>7.12</v>
      </c>
    </row>
    <row r="10718" spans="1:14" hidden="1" x14ac:dyDescent="0.2">
      <c r="A10718">
        <v>82473</v>
      </c>
      <c r="B10718">
        <v>9</v>
      </c>
      <c r="C10718">
        <v>40</v>
      </c>
      <c r="D10718" t="s">
        <v>1737</v>
      </c>
      <c r="E10718" t="s">
        <v>28</v>
      </c>
      <c r="F10718" t="s">
        <v>433</v>
      </c>
      <c r="G10718" t="s">
        <v>1538</v>
      </c>
      <c r="H10718" t="s">
        <v>1738</v>
      </c>
      <c r="I10718" t="s">
        <v>17</v>
      </c>
      <c r="J10718" t="s">
        <v>18</v>
      </c>
      <c r="K10718" t="s">
        <v>58</v>
      </c>
      <c r="L10718" t="s">
        <v>538</v>
      </c>
      <c r="M10718" t="s">
        <v>21</v>
      </c>
      <c r="N10718">
        <v>7.05</v>
      </c>
    </row>
    <row r="10719" spans="1:14" hidden="1" x14ac:dyDescent="0.2">
      <c r="A10719">
        <v>82475</v>
      </c>
      <c r="B10719">
        <v>24</v>
      </c>
      <c r="C10719">
        <v>10</v>
      </c>
      <c r="D10719" t="s">
        <v>1677</v>
      </c>
      <c r="E10719" t="s">
        <v>28</v>
      </c>
      <c r="F10719" t="s">
        <v>50</v>
      </c>
      <c r="G10719" t="s">
        <v>131</v>
      </c>
      <c r="H10719" t="s">
        <v>1678</v>
      </c>
      <c r="I10719" t="s">
        <v>17</v>
      </c>
      <c r="J10719" t="s">
        <v>18</v>
      </c>
      <c r="K10719" t="s">
        <v>58</v>
      </c>
      <c r="L10719" t="s">
        <v>33</v>
      </c>
      <c r="M10719" t="s">
        <v>21</v>
      </c>
      <c r="N10719">
        <v>133.19999999999999</v>
      </c>
    </row>
    <row r="10720" spans="1:14" hidden="1" x14ac:dyDescent="0.2">
      <c r="A10720">
        <v>82476</v>
      </c>
      <c r="B10720">
        <v>12</v>
      </c>
      <c r="C10720">
        <v>20</v>
      </c>
      <c r="D10720" t="s">
        <v>1677</v>
      </c>
      <c r="E10720" t="s">
        <v>28</v>
      </c>
      <c r="F10720" t="s">
        <v>50</v>
      </c>
      <c r="G10720" t="s">
        <v>131</v>
      </c>
      <c r="H10720" t="s">
        <v>1678</v>
      </c>
      <c r="I10720" t="s">
        <v>17</v>
      </c>
      <c r="J10720" t="s">
        <v>18</v>
      </c>
      <c r="K10720" t="s">
        <v>282</v>
      </c>
      <c r="L10720" t="s">
        <v>33</v>
      </c>
      <c r="M10720" t="s">
        <v>21</v>
      </c>
      <c r="N10720">
        <v>174.29</v>
      </c>
    </row>
    <row r="10721" spans="1:14" hidden="1" x14ac:dyDescent="0.2">
      <c r="A10721">
        <v>82481</v>
      </c>
      <c r="B10721">
        <v>11</v>
      </c>
      <c r="C10721">
        <v>40</v>
      </c>
      <c r="D10721" t="s">
        <v>1737</v>
      </c>
      <c r="E10721" t="s">
        <v>28</v>
      </c>
      <c r="F10721" t="s">
        <v>433</v>
      </c>
      <c r="G10721" t="s">
        <v>1538</v>
      </c>
      <c r="H10721" t="s">
        <v>1738</v>
      </c>
      <c r="I10721" t="s">
        <v>17</v>
      </c>
      <c r="J10721" t="s">
        <v>18</v>
      </c>
      <c r="K10721" t="s">
        <v>58</v>
      </c>
      <c r="L10721" t="s">
        <v>538</v>
      </c>
      <c r="M10721" t="s">
        <v>21</v>
      </c>
      <c r="N10721">
        <v>469.51</v>
      </c>
    </row>
    <row r="10722" spans="1:14" hidden="1" x14ac:dyDescent="0.2">
      <c r="A10722">
        <v>82484</v>
      </c>
      <c r="B10722">
        <v>29</v>
      </c>
      <c r="C10722">
        <v>10</v>
      </c>
      <c r="D10722" t="s">
        <v>1677</v>
      </c>
      <c r="E10722" t="s">
        <v>28</v>
      </c>
      <c r="F10722" t="s">
        <v>50</v>
      </c>
      <c r="G10722" t="s">
        <v>131</v>
      </c>
      <c r="H10722" t="s">
        <v>1678</v>
      </c>
      <c r="I10722" t="s">
        <v>17</v>
      </c>
      <c r="J10722" t="s">
        <v>18</v>
      </c>
      <c r="K10722" t="s">
        <v>58</v>
      </c>
      <c r="L10722" t="s">
        <v>33</v>
      </c>
      <c r="M10722" t="s">
        <v>21</v>
      </c>
      <c r="N10722">
        <v>231.37</v>
      </c>
    </row>
    <row r="10723" spans="1:14" hidden="1" x14ac:dyDescent="0.2">
      <c r="A10723">
        <v>82485</v>
      </c>
      <c r="B10723">
        <v>30</v>
      </c>
      <c r="C10723">
        <v>10</v>
      </c>
      <c r="D10723" t="s">
        <v>1677</v>
      </c>
      <c r="E10723" t="s">
        <v>28</v>
      </c>
      <c r="F10723" t="s">
        <v>50</v>
      </c>
      <c r="G10723" t="s">
        <v>131</v>
      </c>
      <c r="H10723" t="s">
        <v>1678</v>
      </c>
      <c r="I10723" t="s">
        <v>17</v>
      </c>
      <c r="J10723" t="s">
        <v>18</v>
      </c>
      <c r="K10723" t="s">
        <v>58</v>
      </c>
      <c r="L10723" t="s">
        <v>33</v>
      </c>
      <c r="M10723" t="s">
        <v>21</v>
      </c>
      <c r="N10723">
        <v>63.79</v>
      </c>
    </row>
    <row r="10724" spans="1:14" hidden="1" x14ac:dyDescent="0.2">
      <c r="A10724">
        <v>82489</v>
      </c>
      <c r="B10724">
        <v>14</v>
      </c>
      <c r="C10724">
        <v>20</v>
      </c>
      <c r="D10724" t="s">
        <v>1677</v>
      </c>
      <c r="E10724" t="s">
        <v>28</v>
      </c>
      <c r="F10724" t="s">
        <v>50</v>
      </c>
      <c r="G10724" t="s">
        <v>131</v>
      </c>
      <c r="H10724" t="s">
        <v>1678</v>
      </c>
      <c r="I10724" t="s">
        <v>17</v>
      </c>
      <c r="J10724" t="s">
        <v>18</v>
      </c>
      <c r="K10724" t="s">
        <v>202</v>
      </c>
      <c r="L10724" t="s">
        <v>33</v>
      </c>
      <c r="M10724" t="s">
        <v>21</v>
      </c>
      <c r="N10724">
        <v>14.27</v>
      </c>
    </row>
    <row r="10725" spans="1:14" hidden="1" x14ac:dyDescent="0.2">
      <c r="A10725">
        <v>71188</v>
      </c>
      <c r="B10725">
        <v>11</v>
      </c>
      <c r="C10725">
        <v>10</v>
      </c>
      <c r="D10725" t="s">
        <v>109</v>
      </c>
      <c r="E10725" t="s">
        <v>14</v>
      </c>
      <c r="F10725" t="s">
        <v>14</v>
      </c>
      <c r="G10725" t="s">
        <v>110</v>
      </c>
      <c r="H10725" t="s">
        <v>111</v>
      </c>
      <c r="I10725" t="s">
        <v>17</v>
      </c>
      <c r="J10725" t="s">
        <v>174</v>
      </c>
      <c r="K10725" t="s">
        <v>469</v>
      </c>
      <c r="L10725" t="s">
        <v>33</v>
      </c>
      <c r="M10725" t="s">
        <v>175</v>
      </c>
      <c r="N10725">
        <v>2.81</v>
      </c>
    </row>
    <row r="10726" spans="1:14" hidden="1" x14ac:dyDescent="0.2">
      <c r="A10726">
        <v>82491</v>
      </c>
      <c r="B10726">
        <v>20</v>
      </c>
      <c r="C10726">
        <v>10</v>
      </c>
      <c r="D10726" t="s">
        <v>207</v>
      </c>
      <c r="E10726" t="s">
        <v>28</v>
      </c>
      <c r="F10726" t="s">
        <v>50</v>
      </c>
      <c r="G10726" t="s">
        <v>131</v>
      </c>
      <c r="H10726" t="s">
        <v>208</v>
      </c>
      <c r="I10726" t="s">
        <v>17</v>
      </c>
      <c r="J10726" t="s">
        <v>18</v>
      </c>
      <c r="K10726" t="s">
        <v>58</v>
      </c>
      <c r="L10726" t="s">
        <v>33</v>
      </c>
      <c r="M10726" t="s">
        <v>21</v>
      </c>
      <c r="N10726">
        <v>205.71</v>
      </c>
    </row>
    <row r="10727" spans="1:14" hidden="1" x14ac:dyDescent="0.2">
      <c r="A10727">
        <v>82494</v>
      </c>
      <c r="B10727">
        <v>14</v>
      </c>
      <c r="C10727">
        <v>40</v>
      </c>
      <c r="D10727" t="s">
        <v>1737</v>
      </c>
      <c r="E10727" t="s">
        <v>28</v>
      </c>
      <c r="F10727" t="s">
        <v>433</v>
      </c>
      <c r="G10727" t="s">
        <v>1538</v>
      </c>
      <c r="H10727" t="s">
        <v>1738</v>
      </c>
      <c r="I10727" t="s">
        <v>17</v>
      </c>
      <c r="J10727" t="s">
        <v>18</v>
      </c>
      <c r="K10727" t="s">
        <v>58</v>
      </c>
      <c r="L10727" t="s">
        <v>538</v>
      </c>
      <c r="M10727" t="s">
        <v>21</v>
      </c>
      <c r="N10727">
        <v>93.63</v>
      </c>
    </row>
    <row r="10728" spans="1:14" hidden="1" x14ac:dyDescent="0.2">
      <c r="A10728">
        <v>82501</v>
      </c>
      <c r="B10728">
        <v>37</v>
      </c>
      <c r="C10728">
        <v>10</v>
      </c>
      <c r="D10728" t="s">
        <v>1116</v>
      </c>
      <c r="E10728" t="s">
        <v>28</v>
      </c>
      <c r="F10728" t="s">
        <v>50</v>
      </c>
      <c r="G10728" t="s">
        <v>131</v>
      </c>
      <c r="H10728" t="s">
        <v>1117</v>
      </c>
      <c r="I10728" t="s">
        <v>17</v>
      </c>
      <c r="J10728" t="s">
        <v>18</v>
      </c>
      <c r="K10728" t="s">
        <v>58</v>
      </c>
      <c r="L10728" t="s">
        <v>239</v>
      </c>
      <c r="M10728" t="s">
        <v>21</v>
      </c>
      <c r="N10728">
        <v>73.349999999999994</v>
      </c>
    </row>
    <row r="10729" spans="1:14" hidden="1" x14ac:dyDescent="0.2">
      <c r="A10729">
        <v>82511</v>
      </c>
      <c r="B10729">
        <v>21</v>
      </c>
      <c r="C10729">
        <v>40</v>
      </c>
      <c r="D10729" t="s">
        <v>1737</v>
      </c>
      <c r="E10729" t="s">
        <v>28</v>
      </c>
      <c r="F10729" t="s">
        <v>433</v>
      </c>
      <c r="G10729" t="s">
        <v>1538</v>
      </c>
      <c r="H10729" t="s">
        <v>1738</v>
      </c>
      <c r="I10729" t="s">
        <v>17</v>
      </c>
      <c r="J10729" t="s">
        <v>18</v>
      </c>
      <c r="K10729" t="s">
        <v>58</v>
      </c>
      <c r="L10729" t="s">
        <v>538</v>
      </c>
      <c r="M10729" t="s">
        <v>21</v>
      </c>
      <c r="N10729">
        <v>277.91000000000003</v>
      </c>
    </row>
    <row r="10730" spans="1:14" hidden="1" x14ac:dyDescent="0.2">
      <c r="A10730">
        <v>82517</v>
      </c>
      <c r="B10730">
        <v>24</v>
      </c>
      <c r="C10730">
        <v>10</v>
      </c>
      <c r="D10730" t="s">
        <v>207</v>
      </c>
      <c r="E10730" t="s">
        <v>28</v>
      </c>
      <c r="F10730" t="s">
        <v>50</v>
      </c>
      <c r="G10730" t="s">
        <v>131</v>
      </c>
      <c r="H10730" t="s">
        <v>208</v>
      </c>
      <c r="I10730" t="s">
        <v>17</v>
      </c>
      <c r="J10730" t="s">
        <v>18</v>
      </c>
      <c r="K10730" t="s">
        <v>58</v>
      </c>
      <c r="L10730" t="s">
        <v>33</v>
      </c>
      <c r="M10730" t="s">
        <v>21</v>
      </c>
      <c r="N10730">
        <v>34.58</v>
      </c>
    </row>
    <row r="10731" spans="1:14" hidden="1" x14ac:dyDescent="0.2">
      <c r="A10731">
        <v>82519</v>
      </c>
      <c r="B10731">
        <v>25</v>
      </c>
      <c r="C10731">
        <v>10</v>
      </c>
      <c r="D10731" t="s">
        <v>207</v>
      </c>
      <c r="E10731" t="s">
        <v>28</v>
      </c>
      <c r="F10731" t="s">
        <v>50</v>
      </c>
      <c r="G10731" t="s">
        <v>131</v>
      </c>
      <c r="H10731" t="s">
        <v>208</v>
      </c>
      <c r="I10731" t="s">
        <v>17</v>
      </c>
      <c r="J10731" t="s">
        <v>18</v>
      </c>
      <c r="K10731" t="s">
        <v>58</v>
      </c>
      <c r="L10731" t="s">
        <v>33</v>
      </c>
      <c r="M10731" t="s">
        <v>21</v>
      </c>
      <c r="N10731">
        <v>338.16</v>
      </c>
    </row>
    <row r="10732" spans="1:14" hidden="1" x14ac:dyDescent="0.2">
      <c r="A10732">
        <v>82521</v>
      </c>
      <c r="B10732">
        <v>24</v>
      </c>
      <c r="C10732">
        <v>40</v>
      </c>
      <c r="D10732" t="s">
        <v>1737</v>
      </c>
      <c r="E10732" t="s">
        <v>28</v>
      </c>
      <c r="F10732" t="s">
        <v>433</v>
      </c>
      <c r="G10732" t="s">
        <v>1538</v>
      </c>
      <c r="H10732" t="s">
        <v>1738</v>
      </c>
      <c r="I10732" t="s">
        <v>17</v>
      </c>
      <c r="J10732" t="s">
        <v>18</v>
      </c>
      <c r="K10732" t="s">
        <v>282</v>
      </c>
      <c r="L10732" t="s">
        <v>538</v>
      </c>
      <c r="M10732" t="s">
        <v>21</v>
      </c>
      <c r="N10732">
        <v>95.95</v>
      </c>
    </row>
    <row r="10733" spans="1:14" hidden="1" x14ac:dyDescent="0.2">
      <c r="A10733">
        <v>82523</v>
      </c>
      <c r="B10733">
        <v>26</v>
      </c>
      <c r="C10733">
        <v>10</v>
      </c>
      <c r="D10733" t="s">
        <v>207</v>
      </c>
      <c r="E10733" t="s">
        <v>28</v>
      </c>
      <c r="F10733" t="s">
        <v>50</v>
      </c>
      <c r="G10733" t="s">
        <v>131</v>
      </c>
      <c r="H10733" t="s">
        <v>208</v>
      </c>
      <c r="I10733" t="s">
        <v>17</v>
      </c>
      <c r="J10733" t="s">
        <v>18</v>
      </c>
      <c r="K10733" t="s">
        <v>58</v>
      </c>
      <c r="L10733" t="s">
        <v>33</v>
      </c>
      <c r="M10733" t="s">
        <v>21</v>
      </c>
      <c r="N10733">
        <v>250.66</v>
      </c>
    </row>
    <row r="10734" spans="1:14" hidden="1" x14ac:dyDescent="0.2">
      <c r="A10734">
        <v>82527</v>
      </c>
      <c r="B10734">
        <v>28</v>
      </c>
      <c r="C10734">
        <v>10</v>
      </c>
      <c r="D10734" t="s">
        <v>207</v>
      </c>
      <c r="E10734" t="s">
        <v>28</v>
      </c>
      <c r="F10734" t="s">
        <v>50</v>
      </c>
      <c r="G10734" t="s">
        <v>131</v>
      </c>
      <c r="H10734" t="s">
        <v>208</v>
      </c>
      <c r="I10734" t="s">
        <v>17</v>
      </c>
      <c r="J10734" t="s">
        <v>18</v>
      </c>
      <c r="K10734" t="s">
        <v>58</v>
      </c>
      <c r="L10734" t="s">
        <v>33</v>
      </c>
      <c r="M10734" t="s">
        <v>21</v>
      </c>
      <c r="N10734">
        <v>241.11</v>
      </c>
    </row>
    <row r="10735" spans="1:14" hidden="1" x14ac:dyDescent="0.2">
      <c r="A10735">
        <v>82528</v>
      </c>
      <c r="B10735">
        <v>46</v>
      </c>
      <c r="C10735">
        <v>10</v>
      </c>
      <c r="D10735" t="s">
        <v>1677</v>
      </c>
      <c r="E10735" t="s">
        <v>28</v>
      </c>
      <c r="F10735" t="s">
        <v>50</v>
      </c>
      <c r="G10735" t="s">
        <v>131</v>
      </c>
      <c r="H10735" t="s">
        <v>1678</v>
      </c>
      <c r="I10735" t="s">
        <v>17</v>
      </c>
      <c r="J10735" t="s">
        <v>18</v>
      </c>
      <c r="K10735" t="s">
        <v>58</v>
      </c>
      <c r="L10735" t="s">
        <v>33</v>
      </c>
      <c r="M10735" t="s">
        <v>21</v>
      </c>
      <c r="N10735">
        <v>137</v>
      </c>
    </row>
    <row r="10736" spans="1:14" hidden="1" x14ac:dyDescent="0.2">
      <c r="A10736">
        <v>82530</v>
      </c>
      <c r="B10736">
        <v>30</v>
      </c>
      <c r="C10736">
        <v>10</v>
      </c>
      <c r="D10736" t="s">
        <v>207</v>
      </c>
      <c r="E10736" t="s">
        <v>28</v>
      </c>
      <c r="F10736" t="s">
        <v>50</v>
      </c>
      <c r="G10736" t="s">
        <v>131</v>
      </c>
      <c r="H10736" t="s">
        <v>208</v>
      </c>
      <c r="I10736" t="s">
        <v>17</v>
      </c>
      <c r="J10736" t="s">
        <v>18</v>
      </c>
      <c r="K10736" t="s">
        <v>58</v>
      </c>
      <c r="L10736" t="s">
        <v>33</v>
      </c>
      <c r="M10736" t="s">
        <v>21</v>
      </c>
      <c r="N10736">
        <v>209.46</v>
      </c>
    </row>
    <row r="10737" spans="1:14" hidden="1" x14ac:dyDescent="0.2">
      <c r="A10737">
        <v>82531</v>
      </c>
      <c r="B10737">
        <v>31</v>
      </c>
      <c r="C10737">
        <v>10</v>
      </c>
      <c r="D10737" t="s">
        <v>207</v>
      </c>
      <c r="E10737" t="s">
        <v>28</v>
      </c>
      <c r="F10737" t="s">
        <v>50</v>
      </c>
      <c r="G10737" t="s">
        <v>131</v>
      </c>
      <c r="H10737" t="s">
        <v>208</v>
      </c>
      <c r="I10737" t="s">
        <v>17</v>
      </c>
      <c r="J10737" t="s">
        <v>18</v>
      </c>
      <c r="K10737" t="s">
        <v>58</v>
      </c>
      <c r="L10737" t="s">
        <v>33</v>
      </c>
      <c r="M10737" t="s">
        <v>21</v>
      </c>
      <c r="N10737">
        <v>56.74</v>
      </c>
    </row>
    <row r="10738" spans="1:14" hidden="1" x14ac:dyDescent="0.2">
      <c r="A10738">
        <v>82567</v>
      </c>
      <c r="B10738">
        <v>28</v>
      </c>
      <c r="C10738">
        <v>40</v>
      </c>
      <c r="D10738" t="s">
        <v>1737</v>
      </c>
      <c r="E10738" t="s">
        <v>28</v>
      </c>
      <c r="F10738" t="s">
        <v>433</v>
      </c>
      <c r="G10738" t="s">
        <v>1538</v>
      </c>
      <c r="H10738" t="s">
        <v>1738</v>
      </c>
      <c r="I10738" t="s">
        <v>17</v>
      </c>
      <c r="J10738" t="s">
        <v>18</v>
      </c>
      <c r="K10738" t="s">
        <v>201</v>
      </c>
      <c r="L10738" t="s">
        <v>538</v>
      </c>
      <c r="M10738" t="s">
        <v>21</v>
      </c>
      <c r="N10738">
        <v>3.95</v>
      </c>
    </row>
    <row r="10739" spans="1:14" hidden="1" x14ac:dyDescent="0.2">
      <c r="A10739">
        <v>82568</v>
      </c>
      <c r="B10739">
        <v>29</v>
      </c>
      <c r="C10739">
        <v>40</v>
      </c>
      <c r="D10739" t="s">
        <v>1737</v>
      </c>
      <c r="E10739" t="s">
        <v>28</v>
      </c>
      <c r="F10739" t="s">
        <v>433</v>
      </c>
      <c r="G10739" t="s">
        <v>1538</v>
      </c>
      <c r="H10739" t="s">
        <v>1738</v>
      </c>
      <c r="I10739" t="s">
        <v>17</v>
      </c>
      <c r="J10739" t="s">
        <v>18</v>
      </c>
      <c r="K10739" t="s">
        <v>201</v>
      </c>
      <c r="L10739" t="s">
        <v>538</v>
      </c>
      <c r="M10739" t="s">
        <v>21</v>
      </c>
      <c r="N10739">
        <v>3.94</v>
      </c>
    </row>
    <row r="10740" spans="1:14" hidden="1" x14ac:dyDescent="0.2">
      <c r="A10740">
        <v>82571</v>
      </c>
      <c r="B10740">
        <v>32</v>
      </c>
      <c r="C10740">
        <v>40</v>
      </c>
      <c r="D10740" t="s">
        <v>1737</v>
      </c>
      <c r="E10740" t="s">
        <v>28</v>
      </c>
      <c r="F10740" t="s">
        <v>433</v>
      </c>
      <c r="G10740" t="s">
        <v>1538</v>
      </c>
      <c r="H10740" t="s">
        <v>1738</v>
      </c>
      <c r="I10740" t="s">
        <v>17</v>
      </c>
      <c r="J10740" t="s">
        <v>18</v>
      </c>
      <c r="K10740" t="s">
        <v>282</v>
      </c>
      <c r="L10740" t="s">
        <v>538</v>
      </c>
      <c r="M10740" t="s">
        <v>21</v>
      </c>
      <c r="N10740">
        <v>175.38</v>
      </c>
    </row>
    <row r="10741" spans="1:14" hidden="1" x14ac:dyDescent="0.2">
      <c r="A10741">
        <v>82573</v>
      </c>
      <c r="B10741">
        <v>68</v>
      </c>
      <c r="C10741">
        <v>20</v>
      </c>
      <c r="D10741" t="s">
        <v>432</v>
      </c>
      <c r="E10741" t="s">
        <v>28</v>
      </c>
      <c r="F10741" t="s">
        <v>433</v>
      </c>
      <c r="G10741" t="s">
        <v>434</v>
      </c>
      <c r="H10741" t="s">
        <v>435</v>
      </c>
      <c r="I10741" t="s">
        <v>17</v>
      </c>
      <c r="J10741" t="s">
        <v>18</v>
      </c>
      <c r="K10741" t="s">
        <v>58</v>
      </c>
      <c r="L10741" t="s">
        <v>33</v>
      </c>
      <c r="M10741" t="s">
        <v>21</v>
      </c>
      <c r="N10741">
        <v>119.54</v>
      </c>
    </row>
    <row r="10742" spans="1:14" hidden="1" x14ac:dyDescent="0.2">
      <c r="A10742">
        <v>82605</v>
      </c>
      <c r="B10742">
        <v>24</v>
      </c>
      <c r="C10742">
        <v>20</v>
      </c>
      <c r="D10742" t="s">
        <v>696</v>
      </c>
      <c r="E10742" t="s">
        <v>28</v>
      </c>
      <c r="F10742" t="s">
        <v>50</v>
      </c>
      <c r="G10742" t="s">
        <v>51</v>
      </c>
      <c r="H10742" t="s">
        <v>697</v>
      </c>
      <c r="I10742" t="s">
        <v>17</v>
      </c>
      <c r="J10742" t="s">
        <v>18</v>
      </c>
      <c r="K10742" t="s">
        <v>698</v>
      </c>
      <c r="L10742" t="s">
        <v>239</v>
      </c>
      <c r="M10742" t="s">
        <v>21</v>
      </c>
      <c r="N10742">
        <v>4.46</v>
      </c>
    </row>
    <row r="10743" spans="1:14" hidden="1" x14ac:dyDescent="0.2">
      <c r="A10743">
        <v>82625</v>
      </c>
      <c r="B10743">
        <v>11</v>
      </c>
      <c r="C10743">
        <v>10</v>
      </c>
      <c r="D10743" t="s">
        <v>887</v>
      </c>
      <c r="E10743" t="s">
        <v>28</v>
      </c>
      <c r="F10743" t="s">
        <v>50</v>
      </c>
      <c r="G10743" t="s">
        <v>131</v>
      </c>
      <c r="H10743" t="s">
        <v>888</v>
      </c>
      <c r="I10743" t="s">
        <v>17</v>
      </c>
      <c r="J10743" t="s">
        <v>18</v>
      </c>
      <c r="K10743" t="s">
        <v>58</v>
      </c>
      <c r="L10743" t="s">
        <v>33</v>
      </c>
      <c r="M10743" t="s">
        <v>21</v>
      </c>
      <c r="N10743">
        <v>150.36000000000001</v>
      </c>
    </row>
    <row r="10744" spans="1:14" hidden="1" x14ac:dyDescent="0.2">
      <c r="A10744">
        <v>82636</v>
      </c>
      <c r="B10744">
        <v>11</v>
      </c>
      <c r="C10744">
        <v>40</v>
      </c>
      <c r="D10744" t="s">
        <v>696</v>
      </c>
      <c r="E10744" t="s">
        <v>28</v>
      </c>
      <c r="F10744" t="s">
        <v>43</v>
      </c>
      <c r="G10744" t="s">
        <v>68</v>
      </c>
      <c r="H10744" t="s">
        <v>697</v>
      </c>
      <c r="I10744" t="s">
        <v>17</v>
      </c>
      <c r="J10744" t="s">
        <v>18</v>
      </c>
      <c r="K10744" t="s">
        <v>282</v>
      </c>
      <c r="L10744" t="s">
        <v>239</v>
      </c>
      <c r="M10744" t="s">
        <v>21</v>
      </c>
      <c r="N10744">
        <v>45.49</v>
      </c>
    </row>
    <row r="10745" spans="1:14" hidden="1" x14ac:dyDescent="0.2">
      <c r="A10745">
        <v>82641</v>
      </c>
      <c r="B10745">
        <v>15</v>
      </c>
      <c r="C10745">
        <v>40</v>
      </c>
      <c r="D10745" t="s">
        <v>696</v>
      </c>
      <c r="E10745" t="s">
        <v>28</v>
      </c>
      <c r="F10745" t="s">
        <v>43</v>
      </c>
      <c r="G10745" t="s">
        <v>68</v>
      </c>
      <c r="H10745" t="s">
        <v>697</v>
      </c>
      <c r="I10745" t="s">
        <v>17</v>
      </c>
      <c r="J10745" t="s">
        <v>18</v>
      </c>
      <c r="K10745" t="s">
        <v>58</v>
      </c>
      <c r="L10745" t="s">
        <v>239</v>
      </c>
      <c r="M10745" t="s">
        <v>21</v>
      </c>
      <c r="N10745">
        <v>10.81</v>
      </c>
    </row>
    <row r="10746" spans="1:14" hidden="1" x14ac:dyDescent="0.2">
      <c r="A10746">
        <v>82665</v>
      </c>
      <c r="B10746">
        <v>16</v>
      </c>
      <c r="C10746">
        <v>10</v>
      </c>
      <c r="D10746" t="s">
        <v>572</v>
      </c>
      <c r="E10746" t="s">
        <v>28</v>
      </c>
      <c r="F10746" t="s">
        <v>456</v>
      </c>
      <c r="G10746" t="s">
        <v>457</v>
      </c>
      <c r="H10746" t="s">
        <v>573</v>
      </c>
      <c r="I10746" t="s">
        <v>32</v>
      </c>
      <c r="J10746" t="s">
        <v>18</v>
      </c>
      <c r="K10746" t="s">
        <v>264</v>
      </c>
      <c r="L10746" t="s">
        <v>33</v>
      </c>
      <c r="M10746" t="s">
        <v>21</v>
      </c>
      <c r="N10746">
        <v>256.97000000000003</v>
      </c>
    </row>
    <row r="10747" spans="1:14" hidden="1" x14ac:dyDescent="0.2">
      <c r="A10747">
        <v>82718</v>
      </c>
      <c r="B10747">
        <v>21</v>
      </c>
      <c r="C10747">
        <v>10</v>
      </c>
      <c r="D10747" t="s">
        <v>1667</v>
      </c>
      <c r="E10747" t="s">
        <v>28</v>
      </c>
      <c r="F10747" t="s">
        <v>433</v>
      </c>
      <c r="G10747" t="s">
        <v>434</v>
      </c>
      <c r="H10747" t="s">
        <v>1668</v>
      </c>
      <c r="I10747" t="s">
        <v>17</v>
      </c>
      <c r="J10747" t="s">
        <v>18</v>
      </c>
      <c r="K10747" t="s">
        <v>201</v>
      </c>
      <c r="L10747" t="s">
        <v>33</v>
      </c>
      <c r="M10747" t="s">
        <v>21</v>
      </c>
      <c r="N10747">
        <v>17.43</v>
      </c>
    </row>
    <row r="10748" spans="1:14" hidden="1" x14ac:dyDescent="0.2">
      <c r="A10748">
        <v>82719</v>
      </c>
      <c r="B10748">
        <v>7</v>
      </c>
      <c r="C10748">
        <v>20</v>
      </c>
      <c r="D10748" t="s">
        <v>1667</v>
      </c>
      <c r="E10748" t="s">
        <v>28</v>
      </c>
      <c r="F10748" t="s">
        <v>433</v>
      </c>
      <c r="G10748" t="s">
        <v>913</v>
      </c>
      <c r="H10748" t="s">
        <v>1668</v>
      </c>
      <c r="I10748" t="s">
        <v>17</v>
      </c>
      <c r="J10748" t="s">
        <v>18</v>
      </c>
      <c r="K10748" t="s">
        <v>201</v>
      </c>
      <c r="L10748" t="s">
        <v>33</v>
      </c>
      <c r="M10748" t="s">
        <v>21</v>
      </c>
      <c r="N10748">
        <v>17.489999999999998</v>
      </c>
    </row>
    <row r="10749" spans="1:14" hidden="1" x14ac:dyDescent="0.2">
      <c r="A10749">
        <v>82727</v>
      </c>
      <c r="B10749">
        <v>30</v>
      </c>
      <c r="C10749">
        <v>30</v>
      </c>
      <c r="D10749" t="s">
        <v>461</v>
      </c>
      <c r="E10749" t="s">
        <v>28</v>
      </c>
      <c r="F10749" t="s">
        <v>462</v>
      </c>
      <c r="G10749" t="s">
        <v>463</v>
      </c>
      <c r="H10749" t="s">
        <v>464</v>
      </c>
      <c r="I10749" t="s">
        <v>17</v>
      </c>
      <c r="J10749" t="s">
        <v>18</v>
      </c>
      <c r="K10749" t="s">
        <v>48</v>
      </c>
      <c r="L10749" t="s">
        <v>63</v>
      </c>
      <c r="M10749" t="s">
        <v>21</v>
      </c>
      <c r="N10749">
        <v>224.92</v>
      </c>
    </row>
    <row r="10750" spans="1:14" hidden="1" x14ac:dyDescent="0.2">
      <c r="A10750">
        <v>82748</v>
      </c>
      <c r="B10750">
        <v>9</v>
      </c>
      <c r="C10750">
        <v>10</v>
      </c>
      <c r="D10750" t="s">
        <v>1776</v>
      </c>
      <c r="E10750" t="s">
        <v>28</v>
      </c>
      <c r="F10750" t="s">
        <v>270</v>
      </c>
      <c r="G10750" t="s">
        <v>270</v>
      </c>
      <c r="H10750" t="s">
        <v>1777</v>
      </c>
      <c r="I10750" t="s">
        <v>17</v>
      </c>
      <c r="J10750" t="s">
        <v>18</v>
      </c>
      <c r="K10750" t="s">
        <v>264</v>
      </c>
      <c r="L10750" t="s">
        <v>1526</v>
      </c>
      <c r="M10750" t="s">
        <v>21</v>
      </c>
      <c r="N10750">
        <v>224.06</v>
      </c>
    </row>
    <row r="10751" spans="1:14" hidden="1" x14ac:dyDescent="0.2">
      <c r="A10751">
        <v>82750</v>
      </c>
      <c r="B10751">
        <v>13</v>
      </c>
      <c r="C10751">
        <v>10</v>
      </c>
      <c r="D10751" t="s">
        <v>1064</v>
      </c>
      <c r="E10751" t="s">
        <v>28</v>
      </c>
      <c r="F10751" t="s">
        <v>270</v>
      </c>
      <c r="G10751" t="s">
        <v>270</v>
      </c>
      <c r="H10751" t="s">
        <v>1065</v>
      </c>
      <c r="I10751" t="s">
        <v>17</v>
      </c>
      <c r="J10751" t="s">
        <v>18</v>
      </c>
      <c r="K10751" t="s">
        <v>48</v>
      </c>
      <c r="L10751" t="s">
        <v>33</v>
      </c>
      <c r="M10751" t="s">
        <v>21</v>
      </c>
      <c r="N10751">
        <v>387.37</v>
      </c>
    </row>
    <row r="10752" spans="1:14" hidden="1" x14ac:dyDescent="0.2">
      <c r="A10752">
        <v>82769</v>
      </c>
      <c r="B10752">
        <v>57</v>
      </c>
      <c r="C10752">
        <v>10</v>
      </c>
      <c r="D10752" t="s">
        <v>1583</v>
      </c>
      <c r="E10752" t="s">
        <v>14</v>
      </c>
      <c r="F10752" t="s">
        <v>14</v>
      </c>
      <c r="G10752" t="s">
        <v>37</v>
      </c>
      <c r="H10752" t="s">
        <v>1584</v>
      </c>
      <c r="I10752" t="s">
        <v>17</v>
      </c>
      <c r="J10752" t="s">
        <v>18</v>
      </c>
      <c r="K10752" t="s">
        <v>202</v>
      </c>
      <c r="L10752" t="s">
        <v>20</v>
      </c>
      <c r="M10752" t="s">
        <v>21</v>
      </c>
      <c r="N10752">
        <v>3.14</v>
      </c>
    </row>
    <row r="10753" spans="1:14" hidden="1" x14ac:dyDescent="0.2">
      <c r="A10753">
        <v>82770</v>
      </c>
      <c r="B10753">
        <v>7</v>
      </c>
      <c r="C10753">
        <v>10</v>
      </c>
      <c r="D10753" t="s">
        <v>391</v>
      </c>
      <c r="E10753" t="s">
        <v>14</v>
      </c>
      <c r="F10753" t="s">
        <v>14</v>
      </c>
      <c r="G10753" t="s">
        <v>37</v>
      </c>
      <c r="H10753" t="s">
        <v>392</v>
      </c>
      <c r="I10753" t="s">
        <v>17</v>
      </c>
      <c r="J10753" t="s">
        <v>18</v>
      </c>
      <c r="K10753" t="s">
        <v>48</v>
      </c>
      <c r="L10753" t="s">
        <v>33</v>
      </c>
      <c r="M10753" t="s">
        <v>21</v>
      </c>
      <c r="N10753">
        <v>81.77</v>
      </c>
    </row>
    <row r="10754" spans="1:14" hidden="1" x14ac:dyDescent="0.2">
      <c r="A10754">
        <v>82771</v>
      </c>
      <c r="B10754">
        <v>17</v>
      </c>
      <c r="C10754">
        <v>10</v>
      </c>
      <c r="D10754" t="s">
        <v>36</v>
      </c>
      <c r="E10754" t="s">
        <v>14</v>
      </c>
      <c r="F10754" t="s">
        <v>14</v>
      </c>
      <c r="G10754" t="s">
        <v>37</v>
      </c>
      <c r="H10754" t="s">
        <v>38</v>
      </c>
      <c r="I10754" t="s">
        <v>17</v>
      </c>
      <c r="J10754" t="s">
        <v>18</v>
      </c>
      <c r="K10754" t="s">
        <v>48</v>
      </c>
      <c r="L10754" t="s">
        <v>33</v>
      </c>
      <c r="M10754" t="s">
        <v>21</v>
      </c>
      <c r="N10754">
        <v>263.64</v>
      </c>
    </row>
    <row r="10755" spans="1:14" hidden="1" x14ac:dyDescent="0.2">
      <c r="A10755">
        <v>82773</v>
      </c>
      <c r="B10755">
        <v>58</v>
      </c>
      <c r="C10755">
        <v>10</v>
      </c>
      <c r="D10755" t="s">
        <v>1583</v>
      </c>
      <c r="E10755" t="s">
        <v>14</v>
      </c>
      <c r="F10755" t="s">
        <v>14</v>
      </c>
      <c r="G10755" t="s">
        <v>37</v>
      </c>
      <c r="H10755" t="s">
        <v>1584</v>
      </c>
      <c r="I10755" t="s">
        <v>17</v>
      </c>
      <c r="J10755" t="s">
        <v>18</v>
      </c>
      <c r="K10755" t="s">
        <v>48</v>
      </c>
      <c r="L10755" t="s">
        <v>20</v>
      </c>
      <c r="M10755" t="s">
        <v>21</v>
      </c>
      <c r="N10755">
        <v>78.83</v>
      </c>
    </row>
    <row r="10756" spans="1:14" hidden="1" x14ac:dyDescent="0.2">
      <c r="A10756">
        <v>82775</v>
      </c>
      <c r="B10756">
        <v>20</v>
      </c>
      <c r="C10756">
        <v>10</v>
      </c>
      <c r="D10756" t="s">
        <v>36</v>
      </c>
      <c r="E10756" t="s">
        <v>14</v>
      </c>
      <c r="F10756" t="s">
        <v>14</v>
      </c>
      <c r="G10756" t="s">
        <v>37</v>
      </c>
      <c r="H10756" t="s">
        <v>38</v>
      </c>
      <c r="I10756" t="s">
        <v>17</v>
      </c>
      <c r="J10756" t="s">
        <v>18</v>
      </c>
      <c r="K10756" t="s">
        <v>48</v>
      </c>
      <c r="L10756" t="s">
        <v>33</v>
      </c>
      <c r="M10756" t="s">
        <v>21</v>
      </c>
      <c r="N10756">
        <v>111.22</v>
      </c>
    </row>
    <row r="10757" spans="1:14" hidden="1" x14ac:dyDescent="0.2">
      <c r="A10757">
        <v>82776</v>
      </c>
      <c r="B10757">
        <v>21</v>
      </c>
      <c r="C10757">
        <v>10</v>
      </c>
      <c r="D10757" t="s">
        <v>36</v>
      </c>
      <c r="E10757" t="s">
        <v>14</v>
      </c>
      <c r="F10757" t="s">
        <v>14</v>
      </c>
      <c r="G10757" t="s">
        <v>37</v>
      </c>
      <c r="H10757" t="s">
        <v>38</v>
      </c>
      <c r="I10757" t="s">
        <v>17</v>
      </c>
      <c r="J10757" t="s">
        <v>18</v>
      </c>
      <c r="K10757" t="s">
        <v>202</v>
      </c>
      <c r="L10757" t="s">
        <v>33</v>
      </c>
      <c r="M10757" t="s">
        <v>21</v>
      </c>
      <c r="N10757">
        <v>1.83</v>
      </c>
    </row>
    <row r="10758" spans="1:14" hidden="1" x14ac:dyDescent="0.2">
      <c r="A10758">
        <v>82786</v>
      </c>
      <c r="B10758">
        <v>29</v>
      </c>
      <c r="C10758">
        <v>10</v>
      </c>
      <c r="D10758" t="s">
        <v>36</v>
      </c>
      <c r="E10758" t="s">
        <v>14</v>
      </c>
      <c r="F10758" t="s">
        <v>14</v>
      </c>
      <c r="G10758" t="s">
        <v>37</v>
      </c>
      <c r="H10758" t="s">
        <v>38</v>
      </c>
      <c r="I10758" t="s">
        <v>17</v>
      </c>
      <c r="J10758" t="s">
        <v>18</v>
      </c>
      <c r="K10758" t="s">
        <v>58</v>
      </c>
      <c r="L10758" t="s">
        <v>33</v>
      </c>
      <c r="M10758" t="s">
        <v>21</v>
      </c>
      <c r="N10758">
        <v>4.18</v>
      </c>
    </row>
    <row r="10759" spans="1:14" hidden="1" x14ac:dyDescent="0.2">
      <c r="A10759">
        <v>82854</v>
      </c>
      <c r="B10759">
        <v>38</v>
      </c>
      <c r="C10759">
        <v>30</v>
      </c>
      <c r="D10759" t="s">
        <v>1545</v>
      </c>
      <c r="E10759" t="s">
        <v>28</v>
      </c>
      <c r="F10759" t="s">
        <v>433</v>
      </c>
      <c r="G10759" t="s">
        <v>1538</v>
      </c>
      <c r="H10759" t="s">
        <v>1546</v>
      </c>
      <c r="I10759" t="s">
        <v>17</v>
      </c>
      <c r="J10759" t="s">
        <v>18</v>
      </c>
      <c r="K10759" t="s">
        <v>58</v>
      </c>
      <c r="L10759" t="s">
        <v>33</v>
      </c>
      <c r="M10759" t="s">
        <v>21</v>
      </c>
      <c r="N10759">
        <v>23.75</v>
      </c>
    </row>
    <row r="10760" spans="1:14" hidden="1" x14ac:dyDescent="0.2">
      <c r="A10760">
        <v>82918</v>
      </c>
      <c r="B10760">
        <v>19</v>
      </c>
      <c r="C10760">
        <v>10</v>
      </c>
      <c r="D10760" t="s">
        <v>1409</v>
      </c>
      <c r="E10760" t="s">
        <v>28</v>
      </c>
      <c r="F10760" t="s">
        <v>456</v>
      </c>
      <c r="G10760" t="s">
        <v>826</v>
      </c>
      <c r="H10760" t="s">
        <v>1410</v>
      </c>
      <c r="I10760" t="s">
        <v>17</v>
      </c>
      <c r="J10760" t="s">
        <v>18</v>
      </c>
      <c r="K10760" t="s">
        <v>264</v>
      </c>
      <c r="L10760" t="s">
        <v>33</v>
      </c>
      <c r="M10760" t="s">
        <v>21</v>
      </c>
      <c r="N10760">
        <v>15.49</v>
      </c>
    </row>
    <row r="10761" spans="1:14" hidden="1" x14ac:dyDescent="0.2">
      <c r="A10761">
        <v>82919</v>
      </c>
      <c r="B10761">
        <v>20</v>
      </c>
      <c r="C10761">
        <v>10</v>
      </c>
      <c r="D10761" t="s">
        <v>1409</v>
      </c>
      <c r="E10761" t="s">
        <v>28</v>
      </c>
      <c r="F10761" t="s">
        <v>456</v>
      </c>
      <c r="G10761" t="s">
        <v>826</v>
      </c>
      <c r="H10761" t="s">
        <v>1410</v>
      </c>
      <c r="I10761" t="s">
        <v>17</v>
      </c>
      <c r="J10761" t="s">
        <v>18</v>
      </c>
      <c r="K10761" t="s">
        <v>264</v>
      </c>
      <c r="L10761" t="s">
        <v>33</v>
      </c>
      <c r="M10761" t="s">
        <v>21</v>
      </c>
      <c r="N10761">
        <v>24.88</v>
      </c>
    </row>
    <row r="10762" spans="1:14" hidden="1" x14ac:dyDescent="0.2">
      <c r="A10762">
        <v>82920</v>
      </c>
      <c r="B10762">
        <v>21</v>
      </c>
      <c r="C10762">
        <v>10</v>
      </c>
      <c r="D10762" t="s">
        <v>1409</v>
      </c>
      <c r="E10762" t="s">
        <v>28</v>
      </c>
      <c r="F10762" t="s">
        <v>456</v>
      </c>
      <c r="G10762" t="s">
        <v>826</v>
      </c>
      <c r="H10762" t="s">
        <v>1410</v>
      </c>
      <c r="I10762" t="s">
        <v>17</v>
      </c>
      <c r="J10762" t="s">
        <v>18</v>
      </c>
      <c r="K10762" t="s">
        <v>264</v>
      </c>
      <c r="L10762" t="s">
        <v>33</v>
      </c>
      <c r="M10762" t="s">
        <v>21</v>
      </c>
      <c r="N10762">
        <v>16.559999999999999</v>
      </c>
    </row>
    <row r="10763" spans="1:14" hidden="1" x14ac:dyDescent="0.2">
      <c r="A10763">
        <v>82921</v>
      </c>
      <c r="B10763">
        <v>22</v>
      </c>
      <c r="C10763">
        <v>10</v>
      </c>
      <c r="D10763" t="s">
        <v>1409</v>
      </c>
      <c r="E10763" t="s">
        <v>28</v>
      </c>
      <c r="F10763" t="s">
        <v>456</v>
      </c>
      <c r="G10763" t="s">
        <v>826</v>
      </c>
      <c r="H10763" t="s">
        <v>1410</v>
      </c>
      <c r="I10763" t="s">
        <v>17</v>
      </c>
      <c r="J10763" t="s">
        <v>18</v>
      </c>
      <c r="K10763" t="s">
        <v>264</v>
      </c>
      <c r="L10763" t="s">
        <v>33</v>
      </c>
      <c r="M10763" t="s">
        <v>21</v>
      </c>
      <c r="N10763">
        <v>4.4000000000000004</v>
      </c>
    </row>
    <row r="10764" spans="1:14" hidden="1" x14ac:dyDescent="0.2">
      <c r="A10764">
        <v>82922</v>
      </c>
      <c r="B10764">
        <v>23</v>
      </c>
      <c r="C10764">
        <v>10</v>
      </c>
      <c r="D10764" t="s">
        <v>1409</v>
      </c>
      <c r="E10764" t="s">
        <v>28</v>
      </c>
      <c r="F10764" t="s">
        <v>456</v>
      </c>
      <c r="G10764" t="s">
        <v>826</v>
      </c>
      <c r="H10764" t="s">
        <v>1410</v>
      </c>
      <c r="I10764" t="s">
        <v>17</v>
      </c>
      <c r="J10764" t="s">
        <v>18</v>
      </c>
      <c r="K10764" t="s">
        <v>264</v>
      </c>
      <c r="L10764" t="s">
        <v>33</v>
      </c>
      <c r="M10764" t="s">
        <v>21</v>
      </c>
      <c r="N10764">
        <v>53.4</v>
      </c>
    </row>
    <row r="10765" spans="1:14" hidden="1" x14ac:dyDescent="0.2">
      <c r="A10765">
        <v>82923</v>
      </c>
      <c r="B10765">
        <v>24</v>
      </c>
      <c r="C10765">
        <v>10</v>
      </c>
      <c r="D10765" t="s">
        <v>1409</v>
      </c>
      <c r="E10765" t="s">
        <v>28</v>
      </c>
      <c r="F10765" t="s">
        <v>456</v>
      </c>
      <c r="G10765" t="s">
        <v>826</v>
      </c>
      <c r="H10765" t="s">
        <v>1410</v>
      </c>
      <c r="I10765" t="s">
        <v>17</v>
      </c>
      <c r="J10765" t="s">
        <v>18</v>
      </c>
      <c r="K10765" t="s">
        <v>264</v>
      </c>
      <c r="L10765" t="s">
        <v>33</v>
      </c>
      <c r="M10765" t="s">
        <v>21</v>
      </c>
      <c r="N10765">
        <v>5.46</v>
      </c>
    </row>
    <row r="10766" spans="1:14" hidden="1" x14ac:dyDescent="0.2">
      <c r="A10766">
        <v>82987</v>
      </c>
      <c r="B10766">
        <v>34</v>
      </c>
      <c r="C10766">
        <v>10</v>
      </c>
      <c r="D10766" t="s">
        <v>1277</v>
      </c>
      <c r="E10766" t="s">
        <v>28</v>
      </c>
      <c r="F10766" t="s">
        <v>456</v>
      </c>
      <c r="G10766" t="s">
        <v>999</v>
      </c>
      <c r="H10766" t="s">
        <v>1278</v>
      </c>
      <c r="I10766" t="s">
        <v>32</v>
      </c>
      <c r="J10766" t="s">
        <v>18</v>
      </c>
      <c r="K10766" t="s">
        <v>264</v>
      </c>
      <c r="L10766" t="s">
        <v>33</v>
      </c>
      <c r="M10766" t="s">
        <v>21</v>
      </c>
      <c r="N10766">
        <v>113.97</v>
      </c>
    </row>
    <row r="10767" spans="1:14" hidden="1" x14ac:dyDescent="0.2">
      <c r="A10767">
        <v>82988</v>
      </c>
      <c r="B10767">
        <v>35</v>
      </c>
      <c r="C10767">
        <v>10</v>
      </c>
      <c r="D10767" t="s">
        <v>1277</v>
      </c>
      <c r="E10767" t="s">
        <v>28</v>
      </c>
      <c r="F10767" t="s">
        <v>456</v>
      </c>
      <c r="G10767" t="s">
        <v>999</v>
      </c>
      <c r="H10767" t="s">
        <v>1278</v>
      </c>
      <c r="I10767" t="s">
        <v>32</v>
      </c>
      <c r="J10767" t="s">
        <v>18</v>
      </c>
      <c r="K10767" t="s">
        <v>264</v>
      </c>
      <c r="L10767" t="s">
        <v>33</v>
      </c>
      <c r="M10767" t="s">
        <v>21</v>
      </c>
      <c r="N10767">
        <v>25.32</v>
      </c>
    </row>
    <row r="10768" spans="1:14" hidden="1" x14ac:dyDescent="0.2">
      <c r="A10768">
        <v>82989</v>
      </c>
      <c r="B10768">
        <v>21</v>
      </c>
      <c r="C10768">
        <v>10</v>
      </c>
      <c r="D10768" t="s">
        <v>369</v>
      </c>
      <c r="E10768" t="s">
        <v>28</v>
      </c>
      <c r="F10768" t="s">
        <v>29</v>
      </c>
      <c r="G10768" t="s">
        <v>30</v>
      </c>
      <c r="H10768" t="s">
        <v>370</v>
      </c>
      <c r="I10768" t="s">
        <v>17</v>
      </c>
      <c r="J10768" t="s">
        <v>18</v>
      </c>
      <c r="K10768" t="s">
        <v>48</v>
      </c>
      <c r="L10768" t="s">
        <v>63</v>
      </c>
      <c r="M10768" t="s">
        <v>21</v>
      </c>
      <c r="N10768">
        <v>22.49</v>
      </c>
    </row>
    <row r="10769" spans="1:14" hidden="1" x14ac:dyDescent="0.2">
      <c r="A10769">
        <v>83006</v>
      </c>
      <c r="B10769">
        <v>27</v>
      </c>
      <c r="C10769">
        <v>10</v>
      </c>
      <c r="D10769" t="s">
        <v>448</v>
      </c>
      <c r="E10769" t="s">
        <v>28</v>
      </c>
      <c r="F10769" t="s">
        <v>50</v>
      </c>
      <c r="G10769" t="s">
        <v>51</v>
      </c>
      <c r="H10769" t="s">
        <v>449</v>
      </c>
      <c r="I10769" t="s">
        <v>17</v>
      </c>
      <c r="J10769" t="s">
        <v>18</v>
      </c>
      <c r="K10769" t="s">
        <v>19</v>
      </c>
      <c r="L10769" t="s">
        <v>33</v>
      </c>
      <c r="M10769" t="s">
        <v>21</v>
      </c>
      <c r="N10769">
        <v>114.09</v>
      </c>
    </row>
    <row r="10770" spans="1:14" hidden="1" x14ac:dyDescent="0.2">
      <c r="A10770">
        <v>83007</v>
      </c>
      <c r="B10770">
        <v>28</v>
      </c>
      <c r="C10770">
        <v>10</v>
      </c>
      <c r="D10770" t="s">
        <v>448</v>
      </c>
      <c r="E10770" t="s">
        <v>28</v>
      </c>
      <c r="F10770" t="s">
        <v>50</v>
      </c>
      <c r="G10770" t="s">
        <v>51</v>
      </c>
      <c r="H10770" t="s">
        <v>449</v>
      </c>
      <c r="I10770" t="s">
        <v>17</v>
      </c>
      <c r="J10770" t="s">
        <v>18</v>
      </c>
      <c r="K10770" t="s">
        <v>19</v>
      </c>
      <c r="L10770" t="s">
        <v>33</v>
      </c>
      <c r="M10770" t="s">
        <v>21</v>
      </c>
      <c r="N10770">
        <v>133.18</v>
      </c>
    </row>
    <row r="10771" spans="1:14" hidden="1" x14ac:dyDescent="0.2">
      <c r="A10771">
        <v>83026</v>
      </c>
      <c r="B10771">
        <v>48</v>
      </c>
      <c r="C10771">
        <v>10</v>
      </c>
      <c r="D10771" t="s">
        <v>1811</v>
      </c>
      <c r="E10771" t="s">
        <v>28</v>
      </c>
      <c r="F10771" t="s">
        <v>43</v>
      </c>
      <c r="G10771" t="s">
        <v>1762</v>
      </c>
      <c r="H10771" t="s">
        <v>1812</v>
      </c>
      <c r="I10771" t="s">
        <v>32</v>
      </c>
      <c r="J10771" t="s">
        <v>18</v>
      </c>
      <c r="K10771" t="s">
        <v>19</v>
      </c>
      <c r="L10771" t="s">
        <v>538</v>
      </c>
      <c r="M10771" t="s">
        <v>21</v>
      </c>
      <c r="N10771">
        <v>262.42</v>
      </c>
    </row>
    <row r="10772" spans="1:14" hidden="1" x14ac:dyDescent="0.2">
      <c r="A10772">
        <v>83085</v>
      </c>
      <c r="B10772">
        <v>11</v>
      </c>
      <c r="C10772">
        <v>10</v>
      </c>
      <c r="D10772" t="s">
        <v>1772</v>
      </c>
      <c r="E10772" t="s">
        <v>28</v>
      </c>
      <c r="F10772" t="s">
        <v>433</v>
      </c>
      <c r="G10772" t="s">
        <v>1538</v>
      </c>
      <c r="H10772" t="s">
        <v>1773</v>
      </c>
      <c r="I10772" t="s">
        <v>17</v>
      </c>
      <c r="J10772" t="s">
        <v>18</v>
      </c>
      <c r="K10772" t="s">
        <v>58</v>
      </c>
      <c r="L10772" t="s">
        <v>33</v>
      </c>
      <c r="M10772" t="s">
        <v>21</v>
      </c>
      <c r="N10772">
        <v>110.95</v>
      </c>
    </row>
    <row r="10773" spans="1:14" hidden="1" x14ac:dyDescent="0.2">
      <c r="A10773">
        <v>83105</v>
      </c>
      <c r="B10773">
        <v>257</v>
      </c>
      <c r="C10773">
        <v>10</v>
      </c>
      <c r="D10773" t="s">
        <v>1683</v>
      </c>
      <c r="E10773" t="s">
        <v>28</v>
      </c>
      <c r="F10773" t="s">
        <v>456</v>
      </c>
      <c r="G10773" t="s">
        <v>892</v>
      </c>
      <c r="H10773" t="s">
        <v>1684</v>
      </c>
      <c r="I10773" t="s">
        <v>17</v>
      </c>
      <c r="J10773" t="s">
        <v>18</v>
      </c>
      <c r="K10773" t="s">
        <v>48</v>
      </c>
      <c r="L10773" t="s">
        <v>33</v>
      </c>
      <c r="M10773" t="s">
        <v>21</v>
      </c>
      <c r="N10773">
        <v>5.96</v>
      </c>
    </row>
    <row r="10774" spans="1:14" hidden="1" x14ac:dyDescent="0.2">
      <c r="A10774">
        <v>83126</v>
      </c>
      <c r="B10774">
        <v>74</v>
      </c>
      <c r="C10774">
        <v>20</v>
      </c>
      <c r="D10774" t="s">
        <v>1545</v>
      </c>
      <c r="E10774" t="s">
        <v>28</v>
      </c>
      <c r="F10774" t="s">
        <v>433</v>
      </c>
      <c r="G10774" t="s">
        <v>434</v>
      </c>
      <c r="H10774" t="s">
        <v>1546</v>
      </c>
      <c r="I10774" t="s">
        <v>39</v>
      </c>
      <c r="J10774" t="s">
        <v>18</v>
      </c>
      <c r="K10774" t="s">
        <v>202</v>
      </c>
      <c r="L10774" t="s">
        <v>33</v>
      </c>
      <c r="M10774" t="s">
        <v>21</v>
      </c>
      <c r="N10774">
        <v>3.41</v>
      </c>
    </row>
    <row r="10775" spans="1:14" hidden="1" x14ac:dyDescent="0.2">
      <c r="A10775">
        <v>83165</v>
      </c>
      <c r="B10775">
        <v>9</v>
      </c>
      <c r="C10775">
        <v>10</v>
      </c>
      <c r="D10775" t="s">
        <v>756</v>
      </c>
      <c r="E10775" t="s">
        <v>28</v>
      </c>
      <c r="F10775" t="s">
        <v>43</v>
      </c>
      <c r="G10775" t="s">
        <v>113</v>
      </c>
      <c r="H10775" t="s">
        <v>757</v>
      </c>
      <c r="I10775" t="s">
        <v>17</v>
      </c>
      <c r="J10775" t="s">
        <v>18</v>
      </c>
      <c r="K10775" t="s">
        <v>48</v>
      </c>
      <c r="L10775" t="s">
        <v>33</v>
      </c>
      <c r="M10775" t="s">
        <v>21</v>
      </c>
      <c r="N10775">
        <v>530.23</v>
      </c>
    </row>
    <row r="10776" spans="1:14" hidden="1" x14ac:dyDescent="0.2">
      <c r="A10776">
        <v>83205</v>
      </c>
      <c r="B10776">
        <v>14</v>
      </c>
      <c r="C10776">
        <v>20</v>
      </c>
      <c r="D10776" t="s">
        <v>887</v>
      </c>
      <c r="E10776" t="s">
        <v>28</v>
      </c>
      <c r="F10776" t="s">
        <v>50</v>
      </c>
      <c r="G10776" t="s">
        <v>131</v>
      </c>
      <c r="H10776" t="s">
        <v>888</v>
      </c>
      <c r="I10776" t="s">
        <v>17</v>
      </c>
      <c r="J10776" t="s">
        <v>18</v>
      </c>
      <c r="K10776" t="s">
        <v>58</v>
      </c>
      <c r="L10776" t="s">
        <v>33</v>
      </c>
      <c r="M10776" t="s">
        <v>21</v>
      </c>
      <c r="N10776">
        <v>5.43</v>
      </c>
    </row>
    <row r="10777" spans="1:14" hidden="1" x14ac:dyDescent="0.2">
      <c r="A10777">
        <v>83206</v>
      </c>
      <c r="B10777">
        <v>28</v>
      </c>
      <c r="C10777">
        <v>10</v>
      </c>
      <c r="D10777" t="s">
        <v>1563</v>
      </c>
      <c r="E10777" t="s">
        <v>28</v>
      </c>
      <c r="F10777" t="s">
        <v>462</v>
      </c>
      <c r="G10777" t="s">
        <v>471</v>
      </c>
      <c r="H10777" t="s">
        <v>1564</v>
      </c>
      <c r="I10777" t="s">
        <v>17</v>
      </c>
      <c r="J10777" t="s">
        <v>18</v>
      </c>
      <c r="K10777" t="s">
        <v>48</v>
      </c>
      <c r="L10777" t="s">
        <v>33</v>
      </c>
      <c r="M10777" t="s">
        <v>21</v>
      </c>
      <c r="N10777">
        <v>7.4</v>
      </c>
    </row>
    <row r="10778" spans="1:14" hidden="1" x14ac:dyDescent="0.2">
      <c r="A10778">
        <v>83226</v>
      </c>
      <c r="B10778">
        <v>10</v>
      </c>
      <c r="C10778">
        <v>20</v>
      </c>
      <c r="D10778" t="s">
        <v>156</v>
      </c>
      <c r="E10778" t="s">
        <v>28</v>
      </c>
      <c r="F10778" t="s">
        <v>43</v>
      </c>
      <c r="G10778" t="s">
        <v>158</v>
      </c>
      <c r="H10778" t="s">
        <v>157</v>
      </c>
      <c r="I10778" t="s">
        <v>17</v>
      </c>
      <c r="J10778" t="s">
        <v>18</v>
      </c>
      <c r="K10778" t="s">
        <v>201</v>
      </c>
      <c r="L10778" t="s">
        <v>33</v>
      </c>
      <c r="M10778" t="s">
        <v>21</v>
      </c>
      <c r="N10778">
        <v>10.25</v>
      </c>
    </row>
    <row r="10779" spans="1:14" hidden="1" x14ac:dyDescent="0.2">
      <c r="A10779">
        <v>83245</v>
      </c>
      <c r="B10779">
        <v>181</v>
      </c>
      <c r="C10779">
        <v>20</v>
      </c>
      <c r="D10779" t="s">
        <v>528</v>
      </c>
      <c r="E10779" t="s">
        <v>28</v>
      </c>
      <c r="F10779" t="s">
        <v>118</v>
      </c>
      <c r="G10779" t="s">
        <v>124</v>
      </c>
      <c r="H10779" t="s">
        <v>529</v>
      </c>
      <c r="I10779" t="s">
        <v>23</v>
      </c>
      <c r="J10779" t="s">
        <v>18</v>
      </c>
      <c r="K10779" t="s">
        <v>282</v>
      </c>
      <c r="L10779" t="s">
        <v>239</v>
      </c>
      <c r="M10779" t="s">
        <v>21</v>
      </c>
      <c r="N10779">
        <v>5.67</v>
      </c>
    </row>
    <row r="10780" spans="1:14" hidden="1" x14ac:dyDescent="0.2">
      <c r="A10780">
        <v>83272</v>
      </c>
      <c r="B10780">
        <v>22</v>
      </c>
      <c r="C10780">
        <v>30</v>
      </c>
      <c r="D10780" t="s">
        <v>1108</v>
      </c>
      <c r="E10780" t="s">
        <v>28</v>
      </c>
      <c r="F10780" t="s">
        <v>288</v>
      </c>
      <c r="G10780" t="s">
        <v>289</v>
      </c>
      <c r="H10780" t="s">
        <v>1109</v>
      </c>
      <c r="I10780" t="s">
        <v>23</v>
      </c>
      <c r="J10780" t="s">
        <v>18</v>
      </c>
      <c r="K10780" t="s">
        <v>58</v>
      </c>
      <c r="L10780" t="s">
        <v>126</v>
      </c>
      <c r="M10780" t="s">
        <v>21</v>
      </c>
      <c r="N10780">
        <v>215.59</v>
      </c>
    </row>
    <row r="10781" spans="1:14" hidden="1" x14ac:dyDescent="0.2">
      <c r="A10781">
        <v>83305</v>
      </c>
      <c r="B10781">
        <v>75</v>
      </c>
      <c r="C10781">
        <v>20</v>
      </c>
      <c r="D10781" t="s">
        <v>1545</v>
      </c>
      <c r="E10781" t="s">
        <v>28</v>
      </c>
      <c r="F10781" t="s">
        <v>433</v>
      </c>
      <c r="G10781" t="s">
        <v>434</v>
      </c>
      <c r="H10781" t="s">
        <v>1546</v>
      </c>
      <c r="I10781" t="s">
        <v>39</v>
      </c>
      <c r="J10781" t="s">
        <v>18</v>
      </c>
      <c r="K10781" t="s">
        <v>202</v>
      </c>
      <c r="L10781" t="s">
        <v>33</v>
      </c>
      <c r="M10781" t="s">
        <v>21</v>
      </c>
      <c r="N10781">
        <v>3.52</v>
      </c>
    </row>
    <row r="10782" spans="1:14" hidden="1" x14ac:dyDescent="0.2">
      <c r="A10782">
        <v>83306</v>
      </c>
      <c r="B10782">
        <v>76</v>
      </c>
      <c r="C10782">
        <v>20</v>
      </c>
      <c r="D10782" t="s">
        <v>1545</v>
      </c>
      <c r="E10782" t="s">
        <v>28</v>
      </c>
      <c r="F10782" t="s">
        <v>433</v>
      </c>
      <c r="G10782" t="s">
        <v>434</v>
      </c>
      <c r="H10782" t="s">
        <v>1546</v>
      </c>
      <c r="I10782" t="s">
        <v>39</v>
      </c>
      <c r="J10782" t="s">
        <v>18</v>
      </c>
      <c r="K10782" t="s">
        <v>202</v>
      </c>
      <c r="L10782" t="s">
        <v>33</v>
      </c>
      <c r="M10782" t="s">
        <v>21</v>
      </c>
      <c r="N10782">
        <v>3.54</v>
      </c>
    </row>
    <row r="10783" spans="1:14" hidden="1" x14ac:dyDescent="0.2">
      <c r="A10783">
        <v>83307</v>
      </c>
      <c r="B10783">
        <v>77</v>
      </c>
      <c r="C10783">
        <v>20</v>
      </c>
      <c r="D10783" t="s">
        <v>1545</v>
      </c>
      <c r="E10783" t="s">
        <v>28</v>
      </c>
      <c r="F10783" t="s">
        <v>433</v>
      </c>
      <c r="G10783" t="s">
        <v>434</v>
      </c>
      <c r="H10783" t="s">
        <v>1546</v>
      </c>
      <c r="I10783" t="s">
        <v>39</v>
      </c>
      <c r="J10783" t="s">
        <v>18</v>
      </c>
      <c r="K10783" t="s">
        <v>202</v>
      </c>
      <c r="L10783" t="s">
        <v>33</v>
      </c>
      <c r="M10783" t="s">
        <v>21</v>
      </c>
      <c r="N10783">
        <v>4.1900000000000004</v>
      </c>
    </row>
    <row r="10784" spans="1:14" hidden="1" x14ac:dyDescent="0.2">
      <c r="A10784">
        <v>83308</v>
      </c>
      <c r="B10784">
        <v>78</v>
      </c>
      <c r="C10784">
        <v>20</v>
      </c>
      <c r="D10784" t="s">
        <v>1545</v>
      </c>
      <c r="E10784" t="s">
        <v>28</v>
      </c>
      <c r="F10784" t="s">
        <v>433</v>
      </c>
      <c r="G10784" t="s">
        <v>434</v>
      </c>
      <c r="H10784" t="s">
        <v>1546</v>
      </c>
      <c r="I10784" t="s">
        <v>39</v>
      </c>
      <c r="J10784" t="s">
        <v>18</v>
      </c>
      <c r="K10784" t="s">
        <v>202</v>
      </c>
      <c r="L10784" t="s">
        <v>33</v>
      </c>
      <c r="M10784" t="s">
        <v>21</v>
      </c>
      <c r="N10784">
        <v>4.24</v>
      </c>
    </row>
    <row r="10785" spans="1:14" hidden="1" x14ac:dyDescent="0.2">
      <c r="A10785">
        <v>83309</v>
      </c>
      <c r="B10785">
        <v>79</v>
      </c>
      <c r="C10785">
        <v>20</v>
      </c>
      <c r="D10785" t="s">
        <v>1545</v>
      </c>
      <c r="E10785" t="s">
        <v>28</v>
      </c>
      <c r="F10785" t="s">
        <v>433</v>
      </c>
      <c r="G10785" t="s">
        <v>434</v>
      </c>
      <c r="H10785" t="s">
        <v>1546</v>
      </c>
      <c r="I10785" t="s">
        <v>39</v>
      </c>
      <c r="J10785" t="s">
        <v>18</v>
      </c>
      <c r="K10785" t="s">
        <v>202</v>
      </c>
      <c r="L10785" t="s">
        <v>33</v>
      </c>
      <c r="M10785" t="s">
        <v>21</v>
      </c>
      <c r="N10785">
        <v>3.92</v>
      </c>
    </row>
    <row r="10786" spans="1:14" hidden="1" x14ac:dyDescent="0.2">
      <c r="A10786">
        <v>83327</v>
      </c>
      <c r="B10786">
        <v>139</v>
      </c>
      <c r="C10786">
        <v>10</v>
      </c>
      <c r="D10786" t="s">
        <v>501</v>
      </c>
      <c r="E10786" t="s">
        <v>28</v>
      </c>
      <c r="F10786" t="s">
        <v>288</v>
      </c>
      <c r="G10786" t="s">
        <v>289</v>
      </c>
      <c r="H10786" t="s">
        <v>502</v>
      </c>
      <c r="I10786" t="s">
        <v>17</v>
      </c>
      <c r="J10786" t="s">
        <v>18</v>
      </c>
      <c r="K10786" t="s">
        <v>58</v>
      </c>
      <c r="L10786" t="s">
        <v>33</v>
      </c>
      <c r="M10786" t="s">
        <v>21</v>
      </c>
      <c r="N10786">
        <v>9.0399999999999991</v>
      </c>
    </row>
    <row r="10787" spans="1:14" hidden="1" x14ac:dyDescent="0.2">
      <c r="A10787">
        <v>83452</v>
      </c>
      <c r="B10787">
        <v>301</v>
      </c>
      <c r="C10787">
        <v>10</v>
      </c>
      <c r="D10787" t="s">
        <v>1132</v>
      </c>
      <c r="E10787" t="s">
        <v>28</v>
      </c>
      <c r="F10787" t="s">
        <v>288</v>
      </c>
      <c r="G10787" t="s">
        <v>960</v>
      </c>
      <c r="H10787" t="s">
        <v>1133</v>
      </c>
      <c r="I10787" t="s">
        <v>17</v>
      </c>
      <c r="J10787" t="s">
        <v>18</v>
      </c>
      <c r="K10787" t="s">
        <v>58</v>
      </c>
      <c r="L10787" t="s">
        <v>1134</v>
      </c>
      <c r="M10787" t="s">
        <v>21</v>
      </c>
      <c r="N10787">
        <v>22.72</v>
      </c>
    </row>
    <row r="10788" spans="1:14" hidden="1" x14ac:dyDescent="0.2">
      <c r="A10788">
        <v>83453</v>
      </c>
      <c r="B10788">
        <v>7</v>
      </c>
      <c r="C10788">
        <v>10</v>
      </c>
      <c r="D10788" t="s">
        <v>1104</v>
      </c>
      <c r="E10788" t="s">
        <v>28</v>
      </c>
      <c r="F10788" t="s">
        <v>288</v>
      </c>
      <c r="G10788" t="s">
        <v>314</v>
      </c>
      <c r="H10788" t="s">
        <v>1105</v>
      </c>
      <c r="I10788" t="s">
        <v>17</v>
      </c>
      <c r="J10788" t="s">
        <v>18</v>
      </c>
      <c r="K10788" t="s">
        <v>48</v>
      </c>
      <c r="L10788" t="s">
        <v>33</v>
      </c>
      <c r="M10788" t="s">
        <v>21</v>
      </c>
      <c r="N10788">
        <v>33.799999999999997</v>
      </c>
    </row>
    <row r="10789" spans="1:14" hidden="1" x14ac:dyDescent="0.2">
      <c r="A10789">
        <v>83469</v>
      </c>
      <c r="B10789">
        <v>5</v>
      </c>
      <c r="C10789">
        <v>10</v>
      </c>
      <c r="D10789" t="s">
        <v>1058</v>
      </c>
      <c r="E10789" t="s">
        <v>28</v>
      </c>
      <c r="F10789" t="s">
        <v>43</v>
      </c>
      <c r="G10789" t="s">
        <v>158</v>
      </c>
      <c r="H10789" t="s">
        <v>1059</v>
      </c>
      <c r="I10789" t="s">
        <v>17</v>
      </c>
      <c r="J10789" t="s">
        <v>18</v>
      </c>
      <c r="K10789" t="s">
        <v>48</v>
      </c>
      <c r="L10789" t="s">
        <v>33</v>
      </c>
      <c r="M10789" t="s">
        <v>21</v>
      </c>
      <c r="N10789">
        <v>339.14</v>
      </c>
    </row>
    <row r="10790" spans="1:14" hidden="1" x14ac:dyDescent="0.2">
      <c r="A10790">
        <v>83470</v>
      </c>
      <c r="B10790">
        <v>7</v>
      </c>
      <c r="C10790">
        <v>10</v>
      </c>
      <c r="D10790" t="s">
        <v>760</v>
      </c>
      <c r="E10790" t="s">
        <v>28</v>
      </c>
      <c r="F10790" t="s">
        <v>43</v>
      </c>
      <c r="G10790" t="s">
        <v>44</v>
      </c>
      <c r="H10790" t="s">
        <v>761</v>
      </c>
      <c r="I10790" t="s">
        <v>17</v>
      </c>
      <c r="J10790" t="s">
        <v>18</v>
      </c>
      <c r="K10790" t="s">
        <v>48</v>
      </c>
      <c r="L10790" t="s">
        <v>33</v>
      </c>
      <c r="M10790" t="s">
        <v>21</v>
      </c>
      <c r="N10790">
        <v>177.07</v>
      </c>
    </row>
    <row r="10791" spans="1:14" hidden="1" x14ac:dyDescent="0.2">
      <c r="A10791">
        <v>83477</v>
      </c>
      <c r="B10791">
        <v>13</v>
      </c>
      <c r="C10791">
        <v>10</v>
      </c>
      <c r="D10791" t="s">
        <v>258</v>
      </c>
      <c r="E10791" t="s">
        <v>28</v>
      </c>
      <c r="F10791" t="s">
        <v>29</v>
      </c>
      <c r="G10791" t="s">
        <v>93</v>
      </c>
      <c r="H10791" t="s">
        <v>259</v>
      </c>
      <c r="I10791" t="s">
        <v>17</v>
      </c>
      <c r="J10791" t="s">
        <v>18</v>
      </c>
      <c r="K10791" t="s">
        <v>19</v>
      </c>
      <c r="L10791" t="s">
        <v>33</v>
      </c>
      <c r="M10791" t="s">
        <v>21</v>
      </c>
      <c r="N10791">
        <v>2.9</v>
      </c>
    </row>
    <row r="10792" spans="1:14" hidden="1" x14ac:dyDescent="0.2">
      <c r="A10792">
        <v>83478</v>
      </c>
      <c r="B10792">
        <v>14</v>
      </c>
      <c r="C10792">
        <v>10</v>
      </c>
      <c r="D10792" t="s">
        <v>258</v>
      </c>
      <c r="E10792" t="s">
        <v>28</v>
      </c>
      <c r="F10792" t="s">
        <v>29</v>
      </c>
      <c r="G10792" t="s">
        <v>93</v>
      </c>
      <c r="H10792" t="s">
        <v>259</v>
      </c>
      <c r="I10792" t="s">
        <v>17</v>
      </c>
      <c r="J10792" t="s">
        <v>18</v>
      </c>
      <c r="K10792" t="s">
        <v>19</v>
      </c>
      <c r="L10792" t="s">
        <v>33</v>
      </c>
      <c r="M10792" t="s">
        <v>21</v>
      </c>
      <c r="N10792">
        <v>48.97</v>
      </c>
    </row>
    <row r="10793" spans="1:14" hidden="1" x14ac:dyDescent="0.2">
      <c r="A10793">
        <v>83481</v>
      </c>
      <c r="B10793">
        <v>63</v>
      </c>
      <c r="C10793">
        <v>30</v>
      </c>
      <c r="D10793" t="s">
        <v>1080</v>
      </c>
      <c r="E10793" t="s">
        <v>28</v>
      </c>
      <c r="F10793" t="s">
        <v>564</v>
      </c>
      <c r="G10793" t="s">
        <v>564</v>
      </c>
      <c r="H10793" t="s">
        <v>1081</v>
      </c>
      <c r="I10793" t="s">
        <v>32</v>
      </c>
      <c r="J10793" t="s">
        <v>18</v>
      </c>
      <c r="K10793" t="s">
        <v>282</v>
      </c>
      <c r="L10793" t="s">
        <v>20</v>
      </c>
      <c r="M10793" t="s">
        <v>21</v>
      </c>
      <c r="N10793">
        <v>47.49</v>
      </c>
    </row>
    <row r="10794" spans="1:14" hidden="1" x14ac:dyDescent="0.2">
      <c r="A10794">
        <v>83483</v>
      </c>
      <c r="B10794">
        <v>19</v>
      </c>
      <c r="C10794">
        <v>30</v>
      </c>
      <c r="D10794" t="s">
        <v>493</v>
      </c>
      <c r="E10794" t="s">
        <v>28</v>
      </c>
      <c r="F10794" t="s">
        <v>118</v>
      </c>
      <c r="G10794" t="s">
        <v>124</v>
      </c>
      <c r="H10794" t="s">
        <v>494</v>
      </c>
      <c r="I10794" t="s">
        <v>23</v>
      </c>
      <c r="J10794" t="s">
        <v>18</v>
      </c>
      <c r="K10794" t="s">
        <v>58</v>
      </c>
      <c r="L10794" t="s">
        <v>122</v>
      </c>
      <c r="M10794" t="s">
        <v>21</v>
      </c>
      <c r="N10794">
        <v>4.08</v>
      </c>
    </row>
    <row r="10795" spans="1:14" hidden="1" x14ac:dyDescent="0.2">
      <c r="A10795">
        <v>83508</v>
      </c>
      <c r="B10795">
        <v>30</v>
      </c>
      <c r="C10795">
        <v>40</v>
      </c>
      <c r="D10795" t="s">
        <v>1108</v>
      </c>
      <c r="E10795" t="s">
        <v>28</v>
      </c>
      <c r="F10795" t="s">
        <v>288</v>
      </c>
      <c r="G10795" t="s">
        <v>289</v>
      </c>
      <c r="H10795" t="s">
        <v>1109</v>
      </c>
      <c r="I10795" t="s">
        <v>32</v>
      </c>
      <c r="J10795" t="s">
        <v>18</v>
      </c>
      <c r="K10795" t="s">
        <v>58</v>
      </c>
      <c r="L10795" t="s">
        <v>33</v>
      </c>
      <c r="M10795" t="s">
        <v>21</v>
      </c>
      <c r="N10795">
        <v>18.079999999999998</v>
      </c>
    </row>
    <row r="10796" spans="1:14" hidden="1" x14ac:dyDescent="0.2">
      <c r="A10796">
        <v>83527</v>
      </c>
      <c r="B10796">
        <v>30</v>
      </c>
      <c r="C10796">
        <v>15</v>
      </c>
      <c r="D10796" t="s">
        <v>823</v>
      </c>
      <c r="E10796" t="s">
        <v>28</v>
      </c>
      <c r="F10796" t="s">
        <v>775</v>
      </c>
      <c r="G10796" t="s">
        <v>775</v>
      </c>
      <c r="H10796" t="s">
        <v>824</v>
      </c>
      <c r="I10796" t="s">
        <v>17</v>
      </c>
      <c r="J10796" t="s">
        <v>18</v>
      </c>
      <c r="K10796" t="s">
        <v>58</v>
      </c>
      <c r="L10796" t="s">
        <v>33</v>
      </c>
      <c r="M10796" t="s">
        <v>21</v>
      </c>
      <c r="N10796">
        <v>7.06</v>
      </c>
    </row>
    <row r="10797" spans="1:14" hidden="1" x14ac:dyDescent="0.2">
      <c r="A10797">
        <v>83553</v>
      </c>
      <c r="B10797">
        <v>31</v>
      </c>
      <c r="C10797">
        <v>10</v>
      </c>
      <c r="D10797" t="s">
        <v>1768</v>
      </c>
      <c r="E10797" t="s">
        <v>28</v>
      </c>
      <c r="F10797" t="s">
        <v>433</v>
      </c>
      <c r="G10797" t="s">
        <v>434</v>
      </c>
      <c r="H10797" t="s">
        <v>1769</v>
      </c>
      <c r="I10797" t="s">
        <v>23</v>
      </c>
      <c r="J10797" t="s">
        <v>18</v>
      </c>
      <c r="K10797" t="s">
        <v>202</v>
      </c>
      <c r="L10797" t="s">
        <v>538</v>
      </c>
      <c r="M10797" t="s">
        <v>21</v>
      </c>
      <c r="N10797">
        <v>7.63</v>
      </c>
    </row>
    <row r="10798" spans="1:14" hidden="1" x14ac:dyDescent="0.2">
      <c r="A10798">
        <v>83559</v>
      </c>
      <c r="B10798">
        <v>32</v>
      </c>
      <c r="C10798">
        <v>10</v>
      </c>
      <c r="D10798" t="s">
        <v>1768</v>
      </c>
      <c r="E10798" t="s">
        <v>28</v>
      </c>
      <c r="F10798" t="s">
        <v>433</v>
      </c>
      <c r="G10798" t="s">
        <v>434</v>
      </c>
      <c r="H10798" t="s">
        <v>1769</v>
      </c>
      <c r="I10798" t="s">
        <v>23</v>
      </c>
      <c r="J10798" t="s">
        <v>18</v>
      </c>
      <c r="K10798" t="s">
        <v>282</v>
      </c>
      <c r="L10798" t="s">
        <v>538</v>
      </c>
      <c r="M10798" t="s">
        <v>21</v>
      </c>
      <c r="N10798">
        <v>154.4</v>
      </c>
    </row>
    <row r="10799" spans="1:14" hidden="1" x14ac:dyDescent="0.2">
      <c r="A10799">
        <v>83564</v>
      </c>
      <c r="B10799">
        <v>5</v>
      </c>
      <c r="C10799">
        <v>20</v>
      </c>
      <c r="D10799" t="s">
        <v>112</v>
      </c>
      <c r="E10799" t="s">
        <v>28</v>
      </c>
      <c r="F10799" t="s">
        <v>43</v>
      </c>
      <c r="G10799" t="s">
        <v>113</v>
      </c>
      <c r="H10799" t="s">
        <v>114</v>
      </c>
      <c r="I10799" t="s">
        <v>17</v>
      </c>
      <c r="J10799" t="s">
        <v>18</v>
      </c>
      <c r="K10799" t="s">
        <v>58</v>
      </c>
      <c r="L10799" t="s">
        <v>33</v>
      </c>
      <c r="M10799" t="s">
        <v>21</v>
      </c>
      <c r="N10799">
        <v>166.76</v>
      </c>
    </row>
    <row r="10800" spans="1:14" hidden="1" x14ac:dyDescent="0.2">
      <c r="A10800">
        <v>83567</v>
      </c>
      <c r="B10800">
        <v>7</v>
      </c>
      <c r="C10800">
        <v>20</v>
      </c>
      <c r="D10800" t="s">
        <v>112</v>
      </c>
      <c r="E10800" t="s">
        <v>28</v>
      </c>
      <c r="F10800" t="s">
        <v>43</v>
      </c>
      <c r="G10800" t="s">
        <v>113</v>
      </c>
      <c r="H10800" t="s">
        <v>114</v>
      </c>
      <c r="I10800" t="s">
        <v>17</v>
      </c>
      <c r="J10800" t="s">
        <v>18</v>
      </c>
      <c r="K10800" t="s">
        <v>58</v>
      </c>
      <c r="L10800" t="s">
        <v>33</v>
      </c>
      <c r="M10800" t="s">
        <v>21</v>
      </c>
      <c r="N10800">
        <v>551.45000000000005</v>
      </c>
    </row>
    <row r="10801" spans="1:14" hidden="1" x14ac:dyDescent="0.2">
      <c r="A10801">
        <v>71294</v>
      </c>
      <c r="B10801">
        <v>3</v>
      </c>
      <c r="C10801">
        <v>10</v>
      </c>
      <c r="D10801" t="s">
        <v>187</v>
      </c>
      <c r="E10801" t="s">
        <v>14</v>
      </c>
      <c r="F10801" t="s">
        <v>14</v>
      </c>
      <c r="G10801" t="s">
        <v>37</v>
      </c>
      <c r="H10801" t="s">
        <v>188</v>
      </c>
      <c r="I10801" t="s">
        <v>32</v>
      </c>
      <c r="J10801" t="s">
        <v>24</v>
      </c>
      <c r="K10801" t="s">
        <v>25</v>
      </c>
      <c r="L10801" t="s">
        <v>33</v>
      </c>
      <c r="M10801" t="s">
        <v>26</v>
      </c>
      <c r="N10801">
        <v>248.47</v>
      </c>
    </row>
    <row r="10802" spans="1:14" hidden="1" x14ac:dyDescent="0.2">
      <c r="A10802">
        <v>83570</v>
      </c>
      <c r="B10802">
        <v>10</v>
      </c>
      <c r="C10802">
        <v>20</v>
      </c>
      <c r="D10802" t="s">
        <v>112</v>
      </c>
      <c r="E10802" t="s">
        <v>28</v>
      </c>
      <c r="F10802" t="s">
        <v>43</v>
      </c>
      <c r="G10802" t="s">
        <v>113</v>
      </c>
      <c r="H10802" t="s">
        <v>114</v>
      </c>
      <c r="I10802" t="s">
        <v>17</v>
      </c>
      <c r="J10802" t="s">
        <v>18</v>
      </c>
      <c r="K10802" t="s">
        <v>58</v>
      </c>
      <c r="L10802" t="s">
        <v>33</v>
      </c>
      <c r="M10802" t="s">
        <v>21</v>
      </c>
      <c r="N10802">
        <v>110.86</v>
      </c>
    </row>
    <row r="10803" spans="1:14" hidden="1" x14ac:dyDescent="0.2">
      <c r="A10803">
        <v>83574</v>
      </c>
      <c r="B10803">
        <v>36</v>
      </c>
      <c r="C10803">
        <v>10</v>
      </c>
      <c r="D10803" t="s">
        <v>1768</v>
      </c>
      <c r="E10803" t="s">
        <v>28</v>
      </c>
      <c r="F10803" t="s">
        <v>433</v>
      </c>
      <c r="G10803" t="s">
        <v>434</v>
      </c>
      <c r="H10803" t="s">
        <v>1769</v>
      </c>
      <c r="I10803" t="s">
        <v>17</v>
      </c>
      <c r="J10803" t="s">
        <v>18</v>
      </c>
      <c r="K10803" t="s">
        <v>58</v>
      </c>
      <c r="L10803" t="s">
        <v>538</v>
      </c>
      <c r="M10803" t="s">
        <v>21</v>
      </c>
      <c r="N10803">
        <v>332.13</v>
      </c>
    </row>
    <row r="10804" spans="1:14" hidden="1" x14ac:dyDescent="0.2">
      <c r="A10804">
        <v>83575</v>
      </c>
      <c r="B10804">
        <v>12</v>
      </c>
      <c r="C10804">
        <v>20</v>
      </c>
      <c r="D10804" t="s">
        <v>112</v>
      </c>
      <c r="E10804" t="s">
        <v>28</v>
      </c>
      <c r="F10804" t="s">
        <v>43</v>
      </c>
      <c r="G10804" t="s">
        <v>113</v>
      </c>
      <c r="H10804" t="s">
        <v>114</v>
      </c>
      <c r="I10804" t="s">
        <v>17</v>
      </c>
      <c r="J10804" t="s">
        <v>18</v>
      </c>
      <c r="K10804" t="s">
        <v>58</v>
      </c>
      <c r="L10804" t="s">
        <v>33</v>
      </c>
      <c r="M10804" t="s">
        <v>21</v>
      </c>
      <c r="N10804">
        <v>440.61</v>
      </c>
    </row>
    <row r="10805" spans="1:14" hidden="1" x14ac:dyDescent="0.2">
      <c r="A10805">
        <v>83577</v>
      </c>
      <c r="B10805">
        <v>38</v>
      </c>
      <c r="C10805">
        <v>10</v>
      </c>
      <c r="D10805" t="s">
        <v>1768</v>
      </c>
      <c r="E10805" t="s">
        <v>28</v>
      </c>
      <c r="F10805" t="s">
        <v>433</v>
      </c>
      <c r="G10805" t="s">
        <v>434</v>
      </c>
      <c r="H10805" t="s">
        <v>1769</v>
      </c>
      <c r="I10805" t="s">
        <v>17</v>
      </c>
      <c r="J10805" t="s">
        <v>18</v>
      </c>
      <c r="K10805" t="s">
        <v>19</v>
      </c>
      <c r="L10805" t="s">
        <v>538</v>
      </c>
      <c r="M10805" t="s">
        <v>21</v>
      </c>
      <c r="N10805">
        <v>18.25</v>
      </c>
    </row>
    <row r="10806" spans="1:14" hidden="1" x14ac:dyDescent="0.2">
      <c r="A10806">
        <v>83578</v>
      </c>
      <c r="B10806">
        <v>39</v>
      </c>
      <c r="C10806">
        <v>10</v>
      </c>
      <c r="D10806" t="s">
        <v>1768</v>
      </c>
      <c r="E10806" t="s">
        <v>28</v>
      </c>
      <c r="F10806" t="s">
        <v>433</v>
      </c>
      <c r="G10806" t="s">
        <v>434</v>
      </c>
      <c r="H10806" t="s">
        <v>1769</v>
      </c>
      <c r="I10806" t="s">
        <v>17</v>
      </c>
      <c r="J10806" t="s">
        <v>18</v>
      </c>
      <c r="K10806" t="s">
        <v>48</v>
      </c>
      <c r="L10806" t="s">
        <v>538</v>
      </c>
      <c r="M10806" t="s">
        <v>21</v>
      </c>
      <c r="N10806">
        <v>18.260000000000002</v>
      </c>
    </row>
    <row r="10807" spans="1:14" hidden="1" x14ac:dyDescent="0.2">
      <c r="A10807">
        <v>71302</v>
      </c>
      <c r="B10807">
        <v>8</v>
      </c>
      <c r="C10807">
        <v>10</v>
      </c>
      <c r="D10807" t="s">
        <v>141</v>
      </c>
      <c r="E10807" t="s">
        <v>14</v>
      </c>
      <c r="F10807" t="s">
        <v>14</v>
      </c>
      <c r="G10807" t="s">
        <v>37</v>
      </c>
      <c r="H10807" t="s">
        <v>142</v>
      </c>
      <c r="I10807" t="s">
        <v>17</v>
      </c>
      <c r="J10807" t="s">
        <v>174</v>
      </c>
      <c r="K10807" t="s">
        <v>58</v>
      </c>
      <c r="L10807" t="s">
        <v>126</v>
      </c>
      <c r="M10807" t="s">
        <v>745</v>
      </c>
      <c r="N10807">
        <v>0.52</v>
      </c>
    </row>
    <row r="10808" spans="1:14" hidden="1" x14ac:dyDescent="0.2">
      <c r="A10808">
        <v>71322</v>
      </c>
      <c r="B10808">
        <v>8</v>
      </c>
      <c r="C10808">
        <v>10</v>
      </c>
      <c r="D10808" t="s">
        <v>256</v>
      </c>
      <c r="E10808" t="s">
        <v>14</v>
      </c>
      <c r="F10808" t="s">
        <v>14</v>
      </c>
      <c r="G10808" t="s">
        <v>37</v>
      </c>
      <c r="H10808" t="s">
        <v>257</v>
      </c>
      <c r="I10808" t="s">
        <v>23</v>
      </c>
      <c r="J10808" t="s">
        <v>174</v>
      </c>
      <c r="K10808" t="s">
        <v>66</v>
      </c>
      <c r="L10808" t="s">
        <v>126</v>
      </c>
      <c r="M10808" t="s">
        <v>745</v>
      </c>
      <c r="N10808">
        <v>1.82</v>
      </c>
    </row>
    <row r="10809" spans="1:14" hidden="1" x14ac:dyDescent="0.2">
      <c r="A10809">
        <v>83580</v>
      </c>
      <c r="B10809">
        <v>28</v>
      </c>
      <c r="C10809">
        <v>10</v>
      </c>
      <c r="D10809" t="s">
        <v>652</v>
      </c>
      <c r="E10809" t="s">
        <v>28</v>
      </c>
      <c r="F10809" t="s">
        <v>43</v>
      </c>
      <c r="G10809" t="s">
        <v>68</v>
      </c>
      <c r="H10809" t="s">
        <v>653</v>
      </c>
      <c r="I10809" t="s">
        <v>17</v>
      </c>
      <c r="J10809" t="s">
        <v>18</v>
      </c>
      <c r="K10809" t="s">
        <v>19</v>
      </c>
      <c r="L10809" t="s">
        <v>239</v>
      </c>
      <c r="M10809" t="s">
        <v>21</v>
      </c>
      <c r="N10809">
        <v>14.48</v>
      </c>
    </row>
    <row r="10810" spans="1:14" hidden="1" x14ac:dyDescent="0.2">
      <c r="A10810">
        <v>83585</v>
      </c>
      <c r="B10810">
        <v>9</v>
      </c>
      <c r="C10810">
        <v>10</v>
      </c>
      <c r="D10810" t="s">
        <v>193</v>
      </c>
      <c r="E10810" t="s">
        <v>14</v>
      </c>
      <c r="F10810" t="s">
        <v>14</v>
      </c>
      <c r="G10810" t="s">
        <v>55</v>
      </c>
      <c r="H10810" t="s">
        <v>194</v>
      </c>
      <c r="I10810" t="s">
        <v>17</v>
      </c>
      <c r="J10810" t="s">
        <v>18</v>
      </c>
      <c r="K10810" t="s">
        <v>58</v>
      </c>
      <c r="L10810" t="s">
        <v>33</v>
      </c>
      <c r="M10810" t="s">
        <v>21</v>
      </c>
      <c r="N10810">
        <v>3.06</v>
      </c>
    </row>
    <row r="10811" spans="1:14" hidden="1" x14ac:dyDescent="0.2">
      <c r="A10811">
        <v>83586</v>
      </c>
      <c r="B10811">
        <v>24</v>
      </c>
      <c r="C10811">
        <v>10</v>
      </c>
      <c r="D10811" t="s">
        <v>1796</v>
      </c>
      <c r="E10811" t="s">
        <v>14</v>
      </c>
      <c r="F10811" t="s">
        <v>378</v>
      </c>
      <c r="G10811" t="s">
        <v>379</v>
      </c>
      <c r="H10811" t="s">
        <v>1797</v>
      </c>
      <c r="I10811" t="s">
        <v>39</v>
      </c>
      <c r="J10811" t="s">
        <v>18</v>
      </c>
      <c r="K10811" t="s">
        <v>58</v>
      </c>
      <c r="L10811" t="s">
        <v>1526</v>
      </c>
      <c r="M10811" t="s">
        <v>21</v>
      </c>
      <c r="N10811">
        <v>35.06</v>
      </c>
    </row>
    <row r="10812" spans="1:14" hidden="1" x14ac:dyDescent="0.2">
      <c r="A10812">
        <v>83587</v>
      </c>
      <c r="B10812">
        <v>25</v>
      </c>
      <c r="C10812">
        <v>10</v>
      </c>
      <c r="D10812" t="s">
        <v>1796</v>
      </c>
      <c r="E10812" t="s">
        <v>14</v>
      </c>
      <c r="F10812" t="s">
        <v>378</v>
      </c>
      <c r="G10812" t="s">
        <v>379</v>
      </c>
      <c r="H10812" t="s">
        <v>1797</v>
      </c>
      <c r="I10812" t="s">
        <v>39</v>
      </c>
      <c r="J10812" t="s">
        <v>18</v>
      </c>
      <c r="K10812" t="s">
        <v>264</v>
      </c>
      <c r="L10812" t="s">
        <v>1526</v>
      </c>
      <c r="M10812" t="s">
        <v>21</v>
      </c>
      <c r="N10812">
        <v>7.56</v>
      </c>
    </row>
    <row r="10813" spans="1:14" hidden="1" x14ac:dyDescent="0.2">
      <c r="A10813">
        <v>83589</v>
      </c>
      <c r="B10813">
        <v>12</v>
      </c>
      <c r="C10813">
        <v>10</v>
      </c>
      <c r="D10813" t="s">
        <v>162</v>
      </c>
      <c r="E10813" t="s">
        <v>14</v>
      </c>
      <c r="F10813" t="s">
        <v>14</v>
      </c>
      <c r="G10813" t="s">
        <v>55</v>
      </c>
      <c r="H10813" t="s">
        <v>163</v>
      </c>
      <c r="I10813" t="s">
        <v>17</v>
      </c>
      <c r="J10813" t="s">
        <v>18</v>
      </c>
      <c r="K10813" t="s">
        <v>58</v>
      </c>
      <c r="L10813" t="s">
        <v>33</v>
      </c>
      <c r="M10813" t="s">
        <v>21</v>
      </c>
      <c r="N10813">
        <v>2.5499999999999998</v>
      </c>
    </row>
    <row r="10814" spans="1:14" hidden="1" x14ac:dyDescent="0.2">
      <c r="A10814">
        <v>83608</v>
      </c>
      <c r="B10814">
        <v>10</v>
      </c>
      <c r="C10814">
        <v>10</v>
      </c>
      <c r="D10814" t="s">
        <v>1776</v>
      </c>
      <c r="E10814" t="s">
        <v>28</v>
      </c>
      <c r="F10814" t="s">
        <v>270</v>
      </c>
      <c r="G10814" t="s">
        <v>270</v>
      </c>
      <c r="H10814" t="s">
        <v>1777</v>
      </c>
      <c r="I10814" t="s">
        <v>17</v>
      </c>
      <c r="J10814" t="s">
        <v>18</v>
      </c>
      <c r="K10814" t="s">
        <v>264</v>
      </c>
      <c r="L10814" t="s">
        <v>1526</v>
      </c>
      <c r="M10814" t="s">
        <v>21</v>
      </c>
      <c r="N10814">
        <v>6.65</v>
      </c>
    </row>
    <row r="10815" spans="1:14" hidden="1" x14ac:dyDescent="0.2">
      <c r="A10815">
        <v>83616</v>
      </c>
      <c r="B10815">
        <v>28</v>
      </c>
      <c r="C10815">
        <v>60</v>
      </c>
      <c r="D10815" t="s">
        <v>783</v>
      </c>
      <c r="E10815" t="s">
        <v>28</v>
      </c>
      <c r="F10815" t="s">
        <v>550</v>
      </c>
      <c r="G10815" t="s">
        <v>550</v>
      </c>
      <c r="H10815" t="s">
        <v>784</v>
      </c>
      <c r="I10815" t="s">
        <v>17</v>
      </c>
      <c r="J10815" t="s">
        <v>18</v>
      </c>
      <c r="K10815" t="s">
        <v>19</v>
      </c>
      <c r="L10815" t="s">
        <v>63</v>
      </c>
      <c r="M10815" t="s">
        <v>21</v>
      </c>
      <c r="N10815">
        <v>22.09</v>
      </c>
    </row>
    <row r="10816" spans="1:14" hidden="1" x14ac:dyDescent="0.2">
      <c r="A10816">
        <v>71331</v>
      </c>
      <c r="B10816">
        <v>41</v>
      </c>
      <c r="C10816">
        <v>10</v>
      </c>
      <c r="D10816" t="s">
        <v>1583</v>
      </c>
      <c r="E10816" t="s">
        <v>14</v>
      </c>
      <c r="F10816" t="s">
        <v>14</v>
      </c>
      <c r="G10816" t="s">
        <v>37</v>
      </c>
      <c r="H10816" t="s">
        <v>1584</v>
      </c>
      <c r="I10816" t="s">
        <v>23</v>
      </c>
      <c r="J10816" t="s">
        <v>24</v>
      </c>
      <c r="K10816" t="s">
        <v>25</v>
      </c>
      <c r="L10816" t="s">
        <v>20</v>
      </c>
      <c r="M10816" t="s">
        <v>186</v>
      </c>
      <c r="N10816">
        <v>27.93</v>
      </c>
    </row>
    <row r="10817" spans="1:14" hidden="1" x14ac:dyDescent="0.2">
      <c r="A10817">
        <v>71332</v>
      </c>
      <c r="B10817">
        <v>42</v>
      </c>
      <c r="C10817">
        <v>10</v>
      </c>
      <c r="D10817" t="s">
        <v>1583</v>
      </c>
      <c r="E10817" t="s">
        <v>14</v>
      </c>
      <c r="F10817" t="s">
        <v>14</v>
      </c>
      <c r="G10817" t="s">
        <v>37</v>
      </c>
      <c r="H10817" t="s">
        <v>1584</v>
      </c>
      <c r="I10817" t="s">
        <v>23</v>
      </c>
      <c r="J10817" t="s">
        <v>24</v>
      </c>
      <c r="K10817" t="s">
        <v>25</v>
      </c>
      <c r="L10817" t="s">
        <v>20</v>
      </c>
      <c r="M10817" t="s">
        <v>186</v>
      </c>
      <c r="N10817">
        <v>26.26</v>
      </c>
    </row>
    <row r="10818" spans="1:14" hidden="1" x14ac:dyDescent="0.2">
      <c r="A10818">
        <v>66481</v>
      </c>
      <c r="B10818">
        <v>7</v>
      </c>
      <c r="C10818">
        <v>10</v>
      </c>
      <c r="D10818" t="s">
        <v>865</v>
      </c>
      <c r="E10818" t="s">
        <v>28</v>
      </c>
      <c r="F10818" t="s">
        <v>50</v>
      </c>
      <c r="G10818" t="s">
        <v>51</v>
      </c>
      <c r="H10818" t="s">
        <v>866</v>
      </c>
      <c r="I10818" t="s">
        <v>17</v>
      </c>
      <c r="J10818" t="s">
        <v>699</v>
      </c>
      <c r="K10818" t="s">
        <v>19</v>
      </c>
      <c r="L10818" t="s">
        <v>33</v>
      </c>
      <c r="M10818" t="s">
        <v>700</v>
      </c>
      <c r="N10818">
        <v>109.35</v>
      </c>
    </row>
    <row r="10819" spans="1:14" hidden="1" x14ac:dyDescent="0.2">
      <c r="A10819">
        <v>83625</v>
      </c>
      <c r="B10819">
        <v>30</v>
      </c>
      <c r="C10819">
        <v>10</v>
      </c>
      <c r="D10819" t="s">
        <v>545</v>
      </c>
      <c r="E10819" t="s">
        <v>98</v>
      </c>
      <c r="F10819" t="s">
        <v>98</v>
      </c>
      <c r="G10819" t="s">
        <v>98</v>
      </c>
      <c r="H10819" t="s">
        <v>546</v>
      </c>
      <c r="I10819" t="s">
        <v>17</v>
      </c>
      <c r="J10819" t="s">
        <v>18</v>
      </c>
      <c r="K10819" t="s">
        <v>58</v>
      </c>
      <c r="L10819" t="s">
        <v>33</v>
      </c>
      <c r="M10819" t="s">
        <v>21</v>
      </c>
      <c r="N10819">
        <v>357.89</v>
      </c>
    </row>
    <row r="10820" spans="1:14" hidden="1" x14ac:dyDescent="0.2">
      <c r="A10820">
        <v>83649</v>
      </c>
      <c r="B10820">
        <v>12</v>
      </c>
      <c r="C10820">
        <v>10</v>
      </c>
      <c r="D10820" t="s">
        <v>750</v>
      </c>
      <c r="E10820" t="s">
        <v>98</v>
      </c>
      <c r="F10820" t="s">
        <v>98</v>
      </c>
      <c r="G10820" t="s">
        <v>98</v>
      </c>
      <c r="H10820" t="s">
        <v>751</v>
      </c>
      <c r="I10820" t="s">
        <v>17</v>
      </c>
      <c r="J10820" t="s">
        <v>18</v>
      </c>
      <c r="K10820" t="s">
        <v>469</v>
      </c>
      <c r="L10820" t="s">
        <v>33</v>
      </c>
      <c r="M10820" t="s">
        <v>21</v>
      </c>
      <c r="N10820">
        <v>1.22</v>
      </c>
    </row>
    <row r="10821" spans="1:14" hidden="1" x14ac:dyDescent="0.2">
      <c r="A10821">
        <v>83704</v>
      </c>
      <c r="B10821">
        <v>147</v>
      </c>
      <c r="C10821">
        <v>10</v>
      </c>
      <c r="D10821" t="s">
        <v>1524</v>
      </c>
      <c r="E10821" t="s">
        <v>28</v>
      </c>
      <c r="F10821" t="s">
        <v>288</v>
      </c>
      <c r="G10821" t="s">
        <v>960</v>
      </c>
      <c r="H10821" t="s">
        <v>1525</v>
      </c>
      <c r="I10821" t="s">
        <v>17</v>
      </c>
      <c r="J10821" t="s">
        <v>18</v>
      </c>
      <c r="K10821" t="s">
        <v>58</v>
      </c>
      <c r="L10821" t="s">
        <v>1526</v>
      </c>
      <c r="M10821" t="s">
        <v>21</v>
      </c>
      <c r="N10821">
        <v>24.3</v>
      </c>
    </row>
    <row r="10822" spans="1:14" hidden="1" x14ac:dyDescent="0.2">
      <c r="A10822">
        <v>83727</v>
      </c>
      <c r="B10822">
        <v>51</v>
      </c>
      <c r="C10822">
        <v>10</v>
      </c>
      <c r="D10822" t="s">
        <v>1559</v>
      </c>
      <c r="E10822" t="s">
        <v>28</v>
      </c>
      <c r="F10822" t="s">
        <v>433</v>
      </c>
      <c r="G10822" t="s">
        <v>1538</v>
      </c>
      <c r="H10822" t="s">
        <v>1560</v>
      </c>
      <c r="I10822" t="s">
        <v>32</v>
      </c>
      <c r="J10822" t="s">
        <v>18</v>
      </c>
      <c r="K10822" t="s">
        <v>58</v>
      </c>
      <c r="L10822" t="s">
        <v>33</v>
      </c>
      <c r="M10822" t="s">
        <v>21</v>
      </c>
      <c r="N10822">
        <v>125.78</v>
      </c>
    </row>
    <row r="10823" spans="1:14" hidden="1" x14ac:dyDescent="0.2">
      <c r="A10823">
        <v>83736</v>
      </c>
      <c r="B10823">
        <v>57</v>
      </c>
      <c r="C10823">
        <v>10</v>
      </c>
      <c r="D10823" t="s">
        <v>1741</v>
      </c>
      <c r="E10823" t="s">
        <v>28</v>
      </c>
      <c r="F10823" t="s">
        <v>433</v>
      </c>
      <c r="G10823" t="s">
        <v>1538</v>
      </c>
      <c r="H10823" t="s">
        <v>1742</v>
      </c>
      <c r="I10823" t="s">
        <v>17</v>
      </c>
      <c r="J10823" t="s">
        <v>18</v>
      </c>
      <c r="K10823" t="s">
        <v>58</v>
      </c>
      <c r="L10823" t="s">
        <v>33</v>
      </c>
      <c r="M10823" t="s">
        <v>21</v>
      </c>
      <c r="N10823">
        <v>99.27</v>
      </c>
    </row>
    <row r="10824" spans="1:14" hidden="1" x14ac:dyDescent="0.2">
      <c r="A10824">
        <v>83747</v>
      </c>
      <c r="B10824">
        <v>66</v>
      </c>
      <c r="C10824">
        <v>10</v>
      </c>
      <c r="D10824" t="s">
        <v>1741</v>
      </c>
      <c r="E10824" t="s">
        <v>28</v>
      </c>
      <c r="F10824" t="s">
        <v>433</v>
      </c>
      <c r="G10824" t="s">
        <v>1538</v>
      </c>
      <c r="H10824" t="s">
        <v>1742</v>
      </c>
      <c r="I10824" t="s">
        <v>32</v>
      </c>
      <c r="J10824" t="s">
        <v>18</v>
      </c>
      <c r="K10824" t="s">
        <v>58</v>
      </c>
      <c r="L10824" t="s">
        <v>33</v>
      </c>
      <c r="M10824" t="s">
        <v>21</v>
      </c>
      <c r="N10824">
        <v>291.24</v>
      </c>
    </row>
    <row r="10825" spans="1:14" hidden="1" x14ac:dyDescent="0.2">
      <c r="A10825">
        <v>83753</v>
      </c>
      <c r="B10825">
        <v>8</v>
      </c>
      <c r="C10825">
        <v>10</v>
      </c>
      <c r="D10825" t="s">
        <v>1743</v>
      </c>
      <c r="E10825" t="s">
        <v>28</v>
      </c>
      <c r="F10825" t="s">
        <v>433</v>
      </c>
      <c r="G10825" t="s">
        <v>1538</v>
      </c>
      <c r="H10825" t="s">
        <v>1744</v>
      </c>
      <c r="I10825" t="s">
        <v>17</v>
      </c>
      <c r="J10825" t="s">
        <v>18</v>
      </c>
      <c r="K10825" t="s">
        <v>58</v>
      </c>
      <c r="L10825" t="s">
        <v>33</v>
      </c>
      <c r="M10825" t="s">
        <v>21</v>
      </c>
      <c r="N10825">
        <v>225.5</v>
      </c>
    </row>
    <row r="10826" spans="1:14" hidden="1" x14ac:dyDescent="0.2">
      <c r="A10826">
        <v>83786</v>
      </c>
      <c r="B10826">
        <v>18</v>
      </c>
      <c r="C10826">
        <v>20</v>
      </c>
      <c r="D10826" t="s">
        <v>1002</v>
      </c>
      <c r="E10826" t="s">
        <v>28</v>
      </c>
      <c r="F10826" t="s">
        <v>462</v>
      </c>
      <c r="G10826" t="s">
        <v>623</v>
      </c>
      <c r="H10826" t="s">
        <v>1003</v>
      </c>
      <c r="I10826" t="s">
        <v>32</v>
      </c>
      <c r="J10826" t="s">
        <v>18</v>
      </c>
      <c r="K10826" t="s">
        <v>48</v>
      </c>
      <c r="L10826" t="s">
        <v>33</v>
      </c>
      <c r="M10826" t="s">
        <v>21</v>
      </c>
      <c r="N10826">
        <v>105.39</v>
      </c>
    </row>
    <row r="10827" spans="1:14" hidden="1" x14ac:dyDescent="0.2">
      <c r="A10827">
        <v>83788</v>
      </c>
      <c r="B10827">
        <v>20</v>
      </c>
      <c r="C10827">
        <v>20</v>
      </c>
      <c r="D10827" t="s">
        <v>1002</v>
      </c>
      <c r="E10827" t="s">
        <v>28</v>
      </c>
      <c r="F10827" t="s">
        <v>462</v>
      </c>
      <c r="G10827" t="s">
        <v>623</v>
      </c>
      <c r="H10827" t="s">
        <v>1003</v>
      </c>
      <c r="I10827" t="s">
        <v>32</v>
      </c>
      <c r="J10827" t="s">
        <v>18</v>
      </c>
      <c r="K10827" t="s">
        <v>48</v>
      </c>
      <c r="L10827" t="s">
        <v>33</v>
      </c>
      <c r="M10827" t="s">
        <v>21</v>
      </c>
      <c r="N10827">
        <v>103.05</v>
      </c>
    </row>
    <row r="10828" spans="1:14" hidden="1" x14ac:dyDescent="0.2">
      <c r="A10828">
        <v>83789</v>
      </c>
      <c r="B10828">
        <v>21</v>
      </c>
      <c r="C10828">
        <v>20</v>
      </c>
      <c r="D10828" t="s">
        <v>1002</v>
      </c>
      <c r="E10828" t="s">
        <v>28</v>
      </c>
      <c r="F10828" t="s">
        <v>462</v>
      </c>
      <c r="G10828" t="s">
        <v>623</v>
      </c>
      <c r="H10828" t="s">
        <v>1003</v>
      </c>
      <c r="I10828" t="s">
        <v>32</v>
      </c>
      <c r="J10828" t="s">
        <v>18</v>
      </c>
      <c r="K10828" t="s">
        <v>202</v>
      </c>
      <c r="L10828" t="s">
        <v>33</v>
      </c>
      <c r="M10828" t="s">
        <v>21</v>
      </c>
      <c r="N10828">
        <v>6.14</v>
      </c>
    </row>
    <row r="10829" spans="1:14" hidden="1" x14ac:dyDescent="0.2">
      <c r="A10829">
        <v>83791</v>
      </c>
      <c r="B10829">
        <v>23</v>
      </c>
      <c r="C10829">
        <v>20</v>
      </c>
      <c r="D10829" t="s">
        <v>1002</v>
      </c>
      <c r="E10829" t="s">
        <v>28</v>
      </c>
      <c r="F10829" t="s">
        <v>462</v>
      </c>
      <c r="G10829" t="s">
        <v>623</v>
      </c>
      <c r="H10829" t="s">
        <v>1003</v>
      </c>
      <c r="I10829" t="s">
        <v>32</v>
      </c>
      <c r="J10829" t="s">
        <v>18</v>
      </c>
      <c r="K10829" t="s">
        <v>202</v>
      </c>
      <c r="L10829" t="s">
        <v>33</v>
      </c>
      <c r="M10829" t="s">
        <v>21</v>
      </c>
      <c r="N10829">
        <v>2.5099999999999998</v>
      </c>
    </row>
    <row r="10830" spans="1:14" hidden="1" x14ac:dyDescent="0.2">
      <c r="A10830">
        <v>83794</v>
      </c>
      <c r="B10830">
        <v>26</v>
      </c>
      <c r="C10830">
        <v>20</v>
      </c>
      <c r="D10830" t="s">
        <v>1002</v>
      </c>
      <c r="E10830" t="s">
        <v>28</v>
      </c>
      <c r="F10830" t="s">
        <v>462</v>
      </c>
      <c r="G10830" t="s">
        <v>623</v>
      </c>
      <c r="H10830" t="s">
        <v>1003</v>
      </c>
      <c r="I10830" t="s">
        <v>32</v>
      </c>
      <c r="J10830" t="s">
        <v>18</v>
      </c>
      <c r="K10830" t="s">
        <v>202</v>
      </c>
      <c r="L10830" t="s">
        <v>33</v>
      </c>
      <c r="M10830" t="s">
        <v>21</v>
      </c>
      <c r="N10830">
        <v>9.68</v>
      </c>
    </row>
    <row r="10831" spans="1:14" hidden="1" x14ac:dyDescent="0.2">
      <c r="A10831">
        <v>71346</v>
      </c>
      <c r="B10831">
        <v>5</v>
      </c>
      <c r="C10831">
        <v>10</v>
      </c>
      <c r="D10831" t="s">
        <v>358</v>
      </c>
      <c r="E10831" t="s">
        <v>28</v>
      </c>
      <c r="F10831" t="s">
        <v>43</v>
      </c>
      <c r="G10831" t="s">
        <v>158</v>
      </c>
      <c r="H10831" t="s">
        <v>359</v>
      </c>
      <c r="I10831" t="s">
        <v>23</v>
      </c>
      <c r="J10831" t="s">
        <v>24</v>
      </c>
      <c r="K10831" t="s">
        <v>25</v>
      </c>
      <c r="L10831" t="s">
        <v>126</v>
      </c>
      <c r="M10831" t="s">
        <v>26</v>
      </c>
      <c r="N10831">
        <v>456.71</v>
      </c>
    </row>
    <row r="10832" spans="1:14" hidden="1" x14ac:dyDescent="0.2">
      <c r="A10832">
        <v>71347</v>
      </c>
      <c r="B10832">
        <v>6</v>
      </c>
      <c r="C10832">
        <v>10</v>
      </c>
      <c r="D10832" t="s">
        <v>358</v>
      </c>
      <c r="E10832" t="s">
        <v>28</v>
      </c>
      <c r="F10832" t="s">
        <v>43</v>
      </c>
      <c r="G10832" t="s">
        <v>158</v>
      </c>
      <c r="H10832" t="s">
        <v>359</v>
      </c>
      <c r="I10832" t="s">
        <v>23</v>
      </c>
      <c r="J10832" t="s">
        <v>24</v>
      </c>
      <c r="K10832" t="s">
        <v>66</v>
      </c>
      <c r="L10832" t="s">
        <v>126</v>
      </c>
      <c r="M10832" t="s">
        <v>186</v>
      </c>
      <c r="N10832">
        <v>81.260000000000005</v>
      </c>
    </row>
    <row r="10833" spans="1:14" hidden="1" x14ac:dyDescent="0.2">
      <c r="A10833">
        <v>83795</v>
      </c>
      <c r="B10833">
        <v>27</v>
      </c>
      <c r="C10833">
        <v>20</v>
      </c>
      <c r="D10833" t="s">
        <v>1002</v>
      </c>
      <c r="E10833" t="s">
        <v>28</v>
      </c>
      <c r="F10833" t="s">
        <v>462</v>
      </c>
      <c r="G10833" t="s">
        <v>623</v>
      </c>
      <c r="H10833" t="s">
        <v>1003</v>
      </c>
      <c r="I10833" t="s">
        <v>32</v>
      </c>
      <c r="J10833" t="s">
        <v>18</v>
      </c>
      <c r="K10833" t="s">
        <v>282</v>
      </c>
      <c r="L10833" t="s">
        <v>33</v>
      </c>
      <c r="M10833" t="s">
        <v>21</v>
      </c>
      <c r="N10833">
        <v>152.97</v>
      </c>
    </row>
    <row r="10834" spans="1:14" hidden="1" x14ac:dyDescent="0.2">
      <c r="A10834">
        <v>83797</v>
      </c>
      <c r="B10834">
        <v>29</v>
      </c>
      <c r="C10834">
        <v>20</v>
      </c>
      <c r="D10834" t="s">
        <v>1002</v>
      </c>
      <c r="E10834" t="s">
        <v>28</v>
      </c>
      <c r="F10834" t="s">
        <v>462</v>
      </c>
      <c r="G10834" t="s">
        <v>623</v>
      </c>
      <c r="H10834" t="s">
        <v>1003</v>
      </c>
      <c r="I10834" t="s">
        <v>32</v>
      </c>
      <c r="J10834" t="s">
        <v>18</v>
      </c>
      <c r="K10834" t="s">
        <v>202</v>
      </c>
      <c r="L10834" t="s">
        <v>33</v>
      </c>
      <c r="M10834" t="s">
        <v>21</v>
      </c>
      <c r="N10834">
        <v>9.17</v>
      </c>
    </row>
    <row r="10835" spans="1:14" hidden="1" x14ac:dyDescent="0.2">
      <c r="A10835">
        <v>83800</v>
      </c>
      <c r="B10835">
        <v>32</v>
      </c>
      <c r="C10835">
        <v>20</v>
      </c>
      <c r="D10835" t="s">
        <v>1002</v>
      </c>
      <c r="E10835" t="s">
        <v>28</v>
      </c>
      <c r="F10835" t="s">
        <v>462</v>
      </c>
      <c r="G10835" t="s">
        <v>623</v>
      </c>
      <c r="H10835" t="s">
        <v>1003</v>
      </c>
      <c r="I10835" t="s">
        <v>32</v>
      </c>
      <c r="J10835" t="s">
        <v>18</v>
      </c>
      <c r="K10835" t="s">
        <v>202</v>
      </c>
      <c r="L10835" t="s">
        <v>33</v>
      </c>
      <c r="M10835" t="s">
        <v>21</v>
      </c>
      <c r="N10835">
        <v>6.2</v>
      </c>
    </row>
    <row r="10836" spans="1:14" hidden="1" x14ac:dyDescent="0.2">
      <c r="A10836">
        <v>83805</v>
      </c>
      <c r="B10836">
        <v>10</v>
      </c>
      <c r="C10836">
        <v>10</v>
      </c>
      <c r="D10836" t="s">
        <v>756</v>
      </c>
      <c r="E10836" t="s">
        <v>28</v>
      </c>
      <c r="F10836" t="s">
        <v>43</v>
      </c>
      <c r="G10836" t="s">
        <v>113</v>
      </c>
      <c r="H10836" t="s">
        <v>757</v>
      </c>
      <c r="I10836" t="s">
        <v>17</v>
      </c>
      <c r="J10836" t="s">
        <v>18</v>
      </c>
      <c r="K10836" t="s">
        <v>58</v>
      </c>
      <c r="L10836" t="s">
        <v>33</v>
      </c>
      <c r="M10836" t="s">
        <v>21</v>
      </c>
      <c r="N10836">
        <v>86.82</v>
      </c>
    </row>
    <row r="10837" spans="1:14" hidden="1" x14ac:dyDescent="0.2">
      <c r="A10837">
        <v>83808</v>
      </c>
      <c r="B10837">
        <v>11</v>
      </c>
      <c r="C10837">
        <v>10</v>
      </c>
      <c r="D10837" t="s">
        <v>756</v>
      </c>
      <c r="E10837" t="s">
        <v>28</v>
      </c>
      <c r="F10837" t="s">
        <v>43</v>
      </c>
      <c r="G10837" t="s">
        <v>113</v>
      </c>
      <c r="H10837" t="s">
        <v>757</v>
      </c>
      <c r="I10837" t="s">
        <v>17</v>
      </c>
      <c r="J10837" t="s">
        <v>18</v>
      </c>
      <c r="K10837" t="s">
        <v>58</v>
      </c>
      <c r="L10837" t="s">
        <v>33</v>
      </c>
      <c r="M10837" t="s">
        <v>21</v>
      </c>
      <c r="N10837">
        <v>57.13</v>
      </c>
    </row>
    <row r="10838" spans="1:14" hidden="1" x14ac:dyDescent="0.2">
      <c r="A10838">
        <v>83812</v>
      </c>
      <c r="B10838">
        <v>12</v>
      </c>
      <c r="C10838">
        <v>10</v>
      </c>
      <c r="D10838" t="s">
        <v>756</v>
      </c>
      <c r="E10838" t="s">
        <v>28</v>
      </c>
      <c r="F10838" t="s">
        <v>43</v>
      </c>
      <c r="G10838" t="s">
        <v>113</v>
      </c>
      <c r="H10838" t="s">
        <v>757</v>
      </c>
      <c r="I10838" t="s">
        <v>17</v>
      </c>
      <c r="J10838" t="s">
        <v>18</v>
      </c>
      <c r="K10838" t="s">
        <v>58</v>
      </c>
      <c r="L10838" t="s">
        <v>33</v>
      </c>
      <c r="M10838" t="s">
        <v>21</v>
      </c>
      <c r="N10838">
        <v>36.69</v>
      </c>
    </row>
    <row r="10839" spans="1:14" hidden="1" x14ac:dyDescent="0.2">
      <c r="A10839">
        <v>83826</v>
      </c>
      <c r="B10839">
        <v>13</v>
      </c>
      <c r="C10839">
        <v>10</v>
      </c>
      <c r="D10839" t="s">
        <v>1645</v>
      </c>
      <c r="E10839" t="s">
        <v>28</v>
      </c>
      <c r="F10839" t="s">
        <v>29</v>
      </c>
      <c r="G10839" t="s">
        <v>93</v>
      </c>
      <c r="H10839" t="s">
        <v>1646</v>
      </c>
      <c r="I10839" t="s">
        <v>17</v>
      </c>
      <c r="J10839" t="s">
        <v>18</v>
      </c>
      <c r="K10839" t="s">
        <v>48</v>
      </c>
      <c r="L10839" t="s">
        <v>33</v>
      </c>
      <c r="M10839" t="s">
        <v>21</v>
      </c>
      <c r="N10839">
        <v>40.64</v>
      </c>
    </row>
    <row r="10840" spans="1:14" hidden="1" x14ac:dyDescent="0.2">
      <c r="A10840">
        <v>83936</v>
      </c>
      <c r="B10840">
        <v>52</v>
      </c>
      <c r="C10840">
        <v>10</v>
      </c>
      <c r="D10840" t="s">
        <v>1360</v>
      </c>
      <c r="E10840" t="s">
        <v>28</v>
      </c>
      <c r="F10840" t="s">
        <v>462</v>
      </c>
      <c r="G10840" t="s">
        <v>463</v>
      </c>
      <c r="H10840" t="s">
        <v>1361</v>
      </c>
      <c r="I10840" t="s">
        <v>17</v>
      </c>
      <c r="J10840" t="s">
        <v>18</v>
      </c>
      <c r="K10840" t="s">
        <v>107</v>
      </c>
      <c r="L10840" t="s">
        <v>33</v>
      </c>
      <c r="M10840" t="s">
        <v>21</v>
      </c>
      <c r="N10840">
        <v>289.02999999999997</v>
      </c>
    </row>
    <row r="10841" spans="1:14" hidden="1" x14ac:dyDescent="0.2">
      <c r="A10841">
        <v>83939</v>
      </c>
      <c r="B10841">
        <v>14</v>
      </c>
      <c r="C10841">
        <v>60</v>
      </c>
      <c r="D10841" t="s">
        <v>1474</v>
      </c>
      <c r="E10841" t="s">
        <v>28</v>
      </c>
      <c r="F10841" t="s">
        <v>160</v>
      </c>
      <c r="G10841" t="s">
        <v>160</v>
      </c>
      <c r="H10841" t="s">
        <v>1475</v>
      </c>
      <c r="I10841" t="s">
        <v>17</v>
      </c>
      <c r="J10841" t="s">
        <v>18</v>
      </c>
      <c r="K10841" t="s">
        <v>58</v>
      </c>
      <c r="L10841" t="s">
        <v>126</v>
      </c>
      <c r="M10841" t="s">
        <v>21</v>
      </c>
      <c r="N10841">
        <v>19.16</v>
      </c>
    </row>
    <row r="10842" spans="1:14" hidden="1" x14ac:dyDescent="0.2">
      <c r="A10842">
        <v>83947</v>
      </c>
      <c r="B10842">
        <v>22</v>
      </c>
      <c r="C10842">
        <v>10</v>
      </c>
      <c r="D10842" t="s">
        <v>1000</v>
      </c>
      <c r="E10842" t="s">
        <v>28</v>
      </c>
      <c r="F10842" t="s">
        <v>564</v>
      </c>
      <c r="G10842" t="s">
        <v>564</v>
      </c>
      <c r="H10842" t="s">
        <v>1001</v>
      </c>
      <c r="I10842" t="s">
        <v>17</v>
      </c>
      <c r="J10842" t="s">
        <v>18</v>
      </c>
      <c r="K10842" t="s">
        <v>58</v>
      </c>
      <c r="L10842" t="s">
        <v>126</v>
      </c>
      <c r="M10842" t="s">
        <v>21</v>
      </c>
      <c r="N10842">
        <v>11.03</v>
      </c>
    </row>
    <row r="10843" spans="1:14" hidden="1" x14ac:dyDescent="0.2">
      <c r="A10843">
        <v>83948</v>
      </c>
      <c r="B10843">
        <v>40</v>
      </c>
      <c r="C10843">
        <v>10</v>
      </c>
      <c r="D10843" t="s">
        <v>1768</v>
      </c>
      <c r="E10843" t="s">
        <v>28</v>
      </c>
      <c r="F10843" t="s">
        <v>433</v>
      </c>
      <c r="G10843" t="s">
        <v>434</v>
      </c>
      <c r="H10843" t="s">
        <v>1769</v>
      </c>
      <c r="I10843" t="s">
        <v>17</v>
      </c>
      <c r="J10843" t="s">
        <v>18</v>
      </c>
      <c r="K10843" t="s">
        <v>58</v>
      </c>
      <c r="L10843" t="s">
        <v>538</v>
      </c>
      <c r="M10843" t="s">
        <v>21</v>
      </c>
      <c r="N10843">
        <v>28.96</v>
      </c>
    </row>
    <row r="10844" spans="1:14" hidden="1" x14ac:dyDescent="0.2">
      <c r="A10844">
        <v>83951</v>
      </c>
      <c r="B10844">
        <v>32</v>
      </c>
      <c r="C10844">
        <v>10</v>
      </c>
      <c r="D10844" t="s">
        <v>545</v>
      </c>
      <c r="E10844" t="s">
        <v>98</v>
      </c>
      <c r="F10844" t="s">
        <v>98</v>
      </c>
      <c r="G10844" t="s">
        <v>98</v>
      </c>
      <c r="H10844" t="s">
        <v>546</v>
      </c>
      <c r="I10844" t="s">
        <v>17</v>
      </c>
      <c r="J10844" t="s">
        <v>18</v>
      </c>
      <c r="K10844" t="s">
        <v>58</v>
      </c>
      <c r="L10844" t="s">
        <v>33</v>
      </c>
      <c r="M10844" t="s">
        <v>21</v>
      </c>
      <c r="N10844">
        <v>9.3699999999999992</v>
      </c>
    </row>
    <row r="10845" spans="1:14" hidden="1" x14ac:dyDescent="0.2">
      <c r="A10845">
        <v>83952</v>
      </c>
      <c r="B10845">
        <v>14</v>
      </c>
      <c r="C10845">
        <v>10</v>
      </c>
      <c r="D10845" t="s">
        <v>823</v>
      </c>
      <c r="E10845" t="s">
        <v>28</v>
      </c>
      <c r="F10845" t="s">
        <v>775</v>
      </c>
      <c r="G10845" t="s">
        <v>775</v>
      </c>
      <c r="H10845" t="s">
        <v>824</v>
      </c>
      <c r="I10845" t="s">
        <v>32</v>
      </c>
      <c r="J10845" t="s">
        <v>18</v>
      </c>
      <c r="K10845" t="s">
        <v>58</v>
      </c>
      <c r="L10845" t="s">
        <v>33</v>
      </c>
      <c r="M10845" t="s">
        <v>21</v>
      </c>
      <c r="N10845">
        <v>354.37</v>
      </c>
    </row>
    <row r="10846" spans="1:14" hidden="1" x14ac:dyDescent="0.2">
      <c r="A10846">
        <v>83957</v>
      </c>
      <c r="B10846">
        <v>25</v>
      </c>
      <c r="C10846">
        <v>10</v>
      </c>
      <c r="D10846" t="s">
        <v>1823</v>
      </c>
      <c r="E10846" t="s">
        <v>14</v>
      </c>
      <c r="F10846" t="s">
        <v>14</v>
      </c>
      <c r="G10846" t="s">
        <v>1443</v>
      </c>
      <c r="H10846" t="s">
        <v>1824</v>
      </c>
      <c r="I10846" t="s">
        <v>32</v>
      </c>
      <c r="J10846" t="s">
        <v>18</v>
      </c>
      <c r="K10846" t="s">
        <v>58</v>
      </c>
      <c r="L10846" t="s">
        <v>33</v>
      </c>
      <c r="M10846" t="s">
        <v>21</v>
      </c>
      <c r="N10846">
        <v>54.35</v>
      </c>
    </row>
    <row r="10847" spans="1:14" hidden="1" x14ac:dyDescent="0.2">
      <c r="A10847">
        <v>83964</v>
      </c>
      <c r="B10847">
        <v>26</v>
      </c>
      <c r="C10847">
        <v>10</v>
      </c>
      <c r="D10847" t="s">
        <v>1823</v>
      </c>
      <c r="E10847" t="s">
        <v>14</v>
      </c>
      <c r="F10847" t="s">
        <v>14</v>
      </c>
      <c r="G10847" t="s">
        <v>1443</v>
      </c>
      <c r="H10847" t="s">
        <v>1824</v>
      </c>
      <c r="I10847" t="s">
        <v>32</v>
      </c>
      <c r="J10847" t="s">
        <v>18</v>
      </c>
      <c r="K10847" t="s">
        <v>282</v>
      </c>
      <c r="L10847" t="s">
        <v>33</v>
      </c>
      <c r="M10847" t="s">
        <v>21</v>
      </c>
      <c r="N10847">
        <v>161.96</v>
      </c>
    </row>
    <row r="10848" spans="1:14" hidden="1" x14ac:dyDescent="0.2">
      <c r="A10848">
        <v>83968</v>
      </c>
      <c r="B10848">
        <v>17</v>
      </c>
      <c r="C10848">
        <v>10</v>
      </c>
      <c r="D10848" t="s">
        <v>814</v>
      </c>
      <c r="E10848" t="s">
        <v>28</v>
      </c>
      <c r="F10848" t="s">
        <v>775</v>
      </c>
      <c r="G10848" t="s">
        <v>775</v>
      </c>
      <c r="H10848" t="s">
        <v>815</v>
      </c>
      <c r="I10848" t="s">
        <v>17</v>
      </c>
      <c r="J10848" t="s">
        <v>18</v>
      </c>
      <c r="K10848" t="s">
        <v>58</v>
      </c>
      <c r="L10848" t="s">
        <v>33</v>
      </c>
      <c r="M10848" t="s">
        <v>21</v>
      </c>
      <c r="N10848">
        <v>254.02</v>
      </c>
    </row>
    <row r="10849" spans="1:14" hidden="1" x14ac:dyDescent="0.2">
      <c r="A10849">
        <v>83969</v>
      </c>
      <c r="B10849">
        <v>18</v>
      </c>
      <c r="C10849">
        <v>10</v>
      </c>
      <c r="D10849" t="s">
        <v>814</v>
      </c>
      <c r="E10849" t="s">
        <v>28</v>
      </c>
      <c r="F10849" t="s">
        <v>775</v>
      </c>
      <c r="G10849" t="s">
        <v>775</v>
      </c>
      <c r="H10849" t="s">
        <v>815</v>
      </c>
      <c r="I10849" t="s">
        <v>17</v>
      </c>
      <c r="J10849" t="s">
        <v>18</v>
      </c>
      <c r="K10849" t="s">
        <v>58</v>
      </c>
      <c r="L10849" t="s">
        <v>33</v>
      </c>
      <c r="M10849" t="s">
        <v>21</v>
      </c>
      <c r="N10849">
        <v>51.35</v>
      </c>
    </row>
    <row r="10850" spans="1:14" hidden="1" x14ac:dyDescent="0.2">
      <c r="A10850">
        <v>83996</v>
      </c>
      <c r="B10850">
        <v>88</v>
      </c>
      <c r="C10850">
        <v>10</v>
      </c>
      <c r="D10850" t="s">
        <v>859</v>
      </c>
      <c r="E10850" t="s">
        <v>28</v>
      </c>
      <c r="F10850" t="s">
        <v>43</v>
      </c>
      <c r="G10850" t="s">
        <v>158</v>
      </c>
      <c r="H10850" t="s">
        <v>860</v>
      </c>
      <c r="I10850" t="s">
        <v>17</v>
      </c>
      <c r="J10850" t="s">
        <v>18</v>
      </c>
      <c r="K10850" t="s">
        <v>58</v>
      </c>
      <c r="L10850" t="s">
        <v>239</v>
      </c>
      <c r="M10850" t="s">
        <v>21</v>
      </c>
      <c r="N10850">
        <v>138.34</v>
      </c>
    </row>
    <row r="10851" spans="1:14" hidden="1" x14ac:dyDescent="0.2">
      <c r="A10851">
        <v>84003</v>
      </c>
      <c r="B10851">
        <v>93</v>
      </c>
      <c r="C10851">
        <v>10</v>
      </c>
      <c r="D10851" t="s">
        <v>859</v>
      </c>
      <c r="E10851" t="s">
        <v>28</v>
      </c>
      <c r="F10851" t="s">
        <v>43</v>
      </c>
      <c r="G10851" t="s">
        <v>158</v>
      </c>
      <c r="H10851" t="s">
        <v>860</v>
      </c>
      <c r="I10851" t="s">
        <v>17</v>
      </c>
      <c r="J10851" t="s">
        <v>18</v>
      </c>
      <c r="K10851" t="s">
        <v>58</v>
      </c>
      <c r="L10851" t="s">
        <v>239</v>
      </c>
      <c r="M10851" t="s">
        <v>21</v>
      </c>
      <c r="N10851">
        <v>28.53</v>
      </c>
    </row>
    <row r="10852" spans="1:14" hidden="1" x14ac:dyDescent="0.2">
      <c r="A10852">
        <v>84166</v>
      </c>
      <c r="B10852">
        <v>38</v>
      </c>
      <c r="C10852">
        <v>10</v>
      </c>
      <c r="D10852" t="s">
        <v>1207</v>
      </c>
      <c r="E10852" t="s">
        <v>28</v>
      </c>
      <c r="F10852" t="s">
        <v>288</v>
      </c>
      <c r="G10852" t="s">
        <v>331</v>
      </c>
      <c r="H10852" t="s">
        <v>1208</v>
      </c>
      <c r="I10852" t="s">
        <v>17</v>
      </c>
      <c r="J10852" t="s">
        <v>18</v>
      </c>
      <c r="K10852" t="s">
        <v>58</v>
      </c>
      <c r="L10852" t="s">
        <v>63</v>
      </c>
      <c r="M10852" t="s">
        <v>21</v>
      </c>
      <c r="N10852">
        <v>11.9</v>
      </c>
    </row>
    <row r="10853" spans="1:14" hidden="1" x14ac:dyDescent="0.2">
      <c r="A10853">
        <v>71374</v>
      </c>
      <c r="B10853">
        <v>4</v>
      </c>
      <c r="C10853">
        <v>60</v>
      </c>
      <c r="D10853" t="s">
        <v>791</v>
      </c>
      <c r="E10853" t="s">
        <v>28</v>
      </c>
      <c r="F10853" t="s">
        <v>43</v>
      </c>
      <c r="G10853" t="s">
        <v>113</v>
      </c>
      <c r="H10853" t="s">
        <v>792</v>
      </c>
      <c r="I10853" t="s">
        <v>23</v>
      </c>
      <c r="J10853" t="s">
        <v>24</v>
      </c>
      <c r="K10853" t="s">
        <v>25</v>
      </c>
      <c r="L10853" t="s">
        <v>63</v>
      </c>
      <c r="M10853" t="s">
        <v>26</v>
      </c>
      <c r="N10853">
        <v>398.66</v>
      </c>
    </row>
    <row r="10854" spans="1:14" hidden="1" x14ac:dyDescent="0.2">
      <c r="A10854">
        <v>84221</v>
      </c>
      <c r="B10854">
        <v>17</v>
      </c>
      <c r="C10854">
        <v>10</v>
      </c>
      <c r="D10854" t="s">
        <v>410</v>
      </c>
      <c r="E10854" t="s">
        <v>14</v>
      </c>
      <c r="F10854" t="s">
        <v>14</v>
      </c>
      <c r="G10854" t="s">
        <v>15</v>
      </c>
      <c r="H10854" t="s">
        <v>411</v>
      </c>
      <c r="I10854" t="s">
        <v>17</v>
      </c>
      <c r="J10854" t="s">
        <v>18</v>
      </c>
      <c r="K10854" t="s">
        <v>58</v>
      </c>
      <c r="L10854" t="s">
        <v>33</v>
      </c>
      <c r="M10854" t="s">
        <v>21</v>
      </c>
      <c r="N10854">
        <v>17.36</v>
      </c>
    </row>
    <row r="10855" spans="1:14" hidden="1" x14ac:dyDescent="0.2">
      <c r="A10855">
        <v>18293</v>
      </c>
      <c r="B10855">
        <v>8</v>
      </c>
      <c r="C10855">
        <v>10</v>
      </c>
      <c r="D10855" t="s">
        <v>1193</v>
      </c>
      <c r="E10855" t="s">
        <v>28</v>
      </c>
      <c r="F10855" t="s">
        <v>462</v>
      </c>
      <c r="G10855" t="s">
        <v>463</v>
      </c>
      <c r="H10855" t="s">
        <v>1194</v>
      </c>
      <c r="I10855" t="s">
        <v>17</v>
      </c>
      <c r="J10855" t="s">
        <v>18</v>
      </c>
      <c r="K10855" t="s">
        <v>25</v>
      </c>
      <c r="L10855" t="s">
        <v>33</v>
      </c>
      <c r="M10855" t="s">
        <v>1364</v>
      </c>
      <c r="N10855">
        <v>50.32</v>
      </c>
    </row>
    <row r="10856" spans="1:14" hidden="1" x14ac:dyDescent="0.2">
      <c r="A10856">
        <v>61385</v>
      </c>
      <c r="B10856">
        <v>7</v>
      </c>
      <c r="C10856">
        <v>10</v>
      </c>
      <c r="D10856" t="s">
        <v>1205</v>
      </c>
      <c r="E10856" t="s">
        <v>28</v>
      </c>
      <c r="F10856" t="s">
        <v>288</v>
      </c>
      <c r="G10856" t="s">
        <v>331</v>
      </c>
      <c r="H10856" t="s">
        <v>1206</v>
      </c>
      <c r="I10856" t="s">
        <v>17</v>
      </c>
      <c r="J10856" t="s">
        <v>18</v>
      </c>
      <c r="K10856" t="s">
        <v>58</v>
      </c>
      <c r="L10856" t="s">
        <v>33</v>
      </c>
      <c r="M10856" t="s">
        <v>1364</v>
      </c>
      <c r="N10856">
        <v>11.16</v>
      </c>
    </row>
    <row r="10857" spans="1:14" hidden="1" x14ac:dyDescent="0.2">
      <c r="A10857">
        <v>69040</v>
      </c>
      <c r="B10857">
        <v>5</v>
      </c>
      <c r="C10857">
        <v>10</v>
      </c>
      <c r="D10857" t="s">
        <v>1042</v>
      </c>
      <c r="E10857" t="s">
        <v>28</v>
      </c>
      <c r="F10857" t="s">
        <v>29</v>
      </c>
      <c r="G10857" t="s">
        <v>93</v>
      </c>
      <c r="H10857" t="s">
        <v>1043</v>
      </c>
      <c r="I10857" t="s">
        <v>17</v>
      </c>
      <c r="J10857" t="s">
        <v>18</v>
      </c>
      <c r="K10857" t="s">
        <v>905</v>
      </c>
      <c r="L10857" t="s">
        <v>33</v>
      </c>
      <c r="M10857" t="s">
        <v>1364</v>
      </c>
      <c r="N10857">
        <v>18.41</v>
      </c>
    </row>
    <row r="10858" spans="1:14" hidden="1" x14ac:dyDescent="0.2">
      <c r="A10858">
        <v>69582</v>
      </c>
      <c r="B10858">
        <v>12</v>
      </c>
      <c r="C10858">
        <v>10</v>
      </c>
      <c r="D10858" t="s">
        <v>1409</v>
      </c>
      <c r="E10858" t="s">
        <v>28</v>
      </c>
      <c r="F10858" t="s">
        <v>456</v>
      </c>
      <c r="G10858" t="s">
        <v>826</v>
      </c>
      <c r="H10858" t="s">
        <v>1410</v>
      </c>
      <c r="I10858" t="s">
        <v>39</v>
      </c>
      <c r="J10858" t="s">
        <v>18</v>
      </c>
      <c r="K10858" t="s">
        <v>264</v>
      </c>
      <c r="L10858" t="s">
        <v>33</v>
      </c>
      <c r="M10858" t="s">
        <v>1364</v>
      </c>
      <c r="N10858">
        <v>21.89</v>
      </c>
    </row>
    <row r="10859" spans="1:14" hidden="1" x14ac:dyDescent="0.2">
      <c r="A10859">
        <v>70076</v>
      </c>
      <c r="B10859">
        <v>12</v>
      </c>
      <c r="C10859">
        <v>30</v>
      </c>
      <c r="D10859" t="s">
        <v>164</v>
      </c>
      <c r="E10859" t="s">
        <v>14</v>
      </c>
      <c r="F10859" t="s">
        <v>14</v>
      </c>
      <c r="G10859" t="s">
        <v>55</v>
      </c>
      <c r="H10859" t="s">
        <v>165</v>
      </c>
      <c r="I10859" t="s">
        <v>17</v>
      </c>
      <c r="J10859" t="s">
        <v>18</v>
      </c>
      <c r="K10859" t="s">
        <v>48</v>
      </c>
      <c r="L10859" t="s">
        <v>20</v>
      </c>
      <c r="M10859" t="s">
        <v>1364</v>
      </c>
      <c r="N10859">
        <v>2.8</v>
      </c>
    </row>
    <row r="10860" spans="1:14" hidden="1" x14ac:dyDescent="0.2">
      <c r="A10860">
        <v>70077</v>
      </c>
      <c r="B10860">
        <v>13</v>
      </c>
      <c r="C10860">
        <v>30</v>
      </c>
      <c r="D10860" t="s">
        <v>164</v>
      </c>
      <c r="E10860" t="s">
        <v>14</v>
      </c>
      <c r="F10860" t="s">
        <v>14</v>
      </c>
      <c r="G10860" t="s">
        <v>55</v>
      </c>
      <c r="H10860" t="s">
        <v>165</v>
      </c>
      <c r="I10860" t="s">
        <v>17</v>
      </c>
      <c r="J10860" t="s">
        <v>18</v>
      </c>
      <c r="K10860" t="s">
        <v>48</v>
      </c>
      <c r="L10860" t="s">
        <v>20</v>
      </c>
      <c r="M10860" t="s">
        <v>1364</v>
      </c>
      <c r="N10860">
        <v>2.99</v>
      </c>
    </row>
    <row r="10861" spans="1:14" hidden="1" x14ac:dyDescent="0.2">
      <c r="A10861">
        <v>70078</v>
      </c>
      <c r="B10861">
        <v>14</v>
      </c>
      <c r="C10861">
        <v>30</v>
      </c>
      <c r="D10861" t="s">
        <v>164</v>
      </c>
      <c r="E10861" t="s">
        <v>14</v>
      </c>
      <c r="F10861" t="s">
        <v>14</v>
      </c>
      <c r="G10861" t="s">
        <v>55</v>
      </c>
      <c r="H10861" t="s">
        <v>165</v>
      </c>
      <c r="I10861" t="s">
        <v>17</v>
      </c>
      <c r="J10861" t="s">
        <v>18</v>
      </c>
      <c r="K10861" t="s">
        <v>48</v>
      </c>
      <c r="L10861" t="s">
        <v>20</v>
      </c>
      <c r="M10861" t="s">
        <v>1364</v>
      </c>
      <c r="N10861">
        <v>3.26</v>
      </c>
    </row>
    <row r="10862" spans="1:14" hidden="1" x14ac:dyDescent="0.2">
      <c r="A10862">
        <v>70079</v>
      </c>
      <c r="B10862">
        <v>15</v>
      </c>
      <c r="C10862">
        <v>30</v>
      </c>
      <c r="D10862" t="s">
        <v>164</v>
      </c>
      <c r="E10862" t="s">
        <v>14</v>
      </c>
      <c r="F10862" t="s">
        <v>14</v>
      </c>
      <c r="G10862" t="s">
        <v>55</v>
      </c>
      <c r="H10862" t="s">
        <v>165</v>
      </c>
      <c r="I10862" t="s">
        <v>17</v>
      </c>
      <c r="J10862" t="s">
        <v>18</v>
      </c>
      <c r="K10862" t="s">
        <v>48</v>
      </c>
      <c r="L10862" t="s">
        <v>20</v>
      </c>
      <c r="M10862" t="s">
        <v>1364</v>
      </c>
      <c r="N10862">
        <v>3.1</v>
      </c>
    </row>
    <row r="10863" spans="1:14" hidden="1" x14ac:dyDescent="0.2">
      <c r="A10863">
        <v>70080</v>
      </c>
      <c r="B10863">
        <v>16</v>
      </c>
      <c r="C10863">
        <v>30</v>
      </c>
      <c r="D10863" t="s">
        <v>164</v>
      </c>
      <c r="E10863" t="s">
        <v>14</v>
      </c>
      <c r="F10863" t="s">
        <v>14</v>
      </c>
      <c r="G10863" t="s">
        <v>55</v>
      </c>
      <c r="H10863" t="s">
        <v>165</v>
      </c>
      <c r="I10863" t="s">
        <v>17</v>
      </c>
      <c r="J10863" t="s">
        <v>18</v>
      </c>
      <c r="K10863" t="s">
        <v>48</v>
      </c>
      <c r="L10863" t="s">
        <v>20</v>
      </c>
      <c r="M10863" t="s">
        <v>1364</v>
      </c>
      <c r="N10863">
        <v>3.29</v>
      </c>
    </row>
    <row r="10864" spans="1:14" hidden="1" x14ac:dyDescent="0.2">
      <c r="A10864">
        <v>70081</v>
      </c>
      <c r="B10864">
        <v>17</v>
      </c>
      <c r="C10864">
        <v>30</v>
      </c>
      <c r="D10864" t="s">
        <v>164</v>
      </c>
      <c r="E10864" t="s">
        <v>14</v>
      </c>
      <c r="F10864" t="s">
        <v>14</v>
      </c>
      <c r="G10864" t="s">
        <v>55</v>
      </c>
      <c r="H10864" t="s">
        <v>165</v>
      </c>
      <c r="I10864" t="s">
        <v>17</v>
      </c>
      <c r="J10864" t="s">
        <v>18</v>
      </c>
      <c r="K10864" t="s">
        <v>48</v>
      </c>
      <c r="L10864" t="s">
        <v>20</v>
      </c>
      <c r="M10864" t="s">
        <v>1364</v>
      </c>
      <c r="N10864">
        <v>3.43</v>
      </c>
    </row>
    <row r="10865" spans="1:14" hidden="1" x14ac:dyDescent="0.2">
      <c r="A10865">
        <v>71393</v>
      </c>
      <c r="B10865">
        <v>7</v>
      </c>
      <c r="C10865">
        <v>10</v>
      </c>
      <c r="D10865" t="s">
        <v>1531</v>
      </c>
      <c r="E10865" t="s">
        <v>28</v>
      </c>
      <c r="F10865" t="s">
        <v>81</v>
      </c>
      <c r="G10865" t="s">
        <v>86</v>
      </c>
      <c r="H10865" t="s">
        <v>1532</v>
      </c>
      <c r="I10865" t="s">
        <v>23</v>
      </c>
      <c r="J10865" t="s">
        <v>24</v>
      </c>
      <c r="K10865" t="s">
        <v>25</v>
      </c>
      <c r="L10865" t="s">
        <v>33</v>
      </c>
      <c r="M10865" t="s">
        <v>26</v>
      </c>
      <c r="N10865">
        <v>734.05</v>
      </c>
    </row>
    <row r="10866" spans="1:14" hidden="1" x14ac:dyDescent="0.2">
      <c r="A10866">
        <v>71394</v>
      </c>
      <c r="B10866">
        <v>8</v>
      </c>
      <c r="C10866">
        <v>10</v>
      </c>
      <c r="D10866" t="s">
        <v>1531</v>
      </c>
      <c r="E10866" t="s">
        <v>28</v>
      </c>
      <c r="F10866" t="s">
        <v>81</v>
      </c>
      <c r="G10866" t="s">
        <v>86</v>
      </c>
      <c r="H10866" t="s">
        <v>1532</v>
      </c>
      <c r="I10866" t="s">
        <v>39</v>
      </c>
      <c r="J10866" t="s">
        <v>24</v>
      </c>
      <c r="K10866" t="s">
        <v>104</v>
      </c>
      <c r="L10866" t="s">
        <v>33</v>
      </c>
      <c r="M10866" t="s">
        <v>26</v>
      </c>
      <c r="N10866">
        <v>141.65</v>
      </c>
    </row>
    <row r="10867" spans="1:14" hidden="1" x14ac:dyDescent="0.2">
      <c r="A10867">
        <v>71395</v>
      </c>
      <c r="B10867">
        <v>9</v>
      </c>
      <c r="C10867">
        <v>10</v>
      </c>
      <c r="D10867" t="s">
        <v>1531</v>
      </c>
      <c r="E10867" t="s">
        <v>28</v>
      </c>
      <c r="F10867" t="s">
        <v>81</v>
      </c>
      <c r="G10867" t="s">
        <v>86</v>
      </c>
      <c r="H10867" t="s">
        <v>1532</v>
      </c>
      <c r="I10867" t="s">
        <v>39</v>
      </c>
      <c r="J10867" t="s">
        <v>24</v>
      </c>
      <c r="K10867" t="s">
        <v>104</v>
      </c>
      <c r="L10867" t="s">
        <v>33</v>
      </c>
      <c r="M10867" t="s">
        <v>26</v>
      </c>
      <c r="N10867">
        <v>89.55</v>
      </c>
    </row>
    <row r="10868" spans="1:14" hidden="1" x14ac:dyDescent="0.2">
      <c r="A10868">
        <v>70082</v>
      </c>
      <c r="B10868">
        <v>18</v>
      </c>
      <c r="C10868">
        <v>30</v>
      </c>
      <c r="D10868" t="s">
        <v>164</v>
      </c>
      <c r="E10868" t="s">
        <v>14</v>
      </c>
      <c r="F10868" t="s">
        <v>14</v>
      </c>
      <c r="G10868" t="s">
        <v>55</v>
      </c>
      <c r="H10868" t="s">
        <v>165</v>
      </c>
      <c r="I10868" t="s">
        <v>17</v>
      </c>
      <c r="J10868" t="s">
        <v>18</v>
      </c>
      <c r="K10868" t="s">
        <v>48</v>
      </c>
      <c r="L10868" t="s">
        <v>20</v>
      </c>
      <c r="M10868" t="s">
        <v>1364</v>
      </c>
      <c r="N10868">
        <v>3.25</v>
      </c>
    </row>
    <row r="10869" spans="1:14" hidden="1" x14ac:dyDescent="0.2">
      <c r="A10869">
        <v>71397</v>
      </c>
      <c r="B10869">
        <v>6</v>
      </c>
      <c r="C10869">
        <v>20</v>
      </c>
      <c r="D10869" t="s">
        <v>1317</v>
      </c>
      <c r="E10869" t="s">
        <v>28</v>
      </c>
      <c r="F10869" t="s">
        <v>43</v>
      </c>
      <c r="G10869" t="s">
        <v>113</v>
      </c>
      <c r="H10869" t="s">
        <v>1318</v>
      </c>
      <c r="I10869" t="s">
        <v>121</v>
      </c>
      <c r="J10869" t="s">
        <v>24</v>
      </c>
      <c r="K10869" t="s">
        <v>238</v>
      </c>
      <c r="L10869" t="s">
        <v>951</v>
      </c>
      <c r="M10869" t="s">
        <v>26</v>
      </c>
      <c r="N10869">
        <v>783.29</v>
      </c>
    </row>
    <row r="10870" spans="1:14" hidden="1" x14ac:dyDescent="0.2">
      <c r="A10870">
        <v>71398</v>
      </c>
      <c r="B10870">
        <v>7</v>
      </c>
      <c r="C10870">
        <v>20</v>
      </c>
      <c r="D10870" t="s">
        <v>1317</v>
      </c>
      <c r="E10870" t="s">
        <v>28</v>
      </c>
      <c r="F10870" t="s">
        <v>43</v>
      </c>
      <c r="G10870" t="s">
        <v>113</v>
      </c>
      <c r="H10870" t="s">
        <v>1318</v>
      </c>
      <c r="I10870" t="s">
        <v>121</v>
      </c>
      <c r="J10870" t="s">
        <v>24</v>
      </c>
      <c r="K10870" t="s">
        <v>240</v>
      </c>
      <c r="L10870" t="s">
        <v>951</v>
      </c>
      <c r="M10870" t="s">
        <v>26</v>
      </c>
      <c r="N10870">
        <v>785.81</v>
      </c>
    </row>
    <row r="10871" spans="1:14" hidden="1" x14ac:dyDescent="0.2">
      <c r="A10871">
        <v>70083</v>
      </c>
      <c r="B10871">
        <v>19</v>
      </c>
      <c r="C10871">
        <v>30</v>
      </c>
      <c r="D10871" t="s">
        <v>164</v>
      </c>
      <c r="E10871" t="s">
        <v>14</v>
      </c>
      <c r="F10871" t="s">
        <v>14</v>
      </c>
      <c r="G10871" t="s">
        <v>55</v>
      </c>
      <c r="H10871" t="s">
        <v>165</v>
      </c>
      <c r="I10871" t="s">
        <v>17</v>
      </c>
      <c r="J10871" t="s">
        <v>18</v>
      </c>
      <c r="K10871" t="s">
        <v>48</v>
      </c>
      <c r="L10871" t="s">
        <v>20</v>
      </c>
      <c r="M10871" t="s">
        <v>1364</v>
      </c>
      <c r="N10871">
        <v>3.3</v>
      </c>
    </row>
    <row r="10872" spans="1:14" hidden="1" x14ac:dyDescent="0.2">
      <c r="A10872">
        <v>70084</v>
      </c>
      <c r="B10872">
        <v>20</v>
      </c>
      <c r="C10872">
        <v>30</v>
      </c>
      <c r="D10872" t="s">
        <v>164</v>
      </c>
      <c r="E10872" t="s">
        <v>14</v>
      </c>
      <c r="F10872" t="s">
        <v>14</v>
      </c>
      <c r="G10872" t="s">
        <v>55</v>
      </c>
      <c r="H10872" t="s">
        <v>165</v>
      </c>
      <c r="I10872" t="s">
        <v>17</v>
      </c>
      <c r="J10872" t="s">
        <v>18</v>
      </c>
      <c r="K10872" t="s">
        <v>48</v>
      </c>
      <c r="L10872" t="s">
        <v>20</v>
      </c>
      <c r="M10872" t="s">
        <v>1364</v>
      </c>
      <c r="N10872">
        <v>3.32</v>
      </c>
    </row>
    <row r="10873" spans="1:14" hidden="1" x14ac:dyDescent="0.2">
      <c r="A10873">
        <v>70085</v>
      </c>
      <c r="B10873">
        <v>21</v>
      </c>
      <c r="C10873">
        <v>30</v>
      </c>
      <c r="D10873" t="s">
        <v>164</v>
      </c>
      <c r="E10873" t="s">
        <v>14</v>
      </c>
      <c r="F10873" t="s">
        <v>14</v>
      </c>
      <c r="G10873" t="s">
        <v>55</v>
      </c>
      <c r="H10873" t="s">
        <v>165</v>
      </c>
      <c r="I10873" t="s">
        <v>17</v>
      </c>
      <c r="J10873" t="s">
        <v>18</v>
      </c>
      <c r="K10873" t="s">
        <v>48</v>
      </c>
      <c r="L10873" t="s">
        <v>20</v>
      </c>
      <c r="M10873" t="s">
        <v>1364</v>
      </c>
      <c r="N10873">
        <v>3.3</v>
      </c>
    </row>
    <row r="10874" spans="1:14" hidden="1" x14ac:dyDescent="0.2">
      <c r="A10874">
        <v>70086</v>
      </c>
      <c r="B10874">
        <v>22</v>
      </c>
      <c r="C10874">
        <v>30</v>
      </c>
      <c r="D10874" t="s">
        <v>164</v>
      </c>
      <c r="E10874" t="s">
        <v>14</v>
      </c>
      <c r="F10874" t="s">
        <v>14</v>
      </c>
      <c r="G10874" t="s">
        <v>55</v>
      </c>
      <c r="H10874" t="s">
        <v>165</v>
      </c>
      <c r="I10874" t="s">
        <v>17</v>
      </c>
      <c r="J10874" t="s">
        <v>18</v>
      </c>
      <c r="K10874" t="s">
        <v>48</v>
      </c>
      <c r="L10874" t="s">
        <v>20</v>
      </c>
      <c r="M10874" t="s">
        <v>1364</v>
      </c>
      <c r="N10874">
        <v>3.28</v>
      </c>
    </row>
    <row r="10875" spans="1:14" hidden="1" x14ac:dyDescent="0.2">
      <c r="A10875">
        <v>70087</v>
      </c>
      <c r="B10875">
        <v>23</v>
      </c>
      <c r="C10875">
        <v>30</v>
      </c>
      <c r="D10875" t="s">
        <v>164</v>
      </c>
      <c r="E10875" t="s">
        <v>14</v>
      </c>
      <c r="F10875" t="s">
        <v>14</v>
      </c>
      <c r="G10875" t="s">
        <v>55</v>
      </c>
      <c r="H10875" t="s">
        <v>165</v>
      </c>
      <c r="I10875" t="s">
        <v>17</v>
      </c>
      <c r="J10875" t="s">
        <v>18</v>
      </c>
      <c r="K10875" t="s">
        <v>48</v>
      </c>
      <c r="L10875" t="s">
        <v>20</v>
      </c>
      <c r="M10875" t="s">
        <v>1364</v>
      </c>
      <c r="N10875">
        <v>3.24</v>
      </c>
    </row>
    <row r="10876" spans="1:14" hidden="1" x14ac:dyDescent="0.2">
      <c r="A10876">
        <v>66483</v>
      </c>
      <c r="B10876">
        <v>8</v>
      </c>
      <c r="C10876">
        <v>10</v>
      </c>
      <c r="D10876" t="s">
        <v>865</v>
      </c>
      <c r="E10876" t="s">
        <v>28</v>
      </c>
      <c r="F10876" t="s">
        <v>50</v>
      </c>
      <c r="G10876" t="s">
        <v>51</v>
      </c>
      <c r="H10876" t="s">
        <v>866</v>
      </c>
      <c r="I10876" t="s">
        <v>17</v>
      </c>
      <c r="J10876" t="s">
        <v>699</v>
      </c>
      <c r="K10876" t="s">
        <v>19</v>
      </c>
      <c r="L10876" t="s">
        <v>33</v>
      </c>
      <c r="M10876" t="s">
        <v>700</v>
      </c>
      <c r="N10876">
        <v>94.44</v>
      </c>
    </row>
    <row r="10877" spans="1:14" hidden="1" x14ac:dyDescent="0.2">
      <c r="A10877">
        <v>70088</v>
      </c>
      <c r="B10877">
        <v>24</v>
      </c>
      <c r="C10877">
        <v>30</v>
      </c>
      <c r="D10877" t="s">
        <v>164</v>
      </c>
      <c r="E10877" t="s">
        <v>14</v>
      </c>
      <c r="F10877" t="s">
        <v>14</v>
      </c>
      <c r="G10877" t="s">
        <v>55</v>
      </c>
      <c r="H10877" t="s">
        <v>165</v>
      </c>
      <c r="I10877" t="s">
        <v>17</v>
      </c>
      <c r="J10877" t="s">
        <v>18</v>
      </c>
      <c r="K10877" t="s">
        <v>48</v>
      </c>
      <c r="L10877" t="s">
        <v>20</v>
      </c>
      <c r="M10877" t="s">
        <v>1364</v>
      </c>
      <c r="N10877">
        <v>3.9</v>
      </c>
    </row>
    <row r="10878" spans="1:14" hidden="1" x14ac:dyDescent="0.2">
      <c r="A10878">
        <v>67036</v>
      </c>
      <c r="B10878">
        <v>7</v>
      </c>
      <c r="C10878">
        <v>10</v>
      </c>
      <c r="D10878" t="s">
        <v>696</v>
      </c>
      <c r="E10878" t="s">
        <v>28</v>
      </c>
      <c r="F10878" t="s">
        <v>50</v>
      </c>
      <c r="G10878" t="s">
        <v>51</v>
      </c>
      <c r="H10878" t="s">
        <v>697</v>
      </c>
      <c r="I10878" t="s">
        <v>39</v>
      </c>
      <c r="J10878" t="s">
        <v>699</v>
      </c>
      <c r="K10878" t="s">
        <v>242</v>
      </c>
      <c r="L10878" t="s">
        <v>239</v>
      </c>
      <c r="M10878" t="s">
        <v>700</v>
      </c>
      <c r="N10878">
        <v>196.59</v>
      </c>
    </row>
    <row r="10879" spans="1:14" hidden="1" x14ac:dyDescent="0.2">
      <c r="A10879">
        <v>71408</v>
      </c>
      <c r="B10879">
        <v>1</v>
      </c>
      <c r="C10879">
        <v>10</v>
      </c>
      <c r="D10879" t="s">
        <v>1717</v>
      </c>
      <c r="E10879" t="s">
        <v>28</v>
      </c>
      <c r="F10879" t="s">
        <v>81</v>
      </c>
      <c r="G10879" t="s">
        <v>86</v>
      </c>
      <c r="H10879" t="s">
        <v>1718</v>
      </c>
      <c r="I10879" t="s">
        <v>84</v>
      </c>
      <c r="J10879" t="s">
        <v>24</v>
      </c>
      <c r="K10879" t="s">
        <v>85</v>
      </c>
      <c r="L10879" t="s">
        <v>395</v>
      </c>
      <c r="M10879" t="s">
        <v>26</v>
      </c>
      <c r="N10879">
        <v>1796.63</v>
      </c>
    </row>
    <row r="10880" spans="1:14" hidden="1" x14ac:dyDescent="0.2">
      <c r="A10880">
        <v>70089</v>
      </c>
      <c r="B10880">
        <v>25</v>
      </c>
      <c r="C10880">
        <v>30</v>
      </c>
      <c r="D10880" t="s">
        <v>164</v>
      </c>
      <c r="E10880" t="s">
        <v>14</v>
      </c>
      <c r="F10880" t="s">
        <v>14</v>
      </c>
      <c r="G10880" t="s">
        <v>55</v>
      </c>
      <c r="H10880" t="s">
        <v>165</v>
      </c>
      <c r="I10880" t="s">
        <v>17</v>
      </c>
      <c r="J10880" t="s">
        <v>18</v>
      </c>
      <c r="K10880" t="s">
        <v>48</v>
      </c>
      <c r="L10880" t="s">
        <v>20</v>
      </c>
      <c r="M10880" t="s">
        <v>1364</v>
      </c>
      <c r="N10880">
        <v>3.75</v>
      </c>
    </row>
    <row r="10881" spans="1:14" hidden="1" x14ac:dyDescent="0.2">
      <c r="A10881">
        <v>70090</v>
      </c>
      <c r="B10881">
        <v>26</v>
      </c>
      <c r="C10881">
        <v>30</v>
      </c>
      <c r="D10881" t="s">
        <v>164</v>
      </c>
      <c r="E10881" t="s">
        <v>14</v>
      </c>
      <c r="F10881" t="s">
        <v>14</v>
      </c>
      <c r="G10881" t="s">
        <v>55</v>
      </c>
      <c r="H10881" t="s">
        <v>165</v>
      </c>
      <c r="I10881" t="s">
        <v>17</v>
      </c>
      <c r="J10881" t="s">
        <v>18</v>
      </c>
      <c r="K10881" t="s">
        <v>48</v>
      </c>
      <c r="L10881" t="s">
        <v>20</v>
      </c>
      <c r="M10881" t="s">
        <v>1364</v>
      </c>
      <c r="N10881">
        <v>3.23</v>
      </c>
    </row>
    <row r="10882" spans="1:14" hidden="1" x14ac:dyDescent="0.2">
      <c r="A10882">
        <v>70091</v>
      </c>
      <c r="B10882">
        <v>27</v>
      </c>
      <c r="C10882">
        <v>30</v>
      </c>
      <c r="D10882" t="s">
        <v>164</v>
      </c>
      <c r="E10882" t="s">
        <v>14</v>
      </c>
      <c r="F10882" t="s">
        <v>14</v>
      </c>
      <c r="G10882" t="s">
        <v>55</v>
      </c>
      <c r="H10882" t="s">
        <v>165</v>
      </c>
      <c r="I10882" t="s">
        <v>17</v>
      </c>
      <c r="J10882" t="s">
        <v>18</v>
      </c>
      <c r="K10882" t="s">
        <v>48</v>
      </c>
      <c r="L10882" t="s">
        <v>20</v>
      </c>
      <c r="M10882" t="s">
        <v>1364</v>
      </c>
      <c r="N10882">
        <v>3.29</v>
      </c>
    </row>
    <row r="10883" spans="1:14" hidden="1" x14ac:dyDescent="0.2">
      <c r="A10883">
        <v>70092</v>
      </c>
      <c r="B10883">
        <v>28</v>
      </c>
      <c r="C10883">
        <v>30</v>
      </c>
      <c r="D10883" t="s">
        <v>164</v>
      </c>
      <c r="E10883" t="s">
        <v>14</v>
      </c>
      <c r="F10883" t="s">
        <v>14</v>
      </c>
      <c r="G10883" t="s">
        <v>55</v>
      </c>
      <c r="H10883" t="s">
        <v>165</v>
      </c>
      <c r="I10883" t="s">
        <v>17</v>
      </c>
      <c r="J10883" t="s">
        <v>18</v>
      </c>
      <c r="K10883" t="s">
        <v>48</v>
      </c>
      <c r="L10883" t="s">
        <v>20</v>
      </c>
      <c r="M10883" t="s">
        <v>1364</v>
      </c>
      <c r="N10883">
        <v>3.26</v>
      </c>
    </row>
    <row r="10884" spans="1:14" hidden="1" x14ac:dyDescent="0.2">
      <c r="A10884">
        <v>70093</v>
      </c>
      <c r="B10884">
        <v>29</v>
      </c>
      <c r="C10884">
        <v>30</v>
      </c>
      <c r="D10884" t="s">
        <v>164</v>
      </c>
      <c r="E10884" t="s">
        <v>14</v>
      </c>
      <c r="F10884" t="s">
        <v>14</v>
      </c>
      <c r="G10884" t="s">
        <v>55</v>
      </c>
      <c r="H10884" t="s">
        <v>165</v>
      </c>
      <c r="I10884" t="s">
        <v>17</v>
      </c>
      <c r="J10884" t="s">
        <v>18</v>
      </c>
      <c r="K10884" t="s">
        <v>48</v>
      </c>
      <c r="L10884" t="s">
        <v>20</v>
      </c>
      <c r="M10884" t="s">
        <v>1364</v>
      </c>
      <c r="N10884">
        <v>3.28</v>
      </c>
    </row>
    <row r="10885" spans="1:14" hidden="1" x14ac:dyDescent="0.2">
      <c r="A10885">
        <v>70094</v>
      </c>
      <c r="B10885">
        <v>30</v>
      </c>
      <c r="C10885">
        <v>30</v>
      </c>
      <c r="D10885" t="s">
        <v>164</v>
      </c>
      <c r="E10885" t="s">
        <v>14</v>
      </c>
      <c r="F10885" t="s">
        <v>14</v>
      </c>
      <c r="G10885" t="s">
        <v>55</v>
      </c>
      <c r="H10885" t="s">
        <v>165</v>
      </c>
      <c r="I10885" t="s">
        <v>17</v>
      </c>
      <c r="J10885" t="s">
        <v>18</v>
      </c>
      <c r="K10885" t="s">
        <v>48</v>
      </c>
      <c r="L10885" t="s">
        <v>20</v>
      </c>
      <c r="M10885" t="s">
        <v>1364</v>
      </c>
      <c r="N10885">
        <v>3.28</v>
      </c>
    </row>
    <row r="10886" spans="1:14" hidden="1" x14ac:dyDescent="0.2">
      <c r="A10886">
        <v>70095</v>
      </c>
      <c r="B10886">
        <v>31</v>
      </c>
      <c r="C10886">
        <v>30</v>
      </c>
      <c r="D10886" t="s">
        <v>164</v>
      </c>
      <c r="E10886" t="s">
        <v>14</v>
      </c>
      <c r="F10886" t="s">
        <v>14</v>
      </c>
      <c r="G10886" t="s">
        <v>55</v>
      </c>
      <c r="H10886" t="s">
        <v>165</v>
      </c>
      <c r="I10886" t="s">
        <v>17</v>
      </c>
      <c r="J10886" t="s">
        <v>18</v>
      </c>
      <c r="K10886" t="s">
        <v>48</v>
      </c>
      <c r="L10886" t="s">
        <v>20</v>
      </c>
      <c r="M10886" t="s">
        <v>1364</v>
      </c>
      <c r="N10886">
        <v>3.27</v>
      </c>
    </row>
    <row r="10887" spans="1:14" hidden="1" x14ac:dyDescent="0.2">
      <c r="A10887">
        <v>70096</v>
      </c>
      <c r="B10887">
        <v>32</v>
      </c>
      <c r="C10887">
        <v>30</v>
      </c>
      <c r="D10887" t="s">
        <v>164</v>
      </c>
      <c r="E10887" t="s">
        <v>14</v>
      </c>
      <c r="F10887" t="s">
        <v>14</v>
      </c>
      <c r="G10887" t="s">
        <v>55</v>
      </c>
      <c r="H10887" t="s">
        <v>165</v>
      </c>
      <c r="I10887" t="s">
        <v>17</v>
      </c>
      <c r="J10887" t="s">
        <v>18</v>
      </c>
      <c r="K10887" t="s">
        <v>48</v>
      </c>
      <c r="L10887" t="s">
        <v>20</v>
      </c>
      <c r="M10887" t="s">
        <v>1364</v>
      </c>
      <c r="N10887">
        <v>3.32</v>
      </c>
    </row>
    <row r="10888" spans="1:14" hidden="1" x14ac:dyDescent="0.2">
      <c r="A10888">
        <v>70097</v>
      </c>
      <c r="B10888">
        <v>33</v>
      </c>
      <c r="C10888">
        <v>30</v>
      </c>
      <c r="D10888" t="s">
        <v>164</v>
      </c>
      <c r="E10888" t="s">
        <v>14</v>
      </c>
      <c r="F10888" t="s">
        <v>14</v>
      </c>
      <c r="G10888" t="s">
        <v>55</v>
      </c>
      <c r="H10888" t="s">
        <v>165</v>
      </c>
      <c r="I10888" t="s">
        <v>17</v>
      </c>
      <c r="J10888" t="s">
        <v>18</v>
      </c>
      <c r="K10888" t="s">
        <v>48</v>
      </c>
      <c r="L10888" t="s">
        <v>20</v>
      </c>
      <c r="M10888" t="s">
        <v>1364</v>
      </c>
      <c r="N10888">
        <v>3.36</v>
      </c>
    </row>
    <row r="10889" spans="1:14" hidden="1" x14ac:dyDescent="0.2">
      <c r="A10889">
        <v>70098</v>
      </c>
      <c r="B10889">
        <v>34</v>
      </c>
      <c r="C10889">
        <v>30</v>
      </c>
      <c r="D10889" t="s">
        <v>164</v>
      </c>
      <c r="E10889" t="s">
        <v>14</v>
      </c>
      <c r="F10889" t="s">
        <v>14</v>
      </c>
      <c r="G10889" t="s">
        <v>55</v>
      </c>
      <c r="H10889" t="s">
        <v>165</v>
      </c>
      <c r="I10889" t="s">
        <v>17</v>
      </c>
      <c r="J10889" t="s">
        <v>18</v>
      </c>
      <c r="K10889" t="s">
        <v>48</v>
      </c>
      <c r="L10889" t="s">
        <v>20</v>
      </c>
      <c r="M10889" t="s">
        <v>1364</v>
      </c>
      <c r="N10889">
        <v>3.38</v>
      </c>
    </row>
    <row r="10890" spans="1:14" hidden="1" x14ac:dyDescent="0.2">
      <c r="A10890">
        <v>70099</v>
      </c>
      <c r="B10890">
        <v>35</v>
      </c>
      <c r="C10890">
        <v>30</v>
      </c>
      <c r="D10890" t="s">
        <v>164</v>
      </c>
      <c r="E10890" t="s">
        <v>14</v>
      </c>
      <c r="F10890" t="s">
        <v>14</v>
      </c>
      <c r="G10890" t="s">
        <v>55</v>
      </c>
      <c r="H10890" t="s">
        <v>165</v>
      </c>
      <c r="I10890" t="s">
        <v>17</v>
      </c>
      <c r="J10890" t="s">
        <v>18</v>
      </c>
      <c r="K10890" t="s">
        <v>48</v>
      </c>
      <c r="L10890" t="s">
        <v>20</v>
      </c>
      <c r="M10890" t="s">
        <v>1364</v>
      </c>
      <c r="N10890">
        <v>3.32</v>
      </c>
    </row>
    <row r="10891" spans="1:14" hidden="1" x14ac:dyDescent="0.2">
      <c r="A10891">
        <v>70100</v>
      </c>
      <c r="B10891">
        <v>36</v>
      </c>
      <c r="C10891">
        <v>30</v>
      </c>
      <c r="D10891" t="s">
        <v>164</v>
      </c>
      <c r="E10891" t="s">
        <v>14</v>
      </c>
      <c r="F10891" t="s">
        <v>14</v>
      </c>
      <c r="G10891" t="s">
        <v>55</v>
      </c>
      <c r="H10891" t="s">
        <v>165</v>
      </c>
      <c r="I10891" t="s">
        <v>17</v>
      </c>
      <c r="J10891" t="s">
        <v>18</v>
      </c>
      <c r="K10891" t="s">
        <v>48</v>
      </c>
      <c r="L10891" t="s">
        <v>20</v>
      </c>
      <c r="M10891" t="s">
        <v>1364</v>
      </c>
      <c r="N10891">
        <v>3.26</v>
      </c>
    </row>
    <row r="10892" spans="1:14" hidden="1" x14ac:dyDescent="0.2">
      <c r="A10892">
        <v>70101</v>
      </c>
      <c r="B10892">
        <v>37</v>
      </c>
      <c r="C10892">
        <v>30</v>
      </c>
      <c r="D10892" t="s">
        <v>164</v>
      </c>
      <c r="E10892" t="s">
        <v>14</v>
      </c>
      <c r="F10892" t="s">
        <v>14</v>
      </c>
      <c r="G10892" t="s">
        <v>55</v>
      </c>
      <c r="H10892" t="s">
        <v>165</v>
      </c>
      <c r="I10892" t="s">
        <v>17</v>
      </c>
      <c r="J10892" t="s">
        <v>18</v>
      </c>
      <c r="K10892" t="s">
        <v>48</v>
      </c>
      <c r="L10892" t="s">
        <v>20</v>
      </c>
      <c r="M10892" t="s">
        <v>1364</v>
      </c>
      <c r="N10892">
        <v>3.29</v>
      </c>
    </row>
    <row r="10893" spans="1:14" hidden="1" x14ac:dyDescent="0.2">
      <c r="A10893">
        <v>70102</v>
      </c>
      <c r="B10893">
        <v>38</v>
      </c>
      <c r="C10893">
        <v>30</v>
      </c>
      <c r="D10893" t="s">
        <v>164</v>
      </c>
      <c r="E10893" t="s">
        <v>14</v>
      </c>
      <c r="F10893" t="s">
        <v>14</v>
      </c>
      <c r="G10893" t="s">
        <v>55</v>
      </c>
      <c r="H10893" t="s">
        <v>165</v>
      </c>
      <c r="I10893" t="s">
        <v>17</v>
      </c>
      <c r="J10893" t="s">
        <v>18</v>
      </c>
      <c r="K10893" t="s">
        <v>48</v>
      </c>
      <c r="L10893" t="s">
        <v>20</v>
      </c>
      <c r="M10893" t="s">
        <v>1364</v>
      </c>
      <c r="N10893">
        <v>2.97</v>
      </c>
    </row>
    <row r="10894" spans="1:14" hidden="1" x14ac:dyDescent="0.2">
      <c r="A10894">
        <v>71430</v>
      </c>
      <c r="B10894">
        <v>7</v>
      </c>
      <c r="C10894">
        <v>10</v>
      </c>
      <c r="D10894" t="s">
        <v>230</v>
      </c>
      <c r="E10894" t="s">
        <v>28</v>
      </c>
      <c r="F10894" t="s">
        <v>43</v>
      </c>
      <c r="G10894" t="s">
        <v>113</v>
      </c>
      <c r="H10894" t="s">
        <v>231</v>
      </c>
      <c r="I10894" t="s">
        <v>17</v>
      </c>
      <c r="J10894" t="s">
        <v>24</v>
      </c>
      <c r="K10894" t="s">
        <v>58</v>
      </c>
      <c r="L10894" t="s">
        <v>33</v>
      </c>
      <c r="M10894" t="s">
        <v>245</v>
      </c>
      <c r="N10894">
        <v>141.32</v>
      </c>
    </row>
    <row r="10895" spans="1:14" hidden="1" x14ac:dyDescent="0.2">
      <c r="A10895">
        <v>70103</v>
      </c>
      <c r="B10895">
        <v>39</v>
      </c>
      <c r="C10895">
        <v>30</v>
      </c>
      <c r="D10895" t="s">
        <v>164</v>
      </c>
      <c r="E10895" t="s">
        <v>14</v>
      </c>
      <c r="F10895" t="s">
        <v>14</v>
      </c>
      <c r="G10895" t="s">
        <v>55</v>
      </c>
      <c r="H10895" t="s">
        <v>165</v>
      </c>
      <c r="I10895" t="s">
        <v>17</v>
      </c>
      <c r="J10895" t="s">
        <v>18</v>
      </c>
      <c r="K10895" t="s">
        <v>48</v>
      </c>
      <c r="L10895" t="s">
        <v>20</v>
      </c>
      <c r="M10895" t="s">
        <v>1364</v>
      </c>
      <c r="N10895">
        <v>3.29</v>
      </c>
    </row>
    <row r="10896" spans="1:14" hidden="1" x14ac:dyDescent="0.2">
      <c r="A10896">
        <v>71432</v>
      </c>
      <c r="B10896">
        <v>3</v>
      </c>
      <c r="C10896">
        <v>10</v>
      </c>
      <c r="D10896" t="s">
        <v>1362</v>
      </c>
      <c r="E10896" t="s">
        <v>28</v>
      </c>
      <c r="F10896" t="s">
        <v>29</v>
      </c>
      <c r="G10896" t="s">
        <v>93</v>
      </c>
      <c r="H10896" t="s">
        <v>1363</v>
      </c>
      <c r="I10896" t="s">
        <v>17</v>
      </c>
      <c r="J10896" t="s">
        <v>174</v>
      </c>
      <c r="K10896" t="s">
        <v>469</v>
      </c>
      <c r="L10896" t="s">
        <v>918</v>
      </c>
      <c r="M10896" t="s">
        <v>745</v>
      </c>
      <c r="N10896">
        <v>0.82</v>
      </c>
    </row>
    <row r="10897" spans="1:14" hidden="1" x14ac:dyDescent="0.2">
      <c r="A10897">
        <v>70104</v>
      </c>
      <c r="B10897">
        <v>40</v>
      </c>
      <c r="C10897">
        <v>30</v>
      </c>
      <c r="D10897" t="s">
        <v>164</v>
      </c>
      <c r="E10897" t="s">
        <v>14</v>
      </c>
      <c r="F10897" t="s">
        <v>14</v>
      </c>
      <c r="G10897" t="s">
        <v>55</v>
      </c>
      <c r="H10897" t="s">
        <v>165</v>
      </c>
      <c r="I10897" t="s">
        <v>17</v>
      </c>
      <c r="J10897" t="s">
        <v>18</v>
      </c>
      <c r="K10897" t="s">
        <v>48</v>
      </c>
      <c r="L10897" t="s">
        <v>20</v>
      </c>
      <c r="M10897" t="s">
        <v>1364</v>
      </c>
      <c r="N10897">
        <v>3.17</v>
      </c>
    </row>
    <row r="10898" spans="1:14" hidden="1" x14ac:dyDescent="0.2">
      <c r="A10898">
        <v>70105</v>
      </c>
      <c r="B10898">
        <v>41</v>
      </c>
      <c r="C10898">
        <v>30</v>
      </c>
      <c r="D10898" t="s">
        <v>164</v>
      </c>
      <c r="E10898" t="s">
        <v>14</v>
      </c>
      <c r="F10898" t="s">
        <v>14</v>
      </c>
      <c r="G10898" t="s">
        <v>55</v>
      </c>
      <c r="H10898" t="s">
        <v>165</v>
      </c>
      <c r="I10898" t="s">
        <v>17</v>
      </c>
      <c r="J10898" t="s">
        <v>18</v>
      </c>
      <c r="K10898" t="s">
        <v>48</v>
      </c>
      <c r="L10898" t="s">
        <v>20</v>
      </c>
      <c r="M10898" t="s">
        <v>1364</v>
      </c>
      <c r="N10898">
        <v>3.31</v>
      </c>
    </row>
    <row r="10899" spans="1:14" hidden="1" x14ac:dyDescent="0.2">
      <c r="A10899">
        <v>70106</v>
      </c>
      <c r="B10899">
        <v>42</v>
      </c>
      <c r="C10899">
        <v>30</v>
      </c>
      <c r="D10899" t="s">
        <v>164</v>
      </c>
      <c r="E10899" t="s">
        <v>14</v>
      </c>
      <c r="F10899" t="s">
        <v>14</v>
      </c>
      <c r="G10899" t="s">
        <v>55</v>
      </c>
      <c r="H10899" t="s">
        <v>165</v>
      </c>
      <c r="I10899" t="s">
        <v>17</v>
      </c>
      <c r="J10899" t="s">
        <v>18</v>
      </c>
      <c r="K10899" t="s">
        <v>48</v>
      </c>
      <c r="L10899" t="s">
        <v>20</v>
      </c>
      <c r="M10899" t="s">
        <v>1364</v>
      </c>
      <c r="N10899">
        <v>2.0699999999999998</v>
      </c>
    </row>
    <row r="10900" spans="1:14" hidden="1" x14ac:dyDescent="0.2">
      <c r="A10900">
        <v>70107</v>
      </c>
      <c r="B10900">
        <v>43</v>
      </c>
      <c r="C10900">
        <v>30</v>
      </c>
      <c r="D10900" t="s">
        <v>164</v>
      </c>
      <c r="E10900" t="s">
        <v>14</v>
      </c>
      <c r="F10900" t="s">
        <v>14</v>
      </c>
      <c r="G10900" t="s">
        <v>55</v>
      </c>
      <c r="H10900" t="s">
        <v>165</v>
      </c>
      <c r="I10900" t="s">
        <v>17</v>
      </c>
      <c r="J10900" t="s">
        <v>18</v>
      </c>
      <c r="K10900" t="s">
        <v>48</v>
      </c>
      <c r="L10900" t="s">
        <v>20</v>
      </c>
      <c r="M10900" t="s">
        <v>1364</v>
      </c>
      <c r="N10900">
        <v>2.11</v>
      </c>
    </row>
    <row r="10901" spans="1:14" hidden="1" x14ac:dyDescent="0.2">
      <c r="A10901">
        <v>70108</v>
      </c>
      <c r="B10901">
        <v>44</v>
      </c>
      <c r="C10901">
        <v>30</v>
      </c>
      <c r="D10901" t="s">
        <v>164</v>
      </c>
      <c r="E10901" t="s">
        <v>14</v>
      </c>
      <c r="F10901" t="s">
        <v>14</v>
      </c>
      <c r="G10901" t="s">
        <v>55</v>
      </c>
      <c r="H10901" t="s">
        <v>165</v>
      </c>
      <c r="I10901" t="s">
        <v>17</v>
      </c>
      <c r="J10901" t="s">
        <v>18</v>
      </c>
      <c r="K10901" t="s">
        <v>48</v>
      </c>
      <c r="L10901" t="s">
        <v>20</v>
      </c>
      <c r="M10901" t="s">
        <v>1364</v>
      </c>
      <c r="N10901">
        <v>3.23</v>
      </c>
    </row>
    <row r="10902" spans="1:14" hidden="1" x14ac:dyDescent="0.2">
      <c r="A10902">
        <v>70109</v>
      </c>
      <c r="B10902">
        <v>45</v>
      </c>
      <c r="C10902">
        <v>30</v>
      </c>
      <c r="D10902" t="s">
        <v>164</v>
      </c>
      <c r="E10902" t="s">
        <v>14</v>
      </c>
      <c r="F10902" t="s">
        <v>14</v>
      </c>
      <c r="G10902" t="s">
        <v>55</v>
      </c>
      <c r="H10902" t="s">
        <v>165</v>
      </c>
      <c r="I10902" t="s">
        <v>17</v>
      </c>
      <c r="J10902" t="s">
        <v>18</v>
      </c>
      <c r="K10902" t="s">
        <v>48</v>
      </c>
      <c r="L10902" t="s">
        <v>20</v>
      </c>
      <c r="M10902" t="s">
        <v>1364</v>
      </c>
      <c r="N10902">
        <v>2.52</v>
      </c>
    </row>
    <row r="10903" spans="1:14" hidden="1" x14ac:dyDescent="0.2">
      <c r="A10903">
        <v>70110</v>
      </c>
      <c r="B10903">
        <v>46</v>
      </c>
      <c r="C10903">
        <v>30</v>
      </c>
      <c r="D10903" t="s">
        <v>164</v>
      </c>
      <c r="E10903" t="s">
        <v>14</v>
      </c>
      <c r="F10903" t="s">
        <v>14</v>
      </c>
      <c r="G10903" t="s">
        <v>55</v>
      </c>
      <c r="H10903" t="s">
        <v>165</v>
      </c>
      <c r="I10903" t="s">
        <v>17</v>
      </c>
      <c r="J10903" t="s">
        <v>18</v>
      </c>
      <c r="K10903" t="s">
        <v>48</v>
      </c>
      <c r="L10903" t="s">
        <v>20</v>
      </c>
      <c r="M10903" t="s">
        <v>1364</v>
      </c>
      <c r="N10903">
        <v>2.48</v>
      </c>
    </row>
    <row r="10904" spans="1:14" hidden="1" x14ac:dyDescent="0.2">
      <c r="A10904">
        <v>70111</v>
      </c>
      <c r="B10904">
        <v>47</v>
      </c>
      <c r="C10904">
        <v>30</v>
      </c>
      <c r="D10904" t="s">
        <v>164</v>
      </c>
      <c r="E10904" t="s">
        <v>14</v>
      </c>
      <c r="F10904" t="s">
        <v>14</v>
      </c>
      <c r="G10904" t="s">
        <v>55</v>
      </c>
      <c r="H10904" t="s">
        <v>165</v>
      </c>
      <c r="I10904" t="s">
        <v>17</v>
      </c>
      <c r="J10904" t="s">
        <v>18</v>
      </c>
      <c r="K10904" t="s">
        <v>48</v>
      </c>
      <c r="L10904" t="s">
        <v>20</v>
      </c>
      <c r="M10904" t="s">
        <v>1364</v>
      </c>
      <c r="N10904">
        <v>3.27</v>
      </c>
    </row>
    <row r="10905" spans="1:14" hidden="1" x14ac:dyDescent="0.2">
      <c r="A10905">
        <v>70112</v>
      </c>
      <c r="B10905">
        <v>48</v>
      </c>
      <c r="C10905">
        <v>30</v>
      </c>
      <c r="D10905" t="s">
        <v>164</v>
      </c>
      <c r="E10905" t="s">
        <v>14</v>
      </c>
      <c r="F10905" t="s">
        <v>14</v>
      </c>
      <c r="G10905" t="s">
        <v>55</v>
      </c>
      <c r="H10905" t="s">
        <v>165</v>
      </c>
      <c r="I10905" t="s">
        <v>17</v>
      </c>
      <c r="J10905" t="s">
        <v>18</v>
      </c>
      <c r="K10905" t="s">
        <v>48</v>
      </c>
      <c r="L10905" t="s">
        <v>20</v>
      </c>
      <c r="M10905" t="s">
        <v>1364</v>
      </c>
      <c r="N10905">
        <v>2.1</v>
      </c>
    </row>
    <row r="10906" spans="1:14" hidden="1" x14ac:dyDescent="0.2">
      <c r="A10906">
        <v>70113</v>
      </c>
      <c r="B10906">
        <v>49</v>
      </c>
      <c r="C10906">
        <v>30</v>
      </c>
      <c r="D10906" t="s">
        <v>164</v>
      </c>
      <c r="E10906" t="s">
        <v>14</v>
      </c>
      <c r="F10906" t="s">
        <v>14</v>
      </c>
      <c r="G10906" t="s">
        <v>55</v>
      </c>
      <c r="H10906" t="s">
        <v>165</v>
      </c>
      <c r="I10906" t="s">
        <v>17</v>
      </c>
      <c r="J10906" t="s">
        <v>18</v>
      </c>
      <c r="K10906" t="s">
        <v>48</v>
      </c>
      <c r="L10906" t="s">
        <v>20</v>
      </c>
      <c r="M10906" t="s">
        <v>1364</v>
      </c>
      <c r="N10906">
        <v>3.28</v>
      </c>
    </row>
    <row r="10907" spans="1:14" hidden="1" x14ac:dyDescent="0.2">
      <c r="A10907">
        <v>70114</v>
      </c>
      <c r="B10907">
        <v>50</v>
      </c>
      <c r="C10907">
        <v>30</v>
      </c>
      <c r="D10907" t="s">
        <v>164</v>
      </c>
      <c r="E10907" t="s">
        <v>14</v>
      </c>
      <c r="F10907" t="s">
        <v>14</v>
      </c>
      <c r="G10907" t="s">
        <v>55</v>
      </c>
      <c r="H10907" t="s">
        <v>165</v>
      </c>
      <c r="I10907" t="s">
        <v>17</v>
      </c>
      <c r="J10907" t="s">
        <v>18</v>
      </c>
      <c r="K10907" t="s">
        <v>48</v>
      </c>
      <c r="L10907" t="s">
        <v>20</v>
      </c>
      <c r="M10907" t="s">
        <v>1364</v>
      </c>
      <c r="N10907">
        <v>3.35</v>
      </c>
    </row>
    <row r="10908" spans="1:14" hidden="1" x14ac:dyDescent="0.2">
      <c r="A10908">
        <v>70115</v>
      </c>
      <c r="B10908">
        <v>51</v>
      </c>
      <c r="C10908">
        <v>30</v>
      </c>
      <c r="D10908" t="s">
        <v>164</v>
      </c>
      <c r="E10908" t="s">
        <v>14</v>
      </c>
      <c r="F10908" t="s">
        <v>14</v>
      </c>
      <c r="G10908" t="s">
        <v>55</v>
      </c>
      <c r="H10908" t="s">
        <v>165</v>
      </c>
      <c r="I10908" t="s">
        <v>17</v>
      </c>
      <c r="J10908" t="s">
        <v>18</v>
      </c>
      <c r="K10908" t="s">
        <v>48</v>
      </c>
      <c r="L10908" t="s">
        <v>20</v>
      </c>
      <c r="M10908" t="s">
        <v>1364</v>
      </c>
      <c r="N10908">
        <v>3.25</v>
      </c>
    </row>
    <row r="10909" spans="1:14" hidden="1" x14ac:dyDescent="0.2">
      <c r="A10909">
        <v>70116</v>
      </c>
      <c r="B10909">
        <v>52</v>
      </c>
      <c r="C10909">
        <v>30</v>
      </c>
      <c r="D10909" t="s">
        <v>164</v>
      </c>
      <c r="E10909" t="s">
        <v>14</v>
      </c>
      <c r="F10909" t="s">
        <v>14</v>
      </c>
      <c r="G10909" t="s">
        <v>55</v>
      </c>
      <c r="H10909" t="s">
        <v>165</v>
      </c>
      <c r="I10909" t="s">
        <v>17</v>
      </c>
      <c r="J10909" t="s">
        <v>18</v>
      </c>
      <c r="K10909" t="s">
        <v>48</v>
      </c>
      <c r="L10909" t="s">
        <v>20</v>
      </c>
      <c r="M10909" t="s">
        <v>1364</v>
      </c>
      <c r="N10909">
        <v>3.27</v>
      </c>
    </row>
    <row r="10910" spans="1:14" hidden="1" x14ac:dyDescent="0.2">
      <c r="A10910">
        <v>70117</v>
      </c>
      <c r="B10910">
        <v>53</v>
      </c>
      <c r="C10910">
        <v>30</v>
      </c>
      <c r="D10910" t="s">
        <v>164</v>
      </c>
      <c r="E10910" t="s">
        <v>14</v>
      </c>
      <c r="F10910" t="s">
        <v>14</v>
      </c>
      <c r="G10910" t="s">
        <v>55</v>
      </c>
      <c r="H10910" t="s">
        <v>165</v>
      </c>
      <c r="I10910" t="s">
        <v>17</v>
      </c>
      <c r="J10910" t="s">
        <v>18</v>
      </c>
      <c r="K10910" t="s">
        <v>48</v>
      </c>
      <c r="L10910" t="s">
        <v>20</v>
      </c>
      <c r="M10910" t="s">
        <v>1364</v>
      </c>
      <c r="N10910">
        <v>3.27</v>
      </c>
    </row>
    <row r="10911" spans="1:14" hidden="1" x14ac:dyDescent="0.2">
      <c r="A10911">
        <v>70118</v>
      </c>
      <c r="B10911">
        <v>54</v>
      </c>
      <c r="C10911">
        <v>30</v>
      </c>
      <c r="D10911" t="s">
        <v>164</v>
      </c>
      <c r="E10911" t="s">
        <v>14</v>
      </c>
      <c r="F10911" t="s">
        <v>14</v>
      </c>
      <c r="G10911" t="s">
        <v>55</v>
      </c>
      <c r="H10911" t="s">
        <v>165</v>
      </c>
      <c r="I10911" t="s">
        <v>17</v>
      </c>
      <c r="J10911" t="s">
        <v>18</v>
      </c>
      <c r="K10911" t="s">
        <v>48</v>
      </c>
      <c r="L10911" t="s">
        <v>20</v>
      </c>
      <c r="M10911" t="s">
        <v>1364</v>
      </c>
      <c r="N10911">
        <v>3.29</v>
      </c>
    </row>
    <row r="10912" spans="1:14" hidden="1" x14ac:dyDescent="0.2">
      <c r="A10912">
        <v>72457</v>
      </c>
      <c r="B10912">
        <v>83</v>
      </c>
      <c r="C10912">
        <v>10</v>
      </c>
      <c r="D10912" t="s">
        <v>501</v>
      </c>
      <c r="E10912" t="s">
        <v>28</v>
      </c>
      <c r="F10912" t="s">
        <v>288</v>
      </c>
      <c r="G10912" t="s">
        <v>289</v>
      </c>
      <c r="H10912" t="s">
        <v>502</v>
      </c>
      <c r="I10912" t="s">
        <v>17</v>
      </c>
      <c r="J10912" t="s">
        <v>18</v>
      </c>
      <c r="K10912" t="s">
        <v>58</v>
      </c>
      <c r="L10912" t="s">
        <v>33</v>
      </c>
      <c r="M10912" t="s">
        <v>1364</v>
      </c>
      <c r="N10912">
        <v>16.100000000000001</v>
      </c>
    </row>
    <row r="10913" spans="1:14" hidden="1" x14ac:dyDescent="0.2">
      <c r="A10913">
        <v>72458</v>
      </c>
      <c r="B10913">
        <v>84</v>
      </c>
      <c r="C10913">
        <v>10</v>
      </c>
      <c r="D10913" t="s">
        <v>501</v>
      </c>
      <c r="E10913" t="s">
        <v>28</v>
      </c>
      <c r="F10913" t="s">
        <v>288</v>
      </c>
      <c r="G10913" t="s">
        <v>289</v>
      </c>
      <c r="H10913" t="s">
        <v>502</v>
      </c>
      <c r="I10913" t="s">
        <v>17</v>
      </c>
      <c r="J10913" t="s">
        <v>18</v>
      </c>
      <c r="K10913" t="s">
        <v>58</v>
      </c>
      <c r="L10913" t="s">
        <v>33</v>
      </c>
      <c r="M10913" t="s">
        <v>1364</v>
      </c>
      <c r="N10913">
        <v>15.32</v>
      </c>
    </row>
    <row r="10914" spans="1:14" hidden="1" x14ac:dyDescent="0.2">
      <c r="A10914">
        <v>72459</v>
      </c>
      <c r="B10914">
        <v>85</v>
      </c>
      <c r="C10914">
        <v>10</v>
      </c>
      <c r="D10914" t="s">
        <v>501</v>
      </c>
      <c r="E10914" t="s">
        <v>28</v>
      </c>
      <c r="F10914" t="s">
        <v>288</v>
      </c>
      <c r="G10914" t="s">
        <v>289</v>
      </c>
      <c r="H10914" t="s">
        <v>502</v>
      </c>
      <c r="I10914" t="s">
        <v>17</v>
      </c>
      <c r="J10914" t="s">
        <v>18</v>
      </c>
      <c r="K10914" t="s">
        <v>58</v>
      </c>
      <c r="L10914" t="s">
        <v>33</v>
      </c>
      <c r="M10914" t="s">
        <v>1364</v>
      </c>
      <c r="N10914">
        <v>15.66</v>
      </c>
    </row>
    <row r="10915" spans="1:14" hidden="1" x14ac:dyDescent="0.2">
      <c r="A10915">
        <v>71460</v>
      </c>
      <c r="B10915">
        <v>56</v>
      </c>
      <c r="C10915">
        <v>10</v>
      </c>
      <c r="D10915" t="s">
        <v>1309</v>
      </c>
      <c r="E10915" t="s">
        <v>28</v>
      </c>
      <c r="F10915" t="s">
        <v>456</v>
      </c>
      <c r="G10915" t="s">
        <v>802</v>
      </c>
      <c r="H10915" t="s">
        <v>1310</v>
      </c>
      <c r="I10915" t="s">
        <v>23</v>
      </c>
      <c r="J10915" t="s">
        <v>24</v>
      </c>
      <c r="K10915" t="s">
        <v>25</v>
      </c>
      <c r="L10915" t="s">
        <v>33</v>
      </c>
      <c r="M10915" t="s">
        <v>26</v>
      </c>
      <c r="N10915">
        <v>776.67</v>
      </c>
    </row>
    <row r="10916" spans="1:14" hidden="1" x14ac:dyDescent="0.2">
      <c r="A10916">
        <v>72460</v>
      </c>
      <c r="B10916">
        <v>86</v>
      </c>
      <c r="C10916">
        <v>10</v>
      </c>
      <c r="D10916" t="s">
        <v>501</v>
      </c>
      <c r="E10916" t="s">
        <v>28</v>
      </c>
      <c r="F10916" t="s">
        <v>288</v>
      </c>
      <c r="G10916" t="s">
        <v>289</v>
      </c>
      <c r="H10916" t="s">
        <v>502</v>
      </c>
      <c r="I10916" t="s">
        <v>17</v>
      </c>
      <c r="J10916" t="s">
        <v>18</v>
      </c>
      <c r="K10916" t="s">
        <v>58</v>
      </c>
      <c r="L10916" t="s">
        <v>33</v>
      </c>
      <c r="M10916" t="s">
        <v>1364</v>
      </c>
      <c r="N10916">
        <v>15.39</v>
      </c>
    </row>
    <row r="10917" spans="1:14" hidden="1" x14ac:dyDescent="0.2">
      <c r="A10917">
        <v>72461</v>
      </c>
      <c r="B10917">
        <v>87</v>
      </c>
      <c r="C10917">
        <v>10</v>
      </c>
      <c r="D10917" t="s">
        <v>501</v>
      </c>
      <c r="E10917" t="s">
        <v>28</v>
      </c>
      <c r="F10917" t="s">
        <v>288</v>
      </c>
      <c r="G10917" t="s">
        <v>289</v>
      </c>
      <c r="H10917" t="s">
        <v>502</v>
      </c>
      <c r="I10917" t="s">
        <v>17</v>
      </c>
      <c r="J10917" t="s">
        <v>18</v>
      </c>
      <c r="K10917" t="s">
        <v>58</v>
      </c>
      <c r="L10917" t="s">
        <v>33</v>
      </c>
      <c r="M10917" t="s">
        <v>1364</v>
      </c>
      <c r="N10917">
        <v>15.98</v>
      </c>
    </row>
    <row r="10918" spans="1:14" hidden="1" x14ac:dyDescent="0.2">
      <c r="A10918">
        <v>72462</v>
      </c>
      <c r="B10918">
        <v>88</v>
      </c>
      <c r="C10918">
        <v>10</v>
      </c>
      <c r="D10918" t="s">
        <v>501</v>
      </c>
      <c r="E10918" t="s">
        <v>28</v>
      </c>
      <c r="F10918" t="s">
        <v>288</v>
      </c>
      <c r="G10918" t="s">
        <v>289</v>
      </c>
      <c r="H10918" t="s">
        <v>502</v>
      </c>
      <c r="I10918" t="s">
        <v>17</v>
      </c>
      <c r="J10918" t="s">
        <v>18</v>
      </c>
      <c r="K10918" t="s">
        <v>58</v>
      </c>
      <c r="L10918" t="s">
        <v>33</v>
      </c>
      <c r="M10918" t="s">
        <v>1364</v>
      </c>
      <c r="N10918">
        <v>18</v>
      </c>
    </row>
    <row r="10919" spans="1:14" hidden="1" x14ac:dyDescent="0.2">
      <c r="A10919">
        <v>72463</v>
      </c>
      <c r="B10919">
        <v>89</v>
      </c>
      <c r="C10919">
        <v>10</v>
      </c>
      <c r="D10919" t="s">
        <v>501</v>
      </c>
      <c r="E10919" t="s">
        <v>28</v>
      </c>
      <c r="F10919" t="s">
        <v>288</v>
      </c>
      <c r="G10919" t="s">
        <v>289</v>
      </c>
      <c r="H10919" t="s">
        <v>502</v>
      </c>
      <c r="I10919" t="s">
        <v>17</v>
      </c>
      <c r="J10919" t="s">
        <v>18</v>
      </c>
      <c r="K10919" t="s">
        <v>58</v>
      </c>
      <c r="L10919" t="s">
        <v>33</v>
      </c>
      <c r="M10919" t="s">
        <v>1364</v>
      </c>
      <c r="N10919">
        <v>17.41</v>
      </c>
    </row>
    <row r="10920" spans="1:14" hidden="1" x14ac:dyDescent="0.2">
      <c r="A10920">
        <v>72464</v>
      </c>
      <c r="B10920">
        <v>90</v>
      </c>
      <c r="C10920">
        <v>10</v>
      </c>
      <c r="D10920" t="s">
        <v>501</v>
      </c>
      <c r="E10920" t="s">
        <v>28</v>
      </c>
      <c r="F10920" t="s">
        <v>288</v>
      </c>
      <c r="G10920" t="s">
        <v>289</v>
      </c>
      <c r="H10920" t="s">
        <v>502</v>
      </c>
      <c r="I10920" t="s">
        <v>17</v>
      </c>
      <c r="J10920" t="s">
        <v>18</v>
      </c>
      <c r="K10920" t="s">
        <v>58</v>
      </c>
      <c r="L10920" t="s">
        <v>33</v>
      </c>
      <c r="M10920" t="s">
        <v>1364</v>
      </c>
      <c r="N10920">
        <v>38.549999999999997</v>
      </c>
    </row>
    <row r="10921" spans="1:14" hidden="1" x14ac:dyDescent="0.2">
      <c r="A10921">
        <v>72466</v>
      </c>
      <c r="B10921">
        <v>92</v>
      </c>
      <c r="C10921">
        <v>10</v>
      </c>
      <c r="D10921" t="s">
        <v>501</v>
      </c>
      <c r="E10921" t="s">
        <v>28</v>
      </c>
      <c r="F10921" t="s">
        <v>288</v>
      </c>
      <c r="G10921" t="s">
        <v>289</v>
      </c>
      <c r="H10921" t="s">
        <v>502</v>
      </c>
      <c r="I10921" t="s">
        <v>17</v>
      </c>
      <c r="J10921" t="s">
        <v>18</v>
      </c>
      <c r="K10921" t="s">
        <v>58</v>
      </c>
      <c r="L10921" t="s">
        <v>33</v>
      </c>
      <c r="M10921" t="s">
        <v>1364</v>
      </c>
      <c r="N10921">
        <v>16</v>
      </c>
    </row>
    <row r="10922" spans="1:14" hidden="1" x14ac:dyDescent="0.2">
      <c r="A10922">
        <v>72467</v>
      </c>
      <c r="B10922">
        <v>94</v>
      </c>
      <c r="C10922">
        <v>10</v>
      </c>
      <c r="D10922" t="s">
        <v>501</v>
      </c>
      <c r="E10922" t="s">
        <v>28</v>
      </c>
      <c r="F10922" t="s">
        <v>288</v>
      </c>
      <c r="G10922" t="s">
        <v>289</v>
      </c>
      <c r="H10922" t="s">
        <v>502</v>
      </c>
      <c r="I10922" t="s">
        <v>17</v>
      </c>
      <c r="J10922" t="s">
        <v>18</v>
      </c>
      <c r="K10922" t="s">
        <v>58</v>
      </c>
      <c r="L10922" t="s">
        <v>33</v>
      </c>
      <c r="M10922" t="s">
        <v>1364</v>
      </c>
      <c r="N10922">
        <v>15.8</v>
      </c>
    </row>
    <row r="10923" spans="1:14" hidden="1" x14ac:dyDescent="0.2">
      <c r="A10923">
        <v>72468</v>
      </c>
      <c r="B10923">
        <v>95</v>
      </c>
      <c r="C10923">
        <v>10</v>
      </c>
      <c r="D10923" t="s">
        <v>501</v>
      </c>
      <c r="E10923" t="s">
        <v>28</v>
      </c>
      <c r="F10923" t="s">
        <v>288</v>
      </c>
      <c r="G10923" t="s">
        <v>289</v>
      </c>
      <c r="H10923" t="s">
        <v>502</v>
      </c>
      <c r="I10923" t="s">
        <v>17</v>
      </c>
      <c r="J10923" t="s">
        <v>18</v>
      </c>
      <c r="K10923" t="s">
        <v>58</v>
      </c>
      <c r="L10923" t="s">
        <v>33</v>
      </c>
      <c r="M10923" t="s">
        <v>1364</v>
      </c>
      <c r="N10923">
        <v>15.62</v>
      </c>
    </row>
    <row r="10924" spans="1:14" hidden="1" x14ac:dyDescent="0.2">
      <c r="A10924">
        <v>72469</v>
      </c>
      <c r="B10924">
        <v>97</v>
      </c>
      <c r="C10924">
        <v>10</v>
      </c>
      <c r="D10924" t="s">
        <v>501</v>
      </c>
      <c r="E10924" t="s">
        <v>28</v>
      </c>
      <c r="F10924" t="s">
        <v>288</v>
      </c>
      <c r="G10924" t="s">
        <v>289</v>
      </c>
      <c r="H10924" t="s">
        <v>502</v>
      </c>
      <c r="I10924" t="s">
        <v>17</v>
      </c>
      <c r="J10924" t="s">
        <v>18</v>
      </c>
      <c r="K10924" t="s">
        <v>58</v>
      </c>
      <c r="L10924" t="s">
        <v>33</v>
      </c>
      <c r="M10924" t="s">
        <v>1364</v>
      </c>
      <c r="N10924">
        <v>15.64</v>
      </c>
    </row>
    <row r="10925" spans="1:14" hidden="1" x14ac:dyDescent="0.2">
      <c r="A10925">
        <v>72470</v>
      </c>
      <c r="B10925">
        <v>98</v>
      </c>
      <c r="C10925">
        <v>10</v>
      </c>
      <c r="D10925" t="s">
        <v>501</v>
      </c>
      <c r="E10925" t="s">
        <v>28</v>
      </c>
      <c r="F10925" t="s">
        <v>288</v>
      </c>
      <c r="G10925" t="s">
        <v>289</v>
      </c>
      <c r="H10925" t="s">
        <v>502</v>
      </c>
      <c r="I10925" t="s">
        <v>17</v>
      </c>
      <c r="J10925" t="s">
        <v>18</v>
      </c>
      <c r="K10925" t="s">
        <v>58</v>
      </c>
      <c r="L10925" t="s">
        <v>33</v>
      </c>
      <c r="M10925" t="s">
        <v>1364</v>
      </c>
      <c r="N10925">
        <v>15.88</v>
      </c>
    </row>
    <row r="10926" spans="1:14" hidden="1" x14ac:dyDescent="0.2">
      <c r="A10926">
        <v>72471</v>
      </c>
      <c r="B10926">
        <v>99</v>
      </c>
      <c r="C10926">
        <v>10</v>
      </c>
      <c r="D10926" t="s">
        <v>501</v>
      </c>
      <c r="E10926" t="s">
        <v>28</v>
      </c>
      <c r="F10926" t="s">
        <v>288</v>
      </c>
      <c r="G10926" t="s">
        <v>289</v>
      </c>
      <c r="H10926" t="s">
        <v>502</v>
      </c>
      <c r="I10926" t="s">
        <v>17</v>
      </c>
      <c r="J10926" t="s">
        <v>18</v>
      </c>
      <c r="K10926" t="s">
        <v>58</v>
      </c>
      <c r="L10926" t="s">
        <v>33</v>
      </c>
      <c r="M10926" t="s">
        <v>1364</v>
      </c>
      <c r="N10926">
        <v>15.62</v>
      </c>
    </row>
    <row r="10927" spans="1:14" hidden="1" x14ac:dyDescent="0.2">
      <c r="A10927">
        <v>72472</v>
      </c>
      <c r="B10927">
        <v>100</v>
      </c>
      <c r="C10927">
        <v>10</v>
      </c>
      <c r="D10927" t="s">
        <v>501</v>
      </c>
      <c r="E10927" t="s">
        <v>28</v>
      </c>
      <c r="F10927" t="s">
        <v>288</v>
      </c>
      <c r="G10927" t="s">
        <v>289</v>
      </c>
      <c r="H10927" t="s">
        <v>502</v>
      </c>
      <c r="I10927" t="s">
        <v>17</v>
      </c>
      <c r="J10927" t="s">
        <v>18</v>
      </c>
      <c r="K10927" t="s">
        <v>58</v>
      </c>
      <c r="L10927" t="s">
        <v>33</v>
      </c>
      <c r="M10927" t="s">
        <v>1364</v>
      </c>
      <c r="N10927">
        <v>15.61</v>
      </c>
    </row>
    <row r="10928" spans="1:14" hidden="1" x14ac:dyDescent="0.2">
      <c r="A10928">
        <v>72473</v>
      </c>
      <c r="B10928">
        <v>101</v>
      </c>
      <c r="C10928">
        <v>10</v>
      </c>
      <c r="D10928" t="s">
        <v>501</v>
      </c>
      <c r="E10928" t="s">
        <v>28</v>
      </c>
      <c r="F10928" t="s">
        <v>288</v>
      </c>
      <c r="G10928" t="s">
        <v>289</v>
      </c>
      <c r="H10928" t="s">
        <v>502</v>
      </c>
      <c r="I10928" t="s">
        <v>17</v>
      </c>
      <c r="J10928" t="s">
        <v>18</v>
      </c>
      <c r="K10928" t="s">
        <v>58</v>
      </c>
      <c r="L10928" t="s">
        <v>33</v>
      </c>
      <c r="M10928" t="s">
        <v>1364</v>
      </c>
      <c r="N10928">
        <v>8.51</v>
      </c>
    </row>
    <row r="10929" spans="1:14" hidden="1" x14ac:dyDescent="0.2">
      <c r="A10929">
        <v>72474</v>
      </c>
      <c r="B10929">
        <v>102</v>
      </c>
      <c r="C10929">
        <v>10</v>
      </c>
      <c r="D10929" t="s">
        <v>501</v>
      </c>
      <c r="E10929" t="s">
        <v>28</v>
      </c>
      <c r="F10929" t="s">
        <v>288</v>
      </c>
      <c r="G10929" t="s">
        <v>289</v>
      </c>
      <c r="H10929" t="s">
        <v>502</v>
      </c>
      <c r="I10929" t="s">
        <v>17</v>
      </c>
      <c r="J10929" t="s">
        <v>18</v>
      </c>
      <c r="K10929" t="s">
        <v>58</v>
      </c>
      <c r="L10929" t="s">
        <v>33</v>
      </c>
      <c r="M10929" t="s">
        <v>1364</v>
      </c>
      <c r="N10929">
        <v>11.7</v>
      </c>
    </row>
    <row r="10930" spans="1:14" hidden="1" x14ac:dyDescent="0.2">
      <c r="A10930">
        <v>72475</v>
      </c>
      <c r="B10930">
        <v>103</v>
      </c>
      <c r="C10930">
        <v>10</v>
      </c>
      <c r="D10930" t="s">
        <v>501</v>
      </c>
      <c r="E10930" t="s">
        <v>28</v>
      </c>
      <c r="F10930" t="s">
        <v>288</v>
      </c>
      <c r="G10930" t="s">
        <v>289</v>
      </c>
      <c r="H10930" t="s">
        <v>502</v>
      </c>
      <c r="I10930" t="s">
        <v>17</v>
      </c>
      <c r="J10930" t="s">
        <v>18</v>
      </c>
      <c r="K10930" t="s">
        <v>58</v>
      </c>
      <c r="L10930" t="s">
        <v>33</v>
      </c>
      <c r="M10930" t="s">
        <v>1364</v>
      </c>
      <c r="N10930">
        <v>12.65</v>
      </c>
    </row>
    <row r="10931" spans="1:14" hidden="1" x14ac:dyDescent="0.2">
      <c r="A10931">
        <v>72476</v>
      </c>
      <c r="B10931">
        <v>104</v>
      </c>
      <c r="C10931">
        <v>10</v>
      </c>
      <c r="D10931" t="s">
        <v>501</v>
      </c>
      <c r="E10931" t="s">
        <v>28</v>
      </c>
      <c r="F10931" t="s">
        <v>288</v>
      </c>
      <c r="G10931" t="s">
        <v>289</v>
      </c>
      <c r="H10931" t="s">
        <v>502</v>
      </c>
      <c r="I10931" t="s">
        <v>17</v>
      </c>
      <c r="J10931" t="s">
        <v>18</v>
      </c>
      <c r="K10931" t="s">
        <v>58</v>
      </c>
      <c r="L10931" t="s">
        <v>33</v>
      </c>
      <c r="M10931" t="s">
        <v>1364</v>
      </c>
      <c r="N10931">
        <v>14.76</v>
      </c>
    </row>
    <row r="10932" spans="1:14" hidden="1" x14ac:dyDescent="0.2">
      <c r="A10932">
        <v>72477</v>
      </c>
      <c r="B10932">
        <v>105</v>
      </c>
      <c r="C10932">
        <v>10</v>
      </c>
      <c r="D10932" t="s">
        <v>501</v>
      </c>
      <c r="E10932" t="s">
        <v>28</v>
      </c>
      <c r="F10932" t="s">
        <v>288</v>
      </c>
      <c r="G10932" t="s">
        <v>289</v>
      </c>
      <c r="H10932" t="s">
        <v>502</v>
      </c>
      <c r="I10932" t="s">
        <v>17</v>
      </c>
      <c r="J10932" t="s">
        <v>18</v>
      </c>
      <c r="K10932" t="s">
        <v>58</v>
      </c>
      <c r="L10932" t="s">
        <v>33</v>
      </c>
      <c r="M10932" t="s">
        <v>1364</v>
      </c>
      <c r="N10932">
        <v>13.05</v>
      </c>
    </row>
    <row r="10933" spans="1:14" hidden="1" x14ac:dyDescent="0.2">
      <c r="A10933">
        <v>72478</v>
      </c>
      <c r="B10933">
        <v>106</v>
      </c>
      <c r="C10933">
        <v>10</v>
      </c>
      <c r="D10933" t="s">
        <v>501</v>
      </c>
      <c r="E10933" t="s">
        <v>28</v>
      </c>
      <c r="F10933" t="s">
        <v>288</v>
      </c>
      <c r="G10933" t="s">
        <v>289</v>
      </c>
      <c r="H10933" t="s">
        <v>502</v>
      </c>
      <c r="I10933" t="s">
        <v>17</v>
      </c>
      <c r="J10933" t="s">
        <v>18</v>
      </c>
      <c r="K10933" t="s">
        <v>58</v>
      </c>
      <c r="L10933" t="s">
        <v>33</v>
      </c>
      <c r="M10933" t="s">
        <v>1364</v>
      </c>
      <c r="N10933">
        <v>12.96</v>
      </c>
    </row>
    <row r="10934" spans="1:14" hidden="1" x14ac:dyDescent="0.2">
      <c r="A10934">
        <v>72479</v>
      </c>
      <c r="B10934">
        <v>107</v>
      </c>
      <c r="C10934">
        <v>10</v>
      </c>
      <c r="D10934" t="s">
        <v>501</v>
      </c>
      <c r="E10934" t="s">
        <v>28</v>
      </c>
      <c r="F10934" t="s">
        <v>288</v>
      </c>
      <c r="G10934" t="s">
        <v>289</v>
      </c>
      <c r="H10934" t="s">
        <v>502</v>
      </c>
      <c r="I10934" t="s">
        <v>17</v>
      </c>
      <c r="J10934" t="s">
        <v>18</v>
      </c>
      <c r="K10934" t="s">
        <v>58</v>
      </c>
      <c r="L10934" t="s">
        <v>33</v>
      </c>
      <c r="M10934" t="s">
        <v>1364</v>
      </c>
      <c r="N10934">
        <v>12.46</v>
      </c>
    </row>
    <row r="10935" spans="1:14" hidden="1" x14ac:dyDescent="0.2">
      <c r="A10935">
        <v>72480</v>
      </c>
      <c r="B10935">
        <v>108</v>
      </c>
      <c r="C10935">
        <v>10</v>
      </c>
      <c r="D10935" t="s">
        <v>501</v>
      </c>
      <c r="E10935" t="s">
        <v>28</v>
      </c>
      <c r="F10935" t="s">
        <v>288</v>
      </c>
      <c r="G10935" t="s">
        <v>289</v>
      </c>
      <c r="H10935" t="s">
        <v>502</v>
      </c>
      <c r="I10935" t="s">
        <v>17</v>
      </c>
      <c r="J10935" t="s">
        <v>18</v>
      </c>
      <c r="K10935" t="s">
        <v>58</v>
      </c>
      <c r="L10935" t="s">
        <v>33</v>
      </c>
      <c r="M10935" t="s">
        <v>1364</v>
      </c>
      <c r="N10935">
        <v>4.38</v>
      </c>
    </row>
    <row r="10936" spans="1:14" hidden="1" x14ac:dyDescent="0.2">
      <c r="A10936">
        <v>72481</v>
      </c>
      <c r="B10936">
        <v>109</v>
      </c>
      <c r="C10936">
        <v>10</v>
      </c>
      <c r="D10936" t="s">
        <v>501</v>
      </c>
      <c r="E10936" t="s">
        <v>28</v>
      </c>
      <c r="F10936" t="s">
        <v>288</v>
      </c>
      <c r="G10936" t="s">
        <v>289</v>
      </c>
      <c r="H10936" t="s">
        <v>502</v>
      </c>
      <c r="I10936" t="s">
        <v>17</v>
      </c>
      <c r="J10936" t="s">
        <v>18</v>
      </c>
      <c r="K10936" t="s">
        <v>58</v>
      </c>
      <c r="L10936" t="s">
        <v>33</v>
      </c>
      <c r="M10936" t="s">
        <v>1364</v>
      </c>
      <c r="N10936">
        <v>7.38</v>
      </c>
    </row>
    <row r="10937" spans="1:14" hidden="1" x14ac:dyDescent="0.2">
      <c r="A10937">
        <v>72482</v>
      </c>
      <c r="B10937">
        <v>110</v>
      </c>
      <c r="C10937">
        <v>10</v>
      </c>
      <c r="D10937" t="s">
        <v>501</v>
      </c>
      <c r="E10937" t="s">
        <v>28</v>
      </c>
      <c r="F10937" t="s">
        <v>288</v>
      </c>
      <c r="G10937" t="s">
        <v>289</v>
      </c>
      <c r="H10937" t="s">
        <v>502</v>
      </c>
      <c r="I10937" t="s">
        <v>17</v>
      </c>
      <c r="J10937" t="s">
        <v>18</v>
      </c>
      <c r="K10937" t="s">
        <v>58</v>
      </c>
      <c r="L10937" t="s">
        <v>33</v>
      </c>
      <c r="M10937" t="s">
        <v>1364</v>
      </c>
      <c r="N10937">
        <v>15.77</v>
      </c>
    </row>
    <row r="10938" spans="1:14" hidden="1" x14ac:dyDescent="0.2">
      <c r="A10938">
        <v>72483</v>
      </c>
      <c r="B10938">
        <v>111</v>
      </c>
      <c r="C10938">
        <v>10</v>
      </c>
      <c r="D10938" t="s">
        <v>501</v>
      </c>
      <c r="E10938" t="s">
        <v>28</v>
      </c>
      <c r="F10938" t="s">
        <v>288</v>
      </c>
      <c r="G10938" t="s">
        <v>289</v>
      </c>
      <c r="H10938" t="s">
        <v>502</v>
      </c>
      <c r="I10938" t="s">
        <v>17</v>
      </c>
      <c r="J10938" t="s">
        <v>18</v>
      </c>
      <c r="K10938" t="s">
        <v>58</v>
      </c>
      <c r="L10938" t="s">
        <v>33</v>
      </c>
      <c r="M10938" t="s">
        <v>1364</v>
      </c>
      <c r="N10938">
        <v>16.010000000000002</v>
      </c>
    </row>
    <row r="10939" spans="1:14" hidden="1" x14ac:dyDescent="0.2">
      <c r="A10939">
        <v>72484</v>
      </c>
      <c r="B10939">
        <v>112</v>
      </c>
      <c r="C10939">
        <v>10</v>
      </c>
      <c r="D10939" t="s">
        <v>501</v>
      </c>
      <c r="E10939" t="s">
        <v>28</v>
      </c>
      <c r="F10939" t="s">
        <v>288</v>
      </c>
      <c r="G10939" t="s">
        <v>289</v>
      </c>
      <c r="H10939" t="s">
        <v>502</v>
      </c>
      <c r="I10939" t="s">
        <v>17</v>
      </c>
      <c r="J10939" t="s">
        <v>18</v>
      </c>
      <c r="K10939" t="s">
        <v>58</v>
      </c>
      <c r="L10939" t="s">
        <v>33</v>
      </c>
      <c r="M10939" t="s">
        <v>1364</v>
      </c>
      <c r="N10939">
        <v>16.059999999999999</v>
      </c>
    </row>
    <row r="10940" spans="1:14" hidden="1" x14ac:dyDescent="0.2">
      <c r="A10940">
        <v>72486</v>
      </c>
      <c r="B10940">
        <v>114</v>
      </c>
      <c r="C10940">
        <v>10</v>
      </c>
      <c r="D10940" t="s">
        <v>501</v>
      </c>
      <c r="E10940" t="s">
        <v>28</v>
      </c>
      <c r="F10940" t="s">
        <v>288</v>
      </c>
      <c r="G10940" t="s">
        <v>289</v>
      </c>
      <c r="H10940" t="s">
        <v>502</v>
      </c>
      <c r="I10940" t="s">
        <v>17</v>
      </c>
      <c r="J10940" t="s">
        <v>18</v>
      </c>
      <c r="K10940" t="s">
        <v>58</v>
      </c>
      <c r="L10940" t="s">
        <v>33</v>
      </c>
      <c r="M10940" t="s">
        <v>1364</v>
      </c>
      <c r="N10940">
        <v>15.76</v>
      </c>
    </row>
    <row r="10941" spans="1:14" hidden="1" x14ac:dyDescent="0.2">
      <c r="A10941">
        <v>72487</v>
      </c>
      <c r="B10941">
        <v>115</v>
      </c>
      <c r="C10941">
        <v>10</v>
      </c>
      <c r="D10941" t="s">
        <v>501</v>
      </c>
      <c r="E10941" t="s">
        <v>28</v>
      </c>
      <c r="F10941" t="s">
        <v>288</v>
      </c>
      <c r="G10941" t="s">
        <v>289</v>
      </c>
      <c r="H10941" t="s">
        <v>502</v>
      </c>
      <c r="I10941" t="s">
        <v>17</v>
      </c>
      <c r="J10941" t="s">
        <v>18</v>
      </c>
      <c r="K10941" t="s">
        <v>58</v>
      </c>
      <c r="L10941" t="s">
        <v>33</v>
      </c>
      <c r="M10941" t="s">
        <v>1364</v>
      </c>
      <c r="N10941">
        <v>16.170000000000002</v>
      </c>
    </row>
    <row r="10942" spans="1:14" hidden="1" x14ac:dyDescent="0.2">
      <c r="A10942">
        <v>72488</v>
      </c>
      <c r="B10942">
        <v>116</v>
      </c>
      <c r="C10942">
        <v>10</v>
      </c>
      <c r="D10942" t="s">
        <v>501</v>
      </c>
      <c r="E10942" t="s">
        <v>28</v>
      </c>
      <c r="F10942" t="s">
        <v>288</v>
      </c>
      <c r="G10942" t="s">
        <v>289</v>
      </c>
      <c r="H10942" t="s">
        <v>502</v>
      </c>
      <c r="I10942" t="s">
        <v>17</v>
      </c>
      <c r="J10942" t="s">
        <v>18</v>
      </c>
      <c r="K10942" t="s">
        <v>58</v>
      </c>
      <c r="L10942" t="s">
        <v>33</v>
      </c>
      <c r="M10942" t="s">
        <v>1364</v>
      </c>
      <c r="N10942">
        <v>15.86</v>
      </c>
    </row>
    <row r="10943" spans="1:14" hidden="1" x14ac:dyDescent="0.2">
      <c r="A10943">
        <v>72489</v>
      </c>
      <c r="B10943">
        <v>117</v>
      </c>
      <c r="C10943">
        <v>10</v>
      </c>
      <c r="D10943" t="s">
        <v>501</v>
      </c>
      <c r="E10943" t="s">
        <v>28</v>
      </c>
      <c r="F10943" t="s">
        <v>288</v>
      </c>
      <c r="G10943" t="s">
        <v>289</v>
      </c>
      <c r="H10943" t="s">
        <v>502</v>
      </c>
      <c r="I10943" t="s">
        <v>17</v>
      </c>
      <c r="J10943" t="s">
        <v>18</v>
      </c>
      <c r="K10943" t="s">
        <v>58</v>
      </c>
      <c r="L10943" t="s">
        <v>33</v>
      </c>
      <c r="M10943" t="s">
        <v>1364</v>
      </c>
      <c r="N10943">
        <v>15.6</v>
      </c>
    </row>
    <row r="10944" spans="1:14" hidden="1" x14ac:dyDescent="0.2">
      <c r="A10944">
        <v>1759</v>
      </c>
      <c r="B10944">
        <v>2</v>
      </c>
      <c r="C10944">
        <v>10</v>
      </c>
      <c r="D10944" t="s">
        <v>54</v>
      </c>
      <c r="E10944" t="s">
        <v>14</v>
      </c>
      <c r="F10944" t="s">
        <v>14</v>
      </c>
      <c r="G10944" t="s">
        <v>55</v>
      </c>
      <c r="H10944" t="s">
        <v>56</v>
      </c>
      <c r="I10944" t="s">
        <v>32</v>
      </c>
      <c r="J10944" t="s">
        <v>18</v>
      </c>
      <c r="K10944" t="s">
        <v>25</v>
      </c>
      <c r="L10944" t="s">
        <v>33</v>
      </c>
      <c r="M10944" t="s">
        <v>57</v>
      </c>
      <c r="N10944">
        <v>145.22999999999999</v>
      </c>
    </row>
    <row r="10945" spans="1:14" hidden="1" x14ac:dyDescent="0.2">
      <c r="A10945">
        <v>1760</v>
      </c>
      <c r="B10945">
        <v>3</v>
      </c>
      <c r="C10945">
        <v>10</v>
      </c>
      <c r="D10945" t="s">
        <v>54</v>
      </c>
      <c r="E10945" t="s">
        <v>14</v>
      </c>
      <c r="F10945" t="s">
        <v>14</v>
      </c>
      <c r="G10945" t="s">
        <v>55</v>
      </c>
      <c r="H10945" t="s">
        <v>56</v>
      </c>
      <c r="I10945" t="s">
        <v>17</v>
      </c>
      <c r="J10945" t="s">
        <v>18</v>
      </c>
      <c r="K10945" t="s">
        <v>58</v>
      </c>
      <c r="L10945" t="s">
        <v>33</v>
      </c>
      <c r="M10945" t="s">
        <v>57</v>
      </c>
      <c r="N10945">
        <v>88.52</v>
      </c>
    </row>
    <row r="10946" spans="1:14" hidden="1" x14ac:dyDescent="0.2">
      <c r="A10946">
        <v>1794</v>
      </c>
      <c r="B10946">
        <v>1</v>
      </c>
      <c r="C10946">
        <v>10</v>
      </c>
      <c r="D10946" t="s">
        <v>70</v>
      </c>
      <c r="E10946" t="s">
        <v>14</v>
      </c>
      <c r="F10946" t="s">
        <v>14</v>
      </c>
      <c r="G10946" t="s">
        <v>55</v>
      </c>
      <c r="H10946" t="s">
        <v>71</v>
      </c>
      <c r="I10946" t="s">
        <v>32</v>
      </c>
      <c r="J10946" t="s">
        <v>18</v>
      </c>
      <c r="K10946" t="s">
        <v>25</v>
      </c>
      <c r="L10946" t="s">
        <v>33</v>
      </c>
      <c r="M10946" t="s">
        <v>57</v>
      </c>
      <c r="N10946">
        <v>573.37</v>
      </c>
    </row>
    <row r="10947" spans="1:14" hidden="1" x14ac:dyDescent="0.2">
      <c r="A10947">
        <v>1799</v>
      </c>
      <c r="B10947">
        <v>2</v>
      </c>
      <c r="C10947">
        <v>10</v>
      </c>
      <c r="D10947" t="s">
        <v>72</v>
      </c>
      <c r="E10947" t="s">
        <v>14</v>
      </c>
      <c r="F10947" t="s">
        <v>14</v>
      </c>
      <c r="G10947" t="s">
        <v>55</v>
      </c>
      <c r="H10947" t="s">
        <v>73</v>
      </c>
      <c r="I10947" t="s">
        <v>32</v>
      </c>
      <c r="J10947" t="s">
        <v>18</v>
      </c>
      <c r="K10947" t="s">
        <v>25</v>
      </c>
      <c r="L10947" t="s">
        <v>33</v>
      </c>
      <c r="M10947" t="s">
        <v>57</v>
      </c>
      <c r="N10947">
        <v>310.39</v>
      </c>
    </row>
    <row r="10948" spans="1:14" hidden="1" x14ac:dyDescent="0.2">
      <c r="A10948">
        <v>1821</v>
      </c>
      <c r="B10948">
        <v>4</v>
      </c>
      <c r="C10948">
        <v>10</v>
      </c>
      <c r="D10948" t="s">
        <v>76</v>
      </c>
      <c r="E10948" t="s">
        <v>14</v>
      </c>
      <c r="F10948" t="s">
        <v>14</v>
      </c>
      <c r="G10948" t="s">
        <v>55</v>
      </c>
      <c r="H10948" t="s">
        <v>77</v>
      </c>
      <c r="I10948" t="s">
        <v>32</v>
      </c>
      <c r="J10948" t="s">
        <v>18</v>
      </c>
      <c r="K10948" t="s">
        <v>25</v>
      </c>
      <c r="L10948" t="s">
        <v>33</v>
      </c>
      <c r="M10948" t="s">
        <v>57</v>
      </c>
      <c r="N10948">
        <v>197.89</v>
      </c>
    </row>
    <row r="10949" spans="1:14" hidden="1" x14ac:dyDescent="0.2">
      <c r="A10949">
        <v>1824</v>
      </c>
      <c r="B10949">
        <v>1</v>
      </c>
      <c r="C10949">
        <v>10</v>
      </c>
      <c r="D10949" t="s">
        <v>78</v>
      </c>
      <c r="E10949" t="s">
        <v>14</v>
      </c>
      <c r="F10949" t="s">
        <v>14</v>
      </c>
      <c r="G10949" t="s">
        <v>15</v>
      </c>
      <c r="H10949" t="s">
        <v>79</v>
      </c>
      <c r="I10949" t="s">
        <v>32</v>
      </c>
      <c r="J10949" t="s">
        <v>18</v>
      </c>
      <c r="K10949" t="s">
        <v>25</v>
      </c>
      <c r="L10949" t="s">
        <v>33</v>
      </c>
      <c r="M10949" t="s">
        <v>57</v>
      </c>
      <c r="N10949">
        <v>330.85</v>
      </c>
    </row>
    <row r="10950" spans="1:14" hidden="1" x14ac:dyDescent="0.2">
      <c r="A10950">
        <v>1924</v>
      </c>
      <c r="B10950">
        <v>2</v>
      </c>
      <c r="C10950">
        <v>10</v>
      </c>
      <c r="D10950" t="s">
        <v>133</v>
      </c>
      <c r="E10950" t="s">
        <v>14</v>
      </c>
      <c r="F10950" t="s">
        <v>14</v>
      </c>
      <c r="G10950" t="s">
        <v>15</v>
      </c>
      <c r="H10950" t="s">
        <v>134</v>
      </c>
      <c r="I10950" t="s">
        <v>39</v>
      </c>
      <c r="J10950" t="s">
        <v>18</v>
      </c>
      <c r="K10950" t="s">
        <v>62</v>
      </c>
      <c r="L10950" t="s">
        <v>33</v>
      </c>
      <c r="M10950" t="s">
        <v>57</v>
      </c>
      <c r="N10950">
        <v>188.96</v>
      </c>
    </row>
    <row r="10951" spans="1:14" hidden="1" x14ac:dyDescent="0.2">
      <c r="A10951">
        <v>2005</v>
      </c>
      <c r="B10951">
        <v>1</v>
      </c>
      <c r="C10951">
        <v>10</v>
      </c>
      <c r="D10951" t="s">
        <v>168</v>
      </c>
      <c r="E10951" t="s">
        <v>14</v>
      </c>
      <c r="F10951" t="s">
        <v>14</v>
      </c>
      <c r="G10951" t="s">
        <v>55</v>
      </c>
      <c r="H10951" t="s">
        <v>169</v>
      </c>
      <c r="I10951" t="s">
        <v>17</v>
      </c>
      <c r="J10951" t="s">
        <v>18</v>
      </c>
      <c r="K10951" t="s">
        <v>58</v>
      </c>
      <c r="L10951" t="s">
        <v>33</v>
      </c>
      <c r="M10951" t="s">
        <v>57</v>
      </c>
      <c r="N10951">
        <v>25.69</v>
      </c>
    </row>
    <row r="10952" spans="1:14" hidden="1" x14ac:dyDescent="0.2">
      <c r="A10952">
        <v>2029</v>
      </c>
      <c r="B10952">
        <v>2</v>
      </c>
      <c r="C10952">
        <v>10</v>
      </c>
      <c r="D10952" t="s">
        <v>178</v>
      </c>
      <c r="E10952" t="s">
        <v>14</v>
      </c>
      <c r="F10952" t="s">
        <v>14</v>
      </c>
      <c r="G10952" t="s">
        <v>55</v>
      </c>
      <c r="H10952" t="s">
        <v>179</v>
      </c>
      <c r="I10952" t="s">
        <v>17</v>
      </c>
      <c r="J10952" t="s">
        <v>18</v>
      </c>
      <c r="K10952" t="s">
        <v>58</v>
      </c>
      <c r="L10952" t="s">
        <v>33</v>
      </c>
      <c r="M10952" t="s">
        <v>57</v>
      </c>
      <c r="N10952">
        <v>45.39</v>
      </c>
    </row>
    <row r="10953" spans="1:14" hidden="1" x14ac:dyDescent="0.2">
      <c r="A10953">
        <v>2113</v>
      </c>
      <c r="B10953">
        <v>5</v>
      </c>
      <c r="C10953">
        <v>20</v>
      </c>
      <c r="D10953" t="s">
        <v>164</v>
      </c>
      <c r="E10953" t="s">
        <v>14</v>
      </c>
      <c r="F10953" t="s">
        <v>14</v>
      </c>
      <c r="G10953" t="s">
        <v>55</v>
      </c>
      <c r="H10953" t="s">
        <v>165</v>
      </c>
      <c r="I10953" t="s">
        <v>39</v>
      </c>
      <c r="J10953" t="s">
        <v>18</v>
      </c>
      <c r="K10953" t="s">
        <v>202</v>
      </c>
      <c r="L10953" t="s">
        <v>63</v>
      </c>
      <c r="M10953" t="s">
        <v>57</v>
      </c>
      <c r="N10953">
        <v>133.5</v>
      </c>
    </row>
    <row r="10954" spans="1:14" hidden="1" x14ac:dyDescent="0.2">
      <c r="A10954">
        <v>2303</v>
      </c>
      <c r="B10954">
        <v>2</v>
      </c>
      <c r="C10954">
        <v>10</v>
      </c>
      <c r="D10954" t="s">
        <v>267</v>
      </c>
      <c r="E10954" t="s">
        <v>14</v>
      </c>
      <c r="F10954" t="s">
        <v>14</v>
      </c>
      <c r="G10954" t="s">
        <v>15</v>
      </c>
      <c r="H10954" t="s">
        <v>268</v>
      </c>
      <c r="I10954" t="s">
        <v>17</v>
      </c>
      <c r="J10954" t="s">
        <v>18</v>
      </c>
      <c r="K10954" t="s">
        <v>58</v>
      </c>
      <c r="L10954" t="s">
        <v>33</v>
      </c>
      <c r="M10954" t="s">
        <v>57</v>
      </c>
      <c r="N10954">
        <v>67.87</v>
      </c>
    </row>
    <row r="10955" spans="1:14" hidden="1" x14ac:dyDescent="0.2">
      <c r="A10955">
        <v>2304</v>
      </c>
      <c r="B10955">
        <v>3</v>
      </c>
      <c r="C10955">
        <v>10</v>
      </c>
      <c r="D10955" t="s">
        <v>267</v>
      </c>
      <c r="E10955" t="s">
        <v>14</v>
      </c>
      <c r="F10955" t="s">
        <v>14</v>
      </c>
      <c r="G10955" t="s">
        <v>15</v>
      </c>
      <c r="H10955" t="s">
        <v>268</v>
      </c>
      <c r="I10955" t="s">
        <v>17</v>
      </c>
      <c r="J10955" t="s">
        <v>18</v>
      </c>
      <c r="K10955" t="s">
        <v>58</v>
      </c>
      <c r="L10955" t="s">
        <v>33</v>
      </c>
      <c r="M10955" t="s">
        <v>57</v>
      </c>
      <c r="N10955">
        <v>85.71</v>
      </c>
    </row>
    <row r="10956" spans="1:14" hidden="1" x14ac:dyDescent="0.2">
      <c r="A10956">
        <v>2471</v>
      </c>
      <c r="B10956">
        <v>4</v>
      </c>
      <c r="C10956">
        <v>10</v>
      </c>
      <c r="D10956" t="s">
        <v>330</v>
      </c>
      <c r="E10956" t="s">
        <v>28</v>
      </c>
      <c r="F10956" t="s">
        <v>288</v>
      </c>
      <c r="G10956" t="s">
        <v>331</v>
      </c>
      <c r="H10956" t="s">
        <v>332</v>
      </c>
      <c r="I10956" t="s">
        <v>32</v>
      </c>
      <c r="J10956" t="s">
        <v>18</v>
      </c>
      <c r="K10956" t="s">
        <v>333</v>
      </c>
      <c r="L10956" t="s">
        <v>126</v>
      </c>
      <c r="M10956" t="s">
        <v>57</v>
      </c>
      <c r="N10956">
        <v>489.9</v>
      </c>
    </row>
    <row r="10957" spans="1:14" hidden="1" x14ac:dyDescent="0.2">
      <c r="A10957">
        <v>2565</v>
      </c>
      <c r="B10957">
        <v>1</v>
      </c>
      <c r="C10957">
        <v>10</v>
      </c>
      <c r="D10957" t="s">
        <v>363</v>
      </c>
      <c r="E10957" t="s">
        <v>14</v>
      </c>
      <c r="F10957" t="s">
        <v>14</v>
      </c>
      <c r="G10957" t="s">
        <v>15</v>
      </c>
      <c r="H10957" t="s">
        <v>364</v>
      </c>
      <c r="I10957" t="s">
        <v>32</v>
      </c>
      <c r="J10957" t="s">
        <v>18</v>
      </c>
      <c r="K10957" t="s">
        <v>25</v>
      </c>
      <c r="L10957" t="s">
        <v>33</v>
      </c>
      <c r="M10957" t="s">
        <v>57</v>
      </c>
      <c r="N10957">
        <v>563.6</v>
      </c>
    </row>
    <row r="10958" spans="1:14" hidden="1" x14ac:dyDescent="0.2">
      <c r="A10958">
        <v>2572</v>
      </c>
      <c r="B10958">
        <v>2</v>
      </c>
      <c r="C10958">
        <v>20</v>
      </c>
      <c r="D10958" t="s">
        <v>363</v>
      </c>
      <c r="E10958" t="s">
        <v>14</v>
      </c>
      <c r="F10958" t="s">
        <v>14</v>
      </c>
      <c r="G10958" t="s">
        <v>15</v>
      </c>
      <c r="H10958" t="s">
        <v>364</v>
      </c>
      <c r="I10958" t="s">
        <v>32</v>
      </c>
      <c r="J10958" t="s">
        <v>18</v>
      </c>
      <c r="K10958" t="s">
        <v>365</v>
      </c>
      <c r="L10958" t="s">
        <v>33</v>
      </c>
      <c r="M10958" t="s">
        <v>57</v>
      </c>
      <c r="N10958">
        <v>219.13</v>
      </c>
    </row>
    <row r="10959" spans="1:14" hidden="1" x14ac:dyDescent="0.2">
      <c r="A10959">
        <v>2717</v>
      </c>
      <c r="B10959">
        <v>5</v>
      </c>
      <c r="C10959">
        <v>10</v>
      </c>
      <c r="D10959" t="s">
        <v>410</v>
      </c>
      <c r="E10959" t="s">
        <v>14</v>
      </c>
      <c r="F10959" t="s">
        <v>14</v>
      </c>
      <c r="G10959" t="s">
        <v>15</v>
      </c>
      <c r="H10959" t="s">
        <v>411</v>
      </c>
      <c r="I10959" t="s">
        <v>17</v>
      </c>
      <c r="J10959" t="s">
        <v>18</v>
      </c>
      <c r="K10959" t="s">
        <v>19</v>
      </c>
      <c r="L10959" t="s">
        <v>33</v>
      </c>
      <c r="M10959" t="s">
        <v>57</v>
      </c>
      <c r="N10959">
        <v>32.24</v>
      </c>
    </row>
    <row r="10960" spans="1:14" hidden="1" x14ac:dyDescent="0.2">
      <c r="A10960">
        <v>2833</v>
      </c>
      <c r="B10960">
        <v>2</v>
      </c>
      <c r="C10960">
        <v>10</v>
      </c>
      <c r="D10960" t="s">
        <v>453</v>
      </c>
      <c r="E10960" t="s">
        <v>28</v>
      </c>
      <c r="F10960" t="s">
        <v>288</v>
      </c>
      <c r="G10960" t="s">
        <v>289</v>
      </c>
      <c r="H10960" t="s">
        <v>454</v>
      </c>
      <c r="I10960" t="s">
        <v>17</v>
      </c>
      <c r="J10960" t="s">
        <v>18</v>
      </c>
      <c r="K10960" t="s">
        <v>48</v>
      </c>
      <c r="L10960" t="s">
        <v>33</v>
      </c>
      <c r="M10960" t="s">
        <v>57</v>
      </c>
      <c r="N10960">
        <v>185.08</v>
      </c>
    </row>
    <row r="10961" spans="1:14" hidden="1" x14ac:dyDescent="0.2">
      <c r="A10961">
        <v>2899</v>
      </c>
      <c r="B10961">
        <v>2</v>
      </c>
      <c r="C10961">
        <v>10</v>
      </c>
      <c r="D10961" t="s">
        <v>479</v>
      </c>
      <c r="E10961" t="s">
        <v>28</v>
      </c>
      <c r="F10961" t="s">
        <v>288</v>
      </c>
      <c r="G10961" t="s">
        <v>289</v>
      </c>
      <c r="H10961" t="s">
        <v>480</v>
      </c>
      <c r="I10961" t="s">
        <v>17</v>
      </c>
      <c r="J10961" t="s">
        <v>18</v>
      </c>
      <c r="K10961" t="s">
        <v>48</v>
      </c>
      <c r="L10961" t="s">
        <v>33</v>
      </c>
      <c r="M10961" t="s">
        <v>57</v>
      </c>
      <c r="N10961">
        <v>156.47</v>
      </c>
    </row>
    <row r="10962" spans="1:14" hidden="1" x14ac:dyDescent="0.2">
      <c r="A10962">
        <v>2906</v>
      </c>
      <c r="B10962">
        <v>8</v>
      </c>
      <c r="C10962">
        <v>10</v>
      </c>
      <c r="D10962" t="s">
        <v>479</v>
      </c>
      <c r="E10962" t="s">
        <v>28</v>
      </c>
      <c r="F10962" t="s">
        <v>288</v>
      </c>
      <c r="G10962" t="s">
        <v>289</v>
      </c>
      <c r="H10962" t="s">
        <v>480</v>
      </c>
      <c r="I10962" t="s">
        <v>17</v>
      </c>
      <c r="J10962" t="s">
        <v>18</v>
      </c>
      <c r="K10962" t="s">
        <v>58</v>
      </c>
      <c r="L10962" t="s">
        <v>33</v>
      </c>
      <c r="M10962" t="s">
        <v>57</v>
      </c>
      <c r="N10962">
        <v>156.62</v>
      </c>
    </row>
    <row r="10963" spans="1:14" hidden="1" x14ac:dyDescent="0.2">
      <c r="A10963">
        <v>3936</v>
      </c>
      <c r="B10963">
        <v>1</v>
      </c>
      <c r="C10963">
        <v>10</v>
      </c>
      <c r="D10963" t="s">
        <v>738</v>
      </c>
      <c r="E10963" t="s">
        <v>28</v>
      </c>
      <c r="F10963" t="s">
        <v>288</v>
      </c>
      <c r="G10963" t="s">
        <v>289</v>
      </c>
      <c r="H10963" t="s">
        <v>739</v>
      </c>
      <c r="I10963" t="s">
        <v>32</v>
      </c>
      <c r="J10963" t="s">
        <v>18</v>
      </c>
      <c r="K10963" t="s">
        <v>25</v>
      </c>
      <c r="L10963" t="s">
        <v>33</v>
      </c>
      <c r="M10963" t="s">
        <v>57</v>
      </c>
      <c r="N10963">
        <v>699.84</v>
      </c>
    </row>
    <row r="10964" spans="1:14" hidden="1" x14ac:dyDescent="0.2">
      <c r="A10964">
        <v>3940</v>
      </c>
      <c r="B10964">
        <v>4</v>
      </c>
      <c r="C10964">
        <v>10</v>
      </c>
      <c r="D10964" t="s">
        <v>738</v>
      </c>
      <c r="E10964" t="s">
        <v>28</v>
      </c>
      <c r="F10964" t="s">
        <v>288</v>
      </c>
      <c r="G10964" t="s">
        <v>289</v>
      </c>
      <c r="H10964" t="s">
        <v>739</v>
      </c>
      <c r="I10964" t="s">
        <v>17</v>
      </c>
      <c r="J10964" t="s">
        <v>18</v>
      </c>
      <c r="K10964" t="s">
        <v>107</v>
      </c>
      <c r="L10964" t="s">
        <v>33</v>
      </c>
      <c r="M10964" t="s">
        <v>57</v>
      </c>
      <c r="N10964">
        <v>8.7899999999999991</v>
      </c>
    </row>
    <row r="10965" spans="1:14" hidden="1" x14ac:dyDescent="0.2">
      <c r="A10965">
        <v>5921</v>
      </c>
      <c r="B10965">
        <v>4</v>
      </c>
      <c r="C10965">
        <v>10</v>
      </c>
      <c r="D10965" t="s">
        <v>1179</v>
      </c>
      <c r="E10965" t="s">
        <v>28</v>
      </c>
      <c r="F10965" t="s">
        <v>462</v>
      </c>
      <c r="G10965" t="s">
        <v>471</v>
      </c>
      <c r="H10965" t="s">
        <v>1180</v>
      </c>
      <c r="I10965" t="s">
        <v>17</v>
      </c>
      <c r="J10965" t="s">
        <v>18</v>
      </c>
      <c r="K10965" t="s">
        <v>58</v>
      </c>
      <c r="L10965" t="s">
        <v>63</v>
      </c>
      <c r="M10965" t="s">
        <v>57</v>
      </c>
      <c r="N10965">
        <v>81.349999999999994</v>
      </c>
    </row>
    <row r="10966" spans="1:14" hidden="1" x14ac:dyDescent="0.2">
      <c r="A10966">
        <v>5929</v>
      </c>
      <c r="B10966">
        <v>2</v>
      </c>
      <c r="C10966">
        <v>10</v>
      </c>
      <c r="D10966" t="s">
        <v>1181</v>
      </c>
      <c r="E10966" t="s">
        <v>28</v>
      </c>
      <c r="F10966" t="s">
        <v>462</v>
      </c>
      <c r="G10966" t="s">
        <v>471</v>
      </c>
      <c r="H10966" t="s">
        <v>1182</v>
      </c>
      <c r="I10966" t="s">
        <v>32</v>
      </c>
      <c r="J10966" t="s">
        <v>18</v>
      </c>
      <c r="K10966" t="s">
        <v>25</v>
      </c>
      <c r="L10966" t="s">
        <v>33</v>
      </c>
      <c r="M10966" t="s">
        <v>57</v>
      </c>
      <c r="N10966">
        <v>81.150000000000006</v>
      </c>
    </row>
    <row r="10967" spans="1:14" hidden="1" x14ac:dyDescent="0.2">
      <c r="A10967">
        <v>5954</v>
      </c>
      <c r="B10967">
        <v>2</v>
      </c>
      <c r="C10967">
        <v>10</v>
      </c>
      <c r="D10967" t="s">
        <v>1189</v>
      </c>
      <c r="E10967" t="s">
        <v>28</v>
      </c>
      <c r="F10967" t="s">
        <v>462</v>
      </c>
      <c r="G10967" t="s">
        <v>463</v>
      </c>
      <c r="H10967" t="s">
        <v>1190</v>
      </c>
      <c r="I10967" t="s">
        <v>17</v>
      </c>
      <c r="J10967" t="s">
        <v>18</v>
      </c>
      <c r="K10967" t="s">
        <v>25</v>
      </c>
      <c r="L10967" t="s">
        <v>33</v>
      </c>
      <c r="M10967" t="s">
        <v>57</v>
      </c>
      <c r="N10967">
        <v>107.27</v>
      </c>
    </row>
    <row r="10968" spans="1:14" hidden="1" x14ac:dyDescent="0.2">
      <c r="A10968">
        <v>5956</v>
      </c>
      <c r="B10968">
        <v>2</v>
      </c>
      <c r="C10968">
        <v>10</v>
      </c>
      <c r="D10968" t="s">
        <v>1191</v>
      </c>
      <c r="E10968" t="s">
        <v>28</v>
      </c>
      <c r="F10968" t="s">
        <v>462</v>
      </c>
      <c r="G10968" t="s">
        <v>463</v>
      </c>
      <c r="H10968" t="s">
        <v>1192</v>
      </c>
      <c r="I10968" t="s">
        <v>17</v>
      </c>
      <c r="J10968" t="s">
        <v>18</v>
      </c>
      <c r="K10968" t="s">
        <v>25</v>
      </c>
      <c r="L10968" t="s">
        <v>33</v>
      </c>
      <c r="M10968" t="s">
        <v>57</v>
      </c>
      <c r="N10968">
        <v>87.73</v>
      </c>
    </row>
    <row r="10969" spans="1:14" hidden="1" x14ac:dyDescent="0.2">
      <c r="A10969">
        <v>5969</v>
      </c>
      <c r="B10969">
        <v>4</v>
      </c>
      <c r="C10969">
        <v>10</v>
      </c>
      <c r="D10969" t="s">
        <v>1195</v>
      </c>
      <c r="E10969" t="s">
        <v>28</v>
      </c>
      <c r="F10969" t="s">
        <v>462</v>
      </c>
      <c r="G10969" t="s">
        <v>471</v>
      </c>
      <c r="H10969" t="s">
        <v>1196</v>
      </c>
      <c r="I10969" t="s">
        <v>32</v>
      </c>
      <c r="J10969" t="s">
        <v>18</v>
      </c>
      <c r="K10969" t="s">
        <v>25</v>
      </c>
      <c r="L10969" t="s">
        <v>33</v>
      </c>
      <c r="M10969" t="s">
        <v>57</v>
      </c>
      <c r="N10969">
        <v>179.14</v>
      </c>
    </row>
    <row r="10970" spans="1:14" hidden="1" x14ac:dyDescent="0.2">
      <c r="A10970">
        <v>5973</v>
      </c>
      <c r="B10970">
        <v>7</v>
      </c>
      <c r="C10970">
        <v>10</v>
      </c>
      <c r="D10970" t="s">
        <v>1195</v>
      </c>
      <c r="E10970" t="s">
        <v>28</v>
      </c>
      <c r="F10970" t="s">
        <v>462</v>
      </c>
      <c r="G10970" t="s">
        <v>471</v>
      </c>
      <c r="H10970" t="s">
        <v>1196</v>
      </c>
      <c r="I10970" t="s">
        <v>17</v>
      </c>
      <c r="J10970" t="s">
        <v>18</v>
      </c>
      <c r="K10970" t="s">
        <v>58</v>
      </c>
      <c r="L10970" t="s">
        <v>33</v>
      </c>
      <c r="M10970" t="s">
        <v>57</v>
      </c>
      <c r="N10970">
        <v>58.44</v>
      </c>
    </row>
    <row r="10971" spans="1:14" hidden="1" x14ac:dyDescent="0.2">
      <c r="A10971">
        <v>5979</v>
      </c>
      <c r="B10971">
        <v>4</v>
      </c>
      <c r="C10971">
        <v>10</v>
      </c>
      <c r="D10971" t="s">
        <v>1197</v>
      </c>
      <c r="E10971" t="s">
        <v>28</v>
      </c>
      <c r="F10971" t="s">
        <v>288</v>
      </c>
      <c r="G10971" t="s">
        <v>331</v>
      </c>
      <c r="H10971" t="s">
        <v>1198</v>
      </c>
      <c r="I10971" t="s">
        <v>17</v>
      </c>
      <c r="J10971" t="s">
        <v>18</v>
      </c>
      <c r="K10971" t="s">
        <v>58</v>
      </c>
      <c r="L10971" t="s">
        <v>33</v>
      </c>
      <c r="M10971" t="s">
        <v>57</v>
      </c>
      <c r="N10971">
        <v>46.9</v>
      </c>
    </row>
    <row r="10972" spans="1:14" hidden="1" x14ac:dyDescent="0.2">
      <c r="A10972">
        <v>5985</v>
      </c>
      <c r="B10972">
        <v>4</v>
      </c>
      <c r="C10972">
        <v>10</v>
      </c>
      <c r="D10972" t="s">
        <v>1199</v>
      </c>
      <c r="E10972" t="s">
        <v>28</v>
      </c>
      <c r="F10972" t="s">
        <v>288</v>
      </c>
      <c r="G10972" t="s">
        <v>331</v>
      </c>
      <c r="H10972" t="s">
        <v>1200</v>
      </c>
      <c r="I10972" t="s">
        <v>17</v>
      </c>
      <c r="J10972" t="s">
        <v>18</v>
      </c>
      <c r="K10972" t="s">
        <v>58</v>
      </c>
      <c r="L10972" t="s">
        <v>33</v>
      </c>
      <c r="M10972" t="s">
        <v>57</v>
      </c>
      <c r="N10972">
        <v>96.48</v>
      </c>
    </row>
    <row r="10973" spans="1:14" hidden="1" x14ac:dyDescent="0.2">
      <c r="A10973">
        <v>5997</v>
      </c>
      <c r="B10973">
        <v>3</v>
      </c>
      <c r="C10973">
        <v>10</v>
      </c>
      <c r="D10973" t="s">
        <v>1203</v>
      </c>
      <c r="E10973" t="s">
        <v>28</v>
      </c>
      <c r="F10973" t="s">
        <v>288</v>
      </c>
      <c r="G10973" t="s">
        <v>331</v>
      </c>
      <c r="H10973" t="s">
        <v>1204</v>
      </c>
      <c r="I10973" t="s">
        <v>84</v>
      </c>
      <c r="J10973" t="s">
        <v>18</v>
      </c>
      <c r="K10973" t="s">
        <v>85</v>
      </c>
      <c r="L10973" t="s">
        <v>33</v>
      </c>
      <c r="M10973" t="s">
        <v>57</v>
      </c>
      <c r="N10973">
        <v>122.82</v>
      </c>
    </row>
    <row r="10974" spans="1:14" hidden="1" x14ac:dyDescent="0.2">
      <c r="A10974">
        <v>6002</v>
      </c>
      <c r="B10974">
        <v>3</v>
      </c>
      <c r="C10974">
        <v>10</v>
      </c>
      <c r="D10974" t="s">
        <v>1205</v>
      </c>
      <c r="E10974" t="s">
        <v>28</v>
      </c>
      <c r="F10974" t="s">
        <v>288</v>
      </c>
      <c r="G10974" t="s">
        <v>331</v>
      </c>
      <c r="H10974" t="s">
        <v>1206</v>
      </c>
      <c r="I10974" t="s">
        <v>17</v>
      </c>
      <c r="J10974" t="s">
        <v>18</v>
      </c>
      <c r="K10974" t="s">
        <v>58</v>
      </c>
      <c r="L10974" t="s">
        <v>33</v>
      </c>
      <c r="M10974" t="s">
        <v>57</v>
      </c>
      <c r="N10974">
        <v>93.13</v>
      </c>
    </row>
    <row r="10975" spans="1:14" hidden="1" x14ac:dyDescent="0.2">
      <c r="A10975">
        <v>6004</v>
      </c>
      <c r="B10975">
        <v>5</v>
      </c>
      <c r="C10975">
        <v>10</v>
      </c>
      <c r="D10975" t="s">
        <v>1205</v>
      </c>
      <c r="E10975" t="s">
        <v>28</v>
      </c>
      <c r="F10975" t="s">
        <v>288</v>
      </c>
      <c r="G10975" t="s">
        <v>331</v>
      </c>
      <c r="H10975" t="s">
        <v>1206</v>
      </c>
      <c r="I10975" t="s">
        <v>17</v>
      </c>
      <c r="J10975" t="s">
        <v>18</v>
      </c>
      <c r="K10975" t="s">
        <v>58</v>
      </c>
      <c r="L10975" t="s">
        <v>33</v>
      </c>
      <c r="M10975" t="s">
        <v>57</v>
      </c>
      <c r="N10975">
        <v>124.41</v>
      </c>
    </row>
    <row r="10976" spans="1:14" hidden="1" x14ac:dyDescent="0.2">
      <c r="A10976">
        <v>6043</v>
      </c>
      <c r="B10976">
        <v>4</v>
      </c>
      <c r="C10976">
        <v>10</v>
      </c>
      <c r="D10976" t="s">
        <v>1219</v>
      </c>
      <c r="E10976" t="s">
        <v>28</v>
      </c>
      <c r="F10976" t="s">
        <v>288</v>
      </c>
      <c r="G10976" t="s">
        <v>331</v>
      </c>
      <c r="H10976" t="s">
        <v>1220</v>
      </c>
      <c r="I10976" t="s">
        <v>39</v>
      </c>
      <c r="J10976" t="s">
        <v>18</v>
      </c>
      <c r="K10976" t="s">
        <v>264</v>
      </c>
      <c r="L10976" t="s">
        <v>33</v>
      </c>
      <c r="M10976" t="s">
        <v>57</v>
      </c>
      <c r="N10976">
        <v>18.36</v>
      </c>
    </row>
    <row r="10977" spans="1:14" hidden="1" x14ac:dyDescent="0.2">
      <c r="A10977">
        <v>6057</v>
      </c>
      <c r="B10977">
        <v>2</v>
      </c>
      <c r="C10977">
        <v>10</v>
      </c>
      <c r="D10977" t="s">
        <v>1227</v>
      </c>
      <c r="E10977" t="s">
        <v>28</v>
      </c>
      <c r="F10977" t="s">
        <v>288</v>
      </c>
      <c r="G10977" t="s">
        <v>331</v>
      </c>
      <c r="H10977" t="s">
        <v>1228</v>
      </c>
      <c r="I10977" t="s">
        <v>17</v>
      </c>
      <c r="J10977" t="s">
        <v>18</v>
      </c>
      <c r="K10977" t="s">
        <v>58</v>
      </c>
      <c r="L10977" t="s">
        <v>33</v>
      </c>
      <c r="M10977" t="s">
        <v>57</v>
      </c>
      <c r="N10977">
        <v>6.58</v>
      </c>
    </row>
    <row r="10978" spans="1:14" hidden="1" x14ac:dyDescent="0.2">
      <c r="A10978">
        <v>6079</v>
      </c>
      <c r="B10978">
        <v>1</v>
      </c>
      <c r="C10978">
        <v>10</v>
      </c>
      <c r="D10978" t="s">
        <v>1233</v>
      </c>
      <c r="E10978" t="s">
        <v>28</v>
      </c>
      <c r="F10978" t="s">
        <v>288</v>
      </c>
      <c r="G10978" t="s">
        <v>331</v>
      </c>
      <c r="H10978" t="s">
        <v>1234</v>
      </c>
      <c r="I10978" t="s">
        <v>17</v>
      </c>
      <c r="J10978" t="s">
        <v>18</v>
      </c>
      <c r="K10978" t="s">
        <v>58</v>
      </c>
      <c r="L10978" t="s">
        <v>33</v>
      </c>
      <c r="M10978" t="s">
        <v>57</v>
      </c>
      <c r="N10978">
        <v>252.34</v>
      </c>
    </row>
    <row r="10979" spans="1:14" hidden="1" x14ac:dyDescent="0.2">
      <c r="A10979">
        <v>6349</v>
      </c>
      <c r="B10979">
        <v>4</v>
      </c>
      <c r="C10979">
        <v>10</v>
      </c>
      <c r="D10979" t="s">
        <v>1311</v>
      </c>
      <c r="E10979" t="s">
        <v>28</v>
      </c>
      <c r="F10979" t="s">
        <v>456</v>
      </c>
      <c r="G10979" t="s">
        <v>802</v>
      </c>
      <c r="H10979" t="s">
        <v>1312</v>
      </c>
      <c r="I10979" t="s">
        <v>17</v>
      </c>
      <c r="J10979" t="s">
        <v>18</v>
      </c>
      <c r="K10979" t="s">
        <v>25</v>
      </c>
      <c r="L10979" t="s">
        <v>33</v>
      </c>
      <c r="M10979" t="s">
        <v>57</v>
      </c>
      <c r="N10979">
        <v>76.12</v>
      </c>
    </row>
    <row r="10980" spans="1:14" hidden="1" x14ac:dyDescent="0.2">
      <c r="A10980">
        <v>18483</v>
      </c>
      <c r="B10980">
        <v>3</v>
      </c>
      <c r="C10980">
        <v>10</v>
      </c>
      <c r="D10980" t="s">
        <v>1395</v>
      </c>
      <c r="E10980" t="s">
        <v>14</v>
      </c>
      <c r="F10980" t="s">
        <v>14</v>
      </c>
      <c r="G10980" t="s">
        <v>22</v>
      </c>
      <c r="H10980" t="s">
        <v>1396</v>
      </c>
      <c r="I10980" t="s">
        <v>17</v>
      </c>
      <c r="J10980" t="s">
        <v>18</v>
      </c>
      <c r="K10980" t="s">
        <v>58</v>
      </c>
      <c r="L10980" t="s">
        <v>33</v>
      </c>
      <c r="M10980" t="s">
        <v>57</v>
      </c>
      <c r="N10980">
        <v>20.7</v>
      </c>
    </row>
    <row r="10981" spans="1:14" hidden="1" x14ac:dyDescent="0.2">
      <c r="A10981">
        <v>18514</v>
      </c>
      <c r="B10981">
        <v>3</v>
      </c>
      <c r="C10981">
        <v>10</v>
      </c>
      <c r="D10981" t="s">
        <v>1401</v>
      </c>
      <c r="E10981" t="s">
        <v>14</v>
      </c>
      <c r="F10981" t="s">
        <v>14</v>
      </c>
      <c r="G10981" t="s">
        <v>22</v>
      </c>
      <c r="H10981" t="s">
        <v>1402</v>
      </c>
      <c r="I10981" t="s">
        <v>39</v>
      </c>
      <c r="J10981" t="s">
        <v>18</v>
      </c>
      <c r="K10981" t="s">
        <v>201</v>
      </c>
      <c r="L10981" t="s">
        <v>33</v>
      </c>
      <c r="M10981" t="s">
        <v>57</v>
      </c>
      <c r="N10981">
        <v>167.6</v>
      </c>
    </row>
    <row r="10982" spans="1:14" hidden="1" x14ac:dyDescent="0.2">
      <c r="A10982">
        <v>18560</v>
      </c>
      <c r="B10982">
        <v>1</v>
      </c>
      <c r="C10982">
        <v>10</v>
      </c>
      <c r="D10982" t="s">
        <v>1413</v>
      </c>
      <c r="E10982" t="s">
        <v>28</v>
      </c>
      <c r="F10982" t="s">
        <v>456</v>
      </c>
      <c r="G10982" t="s">
        <v>826</v>
      </c>
      <c r="H10982" t="s">
        <v>1414</v>
      </c>
      <c r="I10982" t="s">
        <v>32</v>
      </c>
      <c r="J10982" t="s">
        <v>18</v>
      </c>
      <c r="K10982" t="s">
        <v>25</v>
      </c>
      <c r="L10982" t="s">
        <v>33</v>
      </c>
      <c r="M10982" t="s">
        <v>57</v>
      </c>
      <c r="N10982">
        <v>346.26</v>
      </c>
    </row>
    <row r="10983" spans="1:14" hidden="1" x14ac:dyDescent="0.2">
      <c r="A10983">
        <v>18572</v>
      </c>
      <c r="B10983">
        <v>1</v>
      </c>
      <c r="C10983">
        <v>10</v>
      </c>
      <c r="D10983" t="s">
        <v>1417</v>
      </c>
      <c r="E10983" t="s">
        <v>28</v>
      </c>
      <c r="F10983" t="s">
        <v>456</v>
      </c>
      <c r="G10983" t="s">
        <v>826</v>
      </c>
      <c r="H10983" t="s">
        <v>1418</v>
      </c>
      <c r="I10983" t="s">
        <v>32</v>
      </c>
      <c r="J10983" t="s">
        <v>18</v>
      </c>
      <c r="K10983" t="s">
        <v>25</v>
      </c>
      <c r="L10983" t="s">
        <v>33</v>
      </c>
      <c r="M10983" t="s">
        <v>57</v>
      </c>
      <c r="N10983">
        <v>184.91</v>
      </c>
    </row>
    <row r="10984" spans="1:14" hidden="1" x14ac:dyDescent="0.2">
      <c r="A10984">
        <v>21052</v>
      </c>
      <c r="B10984">
        <v>3</v>
      </c>
      <c r="C10984">
        <v>10</v>
      </c>
      <c r="D10984" t="s">
        <v>1456</v>
      </c>
      <c r="E10984" t="s">
        <v>28</v>
      </c>
      <c r="F10984" t="s">
        <v>160</v>
      </c>
      <c r="G10984" t="s">
        <v>160</v>
      </c>
      <c r="H10984" t="s">
        <v>1457</v>
      </c>
      <c r="I10984" t="s">
        <v>32</v>
      </c>
      <c r="J10984" t="s">
        <v>18</v>
      </c>
      <c r="K10984" t="s">
        <v>25</v>
      </c>
      <c r="L10984" t="s">
        <v>33</v>
      </c>
      <c r="M10984" t="s">
        <v>57</v>
      </c>
      <c r="N10984">
        <v>289.37</v>
      </c>
    </row>
    <row r="10985" spans="1:14" hidden="1" x14ac:dyDescent="0.2">
      <c r="A10985">
        <v>21055</v>
      </c>
      <c r="B10985">
        <v>6</v>
      </c>
      <c r="C10985">
        <v>10</v>
      </c>
      <c r="D10985" t="s">
        <v>1456</v>
      </c>
      <c r="E10985" t="s">
        <v>28</v>
      </c>
      <c r="F10985" t="s">
        <v>160</v>
      </c>
      <c r="G10985" t="s">
        <v>160</v>
      </c>
      <c r="H10985" t="s">
        <v>1457</v>
      </c>
      <c r="I10985" t="s">
        <v>17</v>
      </c>
      <c r="J10985" t="s">
        <v>18</v>
      </c>
      <c r="K10985" t="s">
        <v>19</v>
      </c>
      <c r="L10985" t="s">
        <v>33</v>
      </c>
      <c r="M10985" t="s">
        <v>57</v>
      </c>
      <c r="N10985">
        <v>87.53</v>
      </c>
    </row>
    <row r="10986" spans="1:14" hidden="1" x14ac:dyDescent="0.2">
      <c r="A10986">
        <v>21056</v>
      </c>
      <c r="B10986">
        <v>7</v>
      </c>
      <c r="C10986">
        <v>10</v>
      </c>
      <c r="D10986" t="s">
        <v>1456</v>
      </c>
      <c r="E10986" t="s">
        <v>28</v>
      </c>
      <c r="F10986" t="s">
        <v>160</v>
      </c>
      <c r="G10986" t="s">
        <v>160</v>
      </c>
      <c r="H10986" t="s">
        <v>1457</v>
      </c>
      <c r="I10986" t="s">
        <v>17</v>
      </c>
      <c r="J10986" t="s">
        <v>18</v>
      </c>
      <c r="K10986" t="s">
        <v>25</v>
      </c>
      <c r="L10986" t="s">
        <v>33</v>
      </c>
      <c r="M10986" t="s">
        <v>57</v>
      </c>
      <c r="N10986">
        <v>604.09</v>
      </c>
    </row>
    <row r="10987" spans="1:14" hidden="1" x14ac:dyDescent="0.2">
      <c r="A10987">
        <v>21063</v>
      </c>
      <c r="B10987">
        <v>5</v>
      </c>
      <c r="C10987">
        <v>10</v>
      </c>
      <c r="D10987" t="s">
        <v>1458</v>
      </c>
      <c r="E10987" t="s">
        <v>28</v>
      </c>
      <c r="F10987" t="s">
        <v>160</v>
      </c>
      <c r="G10987" t="s">
        <v>160</v>
      </c>
      <c r="H10987" t="s">
        <v>1459</v>
      </c>
      <c r="I10987" t="s">
        <v>17</v>
      </c>
      <c r="J10987" t="s">
        <v>18</v>
      </c>
      <c r="K10987" t="s">
        <v>25</v>
      </c>
      <c r="L10987" t="s">
        <v>33</v>
      </c>
      <c r="M10987" t="s">
        <v>57</v>
      </c>
      <c r="N10987">
        <v>879.02</v>
      </c>
    </row>
    <row r="10988" spans="1:14" hidden="1" x14ac:dyDescent="0.2">
      <c r="A10988">
        <v>21065</v>
      </c>
      <c r="B10988">
        <v>6</v>
      </c>
      <c r="C10988">
        <v>10</v>
      </c>
      <c r="D10988" t="s">
        <v>1458</v>
      </c>
      <c r="E10988" t="s">
        <v>28</v>
      </c>
      <c r="F10988" t="s">
        <v>160</v>
      </c>
      <c r="G10988" t="s">
        <v>160</v>
      </c>
      <c r="H10988" t="s">
        <v>1459</v>
      </c>
      <c r="I10988" t="s">
        <v>17</v>
      </c>
      <c r="J10988" t="s">
        <v>18</v>
      </c>
      <c r="K10988" t="s">
        <v>264</v>
      </c>
      <c r="L10988" t="s">
        <v>33</v>
      </c>
      <c r="M10988" t="s">
        <v>57</v>
      </c>
      <c r="N10988">
        <v>415.98</v>
      </c>
    </row>
    <row r="10989" spans="1:14" hidden="1" x14ac:dyDescent="0.2">
      <c r="A10989">
        <v>21214</v>
      </c>
      <c r="B10989">
        <v>11</v>
      </c>
      <c r="C10989">
        <v>60</v>
      </c>
      <c r="D10989" t="s">
        <v>1474</v>
      </c>
      <c r="E10989" t="s">
        <v>28</v>
      </c>
      <c r="F10989" t="s">
        <v>160</v>
      </c>
      <c r="G10989" t="s">
        <v>160</v>
      </c>
      <c r="H10989" t="s">
        <v>1475</v>
      </c>
      <c r="I10989" t="s">
        <v>39</v>
      </c>
      <c r="J10989" t="s">
        <v>18</v>
      </c>
      <c r="K10989" t="s">
        <v>202</v>
      </c>
      <c r="L10989" t="s">
        <v>126</v>
      </c>
      <c r="M10989" t="s">
        <v>57</v>
      </c>
      <c r="N10989">
        <v>57.28</v>
      </c>
    </row>
    <row r="10990" spans="1:14" hidden="1" x14ac:dyDescent="0.2">
      <c r="A10990">
        <v>56660</v>
      </c>
      <c r="B10990">
        <v>3</v>
      </c>
      <c r="C10990">
        <v>50</v>
      </c>
      <c r="D10990" t="s">
        <v>1468</v>
      </c>
      <c r="E10990" t="s">
        <v>28</v>
      </c>
      <c r="F10990" t="s">
        <v>462</v>
      </c>
      <c r="G10990" t="s">
        <v>463</v>
      </c>
      <c r="H10990" t="s">
        <v>1469</v>
      </c>
      <c r="I10990" t="s">
        <v>39</v>
      </c>
      <c r="J10990" t="s">
        <v>18</v>
      </c>
      <c r="K10990" t="s">
        <v>647</v>
      </c>
      <c r="L10990" t="s">
        <v>395</v>
      </c>
      <c r="M10990" t="s">
        <v>57</v>
      </c>
      <c r="N10990">
        <v>32.93</v>
      </c>
    </row>
    <row r="10991" spans="1:14" hidden="1" x14ac:dyDescent="0.2">
      <c r="A10991">
        <v>58513</v>
      </c>
      <c r="B10991">
        <v>1</v>
      </c>
      <c r="C10991">
        <v>10</v>
      </c>
      <c r="D10991" t="s">
        <v>1580</v>
      </c>
      <c r="E10991" t="s">
        <v>14</v>
      </c>
      <c r="F10991" t="s">
        <v>14</v>
      </c>
      <c r="G10991" t="s">
        <v>55</v>
      </c>
      <c r="H10991" t="s">
        <v>1581</v>
      </c>
      <c r="I10991" t="s">
        <v>17</v>
      </c>
      <c r="J10991" t="s">
        <v>18</v>
      </c>
      <c r="K10991" t="s">
        <v>48</v>
      </c>
      <c r="L10991" t="s">
        <v>1582</v>
      </c>
      <c r="M10991" t="s">
        <v>57</v>
      </c>
      <c r="N10991">
        <v>14.13</v>
      </c>
    </row>
    <row r="10992" spans="1:14" hidden="1" x14ac:dyDescent="0.2">
      <c r="A10992">
        <v>58547</v>
      </c>
      <c r="B10992">
        <v>6</v>
      </c>
      <c r="C10992">
        <v>10</v>
      </c>
      <c r="D10992" t="s">
        <v>303</v>
      </c>
      <c r="E10992" t="s">
        <v>14</v>
      </c>
      <c r="F10992" t="s">
        <v>14</v>
      </c>
      <c r="G10992" t="s">
        <v>55</v>
      </c>
      <c r="H10992" t="s">
        <v>304</v>
      </c>
      <c r="I10992" t="s">
        <v>17</v>
      </c>
      <c r="J10992" t="s">
        <v>18</v>
      </c>
      <c r="K10992" t="s">
        <v>58</v>
      </c>
      <c r="L10992" t="s">
        <v>33</v>
      </c>
      <c r="M10992" t="s">
        <v>57</v>
      </c>
      <c r="N10992">
        <v>14.41</v>
      </c>
    </row>
    <row r="10993" spans="1:14" hidden="1" x14ac:dyDescent="0.2">
      <c r="A10993">
        <v>58567</v>
      </c>
      <c r="B10993">
        <v>5</v>
      </c>
      <c r="C10993">
        <v>10</v>
      </c>
      <c r="D10993" t="s">
        <v>543</v>
      </c>
      <c r="E10993" t="s">
        <v>28</v>
      </c>
      <c r="F10993" t="s">
        <v>288</v>
      </c>
      <c r="G10993" t="s">
        <v>314</v>
      </c>
      <c r="H10993" t="s">
        <v>544</v>
      </c>
      <c r="I10993" t="s">
        <v>39</v>
      </c>
      <c r="J10993" t="s">
        <v>18</v>
      </c>
      <c r="K10993" t="s">
        <v>62</v>
      </c>
      <c r="L10993" t="s">
        <v>33</v>
      </c>
      <c r="M10993" t="s">
        <v>57</v>
      </c>
      <c r="N10993">
        <v>76.099999999999994</v>
      </c>
    </row>
    <row r="10994" spans="1:14" hidden="1" x14ac:dyDescent="0.2">
      <c r="A10994">
        <v>61299</v>
      </c>
      <c r="B10994">
        <v>3</v>
      </c>
      <c r="C10994">
        <v>10</v>
      </c>
      <c r="D10994" t="s">
        <v>1464</v>
      </c>
      <c r="E10994" t="s">
        <v>28</v>
      </c>
      <c r="F10994" t="s">
        <v>160</v>
      </c>
      <c r="G10994" t="s">
        <v>160</v>
      </c>
      <c r="H10994" t="s">
        <v>1465</v>
      </c>
      <c r="I10994" t="s">
        <v>39</v>
      </c>
      <c r="J10994" t="s">
        <v>18</v>
      </c>
      <c r="K10994" t="s">
        <v>62</v>
      </c>
      <c r="L10994" t="s">
        <v>33</v>
      </c>
      <c r="M10994" t="s">
        <v>57</v>
      </c>
      <c r="N10994">
        <v>7.8</v>
      </c>
    </row>
    <row r="10995" spans="1:14" hidden="1" x14ac:dyDescent="0.2">
      <c r="A10995">
        <v>61307</v>
      </c>
      <c r="B10995">
        <v>9</v>
      </c>
      <c r="C10995">
        <v>10</v>
      </c>
      <c r="D10995" t="s">
        <v>1201</v>
      </c>
      <c r="E10995" t="s">
        <v>28</v>
      </c>
      <c r="F10995" t="s">
        <v>288</v>
      </c>
      <c r="G10995" t="s">
        <v>331</v>
      </c>
      <c r="H10995" t="s">
        <v>1202</v>
      </c>
      <c r="I10995" t="s">
        <v>17</v>
      </c>
      <c r="J10995" t="s">
        <v>18</v>
      </c>
      <c r="K10995" t="s">
        <v>58</v>
      </c>
      <c r="L10995" t="s">
        <v>33</v>
      </c>
      <c r="M10995" t="s">
        <v>57</v>
      </c>
      <c r="N10995">
        <v>55.84</v>
      </c>
    </row>
    <row r="10996" spans="1:14" hidden="1" x14ac:dyDescent="0.2">
      <c r="A10996">
        <v>61424</v>
      </c>
      <c r="B10996">
        <v>4</v>
      </c>
      <c r="C10996">
        <v>10</v>
      </c>
      <c r="D10996" t="s">
        <v>1464</v>
      </c>
      <c r="E10996" t="s">
        <v>28</v>
      </c>
      <c r="F10996" t="s">
        <v>160</v>
      </c>
      <c r="G10996" t="s">
        <v>160</v>
      </c>
      <c r="H10996" t="s">
        <v>1465</v>
      </c>
      <c r="I10996" t="s">
        <v>39</v>
      </c>
      <c r="J10996" t="s">
        <v>18</v>
      </c>
      <c r="K10996" t="s">
        <v>62</v>
      </c>
      <c r="L10996" t="s">
        <v>33</v>
      </c>
      <c r="M10996" t="s">
        <v>57</v>
      </c>
      <c r="N10996">
        <v>8.17</v>
      </c>
    </row>
    <row r="10997" spans="1:14" hidden="1" x14ac:dyDescent="0.2">
      <c r="A10997">
        <v>61425</v>
      </c>
      <c r="B10997">
        <v>5</v>
      </c>
      <c r="C10997">
        <v>10</v>
      </c>
      <c r="D10997" t="s">
        <v>1464</v>
      </c>
      <c r="E10997" t="s">
        <v>28</v>
      </c>
      <c r="F10997" t="s">
        <v>160</v>
      </c>
      <c r="G10997" t="s">
        <v>160</v>
      </c>
      <c r="H10997" t="s">
        <v>1465</v>
      </c>
      <c r="I10997" t="s">
        <v>39</v>
      </c>
      <c r="J10997" t="s">
        <v>18</v>
      </c>
      <c r="K10997" t="s">
        <v>62</v>
      </c>
      <c r="L10997" t="s">
        <v>33</v>
      </c>
      <c r="M10997" t="s">
        <v>57</v>
      </c>
      <c r="N10997">
        <v>7.99</v>
      </c>
    </row>
    <row r="10998" spans="1:14" hidden="1" x14ac:dyDescent="0.2">
      <c r="A10998">
        <v>61426</v>
      </c>
      <c r="B10998">
        <v>6</v>
      </c>
      <c r="C10998">
        <v>10</v>
      </c>
      <c r="D10998" t="s">
        <v>1464</v>
      </c>
      <c r="E10998" t="s">
        <v>28</v>
      </c>
      <c r="F10998" t="s">
        <v>160</v>
      </c>
      <c r="G10998" t="s">
        <v>160</v>
      </c>
      <c r="H10998" t="s">
        <v>1465</v>
      </c>
      <c r="I10998" t="s">
        <v>39</v>
      </c>
      <c r="J10998" t="s">
        <v>18</v>
      </c>
      <c r="K10998" t="s">
        <v>62</v>
      </c>
      <c r="L10998" t="s">
        <v>33</v>
      </c>
      <c r="M10998" t="s">
        <v>57</v>
      </c>
      <c r="N10998">
        <v>8.15</v>
      </c>
    </row>
    <row r="10999" spans="1:14" hidden="1" x14ac:dyDescent="0.2">
      <c r="A10999">
        <v>61427</v>
      </c>
      <c r="B10999">
        <v>7</v>
      </c>
      <c r="C10999">
        <v>10</v>
      </c>
      <c r="D10999" t="s">
        <v>1464</v>
      </c>
      <c r="E10999" t="s">
        <v>28</v>
      </c>
      <c r="F10999" t="s">
        <v>160</v>
      </c>
      <c r="G10999" t="s">
        <v>160</v>
      </c>
      <c r="H10999" t="s">
        <v>1465</v>
      </c>
      <c r="I10999" t="s">
        <v>39</v>
      </c>
      <c r="J10999" t="s">
        <v>18</v>
      </c>
      <c r="K10999" t="s">
        <v>62</v>
      </c>
      <c r="L10999" t="s">
        <v>33</v>
      </c>
      <c r="M10999" t="s">
        <v>57</v>
      </c>
      <c r="N10999">
        <v>8.06</v>
      </c>
    </row>
    <row r="11000" spans="1:14" hidden="1" x14ac:dyDescent="0.2">
      <c r="A11000">
        <v>61428</v>
      </c>
      <c r="B11000">
        <v>8</v>
      </c>
      <c r="C11000">
        <v>10</v>
      </c>
      <c r="D11000" t="s">
        <v>1464</v>
      </c>
      <c r="E11000" t="s">
        <v>28</v>
      </c>
      <c r="F11000" t="s">
        <v>160</v>
      </c>
      <c r="G11000" t="s">
        <v>160</v>
      </c>
      <c r="H11000" t="s">
        <v>1465</v>
      </c>
      <c r="I11000" t="s">
        <v>39</v>
      </c>
      <c r="J11000" t="s">
        <v>18</v>
      </c>
      <c r="K11000" t="s">
        <v>62</v>
      </c>
      <c r="L11000" t="s">
        <v>33</v>
      </c>
      <c r="M11000" t="s">
        <v>57</v>
      </c>
      <c r="N11000">
        <v>8.65</v>
      </c>
    </row>
    <row r="11001" spans="1:14" hidden="1" x14ac:dyDescent="0.2">
      <c r="A11001">
        <v>61573</v>
      </c>
      <c r="B11001">
        <v>17</v>
      </c>
      <c r="C11001">
        <v>10</v>
      </c>
      <c r="D11001" t="s">
        <v>291</v>
      </c>
      <c r="E11001" t="s">
        <v>14</v>
      </c>
      <c r="F11001" t="s">
        <v>14</v>
      </c>
      <c r="G11001" t="s">
        <v>110</v>
      </c>
      <c r="H11001" t="s">
        <v>292</v>
      </c>
      <c r="I11001" t="s">
        <v>39</v>
      </c>
      <c r="J11001" t="s">
        <v>18</v>
      </c>
      <c r="K11001" t="s">
        <v>264</v>
      </c>
      <c r="L11001" t="s">
        <v>33</v>
      </c>
      <c r="M11001" t="s">
        <v>57</v>
      </c>
      <c r="N11001">
        <v>22.94</v>
      </c>
    </row>
    <row r="11002" spans="1:14" hidden="1" x14ac:dyDescent="0.2">
      <c r="A11002">
        <v>61589</v>
      </c>
      <c r="B11002">
        <v>2</v>
      </c>
      <c r="C11002">
        <v>20</v>
      </c>
      <c r="D11002" t="s">
        <v>1215</v>
      </c>
      <c r="E11002" t="s">
        <v>28</v>
      </c>
      <c r="F11002" t="s">
        <v>288</v>
      </c>
      <c r="G11002" t="s">
        <v>331</v>
      </c>
      <c r="H11002" t="s">
        <v>1216</v>
      </c>
      <c r="I11002" t="s">
        <v>32</v>
      </c>
      <c r="J11002" t="s">
        <v>18</v>
      </c>
      <c r="K11002" t="s">
        <v>25</v>
      </c>
      <c r="L11002" t="s">
        <v>33</v>
      </c>
      <c r="M11002" t="s">
        <v>57</v>
      </c>
      <c r="N11002">
        <v>161.97999999999999</v>
      </c>
    </row>
    <row r="11003" spans="1:14" hidden="1" x14ac:dyDescent="0.2">
      <c r="A11003">
        <v>61590</v>
      </c>
      <c r="B11003">
        <v>3</v>
      </c>
      <c r="C11003">
        <v>20</v>
      </c>
      <c r="D11003" t="s">
        <v>1215</v>
      </c>
      <c r="E11003" t="s">
        <v>28</v>
      </c>
      <c r="F11003" t="s">
        <v>288</v>
      </c>
      <c r="G11003" t="s">
        <v>331</v>
      </c>
      <c r="H11003" t="s">
        <v>1216</v>
      </c>
      <c r="I11003" t="s">
        <v>32</v>
      </c>
      <c r="J11003" t="s">
        <v>18</v>
      </c>
      <c r="K11003" t="s">
        <v>25</v>
      </c>
      <c r="L11003" t="s">
        <v>33</v>
      </c>
      <c r="M11003" t="s">
        <v>57</v>
      </c>
      <c r="N11003">
        <v>205.96</v>
      </c>
    </row>
    <row r="11004" spans="1:14" hidden="1" x14ac:dyDescent="0.2">
      <c r="A11004">
        <v>63324</v>
      </c>
      <c r="B11004">
        <v>2</v>
      </c>
      <c r="C11004">
        <v>10</v>
      </c>
      <c r="D11004" t="s">
        <v>303</v>
      </c>
      <c r="E11004" t="s">
        <v>14</v>
      </c>
      <c r="F11004" t="s">
        <v>14</v>
      </c>
      <c r="G11004" t="s">
        <v>55</v>
      </c>
      <c r="H11004" t="s">
        <v>304</v>
      </c>
      <c r="I11004" t="s">
        <v>17</v>
      </c>
      <c r="J11004" t="s">
        <v>18</v>
      </c>
      <c r="K11004" t="s">
        <v>58</v>
      </c>
      <c r="L11004" t="s">
        <v>33</v>
      </c>
      <c r="M11004" t="s">
        <v>57</v>
      </c>
      <c r="N11004">
        <v>62.76</v>
      </c>
    </row>
    <row r="11005" spans="1:14" hidden="1" x14ac:dyDescent="0.2">
      <c r="A11005">
        <v>63356</v>
      </c>
      <c r="B11005">
        <v>3</v>
      </c>
      <c r="C11005">
        <v>10</v>
      </c>
      <c r="D11005" t="s">
        <v>303</v>
      </c>
      <c r="E11005" t="s">
        <v>14</v>
      </c>
      <c r="F11005" t="s">
        <v>14</v>
      </c>
      <c r="G11005" t="s">
        <v>55</v>
      </c>
      <c r="H11005" t="s">
        <v>304</v>
      </c>
      <c r="I11005" t="s">
        <v>17</v>
      </c>
      <c r="J11005" t="s">
        <v>18</v>
      </c>
      <c r="K11005" t="s">
        <v>58</v>
      </c>
      <c r="L11005" t="s">
        <v>33</v>
      </c>
      <c r="M11005" t="s">
        <v>57</v>
      </c>
      <c r="N11005">
        <v>106.53</v>
      </c>
    </row>
    <row r="11006" spans="1:14" hidden="1" x14ac:dyDescent="0.2">
      <c r="A11006">
        <v>63426</v>
      </c>
      <c r="B11006">
        <v>13</v>
      </c>
      <c r="C11006">
        <v>10</v>
      </c>
      <c r="D11006" t="s">
        <v>1239</v>
      </c>
      <c r="E11006" t="s">
        <v>28</v>
      </c>
      <c r="F11006" t="s">
        <v>288</v>
      </c>
      <c r="G11006" t="s">
        <v>331</v>
      </c>
      <c r="H11006" t="s">
        <v>1240</v>
      </c>
      <c r="I11006" t="s">
        <v>17</v>
      </c>
      <c r="J11006" t="s">
        <v>18</v>
      </c>
      <c r="K11006" t="s">
        <v>58</v>
      </c>
      <c r="L11006" t="s">
        <v>33</v>
      </c>
      <c r="M11006" t="s">
        <v>57</v>
      </c>
      <c r="N11006">
        <v>146.62</v>
      </c>
    </row>
    <row r="11007" spans="1:14" hidden="1" x14ac:dyDescent="0.2">
      <c r="A11007">
        <v>63434</v>
      </c>
      <c r="B11007">
        <v>19</v>
      </c>
      <c r="C11007">
        <v>30</v>
      </c>
      <c r="D11007" t="s">
        <v>13</v>
      </c>
      <c r="E11007" t="s">
        <v>14</v>
      </c>
      <c r="F11007" t="s">
        <v>14</v>
      </c>
      <c r="G11007" t="s">
        <v>22</v>
      </c>
      <c r="H11007" t="s">
        <v>16</v>
      </c>
      <c r="I11007" t="s">
        <v>39</v>
      </c>
      <c r="J11007" t="s">
        <v>18</v>
      </c>
      <c r="K11007" t="s">
        <v>202</v>
      </c>
      <c r="L11007" t="s">
        <v>20</v>
      </c>
      <c r="M11007" t="s">
        <v>57</v>
      </c>
      <c r="N11007">
        <v>20.07</v>
      </c>
    </row>
    <row r="11008" spans="1:14" hidden="1" x14ac:dyDescent="0.2">
      <c r="A11008">
        <v>63435</v>
      </c>
      <c r="B11008">
        <v>20</v>
      </c>
      <c r="C11008">
        <v>30</v>
      </c>
      <c r="D11008" t="s">
        <v>13</v>
      </c>
      <c r="E11008" t="s">
        <v>14</v>
      </c>
      <c r="F11008" t="s">
        <v>14</v>
      </c>
      <c r="G11008" t="s">
        <v>22</v>
      </c>
      <c r="H11008" t="s">
        <v>16</v>
      </c>
      <c r="I11008" t="s">
        <v>39</v>
      </c>
      <c r="J11008" t="s">
        <v>18</v>
      </c>
      <c r="K11008" t="s">
        <v>202</v>
      </c>
      <c r="L11008" t="s">
        <v>20</v>
      </c>
      <c r="M11008" t="s">
        <v>57</v>
      </c>
      <c r="N11008">
        <v>13.08</v>
      </c>
    </row>
    <row r="11009" spans="1:14" hidden="1" x14ac:dyDescent="0.2">
      <c r="A11009">
        <v>63436</v>
      </c>
      <c r="B11009">
        <v>21</v>
      </c>
      <c r="C11009">
        <v>30</v>
      </c>
      <c r="D11009" t="s">
        <v>13</v>
      </c>
      <c r="E11009" t="s">
        <v>14</v>
      </c>
      <c r="F11009" t="s">
        <v>14</v>
      </c>
      <c r="G11009" t="s">
        <v>22</v>
      </c>
      <c r="H11009" t="s">
        <v>16</v>
      </c>
      <c r="I11009" t="s">
        <v>39</v>
      </c>
      <c r="J11009" t="s">
        <v>18</v>
      </c>
      <c r="K11009" t="s">
        <v>202</v>
      </c>
      <c r="L11009" t="s">
        <v>20</v>
      </c>
      <c r="M11009" t="s">
        <v>57</v>
      </c>
      <c r="N11009">
        <v>27.95</v>
      </c>
    </row>
    <row r="11010" spans="1:14" hidden="1" x14ac:dyDescent="0.2">
      <c r="A11010">
        <v>63437</v>
      </c>
      <c r="B11010">
        <v>22</v>
      </c>
      <c r="C11010">
        <v>30</v>
      </c>
      <c r="D11010" t="s">
        <v>13</v>
      </c>
      <c r="E11010" t="s">
        <v>14</v>
      </c>
      <c r="F11010" t="s">
        <v>14</v>
      </c>
      <c r="G11010" t="s">
        <v>22</v>
      </c>
      <c r="H11010" t="s">
        <v>16</v>
      </c>
      <c r="I11010" t="s">
        <v>39</v>
      </c>
      <c r="J11010" t="s">
        <v>18</v>
      </c>
      <c r="K11010" t="s">
        <v>202</v>
      </c>
      <c r="L11010" t="s">
        <v>20</v>
      </c>
      <c r="M11010" t="s">
        <v>57</v>
      </c>
      <c r="N11010">
        <v>9.8699999999999992</v>
      </c>
    </row>
    <row r="11011" spans="1:14" hidden="1" x14ac:dyDescent="0.2">
      <c r="A11011">
        <v>63438</v>
      </c>
      <c r="B11011">
        <v>23</v>
      </c>
      <c r="C11011">
        <v>30</v>
      </c>
      <c r="D11011" t="s">
        <v>13</v>
      </c>
      <c r="E11011" t="s">
        <v>14</v>
      </c>
      <c r="F11011" t="s">
        <v>14</v>
      </c>
      <c r="G11011" t="s">
        <v>22</v>
      </c>
      <c r="H11011" t="s">
        <v>16</v>
      </c>
      <c r="I11011" t="s">
        <v>39</v>
      </c>
      <c r="J11011" t="s">
        <v>18</v>
      </c>
      <c r="K11011" t="s">
        <v>202</v>
      </c>
      <c r="L11011" t="s">
        <v>20</v>
      </c>
      <c r="M11011" t="s">
        <v>57</v>
      </c>
      <c r="N11011">
        <v>14.35</v>
      </c>
    </row>
    <row r="11012" spans="1:14" hidden="1" x14ac:dyDescent="0.2">
      <c r="A11012">
        <v>63439</v>
      </c>
      <c r="B11012">
        <v>24</v>
      </c>
      <c r="C11012">
        <v>30</v>
      </c>
      <c r="D11012" t="s">
        <v>13</v>
      </c>
      <c r="E11012" t="s">
        <v>14</v>
      </c>
      <c r="F11012" t="s">
        <v>14</v>
      </c>
      <c r="G11012" t="s">
        <v>22</v>
      </c>
      <c r="H11012" t="s">
        <v>16</v>
      </c>
      <c r="I11012" t="s">
        <v>39</v>
      </c>
      <c r="J11012" t="s">
        <v>18</v>
      </c>
      <c r="K11012" t="s">
        <v>202</v>
      </c>
      <c r="L11012" t="s">
        <v>20</v>
      </c>
      <c r="M11012" t="s">
        <v>57</v>
      </c>
      <c r="N11012">
        <v>12.83</v>
      </c>
    </row>
    <row r="11013" spans="1:14" hidden="1" x14ac:dyDescent="0.2">
      <c r="A11013">
        <v>63440</v>
      </c>
      <c r="B11013">
        <v>25</v>
      </c>
      <c r="C11013">
        <v>30</v>
      </c>
      <c r="D11013" t="s">
        <v>13</v>
      </c>
      <c r="E11013" t="s">
        <v>14</v>
      </c>
      <c r="F11013" t="s">
        <v>14</v>
      </c>
      <c r="G11013" t="s">
        <v>22</v>
      </c>
      <c r="H11013" t="s">
        <v>16</v>
      </c>
      <c r="I11013" t="s">
        <v>39</v>
      </c>
      <c r="J11013" t="s">
        <v>18</v>
      </c>
      <c r="K11013" t="s">
        <v>202</v>
      </c>
      <c r="L11013" t="s">
        <v>20</v>
      </c>
      <c r="M11013" t="s">
        <v>57</v>
      </c>
      <c r="N11013">
        <v>8.4600000000000009</v>
      </c>
    </row>
    <row r="11014" spans="1:14" hidden="1" x14ac:dyDescent="0.2">
      <c r="A11014">
        <v>63441</v>
      </c>
      <c r="B11014">
        <v>26</v>
      </c>
      <c r="C11014">
        <v>30</v>
      </c>
      <c r="D11014" t="s">
        <v>13</v>
      </c>
      <c r="E11014" t="s">
        <v>14</v>
      </c>
      <c r="F11014" t="s">
        <v>14</v>
      </c>
      <c r="G11014" t="s">
        <v>22</v>
      </c>
      <c r="H11014" t="s">
        <v>16</v>
      </c>
      <c r="I11014" t="s">
        <v>39</v>
      </c>
      <c r="J11014" t="s">
        <v>18</v>
      </c>
      <c r="K11014" t="s">
        <v>202</v>
      </c>
      <c r="L11014" t="s">
        <v>20</v>
      </c>
      <c r="M11014" t="s">
        <v>57</v>
      </c>
      <c r="N11014">
        <v>8.08</v>
      </c>
    </row>
    <row r="11015" spans="1:14" hidden="1" x14ac:dyDescent="0.2">
      <c r="A11015">
        <v>63442</v>
      </c>
      <c r="B11015">
        <v>27</v>
      </c>
      <c r="C11015">
        <v>30</v>
      </c>
      <c r="D11015" t="s">
        <v>13</v>
      </c>
      <c r="E11015" t="s">
        <v>14</v>
      </c>
      <c r="F11015" t="s">
        <v>14</v>
      </c>
      <c r="G11015" t="s">
        <v>22</v>
      </c>
      <c r="H11015" t="s">
        <v>16</v>
      </c>
      <c r="I11015" t="s">
        <v>39</v>
      </c>
      <c r="J11015" t="s">
        <v>18</v>
      </c>
      <c r="K11015" t="s">
        <v>202</v>
      </c>
      <c r="L11015" t="s">
        <v>20</v>
      </c>
      <c r="M11015" t="s">
        <v>57</v>
      </c>
      <c r="N11015">
        <v>18.09</v>
      </c>
    </row>
    <row r="11016" spans="1:14" hidden="1" x14ac:dyDescent="0.2">
      <c r="A11016">
        <v>63443</v>
      </c>
      <c r="B11016">
        <v>28</v>
      </c>
      <c r="C11016">
        <v>30</v>
      </c>
      <c r="D11016" t="s">
        <v>13</v>
      </c>
      <c r="E11016" t="s">
        <v>14</v>
      </c>
      <c r="F11016" t="s">
        <v>14</v>
      </c>
      <c r="G11016" t="s">
        <v>22</v>
      </c>
      <c r="H11016" t="s">
        <v>16</v>
      </c>
      <c r="I11016" t="s">
        <v>39</v>
      </c>
      <c r="J11016" t="s">
        <v>18</v>
      </c>
      <c r="K11016" t="s">
        <v>202</v>
      </c>
      <c r="L11016" t="s">
        <v>20</v>
      </c>
      <c r="M11016" t="s">
        <v>57</v>
      </c>
      <c r="N11016">
        <v>6.7</v>
      </c>
    </row>
    <row r="11017" spans="1:14" hidden="1" x14ac:dyDescent="0.2">
      <c r="A11017">
        <v>63444</v>
      </c>
      <c r="B11017">
        <v>29</v>
      </c>
      <c r="C11017">
        <v>30</v>
      </c>
      <c r="D11017" t="s">
        <v>13</v>
      </c>
      <c r="E11017" t="s">
        <v>14</v>
      </c>
      <c r="F11017" t="s">
        <v>14</v>
      </c>
      <c r="G11017" t="s">
        <v>22</v>
      </c>
      <c r="H11017" t="s">
        <v>16</v>
      </c>
      <c r="I11017" t="s">
        <v>39</v>
      </c>
      <c r="J11017" t="s">
        <v>18</v>
      </c>
      <c r="K11017" t="s">
        <v>202</v>
      </c>
      <c r="L11017" t="s">
        <v>20</v>
      </c>
      <c r="M11017" t="s">
        <v>57</v>
      </c>
      <c r="N11017">
        <v>12.11</v>
      </c>
    </row>
    <row r="11018" spans="1:14" hidden="1" x14ac:dyDescent="0.2">
      <c r="A11018">
        <v>63445</v>
      </c>
      <c r="B11018">
        <v>30</v>
      </c>
      <c r="C11018">
        <v>30</v>
      </c>
      <c r="D11018" t="s">
        <v>13</v>
      </c>
      <c r="E11018" t="s">
        <v>14</v>
      </c>
      <c r="F11018" t="s">
        <v>14</v>
      </c>
      <c r="G11018" t="s">
        <v>22</v>
      </c>
      <c r="H11018" t="s">
        <v>16</v>
      </c>
      <c r="I11018" t="s">
        <v>39</v>
      </c>
      <c r="J11018" t="s">
        <v>18</v>
      </c>
      <c r="K11018" t="s">
        <v>202</v>
      </c>
      <c r="L11018" t="s">
        <v>20</v>
      </c>
      <c r="M11018" t="s">
        <v>57</v>
      </c>
      <c r="N11018">
        <v>7.56</v>
      </c>
    </row>
    <row r="11019" spans="1:14" hidden="1" x14ac:dyDescent="0.2">
      <c r="A11019">
        <v>63446</v>
      </c>
      <c r="B11019">
        <v>31</v>
      </c>
      <c r="C11019">
        <v>30</v>
      </c>
      <c r="D11019" t="s">
        <v>13</v>
      </c>
      <c r="E11019" t="s">
        <v>14</v>
      </c>
      <c r="F11019" t="s">
        <v>14</v>
      </c>
      <c r="G11019" t="s">
        <v>22</v>
      </c>
      <c r="H11019" t="s">
        <v>16</v>
      </c>
      <c r="I11019" t="s">
        <v>39</v>
      </c>
      <c r="J11019" t="s">
        <v>18</v>
      </c>
      <c r="K11019" t="s">
        <v>202</v>
      </c>
      <c r="L11019" t="s">
        <v>20</v>
      </c>
      <c r="M11019" t="s">
        <v>57</v>
      </c>
      <c r="N11019">
        <v>25.98</v>
      </c>
    </row>
    <row r="11020" spans="1:14" hidden="1" x14ac:dyDescent="0.2">
      <c r="A11020">
        <v>63447</v>
      </c>
      <c r="B11020">
        <v>32</v>
      </c>
      <c r="C11020">
        <v>30</v>
      </c>
      <c r="D11020" t="s">
        <v>13</v>
      </c>
      <c r="E11020" t="s">
        <v>14</v>
      </c>
      <c r="F11020" t="s">
        <v>14</v>
      </c>
      <c r="G11020" t="s">
        <v>22</v>
      </c>
      <c r="H11020" t="s">
        <v>16</v>
      </c>
      <c r="I11020" t="s">
        <v>39</v>
      </c>
      <c r="J11020" t="s">
        <v>18</v>
      </c>
      <c r="K11020" t="s">
        <v>202</v>
      </c>
      <c r="L11020" t="s">
        <v>20</v>
      </c>
      <c r="M11020" t="s">
        <v>57</v>
      </c>
      <c r="N11020">
        <v>12.86</v>
      </c>
    </row>
    <row r="11021" spans="1:14" hidden="1" x14ac:dyDescent="0.2">
      <c r="A11021">
        <v>63448</v>
      </c>
      <c r="B11021">
        <v>33</v>
      </c>
      <c r="C11021">
        <v>30</v>
      </c>
      <c r="D11021" t="s">
        <v>13</v>
      </c>
      <c r="E11021" t="s">
        <v>14</v>
      </c>
      <c r="F11021" t="s">
        <v>14</v>
      </c>
      <c r="G11021" t="s">
        <v>22</v>
      </c>
      <c r="H11021" t="s">
        <v>16</v>
      </c>
      <c r="I11021" t="s">
        <v>39</v>
      </c>
      <c r="J11021" t="s">
        <v>18</v>
      </c>
      <c r="K11021" t="s">
        <v>202</v>
      </c>
      <c r="L11021" t="s">
        <v>20</v>
      </c>
      <c r="M11021" t="s">
        <v>57</v>
      </c>
      <c r="N11021">
        <v>26.74</v>
      </c>
    </row>
    <row r="11022" spans="1:14" hidden="1" x14ac:dyDescent="0.2">
      <c r="A11022">
        <v>63462</v>
      </c>
      <c r="B11022">
        <v>26</v>
      </c>
      <c r="C11022">
        <v>10</v>
      </c>
      <c r="D11022" t="s">
        <v>1399</v>
      </c>
      <c r="E11022" t="s">
        <v>14</v>
      </c>
      <c r="F11022" t="s">
        <v>14</v>
      </c>
      <c r="G11022" t="s">
        <v>22</v>
      </c>
      <c r="H11022" t="s">
        <v>1400</v>
      </c>
      <c r="I11022" t="s">
        <v>39</v>
      </c>
      <c r="J11022" t="s">
        <v>18</v>
      </c>
      <c r="K11022" t="s">
        <v>202</v>
      </c>
      <c r="L11022" t="s">
        <v>33</v>
      </c>
      <c r="M11022" t="s">
        <v>57</v>
      </c>
      <c r="N11022">
        <v>10.029999999999999</v>
      </c>
    </row>
    <row r="11023" spans="1:14" hidden="1" x14ac:dyDescent="0.2">
      <c r="A11023">
        <v>63463</v>
      </c>
      <c r="B11023">
        <v>27</v>
      </c>
      <c r="C11023">
        <v>10</v>
      </c>
      <c r="D11023" t="s">
        <v>1399</v>
      </c>
      <c r="E11023" t="s">
        <v>14</v>
      </c>
      <c r="F11023" t="s">
        <v>14</v>
      </c>
      <c r="G11023" t="s">
        <v>22</v>
      </c>
      <c r="H11023" t="s">
        <v>1400</v>
      </c>
      <c r="I11023" t="s">
        <v>39</v>
      </c>
      <c r="J11023" t="s">
        <v>18</v>
      </c>
      <c r="K11023" t="s">
        <v>202</v>
      </c>
      <c r="L11023" t="s">
        <v>33</v>
      </c>
      <c r="M11023" t="s">
        <v>57</v>
      </c>
      <c r="N11023">
        <v>11.61</v>
      </c>
    </row>
    <row r="11024" spans="1:14" hidden="1" x14ac:dyDescent="0.2">
      <c r="A11024">
        <v>63464</v>
      </c>
      <c r="B11024">
        <v>28</v>
      </c>
      <c r="C11024">
        <v>10</v>
      </c>
      <c r="D11024" t="s">
        <v>1399</v>
      </c>
      <c r="E11024" t="s">
        <v>14</v>
      </c>
      <c r="F11024" t="s">
        <v>14</v>
      </c>
      <c r="G11024" t="s">
        <v>22</v>
      </c>
      <c r="H11024" t="s">
        <v>1400</v>
      </c>
      <c r="I11024" t="s">
        <v>39</v>
      </c>
      <c r="J11024" t="s">
        <v>18</v>
      </c>
      <c r="K11024" t="s">
        <v>202</v>
      </c>
      <c r="L11024" t="s">
        <v>33</v>
      </c>
      <c r="M11024" t="s">
        <v>57</v>
      </c>
      <c r="N11024">
        <v>10.85</v>
      </c>
    </row>
    <row r="11025" spans="1:14" hidden="1" x14ac:dyDescent="0.2">
      <c r="A11025">
        <v>63465</v>
      </c>
      <c r="B11025">
        <v>29</v>
      </c>
      <c r="C11025">
        <v>10</v>
      </c>
      <c r="D11025" t="s">
        <v>1399</v>
      </c>
      <c r="E11025" t="s">
        <v>14</v>
      </c>
      <c r="F11025" t="s">
        <v>14</v>
      </c>
      <c r="G11025" t="s">
        <v>22</v>
      </c>
      <c r="H11025" t="s">
        <v>1400</v>
      </c>
      <c r="I11025" t="s">
        <v>39</v>
      </c>
      <c r="J11025" t="s">
        <v>18</v>
      </c>
      <c r="K11025" t="s">
        <v>202</v>
      </c>
      <c r="L11025" t="s">
        <v>33</v>
      </c>
      <c r="M11025" t="s">
        <v>57</v>
      </c>
      <c r="N11025">
        <v>20.9</v>
      </c>
    </row>
    <row r="11026" spans="1:14" hidden="1" x14ac:dyDescent="0.2">
      <c r="A11026">
        <v>63466</v>
      </c>
      <c r="B11026">
        <v>30</v>
      </c>
      <c r="C11026">
        <v>10</v>
      </c>
      <c r="D11026" t="s">
        <v>1399</v>
      </c>
      <c r="E11026" t="s">
        <v>14</v>
      </c>
      <c r="F11026" t="s">
        <v>14</v>
      </c>
      <c r="G11026" t="s">
        <v>22</v>
      </c>
      <c r="H11026" t="s">
        <v>1400</v>
      </c>
      <c r="I11026" t="s">
        <v>39</v>
      </c>
      <c r="J11026" t="s">
        <v>18</v>
      </c>
      <c r="K11026" t="s">
        <v>202</v>
      </c>
      <c r="L11026" t="s">
        <v>33</v>
      </c>
      <c r="M11026" t="s">
        <v>57</v>
      </c>
      <c r="N11026">
        <v>9.27</v>
      </c>
    </row>
    <row r="11027" spans="1:14" hidden="1" x14ac:dyDescent="0.2">
      <c r="A11027">
        <v>63467</v>
      </c>
      <c r="B11027">
        <v>42</v>
      </c>
      <c r="C11027">
        <v>20</v>
      </c>
      <c r="D11027" t="s">
        <v>1399</v>
      </c>
      <c r="E11027" t="s">
        <v>14</v>
      </c>
      <c r="F11027" t="s">
        <v>14</v>
      </c>
      <c r="G11027" t="s">
        <v>22</v>
      </c>
      <c r="H11027" t="s">
        <v>1400</v>
      </c>
      <c r="I11027" t="s">
        <v>39</v>
      </c>
      <c r="J11027" t="s">
        <v>18</v>
      </c>
      <c r="K11027" t="s">
        <v>104</v>
      </c>
      <c r="L11027" t="s">
        <v>33</v>
      </c>
      <c r="M11027" t="s">
        <v>57</v>
      </c>
      <c r="N11027">
        <v>17.59</v>
      </c>
    </row>
    <row r="11028" spans="1:14" hidden="1" x14ac:dyDescent="0.2">
      <c r="A11028">
        <v>63468</v>
      </c>
      <c r="B11028">
        <v>43</v>
      </c>
      <c r="C11028">
        <v>20</v>
      </c>
      <c r="D11028" t="s">
        <v>1399</v>
      </c>
      <c r="E11028" t="s">
        <v>14</v>
      </c>
      <c r="F11028" t="s">
        <v>14</v>
      </c>
      <c r="G11028" t="s">
        <v>22</v>
      </c>
      <c r="H11028" t="s">
        <v>1400</v>
      </c>
      <c r="I11028" t="s">
        <v>39</v>
      </c>
      <c r="J11028" t="s">
        <v>18</v>
      </c>
      <c r="K11028" t="s">
        <v>104</v>
      </c>
      <c r="L11028" t="s">
        <v>33</v>
      </c>
      <c r="M11028" t="s">
        <v>57</v>
      </c>
      <c r="N11028">
        <v>7.46</v>
      </c>
    </row>
    <row r="11029" spans="1:14" hidden="1" x14ac:dyDescent="0.2">
      <c r="A11029">
        <v>63469</v>
      </c>
      <c r="B11029">
        <v>44</v>
      </c>
      <c r="C11029">
        <v>20</v>
      </c>
      <c r="D11029" t="s">
        <v>1399</v>
      </c>
      <c r="E11029" t="s">
        <v>14</v>
      </c>
      <c r="F11029" t="s">
        <v>14</v>
      </c>
      <c r="G11029" t="s">
        <v>22</v>
      </c>
      <c r="H11029" t="s">
        <v>1400</v>
      </c>
      <c r="I11029" t="s">
        <v>39</v>
      </c>
      <c r="J11029" t="s">
        <v>18</v>
      </c>
      <c r="K11029" t="s">
        <v>104</v>
      </c>
      <c r="L11029" t="s">
        <v>33</v>
      </c>
      <c r="M11029" t="s">
        <v>57</v>
      </c>
      <c r="N11029">
        <v>9.98</v>
      </c>
    </row>
    <row r="11030" spans="1:14" hidden="1" x14ac:dyDescent="0.2">
      <c r="A11030">
        <v>63470</v>
      </c>
      <c r="B11030">
        <v>45</v>
      </c>
      <c r="C11030">
        <v>20</v>
      </c>
      <c r="D11030" t="s">
        <v>1399</v>
      </c>
      <c r="E11030" t="s">
        <v>14</v>
      </c>
      <c r="F11030" t="s">
        <v>14</v>
      </c>
      <c r="G11030" t="s">
        <v>22</v>
      </c>
      <c r="H11030" t="s">
        <v>1400</v>
      </c>
      <c r="I11030" t="s">
        <v>39</v>
      </c>
      <c r="J11030" t="s">
        <v>18</v>
      </c>
      <c r="K11030" t="s">
        <v>104</v>
      </c>
      <c r="L11030" t="s">
        <v>33</v>
      </c>
      <c r="M11030" t="s">
        <v>57</v>
      </c>
      <c r="N11030">
        <v>6.97</v>
      </c>
    </row>
    <row r="11031" spans="1:14" hidden="1" x14ac:dyDescent="0.2">
      <c r="A11031">
        <v>63471</v>
      </c>
      <c r="B11031">
        <v>3</v>
      </c>
      <c r="C11031">
        <v>10</v>
      </c>
      <c r="D11031" t="s">
        <v>13</v>
      </c>
      <c r="E11031" t="s">
        <v>14</v>
      </c>
      <c r="F11031" t="s">
        <v>14</v>
      </c>
      <c r="G11031" t="s">
        <v>15</v>
      </c>
      <c r="H11031" t="s">
        <v>16</v>
      </c>
      <c r="I11031" t="s">
        <v>39</v>
      </c>
      <c r="J11031" t="s">
        <v>18</v>
      </c>
      <c r="K11031" t="s">
        <v>104</v>
      </c>
      <c r="L11031" t="s">
        <v>20</v>
      </c>
      <c r="M11031" t="s">
        <v>57</v>
      </c>
      <c r="N11031">
        <v>70.7</v>
      </c>
    </row>
    <row r="11032" spans="1:14" hidden="1" x14ac:dyDescent="0.2">
      <c r="A11032">
        <v>63513</v>
      </c>
      <c r="B11032">
        <v>58</v>
      </c>
      <c r="C11032">
        <v>20</v>
      </c>
      <c r="D11032" t="s">
        <v>13</v>
      </c>
      <c r="E11032" t="s">
        <v>14</v>
      </c>
      <c r="F11032" t="s">
        <v>14</v>
      </c>
      <c r="G11032" t="s">
        <v>22</v>
      </c>
      <c r="H11032" t="s">
        <v>16</v>
      </c>
      <c r="I11032" t="s">
        <v>39</v>
      </c>
      <c r="J11032" t="s">
        <v>18</v>
      </c>
      <c r="K11032" t="s">
        <v>104</v>
      </c>
      <c r="L11032" t="s">
        <v>20</v>
      </c>
      <c r="M11032" t="s">
        <v>57</v>
      </c>
      <c r="N11032">
        <v>12.63</v>
      </c>
    </row>
    <row r="11033" spans="1:14" hidden="1" x14ac:dyDescent="0.2">
      <c r="A11033">
        <v>63605</v>
      </c>
      <c r="B11033">
        <v>9</v>
      </c>
      <c r="C11033">
        <v>10</v>
      </c>
      <c r="D11033" t="s">
        <v>54</v>
      </c>
      <c r="E11033" t="s">
        <v>14</v>
      </c>
      <c r="F11033" t="s">
        <v>14</v>
      </c>
      <c r="G11033" t="s">
        <v>55</v>
      </c>
      <c r="H11033" t="s">
        <v>56</v>
      </c>
      <c r="I11033" t="s">
        <v>17</v>
      </c>
      <c r="J11033" t="s">
        <v>18</v>
      </c>
      <c r="K11033" t="s">
        <v>58</v>
      </c>
      <c r="L11033" t="s">
        <v>33</v>
      </c>
      <c r="M11033" t="s">
        <v>57</v>
      </c>
      <c r="N11033">
        <v>161.59</v>
      </c>
    </row>
    <row r="11034" spans="1:14" hidden="1" x14ac:dyDescent="0.2">
      <c r="A11034">
        <v>63699</v>
      </c>
      <c r="B11034">
        <v>31</v>
      </c>
      <c r="C11034">
        <v>10</v>
      </c>
      <c r="D11034" t="s">
        <v>1399</v>
      </c>
      <c r="E11034" t="s">
        <v>14</v>
      </c>
      <c r="F11034" t="s">
        <v>14</v>
      </c>
      <c r="G11034" t="s">
        <v>22</v>
      </c>
      <c r="H11034" t="s">
        <v>1400</v>
      </c>
      <c r="I11034" t="s">
        <v>39</v>
      </c>
      <c r="J11034" t="s">
        <v>18</v>
      </c>
      <c r="K11034" t="s">
        <v>202</v>
      </c>
      <c r="L11034" t="s">
        <v>33</v>
      </c>
      <c r="M11034" t="s">
        <v>57</v>
      </c>
      <c r="N11034">
        <v>10.38</v>
      </c>
    </row>
    <row r="11035" spans="1:14" hidden="1" x14ac:dyDescent="0.2">
      <c r="A11035">
        <v>63700</v>
      </c>
      <c r="B11035">
        <v>32</v>
      </c>
      <c r="C11035">
        <v>10</v>
      </c>
      <c r="D11035" t="s">
        <v>1399</v>
      </c>
      <c r="E11035" t="s">
        <v>14</v>
      </c>
      <c r="F11035" t="s">
        <v>14</v>
      </c>
      <c r="G11035" t="s">
        <v>22</v>
      </c>
      <c r="H11035" t="s">
        <v>1400</v>
      </c>
      <c r="I11035" t="s">
        <v>39</v>
      </c>
      <c r="J11035" t="s">
        <v>18</v>
      </c>
      <c r="K11035" t="s">
        <v>202</v>
      </c>
      <c r="L11035" t="s">
        <v>33</v>
      </c>
      <c r="M11035" t="s">
        <v>57</v>
      </c>
      <c r="N11035">
        <v>12.68</v>
      </c>
    </row>
    <row r="11036" spans="1:14" hidden="1" x14ac:dyDescent="0.2">
      <c r="A11036">
        <v>63701</v>
      </c>
      <c r="B11036">
        <v>33</v>
      </c>
      <c r="C11036">
        <v>10</v>
      </c>
      <c r="D11036" t="s">
        <v>1399</v>
      </c>
      <c r="E11036" t="s">
        <v>14</v>
      </c>
      <c r="F11036" t="s">
        <v>14</v>
      </c>
      <c r="G11036" t="s">
        <v>22</v>
      </c>
      <c r="H11036" t="s">
        <v>1400</v>
      </c>
      <c r="I11036" t="s">
        <v>39</v>
      </c>
      <c r="J11036" t="s">
        <v>18</v>
      </c>
      <c r="K11036" t="s">
        <v>202</v>
      </c>
      <c r="L11036" t="s">
        <v>33</v>
      </c>
      <c r="M11036" t="s">
        <v>57</v>
      </c>
      <c r="N11036">
        <v>9.2200000000000006</v>
      </c>
    </row>
    <row r="11037" spans="1:14" hidden="1" x14ac:dyDescent="0.2">
      <c r="A11037">
        <v>63702</v>
      </c>
      <c r="B11037">
        <v>34</v>
      </c>
      <c r="C11037">
        <v>10</v>
      </c>
      <c r="D11037" t="s">
        <v>1399</v>
      </c>
      <c r="E11037" t="s">
        <v>14</v>
      </c>
      <c r="F11037" t="s">
        <v>14</v>
      </c>
      <c r="G11037" t="s">
        <v>22</v>
      </c>
      <c r="H11037" t="s">
        <v>1400</v>
      </c>
      <c r="I11037" t="s">
        <v>39</v>
      </c>
      <c r="J11037" t="s">
        <v>18</v>
      </c>
      <c r="K11037" t="s">
        <v>202</v>
      </c>
      <c r="L11037" t="s">
        <v>33</v>
      </c>
      <c r="M11037" t="s">
        <v>57</v>
      </c>
      <c r="N11037">
        <v>22.56</v>
      </c>
    </row>
    <row r="11038" spans="1:14" hidden="1" x14ac:dyDescent="0.2">
      <c r="A11038">
        <v>63703</v>
      </c>
      <c r="B11038">
        <v>35</v>
      </c>
      <c r="C11038">
        <v>10</v>
      </c>
      <c r="D11038" t="s">
        <v>1399</v>
      </c>
      <c r="E11038" t="s">
        <v>14</v>
      </c>
      <c r="F11038" t="s">
        <v>14</v>
      </c>
      <c r="G11038" t="s">
        <v>22</v>
      </c>
      <c r="H11038" t="s">
        <v>1400</v>
      </c>
      <c r="I11038" t="s">
        <v>39</v>
      </c>
      <c r="J11038" t="s">
        <v>18</v>
      </c>
      <c r="K11038" t="s">
        <v>104</v>
      </c>
      <c r="L11038" t="s">
        <v>33</v>
      </c>
      <c r="M11038" t="s">
        <v>57</v>
      </c>
      <c r="N11038">
        <v>5.38</v>
      </c>
    </row>
    <row r="11039" spans="1:14" hidden="1" x14ac:dyDescent="0.2">
      <c r="A11039">
        <v>63704</v>
      </c>
      <c r="B11039">
        <v>36</v>
      </c>
      <c r="C11039">
        <v>10</v>
      </c>
      <c r="D11039" t="s">
        <v>1399</v>
      </c>
      <c r="E11039" t="s">
        <v>14</v>
      </c>
      <c r="F11039" t="s">
        <v>14</v>
      </c>
      <c r="G11039" t="s">
        <v>22</v>
      </c>
      <c r="H11039" t="s">
        <v>1400</v>
      </c>
      <c r="I11039" t="s">
        <v>39</v>
      </c>
      <c r="J11039" t="s">
        <v>18</v>
      </c>
      <c r="K11039" t="s">
        <v>104</v>
      </c>
      <c r="L11039" t="s">
        <v>33</v>
      </c>
      <c r="M11039" t="s">
        <v>57</v>
      </c>
      <c r="N11039">
        <v>10.98</v>
      </c>
    </row>
    <row r="11040" spans="1:14" hidden="1" x14ac:dyDescent="0.2">
      <c r="A11040">
        <v>63705</v>
      </c>
      <c r="B11040">
        <v>37</v>
      </c>
      <c r="C11040">
        <v>10</v>
      </c>
      <c r="D11040" t="s">
        <v>1399</v>
      </c>
      <c r="E11040" t="s">
        <v>14</v>
      </c>
      <c r="F11040" t="s">
        <v>14</v>
      </c>
      <c r="G11040" t="s">
        <v>22</v>
      </c>
      <c r="H11040" t="s">
        <v>1400</v>
      </c>
      <c r="I11040" t="s">
        <v>39</v>
      </c>
      <c r="J11040" t="s">
        <v>18</v>
      </c>
      <c r="K11040" t="s">
        <v>104</v>
      </c>
      <c r="L11040" t="s">
        <v>33</v>
      </c>
      <c r="M11040" t="s">
        <v>57</v>
      </c>
      <c r="N11040">
        <v>12.89</v>
      </c>
    </row>
    <row r="11041" spans="1:14" hidden="1" x14ac:dyDescent="0.2">
      <c r="A11041">
        <v>63706</v>
      </c>
      <c r="B11041">
        <v>38</v>
      </c>
      <c r="C11041">
        <v>10</v>
      </c>
      <c r="D11041" t="s">
        <v>1399</v>
      </c>
      <c r="E11041" t="s">
        <v>14</v>
      </c>
      <c r="F11041" t="s">
        <v>14</v>
      </c>
      <c r="G11041" t="s">
        <v>22</v>
      </c>
      <c r="H11041" t="s">
        <v>1400</v>
      </c>
      <c r="I11041" t="s">
        <v>39</v>
      </c>
      <c r="J11041" t="s">
        <v>18</v>
      </c>
      <c r="K11041" t="s">
        <v>104</v>
      </c>
      <c r="L11041" t="s">
        <v>33</v>
      </c>
      <c r="M11041" t="s">
        <v>57</v>
      </c>
      <c r="N11041">
        <v>6.38</v>
      </c>
    </row>
    <row r="11042" spans="1:14" hidden="1" x14ac:dyDescent="0.2">
      <c r="A11042">
        <v>63707</v>
      </c>
      <c r="B11042">
        <v>39</v>
      </c>
      <c r="C11042">
        <v>10</v>
      </c>
      <c r="D11042" t="s">
        <v>1399</v>
      </c>
      <c r="E11042" t="s">
        <v>14</v>
      </c>
      <c r="F11042" t="s">
        <v>14</v>
      </c>
      <c r="G11042" t="s">
        <v>22</v>
      </c>
      <c r="H11042" t="s">
        <v>1400</v>
      </c>
      <c r="I11042" t="s">
        <v>39</v>
      </c>
      <c r="J11042" t="s">
        <v>18</v>
      </c>
      <c r="K11042" t="s">
        <v>104</v>
      </c>
      <c r="L11042" t="s">
        <v>33</v>
      </c>
      <c r="M11042" t="s">
        <v>57</v>
      </c>
      <c r="N11042">
        <v>9.74</v>
      </c>
    </row>
    <row r="11043" spans="1:14" hidden="1" x14ac:dyDescent="0.2">
      <c r="A11043">
        <v>63708</v>
      </c>
      <c r="B11043">
        <v>40</v>
      </c>
      <c r="C11043">
        <v>10</v>
      </c>
      <c r="D11043" t="s">
        <v>1399</v>
      </c>
      <c r="E11043" t="s">
        <v>14</v>
      </c>
      <c r="F11043" t="s">
        <v>14</v>
      </c>
      <c r="G11043" t="s">
        <v>22</v>
      </c>
      <c r="H11043" t="s">
        <v>1400</v>
      </c>
      <c r="I11043" t="s">
        <v>39</v>
      </c>
      <c r="J11043" t="s">
        <v>18</v>
      </c>
      <c r="K11043" t="s">
        <v>104</v>
      </c>
      <c r="L11043" t="s">
        <v>33</v>
      </c>
      <c r="M11043" t="s">
        <v>57</v>
      </c>
      <c r="N11043">
        <v>7.44</v>
      </c>
    </row>
    <row r="11044" spans="1:14" hidden="1" x14ac:dyDescent="0.2">
      <c r="A11044">
        <v>63710</v>
      </c>
      <c r="B11044">
        <v>41</v>
      </c>
      <c r="C11044">
        <v>10</v>
      </c>
      <c r="D11044" t="s">
        <v>1399</v>
      </c>
      <c r="E11044" t="s">
        <v>14</v>
      </c>
      <c r="F11044" t="s">
        <v>14</v>
      </c>
      <c r="G11044" t="s">
        <v>22</v>
      </c>
      <c r="H11044" t="s">
        <v>1400</v>
      </c>
      <c r="I11044" t="s">
        <v>39</v>
      </c>
      <c r="J11044" t="s">
        <v>18</v>
      </c>
      <c r="K11044" t="s">
        <v>104</v>
      </c>
      <c r="L11044" t="s">
        <v>33</v>
      </c>
      <c r="M11044" t="s">
        <v>57</v>
      </c>
      <c r="N11044">
        <v>11.12</v>
      </c>
    </row>
    <row r="11045" spans="1:14" hidden="1" x14ac:dyDescent="0.2">
      <c r="A11045">
        <v>63711</v>
      </c>
      <c r="B11045">
        <v>42</v>
      </c>
      <c r="C11045">
        <v>10</v>
      </c>
      <c r="D11045" t="s">
        <v>1399</v>
      </c>
      <c r="E11045" t="s">
        <v>14</v>
      </c>
      <c r="F11045" t="s">
        <v>14</v>
      </c>
      <c r="G11045" t="s">
        <v>22</v>
      </c>
      <c r="H11045" t="s">
        <v>1400</v>
      </c>
      <c r="I11045" t="s">
        <v>39</v>
      </c>
      <c r="J11045" t="s">
        <v>18</v>
      </c>
      <c r="K11045" t="s">
        <v>104</v>
      </c>
      <c r="L11045" t="s">
        <v>33</v>
      </c>
      <c r="M11045" t="s">
        <v>57</v>
      </c>
      <c r="N11045">
        <v>10.98</v>
      </c>
    </row>
    <row r="11046" spans="1:14" hidden="1" x14ac:dyDescent="0.2">
      <c r="A11046">
        <v>63712</v>
      </c>
      <c r="B11046">
        <v>43</v>
      </c>
      <c r="C11046">
        <v>10</v>
      </c>
      <c r="D11046" t="s">
        <v>1399</v>
      </c>
      <c r="E11046" t="s">
        <v>14</v>
      </c>
      <c r="F11046" t="s">
        <v>14</v>
      </c>
      <c r="G11046" t="s">
        <v>22</v>
      </c>
      <c r="H11046" t="s">
        <v>1400</v>
      </c>
      <c r="I11046" t="s">
        <v>39</v>
      </c>
      <c r="J11046" t="s">
        <v>18</v>
      </c>
      <c r="K11046" t="s">
        <v>104</v>
      </c>
      <c r="L11046" t="s">
        <v>33</v>
      </c>
      <c r="M11046" t="s">
        <v>57</v>
      </c>
      <c r="N11046">
        <v>12.3</v>
      </c>
    </row>
    <row r="11047" spans="1:14" hidden="1" x14ac:dyDescent="0.2">
      <c r="A11047">
        <v>63713</v>
      </c>
      <c r="B11047">
        <v>44</v>
      </c>
      <c r="C11047">
        <v>10</v>
      </c>
      <c r="D11047" t="s">
        <v>1399</v>
      </c>
      <c r="E11047" t="s">
        <v>14</v>
      </c>
      <c r="F11047" t="s">
        <v>14</v>
      </c>
      <c r="G11047" t="s">
        <v>22</v>
      </c>
      <c r="H11047" t="s">
        <v>1400</v>
      </c>
      <c r="I11047" t="s">
        <v>39</v>
      </c>
      <c r="J11047" t="s">
        <v>18</v>
      </c>
      <c r="K11047" t="s">
        <v>104</v>
      </c>
      <c r="L11047" t="s">
        <v>33</v>
      </c>
      <c r="M11047" t="s">
        <v>57</v>
      </c>
      <c r="N11047">
        <v>9.4499999999999993</v>
      </c>
    </row>
    <row r="11048" spans="1:14" hidden="1" x14ac:dyDescent="0.2">
      <c r="A11048">
        <v>63714</v>
      </c>
      <c r="B11048">
        <v>45</v>
      </c>
      <c r="C11048">
        <v>10</v>
      </c>
      <c r="D11048" t="s">
        <v>1399</v>
      </c>
      <c r="E11048" t="s">
        <v>14</v>
      </c>
      <c r="F11048" t="s">
        <v>14</v>
      </c>
      <c r="G11048" t="s">
        <v>22</v>
      </c>
      <c r="H11048" t="s">
        <v>1400</v>
      </c>
      <c r="I11048" t="s">
        <v>39</v>
      </c>
      <c r="J11048" t="s">
        <v>18</v>
      </c>
      <c r="K11048" t="s">
        <v>104</v>
      </c>
      <c r="L11048" t="s">
        <v>33</v>
      </c>
      <c r="M11048" t="s">
        <v>57</v>
      </c>
      <c r="N11048">
        <v>11.81</v>
      </c>
    </row>
    <row r="11049" spans="1:14" hidden="1" x14ac:dyDescent="0.2">
      <c r="A11049">
        <v>63757</v>
      </c>
      <c r="B11049">
        <v>25</v>
      </c>
      <c r="C11049">
        <v>20</v>
      </c>
      <c r="D11049" t="s">
        <v>1399</v>
      </c>
      <c r="E11049" t="s">
        <v>14</v>
      </c>
      <c r="F11049" t="s">
        <v>14</v>
      </c>
      <c r="G11049" t="s">
        <v>22</v>
      </c>
      <c r="H11049" t="s">
        <v>1400</v>
      </c>
      <c r="I11049" t="s">
        <v>39</v>
      </c>
      <c r="J11049" t="s">
        <v>18</v>
      </c>
      <c r="K11049" t="s">
        <v>202</v>
      </c>
      <c r="L11049" t="s">
        <v>33</v>
      </c>
      <c r="M11049" t="s">
        <v>57</v>
      </c>
      <c r="N11049">
        <v>8</v>
      </c>
    </row>
    <row r="11050" spans="1:14" hidden="1" x14ac:dyDescent="0.2">
      <c r="A11050">
        <v>63758</v>
      </c>
      <c r="B11050">
        <v>26</v>
      </c>
      <c r="C11050">
        <v>20</v>
      </c>
      <c r="D11050" t="s">
        <v>1399</v>
      </c>
      <c r="E11050" t="s">
        <v>14</v>
      </c>
      <c r="F11050" t="s">
        <v>14</v>
      </c>
      <c r="G11050" t="s">
        <v>22</v>
      </c>
      <c r="H11050" t="s">
        <v>1400</v>
      </c>
      <c r="I11050" t="s">
        <v>39</v>
      </c>
      <c r="J11050" t="s">
        <v>18</v>
      </c>
      <c r="K11050" t="s">
        <v>202</v>
      </c>
      <c r="L11050" t="s">
        <v>33</v>
      </c>
      <c r="M11050" t="s">
        <v>57</v>
      </c>
      <c r="N11050">
        <v>7.89</v>
      </c>
    </row>
    <row r="11051" spans="1:14" hidden="1" x14ac:dyDescent="0.2">
      <c r="A11051">
        <v>63759</v>
      </c>
      <c r="B11051">
        <v>27</v>
      </c>
      <c r="C11051">
        <v>20</v>
      </c>
      <c r="D11051" t="s">
        <v>1399</v>
      </c>
      <c r="E11051" t="s">
        <v>14</v>
      </c>
      <c r="F11051" t="s">
        <v>14</v>
      </c>
      <c r="G11051" t="s">
        <v>22</v>
      </c>
      <c r="H11051" t="s">
        <v>1400</v>
      </c>
      <c r="I11051" t="s">
        <v>39</v>
      </c>
      <c r="J11051" t="s">
        <v>18</v>
      </c>
      <c r="K11051" t="s">
        <v>202</v>
      </c>
      <c r="L11051" t="s">
        <v>33</v>
      </c>
      <c r="M11051" t="s">
        <v>57</v>
      </c>
      <c r="N11051">
        <v>8.18</v>
      </c>
    </row>
    <row r="11052" spans="1:14" hidden="1" x14ac:dyDescent="0.2">
      <c r="A11052">
        <v>63760</v>
      </c>
      <c r="B11052">
        <v>28</v>
      </c>
      <c r="C11052">
        <v>20</v>
      </c>
      <c r="D11052" t="s">
        <v>1399</v>
      </c>
      <c r="E11052" t="s">
        <v>14</v>
      </c>
      <c r="F11052" t="s">
        <v>14</v>
      </c>
      <c r="G11052" t="s">
        <v>22</v>
      </c>
      <c r="H11052" t="s">
        <v>1400</v>
      </c>
      <c r="I11052" t="s">
        <v>39</v>
      </c>
      <c r="J11052" t="s">
        <v>18</v>
      </c>
      <c r="K11052" t="s">
        <v>202</v>
      </c>
      <c r="L11052" t="s">
        <v>33</v>
      </c>
      <c r="M11052" t="s">
        <v>57</v>
      </c>
      <c r="N11052">
        <v>10.26</v>
      </c>
    </row>
    <row r="11053" spans="1:14" hidden="1" x14ac:dyDescent="0.2">
      <c r="A11053">
        <v>63761</v>
      </c>
      <c r="B11053">
        <v>29</v>
      </c>
      <c r="C11053">
        <v>20</v>
      </c>
      <c r="D11053" t="s">
        <v>1399</v>
      </c>
      <c r="E11053" t="s">
        <v>14</v>
      </c>
      <c r="F11053" t="s">
        <v>14</v>
      </c>
      <c r="G11053" t="s">
        <v>22</v>
      </c>
      <c r="H11053" t="s">
        <v>1400</v>
      </c>
      <c r="I11053" t="s">
        <v>39</v>
      </c>
      <c r="J11053" t="s">
        <v>18</v>
      </c>
      <c r="K11053" t="s">
        <v>202</v>
      </c>
      <c r="L11053" t="s">
        <v>33</v>
      </c>
      <c r="M11053" t="s">
        <v>57</v>
      </c>
      <c r="N11053">
        <v>8.11</v>
      </c>
    </row>
    <row r="11054" spans="1:14" hidden="1" x14ac:dyDescent="0.2">
      <c r="A11054">
        <v>63762</v>
      </c>
      <c r="B11054">
        <v>30</v>
      </c>
      <c r="C11054">
        <v>20</v>
      </c>
      <c r="D11054" t="s">
        <v>1399</v>
      </c>
      <c r="E11054" t="s">
        <v>14</v>
      </c>
      <c r="F11054" t="s">
        <v>14</v>
      </c>
      <c r="G11054" t="s">
        <v>22</v>
      </c>
      <c r="H11054" t="s">
        <v>1400</v>
      </c>
      <c r="I11054" t="s">
        <v>39</v>
      </c>
      <c r="J11054" t="s">
        <v>18</v>
      </c>
      <c r="K11054" t="s">
        <v>202</v>
      </c>
      <c r="L11054" t="s">
        <v>33</v>
      </c>
      <c r="M11054" t="s">
        <v>57</v>
      </c>
      <c r="N11054">
        <v>10.65</v>
      </c>
    </row>
    <row r="11055" spans="1:14" hidden="1" x14ac:dyDescent="0.2">
      <c r="A11055">
        <v>63763</v>
      </c>
      <c r="B11055">
        <v>31</v>
      </c>
      <c r="C11055">
        <v>20</v>
      </c>
      <c r="D11055" t="s">
        <v>1399</v>
      </c>
      <c r="E11055" t="s">
        <v>14</v>
      </c>
      <c r="F11055" t="s">
        <v>14</v>
      </c>
      <c r="G11055" t="s">
        <v>22</v>
      </c>
      <c r="H11055" t="s">
        <v>1400</v>
      </c>
      <c r="I11055" t="s">
        <v>39</v>
      </c>
      <c r="J11055" t="s">
        <v>18</v>
      </c>
      <c r="K11055" t="s">
        <v>202</v>
      </c>
      <c r="L11055" t="s">
        <v>33</v>
      </c>
      <c r="M11055" t="s">
        <v>57</v>
      </c>
      <c r="N11055">
        <v>8.3000000000000007</v>
      </c>
    </row>
    <row r="11056" spans="1:14" hidden="1" x14ac:dyDescent="0.2">
      <c r="A11056">
        <v>63764</v>
      </c>
      <c r="B11056">
        <v>32</v>
      </c>
      <c r="C11056">
        <v>20</v>
      </c>
      <c r="D11056" t="s">
        <v>1399</v>
      </c>
      <c r="E11056" t="s">
        <v>14</v>
      </c>
      <c r="F11056" t="s">
        <v>14</v>
      </c>
      <c r="G11056" t="s">
        <v>22</v>
      </c>
      <c r="H11056" t="s">
        <v>1400</v>
      </c>
      <c r="I11056" t="s">
        <v>39</v>
      </c>
      <c r="J11056" t="s">
        <v>18</v>
      </c>
      <c r="K11056" t="s">
        <v>202</v>
      </c>
      <c r="L11056" t="s">
        <v>33</v>
      </c>
      <c r="M11056" t="s">
        <v>57</v>
      </c>
      <c r="N11056">
        <v>16.79</v>
      </c>
    </row>
    <row r="11057" spans="1:14" hidden="1" x14ac:dyDescent="0.2">
      <c r="A11057">
        <v>63765</v>
      </c>
      <c r="B11057">
        <v>33</v>
      </c>
      <c r="C11057">
        <v>20</v>
      </c>
      <c r="D11057" t="s">
        <v>1399</v>
      </c>
      <c r="E11057" t="s">
        <v>14</v>
      </c>
      <c r="F11057" t="s">
        <v>14</v>
      </c>
      <c r="G11057" t="s">
        <v>22</v>
      </c>
      <c r="H11057" t="s">
        <v>1400</v>
      </c>
      <c r="I11057" t="s">
        <v>39</v>
      </c>
      <c r="J11057" t="s">
        <v>18</v>
      </c>
      <c r="K11057" t="s">
        <v>202</v>
      </c>
      <c r="L11057" t="s">
        <v>33</v>
      </c>
      <c r="M11057" t="s">
        <v>57</v>
      </c>
      <c r="N11057">
        <v>8</v>
      </c>
    </row>
    <row r="11058" spans="1:14" hidden="1" x14ac:dyDescent="0.2">
      <c r="A11058">
        <v>63766</v>
      </c>
      <c r="B11058">
        <v>34</v>
      </c>
      <c r="C11058">
        <v>20</v>
      </c>
      <c r="D11058" t="s">
        <v>1399</v>
      </c>
      <c r="E11058" t="s">
        <v>14</v>
      </c>
      <c r="F11058" t="s">
        <v>14</v>
      </c>
      <c r="G11058" t="s">
        <v>22</v>
      </c>
      <c r="H11058" t="s">
        <v>1400</v>
      </c>
      <c r="I11058" t="s">
        <v>39</v>
      </c>
      <c r="J11058" t="s">
        <v>18</v>
      </c>
      <c r="K11058" t="s">
        <v>202</v>
      </c>
      <c r="L11058" t="s">
        <v>33</v>
      </c>
      <c r="M11058" t="s">
        <v>57</v>
      </c>
      <c r="N11058">
        <v>6.51</v>
      </c>
    </row>
    <row r="11059" spans="1:14" hidden="1" x14ac:dyDescent="0.2">
      <c r="A11059">
        <v>63767</v>
      </c>
      <c r="B11059">
        <v>35</v>
      </c>
      <c r="C11059">
        <v>20</v>
      </c>
      <c r="D11059" t="s">
        <v>1399</v>
      </c>
      <c r="E11059" t="s">
        <v>14</v>
      </c>
      <c r="F11059" t="s">
        <v>14</v>
      </c>
      <c r="G11059" t="s">
        <v>22</v>
      </c>
      <c r="H11059" t="s">
        <v>1400</v>
      </c>
      <c r="I11059" t="s">
        <v>39</v>
      </c>
      <c r="J11059" t="s">
        <v>18</v>
      </c>
      <c r="K11059" t="s">
        <v>202</v>
      </c>
      <c r="L11059" t="s">
        <v>33</v>
      </c>
      <c r="M11059" t="s">
        <v>57</v>
      </c>
      <c r="N11059">
        <v>8.0500000000000007</v>
      </c>
    </row>
    <row r="11060" spans="1:14" hidden="1" x14ac:dyDescent="0.2">
      <c r="A11060">
        <v>63768</v>
      </c>
      <c r="B11060">
        <v>36</v>
      </c>
      <c r="C11060">
        <v>20</v>
      </c>
      <c r="D11060" t="s">
        <v>1399</v>
      </c>
      <c r="E11060" t="s">
        <v>14</v>
      </c>
      <c r="F11060" t="s">
        <v>14</v>
      </c>
      <c r="G11060" t="s">
        <v>22</v>
      </c>
      <c r="H11060" t="s">
        <v>1400</v>
      </c>
      <c r="I11060" t="s">
        <v>39</v>
      </c>
      <c r="J11060" t="s">
        <v>18</v>
      </c>
      <c r="K11060" t="s">
        <v>202</v>
      </c>
      <c r="L11060" t="s">
        <v>33</v>
      </c>
      <c r="M11060" t="s">
        <v>57</v>
      </c>
      <c r="N11060">
        <v>8.0299999999999994</v>
      </c>
    </row>
    <row r="11061" spans="1:14" hidden="1" x14ac:dyDescent="0.2">
      <c r="A11061">
        <v>63769</v>
      </c>
      <c r="B11061">
        <v>37</v>
      </c>
      <c r="C11061">
        <v>20</v>
      </c>
      <c r="D11061" t="s">
        <v>1399</v>
      </c>
      <c r="E11061" t="s">
        <v>14</v>
      </c>
      <c r="F11061" t="s">
        <v>14</v>
      </c>
      <c r="G11061" t="s">
        <v>22</v>
      </c>
      <c r="H11061" t="s">
        <v>1400</v>
      </c>
      <c r="I11061" t="s">
        <v>39</v>
      </c>
      <c r="J11061" t="s">
        <v>18</v>
      </c>
      <c r="K11061" t="s">
        <v>202</v>
      </c>
      <c r="L11061" t="s">
        <v>33</v>
      </c>
      <c r="M11061" t="s">
        <v>57</v>
      </c>
      <c r="N11061">
        <v>7.04</v>
      </c>
    </row>
    <row r="11062" spans="1:14" hidden="1" x14ac:dyDescent="0.2">
      <c r="A11062">
        <v>63770</v>
      </c>
      <c r="B11062">
        <v>38</v>
      </c>
      <c r="C11062">
        <v>20</v>
      </c>
      <c r="D11062" t="s">
        <v>1399</v>
      </c>
      <c r="E11062" t="s">
        <v>14</v>
      </c>
      <c r="F11062" t="s">
        <v>14</v>
      </c>
      <c r="G11062" t="s">
        <v>22</v>
      </c>
      <c r="H11062" t="s">
        <v>1400</v>
      </c>
      <c r="I11062" t="s">
        <v>39</v>
      </c>
      <c r="J11062" t="s">
        <v>18</v>
      </c>
      <c r="K11062" t="s">
        <v>202</v>
      </c>
      <c r="L11062" t="s">
        <v>33</v>
      </c>
      <c r="M11062" t="s">
        <v>57</v>
      </c>
      <c r="N11062">
        <v>6.9</v>
      </c>
    </row>
    <row r="11063" spans="1:14" hidden="1" x14ac:dyDescent="0.2">
      <c r="A11063">
        <v>63771</v>
      </c>
      <c r="B11063">
        <v>39</v>
      </c>
      <c r="C11063">
        <v>20</v>
      </c>
      <c r="D11063" t="s">
        <v>1399</v>
      </c>
      <c r="E11063" t="s">
        <v>14</v>
      </c>
      <c r="F11063" t="s">
        <v>14</v>
      </c>
      <c r="G11063" t="s">
        <v>22</v>
      </c>
      <c r="H11063" t="s">
        <v>1400</v>
      </c>
      <c r="I11063" t="s">
        <v>39</v>
      </c>
      <c r="J11063" t="s">
        <v>18</v>
      </c>
      <c r="K11063" t="s">
        <v>202</v>
      </c>
      <c r="L11063" t="s">
        <v>33</v>
      </c>
      <c r="M11063" t="s">
        <v>57</v>
      </c>
      <c r="N11063">
        <v>7.44</v>
      </c>
    </row>
    <row r="11064" spans="1:14" hidden="1" x14ac:dyDescent="0.2">
      <c r="A11064">
        <v>63772</v>
      </c>
      <c r="B11064">
        <v>40</v>
      </c>
      <c r="C11064">
        <v>20</v>
      </c>
      <c r="D11064" t="s">
        <v>1399</v>
      </c>
      <c r="E11064" t="s">
        <v>14</v>
      </c>
      <c r="F11064" t="s">
        <v>14</v>
      </c>
      <c r="G11064" t="s">
        <v>22</v>
      </c>
      <c r="H11064" t="s">
        <v>1400</v>
      </c>
      <c r="I11064" t="s">
        <v>39</v>
      </c>
      <c r="J11064" t="s">
        <v>18</v>
      </c>
      <c r="K11064" t="s">
        <v>202</v>
      </c>
      <c r="L11064" t="s">
        <v>33</v>
      </c>
      <c r="M11064" t="s">
        <v>57</v>
      </c>
      <c r="N11064">
        <v>8.77</v>
      </c>
    </row>
    <row r="11065" spans="1:14" hidden="1" x14ac:dyDescent="0.2">
      <c r="A11065">
        <v>63773</v>
      </c>
      <c r="B11065">
        <v>41</v>
      </c>
      <c r="C11065">
        <v>20</v>
      </c>
      <c r="D11065" t="s">
        <v>1399</v>
      </c>
      <c r="E11065" t="s">
        <v>14</v>
      </c>
      <c r="F11065" t="s">
        <v>14</v>
      </c>
      <c r="G11065" t="s">
        <v>22</v>
      </c>
      <c r="H11065" t="s">
        <v>1400</v>
      </c>
      <c r="I11065" t="s">
        <v>39</v>
      </c>
      <c r="J11065" t="s">
        <v>18</v>
      </c>
      <c r="K11065" t="s">
        <v>202</v>
      </c>
      <c r="L11065" t="s">
        <v>33</v>
      </c>
      <c r="M11065" t="s">
        <v>57</v>
      </c>
      <c r="N11065">
        <v>7.49</v>
      </c>
    </row>
    <row r="11066" spans="1:14" hidden="1" x14ac:dyDescent="0.2">
      <c r="A11066">
        <v>63810</v>
      </c>
      <c r="B11066">
        <v>46</v>
      </c>
      <c r="C11066">
        <v>20</v>
      </c>
      <c r="D11066" t="s">
        <v>1399</v>
      </c>
      <c r="E11066" t="s">
        <v>14</v>
      </c>
      <c r="F11066" t="s">
        <v>14</v>
      </c>
      <c r="G11066" t="s">
        <v>22</v>
      </c>
      <c r="H11066" t="s">
        <v>1400</v>
      </c>
      <c r="I11066" t="s">
        <v>39</v>
      </c>
      <c r="J11066" t="s">
        <v>18</v>
      </c>
      <c r="K11066" t="s">
        <v>104</v>
      </c>
      <c r="L11066" t="s">
        <v>33</v>
      </c>
      <c r="M11066" t="s">
        <v>57</v>
      </c>
      <c r="N11066">
        <v>7.64</v>
      </c>
    </row>
    <row r="11067" spans="1:14" hidden="1" x14ac:dyDescent="0.2">
      <c r="A11067">
        <v>63811</v>
      </c>
      <c r="B11067">
        <v>47</v>
      </c>
      <c r="C11067">
        <v>20</v>
      </c>
      <c r="D11067" t="s">
        <v>1399</v>
      </c>
      <c r="E11067" t="s">
        <v>14</v>
      </c>
      <c r="F11067" t="s">
        <v>14</v>
      </c>
      <c r="G11067" t="s">
        <v>22</v>
      </c>
      <c r="H11067" t="s">
        <v>1400</v>
      </c>
      <c r="I11067" t="s">
        <v>39</v>
      </c>
      <c r="J11067" t="s">
        <v>18</v>
      </c>
      <c r="K11067" t="s">
        <v>104</v>
      </c>
      <c r="L11067" t="s">
        <v>33</v>
      </c>
      <c r="M11067" t="s">
        <v>57</v>
      </c>
      <c r="N11067">
        <v>8.26</v>
      </c>
    </row>
    <row r="11068" spans="1:14" hidden="1" x14ac:dyDescent="0.2">
      <c r="A11068">
        <v>63848</v>
      </c>
      <c r="B11068">
        <v>5</v>
      </c>
      <c r="C11068">
        <v>10</v>
      </c>
      <c r="D11068" t="s">
        <v>1203</v>
      </c>
      <c r="E11068" t="s">
        <v>28</v>
      </c>
      <c r="F11068" t="s">
        <v>288</v>
      </c>
      <c r="G11068" t="s">
        <v>331</v>
      </c>
      <c r="H11068" t="s">
        <v>1204</v>
      </c>
      <c r="I11068" t="s">
        <v>39</v>
      </c>
      <c r="J11068" t="s">
        <v>18</v>
      </c>
      <c r="K11068" t="s">
        <v>905</v>
      </c>
      <c r="L11068" t="s">
        <v>33</v>
      </c>
      <c r="M11068" t="s">
        <v>57</v>
      </c>
      <c r="N11068">
        <v>18.95</v>
      </c>
    </row>
    <row r="11069" spans="1:14" hidden="1" x14ac:dyDescent="0.2">
      <c r="A11069">
        <v>63860</v>
      </c>
      <c r="B11069">
        <v>11</v>
      </c>
      <c r="C11069">
        <v>10</v>
      </c>
      <c r="D11069" t="s">
        <v>1231</v>
      </c>
      <c r="E11069" t="s">
        <v>28</v>
      </c>
      <c r="F11069" t="s">
        <v>288</v>
      </c>
      <c r="G11069" t="s">
        <v>331</v>
      </c>
      <c r="H11069" t="s">
        <v>1232</v>
      </c>
      <c r="I11069" t="s">
        <v>17</v>
      </c>
      <c r="J11069" t="s">
        <v>18</v>
      </c>
      <c r="K11069" t="s">
        <v>58</v>
      </c>
      <c r="L11069" t="s">
        <v>63</v>
      </c>
      <c r="M11069" t="s">
        <v>57</v>
      </c>
      <c r="N11069">
        <v>73.319999999999993</v>
      </c>
    </row>
    <row r="11070" spans="1:14" hidden="1" x14ac:dyDescent="0.2">
      <c r="A11070">
        <v>64025</v>
      </c>
      <c r="B11070">
        <v>3</v>
      </c>
      <c r="C11070">
        <v>40</v>
      </c>
      <c r="D11070" t="s">
        <v>1436</v>
      </c>
      <c r="E11070" t="s">
        <v>14</v>
      </c>
      <c r="F11070" t="s">
        <v>14</v>
      </c>
      <c r="G11070" t="s">
        <v>143</v>
      </c>
      <c r="H11070" t="s">
        <v>1437</v>
      </c>
      <c r="I11070" t="s">
        <v>39</v>
      </c>
      <c r="J11070" t="s">
        <v>18</v>
      </c>
      <c r="K11070" t="s">
        <v>202</v>
      </c>
      <c r="L11070" t="s">
        <v>33</v>
      </c>
      <c r="M11070" t="s">
        <v>57</v>
      </c>
      <c r="N11070">
        <v>11.52</v>
      </c>
    </row>
    <row r="11071" spans="1:14" hidden="1" x14ac:dyDescent="0.2">
      <c r="A11071">
        <v>64026</v>
      </c>
      <c r="B11071">
        <v>4</v>
      </c>
      <c r="C11071">
        <v>40</v>
      </c>
      <c r="D11071" t="s">
        <v>1436</v>
      </c>
      <c r="E11071" t="s">
        <v>14</v>
      </c>
      <c r="F11071" t="s">
        <v>14</v>
      </c>
      <c r="G11071" t="s">
        <v>143</v>
      </c>
      <c r="H11071" t="s">
        <v>1437</v>
      </c>
      <c r="I11071" t="s">
        <v>39</v>
      </c>
      <c r="J11071" t="s">
        <v>18</v>
      </c>
      <c r="K11071" t="s">
        <v>202</v>
      </c>
      <c r="L11071" t="s">
        <v>33</v>
      </c>
      <c r="M11071" t="s">
        <v>57</v>
      </c>
      <c r="N11071">
        <v>17.41</v>
      </c>
    </row>
    <row r="11072" spans="1:14" hidden="1" x14ac:dyDescent="0.2">
      <c r="A11072">
        <v>64099</v>
      </c>
      <c r="B11072">
        <v>2</v>
      </c>
      <c r="C11072">
        <v>50</v>
      </c>
      <c r="D11072" t="s">
        <v>1436</v>
      </c>
      <c r="E11072" t="s">
        <v>14</v>
      </c>
      <c r="F11072" t="s">
        <v>14</v>
      </c>
      <c r="G11072" t="s">
        <v>143</v>
      </c>
      <c r="H11072" t="s">
        <v>1437</v>
      </c>
      <c r="I11072" t="s">
        <v>39</v>
      </c>
      <c r="J11072" t="s">
        <v>18</v>
      </c>
      <c r="K11072" t="s">
        <v>202</v>
      </c>
      <c r="L11072" t="s">
        <v>33</v>
      </c>
      <c r="M11072" t="s">
        <v>57</v>
      </c>
      <c r="N11072">
        <v>14.43</v>
      </c>
    </row>
    <row r="11073" spans="1:14" hidden="1" x14ac:dyDescent="0.2">
      <c r="A11073">
        <v>64100</v>
      </c>
      <c r="B11073">
        <v>16</v>
      </c>
      <c r="C11073">
        <v>50</v>
      </c>
      <c r="D11073" t="s">
        <v>1436</v>
      </c>
      <c r="E11073" t="s">
        <v>14</v>
      </c>
      <c r="F11073" t="s">
        <v>14</v>
      </c>
      <c r="G11073" t="s">
        <v>143</v>
      </c>
      <c r="H11073" t="s">
        <v>1437</v>
      </c>
      <c r="I11073" t="s">
        <v>39</v>
      </c>
      <c r="J11073" t="s">
        <v>18</v>
      </c>
      <c r="K11073" t="s">
        <v>202</v>
      </c>
      <c r="L11073" t="s">
        <v>33</v>
      </c>
      <c r="M11073" t="s">
        <v>57</v>
      </c>
      <c r="N11073">
        <v>14.12</v>
      </c>
    </row>
    <row r="11074" spans="1:14" hidden="1" x14ac:dyDescent="0.2">
      <c r="A11074">
        <v>64102</v>
      </c>
      <c r="B11074">
        <v>17</v>
      </c>
      <c r="C11074">
        <v>50</v>
      </c>
      <c r="D11074" t="s">
        <v>1436</v>
      </c>
      <c r="E11074" t="s">
        <v>14</v>
      </c>
      <c r="F11074" t="s">
        <v>14</v>
      </c>
      <c r="G11074" t="s">
        <v>143</v>
      </c>
      <c r="H11074" t="s">
        <v>1437</v>
      </c>
      <c r="I11074" t="s">
        <v>39</v>
      </c>
      <c r="J11074" t="s">
        <v>18</v>
      </c>
      <c r="K11074" t="s">
        <v>202</v>
      </c>
      <c r="L11074" t="s">
        <v>33</v>
      </c>
      <c r="M11074" t="s">
        <v>57</v>
      </c>
      <c r="N11074">
        <v>7.28</v>
      </c>
    </row>
    <row r="11075" spans="1:14" hidden="1" x14ac:dyDescent="0.2">
      <c r="A11075">
        <v>64105</v>
      </c>
      <c r="B11075">
        <v>6</v>
      </c>
      <c r="C11075">
        <v>50</v>
      </c>
      <c r="D11075" t="s">
        <v>1436</v>
      </c>
      <c r="E11075" t="s">
        <v>14</v>
      </c>
      <c r="F11075" t="s">
        <v>14</v>
      </c>
      <c r="G11075" t="s">
        <v>143</v>
      </c>
      <c r="H11075" t="s">
        <v>1437</v>
      </c>
      <c r="I11075" t="s">
        <v>39</v>
      </c>
      <c r="J11075" t="s">
        <v>18</v>
      </c>
      <c r="K11075" t="s">
        <v>202</v>
      </c>
      <c r="L11075" t="s">
        <v>33</v>
      </c>
      <c r="M11075" t="s">
        <v>57</v>
      </c>
      <c r="N11075">
        <v>7.74</v>
      </c>
    </row>
    <row r="11076" spans="1:14" hidden="1" x14ac:dyDescent="0.2">
      <c r="A11076">
        <v>64180</v>
      </c>
      <c r="B11076">
        <v>12</v>
      </c>
      <c r="C11076">
        <v>30</v>
      </c>
      <c r="D11076" t="s">
        <v>1436</v>
      </c>
      <c r="E11076" t="s">
        <v>14</v>
      </c>
      <c r="F11076" t="s">
        <v>14</v>
      </c>
      <c r="G11076" t="s">
        <v>143</v>
      </c>
      <c r="H11076" t="s">
        <v>1437</v>
      </c>
      <c r="I11076" t="s">
        <v>39</v>
      </c>
      <c r="J11076" t="s">
        <v>18</v>
      </c>
      <c r="K11076" t="s">
        <v>202</v>
      </c>
      <c r="L11076" t="s">
        <v>33</v>
      </c>
      <c r="M11076" t="s">
        <v>57</v>
      </c>
      <c r="N11076">
        <v>11.13</v>
      </c>
    </row>
    <row r="11077" spans="1:14" hidden="1" x14ac:dyDescent="0.2">
      <c r="A11077">
        <v>64280</v>
      </c>
      <c r="B11077">
        <v>2</v>
      </c>
      <c r="C11077">
        <v>10</v>
      </c>
      <c r="D11077" t="s">
        <v>1373</v>
      </c>
      <c r="E11077" t="s">
        <v>28</v>
      </c>
      <c r="F11077" t="s">
        <v>288</v>
      </c>
      <c r="G11077" t="s">
        <v>331</v>
      </c>
      <c r="H11077" t="s">
        <v>1374</v>
      </c>
      <c r="I11077" t="s">
        <v>32</v>
      </c>
      <c r="J11077" t="s">
        <v>18</v>
      </c>
      <c r="K11077" t="s">
        <v>25</v>
      </c>
      <c r="L11077" t="s">
        <v>33</v>
      </c>
      <c r="M11077" t="s">
        <v>57</v>
      </c>
      <c r="N11077">
        <v>159.22999999999999</v>
      </c>
    </row>
    <row r="11078" spans="1:14" hidden="1" x14ac:dyDescent="0.2">
      <c r="A11078">
        <v>64867</v>
      </c>
      <c r="B11078">
        <v>55</v>
      </c>
      <c r="C11078">
        <v>90</v>
      </c>
      <c r="D11078" t="s">
        <v>783</v>
      </c>
      <c r="E11078" t="s">
        <v>28</v>
      </c>
      <c r="F11078" t="s">
        <v>270</v>
      </c>
      <c r="G11078" t="s">
        <v>270</v>
      </c>
      <c r="H11078" t="s">
        <v>784</v>
      </c>
      <c r="I11078" t="s">
        <v>23</v>
      </c>
      <c r="J11078" t="s">
        <v>18</v>
      </c>
      <c r="K11078" t="s">
        <v>25</v>
      </c>
      <c r="L11078" t="s">
        <v>63</v>
      </c>
      <c r="M11078" t="s">
        <v>57</v>
      </c>
      <c r="N11078">
        <v>173.32</v>
      </c>
    </row>
    <row r="11079" spans="1:14" hidden="1" x14ac:dyDescent="0.2">
      <c r="A11079">
        <v>65222</v>
      </c>
      <c r="B11079">
        <v>8</v>
      </c>
      <c r="C11079">
        <v>10</v>
      </c>
      <c r="D11079" t="s">
        <v>291</v>
      </c>
      <c r="E11079" t="s">
        <v>14</v>
      </c>
      <c r="F11079" t="s">
        <v>14</v>
      </c>
      <c r="G11079" t="s">
        <v>110</v>
      </c>
      <c r="H11079" t="s">
        <v>292</v>
      </c>
      <c r="I11079" t="s">
        <v>39</v>
      </c>
      <c r="J11079" t="s">
        <v>18</v>
      </c>
      <c r="K11079" t="s">
        <v>104</v>
      </c>
      <c r="L11079" t="s">
        <v>33</v>
      </c>
      <c r="M11079" t="s">
        <v>57</v>
      </c>
      <c r="N11079">
        <v>24.89</v>
      </c>
    </row>
    <row r="11080" spans="1:14" hidden="1" x14ac:dyDescent="0.2">
      <c r="A11080">
        <v>65242</v>
      </c>
      <c r="B11080">
        <v>4</v>
      </c>
      <c r="C11080">
        <v>10</v>
      </c>
      <c r="D11080" t="s">
        <v>1456</v>
      </c>
      <c r="E11080" t="s">
        <v>28</v>
      </c>
      <c r="F11080" t="s">
        <v>160</v>
      </c>
      <c r="G11080" t="s">
        <v>160</v>
      </c>
      <c r="H11080" t="s">
        <v>1457</v>
      </c>
      <c r="I11080" t="s">
        <v>39</v>
      </c>
      <c r="J11080" t="s">
        <v>18</v>
      </c>
      <c r="K11080" t="s">
        <v>40</v>
      </c>
      <c r="L11080" t="s">
        <v>33</v>
      </c>
      <c r="M11080" t="s">
        <v>57</v>
      </c>
      <c r="N11080">
        <v>27.65</v>
      </c>
    </row>
    <row r="11081" spans="1:14" hidden="1" x14ac:dyDescent="0.2">
      <c r="A11081">
        <v>65243</v>
      </c>
      <c r="B11081">
        <v>14</v>
      </c>
      <c r="C11081">
        <v>10</v>
      </c>
      <c r="D11081" t="s">
        <v>1456</v>
      </c>
      <c r="E11081" t="s">
        <v>28</v>
      </c>
      <c r="F11081" t="s">
        <v>160</v>
      </c>
      <c r="G11081" t="s">
        <v>160</v>
      </c>
      <c r="H11081" t="s">
        <v>1457</v>
      </c>
      <c r="I11081" t="s">
        <v>39</v>
      </c>
      <c r="J11081" t="s">
        <v>18</v>
      </c>
      <c r="K11081" t="s">
        <v>40</v>
      </c>
      <c r="L11081" t="s">
        <v>33</v>
      </c>
      <c r="M11081" t="s">
        <v>57</v>
      </c>
      <c r="N11081">
        <v>27.74</v>
      </c>
    </row>
    <row r="11082" spans="1:14" hidden="1" x14ac:dyDescent="0.2">
      <c r="A11082">
        <v>65244</v>
      </c>
      <c r="B11082">
        <v>15</v>
      </c>
      <c r="C11082">
        <v>10</v>
      </c>
      <c r="D11082" t="s">
        <v>1456</v>
      </c>
      <c r="E11082" t="s">
        <v>28</v>
      </c>
      <c r="F11082" t="s">
        <v>160</v>
      </c>
      <c r="G11082" t="s">
        <v>160</v>
      </c>
      <c r="H11082" t="s">
        <v>1457</v>
      </c>
      <c r="I11082" t="s">
        <v>39</v>
      </c>
      <c r="J11082" t="s">
        <v>18</v>
      </c>
      <c r="K11082" t="s">
        <v>40</v>
      </c>
      <c r="L11082" t="s">
        <v>33</v>
      </c>
      <c r="M11082" t="s">
        <v>57</v>
      </c>
      <c r="N11082">
        <v>27.82</v>
      </c>
    </row>
    <row r="11083" spans="1:14" hidden="1" x14ac:dyDescent="0.2">
      <c r="A11083">
        <v>65245</v>
      </c>
      <c r="B11083">
        <v>16</v>
      </c>
      <c r="C11083">
        <v>10</v>
      </c>
      <c r="D11083" t="s">
        <v>1456</v>
      </c>
      <c r="E11083" t="s">
        <v>28</v>
      </c>
      <c r="F11083" t="s">
        <v>160</v>
      </c>
      <c r="G11083" t="s">
        <v>160</v>
      </c>
      <c r="H11083" t="s">
        <v>1457</v>
      </c>
      <c r="I11083" t="s">
        <v>39</v>
      </c>
      <c r="J11083" t="s">
        <v>18</v>
      </c>
      <c r="K11083" t="s">
        <v>40</v>
      </c>
      <c r="L11083" t="s">
        <v>33</v>
      </c>
      <c r="M11083" t="s">
        <v>57</v>
      </c>
      <c r="N11083">
        <v>28.01</v>
      </c>
    </row>
    <row r="11084" spans="1:14" hidden="1" x14ac:dyDescent="0.2">
      <c r="A11084">
        <v>65283</v>
      </c>
      <c r="B11084">
        <v>8</v>
      </c>
      <c r="C11084">
        <v>10</v>
      </c>
      <c r="D11084" t="s">
        <v>1456</v>
      </c>
      <c r="E11084" t="s">
        <v>28</v>
      </c>
      <c r="F11084" t="s">
        <v>160</v>
      </c>
      <c r="G11084" t="s">
        <v>160</v>
      </c>
      <c r="H11084" t="s">
        <v>1457</v>
      </c>
      <c r="I11084" t="s">
        <v>39</v>
      </c>
      <c r="J11084" t="s">
        <v>18</v>
      </c>
      <c r="K11084" t="s">
        <v>40</v>
      </c>
      <c r="L11084" t="s">
        <v>33</v>
      </c>
      <c r="M11084" t="s">
        <v>57</v>
      </c>
      <c r="N11084">
        <v>27.87</v>
      </c>
    </row>
    <row r="11085" spans="1:14" hidden="1" x14ac:dyDescent="0.2">
      <c r="A11085">
        <v>65330</v>
      </c>
      <c r="B11085">
        <v>41</v>
      </c>
      <c r="C11085">
        <v>30</v>
      </c>
      <c r="D11085" t="s">
        <v>13</v>
      </c>
      <c r="E11085" t="s">
        <v>14</v>
      </c>
      <c r="F11085" t="s">
        <v>14</v>
      </c>
      <c r="G11085" t="s">
        <v>22</v>
      </c>
      <c r="H11085" t="s">
        <v>16</v>
      </c>
      <c r="I11085" t="s">
        <v>39</v>
      </c>
      <c r="J11085" t="s">
        <v>18</v>
      </c>
      <c r="K11085" t="s">
        <v>104</v>
      </c>
      <c r="L11085" t="s">
        <v>20</v>
      </c>
      <c r="M11085" t="s">
        <v>57</v>
      </c>
      <c r="N11085">
        <v>12.77</v>
      </c>
    </row>
    <row r="11086" spans="1:14" hidden="1" x14ac:dyDescent="0.2">
      <c r="A11086">
        <v>65331</v>
      </c>
      <c r="B11086">
        <v>42</v>
      </c>
      <c r="C11086">
        <v>30</v>
      </c>
      <c r="D11086" t="s">
        <v>13</v>
      </c>
      <c r="E11086" t="s">
        <v>14</v>
      </c>
      <c r="F11086" t="s">
        <v>14</v>
      </c>
      <c r="G11086" t="s">
        <v>22</v>
      </c>
      <c r="H11086" t="s">
        <v>16</v>
      </c>
      <c r="I11086" t="s">
        <v>39</v>
      </c>
      <c r="J11086" t="s">
        <v>18</v>
      </c>
      <c r="K11086" t="s">
        <v>104</v>
      </c>
      <c r="L11086" t="s">
        <v>20</v>
      </c>
      <c r="M11086" t="s">
        <v>57</v>
      </c>
      <c r="N11086">
        <v>28.52</v>
      </c>
    </row>
    <row r="11087" spans="1:14" hidden="1" x14ac:dyDescent="0.2">
      <c r="A11087">
        <v>65386</v>
      </c>
      <c r="B11087">
        <v>13</v>
      </c>
      <c r="C11087">
        <v>10</v>
      </c>
      <c r="D11087" t="s">
        <v>1397</v>
      </c>
      <c r="E11087" t="s">
        <v>14</v>
      </c>
      <c r="F11087" t="s">
        <v>14</v>
      </c>
      <c r="G11087" t="s">
        <v>22</v>
      </c>
      <c r="H11087" t="s">
        <v>1398</v>
      </c>
      <c r="I11087" t="s">
        <v>39</v>
      </c>
      <c r="J11087" t="s">
        <v>18</v>
      </c>
      <c r="K11087" t="s">
        <v>104</v>
      </c>
      <c r="L11087" t="s">
        <v>33</v>
      </c>
      <c r="M11087" t="s">
        <v>57</v>
      </c>
      <c r="N11087">
        <v>6.98</v>
      </c>
    </row>
    <row r="11088" spans="1:14" hidden="1" x14ac:dyDescent="0.2">
      <c r="A11088">
        <v>65387</v>
      </c>
      <c r="B11088">
        <v>14</v>
      </c>
      <c r="C11088">
        <v>10</v>
      </c>
      <c r="D11088" t="s">
        <v>1397</v>
      </c>
      <c r="E11088" t="s">
        <v>14</v>
      </c>
      <c r="F11088" t="s">
        <v>14</v>
      </c>
      <c r="G11088" t="s">
        <v>22</v>
      </c>
      <c r="H11088" t="s">
        <v>1398</v>
      </c>
      <c r="I11088" t="s">
        <v>39</v>
      </c>
      <c r="J11088" t="s">
        <v>18</v>
      </c>
      <c r="K11088" t="s">
        <v>202</v>
      </c>
      <c r="L11088" t="s">
        <v>33</v>
      </c>
      <c r="M11088" t="s">
        <v>57</v>
      </c>
      <c r="N11088">
        <v>7.55</v>
      </c>
    </row>
    <row r="11089" spans="1:14" hidden="1" x14ac:dyDescent="0.2">
      <c r="A11089">
        <v>65388</v>
      </c>
      <c r="B11089">
        <v>15</v>
      </c>
      <c r="C11089">
        <v>10</v>
      </c>
      <c r="D11089" t="s">
        <v>1397</v>
      </c>
      <c r="E11089" t="s">
        <v>14</v>
      </c>
      <c r="F11089" t="s">
        <v>14</v>
      </c>
      <c r="G11089" t="s">
        <v>22</v>
      </c>
      <c r="H11089" t="s">
        <v>1398</v>
      </c>
      <c r="I11089" t="s">
        <v>39</v>
      </c>
      <c r="J11089" t="s">
        <v>18</v>
      </c>
      <c r="K11089" t="s">
        <v>104</v>
      </c>
      <c r="L11089" t="s">
        <v>33</v>
      </c>
      <c r="M11089" t="s">
        <v>57</v>
      </c>
      <c r="N11089">
        <v>11.22</v>
      </c>
    </row>
    <row r="11090" spans="1:14" hidden="1" x14ac:dyDescent="0.2">
      <c r="A11090">
        <v>65389</v>
      </c>
      <c r="B11090">
        <v>16</v>
      </c>
      <c r="C11090">
        <v>10</v>
      </c>
      <c r="D11090" t="s">
        <v>1397</v>
      </c>
      <c r="E11090" t="s">
        <v>14</v>
      </c>
      <c r="F11090" t="s">
        <v>14</v>
      </c>
      <c r="G11090" t="s">
        <v>22</v>
      </c>
      <c r="H11090" t="s">
        <v>1398</v>
      </c>
      <c r="I11090" t="s">
        <v>39</v>
      </c>
      <c r="J11090" t="s">
        <v>18</v>
      </c>
      <c r="K11090" t="s">
        <v>202</v>
      </c>
      <c r="L11090" t="s">
        <v>33</v>
      </c>
      <c r="M11090" t="s">
        <v>57</v>
      </c>
      <c r="N11090">
        <v>5.75</v>
      </c>
    </row>
    <row r="11091" spans="1:14" hidden="1" x14ac:dyDescent="0.2">
      <c r="A11091">
        <v>65390</v>
      </c>
      <c r="B11091">
        <v>17</v>
      </c>
      <c r="C11091">
        <v>10</v>
      </c>
      <c r="D11091" t="s">
        <v>1397</v>
      </c>
      <c r="E11091" t="s">
        <v>14</v>
      </c>
      <c r="F11091" t="s">
        <v>14</v>
      </c>
      <c r="G11091" t="s">
        <v>22</v>
      </c>
      <c r="H11091" t="s">
        <v>1398</v>
      </c>
      <c r="I11091" t="s">
        <v>39</v>
      </c>
      <c r="J11091" t="s">
        <v>18</v>
      </c>
      <c r="K11091" t="s">
        <v>104</v>
      </c>
      <c r="L11091" t="s">
        <v>33</v>
      </c>
      <c r="M11091" t="s">
        <v>57</v>
      </c>
      <c r="N11091">
        <v>4.41</v>
      </c>
    </row>
    <row r="11092" spans="1:14" hidden="1" x14ac:dyDescent="0.2">
      <c r="A11092">
        <v>65391</v>
      </c>
      <c r="B11092">
        <v>18</v>
      </c>
      <c r="C11092">
        <v>10</v>
      </c>
      <c r="D11092" t="s">
        <v>1397</v>
      </c>
      <c r="E11092" t="s">
        <v>14</v>
      </c>
      <c r="F11092" t="s">
        <v>14</v>
      </c>
      <c r="G11092" t="s">
        <v>22</v>
      </c>
      <c r="H11092" t="s">
        <v>1398</v>
      </c>
      <c r="I11092" t="s">
        <v>39</v>
      </c>
      <c r="J11092" t="s">
        <v>18</v>
      </c>
      <c r="K11092" t="s">
        <v>104</v>
      </c>
      <c r="L11092" t="s">
        <v>33</v>
      </c>
      <c r="M11092" t="s">
        <v>57</v>
      </c>
      <c r="N11092">
        <v>6.9</v>
      </c>
    </row>
    <row r="11093" spans="1:14" hidden="1" x14ac:dyDescent="0.2">
      <c r="A11093">
        <v>65449</v>
      </c>
      <c r="B11093">
        <v>16</v>
      </c>
      <c r="C11093">
        <v>20</v>
      </c>
      <c r="D11093" t="s">
        <v>13</v>
      </c>
      <c r="E11093" t="s">
        <v>14</v>
      </c>
      <c r="F11093" t="s">
        <v>14</v>
      </c>
      <c r="G11093" t="s">
        <v>22</v>
      </c>
      <c r="H11093" t="s">
        <v>16</v>
      </c>
      <c r="I11093" t="s">
        <v>39</v>
      </c>
      <c r="J11093" t="s">
        <v>18</v>
      </c>
      <c r="K11093" t="s">
        <v>202</v>
      </c>
      <c r="L11093" t="s">
        <v>20</v>
      </c>
      <c r="M11093" t="s">
        <v>57</v>
      </c>
      <c r="N11093">
        <v>14.14</v>
      </c>
    </row>
    <row r="11094" spans="1:14" hidden="1" x14ac:dyDescent="0.2">
      <c r="A11094">
        <v>65499</v>
      </c>
      <c r="B11094">
        <v>17</v>
      </c>
      <c r="C11094">
        <v>20</v>
      </c>
      <c r="D11094" t="s">
        <v>13</v>
      </c>
      <c r="E11094" t="s">
        <v>14</v>
      </c>
      <c r="F11094" t="s">
        <v>14</v>
      </c>
      <c r="G11094" t="s">
        <v>22</v>
      </c>
      <c r="H11094" t="s">
        <v>16</v>
      </c>
      <c r="I11094" t="s">
        <v>39</v>
      </c>
      <c r="J11094" t="s">
        <v>18</v>
      </c>
      <c r="K11094" t="s">
        <v>202</v>
      </c>
      <c r="L11094" t="s">
        <v>20</v>
      </c>
      <c r="M11094" t="s">
        <v>57</v>
      </c>
      <c r="N11094">
        <v>14.21</v>
      </c>
    </row>
    <row r="11095" spans="1:14" hidden="1" x14ac:dyDescent="0.2">
      <c r="A11095">
        <v>65500</v>
      </c>
      <c r="B11095">
        <v>18</v>
      </c>
      <c r="C11095">
        <v>20</v>
      </c>
      <c r="D11095" t="s">
        <v>13</v>
      </c>
      <c r="E11095" t="s">
        <v>14</v>
      </c>
      <c r="F11095" t="s">
        <v>14</v>
      </c>
      <c r="G11095" t="s">
        <v>22</v>
      </c>
      <c r="H11095" t="s">
        <v>16</v>
      </c>
      <c r="I11095" t="s">
        <v>39</v>
      </c>
      <c r="J11095" t="s">
        <v>18</v>
      </c>
      <c r="K11095" t="s">
        <v>202</v>
      </c>
      <c r="L11095" t="s">
        <v>20</v>
      </c>
      <c r="M11095" t="s">
        <v>57</v>
      </c>
      <c r="N11095">
        <v>14.19</v>
      </c>
    </row>
    <row r="11096" spans="1:14" hidden="1" x14ac:dyDescent="0.2">
      <c r="A11096">
        <v>65501</v>
      </c>
      <c r="B11096">
        <v>19</v>
      </c>
      <c r="C11096">
        <v>20</v>
      </c>
      <c r="D11096" t="s">
        <v>13</v>
      </c>
      <c r="E11096" t="s">
        <v>14</v>
      </c>
      <c r="F11096" t="s">
        <v>14</v>
      </c>
      <c r="G11096" t="s">
        <v>22</v>
      </c>
      <c r="H11096" t="s">
        <v>16</v>
      </c>
      <c r="I11096" t="s">
        <v>39</v>
      </c>
      <c r="J11096" t="s">
        <v>18</v>
      </c>
      <c r="K11096" t="s">
        <v>202</v>
      </c>
      <c r="L11096" t="s">
        <v>20</v>
      </c>
      <c r="M11096" t="s">
        <v>57</v>
      </c>
      <c r="N11096">
        <v>15.84</v>
      </c>
    </row>
    <row r="11097" spans="1:14" hidden="1" x14ac:dyDescent="0.2">
      <c r="A11097">
        <v>65502</v>
      </c>
      <c r="B11097">
        <v>20</v>
      </c>
      <c r="C11097">
        <v>20</v>
      </c>
      <c r="D11097" t="s">
        <v>13</v>
      </c>
      <c r="E11097" t="s">
        <v>14</v>
      </c>
      <c r="F11097" t="s">
        <v>14</v>
      </c>
      <c r="G11097" t="s">
        <v>22</v>
      </c>
      <c r="H11097" t="s">
        <v>16</v>
      </c>
      <c r="I11097" t="s">
        <v>39</v>
      </c>
      <c r="J11097" t="s">
        <v>18</v>
      </c>
      <c r="K11097" t="s">
        <v>202</v>
      </c>
      <c r="L11097" t="s">
        <v>20</v>
      </c>
      <c r="M11097" t="s">
        <v>57</v>
      </c>
      <c r="N11097">
        <v>14.52</v>
      </c>
    </row>
    <row r="11098" spans="1:14" hidden="1" x14ac:dyDescent="0.2">
      <c r="A11098">
        <v>65503</v>
      </c>
      <c r="B11098">
        <v>21</v>
      </c>
      <c r="C11098">
        <v>20</v>
      </c>
      <c r="D11098" t="s">
        <v>13</v>
      </c>
      <c r="E11098" t="s">
        <v>14</v>
      </c>
      <c r="F11098" t="s">
        <v>14</v>
      </c>
      <c r="G11098" t="s">
        <v>22</v>
      </c>
      <c r="H11098" t="s">
        <v>16</v>
      </c>
      <c r="I11098" t="s">
        <v>39</v>
      </c>
      <c r="J11098" t="s">
        <v>18</v>
      </c>
      <c r="K11098" t="s">
        <v>202</v>
      </c>
      <c r="L11098" t="s">
        <v>20</v>
      </c>
      <c r="M11098" t="s">
        <v>57</v>
      </c>
      <c r="N11098">
        <v>13.69</v>
      </c>
    </row>
    <row r="11099" spans="1:14" hidden="1" x14ac:dyDescent="0.2">
      <c r="A11099">
        <v>65504</v>
      </c>
      <c r="B11099">
        <v>22</v>
      </c>
      <c r="C11099">
        <v>20</v>
      </c>
      <c r="D11099" t="s">
        <v>13</v>
      </c>
      <c r="E11099" t="s">
        <v>14</v>
      </c>
      <c r="F11099" t="s">
        <v>14</v>
      </c>
      <c r="G11099" t="s">
        <v>22</v>
      </c>
      <c r="H11099" t="s">
        <v>16</v>
      </c>
      <c r="I11099" t="s">
        <v>39</v>
      </c>
      <c r="J11099" t="s">
        <v>18</v>
      </c>
      <c r="K11099" t="s">
        <v>202</v>
      </c>
      <c r="L11099" t="s">
        <v>20</v>
      </c>
      <c r="M11099" t="s">
        <v>57</v>
      </c>
      <c r="N11099">
        <v>12.34</v>
      </c>
    </row>
    <row r="11100" spans="1:14" hidden="1" x14ac:dyDescent="0.2">
      <c r="A11100">
        <v>65505</v>
      </c>
      <c r="B11100">
        <v>23</v>
      </c>
      <c r="C11100">
        <v>20</v>
      </c>
      <c r="D11100" t="s">
        <v>13</v>
      </c>
      <c r="E11100" t="s">
        <v>14</v>
      </c>
      <c r="F11100" t="s">
        <v>14</v>
      </c>
      <c r="G11100" t="s">
        <v>22</v>
      </c>
      <c r="H11100" t="s">
        <v>16</v>
      </c>
      <c r="I11100" t="s">
        <v>39</v>
      </c>
      <c r="J11100" t="s">
        <v>18</v>
      </c>
      <c r="K11100" t="s">
        <v>202</v>
      </c>
      <c r="L11100" t="s">
        <v>20</v>
      </c>
      <c r="M11100" t="s">
        <v>57</v>
      </c>
      <c r="N11100">
        <v>11.93</v>
      </c>
    </row>
    <row r="11101" spans="1:14" hidden="1" x14ac:dyDescent="0.2">
      <c r="A11101">
        <v>65506</v>
      </c>
      <c r="B11101">
        <v>24</v>
      </c>
      <c r="C11101">
        <v>20</v>
      </c>
      <c r="D11101" t="s">
        <v>13</v>
      </c>
      <c r="E11101" t="s">
        <v>14</v>
      </c>
      <c r="F11101" t="s">
        <v>14</v>
      </c>
      <c r="G11101" t="s">
        <v>22</v>
      </c>
      <c r="H11101" t="s">
        <v>16</v>
      </c>
      <c r="I11101" t="s">
        <v>39</v>
      </c>
      <c r="J11101" t="s">
        <v>18</v>
      </c>
      <c r="K11101" t="s">
        <v>202</v>
      </c>
      <c r="L11101" t="s">
        <v>20</v>
      </c>
      <c r="M11101" t="s">
        <v>57</v>
      </c>
      <c r="N11101">
        <v>13.54</v>
      </c>
    </row>
    <row r="11102" spans="1:14" hidden="1" x14ac:dyDescent="0.2">
      <c r="A11102">
        <v>65507</v>
      </c>
      <c r="B11102">
        <v>25</v>
      </c>
      <c r="C11102">
        <v>20</v>
      </c>
      <c r="D11102" t="s">
        <v>13</v>
      </c>
      <c r="E11102" t="s">
        <v>14</v>
      </c>
      <c r="F11102" t="s">
        <v>14</v>
      </c>
      <c r="G11102" t="s">
        <v>22</v>
      </c>
      <c r="H11102" t="s">
        <v>16</v>
      </c>
      <c r="I11102" t="s">
        <v>39</v>
      </c>
      <c r="J11102" t="s">
        <v>18</v>
      </c>
      <c r="K11102" t="s">
        <v>202</v>
      </c>
      <c r="L11102" t="s">
        <v>20</v>
      </c>
      <c r="M11102" t="s">
        <v>57</v>
      </c>
      <c r="N11102">
        <v>15.05</v>
      </c>
    </row>
    <row r="11103" spans="1:14" hidden="1" x14ac:dyDescent="0.2">
      <c r="A11103">
        <v>65667</v>
      </c>
      <c r="B11103">
        <v>2</v>
      </c>
      <c r="C11103">
        <v>20</v>
      </c>
      <c r="D11103" t="s">
        <v>265</v>
      </c>
      <c r="E11103" t="s">
        <v>14</v>
      </c>
      <c r="F11103" t="s">
        <v>14</v>
      </c>
      <c r="G11103" t="s">
        <v>15</v>
      </c>
      <c r="H11103" t="s">
        <v>266</v>
      </c>
      <c r="I11103" t="s">
        <v>17</v>
      </c>
      <c r="J11103" t="s">
        <v>18</v>
      </c>
      <c r="K11103" t="s">
        <v>58</v>
      </c>
      <c r="L11103" t="s">
        <v>33</v>
      </c>
      <c r="M11103" t="s">
        <v>57</v>
      </c>
      <c r="N11103">
        <v>79.930000000000007</v>
      </c>
    </row>
    <row r="11104" spans="1:14" hidden="1" x14ac:dyDescent="0.2">
      <c r="A11104">
        <v>65668</v>
      </c>
      <c r="B11104">
        <v>3</v>
      </c>
      <c r="C11104">
        <v>20</v>
      </c>
      <c r="D11104" t="s">
        <v>265</v>
      </c>
      <c r="E11104" t="s">
        <v>14</v>
      </c>
      <c r="F11104" t="s">
        <v>14</v>
      </c>
      <c r="G11104" t="s">
        <v>15</v>
      </c>
      <c r="H11104" t="s">
        <v>266</v>
      </c>
      <c r="I11104" t="s">
        <v>17</v>
      </c>
      <c r="J11104" t="s">
        <v>18</v>
      </c>
      <c r="K11104" t="s">
        <v>58</v>
      </c>
      <c r="L11104" t="s">
        <v>33</v>
      </c>
      <c r="M11104" t="s">
        <v>57</v>
      </c>
      <c r="N11104">
        <v>75.89</v>
      </c>
    </row>
    <row r="11105" spans="1:14" hidden="1" x14ac:dyDescent="0.2">
      <c r="A11105">
        <v>65734</v>
      </c>
      <c r="B11105">
        <v>8</v>
      </c>
      <c r="C11105">
        <v>10</v>
      </c>
      <c r="D11105" t="s">
        <v>979</v>
      </c>
      <c r="E11105" t="s">
        <v>28</v>
      </c>
      <c r="F11105" t="s">
        <v>50</v>
      </c>
      <c r="G11105" t="s">
        <v>51</v>
      </c>
      <c r="H11105" t="s">
        <v>980</v>
      </c>
      <c r="I11105" t="s">
        <v>39</v>
      </c>
      <c r="J11105" t="s">
        <v>18</v>
      </c>
      <c r="K11105" t="s">
        <v>62</v>
      </c>
      <c r="L11105" t="s">
        <v>63</v>
      </c>
      <c r="M11105" t="s">
        <v>57</v>
      </c>
      <c r="N11105">
        <v>105.03</v>
      </c>
    </row>
    <row r="11106" spans="1:14" hidden="1" x14ac:dyDescent="0.2">
      <c r="A11106">
        <v>66327</v>
      </c>
      <c r="B11106">
        <v>14</v>
      </c>
      <c r="C11106">
        <v>10</v>
      </c>
      <c r="D11106" t="s">
        <v>1179</v>
      </c>
      <c r="E11106" t="s">
        <v>28</v>
      </c>
      <c r="F11106" t="s">
        <v>462</v>
      </c>
      <c r="G11106" t="s">
        <v>471</v>
      </c>
      <c r="H11106" t="s">
        <v>1180</v>
      </c>
      <c r="I11106" t="s">
        <v>17</v>
      </c>
      <c r="J11106" t="s">
        <v>18</v>
      </c>
      <c r="K11106" t="s">
        <v>58</v>
      </c>
      <c r="L11106" t="s">
        <v>63</v>
      </c>
      <c r="M11106" t="s">
        <v>57</v>
      </c>
      <c r="N11106">
        <v>202.37</v>
      </c>
    </row>
    <row r="11107" spans="1:14" hidden="1" x14ac:dyDescent="0.2">
      <c r="A11107">
        <v>66344</v>
      </c>
      <c r="B11107">
        <v>15</v>
      </c>
      <c r="C11107">
        <v>10</v>
      </c>
      <c r="D11107" t="s">
        <v>1179</v>
      </c>
      <c r="E11107" t="s">
        <v>28</v>
      </c>
      <c r="F11107" t="s">
        <v>462</v>
      </c>
      <c r="G11107" t="s">
        <v>471</v>
      </c>
      <c r="H11107" t="s">
        <v>1180</v>
      </c>
      <c r="I11107" t="s">
        <v>17</v>
      </c>
      <c r="J11107" t="s">
        <v>18</v>
      </c>
      <c r="K11107" t="s">
        <v>58</v>
      </c>
      <c r="L11107" t="s">
        <v>63</v>
      </c>
      <c r="M11107" t="s">
        <v>57</v>
      </c>
      <c r="N11107">
        <v>69.44</v>
      </c>
    </row>
    <row r="11108" spans="1:14" hidden="1" x14ac:dyDescent="0.2">
      <c r="A11108">
        <v>66346</v>
      </c>
      <c r="B11108">
        <v>16</v>
      </c>
      <c r="C11108">
        <v>10</v>
      </c>
      <c r="D11108" t="s">
        <v>1179</v>
      </c>
      <c r="E11108" t="s">
        <v>28</v>
      </c>
      <c r="F11108" t="s">
        <v>462</v>
      </c>
      <c r="G11108" t="s">
        <v>471</v>
      </c>
      <c r="H11108" t="s">
        <v>1180</v>
      </c>
      <c r="I11108" t="s">
        <v>17</v>
      </c>
      <c r="J11108" t="s">
        <v>18</v>
      </c>
      <c r="K11108" t="s">
        <v>58</v>
      </c>
      <c r="L11108" t="s">
        <v>63</v>
      </c>
      <c r="M11108" t="s">
        <v>57</v>
      </c>
      <c r="N11108">
        <v>47.72</v>
      </c>
    </row>
    <row r="11109" spans="1:14" hidden="1" x14ac:dyDescent="0.2">
      <c r="A11109">
        <v>66566</v>
      </c>
      <c r="B11109">
        <v>5</v>
      </c>
      <c r="C11109">
        <v>20</v>
      </c>
      <c r="D11109" t="s">
        <v>265</v>
      </c>
      <c r="E11109" t="s">
        <v>14</v>
      </c>
      <c r="F11109" t="s">
        <v>14</v>
      </c>
      <c r="G11109" t="s">
        <v>15</v>
      </c>
      <c r="H11109" t="s">
        <v>266</v>
      </c>
      <c r="I11109" t="s">
        <v>17</v>
      </c>
      <c r="J11109" t="s">
        <v>18</v>
      </c>
      <c r="K11109" t="s">
        <v>58</v>
      </c>
      <c r="L11109" t="s">
        <v>33</v>
      </c>
      <c r="M11109" t="s">
        <v>57</v>
      </c>
      <c r="N11109">
        <v>27.75</v>
      </c>
    </row>
    <row r="11110" spans="1:14" hidden="1" x14ac:dyDescent="0.2">
      <c r="A11110">
        <v>66567</v>
      </c>
      <c r="B11110">
        <v>6</v>
      </c>
      <c r="C11110">
        <v>20</v>
      </c>
      <c r="D11110" t="s">
        <v>265</v>
      </c>
      <c r="E11110" t="s">
        <v>14</v>
      </c>
      <c r="F11110" t="s">
        <v>14</v>
      </c>
      <c r="G11110" t="s">
        <v>15</v>
      </c>
      <c r="H11110" t="s">
        <v>266</v>
      </c>
      <c r="I11110" t="s">
        <v>17</v>
      </c>
      <c r="J11110" t="s">
        <v>18</v>
      </c>
      <c r="K11110" t="s">
        <v>58</v>
      </c>
      <c r="L11110" t="s">
        <v>33</v>
      </c>
      <c r="M11110" t="s">
        <v>57</v>
      </c>
      <c r="N11110">
        <v>63.4</v>
      </c>
    </row>
    <row r="11111" spans="1:14" hidden="1" x14ac:dyDescent="0.2">
      <c r="A11111">
        <v>66568</v>
      </c>
      <c r="B11111">
        <v>7</v>
      </c>
      <c r="C11111">
        <v>20</v>
      </c>
      <c r="D11111" t="s">
        <v>265</v>
      </c>
      <c r="E11111" t="s">
        <v>14</v>
      </c>
      <c r="F11111" t="s">
        <v>14</v>
      </c>
      <c r="G11111" t="s">
        <v>15</v>
      </c>
      <c r="H11111" t="s">
        <v>266</v>
      </c>
      <c r="I11111" t="s">
        <v>17</v>
      </c>
      <c r="J11111" t="s">
        <v>18</v>
      </c>
      <c r="K11111" t="s">
        <v>58</v>
      </c>
      <c r="L11111" t="s">
        <v>33</v>
      </c>
      <c r="M11111" t="s">
        <v>57</v>
      </c>
      <c r="N11111">
        <v>42.22</v>
      </c>
    </row>
    <row r="11112" spans="1:14" hidden="1" x14ac:dyDescent="0.2">
      <c r="A11112">
        <v>66993</v>
      </c>
      <c r="B11112">
        <v>26</v>
      </c>
      <c r="C11112">
        <v>100</v>
      </c>
      <c r="D11112" t="s">
        <v>783</v>
      </c>
      <c r="E11112" t="s">
        <v>28</v>
      </c>
      <c r="F11112" t="s">
        <v>270</v>
      </c>
      <c r="G11112" t="s">
        <v>270</v>
      </c>
      <c r="H11112" t="s">
        <v>784</v>
      </c>
      <c r="I11112" t="s">
        <v>39</v>
      </c>
      <c r="J11112" t="s">
        <v>18</v>
      </c>
      <c r="K11112" t="s">
        <v>619</v>
      </c>
      <c r="L11112" t="s">
        <v>33</v>
      </c>
      <c r="M11112" t="s">
        <v>57</v>
      </c>
      <c r="N11112">
        <v>422.17</v>
      </c>
    </row>
    <row r="11113" spans="1:14" hidden="1" x14ac:dyDescent="0.2">
      <c r="A11113">
        <v>67090</v>
      </c>
      <c r="B11113">
        <v>18</v>
      </c>
      <c r="C11113">
        <v>10</v>
      </c>
      <c r="D11113" t="s">
        <v>1179</v>
      </c>
      <c r="E11113" t="s">
        <v>28</v>
      </c>
      <c r="F11113" t="s">
        <v>462</v>
      </c>
      <c r="G11113" t="s">
        <v>471</v>
      </c>
      <c r="H11113" t="s">
        <v>1180</v>
      </c>
      <c r="I11113" t="s">
        <v>17</v>
      </c>
      <c r="J11113" t="s">
        <v>18</v>
      </c>
      <c r="K11113" t="s">
        <v>58</v>
      </c>
      <c r="L11113" t="s">
        <v>63</v>
      </c>
      <c r="M11113" t="s">
        <v>57</v>
      </c>
      <c r="N11113">
        <v>63.63</v>
      </c>
    </row>
    <row r="11114" spans="1:14" hidden="1" x14ac:dyDescent="0.2">
      <c r="A11114">
        <v>67440</v>
      </c>
      <c r="B11114">
        <v>3</v>
      </c>
      <c r="C11114">
        <v>20</v>
      </c>
      <c r="D11114" t="s">
        <v>528</v>
      </c>
      <c r="E11114" t="s">
        <v>28</v>
      </c>
      <c r="F11114" t="s">
        <v>118</v>
      </c>
      <c r="G11114" t="s">
        <v>124</v>
      </c>
      <c r="H11114" t="s">
        <v>529</v>
      </c>
      <c r="I11114" t="s">
        <v>39</v>
      </c>
      <c r="J11114" t="s">
        <v>18</v>
      </c>
      <c r="K11114" t="s">
        <v>202</v>
      </c>
      <c r="L11114" t="s">
        <v>239</v>
      </c>
      <c r="M11114" t="s">
        <v>57</v>
      </c>
      <c r="N11114">
        <v>128.12</v>
      </c>
    </row>
    <row r="11115" spans="1:14" hidden="1" x14ac:dyDescent="0.2">
      <c r="A11115">
        <v>67441</v>
      </c>
      <c r="B11115">
        <v>4</v>
      </c>
      <c r="C11115">
        <v>20</v>
      </c>
      <c r="D11115" t="s">
        <v>528</v>
      </c>
      <c r="E11115" t="s">
        <v>28</v>
      </c>
      <c r="F11115" t="s">
        <v>118</v>
      </c>
      <c r="G11115" t="s">
        <v>124</v>
      </c>
      <c r="H11115" t="s">
        <v>529</v>
      </c>
      <c r="I11115" t="s">
        <v>39</v>
      </c>
      <c r="J11115" t="s">
        <v>18</v>
      </c>
      <c r="K11115" t="s">
        <v>202</v>
      </c>
      <c r="L11115" t="s">
        <v>239</v>
      </c>
      <c r="M11115" t="s">
        <v>57</v>
      </c>
      <c r="N11115">
        <v>102.28</v>
      </c>
    </row>
    <row r="11116" spans="1:14" hidden="1" x14ac:dyDescent="0.2">
      <c r="A11116">
        <v>67442</v>
      </c>
      <c r="B11116">
        <v>5</v>
      </c>
      <c r="C11116">
        <v>20</v>
      </c>
      <c r="D11116" t="s">
        <v>528</v>
      </c>
      <c r="E11116" t="s">
        <v>28</v>
      </c>
      <c r="F11116" t="s">
        <v>118</v>
      </c>
      <c r="G11116" t="s">
        <v>124</v>
      </c>
      <c r="H11116" t="s">
        <v>529</v>
      </c>
      <c r="I11116" t="s">
        <v>39</v>
      </c>
      <c r="J11116" t="s">
        <v>18</v>
      </c>
      <c r="K11116" t="s">
        <v>202</v>
      </c>
      <c r="L11116" t="s">
        <v>239</v>
      </c>
      <c r="M11116" t="s">
        <v>57</v>
      </c>
      <c r="N11116">
        <v>116.22</v>
      </c>
    </row>
    <row r="11117" spans="1:14" hidden="1" x14ac:dyDescent="0.2">
      <c r="A11117">
        <v>67445</v>
      </c>
      <c r="B11117">
        <v>17</v>
      </c>
      <c r="C11117">
        <v>30</v>
      </c>
      <c r="D11117" t="s">
        <v>528</v>
      </c>
      <c r="E11117" t="s">
        <v>28</v>
      </c>
      <c r="F11117" t="s">
        <v>118</v>
      </c>
      <c r="G11117" t="s">
        <v>124</v>
      </c>
      <c r="H11117" t="s">
        <v>529</v>
      </c>
      <c r="I11117" t="s">
        <v>39</v>
      </c>
      <c r="J11117" t="s">
        <v>18</v>
      </c>
      <c r="K11117" t="s">
        <v>104</v>
      </c>
      <c r="L11117" t="s">
        <v>122</v>
      </c>
      <c r="M11117" t="s">
        <v>57</v>
      </c>
      <c r="N11117">
        <v>58.64</v>
      </c>
    </row>
    <row r="11118" spans="1:14" hidden="1" x14ac:dyDescent="0.2">
      <c r="A11118">
        <v>67623</v>
      </c>
      <c r="B11118">
        <v>5</v>
      </c>
      <c r="C11118">
        <v>20</v>
      </c>
      <c r="D11118" t="s">
        <v>1442</v>
      </c>
      <c r="E11118" t="s">
        <v>14</v>
      </c>
      <c r="F11118" t="s">
        <v>14</v>
      </c>
      <c r="G11118" t="s">
        <v>143</v>
      </c>
      <c r="H11118" t="s">
        <v>1444</v>
      </c>
      <c r="I11118" t="s">
        <v>39</v>
      </c>
      <c r="J11118" t="s">
        <v>18</v>
      </c>
      <c r="K11118" t="s">
        <v>104</v>
      </c>
      <c r="L11118" t="s">
        <v>126</v>
      </c>
      <c r="M11118" t="s">
        <v>57</v>
      </c>
      <c r="N11118">
        <v>10.02</v>
      </c>
    </row>
    <row r="11119" spans="1:14" hidden="1" x14ac:dyDescent="0.2">
      <c r="A11119">
        <v>67636</v>
      </c>
      <c r="B11119">
        <v>10</v>
      </c>
      <c r="C11119">
        <v>10</v>
      </c>
      <c r="D11119" t="s">
        <v>975</v>
      </c>
      <c r="E11119" t="s">
        <v>28</v>
      </c>
      <c r="F11119" t="s">
        <v>462</v>
      </c>
      <c r="G11119" t="s">
        <v>623</v>
      </c>
      <c r="H11119" t="s">
        <v>976</v>
      </c>
      <c r="I11119" t="s">
        <v>39</v>
      </c>
      <c r="J11119" t="s">
        <v>18</v>
      </c>
      <c r="K11119" t="s">
        <v>25</v>
      </c>
      <c r="L11119" t="s">
        <v>63</v>
      </c>
      <c r="M11119" t="s">
        <v>57</v>
      </c>
      <c r="N11119">
        <v>38.29</v>
      </c>
    </row>
    <row r="11120" spans="1:14" hidden="1" x14ac:dyDescent="0.2">
      <c r="A11120">
        <v>67647</v>
      </c>
      <c r="B11120">
        <v>27</v>
      </c>
      <c r="C11120">
        <v>10</v>
      </c>
      <c r="D11120" t="s">
        <v>859</v>
      </c>
      <c r="E11120" t="s">
        <v>28</v>
      </c>
      <c r="F11120" t="s">
        <v>43</v>
      </c>
      <c r="G11120" t="s">
        <v>158</v>
      </c>
      <c r="H11120" t="s">
        <v>860</v>
      </c>
      <c r="I11120" t="s">
        <v>32</v>
      </c>
      <c r="J11120" t="s">
        <v>18</v>
      </c>
      <c r="K11120" t="s">
        <v>242</v>
      </c>
      <c r="L11120" t="s">
        <v>239</v>
      </c>
      <c r="M11120" t="s">
        <v>57</v>
      </c>
      <c r="N11120">
        <v>87.05</v>
      </c>
    </row>
    <row r="11121" spans="1:14" hidden="1" x14ac:dyDescent="0.2">
      <c r="A11121">
        <v>67648</v>
      </c>
      <c r="B11121">
        <v>28</v>
      </c>
      <c r="C11121">
        <v>10</v>
      </c>
      <c r="D11121" t="s">
        <v>859</v>
      </c>
      <c r="E11121" t="s">
        <v>28</v>
      </c>
      <c r="F11121" t="s">
        <v>43</v>
      </c>
      <c r="G11121" t="s">
        <v>158</v>
      </c>
      <c r="H11121" t="s">
        <v>860</v>
      </c>
      <c r="I11121" t="s">
        <v>32</v>
      </c>
      <c r="J11121" t="s">
        <v>18</v>
      </c>
      <c r="K11121" t="s">
        <v>242</v>
      </c>
      <c r="L11121" t="s">
        <v>239</v>
      </c>
      <c r="M11121" t="s">
        <v>57</v>
      </c>
      <c r="N11121">
        <v>27.57</v>
      </c>
    </row>
    <row r="11122" spans="1:14" hidden="1" x14ac:dyDescent="0.2">
      <c r="A11122">
        <v>67787</v>
      </c>
      <c r="B11122">
        <v>45</v>
      </c>
      <c r="C11122">
        <v>100</v>
      </c>
      <c r="D11122" t="s">
        <v>783</v>
      </c>
      <c r="E11122" t="s">
        <v>28</v>
      </c>
      <c r="F11122" t="s">
        <v>270</v>
      </c>
      <c r="G11122" t="s">
        <v>270</v>
      </c>
      <c r="H11122" t="s">
        <v>784</v>
      </c>
      <c r="I11122" t="s">
        <v>39</v>
      </c>
      <c r="J11122" t="s">
        <v>18</v>
      </c>
      <c r="K11122" t="s">
        <v>40</v>
      </c>
      <c r="L11122" t="s">
        <v>33</v>
      </c>
      <c r="M11122" t="s">
        <v>57</v>
      </c>
      <c r="N11122">
        <v>99.59</v>
      </c>
    </row>
    <row r="11123" spans="1:14" hidden="1" x14ac:dyDescent="0.2">
      <c r="A11123">
        <v>67975</v>
      </c>
      <c r="B11123">
        <v>11</v>
      </c>
      <c r="C11123">
        <v>10</v>
      </c>
      <c r="D11123" t="s">
        <v>1177</v>
      </c>
      <c r="E11123" t="s">
        <v>28</v>
      </c>
      <c r="F11123" t="s">
        <v>462</v>
      </c>
      <c r="G11123" t="s">
        <v>471</v>
      </c>
      <c r="H11123" t="s">
        <v>1178</v>
      </c>
      <c r="I11123" t="s">
        <v>23</v>
      </c>
      <c r="J11123" t="s">
        <v>18</v>
      </c>
      <c r="K11123" t="s">
        <v>25</v>
      </c>
      <c r="L11123" t="s">
        <v>63</v>
      </c>
      <c r="M11123" t="s">
        <v>57</v>
      </c>
      <c r="N11123">
        <v>300.17</v>
      </c>
    </row>
    <row r="11124" spans="1:14" hidden="1" x14ac:dyDescent="0.2">
      <c r="A11124">
        <v>68539</v>
      </c>
      <c r="B11124">
        <v>52</v>
      </c>
      <c r="C11124">
        <v>100</v>
      </c>
      <c r="D11124" t="s">
        <v>783</v>
      </c>
      <c r="E11124" t="s">
        <v>28</v>
      </c>
      <c r="F11124" t="s">
        <v>270</v>
      </c>
      <c r="G11124" t="s">
        <v>270</v>
      </c>
      <c r="H11124" t="s">
        <v>784</v>
      </c>
      <c r="I11124" t="s">
        <v>39</v>
      </c>
      <c r="J11124" t="s">
        <v>18</v>
      </c>
      <c r="K11124" t="s">
        <v>242</v>
      </c>
      <c r="L11124" t="s">
        <v>33</v>
      </c>
      <c r="M11124" t="s">
        <v>57</v>
      </c>
      <c r="N11124">
        <v>4.88</v>
      </c>
    </row>
    <row r="11125" spans="1:14" hidden="1" x14ac:dyDescent="0.2">
      <c r="A11125">
        <v>68540</v>
      </c>
      <c r="B11125">
        <v>53</v>
      </c>
      <c r="C11125">
        <v>100</v>
      </c>
      <c r="D11125" t="s">
        <v>783</v>
      </c>
      <c r="E11125" t="s">
        <v>28</v>
      </c>
      <c r="F11125" t="s">
        <v>270</v>
      </c>
      <c r="G11125" t="s">
        <v>270</v>
      </c>
      <c r="H11125" t="s">
        <v>784</v>
      </c>
      <c r="I11125" t="s">
        <v>39</v>
      </c>
      <c r="J11125" t="s">
        <v>18</v>
      </c>
      <c r="K11125" t="s">
        <v>242</v>
      </c>
      <c r="L11125" t="s">
        <v>33</v>
      </c>
      <c r="M11125" t="s">
        <v>57</v>
      </c>
      <c r="N11125">
        <v>8.33</v>
      </c>
    </row>
    <row r="11126" spans="1:14" hidden="1" x14ac:dyDescent="0.2">
      <c r="A11126">
        <v>69399</v>
      </c>
      <c r="B11126">
        <v>5</v>
      </c>
      <c r="C11126">
        <v>10</v>
      </c>
      <c r="D11126" t="s">
        <v>322</v>
      </c>
      <c r="E11126" t="s">
        <v>14</v>
      </c>
      <c r="F11126" t="s">
        <v>14</v>
      </c>
      <c r="G11126" t="s">
        <v>110</v>
      </c>
      <c r="H11126" t="s">
        <v>323</v>
      </c>
      <c r="I11126" t="s">
        <v>39</v>
      </c>
      <c r="J11126" t="s">
        <v>18</v>
      </c>
      <c r="K11126" t="s">
        <v>202</v>
      </c>
      <c r="L11126" t="s">
        <v>33</v>
      </c>
      <c r="M11126" t="s">
        <v>57</v>
      </c>
      <c r="N11126">
        <v>109.89</v>
      </c>
    </row>
    <row r="11127" spans="1:14" hidden="1" x14ac:dyDescent="0.2">
      <c r="A11127">
        <v>69991</v>
      </c>
      <c r="B11127">
        <v>8</v>
      </c>
      <c r="C11127">
        <v>10</v>
      </c>
      <c r="D11127" t="s">
        <v>1458</v>
      </c>
      <c r="E11127" t="s">
        <v>28</v>
      </c>
      <c r="F11127" t="s">
        <v>160</v>
      </c>
      <c r="G11127" t="s">
        <v>160</v>
      </c>
      <c r="H11127" t="s">
        <v>1459</v>
      </c>
      <c r="I11127" t="s">
        <v>17</v>
      </c>
      <c r="J11127" t="s">
        <v>18</v>
      </c>
      <c r="K11127" t="s">
        <v>264</v>
      </c>
      <c r="L11127" t="s">
        <v>33</v>
      </c>
      <c r="M11127" t="s">
        <v>57</v>
      </c>
      <c r="N11127">
        <v>17.86</v>
      </c>
    </row>
    <row r="11128" spans="1:14" hidden="1" x14ac:dyDescent="0.2">
      <c r="A11128">
        <v>70051</v>
      </c>
      <c r="B11128">
        <v>25</v>
      </c>
      <c r="C11128">
        <v>10</v>
      </c>
      <c r="D11128" t="s">
        <v>76</v>
      </c>
      <c r="E11128" t="s">
        <v>14</v>
      </c>
      <c r="F11128" t="s">
        <v>14</v>
      </c>
      <c r="G11128" t="s">
        <v>55</v>
      </c>
      <c r="H11128" t="s">
        <v>77</v>
      </c>
      <c r="I11128" t="s">
        <v>39</v>
      </c>
      <c r="J11128" t="s">
        <v>18</v>
      </c>
      <c r="K11128" t="s">
        <v>40</v>
      </c>
      <c r="L11128" t="s">
        <v>33</v>
      </c>
      <c r="M11128" t="s">
        <v>57</v>
      </c>
      <c r="N11128">
        <v>23.08</v>
      </c>
    </row>
    <row r="11129" spans="1:14" hidden="1" x14ac:dyDescent="0.2">
      <c r="A11129">
        <v>70068</v>
      </c>
      <c r="B11129">
        <v>42</v>
      </c>
      <c r="C11129">
        <v>10</v>
      </c>
      <c r="D11129" t="s">
        <v>76</v>
      </c>
      <c r="E11129" t="s">
        <v>14</v>
      </c>
      <c r="F11129" t="s">
        <v>14</v>
      </c>
      <c r="G11129" t="s">
        <v>55</v>
      </c>
      <c r="H11129" t="s">
        <v>77</v>
      </c>
      <c r="I11129" t="s">
        <v>17</v>
      </c>
      <c r="J11129" t="s">
        <v>18</v>
      </c>
      <c r="K11129" t="s">
        <v>48</v>
      </c>
      <c r="L11129" t="s">
        <v>33</v>
      </c>
      <c r="M11129" t="s">
        <v>57</v>
      </c>
      <c r="N11129">
        <v>175.05</v>
      </c>
    </row>
    <row r="11130" spans="1:14" hidden="1" x14ac:dyDescent="0.2">
      <c r="A11130">
        <v>70072</v>
      </c>
      <c r="B11130">
        <v>46</v>
      </c>
      <c r="C11130">
        <v>10</v>
      </c>
      <c r="D11130" t="s">
        <v>76</v>
      </c>
      <c r="E11130" t="s">
        <v>14</v>
      </c>
      <c r="F11130" t="s">
        <v>14</v>
      </c>
      <c r="G11130" t="s">
        <v>55</v>
      </c>
      <c r="H11130" t="s">
        <v>77</v>
      </c>
      <c r="I11130" t="s">
        <v>17</v>
      </c>
      <c r="J11130" t="s">
        <v>18</v>
      </c>
      <c r="K11130" t="s">
        <v>19</v>
      </c>
      <c r="L11130" t="s">
        <v>33</v>
      </c>
      <c r="M11130" t="s">
        <v>57</v>
      </c>
      <c r="N11130">
        <v>232.19</v>
      </c>
    </row>
    <row r="11131" spans="1:14" hidden="1" x14ac:dyDescent="0.2">
      <c r="A11131">
        <v>70073</v>
      </c>
      <c r="B11131">
        <v>7</v>
      </c>
      <c r="C11131">
        <v>10</v>
      </c>
      <c r="D11131" t="s">
        <v>70</v>
      </c>
      <c r="E11131" t="s">
        <v>14</v>
      </c>
      <c r="F11131" t="s">
        <v>14</v>
      </c>
      <c r="G11131" t="s">
        <v>55</v>
      </c>
      <c r="H11131" t="s">
        <v>71</v>
      </c>
      <c r="I11131" t="s">
        <v>17</v>
      </c>
      <c r="J11131" t="s">
        <v>18</v>
      </c>
      <c r="K11131" t="s">
        <v>48</v>
      </c>
      <c r="L11131" t="s">
        <v>33</v>
      </c>
      <c r="M11131" t="s">
        <v>57</v>
      </c>
      <c r="N11131">
        <v>20.3</v>
      </c>
    </row>
    <row r="11132" spans="1:14" hidden="1" x14ac:dyDescent="0.2">
      <c r="A11132">
        <v>70074</v>
      </c>
      <c r="B11132">
        <v>8</v>
      </c>
      <c r="C11132">
        <v>10</v>
      </c>
      <c r="D11132" t="s">
        <v>70</v>
      </c>
      <c r="E11132" t="s">
        <v>14</v>
      </c>
      <c r="F11132" t="s">
        <v>14</v>
      </c>
      <c r="G11132" t="s">
        <v>55</v>
      </c>
      <c r="H11132" t="s">
        <v>71</v>
      </c>
      <c r="I11132" t="s">
        <v>17</v>
      </c>
      <c r="J11132" t="s">
        <v>18</v>
      </c>
      <c r="K11132" t="s">
        <v>48</v>
      </c>
      <c r="L11132" t="s">
        <v>33</v>
      </c>
      <c r="M11132" t="s">
        <v>57</v>
      </c>
      <c r="N11132">
        <v>2.42</v>
      </c>
    </row>
    <row r="11133" spans="1:14" hidden="1" x14ac:dyDescent="0.2">
      <c r="A11133">
        <v>70119</v>
      </c>
      <c r="B11133">
        <v>55</v>
      </c>
      <c r="C11133">
        <v>30</v>
      </c>
      <c r="D11133" t="s">
        <v>164</v>
      </c>
      <c r="E11133" t="s">
        <v>14</v>
      </c>
      <c r="F11133" t="s">
        <v>14</v>
      </c>
      <c r="G11133" t="s">
        <v>55</v>
      </c>
      <c r="H11133" t="s">
        <v>165</v>
      </c>
      <c r="I11133" t="s">
        <v>39</v>
      </c>
      <c r="J11133" t="s">
        <v>18</v>
      </c>
      <c r="K11133" t="s">
        <v>202</v>
      </c>
      <c r="L11133" t="s">
        <v>20</v>
      </c>
      <c r="M11133" t="s">
        <v>57</v>
      </c>
      <c r="N11133">
        <v>15.36</v>
      </c>
    </row>
    <row r="11134" spans="1:14" hidden="1" x14ac:dyDescent="0.2">
      <c r="A11134">
        <v>70166</v>
      </c>
      <c r="B11134">
        <v>10</v>
      </c>
      <c r="C11134">
        <v>20</v>
      </c>
      <c r="D11134" t="s">
        <v>762</v>
      </c>
      <c r="E11134" t="s">
        <v>28</v>
      </c>
      <c r="F11134" t="s">
        <v>564</v>
      </c>
      <c r="G11134" t="s">
        <v>564</v>
      </c>
      <c r="H11134" t="s">
        <v>763</v>
      </c>
      <c r="I11134" t="s">
        <v>23</v>
      </c>
      <c r="J11134" t="s">
        <v>18</v>
      </c>
      <c r="K11134" t="s">
        <v>66</v>
      </c>
      <c r="L11134" t="s">
        <v>126</v>
      </c>
      <c r="M11134" t="s">
        <v>57</v>
      </c>
      <c r="N11134">
        <v>265.2</v>
      </c>
    </row>
    <row r="11135" spans="1:14" hidden="1" x14ac:dyDescent="0.2">
      <c r="A11135">
        <v>70437</v>
      </c>
      <c r="B11135">
        <v>55</v>
      </c>
      <c r="C11135">
        <v>10</v>
      </c>
      <c r="D11135" t="s">
        <v>76</v>
      </c>
      <c r="E11135" t="s">
        <v>14</v>
      </c>
      <c r="F11135" t="s">
        <v>14</v>
      </c>
      <c r="G11135" t="s">
        <v>55</v>
      </c>
      <c r="H11135" t="s">
        <v>77</v>
      </c>
      <c r="I11135" t="s">
        <v>17</v>
      </c>
      <c r="J11135" t="s">
        <v>18</v>
      </c>
      <c r="K11135" t="s">
        <v>19</v>
      </c>
      <c r="L11135" t="s">
        <v>33</v>
      </c>
      <c r="M11135" t="s">
        <v>57</v>
      </c>
      <c r="N11135">
        <v>16.600000000000001</v>
      </c>
    </row>
    <row r="11136" spans="1:14" hidden="1" x14ac:dyDescent="0.2">
      <c r="A11136">
        <v>70438</v>
      </c>
      <c r="B11136">
        <v>56</v>
      </c>
      <c r="C11136">
        <v>10</v>
      </c>
      <c r="D11136" t="s">
        <v>76</v>
      </c>
      <c r="E11136" t="s">
        <v>14</v>
      </c>
      <c r="F11136" t="s">
        <v>14</v>
      </c>
      <c r="G11136" t="s">
        <v>55</v>
      </c>
      <c r="H11136" t="s">
        <v>77</v>
      </c>
      <c r="I11136" t="s">
        <v>17</v>
      </c>
      <c r="J11136" t="s">
        <v>18</v>
      </c>
      <c r="K11136" t="s">
        <v>19</v>
      </c>
      <c r="L11136" t="s">
        <v>33</v>
      </c>
      <c r="M11136" t="s">
        <v>57</v>
      </c>
      <c r="N11136">
        <v>9.31</v>
      </c>
    </row>
    <row r="11137" spans="1:14" hidden="1" x14ac:dyDescent="0.2">
      <c r="A11137">
        <v>70441</v>
      </c>
      <c r="B11137">
        <v>59</v>
      </c>
      <c r="C11137">
        <v>10</v>
      </c>
      <c r="D11137" t="s">
        <v>76</v>
      </c>
      <c r="E11137" t="s">
        <v>14</v>
      </c>
      <c r="F11137" t="s">
        <v>14</v>
      </c>
      <c r="G11137" t="s">
        <v>55</v>
      </c>
      <c r="H11137" t="s">
        <v>77</v>
      </c>
      <c r="I11137" t="s">
        <v>17</v>
      </c>
      <c r="J11137" t="s">
        <v>18</v>
      </c>
      <c r="K11137" t="s">
        <v>48</v>
      </c>
      <c r="L11137" t="s">
        <v>33</v>
      </c>
      <c r="M11137" t="s">
        <v>57</v>
      </c>
      <c r="N11137">
        <v>7.3</v>
      </c>
    </row>
    <row r="11138" spans="1:14" hidden="1" x14ac:dyDescent="0.2">
      <c r="A11138">
        <v>70521</v>
      </c>
      <c r="B11138">
        <v>65</v>
      </c>
      <c r="C11138">
        <v>10</v>
      </c>
      <c r="D11138" t="s">
        <v>1399</v>
      </c>
      <c r="E11138" t="s">
        <v>14</v>
      </c>
      <c r="F11138" t="s">
        <v>14</v>
      </c>
      <c r="G11138" t="s">
        <v>22</v>
      </c>
      <c r="H11138" t="s">
        <v>1400</v>
      </c>
      <c r="I11138" t="s">
        <v>39</v>
      </c>
      <c r="J11138" t="s">
        <v>18</v>
      </c>
      <c r="K11138" t="s">
        <v>104</v>
      </c>
      <c r="L11138" t="s">
        <v>33</v>
      </c>
      <c r="M11138" t="s">
        <v>57</v>
      </c>
      <c r="N11138">
        <v>5.39</v>
      </c>
    </row>
    <row r="11139" spans="1:14" hidden="1" x14ac:dyDescent="0.2">
      <c r="A11139">
        <v>70522</v>
      </c>
      <c r="B11139">
        <v>66</v>
      </c>
      <c r="C11139">
        <v>10</v>
      </c>
      <c r="D11139" t="s">
        <v>1399</v>
      </c>
      <c r="E11139" t="s">
        <v>14</v>
      </c>
      <c r="F11139" t="s">
        <v>14</v>
      </c>
      <c r="G11139" t="s">
        <v>22</v>
      </c>
      <c r="H11139" t="s">
        <v>1400</v>
      </c>
      <c r="I11139" t="s">
        <v>39</v>
      </c>
      <c r="J11139" t="s">
        <v>18</v>
      </c>
      <c r="K11139" t="s">
        <v>104</v>
      </c>
      <c r="L11139" t="s">
        <v>33</v>
      </c>
      <c r="M11139" t="s">
        <v>57</v>
      </c>
      <c r="N11139">
        <v>10.25</v>
      </c>
    </row>
    <row r="11140" spans="1:14" hidden="1" x14ac:dyDescent="0.2">
      <c r="A11140">
        <v>70550</v>
      </c>
      <c r="B11140">
        <v>7</v>
      </c>
      <c r="C11140">
        <v>50</v>
      </c>
      <c r="D11140" t="s">
        <v>1436</v>
      </c>
      <c r="E11140" t="s">
        <v>14</v>
      </c>
      <c r="F11140" t="s">
        <v>14</v>
      </c>
      <c r="G11140" t="s">
        <v>143</v>
      </c>
      <c r="H11140" t="s">
        <v>1437</v>
      </c>
      <c r="I11140" t="s">
        <v>39</v>
      </c>
      <c r="J11140" t="s">
        <v>18</v>
      </c>
      <c r="K11140" t="s">
        <v>202</v>
      </c>
      <c r="L11140" t="s">
        <v>33</v>
      </c>
      <c r="M11140" t="s">
        <v>57</v>
      </c>
      <c r="N11140">
        <v>13.1</v>
      </c>
    </row>
    <row r="11141" spans="1:14" hidden="1" x14ac:dyDescent="0.2">
      <c r="A11141">
        <v>70551</v>
      </c>
      <c r="B11141">
        <v>8</v>
      </c>
      <c r="C11141">
        <v>50</v>
      </c>
      <c r="D11141" t="s">
        <v>1436</v>
      </c>
      <c r="E11141" t="s">
        <v>14</v>
      </c>
      <c r="F11141" t="s">
        <v>14</v>
      </c>
      <c r="G11141" t="s">
        <v>143</v>
      </c>
      <c r="H11141" t="s">
        <v>1437</v>
      </c>
      <c r="I11141" t="s">
        <v>39</v>
      </c>
      <c r="J11141" t="s">
        <v>18</v>
      </c>
      <c r="K11141" t="s">
        <v>202</v>
      </c>
      <c r="L11141" t="s">
        <v>33</v>
      </c>
      <c r="M11141" t="s">
        <v>57</v>
      </c>
      <c r="N11141">
        <v>7.24</v>
      </c>
    </row>
    <row r="11142" spans="1:14" hidden="1" x14ac:dyDescent="0.2">
      <c r="A11142">
        <v>70552</v>
      </c>
      <c r="B11142">
        <v>9</v>
      </c>
      <c r="C11142">
        <v>50</v>
      </c>
      <c r="D11142" t="s">
        <v>1436</v>
      </c>
      <c r="E11142" t="s">
        <v>14</v>
      </c>
      <c r="F11142" t="s">
        <v>14</v>
      </c>
      <c r="G11142" t="s">
        <v>143</v>
      </c>
      <c r="H11142" t="s">
        <v>1437</v>
      </c>
      <c r="I11142" t="s">
        <v>39</v>
      </c>
      <c r="J11142" t="s">
        <v>18</v>
      </c>
      <c r="K11142" t="s">
        <v>202</v>
      </c>
      <c r="L11142" t="s">
        <v>33</v>
      </c>
      <c r="M11142" t="s">
        <v>57</v>
      </c>
      <c r="N11142">
        <v>7.91</v>
      </c>
    </row>
    <row r="11143" spans="1:14" hidden="1" x14ac:dyDescent="0.2">
      <c r="A11143">
        <v>70553</v>
      </c>
      <c r="B11143">
        <v>10</v>
      </c>
      <c r="C11143">
        <v>50</v>
      </c>
      <c r="D11143" t="s">
        <v>1436</v>
      </c>
      <c r="E11143" t="s">
        <v>14</v>
      </c>
      <c r="F11143" t="s">
        <v>14</v>
      </c>
      <c r="G11143" t="s">
        <v>143</v>
      </c>
      <c r="H11143" t="s">
        <v>1437</v>
      </c>
      <c r="I11143" t="s">
        <v>39</v>
      </c>
      <c r="J11143" t="s">
        <v>18</v>
      </c>
      <c r="K11143" t="s">
        <v>40</v>
      </c>
      <c r="L11143" t="s">
        <v>33</v>
      </c>
      <c r="M11143" t="s">
        <v>57</v>
      </c>
      <c r="N11143">
        <v>189.78</v>
      </c>
    </row>
    <row r="11144" spans="1:14" hidden="1" x14ac:dyDescent="0.2">
      <c r="A11144">
        <v>70554</v>
      </c>
      <c r="B11144">
        <v>11</v>
      </c>
      <c r="C11144">
        <v>50</v>
      </c>
      <c r="D11144" t="s">
        <v>1436</v>
      </c>
      <c r="E11144" t="s">
        <v>14</v>
      </c>
      <c r="F11144" t="s">
        <v>14</v>
      </c>
      <c r="G11144" t="s">
        <v>143</v>
      </c>
      <c r="H11144" t="s">
        <v>1437</v>
      </c>
      <c r="I11144" t="s">
        <v>39</v>
      </c>
      <c r="J11144" t="s">
        <v>18</v>
      </c>
      <c r="K11144" t="s">
        <v>202</v>
      </c>
      <c r="L11144" t="s">
        <v>33</v>
      </c>
      <c r="M11144" t="s">
        <v>57</v>
      </c>
      <c r="N11144">
        <v>7.83</v>
      </c>
    </row>
    <row r="11145" spans="1:14" hidden="1" x14ac:dyDescent="0.2">
      <c r="A11145">
        <v>70555</v>
      </c>
      <c r="B11145">
        <v>12</v>
      </c>
      <c r="C11145">
        <v>50</v>
      </c>
      <c r="D11145" t="s">
        <v>1436</v>
      </c>
      <c r="E11145" t="s">
        <v>14</v>
      </c>
      <c r="F11145" t="s">
        <v>14</v>
      </c>
      <c r="G11145" t="s">
        <v>143</v>
      </c>
      <c r="H11145" t="s">
        <v>1437</v>
      </c>
      <c r="I11145" t="s">
        <v>39</v>
      </c>
      <c r="J11145" t="s">
        <v>18</v>
      </c>
      <c r="K11145" t="s">
        <v>202</v>
      </c>
      <c r="L11145" t="s">
        <v>33</v>
      </c>
      <c r="M11145" t="s">
        <v>57</v>
      </c>
      <c r="N11145">
        <v>7.61</v>
      </c>
    </row>
    <row r="11146" spans="1:14" hidden="1" x14ac:dyDescent="0.2">
      <c r="A11146">
        <v>70556</v>
      </c>
      <c r="B11146">
        <v>13</v>
      </c>
      <c r="C11146">
        <v>50</v>
      </c>
      <c r="D11146" t="s">
        <v>1436</v>
      </c>
      <c r="E11146" t="s">
        <v>14</v>
      </c>
      <c r="F11146" t="s">
        <v>14</v>
      </c>
      <c r="G11146" t="s">
        <v>143</v>
      </c>
      <c r="H11146" t="s">
        <v>1437</v>
      </c>
      <c r="I11146" t="s">
        <v>39</v>
      </c>
      <c r="J11146" t="s">
        <v>18</v>
      </c>
      <c r="K11146" t="s">
        <v>202</v>
      </c>
      <c r="L11146" t="s">
        <v>33</v>
      </c>
      <c r="M11146" t="s">
        <v>57</v>
      </c>
      <c r="N11146">
        <v>7.59</v>
      </c>
    </row>
    <row r="11147" spans="1:14" hidden="1" x14ac:dyDescent="0.2">
      <c r="A11147">
        <v>70557</v>
      </c>
      <c r="B11147">
        <v>14</v>
      </c>
      <c r="C11147">
        <v>50</v>
      </c>
      <c r="D11147" t="s">
        <v>1436</v>
      </c>
      <c r="E11147" t="s">
        <v>14</v>
      </c>
      <c r="F11147" t="s">
        <v>14</v>
      </c>
      <c r="G11147" t="s">
        <v>143</v>
      </c>
      <c r="H11147" t="s">
        <v>1437</v>
      </c>
      <c r="I11147" t="s">
        <v>39</v>
      </c>
      <c r="J11147" t="s">
        <v>18</v>
      </c>
      <c r="K11147" t="s">
        <v>40</v>
      </c>
      <c r="L11147" t="s">
        <v>33</v>
      </c>
      <c r="M11147" t="s">
        <v>57</v>
      </c>
      <c r="N11147">
        <v>82.34</v>
      </c>
    </row>
    <row r="11148" spans="1:14" hidden="1" x14ac:dyDescent="0.2">
      <c r="A11148">
        <v>70558</v>
      </c>
      <c r="B11148">
        <v>15</v>
      </c>
      <c r="C11148">
        <v>50</v>
      </c>
      <c r="D11148" t="s">
        <v>1436</v>
      </c>
      <c r="E11148" t="s">
        <v>14</v>
      </c>
      <c r="F11148" t="s">
        <v>14</v>
      </c>
      <c r="G11148" t="s">
        <v>143</v>
      </c>
      <c r="H11148" t="s">
        <v>1437</v>
      </c>
      <c r="I11148" t="s">
        <v>39</v>
      </c>
      <c r="J11148" t="s">
        <v>18</v>
      </c>
      <c r="K11148" t="s">
        <v>202</v>
      </c>
      <c r="L11148" t="s">
        <v>33</v>
      </c>
      <c r="M11148" t="s">
        <v>57</v>
      </c>
      <c r="N11148">
        <v>14.95</v>
      </c>
    </row>
    <row r="11149" spans="1:14" hidden="1" x14ac:dyDescent="0.2">
      <c r="A11149">
        <v>70563</v>
      </c>
      <c r="B11149">
        <v>7</v>
      </c>
      <c r="C11149">
        <v>40</v>
      </c>
      <c r="D11149" t="s">
        <v>1436</v>
      </c>
      <c r="E11149" t="s">
        <v>14</v>
      </c>
      <c r="F11149" t="s">
        <v>14</v>
      </c>
      <c r="G11149" t="s">
        <v>143</v>
      </c>
      <c r="H11149" t="s">
        <v>1437</v>
      </c>
      <c r="I11149" t="s">
        <v>39</v>
      </c>
      <c r="J11149" t="s">
        <v>18</v>
      </c>
      <c r="K11149" t="s">
        <v>40</v>
      </c>
      <c r="L11149" t="s">
        <v>33</v>
      </c>
      <c r="M11149" t="s">
        <v>57</v>
      </c>
      <c r="N11149">
        <v>8.85</v>
      </c>
    </row>
    <row r="11150" spans="1:14" hidden="1" x14ac:dyDescent="0.2">
      <c r="A11150">
        <v>70564</v>
      </c>
      <c r="B11150">
        <v>8</v>
      </c>
      <c r="C11150">
        <v>40</v>
      </c>
      <c r="D11150" t="s">
        <v>1436</v>
      </c>
      <c r="E11150" t="s">
        <v>14</v>
      </c>
      <c r="F11150" t="s">
        <v>14</v>
      </c>
      <c r="G11150" t="s">
        <v>143</v>
      </c>
      <c r="H11150" t="s">
        <v>1437</v>
      </c>
      <c r="I11150" t="s">
        <v>39</v>
      </c>
      <c r="J11150" t="s">
        <v>18</v>
      </c>
      <c r="K11150" t="s">
        <v>40</v>
      </c>
      <c r="L11150" t="s">
        <v>33</v>
      </c>
      <c r="M11150" t="s">
        <v>57</v>
      </c>
      <c r="N11150">
        <v>18.45</v>
      </c>
    </row>
    <row r="11151" spans="1:14" hidden="1" x14ac:dyDescent="0.2">
      <c r="A11151">
        <v>70565</v>
      </c>
      <c r="B11151">
        <v>9</v>
      </c>
      <c r="C11151">
        <v>40</v>
      </c>
      <c r="D11151" t="s">
        <v>1436</v>
      </c>
      <c r="E11151" t="s">
        <v>14</v>
      </c>
      <c r="F11151" t="s">
        <v>14</v>
      </c>
      <c r="G11151" t="s">
        <v>143</v>
      </c>
      <c r="H11151" t="s">
        <v>1437</v>
      </c>
      <c r="I11151" t="s">
        <v>39</v>
      </c>
      <c r="J11151" t="s">
        <v>18</v>
      </c>
      <c r="K11151" t="s">
        <v>40</v>
      </c>
      <c r="L11151" t="s">
        <v>33</v>
      </c>
      <c r="M11151" t="s">
        <v>57</v>
      </c>
      <c r="N11151">
        <v>31.53</v>
      </c>
    </row>
    <row r="11152" spans="1:14" hidden="1" x14ac:dyDescent="0.2">
      <c r="A11152">
        <v>70567</v>
      </c>
      <c r="B11152">
        <v>10</v>
      </c>
      <c r="C11152">
        <v>40</v>
      </c>
      <c r="D11152" t="s">
        <v>1436</v>
      </c>
      <c r="E11152" t="s">
        <v>14</v>
      </c>
      <c r="F11152" t="s">
        <v>14</v>
      </c>
      <c r="G11152" t="s">
        <v>143</v>
      </c>
      <c r="H11152" t="s">
        <v>1437</v>
      </c>
      <c r="I11152" t="s">
        <v>39</v>
      </c>
      <c r="J11152" t="s">
        <v>18</v>
      </c>
      <c r="K11152" t="s">
        <v>202</v>
      </c>
      <c r="L11152" t="s">
        <v>33</v>
      </c>
      <c r="M11152" t="s">
        <v>57</v>
      </c>
      <c r="N11152">
        <v>12.05</v>
      </c>
    </row>
    <row r="11153" spans="1:14" hidden="1" x14ac:dyDescent="0.2">
      <c r="A11153">
        <v>70568</v>
      </c>
      <c r="B11153">
        <v>11</v>
      </c>
      <c r="C11153">
        <v>40</v>
      </c>
      <c r="D11153" t="s">
        <v>1436</v>
      </c>
      <c r="E11153" t="s">
        <v>14</v>
      </c>
      <c r="F11153" t="s">
        <v>14</v>
      </c>
      <c r="G11153" t="s">
        <v>143</v>
      </c>
      <c r="H11153" t="s">
        <v>1437</v>
      </c>
      <c r="I11153" t="s">
        <v>39</v>
      </c>
      <c r="J11153" t="s">
        <v>18</v>
      </c>
      <c r="K11153" t="s">
        <v>202</v>
      </c>
      <c r="L11153" t="s">
        <v>33</v>
      </c>
      <c r="M11153" t="s">
        <v>57</v>
      </c>
      <c r="N11153">
        <v>12.65</v>
      </c>
    </row>
    <row r="11154" spans="1:14" hidden="1" x14ac:dyDescent="0.2">
      <c r="A11154">
        <v>70569</v>
      </c>
      <c r="B11154">
        <v>12</v>
      </c>
      <c r="C11154">
        <v>40</v>
      </c>
      <c r="D11154" t="s">
        <v>1436</v>
      </c>
      <c r="E11154" t="s">
        <v>14</v>
      </c>
      <c r="F11154" t="s">
        <v>14</v>
      </c>
      <c r="G11154" t="s">
        <v>143</v>
      </c>
      <c r="H11154" t="s">
        <v>1437</v>
      </c>
      <c r="I11154" t="s">
        <v>39</v>
      </c>
      <c r="J11154" t="s">
        <v>18</v>
      </c>
      <c r="K11154" t="s">
        <v>40</v>
      </c>
      <c r="L11154" t="s">
        <v>33</v>
      </c>
      <c r="M11154" t="s">
        <v>57</v>
      </c>
      <c r="N11154">
        <v>10.34</v>
      </c>
    </row>
    <row r="11155" spans="1:14" hidden="1" x14ac:dyDescent="0.2">
      <c r="A11155">
        <v>71804</v>
      </c>
      <c r="B11155">
        <v>13</v>
      </c>
      <c r="C11155">
        <v>10</v>
      </c>
      <c r="D11155" t="s">
        <v>1405</v>
      </c>
      <c r="E11155" t="s">
        <v>28</v>
      </c>
      <c r="F11155" t="s">
        <v>456</v>
      </c>
      <c r="G11155" t="s">
        <v>826</v>
      </c>
      <c r="H11155" t="s">
        <v>1406</v>
      </c>
      <c r="I11155" t="s">
        <v>39</v>
      </c>
      <c r="J11155" t="s">
        <v>24</v>
      </c>
      <c r="K11155" t="s">
        <v>25</v>
      </c>
      <c r="L11155" t="s">
        <v>33</v>
      </c>
      <c r="M11155" t="s">
        <v>26</v>
      </c>
      <c r="N11155">
        <v>19.37</v>
      </c>
    </row>
    <row r="11156" spans="1:14" hidden="1" x14ac:dyDescent="0.2">
      <c r="A11156">
        <v>70570</v>
      </c>
      <c r="B11156">
        <v>13</v>
      </c>
      <c r="C11156">
        <v>40</v>
      </c>
      <c r="D11156" t="s">
        <v>1436</v>
      </c>
      <c r="E11156" t="s">
        <v>14</v>
      </c>
      <c r="F11156" t="s">
        <v>14</v>
      </c>
      <c r="G11156" t="s">
        <v>143</v>
      </c>
      <c r="H11156" t="s">
        <v>1437</v>
      </c>
      <c r="I11156" t="s">
        <v>39</v>
      </c>
      <c r="J11156" t="s">
        <v>18</v>
      </c>
      <c r="K11156" t="s">
        <v>202</v>
      </c>
      <c r="L11156" t="s">
        <v>33</v>
      </c>
      <c r="M11156" t="s">
        <v>57</v>
      </c>
      <c r="N11156">
        <v>11.2</v>
      </c>
    </row>
    <row r="11157" spans="1:14" hidden="1" x14ac:dyDescent="0.2">
      <c r="A11157">
        <v>70571</v>
      </c>
      <c r="B11157">
        <v>6</v>
      </c>
      <c r="C11157">
        <v>30</v>
      </c>
      <c r="D11157" t="s">
        <v>1436</v>
      </c>
      <c r="E11157" t="s">
        <v>14</v>
      </c>
      <c r="F11157" t="s">
        <v>14</v>
      </c>
      <c r="G11157" t="s">
        <v>143</v>
      </c>
      <c r="H11157" t="s">
        <v>1437</v>
      </c>
      <c r="I11157" t="s">
        <v>39</v>
      </c>
      <c r="J11157" t="s">
        <v>18</v>
      </c>
      <c r="K11157" t="s">
        <v>202</v>
      </c>
      <c r="L11157" t="s">
        <v>33</v>
      </c>
      <c r="M11157" t="s">
        <v>57</v>
      </c>
      <c r="N11157">
        <v>6.52</v>
      </c>
    </row>
    <row r="11158" spans="1:14" hidden="1" x14ac:dyDescent="0.2">
      <c r="A11158">
        <v>70572</v>
      </c>
      <c r="B11158">
        <v>7</v>
      </c>
      <c r="C11158">
        <v>30</v>
      </c>
      <c r="D11158" t="s">
        <v>1436</v>
      </c>
      <c r="E11158" t="s">
        <v>14</v>
      </c>
      <c r="F11158" t="s">
        <v>14</v>
      </c>
      <c r="G11158" t="s">
        <v>143</v>
      </c>
      <c r="H11158" t="s">
        <v>1437</v>
      </c>
      <c r="I11158" t="s">
        <v>39</v>
      </c>
      <c r="J11158" t="s">
        <v>18</v>
      </c>
      <c r="K11158" t="s">
        <v>40</v>
      </c>
      <c r="L11158" t="s">
        <v>33</v>
      </c>
      <c r="M11158" t="s">
        <v>57</v>
      </c>
      <c r="N11158">
        <v>15.32</v>
      </c>
    </row>
    <row r="11159" spans="1:14" hidden="1" x14ac:dyDescent="0.2">
      <c r="A11159">
        <v>70575</v>
      </c>
      <c r="B11159">
        <v>10</v>
      </c>
      <c r="C11159">
        <v>30</v>
      </c>
      <c r="D11159" t="s">
        <v>1436</v>
      </c>
      <c r="E11159" t="s">
        <v>14</v>
      </c>
      <c r="F11159" t="s">
        <v>14</v>
      </c>
      <c r="G11159" t="s">
        <v>143</v>
      </c>
      <c r="H11159" t="s">
        <v>1437</v>
      </c>
      <c r="I11159" t="s">
        <v>39</v>
      </c>
      <c r="J11159" t="s">
        <v>18</v>
      </c>
      <c r="K11159" t="s">
        <v>202</v>
      </c>
      <c r="L11159" t="s">
        <v>33</v>
      </c>
      <c r="M11159" t="s">
        <v>57</v>
      </c>
      <c r="N11159">
        <v>14.69</v>
      </c>
    </row>
    <row r="11160" spans="1:14" hidden="1" x14ac:dyDescent="0.2">
      <c r="A11160">
        <v>70576</v>
      </c>
      <c r="B11160">
        <v>11</v>
      </c>
      <c r="C11160">
        <v>30</v>
      </c>
      <c r="D11160" t="s">
        <v>1436</v>
      </c>
      <c r="E11160" t="s">
        <v>14</v>
      </c>
      <c r="F11160" t="s">
        <v>14</v>
      </c>
      <c r="G11160" t="s">
        <v>143</v>
      </c>
      <c r="H11160" t="s">
        <v>1437</v>
      </c>
      <c r="I11160" t="s">
        <v>39</v>
      </c>
      <c r="J11160" t="s">
        <v>18</v>
      </c>
      <c r="K11160" t="s">
        <v>40</v>
      </c>
      <c r="L11160" t="s">
        <v>33</v>
      </c>
      <c r="M11160" t="s">
        <v>57</v>
      </c>
      <c r="N11160">
        <v>21.48</v>
      </c>
    </row>
    <row r="11161" spans="1:14" hidden="1" x14ac:dyDescent="0.2">
      <c r="A11161">
        <v>71063</v>
      </c>
      <c r="B11161">
        <v>17</v>
      </c>
      <c r="C11161">
        <v>20</v>
      </c>
      <c r="D11161" t="s">
        <v>265</v>
      </c>
      <c r="E11161" t="s">
        <v>14</v>
      </c>
      <c r="F11161" t="s">
        <v>14</v>
      </c>
      <c r="G11161" t="s">
        <v>15</v>
      </c>
      <c r="H11161" t="s">
        <v>266</v>
      </c>
      <c r="I11161" t="s">
        <v>17</v>
      </c>
      <c r="J11161" t="s">
        <v>18</v>
      </c>
      <c r="K11161" t="s">
        <v>58</v>
      </c>
      <c r="L11161" t="s">
        <v>33</v>
      </c>
      <c r="M11161" t="s">
        <v>57</v>
      </c>
      <c r="N11161">
        <v>16.05</v>
      </c>
    </row>
    <row r="11162" spans="1:14" hidden="1" x14ac:dyDescent="0.2">
      <c r="A11162">
        <v>71064</v>
      </c>
      <c r="B11162">
        <v>18</v>
      </c>
      <c r="C11162">
        <v>20</v>
      </c>
      <c r="D11162" t="s">
        <v>265</v>
      </c>
      <c r="E11162" t="s">
        <v>14</v>
      </c>
      <c r="F11162" t="s">
        <v>14</v>
      </c>
      <c r="G11162" t="s">
        <v>15</v>
      </c>
      <c r="H11162" t="s">
        <v>266</v>
      </c>
      <c r="I11162" t="s">
        <v>17</v>
      </c>
      <c r="J11162" t="s">
        <v>18</v>
      </c>
      <c r="K11162" t="s">
        <v>58</v>
      </c>
      <c r="L11162" t="s">
        <v>33</v>
      </c>
      <c r="M11162" t="s">
        <v>57</v>
      </c>
      <c r="N11162">
        <v>35.86</v>
      </c>
    </row>
    <row r="11163" spans="1:14" hidden="1" x14ac:dyDescent="0.2">
      <c r="A11163">
        <v>71812</v>
      </c>
      <c r="B11163">
        <v>9</v>
      </c>
      <c r="C11163">
        <v>10</v>
      </c>
      <c r="D11163" t="s">
        <v>1038</v>
      </c>
      <c r="E11163" t="s">
        <v>28</v>
      </c>
      <c r="F11163" t="s">
        <v>456</v>
      </c>
      <c r="G11163" t="s">
        <v>561</v>
      </c>
      <c r="H11163" t="s">
        <v>1039</v>
      </c>
      <c r="I11163" t="s">
        <v>84</v>
      </c>
      <c r="J11163" t="s">
        <v>24</v>
      </c>
      <c r="K11163" t="s">
        <v>85</v>
      </c>
      <c r="L11163" t="s">
        <v>239</v>
      </c>
      <c r="M11163" t="s">
        <v>452</v>
      </c>
      <c r="N11163">
        <v>5.67</v>
      </c>
    </row>
    <row r="11164" spans="1:14" hidden="1" x14ac:dyDescent="0.2">
      <c r="A11164">
        <v>67038</v>
      </c>
      <c r="B11164">
        <v>21</v>
      </c>
      <c r="C11164">
        <v>20</v>
      </c>
      <c r="D11164" t="s">
        <v>696</v>
      </c>
      <c r="E11164" t="s">
        <v>28</v>
      </c>
      <c r="F11164" t="s">
        <v>50</v>
      </c>
      <c r="G11164" t="s">
        <v>51</v>
      </c>
      <c r="H11164" t="s">
        <v>697</v>
      </c>
      <c r="I11164" t="s">
        <v>39</v>
      </c>
      <c r="J11164" t="s">
        <v>699</v>
      </c>
      <c r="K11164" t="s">
        <v>242</v>
      </c>
      <c r="L11164" t="s">
        <v>239</v>
      </c>
      <c r="M11164" t="s">
        <v>700</v>
      </c>
      <c r="N11164">
        <v>30.1</v>
      </c>
    </row>
    <row r="11165" spans="1:14" hidden="1" x14ac:dyDescent="0.2">
      <c r="A11165">
        <v>71065</v>
      </c>
      <c r="B11165">
        <v>19</v>
      </c>
      <c r="C11165">
        <v>20</v>
      </c>
      <c r="D11165" t="s">
        <v>265</v>
      </c>
      <c r="E11165" t="s">
        <v>14</v>
      </c>
      <c r="F11165" t="s">
        <v>14</v>
      </c>
      <c r="G11165" t="s">
        <v>15</v>
      </c>
      <c r="H11165" t="s">
        <v>266</v>
      </c>
      <c r="I11165" t="s">
        <v>17</v>
      </c>
      <c r="J11165" t="s">
        <v>18</v>
      </c>
      <c r="K11165" t="s">
        <v>58</v>
      </c>
      <c r="L11165" t="s">
        <v>33</v>
      </c>
      <c r="M11165" t="s">
        <v>57</v>
      </c>
      <c r="N11165">
        <v>14.17</v>
      </c>
    </row>
    <row r="11166" spans="1:14" hidden="1" x14ac:dyDescent="0.2">
      <c r="A11166">
        <v>71066</v>
      </c>
      <c r="B11166">
        <v>20</v>
      </c>
      <c r="C11166">
        <v>20</v>
      </c>
      <c r="D11166" t="s">
        <v>265</v>
      </c>
      <c r="E11166" t="s">
        <v>14</v>
      </c>
      <c r="F11166" t="s">
        <v>14</v>
      </c>
      <c r="G11166" t="s">
        <v>15</v>
      </c>
      <c r="H11166" t="s">
        <v>266</v>
      </c>
      <c r="I11166" t="s">
        <v>17</v>
      </c>
      <c r="J11166" t="s">
        <v>18</v>
      </c>
      <c r="K11166" t="s">
        <v>19</v>
      </c>
      <c r="L11166" t="s">
        <v>33</v>
      </c>
      <c r="M11166" t="s">
        <v>57</v>
      </c>
      <c r="N11166">
        <v>4.63</v>
      </c>
    </row>
    <row r="11167" spans="1:14" hidden="1" x14ac:dyDescent="0.2">
      <c r="A11167">
        <v>71070</v>
      </c>
      <c r="B11167">
        <v>23</v>
      </c>
      <c r="C11167">
        <v>20</v>
      </c>
      <c r="D11167" t="s">
        <v>265</v>
      </c>
      <c r="E11167" t="s">
        <v>14</v>
      </c>
      <c r="F11167" t="s">
        <v>14</v>
      </c>
      <c r="G11167" t="s">
        <v>15</v>
      </c>
      <c r="H11167" t="s">
        <v>266</v>
      </c>
      <c r="I11167" t="s">
        <v>17</v>
      </c>
      <c r="J11167" t="s">
        <v>18</v>
      </c>
      <c r="K11167" t="s">
        <v>19</v>
      </c>
      <c r="L11167" t="s">
        <v>33</v>
      </c>
      <c r="M11167" t="s">
        <v>57</v>
      </c>
      <c r="N11167">
        <v>36.950000000000003</v>
      </c>
    </row>
    <row r="11168" spans="1:14" hidden="1" x14ac:dyDescent="0.2">
      <c r="A11168">
        <v>71074</v>
      </c>
      <c r="B11168">
        <v>26</v>
      </c>
      <c r="C11168">
        <v>20</v>
      </c>
      <c r="D11168" t="s">
        <v>265</v>
      </c>
      <c r="E11168" t="s">
        <v>14</v>
      </c>
      <c r="F11168" t="s">
        <v>14</v>
      </c>
      <c r="G11168" t="s">
        <v>15</v>
      </c>
      <c r="H11168" t="s">
        <v>266</v>
      </c>
      <c r="I11168" t="s">
        <v>17</v>
      </c>
      <c r="J11168" t="s">
        <v>18</v>
      </c>
      <c r="K11168" t="s">
        <v>19</v>
      </c>
      <c r="L11168" t="s">
        <v>33</v>
      </c>
      <c r="M11168" t="s">
        <v>57</v>
      </c>
      <c r="N11168">
        <v>37.83</v>
      </c>
    </row>
    <row r="11169" spans="1:14" hidden="1" x14ac:dyDescent="0.2">
      <c r="A11169">
        <v>71075</v>
      </c>
      <c r="B11169">
        <v>27</v>
      </c>
      <c r="C11169">
        <v>20</v>
      </c>
      <c r="D11169" t="s">
        <v>265</v>
      </c>
      <c r="E11169" t="s">
        <v>14</v>
      </c>
      <c r="F11169" t="s">
        <v>14</v>
      </c>
      <c r="G11169" t="s">
        <v>15</v>
      </c>
      <c r="H11169" t="s">
        <v>266</v>
      </c>
      <c r="I11169" t="s">
        <v>39</v>
      </c>
      <c r="J11169" t="s">
        <v>18</v>
      </c>
      <c r="K11169" t="s">
        <v>104</v>
      </c>
      <c r="L11169" t="s">
        <v>33</v>
      </c>
      <c r="M11169" t="s">
        <v>57</v>
      </c>
      <c r="N11169">
        <v>11.78</v>
      </c>
    </row>
    <row r="11170" spans="1:14" hidden="1" x14ac:dyDescent="0.2">
      <c r="A11170">
        <v>71076</v>
      </c>
      <c r="B11170">
        <v>28</v>
      </c>
      <c r="C11170">
        <v>20</v>
      </c>
      <c r="D11170" t="s">
        <v>265</v>
      </c>
      <c r="E11170" t="s">
        <v>14</v>
      </c>
      <c r="F11170" t="s">
        <v>14</v>
      </c>
      <c r="G11170" t="s">
        <v>15</v>
      </c>
      <c r="H11170" t="s">
        <v>266</v>
      </c>
      <c r="I11170" t="s">
        <v>17</v>
      </c>
      <c r="J11170" t="s">
        <v>18</v>
      </c>
      <c r="K11170" t="s">
        <v>19</v>
      </c>
      <c r="L11170" t="s">
        <v>33</v>
      </c>
      <c r="M11170" t="s">
        <v>57</v>
      </c>
      <c r="N11170">
        <v>37.03</v>
      </c>
    </row>
    <row r="11171" spans="1:14" hidden="1" x14ac:dyDescent="0.2">
      <c r="A11171">
        <v>71078</v>
      </c>
      <c r="B11171">
        <v>30</v>
      </c>
      <c r="C11171">
        <v>20</v>
      </c>
      <c r="D11171" t="s">
        <v>265</v>
      </c>
      <c r="E11171" t="s">
        <v>14</v>
      </c>
      <c r="F11171" t="s">
        <v>14</v>
      </c>
      <c r="G11171" t="s">
        <v>15</v>
      </c>
      <c r="H11171" t="s">
        <v>266</v>
      </c>
      <c r="I11171" t="s">
        <v>17</v>
      </c>
      <c r="J11171" t="s">
        <v>18</v>
      </c>
      <c r="K11171" t="s">
        <v>19</v>
      </c>
      <c r="L11171" t="s">
        <v>33</v>
      </c>
      <c r="M11171" t="s">
        <v>57</v>
      </c>
      <c r="N11171">
        <v>4.01</v>
      </c>
    </row>
    <row r="11172" spans="1:14" hidden="1" x14ac:dyDescent="0.2">
      <c r="A11172">
        <v>71821</v>
      </c>
      <c r="B11172">
        <v>5</v>
      </c>
      <c r="C11172">
        <v>10</v>
      </c>
      <c r="D11172" t="s">
        <v>1687</v>
      </c>
      <c r="E11172" t="s">
        <v>28</v>
      </c>
      <c r="F11172" t="s">
        <v>456</v>
      </c>
      <c r="G11172" t="s">
        <v>561</v>
      </c>
      <c r="H11172" t="s">
        <v>1688</v>
      </c>
      <c r="I11172" t="s">
        <v>17</v>
      </c>
      <c r="J11172" t="s">
        <v>24</v>
      </c>
      <c r="K11172" t="s">
        <v>58</v>
      </c>
      <c r="L11172" t="s">
        <v>918</v>
      </c>
      <c r="M11172" t="s">
        <v>26</v>
      </c>
      <c r="N11172">
        <v>9.93</v>
      </c>
    </row>
    <row r="11173" spans="1:14" hidden="1" x14ac:dyDescent="0.2">
      <c r="A11173">
        <v>71819</v>
      </c>
      <c r="B11173">
        <v>5</v>
      </c>
      <c r="C11173">
        <v>20</v>
      </c>
      <c r="D11173" t="s">
        <v>1036</v>
      </c>
      <c r="E11173" t="s">
        <v>28</v>
      </c>
      <c r="F11173" t="s">
        <v>456</v>
      </c>
      <c r="G11173" t="s">
        <v>561</v>
      </c>
      <c r="H11173" t="s">
        <v>1037</v>
      </c>
      <c r="I11173" t="s">
        <v>17</v>
      </c>
      <c r="J11173" t="s">
        <v>18</v>
      </c>
      <c r="K11173" t="s">
        <v>58</v>
      </c>
      <c r="L11173" t="s">
        <v>33</v>
      </c>
      <c r="M11173" t="s">
        <v>57</v>
      </c>
      <c r="N11173">
        <v>227.67</v>
      </c>
    </row>
    <row r="11174" spans="1:14" hidden="1" x14ac:dyDescent="0.2">
      <c r="A11174">
        <v>71919</v>
      </c>
      <c r="B11174">
        <v>26</v>
      </c>
      <c r="C11174">
        <v>10</v>
      </c>
      <c r="D11174" t="s">
        <v>1277</v>
      </c>
      <c r="E11174" t="s">
        <v>28</v>
      </c>
      <c r="F11174" t="s">
        <v>456</v>
      </c>
      <c r="G11174" t="s">
        <v>999</v>
      </c>
      <c r="H11174" t="s">
        <v>1278</v>
      </c>
      <c r="I11174" t="s">
        <v>39</v>
      </c>
      <c r="J11174" t="s">
        <v>18</v>
      </c>
      <c r="K11174" t="s">
        <v>107</v>
      </c>
      <c r="L11174" t="s">
        <v>33</v>
      </c>
      <c r="M11174" t="s">
        <v>57</v>
      </c>
      <c r="N11174">
        <v>17.78</v>
      </c>
    </row>
    <row r="11175" spans="1:14" hidden="1" x14ac:dyDescent="0.2">
      <c r="A11175">
        <v>71951</v>
      </c>
      <c r="B11175">
        <v>30</v>
      </c>
      <c r="C11175">
        <v>10</v>
      </c>
      <c r="D11175" t="s">
        <v>1277</v>
      </c>
      <c r="E11175" t="s">
        <v>28</v>
      </c>
      <c r="F11175" t="s">
        <v>456</v>
      </c>
      <c r="G11175" t="s">
        <v>999</v>
      </c>
      <c r="H11175" t="s">
        <v>1278</v>
      </c>
      <c r="I11175" t="s">
        <v>39</v>
      </c>
      <c r="J11175" t="s">
        <v>18</v>
      </c>
      <c r="K11175" t="s">
        <v>107</v>
      </c>
      <c r="L11175" t="s">
        <v>33</v>
      </c>
      <c r="M11175" t="s">
        <v>57</v>
      </c>
      <c r="N11175">
        <v>5.18</v>
      </c>
    </row>
    <row r="11176" spans="1:14" hidden="1" x14ac:dyDescent="0.2">
      <c r="A11176">
        <v>72566</v>
      </c>
      <c r="B11176">
        <v>15</v>
      </c>
      <c r="C11176">
        <v>10</v>
      </c>
      <c r="D11176" t="s">
        <v>1181</v>
      </c>
      <c r="E11176" t="s">
        <v>28</v>
      </c>
      <c r="F11176" t="s">
        <v>462</v>
      </c>
      <c r="G11176" t="s">
        <v>471</v>
      </c>
      <c r="H11176" t="s">
        <v>1182</v>
      </c>
      <c r="I11176" t="s">
        <v>32</v>
      </c>
      <c r="J11176" t="s">
        <v>18</v>
      </c>
      <c r="K11176" t="s">
        <v>647</v>
      </c>
      <c r="L11176" t="s">
        <v>33</v>
      </c>
      <c r="M11176" t="s">
        <v>57</v>
      </c>
      <c r="N11176">
        <v>1.6</v>
      </c>
    </row>
    <row r="11177" spans="1:14" hidden="1" x14ac:dyDescent="0.2">
      <c r="A11177">
        <v>71826</v>
      </c>
      <c r="B11177">
        <v>2</v>
      </c>
      <c r="C11177">
        <v>31</v>
      </c>
      <c r="D11177" t="s">
        <v>1038</v>
      </c>
      <c r="E11177" t="s">
        <v>28</v>
      </c>
      <c r="F11177" t="s">
        <v>456</v>
      </c>
      <c r="G11177" t="s">
        <v>457</v>
      </c>
      <c r="H11177" t="s">
        <v>1039</v>
      </c>
      <c r="I11177" t="s">
        <v>84</v>
      </c>
      <c r="J11177" t="s">
        <v>24</v>
      </c>
      <c r="K11177" t="s">
        <v>144</v>
      </c>
      <c r="L11177" t="s">
        <v>239</v>
      </c>
      <c r="M11177" t="s">
        <v>26</v>
      </c>
      <c r="N11177">
        <v>71.819999999999993</v>
      </c>
    </row>
    <row r="11178" spans="1:14" hidden="1" x14ac:dyDescent="0.2">
      <c r="A11178">
        <v>72607</v>
      </c>
      <c r="B11178">
        <v>6</v>
      </c>
      <c r="C11178">
        <v>10</v>
      </c>
      <c r="D11178" t="s">
        <v>1203</v>
      </c>
      <c r="E11178" t="s">
        <v>28</v>
      </c>
      <c r="F11178" t="s">
        <v>288</v>
      </c>
      <c r="G11178" t="s">
        <v>331</v>
      </c>
      <c r="H11178" t="s">
        <v>1204</v>
      </c>
      <c r="I11178" t="s">
        <v>39</v>
      </c>
      <c r="J11178" t="s">
        <v>18</v>
      </c>
      <c r="K11178" t="s">
        <v>905</v>
      </c>
      <c r="L11178" t="s">
        <v>33</v>
      </c>
      <c r="M11178" t="s">
        <v>57</v>
      </c>
      <c r="N11178">
        <v>16.649999999999999</v>
      </c>
    </row>
    <row r="11179" spans="1:14" hidden="1" x14ac:dyDescent="0.2">
      <c r="A11179">
        <v>72608</v>
      </c>
      <c r="B11179">
        <v>7</v>
      </c>
      <c r="C11179">
        <v>10</v>
      </c>
      <c r="D11179" t="s">
        <v>1203</v>
      </c>
      <c r="E11179" t="s">
        <v>28</v>
      </c>
      <c r="F11179" t="s">
        <v>288</v>
      </c>
      <c r="G11179" t="s">
        <v>331</v>
      </c>
      <c r="H11179" t="s">
        <v>1204</v>
      </c>
      <c r="I11179" t="s">
        <v>39</v>
      </c>
      <c r="J11179" t="s">
        <v>18</v>
      </c>
      <c r="K11179" t="s">
        <v>647</v>
      </c>
      <c r="L11179" t="s">
        <v>33</v>
      </c>
      <c r="M11179" t="s">
        <v>57</v>
      </c>
      <c r="N11179">
        <v>17.27</v>
      </c>
    </row>
    <row r="11180" spans="1:14" hidden="1" x14ac:dyDescent="0.2">
      <c r="A11180">
        <v>72609</v>
      </c>
      <c r="B11180">
        <v>8</v>
      </c>
      <c r="C11180">
        <v>10</v>
      </c>
      <c r="D11180" t="s">
        <v>1203</v>
      </c>
      <c r="E11180" t="s">
        <v>28</v>
      </c>
      <c r="F11180" t="s">
        <v>288</v>
      </c>
      <c r="G11180" t="s">
        <v>331</v>
      </c>
      <c r="H11180" t="s">
        <v>1204</v>
      </c>
      <c r="I11180" t="s">
        <v>39</v>
      </c>
      <c r="J11180" t="s">
        <v>18</v>
      </c>
      <c r="K11180" t="s">
        <v>647</v>
      </c>
      <c r="L11180" t="s">
        <v>33</v>
      </c>
      <c r="M11180" t="s">
        <v>57</v>
      </c>
      <c r="N11180">
        <v>18.899999999999999</v>
      </c>
    </row>
    <row r="11181" spans="1:14" hidden="1" x14ac:dyDescent="0.2">
      <c r="A11181">
        <v>72663</v>
      </c>
      <c r="B11181">
        <v>13</v>
      </c>
      <c r="C11181">
        <v>10</v>
      </c>
      <c r="D11181" t="s">
        <v>1231</v>
      </c>
      <c r="E11181" t="s">
        <v>28</v>
      </c>
      <c r="F11181" t="s">
        <v>288</v>
      </c>
      <c r="G11181" t="s">
        <v>331</v>
      </c>
      <c r="H11181" t="s">
        <v>1232</v>
      </c>
      <c r="I11181" t="s">
        <v>17</v>
      </c>
      <c r="J11181" t="s">
        <v>18</v>
      </c>
      <c r="K11181" t="s">
        <v>58</v>
      </c>
      <c r="L11181" t="s">
        <v>63</v>
      </c>
      <c r="M11181" t="s">
        <v>57</v>
      </c>
      <c r="N11181">
        <v>33.42</v>
      </c>
    </row>
    <row r="11182" spans="1:14" hidden="1" x14ac:dyDescent="0.2">
      <c r="A11182">
        <v>72753</v>
      </c>
      <c r="B11182">
        <v>12</v>
      </c>
      <c r="C11182">
        <v>10</v>
      </c>
      <c r="D11182" t="s">
        <v>1205</v>
      </c>
      <c r="E11182" t="s">
        <v>28</v>
      </c>
      <c r="F11182" t="s">
        <v>288</v>
      </c>
      <c r="G11182" t="s">
        <v>331</v>
      </c>
      <c r="H11182" t="s">
        <v>1206</v>
      </c>
      <c r="I11182" t="s">
        <v>17</v>
      </c>
      <c r="J11182" t="s">
        <v>18</v>
      </c>
      <c r="K11182" t="s">
        <v>58</v>
      </c>
      <c r="L11182" t="s">
        <v>33</v>
      </c>
      <c r="M11182" t="s">
        <v>57</v>
      </c>
      <c r="N11182">
        <v>3.98</v>
      </c>
    </row>
    <row r="11183" spans="1:14" hidden="1" x14ac:dyDescent="0.2">
      <c r="A11183">
        <v>72756</v>
      </c>
      <c r="B11183">
        <v>6</v>
      </c>
      <c r="C11183">
        <v>10</v>
      </c>
      <c r="D11183" t="s">
        <v>1199</v>
      </c>
      <c r="E11183" t="s">
        <v>28</v>
      </c>
      <c r="F11183" t="s">
        <v>288</v>
      </c>
      <c r="G11183" t="s">
        <v>331</v>
      </c>
      <c r="H11183" t="s">
        <v>1200</v>
      </c>
      <c r="I11183" t="s">
        <v>17</v>
      </c>
      <c r="J11183" t="s">
        <v>18</v>
      </c>
      <c r="K11183" t="s">
        <v>58</v>
      </c>
      <c r="L11183" t="s">
        <v>33</v>
      </c>
      <c r="M11183" t="s">
        <v>57</v>
      </c>
      <c r="N11183">
        <v>7.32</v>
      </c>
    </row>
    <row r="11184" spans="1:14" hidden="1" x14ac:dyDescent="0.2">
      <c r="A11184">
        <v>72761</v>
      </c>
      <c r="B11184">
        <v>3</v>
      </c>
      <c r="C11184">
        <v>10</v>
      </c>
      <c r="D11184" t="s">
        <v>1227</v>
      </c>
      <c r="E11184" t="s">
        <v>28</v>
      </c>
      <c r="F11184" t="s">
        <v>288</v>
      </c>
      <c r="G11184" t="s">
        <v>331</v>
      </c>
      <c r="H11184" t="s">
        <v>1228</v>
      </c>
      <c r="I11184" t="s">
        <v>17</v>
      </c>
      <c r="J11184" t="s">
        <v>18</v>
      </c>
      <c r="K11184" t="s">
        <v>58</v>
      </c>
      <c r="L11184" t="s">
        <v>33</v>
      </c>
      <c r="M11184" t="s">
        <v>57</v>
      </c>
      <c r="N11184">
        <v>4.5</v>
      </c>
    </row>
    <row r="11185" spans="1:14" hidden="1" x14ac:dyDescent="0.2">
      <c r="A11185">
        <v>72762</v>
      </c>
      <c r="B11185">
        <v>4</v>
      </c>
      <c r="C11185">
        <v>10</v>
      </c>
      <c r="D11185" t="s">
        <v>1227</v>
      </c>
      <c r="E11185" t="s">
        <v>28</v>
      </c>
      <c r="F11185" t="s">
        <v>288</v>
      </c>
      <c r="G11185" t="s">
        <v>331</v>
      </c>
      <c r="H11185" t="s">
        <v>1228</v>
      </c>
      <c r="I11185" t="s">
        <v>17</v>
      </c>
      <c r="J11185" t="s">
        <v>18</v>
      </c>
      <c r="K11185" t="s">
        <v>58</v>
      </c>
      <c r="L11185" t="s">
        <v>33</v>
      </c>
      <c r="M11185" t="s">
        <v>57</v>
      </c>
      <c r="N11185">
        <v>22.19</v>
      </c>
    </row>
    <row r="11186" spans="1:14" hidden="1" x14ac:dyDescent="0.2">
      <c r="A11186">
        <v>72763</v>
      </c>
      <c r="B11186">
        <v>5</v>
      </c>
      <c r="C11186">
        <v>10</v>
      </c>
      <c r="D11186" t="s">
        <v>1227</v>
      </c>
      <c r="E11186" t="s">
        <v>28</v>
      </c>
      <c r="F11186" t="s">
        <v>288</v>
      </c>
      <c r="G11186" t="s">
        <v>331</v>
      </c>
      <c r="H11186" t="s">
        <v>1228</v>
      </c>
      <c r="I11186" t="s">
        <v>17</v>
      </c>
      <c r="J11186" t="s">
        <v>18</v>
      </c>
      <c r="K11186" t="s">
        <v>58</v>
      </c>
      <c r="L11186" t="s">
        <v>33</v>
      </c>
      <c r="M11186" t="s">
        <v>57</v>
      </c>
      <c r="N11186">
        <v>10.18</v>
      </c>
    </row>
    <row r="11187" spans="1:14" hidden="1" x14ac:dyDescent="0.2">
      <c r="A11187">
        <v>72764</v>
      </c>
      <c r="B11187">
        <v>6</v>
      </c>
      <c r="C11187">
        <v>10</v>
      </c>
      <c r="D11187" t="s">
        <v>1227</v>
      </c>
      <c r="E11187" t="s">
        <v>28</v>
      </c>
      <c r="F11187" t="s">
        <v>288</v>
      </c>
      <c r="G11187" t="s">
        <v>331</v>
      </c>
      <c r="H11187" t="s">
        <v>1228</v>
      </c>
      <c r="I11187" t="s">
        <v>17</v>
      </c>
      <c r="J11187" t="s">
        <v>18</v>
      </c>
      <c r="K11187" t="s">
        <v>58</v>
      </c>
      <c r="L11187" t="s">
        <v>33</v>
      </c>
      <c r="M11187" t="s">
        <v>57</v>
      </c>
      <c r="N11187">
        <v>11.97</v>
      </c>
    </row>
    <row r="11188" spans="1:14" hidden="1" x14ac:dyDescent="0.2">
      <c r="A11188">
        <v>72765</v>
      </c>
      <c r="B11188">
        <v>7</v>
      </c>
      <c r="C11188">
        <v>10</v>
      </c>
      <c r="D11188" t="s">
        <v>1227</v>
      </c>
      <c r="E11188" t="s">
        <v>28</v>
      </c>
      <c r="F11188" t="s">
        <v>288</v>
      </c>
      <c r="G11188" t="s">
        <v>331</v>
      </c>
      <c r="H11188" t="s">
        <v>1228</v>
      </c>
      <c r="I11188" t="s">
        <v>17</v>
      </c>
      <c r="J11188" t="s">
        <v>18</v>
      </c>
      <c r="K11188" t="s">
        <v>58</v>
      </c>
      <c r="L11188" t="s">
        <v>33</v>
      </c>
      <c r="M11188" t="s">
        <v>57</v>
      </c>
      <c r="N11188">
        <v>34.840000000000003</v>
      </c>
    </row>
    <row r="11189" spans="1:14" hidden="1" x14ac:dyDescent="0.2">
      <c r="A11189">
        <v>72768</v>
      </c>
      <c r="B11189">
        <v>9</v>
      </c>
      <c r="C11189">
        <v>10</v>
      </c>
      <c r="D11189" t="s">
        <v>1227</v>
      </c>
      <c r="E11189" t="s">
        <v>28</v>
      </c>
      <c r="F11189" t="s">
        <v>288</v>
      </c>
      <c r="G11189" t="s">
        <v>331</v>
      </c>
      <c r="H11189" t="s">
        <v>1228</v>
      </c>
      <c r="I11189" t="s">
        <v>17</v>
      </c>
      <c r="J11189" t="s">
        <v>18</v>
      </c>
      <c r="K11189" t="s">
        <v>58</v>
      </c>
      <c r="L11189" t="s">
        <v>33</v>
      </c>
      <c r="M11189" t="s">
        <v>57</v>
      </c>
      <c r="N11189">
        <v>10.99</v>
      </c>
    </row>
    <row r="11190" spans="1:14" hidden="1" x14ac:dyDescent="0.2">
      <c r="A11190">
        <v>72769</v>
      </c>
      <c r="B11190">
        <v>10</v>
      </c>
      <c r="C11190">
        <v>10</v>
      </c>
      <c r="D11190" t="s">
        <v>1227</v>
      </c>
      <c r="E11190" t="s">
        <v>28</v>
      </c>
      <c r="F11190" t="s">
        <v>288</v>
      </c>
      <c r="G11190" t="s">
        <v>331</v>
      </c>
      <c r="H11190" t="s">
        <v>1228</v>
      </c>
      <c r="I11190" t="s">
        <v>17</v>
      </c>
      <c r="J11190" t="s">
        <v>18</v>
      </c>
      <c r="K11190" t="s">
        <v>58</v>
      </c>
      <c r="L11190" t="s">
        <v>33</v>
      </c>
      <c r="M11190" t="s">
        <v>57</v>
      </c>
      <c r="N11190">
        <v>6.27</v>
      </c>
    </row>
    <row r="11191" spans="1:14" hidden="1" x14ac:dyDescent="0.2">
      <c r="A11191">
        <v>72770</v>
      </c>
      <c r="B11191">
        <v>11</v>
      </c>
      <c r="C11191">
        <v>10</v>
      </c>
      <c r="D11191" t="s">
        <v>1227</v>
      </c>
      <c r="E11191" t="s">
        <v>28</v>
      </c>
      <c r="F11191" t="s">
        <v>288</v>
      </c>
      <c r="G11191" t="s">
        <v>331</v>
      </c>
      <c r="H11191" t="s">
        <v>1228</v>
      </c>
      <c r="I11191" t="s">
        <v>17</v>
      </c>
      <c r="J11191" t="s">
        <v>18</v>
      </c>
      <c r="K11191" t="s">
        <v>58</v>
      </c>
      <c r="L11191" t="s">
        <v>33</v>
      </c>
      <c r="M11191" t="s">
        <v>57</v>
      </c>
      <c r="N11191">
        <v>7.74</v>
      </c>
    </row>
    <row r="11192" spans="1:14" hidden="1" x14ac:dyDescent="0.2">
      <c r="A11192">
        <v>72771</v>
      </c>
      <c r="B11192">
        <v>12</v>
      </c>
      <c r="C11192">
        <v>10</v>
      </c>
      <c r="D11192" t="s">
        <v>1227</v>
      </c>
      <c r="E11192" t="s">
        <v>28</v>
      </c>
      <c r="F11192" t="s">
        <v>288</v>
      </c>
      <c r="G11192" t="s">
        <v>331</v>
      </c>
      <c r="H11192" t="s">
        <v>1228</v>
      </c>
      <c r="I11192" t="s">
        <v>17</v>
      </c>
      <c r="J11192" t="s">
        <v>18</v>
      </c>
      <c r="K11192" t="s">
        <v>58</v>
      </c>
      <c r="L11192" t="s">
        <v>33</v>
      </c>
      <c r="M11192" t="s">
        <v>57</v>
      </c>
      <c r="N11192">
        <v>42.06</v>
      </c>
    </row>
    <row r="11193" spans="1:14" hidden="1" x14ac:dyDescent="0.2">
      <c r="A11193">
        <v>67039</v>
      </c>
      <c r="B11193">
        <v>20</v>
      </c>
      <c r="C11193">
        <v>20</v>
      </c>
      <c r="D11193" t="s">
        <v>696</v>
      </c>
      <c r="E11193" t="s">
        <v>28</v>
      </c>
      <c r="F11193" t="s">
        <v>50</v>
      </c>
      <c r="G11193" t="s">
        <v>51</v>
      </c>
      <c r="H11193" t="s">
        <v>697</v>
      </c>
      <c r="I11193" t="s">
        <v>39</v>
      </c>
      <c r="J11193" t="s">
        <v>699</v>
      </c>
      <c r="K11193" t="s">
        <v>242</v>
      </c>
      <c r="L11193" t="s">
        <v>239</v>
      </c>
      <c r="M11193" t="s">
        <v>700</v>
      </c>
      <c r="N11193">
        <v>10.41</v>
      </c>
    </row>
    <row r="11194" spans="1:14" hidden="1" x14ac:dyDescent="0.2">
      <c r="A11194">
        <v>72772</v>
      </c>
      <c r="B11194">
        <v>13</v>
      </c>
      <c r="C11194">
        <v>10</v>
      </c>
      <c r="D11194" t="s">
        <v>1227</v>
      </c>
      <c r="E11194" t="s">
        <v>28</v>
      </c>
      <c r="F11194" t="s">
        <v>288</v>
      </c>
      <c r="G11194" t="s">
        <v>331</v>
      </c>
      <c r="H11194" t="s">
        <v>1228</v>
      </c>
      <c r="I11194" t="s">
        <v>17</v>
      </c>
      <c r="J11194" t="s">
        <v>18</v>
      </c>
      <c r="K11194" t="s">
        <v>58</v>
      </c>
      <c r="L11194" t="s">
        <v>33</v>
      </c>
      <c r="M11194" t="s">
        <v>57</v>
      </c>
      <c r="N11194">
        <v>28.59</v>
      </c>
    </row>
    <row r="11195" spans="1:14" hidden="1" x14ac:dyDescent="0.2">
      <c r="A11195">
        <v>72779</v>
      </c>
      <c r="B11195">
        <v>8</v>
      </c>
      <c r="C11195">
        <v>10</v>
      </c>
      <c r="D11195" t="s">
        <v>1229</v>
      </c>
      <c r="E11195" t="s">
        <v>28</v>
      </c>
      <c r="F11195" t="s">
        <v>288</v>
      </c>
      <c r="G11195" t="s">
        <v>331</v>
      </c>
      <c r="H11195" t="s">
        <v>1230</v>
      </c>
      <c r="I11195" t="s">
        <v>17</v>
      </c>
      <c r="J11195" t="s">
        <v>18</v>
      </c>
      <c r="K11195" t="s">
        <v>58</v>
      </c>
      <c r="L11195" t="s">
        <v>33</v>
      </c>
      <c r="M11195" t="s">
        <v>57</v>
      </c>
      <c r="N11195">
        <v>556.96</v>
      </c>
    </row>
    <row r="11196" spans="1:14" hidden="1" x14ac:dyDescent="0.2">
      <c r="A11196">
        <v>72785</v>
      </c>
      <c r="B11196">
        <v>7</v>
      </c>
      <c r="C11196">
        <v>10</v>
      </c>
      <c r="D11196" t="s">
        <v>1199</v>
      </c>
      <c r="E11196" t="s">
        <v>28</v>
      </c>
      <c r="F11196" t="s">
        <v>288</v>
      </c>
      <c r="G11196" t="s">
        <v>331</v>
      </c>
      <c r="H11196" t="s">
        <v>1200</v>
      </c>
      <c r="I11196" t="s">
        <v>17</v>
      </c>
      <c r="J11196" t="s">
        <v>18</v>
      </c>
      <c r="K11196" t="s">
        <v>58</v>
      </c>
      <c r="L11196" t="s">
        <v>33</v>
      </c>
      <c r="M11196" t="s">
        <v>57</v>
      </c>
      <c r="N11196">
        <v>4.4800000000000004</v>
      </c>
    </row>
    <row r="11197" spans="1:14" hidden="1" x14ac:dyDescent="0.2">
      <c r="A11197">
        <v>72791</v>
      </c>
      <c r="B11197">
        <v>8</v>
      </c>
      <c r="C11197">
        <v>10</v>
      </c>
      <c r="D11197" t="s">
        <v>1199</v>
      </c>
      <c r="E11197" t="s">
        <v>28</v>
      </c>
      <c r="F11197" t="s">
        <v>288</v>
      </c>
      <c r="G11197" t="s">
        <v>331</v>
      </c>
      <c r="H11197" t="s">
        <v>1200</v>
      </c>
      <c r="I11197" t="s">
        <v>17</v>
      </c>
      <c r="J11197" t="s">
        <v>18</v>
      </c>
      <c r="K11197" t="s">
        <v>58</v>
      </c>
      <c r="L11197" t="s">
        <v>33</v>
      </c>
      <c r="M11197" t="s">
        <v>57</v>
      </c>
      <c r="N11197">
        <v>8.0299999999999994</v>
      </c>
    </row>
    <row r="11198" spans="1:14" hidden="1" x14ac:dyDescent="0.2">
      <c r="A11198">
        <v>73133</v>
      </c>
      <c r="B11198">
        <v>31</v>
      </c>
      <c r="C11198">
        <v>10</v>
      </c>
      <c r="D11198" t="s">
        <v>164</v>
      </c>
      <c r="E11198" t="s">
        <v>14</v>
      </c>
      <c r="F11198" t="s">
        <v>14</v>
      </c>
      <c r="G11198" t="s">
        <v>55</v>
      </c>
      <c r="H11198" t="s">
        <v>165</v>
      </c>
      <c r="I11198" t="s">
        <v>17</v>
      </c>
      <c r="J11198" t="s">
        <v>18</v>
      </c>
      <c r="K11198" t="s">
        <v>1599</v>
      </c>
      <c r="L11198" t="s">
        <v>63</v>
      </c>
      <c r="M11198" t="s">
        <v>57</v>
      </c>
      <c r="N11198">
        <v>14.92</v>
      </c>
    </row>
    <row r="11199" spans="1:14" hidden="1" x14ac:dyDescent="0.2">
      <c r="A11199">
        <v>73135</v>
      </c>
      <c r="B11199">
        <v>6</v>
      </c>
      <c r="C11199">
        <v>10</v>
      </c>
      <c r="D11199" t="s">
        <v>396</v>
      </c>
      <c r="E11199" t="s">
        <v>14</v>
      </c>
      <c r="F11199" t="s">
        <v>14</v>
      </c>
      <c r="G11199" t="s">
        <v>55</v>
      </c>
      <c r="H11199" t="s">
        <v>397</v>
      </c>
      <c r="I11199" t="s">
        <v>39</v>
      </c>
      <c r="J11199" t="s">
        <v>18</v>
      </c>
      <c r="K11199" t="s">
        <v>104</v>
      </c>
      <c r="L11199" t="s">
        <v>33</v>
      </c>
      <c r="M11199" t="s">
        <v>57</v>
      </c>
      <c r="N11199">
        <v>13.08</v>
      </c>
    </row>
    <row r="11200" spans="1:14" hidden="1" x14ac:dyDescent="0.2">
      <c r="A11200">
        <v>73149</v>
      </c>
      <c r="B11200">
        <v>62</v>
      </c>
      <c r="C11200">
        <v>10</v>
      </c>
      <c r="D11200" t="s">
        <v>76</v>
      </c>
      <c r="E11200" t="s">
        <v>14</v>
      </c>
      <c r="F11200" t="s">
        <v>14</v>
      </c>
      <c r="G11200" t="s">
        <v>55</v>
      </c>
      <c r="H11200" t="s">
        <v>77</v>
      </c>
      <c r="I11200" t="s">
        <v>17</v>
      </c>
      <c r="J11200" t="s">
        <v>18</v>
      </c>
      <c r="K11200" t="s">
        <v>19</v>
      </c>
      <c r="L11200" t="s">
        <v>33</v>
      </c>
      <c r="M11200" t="s">
        <v>57</v>
      </c>
      <c r="N11200">
        <v>7.38</v>
      </c>
    </row>
    <row r="11201" spans="1:14" hidden="1" x14ac:dyDescent="0.2">
      <c r="A11201">
        <v>73150</v>
      </c>
      <c r="B11201">
        <v>63</v>
      </c>
      <c r="C11201">
        <v>10</v>
      </c>
      <c r="D11201" t="s">
        <v>76</v>
      </c>
      <c r="E11201" t="s">
        <v>14</v>
      </c>
      <c r="F11201" t="s">
        <v>14</v>
      </c>
      <c r="G11201" t="s">
        <v>55</v>
      </c>
      <c r="H11201" t="s">
        <v>77</v>
      </c>
      <c r="I11201" t="s">
        <v>17</v>
      </c>
      <c r="J11201" t="s">
        <v>18</v>
      </c>
      <c r="K11201" t="s">
        <v>19</v>
      </c>
      <c r="L11201" t="s">
        <v>33</v>
      </c>
      <c r="M11201" t="s">
        <v>57</v>
      </c>
      <c r="N11201">
        <v>7.36</v>
      </c>
    </row>
    <row r="11202" spans="1:14" hidden="1" x14ac:dyDescent="0.2">
      <c r="A11202">
        <v>73151</v>
      </c>
      <c r="B11202">
        <v>64</v>
      </c>
      <c r="C11202">
        <v>10</v>
      </c>
      <c r="D11202" t="s">
        <v>76</v>
      </c>
      <c r="E11202" t="s">
        <v>14</v>
      </c>
      <c r="F11202" t="s">
        <v>14</v>
      </c>
      <c r="G11202" t="s">
        <v>55</v>
      </c>
      <c r="H11202" t="s">
        <v>77</v>
      </c>
      <c r="I11202" t="s">
        <v>17</v>
      </c>
      <c r="J11202" t="s">
        <v>18</v>
      </c>
      <c r="K11202" t="s">
        <v>19</v>
      </c>
      <c r="L11202" t="s">
        <v>33</v>
      </c>
      <c r="M11202" t="s">
        <v>57</v>
      </c>
      <c r="N11202">
        <v>6.29</v>
      </c>
    </row>
    <row r="11203" spans="1:14" hidden="1" x14ac:dyDescent="0.2">
      <c r="A11203">
        <v>73159</v>
      </c>
      <c r="B11203">
        <v>34</v>
      </c>
      <c r="C11203">
        <v>20</v>
      </c>
      <c r="D11203" t="s">
        <v>265</v>
      </c>
      <c r="E11203" t="s">
        <v>14</v>
      </c>
      <c r="F11203" t="s">
        <v>14</v>
      </c>
      <c r="G11203" t="s">
        <v>15</v>
      </c>
      <c r="H11203" t="s">
        <v>266</v>
      </c>
      <c r="I11203" t="s">
        <v>17</v>
      </c>
      <c r="J11203" t="s">
        <v>18</v>
      </c>
      <c r="K11203" t="s">
        <v>19</v>
      </c>
      <c r="L11203" t="s">
        <v>33</v>
      </c>
      <c r="M11203" t="s">
        <v>57</v>
      </c>
      <c r="N11203">
        <v>32.020000000000003</v>
      </c>
    </row>
    <row r="11204" spans="1:14" hidden="1" x14ac:dyDescent="0.2">
      <c r="A11204">
        <v>73406</v>
      </c>
      <c r="B11204">
        <v>11</v>
      </c>
      <c r="C11204">
        <v>10</v>
      </c>
      <c r="D11204" t="s">
        <v>1458</v>
      </c>
      <c r="E11204" t="s">
        <v>28</v>
      </c>
      <c r="F11204" t="s">
        <v>160</v>
      </c>
      <c r="G11204" t="s">
        <v>160</v>
      </c>
      <c r="H11204" t="s">
        <v>1459</v>
      </c>
      <c r="I11204" t="s">
        <v>17</v>
      </c>
      <c r="J11204" t="s">
        <v>18</v>
      </c>
      <c r="K11204" t="s">
        <v>264</v>
      </c>
      <c r="L11204" t="s">
        <v>33</v>
      </c>
      <c r="M11204" t="s">
        <v>57</v>
      </c>
      <c r="N11204">
        <v>61.67</v>
      </c>
    </row>
    <row r="11205" spans="1:14" hidden="1" x14ac:dyDescent="0.2">
      <c r="A11205">
        <v>73756</v>
      </c>
      <c r="B11205">
        <v>27</v>
      </c>
      <c r="C11205">
        <v>10</v>
      </c>
      <c r="D11205" t="s">
        <v>303</v>
      </c>
      <c r="E11205" t="s">
        <v>14</v>
      </c>
      <c r="F11205" t="s">
        <v>14</v>
      </c>
      <c r="G11205" t="s">
        <v>55</v>
      </c>
      <c r="H11205" t="s">
        <v>304</v>
      </c>
      <c r="I11205" t="s">
        <v>17</v>
      </c>
      <c r="J11205" t="s">
        <v>18</v>
      </c>
      <c r="K11205" t="s">
        <v>58</v>
      </c>
      <c r="L11205" t="s">
        <v>33</v>
      </c>
      <c r="M11205" t="s">
        <v>57</v>
      </c>
      <c r="N11205">
        <v>6.27</v>
      </c>
    </row>
    <row r="11206" spans="1:14" hidden="1" x14ac:dyDescent="0.2">
      <c r="A11206">
        <v>73757</v>
      </c>
      <c r="B11206">
        <v>10</v>
      </c>
      <c r="C11206">
        <v>10</v>
      </c>
      <c r="D11206" t="s">
        <v>54</v>
      </c>
      <c r="E11206" t="s">
        <v>14</v>
      </c>
      <c r="F11206" t="s">
        <v>14</v>
      </c>
      <c r="G11206" t="s">
        <v>55</v>
      </c>
      <c r="H11206" t="s">
        <v>56</v>
      </c>
      <c r="I11206" t="s">
        <v>17</v>
      </c>
      <c r="J11206" t="s">
        <v>18</v>
      </c>
      <c r="K11206" t="s">
        <v>58</v>
      </c>
      <c r="L11206" t="s">
        <v>33</v>
      </c>
      <c r="M11206" t="s">
        <v>57</v>
      </c>
      <c r="N11206">
        <v>85.92</v>
      </c>
    </row>
    <row r="11207" spans="1:14" hidden="1" x14ac:dyDescent="0.2">
      <c r="A11207">
        <v>71864</v>
      </c>
      <c r="B11207">
        <v>11</v>
      </c>
      <c r="C11207">
        <v>60</v>
      </c>
      <c r="D11207" t="s">
        <v>825</v>
      </c>
      <c r="E11207" t="s">
        <v>28</v>
      </c>
      <c r="F11207" t="s">
        <v>456</v>
      </c>
      <c r="G11207" t="s">
        <v>828</v>
      </c>
      <c r="H11207" t="s">
        <v>827</v>
      </c>
      <c r="I11207" t="s">
        <v>39</v>
      </c>
      <c r="J11207" t="s">
        <v>24</v>
      </c>
      <c r="K11207" t="s">
        <v>104</v>
      </c>
      <c r="L11207" t="s">
        <v>63</v>
      </c>
      <c r="M11207" t="s">
        <v>26</v>
      </c>
      <c r="N11207">
        <v>11.91</v>
      </c>
    </row>
    <row r="11208" spans="1:14" hidden="1" x14ac:dyDescent="0.2">
      <c r="A11208">
        <v>73878</v>
      </c>
      <c r="B11208">
        <v>4</v>
      </c>
      <c r="C11208">
        <v>10</v>
      </c>
      <c r="D11208" t="s">
        <v>801</v>
      </c>
      <c r="E11208" t="s">
        <v>28</v>
      </c>
      <c r="F11208" t="s">
        <v>456</v>
      </c>
      <c r="G11208" t="s">
        <v>802</v>
      </c>
      <c r="H11208" t="s">
        <v>803</v>
      </c>
      <c r="I11208" t="s">
        <v>39</v>
      </c>
      <c r="J11208" t="s">
        <v>18</v>
      </c>
      <c r="K11208" t="s">
        <v>104</v>
      </c>
      <c r="L11208" t="s">
        <v>33</v>
      </c>
      <c r="M11208" t="s">
        <v>57</v>
      </c>
      <c r="N11208">
        <v>15.59</v>
      </c>
    </row>
    <row r="11209" spans="1:14" hidden="1" x14ac:dyDescent="0.2">
      <c r="A11209">
        <v>73926</v>
      </c>
      <c r="B11209">
        <v>18</v>
      </c>
      <c r="C11209">
        <v>21</v>
      </c>
      <c r="D11209" t="s">
        <v>1038</v>
      </c>
      <c r="E11209" t="s">
        <v>28</v>
      </c>
      <c r="F11209" t="s">
        <v>456</v>
      </c>
      <c r="G11209" t="s">
        <v>457</v>
      </c>
      <c r="H11209" t="s">
        <v>1039</v>
      </c>
      <c r="I11209" t="s">
        <v>39</v>
      </c>
      <c r="J11209" t="s">
        <v>18</v>
      </c>
      <c r="K11209" t="s">
        <v>107</v>
      </c>
      <c r="L11209" t="s">
        <v>239</v>
      </c>
      <c r="M11209" t="s">
        <v>57</v>
      </c>
      <c r="N11209">
        <v>4.63</v>
      </c>
    </row>
    <row r="11210" spans="1:14" hidden="1" x14ac:dyDescent="0.2">
      <c r="A11210">
        <v>73927</v>
      </c>
      <c r="B11210">
        <v>17</v>
      </c>
      <c r="C11210">
        <v>21</v>
      </c>
      <c r="D11210" t="s">
        <v>1038</v>
      </c>
      <c r="E11210" t="s">
        <v>28</v>
      </c>
      <c r="F11210" t="s">
        <v>456</v>
      </c>
      <c r="G11210" t="s">
        <v>457</v>
      </c>
      <c r="H11210" t="s">
        <v>1039</v>
      </c>
      <c r="I11210" t="s">
        <v>39</v>
      </c>
      <c r="J11210" t="s">
        <v>18</v>
      </c>
      <c r="K11210" t="s">
        <v>107</v>
      </c>
      <c r="L11210" t="s">
        <v>239</v>
      </c>
      <c r="M11210" t="s">
        <v>57</v>
      </c>
      <c r="N11210">
        <v>2.9</v>
      </c>
    </row>
    <row r="11211" spans="1:14" hidden="1" x14ac:dyDescent="0.2">
      <c r="A11211">
        <v>71875</v>
      </c>
      <c r="B11211">
        <v>14</v>
      </c>
      <c r="C11211">
        <v>10</v>
      </c>
      <c r="D11211" t="s">
        <v>1297</v>
      </c>
      <c r="E11211" t="s">
        <v>28</v>
      </c>
      <c r="F11211" t="s">
        <v>456</v>
      </c>
      <c r="G11211" t="s">
        <v>999</v>
      </c>
      <c r="H11211" t="s">
        <v>1298</v>
      </c>
      <c r="I11211" t="s">
        <v>17</v>
      </c>
      <c r="J11211" t="s">
        <v>174</v>
      </c>
      <c r="K11211" t="s">
        <v>58</v>
      </c>
      <c r="L11211" t="s">
        <v>33</v>
      </c>
      <c r="M11211" t="s">
        <v>745</v>
      </c>
      <c r="N11211">
        <v>54.66</v>
      </c>
    </row>
    <row r="11212" spans="1:14" hidden="1" x14ac:dyDescent="0.2">
      <c r="A11212">
        <v>73966</v>
      </c>
      <c r="B11212">
        <v>5</v>
      </c>
      <c r="C11212">
        <v>10</v>
      </c>
      <c r="D11212" t="s">
        <v>738</v>
      </c>
      <c r="E11212" t="s">
        <v>28</v>
      </c>
      <c r="F11212" t="s">
        <v>288</v>
      </c>
      <c r="G11212" t="s">
        <v>289</v>
      </c>
      <c r="H11212" t="s">
        <v>739</v>
      </c>
      <c r="I11212" t="s">
        <v>17</v>
      </c>
      <c r="J11212" t="s">
        <v>18</v>
      </c>
      <c r="K11212" t="s">
        <v>107</v>
      </c>
      <c r="L11212" t="s">
        <v>33</v>
      </c>
      <c r="M11212" t="s">
        <v>57</v>
      </c>
      <c r="N11212">
        <v>8.58</v>
      </c>
    </row>
    <row r="11213" spans="1:14" hidden="1" x14ac:dyDescent="0.2">
      <c r="A11213">
        <v>71879</v>
      </c>
      <c r="B11213">
        <v>10</v>
      </c>
      <c r="C11213">
        <v>40</v>
      </c>
      <c r="D11213" t="s">
        <v>1261</v>
      </c>
      <c r="E11213" t="s">
        <v>28</v>
      </c>
      <c r="F11213" t="s">
        <v>456</v>
      </c>
      <c r="G11213" t="s">
        <v>999</v>
      </c>
      <c r="H11213" t="s">
        <v>1262</v>
      </c>
      <c r="I11213" t="s">
        <v>39</v>
      </c>
      <c r="J11213" t="s">
        <v>174</v>
      </c>
      <c r="K11213" t="s">
        <v>104</v>
      </c>
      <c r="L11213" t="s">
        <v>63</v>
      </c>
      <c r="M11213" t="s">
        <v>745</v>
      </c>
      <c r="N11213">
        <v>3.62</v>
      </c>
    </row>
    <row r="11214" spans="1:14" hidden="1" x14ac:dyDescent="0.2">
      <c r="A11214">
        <v>73967</v>
      </c>
      <c r="B11214">
        <v>6</v>
      </c>
      <c r="C11214">
        <v>10</v>
      </c>
      <c r="D11214" t="s">
        <v>738</v>
      </c>
      <c r="E11214" t="s">
        <v>28</v>
      </c>
      <c r="F11214" t="s">
        <v>288</v>
      </c>
      <c r="G11214" t="s">
        <v>289</v>
      </c>
      <c r="H11214" t="s">
        <v>739</v>
      </c>
      <c r="I11214" t="s">
        <v>17</v>
      </c>
      <c r="J11214" t="s">
        <v>18</v>
      </c>
      <c r="K11214" t="s">
        <v>107</v>
      </c>
      <c r="L11214" t="s">
        <v>33</v>
      </c>
      <c r="M11214" t="s">
        <v>57</v>
      </c>
      <c r="N11214">
        <v>5.62</v>
      </c>
    </row>
    <row r="11215" spans="1:14" hidden="1" x14ac:dyDescent="0.2">
      <c r="A11215">
        <v>71881</v>
      </c>
      <c r="B11215">
        <v>12</v>
      </c>
      <c r="C11215">
        <v>40</v>
      </c>
      <c r="D11215" t="s">
        <v>1261</v>
      </c>
      <c r="E11215" t="s">
        <v>28</v>
      </c>
      <c r="F11215" t="s">
        <v>456</v>
      </c>
      <c r="G11215" t="s">
        <v>999</v>
      </c>
      <c r="H11215" t="s">
        <v>1262</v>
      </c>
      <c r="I11215" t="s">
        <v>39</v>
      </c>
      <c r="J11215" t="s">
        <v>174</v>
      </c>
      <c r="K11215" t="s">
        <v>104</v>
      </c>
      <c r="L11215" t="s">
        <v>63</v>
      </c>
      <c r="M11215" t="s">
        <v>745</v>
      </c>
      <c r="N11215">
        <v>2.73</v>
      </c>
    </row>
    <row r="11216" spans="1:14" hidden="1" x14ac:dyDescent="0.2">
      <c r="A11216">
        <v>71882</v>
      </c>
      <c r="B11216">
        <v>13</v>
      </c>
      <c r="C11216">
        <v>40</v>
      </c>
      <c r="D11216" t="s">
        <v>1261</v>
      </c>
      <c r="E11216" t="s">
        <v>28</v>
      </c>
      <c r="F11216" t="s">
        <v>456</v>
      </c>
      <c r="G11216" t="s">
        <v>999</v>
      </c>
      <c r="H11216" t="s">
        <v>1262</v>
      </c>
      <c r="I11216" t="s">
        <v>39</v>
      </c>
      <c r="J11216" t="s">
        <v>174</v>
      </c>
      <c r="K11216" t="s">
        <v>104</v>
      </c>
      <c r="L11216" t="s">
        <v>63</v>
      </c>
      <c r="M11216" t="s">
        <v>745</v>
      </c>
      <c r="N11216">
        <v>2.76</v>
      </c>
    </row>
    <row r="11217" spans="1:14" hidden="1" x14ac:dyDescent="0.2">
      <c r="A11217">
        <v>73970</v>
      </c>
      <c r="B11217">
        <v>8</v>
      </c>
      <c r="C11217">
        <v>10</v>
      </c>
      <c r="D11217" t="s">
        <v>738</v>
      </c>
      <c r="E11217" t="s">
        <v>28</v>
      </c>
      <c r="F11217" t="s">
        <v>288</v>
      </c>
      <c r="G11217" t="s">
        <v>289</v>
      </c>
      <c r="H11217" t="s">
        <v>739</v>
      </c>
      <c r="I11217" t="s">
        <v>32</v>
      </c>
      <c r="J11217" t="s">
        <v>18</v>
      </c>
      <c r="K11217" t="s">
        <v>25</v>
      </c>
      <c r="L11217" t="s">
        <v>33</v>
      </c>
      <c r="M11217" t="s">
        <v>57</v>
      </c>
      <c r="N11217">
        <v>15.62</v>
      </c>
    </row>
    <row r="11218" spans="1:14" hidden="1" x14ac:dyDescent="0.2">
      <c r="A11218">
        <v>74463</v>
      </c>
      <c r="B11218">
        <v>18</v>
      </c>
      <c r="C11218">
        <v>10</v>
      </c>
      <c r="D11218" t="s">
        <v>291</v>
      </c>
      <c r="E11218" t="s">
        <v>14</v>
      </c>
      <c r="F11218" t="s">
        <v>14</v>
      </c>
      <c r="G11218" t="s">
        <v>110</v>
      </c>
      <c r="H11218" t="s">
        <v>292</v>
      </c>
      <c r="I11218" t="s">
        <v>39</v>
      </c>
      <c r="J11218" t="s">
        <v>18</v>
      </c>
      <c r="K11218" t="s">
        <v>104</v>
      </c>
      <c r="L11218" t="s">
        <v>33</v>
      </c>
      <c r="M11218" t="s">
        <v>57</v>
      </c>
      <c r="N11218">
        <v>25.16</v>
      </c>
    </row>
    <row r="11219" spans="1:14" hidden="1" x14ac:dyDescent="0.2">
      <c r="A11219">
        <v>71885</v>
      </c>
      <c r="B11219">
        <v>16</v>
      </c>
      <c r="C11219">
        <v>40</v>
      </c>
      <c r="D11219" t="s">
        <v>1261</v>
      </c>
      <c r="E11219" t="s">
        <v>28</v>
      </c>
      <c r="F11219" t="s">
        <v>456</v>
      </c>
      <c r="G11219" t="s">
        <v>999</v>
      </c>
      <c r="H11219" t="s">
        <v>1262</v>
      </c>
      <c r="I11219" t="s">
        <v>39</v>
      </c>
      <c r="J11219" t="s">
        <v>174</v>
      </c>
      <c r="K11219" t="s">
        <v>104</v>
      </c>
      <c r="L11219" t="s">
        <v>63</v>
      </c>
      <c r="M11219" t="s">
        <v>745</v>
      </c>
      <c r="N11219">
        <v>2.71</v>
      </c>
    </row>
    <row r="11220" spans="1:14" hidden="1" x14ac:dyDescent="0.2">
      <c r="A11220">
        <v>74465</v>
      </c>
      <c r="B11220">
        <v>20</v>
      </c>
      <c r="C11220">
        <v>10</v>
      </c>
      <c r="D11220" t="s">
        <v>291</v>
      </c>
      <c r="E11220" t="s">
        <v>14</v>
      </c>
      <c r="F11220" t="s">
        <v>14</v>
      </c>
      <c r="G11220" t="s">
        <v>110</v>
      </c>
      <c r="H11220" t="s">
        <v>292</v>
      </c>
      <c r="I11220" t="s">
        <v>39</v>
      </c>
      <c r="J11220" t="s">
        <v>18</v>
      </c>
      <c r="K11220" t="s">
        <v>104</v>
      </c>
      <c r="L11220" t="s">
        <v>33</v>
      </c>
      <c r="M11220" t="s">
        <v>57</v>
      </c>
      <c r="N11220">
        <v>20.93</v>
      </c>
    </row>
    <row r="11221" spans="1:14" hidden="1" x14ac:dyDescent="0.2">
      <c r="A11221">
        <v>71887</v>
      </c>
      <c r="B11221">
        <v>18</v>
      </c>
      <c r="C11221">
        <v>40</v>
      </c>
      <c r="D11221" t="s">
        <v>1261</v>
      </c>
      <c r="E11221" t="s">
        <v>28</v>
      </c>
      <c r="F11221" t="s">
        <v>456</v>
      </c>
      <c r="G11221" t="s">
        <v>999</v>
      </c>
      <c r="H11221" t="s">
        <v>1262</v>
      </c>
      <c r="I11221" t="s">
        <v>39</v>
      </c>
      <c r="J11221" t="s">
        <v>174</v>
      </c>
      <c r="K11221" t="s">
        <v>202</v>
      </c>
      <c r="L11221" t="s">
        <v>63</v>
      </c>
      <c r="M11221" t="s">
        <v>745</v>
      </c>
      <c r="N11221">
        <v>2.62</v>
      </c>
    </row>
    <row r="11222" spans="1:14" hidden="1" x14ac:dyDescent="0.2">
      <c r="A11222">
        <v>71888</v>
      </c>
      <c r="B11222">
        <v>19</v>
      </c>
      <c r="C11222">
        <v>40</v>
      </c>
      <c r="D11222" t="s">
        <v>1261</v>
      </c>
      <c r="E11222" t="s">
        <v>28</v>
      </c>
      <c r="F11222" t="s">
        <v>456</v>
      </c>
      <c r="G11222" t="s">
        <v>999</v>
      </c>
      <c r="H11222" t="s">
        <v>1262</v>
      </c>
      <c r="I11222" t="s">
        <v>39</v>
      </c>
      <c r="J11222" t="s">
        <v>174</v>
      </c>
      <c r="K11222" t="s">
        <v>202</v>
      </c>
      <c r="L11222" t="s">
        <v>63</v>
      </c>
      <c r="M11222" t="s">
        <v>745</v>
      </c>
      <c r="N11222">
        <v>2.67</v>
      </c>
    </row>
    <row r="11223" spans="1:14" hidden="1" x14ac:dyDescent="0.2">
      <c r="A11223">
        <v>74469</v>
      </c>
      <c r="B11223">
        <v>2</v>
      </c>
      <c r="C11223">
        <v>30</v>
      </c>
      <c r="D11223" t="s">
        <v>265</v>
      </c>
      <c r="E11223" t="s">
        <v>14</v>
      </c>
      <c r="F11223" t="s">
        <v>14</v>
      </c>
      <c r="G11223" t="s">
        <v>15</v>
      </c>
      <c r="H11223" t="s">
        <v>266</v>
      </c>
      <c r="I11223" t="s">
        <v>39</v>
      </c>
      <c r="J11223" t="s">
        <v>18</v>
      </c>
      <c r="K11223" t="s">
        <v>264</v>
      </c>
      <c r="L11223" t="s">
        <v>918</v>
      </c>
      <c r="M11223" t="s">
        <v>57</v>
      </c>
      <c r="N11223">
        <v>205.06</v>
      </c>
    </row>
    <row r="11224" spans="1:14" hidden="1" x14ac:dyDescent="0.2">
      <c r="A11224">
        <v>71890</v>
      </c>
      <c r="B11224">
        <v>11</v>
      </c>
      <c r="C11224">
        <v>10</v>
      </c>
      <c r="D11224" t="s">
        <v>1289</v>
      </c>
      <c r="E11224" t="s">
        <v>28</v>
      </c>
      <c r="F11224" t="s">
        <v>456</v>
      </c>
      <c r="G11224" t="s">
        <v>999</v>
      </c>
      <c r="H11224" t="s">
        <v>1290</v>
      </c>
      <c r="I11224" t="s">
        <v>17</v>
      </c>
      <c r="J11224" t="s">
        <v>24</v>
      </c>
      <c r="K11224" t="s">
        <v>58</v>
      </c>
      <c r="L11224" t="s">
        <v>33</v>
      </c>
      <c r="M11224" t="s">
        <v>26</v>
      </c>
      <c r="N11224">
        <v>307.31</v>
      </c>
    </row>
    <row r="11225" spans="1:14" hidden="1" x14ac:dyDescent="0.2">
      <c r="A11225">
        <v>75222</v>
      </c>
      <c r="B11225">
        <v>22</v>
      </c>
      <c r="C11225">
        <v>10</v>
      </c>
      <c r="D11225" t="s">
        <v>1231</v>
      </c>
      <c r="E11225" t="s">
        <v>28</v>
      </c>
      <c r="F11225" t="s">
        <v>288</v>
      </c>
      <c r="G11225" t="s">
        <v>331</v>
      </c>
      <c r="H11225" t="s">
        <v>1232</v>
      </c>
      <c r="I11225" t="s">
        <v>17</v>
      </c>
      <c r="J11225" t="s">
        <v>18</v>
      </c>
      <c r="K11225" t="s">
        <v>58</v>
      </c>
      <c r="L11225" t="s">
        <v>63</v>
      </c>
      <c r="M11225" t="s">
        <v>57</v>
      </c>
      <c r="N11225">
        <v>43.29</v>
      </c>
    </row>
    <row r="11226" spans="1:14" hidden="1" x14ac:dyDescent="0.2">
      <c r="A11226">
        <v>75242</v>
      </c>
      <c r="B11226">
        <v>23</v>
      </c>
      <c r="C11226">
        <v>10</v>
      </c>
      <c r="D11226" t="s">
        <v>1231</v>
      </c>
      <c r="E11226" t="s">
        <v>28</v>
      </c>
      <c r="F11226" t="s">
        <v>288</v>
      </c>
      <c r="G11226" t="s">
        <v>331</v>
      </c>
      <c r="H11226" t="s">
        <v>1232</v>
      </c>
      <c r="I11226" t="s">
        <v>17</v>
      </c>
      <c r="J11226" t="s">
        <v>18</v>
      </c>
      <c r="K11226" t="s">
        <v>58</v>
      </c>
      <c r="L11226" t="s">
        <v>63</v>
      </c>
      <c r="M11226" t="s">
        <v>57</v>
      </c>
      <c r="N11226">
        <v>40.68</v>
      </c>
    </row>
    <row r="11227" spans="1:14" hidden="1" x14ac:dyDescent="0.2">
      <c r="A11227">
        <v>75248</v>
      </c>
      <c r="B11227">
        <v>19</v>
      </c>
      <c r="C11227">
        <v>10</v>
      </c>
      <c r="D11227" t="s">
        <v>1207</v>
      </c>
      <c r="E11227" t="s">
        <v>28</v>
      </c>
      <c r="F11227" t="s">
        <v>288</v>
      </c>
      <c r="G11227" t="s">
        <v>331</v>
      </c>
      <c r="H11227" t="s">
        <v>1208</v>
      </c>
      <c r="I11227" t="s">
        <v>17</v>
      </c>
      <c r="J11227" t="s">
        <v>18</v>
      </c>
      <c r="K11227" t="s">
        <v>58</v>
      </c>
      <c r="L11227" t="s">
        <v>63</v>
      </c>
      <c r="M11227" t="s">
        <v>57</v>
      </c>
      <c r="N11227">
        <v>88.15</v>
      </c>
    </row>
    <row r="11228" spans="1:14" hidden="1" x14ac:dyDescent="0.2">
      <c r="A11228">
        <v>75249</v>
      </c>
      <c r="B11228">
        <v>20</v>
      </c>
      <c r="C11228">
        <v>10</v>
      </c>
      <c r="D11228" t="s">
        <v>1207</v>
      </c>
      <c r="E11228" t="s">
        <v>28</v>
      </c>
      <c r="F11228" t="s">
        <v>288</v>
      </c>
      <c r="G11228" t="s">
        <v>331</v>
      </c>
      <c r="H11228" t="s">
        <v>1208</v>
      </c>
      <c r="I11228" t="s">
        <v>17</v>
      </c>
      <c r="J11228" t="s">
        <v>18</v>
      </c>
      <c r="K11228" t="s">
        <v>58</v>
      </c>
      <c r="L11228" t="s">
        <v>63</v>
      </c>
      <c r="M11228" t="s">
        <v>57</v>
      </c>
      <c r="N11228">
        <v>23.27</v>
      </c>
    </row>
    <row r="11229" spans="1:14" hidden="1" x14ac:dyDescent="0.2">
      <c r="A11229">
        <v>75255</v>
      </c>
      <c r="B11229">
        <v>16</v>
      </c>
      <c r="C11229">
        <v>10</v>
      </c>
      <c r="D11229" t="s">
        <v>1239</v>
      </c>
      <c r="E11229" t="s">
        <v>28</v>
      </c>
      <c r="F11229" t="s">
        <v>288</v>
      </c>
      <c r="G11229" t="s">
        <v>331</v>
      </c>
      <c r="H11229" t="s">
        <v>1240</v>
      </c>
      <c r="I11229" t="s">
        <v>17</v>
      </c>
      <c r="J11229" t="s">
        <v>18</v>
      </c>
      <c r="K11229" t="s">
        <v>48</v>
      </c>
      <c r="L11229" t="s">
        <v>33</v>
      </c>
      <c r="M11229" t="s">
        <v>57</v>
      </c>
      <c r="N11229">
        <v>102.6</v>
      </c>
    </row>
    <row r="11230" spans="1:14" hidden="1" x14ac:dyDescent="0.2">
      <c r="A11230">
        <v>75256</v>
      </c>
      <c r="B11230">
        <v>17</v>
      </c>
      <c r="C11230">
        <v>10</v>
      </c>
      <c r="D11230" t="s">
        <v>1239</v>
      </c>
      <c r="E11230" t="s">
        <v>28</v>
      </c>
      <c r="F11230" t="s">
        <v>288</v>
      </c>
      <c r="G11230" t="s">
        <v>331</v>
      </c>
      <c r="H11230" t="s">
        <v>1240</v>
      </c>
      <c r="I11230" t="s">
        <v>17</v>
      </c>
      <c r="J11230" t="s">
        <v>18</v>
      </c>
      <c r="K11230" t="s">
        <v>48</v>
      </c>
      <c r="L11230" t="s">
        <v>33</v>
      </c>
      <c r="M11230" t="s">
        <v>57</v>
      </c>
      <c r="N11230">
        <v>2.29</v>
      </c>
    </row>
    <row r="11231" spans="1:14" hidden="1" x14ac:dyDescent="0.2">
      <c r="A11231">
        <v>75257</v>
      </c>
      <c r="B11231">
        <v>18</v>
      </c>
      <c r="C11231">
        <v>10</v>
      </c>
      <c r="D11231" t="s">
        <v>1239</v>
      </c>
      <c r="E11231" t="s">
        <v>28</v>
      </c>
      <c r="F11231" t="s">
        <v>288</v>
      </c>
      <c r="G11231" t="s">
        <v>331</v>
      </c>
      <c r="H11231" t="s">
        <v>1240</v>
      </c>
      <c r="I11231" t="s">
        <v>17</v>
      </c>
      <c r="J11231" t="s">
        <v>18</v>
      </c>
      <c r="K11231" t="s">
        <v>48</v>
      </c>
      <c r="L11231" t="s">
        <v>33</v>
      </c>
      <c r="M11231" t="s">
        <v>57</v>
      </c>
      <c r="N11231">
        <v>2.3199999999999998</v>
      </c>
    </row>
    <row r="11232" spans="1:14" hidden="1" x14ac:dyDescent="0.2">
      <c r="A11232">
        <v>75258</v>
      </c>
      <c r="B11232">
        <v>19</v>
      </c>
      <c r="C11232">
        <v>10</v>
      </c>
      <c r="D11232" t="s">
        <v>1239</v>
      </c>
      <c r="E11232" t="s">
        <v>28</v>
      </c>
      <c r="F11232" t="s">
        <v>288</v>
      </c>
      <c r="G11232" t="s">
        <v>331</v>
      </c>
      <c r="H11232" t="s">
        <v>1240</v>
      </c>
      <c r="I11232" t="s">
        <v>17</v>
      </c>
      <c r="J11232" t="s">
        <v>18</v>
      </c>
      <c r="K11232" t="s">
        <v>48</v>
      </c>
      <c r="L11232" t="s">
        <v>33</v>
      </c>
      <c r="M11232" t="s">
        <v>57</v>
      </c>
      <c r="N11232">
        <v>2.29</v>
      </c>
    </row>
    <row r="11233" spans="1:14" hidden="1" x14ac:dyDescent="0.2">
      <c r="A11233">
        <v>75259</v>
      </c>
      <c r="B11233">
        <v>20</v>
      </c>
      <c r="C11233">
        <v>10</v>
      </c>
      <c r="D11233" t="s">
        <v>1239</v>
      </c>
      <c r="E11233" t="s">
        <v>28</v>
      </c>
      <c r="F11233" t="s">
        <v>288</v>
      </c>
      <c r="G11233" t="s">
        <v>331</v>
      </c>
      <c r="H11233" t="s">
        <v>1240</v>
      </c>
      <c r="I11233" t="s">
        <v>17</v>
      </c>
      <c r="J11233" t="s">
        <v>18</v>
      </c>
      <c r="K11233" t="s">
        <v>48</v>
      </c>
      <c r="L11233" t="s">
        <v>33</v>
      </c>
      <c r="M11233" t="s">
        <v>57</v>
      </c>
      <c r="N11233">
        <v>2.14</v>
      </c>
    </row>
    <row r="11234" spans="1:14" hidden="1" x14ac:dyDescent="0.2">
      <c r="A11234">
        <v>71901</v>
      </c>
      <c r="B11234">
        <v>20</v>
      </c>
      <c r="C11234">
        <v>40</v>
      </c>
      <c r="D11234" t="s">
        <v>1261</v>
      </c>
      <c r="E11234" t="s">
        <v>28</v>
      </c>
      <c r="F11234" t="s">
        <v>456</v>
      </c>
      <c r="G11234" t="s">
        <v>999</v>
      </c>
      <c r="H11234" t="s">
        <v>1262</v>
      </c>
      <c r="I11234" t="s">
        <v>39</v>
      </c>
      <c r="J11234" t="s">
        <v>174</v>
      </c>
      <c r="K11234" t="s">
        <v>202</v>
      </c>
      <c r="L11234" t="s">
        <v>63</v>
      </c>
      <c r="M11234" t="s">
        <v>745</v>
      </c>
      <c r="N11234">
        <v>2.75</v>
      </c>
    </row>
    <row r="11235" spans="1:14" hidden="1" x14ac:dyDescent="0.2">
      <c r="A11235">
        <v>75260</v>
      </c>
      <c r="B11235">
        <v>21</v>
      </c>
      <c r="C11235">
        <v>10</v>
      </c>
      <c r="D11235" t="s">
        <v>1239</v>
      </c>
      <c r="E11235" t="s">
        <v>28</v>
      </c>
      <c r="F11235" t="s">
        <v>288</v>
      </c>
      <c r="G11235" t="s">
        <v>331</v>
      </c>
      <c r="H11235" t="s">
        <v>1240</v>
      </c>
      <c r="I11235" t="s">
        <v>17</v>
      </c>
      <c r="J11235" t="s">
        <v>18</v>
      </c>
      <c r="K11235" t="s">
        <v>48</v>
      </c>
      <c r="L11235" t="s">
        <v>33</v>
      </c>
      <c r="M11235" t="s">
        <v>57</v>
      </c>
      <c r="N11235">
        <v>2.19</v>
      </c>
    </row>
    <row r="11236" spans="1:14" hidden="1" x14ac:dyDescent="0.2">
      <c r="A11236">
        <v>75263</v>
      </c>
      <c r="B11236">
        <v>29</v>
      </c>
      <c r="C11236">
        <v>10</v>
      </c>
      <c r="D11236" t="s">
        <v>1231</v>
      </c>
      <c r="E11236" t="s">
        <v>28</v>
      </c>
      <c r="F11236" t="s">
        <v>288</v>
      </c>
      <c r="G11236" t="s">
        <v>331</v>
      </c>
      <c r="H11236" t="s">
        <v>1232</v>
      </c>
      <c r="I11236" t="s">
        <v>17</v>
      </c>
      <c r="J11236" t="s">
        <v>18</v>
      </c>
      <c r="K11236" t="s">
        <v>58</v>
      </c>
      <c r="L11236" t="s">
        <v>63</v>
      </c>
      <c r="M11236" t="s">
        <v>57</v>
      </c>
      <c r="N11236">
        <v>22.63</v>
      </c>
    </row>
    <row r="11237" spans="1:14" hidden="1" x14ac:dyDescent="0.2">
      <c r="A11237">
        <v>75266</v>
      </c>
      <c r="B11237">
        <v>22</v>
      </c>
      <c r="C11237">
        <v>10</v>
      </c>
      <c r="D11237" t="s">
        <v>1239</v>
      </c>
      <c r="E11237" t="s">
        <v>28</v>
      </c>
      <c r="F11237" t="s">
        <v>288</v>
      </c>
      <c r="G11237" t="s">
        <v>331</v>
      </c>
      <c r="H11237" t="s">
        <v>1240</v>
      </c>
      <c r="I11237" t="s">
        <v>17</v>
      </c>
      <c r="J11237" t="s">
        <v>18</v>
      </c>
      <c r="K11237" t="s">
        <v>58</v>
      </c>
      <c r="L11237" t="s">
        <v>33</v>
      </c>
      <c r="M11237" t="s">
        <v>57</v>
      </c>
      <c r="N11237">
        <v>157.22</v>
      </c>
    </row>
    <row r="11238" spans="1:14" hidden="1" x14ac:dyDescent="0.2">
      <c r="A11238">
        <v>75269</v>
      </c>
      <c r="B11238">
        <v>33</v>
      </c>
      <c r="C11238">
        <v>10</v>
      </c>
      <c r="D11238" t="s">
        <v>1201</v>
      </c>
      <c r="E11238" t="s">
        <v>28</v>
      </c>
      <c r="F11238" t="s">
        <v>288</v>
      </c>
      <c r="G11238" t="s">
        <v>331</v>
      </c>
      <c r="H11238" t="s">
        <v>1202</v>
      </c>
      <c r="I11238" t="s">
        <v>17</v>
      </c>
      <c r="J11238" t="s">
        <v>18</v>
      </c>
      <c r="K11238" t="s">
        <v>58</v>
      </c>
      <c r="L11238" t="s">
        <v>33</v>
      </c>
      <c r="M11238" t="s">
        <v>57</v>
      </c>
      <c r="N11238">
        <v>5.67</v>
      </c>
    </row>
    <row r="11239" spans="1:14" hidden="1" x14ac:dyDescent="0.2">
      <c r="A11239">
        <v>75625</v>
      </c>
      <c r="B11239">
        <v>14</v>
      </c>
      <c r="C11239">
        <v>10</v>
      </c>
      <c r="D11239" t="s">
        <v>1177</v>
      </c>
      <c r="E11239" t="s">
        <v>28</v>
      </c>
      <c r="F11239" t="s">
        <v>462</v>
      </c>
      <c r="G11239" t="s">
        <v>471</v>
      </c>
      <c r="H11239" t="s">
        <v>1178</v>
      </c>
      <c r="I11239" t="s">
        <v>23</v>
      </c>
      <c r="J11239" t="s">
        <v>18</v>
      </c>
      <c r="K11239" t="s">
        <v>25</v>
      </c>
      <c r="L11239" t="s">
        <v>63</v>
      </c>
      <c r="M11239" t="s">
        <v>57</v>
      </c>
      <c r="N11239">
        <v>304.62</v>
      </c>
    </row>
    <row r="11240" spans="1:14" hidden="1" x14ac:dyDescent="0.2">
      <c r="A11240">
        <v>75626</v>
      </c>
      <c r="B11240">
        <v>15</v>
      </c>
      <c r="C11240">
        <v>10</v>
      </c>
      <c r="D11240" t="s">
        <v>1177</v>
      </c>
      <c r="E11240" t="s">
        <v>28</v>
      </c>
      <c r="F11240" t="s">
        <v>462</v>
      </c>
      <c r="G11240" t="s">
        <v>471</v>
      </c>
      <c r="H11240" t="s">
        <v>1178</v>
      </c>
      <c r="I11240" t="s">
        <v>23</v>
      </c>
      <c r="J11240" t="s">
        <v>18</v>
      </c>
      <c r="K11240" t="s">
        <v>66</v>
      </c>
      <c r="L11240" t="s">
        <v>63</v>
      </c>
      <c r="M11240" t="s">
        <v>57</v>
      </c>
      <c r="N11240">
        <v>8.18</v>
      </c>
    </row>
    <row r="11241" spans="1:14" hidden="1" x14ac:dyDescent="0.2">
      <c r="A11241">
        <v>75627</v>
      </c>
      <c r="B11241">
        <v>16</v>
      </c>
      <c r="C11241">
        <v>10</v>
      </c>
      <c r="D11241" t="s">
        <v>1177</v>
      </c>
      <c r="E11241" t="s">
        <v>28</v>
      </c>
      <c r="F11241" t="s">
        <v>462</v>
      </c>
      <c r="G11241" t="s">
        <v>471</v>
      </c>
      <c r="H11241" t="s">
        <v>1178</v>
      </c>
      <c r="I11241" t="s">
        <v>23</v>
      </c>
      <c r="J11241" t="s">
        <v>18</v>
      </c>
      <c r="K11241" t="s">
        <v>66</v>
      </c>
      <c r="L11241" t="s">
        <v>63</v>
      </c>
      <c r="M11241" t="s">
        <v>57</v>
      </c>
      <c r="N11241">
        <v>8.3699999999999992</v>
      </c>
    </row>
    <row r="11242" spans="1:14" hidden="1" x14ac:dyDescent="0.2">
      <c r="A11242">
        <v>75628</v>
      </c>
      <c r="B11242">
        <v>17</v>
      </c>
      <c r="C11242">
        <v>10</v>
      </c>
      <c r="D11242" t="s">
        <v>1177</v>
      </c>
      <c r="E11242" t="s">
        <v>28</v>
      </c>
      <c r="F11242" t="s">
        <v>462</v>
      </c>
      <c r="G11242" t="s">
        <v>471</v>
      </c>
      <c r="H11242" t="s">
        <v>1178</v>
      </c>
      <c r="I11242" t="s">
        <v>23</v>
      </c>
      <c r="J11242" t="s">
        <v>18</v>
      </c>
      <c r="K11242" t="s">
        <v>66</v>
      </c>
      <c r="L11242" t="s">
        <v>63</v>
      </c>
      <c r="M11242" t="s">
        <v>57</v>
      </c>
      <c r="N11242">
        <v>20.350000000000001</v>
      </c>
    </row>
    <row r="11243" spans="1:14" hidden="1" x14ac:dyDescent="0.2">
      <c r="A11243">
        <v>75962</v>
      </c>
      <c r="B11243">
        <v>3</v>
      </c>
      <c r="C11243">
        <v>20</v>
      </c>
      <c r="D11243" t="s">
        <v>363</v>
      </c>
      <c r="E11243" t="s">
        <v>14</v>
      </c>
      <c r="F11243" t="s">
        <v>14</v>
      </c>
      <c r="G11243" t="s">
        <v>15</v>
      </c>
      <c r="H11243" t="s">
        <v>364</v>
      </c>
      <c r="I11243" t="s">
        <v>39</v>
      </c>
      <c r="J11243" t="s">
        <v>18</v>
      </c>
      <c r="K11243" t="s">
        <v>62</v>
      </c>
      <c r="L11243" t="s">
        <v>33</v>
      </c>
      <c r="M11243" t="s">
        <v>57</v>
      </c>
      <c r="N11243">
        <v>129.66</v>
      </c>
    </row>
    <row r="11244" spans="1:14" hidden="1" x14ac:dyDescent="0.2">
      <c r="A11244">
        <v>75990</v>
      </c>
      <c r="B11244">
        <v>10</v>
      </c>
      <c r="C11244">
        <v>10</v>
      </c>
      <c r="D11244" t="s">
        <v>162</v>
      </c>
      <c r="E11244" t="s">
        <v>14</v>
      </c>
      <c r="F11244" t="s">
        <v>14</v>
      </c>
      <c r="G11244" t="s">
        <v>55</v>
      </c>
      <c r="H11244" t="s">
        <v>163</v>
      </c>
      <c r="I11244" t="s">
        <v>32</v>
      </c>
      <c r="J11244" t="s">
        <v>18</v>
      </c>
      <c r="K11244" t="s">
        <v>25</v>
      </c>
      <c r="L11244" t="s">
        <v>33</v>
      </c>
      <c r="M11244" t="s">
        <v>57</v>
      </c>
      <c r="N11244">
        <v>210.21</v>
      </c>
    </row>
    <row r="11245" spans="1:14" hidden="1" x14ac:dyDescent="0.2">
      <c r="A11245">
        <v>76248</v>
      </c>
      <c r="B11245">
        <v>267</v>
      </c>
      <c r="C11245">
        <v>10</v>
      </c>
      <c r="D11245" t="s">
        <v>1132</v>
      </c>
      <c r="E11245" t="s">
        <v>28</v>
      </c>
      <c r="F11245" t="s">
        <v>288</v>
      </c>
      <c r="G11245" t="s">
        <v>960</v>
      </c>
      <c r="H11245" t="s">
        <v>1133</v>
      </c>
      <c r="I11245" t="s">
        <v>17</v>
      </c>
      <c r="J11245" t="s">
        <v>18</v>
      </c>
      <c r="K11245" t="s">
        <v>58</v>
      </c>
      <c r="L11245" t="s">
        <v>1134</v>
      </c>
      <c r="M11245" t="s">
        <v>57</v>
      </c>
      <c r="N11245">
        <v>1.44</v>
      </c>
    </row>
    <row r="11246" spans="1:14" hidden="1" x14ac:dyDescent="0.2">
      <c r="A11246">
        <v>76298</v>
      </c>
      <c r="B11246">
        <v>63</v>
      </c>
      <c r="C11246">
        <v>30</v>
      </c>
      <c r="D11246" t="s">
        <v>164</v>
      </c>
      <c r="E11246" t="s">
        <v>14</v>
      </c>
      <c r="F11246" t="s">
        <v>14</v>
      </c>
      <c r="G11246" t="s">
        <v>55</v>
      </c>
      <c r="H11246" t="s">
        <v>165</v>
      </c>
      <c r="I11246" t="s">
        <v>39</v>
      </c>
      <c r="J11246" t="s">
        <v>18</v>
      </c>
      <c r="K11246" t="s">
        <v>202</v>
      </c>
      <c r="L11246" t="s">
        <v>20</v>
      </c>
      <c r="M11246" t="s">
        <v>57</v>
      </c>
      <c r="N11246">
        <v>44.68</v>
      </c>
    </row>
    <row r="11247" spans="1:14" hidden="1" x14ac:dyDescent="0.2">
      <c r="A11247">
        <v>76342</v>
      </c>
      <c r="B11247">
        <v>24</v>
      </c>
      <c r="C11247">
        <v>20</v>
      </c>
      <c r="D11247" t="s">
        <v>947</v>
      </c>
      <c r="E11247" t="s">
        <v>28</v>
      </c>
      <c r="F11247" t="s">
        <v>456</v>
      </c>
      <c r="G11247" t="s">
        <v>892</v>
      </c>
      <c r="H11247" t="s">
        <v>948</v>
      </c>
      <c r="I11247" t="s">
        <v>39</v>
      </c>
      <c r="J11247" t="s">
        <v>18</v>
      </c>
      <c r="K11247" t="s">
        <v>107</v>
      </c>
      <c r="L11247" t="s">
        <v>33</v>
      </c>
      <c r="M11247" t="s">
        <v>57</v>
      </c>
      <c r="N11247">
        <v>170.14</v>
      </c>
    </row>
    <row r="11248" spans="1:14" hidden="1" x14ac:dyDescent="0.2">
      <c r="A11248">
        <v>76344</v>
      </c>
      <c r="B11248">
        <v>2</v>
      </c>
      <c r="C11248">
        <v>10</v>
      </c>
      <c r="D11248" t="s">
        <v>1804</v>
      </c>
      <c r="E11248" t="s">
        <v>14</v>
      </c>
      <c r="F11248" t="s">
        <v>14</v>
      </c>
      <c r="G11248" t="s">
        <v>110</v>
      </c>
      <c r="H11248" t="s">
        <v>1805</v>
      </c>
      <c r="I11248" t="s">
        <v>39</v>
      </c>
      <c r="J11248" t="s">
        <v>18</v>
      </c>
      <c r="K11248" t="s">
        <v>202</v>
      </c>
      <c r="L11248" t="s">
        <v>1134</v>
      </c>
      <c r="M11248" t="s">
        <v>57</v>
      </c>
      <c r="N11248">
        <v>18.43</v>
      </c>
    </row>
    <row r="11249" spans="1:14" hidden="1" x14ac:dyDescent="0.2">
      <c r="A11249">
        <v>76944</v>
      </c>
      <c r="B11249">
        <v>37</v>
      </c>
      <c r="C11249">
        <v>10</v>
      </c>
      <c r="D11249" t="s">
        <v>72</v>
      </c>
      <c r="E11249" t="s">
        <v>14</v>
      </c>
      <c r="F11249" t="s">
        <v>14</v>
      </c>
      <c r="G11249" t="s">
        <v>55</v>
      </c>
      <c r="H11249" t="s">
        <v>73</v>
      </c>
      <c r="I11249" t="s">
        <v>39</v>
      </c>
      <c r="J11249" t="s">
        <v>18</v>
      </c>
      <c r="K11249" t="s">
        <v>104</v>
      </c>
      <c r="L11249" t="s">
        <v>33</v>
      </c>
      <c r="M11249" t="s">
        <v>57</v>
      </c>
      <c r="N11249">
        <v>4.92</v>
      </c>
    </row>
    <row r="11250" spans="1:14" hidden="1" x14ac:dyDescent="0.2">
      <c r="A11250">
        <v>77042</v>
      </c>
      <c r="B11250">
        <v>49</v>
      </c>
      <c r="C11250">
        <v>30</v>
      </c>
      <c r="D11250" t="s">
        <v>13</v>
      </c>
      <c r="E11250" t="s">
        <v>14</v>
      </c>
      <c r="F11250" t="s">
        <v>14</v>
      </c>
      <c r="G11250" t="s">
        <v>22</v>
      </c>
      <c r="H11250" t="s">
        <v>16</v>
      </c>
      <c r="I11250" t="s">
        <v>39</v>
      </c>
      <c r="J11250" t="s">
        <v>18</v>
      </c>
      <c r="K11250" t="s">
        <v>202</v>
      </c>
      <c r="L11250" t="s">
        <v>20</v>
      </c>
      <c r="M11250" t="s">
        <v>57</v>
      </c>
      <c r="N11250">
        <v>2.0699999999999998</v>
      </c>
    </row>
    <row r="11251" spans="1:14" hidden="1" x14ac:dyDescent="0.2">
      <c r="A11251">
        <v>77043</v>
      </c>
      <c r="B11251">
        <v>50</v>
      </c>
      <c r="C11251">
        <v>30</v>
      </c>
      <c r="D11251" t="s">
        <v>13</v>
      </c>
      <c r="E11251" t="s">
        <v>14</v>
      </c>
      <c r="F11251" t="s">
        <v>14</v>
      </c>
      <c r="G11251" t="s">
        <v>22</v>
      </c>
      <c r="H11251" t="s">
        <v>16</v>
      </c>
      <c r="I11251" t="s">
        <v>39</v>
      </c>
      <c r="J11251" t="s">
        <v>18</v>
      </c>
      <c r="K11251" t="s">
        <v>202</v>
      </c>
      <c r="L11251" t="s">
        <v>20</v>
      </c>
      <c r="M11251" t="s">
        <v>57</v>
      </c>
      <c r="N11251">
        <v>1.86</v>
      </c>
    </row>
    <row r="11252" spans="1:14" hidden="1" x14ac:dyDescent="0.2">
      <c r="A11252">
        <v>79407</v>
      </c>
      <c r="B11252">
        <v>5</v>
      </c>
      <c r="C11252">
        <v>10</v>
      </c>
      <c r="D11252" t="s">
        <v>1821</v>
      </c>
      <c r="E11252" t="s">
        <v>14</v>
      </c>
      <c r="F11252" t="s">
        <v>14</v>
      </c>
      <c r="G11252" t="s">
        <v>1443</v>
      </c>
      <c r="H11252" t="s">
        <v>1822</v>
      </c>
      <c r="I11252" t="s">
        <v>39</v>
      </c>
      <c r="J11252" t="s">
        <v>18</v>
      </c>
      <c r="K11252" t="s">
        <v>104</v>
      </c>
      <c r="L11252" t="s">
        <v>538</v>
      </c>
      <c r="M11252" t="s">
        <v>57</v>
      </c>
      <c r="N11252">
        <v>46.75</v>
      </c>
    </row>
    <row r="11253" spans="1:14" hidden="1" x14ac:dyDescent="0.2">
      <c r="A11253">
        <v>79411</v>
      </c>
      <c r="B11253">
        <v>9</v>
      </c>
      <c r="C11253">
        <v>10</v>
      </c>
      <c r="D11253" t="s">
        <v>1821</v>
      </c>
      <c r="E11253" t="s">
        <v>14</v>
      </c>
      <c r="F11253" t="s">
        <v>14</v>
      </c>
      <c r="G11253" t="s">
        <v>1443</v>
      </c>
      <c r="H11253" t="s">
        <v>1822</v>
      </c>
      <c r="I11253" t="s">
        <v>39</v>
      </c>
      <c r="J11253" t="s">
        <v>18</v>
      </c>
      <c r="K11253" t="s">
        <v>104</v>
      </c>
      <c r="L11253" t="s">
        <v>538</v>
      </c>
      <c r="M11253" t="s">
        <v>57</v>
      </c>
      <c r="N11253">
        <v>50.51</v>
      </c>
    </row>
    <row r="11254" spans="1:14" hidden="1" x14ac:dyDescent="0.2">
      <c r="A11254">
        <v>79412</v>
      </c>
      <c r="B11254">
        <v>10</v>
      </c>
      <c r="C11254">
        <v>10</v>
      </c>
      <c r="D11254" t="s">
        <v>1821</v>
      </c>
      <c r="E11254" t="s">
        <v>14</v>
      </c>
      <c r="F11254" t="s">
        <v>14</v>
      </c>
      <c r="G11254" t="s">
        <v>1443</v>
      </c>
      <c r="H11254" t="s">
        <v>1822</v>
      </c>
      <c r="I11254" t="s">
        <v>39</v>
      </c>
      <c r="J11254" t="s">
        <v>18</v>
      </c>
      <c r="K11254" t="s">
        <v>104</v>
      </c>
      <c r="L11254" t="s">
        <v>538</v>
      </c>
      <c r="M11254" t="s">
        <v>57</v>
      </c>
      <c r="N11254">
        <v>44.18</v>
      </c>
    </row>
    <row r="11255" spans="1:14" hidden="1" x14ac:dyDescent="0.2">
      <c r="A11255">
        <v>79788</v>
      </c>
      <c r="B11255">
        <v>16</v>
      </c>
      <c r="C11255">
        <v>10</v>
      </c>
      <c r="D11255" t="s">
        <v>1199</v>
      </c>
      <c r="E11255" t="s">
        <v>28</v>
      </c>
      <c r="F11255" t="s">
        <v>288</v>
      </c>
      <c r="G11255" t="s">
        <v>331</v>
      </c>
      <c r="H11255" t="s">
        <v>1200</v>
      </c>
      <c r="I11255" t="s">
        <v>17</v>
      </c>
      <c r="J11255" t="s">
        <v>18</v>
      </c>
      <c r="K11255" t="s">
        <v>58</v>
      </c>
      <c r="L11255" t="s">
        <v>33</v>
      </c>
      <c r="M11255" t="s">
        <v>57</v>
      </c>
      <c r="N11255">
        <v>5.12</v>
      </c>
    </row>
    <row r="11256" spans="1:14" hidden="1" x14ac:dyDescent="0.2">
      <c r="A11256">
        <v>79842</v>
      </c>
      <c r="B11256">
        <v>12</v>
      </c>
      <c r="C11256">
        <v>10</v>
      </c>
      <c r="D11256" t="s">
        <v>1401</v>
      </c>
      <c r="E11256" t="s">
        <v>14</v>
      </c>
      <c r="F11256" t="s">
        <v>14</v>
      </c>
      <c r="G11256" t="s">
        <v>22</v>
      </c>
      <c r="H11256" t="s">
        <v>1402</v>
      </c>
      <c r="I11256" t="s">
        <v>39</v>
      </c>
      <c r="J11256" t="s">
        <v>18</v>
      </c>
      <c r="K11256" t="s">
        <v>107</v>
      </c>
      <c r="L11256" t="s">
        <v>33</v>
      </c>
      <c r="M11256" t="s">
        <v>57</v>
      </c>
      <c r="N11256">
        <v>111.28</v>
      </c>
    </row>
    <row r="11257" spans="1:14" hidden="1" x14ac:dyDescent="0.2">
      <c r="A11257">
        <v>79957</v>
      </c>
      <c r="B11257">
        <v>12</v>
      </c>
      <c r="C11257">
        <v>10</v>
      </c>
      <c r="D11257" t="s">
        <v>1445</v>
      </c>
      <c r="E11257" t="s">
        <v>14</v>
      </c>
      <c r="F11257" t="s">
        <v>14</v>
      </c>
      <c r="G11257" t="s">
        <v>1443</v>
      </c>
      <c r="H11257" t="s">
        <v>1446</v>
      </c>
      <c r="I11257" t="s">
        <v>17</v>
      </c>
      <c r="J11257" t="s">
        <v>18</v>
      </c>
      <c r="K11257" t="s">
        <v>202</v>
      </c>
      <c r="L11257" t="s">
        <v>33</v>
      </c>
      <c r="M11257" t="s">
        <v>57</v>
      </c>
      <c r="N11257">
        <v>5.73</v>
      </c>
    </row>
    <row r="11258" spans="1:14" hidden="1" x14ac:dyDescent="0.2">
      <c r="A11258">
        <v>79961</v>
      </c>
      <c r="B11258">
        <v>2</v>
      </c>
      <c r="C11258">
        <v>10</v>
      </c>
      <c r="D11258" t="s">
        <v>1827</v>
      </c>
      <c r="E11258" t="s">
        <v>14</v>
      </c>
      <c r="F11258" t="s">
        <v>14</v>
      </c>
      <c r="G11258" t="s">
        <v>1443</v>
      </c>
      <c r="H11258" t="s">
        <v>1828</v>
      </c>
      <c r="I11258" t="s">
        <v>17</v>
      </c>
      <c r="J11258" t="s">
        <v>18</v>
      </c>
      <c r="K11258" t="s">
        <v>202</v>
      </c>
      <c r="L11258" t="s">
        <v>33</v>
      </c>
      <c r="M11258" t="s">
        <v>57</v>
      </c>
      <c r="N11258">
        <v>5.68</v>
      </c>
    </row>
    <row r="11259" spans="1:14" hidden="1" x14ac:dyDescent="0.2">
      <c r="A11259">
        <v>79965</v>
      </c>
      <c r="B11259">
        <v>3</v>
      </c>
      <c r="C11259">
        <v>10</v>
      </c>
      <c r="D11259" t="s">
        <v>1827</v>
      </c>
      <c r="E11259" t="s">
        <v>14</v>
      </c>
      <c r="F11259" t="s">
        <v>14</v>
      </c>
      <c r="G11259" t="s">
        <v>1443</v>
      </c>
      <c r="H11259" t="s">
        <v>1828</v>
      </c>
      <c r="I11259" t="s">
        <v>17</v>
      </c>
      <c r="J11259" t="s">
        <v>18</v>
      </c>
      <c r="K11259" t="s">
        <v>202</v>
      </c>
      <c r="L11259" t="s">
        <v>33</v>
      </c>
      <c r="M11259" t="s">
        <v>57</v>
      </c>
      <c r="N11259">
        <v>5.84</v>
      </c>
    </row>
    <row r="11260" spans="1:14" hidden="1" x14ac:dyDescent="0.2">
      <c r="A11260">
        <v>79966</v>
      </c>
      <c r="B11260">
        <v>19</v>
      </c>
      <c r="C11260">
        <v>10</v>
      </c>
      <c r="D11260" t="s">
        <v>1823</v>
      </c>
      <c r="E11260" t="s">
        <v>14</v>
      </c>
      <c r="F11260" t="s">
        <v>14</v>
      </c>
      <c r="G11260" t="s">
        <v>1443</v>
      </c>
      <c r="H11260" t="s">
        <v>1824</v>
      </c>
      <c r="I11260" t="s">
        <v>17</v>
      </c>
      <c r="J11260" t="s">
        <v>18</v>
      </c>
      <c r="K11260" t="s">
        <v>202</v>
      </c>
      <c r="L11260" t="s">
        <v>33</v>
      </c>
      <c r="M11260" t="s">
        <v>57</v>
      </c>
      <c r="N11260">
        <v>5.74</v>
      </c>
    </row>
    <row r="11261" spans="1:14" hidden="1" x14ac:dyDescent="0.2">
      <c r="A11261">
        <v>71932</v>
      </c>
      <c r="B11261">
        <v>10</v>
      </c>
      <c r="C11261">
        <v>10</v>
      </c>
      <c r="D11261" t="s">
        <v>1261</v>
      </c>
      <c r="E11261" t="s">
        <v>28</v>
      </c>
      <c r="F11261" t="s">
        <v>456</v>
      </c>
      <c r="G11261" t="s">
        <v>999</v>
      </c>
      <c r="H11261" t="s">
        <v>1262</v>
      </c>
      <c r="I11261" t="s">
        <v>39</v>
      </c>
      <c r="J11261" t="s">
        <v>174</v>
      </c>
      <c r="K11261" t="s">
        <v>104</v>
      </c>
      <c r="L11261" t="s">
        <v>63</v>
      </c>
      <c r="M11261" t="s">
        <v>745</v>
      </c>
      <c r="N11261">
        <v>3.07</v>
      </c>
    </row>
    <row r="11262" spans="1:14" hidden="1" x14ac:dyDescent="0.2">
      <c r="A11262">
        <v>79968</v>
      </c>
      <c r="B11262">
        <v>6</v>
      </c>
      <c r="C11262">
        <v>10</v>
      </c>
      <c r="D11262" t="s">
        <v>1827</v>
      </c>
      <c r="E11262" t="s">
        <v>14</v>
      </c>
      <c r="F11262" t="s">
        <v>14</v>
      </c>
      <c r="G11262" t="s">
        <v>1443</v>
      </c>
      <c r="H11262" t="s">
        <v>1828</v>
      </c>
      <c r="I11262" t="s">
        <v>17</v>
      </c>
      <c r="J11262" t="s">
        <v>18</v>
      </c>
      <c r="K11262" t="s">
        <v>202</v>
      </c>
      <c r="L11262" t="s">
        <v>33</v>
      </c>
      <c r="M11262" t="s">
        <v>57</v>
      </c>
      <c r="N11262">
        <v>5.75</v>
      </c>
    </row>
    <row r="11263" spans="1:14" hidden="1" x14ac:dyDescent="0.2">
      <c r="A11263">
        <v>71934</v>
      </c>
      <c r="B11263">
        <v>12</v>
      </c>
      <c r="C11263">
        <v>10</v>
      </c>
      <c r="D11263" t="s">
        <v>1261</v>
      </c>
      <c r="E11263" t="s">
        <v>28</v>
      </c>
      <c r="F11263" t="s">
        <v>456</v>
      </c>
      <c r="G11263" t="s">
        <v>999</v>
      </c>
      <c r="H11263" t="s">
        <v>1262</v>
      </c>
      <c r="I11263" t="s">
        <v>39</v>
      </c>
      <c r="J11263" t="s">
        <v>174</v>
      </c>
      <c r="K11263" t="s">
        <v>104</v>
      </c>
      <c r="L11263" t="s">
        <v>63</v>
      </c>
      <c r="M11263" t="s">
        <v>745</v>
      </c>
      <c r="N11263">
        <v>3.55</v>
      </c>
    </row>
    <row r="11264" spans="1:14" hidden="1" x14ac:dyDescent="0.2">
      <c r="A11264">
        <v>80010</v>
      </c>
      <c r="B11264">
        <v>14</v>
      </c>
      <c r="C11264">
        <v>10</v>
      </c>
      <c r="D11264" t="s">
        <v>1823</v>
      </c>
      <c r="E11264" t="s">
        <v>14</v>
      </c>
      <c r="F11264" t="s">
        <v>14</v>
      </c>
      <c r="G11264" t="s">
        <v>1443</v>
      </c>
      <c r="H11264" t="s">
        <v>1824</v>
      </c>
      <c r="I11264" t="s">
        <v>17</v>
      </c>
      <c r="J11264" t="s">
        <v>18</v>
      </c>
      <c r="K11264" t="s">
        <v>202</v>
      </c>
      <c r="L11264" t="s">
        <v>33</v>
      </c>
      <c r="M11264" t="s">
        <v>57</v>
      </c>
      <c r="N11264">
        <v>15.39</v>
      </c>
    </row>
    <row r="11265" spans="1:14" hidden="1" x14ac:dyDescent="0.2">
      <c r="A11265">
        <v>80016</v>
      </c>
      <c r="B11265">
        <v>15</v>
      </c>
      <c r="C11265">
        <v>10</v>
      </c>
      <c r="D11265" t="s">
        <v>1823</v>
      </c>
      <c r="E11265" t="s">
        <v>14</v>
      </c>
      <c r="F11265" t="s">
        <v>14</v>
      </c>
      <c r="G11265" t="s">
        <v>1443</v>
      </c>
      <c r="H11265" t="s">
        <v>1824</v>
      </c>
      <c r="I11265" t="s">
        <v>39</v>
      </c>
      <c r="J11265" t="s">
        <v>18</v>
      </c>
      <c r="K11265" t="s">
        <v>40</v>
      </c>
      <c r="L11265" t="s">
        <v>33</v>
      </c>
      <c r="M11265" t="s">
        <v>57</v>
      </c>
      <c r="N11265">
        <v>41.84</v>
      </c>
    </row>
    <row r="11266" spans="1:14" hidden="1" x14ac:dyDescent="0.2">
      <c r="A11266">
        <v>80045</v>
      </c>
      <c r="B11266">
        <v>33</v>
      </c>
      <c r="C11266">
        <v>10</v>
      </c>
      <c r="D11266" t="s">
        <v>1243</v>
      </c>
      <c r="E11266" t="s">
        <v>28</v>
      </c>
      <c r="F11266" t="s">
        <v>288</v>
      </c>
      <c r="G11266" t="s">
        <v>331</v>
      </c>
      <c r="H11266" t="s">
        <v>1244</v>
      </c>
      <c r="I11266" t="s">
        <v>17</v>
      </c>
      <c r="J11266" t="s">
        <v>18</v>
      </c>
      <c r="K11266" t="s">
        <v>58</v>
      </c>
      <c r="L11266" t="s">
        <v>33</v>
      </c>
      <c r="M11266" t="s">
        <v>57</v>
      </c>
      <c r="N11266">
        <v>2.94</v>
      </c>
    </row>
    <row r="11267" spans="1:14" hidden="1" x14ac:dyDescent="0.2">
      <c r="A11267">
        <v>71938</v>
      </c>
      <c r="B11267">
        <v>16</v>
      </c>
      <c r="C11267">
        <v>10</v>
      </c>
      <c r="D11267" t="s">
        <v>1261</v>
      </c>
      <c r="E11267" t="s">
        <v>28</v>
      </c>
      <c r="F11267" t="s">
        <v>456</v>
      </c>
      <c r="G11267" t="s">
        <v>999</v>
      </c>
      <c r="H11267" t="s">
        <v>1262</v>
      </c>
      <c r="I11267" t="s">
        <v>39</v>
      </c>
      <c r="J11267" t="s">
        <v>174</v>
      </c>
      <c r="K11267" t="s">
        <v>202</v>
      </c>
      <c r="L11267" t="s">
        <v>63</v>
      </c>
      <c r="M11267" t="s">
        <v>745</v>
      </c>
      <c r="N11267">
        <v>3.22</v>
      </c>
    </row>
    <row r="11268" spans="1:14" hidden="1" x14ac:dyDescent="0.2">
      <c r="A11268">
        <v>80050</v>
      </c>
      <c r="B11268">
        <v>13</v>
      </c>
      <c r="C11268">
        <v>10</v>
      </c>
      <c r="D11268" t="s">
        <v>1827</v>
      </c>
      <c r="E11268" t="s">
        <v>14</v>
      </c>
      <c r="F11268" t="s">
        <v>14</v>
      </c>
      <c r="G11268" t="s">
        <v>1443</v>
      </c>
      <c r="H11268" t="s">
        <v>1828</v>
      </c>
      <c r="I11268" t="s">
        <v>17</v>
      </c>
      <c r="J11268" t="s">
        <v>18</v>
      </c>
      <c r="K11268" t="s">
        <v>202</v>
      </c>
      <c r="L11268" t="s">
        <v>33</v>
      </c>
      <c r="M11268" t="s">
        <v>57</v>
      </c>
      <c r="N11268">
        <v>5.94</v>
      </c>
    </row>
    <row r="11269" spans="1:14" hidden="1" x14ac:dyDescent="0.2">
      <c r="A11269">
        <v>80054</v>
      </c>
      <c r="B11269">
        <v>18</v>
      </c>
      <c r="C11269">
        <v>10</v>
      </c>
      <c r="D11269" t="s">
        <v>1445</v>
      </c>
      <c r="E11269" t="s">
        <v>14</v>
      </c>
      <c r="F11269" t="s">
        <v>14</v>
      </c>
      <c r="G11269" t="s">
        <v>1443</v>
      </c>
      <c r="H11269" t="s">
        <v>1446</v>
      </c>
      <c r="I11269" t="s">
        <v>17</v>
      </c>
      <c r="J11269" t="s">
        <v>18</v>
      </c>
      <c r="K11269" t="s">
        <v>202</v>
      </c>
      <c r="L11269" t="s">
        <v>33</v>
      </c>
      <c r="M11269" t="s">
        <v>57</v>
      </c>
      <c r="N11269">
        <v>5.6</v>
      </c>
    </row>
    <row r="11270" spans="1:14" hidden="1" x14ac:dyDescent="0.2">
      <c r="A11270">
        <v>71941</v>
      </c>
      <c r="B11270">
        <v>18</v>
      </c>
      <c r="C11270">
        <v>30</v>
      </c>
      <c r="D11270" t="s">
        <v>1261</v>
      </c>
      <c r="E11270" t="s">
        <v>28</v>
      </c>
      <c r="F11270" t="s">
        <v>456</v>
      </c>
      <c r="G11270" t="s">
        <v>999</v>
      </c>
      <c r="H11270" t="s">
        <v>1262</v>
      </c>
      <c r="I11270" t="s">
        <v>39</v>
      </c>
      <c r="J11270" t="s">
        <v>174</v>
      </c>
      <c r="K11270" t="s">
        <v>104</v>
      </c>
      <c r="L11270" t="s">
        <v>63</v>
      </c>
      <c r="M11270" t="s">
        <v>745</v>
      </c>
      <c r="N11270">
        <v>2.3199999999999998</v>
      </c>
    </row>
    <row r="11271" spans="1:14" hidden="1" x14ac:dyDescent="0.2">
      <c r="A11271">
        <v>80489</v>
      </c>
      <c r="B11271">
        <v>7</v>
      </c>
      <c r="C11271">
        <v>10</v>
      </c>
      <c r="D11271" t="s">
        <v>1823</v>
      </c>
      <c r="E11271" t="s">
        <v>14</v>
      </c>
      <c r="F11271" t="s">
        <v>14</v>
      </c>
      <c r="G11271" t="s">
        <v>1443</v>
      </c>
      <c r="H11271" t="s">
        <v>1824</v>
      </c>
      <c r="I11271" t="s">
        <v>17</v>
      </c>
      <c r="J11271" t="s">
        <v>18</v>
      </c>
      <c r="K11271" t="s">
        <v>202</v>
      </c>
      <c r="L11271" t="s">
        <v>33</v>
      </c>
      <c r="M11271" t="s">
        <v>57</v>
      </c>
      <c r="N11271">
        <v>5.87</v>
      </c>
    </row>
    <row r="11272" spans="1:14" hidden="1" x14ac:dyDescent="0.2">
      <c r="A11272">
        <v>71943</v>
      </c>
      <c r="B11272">
        <v>17</v>
      </c>
      <c r="C11272">
        <v>10</v>
      </c>
      <c r="D11272" t="s">
        <v>1261</v>
      </c>
      <c r="E11272" t="s">
        <v>28</v>
      </c>
      <c r="F11272" t="s">
        <v>456</v>
      </c>
      <c r="G11272" t="s">
        <v>999</v>
      </c>
      <c r="H11272" t="s">
        <v>1262</v>
      </c>
      <c r="I11272" t="s">
        <v>39</v>
      </c>
      <c r="J11272" t="s">
        <v>174</v>
      </c>
      <c r="K11272" t="s">
        <v>104</v>
      </c>
      <c r="L11272" t="s">
        <v>63</v>
      </c>
      <c r="M11272" t="s">
        <v>745</v>
      </c>
      <c r="N11272">
        <v>3.42</v>
      </c>
    </row>
    <row r="11273" spans="1:14" hidden="1" x14ac:dyDescent="0.2">
      <c r="A11273">
        <v>80846</v>
      </c>
      <c r="B11273">
        <v>6</v>
      </c>
      <c r="C11273">
        <v>20</v>
      </c>
      <c r="D11273" t="s">
        <v>363</v>
      </c>
      <c r="E11273" t="s">
        <v>14</v>
      </c>
      <c r="F11273" t="s">
        <v>14</v>
      </c>
      <c r="G11273" t="s">
        <v>15</v>
      </c>
      <c r="H11273" t="s">
        <v>364</v>
      </c>
      <c r="I11273" t="s">
        <v>17</v>
      </c>
      <c r="J11273" t="s">
        <v>18</v>
      </c>
      <c r="K11273" t="s">
        <v>58</v>
      </c>
      <c r="L11273" t="s">
        <v>33</v>
      </c>
      <c r="M11273" t="s">
        <v>57</v>
      </c>
      <c r="N11273">
        <v>124.89</v>
      </c>
    </row>
    <row r="11274" spans="1:14" hidden="1" x14ac:dyDescent="0.2">
      <c r="A11274">
        <v>80847</v>
      </c>
      <c r="B11274">
        <v>6</v>
      </c>
      <c r="C11274">
        <v>10</v>
      </c>
      <c r="D11274" t="s">
        <v>363</v>
      </c>
      <c r="E11274" t="s">
        <v>14</v>
      </c>
      <c r="F11274" t="s">
        <v>14</v>
      </c>
      <c r="G11274" t="s">
        <v>15</v>
      </c>
      <c r="H11274" t="s">
        <v>364</v>
      </c>
      <c r="I11274" t="s">
        <v>32</v>
      </c>
      <c r="J11274" t="s">
        <v>18</v>
      </c>
      <c r="K11274" t="s">
        <v>25</v>
      </c>
      <c r="L11274" t="s">
        <v>33</v>
      </c>
      <c r="M11274" t="s">
        <v>57</v>
      </c>
      <c r="N11274">
        <v>337.37</v>
      </c>
    </row>
    <row r="11275" spans="1:14" hidden="1" x14ac:dyDescent="0.2">
      <c r="A11275">
        <v>80860</v>
      </c>
      <c r="B11275">
        <v>11</v>
      </c>
      <c r="C11275">
        <v>10</v>
      </c>
      <c r="D11275" t="s">
        <v>162</v>
      </c>
      <c r="E11275" t="s">
        <v>14</v>
      </c>
      <c r="F11275" t="s">
        <v>14</v>
      </c>
      <c r="G11275" t="s">
        <v>55</v>
      </c>
      <c r="H11275" t="s">
        <v>163</v>
      </c>
      <c r="I11275" t="s">
        <v>32</v>
      </c>
      <c r="J11275" t="s">
        <v>18</v>
      </c>
      <c r="K11275" t="s">
        <v>25</v>
      </c>
      <c r="L11275" t="s">
        <v>33</v>
      </c>
      <c r="M11275" t="s">
        <v>57</v>
      </c>
      <c r="N11275">
        <v>426.06</v>
      </c>
    </row>
    <row r="11276" spans="1:14" hidden="1" x14ac:dyDescent="0.2">
      <c r="A11276">
        <v>80861</v>
      </c>
      <c r="B11276">
        <v>10</v>
      </c>
      <c r="C11276">
        <v>10</v>
      </c>
      <c r="D11276" t="s">
        <v>1580</v>
      </c>
      <c r="E11276" t="s">
        <v>14</v>
      </c>
      <c r="F11276" t="s">
        <v>14</v>
      </c>
      <c r="G11276" t="s">
        <v>55</v>
      </c>
      <c r="H11276" t="s">
        <v>1581</v>
      </c>
      <c r="I11276" t="s">
        <v>32</v>
      </c>
      <c r="J11276" t="s">
        <v>18</v>
      </c>
      <c r="K11276" t="s">
        <v>25</v>
      </c>
      <c r="L11276" t="s">
        <v>1582</v>
      </c>
      <c r="M11276" t="s">
        <v>57</v>
      </c>
      <c r="N11276">
        <v>219.32</v>
      </c>
    </row>
    <row r="11277" spans="1:14" hidden="1" x14ac:dyDescent="0.2">
      <c r="A11277">
        <v>81309</v>
      </c>
      <c r="B11277">
        <v>46</v>
      </c>
      <c r="C11277">
        <v>10</v>
      </c>
      <c r="D11277" t="s">
        <v>1325</v>
      </c>
      <c r="E11277" t="s">
        <v>28</v>
      </c>
      <c r="F11277" t="s">
        <v>456</v>
      </c>
      <c r="G11277" t="s">
        <v>802</v>
      </c>
      <c r="H11277" t="s">
        <v>1326</v>
      </c>
      <c r="I11277" t="s">
        <v>17</v>
      </c>
      <c r="J11277" t="s">
        <v>18</v>
      </c>
      <c r="K11277" t="s">
        <v>58</v>
      </c>
      <c r="L11277" t="s">
        <v>33</v>
      </c>
      <c r="M11277" t="s">
        <v>57</v>
      </c>
      <c r="N11277">
        <v>115.95</v>
      </c>
    </row>
    <row r="11278" spans="1:14" hidden="1" x14ac:dyDescent="0.2">
      <c r="A11278">
        <v>81329</v>
      </c>
      <c r="B11278">
        <v>13</v>
      </c>
      <c r="C11278">
        <v>10</v>
      </c>
      <c r="D11278" t="s">
        <v>1291</v>
      </c>
      <c r="E11278" t="s">
        <v>28</v>
      </c>
      <c r="F11278" t="s">
        <v>456</v>
      </c>
      <c r="G11278" t="s">
        <v>999</v>
      </c>
      <c r="H11278" t="s">
        <v>1292</v>
      </c>
      <c r="I11278" t="s">
        <v>17</v>
      </c>
      <c r="J11278" t="s">
        <v>18</v>
      </c>
      <c r="K11278" t="s">
        <v>58</v>
      </c>
      <c r="L11278" t="s">
        <v>33</v>
      </c>
      <c r="M11278" t="s">
        <v>57</v>
      </c>
      <c r="N11278">
        <v>31.37</v>
      </c>
    </row>
    <row r="11279" spans="1:14" hidden="1" x14ac:dyDescent="0.2">
      <c r="A11279">
        <v>81548</v>
      </c>
      <c r="B11279">
        <v>16</v>
      </c>
      <c r="C11279">
        <v>10</v>
      </c>
      <c r="D11279" t="s">
        <v>1823</v>
      </c>
      <c r="E11279" t="s">
        <v>14</v>
      </c>
      <c r="F11279" t="s">
        <v>14</v>
      </c>
      <c r="G11279" t="s">
        <v>1443</v>
      </c>
      <c r="H11279" t="s">
        <v>1824</v>
      </c>
      <c r="I11279" t="s">
        <v>17</v>
      </c>
      <c r="J11279" t="s">
        <v>18</v>
      </c>
      <c r="K11279" t="s">
        <v>202</v>
      </c>
      <c r="L11279" t="s">
        <v>33</v>
      </c>
      <c r="M11279" t="s">
        <v>57</v>
      </c>
      <c r="N11279">
        <v>5.59</v>
      </c>
    </row>
    <row r="11280" spans="1:14" hidden="1" x14ac:dyDescent="0.2">
      <c r="A11280">
        <v>81568</v>
      </c>
      <c r="B11280">
        <v>24</v>
      </c>
      <c r="C11280">
        <v>10</v>
      </c>
      <c r="D11280" t="s">
        <v>1445</v>
      </c>
      <c r="E11280" t="s">
        <v>14</v>
      </c>
      <c r="F11280" t="s">
        <v>14</v>
      </c>
      <c r="G11280" t="s">
        <v>1443</v>
      </c>
      <c r="H11280" t="s">
        <v>1446</v>
      </c>
      <c r="I11280" t="s">
        <v>17</v>
      </c>
      <c r="J11280" t="s">
        <v>18</v>
      </c>
      <c r="K11280" t="s">
        <v>202</v>
      </c>
      <c r="L11280" t="s">
        <v>33</v>
      </c>
      <c r="M11280" t="s">
        <v>57</v>
      </c>
      <c r="N11280">
        <v>5.77</v>
      </c>
    </row>
    <row r="11281" spans="1:14" hidden="1" x14ac:dyDescent="0.2">
      <c r="A11281">
        <v>81570</v>
      </c>
      <c r="B11281">
        <v>25</v>
      </c>
      <c r="C11281">
        <v>10</v>
      </c>
      <c r="D11281" t="s">
        <v>1445</v>
      </c>
      <c r="E11281" t="s">
        <v>14</v>
      </c>
      <c r="F11281" t="s">
        <v>14</v>
      </c>
      <c r="G11281" t="s">
        <v>1443</v>
      </c>
      <c r="H11281" t="s">
        <v>1446</v>
      </c>
      <c r="I11281" t="s">
        <v>17</v>
      </c>
      <c r="J11281" t="s">
        <v>18</v>
      </c>
      <c r="K11281" t="s">
        <v>202</v>
      </c>
      <c r="L11281" t="s">
        <v>33</v>
      </c>
      <c r="M11281" t="s">
        <v>57</v>
      </c>
      <c r="N11281">
        <v>5.71</v>
      </c>
    </row>
    <row r="11282" spans="1:14" hidden="1" x14ac:dyDescent="0.2">
      <c r="A11282">
        <v>81575</v>
      </c>
      <c r="B11282">
        <v>26</v>
      </c>
      <c r="C11282">
        <v>10</v>
      </c>
      <c r="D11282" t="s">
        <v>1827</v>
      </c>
      <c r="E11282" t="s">
        <v>14</v>
      </c>
      <c r="F11282" t="s">
        <v>14</v>
      </c>
      <c r="G11282" t="s">
        <v>1443</v>
      </c>
      <c r="H11282" t="s">
        <v>1828</v>
      </c>
      <c r="I11282" t="s">
        <v>17</v>
      </c>
      <c r="J11282" t="s">
        <v>18</v>
      </c>
      <c r="K11282" t="s">
        <v>202</v>
      </c>
      <c r="L11282" t="s">
        <v>33</v>
      </c>
      <c r="M11282" t="s">
        <v>57</v>
      </c>
      <c r="N11282">
        <v>5.86</v>
      </c>
    </row>
    <row r="11283" spans="1:14" hidden="1" x14ac:dyDescent="0.2">
      <c r="A11283">
        <v>81584</v>
      </c>
      <c r="B11283">
        <v>28</v>
      </c>
      <c r="C11283">
        <v>10</v>
      </c>
      <c r="D11283" t="s">
        <v>1827</v>
      </c>
      <c r="E11283" t="s">
        <v>14</v>
      </c>
      <c r="F11283" t="s">
        <v>14</v>
      </c>
      <c r="G11283" t="s">
        <v>1443</v>
      </c>
      <c r="H11283" t="s">
        <v>1828</v>
      </c>
      <c r="I11283" t="s">
        <v>17</v>
      </c>
      <c r="J11283" t="s">
        <v>18</v>
      </c>
      <c r="K11283" t="s">
        <v>202</v>
      </c>
      <c r="L11283" t="s">
        <v>33</v>
      </c>
      <c r="M11283" t="s">
        <v>57</v>
      </c>
      <c r="N11283">
        <v>5.96</v>
      </c>
    </row>
    <row r="11284" spans="1:14" hidden="1" x14ac:dyDescent="0.2">
      <c r="A11284">
        <v>71955</v>
      </c>
      <c r="B11284">
        <v>11</v>
      </c>
      <c r="C11284">
        <v>10</v>
      </c>
      <c r="D11284" t="s">
        <v>1279</v>
      </c>
      <c r="E11284" t="s">
        <v>28</v>
      </c>
      <c r="F11284" t="s">
        <v>456</v>
      </c>
      <c r="G11284" t="s">
        <v>999</v>
      </c>
      <c r="H11284" t="s">
        <v>1280</v>
      </c>
      <c r="I11284" t="s">
        <v>39</v>
      </c>
      <c r="J11284" t="s">
        <v>174</v>
      </c>
      <c r="K11284" t="s">
        <v>104</v>
      </c>
      <c r="L11284" t="s">
        <v>33</v>
      </c>
      <c r="M11284" t="s">
        <v>745</v>
      </c>
      <c r="N11284">
        <v>3.09</v>
      </c>
    </row>
    <row r="11285" spans="1:14" hidden="1" x14ac:dyDescent="0.2">
      <c r="A11285">
        <v>81594</v>
      </c>
      <c r="B11285">
        <v>28</v>
      </c>
      <c r="C11285">
        <v>10</v>
      </c>
      <c r="D11285" t="s">
        <v>1445</v>
      </c>
      <c r="E11285" t="s">
        <v>14</v>
      </c>
      <c r="F11285" t="s">
        <v>14</v>
      </c>
      <c r="G11285" t="s">
        <v>1443</v>
      </c>
      <c r="H11285" t="s">
        <v>1446</v>
      </c>
      <c r="I11285" t="s">
        <v>17</v>
      </c>
      <c r="J11285" t="s">
        <v>18</v>
      </c>
      <c r="K11285" t="s">
        <v>202</v>
      </c>
      <c r="L11285" t="s">
        <v>33</v>
      </c>
      <c r="M11285" t="s">
        <v>57</v>
      </c>
      <c r="N11285">
        <v>11.34</v>
      </c>
    </row>
    <row r="11286" spans="1:14" hidden="1" x14ac:dyDescent="0.2">
      <c r="A11286">
        <v>71957</v>
      </c>
      <c r="B11286">
        <v>19</v>
      </c>
      <c r="C11286">
        <v>10</v>
      </c>
      <c r="D11286" t="s">
        <v>1261</v>
      </c>
      <c r="E11286" t="s">
        <v>28</v>
      </c>
      <c r="F11286" t="s">
        <v>456</v>
      </c>
      <c r="G11286" t="s">
        <v>999</v>
      </c>
      <c r="H11286" t="s">
        <v>1262</v>
      </c>
      <c r="I11286" t="s">
        <v>39</v>
      </c>
      <c r="J11286" t="s">
        <v>174</v>
      </c>
      <c r="K11286" t="s">
        <v>202</v>
      </c>
      <c r="L11286" t="s">
        <v>63</v>
      </c>
      <c r="M11286" t="s">
        <v>745</v>
      </c>
      <c r="N11286">
        <v>3.87</v>
      </c>
    </row>
    <row r="11287" spans="1:14" hidden="1" x14ac:dyDescent="0.2">
      <c r="A11287">
        <v>81806</v>
      </c>
      <c r="B11287">
        <v>18</v>
      </c>
      <c r="C11287">
        <v>10</v>
      </c>
      <c r="D11287" t="s">
        <v>1199</v>
      </c>
      <c r="E11287" t="s">
        <v>28</v>
      </c>
      <c r="F11287" t="s">
        <v>288</v>
      </c>
      <c r="G11287" t="s">
        <v>331</v>
      </c>
      <c r="H11287" t="s">
        <v>1200</v>
      </c>
      <c r="I11287" t="s">
        <v>17</v>
      </c>
      <c r="J11287" t="s">
        <v>18</v>
      </c>
      <c r="K11287" t="s">
        <v>58</v>
      </c>
      <c r="L11287" t="s">
        <v>33</v>
      </c>
      <c r="M11287" t="s">
        <v>57</v>
      </c>
      <c r="N11287">
        <v>6.54</v>
      </c>
    </row>
    <row r="11288" spans="1:14" hidden="1" x14ac:dyDescent="0.2">
      <c r="A11288">
        <v>81885</v>
      </c>
      <c r="B11288">
        <v>3</v>
      </c>
      <c r="C11288">
        <v>10</v>
      </c>
      <c r="D11288" t="s">
        <v>133</v>
      </c>
      <c r="E11288" t="s">
        <v>14</v>
      </c>
      <c r="F11288" t="s">
        <v>14</v>
      </c>
      <c r="G11288" t="s">
        <v>15</v>
      </c>
      <c r="H11288" t="s">
        <v>134</v>
      </c>
      <c r="I11288" t="s">
        <v>39</v>
      </c>
      <c r="J11288" t="s">
        <v>18</v>
      </c>
      <c r="K11288" t="s">
        <v>62</v>
      </c>
      <c r="L11288" t="s">
        <v>33</v>
      </c>
      <c r="M11288" t="s">
        <v>57</v>
      </c>
      <c r="N11288">
        <v>8.18</v>
      </c>
    </row>
    <row r="11289" spans="1:14" hidden="1" x14ac:dyDescent="0.2">
      <c r="A11289">
        <v>82436</v>
      </c>
      <c r="B11289">
        <v>72</v>
      </c>
      <c r="C11289">
        <v>10</v>
      </c>
      <c r="D11289" t="s">
        <v>76</v>
      </c>
      <c r="E11289" t="s">
        <v>14</v>
      </c>
      <c r="F11289" t="s">
        <v>14</v>
      </c>
      <c r="G11289" t="s">
        <v>55</v>
      </c>
      <c r="H11289" t="s">
        <v>77</v>
      </c>
      <c r="I11289" t="s">
        <v>23</v>
      </c>
      <c r="J11289" t="s">
        <v>18</v>
      </c>
      <c r="K11289" t="s">
        <v>107</v>
      </c>
      <c r="L11289" t="s">
        <v>33</v>
      </c>
      <c r="M11289" t="s">
        <v>57</v>
      </c>
      <c r="N11289">
        <v>75.180000000000007</v>
      </c>
    </row>
    <row r="11290" spans="1:14" hidden="1" x14ac:dyDescent="0.2">
      <c r="A11290">
        <v>83431</v>
      </c>
      <c r="B11290">
        <v>19</v>
      </c>
      <c r="C11290">
        <v>10</v>
      </c>
      <c r="D11290" t="s">
        <v>1199</v>
      </c>
      <c r="E11290" t="s">
        <v>28</v>
      </c>
      <c r="F11290" t="s">
        <v>288</v>
      </c>
      <c r="G11290" t="s">
        <v>331</v>
      </c>
      <c r="H11290" t="s">
        <v>1200</v>
      </c>
      <c r="I11290" t="s">
        <v>17</v>
      </c>
      <c r="J11290" t="s">
        <v>18</v>
      </c>
      <c r="K11290" t="s">
        <v>58</v>
      </c>
      <c r="L11290" t="s">
        <v>33</v>
      </c>
      <c r="M11290" t="s">
        <v>57</v>
      </c>
      <c r="N11290">
        <v>436.62</v>
      </c>
    </row>
    <row r="11291" spans="1:14" hidden="1" x14ac:dyDescent="0.2">
      <c r="A11291">
        <v>71962</v>
      </c>
      <c r="B11291">
        <v>7</v>
      </c>
      <c r="C11291">
        <v>10</v>
      </c>
      <c r="D11291" t="s">
        <v>861</v>
      </c>
      <c r="E11291" t="s">
        <v>28</v>
      </c>
      <c r="F11291" t="s">
        <v>456</v>
      </c>
      <c r="G11291" t="s">
        <v>561</v>
      </c>
      <c r="H11291" t="s">
        <v>862</v>
      </c>
      <c r="I11291" t="s">
        <v>39</v>
      </c>
      <c r="J11291" t="s">
        <v>24</v>
      </c>
      <c r="K11291" t="s">
        <v>264</v>
      </c>
      <c r="L11291" t="s">
        <v>33</v>
      </c>
      <c r="M11291" t="s">
        <v>26</v>
      </c>
      <c r="N11291">
        <v>276.95</v>
      </c>
    </row>
    <row r="11292" spans="1:14" hidden="1" x14ac:dyDescent="0.2">
      <c r="A11292">
        <v>83666</v>
      </c>
      <c r="B11292">
        <v>18</v>
      </c>
      <c r="C11292">
        <v>10</v>
      </c>
      <c r="D11292" t="s">
        <v>1373</v>
      </c>
      <c r="E11292" t="s">
        <v>28</v>
      </c>
      <c r="F11292" t="s">
        <v>288</v>
      </c>
      <c r="G11292" t="s">
        <v>331</v>
      </c>
      <c r="H11292" t="s">
        <v>1374</v>
      </c>
      <c r="I11292" t="s">
        <v>32</v>
      </c>
      <c r="J11292" t="s">
        <v>18</v>
      </c>
      <c r="K11292" t="s">
        <v>25</v>
      </c>
      <c r="L11292" t="s">
        <v>33</v>
      </c>
      <c r="M11292" t="s">
        <v>57</v>
      </c>
      <c r="N11292">
        <v>814.82</v>
      </c>
    </row>
    <row r="11293" spans="1:14" hidden="1" x14ac:dyDescent="0.2">
      <c r="A11293">
        <v>83960</v>
      </c>
      <c r="B11293">
        <v>31</v>
      </c>
      <c r="C11293">
        <v>10</v>
      </c>
      <c r="D11293" t="s">
        <v>1827</v>
      </c>
      <c r="E11293" t="s">
        <v>14</v>
      </c>
      <c r="F11293" t="s">
        <v>14</v>
      </c>
      <c r="G11293" t="s">
        <v>1443</v>
      </c>
      <c r="H11293" t="s">
        <v>1828</v>
      </c>
      <c r="I11293" t="s">
        <v>32</v>
      </c>
      <c r="J11293" t="s">
        <v>18</v>
      </c>
      <c r="K11293" t="s">
        <v>202</v>
      </c>
      <c r="L11293" t="s">
        <v>33</v>
      </c>
      <c r="M11293" t="s">
        <v>57</v>
      </c>
      <c r="N11293">
        <v>5.9</v>
      </c>
    </row>
    <row r="11294" spans="1:14" hidden="1" x14ac:dyDescent="0.2">
      <c r="A11294">
        <v>71965</v>
      </c>
      <c r="B11294">
        <v>11</v>
      </c>
      <c r="C11294">
        <v>10</v>
      </c>
      <c r="D11294" t="s">
        <v>901</v>
      </c>
      <c r="E11294" t="s">
        <v>28</v>
      </c>
      <c r="F11294" t="s">
        <v>456</v>
      </c>
      <c r="G11294" t="s">
        <v>561</v>
      </c>
      <c r="H11294" t="s">
        <v>902</v>
      </c>
      <c r="I11294" t="s">
        <v>39</v>
      </c>
      <c r="J11294" t="s">
        <v>24</v>
      </c>
      <c r="K11294" t="s">
        <v>264</v>
      </c>
      <c r="L11294" t="s">
        <v>33</v>
      </c>
      <c r="M11294" t="s">
        <v>26</v>
      </c>
      <c r="N11294">
        <v>90.8</v>
      </c>
    </row>
    <row r="11295" spans="1:14" hidden="1" x14ac:dyDescent="0.2">
      <c r="A11295">
        <v>83961</v>
      </c>
      <c r="B11295">
        <v>28</v>
      </c>
      <c r="C11295">
        <v>10</v>
      </c>
      <c r="D11295" t="s">
        <v>1821</v>
      </c>
      <c r="E11295" t="s">
        <v>14</v>
      </c>
      <c r="F11295" t="s">
        <v>14</v>
      </c>
      <c r="G11295" t="s">
        <v>1443</v>
      </c>
      <c r="H11295" t="s">
        <v>1822</v>
      </c>
      <c r="I11295" t="s">
        <v>23</v>
      </c>
      <c r="J11295" t="s">
        <v>18</v>
      </c>
      <c r="K11295" t="s">
        <v>202</v>
      </c>
      <c r="L11295" t="s">
        <v>538</v>
      </c>
      <c r="M11295" t="s">
        <v>57</v>
      </c>
      <c r="N11295">
        <v>44.67</v>
      </c>
    </row>
    <row r="11296" spans="1:14" hidden="1" x14ac:dyDescent="0.2">
      <c r="A11296">
        <v>83965</v>
      </c>
      <c r="B11296">
        <v>33</v>
      </c>
      <c r="C11296">
        <v>10</v>
      </c>
      <c r="D11296" t="s">
        <v>1827</v>
      </c>
      <c r="E11296" t="s">
        <v>14</v>
      </c>
      <c r="F11296" t="s">
        <v>14</v>
      </c>
      <c r="G11296" t="s">
        <v>1443</v>
      </c>
      <c r="H11296" t="s">
        <v>1828</v>
      </c>
      <c r="I11296" t="s">
        <v>32</v>
      </c>
      <c r="J11296" t="s">
        <v>18</v>
      </c>
      <c r="K11296" t="s">
        <v>202</v>
      </c>
      <c r="L11296" t="s">
        <v>33</v>
      </c>
      <c r="M11296" t="s">
        <v>57</v>
      </c>
      <c r="N11296">
        <v>5.84</v>
      </c>
    </row>
    <row r="11297" spans="1:14" hidden="1" x14ac:dyDescent="0.2">
      <c r="A11297">
        <v>1736</v>
      </c>
      <c r="B11297">
        <v>6</v>
      </c>
      <c r="C11297">
        <v>10</v>
      </c>
      <c r="D11297" t="s">
        <v>36</v>
      </c>
      <c r="E11297" t="s">
        <v>14</v>
      </c>
      <c r="F11297" t="s">
        <v>14</v>
      </c>
      <c r="G11297" t="s">
        <v>37</v>
      </c>
      <c r="H11297" t="s">
        <v>38</v>
      </c>
      <c r="I11297" t="s">
        <v>39</v>
      </c>
      <c r="J11297" t="s">
        <v>18</v>
      </c>
      <c r="K11297" t="s">
        <v>40</v>
      </c>
      <c r="L11297" t="s">
        <v>33</v>
      </c>
      <c r="M11297" t="s">
        <v>41</v>
      </c>
      <c r="N11297">
        <v>74.73</v>
      </c>
    </row>
    <row r="11298" spans="1:14" hidden="1" x14ac:dyDescent="0.2">
      <c r="A11298">
        <v>1753</v>
      </c>
      <c r="B11298">
        <v>4</v>
      </c>
      <c r="C11298">
        <v>10</v>
      </c>
      <c r="D11298" t="s">
        <v>46</v>
      </c>
      <c r="E11298" t="s">
        <v>14</v>
      </c>
      <c r="F11298" t="s">
        <v>14</v>
      </c>
      <c r="G11298" t="s">
        <v>15</v>
      </c>
      <c r="H11298" t="s">
        <v>47</v>
      </c>
      <c r="I11298" t="s">
        <v>39</v>
      </c>
      <c r="J11298" t="s">
        <v>18</v>
      </c>
      <c r="K11298" t="s">
        <v>40</v>
      </c>
      <c r="L11298" t="s">
        <v>33</v>
      </c>
      <c r="M11298" t="s">
        <v>41</v>
      </c>
      <c r="N11298">
        <v>111.89</v>
      </c>
    </row>
    <row r="11299" spans="1:14" hidden="1" x14ac:dyDescent="0.2">
      <c r="A11299">
        <v>1758</v>
      </c>
      <c r="B11299">
        <v>1</v>
      </c>
      <c r="C11299">
        <v>10</v>
      </c>
      <c r="D11299" t="s">
        <v>54</v>
      </c>
      <c r="E11299" t="s">
        <v>14</v>
      </c>
      <c r="F11299" t="s">
        <v>14</v>
      </c>
      <c r="G11299" t="s">
        <v>55</v>
      </c>
      <c r="H11299" t="s">
        <v>56</v>
      </c>
      <c r="I11299" t="s">
        <v>32</v>
      </c>
      <c r="J11299" t="s">
        <v>18</v>
      </c>
      <c r="K11299" t="s">
        <v>25</v>
      </c>
      <c r="L11299" t="s">
        <v>33</v>
      </c>
      <c r="M11299" t="s">
        <v>41</v>
      </c>
      <c r="N11299">
        <v>1157.29</v>
      </c>
    </row>
    <row r="11300" spans="1:14" hidden="1" x14ac:dyDescent="0.2">
      <c r="A11300">
        <v>1762</v>
      </c>
      <c r="B11300">
        <v>5</v>
      </c>
      <c r="C11300">
        <v>10</v>
      </c>
      <c r="D11300" t="s">
        <v>54</v>
      </c>
      <c r="E11300" t="s">
        <v>14</v>
      </c>
      <c r="F11300" t="s">
        <v>14</v>
      </c>
      <c r="G11300" t="s">
        <v>55</v>
      </c>
      <c r="H11300" t="s">
        <v>56</v>
      </c>
      <c r="I11300" t="s">
        <v>39</v>
      </c>
      <c r="J11300" t="s">
        <v>18</v>
      </c>
      <c r="K11300" t="s">
        <v>40</v>
      </c>
      <c r="L11300" t="s">
        <v>33</v>
      </c>
      <c r="M11300" t="s">
        <v>41</v>
      </c>
      <c r="N11300">
        <v>125.75</v>
      </c>
    </row>
    <row r="11301" spans="1:14" hidden="1" x14ac:dyDescent="0.2">
      <c r="A11301">
        <v>1792</v>
      </c>
      <c r="B11301">
        <v>2</v>
      </c>
      <c r="C11301">
        <v>40</v>
      </c>
      <c r="D11301" t="s">
        <v>67</v>
      </c>
      <c r="E11301" t="s">
        <v>28</v>
      </c>
      <c r="F11301" t="s">
        <v>43</v>
      </c>
      <c r="G11301" t="s">
        <v>68</v>
      </c>
      <c r="H11301" t="s">
        <v>69</v>
      </c>
      <c r="I11301" t="s">
        <v>39</v>
      </c>
      <c r="J11301" t="s">
        <v>18</v>
      </c>
      <c r="K11301" t="s">
        <v>62</v>
      </c>
      <c r="L11301" t="s">
        <v>33</v>
      </c>
      <c r="M11301" t="s">
        <v>41</v>
      </c>
      <c r="N11301">
        <v>103.02</v>
      </c>
    </row>
    <row r="11302" spans="1:14" hidden="1" x14ac:dyDescent="0.2">
      <c r="A11302">
        <v>1796</v>
      </c>
      <c r="B11302">
        <v>3</v>
      </c>
      <c r="C11302">
        <v>10</v>
      </c>
      <c r="D11302" t="s">
        <v>70</v>
      </c>
      <c r="E11302" t="s">
        <v>14</v>
      </c>
      <c r="F11302" t="s">
        <v>14</v>
      </c>
      <c r="G11302" t="s">
        <v>55</v>
      </c>
      <c r="H11302" t="s">
        <v>71</v>
      </c>
      <c r="I11302" t="s">
        <v>39</v>
      </c>
      <c r="J11302" t="s">
        <v>18</v>
      </c>
      <c r="K11302" t="s">
        <v>62</v>
      </c>
      <c r="L11302" t="s">
        <v>33</v>
      </c>
      <c r="M11302" t="s">
        <v>41</v>
      </c>
      <c r="N11302">
        <v>100.24</v>
      </c>
    </row>
    <row r="11303" spans="1:14" hidden="1" x14ac:dyDescent="0.2">
      <c r="A11303">
        <v>1798</v>
      </c>
      <c r="B11303">
        <v>1</v>
      </c>
      <c r="C11303">
        <v>10</v>
      </c>
      <c r="D11303" t="s">
        <v>72</v>
      </c>
      <c r="E11303" t="s">
        <v>14</v>
      </c>
      <c r="F11303" t="s">
        <v>14</v>
      </c>
      <c r="G11303" t="s">
        <v>55</v>
      </c>
      <c r="H11303" t="s">
        <v>73</v>
      </c>
      <c r="I11303" t="s">
        <v>32</v>
      </c>
      <c r="J11303" t="s">
        <v>18</v>
      </c>
      <c r="K11303" t="s">
        <v>25</v>
      </c>
      <c r="L11303" t="s">
        <v>33</v>
      </c>
      <c r="M11303" t="s">
        <v>41</v>
      </c>
      <c r="N11303">
        <v>910.92</v>
      </c>
    </row>
    <row r="11304" spans="1:14" hidden="1" x14ac:dyDescent="0.2">
      <c r="A11304">
        <v>1810</v>
      </c>
      <c r="B11304">
        <v>3</v>
      </c>
      <c r="C11304">
        <v>10</v>
      </c>
      <c r="D11304" t="s">
        <v>74</v>
      </c>
      <c r="E11304" t="s">
        <v>28</v>
      </c>
      <c r="F11304" t="s">
        <v>43</v>
      </c>
      <c r="G11304" t="s">
        <v>68</v>
      </c>
      <c r="H11304" t="s">
        <v>75</v>
      </c>
      <c r="I11304" t="s">
        <v>39</v>
      </c>
      <c r="J11304" t="s">
        <v>18</v>
      </c>
      <c r="K11304" t="s">
        <v>40</v>
      </c>
      <c r="L11304" t="s">
        <v>33</v>
      </c>
      <c r="M11304" t="s">
        <v>41</v>
      </c>
      <c r="N11304">
        <v>386.05</v>
      </c>
    </row>
    <row r="11305" spans="1:14" hidden="1" x14ac:dyDescent="0.2">
      <c r="A11305">
        <v>1812</v>
      </c>
      <c r="B11305">
        <v>1</v>
      </c>
      <c r="C11305">
        <v>10</v>
      </c>
      <c r="D11305" t="s">
        <v>76</v>
      </c>
      <c r="E11305" t="s">
        <v>14</v>
      </c>
      <c r="F11305" t="s">
        <v>14</v>
      </c>
      <c r="G11305" t="s">
        <v>55</v>
      </c>
      <c r="H11305" t="s">
        <v>77</v>
      </c>
      <c r="I11305" t="s">
        <v>32</v>
      </c>
      <c r="J11305" t="s">
        <v>18</v>
      </c>
      <c r="K11305" t="s">
        <v>25</v>
      </c>
      <c r="L11305" t="s">
        <v>33</v>
      </c>
      <c r="M11305" t="s">
        <v>41</v>
      </c>
      <c r="N11305">
        <v>1585.75</v>
      </c>
    </row>
    <row r="11306" spans="1:14" hidden="1" x14ac:dyDescent="0.2">
      <c r="A11306">
        <v>1818</v>
      </c>
      <c r="B11306">
        <v>3</v>
      </c>
      <c r="C11306">
        <v>10</v>
      </c>
      <c r="D11306" t="s">
        <v>76</v>
      </c>
      <c r="E11306" t="s">
        <v>14</v>
      </c>
      <c r="F11306" t="s">
        <v>14</v>
      </c>
      <c r="G11306" t="s">
        <v>55</v>
      </c>
      <c r="H11306" t="s">
        <v>77</v>
      </c>
      <c r="I11306" t="s">
        <v>39</v>
      </c>
      <c r="J11306" t="s">
        <v>18</v>
      </c>
      <c r="K11306" t="s">
        <v>62</v>
      </c>
      <c r="L11306" t="s">
        <v>33</v>
      </c>
      <c r="M11306" t="s">
        <v>41</v>
      </c>
      <c r="N11306">
        <v>85.15</v>
      </c>
    </row>
    <row r="11307" spans="1:14" hidden="1" x14ac:dyDescent="0.2">
      <c r="A11307">
        <v>1829</v>
      </c>
      <c r="B11307">
        <v>3</v>
      </c>
      <c r="C11307">
        <v>20</v>
      </c>
      <c r="D11307" t="s">
        <v>80</v>
      </c>
      <c r="E11307" t="s">
        <v>28</v>
      </c>
      <c r="F11307" t="s">
        <v>81</v>
      </c>
      <c r="G11307" t="s">
        <v>86</v>
      </c>
      <c r="H11307" t="s">
        <v>83</v>
      </c>
      <c r="I11307" t="s">
        <v>17</v>
      </c>
      <c r="J11307" t="s">
        <v>18</v>
      </c>
      <c r="K11307" t="s">
        <v>58</v>
      </c>
      <c r="L11307" t="s">
        <v>33</v>
      </c>
      <c r="M11307" t="s">
        <v>41</v>
      </c>
      <c r="N11307">
        <v>95.45</v>
      </c>
    </row>
    <row r="11308" spans="1:14" hidden="1" x14ac:dyDescent="0.2">
      <c r="A11308">
        <v>1835</v>
      </c>
      <c r="B11308">
        <v>2</v>
      </c>
      <c r="C11308">
        <v>10</v>
      </c>
      <c r="D11308" t="s">
        <v>88</v>
      </c>
      <c r="E11308" t="s">
        <v>14</v>
      </c>
      <c r="F11308" t="s">
        <v>14</v>
      </c>
      <c r="G11308" t="s">
        <v>37</v>
      </c>
      <c r="H11308" t="s">
        <v>89</v>
      </c>
      <c r="I11308" t="s">
        <v>39</v>
      </c>
      <c r="J11308" t="s">
        <v>18</v>
      </c>
      <c r="K11308" t="s">
        <v>40</v>
      </c>
      <c r="L11308" t="s">
        <v>33</v>
      </c>
      <c r="M11308" t="s">
        <v>41</v>
      </c>
      <c r="N11308">
        <v>394.54</v>
      </c>
    </row>
    <row r="11309" spans="1:14" hidden="1" x14ac:dyDescent="0.2">
      <c r="A11309">
        <v>1836</v>
      </c>
      <c r="B11309">
        <v>3</v>
      </c>
      <c r="C11309">
        <v>10</v>
      </c>
      <c r="D11309" t="s">
        <v>88</v>
      </c>
      <c r="E11309" t="s">
        <v>14</v>
      </c>
      <c r="F11309" t="s">
        <v>14</v>
      </c>
      <c r="G11309" t="s">
        <v>37</v>
      </c>
      <c r="H11309" t="s">
        <v>89</v>
      </c>
      <c r="I11309" t="s">
        <v>39</v>
      </c>
      <c r="J11309" t="s">
        <v>18</v>
      </c>
      <c r="K11309" t="s">
        <v>40</v>
      </c>
      <c r="L11309" t="s">
        <v>33</v>
      </c>
      <c r="M11309" t="s">
        <v>41</v>
      </c>
      <c r="N11309">
        <v>344.8</v>
      </c>
    </row>
    <row r="11310" spans="1:14" hidden="1" x14ac:dyDescent="0.2">
      <c r="A11310">
        <v>1853</v>
      </c>
      <c r="B11310">
        <v>1</v>
      </c>
      <c r="C11310">
        <v>10</v>
      </c>
      <c r="D11310" t="s">
        <v>95</v>
      </c>
      <c r="E11310" t="s">
        <v>14</v>
      </c>
      <c r="F11310" t="s">
        <v>14</v>
      </c>
      <c r="G11310" t="s">
        <v>37</v>
      </c>
      <c r="H11310" t="s">
        <v>96</v>
      </c>
      <c r="I11310" t="s">
        <v>32</v>
      </c>
      <c r="J11310" t="s">
        <v>18</v>
      </c>
      <c r="K11310" t="s">
        <v>25</v>
      </c>
      <c r="L11310" t="s">
        <v>33</v>
      </c>
      <c r="M11310" t="s">
        <v>41</v>
      </c>
      <c r="N11310">
        <v>592.64</v>
      </c>
    </row>
    <row r="11311" spans="1:14" hidden="1" x14ac:dyDescent="0.2">
      <c r="A11311">
        <v>1857</v>
      </c>
      <c r="B11311">
        <v>2</v>
      </c>
      <c r="C11311">
        <v>10</v>
      </c>
      <c r="D11311" t="s">
        <v>97</v>
      </c>
      <c r="E11311" t="s">
        <v>98</v>
      </c>
      <c r="F11311" t="s">
        <v>98</v>
      </c>
      <c r="G11311" t="s">
        <v>98</v>
      </c>
      <c r="H11311" t="s">
        <v>99</v>
      </c>
      <c r="I11311" t="s">
        <v>32</v>
      </c>
      <c r="J11311" t="s">
        <v>18</v>
      </c>
      <c r="K11311" t="s">
        <v>25</v>
      </c>
      <c r="L11311" t="s">
        <v>33</v>
      </c>
      <c r="M11311" t="s">
        <v>41</v>
      </c>
      <c r="N11311">
        <v>220.85</v>
      </c>
    </row>
    <row r="11312" spans="1:14" hidden="1" x14ac:dyDescent="0.2">
      <c r="A11312">
        <v>1907</v>
      </c>
      <c r="B11312">
        <v>1</v>
      </c>
      <c r="C11312">
        <v>10</v>
      </c>
      <c r="D11312" t="s">
        <v>117</v>
      </c>
      <c r="E11312" t="s">
        <v>28</v>
      </c>
      <c r="F11312" t="s">
        <v>118</v>
      </c>
      <c r="G11312" t="s">
        <v>119</v>
      </c>
      <c r="H11312" t="s">
        <v>120</v>
      </c>
      <c r="I11312" t="s">
        <v>121</v>
      </c>
      <c r="J11312" t="s">
        <v>18</v>
      </c>
      <c r="K11312" t="s">
        <v>25</v>
      </c>
      <c r="L11312" t="s">
        <v>122</v>
      </c>
      <c r="M11312" t="s">
        <v>41</v>
      </c>
      <c r="N11312">
        <v>5558.34</v>
      </c>
    </row>
    <row r="11313" spans="1:14" hidden="1" x14ac:dyDescent="0.2">
      <c r="A11313">
        <v>1913</v>
      </c>
      <c r="B11313">
        <v>1</v>
      </c>
      <c r="C11313">
        <v>10</v>
      </c>
      <c r="D11313" t="s">
        <v>128</v>
      </c>
      <c r="E11313" t="s">
        <v>14</v>
      </c>
      <c r="F11313" t="s">
        <v>14</v>
      </c>
      <c r="G11313" t="s">
        <v>15</v>
      </c>
      <c r="H11313" t="s">
        <v>129</v>
      </c>
      <c r="I11313" t="s">
        <v>32</v>
      </c>
      <c r="J11313" t="s">
        <v>18</v>
      </c>
      <c r="K11313" t="s">
        <v>25</v>
      </c>
      <c r="L11313" t="s">
        <v>33</v>
      </c>
      <c r="M11313" t="s">
        <v>41</v>
      </c>
      <c r="N11313">
        <v>1507.26</v>
      </c>
    </row>
    <row r="11314" spans="1:14" hidden="1" x14ac:dyDescent="0.2">
      <c r="A11314">
        <v>1917</v>
      </c>
      <c r="B11314">
        <v>5</v>
      </c>
      <c r="C11314">
        <v>10</v>
      </c>
      <c r="D11314" t="s">
        <v>128</v>
      </c>
      <c r="E11314" t="s">
        <v>14</v>
      </c>
      <c r="F11314" t="s">
        <v>14</v>
      </c>
      <c r="G11314" t="s">
        <v>15</v>
      </c>
      <c r="H11314" t="s">
        <v>129</v>
      </c>
      <c r="I11314" t="s">
        <v>39</v>
      </c>
      <c r="J11314" t="s">
        <v>18</v>
      </c>
      <c r="K11314" t="s">
        <v>62</v>
      </c>
      <c r="L11314" t="s">
        <v>33</v>
      </c>
      <c r="M11314" t="s">
        <v>41</v>
      </c>
      <c r="N11314">
        <v>100.66</v>
      </c>
    </row>
    <row r="11315" spans="1:14" hidden="1" x14ac:dyDescent="0.2">
      <c r="A11315">
        <v>1918</v>
      </c>
      <c r="B11315">
        <v>6</v>
      </c>
      <c r="C11315">
        <v>10</v>
      </c>
      <c r="D11315" t="s">
        <v>128</v>
      </c>
      <c r="E11315" t="s">
        <v>14</v>
      </c>
      <c r="F11315" t="s">
        <v>14</v>
      </c>
      <c r="G11315" t="s">
        <v>15</v>
      </c>
      <c r="H11315" t="s">
        <v>129</v>
      </c>
      <c r="I11315" t="s">
        <v>39</v>
      </c>
      <c r="J11315" t="s">
        <v>18</v>
      </c>
      <c r="K11315" t="s">
        <v>40</v>
      </c>
      <c r="L11315" t="s">
        <v>33</v>
      </c>
      <c r="M11315" t="s">
        <v>41</v>
      </c>
      <c r="N11315">
        <v>97.19</v>
      </c>
    </row>
    <row r="11316" spans="1:14" hidden="1" x14ac:dyDescent="0.2">
      <c r="A11316">
        <v>1923</v>
      </c>
      <c r="B11316">
        <v>1</v>
      </c>
      <c r="C11316">
        <v>10</v>
      </c>
      <c r="D11316" t="s">
        <v>133</v>
      </c>
      <c r="E11316" t="s">
        <v>14</v>
      </c>
      <c r="F11316" t="s">
        <v>14</v>
      </c>
      <c r="G11316" t="s">
        <v>15</v>
      </c>
      <c r="H11316" t="s">
        <v>134</v>
      </c>
      <c r="I11316" t="s">
        <v>32</v>
      </c>
      <c r="J11316" t="s">
        <v>18</v>
      </c>
      <c r="K11316" t="s">
        <v>25</v>
      </c>
      <c r="L11316" t="s">
        <v>33</v>
      </c>
      <c r="M11316" t="s">
        <v>41</v>
      </c>
      <c r="N11316">
        <v>379.35</v>
      </c>
    </row>
    <row r="11317" spans="1:14" hidden="1" x14ac:dyDescent="0.2">
      <c r="A11317">
        <v>1931</v>
      </c>
      <c r="B11317">
        <v>1</v>
      </c>
      <c r="C11317">
        <v>10</v>
      </c>
      <c r="D11317" t="s">
        <v>137</v>
      </c>
      <c r="E11317" t="s">
        <v>14</v>
      </c>
      <c r="F11317" t="s">
        <v>14</v>
      </c>
      <c r="G11317" t="s">
        <v>55</v>
      </c>
      <c r="H11317" t="s">
        <v>138</v>
      </c>
      <c r="I11317" t="s">
        <v>32</v>
      </c>
      <c r="J11317" t="s">
        <v>18</v>
      </c>
      <c r="K11317" t="s">
        <v>25</v>
      </c>
      <c r="L11317" t="s">
        <v>33</v>
      </c>
      <c r="M11317" t="s">
        <v>41</v>
      </c>
      <c r="N11317">
        <v>515.5</v>
      </c>
    </row>
    <row r="11318" spans="1:14" hidden="1" x14ac:dyDescent="0.2">
      <c r="A11318">
        <v>1932</v>
      </c>
      <c r="B11318">
        <v>2</v>
      </c>
      <c r="C11318">
        <v>10</v>
      </c>
      <c r="D11318" t="s">
        <v>137</v>
      </c>
      <c r="E11318" t="s">
        <v>14</v>
      </c>
      <c r="F11318" t="s">
        <v>14</v>
      </c>
      <c r="G11318" t="s">
        <v>55</v>
      </c>
      <c r="H11318" t="s">
        <v>138</v>
      </c>
      <c r="I11318" t="s">
        <v>39</v>
      </c>
      <c r="J11318" t="s">
        <v>18</v>
      </c>
      <c r="K11318" t="s">
        <v>40</v>
      </c>
      <c r="L11318" t="s">
        <v>33</v>
      </c>
      <c r="M11318" t="s">
        <v>41</v>
      </c>
      <c r="N11318">
        <v>110.34</v>
      </c>
    </row>
    <row r="11319" spans="1:14" hidden="1" x14ac:dyDescent="0.2">
      <c r="A11319">
        <v>71997</v>
      </c>
      <c r="B11319">
        <v>4</v>
      </c>
      <c r="C11319">
        <v>10</v>
      </c>
      <c r="D11319" t="s">
        <v>1056</v>
      </c>
      <c r="E11319" t="s">
        <v>28</v>
      </c>
      <c r="F11319" t="s">
        <v>433</v>
      </c>
      <c r="G11319" t="s">
        <v>913</v>
      </c>
      <c r="H11319" t="s">
        <v>1057</v>
      </c>
      <c r="I11319" t="s">
        <v>84</v>
      </c>
      <c r="J11319" t="s">
        <v>24</v>
      </c>
      <c r="K11319" t="s">
        <v>85</v>
      </c>
      <c r="L11319" t="s">
        <v>63</v>
      </c>
      <c r="M11319" t="s">
        <v>26</v>
      </c>
      <c r="N11319">
        <v>490.96</v>
      </c>
    </row>
    <row r="11320" spans="1:14" hidden="1" x14ac:dyDescent="0.2">
      <c r="A11320">
        <v>1978</v>
      </c>
      <c r="B11320">
        <v>1</v>
      </c>
      <c r="C11320">
        <v>10</v>
      </c>
      <c r="D11320" t="s">
        <v>154</v>
      </c>
      <c r="E11320" t="s">
        <v>14</v>
      </c>
      <c r="F11320" t="s">
        <v>14</v>
      </c>
      <c r="G11320" t="s">
        <v>110</v>
      </c>
      <c r="H11320" t="s">
        <v>155</v>
      </c>
      <c r="I11320" t="s">
        <v>32</v>
      </c>
      <c r="J11320" t="s">
        <v>18</v>
      </c>
      <c r="K11320" t="s">
        <v>25</v>
      </c>
      <c r="L11320" t="s">
        <v>33</v>
      </c>
      <c r="M11320" t="s">
        <v>41</v>
      </c>
      <c r="N11320">
        <v>265.39999999999998</v>
      </c>
    </row>
    <row r="11321" spans="1:14" hidden="1" x14ac:dyDescent="0.2">
      <c r="A11321">
        <v>1981</v>
      </c>
      <c r="B11321">
        <v>4</v>
      </c>
      <c r="C11321">
        <v>10</v>
      </c>
      <c r="D11321" t="s">
        <v>154</v>
      </c>
      <c r="E11321" t="s">
        <v>14</v>
      </c>
      <c r="F11321" t="s">
        <v>14</v>
      </c>
      <c r="G11321" t="s">
        <v>110</v>
      </c>
      <c r="H11321" t="s">
        <v>155</v>
      </c>
      <c r="I11321" t="s">
        <v>39</v>
      </c>
      <c r="J11321" t="s">
        <v>18</v>
      </c>
      <c r="K11321" t="s">
        <v>40</v>
      </c>
      <c r="L11321" t="s">
        <v>33</v>
      </c>
      <c r="M11321" t="s">
        <v>41</v>
      </c>
      <c r="N11321">
        <v>57.36</v>
      </c>
    </row>
    <row r="11322" spans="1:14" hidden="1" x14ac:dyDescent="0.2">
      <c r="A11322">
        <v>72023</v>
      </c>
      <c r="B11322">
        <v>2</v>
      </c>
      <c r="C11322">
        <v>41</v>
      </c>
      <c r="D11322" t="s">
        <v>949</v>
      </c>
      <c r="E11322" t="s">
        <v>28</v>
      </c>
      <c r="F11322" t="s">
        <v>456</v>
      </c>
      <c r="G11322" t="s">
        <v>892</v>
      </c>
      <c r="H11322" t="s">
        <v>950</v>
      </c>
      <c r="I11322" t="s">
        <v>84</v>
      </c>
      <c r="J11322" t="s">
        <v>24</v>
      </c>
      <c r="K11322" t="s">
        <v>144</v>
      </c>
      <c r="L11322" t="s">
        <v>951</v>
      </c>
      <c r="M11322" t="s">
        <v>245</v>
      </c>
      <c r="N11322">
        <v>1221.23</v>
      </c>
    </row>
    <row r="11323" spans="1:14" hidden="1" x14ac:dyDescent="0.2">
      <c r="A11323">
        <v>72024</v>
      </c>
      <c r="B11323">
        <v>2</v>
      </c>
      <c r="C11323">
        <v>60</v>
      </c>
      <c r="D11323" t="s">
        <v>949</v>
      </c>
      <c r="E11323" t="s">
        <v>28</v>
      </c>
      <c r="F11323" t="s">
        <v>433</v>
      </c>
      <c r="G11323" t="s">
        <v>434</v>
      </c>
      <c r="H11323" t="s">
        <v>950</v>
      </c>
      <c r="I11323" t="s">
        <v>121</v>
      </c>
      <c r="J11323" t="s">
        <v>24</v>
      </c>
      <c r="K11323" t="s">
        <v>25</v>
      </c>
      <c r="L11323" t="s">
        <v>951</v>
      </c>
      <c r="M11323" t="s">
        <v>245</v>
      </c>
      <c r="N11323">
        <v>906.92</v>
      </c>
    </row>
    <row r="11324" spans="1:14" hidden="1" x14ac:dyDescent="0.2">
      <c r="A11324">
        <v>72025</v>
      </c>
      <c r="B11324">
        <v>1</v>
      </c>
      <c r="C11324">
        <v>60</v>
      </c>
      <c r="D11324" t="s">
        <v>949</v>
      </c>
      <c r="E11324" t="s">
        <v>28</v>
      </c>
      <c r="F11324" t="s">
        <v>433</v>
      </c>
      <c r="G11324" t="s">
        <v>434</v>
      </c>
      <c r="H11324" t="s">
        <v>950</v>
      </c>
      <c r="I11324" t="s">
        <v>121</v>
      </c>
      <c r="J11324" t="s">
        <v>24</v>
      </c>
      <c r="K11324" t="s">
        <v>25</v>
      </c>
      <c r="L11324" t="s">
        <v>951</v>
      </c>
      <c r="M11324" t="s">
        <v>245</v>
      </c>
      <c r="N11324">
        <v>830.81</v>
      </c>
    </row>
    <row r="11325" spans="1:14" hidden="1" x14ac:dyDescent="0.2">
      <c r="A11325">
        <v>1993</v>
      </c>
      <c r="B11325">
        <v>7</v>
      </c>
      <c r="C11325">
        <v>10</v>
      </c>
      <c r="D11325" t="s">
        <v>162</v>
      </c>
      <c r="E11325" t="s">
        <v>14</v>
      </c>
      <c r="F11325" t="s">
        <v>14</v>
      </c>
      <c r="G11325" t="s">
        <v>55</v>
      </c>
      <c r="H11325" t="s">
        <v>163</v>
      </c>
      <c r="I11325" t="s">
        <v>39</v>
      </c>
      <c r="J11325" t="s">
        <v>18</v>
      </c>
      <c r="K11325" t="s">
        <v>62</v>
      </c>
      <c r="L11325" t="s">
        <v>33</v>
      </c>
      <c r="M11325" t="s">
        <v>41</v>
      </c>
      <c r="N11325">
        <v>55.03</v>
      </c>
    </row>
    <row r="11326" spans="1:14" hidden="1" x14ac:dyDescent="0.2">
      <c r="A11326">
        <v>1995</v>
      </c>
      <c r="B11326">
        <v>1</v>
      </c>
      <c r="C11326">
        <v>10</v>
      </c>
      <c r="D11326" t="s">
        <v>162</v>
      </c>
      <c r="E11326" t="s">
        <v>14</v>
      </c>
      <c r="F11326" t="s">
        <v>14</v>
      </c>
      <c r="G11326" t="s">
        <v>55</v>
      </c>
      <c r="H11326" t="s">
        <v>163</v>
      </c>
      <c r="I11326" t="s">
        <v>32</v>
      </c>
      <c r="J11326" t="s">
        <v>18</v>
      </c>
      <c r="K11326" t="s">
        <v>25</v>
      </c>
      <c r="L11326" t="s">
        <v>33</v>
      </c>
      <c r="M11326" t="s">
        <v>41</v>
      </c>
      <c r="N11326">
        <v>296.25</v>
      </c>
    </row>
    <row r="11327" spans="1:14" hidden="1" x14ac:dyDescent="0.2">
      <c r="A11327">
        <v>72028</v>
      </c>
      <c r="B11327">
        <v>1</v>
      </c>
      <c r="C11327">
        <v>10</v>
      </c>
      <c r="D11327" t="s">
        <v>1669</v>
      </c>
      <c r="E11327" t="s">
        <v>28</v>
      </c>
      <c r="F11327" t="s">
        <v>433</v>
      </c>
      <c r="G11327" t="s">
        <v>1538</v>
      </c>
      <c r="H11327" t="s">
        <v>1670</v>
      </c>
      <c r="I11327" t="s">
        <v>23</v>
      </c>
      <c r="J11327" t="s">
        <v>24</v>
      </c>
      <c r="K11327" t="s">
        <v>25</v>
      </c>
      <c r="L11327" t="s">
        <v>659</v>
      </c>
      <c r="M11327" t="s">
        <v>26</v>
      </c>
      <c r="N11327">
        <v>3990.41</v>
      </c>
    </row>
    <row r="11328" spans="1:14" hidden="1" x14ac:dyDescent="0.2">
      <c r="A11328">
        <v>72029</v>
      </c>
      <c r="B11328">
        <v>2</v>
      </c>
      <c r="C11328">
        <v>10</v>
      </c>
      <c r="D11328" t="s">
        <v>1669</v>
      </c>
      <c r="E11328" t="s">
        <v>28</v>
      </c>
      <c r="F11328" t="s">
        <v>433</v>
      </c>
      <c r="G11328" t="s">
        <v>1538</v>
      </c>
      <c r="H11328" t="s">
        <v>1670</v>
      </c>
      <c r="I11328" t="s">
        <v>84</v>
      </c>
      <c r="J11328" t="s">
        <v>24</v>
      </c>
      <c r="K11328" t="s">
        <v>85</v>
      </c>
      <c r="L11328" t="s">
        <v>659</v>
      </c>
      <c r="M11328" t="s">
        <v>26</v>
      </c>
      <c r="N11328">
        <v>856.4</v>
      </c>
    </row>
    <row r="11329" spans="1:14" hidden="1" x14ac:dyDescent="0.2">
      <c r="A11329">
        <v>2006</v>
      </c>
      <c r="B11329">
        <v>2</v>
      </c>
      <c r="C11329">
        <v>10</v>
      </c>
      <c r="D11329" t="s">
        <v>168</v>
      </c>
      <c r="E11329" t="s">
        <v>14</v>
      </c>
      <c r="F11329" t="s">
        <v>14</v>
      </c>
      <c r="G11329" t="s">
        <v>55</v>
      </c>
      <c r="H11329" t="s">
        <v>169</v>
      </c>
      <c r="I11329" t="s">
        <v>39</v>
      </c>
      <c r="J11329" t="s">
        <v>18</v>
      </c>
      <c r="K11329" t="s">
        <v>62</v>
      </c>
      <c r="L11329" t="s">
        <v>33</v>
      </c>
      <c r="M11329" t="s">
        <v>41</v>
      </c>
      <c r="N11329">
        <v>76.319999999999993</v>
      </c>
    </row>
    <row r="11330" spans="1:14" hidden="1" x14ac:dyDescent="0.2">
      <c r="A11330">
        <v>2028</v>
      </c>
      <c r="B11330">
        <v>1</v>
      </c>
      <c r="C11330">
        <v>10</v>
      </c>
      <c r="D11330" t="s">
        <v>178</v>
      </c>
      <c r="E11330" t="s">
        <v>14</v>
      </c>
      <c r="F11330" t="s">
        <v>14</v>
      </c>
      <c r="G11330" t="s">
        <v>55</v>
      </c>
      <c r="H11330" t="s">
        <v>179</v>
      </c>
      <c r="I11330" t="s">
        <v>32</v>
      </c>
      <c r="J11330" t="s">
        <v>18</v>
      </c>
      <c r="K11330" t="s">
        <v>25</v>
      </c>
      <c r="L11330" t="s">
        <v>33</v>
      </c>
      <c r="M11330" t="s">
        <v>41</v>
      </c>
      <c r="N11330">
        <v>201.07</v>
      </c>
    </row>
    <row r="11331" spans="1:14" hidden="1" x14ac:dyDescent="0.2">
      <c r="A11331">
        <v>2031</v>
      </c>
      <c r="B11331">
        <v>4</v>
      </c>
      <c r="C11331">
        <v>10</v>
      </c>
      <c r="D11331" t="s">
        <v>178</v>
      </c>
      <c r="E11331" t="s">
        <v>14</v>
      </c>
      <c r="F11331" t="s">
        <v>14</v>
      </c>
      <c r="G11331" t="s">
        <v>55</v>
      </c>
      <c r="H11331" t="s">
        <v>179</v>
      </c>
      <c r="I11331" t="s">
        <v>39</v>
      </c>
      <c r="J11331" t="s">
        <v>18</v>
      </c>
      <c r="K11331" t="s">
        <v>62</v>
      </c>
      <c r="L11331" t="s">
        <v>33</v>
      </c>
      <c r="M11331" t="s">
        <v>41</v>
      </c>
      <c r="N11331">
        <v>74.5</v>
      </c>
    </row>
    <row r="11332" spans="1:14" hidden="1" x14ac:dyDescent="0.2">
      <c r="A11332">
        <v>2058</v>
      </c>
      <c r="B11332">
        <v>2</v>
      </c>
      <c r="C11332">
        <v>10</v>
      </c>
      <c r="D11332" t="s">
        <v>187</v>
      </c>
      <c r="E11332" t="s">
        <v>14</v>
      </c>
      <c r="F11332" t="s">
        <v>14</v>
      </c>
      <c r="G11332" t="s">
        <v>37</v>
      </c>
      <c r="H11332" t="s">
        <v>188</v>
      </c>
      <c r="I11332" t="s">
        <v>32</v>
      </c>
      <c r="J11332" t="s">
        <v>18</v>
      </c>
      <c r="K11332" t="s">
        <v>25</v>
      </c>
      <c r="L11332" t="s">
        <v>33</v>
      </c>
      <c r="M11332" t="s">
        <v>41</v>
      </c>
      <c r="N11332">
        <v>1073.43</v>
      </c>
    </row>
    <row r="11333" spans="1:14" hidden="1" x14ac:dyDescent="0.2">
      <c r="A11333">
        <v>2067</v>
      </c>
      <c r="B11333">
        <v>1</v>
      </c>
      <c r="C11333">
        <v>10</v>
      </c>
      <c r="D11333" t="s">
        <v>193</v>
      </c>
      <c r="E11333" t="s">
        <v>14</v>
      </c>
      <c r="F11333" t="s">
        <v>14</v>
      </c>
      <c r="G11333" t="s">
        <v>55</v>
      </c>
      <c r="H11333" t="s">
        <v>194</v>
      </c>
      <c r="I11333" t="s">
        <v>32</v>
      </c>
      <c r="J11333" t="s">
        <v>18</v>
      </c>
      <c r="K11333" t="s">
        <v>25</v>
      </c>
      <c r="L11333" t="s">
        <v>33</v>
      </c>
      <c r="M11333" t="s">
        <v>41</v>
      </c>
      <c r="N11333">
        <v>344.76</v>
      </c>
    </row>
    <row r="11334" spans="1:14" hidden="1" x14ac:dyDescent="0.2">
      <c r="A11334">
        <v>72036</v>
      </c>
      <c r="B11334">
        <v>1</v>
      </c>
      <c r="C11334">
        <v>10</v>
      </c>
      <c r="D11334" t="s">
        <v>1719</v>
      </c>
      <c r="E11334" t="s">
        <v>28</v>
      </c>
      <c r="F11334" t="s">
        <v>433</v>
      </c>
      <c r="G11334" t="s">
        <v>1538</v>
      </c>
      <c r="H11334" t="s">
        <v>1720</v>
      </c>
      <c r="I11334" t="s">
        <v>32</v>
      </c>
      <c r="J11334" t="s">
        <v>24</v>
      </c>
      <c r="K11334" t="s">
        <v>25</v>
      </c>
      <c r="L11334" t="s">
        <v>33</v>
      </c>
      <c r="M11334" t="s">
        <v>26</v>
      </c>
      <c r="N11334">
        <v>1422.28</v>
      </c>
    </row>
    <row r="11335" spans="1:14" hidden="1" x14ac:dyDescent="0.2">
      <c r="A11335">
        <v>2070</v>
      </c>
      <c r="B11335">
        <v>4</v>
      </c>
      <c r="C11335">
        <v>10</v>
      </c>
      <c r="D11335" t="s">
        <v>193</v>
      </c>
      <c r="E11335" t="s">
        <v>14</v>
      </c>
      <c r="F11335" t="s">
        <v>14</v>
      </c>
      <c r="G11335" t="s">
        <v>55</v>
      </c>
      <c r="H11335" t="s">
        <v>194</v>
      </c>
      <c r="I11335" t="s">
        <v>39</v>
      </c>
      <c r="J11335" t="s">
        <v>18</v>
      </c>
      <c r="K11335" t="s">
        <v>62</v>
      </c>
      <c r="L11335" t="s">
        <v>33</v>
      </c>
      <c r="M11335" t="s">
        <v>41</v>
      </c>
      <c r="N11335">
        <v>119.04</v>
      </c>
    </row>
    <row r="11336" spans="1:14" hidden="1" x14ac:dyDescent="0.2">
      <c r="A11336">
        <v>72038</v>
      </c>
      <c r="B11336">
        <v>10</v>
      </c>
      <c r="C11336">
        <v>10</v>
      </c>
      <c r="D11336" t="s">
        <v>1669</v>
      </c>
      <c r="E11336" t="s">
        <v>28</v>
      </c>
      <c r="F11336" t="s">
        <v>433</v>
      </c>
      <c r="G11336" t="s">
        <v>1538</v>
      </c>
      <c r="H11336" t="s">
        <v>1670</v>
      </c>
      <c r="I11336" t="s">
        <v>84</v>
      </c>
      <c r="J11336" t="s">
        <v>24</v>
      </c>
      <c r="K11336" t="s">
        <v>85</v>
      </c>
      <c r="L11336" t="s">
        <v>659</v>
      </c>
      <c r="M11336" t="s">
        <v>26</v>
      </c>
      <c r="N11336">
        <v>759.41</v>
      </c>
    </row>
    <row r="11337" spans="1:14" hidden="1" x14ac:dyDescent="0.2">
      <c r="A11337">
        <v>72039</v>
      </c>
      <c r="B11337">
        <v>2</v>
      </c>
      <c r="C11337">
        <v>10</v>
      </c>
      <c r="D11337" t="s">
        <v>1673</v>
      </c>
      <c r="E11337" t="s">
        <v>28</v>
      </c>
      <c r="F11337" t="s">
        <v>433</v>
      </c>
      <c r="G11337" t="s">
        <v>1538</v>
      </c>
      <c r="H11337" t="s">
        <v>1674</v>
      </c>
      <c r="I11337" t="s">
        <v>32</v>
      </c>
      <c r="J11337" t="s">
        <v>24</v>
      </c>
      <c r="K11337" t="s">
        <v>25</v>
      </c>
      <c r="L11337" t="s">
        <v>951</v>
      </c>
      <c r="M11337" t="s">
        <v>26</v>
      </c>
      <c r="N11337">
        <v>4767.41</v>
      </c>
    </row>
    <row r="11338" spans="1:14" hidden="1" x14ac:dyDescent="0.2">
      <c r="A11338">
        <v>72040</v>
      </c>
      <c r="B11338">
        <v>3</v>
      </c>
      <c r="C11338">
        <v>10</v>
      </c>
      <c r="D11338" t="s">
        <v>1673</v>
      </c>
      <c r="E11338" t="s">
        <v>28</v>
      </c>
      <c r="F11338" t="s">
        <v>433</v>
      </c>
      <c r="G11338" t="s">
        <v>1538</v>
      </c>
      <c r="H11338" t="s">
        <v>1674</v>
      </c>
      <c r="I11338" t="s">
        <v>32</v>
      </c>
      <c r="J11338" t="s">
        <v>24</v>
      </c>
      <c r="K11338" t="s">
        <v>25</v>
      </c>
      <c r="L11338" t="s">
        <v>951</v>
      </c>
      <c r="M11338" t="s">
        <v>26</v>
      </c>
      <c r="N11338">
        <v>492.23</v>
      </c>
    </row>
    <row r="11339" spans="1:14" hidden="1" x14ac:dyDescent="0.2">
      <c r="A11339">
        <v>72041</v>
      </c>
      <c r="B11339">
        <v>4</v>
      </c>
      <c r="C11339">
        <v>10</v>
      </c>
      <c r="D11339" t="s">
        <v>1673</v>
      </c>
      <c r="E11339" t="s">
        <v>28</v>
      </c>
      <c r="F11339" t="s">
        <v>433</v>
      </c>
      <c r="G11339" t="s">
        <v>1538</v>
      </c>
      <c r="H11339" t="s">
        <v>1674</v>
      </c>
      <c r="I11339" t="s">
        <v>32</v>
      </c>
      <c r="J11339" t="s">
        <v>24</v>
      </c>
      <c r="K11339" t="s">
        <v>85</v>
      </c>
      <c r="L11339" t="s">
        <v>951</v>
      </c>
      <c r="M11339" t="s">
        <v>26</v>
      </c>
      <c r="N11339">
        <v>602.62</v>
      </c>
    </row>
    <row r="11340" spans="1:14" hidden="1" x14ac:dyDescent="0.2">
      <c r="A11340">
        <v>2072</v>
      </c>
      <c r="B11340">
        <v>5</v>
      </c>
      <c r="C11340">
        <v>10</v>
      </c>
      <c r="D11340" t="s">
        <v>193</v>
      </c>
      <c r="E11340" t="s">
        <v>14</v>
      </c>
      <c r="F11340" t="s">
        <v>14</v>
      </c>
      <c r="G11340" t="s">
        <v>55</v>
      </c>
      <c r="H11340" t="s">
        <v>194</v>
      </c>
      <c r="I11340" t="s">
        <v>39</v>
      </c>
      <c r="J11340" t="s">
        <v>18</v>
      </c>
      <c r="K11340" t="s">
        <v>40</v>
      </c>
      <c r="L11340" t="s">
        <v>33</v>
      </c>
      <c r="M11340" t="s">
        <v>41</v>
      </c>
      <c r="N11340">
        <v>81.23</v>
      </c>
    </row>
    <row r="11341" spans="1:14" hidden="1" x14ac:dyDescent="0.2">
      <c r="A11341">
        <v>2076</v>
      </c>
      <c r="B11341">
        <v>4</v>
      </c>
      <c r="C11341">
        <v>20</v>
      </c>
      <c r="D11341" t="s">
        <v>193</v>
      </c>
      <c r="E11341" t="s">
        <v>14</v>
      </c>
      <c r="F11341" t="s">
        <v>14</v>
      </c>
      <c r="G11341" t="s">
        <v>55</v>
      </c>
      <c r="H11341" t="s">
        <v>194</v>
      </c>
      <c r="I11341" t="s">
        <v>39</v>
      </c>
      <c r="J11341" t="s">
        <v>18</v>
      </c>
      <c r="K11341" t="s">
        <v>40</v>
      </c>
      <c r="L11341" t="s">
        <v>33</v>
      </c>
      <c r="M11341" t="s">
        <v>41</v>
      </c>
      <c r="N11341">
        <v>68.87</v>
      </c>
    </row>
    <row r="11342" spans="1:14" hidden="1" x14ac:dyDescent="0.2">
      <c r="A11342">
        <v>67076</v>
      </c>
      <c r="B11342">
        <v>8</v>
      </c>
      <c r="C11342">
        <v>10</v>
      </c>
      <c r="D11342" t="s">
        <v>1317</v>
      </c>
      <c r="E11342" t="s">
        <v>28</v>
      </c>
      <c r="F11342" t="s">
        <v>43</v>
      </c>
      <c r="G11342" t="s">
        <v>654</v>
      </c>
      <c r="H11342" t="s">
        <v>1318</v>
      </c>
      <c r="I11342" t="s">
        <v>39</v>
      </c>
      <c r="J11342" t="s">
        <v>699</v>
      </c>
      <c r="K11342" t="s">
        <v>242</v>
      </c>
      <c r="L11342" t="s">
        <v>951</v>
      </c>
      <c r="M11342" t="s">
        <v>700</v>
      </c>
      <c r="N11342">
        <v>149.15</v>
      </c>
    </row>
    <row r="11343" spans="1:14" hidden="1" x14ac:dyDescent="0.2">
      <c r="A11343">
        <v>67078</v>
      </c>
      <c r="B11343">
        <v>12</v>
      </c>
      <c r="C11343">
        <v>30</v>
      </c>
      <c r="D11343" t="s">
        <v>652</v>
      </c>
      <c r="E11343" t="s">
        <v>28</v>
      </c>
      <c r="F11343" t="s">
        <v>43</v>
      </c>
      <c r="G11343" t="s">
        <v>654</v>
      </c>
      <c r="H11343" t="s">
        <v>653</v>
      </c>
      <c r="I11343" t="s">
        <v>39</v>
      </c>
      <c r="J11343" t="s">
        <v>699</v>
      </c>
      <c r="K11343" t="s">
        <v>242</v>
      </c>
      <c r="L11343" t="s">
        <v>659</v>
      </c>
      <c r="M11343" t="s">
        <v>700</v>
      </c>
      <c r="N11343">
        <v>157.38999999999999</v>
      </c>
    </row>
    <row r="11344" spans="1:14" hidden="1" x14ac:dyDescent="0.2">
      <c r="A11344">
        <v>67079</v>
      </c>
      <c r="B11344">
        <v>13</v>
      </c>
      <c r="C11344">
        <v>30</v>
      </c>
      <c r="D11344" t="s">
        <v>652</v>
      </c>
      <c r="E11344" t="s">
        <v>28</v>
      </c>
      <c r="F11344" t="s">
        <v>43</v>
      </c>
      <c r="G11344" t="s">
        <v>654</v>
      </c>
      <c r="H11344" t="s">
        <v>653</v>
      </c>
      <c r="I11344" t="s">
        <v>39</v>
      </c>
      <c r="J11344" t="s">
        <v>699</v>
      </c>
      <c r="K11344" t="s">
        <v>242</v>
      </c>
      <c r="L11344" t="s">
        <v>659</v>
      </c>
      <c r="M11344" t="s">
        <v>700</v>
      </c>
      <c r="N11344">
        <v>60.42</v>
      </c>
    </row>
    <row r="11345" spans="1:14" hidden="1" x14ac:dyDescent="0.2">
      <c r="A11345">
        <v>67176</v>
      </c>
      <c r="B11345">
        <v>9</v>
      </c>
      <c r="C11345">
        <v>20</v>
      </c>
      <c r="D11345" t="s">
        <v>1038</v>
      </c>
      <c r="E11345" t="s">
        <v>28</v>
      </c>
      <c r="F11345" t="s">
        <v>456</v>
      </c>
      <c r="G11345" t="s">
        <v>561</v>
      </c>
      <c r="H11345" t="s">
        <v>1039</v>
      </c>
      <c r="I11345" t="s">
        <v>39</v>
      </c>
      <c r="J11345" t="s">
        <v>699</v>
      </c>
      <c r="K11345" t="s">
        <v>242</v>
      </c>
      <c r="L11345" t="s">
        <v>239</v>
      </c>
      <c r="M11345" t="s">
        <v>700</v>
      </c>
      <c r="N11345">
        <v>5.58</v>
      </c>
    </row>
    <row r="11346" spans="1:14" hidden="1" x14ac:dyDescent="0.2">
      <c r="A11346">
        <v>67177</v>
      </c>
      <c r="B11346">
        <v>10</v>
      </c>
      <c r="C11346">
        <v>20</v>
      </c>
      <c r="D11346" t="s">
        <v>1038</v>
      </c>
      <c r="E11346" t="s">
        <v>28</v>
      </c>
      <c r="F11346" t="s">
        <v>456</v>
      </c>
      <c r="G11346" t="s">
        <v>561</v>
      </c>
      <c r="H11346" t="s">
        <v>1039</v>
      </c>
      <c r="I11346" t="s">
        <v>39</v>
      </c>
      <c r="J11346" t="s">
        <v>699</v>
      </c>
      <c r="K11346" t="s">
        <v>242</v>
      </c>
      <c r="L11346" t="s">
        <v>239</v>
      </c>
      <c r="M11346" t="s">
        <v>700</v>
      </c>
      <c r="N11346">
        <v>2.3199999999999998</v>
      </c>
    </row>
    <row r="11347" spans="1:14" hidden="1" x14ac:dyDescent="0.2">
      <c r="A11347">
        <v>67178</v>
      </c>
      <c r="B11347">
        <v>11</v>
      </c>
      <c r="C11347">
        <v>20</v>
      </c>
      <c r="D11347" t="s">
        <v>1038</v>
      </c>
      <c r="E11347" t="s">
        <v>28</v>
      </c>
      <c r="F11347" t="s">
        <v>456</v>
      </c>
      <c r="G11347" t="s">
        <v>561</v>
      </c>
      <c r="H11347" t="s">
        <v>1039</v>
      </c>
      <c r="I11347" t="s">
        <v>39</v>
      </c>
      <c r="J11347" t="s">
        <v>699</v>
      </c>
      <c r="K11347" t="s">
        <v>242</v>
      </c>
      <c r="L11347" t="s">
        <v>239</v>
      </c>
      <c r="M11347" t="s">
        <v>700</v>
      </c>
      <c r="N11347">
        <v>14.36</v>
      </c>
    </row>
    <row r="11348" spans="1:14" hidden="1" x14ac:dyDescent="0.2">
      <c r="A11348">
        <v>67180</v>
      </c>
      <c r="B11348">
        <v>12</v>
      </c>
      <c r="C11348">
        <v>20</v>
      </c>
      <c r="D11348" t="s">
        <v>1038</v>
      </c>
      <c r="E11348" t="s">
        <v>28</v>
      </c>
      <c r="F11348" t="s">
        <v>456</v>
      </c>
      <c r="G11348" t="s">
        <v>561</v>
      </c>
      <c r="H11348" t="s">
        <v>1039</v>
      </c>
      <c r="I11348" t="s">
        <v>39</v>
      </c>
      <c r="J11348" t="s">
        <v>699</v>
      </c>
      <c r="K11348" t="s">
        <v>242</v>
      </c>
      <c r="L11348" t="s">
        <v>239</v>
      </c>
      <c r="M11348" t="s">
        <v>700</v>
      </c>
      <c r="N11348">
        <v>28.98</v>
      </c>
    </row>
    <row r="11349" spans="1:14" hidden="1" x14ac:dyDescent="0.2">
      <c r="A11349">
        <v>67181</v>
      </c>
      <c r="B11349">
        <v>13</v>
      </c>
      <c r="C11349">
        <v>20</v>
      </c>
      <c r="D11349" t="s">
        <v>1038</v>
      </c>
      <c r="E11349" t="s">
        <v>28</v>
      </c>
      <c r="F11349" t="s">
        <v>456</v>
      </c>
      <c r="G11349" t="s">
        <v>561</v>
      </c>
      <c r="H11349" t="s">
        <v>1039</v>
      </c>
      <c r="I11349" t="s">
        <v>39</v>
      </c>
      <c r="J11349" t="s">
        <v>699</v>
      </c>
      <c r="K11349" t="s">
        <v>242</v>
      </c>
      <c r="L11349" t="s">
        <v>239</v>
      </c>
      <c r="M11349" t="s">
        <v>700</v>
      </c>
      <c r="N11349">
        <v>9.1300000000000008</v>
      </c>
    </row>
    <row r="11350" spans="1:14" hidden="1" x14ac:dyDescent="0.2">
      <c r="A11350">
        <v>72053</v>
      </c>
      <c r="B11350">
        <v>1</v>
      </c>
      <c r="C11350">
        <v>71</v>
      </c>
      <c r="D11350" t="s">
        <v>912</v>
      </c>
      <c r="E11350" t="s">
        <v>28</v>
      </c>
      <c r="F11350" t="s">
        <v>288</v>
      </c>
      <c r="G11350" t="s">
        <v>289</v>
      </c>
      <c r="H11350" t="s">
        <v>914</v>
      </c>
      <c r="I11350" t="s">
        <v>121</v>
      </c>
      <c r="J11350" t="s">
        <v>24</v>
      </c>
      <c r="K11350" t="s">
        <v>240</v>
      </c>
      <c r="L11350" t="s">
        <v>239</v>
      </c>
      <c r="M11350" t="s">
        <v>26</v>
      </c>
      <c r="N11350">
        <v>1359.67</v>
      </c>
    </row>
    <row r="11351" spans="1:14" hidden="1" x14ac:dyDescent="0.2">
      <c r="A11351">
        <v>72054</v>
      </c>
      <c r="B11351">
        <v>2</v>
      </c>
      <c r="C11351">
        <v>71</v>
      </c>
      <c r="D11351" t="s">
        <v>912</v>
      </c>
      <c r="E11351" t="s">
        <v>28</v>
      </c>
      <c r="F11351" t="s">
        <v>288</v>
      </c>
      <c r="G11351" t="s">
        <v>289</v>
      </c>
      <c r="H11351" t="s">
        <v>914</v>
      </c>
      <c r="I11351" t="s">
        <v>84</v>
      </c>
      <c r="J11351" t="s">
        <v>24</v>
      </c>
      <c r="K11351" t="s">
        <v>144</v>
      </c>
      <c r="L11351" t="s">
        <v>239</v>
      </c>
      <c r="M11351" t="s">
        <v>26</v>
      </c>
      <c r="N11351">
        <v>1030.1199999999999</v>
      </c>
    </row>
    <row r="11352" spans="1:14" hidden="1" x14ac:dyDescent="0.2">
      <c r="A11352">
        <v>2077</v>
      </c>
      <c r="B11352">
        <v>5</v>
      </c>
      <c r="C11352">
        <v>20</v>
      </c>
      <c r="D11352" t="s">
        <v>193</v>
      </c>
      <c r="E11352" t="s">
        <v>14</v>
      </c>
      <c r="F11352" t="s">
        <v>14</v>
      </c>
      <c r="G11352" t="s">
        <v>55</v>
      </c>
      <c r="H11352" t="s">
        <v>194</v>
      </c>
      <c r="I11352" t="s">
        <v>39</v>
      </c>
      <c r="J11352" t="s">
        <v>18</v>
      </c>
      <c r="K11352" t="s">
        <v>62</v>
      </c>
      <c r="L11352" t="s">
        <v>33</v>
      </c>
      <c r="M11352" t="s">
        <v>41</v>
      </c>
      <c r="N11352">
        <v>83.36</v>
      </c>
    </row>
    <row r="11353" spans="1:14" hidden="1" x14ac:dyDescent="0.2">
      <c r="A11353">
        <v>2086</v>
      </c>
      <c r="B11353">
        <v>1</v>
      </c>
      <c r="C11353">
        <v>10</v>
      </c>
      <c r="D11353" t="s">
        <v>197</v>
      </c>
      <c r="E11353" t="s">
        <v>14</v>
      </c>
      <c r="F11353" t="s">
        <v>14</v>
      </c>
      <c r="G11353" t="s">
        <v>110</v>
      </c>
      <c r="H11353" t="s">
        <v>198</v>
      </c>
      <c r="I11353" t="s">
        <v>32</v>
      </c>
      <c r="J11353" t="s">
        <v>18</v>
      </c>
      <c r="K11353" t="s">
        <v>25</v>
      </c>
      <c r="L11353" t="s">
        <v>33</v>
      </c>
      <c r="M11353" t="s">
        <v>41</v>
      </c>
      <c r="N11353">
        <v>2266.08</v>
      </c>
    </row>
    <row r="11354" spans="1:14" hidden="1" x14ac:dyDescent="0.2">
      <c r="A11354">
        <v>2089</v>
      </c>
      <c r="B11354">
        <v>4</v>
      </c>
      <c r="C11354">
        <v>10</v>
      </c>
      <c r="D11354" t="s">
        <v>197</v>
      </c>
      <c r="E11354" t="s">
        <v>14</v>
      </c>
      <c r="F11354" t="s">
        <v>14</v>
      </c>
      <c r="G11354" t="s">
        <v>110</v>
      </c>
      <c r="H11354" t="s">
        <v>198</v>
      </c>
      <c r="I11354" t="s">
        <v>32</v>
      </c>
      <c r="J11354" t="s">
        <v>18</v>
      </c>
      <c r="K11354" t="s">
        <v>25</v>
      </c>
      <c r="L11354" t="s">
        <v>33</v>
      </c>
      <c r="M11354" t="s">
        <v>41</v>
      </c>
      <c r="N11354">
        <v>194.47</v>
      </c>
    </row>
    <row r="11355" spans="1:14" hidden="1" x14ac:dyDescent="0.2">
      <c r="A11355">
        <v>2112</v>
      </c>
      <c r="B11355">
        <v>4</v>
      </c>
      <c r="C11355">
        <v>20</v>
      </c>
      <c r="D11355" t="s">
        <v>164</v>
      </c>
      <c r="E11355" t="s">
        <v>14</v>
      </c>
      <c r="F11355" t="s">
        <v>14</v>
      </c>
      <c r="G11355" t="s">
        <v>55</v>
      </c>
      <c r="H11355" t="s">
        <v>165</v>
      </c>
      <c r="I11355" t="s">
        <v>39</v>
      </c>
      <c r="J11355" t="s">
        <v>18</v>
      </c>
      <c r="K11355" t="s">
        <v>62</v>
      </c>
      <c r="L11355" t="s">
        <v>63</v>
      </c>
      <c r="M11355" t="s">
        <v>41</v>
      </c>
      <c r="N11355">
        <v>122.22</v>
      </c>
    </row>
    <row r="11356" spans="1:14" hidden="1" x14ac:dyDescent="0.2">
      <c r="A11356">
        <v>2137</v>
      </c>
      <c r="B11356">
        <v>7</v>
      </c>
      <c r="C11356">
        <v>20</v>
      </c>
      <c r="D11356" t="s">
        <v>209</v>
      </c>
      <c r="E11356" t="s">
        <v>14</v>
      </c>
      <c r="F11356" t="s">
        <v>14</v>
      </c>
      <c r="G11356" t="s">
        <v>37</v>
      </c>
      <c r="H11356" t="s">
        <v>210</v>
      </c>
      <c r="I11356" t="s">
        <v>23</v>
      </c>
      <c r="J11356" t="s">
        <v>18</v>
      </c>
      <c r="K11356" t="s">
        <v>25</v>
      </c>
      <c r="L11356" t="s">
        <v>33</v>
      </c>
      <c r="M11356" t="s">
        <v>41</v>
      </c>
      <c r="N11356">
        <v>124.58</v>
      </c>
    </row>
    <row r="11357" spans="1:14" hidden="1" x14ac:dyDescent="0.2">
      <c r="A11357">
        <v>2146</v>
      </c>
      <c r="B11357">
        <v>5</v>
      </c>
      <c r="C11357">
        <v>10</v>
      </c>
      <c r="D11357" t="s">
        <v>215</v>
      </c>
      <c r="E11357" t="s">
        <v>14</v>
      </c>
      <c r="F11357" t="s">
        <v>14</v>
      </c>
      <c r="G11357" t="s">
        <v>37</v>
      </c>
      <c r="H11357" t="s">
        <v>216</v>
      </c>
      <c r="I11357" t="s">
        <v>39</v>
      </c>
      <c r="J11357" t="s">
        <v>18</v>
      </c>
      <c r="K11357" t="s">
        <v>104</v>
      </c>
      <c r="L11357" t="s">
        <v>33</v>
      </c>
      <c r="M11357" t="s">
        <v>41</v>
      </c>
      <c r="N11357">
        <v>446.68</v>
      </c>
    </row>
    <row r="11358" spans="1:14" hidden="1" x14ac:dyDescent="0.2">
      <c r="A11358">
        <v>2147</v>
      </c>
      <c r="B11358">
        <v>1</v>
      </c>
      <c r="C11358">
        <v>20</v>
      </c>
      <c r="D11358" t="s">
        <v>215</v>
      </c>
      <c r="E11358" t="s">
        <v>14</v>
      </c>
      <c r="F11358" t="s">
        <v>14</v>
      </c>
      <c r="G11358" t="s">
        <v>37</v>
      </c>
      <c r="H11358" t="s">
        <v>216</v>
      </c>
      <c r="I11358" t="s">
        <v>32</v>
      </c>
      <c r="J11358" t="s">
        <v>18</v>
      </c>
      <c r="K11358" t="s">
        <v>25</v>
      </c>
      <c r="L11358" t="s">
        <v>33</v>
      </c>
      <c r="M11358" t="s">
        <v>41</v>
      </c>
      <c r="N11358">
        <v>871.42</v>
      </c>
    </row>
    <row r="11359" spans="1:14" hidden="1" x14ac:dyDescent="0.2">
      <c r="A11359">
        <v>2180</v>
      </c>
      <c r="B11359">
        <v>2</v>
      </c>
      <c r="C11359">
        <v>10</v>
      </c>
      <c r="D11359" t="s">
        <v>227</v>
      </c>
      <c r="E11359" t="s">
        <v>14</v>
      </c>
      <c r="F11359" t="s">
        <v>14</v>
      </c>
      <c r="G11359" t="s">
        <v>37</v>
      </c>
      <c r="H11359" t="s">
        <v>228</v>
      </c>
      <c r="I11359" t="s">
        <v>39</v>
      </c>
      <c r="J11359" t="s">
        <v>18</v>
      </c>
      <c r="K11359" t="s">
        <v>229</v>
      </c>
      <c r="L11359" t="s">
        <v>33</v>
      </c>
      <c r="M11359" t="s">
        <v>41</v>
      </c>
      <c r="N11359">
        <v>431.49</v>
      </c>
    </row>
    <row r="11360" spans="1:14" hidden="1" x14ac:dyDescent="0.2">
      <c r="A11360">
        <v>2190</v>
      </c>
      <c r="B11360">
        <v>5</v>
      </c>
      <c r="C11360">
        <v>10</v>
      </c>
      <c r="D11360" t="s">
        <v>230</v>
      </c>
      <c r="E11360" t="s">
        <v>28</v>
      </c>
      <c r="F11360" t="s">
        <v>43</v>
      </c>
      <c r="G11360" t="s">
        <v>113</v>
      </c>
      <c r="H11360" t="s">
        <v>231</v>
      </c>
      <c r="I11360" t="s">
        <v>39</v>
      </c>
      <c r="J11360" t="s">
        <v>18</v>
      </c>
      <c r="K11360" t="s">
        <v>62</v>
      </c>
      <c r="L11360" t="s">
        <v>33</v>
      </c>
      <c r="M11360" t="s">
        <v>41</v>
      </c>
      <c r="N11360">
        <v>56.48</v>
      </c>
    </row>
    <row r="11361" spans="1:14" hidden="1" x14ac:dyDescent="0.2">
      <c r="A11361">
        <v>72064</v>
      </c>
      <c r="B11361">
        <v>17</v>
      </c>
      <c r="C11361">
        <v>70</v>
      </c>
      <c r="D11361" t="s">
        <v>912</v>
      </c>
      <c r="E11361" t="s">
        <v>28</v>
      </c>
      <c r="F11361" t="s">
        <v>433</v>
      </c>
      <c r="G11361" t="s">
        <v>434</v>
      </c>
      <c r="H11361" t="s">
        <v>914</v>
      </c>
      <c r="I11361" t="s">
        <v>32</v>
      </c>
      <c r="J11361" t="s">
        <v>24</v>
      </c>
      <c r="K11361" t="s">
        <v>618</v>
      </c>
      <c r="L11361" t="s">
        <v>239</v>
      </c>
      <c r="M11361" t="s">
        <v>26</v>
      </c>
      <c r="N11361">
        <v>337.58</v>
      </c>
    </row>
    <row r="11362" spans="1:14" hidden="1" x14ac:dyDescent="0.2">
      <c r="A11362">
        <v>2232</v>
      </c>
      <c r="B11362">
        <v>4</v>
      </c>
      <c r="C11362">
        <v>30</v>
      </c>
      <c r="D11362" t="s">
        <v>243</v>
      </c>
      <c r="E11362" t="s">
        <v>14</v>
      </c>
      <c r="F11362" t="s">
        <v>14</v>
      </c>
      <c r="G11362" t="s">
        <v>37</v>
      </c>
      <c r="H11362" t="s">
        <v>244</v>
      </c>
      <c r="I11362" t="s">
        <v>39</v>
      </c>
      <c r="J11362" t="s">
        <v>18</v>
      </c>
      <c r="K11362" t="s">
        <v>62</v>
      </c>
      <c r="L11362" t="s">
        <v>33</v>
      </c>
      <c r="M11362" t="s">
        <v>41</v>
      </c>
      <c r="N11362">
        <v>93.74</v>
      </c>
    </row>
    <row r="11363" spans="1:14" hidden="1" x14ac:dyDescent="0.2">
      <c r="A11363">
        <v>2241</v>
      </c>
      <c r="B11363">
        <v>2</v>
      </c>
      <c r="C11363">
        <v>10</v>
      </c>
      <c r="D11363" t="s">
        <v>248</v>
      </c>
      <c r="E11363" t="s">
        <v>14</v>
      </c>
      <c r="F11363" t="s">
        <v>14</v>
      </c>
      <c r="G11363" t="s">
        <v>37</v>
      </c>
      <c r="H11363" t="s">
        <v>249</v>
      </c>
      <c r="I11363" t="s">
        <v>39</v>
      </c>
      <c r="J11363" t="s">
        <v>18</v>
      </c>
      <c r="K11363" t="s">
        <v>62</v>
      </c>
      <c r="L11363" t="s">
        <v>33</v>
      </c>
      <c r="M11363" t="s">
        <v>41</v>
      </c>
      <c r="N11363">
        <v>112.71</v>
      </c>
    </row>
    <row r="11364" spans="1:14" hidden="1" x14ac:dyDescent="0.2">
      <c r="A11364">
        <v>72067</v>
      </c>
      <c r="B11364">
        <v>7</v>
      </c>
      <c r="C11364">
        <v>20</v>
      </c>
      <c r="D11364" t="s">
        <v>1663</v>
      </c>
      <c r="E11364" t="s">
        <v>28</v>
      </c>
      <c r="F11364" t="s">
        <v>433</v>
      </c>
      <c r="G11364" t="s">
        <v>434</v>
      </c>
      <c r="H11364" t="s">
        <v>1664</v>
      </c>
      <c r="I11364" t="s">
        <v>84</v>
      </c>
      <c r="J11364" t="s">
        <v>24</v>
      </c>
      <c r="K11364" t="s">
        <v>85</v>
      </c>
      <c r="L11364" t="s">
        <v>33</v>
      </c>
      <c r="M11364" t="s">
        <v>26</v>
      </c>
      <c r="N11364">
        <v>150.9</v>
      </c>
    </row>
    <row r="11365" spans="1:14" hidden="1" x14ac:dyDescent="0.2">
      <c r="A11365">
        <v>2244</v>
      </c>
      <c r="B11365">
        <v>4</v>
      </c>
      <c r="C11365">
        <v>10</v>
      </c>
      <c r="D11365" t="s">
        <v>248</v>
      </c>
      <c r="E11365" t="s">
        <v>14</v>
      </c>
      <c r="F11365" t="s">
        <v>14</v>
      </c>
      <c r="G11365" t="s">
        <v>37</v>
      </c>
      <c r="H11365" t="s">
        <v>249</v>
      </c>
      <c r="I11365" t="s">
        <v>17</v>
      </c>
      <c r="J11365" t="s">
        <v>18</v>
      </c>
      <c r="K11365" t="s">
        <v>48</v>
      </c>
      <c r="L11365" t="s">
        <v>33</v>
      </c>
      <c r="M11365" t="s">
        <v>41</v>
      </c>
      <c r="N11365">
        <v>75.48</v>
      </c>
    </row>
    <row r="11366" spans="1:14" hidden="1" x14ac:dyDescent="0.2">
      <c r="A11366">
        <v>2272</v>
      </c>
      <c r="B11366">
        <v>4</v>
      </c>
      <c r="C11366">
        <v>10</v>
      </c>
      <c r="D11366" t="s">
        <v>256</v>
      </c>
      <c r="E11366" t="s">
        <v>14</v>
      </c>
      <c r="F11366" t="s">
        <v>14</v>
      </c>
      <c r="G11366" t="s">
        <v>37</v>
      </c>
      <c r="H11366" t="s">
        <v>257</v>
      </c>
      <c r="I11366" t="s">
        <v>39</v>
      </c>
      <c r="J11366" t="s">
        <v>18</v>
      </c>
      <c r="K11366" t="s">
        <v>62</v>
      </c>
      <c r="L11366" t="s">
        <v>126</v>
      </c>
      <c r="M11366" t="s">
        <v>41</v>
      </c>
      <c r="N11366">
        <v>119.45</v>
      </c>
    </row>
    <row r="11367" spans="1:14" hidden="1" x14ac:dyDescent="0.2">
      <c r="A11367">
        <v>2291</v>
      </c>
      <c r="B11367">
        <v>1</v>
      </c>
      <c r="C11367">
        <v>10</v>
      </c>
      <c r="D11367" t="s">
        <v>265</v>
      </c>
      <c r="E11367" t="s">
        <v>14</v>
      </c>
      <c r="F11367" t="s">
        <v>14</v>
      </c>
      <c r="G11367" t="s">
        <v>15</v>
      </c>
      <c r="H11367" t="s">
        <v>266</v>
      </c>
      <c r="I11367" t="s">
        <v>39</v>
      </c>
      <c r="J11367" t="s">
        <v>18</v>
      </c>
      <c r="K11367" t="s">
        <v>40</v>
      </c>
      <c r="L11367" t="s">
        <v>33</v>
      </c>
      <c r="M11367" t="s">
        <v>41</v>
      </c>
      <c r="N11367">
        <v>78.47</v>
      </c>
    </row>
    <row r="11368" spans="1:14" hidden="1" x14ac:dyDescent="0.2">
      <c r="A11368">
        <v>2302</v>
      </c>
      <c r="B11368">
        <v>1</v>
      </c>
      <c r="C11368">
        <v>10</v>
      </c>
      <c r="D11368" t="s">
        <v>267</v>
      </c>
      <c r="E11368" t="s">
        <v>14</v>
      </c>
      <c r="F11368" t="s">
        <v>14</v>
      </c>
      <c r="G11368" t="s">
        <v>15</v>
      </c>
      <c r="H11368" t="s">
        <v>268</v>
      </c>
      <c r="I11368" t="s">
        <v>32</v>
      </c>
      <c r="J11368" t="s">
        <v>18</v>
      </c>
      <c r="K11368" t="s">
        <v>25</v>
      </c>
      <c r="L11368" t="s">
        <v>33</v>
      </c>
      <c r="M11368" t="s">
        <v>41</v>
      </c>
      <c r="N11368">
        <v>511.17</v>
      </c>
    </row>
    <row r="11369" spans="1:14" hidden="1" x14ac:dyDescent="0.2">
      <c r="A11369">
        <v>2306</v>
      </c>
      <c r="B11369">
        <v>12</v>
      </c>
      <c r="C11369">
        <v>10</v>
      </c>
      <c r="D11369" t="s">
        <v>269</v>
      </c>
      <c r="E11369" t="s">
        <v>28</v>
      </c>
      <c r="F11369" t="s">
        <v>270</v>
      </c>
      <c r="G11369" t="s">
        <v>270</v>
      </c>
      <c r="H11369" t="s">
        <v>271</v>
      </c>
      <c r="I11369" t="s">
        <v>23</v>
      </c>
      <c r="J11369" t="s">
        <v>18</v>
      </c>
      <c r="K11369" t="s">
        <v>66</v>
      </c>
      <c r="L11369" t="s">
        <v>33</v>
      </c>
      <c r="M11369" t="s">
        <v>41</v>
      </c>
      <c r="N11369">
        <v>193.38</v>
      </c>
    </row>
    <row r="11370" spans="1:14" hidden="1" x14ac:dyDescent="0.2">
      <c r="A11370">
        <v>2309</v>
      </c>
      <c r="B11370">
        <v>1</v>
      </c>
      <c r="C11370">
        <v>10</v>
      </c>
      <c r="D11370" t="s">
        <v>274</v>
      </c>
      <c r="E11370" t="s">
        <v>14</v>
      </c>
      <c r="F11370" t="s">
        <v>14</v>
      </c>
      <c r="G11370" t="s">
        <v>110</v>
      </c>
      <c r="H11370" t="s">
        <v>275</v>
      </c>
      <c r="I11370" t="s">
        <v>32</v>
      </c>
      <c r="J11370" t="s">
        <v>18</v>
      </c>
      <c r="K11370" t="s">
        <v>25</v>
      </c>
      <c r="L11370" t="s">
        <v>33</v>
      </c>
      <c r="M11370" t="s">
        <v>41</v>
      </c>
      <c r="N11370">
        <v>203.72</v>
      </c>
    </row>
    <row r="11371" spans="1:14" hidden="1" x14ac:dyDescent="0.2">
      <c r="A11371">
        <v>2318</v>
      </c>
      <c r="B11371">
        <v>3</v>
      </c>
      <c r="C11371">
        <v>20</v>
      </c>
      <c r="D11371" t="s">
        <v>274</v>
      </c>
      <c r="E11371" t="s">
        <v>14</v>
      </c>
      <c r="F11371" t="s">
        <v>14</v>
      </c>
      <c r="G11371" t="s">
        <v>110</v>
      </c>
      <c r="H11371" t="s">
        <v>275</v>
      </c>
      <c r="I11371" t="s">
        <v>39</v>
      </c>
      <c r="J11371" t="s">
        <v>18</v>
      </c>
      <c r="K11371" t="s">
        <v>62</v>
      </c>
      <c r="L11371" t="s">
        <v>33</v>
      </c>
      <c r="M11371" t="s">
        <v>41</v>
      </c>
      <c r="N11371">
        <v>50.44</v>
      </c>
    </row>
    <row r="11372" spans="1:14" hidden="1" x14ac:dyDescent="0.2">
      <c r="A11372">
        <v>2351</v>
      </c>
      <c r="B11372">
        <v>2</v>
      </c>
      <c r="C11372">
        <v>10</v>
      </c>
      <c r="D11372" t="s">
        <v>291</v>
      </c>
      <c r="E11372" t="s">
        <v>14</v>
      </c>
      <c r="F11372" t="s">
        <v>14</v>
      </c>
      <c r="G11372" t="s">
        <v>110</v>
      </c>
      <c r="H11372" t="s">
        <v>292</v>
      </c>
      <c r="I11372" t="s">
        <v>32</v>
      </c>
      <c r="J11372" t="s">
        <v>18</v>
      </c>
      <c r="K11372" t="s">
        <v>25</v>
      </c>
      <c r="L11372" t="s">
        <v>33</v>
      </c>
      <c r="M11372" t="s">
        <v>41</v>
      </c>
      <c r="N11372">
        <v>614.24</v>
      </c>
    </row>
    <row r="11373" spans="1:14" hidden="1" x14ac:dyDescent="0.2">
      <c r="A11373">
        <v>2393</v>
      </c>
      <c r="B11373">
        <v>1</v>
      </c>
      <c r="C11373">
        <v>10</v>
      </c>
      <c r="D11373" t="s">
        <v>303</v>
      </c>
      <c r="E11373" t="s">
        <v>14</v>
      </c>
      <c r="F11373" t="s">
        <v>14</v>
      </c>
      <c r="G11373" t="s">
        <v>55</v>
      </c>
      <c r="H11373" t="s">
        <v>304</v>
      </c>
      <c r="I11373" t="s">
        <v>32</v>
      </c>
      <c r="J11373" t="s">
        <v>18</v>
      </c>
      <c r="K11373" t="s">
        <v>25</v>
      </c>
      <c r="L11373" t="s">
        <v>33</v>
      </c>
      <c r="M11373" t="s">
        <v>41</v>
      </c>
      <c r="N11373">
        <v>972.7</v>
      </c>
    </row>
    <row r="11374" spans="1:14" hidden="1" x14ac:dyDescent="0.2">
      <c r="A11374">
        <v>2401</v>
      </c>
      <c r="B11374">
        <v>1</v>
      </c>
      <c r="C11374">
        <v>10</v>
      </c>
      <c r="D11374" t="s">
        <v>307</v>
      </c>
      <c r="E11374" t="s">
        <v>14</v>
      </c>
      <c r="F11374" t="s">
        <v>14</v>
      </c>
      <c r="G11374" t="s">
        <v>110</v>
      </c>
      <c r="H11374" t="s">
        <v>308</v>
      </c>
      <c r="I11374" t="s">
        <v>32</v>
      </c>
      <c r="J11374" t="s">
        <v>18</v>
      </c>
      <c r="K11374" t="s">
        <v>25</v>
      </c>
      <c r="L11374" t="s">
        <v>33</v>
      </c>
      <c r="M11374" t="s">
        <v>41</v>
      </c>
      <c r="N11374">
        <v>507.25</v>
      </c>
    </row>
    <row r="11375" spans="1:14" hidden="1" x14ac:dyDescent="0.2">
      <c r="A11375">
        <v>2406</v>
      </c>
      <c r="B11375">
        <v>6</v>
      </c>
      <c r="C11375">
        <v>10</v>
      </c>
      <c r="D11375" t="s">
        <v>307</v>
      </c>
      <c r="E11375" t="s">
        <v>14</v>
      </c>
      <c r="F11375" t="s">
        <v>14</v>
      </c>
      <c r="G11375" t="s">
        <v>110</v>
      </c>
      <c r="H11375" t="s">
        <v>308</v>
      </c>
      <c r="I11375" t="s">
        <v>39</v>
      </c>
      <c r="J11375" t="s">
        <v>18</v>
      </c>
      <c r="K11375" t="s">
        <v>40</v>
      </c>
      <c r="L11375" t="s">
        <v>33</v>
      </c>
      <c r="M11375" t="s">
        <v>41</v>
      </c>
      <c r="N11375">
        <v>55.4</v>
      </c>
    </row>
    <row r="11376" spans="1:14" hidden="1" x14ac:dyDescent="0.2">
      <c r="A11376">
        <v>2410</v>
      </c>
      <c r="B11376">
        <v>1</v>
      </c>
      <c r="C11376">
        <v>10</v>
      </c>
      <c r="D11376" t="s">
        <v>311</v>
      </c>
      <c r="E11376" t="s">
        <v>14</v>
      </c>
      <c r="F11376" t="s">
        <v>14</v>
      </c>
      <c r="G11376" t="s">
        <v>110</v>
      </c>
      <c r="H11376" t="s">
        <v>312</v>
      </c>
      <c r="I11376" t="s">
        <v>32</v>
      </c>
      <c r="J11376" t="s">
        <v>18</v>
      </c>
      <c r="K11376" t="s">
        <v>25</v>
      </c>
      <c r="L11376" t="s">
        <v>33</v>
      </c>
      <c r="M11376" t="s">
        <v>41</v>
      </c>
      <c r="N11376">
        <v>501.04</v>
      </c>
    </row>
    <row r="11377" spans="1:14" hidden="1" x14ac:dyDescent="0.2">
      <c r="A11377">
        <v>2416</v>
      </c>
      <c r="B11377">
        <v>1</v>
      </c>
      <c r="C11377">
        <v>10</v>
      </c>
      <c r="D11377" t="s">
        <v>316</v>
      </c>
      <c r="E11377" t="s">
        <v>14</v>
      </c>
      <c r="F11377" t="s">
        <v>14</v>
      </c>
      <c r="G11377" t="s">
        <v>110</v>
      </c>
      <c r="H11377" t="s">
        <v>317</v>
      </c>
      <c r="I11377" t="s">
        <v>32</v>
      </c>
      <c r="J11377" t="s">
        <v>18</v>
      </c>
      <c r="K11377" t="s">
        <v>25</v>
      </c>
      <c r="L11377" t="s">
        <v>33</v>
      </c>
      <c r="M11377" t="s">
        <v>41</v>
      </c>
      <c r="N11377">
        <v>805.36</v>
      </c>
    </row>
    <row r="11378" spans="1:14" hidden="1" x14ac:dyDescent="0.2">
      <c r="A11378">
        <v>2419</v>
      </c>
      <c r="B11378">
        <v>4</v>
      </c>
      <c r="C11378">
        <v>10</v>
      </c>
      <c r="D11378" t="s">
        <v>316</v>
      </c>
      <c r="E11378" t="s">
        <v>14</v>
      </c>
      <c r="F11378" t="s">
        <v>14</v>
      </c>
      <c r="G11378" t="s">
        <v>110</v>
      </c>
      <c r="H11378" t="s">
        <v>317</v>
      </c>
      <c r="I11378" t="s">
        <v>32</v>
      </c>
      <c r="J11378" t="s">
        <v>18</v>
      </c>
      <c r="K11378" t="s">
        <v>25</v>
      </c>
      <c r="L11378" t="s">
        <v>33</v>
      </c>
      <c r="M11378" t="s">
        <v>41</v>
      </c>
      <c r="N11378">
        <v>362.01</v>
      </c>
    </row>
    <row r="11379" spans="1:14" hidden="1" x14ac:dyDescent="0.2">
      <c r="A11379">
        <v>2421</v>
      </c>
      <c r="B11379">
        <v>1</v>
      </c>
      <c r="C11379">
        <v>10</v>
      </c>
      <c r="D11379" t="s">
        <v>318</v>
      </c>
      <c r="E11379" t="s">
        <v>14</v>
      </c>
      <c r="F11379" t="s">
        <v>14</v>
      </c>
      <c r="G11379" t="s">
        <v>110</v>
      </c>
      <c r="H11379" t="s">
        <v>319</v>
      </c>
      <c r="I11379" t="s">
        <v>32</v>
      </c>
      <c r="J11379" t="s">
        <v>18</v>
      </c>
      <c r="K11379" t="s">
        <v>25</v>
      </c>
      <c r="L11379" t="s">
        <v>33</v>
      </c>
      <c r="M11379" t="s">
        <v>41</v>
      </c>
      <c r="N11379">
        <v>855.67</v>
      </c>
    </row>
    <row r="11380" spans="1:14" hidden="1" x14ac:dyDescent="0.2">
      <c r="A11380">
        <v>2424</v>
      </c>
      <c r="B11380">
        <v>4</v>
      </c>
      <c r="C11380">
        <v>10</v>
      </c>
      <c r="D11380" t="s">
        <v>318</v>
      </c>
      <c r="E11380" t="s">
        <v>14</v>
      </c>
      <c r="F11380" t="s">
        <v>14</v>
      </c>
      <c r="G11380" t="s">
        <v>110</v>
      </c>
      <c r="H11380" t="s">
        <v>319</v>
      </c>
      <c r="I11380" t="s">
        <v>39</v>
      </c>
      <c r="J11380" t="s">
        <v>18</v>
      </c>
      <c r="K11380" t="s">
        <v>40</v>
      </c>
      <c r="L11380" t="s">
        <v>33</v>
      </c>
      <c r="M11380" t="s">
        <v>41</v>
      </c>
      <c r="N11380">
        <v>57.49</v>
      </c>
    </row>
    <row r="11381" spans="1:14" hidden="1" x14ac:dyDescent="0.2">
      <c r="A11381">
        <v>2425</v>
      </c>
      <c r="B11381">
        <v>5</v>
      </c>
      <c r="C11381">
        <v>10</v>
      </c>
      <c r="D11381" t="s">
        <v>318</v>
      </c>
      <c r="E11381" t="s">
        <v>14</v>
      </c>
      <c r="F11381" t="s">
        <v>14</v>
      </c>
      <c r="G11381" t="s">
        <v>110</v>
      </c>
      <c r="H11381" t="s">
        <v>319</v>
      </c>
      <c r="I11381" t="s">
        <v>39</v>
      </c>
      <c r="J11381" t="s">
        <v>18</v>
      </c>
      <c r="K11381" t="s">
        <v>62</v>
      </c>
      <c r="L11381" t="s">
        <v>33</v>
      </c>
      <c r="M11381" t="s">
        <v>41</v>
      </c>
      <c r="N11381">
        <v>181.71</v>
      </c>
    </row>
    <row r="11382" spans="1:14" hidden="1" x14ac:dyDescent="0.2">
      <c r="A11382">
        <v>72085</v>
      </c>
      <c r="B11382">
        <v>18</v>
      </c>
      <c r="C11382">
        <v>10</v>
      </c>
      <c r="D11382" t="s">
        <v>1721</v>
      </c>
      <c r="E11382" t="s">
        <v>28</v>
      </c>
      <c r="F11382" t="s">
        <v>433</v>
      </c>
      <c r="G11382" t="s">
        <v>434</v>
      </c>
      <c r="H11382" t="s">
        <v>1722</v>
      </c>
      <c r="I11382" t="s">
        <v>17</v>
      </c>
      <c r="J11382" t="s">
        <v>24</v>
      </c>
      <c r="K11382" t="s">
        <v>58</v>
      </c>
      <c r="L11382" t="s">
        <v>33</v>
      </c>
      <c r="M11382" t="s">
        <v>26</v>
      </c>
      <c r="N11382">
        <v>539.74</v>
      </c>
    </row>
    <row r="11383" spans="1:14" hidden="1" x14ac:dyDescent="0.2">
      <c r="A11383">
        <v>2450</v>
      </c>
      <c r="B11383">
        <v>1</v>
      </c>
      <c r="C11383">
        <v>10</v>
      </c>
      <c r="D11383" t="s">
        <v>322</v>
      </c>
      <c r="E11383" t="s">
        <v>14</v>
      </c>
      <c r="F11383" t="s">
        <v>14</v>
      </c>
      <c r="G11383" t="s">
        <v>110</v>
      </c>
      <c r="H11383" t="s">
        <v>323</v>
      </c>
      <c r="I11383" t="s">
        <v>39</v>
      </c>
      <c r="J11383" t="s">
        <v>18</v>
      </c>
      <c r="K11383" t="s">
        <v>40</v>
      </c>
      <c r="L11383" t="s">
        <v>33</v>
      </c>
      <c r="M11383" t="s">
        <v>41</v>
      </c>
      <c r="N11383">
        <v>137.56</v>
      </c>
    </row>
    <row r="11384" spans="1:14" hidden="1" x14ac:dyDescent="0.2">
      <c r="A11384">
        <v>2458</v>
      </c>
      <c r="B11384">
        <v>1</v>
      </c>
      <c r="C11384">
        <v>10</v>
      </c>
      <c r="D11384" t="s">
        <v>328</v>
      </c>
      <c r="E11384" t="s">
        <v>14</v>
      </c>
      <c r="F11384" t="s">
        <v>14</v>
      </c>
      <c r="G11384" t="s">
        <v>15</v>
      </c>
      <c r="H11384" t="s">
        <v>329</v>
      </c>
      <c r="I11384" t="s">
        <v>32</v>
      </c>
      <c r="J11384" t="s">
        <v>18</v>
      </c>
      <c r="K11384" t="s">
        <v>25</v>
      </c>
      <c r="L11384" t="s">
        <v>33</v>
      </c>
      <c r="M11384" t="s">
        <v>41</v>
      </c>
      <c r="N11384">
        <v>441.72</v>
      </c>
    </row>
    <row r="11385" spans="1:14" hidden="1" x14ac:dyDescent="0.2">
      <c r="A11385">
        <v>2461</v>
      </c>
      <c r="B11385">
        <v>3</v>
      </c>
      <c r="C11385">
        <v>10</v>
      </c>
      <c r="D11385" t="s">
        <v>328</v>
      </c>
      <c r="E11385" t="s">
        <v>14</v>
      </c>
      <c r="F11385" t="s">
        <v>14</v>
      </c>
      <c r="G11385" t="s">
        <v>15</v>
      </c>
      <c r="H11385" t="s">
        <v>329</v>
      </c>
      <c r="I11385" t="s">
        <v>39</v>
      </c>
      <c r="J11385" t="s">
        <v>18</v>
      </c>
      <c r="K11385" t="s">
        <v>62</v>
      </c>
      <c r="L11385" t="s">
        <v>33</v>
      </c>
      <c r="M11385" t="s">
        <v>41</v>
      </c>
      <c r="N11385">
        <v>146.94</v>
      </c>
    </row>
    <row r="11386" spans="1:14" hidden="1" x14ac:dyDescent="0.2">
      <c r="A11386">
        <v>72089</v>
      </c>
      <c r="B11386">
        <v>2</v>
      </c>
      <c r="C11386">
        <v>10</v>
      </c>
      <c r="D11386" t="s">
        <v>1723</v>
      </c>
      <c r="E11386" t="s">
        <v>28</v>
      </c>
      <c r="F11386" t="s">
        <v>433</v>
      </c>
      <c r="G11386" t="s">
        <v>434</v>
      </c>
      <c r="H11386" t="s">
        <v>1724</v>
      </c>
      <c r="I11386" t="s">
        <v>84</v>
      </c>
      <c r="J11386" t="s">
        <v>24</v>
      </c>
      <c r="K11386" t="s">
        <v>85</v>
      </c>
      <c r="L11386" t="s">
        <v>395</v>
      </c>
      <c r="M11386" t="s">
        <v>26</v>
      </c>
      <c r="N11386">
        <v>417.92</v>
      </c>
    </row>
    <row r="11387" spans="1:14" hidden="1" x14ac:dyDescent="0.2">
      <c r="A11387">
        <v>2463</v>
      </c>
      <c r="B11387">
        <v>1</v>
      </c>
      <c r="C11387">
        <v>20</v>
      </c>
      <c r="D11387" t="s">
        <v>328</v>
      </c>
      <c r="E11387" t="s">
        <v>14</v>
      </c>
      <c r="F11387" t="s">
        <v>14</v>
      </c>
      <c r="G11387" t="s">
        <v>15</v>
      </c>
      <c r="H11387" t="s">
        <v>329</v>
      </c>
      <c r="I11387" t="s">
        <v>32</v>
      </c>
      <c r="J11387" t="s">
        <v>18</v>
      </c>
      <c r="K11387" t="s">
        <v>25</v>
      </c>
      <c r="L11387" t="s">
        <v>33</v>
      </c>
      <c r="M11387" t="s">
        <v>41</v>
      </c>
      <c r="N11387">
        <v>531.41</v>
      </c>
    </row>
    <row r="11388" spans="1:14" hidden="1" x14ac:dyDescent="0.2">
      <c r="A11388">
        <v>2466</v>
      </c>
      <c r="B11388">
        <v>3</v>
      </c>
      <c r="C11388">
        <v>20</v>
      </c>
      <c r="D11388" t="s">
        <v>328</v>
      </c>
      <c r="E11388" t="s">
        <v>14</v>
      </c>
      <c r="F11388" t="s">
        <v>14</v>
      </c>
      <c r="G11388" t="s">
        <v>15</v>
      </c>
      <c r="H11388" t="s">
        <v>329</v>
      </c>
      <c r="I11388" t="s">
        <v>39</v>
      </c>
      <c r="J11388" t="s">
        <v>18</v>
      </c>
      <c r="K11388" t="s">
        <v>62</v>
      </c>
      <c r="L11388" t="s">
        <v>33</v>
      </c>
      <c r="M11388" t="s">
        <v>41</v>
      </c>
      <c r="N11388">
        <v>65.31</v>
      </c>
    </row>
    <row r="11389" spans="1:14" hidden="1" x14ac:dyDescent="0.2">
      <c r="A11389">
        <v>72092</v>
      </c>
      <c r="B11389">
        <v>42</v>
      </c>
      <c r="C11389">
        <v>20</v>
      </c>
      <c r="D11389" t="s">
        <v>1545</v>
      </c>
      <c r="E11389" t="s">
        <v>28</v>
      </c>
      <c r="F11389" t="s">
        <v>433</v>
      </c>
      <c r="G11389" t="s">
        <v>434</v>
      </c>
      <c r="H11389" t="s">
        <v>1546</v>
      </c>
      <c r="I11389" t="s">
        <v>23</v>
      </c>
      <c r="J11389" t="s">
        <v>24</v>
      </c>
      <c r="K11389" t="s">
        <v>25</v>
      </c>
      <c r="L11389" t="s">
        <v>33</v>
      </c>
      <c r="M11389" t="s">
        <v>26</v>
      </c>
      <c r="N11389">
        <v>283.29000000000002</v>
      </c>
    </row>
    <row r="11390" spans="1:14" hidden="1" x14ac:dyDescent="0.2">
      <c r="A11390">
        <v>2467</v>
      </c>
      <c r="B11390">
        <v>1</v>
      </c>
      <c r="C11390">
        <v>10</v>
      </c>
      <c r="D11390" t="s">
        <v>330</v>
      </c>
      <c r="E11390" t="s">
        <v>28</v>
      </c>
      <c r="F11390" t="s">
        <v>288</v>
      </c>
      <c r="G11390" t="s">
        <v>331</v>
      </c>
      <c r="H11390" t="s">
        <v>332</v>
      </c>
      <c r="I11390" t="s">
        <v>23</v>
      </c>
      <c r="J11390" t="s">
        <v>18</v>
      </c>
      <c r="K11390" t="s">
        <v>66</v>
      </c>
      <c r="L11390" t="s">
        <v>126</v>
      </c>
      <c r="M11390" t="s">
        <v>41</v>
      </c>
      <c r="N11390">
        <v>40.54</v>
      </c>
    </row>
    <row r="11391" spans="1:14" hidden="1" x14ac:dyDescent="0.2">
      <c r="A11391">
        <v>2468</v>
      </c>
      <c r="B11391">
        <v>2</v>
      </c>
      <c r="C11391">
        <v>10</v>
      </c>
      <c r="D11391" t="s">
        <v>330</v>
      </c>
      <c r="E11391" t="s">
        <v>28</v>
      </c>
      <c r="F11391" t="s">
        <v>288</v>
      </c>
      <c r="G11391" t="s">
        <v>331</v>
      </c>
      <c r="H11391" t="s">
        <v>332</v>
      </c>
      <c r="I11391" t="s">
        <v>23</v>
      </c>
      <c r="J11391" t="s">
        <v>18</v>
      </c>
      <c r="K11391" t="s">
        <v>25</v>
      </c>
      <c r="L11391" t="s">
        <v>126</v>
      </c>
      <c r="M11391" t="s">
        <v>41</v>
      </c>
      <c r="N11391">
        <v>32.4</v>
      </c>
    </row>
    <row r="11392" spans="1:14" hidden="1" x14ac:dyDescent="0.2">
      <c r="A11392">
        <v>2474</v>
      </c>
      <c r="B11392">
        <v>1</v>
      </c>
      <c r="C11392">
        <v>10</v>
      </c>
      <c r="D11392" t="s">
        <v>334</v>
      </c>
      <c r="E11392" t="s">
        <v>28</v>
      </c>
      <c r="F11392" t="s">
        <v>270</v>
      </c>
      <c r="G11392" t="s">
        <v>270</v>
      </c>
      <c r="H11392" t="s">
        <v>335</v>
      </c>
      <c r="I11392" t="s">
        <v>23</v>
      </c>
      <c r="J11392" t="s">
        <v>18</v>
      </c>
      <c r="K11392" t="s">
        <v>25</v>
      </c>
      <c r="L11392" t="s">
        <v>33</v>
      </c>
      <c r="M11392" t="s">
        <v>41</v>
      </c>
      <c r="N11392">
        <v>1668.42</v>
      </c>
    </row>
    <row r="11393" spans="1:14" hidden="1" x14ac:dyDescent="0.2">
      <c r="A11393">
        <v>2492</v>
      </c>
      <c r="B11393">
        <v>5</v>
      </c>
      <c r="C11393">
        <v>10</v>
      </c>
      <c r="D11393" t="s">
        <v>340</v>
      </c>
      <c r="E11393" t="s">
        <v>14</v>
      </c>
      <c r="F11393" t="s">
        <v>14</v>
      </c>
      <c r="G11393" t="s">
        <v>110</v>
      </c>
      <c r="H11393" t="s">
        <v>341</v>
      </c>
      <c r="I11393" t="s">
        <v>39</v>
      </c>
      <c r="J11393" t="s">
        <v>18</v>
      </c>
      <c r="K11393" t="s">
        <v>62</v>
      </c>
      <c r="L11393" t="s">
        <v>33</v>
      </c>
      <c r="M11393" t="s">
        <v>41</v>
      </c>
      <c r="N11393">
        <v>166.42</v>
      </c>
    </row>
    <row r="11394" spans="1:14" hidden="1" x14ac:dyDescent="0.2">
      <c r="A11394">
        <v>2498</v>
      </c>
      <c r="B11394">
        <v>5</v>
      </c>
      <c r="C11394">
        <v>20</v>
      </c>
      <c r="D11394" t="s">
        <v>340</v>
      </c>
      <c r="E11394" t="s">
        <v>14</v>
      </c>
      <c r="F11394" t="s">
        <v>14</v>
      </c>
      <c r="G11394" t="s">
        <v>110</v>
      </c>
      <c r="H11394" t="s">
        <v>341</v>
      </c>
      <c r="I11394" t="s">
        <v>39</v>
      </c>
      <c r="J11394" t="s">
        <v>18</v>
      </c>
      <c r="K11394" t="s">
        <v>62</v>
      </c>
      <c r="L11394" t="s">
        <v>33</v>
      </c>
      <c r="M11394" t="s">
        <v>41</v>
      </c>
      <c r="N11394">
        <v>93.48</v>
      </c>
    </row>
    <row r="11395" spans="1:14" hidden="1" x14ac:dyDescent="0.2">
      <c r="A11395">
        <v>2524</v>
      </c>
      <c r="B11395">
        <v>1</v>
      </c>
      <c r="C11395">
        <v>10</v>
      </c>
      <c r="D11395" t="s">
        <v>350</v>
      </c>
      <c r="E11395" t="s">
        <v>28</v>
      </c>
      <c r="F11395" t="s">
        <v>351</v>
      </c>
      <c r="G11395" t="s">
        <v>352</v>
      </c>
      <c r="H11395" t="s">
        <v>353</v>
      </c>
      <c r="I11395" t="s">
        <v>32</v>
      </c>
      <c r="J11395" t="s">
        <v>18</v>
      </c>
      <c r="K11395" t="s">
        <v>25</v>
      </c>
      <c r="L11395" t="s">
        <v>33</v>
      </c>
      <c r="M11395" t="s">
        <v>41</v>
      </c>
      <c r="N11395">
        <v>214.31</v>
      </c>
    </row>
    <row r="11396" spans="1:14" hidden="1" x14ac:dyDescent="0.2">
      <c r="A11396">
        <v>72100</v>
      </c>
      <c r="B11396">
        <v>1</v>
      </c>
      <c r="C11396">
        <v>10</v>
      </c>
      <c r="D11396" t="s">
        <v>1723</v>
      </c>
      <c r="E11396" t="s">
        <v>28</v>
      </c>
      <c r="F11396" t="s">
        <v>433</v>
      </c>
      <c r="G11396" t="s">
        <v>434</v>
      </c>
      <c r="H11396" t="s">
        <v>1724</v>
      </c>
      <c r="I11396" t="s">
        <v>84</v>
      </c>
      <c r="J11396" t="s">
        <v>24</v>
      </c>
      <c r="K11396" t="s">
        <v>85</v>
      </c>
      <c r="L11396" t="s">
        <v>395</v>
      </c>
      <c r="M11396" t="s">
        <v>26</v>
      </c>
      <c r="N11396">
        <v>383.31</v>
      </c>
    </row>
    <row r="11397" spans="1:14" hidden="1" x14ac:dyDescent="0.2">
      <c r="A11397">
        <v>2532</v>
      </c>
      <c r="B11397">
        <v>1</v>
      </c>
      <c r="C11397">
        <v>20</v>
      </c>
      <c r="D11397" t="s">
        <v>356</v>
      </c>
      <c r="E11397" t="s">
        <v>14</v>
      </c>
      <c r="F11397" t="s">
        <v>14</v>
      </c>
      <c r="G11397" t="s">
        <v>37</v>
      </c>
      <c r="H11397" t="s">
        <v>357</v>
      </c>
      <c r="I11397" t="s">
        <v>39</v>
      </c>
      <c r="J11397" t="s">
        <v>18</v>
      </c>
      <c r="K11397" t="s">
        <v>242</v>
      </c>
      <c r="L11397" t="s">
        <v>126</v>
      </c>
      <c r="M11397" t="s">
        <v>41</v>
      </c>
      <c r="N11397">
        <v>14.35</v>
      </c>
    </row>
    <row r="11398" spans="1:14" hidden="1" x14ac:dyDescent="0.2">
      <c r="A11398">
        <v>2569</v>
      </c>
      <c r="B11398">
        <v>1</v>
      </c>
      <c r="C11398">
        <v>20</v>
      </c>
      <c r="D11398" t="s">
        <v>363</v>
      </c>
      <c r="E11398" t="s">
        <v>14</v>
      </c>
      <c r="F11398" t="s">
        <v>14</v>
      </c>
      <c r="G11398" t="s">
        <v>15</v>
      </c>
      <c r="H11398" t="s">
        <v>364</v>
      </c>
      <c r="I11398" t="s">
        <v>32</v>
      </c>
      <c r="J11398" t="s">
        <v>18</v>
      </c>
      <c r="K11398" t="s">
        <v>25</v>
      </c>
      <c r="L11398" t="s">
        <v>33</v>
      </c>
      <c r="M11398" t="s">
        <v>41</v>
      </c>
      <c r="N11398">
        <v>405.31</v>
      </c>
    </row>
    <row r="11399" spans="1:14" hidden="1" x14ac:dyDescent="0.2">
      <c r="A11399">
        <v>2575</v>
      </c>
      <c r="B11399">
        <v>2</v>
      </c>
      <c r="C11399">
        <v>10</v>
      </c>
      <c r="D11399" t="s">
        <v>366</v>
      </c>
      <c r="E11399" t="s">
        <v>14</v>
      </c>
      <c r="F11399" t="s">
        <v>14</v>
      </c>
      <c r="G11399" t="s">
        <v>55</v>
      </c>
      <c r="H11399" t="s">
        <v>367</v>
      </c>
      <c r="I11399" t="s">
        <v>32</v>
      </c>
      <c r="J11399" t="s">
        <v>18</v>
      </c>
      <c r="K11399" t="s">
        <v>25</v>
      </c>
      <c r="L11399" t="s">
        <v>33</v>
      </c>
      <c r="M11399" t="s">
        <v>41</v>
      </c>
      <c r="N11399">
        <v>135.75</v>
      </c>
    </row>
    <row r="11400" spans="1:14" hidden="1" x14ac:dyDescent="0.2">
      <c r="A11400">
        <v>2592</v>
      </c>
      <c r="B11400">
        <v>1</v>
      </c>
      <c r="C11400">
        <v>10</v>
      </c>
      <c r="D11400" t="s">
        <v>371</v>
      </c>
      <c r="E11400" t="s">
        <v>14</v>
      </c>
      <c r="F11400" t="s">
        <v>14</v>
      </c>
      <c r="G11400" t="s">
        <v>37</v>
      </c>
      <c r="H11400" t="s">
        <v>372</v>
      </c>
      <c r="I11400" t="s">
        <v>32</v>
      </c>
      <c r="J11400" t="s">
        <v>18</v>
      </c>
      <c r="K11400" t="s">
        <v>25</v>
      </c>
      <c r="L11400" t="s">
        <v>33</v>
      </c>
      <c r="M11400" t="s">
        <v>41</v>
      </c>
      <c r="N11400">
        <v>791.01</v>
      </c>
    </row>
    <row r="11401" spans="1:14" hidden="1" x14ac:dyDescent="0.2">
      <c r="A11401">
        <v>2593</v>
      </c>
      <c r="B11401">
        <v>2</v>
      </c>
      <c r="C11401">
        <v>10</v>
      </c>
      <c r="D11401" t="s">
        <v>371</v>
      </c>
      <c r="E11401" t="s">
        <v>14</v>
      </c>
      <c r="F11401" t="s">
        <v>14</v>
      </c>
      <c r="G11401" t="s">
        <v>37</v>
      </c>
      <c r="H11401" t="s">
        <v>372</v>
      </c>
      <c r="I11401" t="s">
        <v>39</v>
      </c>
      <c r="J11401" t="s">
        <v>18</v>
      </c>
      <c r="K11401" t="s">
        <v>62</v>
      </c>
      <c r="L11401" t="s">
        <v>33</v>
      </c>
      <c r="M11401" t="s">
        <v>41</v>
      </c>
      <c r="N11401">
        <v>51.73</v>
      </c>
    </row>
    <row r="11402" spans="1:14" hidden="1" x14ac:dyDescent="0.2">
      <c r="A11402">
        <v>2604</v>
      </c>
      <c r="B11402">
        <v>2</v>
      </c>
      <c r="C11402">
        <v>30</v>
      </c>
      <c r="D11402" t="s">
        <v>371</v>
      </c>
      <c r="E11402" t="s">
        <v>14</v>
      </c>
      <c r="F11402" t="s">
        <v>14</v>
      </c>
      <c r="G11402" t="s">
        <v>37</v>
      </c>
      <c r="H11402" t="s">
        <v>372</v>
      </c>
      <c r="I11402" t="s">
        <v>32</v>
      </c>
      <c r="J11402" t="s">
        <v>18</v>
      </c>
      <c r="K11402" t="s">
        <v>25</v>
      </c>
      <c r="L11402" t="s">
        <v>33</v>
      </c>
      <c r="M11402" t="s">
        <v>41</v>
      </c>
      <c r="N11402">
        <v>219.73</v>
      </c>
    </row>
    <row r="11403" spans="1:14" hidden="1" x14ac:dyDescent="0.2">
      <c r="A11403">
        <v>2619</v>
      </c>
      <c r="B11403">
        <v>4</v>
      </c>
      <c r="C11403">
        <v>10</v>
      </c>
      <c r="D11403" t="s">
        <v>373</v>
      </c>
      <c r="E11403" t="s">
        <v>14</v>
      </c>
      <c r="F11403" t="s">
        <v>14</v>
      </c>
      <c r="G11403" t="s">
        <v>15</v>
      </c>
      <c r="H11403" t="s">
        <v>374</v>
      </c>
      <c r="I11403" t="s">
        <v>39</v>
      </c>
      <c r="J11403" t="s">
        <v>18</v>
      </c>
      <c r="K11403" t="s">
        <v>40</v>
      </c>
      <c r="L11403" t="s">
        <v>33</v>
      </c>
      <c r="M11403" t="s">
        <v>41</v>
      </c>
      <c r="N11403">
        <v>108.2</v>
      </c>
    </row>
    <row r="11404" spans="1:14" hidden="1" x14ac:dyDescent="0.2">
      <c r="A11404">
        <v>2620</v>
      </c>
      <c r="B11404">
        <v>5</v>
      </c>
      <c r="C11404">
        <v>10</v>
      </c>
      <c r="D11404" t="s">
        <v>373</v>
      </c>
      <c r="E11404" t="s">
        <v>14</v>
      </c>
      <c r="F11404" t="s">
        <v>14</v>
      </c>
      <c r="G11404" t="s">
        <v>15</v>
      </c>
      <c r="H11404" t="s">
        <v>374</v>
      </c>
      <c r="I11404" t="s">
        <v>39</v>
      </c>
      <c r="J11404" t="s">
        <v>18</v>
      </c>
      <c r="K11404" t="s">
        <v>40</v>
      </c>
      <c r="L11404" t="s">
        <v>33</v>
      </c>
      <c r="M11404" t="s">
        <v>41</v>
      </c>
      <c r="N11404">
        <v>170.03</v>
      </c>
    </row>
    <row r="11405" spans="1:14" hidden="1" x14ac:dyDescent="0.2">
      <c r="A11405">
        <v>2625</v>
      </c>
      <c r="B11405">
        <v>4</v>
      </c>
      <c r="C11405">
        <v>20</v>
      </c>
      <c r="D11405" t="s">
        <v>373</v>
      </c>
      <c r="E11405" t="s">
        <v>14</v>
      </c>
      <c r="F11405" t="s">
        <v>14</v>
      </c>
      <c r="G11405" t="s">
        <v>15</v>
      </c>
      <c r="H11405" t="s">
        <v>374</v>
      </c>
      <c r="I11405" t="s">
        <v>39</v>
      </c>
      <c r="J11405" t="s">
        <v>18</v>
      </c>
      <c r="K11405" t="s">
        <v>40</v>
      </c>
      <c r="L11405" t="s">
        <v>33</v>
      </c>
      <c r="M11405" t="s">
        <v>41</v>
      </c>
      <c r="N11405">
        <v>135.15</v>
      </c>
    </row>
    <row r="11406" spans="1:14" hidden="1" x14ac:dyDescent="0.2">
      <c r="A11406">
        <v>2626</v>
      </c>
      <c r="B11406">
        <v>5</v>
      </c>
      <c r="C11406">
        <v>20</v>
      </c>
      <c r="D11406" t="s">
        <v>373</v>
      </c>
      <c r="E11406" t="s">
        <v>14</v>
      </c>
      <c r="F11406" t="s">
        <v>14</v>
      </c>
      <c r="G11406" t="s">
        <v>15</v>
      </c>
      <c r="H11406" t="s">
        <v>374</v>
      </c>
      <c r="I11406" t="s">
        <v>39</v>
      </c>
      <c r="J11406" t="s">
        <v>18</v>
      </c>
      <c r="K11406" t="s">
        <v>40</v>
      </c>
      <c r="L11406" t="s">
        <v>33</v>
      </c>
      <c r="M11406" t="s">
        <v>41</v>
      </c>
      <c r="N11406">
        <v>25.92</v>
      </c>
    </row>
    <row r="11407" spans="1:14" hidden="1" x14ac:dyDescent="0.2">
      <c r="A11407">
        <v>2630</v>
      </c>
      <c r="B11407">
        <v>3</v>
      </c>
      <c r="C11407">
        <v>10</v>
      </c>
      <c r="D11407" t="s">
        <v>375</v>
      </c>
      <c r="E11407" t="s">
        <v>28</v>
      </c>
      <c r="F11407" t="s">
        <v>288</v>
      </c>
      <c r="G11407" t="s">
        <v>289</v>
      </c>
      <c r="H11407" t="s">
        <v>376</v>
      </c>
      <c r="I11407" t="s">
        <v>39</v>
      </c>
      <c r="J11407" t="s">
        <v>18</v>
      </c>
      <c r="K11407" t="s">
        <v>40</v>
      </c>
      <c r="L11407" t="s">
        <v>33</v>
      </c>
      <c r="M11407" t="s">
        <v>41</v>
      </c>
      <c r="N11407">
        <v>170.8</v>
      </c>
    </row>
    <row r="11408" spans="1:14" hidden="1" x14ac:dyDescent="0.2">
      <c r="A11408">
        <v>2631</v>
      </c>
      <c r="B11408">
        <v>4</v>
      </c>
      <c r="C11408">
        <v>10</v>
      </c>
      <c r="D11408" t="s">
        <v>375</v>
      </c>
      <c r="E11408" t="s">
        <v>28</v>
      </c>
      <c r="F11408" t="s">
        <v>288</v>
      </c>
      <c r="G11408" t="s">
        <v>289</v>
      </c>
      <c r="H11408" t="s">
        <v>376</v>
      </c>
      <c r="I11408" t="s">
        <v>39</v>
      </c>
      <c r="J11408" t="s">
        <v>18</v>
      </c>
      <c r="K11408" t="s">
        <v>201</v>
      </c>
      <c r="L11408" t="s">
        <v>33</v>
      </c>
      <c r="M11408" t="s">
        <v>41</v>
      </c>
      <c r="N11408">
        <v>90.18</v>
      </c>
    </row>
    <row r="11409" spans="1:14" hidden="1" x14ac:dyDescent="0.2">
      <c r="A11409">
        <v>2633</v>
      </c>
      <c r="B11409">
        <v>5</v>
      </c>
      <c r="C11409">
        <v>10</v>
      </c>
      <c r="D11409" t="s">
        <v>375</v>
      </c>
      <c r="E11409" t="s">
        <v>28</v>
      </c>
      <c r="F11409" t="s">
        <v>288</v>
      </c>
      <c r="G11409" t="s">
        <v>289</v>
      </c>
      <c r="H11409" t="s">
        <v>376</v>
      </c>
      <c r="I11409" t="s">
        <v>39</v>
      </c>
      <c r="J11409" t="s">
        <v>18</v>
      </c>
      <c r="K11409" t="s">
        <v>107</v>
      </c>
      <c r="L11409" t="s">
        <v>33</v>
      </c>
      <c r="M11409" t="s">
        <v>41</v>
      </c>
      <c r="N11409">
        <v>78.430000000000007</v>
      </c>
    </row>
    <row r="11410" spans="1:14" hidden="1" x14ac:dyDescent="0.2">
      <c r="A11410">
        <v>2634</v>
      </c>
      <c r="B11410">
        <v>6</v>
      </c>
      <c r="C11410">
        <v>10</v>
      </c>
      <c r="D11410" t="s">
        <v>375</v>
      </c>
      <c r="E11410" t="s">
        <v>28</v>
      </c>
      <c r="F11410" t="s">
        <v>288</v>
      </c>
      <c r="G11410" t="s">
        <v>289</v>
      </c>
      <c r="H11410" t="s">
        <v>376</v>
      </c>
      <c r="I11410" t="s">
        <v>39</v>
      </c>
      <c r="J11410" t="s">
        <v>18</v>
      </c>
      <c r="K11410" t="s">
        <v>62</v>
      </c>
      <c r="L11410" t="s">
        <v>33</v>
      </c>
      <c r="M11410" t="s">
        <v>41</v>
      </c>
      <c r="N11410">
        <v>170.45</v>
      </c>
    </row>
    <row r="11411" spans="1:14" hidden="1" x14ac:dyDescent="0.2">
      <c r="A11411">
        <v>2655</v>
      </c>
      <c r="B11411">
        <v>3</v>
      </c>
      <c r="C11411">
        <v>10</v>
      </c>
      <c r="D11411" t="s">
        <v>385</v>
      </c>
      <c r="E11411" t="s">
        <v>28</v>
      </c>
      <c r="F11411" t="s">
        <v>288</v>
      </c>
      <c r="G11411" t="s">
        <v>314</v>
      </c>
      <c r="H11411" t="s">
        <v>386</v>
      </c>
      <c r="I11411" t="s">
        <v>39</v>
      </c>
      <c r="J11411" t="s">
        <v>18</v>
      </c>
      <c r="K11411" t="s">
        <v>202</v>
      </c>
      <c r="L11411" t="s">
        <v>126</v>
      </c>
      <c r="M11411" t="s">
        <v>41</v>
      </c>
      <c r="N11411">
        <v>16.93</v>
      </c>
    </row>
    <row r="11412" spans="1:14" hidden="1" x14ac:dyDescent="0.2">
      <c r="A11412">
        <v>2663</v>
      </c>
      <c r="B11412">
        <v>4</v>
      </c>
      <c r="C11412">
        <v>10</v>
      </c>
      <c r="D11412" t="s">
        <v>387</v>
      </c>
      <c r="E11412" t="s">
        <v>14</v>
      </c>
      <c r="F11412" t="s">
        <v>14</v>
      </c>
      <c r="G11412" t="s">
        <v>37</v>
      </c>
      <c r="H11412" t="s">
        <v>388</v>
      </c>
      <c r="I11412" t="s">
        <v>39</v>
      </c>
      <c r="J11412" t="s">
        <v>18</v>
      </c>
      <c r="K11412" t="s">
        <v>62</v>
      </c>
      <c r="L11412" t="s">
        <v>33</v>
      </c>
      <c r="M11412" t="s">
        <v>41</v>
      </c>
      <c r="N11412">
        <v>69.900000000000006</v>
      </c>
    </row>
    <row r="11413" spans="1:14" hidden="1" x14ac:dyDescent="0.2">
      <c r="A11413">
        <v>2679</v>
      </c>
      <c r="B11413">
        <v>1</v>
      </c>
      <c r="C11413">
        <v>10</v>
      </c>
      <c r="D11413" t="s">
        <v>396</v>
      </c>
      <c r="E11413" t="s">
        <v>14</v>
      </c>
      <c r="F11413" t="s">
        <v>14</v>
      </c>
      <c r="G11413" t="s">
        <v>55</v>
      </c>
      <c r="H11413" t="s">
        <v>397</v>
      </c>
      <c r="I11413" t="s">
        <v>32</v>
      </c>
      <c r="J11413" t="s">
        <v>18</v>
      </c>
      <c r="K11413" t="s">
        <v>25</v>
      </c>
      <c r="L11413" t="s">
        <v>33</v>
      </c>
      <c r="M11413" t="s">
        <v>41</v>
      </c>
      <c r="N11413">
        <v>539.30999999999995</v>
      </c>
    </row>
    <row r="11414" spans="1:14" hidden="1" x14ac:dyDescent="0.2">
      <c r="A11414">
        <v>2682</v>
      </c>
      <c r="B11414">
        <v>3</v>
      </c>
      <c r="C11414">
        <v>10</v>
      </c>
      <c r="D11414" t="s">
        <v>396</v>
      </c>
      <c r="E11414" t="s">
        <v>14</v>
      </c>
      <c r="F11414" t="s">
        <v>14</v>
      </c>
      <c r="G11414" t="s">
        <v>55</v>
      </c>
      <c r="H11414" t="s">
        <v>397</v>
      </c>
      <c r="I11414" t="s">
        <v>39</v>
      </c>
      <c r="J11414" t="s">
        <v>18</v>
      </c>
      <c r="K11414" t="s">
        <v>62</v>
      </c>
      <c r="L11414" t="s">
        <v>33</v>
      </c>
      <c r="M11414" t="s">
        <v>41</v>
      </c>
      <c r="N11414">
        <v>132.44999999999999</v>
      </c>
    </row>
    <row r="11415" spans="1:14" hidden="1" x14ac:dyDescent="0.2">
      <c r="A11415">
        <v>2697</v>
      </c>
      <c r="B11415">
        <v>2</v>
      </c>
      <c r="C11415">
        <v>10</v>
      </c>
      <c r="D11415" t="s">
        <v>402</v>
      </c>
      <c r="E11415" t="s">
        <v>14</v>
      </c>
      <c r="F11415" t="s">
        <v>14</v>
      </c>
      <c r="G11415" t="s">
        <v>37</v>
      </c>
      <c r="H11415" t="s">
        <v>403</v>
      </c>
      <c r="I11415" t="s">
        <v>23</v>
      </c>
      <c r="J11415" t="s">
        <v>18</v>
      </c>
      <c r="K11415" t="s">
        <v>25</v>
      </c>
      <c r="L11415" t="s">
        <v>33</v>
      </c>
      <c r="M11415" t="s">
        <v>41</v>
      </c>
      <c r="N11415">
        <v>475.44</v>
      </c>
    </row>
    <row r="11416" spans="1:14" hidden="1" x14ac:dyDescent="0.2">
      <c r="A11416">
        <v>2702</v>
      </c>
      <c r="B11416">
        <v>1</v>
      </c>
      <c r="C11416">
        <v>10</v>
      </c>
      <c r="D11416" t="s">
        <v>406</v>
      </c>
      <c r="E11416" t="s">
        <v>28</v>
      </c>
      <c r="F11416" t="s">
        <v>270</v>
      </c>
      <c r="G11416" t="s">
        <v>270</v>
      </c>
      <c r="H11416" t="s">
        <v>407</v>
      </c>
      <c r="I11416" t="s">
        <v>23</v>
      </c>
      <c r="J11416" t="s">
        <v>18</v>
      </c>
      <c r="K11416" t="s">
        <v>25</v>
      </c>
      <c r="L11416" t="s">
        <v>33</v>
      </c>
      <c r="M11416" t="s">
        <v>41</v>
      </c>
      <c r="N11416">
        <v>522.29</v>
      </c>
    </row>
    <row r="11417" spans="1:14" hidden="1" x14ac:dyDescent="0.2">
      <c r="A11417">
        <v>2706</v>
      </c>
      <c r="B11417">
        <v>1</v>
      </c>
      <c r="C11417">
        <v>10</v>
      </c>
      <c r="D11417" t="s">
        <v>408</v>
      </c>
      <c r="E11417" t="s">
        <v>14</v>
      </c>
      <c r="F11417" t="s">
        <v>14</v>
      </c>
      <c r="G11417" t="s">
        <v>37</v>
      </c>
      <c r="H11417" t="s">
        <v>409</v>
      </c>
      <c r="I11417" t="s">
        <v>32</v>
      </c>
      <c r="J11417" t="s">
        <v>18</v>
      </c>
      <c r="K11417" t="s">
        <v>25</v>
      </c>
      <c r="L11417" t="s">
        <v>33</v>
      </c>
      <c r="M11417" t="s">
        <v>41</v>
      </c>
      <c r="N11417">
        <v>870.29</v>
      </c>
    </row>
    <row r="11418" spans="1:14" hidden="1" x14ac:dyDescent="0.2">
      <c r="A11418">
        <v>2713</v>
      </c>
      <c r="B11418">
        <v>1</v>
      </c>
      <c r="C11418">
        <v>10</v>
      </c>
      <c r="D11418" t="s">
        <v>410</v>
      </c>
      <c r="E11418" t="s">
        <v>14</v>
      </c>
      <c r="F11418" t="s">
        <v>14</v>
      </c>
      <c r="G11418" t="s">
        <v>15</v>
      </c>
      <c r="H11418" t="s">
        <v>411</v>
      </c>
      <c r="I11418" t="s">
        <v>32</v>
      </c>
      <c r="J11418" t="s">
        <v>18</v>
      </c>
      <c r="K11418" t="s">
        <v>25</v>
      </c>
      <c r="L11418" t="s">
        <v>33</v>
      </c>
      <c r="M11418" t="s">
        <v>41</v>
      </c>
      <c r="N11418">
        <v>600.27</v>
      </c>
    </row>
    <row r="11419" spans="1:14" hidden="1" x14ac:dyDescent="0.2">
      <c r="A11419">
        <v>2718</v>
      </c>
      <c r="B11419">
        <v>6</v>
      </c>
      <c r="C11419">
        <v>10</v>
      </c>
      <c r="D11419" t="s">
        <v>410</v>
      </c>
      <c r="E11419" t="s">
        <v>14</v>
      </c>
      <c r="F11419" t="s">
        <v>14</v>
      </c>
      <c r="G11419" t="s">
        <v>15</v>
      </c>
      <c r="H11419" t="s">
        <v>411</v>
      </c>
      <c r="I11419" t="s">
        <v>39</v>
      </c>
      <c r="J11419" t="s">
        <v>18</v>
      </c>
      <c r="K11419" t="s">
        <v>62</v>
      </c>
      <c r="L11419" t="s">
        <v>33</v>
      </c>
      <c r="M11419" t="s">
        <v>41</v>
      </c>
      <c r="N11419">
        <v>22.08</v>
      </c>
    </row>
    <row r="11420" spans="1:14" hidden="1" x14ac:dyDescent="0.2">
      <c r="A11420">
        <v>2738</v>
      </c>
      <c r="B11420">
        <v>4</v>
      </c>
      <c r="C11420">
        <v>20</v>
      </c>
      <c r="D11420" t="s">
        <v>416</v>
      </c>
      <c r="E11420" t="s">
        <v>14</v>
      </c>
      <c r="F11420" t="s">
        <v>14</v>
      </c>
      <c r="G11420" t="s">
        <v>37</v>
      </c>
      <c r="H11420" t="s">
        <v>417</v>
      </c>
      <c r="I11420" t="s">
        <v>39</v>
      </c>
      <c r="J11420" t="s">
        <v>18</v>
      </c>
      <c r="K11420" t="s">
        <v>202</v>
      </c>
      <c r="L11420" t="s">
        <v>33</v>
      </c>
      <c r="M11420" t="s">
        <v>41</v>
      </c>
      <c r="N11420">
        <v>86.85</v>
      </c>
    </row>
    <row r="11421" spans="1:14" hidden="1" x14ac:dyDescent="0.2">
      <c r="A11421">
        <v>2765</v>
      </c>
      <c r="B11421">
        <v>5</v>
      </c>
      <c r="C11421">
        <v>10</v>
      </c>
      <c r="D11421" t="s">
        <v>426</v>
      </c>
      <c r="E11421" t="s">
        <v>28</v>
      </c>
      <c r="F11421" t="s">
        <v>288</v>
      </c>
      <c r="G11421" t="s">
        <v>314</v>
      </c>
      <c r="H11421" t="s">
        <v>427</v>
      </c>
      <c r="I11421" t="s">
        <v>39</v>
      </c>
      <c r="J11421" t="s">
        <v>18</v>
      </c>
      <c r="K11421" t="s">
        <v>62</v>
      </c>
      <c r="L11421" t="s">
        <v>33</v>
      </c>
      <c r="M11421" t="s">
        <v>41</v>
      </c>
      <c r="N11421">
        <v>150</v>
      </c>
    </row>
    <row r="11422" spans="1:14" hidden="1" x14ac:dyDescent="0.2">
      <c r="A11422">
        <v>2794</v>
      </c>
      <c r="B11422">
        <v>5</v>
      </c>
      <c r="C11422">
        <v>10</v>
      </c>
      <c r="D11422" t="s">
        <v>442</v>
      </c>
      <c r="E11422" t="s">
        <v>28</v>
      </c>
      <c r="F11422" t="s">
        <v>288</v>
      </c>
      <c r="G11422" t="s">
        <v>289</v>
      </c>
      <c r="H11422" t="s">
        <v>443</v>
      </c>
      <c r="I11422" t="s">
        <v>17</v>
      </c>
      <c r="J11422" t="s">
        <v>18</v>
      </c>
      <c r="K11422" t="s">
        <v>58</v>
      </c>
      <c r="L11422" t="s">
        <v>33</v>
      </c>
      <c r="M11422" t="s">
        <v>41</v>
      </c>
      <c r="N11422">
        <v>38.29</v>
      </c>
    </row>
    <row r="11423" spans="1:14" hidden="1" x14ac:dyDescent="0.2">
      <c r="A11423">
        <v>2834</v>
      </c>
      <c r="B11423">
        <v>3</v>
      </c>
      <c r="C11423">
        <v>10</v>
      </c>
      <c r="D11423" t="s">
        <v>453</v>
      </c>
      <c r="E11423" t="s">
        <v>28</v>
      </c>
      <c r="F11423" t="s">
        <v>288</v>
      </c>
      <c r="G11423" t="s">
        <v>289</v>
      </c>
      <c r="H11423" t="s">
        <v>454</v>
      </c>
      <c r="I11423" t="s">
        <v>39</v>
      </c>
      <c r="J11423" t="s">
        <v>18</v>
      </c>
      <c r="K11423" t="s">
        <v>40</v>
      </c>
      <c r="L11423" t="s">
        <v>33</v>
      </c>
      <c r="M11423" t="s">
        <v>41</v>
      </c>
      <c r="N11423">
        <v>178.35</v>
      </c>
    </row>
    <row r="11424" spans="1:14" hidden="1" x14ac:dyDescent="0.2">
      <c r="A11424">
        <v>2837</v>
      </c>
      <c r="B11424">
        <v>6</v>
      </c>
      <c r="C11424">
        <v>10</v>
      </c>
      <c r="D11424" t="s">
        <v>453</v>
      </c>
      <c r="E11424" t="s">
        <v>28</v>
      </c>
      <c r="F11424" t="s">
        <v>288</v>
      </c>
      <c r="G11424" t="s">
        <v>289</v>
      </c>
      <c r="H11424" t="s">
        <v>454</v>
      </c>
      <c r="I11424" t="s">
        <v>17</v>
      </c>
      <c r="J11424" t="s">
        <v>18</v>
      </c>
      <c r="K11424" t="s">
        <v>25</v>
      </c>
      <c r="L11424" t="s">
        <v>33</v>
      </c>
      <c r="M11424" t="s">
        <v>41</v>
      </c>
      <c r="N11424">
        <v>229.47</v>
      </c>
    </row>
    <row r="11425" spans="1:14" hidden="1" x14ac:dyDescent="0.2">
      <c r="A11425">
        <v>2840</v>
      </c>
      <c r="B11425">
        <v>9</v>
      </c>
      <c r="C11425">
        <v>10</v>
      </c>
      <c r="D11425" t="s">
        <v>453</v>
      </c>
      <c r="E11425" t="s">
        <v>28</v>
      </c>
      <c r="F11425" t="s">
        <v>288</v>
      </c>
      <c r="G11425" t="s">
        <v>289</v>
      </c>
      <c r="H11425" t="s">
        <v>454</v>
      </c>
      <c r="I11425" t="s">
        <v>17</v>
      </c>
      <c r="J11425" t="s">
        <v>18</v>
      </c>
      <c r="K11425" t="s">
        <v>58</v>
      </c>
      <c r="L11425" t="s">
        <v>33</v>
      </c>
      <c r="M11425" t="s">
        <v>41</v>
      </c>
      <c r="N11425">
        <v>73.87</v>
      </c>
    </row>
    <row r="11426" spans="1:14" hidden="1" x14ac:dyDescent="0.2">
      <c r="A11426">
        <v>2874</v>
      </c>
      <c r="B11426">
        <v>1</v>
      </c>
      <c r="C11426">
        <v>20</v>
      </c>
      <c r="D11426" t="s">
        <v>470</v>
      </c>
      <c r="E11426" t="s">
        <v>28</v>
      </c>
      <c r="F11426" t="s">
        <v>462</v>
      </c>
      <c r="G11426" t="s">
        <v>463</v>
      </c>
      <c r="H11426" t="s">
        <v>472</v>
      </c>
      <c r="I11426" t="s">
        <v>23</v>
      </c>
      <c r="J11426" t="s">
        <v>18</v>
      </c>
      <c r="K11426" t="s">
        <v>25</v>
      </c>
      <c r="L11426" t="s">
        <v>33</v>
      </c>
      <c r="M11426" t="s">
        <v>41</v>
      </c>
      <c r="N11426">
        <v>103.94</v>
      </c>
    </row>
    <row r="11427" spans="1:14" hidden="1" x14ac:dyDescent="0.2">
      <c r="A11427">
        <v>2887</v>
      </c>
      <c r="B11427">
        <v>1</v>
      </c>
      <c r="C11427">
        <v>30</v>
      </c>
      <c r="D11427" t="s">
        <v>473</v>
      </c>
      <c r="E11427" t="s">
        <v>28</v>
      </c>
      <c r="F11427" t="s">
        <v>462</v>
      </c>
      <c r="G11427" t="s">
        <v>471</v>
      </c>
      <c r="H11427" t="s">
        <v>474</v>
      </c>
      <c r="I11427" t="s">
        <v>23</v>
      </c>
      <c r="J11427" t="s">
        <v>18</v>
      </c>
      <c r="K11427" t="s">
        <v>25</v>
      </c>
      <c r="L11427" t="s">
        <v>33</v>
      </c>
      <c r="M11427" t="s">
        <v>41</v>
      </c>
      <c r="N11427">
        <v>175.86</v>
      </c>
    </row>
    <row r="11428" spans="1:14" hidden="1" x14ac:dyDescent="0.2">
      <c r="A11428">
        <v>2890</v>
      </c>
      <c r="B11428">
        <v>1</v>
      </c>
      <c r="C11428">
        <v>10</v>
      </c>
      <c r="D11428" t="s">
        <v>475</v>
      </c>
      <c r="E11428" t="s">
        <v>28</v>
      </c>
      <c r="F11428" t="s">
        <v>462</v>
      </c>
      <c r="G11428" t="s">
        <v>463</v>
      </c>
      <c r="H11428" t="s">
        <v>476</v>
      </c>
      <c r="I11428" t="s">
        <v>32</v>
      </c>
      <c r="J11428" t="s">
        <v>18</v>
      </c>
      <c r="K11428" t="s">
        <v>25</v>
      </c>
      <c r="L11428" t="s">
        <v>33</v>
      </c>
      <c r="M11428" t="s">
        <v>41</v>
      </c>
      <c r="N11428">
        <v>464.48</v>
      </c>
    </row>
    <row r="11429" spans="1:14" hidden="1" x14ac:dyDescent="0.2">
      <c r="A11429">
        <v>2891</v>
      </c>
      <c r="B11429">
        <v>2</v>
      </c>
      <c r="C11429">
        <v>10</v>
      </c>
      <c r="D11429" t="s">
        <v>475</v>
      </c>
      <c r="E11429" t="s">
        <v>28</v>
      </c>
      <c r="F11429" t="s">
        <v>462</v>
      </c>
      <c r="G11429" t="s">
        <v>463</v>
      </c>
      <c r="H11429" t="s">
        <v>476</v>
      </c>
      <c r="I11429" t="s">
        <v>39</v>
      </c>
      <c r="J11429" t="s">
        <v>18</v>
      </c>
      <c r="K11429" t="s">
        <v>40</v>
      </c>
      <c r="L11429" t="s">
        <v>33</v>
      </c>
      <c r="M11429" t="s">
        <v>41</v>
      </c>
      <c r="N11429">
        <v>71</v>
      </c>
    </row>
    <row r="11430" spans="1:14" hidden="1" x14ac:dyDescent="0.2">
      <c r="A11430">
        <v>72145</v>
      </c>
      <c r="B11430">
        <v>23</v>
      </c>
      <c r="C11430">
        <v>10</v>
      </c>
      <c r="D11430" t="s">
        <v>1657</v>
      </c>
      <c r="E11430" t="s">
        <v>28</v>
      </c>
      <c r="F11430" t="s">
        <v>433</v>
      </c>
      <c r="G11430" t="s">
        <v>434</v>
      </c>
      <c r="H11430" t="s">
        <v>1658</v>
      </c>
      <c r="I11430" t="s">
        <v>84</v>
      </c>
      <c r="J11430" t="s">
        <v>24</v>
      </c>
      <c r="K11430" t="s">
        <v>241</v>
      </c>
      <c r="L11430" t="s">
        <v>33</v>
      </c>
      <c r="M11430" t="s">
        <v>452</v>
      </c>
      <c r="N11430">
        <v>1169.45</v>
      </c>
    </row>
    <row r="11431" spans="1:14" hidden="1" x14ac:dyDescent="0.2">
      <c r="A11431">
        <v>2892</v>
      </c>
      <c r="B11431">
        <v>3</v>
      </c>
      <c r="C11431">
        <v>10</v>
      </c>
      <c r="D11431" t="s">
        <v>475</v>
      </c>
      <c r="E11431" t="s">
        <v>28</v>
      </c>
      <c r="F11431" t="s">
        <v>462</v>
      </c>
      <c r="G11431" t="s">
        <v>463</v>
      </c>
      <c r="H11431" t="s">
        <v>476</v>
      </c>
      <c r="I11431" t="s">
        <v>39</v>
      </c>
      <c r="J11431" t="s">
        <v>18</v>
      </c>
      <c r="K11431" t="s">
        <v>62</v>
      </c>
      <c r="L11431" t="s">
        <v>33</v>
      </c>
      <c r="M11431" t="s">
        <v>41</v>
      </c>
      <c r="N11431">
        <v>62.7</v>
      </c>
    </row>
    <row r="11432" spans="1:14" hidden="1" x14ac:dyDescent="0.2">
      <c r="A11432">
        <v>2901</v>
      </c>
      <c r="B11432">
        <v>4</v>
      </c>
      <c r="C11432">
        <v>10</v>
      </c>
      <c r="D11432" t="s">
        <v>479</v>
      </c>
      <c r="E11432" t="s">
        <v>28</v>
      </c>
      <c r="F11432" t="s">
        <v>288</v>
      </c>
      <c r="G11432" t="s">
        <v>289</v>
      </c>
      <c r="H11432" t="s">
        <v>480</v>
      </c>
      <c r="I11432" t="s">
        <v>17</v>
      </c>
      <c r="J11432" t="s">
        <v>18</v>
      </c>
      <c r="K11432" t="s">
        <v>201</v>
      </c>
      <c r="L11432" t="s">
        <v>33</v>
      </c>
      <c r="M11432" t="s">
        <v>41</v>
      </c>
      <c r="N11432">
        <v>278.64</v>
      </c>
    </row>
    <row r="11433" spans="1:14" hidden="1" x14ac:dyDescent="0.2">
      <c r="A11433">
        <v>2903</v>
      </c>
      <c r="B11433">
        <v>6</v>
      </c>
      <c r="C11433">
        <v>10</v>
      </c>
      <c r="D11433" t="s">
        <v>479</v>
      </c>
      <c r="E11433" t="s">
        <v>28</v>
      </c>
      <c r="F11433" t="s">
        <v>288</v>
      </c>
      <c r="G11433" t="s">
        <v>289</v>
      </c>
      <c r="H11433" t="s">
        <v>480</v>
      </c>
      <c r="I11433" t="s">
        <v>17</v>
      </c>
      <c r="J11433" t="s">
        <v>18</v>
      </c>
      <c r="K11433" t="s">
        <v>107</v>
      </c>
      <c r="L11433" t="s">
        <v>33</v>
      </c>
      <c r="M11433" t="s">
        <v>41</v>
      </c>
      <c r="N11433">
        <v>246.31</v>
      </c>
    </row>
    <row r="11434" spans="1:14" hidden="1" x14ac:dyDescent="0.2">
      <c r="A11434">
        <v>2908</v>
      </c>
      <c r="B11434">
        <v>10</v>
      </c>
      <c r="C11434">
        <v>10</v>
      </c>
      <c r="D11434" t="s">
        <v>479</v>
      </c>
      <c r="E11434" t="s">
        <v>28</v>
      </c>
      <c r="F11434" t="s">
        <v>288</v>
      </c>
      <c r="G11434" t="s">
        <v>289</v>
      </c>
      <c r="H11434" t="s">
        <v>480</v>
      </c>
      <c r="I11434" t="s">
        <v>17</v>
      </c>
      <c r="J11434" t="s">
        <v>18</v>
      </c>
      <c r="K11434" t="s">
        <v>58</v>
      </c>
      <c r="L11434" t="s">
        <v>33</v>
      </c>
      <c r="M11434" t="s">
        <v>41</v>
      </c>
      <c r="N11434">
        <v>23.21</v>
      </c>
    </row>
    <row r="11435" spans="1:14" hidden="1" x14ac:dyDescent="0.2">
      <c r="A11435">
        <v>2910</v>
      </c>
      <c r="B11435">
        <v>1</v>
      </c>
      <c r="C11435">
        <v>10</v>
      </c>
      <c r="D11435" t="s">
        <v>481</v>
      </c>
      <c r="E11435" t="s">
        <v>28</v>
      </c>
      <c r="F11435" t="s">
        <v>288</v>
      </c>
      <c r="G11435" t="s">
        <v>289</v>
      </c>
      <c r="H11435" t="s">
        <v>482</v>
      </c>
      <c r="I11435" t="s">
        <v>32</v>
      </c>
      <c r="J11435" t="s">
        <v>18</v>
      </c>
      <c r="K11435" t="s">
        <v>25</v>
      </c>
      <c r="L11435" t="s">
        <v>33</v>
      </c>
      <c r="M11435" t="s">
        <v>41</v>
      </c>
      <c r="N11435">
        <v>695.65</v>
      </c>
    </row>
    <row r="11436" spans="1:14" hidden="1" x14ac:dyDescent="0.2">
      <c r="A11436">
        <v>2916</v>
      </c>
      <c r="B11436">
        <v>1</v>
      </c>
      <c r="C11436">
        <v>20</v>
      </c>
      <c r="D11436" t="s">
        <v>481</v>
      </c>
      <c r="E11436" t="s">
        <v>28</v>
      </c>
      <c r="F11436" t="s">
        <v>288</v>
      </c>
      <c r="G11436" t="s">
        <v>289</v>
      </c>
      <c r="H11436" t="s">
        <v>482</v>
      </c>
      <c r="I11436" t="s">
        <v>32</v>
      </c>
      <c r="J11436" t="s">
        <v>18</v>
      </c>
      <c r="K11436" t="s">
        <v>25</v>
      </c>
      <c r="L11436" t="s">
        <v>33</v>
      </c>
      <c r="M11436" t="s">
        <v>41</v>
      </c>
      <c r="N11436">
        <v>621.28</v>
      </c>
    </row>
    <row r="11437" spans="1:14" hidden="1" x14ac:dyDescent="0.2">
      <c r="A11437">
        <v>2919</v>
      </c>
      <c r="B11437">
        <v>4</v>
      </c>
      <c r="C11437">
        <v>20</v>
      </c>
      <c r="D11437" t="s">
        <v>481</v>
      </c>
      <c r="E11437" t="s">
        <v>28</v>
      </c>
      <c r="F11437" t="s">
        <v>288</v>
      </c>
      <c r="G11437" t="s">
        <v>289</v>
      </c>
      <c r="H11437" t="s">
        <v>482</v>
      </c>
      <c r="I11437" t="s">
        <v>39</v>
      </c>
      <c r="J11437" t="s">
        <v>18</v>
      </c>
      <c r="K11437" t="s">
        <v>40</v>
      </c>
      <c r="L11437" t="s">
        <v>33</v>
      </c>
      <c r="M11437" t="s">
        <v>41</v>
      </c>
      <c r="N11437">
        <v>116.1</v>
      </c>
    </row>
    <row r="11438" spans="1:14" hidden="1" x14ac:dyDescent="0.2">
      <c r="A11438">
        <v>2922</v>
      </c>
      <c r="B11438">
        <v>1</v>
      </c>
      <c r="C11438">
        <v>30</v>
      </c>
      <c r="D11438" t="s">
        <v>481</v>
      </c>
      <c r="E11438" t="s">
        <v>28</v>
      </c>
      <c r="F11438" t="s">
        <v>288</v>
      </c>
      <c r="G11438" t="s">
        <v>289</v>
      </c>
      <c r="H11438" t="s">
        <v>482</v>
      </c>
      <c r="I11438" t="s">
        <v>17</v>
      </c>
      <c r="J11438" t="s">
        <v>18</v>
      </c>
      <c r="K11438" t="s">
        <v>58</v>
      </c>
      <c r="L11438" t="s">
        <v>33</v>
      </c>
      <c r="M11438" t="s">
        <v>41</v>
      </c>
      <c r="N11438">
        <v>277.5</v>
      </c>
    </row>
    <row r="11439" spans="1:14" hidden="1" x14ac:dyDescent="0.2">
      <c r="A11439">
        <v>2996</v>
      </c>
      <c r="B11439">
        <v>6</v>
      </c>
      <c r="C11439">
        <v>10</v>
      </c>
      <c r="D11439" t="s">
        <v>501</v>
      </c>
      <c r="E11439" t="s">
        <v>28</v>
      </c>
      <c r="F11439" t="s">
        <v>288</v>
      </c>
      <c r="G11439" t="s">
        <v>289</v>
      </c>
      <c r="H11439" t="s">
        <v>502</v>
      </c>
      <c r="I11439" t="s">
        <v>17</v>
      </c>
      <c r="J11439" t="s">
        <v>18</v>
      </c>
      <c r="K11439" t="s">
        <v>58</v>
      </c>
      <c r="L11439" t="s">
        <v>33</v>
      </c>
      <c r="M11439" t="s">
        <v>41</v>
      </c>
      <c r="N11439">
        <v>419.58</v>
      </c>
    </row>
    <row r="11440" spans="1:14" hidden="1" x14ac:dyDescent="0.2">
      <c r="A11440">
        <v>3039</v>
      </c>
      <c r="B11440">
        <v>3</v>
      </c>
      <c r="C11440">
        <v>30</v>
      </c>
      <c r="D11440" t="s">
        <v>514</v>
      </c>
      <c r="E11440" t="s">
        <v>28</v>
      </c>
      <c r="F11440" t="s">
        <v>43</v>
      </c>
      <c r="G11440" t="s">
        <v>113</v>
      </c>
      <c r="H11440" t="s">
        <v>515</v>
      </c>
      <c r="I11440" t="s">
        <v>39</v>
      </c>
      <c r="J11440" t="s">
        <v>18</v>
      </c>
      <c r="K11440" t="s">
        <v>40</v>
      </c>
      <c r="L11440" t="s">
        <v>33</v>
      </c>
      <c r="M11440" t="s">
        <v>41</v>
      </c>
      <c r="N11440">
        <v>249.95</v>
      </c>
    </row>
    <row r="11441" spans="1:14" hidden="1" x14ac:dyDescent="0.2">
      <c r="A11441">
        <v>3040</v>
      </c>
      <c r="B11441">
        <v>4</v>
      </c>
      <c r="C11441">
        <v>30</v>
      </c>
      <c r="D11441" t="s">
        <v>514</v>
      </c>
      <c r="E11441" t="s">
        <v>28</v>
      </c>
      <c r="F11441" t="s">
        <v>43</v>
      </c>
      <c r="G11441" t="s">
        <v>113</v>
      </c>
      <c r="H11441" t="s">
        <v>515</v>
      </c>
      <c r="I11441" t="s">
        <v>39</v>
      </c>
      <c r="J11441" t="s">
        <v>18</v>
      </c>
      <c r="K11441" t="s">
        <v>62</v>
      </c>
      <c r="L11441" t="s">
        <v>33</v>
      </c>
      <c r="M11441" t="s">
        <v>41</v>
      </c>
      <c r="N11441">
        <v>149.25</v>
      </c>
    </row>
    <row r="11442" spans="1:14" hidden="1" x14ac:dyDescent="0.2">
      <c r="A11442">
        <v>3067</v>
      </c>
      <c r="B11442">
        <v>1</v>
      </c>
      <c r="C11442">
        <v>10</v>
      </c>
      <c r="D11442" t="s">
        <v>526</v>
      </c>
      <c r="E11442" t="s">
        <v>28</v>
      </c>
      <c r="F11442" t="s">
        <v>288</v>
      </c>
      <c r="G11442" t="s">
        <v>289</v>
      </c>
      <c r="H11442" t="s">
        <v>527</v>
      </c>
      <c r="I11442" t="s">
        <v>17</v>
      </c>
      <c r="J11442" t="s">
        <v>18</v>
      </c>
      <c r="K11442" t="s">
        <v>25</v>
      </c>
      <c r="L11442" t="s">
        <v>33</v>
      </c>
      <c r="M11442" t="s">
        <v>41</v>
      </c>
      <c r="N11442">
        <v>533.4</v>
      </c>
    </row>
    <row r="11443" spans="1:14" hidden="1" x14ac:dyDescent="0.2">
      <c r="A11443">
        <v>3071</v>
      </c>
      <c r="B11443">
        <v>1</v>
      </c>
      <c r="C11443">
        <v>30</v>
      </c>
      <c r="D11443" t="s">
        <v>526</v>
      </c>
      <c r="E11443" t="s">
        <v>28</v>
      </c>
      <c r="F11443" t="s">
        <v>288</v>
      </c>
      <c r="G11443" t="s">
        <v>289</v>
      </c>
      <c r="H11443" t="s">
        <v>527</v>
      </c>
      <c r="I11443" t="s">
        <v>17</v>
      </c>
      <c r="J11443" t="s">
        <v>18</v>
      </c>
      <c r="K11443" t="s">
        <v>58</v>
      </c>
      <c r="L11443" t="s">
        <v>33</v>
      </c>
      <c r="M11443" t="s">
        <v>41</v>
      </c>
      <c r="N11443">
        <v>293.47000000000003</v>
      </c>
    </row>
    <row r="11444" spans="1:14" hidden="1" x14ac:dyDescent="0.2">
      <c r="A11444">
        <v>3118</v>
      </c>
      <c r="B11444">
        <v>4</v>
      </c>
      <c r="C11444">
        <v>20</v>
      </c>
      <c r="D11444" t="s">
        <v>536</v>
      </c>
      <c r="E11444" t="s">
        <v>28</v>
      </c>
      <c r="F11444" t="s">
        <v>29</v>
      </c>
      <c r="G11444" t="s">
        <v>65</v>
      </c>
      <c r="H11444" t="s">
        <v>537</v>
      </c>
      <c r="I11444" t="s">
        <v>121</v>
      </c>
      <c r="J11444" t="s">
        <v>18</v>
      </c>
      <c r="K11444" t="s">
        <v>539</v>
      </c>
      <c r="L11444" t="s">
        <v>538</v>
      </c>
      <c r="M11444" t="s">
        <v>41</v>
      </c>
      <c r="N11444">
        <v>106.32</v>
      </c>
    </row>
    <row r="11445" spans="1:14" hidden="1" x14ac:dyDescent="0.2">
      <c r="A11445">
        <v>3126</v>
      </c>
      <c r="B11445">
        <v>4</v>
      </c>
      <c r="C11445">
        <v>30</v>
      </c>
      <c r="D11445" t="s">
        <v>536</v>
      </c>
      <c r="E11445" t="s">
        <v>28</v>
      </c>
      <c r="F11445" t="s">
        <v>29</v>
      </c>
      <c r="G11445" t="s">
        <v>65</v>
      </c>
      <c r="H11445" t="s">
        <v>537</v>
      </c>
      <c r="I11445" t="s">
        <v>32</v>
      </c>
      <c r="J11445" t="s">
        <v>18</v>
      </c>
      <c r="K11445" t="s">
        <v>540</v>
      </c>
      <c r="L11445" t="s">
        <v>538</v>
      </c>
      <c r="M11445" t="s">
        <v>41</v>
      </c>
      <c r="N11445">
        <v>124.59</v>
      </c>
    </row>
    <row r="11446" spans="1:14" hidden="1" x14ac:dyDescent="0.2">
      <c r="A11446">
        <v>3140</v>
      </c>
      <c r="B11446">
        <v>1</v>
      </c>
      <c r="C11446">
        <v>10</v>
      </c>
      <c r="D11446" t="s">
        <v>545</v>
      </c>
      <c r="E11446" t="s">
        <v>98</v>
      </c>
      <c r="F11446" t="s">
        <v>98</v>
      </c>
      <c r="G11446" t="s">
        <v>98</v>
      </c>
      <c r="H11446" t="s">
        <v>546</v>
      </c>
      <c r="I11446" t="s">
        <v>32</v>
      </c>
      <c r="J11446" t="s">
        <v>18</v>
      </c>
      <c r="K11446" t="s">
        <v>25</v>
      </c>
      <c r="L11446" t="s">
        <v>33</v>
      </c>
      <c r="M11446" t="s">
        <v>41</v>
      </c>
      <c r="N11446">
        <v>2409.59</v>
      </c>
    </row>
    <row r="11447" spans="1:14" hidden="1" x14ac:dyDescent="0.2">
      <c r="A11447">
        <v>3175</v>
      </c>
      <c r="B11447">
        <v>4</v>
      </c>
      <c r="C11447">
        <v>10</v>
      </c>
      <c r="D11447" t="s">
        <v>560</v>
      </c>
      <c r="E11447" t="s">
        <v>28</v>
      </c>
      <c r="F11447" t="s">
        <v>456</v>
      </c>
      <c r="G11447" t="s">
        <v>561</v>
      </c>
      <c r="H11447" t="s">
        <v>562</v>
      </c>
      <c r="I11447" t="s">
        <v>39</v>
      </c>
      <c r="J11447" t="s">
        <v>18</v>
      </c>
      <c r="K11447" t="s">
        <v>40</v>
      </c>
      <c r="L11447" t="s">
        <v>33</v>
      </c>
      <c r="M11447" t="s">
        <v>41</v>
      </c>
      <c r="N11447">
        <v>122.94</v>
      </c>
    </row>
    <row r="11448" spans="1:14" hidden="1" x14ac:dyDescent="0.2">
      <c r="A11448">
        <v>3198</v>
      </c>
      <c r="B11448">
        <v>3</v>
      </c>
      <c r="C11448">
        <v>13</v>
      </c>
      <c r="D11448" t="s">
        <v>570</v>
      </c>
      <c r="E11448" t="s">
        <v>28</v>
      </c>
      <c r="F11448" t="s">
        <v>456</v>
      </c>
      <c r="G11448" t="s">
        <v>561</v>
      </c>
      <c r="H11448" t="s">
        <v>571</v>
      </c>
      <c r="I11448" t="s">
        <v>39</v>
      </c>
      <c r="J11448" t="s">
        <v>18</v>
      </c>
      <c r="K11448" t="s">
        <v>40</v>
      </c>
      <c r="L11448" t="s">
        <v>33</v>
      </c>
      <c r="M11448" t="s">
        <v>41</v>
      </c>
      <c r="N11448">
        <v>147.69</v>
      </c>
    </row>
    <row r="11449" spans="1:14" hidden="1" x14ac:dyDescent="0.2">
      <c r="A11449">
        <v>3199</v>
      </c>
      <c r="B11449">
        <v>4</v>
      </c>
      <c r="C11449">
        <v>13</v>
      </c>
      <c r="D11449" t="s">
        <v>570</v>
      </c>
      <c r="E11449" t="s">
        <v>28</v>
      </c>
      <c r="F11449" t="s">
        <v>456</v>
      </c>
      <c r="G11449" t="s">
        <v>561</v>
      </c>
      <c r="H11449" t="s">
        <v>571</v>
      </c>
      <c r="I11449" t="s">
        <v>39</v>
      </c>
      <c r="J11449" t="s">
        <v>18</v>
      </c>
      <c r="K11449" t="s">
        <v>62</v>
      </c>
      <c r="L11449" t="s">
        <v>33</v>
      </c>
      <c r="M11449" t="s">
        <v>41</v>
      </c>
      <c r="N11449">
        <v>136.38999999999999</v>
      </c>
    </row>
    <row r="11450" spans="1:14" hidden="1" x14ac:dyDescent="0.2">
      <c r="A11450">
        <v>3203</v>
      </c>
      <c r="B11450">
        <v>2</v>
      </c>
      <c r="C11450">
        <v>10</v>
      </c>
      <c r="D11450" t="s">
        <v>572</v>
      </c>
      <c r="E11450" t="s">
        <v>28</v>
      </c>
      <c r="F11450" t="s">
        <v>456</v>
      </c>
      <c r="G11450" t="s">
        <v>457</v>
      </c>
      <c r="H11450" t="s">
        <v>573</v>
      </c>
      <c r="I11450" t="s">
        <v>39</v>
      </c>
      <c r="J11450" t="s">
        <v>18</v>
      </c>
      <c r="K11450" t="s">
        <v>40</v>
      </c>
      <c r="L11450" t="s">
        <v>33</v>
      </c>
      <c r="M11450" t="s">
        <v>41</v>
      </c>
      <c r="N11450">
        <v>150.69</v>
      </c>
    </row>
    <row r="11451" spans="1:14" hidden="1" x14ac:dyDescent="0.2">
      <c r="A11451">
        <v>3204</v>
      </c>
      <c r="B11451">
        <v>3</v>
      </c>
      <c r="C11451">
        <v>10</v>
      </c>
      <c r="D11451" t="s">
        <v>572</v>
      </c>
      <c r="E11451" t="s">
        <v>28</v>
      </c>
      <c r="F11451" t="s">
        <v>456</v>
      </c>
      <c r="G11451" t="s">
        <v>457</v>
      </c>
      <c r="H11451" t="s">
        <v>573</v>
      </c>
      <c r="I11451" t="s">
        <v>39</v>
      </c>
      <c r="J11451" t="s">
        <v>18</v>
      </c>
      <c r="K11451" t="s">
        <v>62</v>
      </c>
      <c r="L11451" t="s">
        <v>33</v>
      </c>
      <c r="M11451" t="s">
        <v>41</v>
      </c>
      <c r="N11451">
        <v>41.39</v>
      </c>
    </row>
    <row r="11452" spans="1:14" hidden="1" x14ac:dyDescent="0.2">
      <c r="A11452">
        <v>3206</v>
      </c>
      <c r="B11452">
        <v>5</v>
      </c>
      <c r="C11452">
        <v>10</v>
      </c>
      <c r="D11452" t="s">
        <v>572</v>
      </c>
      <c r="E11452" t="s">
        <v>28</v>
      </c>
      <c r="F11452" t="s">
        <v>456</v>
      </c>
      <c r="G11452" t="s">
        <v>457</v>
      </c>
      <c r="H11452" t="s">
        <v>573</v>
      </c>
      <c r="I11452" t="s">
        <v>39</v>
      </c>
      <c r="J11452" t="s">
        <v>18</v>
      </c>
      <c r="K11452" t="s">
        <v>104</v>
      </c>
      <c r="L11452" t="s">
        <v>33</v>
      </c>
      <c r="M11452" t="s">
        <v>41</v>
      </c>
      <c r="N11452">
        <v>31.43</v>
      </c>
    </row>
    <row r="11453" spans="1:14" hidden="1" x14ac:dyDescent="0.2">
      <c r="A11453">
        <v>3223</v>
      </c>
      <c r="B11453">
        <v>2</v>
      </c>
      <c r="C11453">
        <v>10</v>
      </c>
      <c r="D11453" t="s">
        <v>580</v>
      </c>
      <c r="E11453" t="s">
        <v>28</v>
      </c>
      <c r="F11453" t="s">
        <v>456</v>
      </c>
      <c r="G11453" t="s">
        <v>457</v>
      </c>
      <c r="H11453" t="s">
        <v>581</v>
      </c>
      <c r="I11453" t="s">
        <v>17</v>
      </c>
      <c r="J11453" t="s">
        <v>18</v>
      </c>
      <c r="K11453" t="s">
        <v>58</v>
      </c>
      <c r="L11453" t="s">
        <v>33</v>
      </c>
      <c r="M11453" t="s">
        <v>41</v>
      </c>
      <c r="N11453">
        <v>85.46</v>
      </c>
    </row>
    <row r="11454" spans="1:14" hidden="1" x14ac:dyDescent="0.2">
      <c r="A11454">
        <v>3439</v>
      </c>
      <c r="B11454">
        <v>3</v>
      </c>
      <c r="C11454">
        <v>10</v>
      </c>
      <c r="D11454" t="s">
        <v>627</v>
      </c>
      <c r="E11454" t="s">
        <v>28</v>
      </c>
      <c r="F11454" t="s">
        <v>118</v>
      </c>
      <c r="G11454" t="s">
        <v>119</v>
      </c>
      <c r="H11454" t="s">
        <v>628</v>
      </c>
      <c r="I11454" t="s">
        <v>17</v>
      </c>
      <c r="J11454" t="s">
        <v>18</v>
      </c>
      <c r="K11454" t="s">
        <v>48</v>
      </c>
      <c r="L11454" t="s">
        <v>239</v>
      </c>
      <c r="M11454" t="s">
        <v>41</v>
      </c>
      <c r="N11454">
        <v>146.51</v>
      </c>
    </row>
    <row r="11455" spans="1:14" hidden="1" x14ac:dyDescent="0.2">
      <c r="A11455">
        <v>3455</v>
      </c>
      <c r="B11455">
        <v>3</v>
      </c>
      <c r="C11455">
        <v>40</v>
      </c>
      <c r="D11455" t="s">
        <v>627</v>
      </c>
      <c r="E11455" t="s">
        <v>28</v>
      </c>
      <c r="F11455" t="s">
        <v>118</v>
      </c>
      <c r="G11455" t="s">
        <v>119</v>
      </c>
      <c r="H11455" t="s">
        <v>628</v>
      </c>
      <c r="I11455" t="s">
        <v>121</v>
      </c>
      <c r="J11455" t="s">
        <v>18</v>
      </c>
      <c r="K11455" t="s">
        <v>242</v>
      </c>
      <c r="L11455" t="s">
        <v>239</v>
      </c>
      <c r="M11455" t="s">
        <v>41</v>
      </c>
      <c r="N11455">
        <v>177.47</v>
      </c>
    </row>
    <row r="11456" spans="1:14" hidden="1" x14ac:dyDescent="0.2">
      <c r="A11456">
        <v>3468</v>
      </c>
      <c r="B11456">
        <v>4</v>
      </c>
      <c r="C11456">
        <v>60</v>
      </c>
      <c r="D11456" t="s">
        <v>627</v>
      </c>
      <c r="E11456" t="s">
        <v>28</v>
      </c>
      <c r="F11456" t="s">
        <v>118</v>
      </c>
      <c r="G11456" t="s">
        <v>119</v>
      </c>
      <c r="H11456" t="s">
        <v>628</v>
      </c>
      <c r="I11456" t="s">
        <v>39</v>
      </c>
      <c r="J11456" t="s">
        <v>18</v>
      </c>
      <c r="K11456" t="s">
        <v>104</v>
      </c>
      <c r="L11456" t="s">
        <v>63</v>
      </c>
      <c r="M11456" t="s">
        <v>41</v>
      </c>
      <c r="N11456">
        <v>78.760000000000005</v>
      </c>
    </row>
    <row r="11457" spans="1:14" hidden="1" x14ac:dyDescent="0.2">
      <c r="A11457">
        <v>3599</v>
      </c>
      <c r="B11457">
        <v>7</v>
      </c>
      <c r="C11457">
        <v>30</v>
      </c>
      <c r="D11457" t="s">
        <v>660</v>
      </c>
      <c r="E11457" t="s">
        <v>28</v>
      </c>
      <c r="F11457" t="s">
        <v>29</v>
      </c>
      <c r="G11457" t="s">
        <v>65</v>
      </c>
      <c r="H11457" t="s">
        <v>661</v>
      </c>
      <c r="I11457" t="s">
        <v>17</v>
      </c>
      <c r="J11457" t="s">
        <v>18</v>
      </c>
      <c r="K11457" t="s">
        <v>25</v>
      </c>
      <c r="L11457" t="s">
        <v>63</v>
      </c>
      <c r="M11457" t="s">
        <v>41</v>
      </c>
      <c r="N11457">
        <v>536.91999999999996</v>
      </c>
    </row>
    <row r="11458" spans="1:14" hidden="1" x14ac:dyDescent="0.2">
      <c r="A11458">
        <v>3643</v>
      </c>
      <c r="B11458">
        <v>1</v>
      </c>
      <c r="C11458">
        <v>30</v>
      </c>
      <c r="D11458" t="s">
        <v>672</v>
      </c>
      <c r="E11458" t="s">
        <v>28</v>
      </c>
      <c r="F11458" t="s">
        <v>288</v>
      </c>
      <c r="G11458" t="s">
        <v>314</v>
      </c>
      <c r="H11458" t="s">
        <v>673</v>
      </c>
      <c r="I11458" t="s">
        <v>32</v>
      </c>
      <c r="J11458" t="s">
        <v>18</v>
      </c>
      <c r="K11458" t="s">
        <v>25</v>
      </c>
      <c r="L11458" t="s">
        <v>33</v>
      </c>
      <c r="M11458" t="s">
        <v>41</v>
      </c>
      <c r="N11458">
        <v>443.51</v>
      </c>
    </row>
    <row r="11459" spans="1:14" hidden="1" x14ac:dyDescent="0.2">
      <c r="A11459">
        <v>72178</v>
      </c>
      <c r="B11459">
        <v>1</v>
      </c>
      <c r="C11459">
        <v>20</v>
      </c>
      <c r="D11459" t="s">
        <v>432</v>
      </c>
      <c r="E11459" t="s">
        <v>28</v>
      </c>
      <c r="F11459" t="s">
        <v>433</v>
      </c>
      <c r="G11459" t="s">
        <v>434</v>
      </c>
      <c r="H11459" t="s">
        <v>435</v>
      </c>
      <c r="I11459" t="s">
        <v>32</v>
      </c>
      <c r="J11459" t="s">
        <v>24</v>
      </c>
      <c r="K11459" t="s">
        <v>25</v>
      </c>
      <c r="L11459" t="s">
        <v>33</v>
      </c>
      <c r="M11459" t="s">
        <v>26</v>
      </c>
      <c r="N11459">
        <v>501.67</v>
      </c>
    </row>
    <row r="11460" spans="1:14" hidden="1" x14ac:dyDescent="0.2">
      <c r="A11460">
        <v>3645</v>
      </c>
      <c r="B11460">
        <v>1</v>
      </c>
      <c r="C11460">
        <v>40</v>
      </c>
      <c r="D11460" t="s">
        <v>672</v>
      </c>
      <c r="E11460" t="s">
        <v>28</v>
      </c>
      <c r="F11460" t="s">
        <v>288</v>
      </c>
      <c r="G11460" t="s">
        <v>314</v>
      </c>
      <c r="H11460" t="s">
        <v>673</v>
      </c>
      <c r="I11460" t="s">
        <v>32</v>
      </c>
      <c r="J11460" t="s">
        <v>18</v>
      </c>
      <c r="K11460" t="s">
        <v>25</v>
      </c>
      <c r="L11460" t="s">
        <v>33</v>
      </c>
      <c r="M11460" t="s">
        <v>41</v>
      </c>
      <c r="N11460">
        <v>541.66999999999996</v>
      </c>
    </row>
    <row r="11461" spans="1:14" hidden="1" x14ac:dyDescent="0.2">
      <c r="A11461">
        <v>3767</v>
      </c>
      <c r="B11461">
        <v>4</v>
      </c>
      <c r="C11461">
        <v>20</v>
      </c>
      <c r="D11461" t="s">
        <v>696</v>
      </c>
      <c r="E11461" t="s">
        <v>28</v>
      </c>
      <c r="F11461" t="s">
        <v>50</v>
      </c>
      <c r="G11461" t="s">
        <v>51</v>
      </c>
      <c r="H11461" t="s">
        <v>697</v>
      </c>
      <c r="I11461" t="s">
        <v>121</v>
      </c>
      <c r="J11461" t="s">
        <v>18</v>
      </c>
      <c r="K11461" t="s">
        <v>657</v>
      </c>
      <c r="L11461" t="s">
        <v>239</v>
      </c>
      <c r="M11461" t="s">
        <v>41</v>
      </c>
      <c r="N11461">
        <v>64.17</v>
      </c>
    </row>
    <row r="11462" spans="1:14" hidden="1" x14ac:dyDescent="0.2">
      <c r="A11462">
        <v>3768</v>
      </c>
      <c r="B11462">
        <v>5</v>
      </c>
      <c r="C11462">
        <v>20</v>
      </c>
      <c r="D11462" t="s">
        <v>696</v>
      </c>
      <c r="E11462" t="s">
        <v>28</v>
      </c>
      <c r="F11462" t="s">
        <v>50</v>
      </c>
      <c r="G11462" t="s">
        <v>51</v>
      </c>
      <c r="H11462" t="s">
        <v>697</v>
      </c>
      <c r="I11462" t="s">
        <v>121</v>
      </c>
      <c r="J11462" t="s">
        <v>18</v>
      </c>
      <c r="K11462" t="s">
        <v>658</v>
      </c>
      <c r="L11462" t="s">
        <v>239</v>
      </c>
      <c r="M11462" t="s">
        <v>41</v>
      </c>
      <c r="N11462">
        <v>99.55</v>
      </c>
    </row>
    <row r="11463" spans="1:14" hidden="1" x14ac:dyDescent="0.2">
      <c r="A11463">
        <v>3800</v>
      </c>
      <c r="B11463">
        <v>1</v>
      </c>
      <c r="C11463">
        <v>10</v>
      </c>
      <c r="D11463" t="s">
        <v>703</v>
      </c>
      <c r="E11463" t="s">
        <v>28</v>
      </c>
      <c r="F11463" t="s">
        <v>270</v>
      </c>
      <c r="G11463" t="s">
        <v>270</v>
      </c>
      <c r="H11463" t="s">
        <v>704</v>
      </c>
      <c r="I11463" t="s">
        <v>23</v>
      </c>
      <c r="J11463" t="s">
        <v>18</v>
      </c>
      <c r="K11463" t="s">
        <v>25</v>
      </c>
      <c r="L11463" t="s">
        <v>33</v>
      </c>
      <c r="M11463" t="s">
        <v>41</v>
      </c>
      <c r="N11463">
        <v>710.4</v>
      </c>
    </row>
    <row r="11464" spans="1:14" hidden="1" x14ac:dyDescent="0.2">
      <c r="A11464">
        <v>3805</v>
      </c>
      <c r="B11464">
        <v>2</v>
      </c>
      <c r="C11464">
        <v>10</v>
      </c>
      <c r="D11464" t="s">
        <v>705</v>
      </c>
      <c r="E11464" t="s">
        <v>28</v>
      </c>
      <c r="F11464" t="s">
        <v>29</v>
      </c>
      <c r="G11464" t="s">
        <v>93</v>
      </c>
      <c r="H11464" t="s">
        <v>706</v>
      </c>
      <c r="I11464" t="s">
        <v>39</v>
      </c>
      <c r="J11464" t="s">
        <v>18</v>
      </c>
      <c r="K11464" t="s">
        <v>62</v>
      </c>
      <c r="L11464" t="s">
        <v>33</v>
      </c>
      <c r="M11464" t="s">
        <v>41</v>
      </c>
      <c r="N11464">
        <v>11.51</v>
      </c>
    </row>
    <row r="11465" spans="1:14" hidden="1" x14ac:dyDescent="0.2">
      <c r="A11465">
        <v>3840</v>
      </c>
      <c r="B11465">
        <v>8</v>
      </c>
      <c r="C11465">
        <v>20</v>
      </c>
      <c r="D11465" t="s">
        <v>709</v>
      </c>
      <c r="E11465" t="s">
        <v>28</v>
      </c>
      <c r="F11465" t="s">
        <v>29</v>
      </c>
      <c r="G11465" t="s">
        <v>60</v>
      </c>
      <c r="H11465" t="s">
        <v>710</v>
      </c>
      <c r="I11465" t="s">
        <v>39</v>
      </c>
      <c r="J11465" t="s">
        <v>18</v>
      </c>
      <c r="K11465" t="s">
        <v>104</v>
      </c>
      <c r="L11465" t="s">
        <v>538</v>
      </c>
      <c r="M11465" t="s">
        <v>41</v>
      </c>
      <c r="N11465">
        <v>425.85</v>
      </c>
    </row>
    <row r="11466" spans="1:14" hidden="1" x14ac:dyDescent="0.2">
      <c r="A11466">
        <v>3933</v>
      </c>
      <c r="B11466">
        <v>1</v>
      </c>
      <c r="C11466">
        <v>10</v>
      </c>
      <c r="D11466" t="s">
        <v>736</v>
      </c>
      <c r="E11466" t="s">
        <v>28</v>
      </c>
      <c r="F11466" t="s">
        <v>43</v>
      </c>
      <c r="G11466" t="s">
        <v>113</v>
      </c>
      <c r="H11466" t="s">
        <v>737</v>
      </c>
      <c r="I11466" t="s">
        <v>32</v>
      </c>
      <c r="J11466" t="s">
        <v>18</v>
      </c>
      <c r="K11466" t="s">
        <v>25</v>
      </c>
      <c r="L11466" t="s">
        <v>33</v>
      </c>
      <c r="M11466" t="s">
        <v>41</v>
      </c>
      <c r="N11466">
        <v>385.44</v>
      </c>
    </row>
    <row r="11467" spans="1:14" hidden="1" x14ac:dyDescent="0.2">
      <c r="A11467">
        <v>3939</v>
      </c>
      <c r="B11467">
        <v>21</v>
      </c>
      <c r="C11467">
        <v>10</v>
      </c>
      <c r="D11467" t="s">
        <v>479</v>
      </c>
      <c r="E11467" t="s">
        <v>28</v>
      </c>
      <c r="F11467" t="s">
        <v>288</v>
      </c>
      <c r="G11467" t="s">
        <v>289</v>
      </c>
      <c r="H11467" t="s">
        <v>480</v>
      </c>
      <c r="I11467" t="s">
        <v>17</v>
      </c>
      <c r="J11467" t="s">
        <v>18</v>
      </c>
      <c r="K11467" t="s">
        <v>58</v>
      </c>
      <c r="L11467" t="s">
        <v>33</v>
      </c>
      <c r="M11467" t="s">
        <v>41</v>
      </c>
      <c r="N11467">
        <v>87.51</v>
      </c>
    </row>
    <row r="11468" spans="1:14" hidden="1" x14ac:dyDescent="0.2">
      <c r="A11468">
        <v>3972</v>
      </c>
      <c r="B11468">
        <v>4</v>
      </c>
      <c r="C11468">
        <v>40</v>
      </c>
      <c r="D11468" t="s">
        <v>746</v>
      </c>
      <c r="E11468" t="s">
        <v>28</v>
      </c>
      <c r="F11468" t="s">
        <v>29</v>
      </c>
      <c r="G11468" t="s">
        <v>93</v>
      </c>
      <c r="H11468" t="s">
        <v>747</v>
      </c>
      <c r="I11468" t="s">
        <v>32</v>
      </c>
      <c r="J11468" t="s">
        <v>18</v>
      </c>
      <c r="K11468" t="s">
        <v>25</v>
      </c>
      <c r="L11468" t="s">
        <v>63</v>
      </c>
      <c r="M11468" t="s">
        <v>41</v>
      </c>
      <c r="N11468">
        <v>523.29</v>
      </c>
    </row>
    <row r="11469" spans="1:14" hidden="1" x14ac:dyDescent="0.2">
      <c r="A11469">
        <v>3973</v>
      </c>
      <c r="B11469">
        <v>5</v>
      </c>
      <c r="C11469">
        <v>40</v>
      </c>
      <c r="D11469" t="s">
        <v>746</v>
      </c>
      <c r="E11469" t="s">
        <v>28</v>
      </c>
      <c r="F11469" t="s">
        <v>29</v>
      </c>
      <c r="G11469" t="s">
        <v>93</v>
      </c>
      <c r="H11469" t="s">
        <v>747</v>
      </c>
      <c r="I11469" t="s">
        <v>39</v>
      </c>
      <c r="J11469" t="s">
        <v>18</v>
      </c>
      <c r="K11469" t="s">
        <v>40</v>
      </c>
      <c r="L11469" t="s">
        <v>63</v>
      </c>
      <c r="M11469" t="s">
        <v>41</v>
      </c>
      <c r="N11469">
        <v>467.95</v>
      </c>
    </row>
    <row r="11470" spans="1:14" hidden="1" x14ac:dyDescent="0.2">
      <c r="A11470">
        <v>4107</v>
      </c>
      <c r="B11470">
        <v>5</v>
      </c>
      <c r="C11470">
        <v>10</v>
      </c>
      <c r="D11470" t="s">
        <v>770</v>
      </c>
      <c r="E11470" t="s">
        <v>28</v>
      </c>
      <c r="F11470" t="s">
        <v>29</v>
      </c>
      <c r="G11470" t="s">
        <v>93</v>
      </c>
      <c r="H11470" t="s">
        <v>771</v>
      </c>
      <c r="I11470" t="s">
        <v>39</v>
      </c>
      <c r="J11470" t="s">
        <v>18</v>
      </c>
      <c r="K11470" t="s">
        <v>62</v>
      </c>
      <c r="L11470" t="s">
        <v>33</v>
      </c>
      <c r="M11470" t="s">
        <v>41</v>
      </c>
      <c r="N11470">
        <v>53.43</v>
      </c>
    </row>
    <row r="11471" spans="1:14" hidden="1" x14ac:dyDescent="0.2">
      <c r="A11471">
        <v>4112</v>
      </c>
      <c r="B11471">
        <v>1</v>
      </c>
      <c r="C11471">
        <v>10</v>
      </c>
      <c r="D11471" t="s">
        <v>772</v>
      </c>
      <c r="E11471" t="s">
        <v>28</v>
      </c>
      <c r="F11471" t="s">
        <v>288</v>
      </c>
      <c r="G11471" t="s">
        <v>289</v>
      </c>
      <c r="H11471" t="s">
        <v>773</v>
      </c>
      <c r="I11471" t="s">
        <v>17</v>
      </c>
      <c r="J11471" t="s">
        <v>18</v>
      </c>
      <c r="K11471" t="s">
        <v>58</v>
      </c>
      <c r="L11471" t="s">
        <v>33</v>
      </c>
      <c r="M11471" t="s">
        <v>41</v>
      </c>
      <c r="N11471">
        <v>291.63</v>
      </c>
    </row>
    <row r="11472" spans="1:14" hidden="1" x14ac:dyDescent="0.2">
      <c r="A11472">
        <v>4119</v>
      </c>
      <c r="B11472">
        <v>5</v>
      </c>
      <c r="C11472">
        <v>10</v>
      </c>
      <c r="D11472" t="s">
        <v>774</v>
      </c>
      <c r="E11472" t="s">
        <v>28</v>
      </c>
      <c r="F11472" t="s">
        <v>775</v>
      </c>
      <c r="G11472" t="s">
        <v>775</v>
      </c>
      <c r="H11472" t="s">
        <v>776</v>
      </c>
      <c r="I11472" t="s">
        <v>17</v>
      </c>
      <c r="J11472" t="s">
        <v>18</v>
      </c>
      <c r="K11472" t="s">
        <v>107</v>
      </c>
      <c r="L11472" t="s">
        <v>33</v>
      </c>
      <c r="M11472" t="s">
        <v>41</v>
      </c>
      <c r="N11472">
        <v>156.24</v>
      </c>
    </row>
    <row r="11473" spans="1:14" hidden="1" x14ac:dyDescent="0.2">
      <c r="A11473">
        <v>4140</v>
      </c>
      <c r="B11473">
        <v>4</v>
      </c>
      <c r="C11473">
        <v>10</v>
      </c>
      <c r="D11473" t="s">
        <v>781</v>
      </c>
      <c r="E11473" t="s">
        <v>28</v>
      </c>
      <c r="F11473" t="s">
        <v>564</v>
      </c>
      <c r="G11473" t="s">
        <v>564</v>
      </c>
      <c r="H11473" t="s">
        <v>782</v>
      </c>
      <c r="I11473" t="s">
        <v>39</v>
      </c>
      <c r="J11473" t="s">
        <v>18</v>
      </c>
      <c r="K11473" t="s">
        <v>104</v>
      </c>
      <c r="L11473" t="s">
        <v>126</v>
      </c>
      <c r="M11473" t="s">
        <v>41</v>
      </c>
      <c r="N11473">
        <v>13.13</v>
      </c>
    </row>
    <row r="11474" spans="1:14" hidden="1" x14ac:dyDescent="0.2">
      <c r="A11474">
        <v>4161</v>
      </c>
      <c r="B11474">
        <v>6</v>
      </c>
      <c r="C11474">
        <v>50</v>
      </c>
      <c r="D11474" t="s">
        <v>781</v>
      </c>
      <c r="E11474" t="s">
        <v>28</v>
      </c>
      <c r="F11474" t="s">
        <v>462</v>
      </c>
      <c r="G11474" t="s">
        <v>623</v>
      </c>
      <c r="H11474" t="s">
        <v>782</v>
      </c>
      <c r="I11474" t="s">
        <v>39</v>
      </c>
      <c r="J11474" t="s">
        <v>18</v>
      </c>
      <c r="K11474" t="s">
        <v>242</v>
      </c>
      <c r="L11474" t="s">
        <v>63</v>
      </c>
      <c r="M11474" t="s">
        <v>41</v>
      </c>
      <c r="N11474">
        <v>3.43</v>
      </c>
    </row>
    <row r="11475" spans="1:14" hidden="1" x14ac:dyDescent="0.2">
      <c r="A11475">
        <v>4191</v>
      </c>
      <c r="B11475">
        <v>2</v>
      </c>
      <c r="C11475">
        <v>60</v>
      </c>
      <c r="D11475" t="s">
        <v>783</v>
      </c>
      <c r="E11475" t="s">
        <v>28</v>
      </c>
      <c r="F11475" t="s">
        <v>550</v>
      </c>
      <c r="G11475" t="s">
        <v>550</v>
      </c>
      <c r="H11475" t="s">
        <v>784</v>
      </c>
      <c r="I11475" t="s">
        <v>23</v>
      </c>
      <c r="J11475" t="s">
        <v>18</v>
      </c>
      <c r="K11475" t="s">
        <v>66</v>
      </c>
      <c r="L11475" t="s">
        <v>63</v>
      </c>
      <c r="M11475" t="s">
        <v>41</v>
      </c>
      <c r="N11475">
        <v>24.25</v>
      </c>
    </row>
    <row r="11476" spans="1:14" hidden="1" x14ac:dyDescent="0.2">
      <c r="A11476">
        <v>4228</v>
      </c>
      <c r="B11476">
        <v>4</v>
      </c>
      <c r="C11476">
        <v>10</v>
      </c>
      <c r="D11476" t="s">
        <v>785</v>
      </c>
      <c r="E11476" t="s">
        <v>28</v>
      </c>
      <c r="F11476" t="s">
        <v>29</v>
      </c>
      <c r="G11476" t="s">
        <v>65</v>
      </c>
      <c r="H11476" t="s">
        <v>786</v>
      </c>
      <c r="I11476" t="s">
        <v>39</v>
      </c>
      <c r="J11476" t="s">
        <v>18</v>
      </c>
      <c r="K11476" t="s">
        <v>658</v>
      </c>
      <c r="L11476" t="s">
        <v>20</v>
      </c>
      <c r="M11476" t="s">
        <v>41</v>
      </c>
      <c r="N11476">
        <v>59.69</v>
      </c>
    </row>
    <row r="11477" spans="1:14" hidden="1" x14ac:dyDescent="0.2">
      <c r="A11477">
        <v>4259</v>
      </c>
      <c r="B11477">
        <v>1</v>
      </c>
      <c r="C11477">
        <v>30</v>
      </c>
      <c r="D11477" t="s">
        <v>791</v>
      </c>
      <c r="E11477" t="s">
        <v>28</v>
      </c>
      <c r="F11477" t="s">
        <v>43</v>
      </c>
      <c r="G11477" t="s">
        <v>158</v>
      </c>
      <c r="H11477" t="s">
        <v>792</v>
      </c>
      <c r="I11477" t="s">
        <v>32</v>
      </c>
      <c r="J11477" t="s">
        <v>18</v>
      </c>
      <c r="K11477" t="s">
        <v>25</v>
      </c>
      <c r="L11477" t="s">
        <v>63</v>
      </c>
      <c r="M11477" t="s">
        <v>41</v>
      </c>
      <c r="N11477">
        <v>702.28</v>
      </c>
    </row>
    <row r="11478" spans="1:14" hidden="1" x14ac:dyDescent="0.2">
      <c r="A11478">
        <v>4263</v>
      </c>
      <c r="B11478">
        <v>2</v>
      </c>
      <c r="C11478">
        <v>40</v>
      </c>
      <c r="D11478" t="s">
        <v>791</v>
      </c>
      <c r="E11478" t="s">
        <v>28</v>
      </c>
      <c r="F11478" t="s">
        <v>43</v>
      </c>
      <c r="G11478" t="s">
        <v>113</v>
      </c>
      <c r="H11478" t="s">
        <v>792</v>
      </c>
      <c r="I11478" t="s">
        <v>39</v>
      </c>
      <c r="J11478" t="s">
        <v>18</v>
      </c>
      <c r="K11478" t="s">
        <v>62</v>
      </c>
      <c r="L11478" t="s">
        <v>63</v>
      </c>
      <c r="M11478" t="s">
        <v>41</v>
      </c>
      <c r="N11478">
        <v>522.34</v>
      </c>
    </row>
    <row r="11479" spans="1:14" hidden="1" x14ac:dyDescent="0.2">
      <c r="A11479">
        <v>4273</v>
      </c>
      <c r="B11479">
        <v>1</v>
      </c>
      <c r="C11479">
        <v>60</v>
      </c>
      <c r="D11479" t="s">
        <v>791</v>
      </c>
      <c r="E11479" t="s">
        <v>28</v>
      </c>
      <c r="F11479" t="s">
        <v>43</v>
      </c>
      <c r="G11479" t="s">
        <v>113</v>
      </c>
      <c r="H11479" t="s">
        <v>792</v>
      </c>
      <c r="I11479" t="s">
        <v>39</v>
      </c>
      <c r="J11479" t="s">
        <v>18</v>
      </c>
      <c r="K11479" t="s">
        <v>62</v>
      </c>
      <c r="L11479" t="s">
        <v>63</v>
      </c>
      <c r="M11479" t="s">
        <v>41</v>
      </c>
      <c r="N11479">
        <v>118.91</v>
      </c>
    </row>
    <row r="11480" spans="1:14" hidden="1" x14ac:dyDescent="0.2">
      <c r="A11480">
        <v>4275</v>
      </c>
      <c r="B11480">
        <v>3</v>
      </c>
      <c r="C11480">
        <v>60</v>
      </c>
      <c r="D11480" t="s">
        <v>791</v>
      </c>
      <c r="E11480" t="s">
        <v>28</v>
      </c>
      <c r="F11480" t="s">
        <v>43</v>
      </c>
      <c r="G11480" t="s">
        <v>113</v>
      </c>
      <c r="H11480" t="s">
        <v>792</v>
      </c>
      <c r="I11480" t="s">
        <v>23</v>
      </c>
      <c r="J11480" t="s">
        <v>18</v>
      </c>
      <c r="K11480" t="s">
        <v>66</v>
      </c>
      <c r="L11480" t="s">
        <v>63</v>
      </c>
      <c r="M11480" t="s">
        <v>41</v>
      </c>
      <c r="N11480">
        <v>105.08</v>
      </c>
    </row>
    <row r="11481" spans="1:14" hidden="1" x14ac:dyDescent="0.2">
      <c r="A11481">
        <v>4277</v>
      </c>
      <c r="B11481">
        <v>2</v>
      </c>
      <c r="C11481">
        <v>70</v>
      </c>
      <c r="D11481" t="s">
        <v>791</v>
      </c>
      <c r="E11481" t="s">
        <v>28</v>
      </c>
      <c r="F11481" t="s">
        <v>43</v>
      </c>
      <c r="G11481" t="s">
        <v>113</v>
      </c>
      <c r="H11481" t="s">
        <v>792</v>
      </c>
      <c r="I11481" t="s">
        <v>39</v>
      </c>
      <c r="J11481" t="s">
        <v>18</v>
      </c>
      <c r="K11481" t="s">
        <v>62</v>
      </c>
      <c r="L11481" t="s">
        <v>63</v>
      </c>
      <c r="M11481" t="s">
        <v>41</v>
      </c>
      <c r="N11481">
        <v>335.92</v>
      </c>
    </row>
    <row r="11482" spans="1:14" hidden="1" x14ac:dyDescent="0.2">
      <c r="A11482">
        <v>4280</v>
      </c>
      <c r="B11482">
        <v>5</v>
      </c>
      <c r="C11482">
        <v>70</v>
      </c>
      <c r="D11482" t="s">
        <v>791</v>
      </c>
      <c r="E11482" t="s">
        <v>28</v>
      </c>
      <c r="F11482" t="s">
        <v>43</v>
      </c>
      <c r="G11482" t="s">
        <v>113</v>
      </c>
      <c r="H11482" t="s">
        <v>792</v>
      </c>
      <c r="I11482" t="s">
        <v>23</v>
      </c>
      <c r="J11482" t="s">
        <v>18</v>
      </c>
      <c r="K11482" t="s">
        <v>66</v>
      </c>
      <c r="L11482" t="s">
        <v>63</v>
      </c>
      <c r="M11482" t="s">
        <v>41</v>
      </c>
      <c r="N11482">
        <v>204.68</v>
      </c>
    </row>
    <row r="11483" spans="1:14" hidden="1" x14ac:dyDescent="0.2">
      <c r="A11483">
        <v>4289</v>
      </c>
      <c r="B11483">
        <v>1</v>
      </c>
      <c r="C11483">
        <v>90</v>
      </c>
      <c r="D11483" t="s">
        <v>791</v>
      </c>
      <c r="E11483" t="s">
        <v>28</v>
      </c>
      <c r="F11483" t="s">
        <v>81</v>
      </c>
      <c r="G11483" t="s">
        <v>86</v>
      </c>
      <c r="H11483" t="s">
        <v>792</v>
      </c>
      <c r="I11483" t="s">
        <v>39</v>
      </c>
      <c r="J11483" t="s">
        <v>18</v>
      </c>
      <c r="K11483" t="s">
        <v>62</v>
      </c>
      <c r="L11483" t="s">
        <v>63</v>
      </c>
      <c r="M11483" t="s">
        <v>41</v>
      </c>
      <c r="N11483">
        <v>251.77</v>
      </c>
    </row>
    <row r="11484" spans="1:14" hidden="1" x14ac:dyDescent="0.2">
      <c r="A11484">
        <v>4299</v>
      </c>
      <c r="B11484">
        <v>1</v>
      </c>
      <c r="C11484">
        <v>10</v>
      </c>
      <c r="D11484" t="s">
        <v>793</v>
      </c>
      <c r="E11484" t="s">
        <v>28</v>
      </c>
      <c r="F11484" t="s">
        <v>118</v>
      </c>
      <c r="G11484" t="s">
        <v>119</v>
      </c>
      <c r="H11484" t="s">
        <v>794</v>
      </c>
      <c r="I11484" t="s">
        <v>23</v>
      </c>
      <c r="J11484" t="s">
        <v>18</v>
      </c>
      <c r="K11484" t="s">
        <v>25</v>
      </c>
      <c r="L11484" t="s">
        <v>33</v>
      </c>
      <c r="M11484" t="s">
        <v>41</v>
      </c>
      <c r="N11484">
        <v>703.21</v>
      </c>
    </row>
    <row r="11485" spans="1:14" hidden="1" x14ac:dyDescent="0.2">
      <c r="A11485">
        <v>4353</v>
      </c>
      <c r="B11485">
        <v>1</v>
      </c>
      <c r="C11485">
        <v>10</v>
      </c>
      <c r="D11485" t="s">
        <v>812</v>
      </c>
      <c r="E11485" t="s">
        <v>28</v>
      </c>
      <c r="F11485" t="s">
        <v>288</v>
      </c>
      <c r="G11485" t="s">
        <v>289</v>
      </c>
      <c r="H11485" t="s">
        <v>813</v>
      </c>
      <c r="I11485" t="s">
        <v>32</v>
      </c>
      <c r="J11485" t="s">
        <v>18</v>
      </c>
      <c r="K11485" t="s">
        <v>25</v>
      </c>
      <c r="L11485" t="s">
        <v>33</v>
      </c>
      <c r="M11485" t="s">
        <v>41</v>
      </c>
      <c r="N11485">
        <v>296.62</v>
      </c>
    </row>
    <row r="11486" spans="1:14" hidden="1" x14ac:dyDescent="0.2">
      <c r="A11486">
        <v>4355</v>
      </c>
      <c r="B11486">
        <v>3</v>
      </c>
      <c r="C11486">
        <v>10</v>
      </c>
      <c r="D11486" t="s">
        <v>812</v>
      </c>
      <c r="E11486" t="s">
        <v>28</v>
      </c>
      <c r="F11486" t="s">
        <v>288</v>
      </c>
      <c r="G11486" t="s">
        <v>289</v>
      </c>
      <c r="H11486" t="s">
        <v>813</v>
      </c>
      <c r="I11486" t="s">
        <v>39</v>
      </c>
      <c r="J11486" t="s">
        <v>18</v>
      </c>
      <c r="K11486" t="s">
        <v>62</v>
      </c>
      <c r="L11486" t="s">
        <v>33</v>
      </c>
      <c r="M11486" t="s">
        <v>41</v>
      </c>
      <c r="N11486">
        <v>116.43</v>
      </c>
    </row>
    <row r="11487" spans="1:14" hidden="1" x14ac:dyDescent="0.2">
      <c r="A11487">
        <v>4357</v>
      </c>
      <c r="B11487">
        <v>5</v>
      </c>
      <c r="C11487">
        <v>10</v>
      </c>
      <c r="D11487" t="s">
        <v>812</v>
      </c>
      <c r="E11487" t="s">
        <v>28</v>
      </c>
      <c r="F11487" t="s">
        <v>288</v>
      </c>
      <c r="G11487" t="s">
        <v>289</v>
      </c>
      <c r="H11487" t="s">
        <v>813</v>
      </c>
      <c r="I11487" t="s">
        <v>17</v>
      </c>
      <c r="J11487" t="s">
        <v>18</v>
      </c>
      <c r="K11487" t="s">
        <v>58</v>
      </c>
      <c r="L11487" t="s">
        <v>33</v>
      </c>
      <c r="M11487" t="s">
        <v>41</v>
      </c>
      <c r="N11487">
        <v>143.71</v>
      </c>
    </row>
    <row r="11488" spans="1:14" hidden="1" x14ac:dyDescent="0.2">
      <c r="A11488">
        <v>4358</v>
      </c>
      <c r="B11488">
        <v>6</v>
      </c>
      <c r="C11488">
        <v>10</v>
      </c>
      <c r="D11488" t="s">
        <v>812</v>
      </c>
      <c r="E11488" t="s">
        <v>28</v>
      </c>
      <c r="F11488" t="s">
        <v>288</v>
      </c>
      <c r="G11488" t="s">
        <v>289</v>
      </c>
      <c r="H11488" t="s">
        <v>813</v>
      </c>
      <c r="I11488" t="s">
        <v>17</v>
      </c>
      <c r="J11488" t="s">
        <v>18</v>
      </c>
      <c r="K11488" t="s">
        <v>19</v>
      </c>
      <c r="L11488" t="s">
        <v>33</v>
      </c>
      <c r="M11488" t="s">
        <v>41</v>
      </c>
      <c r="N11488">
        <v>73.52</v>
      </c>
    </row>
    <row r="11489" spans="1:14" hidden="1" x14ac:dyDescent="0.2">
      <c r="A11489">
        <v>4390</v>
      </c>
      <c r="B11489">
        <v>15</v>
      </c>
      <c r="C11489">
        <v>10</v>
      </c>
      <c r="D11489" t="s">
        <v>688</v>
      </c>
      <c r="E11489" t="s">
        <v>98</v>
      </c>
      <c r="F11489" t="s">
        <v>98</v>
      </c>
      <c r="G11489" t="s">
        <v>98</v>
      </c>
      <c r="H11489" t="s">
        <v>689</v>
      </c>
      <c r="I11489" t="s">
        <v>23</v>
      </c>
      <c r="J11489" t="s">
        <v>18</v>
      </c>
      <c r="K11489" t="s">
        <v>25</v>
      </c>
      <c r="L11489" t="s">
        <v>126</v>
      </c>
      <c r="M11489" t="s">
        <v>41</v>
      </c>
      <c r="N11489">
        <v>378.73</v>
      </c>
    </row>
    <row r="11490" spans="1:14" hidden="1" x14ac:dyDescent="0.2">
      <c r="A11490">
        <v>4401</v>
      </c>
      <c r="B11490">
        <v>1</v>
      </c>
      <c r="C11490">
        <v>20</v>
      </c>
      <c r="D11490" t="s">
        <v>688</v>
      </c>
      <c r="E11490" t="s">
        <v>98</v>
      </c>
      <c r="F11490" t="s">
        <v>98</v>
      </c>
      <c r="G11490" t="s">
        <v>98</v>
      </c>
      <c r="H11490" t="s">
        <v>689</v>
      </c>
      <c r="I11490" t="s">
        <v>23</v>
      </c>
      <c r="J11490" t="s">
        <v>18</v>
      </c>
      <c r="K11490" t="s">
        <v>25</v>
      </c>
      <c r="L11490" t="s">
        <v>126</v>
      </c>
      <c r="M11490" t="s">
        <v>41</v>
      </c>
      <c r="N11490">
        <v>617.61</v>
      </c>
    </row>
    <row r="11491" spans="1:14" hidden="1" x14ac:dyDescent="0.2">
      <c r="A11491">
        <v>4405</v>
      </c>
      <c r="B11491">
        <v>21</v>
      </c>
      <c r="C11491">
        <v>20</v>
      </c>
      <c r="D11491" t="s">
        <v>688</v>
      </c>
      <c r="E11491" t="s">
        <v>98</v>
      </c>
      <c r="F11491" t="s">
        <v>98</v>
      </c>
      <c r="G11491" t="s">
        <v>98</v>
      </c>
      <c r="H11491" t="s">
        <v>689</v>
      </c>
      <c r="I11491" t="s">
        <v>39</v>
      </c>
      <c r="J11491" t="s">
        <v>18</v>
      </c>
      <c r="K11491" t="s">
        <v>40</v>
      </c>
      <c r="L11491" t="s">
        <v>126</v>
      </c>
      <c r="M11491" t="s">
        <v>41</v>
      </c>
      <c r="N11491">
        <v>22.15</v>
      </c>
    </row>
    <row r="11492" spans="1:14" hidden="1" x14ac:dyDescent="0.2">
      <c r="A11492">
        <v>4408</v>
      </c>
      <c r="B11492">
        <v>7</v>
      </c>
      <c r="C11492">
        <v>20</v>
      </c>
      <c r="D11492" t="s">
        <v>688</v>
      </c>
      <c r="E11492" t="s">
        <v>98</v>
      </c>
      <c r="F11492" t="s">
        <v>98</v>
      </c>
      <c r="G11492" t="s">
        <v>98</v>
      </c>
      <c r="H11492" t="s">
        <v>689</v>
      </c>
      <c r="I11492" t="s">
        <v>39</v>
      </c>
      <c r="J11492" t="s">
        <v>18</v>
      </c>
      <c r="K11492" t="s">
        <v>104</v>
      </c>
      <c r="L11492" t="s">
        <v>126</v>
      </c>
      <c r="M11492" t="s">
        <v>41</v>
      </c>
      <c r="N11492">
        <v>21.7</v>
      </c>
    </row>
    <row r="11493" spans="1:14" hidden="1" x14ac:dyDescent="0.2">
      <c r="A11493">
        <v>72214</v>
      </c>
      <c r="B11493">
        <v>1</v>
      </c>
      <c r="C11493">
        <v>70</v>
      </c>
      <c r="D11493" t="s">
        <v>1545</v>
      </c>
      <c r="E11493" t="s">
        <v>28</v>
      </c>
      <c r="F11493" t="s">
        <v>433</v>
      </c>
      <c r="G11493" t="s">
        <v>1538</v>
      </c>
      <c r="H11493" t="s">
        <v>1546</v>
      </c>
      <c r="I11493" t="s">
        <v>23</v>
      </c>
      <c r="J11493" t="s">
        <v>24</v>
      </c>
      <c r="K11493" t="s">
        <v>25</v>
      </c>
      <c r="L11493" t="s">
        <v>33</v>
      </c>
      <c r="M11493" t="s">
        <v>26</v>
      </c>
      <c r="N11493">
        <v>821.26</v>
      </c>
    </row>
    <row r="11494" spans="1:14" hidden="1" x14ac:dyDescent="0.2">
      <c r="A11494">
        <v>72215</v>
      </c>
      <c r="B11494">
        <v>11</v>
      </c>
      <c r="C11494">
        <v>70</v>
      </c>
      <c r="D11494" t="s">
        <v>1545</v>
      </c>
      <c r="E11494" t="s">
        <v>28</v>
      </c>
      <c r="F11494" t="s">
        <v>433</v>
      </c>
      <c r="G11494" t="s">
        <v>1538</v>
      </c>
      <c r="H11494" t="s">
        <v>1546</v>
      </c>
      <c r="I11494" t="s">
        <v>23</v>
      </c>
      <c r="J11494" t="s">
        <v>24</v>
      </c>
      <c r="K11494" t="s">
        <v>66</v>
      </c>
      <c r="L11494" t="s">
        <v>33</v>
      </c>
      <c r="M11494" t="s">
        <v>26</v>
      </c>
      <c r="N11494">
        <v>164.09</v>
      </c>
    </row>
    <row r="11495" spans="1:14" hidden="1" x14ac:dyDescent="0.2">
      <c r="A11495">
        <v>72216</v>
      </c>
      <c r="B11495">
        <v>10</v>
      </c>
      <c r="C11495">
        <v>10</v>
      </c>
      <c r="D11495" t="s">
        <v>1737</v>
      </c>
      <c r="E11495" t="s">
        <v>28</v>
      </c>
      <c r="F11495" t="s">
        <v>433</v>
      </c>
      <c r="G11495" t="s">
        <v>1538</v>
      </c>
      <c r="H11495" t="s">
        <v>1738</v>
      </c>
      <c r="I11495" t="s">
        <v>23</v>
      </c>
      <c r="J11495" t="s">
        <v>24</v>
      </c>
      <c r="K11495" t="s">
        <v>66</v>
      </c>
      <c r="L11495" t="s">
        <v>538</v>
      </c>
      <c r="M11495" t="s">
        <v>26</v>
      </c>
      <c r="N11495">
        <v>50.97</v>
      </c>
    </row>
    <row r="11496" spans="1:14" hidden="1" x14ac:dyDescent="0.2">
      <c r="A11496">
        <v>72217</v>
      </c>
      <c r="B11496">
        <v>1</v>
      </c>
      <c r="C11496">
        <v>10</v>
      </c>
      <c r="D11496" t="s">
        <v>1737</v>
      </c>
      <c r="E11496" t="s">
        <v>28</v>
      </c>
      <c r="F11496" t="s">
        <v>433</v>
      </c>
      <c r="G11496" t="s">
        <v>1538</v>
      </c>
      <c r="H11496" t="s">
        <v>1738</v>
      </c>
      <c r="I11496" t="s">
        <v>23</v>
      </c>
      <c r="J11496" t="s">
        <v>24</v>
      </c>
      <c r="K11496" t="s">
        <v>25</v>
      </c>
      <c r="L11496" t="s">
        <v>538</v>
      </c>
      <c r="M11496" t="s">
        <v>26</v>
      </c>
      <c r="N11496">
        <v>454.59</v>
      </c>
    </row>
    <row r="11497" spans="1:14" hidden="1" x14ac:dyDescent="0.2">
      <c r="A11497">
        <v>72218</v>
      </c>
      <c r="B11497">
        <v>23</v>
      </c>
      <c r="C11497">
        <v>10</v>
      </c>
      <c r="D11497" t="s">
        <v>1737</v>
      </c>
      <c r="E11497" t="s">
        <v>28</v>
      </c>
      <c r="F11497" t="s">
        <v>433</v>
      </c>
      <c r="G11497" t="s">
        <v>1538</v>
      </c>
      <c r="H11497" t="s">
        <v>1738</v>
      </c>
      <c r="I11497" t="s">
        <v>23</v>
      </c>
      <c r="J11497" t="s">
        <v>24</v>
      </c>
      <c r="K11497" t="s">
        <v>25</v>
      </c>
      <c r="L11497" t="s">
        <v>538</v>
      </c>
      <c r="M11497" t="s">
        <v>26</v>
      </c>
      <c r="N11497">
        <v>740.08</v>
      </c>
    </row>
    <row r="11498" spans="1:14" hidden="1" x14ac:dyDescent="0.2">
      <c r="A11498">
        <v>4409</v>
      </c>
      <c r="B11498">
        <v>18</v>
      </c>
      <c r="C11498">
        <v>20</v>
      </c>
      <c r="D11498" t="s">
        <v>688</v>
      </c>
      <c r="E11498" t="s">
        <v>98</v>
      </c>
      <c r="F11498" t="s">
        <v>98</v>
      </c>
      <c r="G11498" t="s">
        <v>98</v>
      </c>
      <c r="H11498" t="s">
        <v>689</v>
      </c>
      <c r="I11498" t="s">
        <v>39</v>
      </c>
      <c r="J11498" t="s">
        <v>18</v>
      </c>
      <c r="K11498" t="s">
        <v>62</v>
      </c>
      <c r="L11498" t="s">
        <v>126</v>
      </c>
      <c r="M11498" t="s">
        <v>41</v>
      </c>
      <c r="N11498">
        <v>20.79</v>
      </c>
    </row>
    <row r="11499" spans="1:14" hidden="1" x14ac:dyDescent="0.2">
      <c r="A11499">
        <v>4436</v>
      </c>
      <c r="B11499">
        <v>4</v>
      </c>
      <c r="C11499">
        <v>10</v>
      </c>
      <c r="D11499" t="s">
        <v>825</v>
      </c>
      <c r="E11499" t="s">
        <v>28</v>
      </c>
      <c r="F11499" t="s">
        <v>456</v>
      </c>
      <c r="G11499" t="s">
        <v>826</v>
      </c>
      <c r="H11499" t="s">
        <v>827</v>
      </c>
      <c r="I11499" t="s">
        <v>32</v>
      </c>
      <c r="J11499" t="s">
        <v>18</v>
      </c>
      <c r="K11499" t="s">
        <v>66</v>
      </c>
      <c r="L11499" t="s">
        <v>63</v>
      </c>
      <c r="M11499" t="s">
        <v>41</v>
      </c>
      <c r="N11499">
        <v>51.37</v>
      </c>
    </row>
    <row r="11500" spans="1:14" hidden="1" x14ac:dyDescent="0.2">
      <c r="A11500">
        <v>4448</v>
      </c>
      <c r="B11500">
        <v>4</v>
      </c>
      <c r="C11500">
        <v>30</v>
      </c>
      <c r="D11500" t="s">
        <v>825</v>
      </c>
      <c r="E11500" t="s">
        <v>28</v>
      </c>
      <c r="F11500" t="s">
        <v>456</v>
      </c>
      <c r="G11500" t="s">
        <v>457</v>
      </c>
      <c r="H11500" t="s">
        <v>827</v>
      </c>
      <c r="I11500" t="s">
        <v>39</v>
      </c>
      <c r="J11500" t="s">
        <v>18</v>
      </c>
      <c r="K11500" t="s">
        <v>40</v>
      </c>
      <c r="L11500" t="s">
        <v>63</v>
      </c>
      <c r="M11500" t="s">
        <v>41</v>
      </c>
      <c r="N11500">
        <v>432.85</v>
      </c>
    </row>
    <row r="11501" spans="1:14" hidden="1" x14ac:dyDescent="0.2">
      <c r="A11501">
        <v>4451</v>
      </c>
      <c r="B11501">
        <v>6</v>
      </c>
      <c r="C11501">
        <v>30</v>
      </c>
      <c r="D11501" t="s">
        <v>825</v>
      </c>
      <c r="E11501" t="s">
        <v>28</v>
      </c>
      <c r="F11501" t="s">
        <v>456</v>
      </c>
      <c r="G11501" t="s">
        <v>457</v>
      </c>
      <c r="H11501" t="s">
        <v>827</v>
      </c>
      <c r="I11501" t="s">
        <v>32</v>
      </c>
      <c r="J11501" t="s">
        <v>18</v>
      </c>
      <c r="K11501" t="s">
        <v>25</v>
      </c>
      <c r="L11501" t="s">
        <v>63</v>
      </c>
      <c r="M11501" t="s">
        <v>41</v>
      </c>
      <c r="N11501">
        <v>279.33999999999997</v>
      </c>
    </row>
    <row r="11502" spans="1:14" hidden="1" x14ac:dyDescent="0.2">
      <c r="A11502">
        <v>4504</v>
      </c>
      <c r="B11502">
        <v>7</v>
      </c>
      <c r="C11502">
        <v>10</v>
      </c>
      <c r="D11502" t="s">
        <v>839</v>
      </c>
      <c r="E11502" t="s">
        <v>28</v>
      </c>
      <c r="F11502" t="s">
        <v>288</v>
      </c>
      <c r="G11502" t="s">
        <v>289</v>
      </c>
      <c r="H11502" t="s">
        <v>840</v>
      </c>
      <c r="I11502" t="s">
        <v>17</v>
      </c>
      <c r="J11502" t="s">
        <v>18</v>
      </c>
      <c r="K11502" t="s">
        <v>25</v>
      </c>
      <c r="L11502" t="s">
        <v>33</v>
      </c>
      <c r="M11502" t="s">
        <v>41</v>
      </c>
      <c r="N11502">
        <v>493.35</v>
      </c>
    </row>
    <row r="11503" spans="1:14" hidden="1" x14ac:dyDescent="0.2">
      <c r="A11503">
        <v>4534</v>
      </c>
      <c r="B11503">
        <v>1</v>
      </c>
      <c r="C11503">
        <v>10</v>
      </c>
      <c r="D11503" t="s">
        <v>853</v>
      </c>
      <c r="E11503" t="s">
        <v>28</v>
      </c>
      <c r="F11503" t="s">
        <v>456</v>
      </c>
      <c r="G11503" t="s">
        <v>457</v>
      </c>
      <c r="H11503" t="s">
        <v>854</v>
      </c>
      <c r="I11503" t="s">
        <v>32</v>
      </c>
      <c r="J11503" t="s">
        <v>18</v>
      </c>
      <c r="K11503" t="s">
        <v>25</v>
      </c>
      <c r="L11503" t="s">
        <v>33</v>
      </c>
      <c r="M11503" t="s">
        <v>41</v>
      </c>
      <c r="N11503">
        <v>2499.46</v>
      </c>
    </row>
    <row r="11504" spans="1:14" hidden="1" x14ac:dyDescent="0.2">
      <c r="A11504">
        <v>4535</v>
      </c>
      <c r="B11504">
        <v>2</v>
      </c>
      <c r="C11504">
        <v>10</v>
      </c>
      <c r="D11504" t="s">
        <v>853</v>
      </c>
      <c r="E11504" t="s">
        <v>28</v>
      </c>
      <c r="F11504" t="s">
        <v>456</v>
      </c>
      <c r="G11504" t="s">
        <v>457</v>
      </c>
      <c r="H11504" t="s">
        <v>854</v>
      </c>
      <c r="I11504" t="s">
        <v>32</v>
      </c>
      <c r="J11504" t="s">
        <v>18</v>
      </c>
      <c r="K11504" t="s">
        <v>25</v>
      </c>
      <c r="L11504" t="s">
        <v>33</v>
      </c>
      <c r="M11504" t="s">
        <v>41</v>
      </c>
      <c r="N11504">
        <v>121.14</v>
      </c>
    </row>
    <row r="11505" spans="1:14" hidden="1" x14ac:dyDescent="0.2">
      <c r="A11505">
        <v>4641</v>
      </c>
      <c r="B11505">
        <v>2</v>
      </c>
      <c r="C11505">
        <v>10</v>
      </c>
      <c r="D11505" t="s">
        <v>875</v>
      </c>
      <c r="E11505" t="s">
        <v>28</v>
      </c>
      <c r="F11505" t="s">
        <v>564</v>
      </c>
      <c r="G11505" t="s">
        <v>564</v>
      </c>
      <c r="H11505" t="s">
        <v>876</v>
      </c>
      <c r="I11505" t="s">
        <v>32</v>
      </c>
      <c r="J11505" t="s">
        <v>18</v>
      </c>
      <c r="K11505" t="s">
        <v>66</v>
      </c>
      <c r="L11505" t="s">
        <v>33</v>
      </c>
      <c r="M11505" t="s">
        <v>41</v>
      </c>
      <c r="N11505">
        <v>15.29</v>
      </c>
    </row>
    <row r="11506" spans="1:14" hidden="1" x14ac:dyDescent="0.2">
      <c r="A11506">
        <v>4648</v>
      </c>
      <c r="B11506">
        <v>3</v>
      </c>
      <c r="C11506">
        <v>10</v>
      </c>
      <c r="D11506" t="s">
        <v>877</v>
      </c>
      <c r="E11506" t="s">
        <v>28</v>
      </c>
      <c r="F11506" t="s">
        <v>564</v>
      </c>
      <c r="G11506" t="s">
        <v>564</v>
      </c>
      <c r="H11506" t="s">
        <v>878</v>
      </c>
      <c r="I11506" t="s">
        <v>39</v>
      </c>
      <c r="J11506" t="s">
        <v>18</v>
      </c>
      <c r="K11506" t="s">
        <v>40</v>
      </c>
      <c r="L11506" t="s">
        <v>33</v>
      </c>
      <c r="M11506" t="s">
        <v>41</v>
      </c>
      <c r="N11506">
        <v>60.85</v>
      </c>
    </row>
    <row r="11507" spans="1:14" hidden="1" x14ac:dyDescent="0.2">
      <c r="A11507">
        <v>4714</v>
      </c>
      <c r="B11507">
        <v>1</v>
      </c>
      <c r="C11507">
        <v>10</v>
      </c>
      <c r="D11507" t="s">
        <v>891</v>
      </c>
      <c r="E11507" t="s">
        <v>28</v>
      </c>
      <c r="F11507" t="s">
        <v>456</v>
      </c>
      <c r="G11507" t="s">
        <v>892</v>
      </c>
      <c r="H11507" t="s">
        <v>893</v>
      </c>
      <c r="I11507" t="s">
        <v>23</v>
      </c>
      <c r="J11507" t="s">
        <v>18</v>
      </c>
      <c r="K11507" t="s">
        <v>25</v>
      </c>
      <c r="L11507" t="s">
        <v>33</v>
      </c>
      <c r="M11507" t="s">
        <v>41</v>
      </c>
      <c r="N11507">
        <v>2010.84</v>
      </c>
    </row>
    <row r="11508" spans="1:14" hidden="1" x14ac:dyDescent="0.2">
      <c r="A11508">
        <v>4738</v>
      </c>
      <c r="B11508">
        <v>3</v>
      </c>
      <c r="C11508">
        <v>10</v>
      </c>
      <c r="D11508" t="s">
        <v>903</v>
      </c>
      <c r="E11508" t="s">
        <v>28</v>
      </c>
      <c r="F11508" t="s">
        <v>775</v>
      </c>
      <c r="G11508" t="s">
        <v>775</v>
      </c>
      <c r="H11508" t="s">
        <v>904</v>
      </c>
      <c r="I11508" t="s">
        <v>39</v>
      </c>
      <c r="J11508" t="s">
        <v>18</v>
      </c>
      <c r="K11508" t="s">
        <v>905</v>
      </c>
      <c r="L11508" t="s">
        <v>33</v>
      </c>
      <c r="M11508" t="s">
        <v>41</v>
      </c>
      <c r="N11508">
        <v>34.53</v>
      </c>
    </row>
    <row r="11509" spans="1:14" hidden="1" x14ac:dyDescent="0.2">
      <c r="A11509">
        <v>4774</v>
      </c>
      <c r="B11509">
        <v>3</v>
      </c>
      <c r="C11509">
        <v>10</v>
      </c>
      <c r="D11509" t="s">
        <v>921</v>
      </c>
      <c r="E11509" t="s">
        <v>28</v>
      </c>
      <c r="F11509" t="s">
        <v>288</v>
      </c>
      <c r="G11509" t="s">
        <v>314</v>
      </c>
      <c r="H11509" t="s">
        <v>922</v>
      </c>
      <c r="I11509" t="s">
        <v>39</v>
      </c>
      <c r="J11509" t="s">
        <v>18</v>
      </c>
      <c r="K11509" t="s">
        <v>62</v>
      </c>
      <c r="L11509" t="s">
        <v>126</v>
      </c>
      <c r="M11509" t="s">
        <v>41</v>
      </c>
      <c r="N11509">
        <v>96.54</v>
      </c>
    </row>
    <row r="11510" spans="1:14" hidden="1" x14ac:dyDescent="0.2">
      <c r="A11510">
        <v>4784</v>
      </c>
      <c r="B11510">
        <v>5</v>
      </c>
      <c r="C11510">
        <v>30</v>
      </c>
      <c r="D11510" t="s">
        <v>921</v>
      </c>
      <c r="E11510" t="s">
        <v>28</v>
      </c>
      <c r="F11510" t="s">
        <v>288</v>
      </c>
      <c r="G11510" t="s">
        <v>314</v>
      </c>
      <c r="H11510" t="s">
        <v>922</v>
      </c>
      <c r="I11510" t="s">
        <v>32</v>
      </c>
      <c r="J11510" t="s">
        <v>18</v>
      </c>
      <c r="K11510" t="s">
        <v>25</v>
      </c>
      <c r="L11510" t="s">
        <v>126</v>
      </c>
      <c r="M11510" t="s">
        <v>41</v>
      </c>
      <c r="N11510">
        <v>820.81</v>
      </c>
    </row>
    <row r="11511" spans="1:14" hidden="1" x14ac:dyDescent="0.2">
      <c r="A11511">
        <v>4840</v>
      </c>
      <c r="B11511">
        <v>3</v>
      </c>
      <c r="C11511">
        <v>10</v>
      </c>
      <c r="D11511" t="s">
        <v>929</v>
      </c>
      <c r="E11511" t="s">
        <v>28</v>
      </c>
      <c r="F11511" t="s">
        <v>288</v>
      </c>
      <c r="G11511" t="s">
        <v>314</v>
      </c>
      <c r="H11511" t="s">
        <v>930</v>
      </c>
      <c r="I11511" t="s">
        <v>39</v>
      </c>
      <c r="J11511" t="s">
        <v>18</v>
      </c>
      <c r="K11511" t="s">
        <v>40</v>
      </c>
      <c r="L11511" t="s">
        <v>33</v>
      </c>
      <c r="M11511" t="s">
        <v>41</v>
      </c>
      <c r="N11511">
        <v>142.54</v>
      </c>
    </row>
    <row r="11512" spans="1:14" hidden="1" x14ac:dyDescent="0.2">
      <c r="A11512">
        <v>4841</v>
      </c>
      <c r="B11512">
        <v>4</v>
      </c>
      <c r="C11512">
        <v>10</v>
      </c>
      <c r="D11512" t="s">
        <v>929</v>
      </c>
      <c r="E11512" t="s">
        <v>28</v>
      </c>
      <c r="F11512" t="s">
        <v>288</v>
      </c>
      <c r="G11512" t="s">
        <v>314</v>
      </c>
      <c r="H11512" t="s">
        <v>930</v>
      </c>
      <c r="I11512" t="s">
        <v>39</v>
      </c>
      <c r="J11512" t="s">
        <v>18</v>
      </c>
      <c r="K11512" t="s">
        <v>62</v>
      </c>
      <c r="L11512" t="s">
        <v>33</v>
      </c>
      <c r="M11512" t="s">
        <v>41</v>
      </c>
      <c r="N11512">
        <v>156.22999999999999</v>
      </c>
    </row>
    <row r="11513" spans="1:14" hidden="1" x14ac:dyDescent="0.2">
      <c r="A11513">
        <v>4849</v>
      </c>
      <c r="B11513">
        <v>1</v>
      </c>
      <c r="C11513">
        <v>10</v>
      </c>
      <c r="D11513" t="s">
        <v>933</v>
      </c>
      <c r="E11513" t="s">
        <v>28</v>
      </c>
      <c r="F11513" t="s">
        <v>288</v>
      </c>
      <c r="G11513" t="s">
        <v>314</v>
      </c>
      <c r="H11513" t="s">
        <v>934</v>
      </c>
      <c r="I11513" t="s">
        <v>32</v>
      </c>
      <c r="J11513" t="s">
        <v>18</v>
      </c>
      <c r="K11513" t="s">
        <v>66</v>
      </c>
      <c r="L11513" t="s">
        <v>33</v>
      </c>
      <c r="M11513" t="s">
        <v>41</v>
      </c>
      <c r="N11513">
        <v>211.39</v>
      </c>
    </row>
    <row r="11514" spans="1:14" hidden="1" x14ac:dyDescent="0.2">
      <c r="A11514">
        <v>4904</v>
      </c>
      <c r="B11514">
        <v>5</v>
      </c>
      <c r="C11514">
        <v>10</v>
      </c>
      <c r="D11514" t="s">
        <v>945</v>
      </c>
      <c r="E11514" t="s">
        <v>28</v>
      </c>
      <c r="F11514" t="s">
        <v>550</v>
      </c>
      <c r="G11514" t="s">
        <v>550</v>
      </c>
      <c r="H11514" t="s">
        <v>946</v>
      </c>
      <c r="I11514" t="s">
        <v>39</v>
      </c>
      <c r="J11514" t="s">
        <v>18</v>
      </c>
      <c r="K11514" t="s">
        <v>104</v>
      </c>
      <c r="L11514" t="s">
        <v>33</v>
      </c>
      <c r="M11514" t="s">
        <v>41</v>
      </c>
      <c r="N11514">
        <v>19.72</v>
      </c>
    </row>
    <row r="11515" spans="1:14" hidden="1" x14ac:dyDescent="0.2">
      <c r="A11515">
        <v>4905</v>
      </c>
      <c r="B11515">
        <v>1</v>
      </c>
      <c r="C11515">
        <v>10</v>
      </c>
      <c r="D11515" t="s">
        <v>947</v>
      </c>
      <c r="E11515" t="s">
        <v>28</v>
      </c>
      <c r="F11515" t="s">
        <v>456</v>
      </c>
      <c r="G11515" t="s">
        <v>892</v>
      </c>
      <c r="H11515" t="s">
        <v>948</v>
      </c>
      <c r="I11515" t="s">
        <v>23</v>
      </c>
      <c r="J11515" t="s">
        <v>18</v>
      </c>
      <c r="K11515" t="s">
        <v>25</v>
      </c>
      <c r="L11515" t="s">
        <v>63</v>
      </c>
      <c r="M11515" t="s">
        <v>41</v>
      </c>
      <c r="N11515">
        <v>1173.78</v>
      </c>
    </row>
    <row r="11516" spans="1:14" hidden="1" x14ac:dyDescent="0.2">
      <c r="A11516">
        <v>4910</v>
      </c>
      <c r="B11516">
        <v>1</v>
      </c>
      <c r="C11516">
        <v>20</v>
      </c>
      <c r="D11516" t="s">
        <v>947</v>
      </c>
      <c r="E11516" t="s">
        <v>28</v>
      </c>
      <c r="F11516" t="s">
        <v>456</v>
      </c>
      <c r="G11516" t="s">
        <v>892</v>
      </c>
      <c r="H11516" t="s">
        <v>948</v>
      </c>
      <c r="I11516" t="s">
        <v>23</v>
      </c>
      <c r="J11516" t="s">
        <v>18</v>
      </c>
      <c r="K11516" t="s">
        <v>25</v>
      </c>
      <c r="L11516" t="s">
        <v>33</v>
      </c>
      <c r="M11516" t="s">
        <v>41</v>
      </c>
      <c r="N11516">
        <v>841.03</v>
      </c>
    </row>
    <row r="11517" spans="1:14" hidden="1" x14ac:dyDescent="0.2">
      <c r="A11517">
        <v>4941</v>
      </c>
      <c r="B11517">
        <v>1</v>
      </c>
      <c r="C11517">
        <v>29</v>
      </c>
      <c r="D11517" t="s">
        <v>949</v>
      </c>
      <c r="E11517" t="s">
        <v>28</v>
      </c>
      <c r="F11517" t="s">
        <v>456</v>
      </c>
      <c r="G11517" t="s">
        <v>457</v>
      </c>
      <c r="H11517" t="s">
        <v>950</v>
      </c>
      <c r="I11517" t="s">
        <v>32</v>
      </c>
      <c r="J11517" t="s">
        <v>18</v>
      </c>
      <c r="K11517" t="s">
        <v>25</v>
      </c>
      <c r="L11517" t="s">
        <v>63</v>
      </c>
      <c r="M11517" t="s">
        <v>41</v>
      </c>
      <c r="N11517">
        <v>423.47</v>
      </c>
    </row>
    <row r="11518" spans="1:14" hidden="1" x14ac:dyDescent="0.2">
      <c r="A11518">
        <v>4981</v>
      </c>
      <c r="B11518">
        <v>1</v>
      </c>
      <c r="C11518">
        <v>20</v>
      </c>
      <c r="D11518" t="s">
        <v>958</v>
      </c>
      <c r="E11518" t="s">
        <v>28</v>
      </c>
      <c r="F11518" t="s">
        <v>288</v>
      </c>
      <c r="G11518" t="s">
        <v>331</v>
      </c>
      <c r="H11518" t="s">
        <v>959</v>
      </c>
      <c r="I11518" t="s">
        <v>23</v>
      </c>
      <c r="J11518" t="s">
        <v>18</v>
      </c>
      <c r="K11518" t="s">
        <v>25</v>
      </c>
      <c r="L11518" t="s">
        <v>126</v>
      </c>
      <c r="M11518" t="s">
        <v>41</v>
      </c>
      <c r="N11518">
        <v>233.53</v>
      </c>
    </row>
    <row r="11519" spans="1:14" hidden="1" x14ac:dyDescent="0.2">
      <c r="A11519">
        <v>5053</v>
      </c>
      <c r="B11519">
        <v>3</v>
      </c>
      <c r="C11519">
        <v>10</v>
      </c>
      <c r="D11519" t="s">
        <v>973</v>
      </c>
      <c r="E11519" t="s">
        <v>28</v>
      </c>
      <c r="F11519" t="s">
        <v>29</v>
      </c>
      <c r="G11519" t="s">
        <v>60</v>
      </c>
      <c r="H11519" t="s">
        <v>974</v>
      </c>
      <c r="I11519" t="s">
        <v>32</v>
      </c>
      <c r="J11519" t="s">
        <v>18</v>
      </c>
      <c r="K11519" t="s">
        <v>66</v>
      </c>
      <c r="L11519" t="s">
        <v>63</v>
      </c>
      <c r="M11519" t="s">
        <v>41</v>
      </c>
      <c r="N11519">
        <v>7.19</v>
      </c>
    </row>
    <row r="11520" spans="1:14" hidden="1" x14ac:dyDescent="0.2">
      <c r="A11520">
        <v>5096</v>
      </c>
      <c r="B11520">
        <v>4</v>
      </c>
      <c r="C11520">
        <v>10</v>
      </c>
      <c r="D11520" t="s">
        <v>977</v>
      </c>
      <c r="E11520" t="s">
        <v>28</v>
      </c>
      <c r="F11520" t="s">
        <v>29</v>
      </c>
      <c r="G11520" t="s">
        <v>60</v>
      </c>
      <c r="H11520" t="s">
        <v>978</v>
      </c>
      <c r="I11520" t="s">
        <v>32</v>
      </c>
      <c r="J11520" t="s">
        <v>18</v>
      </c>
      <c r="K11520" t="s">
        <v>66</v>
      </c>
      <c r="L11520" t="s">
        <v>63</v>
      </c>
      <c r="M11520" t="s">
        <v>41</v>
      </c>
      <c r="N11520">
        <v>22.23</v>
      </c>
    </row>
    <row r="11521" spans="1:14" hidden="1" x14ac:dyDescent="0.2">
      <c r="A11521">
        <v>5115</v>
      </c>
      <c r="B11521">
        <v>2</v>
      </c>
      <c r="C11521">
        <v>10</v>
      </c>
      <c r="D11521" t="s">
        <v>625</v>
      </c>
      <c r="E11521" t="s">
        <v>28</v>
      </c>
      <c r="F11521" t="s">
        <v>118</v>
      </c>
      <c r="G11521" t="s">
        <v>119</v>
      </c>
      <c r="H11521" t="s">
        <v>626</v>
      </c>
      <c r="I11521" t="s">
        <v>39</v>
      </c>
      <c r="J11521" t="s">
        <v>18</v>
      </c>
      <c r="K11521" t="s">
        <v>40</v>
      </c>
      <c r="L11521" t="s">
        <v>33</v>
      </c>
      <c r="M11521" t="s">
        <v>41</v>
      </c>
      <c r="N11521">
        <v>45.26</v>
      </c>
    </row>
    <row r="11522" spans="1:14" hidden="1" x14ac:dyDescent="0.2">
      <c r="A11522">
        <v>72243</v>
      </c>
      <c r="B11522">
        <v>2</v>
      </c>
      <c r="C11522">
        <v>20</v>
      </c>
      <c r="D11522" t="s">
        <v>1737</v>
      </c>
      <c r="E11522" t="s">
        <v>28</v>
      </c>
      <c r="F11522" t="s">
        <v>433</v>
      </c>
      <c r="G11522" t="s">
        <v>1538</v>
      </c>
      <c r="H11522" t="s">
        <v>1738</v>
      </c>
      <c r="I11522" t="s">
        <v>23</v>
      </c>
      <c r="J11522" t="s">
        <v>24</v>
      </c>
      <c r="K11522" t="s">
        <v>25</v>
      </c>
      <c r="L11522" t="s">
        <v>538</v>
      </c>
      <c r="M11522" t="s">
        <v>26</v>
      </c>
      <c r="N11522">
        <v>826.2</v>
      </c>
    </row>
    <row r="11523" spans="1:14" hidden="1" x14ac:dyDescent="0.2">
      <c r="A11523">
        <v>5116</v>
      </c>
      <c r="B11523">
        <v>3</v>
      </c>
      <c r="C11523">
        <v>10</v>
      </c>
      <c r="D11523" t="s">
        <v>625</v>
      </c>
      <c r="E11523" t="s">
        <v>28</v>
      </c>
      <c r="F11523" t="s">
        <v>118</v>
      </c>
      <c r="G11523" t="s">
        <v>119</v>
      </c>
      <c r="H11523" t="s">
        <v>626</v>
      </c>
      <c r="I11523" t="s">
        <v>39</v>
      </c>
      <c r="J11523" t="s">
        <v>18</v>
      </c>
      <c r="K11523" t="s">
        <v>202</v>
      </c>
      <c r="L11523" t="s">
        <v>33</v>
      </c>
      <c r="M11523" t="s">
        <v>41</v>
      </c>
      <c r="N11523">
        <v>50.93</v>
      </c>
    </row>
    <row r="11524" spans="1:14" hidden="1" x14ac:dyDescent="0.2">
      <c r="A11524">
        <v>5127</v>
      </c>
      <c r="B11524">
        <v>1</v>
      </c>
      <c r="C11524">
        <v>10</v>
      </c>
      <c r="D11524" t="s">
        <v>985</v>
      </c>
      <c r="E11524" t="s">
        <v>28</v>
      </c>
      <c r="F11524" t="s">
        <v>270</v>
      </c>
      <c r="G11524" t="s">
        <v>270</v>
      </c>
      <c r="H11524" t="s">
        <v>986</v>
      </c>
      <c r="I11524" t="s">
        <v>23</v>
      </c>
      <c r="J11524" t="s">
        <v>18</v>
      </c>
      <c r="K11524" t="s">
        <v>25</v>
      </c>
      <c r="L11524" t="s">
        <v>33</v>
      </c>
      <c r="M11524" t="s">
        <v>41</v>
      </c>
      <c r="N11524">
        <v>861.81</v>
      </c>
    </row>
    <row r="11525" spans="1:14" hidden="1" x14ac:dyDescent="0.2">
      <c r="A11525">
        <v>5129</v>
      </c>
      <c r="B11525">
        <v>2</v>
      </c>
      <c r="C11525">
        <v>10</v>
      </c>
      <c r="D11525" t="s">
        <v>985</v>
      </c>
      <c r="E11525" t="s">
        <v>28</v>
      </c>
      <c r="F11525" t="s">
        <v>270</v>
      </c>
      <c r="G11525" t="s">
        <v>270</v>
      </c>
      <c r="H11525" t="s">
        <v>986</v>
      </c>
      <c r="I11525" t="s">
        <v>39</v>
      </c>
      <c r="J11525" t="s">
        <v>18</v>
      </c>
      <c r="K11525" t="s">
        <v>62</v>
      </c>
      <c r="L11525" t="s">
        <v>33</v>
      </c>
      <c r="M11525" t="s">
        <v>41</v>
      </c>
      <c r="N11525">
        <v>37.450000000000003</v>
      </c>
    </row>
    <row r="11526" spans="1:14" hidden="1" x14ac:dyDescent="0.2">
      <c r="A11526">
        <v>5143</v>
      </c>
      <c r="B11526">
        <v>1</v>
      </c>
      <c r="C11526">
        <v>10</v>
      </c>
      <c r="D11526" t="s">
        <v>991</v>
      </c>
      <c r="E11526" t="s">
        <v>98</v>
      </c>
      <c r="F11526" t="s">
        <v>98</v>
      </c>
      <c r="G11526" t="s">
        <v>98</v>
      </c>
      <c r="H11526" t="s">
        <v>992</v>
      </c>
      <c r="I11526" t="s">
        <v>32</v>
      </c>
      <c r="J11526" t="s">
        <v>18</v>
      </c>
      <c r="K11526" t="s">
        <v>25</v>
      </c>
      <c r="L11526" t="s">
        <v>33</v>
      </c>
      <c r="M11526" t="s">
        <v>41</v>
      </c>
      <c r="N11526">
        <v>977.3</v>
      </c>
    </row>
    <row r="11527" spans="1:14" hidden="1" x14ac:dyDescent="0.2">
      <c r="A11527">
        <v>5145</v>
      </c>
      <c r="B11527">
        <v>3</v>
      </c>
      <c r="C11527">
        <v>10</v>
      </c>
      <c r="D11527" t="s">
        <v>991</v>
      </c>
      <c r="E11527" t="s">
        <v>98</v>
      </c>
      <c r="F11527" t="s">
        <v>98</v>
      </c>
      <c r="G11527" t="s">
        <v>98</v>
      </c>
      <c r="H11527" t="s">
        <v>992</v>
      </c>
      <c r="I11527" t="s">
        <v>39</v>
      </c>
      <c r="J11527" t="s">
        <v>18</v>
      </c>
      <c r="K11527" t="s">
        <v>62</v>
      </c>
      <c r="L11527" t="s">
        <v>33</v>
      </c>
      <c r="M11527" t="s">
        <v>41</v>
      </c>
      <c r="N11527">
        <v>37.020000000000003</v>
      </c>
    </row>
    <row r="11528" spans="1:14" hidden="1" x14ac:dyDescent="0.2">
      <c r="A11528">
        <v>5182</v>
      </c>
      <c r="B11528">
        <v>3</v>
      </c>
      <c r="C11528">
        <v>10</v>
      </c>
      <c r="D11528" t="s">
        <v>1000</v>
      </c>
      <c r="E11528" t="s">
        <v>28</v>
      </c>
      <c r="F11528" t="s">
        <v>564</v>
      </c>
      <c r="G11528" t="s">
        <v>564</v>
      </c>
      <c r="H11528" t="s">
        <v>1001</v>
      </c>
      <c r="I11528" t="s">
        <v>39</v>
      </c>
      <c r="J11528" t="s">
        <v>18</v>
      </c>
      <c r="K11528" t="s">
        <v>62</v>
      </c>
      <c r="L11528" t="s">
        <v>126</v>
      </c>
      <c r="M11528" t="s">
        <v>41</v>
      </c>
      <c r="N11528">
        <v>58.58</v>
      </c>
    </row>
    <row r="11529" spans="1:14" hidden="1" x14ac:dyDescent="0.2">
      <c r="A11529">
        <v>5224</v>
      </c>
      <c r="B11529">
        <v>1</v>
      </c>
      <c r="C11529">
        <v>10</v>
      </c>
      <c r="D11529" t="s">
        <v>1024</v>
      </c>
      <c r="E11529" t="s">
        <v>28</v>
      </c>
      <c r="F11529" t="s">
        <v>270</v>
      </c>
      <c r="G11529" t="s">
        <v>270</v>
      </c>
      <c r="H11529" t="s">
        <v>1025</v>
      </c>
      <c r="I11529" t="s">
        <v>23</v>
      </c>
      <c r="J11529" t="s">
        <v>18</v>
      </c>
      <c r="K11529" t="s">
        <v>25</v>
      </c>
      <c r="L11529" t="s">
        <v>33</v>
      </c>
      <c r="M11529" t="s">
        <v>41</v>
      </c>
      <c r="N11529">
        <v>795.34</v>
      </c>
    </row>
    <row r="11530" spans="1:14" hidden="1" x14ac:dyDescent="0.2">
      <c r="A11530">
        <v>5244</v>
      </c>
      <c r="B11530">
        <v>2</v>
      </c>
      <c r="C11530">
        <v>10</v>
      </c>
      <c r="D11530" t="s">
        <v>1032</v>
      </c>
      <c r="E11530" t="s">
        <v>28</v>
      </c>
      <c r="F11530" t="s">
        <v>775</v>
      </c>
      <c r="G11530" t="s">
        <v>775</v>
      </c>
      <c r="H11530" t="s">
        <v>1033</v>
      </c>
      <c r="I11530" t="s">
        <v>17</v>
      </c>
      <c r="J11530" t="s">
        <v>18</v>
      </c>
      <c r="K11530" t="s">
        <v>201</v>
      </c>
      <c r="L11530" t="s">
        <v>33</v>
      </c>
      <c r="M11530" t="s">
        <v>41</v>
      </c>
      <c r="N11530">
        <v>92.77</v>
      </c>
    </row>
    <row r="11531" spans="1:14" hidden="1" x14ac:dyDescent="0.2">
      <c r="A11531">
        <v>5246</v>
      </c>
      <c r="B11531">
        <v>3</v>
      </c>
      <c r="C11531">
        <v>10</v>
      </c>
      <c r="D11531" t="s">
        <v>1032</v>
      </c>
      <c r="E11531" t="s">
        <v>28</v>
      </c>
      <c r="F11531" t="s">
        <v>775</v>
      </c>
      <c r="G11531" t="s">
        <v>775</v>
      </c>
      <c r="H11531" t="s">
        <v>1033</v>
      </c>
      <c r="I11531" t="s">
        <v>17</v>
      </c>
      <c r="J11531" t="s">
        <v>18</v>
      </c>
      <c r="K11531" t="s">
        <v>107</v>
      </c>
      <c r="L11531" t="s">
        <v>33</v>
      </c>
      <c r="M11531" t="s">
        <v>41</v>
      </c>
      <c r="N11531">
        <v>148.84</v>
      </c>
    </row>
    <row r="11532" spans="1:14" hidden="1" x14ac:dyDescent="0.2">
      <c r="A11532">
        <v>5247</v>
      </c>
      <c r="B11532">
        <v>1</v>
      </c>
      <c r="C11532">
        <v>20</v>
      </c>
      <c r="D11532" t="s">
        <v>1032</v>
      </c>
      <c r="E11532" t="s">
        <v>28</v>
      </c>
      <c r="F11532" t="s">
        <v>775</v>
      </c>
      <c r="G11532" t="s">
        <v>775</v>
      </c>
      <c r="H11532" t="s">
        <v>1033</v>
      </c>
      <c r="I11532" t="s">
        <v>32</v>
      </c>
      <c r="J11532" t="s">
        <v>18</v>
      </c>
      <c r="K11532" t="s">
        <v>25</v>
      </c>
      <c r="L11532" t="s">
        <v>33</v>
      </c>
      <c r="M11532" t="s">
        <v>41</v>
      </c>
      <c r="N11532">
        <v>340.57</v>
      </c>
    </row>
    <row r="11533" spans="1:14" hidden="1" x14ac:dyDescent="0.2">
      <c r="A11533">
        <v>5249</v>
      </c>
      <c r="B11533">
        <v>3</v>
      </c>
      <c r="C11533">
        <v>20</v>
      </c>
      <c r="D11533" t="s">
        <v>1032</v>
      </c>
      <c r="E11533" t="s">
        <v>28</v>
      </c>
      <c r="F11533" t="s">
        <v>775</v>
      </c>
      <c r="G11533" t="s">
        <v>775</v>
      </c>
      <c r="H11533" t="s">
        <v>1033</v>
      </c>
      <c r="I11533" t="s">
        <v>39</v>
      </c>
      <c r="J11533" t="s">
        <v>18</v>
      </c>
      <c r="K11533" t="s">
        <v>104</v>
      </c>
      <c r="L11533" t="s">
        <v>33</v>
      </c>
      <c r="M11533" t="s">
        <v>41</v>
      </c>
      <c r="N11533">
        <v>47.04</v>
      </c>
    </row>
    <row r="11534" spans="1:14" hidden="1" x14ac:dyDescent="0.2">
      <c r="A11534">
        <v>5288</v>
      </c>
      <c r="B11534">
        <v>4</v>
      </c>
      <c r="C11534">
        <v>30</v>
      </c>
      <c r="D11534" t="s">
        <v>1038</v>
      </c>
      <c r="E11534" t="s">
        <v>28</v>
      </c>
      <c r="F11534" t="s">
        <v>456</v>
      </c>
      <c r="G11534" t="s">
        <v>561</v>
      </c>
      <c r="H11534" t="s">
        <v>1039</v>
      </c>
      <c r="I11534" t="s">
        <v>39</v>
      </c>
      <c r="J11534" t="s">
        <v>18</v>
      </c>
      <c r="K11534" t="s">
        <v>40</v>
      </c>
      <c r="L11534" t="s">
        <v>239</v>
      </c>
      <c r="M11534" t="s">
        <v>41</v>
      </c>
      <c r="N11534">
        <v>130.25</v>
      </c>
    </row>
    <row r="11535" spans="1:14" hidden="1" x14ac:dyDescent="0.2">
      <c r="A11535">
        <v>5333</v>
      </c>
      <c r="B11535">
        <v>1</v>
      </c>
      <c r="C11535">
        <v>10</v>
      </c>
      <c r="D11535" t="s">
        <v>1046</v>
      </c>
      <c r="E11535" t="s">
        <v>28</v>
      </c>
      <c r="F11535" t="s">
        <v>462</v>
      </c>
      <c r="G11535" t="s">
        <v>471</v>
      </c>
      <c r="H11535" t="s">
        <v>1047</v>
      </c>
      <c r="I11535" t="s">
        <v>32</v>
      </c>
      <c r="J11535" t="s">
        <v>18</v>
      </c>
      <c r="K11535" t="s">
        <v>25</v>
      </c>
      <c r="L11535" t="s">
        <v>33</v>
      </c>
      <c r="M11535" t="s">
        <v>41</v>
      </c>
      <c r="N11535">
        <v>725.34</v>
      </c>
    </row>
    <row r="11536" spans="1:14" hidden="1" x14ac:dyDescent="0.2">
      <c r="A11536">
        <v>5353</v>
      </c>
      <c r="B11536">
        <v>1</v>
      </c>
      <c r="C11536">
        <v>10</v>
      </c>
      <c r="D11536" t="s">
        <v>1054</v>
      </c>
      <c r="E11536" t="s">
        <v>28</v>
      </c>
      <c r="F11536" t="s">
        <v>288</v>
      </c>
      <c r="G11536" t="s">
        <v>314</v>
      </c>
      <c r="H11536" t="s">
        <v>1055</v>
      </c>
      <c r="I11536" t="s">
        <v>32</v>
      </c>
      <c r="J11536" t="s">
        <v>18</v>
      </c>
      <c r="K11536" t="s">
        <v>66</v>
      </c>
      <c r="L11536" t="s">
        <v>33</v>
      </c>
      <c r="M11536" t="s">
        <v>41</v>
      </c>
      <c r="N11536">
        <v>178.46</v>
      </c>
    </row>
    <row r="11537" spans="1:14" hidden="1" x14ac:dyDescent="0.2">
      <c r="A11537">
        <v>5396</v>
      </c>
      <c r="B11537">
        <v>15</v>
      </c>
      <c r="C11537">
        <v>10</v>
      </c>
      <c r="D11537" t="s">
        <v>1056</v>
      </c>
      <c r="E11537" t="s">
        <v>28</v>
      </c>
      <c r="F11537" t="s">
        <v>433</v>
      </c>
      <c r="G11537" t="s">
        <v>913</v>
      </c>
      <c r="H11537" t="s">
        <v>1057</v>
      </c>
      <c r="I11537" t="s">
        <v>39</v>
      </c>
      <c r="J11537" t="s">
        <v>18</v>
      </c>
      <c r="K11537" t="s">
        <v>242</v>
      </c>
      <c r="L11537" t="s">
        <v>63</v>
      </c>
      <c r="M11537" t="s">
        <v>41</v>
      </c>
      <c r="N11537">
        <v>9.3800000000000008</v>
      </c>
    </row>
    <row r="11538" spans="1:14" hidden="1" x14ac:dyDescent="0.2">
      <c r="A11538">
        <v>5418</v>
      </c>
      <c r="B11538">
        <v>5</v>
      </c>
      <c r="C11538">
        <v>10</v>
      </c>
      <c r="D11538" t="s">
        <v>532</v>
      </c>
      <c r="E11538" t="s">
        <v>28</v>
      </c>
      <c r="F11538" t="s">
        <v>29</v>
      </c>
      <c r="G11538" t="s">
        <v>65</v>
      </c>
      <c r="H11538" t="s">
        <v>533</v>
      </c>
      <c r="I11538" t="s">
        <v>39</v>
      </c>
      <c r="J11538" t="s">
        <v>18</v>
      </c>
      <c r="K11538" t="s">
        <v>658</v>
      </c>
      <c r="L11538" t="s">
        <v>20</v>
      </c>
      <c r="M11538" t="s">
        <v>41</v>
      </c>
      <c r="N11538">
        <v>22.09</v>
      </c>
    </row>
    <row r="11539" spans="1:14" hidden="1" x14ac:dyDescent="0.2">
      <c r="A11539">
        <v>5427</v>
      </c>
      <c r="B11539">
        <v>2</v>
      </c>
      <c r="C11539">
        <v>30</v>
      </c>
      <c r="D11539" t="s">
        <v>1060</v>
      </c>
      <c r="E11539" t="s">
        <v>28</v>
      </c>
      <c r="F11539" t="s">
        <v>118</v>
      </c>
      <c r="G11539" t="s">
        <v>119</v>
      </c>
      <c r="H11539" t="s">
        <v>1061</v>
      </c>
      <c r="I11539" t="s">
        <v>39</v>
      </c>
      <c r="J11539" t="s">
        <v>18</v>
      </c>
      <c r="K11539" t="s">
        <v>104</v>
      </c>
      <c r="L11539" t="s">
        <v>122</v>
      </c>
      <c r="M11539" t="s">
        <v>41</v>
      </c>
      <c r="N11539">
        <v>81.75</v>
      </c>
    </row>
    <row r="11540" spans="1:14" hidden="1" x14ac:dyDescent="0.2">
      <c r="A11540">
        <v>5429</v>
      </c>
      <c r="B11540">
        <v>1</v>
      </c>
      <c r="C11540">
        <v>10</v>
      </c>
      <c r="D11540" t="s">
        <v>1062</v>
      </c>
      <c r="E11540" t="s">
        <v>98</v>
      </c>
      <c r="F11540" t="s">
        <v>98</v>
      </c>
      <c r="G11540" t="s">
        <v>98</v>
      </c>
      <c r="H11540" t="s">
        <v>1063</v>
      </c>
      <c r="I11540" t="s">
        <v>32</v>
      </c>
      <c r="J11540" t="s">
        <v>18</v>
      </c>
      <c r="K11540" t="s">
        <v>25</v>
      </c>
      <c r="L11540" t="s">
        <v>33</v>
      </c>
      <c r="M11540" t="s">
        <v>41</v>
      </c>
      <c r="N11540">
        <v>770.79</v>
      </c>
    </row>
    <row r="11541" spans="1:14" hidden="1" x14ac:dyDescent="0.2">
      <c r="A11541">
        <v>5433</v>
      </c>
      <c r="B11541">
        <v>1</v>
      </c>
      <c r="C11541">
        <v>10</v>
      </c>
      <c r="D11541" t="s">
        <v>1064</v>
      </c>
      <c r="E11541" t="s">
        <v>28</v>
      </c>
      <c r="F11541" t="s">
        <v>270</v>
      </c>
      <c r="G11541" t="s">
        <v>270</v>
      </c>
      <c r="H11541" t="s">
        <v>1065</v>
      </c>
      <c r="I11541" t="s">
        <v>23</v>
      </c>
      <c r="J11541" t="s">
        <v>18</v>
      </c>
      <c r="K11541" t="s">
        <v>25</v>
      </c>
      <c r="L11541" t="s">
        <v>33</v>
      </c>
      <c r="M11541" t="s">
        <v>41</v>
      </c>
      <c r="N11541">
        <v>1508.74</v>
      </c>
    </row>
    <row r="11542" spans="1:14" hidden="1" x14ac:dyDescent="0.2">
      <c r="A11542">
        <v>5437</v>
      </c>
      <c r="B11542">
        <v>16</v>
      </c>
      <c r="C11542">
        <v>10</v>
      </c>
      <c r="D11542" t="s">
        <v>269</v>
      </c>
      <c r="E11542" t="s">
        <v>28</v>
      </c>
      <c r="F11542" t="s">
        <v>270</v>
      </c>
      <c r="G11542" t="s">
        <v>270</v>
      </c>
      <c r="H11542" t="s">
        <v>271</v>
      </c>
      <c r="I11542" t="s">
        <v>23</v>
      </c>
      <c r="J11542" t="s">
        <v>18</v>
      </c>
      <c r="K11542" t="s">
        <v>66</v>
      </c>
      <c r="L11542" t="s">
        <v>33</v>
      </c>
      <c r="M11542" t="s">
        <v>41</v>
      </c>
      <c r="N11542">
        <v>130.62</v>
      </c>
    </row>
    <row r="11543" spans="1:14" hidden="1" x14ac:dyDescent="0.2">
      <c r="A11543">
        <v>5468</v>
      </c>
      <c r="B11543">
        <v>5</v>
      </c>
      <c r="C11543">
        <v>40</v>
      </c>
      <c r="D11543" t="s">
        <v>1066</v>
      </c>
      <c r="E11543" t="s">
        <v>28</v>
      </c>
      <c r="F11543" t="s">
        <v>50</v>
      </c>
      <c r="G11543" t="s">
        <v>131</v>
      </c>
      <c r="H11543" t="s">
        <v>1067</v>
      </c>
      <c r="I11543" t="s">
        <v>39</v>
      </c>
      <c r="J11543" t="s">
        <v>18</v>
      </c>
      <c r="K11543" t="s">
        <v>62</v>
      </c>
      <c r="L11543" t="s">
        <v>33</v>
      </c>
      <c r="M11543" t="s">
        <v>41</v>
      </c>
      <c r="N11543">
        <v>81.010000000000005</v>
      </c>
    </row>
    <row r="11544" spans="1:14" hidden="1" x14ac:dyDescent="0.2">
      <c r="A11544">
        <v>5486</v>
      </c>
      <c r="B11544">
        <v>3</v>
      </c>
      <c r="C11544">
        <v>10</v>
      </c>
      <c r="D11544" t="s">
        <v>1068</v>
      </c>
      <c r="E11544" t="s">
        <v>28</v>
      </c>
      <c r="F11544" t="s">
        <v>462</v>
      </c>
      <c r="G11544" t="s">
        <v>471</v>
      </c>
      <c r="H11544" t="s">
        <v>1069</v>
      </c>
      <c r="I11544" t="s">
        <v>32</v>
      </c>
      <c r="J11544" t="s">
        <v>18</v>
      </c>
      <c r="K11544" t="s">
        <v>25</v>
      </c>
      <c r="L11544" t="s">
        <v>33</v>
      </c>
      <c r="M11544" t="s">
        <v>41</v>
      </c>
      <c r="N11544">
        <v>144.13</v>
      </c>
    </row>
    <row r="11545" spans="1:14" hidden="1" x14ac:dyDescent="0.2">
      <c r="A11545">
        <v>5489</v>
      </c>
      <c r="B11545">
        <v>5</v>
      </c>
      <c r="C11545">
        <v>10</v>
      </c>
      <c r="D11545" t="s">
        <v>1068</v>
      </c>
      <c r="E11545" t="s">
        <v>28</v>
      </c>
      <c r="F11545" t="s">
        <v>462</v>
      </c>
      <c r="G11545" t="s">
        <v>471</v>
      </c>
      <c r="H11545" t="s">
        <v>1069</v>
      </c>
      <c r="I11545" t="s">
        <v>39</v>
      </c>
      <c r="J11545" t="s">
        <v>18</v>
      </c>
      <c r="K11545" t="s">
        <v>62</v>
      </c>
      <c r="L11545" t="s">
        <v>33</v>
      </c>
      <c r="M11545" t="s">
        <v>41</v>
      </c>
      <c r="N11545">
        <v>54.67</v>
      </c>
    </row>
    <row r="11546" spans="1:14" hidden="1" x14ac:dyDescent="0.2">
      <c r="A11546">
        <v>5501</v>
      </c>
      <c r="B11546">
        <v>2</v>
      </c>
      <c r="C11546">
        <v>10</v>
      </c>
      <c r="D11546" t="s">
        <v>1076</v>
      </c>
      <c r="E11546" t="s">
        <v>28</v>
      </c>
      <c r="F11546" t="s">
        <v>29</v>
      </c>
      <c r="G11546" t="s">
        <v>30</v>
      </c>
      <c r="H11546" t="s">
        <v>1077</v>
      </c>
      <c r="I11546" t="s">
        <v>32</v>
      </c>
      <c r="J11546" t="s">
        <v>18</v>
      </c>
      <c r="K11546" t="s">
        <v>25</v>
      </c>
      <c r="L11546" t="s">
        <v>33</v>
      </c>
      <c r="M11546" t="s">
        <v>41</v>
      </c>
      <c r="N11546">
        <v>195.51</v>
      </c>
    </row>
    <row r="11547" spans="1:14" hidden="1" x14ac:dyDescent="0.2">
      <c r="A11547">
        <v>5554</v>
      </c>
      <c r="B11547">
        <v>6</v>
      </c>
      <c r="C11547">
        <v>30</v>
      </c>
      <c r="D11547" t="s">
        <v>1080</v>
      </c>
      <c r="E11547" t="s">
        <v>28</v>
      </c>
      <c r="F11547" t="s">
        <v>564</v>
      </c>
      <c r="G11547" t="s">
        <v>564</v>
      </c>
      <c r="H11547" t="s">
        <v>1081</v>
      </c>
      <c r="I11547" t="s">
        <v>23</v>
      </c>
      <c r="J11547" t="s">
        <v>18</v>
      </c>
      <c r="K11547" t="s">
        <v>539</v>
      </c>
      <c r="L11547" t="s">
        <v>20</v>
      </c>
      <c r="M11547" t="s">
        <v>41</v>
      </c>
      <c r="N11547">
        <v>169.61</v>
      </c>
    </row>
    <row r="11548" spans="1:14" hidden="1" x14ac:dyDescent="0.2">
      <c r="A11548">
        <v>5562</v>
      </c>
      <c r="B11548">
        <v>4</v>
      </c>
      <c r="C11548">
        <v>40</v>
      </c>
      <c r="D11548" t="s">
        <v>1080</v>
      </c>
      <c r="E11548" t="s">
        <v>28</v>
      </c>
      <c r="F11548" t="s">
        <v>564</v>
      </c>
      <c r="G11548" t="s">
        <v>564</v>
      </c>
      <c r="H11548" t="s">
        <v>1081</v>
      </c>
      <c r="I11548" t="s">
        <v>39</v>
      </c>
      <c r="J11548" t="s">
        <v>18</v>
      </c>
      <c r="K11548" t="s">
        <v>104</v>
      </c>
      <c r="L11548" t="s">
        <v>20</v>
      </c>
      <c r="M11548" t="s">
        <v>41</v>
      </c>
      <c r="N11548">
        <v>30</v>
      </c>
    </row>
    <row r="11549" spans="1:14" hidden="1" x14ac:dyDescent="0.2">
      <c r="A11549">
        <v>5606</v>
      </c>
      <c r="B11549">
        <v>24</v>
      </c>
      <c r="C11549">
        <v>10</v>
      </c>
      <c r="D11549" t="s">
        <v>1034</v>
      </c>
      <c r="E11549" t="s">
        <v>28</v>
      </c>
      <c r="F11549" t="s">
        <v>29</v>
      </c>
      <c r="G11549" t="s">
        <v>65</v>
      </c>
      <c r="H11549" t="s">
        <v>1035</v>
      </c>
      <c r="I11549" t="s">
        <v>32</v>
      </c>
      <c r="J11549" t="s">
        <v>18</v>
      </c>
      <c r="K11549" t="s">
        <v>25</v>
      </c>
      <c r="L11549" t="s">
        <v>63</v>
      </c>
      <c r="M11549" t="s">
        <v>41</v>
      </c>
      <c r="N11549">
        <v>114.25</v>
      </c>
    </row>
    <row r="11550" spans="1:14" hidden="1" x14ac:dyDescent="0.2">
      <c r="A11550">
        <v>5619</v>
      </c>
      <c r="B11550">
        <v>3</v>
      </c>
      <c r="C11550">
        <v>10</v>
      </c>
      <c r="D11550" t="s">
        <v>1092</v>
      </c>
      <c r="E11550" t="s">
        <v>28</v>
      </c>
      <c r="F11550" t="s">
        <v>288</v>
      </c>
      <c r="G11550" t="s">
        <v>314</v>
      </c>
      <c r="H11550" t="s">
        <v>1093</v>
      </c>
      <c r="I11550" t="s">
        <v>39</v>
      </c>
      <c r="J11550" t="s">
        <v>18</v>
      </c>
      <c r="K11550" t="s">
        <v>40</v>
      </c>
      <c r="L11550" t="s">
        <v>33</v>
      </c>
      <c r="M11550" t="s">
        <v>41</v>
      </c>
      <c r="N11550">
        <v>269.77999999999997</v>
      </c>
    </row>
    <row r="11551" spans="1:14" hidden="1" x14ac:dyDescent="0.2">
      <c r="A11551">
        <v>5637</v>
      </c>
      <c r="B11551">
        <v>1</v>
      </c>
      <c r="C11551">
        <v>10</v>
      </c>
      <c r="D11551" t="s">
        <v>1098</v>
      </c>
      <c r="E11551" t="s">
        <v>28</v>
      </c>
      <c r="F11551" t="s">
        <v>29</v>
      </c>
      <c r="G11551" t="s">
        <v>60</v>
      </c>
      <c r="H11551" t="s">
        <v>1099</v>
      </c>
      <c r="I11551" t="s">
        <v>32</v>
      </c>
      <c r="J11551" t="s">
        <v>18</v>
      </c>
      <c r="K11551" t="s">
        <v>25</v>
      </c>
      <c r="L11551" t="s">
        <v>33</v>
      </c>
      <c r="M11551" t="s">
        <v>41</v>
      </c>
      <c r="N11551">
        <v>461.4</v>
      </c>
    </row>
    <row r="11552" spans="1:14" hidden="1" x14ac:dyDescent="0.2">
      <c r="A11552">
        <v>5664</v>
      </c>
      <c r="B11552">
        <v>4</v>
      </c>
      <c r="C11552">
        <v>10</v>
      </c>
      <c r="D11552" t="s">
        <v>1106</v>
      </c>
      <c r="E11552" t="s">
        <v>28</v>
      </c>
      <c r="F11552" t="s">
        <v>288</v>
      </c>
      <c r="G11552" t="s">
        <v>289</v>
      </c>
      <c r="H11552" t="s">
        <v>1107</v>
      </c>
      <c r="I11552" t="s">
        <v>17</v>
      </c>
      <c r="J11552" t="s">
        <v>18</v>
      </c>
      <c r="K11552" t="s">
        <v>58</v>
      </c>
      <c r="L11552" t="s">
        <v>33</v>
      </c>
      <c r="M11552" t="s">
        <v>41</v>
      </c>
      <c r="N11552">
        <v>71.78</v>
      </c>
    </row>
    <row r="11553" spans="1:14" hidden="1" x14ac:dyDescent="0.2">
      <c r="A11553">
        <v>5669</v>
      </c>
      <c r="B11553">
        <v>8</v>
      </c>
      <c r="C11553">
        <v>10</v>
      </c>
      <c r="D11553" t="s">
        <v>1106</v>
      </c>
      <c r="E11553" t="s">
        <v>28</v>
      </c>
      <c r="F11553" t="s">
        <v>288</v>
      </c>
      <c r="G11553" t="s">
        <v>289</v>
      </c>
      <c r="H11553" t="s">
        <v>1107</v>
      </c>
      <c r="I11553" t="s">
        <v>17</v>
      </c>
      <c r="J11553" t="s">
        <v>18</v>
      </c>
      <c r="K11553" t="s">
        <v>58</v>
      </c>
      <c r="L11553" t="s">
        <v>33</v>
      </c>
      <c r="M11553" t="s">
        <v>41</v>
      </c>
      <c r="N11553">
        <v>86.98</v>
      </c>
    </row>
    <row r="11554" spans="1:14" hidden="1" x14ac:dyDescent="0.2">
      <c r="A11554">
        <v>5695</v>
      </c>
      <c r="B11554">
        <v>4</v>
      </c>
      <c r="C11554">
        <v>30</v>
      </c>
      <c r="D11554" t="s">
        <v>1108</v>
      </c>
      <c r="E11554" t="s">
        <v>28</v>
      </c>
      <c r="F11554" t="s">
        <v>288</v>
      </c>
      <c r="G11554" t="s">
        <v>289</v>
      </c>
      <c r="H11554" t="s">
        <v>1109</v>
      </c>
      <c r="I11554" t="s">
        <v>39</v>
      </c>
      <c r="J11554" t="s">
        <v>18</v>
      </c>
      <c r="K11554" t="s">
        <v>62</v>
      </c>
      <c r="L11554" t="s">
        <v>126</v>
      </c>
      <c r="M11554" t="s">
        <v>41</v>
      </c>
      <c r="N11554">
        <v>73.37</v>
      </c>
    </row>
    <row r="11555" spans="1:14" hidden="1" x14ac:dyDescent="0.2">
      <c r="A11555">
        <v>72276</v>
      </c>
      <c r="B11555">
        <v>35</v>
      </c>
      <c r="C11555">
        <v>10</v>
      </c>
      <c r="D11555" t="s">
        <v>1559</v>
      </c>
      <c r="E11555" t="s">
        <v>28</v>
      </c>
      <c r="F11555" t="s">
        <v>433</v>
      </c>
      <c r="G11555" t="s">
        <v>1538</v>
      </c>
      <c r="H11555" t="s">
        <v>1560</v>
      </c>
      <c r="I11555" t="s">
        <v>32</v>
      </c>
      <c r="J11555" t="s">
        <v>24</v>
      </c>
      <c r="K11555" t="s">
        <v>25</v>
      </c>
      <c r="L11555" t="s">
        <v>33</v>
      </c>
      <c r="M11555" t="s">
        <v>26</v>
      </c>
      <c r="N11555">
        <v>1308.73</v>
      </c>
    </row>
    <row r="11556" spans="1:14" hidden="1" x14ac:dyDescent="0.2">
      <c r="A11556">
        <v>5700</v>
      </c>
      <c r="B11556">
        <v>6</v>
      </c>
      <c r="C11556">
        <v>40</v>
      </c>
      <c r="D11556" t="s">
        <v>1108</v>
      </c>
      <c r="E11556" t="s">
        <v>28</v>
      </c>
      <c r="F11556" t="s">
        <v>288</v>
      </c>
      <c r="G11556" t="s">
        <v>289</v>
      </c>
      <c r="H11556" t="s">
        <v>1109</v>
      </c>
      <c r="I11556" t="s">
        <v>32</v>
      </c>
      <c r="J11556" t="s">
        <v>18</v>
      </c>
      <c r="K11556" t="s">
        <v>229</v>
      </c>
      <c r="L11556" t="s">
        <v>33</v>
      </c>
      <c r="M11556" t="s">
        <v>41</v>
      </c>
      <c r="N11556">
        <v>535.91</v>
      </c>
    </row>
    <row r="11557" spans="1:14" hidden="1" x14ac:dyDescent="0.2">
      <c r="A11557">
        <v>5718</v>
      </c>
      <c r="B11557">
        <v>3</v>
      </c>
      <c r="C11557">
        <v>10</v>
      </c>
      <c r="D11557" t="s">
        <v>1116</v>
      </c>
      <c r="E11557" t="s">
        <v>28</v>
      </c>
      <c r="F11557" t="s">
        <v>50</v>
      </c>
      <c r="G11557" t="s">
        <v>131</v>
      </c>
      <c r="H11557" t="s">
        <v>1117</v>
      </c>
      <c r="I11557" t="s">
        <v>39</v>
      </c>
      <c r="J11557" t="s">
        <v>18</v>
      </c>
      <c r="K11557" t="s">
        <v>40</v>
      </c>
      <c r="L11557" t="s">
        <v>239</v>
      </c>
      <c r="M11557" t="s">
        <v>41</v>
      </c>
      <c r="N11557">
        <v>80.180000000000007</v>
      </c>
    </row>
    <row r="11558" spans="1:14" hidden="1" x14ac:dyDescent="0.2">
      <c r="A11558">
        <v>5734</v>
      </c>
      <c r="B11558">
        <v>10</v>
      </c>
      <c r="C11558">
        <v>10</v>
      </c>
      <c r="D11558" t="s">
        <v>1118</v>
      </c>
      <c r="E11558" t="s">
        <v>28</v>
      </c>
      <c r="F11558" t="s">
        <v>118</v>
      </c>
      <c r="G11558" t="s">
        <v>124</v>
      </c>
      <c r="H11558" t="s">
        <v>1119</v>
      </c>
      <c r="I11558" t="s">
        <v>84</v>
      </c>
      <c r="J11558" t="s">
        <v>18</v>
      </c>
      <c r="K11558" t="s">
        <v>85</v>
      </c>
      <c r="L11558" t="s">
        <v>239</v>
      </c>
      <c r="M11558" t="s">
        <v>41</v>
      </c>
      <c r="N11558">
        <v>63.93</v>
      </c>
    </row>
    <row r="11559" spans="1:14" hidden="1" x14ac:dyDescent="0.2">
      <c r="A11559">
        <v>5735</v>
      </c>
      <c r="B11559">
        <v>3</v>
      </c>
      <c r="C11559">
        <v>10</v>
      </c>
      <c r="D11559" t="s">
        <v>1118</v>
      </c>
      <c r="E11559" t="s">
        <v>28</v>
      </c>
      <c r="F11559" t="s">
        <v>118</v>
      </c>
      <c r="G11559" t="s">
        <v>124</v>
      </c>
      <c r="H11559" t="s">
        <v>1119</v>
      </c>
      <c r="I11559" t="s">
        <v>39</v>
      </c>
      <c r="J11559" t="s">
        <v>18</v>
      </c>
      <c r="K11559" t="s">
        <v>229</v>
      </c>
      <c r="L11559" t="s">
        <v>239</v>
      </c>
      <c r="M11559" t="s">
        <v>41</v>
      </c>
      <c r="N11559">
        <v>1765.24</v>
      </c>
    </row>
    <row r="11560" spans="1:14" hidden="1" x14ac:dyDescent="0.2">
      <c r="A11560">
        <v>72282</v>
      </c>
      <c r="B11560">
        <v>19</v>
      </c>
      <c r="C11560">
        <v>60</v>
      </c>
      <c r="D11560" t="s">
        <v>1545</v>
      </c>
      <c r="E11560" t="s">
        <v>28</v>
      </c>
      <c r="F11560" t="s">
        <v>433</v>
      </c>
      <c r="G11560" t="s">
        <v>1538</v>
      </c>
      <c r="H11560" t="s">
        <v>1546</v>
      </c>
      <c r="I11560" t="s">
        <v>23</v>
      </c>
      <c r="J11560" t="s">
        <v>24</v>
      </c>
      <c r="K11560" t="s">
        <v>25</v>
      </c>
      <c r="L11560" t="s">
        <v>33</v>
      </c>
      <c r="M11560" t="s">
        <v>26</v>
      </c>
      <c r="N11560">
        <v>412.72</v>
      </c>
    </row>
    <row r="11561" spans="1:14" hidden="1" x14ac:dyDescent="0.2">
      <c r="A11561">
        <v>72283</v>
      </c>
      <c r="B11561">
        <v>20</v>
      </c>
      <c r="C11561">
        <v>60</v>
      </c>
      <c r="D11561" t="s">
        <v>1545</v>
      </c>
      <c r="E11561" t="s">
        <v>28</v>
      </c>
      <c r="F11561" t="s">
        <v>433</v>
      </c>
      <c r="G11561" t="s">
        <v>1538</v>
      </c>
      <c r="H11561" t="s">
        <v>1546</v>
      </c>
      <c r="I11561" t="s">
        <v>23</v>
      </c>
      <c r="J11561" t="s">
        <v>24</v>
      </c>
      <c r="K11561" t="s">
        <v>66</v>
      </c>
      <c r="L11561" t="s">
        <v>33</v>
      </c>
      <c r="M11561" t="s">
        <v>26</v>
      </c>
      <c r="N11561">
        <v>51.21</v>
      </c>
    </row>
    <row r="11562" spans="1:14" hidden="1" x14ac:dyDescent="0.2">
      <c r="A11562">
        <v>5754</v>
      </c>
      <c r="B11562">
        <v>2</v>
      </c>
      <c r="C11562">
        <v>10</v>
      </c>
      <c r="D11562" t="s">
        <v>1122</v>
      </c>
      <c r="E11562" t="s">
        <v>98</v>
      </c>
      <c r="F11562" t="s">
        <v>98</v>
      </c>
      <c r="G11562" t="s">
        <v>98</v>
      </c>
      <c r="H11562" t="s">
        <v>1123</v>
      </c>
      <c r="I11562" t="s">
        <v>32</v>
      </c>
      <c r="J11562" t="s">
        <v>18</v>
      </c>
      <c r="K11562" t="s">
        <v>25</v>
      </c>
      <c r="L11562" t="s">
        <v>33</v>
      </c>
      <c r="M11562" t="s">
        <v>41</v>
      </c>
      <c r="N11562">
        <v>1229.68</v>
      </c>
    </row>
    <row r="11563" spans="1:14" hidden="1" x14ac:dyDescent="0.2">
      <c r="A11563">
        <v>5757</v>
      </c>
      <c r="B11563">
        <v>4</v>
      </c>
      <c r="C11563">
        <v>10</v>
      </c>
      <c r="D11563" t="s">
        <v>1122</v>
      </c>
      <c r="E11563" t="s">
        <v>98</v>
      </c>
      <c r="F11563" t="s">
        <v>98</v>
      </c>
      <c r="G11563" t="s">
        <v>98</v>
      </c>
      <c r="H11563" t="s">
        <v>1123</v>
      </c>
      <c r="I11563" t="s">
        <v>17</v>
      </c>
      <c r="J11563" t="s">
        <v>18</v>
      </c>
      <c r="K11563" t="s">
        <v>58</v>
      </c>
      <c r="L11563" t="s">
        <v>33</v>
      </c>
      <c r="M11563" t="s">
        <v>41</v>
      </c>
      <c r="N11563">
        <v>53.86</v>
      </c>
    </row>
    <row r="11564" spans="1:14" hidden="1" x14ac:dyDescent="0.2">
      <c r="A11564">
        <v>5769</v>
      </c>
      <c r="B11564">
        <v>276</v>
      </c>
      <c r="C11564">
        <v>10</v>
      </c>
      <c r="D11564" t="s">
        <v>1132</v>
      </c>
      <c r="E11564" t="s">
        <v>28</v>
      </c>
      <c r="F11564" t="s">
        <v>288</v>
      </c>
      <c r="G11564" t="s">
        <v>960</v>
      </c>
      <c r="H11564" t="s">
        <v>1133</v>
      </c>
      <c r="I11564" t="s">
        <v>39</v>
      </c>
      <c r="J11564" t="s">
        <v>18</v>
      </c>
      <c r="K11564" t="s">
        <v>62</v>
      </c>
      <c r="L11564" t="s">
        <v>1134</v>
      </c>
      <c r="M11564" t="s">
        <v>41</v>
      </c>
      <c r="N11564">
        <v>115.76</v>
      </c>
    </row>
    <row r="11565" spans="1:14" hidden="1" x14ac:dyDescent="0.2">
      <c r="A11565">
        <v>5785</v>
      </c>
      <c r="B11565">
        <v>2</v>
      </c>
      <c r="C11565">
        <v>10</v>
      </c>
      <c r="D11565" t="s">
        <v>1139</v>
      </c>
      <c r="E11565" t="s">
        <v>28</v>
      </c>
      <c r="F11565" t="s">
        <v>288</v>
      </c>
      <c r="G11565" t="s">
        <v>289</v>
      </c>
      <c r="H11565" t="s">
        <v>1140</v>
      </c>
      <c r="I11565" t="s">
        <v>17</v>
      </c>
      <c r="J11565" t="s">
        <v>18</v>
      </c>
      <c r="K11565" t="s">
        <v>58</v>
      </c>
      <c r="L11565" t="s">
        <v>33</v>
      </c>
      <c r="M11565" t="s">
        <v>41</v>
      </c>
      <c r="N11565">
        <v>274.89</v>
      </c>
    </row>
    <row r="11566" spans="1:14" hidden="1" x14ac:dyDescent="0.2">
      <c r="A11566">
        <v>5795</v>
      </c>
      <c r="B11566">
        <v>1</v>
      </c>
      <c r="C11566">
        <v>10</v>
      </c>
      <c r="D11566" t="s">
        <v>1143</v>
      </c>
      <c r="E11566" t="s">
        <v>28</v>
      </c>
      <c r="F11566" t="s">
        <v>288</v>
      </c>
      <c r="G11566" t="s">
        <v>289</v>
      </c>
      <c r="H11566" t="s">
        <v>1144</v>
      </c>
      <c r="I11566" t="s">
        <v>17</v>
      </c>
      <c r="J11566" t="s">
        <v>18</v>
      </c>
      <c r="K11566" t="s">
        <v>25</v>
      </c>
      <c r="L11566" t="s">
        <v>33</v>
      </c>
      <c r="M11566" t="s">
        <v>41</v>
      </c>
      <c r="N11566">
        <v>448.56</v>
      </c>
    </row>
    <row r="11567" spans="1:14" hidden="1" x14ac:dyDescent="0.2">
      <c r="A11567">
        <v>5805</v>
      </c>
      <c r="B11567">
        <v>2</v>
      </c>
      <c r="C11567">
        <v>10</v>
      </c>
      <c r="D11567" t="s">
        <v>1149</v>
      </c>
      <c r="E11567" t="s">
        <v>28</v>
      </c>
      <c r="F11567" t="s">
        <v>288</v>
      </c>
      <c r="G11567" t="s">
        <v>314</v>
      </c>
      <c r="H11567" t="s">
        <v>1150</v>
      </c>
      <c r="I11567" t="s">
        <v>39</v>
      </c>
      <c r="J11567" t="s">
        <v>18</v>
      </c>
      <c r="K11567" t="s">
        <v>40</v>
      </c>
      <c r="L11567" t="s">
        <v>33</v>
      </c>
      <c r="M11567" t="s">
        <v>41</v>
      </c>
      <c r="N11567">
        <v>199.33</v>
      </c>
    </row>
    <row r="11568" spans="1:14" hidden="1" x14ac:dyDescent="0.2">
      <c r="A11568">
        <v>5806</v>
      </c>
      <c r="B11568">
        <v>3</v>
      </c>
      <c r="C11568">
        <v>10</v>
      </c>
      <c r="D11568" t="s">
        <v>1149</v>
      </c>
      <c r="E11568" t="s">
        <v>28</v>
      </c>
      <c r="F11568" t="s">
        <v>288</v>
      </c>
      <c r="G11568" t="s">
        <v>314</v>
      </c>
      <c r="H11568" t="s">
        <v>1150</v>
      </c>
      <c r="I11568" t="s">
        <v>39</v>
      </c>
      <c r="J11568" t="s">
        <v>18</v>
      </c>
      <c r="K11568" t="s">
        <v>62</v>
      </c>
      <c r="L11568" t="s">
        <v>33</v>
      </c>
      <c r="M11568" t="s">
        <v>41</v>
      </c>
      <c r="N11568">
        <v>195.41</v>
      </c>
    </row>
    <row r="11569" spans="1:14" hidden="1" x14ac:dyDescent="0.2">
      <c r="A11569">
        <v>5845</v>
      </c>
      <c r="B11569">
        <v>3</v>
      </c>
      <c r="C11569">
        <v>10</v>
      </c>
      <c r="D11569" t="s">
        <v>1161</v>
      </c>
      <c r="E11569" t="s">
        <v>98</v>
      </c>
      <c r="F11569" t="s">
        <v>98</v>
      </c>
      <c r="G11569" t="s">
        <v>98</v>
      </c>
      <c r="H11569" t="s">
        <v>1162</v>
      </c>
      <c r="I11569" t="s">
        <v>39</v>
      </c>
      <c r="J11569" t="s">
        <v>18</v>
      </c>
      <c r="K11569" t="s">
        <v>62</v>
      </c>
      <c r="L11569" t="s">
        <v>33</v>
      </c>
      <c r="M11569" t="s">
        <v>41</v>
      </c>
      <c r="N11569">
        <v>33.58</v>
      </c>
    </row>
    <row r="11570" spans="1:14" hidden="1" x14ac:dyDescent="0.2">
      <c r="A11570">
        <v>5854</v>
      </c>
      <c r="B11570">
        <v>1</v>
      </c>
      <c r="C11570">
        <v>10</v>
      </c>
      <c r="D11570" t="s">
        <v>1163</v>
      </c>
      <c r="E11570" t="s">
        <v>28</v>
      </c>
      <c r="F11570" t="s">
        <v>288</v>
      </c>
      <c r="G11570" t="s">
        <v>289</v>
      </c>
      <c r="H11570" t="s">
        <v>1164</v>
      </c>
      <c r="I11570" t="s">
        <v>17</v>
      </c>
      <c r="J11570" t="s">
        <v>18</v>
      </c>
      <c r="K11570" t="s">
        <v>58</v>
      </c>
      <c r="L11570" t="s">
        <v>33</v>
      </c>
      <c r="M11570" t="s">
        <v>41</v>
      </c>
      <c r="N11570">
        <v>374.38</v>
      </c>
    </row>
    <row r="11571" spans="1:14" hidden="1" x14ac:dyDescent="0.2">
      <c r="A11571">
        <v>5892</v>
      </c>
      <c r="B11571">
        <v>3</v>
      </c>
      <c r="C11571">
        <v>10</v>
      </c>
      <c r="D11571" t="s">
        <v>1169</v>
      </c>
      <c r="E11571" t="s">
        <v>28</v>
      </c>
      <c r="F11571" t="s">
        <v>288</v>
      </c>
      <c r="G11571" t="s">
        <v>314</v>
      </c>
      <c r="H11571" t="s">
        <v>1170</v>
      </c>
      <c r="I11571" t="s">
        <v>39</v>
      </c>
      <c r="J11571" t="s">
        <v>18</v>
      </c>
      <c r="K11571" t="s">
        <v>40</v>
      </c>
      <c r="L11571" t="s">
        <v>33</v>
      </c>
      <c r="M11571" t="s">
        <v>41</v>
      </c>
      <c r="N11571">
        <v>78.08</v>
      </c>
    </row>
    <row r="11572" spans="1:14" hidden="1" x14ac:dyDescent="0.2">
      <c r="A11572">
        <v>5903</v>
      </c>
      <c r="B11572">
        <v>1</v>
      </c>
      <c r="C11572">
        <v>10</v>
      </c>
      <c r="D11572" t="s">
        <v>1175</v>
      </c>
      <c r="E11572" t="s">
        <v>28</v>
      </c>
      <c r="F11572" t="s">
        <v>288</v>
      </c>
      <c r="G11572" t="s">
        <v>289</v>
      </c>
      <c r="H11572" t="s">
        <v>1176</v>
      </c>
      <c r="I11572" t="s">
        <v>17</v>
      </c>
      <c r="J11572" t="s">
        <v>18</v>
      </c>
      <c r="K11572" t="s">
        <v>58</v>
      </c>
      <c r="L11572" t="s">
        <v>33</v>
      </c>
      <c r="M11572" t="s">
        <v>41</v>
      </c>
      <c r="N11572">
        <v>303.14</v>
      </c>
    </row>
    <row r="11573" spans="1:14" hidden="1" x14ac:dyDescent="0.2">
      <c r="A11573">
        <v>5908</v>
      </c>
      <c r="B11573">
        <v>3</v>
      </c>
      <c r="C11573">
        <v>10</v>
      </c>
      <c r="D11573" t="s">
        <v>1177</v>
      </c>
      <c r="E11573" t="s">
        <v>28</v>
      </c>
      <c r="F11573" t="s">
        <v>462</v>
      </c>
      <c r="G11573" t="s">
        <v>471</v>
      </c>
      <c r="H11573" t="s">
        <v>1178</v>
      </c>
      <c r="I11573" t="s">
        <v>39</v>
      </c>
      <c r="J11573" t="s">
        <v>18</v>
      </c>
      <c r="K11573" t="s">
        <v>40</v>
      </c>
      <c r="L11573" t="s">
        <v>63</v>
      </c>
      <c r="M11573" t="s">
        <v>41</v>
      </c>
      <c r="N11573">
        <v>55.98</v>
      </c>
    </row>
    <row r="11574" spans="1:14" hidden="1" x14ac:dyDescent="0.2">
      <c r="A11574">
        <v>5919</v>
      </c>
      <c r="B11574">
        <v>2</v>
      </c>
      <c r="C11574">
        <v>10</v>
      </c>
      <c r="D11574" t="s">
        <v>1179</v>
      </c>
      <c r="E11574" t="s">
        <v>28</v>
      </c>
      <c r="F11574" t="s">
        <v>462</v>
      </c>
      <c r="G11574" t="s">
        <v>471</v>
      </c>
      <c r="H11574" t="s">
        <v>1180</v>
      </c>
      <c r="I11574" t="s">
        <v>32</v>
      </c>
      <c r="J11574" t="s">
        <v>18</v>
      </c>
      <c r="K11574" t="s">
        <v>25</v>
      </c>
      <c r="L11574" t="s">
        <v>63</v>
      </c>
      <c r="M11574" t="s">
        <v>41</v>
      </c>
      <c r="N11574">
        <v>70.930000000000007</v>
      </c>
    </row>
    <row r="11575" spans="1:14" hidden="1" x14ac:dyDescent="0.2">
      <c r="A11575">
        <v>5933</v>
      </c>
      <c r="B11575">
        <v>4</v>
      </c>
      <c r="C11575">
        <v>10</v>
      </c>
      <c r="D11575" t="s">
        <v>1181</v>
      </c>
      <c r="E11575" t="s">
        <v>28</v>
      </c>
      <c r="F11575" t="s">
        <v>462</v>
      </c>
      <c r="G11575" t="s">
        <v>471</v>
      </c>
      <c r="H11575" t="s">
        <v>1182</v>
      </c>
      <c r="I11575" t="s">
        <v>39</v>
      </c>
      <c r="J11575" t="s">
        <v>18</v>
      </c>
      <c r="K11575" t="s">
        <v>229</v>
      </c>
      <c r="L11575" t="s">
        <v>33</v>
      </c>
      <c r="M11575" t="s">
        <v>41</v>
      </c>
      <c r="N11575">
        <v>332.83</v>
      </c>
    </row>
    <row r="11576" spans="1:14" hidden="1" x14ac:dyDescent="0.2">
      <c r="A11576">
        <v>5943</v>
      </c>
      <c r="B11576">
        <v>1</v>
      </c>
      <c r="C11576">
        <v>10</v>
      </c>
      <c r="D11576" t="s">
        <v>1183</v>
      </c>
      <c r="E11576" t="s">
        <v>28</v>
      </c>
      <c r="F11576" t="s">
        <v>462</v>
      </c>
      <c r="G11576" t="s">
        <v>463</v>
      </c>
      <c r="H11576" t="s">
        <v>1184</v>
      </c>
      <c r="I11576" t="s">
        <v>32</v>
      </c>
      <c r="J11576" t="s">
        <v>18</v>
      </c>
      <c r="K11576" t="s">
        <v>25</v>
      </c>
      <c r="L11576" t="s">
        <v>33</v>
      </c>
      <c r="M11576" t="s">
        <v>41</v>
      </c>
      <c r="N11576">
        <v>1056.31</v>
      </c>
    </row>
    <row r="11577" spans="1:14" hidden="1" x14ac:dyDescent="0.2">
      <c r="A11577">
        <v>5945</v>
      </c>
      <c r="B11577">
        <v>1</v>
      </c>
      <c r="C11577">
        <v>10</v>
      </c>
      <c r="D11577" t="s">
        <v>1185</v>
      </c>
      <c r="E11577" t="s">
        <v>28</v>
      </c>
      <c r="F11577" t="s">
        <v>462</v>
      </c>
      <c r="G11577" t="s">
        <v>463</v>
      </c>
      <c r="H11577" t="s">
        <v>1186</v>
      </c>
      <c r="I11577" t="s">
        <v>32</v>
      </c>
      <c r="J11577" t="s">
        <v>18</v>
      </c>
      <c r="K11577" t="s">
        <v>25</v>
      </c>
      <c r="L11577" t="s">
        <v>33</v>
      </c>
      <c r="M11577" t="s">
        <v>41</v>
      </c>
      <c r="N11577">
        <v>312.93</v>
      </c>
    </row>
    <row r="11578" spans="1:14" hidden="1" x14ac:dyDescent="0.2">
      <c r="A11578">
        <v>5948</v>
      </c>
      <c r="B11578">
        <v>1</v>
      </c>
      <c r="C11578">
        <v>10</v>
      </c>
      <c r="D11578" t="s">
        <v>1187</v>
      </c>
      <c r="E11578" t="s">
        <v>28</v>
      </c>
      <c r="F11578" t="s">
        <v>462</v>
      </c>
      <c r="G11578" t="s">
        <v>463</v>
      </c>
      <c r="H11578" t="s">
        <v>1188</v>
      </c>
      <c r="I11578" t="s">
        <v>32</v>
      </c>
      <c r="J11578" t="s">
        <v>18</v>
      </c>
      <c r="K11578" t="s">
        <v>25</v>
      </c>
      <c r="L11578" t="s">
        <v>33</v>
      </c>
      <c r="M11578" t="s">
        <v>41</v>
      </c>
      <c r="N11578">
        <v>268.07</v>
      </c>
    </row>
    <row r="11579" spans="1:14" hidden="1" x14ac:dyDescent="0.2">
      <c r="A11579">
        <v>5955</v>
      </c>
      <c r="B11579">
        <v>1</v>
      </c>
      <c r="C11579">
        <v>10</v>
      </c>
      <c r="D11579" t="s">
        <v>1191</v>
      </c>
      <c r="E11579" t="s">
        <v>28</v>
      </c>
      <c r="F11579" t="s">
        <v>462</v>
      </c>
      <c r="G11579" t="s">
        <v>463</v>
      </c>
      <c r="H11579" t="s">
        <v>1192</v>
      </c>
      <c r="I11579" t="s">
        <v>32</v>
      </c>
      <c r="J11579" t="s">
        <v>18</v>
      </c>
      <c r="K11579" t="s">
        <v>25</v>
      </c>
      <c r="L11579" t="s">
        <v>33</v>
      </c>
      <c r="M11579" t="s">
        <v>41</v>
      </c>
      <c r="N11579">
        <v>162.56</v>
      </c>
    </row>
    <row r="11580" spans="1:14" hidden="1" x14ac:dyDescent="0.2">
      <c r="A11580">
        <v>5958</v>
      </c>
      <c r="B11580">
        <v>2</v>
      </c>
      <c r="C11580">
        <v>10</v>
      </c>
      <c r="D11580" t="s">
        <v>1193</v>
      </c>
      <c r="E11580" t="s">
        <v>28</v>
      </c>
      <c r="F11580" t="s">
        <v>462</v>
      </c>
      <c r="G11580" t="s">
        <v>463</v>
      </c>
      <c r="H11580" t="s">
        <v>1194</v>
      </c>
      <c r="I11580" t="s">
        <v>32</v>
      </c>
      <c r="J11580" t="s">
        <v>18</v>
      </c>
      <c r="K11580" t="s">
        <v>25</v>
      </c>
      <c r="L11580" t="s">
        <v>33</v>
      </c>
      <c r="M11580" t="s">
        <v>41</v>
      </c>
      <c r="N11580">
        <v>328.96</v>
      </c>
    </row>
    <row r="11581" spans="1:14" hidden="1" x14ac:dyDescent="0.2">
      <c r="A11581">
        <v>72303</v>
      </c>
      <c r="B11581">
        <v>20</v>
      </c>
      <c r="C11581">
        <v>10</v>
      </c>
      <c r="D11581" t="s">
        <v>1741</v>
      </c>
      <c r="E11581" t="s">
        <v>28</v>
      </c>
      <c r="F11581" t="s">
        <v>433</v>
      </c>
      <c r="G11581" t="s">
        <v>1538</v>
      </c>
      <c r="H11581" t="s">
        <v>1742</v>
      </c>
      <c r="I11581" t="s">
        <v>17</v>
      </c>
      <c r="J11581" t="s">
        <v>174</v>
      </c>
      <c r="K11581" t="s">
        <v>469</v>
      </c>
      <c r="L11581" t="s">
        <v>33</v>
      </c>
      <c r="M11581" t="s">
        <v>175</v>
      </c>
      <c r="N11581">
        <v>7.14</v>
      </c>
    </row>
    <row r="11582" spans="1:14" hidden="1" x14ac:dyDescent="0.2">
      <c r="A11582">
        <v>72304</v>
      </c>
      <c r="B11582">
        <v>21</v>
      </c>
      <c r="C11582">
        <v>10</v>
      </c>
      <c r="D11582" t="s">
        <v>1741</v>
      </c>
      <c r="E11582" t="s">
        <v>28</v>
      </c>
      <c r="F11582" t="s">
        <v>433</v>
      </c>
      <c r="G11582" t="s">
        <v>1538</v>
      </c>
      <c r="H11582" t="s">
        <v>1742</v>
      </c>
      <c r="I11582" t="s">
        <v>17</v>
      </c>
      <c r="J11582" t="s">
        <v>174</v>
      </c>
      <c r="K11582" t="s">
        <v>469</v>
      </c>
      <c r="L11582" t="s">
        <v>33</v>
      </c>
      <c r="M11582" t="s">
        <v>175</v>
      </c>
      <c r="N11582">
        <v>7.15</v>
      </c>
    </row>
    <row r="11583" spans="1:14" hidden="1" x14ac:dyDescent="0.2">
      <c r="A11583">
        <v>72305</v>
      </c>
      <c r="B11583">
        <v>22</v>
      </c>
      <c r="C11583">
        <v>10</v>
      </c>
      <c r="D11583" t="s">
        <v>1741</v>
      </c>
      <c r="E11583" t="s">
        <v>28</v>
      </c>
      <c r="F11583" t="s">
        <v>433</v>
      </c>
      <c r="G11583" t="s">
        <v>1538</v>
      </c>
      <c r="H11583" t="s">
        <v>1742</v>
      </c>
      <c r="I11583" t="s">
        <v>17</v>
      </c>
      <c r="J11583" t="s">
        <v>174</v>
      </c>
      <c r="K11583" t="s">
        <v>469</v>
      </c>
      <c r="L11583" t="s">
        <v>33</v>
      </c>
      <c r="M11583" t="s">
        <v>1484</v>
      </c>
      <c r="N11583">
        <v>8.09</v>
      </c>
    </row>
    <row r="11584" spans="1:14" hidden="1" x14ac:dyDescent="0.2">
      <c r="A11584">
        <v>72306</v>
      </c>
      <c r="B11584">
        <v>23</v>
      </c>
      <c r="C11584">
        <v>10</v>
      </c>
      <c r="D11584" t="s">
        <v>1741</v>
      </c>
      <c r="E11584" t="s">
        <v>28</v>
      </c>
      <c r="F11584" t="s">
        <v>433</v>
      </c>
      <c r="G11584" t="s">
        <v>1538</v>
      </c>
      <c r="H11584" t="s">
        <v>1742</v>
      </c>
      <c r="I11584" t="s">
        <v>17</v>
      </c>
      <c r="J11584" t="s">
        <v>174</v>
      </c>
      <c r="K11584" t="s">
        <v>469</v>
      </c>
      <c r="L11584" t="s">
        <v>33</v>
      </c>
      <c r="M11584" t="s">
        <v>1484</v>
      </c>
      <c r="N11584">
        <v>8.11</v>
      </c>
    </row>
    <row r="11585" spans="1:14" hidden="1" x14ac:dyDescent="0.2">
      <c r="A11585">
        <v>67182</v>
      </c>
      <c r="B11585">
        <v>14</v>
      </c>
      <c r="C11585">
        <v>20</v>
      </c>
      <c r="D11585" t="s">
        <v>1038</v>
      </c>
      <c r="E11585" t="s">
        <v>28</v>
      </c>
      <c r="F11585" t="s">
        <v>456</v>
      </c>
      <c r="G11585" t="s">
        <v>561</v>
      </c>
      <c r="H11585" t="s">
        <v>1039</v>
      </c>
      <c r="I11585" t="s">
        <v>39</v>
      </c>
      <c r="J11585" t="s">
        <v>699</v>
      </c>
      <c r="K11585" t="s">
        <v>242</v>
      </c>
      <c r="L11585" t="s">
        <v>239</v>
      </c>
      <c r="M11585" t="s">
        <v>700</v>
      </c>
      <c r="N11585">
        <v>19.41</v>
      </c>
    </row>
    <row r="11586" spans="1:14" hidden="1" x14ac:dyDescent="0.2">
      <c r="A11586">
        <v>5963</v>
      </c>
      <c r="B11586">
        <v>7</v>
      </c>
      <c r="C11586">
        <v>10</v>
      </c>
      <c r="D11586" t="s">
        <v>1193</v>
      </c>
      <c r="E11586" t="s">
        <v>28</v>
      </c>
      <c r="F11586" t="s">
        <v>462</v>
      </c>
      <c r="G11586" t="s">
        <v>463</v>
      </c>
      <c r="H11586" t="s">
        <v>1194</v>
      </c>
      <c r="I11586" t="s">
        <v>39</v>
      </c>
      <c r="J11586" t="s">
        <v>18</v>
      </c>
      <c r="K11586" t="s">
        <v>104</v>
      </c>
      <c r="L11586" t="s">
        <v>33</v>
      </c>
      <c r="M11586" t="s">
        <v>41</v>
      </c>
      <c r="N11586">
        <v>123.4</v>
      </c>
    </row>
    <row r="11587" spans="1:14" hidden="1" x14ac:dyDescent="0.2">
      <c r="A11587">
        <v>5974</v>
      </c>
      <c r="B11587">
        <v>1</v>
      </c>
      <c r="C11587">
        <v>10</v>
      </c>
      <c r="D11587" t="s">
        <v>1197</v>
      </c>
      <c r="E11587" t="s">
        <v>28</v>
      </c>
      <c r="F11587" t="s">
        <v>288</v>
      </c>
      <c r="G11587" t="s">
        <v>331</v>
      </c>
      <c r="H11587" t="s">
        <v>1198</v>
      </c>
      <c r="I11587" t="s">
        <v>32</v>
      </c>
      <c r="J11587" t="s">
        <v>18</v>
      </c>
      <c r="K11587" t="s">
        <v>25</v>
      </c>
      <c r="L11587" t="s">
        <v>33</v>
      </c>
      <c r="M11587" t="s">
        <v>41</v>
      </c>
      <c r="N11587">
        <v>120.13</v>
      </c>
    </row>
    <row r="11588" spans="1:14" hidden="1" x14ac:dyDescent="0.2">
      <c r="A11588">
        <v>5980</v>
      </c>
      <c r="B11588">
        <v>1</v>
      </c>
      <c r="C11588">
        <v>10</v>
      </c>
      <c r="D11588" t="s">
        <v>1199</v>
      </c>
      <c r="E11588" t="s">
        <v>28</v>
      </c>
      <c r="F11588" t="s">
        <v>288</v>
      </c>
      <c r="G11588" t="s">
        <v>331</v>
      </c>
      <c r="H11588" t="s">
        <v>1200</v>
      </c>
      <c r="I11588" t="s">
        <v>32</v>
      </c>
      <c r="J11588" t="s">
        <v>18</v>
      </c>
      <c r="K11588" t="s">
        <v>25</v>
      </c>
      <c r="L11588" t="s">
        <v>33</v>
      </c>
      <c r="M11588" t="s">
        <v>41</v>
      </c>
      <c r="N11588">
        <v>348.57</v>
      </c>
    </row>
    <row r="11589" spans="1:14" hidden="1" x14ac:dyDescent="0.2">
      <c r="A11589">
        <v>5994</v>
      </c>
      <c r="B11589">
        <v>1</v>
      </c>
      <c r="C11589">
        <v>10</v>
      </c>
      <c r="D11589" t="s">
        <v>1203</v>
      </c>
      <c r="E11589" t="s">
        <v>28</v>
      </c>
      <c r="F11589" t="s">
        <v>288</v>
      </c>
      <c r="G11589" t="s">
        <v>331</v>
      </c>
      <c r="H11589" t="s">
        <v>1204</v>
      </c>
      <c r="I11589" t="s">
        <v>32</v>
      </c>
      <c r="J11589" t="s">
        <v>18</v>
      </c>
      <c r="K11589" t="s">
        <v>25</v>
      </c>
      <c r="L11589" t="s">
        <v>33</v>
      </c>
      <c r="M11589" t="s">
        <v>41</v>
      </c>
      <c r="N11589">
        <v>381.06</v>
      </c>
    </row>
    <row r="11590" spans="1:14" hidden="1" x14ac:dyDescent="0.2">
      <c r="A11590">
        <v>6056</v>
      </c>
      <c r="B11590">
        <v>1</v>
      </c>
      <c r="C11590">
        <v>10</v>
      </c>
      <c r="D11590" t="s">
        <v>1227</v>
      </c>
      <c r="E11590" t="s">
        <v>28</v>
      </c>
      <c r="F11590" t="s">
        <v>288</v>
      </c>
      <c r="G11590" t="s">
        <v>331</v>
      </c>
      <c r="H11590" t="s">
        <v>1228</v>
      </c>
      <c r="I11590" t="s">
        <v>32</v>
      </c>
      <c r="J11590" t="s">
        <v>18</v>
      </c>
      <c r="K11590" t="s">
        <v>25</v>
      </c>
      <c r="L11590" t="s">
        <v>33</v>
      </c>
      <c r="M11590" t="s">
        <v>41</v>
      </c>
      <c r="N11590">
        <v>244.12</v>
      </c>
    </row>
    <row r="11591" spans="1:14" hidden="1" x14ac:dyDescent="0.2">
      <c r="A11591">
        <v>6059</v>
      </c>
      <c r="B11591">
        <v>1</v>
      </c>
      <c r="C11591">
        <v>10</v>
      </c>
      <c r="D11591" t="s">
        <v>1229</v>
      </c>
      <c r="E11591" t="s">
        <v>28</v>
      </c>
      <c r="F11591" t="s">
        <v>288</v>
      </c>
      <c r="G11591" t="s">
        <v>331</v>
      </c>
      <c r="H11591" t="s">
        <v>1230</v>
      </c>
      <c r="I11591" t="s">
        <v>32</v>
      </c>
      <c r="J11591" t="s">
        <v>18</v>
      </c>
      <c r="K11591" t="s">
        <v>25</v>
      </c>
      <c r="L11591" t="s">
        <v>33</v>
      </c>
      <c r="M11591" t="s">
        <v>41</v>
      </c>
      <c r="N11591">
        <v>209.14</v>
      </c>
    </row>
    <row r="11592" spans="1:14" hidden="1" x14ac:dyDescent="0.2">
      <c r="A11592">
        <v>6076</v>
      </c>
      <c r="B11592">
        <v>21</v>
      </c>
      <c r="C11592">
        <v>10</v>
      </c>
      <c r="D11592" t="s">
        <v>958</v>
      </c>
      <c r="E11592" t="s">
        <v>28</v>
      </c>
      <c r="F11592" t="s">
        <v>288</v>
      </c>
      <c r="G11592" t="s">
        <v>331</v>
      </c>
      <c r="H11592" t="s">
        <v>959</v>
      </c>
      <c r="I11592" t="s">
        <v>23</v>
      </c>
      <c r="J11592" t="s">
        <v>18</v>
      </c>
      <c r="K11592" t="s">
        <v>25</v>
      </c>
      <c r="L11592" t="s">
        <v>126</v>
      </c>
      <c r="M11592" t="s">
        <v>41</v>
      </c>
      <c r="N11592">
        <v>2065.96</v>
      </c>
    </row>
    <row r="11593" spans="1:14" hidden="1" x14ac:dyDescent="0.2">
      <c r="A11593">
        <v>6096</v>
      </c>
      <c r="B11593">
        <v>1</v>
      </c>
      <c r="C11593">
        <v>10</v>
      </c>
      <c r="D11593" t="s">
        <v>1239</v>
      </c>
      <c r="E11593" t="s">
        <v>28</v>
      </c>
      <c r="F11593" t="s">
        <v>288</v>
      </c>
      <c r="G11593" t="s">
        <v>331</v>
      </c>
      <c r="H11593" t="s">
        <v>1240</v>
      </c>
      <c r="I11593" t="s">
        <v>32</v>
      </c>
      <c r="J11593" t="s">
        <v>18</v>
      </c>
      <c r="K11593" t="s">
        <v>25</v>
      </c>
      <c r="L11593" t="s">
        <v>33</v>
      </c>
      <c r="M11593" t="s">
        <v>41</v>
      </c>
      <c r="N11593">
        <v>314.45</v>
      </c>
    </row>
    <row r="11594" spans="1:14" hidden="1" x14ac:dyDescent="0.2">
      <c r="A11594">
        <v>6109</v>
      </c>
      <c r="B11594">
        <v>1</v>
      </c>
      <c r="C11594">
        <v>10</v>
      </c>
      <c r="D11594" t="s">
        <v>1243</v>
      </c>
      <c r="E11594" t="s">
        <v>28</v>
      </c>
      <c r="F11594" t="s">
        <v>288</v>
      </c>
      <c r="G11594" t="s">
        <v>331</v>
      </c>
      <c r="H11594" t="s">
        <v>1244</v>
      </c>
      <c r="I11594" t="s">
        <v>32</v>
      </c>
      <c r="J11594" t="s">
        <v>18</v>
      </c>
      <c r="K11594" t="s">
        <v>25</v>
      </c>
      <c r="L11594" t="s">
        <v>33</v>
      </c>
      <c r="M11594" t="s">
        <v>41</v>
      </c>
      <c r="N11594">
        <v>173.76</v>
      </c>
    </row>
    <row r="11595" spans="1:14" hidden="1" x14ac:dyDescent="0.2">
      <c r="A11595">
        <v>6111</v>
      </c>
      <c r="B11595">
        <v>3</v>
      </c>
      <c r="C11595">
        <v>10</v>
      </c>
      <c r="D11595" t="s">
        <v>1243</v>
      </c>
      <c r="E11595" t="s">
        <v>28</v>
      </c>
      <c r="F11595" t="s">
        <v>288</v>
      </c>
      <c r="G11595" t="s">
        <v>331</v>
      </c>
      <c r="H11595" t="s">
        <v>1244</v>
      </c>
      <c r="I11595" t="s">
        <v>32</v>
      </c>
      <c r="J11595" t="s">
        <v>18</v>
      </c>
      <c r="K11595" t="s">
        <v>25</v>
      </c>
      <c r="L11595" t="s">
        <v>33</v>
      </c>
      <c r="M11595" t="s">
        <v>41</v>
      </c>
      <c r="N11595">
        <v>94.13</v>
      </c>
    </row>
    <row r="11596" spans="1:14" hidden="1" x14ac:dyDescent="0.2">
      <c r="A11596">
        <v>6114</v>
      </c>
      <c r="B11596">
        <v>6</v>
      </c>
      <c r="C11596">
        <v>10</v>
      </c>
      <c r="D11596" t="s">
        <v>1243</v>
      </c>
      <c r="E11596" t="s">
        <v>28</v>
      </c>
      <c r="F11596" t="s">
        <v>288</v>
      </c>
      <c r="G11596" t="s">
        <v>331</v>
      </c>
      <c r="H11596" t="s">
        <v>1244</v>
      </c>
      <c r="I11596" t="s">
        <v>39</v>
      </c>
      <c r="J11596" t="s">
        <v>18</v>
      </c>
      <c r="K11596" t="s">
        <v>62</v>
      </c>
      <c r="L11596" t="s">
        <v>33</v>
      </c>
      <c r="M11596" t="s">
        <v>41</v>
      </c>
      <c r="N11596">
        <v>51</v>
      </c>
    </row>
    <row r="11597" spans="1:14" hidden="1" x14ac:dyDescent="0.2">
      <c r="A11597">
        <v>6118</v>
      </c>
      <c r="B11597">
        <v>1</v>
      </c>
      <c r="C11597">
        <v>10</v>
      </c>
      <c r="D11597" t="s">
        <v>1245</v>
      </c>
      <c r="E11597" t="s">
        <v>28</v>
      </c>
      <c r="F11597" t="s">
        <v>43</v>
      </c>
      <c r="G11597" t="s">
        <v>44</v>
      </c>
      <c r="H11597" t="s">
        <v>1246</v>
      </c>
      <c r="I11597" t="s">
        <v>39</v>
      </c>
      <c r="J11597" t="s">
        <v>18</v>
      </c>
      <c r="K11597" t="s">
        <v>40</v>
      </c>
      <c r="L11597" t="s">
        <v>33</v>
      </c>
      <c r="M11597" t="s">
        <v>41</v>
      </c>
      <c r="N11597">
        <v>174.47</v>
      </c>
    </row>
    <row r="11598" spans="1:14" hidden="1" x14ac:dyDescent="0.2">
      <c r="A11598">
        <v>72325</v>
      </c>
      <c r="B11598">
        <v>32</v>
      </c>
      <c r="C11598">
        <v>10</v>
      </c>
      <c r="D11598" t="s">
        <v>1741</v>
      </c>
      <c r="E11598" t="s">
        <v>28</v>
      </c>
      <c r="F11598" t="s">
        <v>433</v>
      </c>
      <c r="G11598" t="s">
        <v>1538</v>
      </c>
      <c r="H11598" t="s">
        <v>1742</v>
      </c>
      <c r="I11598" t="s">
        <v>84</v>
      </c>
      <c r="J11598" t="s">
        <v>24</v>
      </c>
      <c r="K11598" t="s">
        <v>85</v>
      </c>
      <c r="L11598" t="s">
        <v>33</v>
      </c>
      <c r="M11598" t="s">
        <v>26</v>
      </c>
      <c r="N11598">
        <v>10.94</v>
      </c>
    </row>
    <row r="11599" spans="1:14" hidden="1" x14ac:dyDescent="0.2">
      <c r="A11599">
        <v>72327</v>
      </c>
      <c r="B11599">
        <v>34</v>
      </c>
      <c r="C11599">
        <v>10</v>
      </c>
      <c r="D11599" t="s">
        <v>1741</v>
      </c>
      <c r="E11599" t="s">
        <v>28</v>
      </c>
      <c r="F11599" t="s">
        <v>433</v>
      </c>
      <c r="G11599" t="s">
        <v>1538</v>
      </c>
      <c r="H11599" t="s">
        <v>1742</v>
      </c>
      <c r="I11599" t="s">
        <v>17</v>
      </c>
      <c r="J11599" t="s">
        <v>24</v>
      </c>
      <c r="K11599" t="s">
        <v>58</v>
      </c>
      <c r="L11599" t="s">
        <v>33</v>
      </c>
      <c r="M11599" t="s">
        <v>26</v>
      </c>
      <c r="N11599">
        <v>1.42</v>
      </c>
    </row>
    <row r="11600" spans="1:14" hidden="1" x14ac:dyDescent="0.2">
      <c r="A11600">
        <v>72328</v>
      </c>
      <c r="B11600">
        <v>4</v>
      </c>
      <c r="C11600">
        <v>10</v>
      </c>
      <c r="D11600" t="s">
        <v>1675</v>
      </c>
      <c r="E11600" t="s">
        <v>28</v>
      </c>
      <c r="F11600" t="s">
        <v>433</v>
      </c>
      <c r="G11600" t="s">
        <v>1538</v>
      </c>
      <c r="H11600" t="s">
        <v>1676</v>
      </c>
      <c r="I11600" t="s">
        <v>17</v>
      </c>
      <c r="J11600" t="s">
        <v>174</v>
      </c>
      <c r="K11600" t="s">
        <v>469</v>
      </c>
      <c r="L11600" t="s">
        <v>33</v>
      </c>
      <c r="M11600" t="s">
        <v>175</v>
      </c>
      <c r="N11600">
        <v>132.49</v>
      </c>
    </row>
    <row r="11601" spans="1:14" hidden="1" x14ac:dyDescent="0.2">
      <c r="A11601">
        <v>72330</v>
      </c>
      <c r="B11601">
        <v>23</v>
      </c>
      <c r="C11601">
        <v>30</v>
      </c>
      <c r="D11601" t="s">
        <v>1545</v>
      </c>
      <c r="E11601" t="s">
        <v>28</v>
      </c>
      <c r="F11601" t="s">
        <v>433</v>
      </c>
      <c r="G11601" t="s">
        <v>1538</v>
      </c>
      <c r="H11601" t="s">
        <v>1546</v>
      </c>
      <c r="I11601" t="s">
        <v>23</v>
      </c>
      <c r="J11601" t="s">
        <v>24</v>
      </c>
      <c r="K11601" t="s">
        <v>25</v>
      </c>
      <c r="L11601" t="s">
        <v>33</v>
      </c>
      <c r="M11601" t="s">
        <v>26</v>
      </c>
      <c r="N11601">
        <v>63.31</v>
      </c>
    </row>
    <row r="11602" spans="1:14" hidden="1" x14ac:dyDescent="0.2">
      <c r="A11602">
        <v>6120</v>
      </c>
      <c r="B11602">
        <v>2</v>
      </c>
      <c r="C11602">
        <v>10</v>
      </c>
      <c r="D11602" t="s">
        <v>1245</v>
      </c>
      <c r="E11602" t="s">
        <v>28</v>
      </c>
      <c r="F11602" t="s">
        <v>43</v>
      </c>
      <c r="G11602" t="s">
        <v>44</v>
      </c>
      <c r="H11602" t="s">
        <v>1246</v>
      </c>
      <c r="I11602" t="s">
        <v>39</v>
      </c>
      <c r="J11602" t="s">
        <v>18</v>
      </c>
      <c r="K11602" t="s">
        <v>62</v>
      </c>
      <c r="L11602" t="s">
        <v>33</v>
      </c>
      <c r="M11602" t="s">
        <v>41</v>
      </c>
      <c r="N11602">
        <v>106.09</v>
      </c>
    </row>
    <row r="11603" spans="1:14" hidden="1" x14ac:dyDescent="0.2">
      <c r="A11603">
        <v>6125</v>
      </c>
      <c r="B11603">
        <v>1</v>
      </c>
      <c r="C11603">
        <v>10</v>
      </c>
      <c r="D11603" t="s">
        <v>1056</v>
      </c>
      <c r="E11603" t="s">
        <v>28</v>
      </c>
      <c r="F11603" t="s">
        <v>433</v>
      </c>
      <c r="G11603" t="s">
        <v>913</v>
      </c>
      <c r="H11603" t="s">
        <v>1057</v>
      </c>
      <c r="I11603" t="s">
        <v>32</v>
      </c>
      <c r="J11603" t="s">
        <v>18</v>
      </c>
      <c r="K11603" t="s">
        <v>25</v>
      </c>
      <c r="L11603" t="s">
        <v>63</v>
      </c>
      <c r="M11603" t="s">
        <v>41</v>
      </c>
      <c r="N11603">
        <v>46.45</v>
      </c>
    </row>
    <row r="11604" spans="1:14" hidden="1" x14ac:dyDescent="0.2">
      <c r="A11604">
        <v>6138</v>
      </c>
      <c r="B11604">
        <v>4</v>
      </c>
      <c r="C11604">
        <v>10</v>
      </c>
      <c r="D11604" t="s">
        <v>1249</v>
      </c>
      <c r="E11604" t="s">
        <v>28</v>
      </c>
      <c r="F11604" t="s">
        <v>118</v>
      </c>
      <c r="G11604" t="s">
        <v>119</v>
      </c>
      <c r="H11604" t="s">
        <v>1250</v>
      </c>
      <c r="I11604" t="s">
        <v>39</v>
      </c>
      <c r="J11604" t="s">
        <v>18</v>
      </c>
      <c r="K11604" t="s">
        <v>104</v>
      </c>
      <c r="L11604" t="s">
        <v>33</v>
      </c>
      <c r="M11604" t="s">
        <v>41</v>
      </c>
      <c r="N11604">
        <v>82.7</v>
      </c>
    </row>
    <row r="11605" spans="1:14" hidden="1" x14ac:dyDescent="0.2">
      <c r="A11605">
        <v>6141</v>
      </c>
      <c r="B11605">
        <v>2</v>
      </c>
      <c r="C11605">
        <v>20</v>
      </c>
      <c r="D11605" t="s">
        <v>1251</v>
      </c>
      <c r="E11605" t="s">
        <v>28</v>
      </c>
      <c r="F11605" t="s">
        <v>1253</v>
      </c>
      <c r="G11605" t="s">
        <v>1254</v>
      </c>
      <c r="H11605" t="s">
        <v>1252</v>
      </c>
      <c r="I11605" t="s">
        <v>39</v>
      </c>
      <c r="J11605" t="s">
        <v>18</v>
      </c>
      <c r="K11605" t="s">
        <v>104</v>
      </c>
      <c r="L11605" t="s">
        <v>33</v>
      </c>
      <c r="M11605" t="s">
        <v>41</v>
      </c>
      <c r="N11605">
        <v>38.46</v>
      </c>
    </row>
    <row r="11606" spans="1:14" hidden="1" x14ac:dyDescent="0.2">
      <c r="A11606">
        <v>6145</v>
      </c>
      <c r="B11606">
        <v>2</v>
      </c>
      <c r="C11606">
        <v>10</v>
      </c>
      <c r="D11606" t="s">
        <v>1257</v>
      </c>
      <c r="E11606" t="s">
        <v>28</v>
      </c>
      <c r="F11606" t="s">
        <v>118</v>
      </c>
      <c r="G11606" t="s">
        <v>124</v>
      </c>
      <c r="H11606" t="s">
        <v>1258</v>
      </c>
      <c r="I11606" t="s">
        <v>84</v>
      </c>
      <c r="J11606" t="s">
        <v>18</v>
      </c>
      <c r="K11606" t="s">
        <v>85</v>
      </c>
      <c r="L11606" t="s">
        <v>63</v>
      </c>
      <c r="M11606" t="s">
        <v>41</v>
      </c>
      <c r="N11606">
        <v>482.76</v>
      </c>
    </row>
    <row r="11607" spans="1:14" hidden="1" x14ac:dyDescent="0.2">
      <c r="A11607">
        <v>6148</v>
      </c>
      <c r="B11607">
        <v>1</v>
      </c>
      <c r="C11607">
        <v>10</v>
      </c>
      <c r="D11607" t="s">
        <v>1259</v>
      </c>
      <c r="E11607" t="s">
        <v>28</v>
      </c>
      <c r="F11607" t="s">
        <v>288</v>
      </c>
      <c r="G11607" t="s">
        <v>289</v>
      </c>
      <c r="H11607" t="s">
        <v>1260</v>
      </c>
      <c r="I11607" t="s">
        <v>32</v>
      </c>
      <c r="J11607" t="s">
        <v>18</v>
      </c>
      <c r="K11607" t="s">
        <v>25</v>
      </c>
      <c r="L11607" t="s">
        <v>33</v>
      </c>
      <c r="M11607" t="s">
        <v>41</v>
      </c>
      <c r="N11607">
        <v>558.82000000000005</v>
      </c>
    </row>
    <row r="11608" spans="1:14" hidden="1" x14ac:dyDescent="0.2">
      <c r="A11608">
        <v>6150</v>
      </c>
      <c r="B11608">
        <v>3</v>
      </c>
      <c r="C11608">
        <v>10</v>
      </c>
      <c r="D11608" t="s">
        <v>1259</v>
      </c>
      <c r="E11608" t="s">
        <v>28</v>
      </c>
      <c r="F11608" t="s">
        <v>288</v>
      </c>
      <c r="G11608" t="s">
        <v>289</v>
      </c>
      <c r="H11608" t="s">
        <v>1260</v>
      </c>
      <c r="I11608" t="s">
        <v>39</v>
      </c>
      <c r="J11608" t="s">
        <v>18</v>
      </c>
      <c r="K11608" t="s">
        <v>40</v>
      </c>
      <c r="L11608" t="s">
        <v>33</v>
      </c>
      <c r="M11608" t="s">
        <v>41</v>
      </c>
      <c r="N11608">
        <v>170.19</v>
      </c>
    </row>
    <row r="11609" spans="1:14" hidden="1" x14ac:dyDescent="0.2">
      <c r="A11609">
        <v>6152</v>
      </c>
      <c r="B11609">
        <v>1</v>
      </c>
      <c r="C11609">
        <v>20</v>
      </c>
      <c r="D11609" t="s">
        <v>1259</v>
      </c>
      <c r="E11609" t="s">
        <v>28</v>
      </c>
      <c r="F11609" t="s">
        <v>288</v>
      </c>
      <c r="G11609" t="s">
        <v>289</v>
      </c>
      <c r="H11609" t="s">
        <v>1260</v>
      </c>
      <c r="I11609" t="s">
        <v>32</v>
      </c>
      <c r="J11609" t="s">
        <v>18</v>
      </c>
      <c r="K11609" t="s">
        <v>25</v>
      </c>
      <c r="L11609" t="s">
        <v>33</v>
      </c>
      <c r="M11609" t="s">
        <v>41</v>
      </c>
      <c r="N11609">
        <v>1473.04</v>
      </c>
    </row>
    <row r="11610" spans="1:14" hidden="1" x14ac:dyDescent="0.2">
      <c r="A11610">
        <v>6163</v>
      </c>
      <c r="B11610">
        <v>1</v>
      </c>
      <c r="C11610">
        <v>20</v>
      </c>
      <c r="D11610" t="s">
        <v>1261</v>
      </c>
      <c r="E11610" t="s">
        <v>28</v>
      </c>
      <c r="F11610" t="s">
        <v>456</v>
      </c>
      <c r="G11610" t="s">
        <v>999</v>
      </c>
      <c r="H11610" t="s">
        <v>1262</v>
      </c>
      <c r="I11610" t="s">
        <v>32</v>
      </c>
      <c r="J11610" t="s">
        <v>18</v>
      </c>
      <c r="K11610" t="s">
        <v>25</v>
      </c>
      <c r="L11610" t="s">
        <v>33</v>
      </c>
      <c r="M11610" t="s">
        <v>41</v>
      </c>
      <c r="N11610">
        <v>377.13</v>
      </c>
    </row>
    <row r="11611" spans="1:14" hidden="1" x14ac:dyDescent="0.2">
      <c r="A11611">
        <v>6164</v>
      </c>
      <c r="B11611">
        <v>2</v>
      </c>
      <c r="C11611">
        <v>20</v>
      </c>
      <c r="D11611" t="s">
        <v>1261</v>
      </c>
      <c r="E11611" t="s">
        <v>28</v>
      </c>
      <c r="F11611" t="s">
        <v>456</v>
      </c>
      <c r="G11611" t="s">
        <v>999</v>
      </c>
      <c r="H11611" t="s">
        <v>1262</v>
      </c>
      <c r="I11611" t="s">
        <v>39</v>
      </c>
      <c r="J11611" t="s">
        <v>18</v>
      </c>
      <c r="K11611" t="s">
        <v>62</v>
      </c>
      <c r="L11611" t="s">
        <v>33</v>
      </c>
      <c r="M11611" t="s">
        <v>41</v>
      </c>
      <c r="N11611">
        <v>52.01</v>
      </c>
    </row>
    <row r="11612" spans="1:14" hidden="1" x14ac:dyDescent="0.2">
      <c r="A11612">
        <v>6178</v>
      </c>
      <c r="B11612">
        <v>3</v>
      </c>
      <c r="C11612">
        <v>10</v>
      </c>
      <c r="D11612" t="s">
        <v>1263</v>
      </c>
      <c r="E11612" t="s">
        <v>28</v>
      </c>
      <c r="F11612" t="s">
        <v>456</v>
      </c>
      <c r="G11612" t="s">
        <v>999</v>
      </c>
      <c r="H11612" t="s">
        <v>1264</v>
      </c>
      <c r="I11612" t="s">
        <v>39</v>
      </c>
      <c r="J11612" t="s">
        <v>18</v>
      </c>
      <c r="K11612" t="s">
        <v>40</v>
      </c>
      <c r="L11612" t="s">
        <v>126</v>
      </c>
      <c r="M11612" t="s">
        <v>41</v>
      </c>
      <c r="N11612">
        <v>85.08</v>
      </c>
    </row>
    <row r="11613" spans="1:14" hidden="1" x14ac:dyDescent="0.2">
      <c r="A11613">
        <v>6179</v>
      </c>
      <c r="B11613">
        <v>4</v>
      </c>
      <c r="C11613">
        <v>10</v>
      </c>
      <c r="D11613" t="s">
        <v>1263</v>
      </c>
      <c r="E11613" t="s">
        <v>28</v>
      </c>
      <c r="F11613" t="s">
        <v>456</v>
      </c>
      <c r="G11613" t="s">
        <v>999</v>
      </c>
      <c r="H11613" t="s">
        <v>1264</v>
      </c>
      <c r="I11613" t="s">
        <v>39</v>
      </c>
      <c r="J11613" t="s">
        <v>18</v>
      </c>
      <c r="K11613" t="s">
        <v>62</v>
      </c>
      <c r="L11613" t="s">
        <v>126</v>
      </c>
      <c r="M11613" t="s">
        <v>41</v>
      </c>
      <c r="N11613">
        <v>92.5</v>
      </c>
    </row>
    <row r="11614" spans="1:14" hidden="1" x14ac:dyDescent="0.2">
      <c r="A11614">
        <v>6181</v>
      </c>
      <c r="B11614">
        <v>1</v>
      </c>
      <c r="C11614">
        <v>10</v>
      </c>
      <c r="D11614" t="s">
        <v>1265</v>
      </c>
      <c r="E11614" t="s">
        <v>28</v>
      </c>
      <c r="F11614" t="s">
        <v>456</v>
      </c>
      <c r="G11614" t="s">
        <v>999</v>
      </c>
      <c r="H11614" t="s">
        <v>1266</v>
      </c>
      <c r="I11614" t="s">
        <v>32</v>
      </c>
      <c r="J11614" t="s">
        <v>18</v>
      </c>
      <c r="K11614" t="s">
        <v>25</v>
      </c>
      <c r="L11614" t="s">
        <v>33</v>
      </c>
      <c r="M11614" t="s">
        <v>41</v>
      </c>
      <c r="N11614">
        <v>348.38</v>
      </c>
    </row>
    <row r="11615" spans="1:14" hidden="1" x14ac:dyDescent="0.2">
      <c r="A11615">
        <v>6184</v>
      </c>
      <c r="B11615">
        <v>4</v>
      </c>
      <c r="C11615">
        <v>10</v>
      </c>
      <c r="D11615" t="s">
        <v>1265</v>
      </c>
      <c r="E11615" t="s">
        <v>28</v>
      </c>
      <c r="F11615" t="s">
        <v>456</v>
      </c>
      <c r="G11615" t="s">
        <v>999</v>
      </c>
      <c r="H11615" t="s">
        <v>1266</v>
      </c>
      <c r="I11615" t="s">
        <v>39</v>
      </c>
      <c r="J11615" t="s">
        <v>18</v>
      </c>
      <c r="K11615" t="s">
        <v>62</v>
      </c>
      <c r="L11615" t="s">
        <v>33</v>
      </c>
      <c r="M11615" t="s">
        <v>41</v>
      </c>
      <c r="N11615">
        <v>152.82</v>
      </c>
    </row>
    <row r="11616" spans="1:14" hidden="1" x14ac:dyDescent="0.2">
      <c r="A11616">
        <v>6187</v>
      </c>
      <c r="B11616">
        <v>3</v>
      </c>
      <c r="C11616">
        <v>10</v>
      </c>
      <c r="D11616" t="s">
        <v>1267</v>
      </c>
      <c r="E11616" t="s">
        <v>28</v>
      </c>
      <c r="F11616" t="s">
        <v>456</v>
      </c>
      <c r="G11616" t="s">
        <v>999</v>
      </c>
      <c r="H11616" t="s">
        <v>1268</v>
      </c>
      <c r="I11616" t="s">
        <v>39</v>
      </c>
      <c r="J11616" t="s">
        <v>18</v>
      </c>
      <c r="K11616" t="s">
        <v>62</v>
      </c>
      <c r="L11616" t="s">
        <v>33</v>
      </c>
      <c r="M11616" t="s">
        <v>41</v>
      </c>
      <c r="N11616">
        <v>156.01</v>
      </c>
    </row>
    <row r="11617" spans="1:14" hidden="1" x14ac:dyDescent="0.2">
      <c r="A11617">
        <v>6189</v>
      </c>
      <c r="B11617">
        <v>1</v>
      </c>
      <c r="C11617">
        <v>10</v>
      </c>
      <c r="D11617" t="s">
        <v>1269</v>
      </c>
      <c r="E11617" t="s">
        <v>28</v>
      </c>
      <c r="F11617" t="s">
        <v>456</v>
      </c>
      <c r="G11617" t="s">
        <v>999</v>
      </c>
      <c r="H11617" t="s">
        <v>1270</v>
      </c>
      <c r="I11617" t="s">
        <v>32</v>
      </c>
      <c r="J11617" t="s">
        <v>18</v>
      </c>
      <c r="K11617" t="s">
        <v>25</v>
      </c>
      <c r="L11617" t="s">
        <v>33</v>
      </c>
      <c r="M11617" t="s">
        <v>41</v>
      </c>
      <c r="N11617">
        <v>339.88</v>
      </c>
    </row>
    <row r="11618" spans="1:14" hidden="1" x14ac:dyDescent="0.2">
      <c r="A11618">
        <v>6190</v>
      </c>
      <c r="B11618">
        <v>2</v>
      </c>
      <c r="C11618">
        <v>10</v>
      </c>
      <c r="D11618" t="s">
        <v>1269</v>
      </c>
      <c r="E11618" t="s">
        <v>28</v>
      </c>
      <c r="F11618" t="s">
        <v>456</v>
      </c>
      <c r="G11618" t="s">
        <v>999</v>
      </c>
      <c r="H11618" t="s">
        <v>1270</v>
      </c>
      <c r="I11618" t="s">
        <v>39</v>
      </c>
      <c r="J11618" t="s">
        <v>18</v>
      </c>
      <c r="K11618" t="s">
        <v>62</v>
      </c>
      <c r="L11618" t="s">
        <v>33</v>
      </c>
      <c r="M11618" t="s">
        <v>41</v>
      </c>
      <c r="N11618">
        <v>156.61000000000001</v>
      </c>
    </row>
    <row r="11619" spans="1:14" hidden="1" x14ac:dyDescent="0.2">
      <c r="A11619">
        <v>6194</v>
      </c>
      <c r="B11619">
        <v>2</v>
      </c>
      <c r="C11619">
        <v>10</v>
      </c>
      <c r="D11619" t="s">
        <v>1271</v>
      </c>
      <c r="E11619" t="s">
        <v>28</v>
      </c>
      <c r="F11619" t="s">
        <v>456</v>
      </c>
      <c r="G11619" t="s">
        <v>999</v>
      </c>
      <c r="H11619" t="s">
        <v>1272</v>
      </c>
      <c r="I11619" t="s">
        <v>32</v>
      </c>
      <c r="J11619" t="s">
        <v>18</v>
      </c>
      <c r="K11619" t="s">
        <v>25</v>
      </c>
      <c r="L11619" t="s">
        <v>33</v>
      </c>
      <c r="M11619" t="s">
        <v>41</v>
      </c>
      <c r="N11619">
        <v>349.27</v>
      </c>
    </row>
    <row r="11620" spans="1:14" hidden="1" x14ac:dyDescent="0.2">
      <c r="A11620">
        <v>6206</v>
      </c>
      <c r="B11620">
        <v>1</v>
      </c>
      <c r="C11620">
        <v>10</v>
      </c>
      <c r="D11620" t="s">
        <v>1275</v>
      </c>
      <c r="E11620" t="s">
        <v>28</v>
      </c>
      <c r="F11620" t="s">
        <v>456</v>
      </c>
      <c r="G11620" t="s">
        <v>999</v>
      </c>
      <c r="H11620" t="s">
        <v>1276</v>
      </c>
      <c r="I11620" t="s">
        <v>32</v>
      </c>
      <c r="J11620" t="s">
        <v>18</v>
      </c>
      <c r="K11620" t="s">
        <v>25</v>
      </c>
      <c r="L11620" t="s">
        <v>33</v>
      </c>
      <c r="M11620" t="s">
        <v>41</v>
      </c>
      <c r="N11620">
        <v>1197.6600000000001</v>
      </c>
    </row>
    <row r="11621" spans="1:14" hidden="1" x14ac:dyDescent="0.2">
      <c r="A11621">
        <v>6229</v>
      </c>
      <c r="B11621">
        <v>1</v>
      </c>
      <c r="C11621">
        <v>10</v>
      </c>
      <c r="D11621" t="s">
        <v>1281</v>
      </c>
      <c r="E11621" t="s">
        <v>28</v>
      </c>
      <c r="F11621" t="s">
        <v>456</v>
      </c>
      <c r="G11621" t="s">
        <v>999</v>
      </c>
      <c r="H11621" t="s">
        <v>1282</v>
      </c>
      <c r="I11621" t="s">
        <v>32</v>
      </c>
      <c r="J11621" t="s">
        <v>18</v>
      </c>
      <c r="K11621" t="s">
        <v>25</v>
      </c>
      <c r="L11621" t="s">
        <v>33</v>
      </c>
      <c r="M11621" t="s">
        <v>41</v>
      </c>
      <c r="N11621">
        <v>620.25</v>
      </c>
    </row>
    <row r="11622" spans="1:14" hidden="1" x14ac:dyDescent="0.2">
      <c r="A11622">
        <v>6236</v>
      </c>
      <c r="B11622">
        <v>1</v>
      </c>
      <c r="C11622">
        <v>10</v>
      </c>
      <c r="D11622" t="s">
        <v>1283</v>
      </c>
      <c r="E11622" t="s">
        <v>28</v>
      </c>
      <c r="F11622" t="s">
        <v>456</v>
      </c>
      <c r="G11622" t="s">
        <v>999</v>
      </c>
      <c r="H11622" t="s">
        <v>1284</v>
      </c>
      <c r="I11622" t="s">
        <v>32</v>
      </c>
      <c r="J11622" t="s">
        <v>18</v>
      </c>
      <c r="K11622" t="s">
        <v>25</v>
      </c>
      <c r="L11622" t="s">
        <v>33</v>
      </c>
      <c r="M11622" t="s">
        <v>41</v>
      </c>
      <c r="N11622">
        <v>891.81</v>
      </c>
    </row>
    <row r="11623" spans="1:14" hidden="1" x14ac:dyDescent="0.2">
      <c r="A11623">
        <v>6260</v>
      </c>
      <c r="B11623">
        <v>1</v>
      </c>
      <c r="C11623">
        <v>10</v>
      </c>
      <c r="D11623" t="s">
        <v>1291</v>
      </c>
      <c r="E11623" t="s">
        <v>28</v>
      </c>
      <c r="F11623" t="s">
        <v>456</v>
      </c>
      <c r="G11623" t="s">
        <v>999</v>
      </c>
      <c r="H11623" t="s">
        <v>1292</v>
      </c>
      <c r="I11623" t="s">
        <v>32</v>
      </c>
      <c r="J11623" t="s">
        <v>18</v>
      </c>
      <c r="K11623" t="s">
        <v>25</v>
      </c>
      <c r="L11623" t="s">
        <v>33</v>
      </c>
      <c r="M11623" t="s">
        <v>41</v>
      </c>
      <c r="N11623">
        <v>655.48</v>
      </c>
    </row>
    <row r="11624" spans="1:14" hidden="1" x14ac:dyDescent="0.2">
      <c r="A11624">
        <v>6262</v>
      </c>
      <c r="B11624">
        <v>3</v>
      </c>
      <c r="C11624">
        <v>10</v>
      </c>
      <c r="D11624" t="s">
        <v>1291</v>
      </c>
      <c r="E11624" t="s">
        <v>28</v>
      </c>
      <c r="F11624" t="s">
        <v>456</v>
      </c>
      <c r="G11624" t="s">
        <v>999</v>
      </c>
      <c r="H11624" t="s">
        <v>1292</v>
      </c>
      <c r="I11624" t="s">
        <v>32</v>
      </c>
      <c r="J11624" t="s">
        <v>18</v>
      </c>
      <c r="K11624" t="s">
        <v>66</v>
      </c>
      <c r="L11624" t="s">
        <v>33</v>
      </c>
      <c r="M11624" t="s">
        <v>41</v>
      </c>
      <c r="N11624">
        <v>46.6</v>
      </c>
    </row>
    <row r="11625" spans="1:14" hidden="1" x14ac:dyDescent="0.2">
      <c r="A11625">
        <v>6282</v>
      </c>
      <c r="B11625">
        <v>1</v>
      </c>
      <c r="C11625">
        <v>10</v>
      </c>
      <c r="D11625" t="s">
        <v>1297</v>
      </c>
      <c r="E11625" t="s">
        <v>28</v>
      </c>
      <c r="F11625" t="s">
        <v>456</v>
      </c>
      <c r="G11625" t="s">
        <v>999</v>
      </c>
      <c r="H11625" t="s">
        <v>1298</v>
      </c>
      <c r="I11625" t="s">
        <v>32</v>
      </c>
      <c r="J11625" t="s">
        <v>18</v>
      </c>
      <c r="K11625" t="s">
        <v>25</v>
      </c>
      <c r="L11625" t="s">
        <v>33</v>
      </c>
      <c r="M11625" t="s">
        <v>41</v>
      </c>
      <c r="N11625">
        <v>745.53</v>
      </c>
    </row>
    <row r="11626" spans="1:14" hidden="1" x14ac:dyDescent="0.2">
      <c r="A11626">
        <v>6283</v>
      </c>
      <c r="B11626">
        <v>2</v>
      </c>
      <c r="C11626">
        <v>10</v>
      </c>
      <c r="D11626" t="s">
        <v>1297</v>
      </c>
      <c r="E11626" t="s">
        <v>28</v>
      </c>
      <c r="F11626" t="s">
        <v>456</v>
      </c>
      <c r="G11626" t="s">
        <v>999</v>
      </c>
      <c r="H11626" t="s">
        <v>1298</v>
      </c>
      <c r="I11626" t="s">
        <v>32</v>
      </c>
      <c r="J11626" t="s">
        <v>18</v>
      </c>
      <c r="K11626" t="s">
        <v>66</v>
      </c>
      <c r="L11626" t="s">
        <v>33</v>
      </c>
      <c r="M11626" t="s">
        <v>41</v>
      </c>
      <c r="N11626">
        <v>43.42</v>
      </c>
    </row>
    <row r="11627" spans="1:14" hidden="1" x14ac:dyDescent="0.2">
      <c r="A11627">
        <v>6289</v>
      </c>
      <c r="B11627">
        <v>1</v>
      </c>
      <c r="C11627">
        <v>10</v>
      </c>
      <c r="D11627" t="s">
        <v>1299</v>
      </c>
      <c r="E11627" t="s">
        <v>28</v>
      </c>
      <c r="F11627" t="s">
        <v>456</v>
      </c>
      <c r="G11627" t="s">
        <v>999</v>
      </c>
      <c r="H11627" t="s">
        <v>1300</v>
      </c>
      <c r="I11627" t="s">
        <v>32</v>
      </c>
      <c r="J11627" t="s">
        <v>18</v>
      </c>
      <c r="K11627" t="s">
        <v>25</v>
      </c>
      <c r="L11627" t="s">
        <v>33</v>
      </c>
      <c r="M11627" t="s">
        <v>41</v>
      </c>
      <c r="N11627">
        <v>588.73</v>
      </c>
    </row>
    <row r="11628" spans="1:14" hidden="1" x14ac:dyDescent="0.2">
      <c r="A11628">
        <v>6293</v>
      </c>
      <c r="B11628">
        <v>5</v>
      </c>
      <c r="C11628">
        <v>10</v>
      </c>
      <c r="D11628" t="s">
        <v>1299</v>
      </c>
      <c r="E11628" t="s">
        <v>28</v>
      </c>
      <c r="F11628" t="s">
        <v>456</v>
      </c>
      <c r="G11628" t="s">
        <v>999</v>
      </c>
      <c r="H11628" t="s">
        <v>1300</v>
      </c>
      <c r="I11628" t="s">
        <v>32</v>
      </c>
      <c r="J11628" t="s">
        <v>18</v>
      </c>
      <c r="K11628" t="s">
        <v>66</v>
      </c>
      <c r="L11628" t="s">
        <v>33</v>
      </c>
      <c r="M11628" t="s">
        <v>41</v>
      </c>
      <c r="N11628">
        <v>20.64</v>
      </c>
    </row>
    <row r="11629" spans="1:14" hidden="1" x14ac:dyDescent="0.2">
      <c r="A11629">
        <v>6299</v>
      </c>
      <c r="B11629">
        <v>2</v>
      </c>
      <c r="C11629">
        <v>10</v>
      </c>
      <c r="D11629" t="s">
        <v>1301</v>
      </c>
      <c r="E11629" t="s">
        <v>28</v>
      </c>
      <c r="F11629" t="s">
        <v>456</v>
      </c>
      <c r="G11629" t="s">
        <v>999</v>
      </c>
      <c r="H11629" t="s">
        <v>1302</v>
      </c>
      <c r="I11629" t="s">
        <v>39</v>
      </c>
      <c r="J11629" t="s">
        <v>18</v>
      </c>
      <c r="K11629" t="s">
        <v>40</v>
      </c>
      <c r="L11629" t="s">
        <v>33</v>
      </c>
      <c r="M11629" t="s">
        <v>41</v>
      </c>
      <c r="N11629">
        <v>53.01</v>
      </c>
    </row>
    <row r="11630" spans="1:14" hidden="1" x14ac:dyDescent="0.2">
      <c r="A11630">
        <v>6378</v>
      </c>
      <c r="B11630">
        <v>1</v>
      </c>
      <c r="C11630">
        <v>10</v>
      </c>
      <c r="D11630" t="s">
        <v>1319</v>
      </c>
      <c r="E11630" t="s">
        <v>28</v>
      </c>
      <c r="F11630" t="s">
        <v>456</v>
      </c>
      <c r="G11630" t="s">
        <v>802</v>
      </c>
      <c r="H11630" t="s">
        <v>1320</v>
      </c>
      <c r="I11630" t="s">
        <v>32</v>
      </c>
      <c r="J11630" t="s">
        <v>18</v>
      </c>
      <c r="K11630" t="s">
        <v>25</v>
      </c>
      <c r="L11630" t="s">
        <v>33</v>
      </c>
      <c r="M11630" t="s">
        <v>41</v>
      </c>
      <c r="N11630">
        <v>1098.9100000000001</v>
      </c>
    </row>
    <row r="11631" spans="1:14" hidden="1" x14ac:dyDescent="0.2">
      <c r="A11631">
        <v>6406</v>
      </c>
      <c r="B11631">
        <v>2</v>
      </c>
      <c r="C11631">
        <v>10</v>
      </c>
      <c r="D11631" t="s">
        <v>1325</v>
      </c>
      <c r="E11631" t="s">
        <v>28</v>
      </c>
      <c r="F11631" t="s">
        <v>456</v>
      </c>
      <c r="G11631" t="s">
        <v>802</v>
      </c>
      <c r="H11631" t="s">
        <v>1326</v>
      </c>
      <c r="I11631" t="s">
        <v>32</v>
      </c>
      <c r="J11631" t="s">
        <v>18</v>
      </c>
      <c r="K11631" t="s">
        <v>66</v>
      </c>
      <c r="L11631" t="s">
        <v>33</v>
      </c>
      <c r="M11631" t="s">
        <v>41</v>
      </c>
      <c r="N11631">
        <v>37.15</v>
      </c>
    </row>
    <row r="11632" spans="1:14" hidden="1" x14ac:dyDescent="0.2">
      <c r="A11632">
        <v>18216</v>
      </c>
      <c r="B11632">
        <v>6</v>
      </c>
      <c r="C11632">
        <v>10</v>
      </c>
      <c r="D11632" t="s">
        <v>958</v>
      </c>
      <c r="E11632" t="s">
        <v>28</v>
      </c>
      <c r="F11632" t="s">
        <v>288</v>
      </c>
      <c r="G11632" t="s">
        <v>331</v>
      </c>
      <c r="H11632" t="s">
        <v>959</v>
      </c>
      <c r="I11632" t="s">
        <v>23</v>
      </c>
      <c r="J11632" t="s">
        <v>18</v>
      </c>
      <c r="K11632" t="s">
        <v>25</v>
      </c>
      <c r="L11632" t="s">
        <v>126</v>
      </c>
      <c r="M11632" t="s">
        <v>41</v>
      </c>
      <c r="N11632">
        <v>200.46</v>
      </c>
    </row>
    <row r="11633" spans="1:14" hidden="1" x14ac:dyDescent="0.2">
      <c r="A11633">
        <v>18219</v>
      </c>
      <c r="B11633">
        <v>2</v>
      </c>
      <c r="C11633">
        <v>10</v>
      </c>
      <c r="D11633" t="s">
        <v>1342</v>
      </c>
      <c r="E11633" t="s">
        <v>28</v>
      </c>
      <c r="F11633" t="s">
        <v>50</v>
      </c>
      <c r="G11633" t="s">
        <v>51</v>
      </c>
      <c r="H11633" t="s">
        <v>1343</v>
      </c>
      <c r="I11633" t="s">
        <v>39</v>
      </c>
      <c r="J11633" t="s">
        <v>18</v>
      </c>
      <c r="K11633" t="s">
        <v>40</v>
      </c>
      <c r="L11633" t="s">
        <v>33</v>
      </c>
      <c r="M11633" t="s">
        <v>41</v>
      </c>
      <c r="N11633">
        <v>106.29</v>
      </c>
    </row>
    <row r="11634" spans="1:14" hidden="1" x14ac:dyDescent="0.2">
      <c r="A11634">
        <v>72368</v>
      </c>
      <c r="B11634">
        <v>4</v>
      </c>
      <c r="C11634">
        <v>40</v>
      </c>
      <c r="D11634" t="s">
        <v>912</v>
      </c>
      <c r="E11634" t="s">
        <v>28</v>
      </c>
      <c r="F11634" t="s">
        <v>433</v>
      </c>
      <c r="G11634" t="s">
        <v>434</v>
      </c>
      <c r="H11634" t="s">
        <v>914</v>
      </c>
      <c r="I11634" t="s">
        <v>121</v>
      </c>
      <c r="J11634" t="s">
        <v>24</v>
      </c>
      <c r="K11634" t="s">
        <v>25</v>
      </c>
      <c r="L11634" t="s">
        <v>239</v>
      </c>
      <c r="M11634" t="s">
        <v>26</v>
      </c>
      <c r="N11634">
        <v>1660.57</v>
      </c>
    </row>
    <row r="11635" spans="1:14" hidden="1" x14ac:dyDescent="0.2">
      <c r="A11635">
        <v>72369</v>
      </c>
      <c r="B11635">
        <v>29</v>
      </c>
      <c r="C11635">
        <v>30</v>
      </c>
      <c r="D11635" t="s">
        <v>912</v>
      </c>
      <c r="E11635" t="s">
        <v>28</v>
      </c>
      <c r="F11635" t="s">
        <v>433</v>
      </c>
      <c r="G11635" t="s">
        <v>434</v>
      </c>
      <c r="H11635" t="s">
        <v>914</v>
      </c>
      <c r="I11635" t="s">
        <v>121</v>
      </c>
      <c r="J11635" t="s">
        <v>24</v>
      </c>
      <c r="K11635" t="s">
        <v>25</v>
      </c>
      <c r="L11635" t="s">
        <v>239</v>
      </c>
      <c r="M11635" t="s">
        <v>26</v>
      </c>
      <c r="N11635">
        <v>1544.45</v>
      </c>
    </row>
    <row r="11636" spans="1:14" hidden="1" x14ac:dyDescent="0.2">
      <c r="A11636">
        <v>18240</v>
      </c>
      <c r="B11636">
        <v>3</v>
      </c>
      <c r="C11636">
        <v>10</v>
      </c>
      <c r="D11636" t="s">
        <v>1348</v>
      </c>
      <c r="E11636" t="s">
        <v>28</v>
      </c>
      <c r="F11636" t="s">
        <v>160</v>
      </c>
      <c r="G11636" t="s">
        <v>895</v>
      </c>
      <c r="H11636" t="s">
        <v>1349</v>
      </c>
      <c r="I11636" t="s">
        <v>39</v>
      </c>
      <c r="J11636" t="s">
        <v>18</v>
      </c>
      <c r="K11636" t="s">
        <v>62</v>
      </c>
      <c r="L11636" t="s">
        <v>33</v>
      </c>
      <c r="M11636" t="s">
        <v>41</v>
      </c>
      <c r="N11636">
        <v>90.23</v>
      </c>
    </row>
    <row r="11637" spans="1:14" hidden="1" x14ac:dyDescent="0.2">
      <c r="A11637">
        <v>72371</v>
      </c>
      <c r="B11637">
        <v>25</v>
      </c>
      <c r="C11637">
        <v>10</v>
      </c>
      <c r="D11637" t="s">
        <v>432</v>
      </c>
      <c r="E11637" t="s">
        <v>28</v>
      </c>
      <c r="F11637" t="s">
        <v>433</v>
      </c>
      <c r="G11637" t="s">
        <v>434</v>
      </c>
      <c r="H11637" t="s">
        <v>435</v>
      </c>
      <c r="I11637" t="s">
        <v>39</v>
      </c>
      <c r="J11637" t="s">
        <v>24</v>
      </c>
      <c r="K11637" t="s">
        <v>202</v>
      </c>
      <c r="L11637" t="s">
        <v>33</v>
      </c>
      <c r="M11637" t="s">
        <v>26</v>
      </c>
      <c r="N11637">
        <v>77.97</v>
      </c>
    </row>
    <row r="11638" spans="1:14" hidden="1" x14ac:dyDescent="0.2">
      <c r="A11638">
        <v>72372</v>
      </c>
      <c r="B11638">
        <v>26</v>
      </c>
      <c r="C11638">
        <v>10</v>
      </c>
      <c r="D11638" t="s">
        <v>432</v>
      </c>
      <c r="E11638" t="s">
        <v>28</v>
      </c>
      <c r="F11638" t="s">
        <v>433</v>
      </c>
      <c r="G11638" t="s">
        <v>434</v>
      </c>
      <c r="H11638" t="s">
        <v>435</v>
      </c>
      <c r="I11638" t="s">
        <v>39</v>
      </c>
      <c r="J11638" t="s">
        <v>24</v>
      </c>
      <c r="K11638" t="s">
        <v>202</v>
      </c>
      <c r="L11638" t="s">
        <v>33</v>
      </c>
      <c r="M11638" t="s">
        <v>26</v>
      </c>
      <c r="N11638">
        <v>44.06</v>
      </c>
    </row>
    <row r="11639" spans="1:14" hidden="1" x14ac:dyDescent="0.2">
      <c r="A11639">
        <v>72373</v>
      </c>
      <c r="B11639">
        <v>2</v>
      </c>
      <c r="C11639">
        <v>20</v>
      </c>
      <c r="D11639" t="s">
        <v>1541</v>
      </c>
      <c r="E11639" t="s">
        <v>28</v>
      </c>
      <c r="F11639" t="s">
        <v>288</v>
      </c>
      <c r="G11639" t="s">
        <v>960</v>
      </c>
      <c r="H11639" t="s">
        <v>1542</v>
      </c>
      <c r="I11639" t="s">
        <v>121</v>
      </c>
      <c r="J11639" t="s">
        <v>24</v>
      </c>
      <c r="K11639" t="s">
        <v>240</v>
      </c>
      <c r="L11639" t="s">
        <v>538</v>
      </c>
      <c r="M11639" t="s">
        <v>26</v>
      </c>
      <c r="N11639">
        <v>651.19000000000005</v>
      </c>
    </row>
    <row r="11640" spans="1:14" hidden="1" x14ac:dyDescent="0.2">
      <c r="A11640">
        <v>72374</v>
      </c>
      <c r="B11640">
        <v>6</v>
      </c>
      <c r="C11640">
        <v>10</v>
      </c>
      <c r="D11640" t="s">
        <v>1118</v>
      </c>
      <c r="E11640" t="s">
        <v>28</v>
      </c>
      <c r="F11640" t="s">
        <v>118</v>
      </c>
      <c r="G11640" t="s">
        <v>124</v>
      </c>
      <c r="H11640" t="s">
        <v>1119</v>
      </c>
      <c r="I11640" t="s">
        <v>121</v>
      </c>
      <c r="J11640" t="s">
        <v>24</v>
      </c>
      <c r="K11640" t="s">
        <v>25</v>
      </c>
      <c r="L11640" t="s">
        <v>239</v>
      </c>
      <c r="M11640" t="s">
        <v>26</v>
      </c>
      <c r="N11640">
        <v>219.02</v>
      </c>
    </row>
    <row r="11641" spans="1:14" hidden="1" x14ac:dyDescent="0.2">
      <c r="A11641">
        <v>72375</v>
      </c>
      <c r="B11641">
        <v>7</v>
      </c>
      <c r="C11641">
        <v>10</v>
      </c>
      <c r="D11641" t="s">
        <v>1118</v>
      </c>
      <c r="E11641" t="s">
        <v>28</v>
      </c>
      <c r="F11641" t="s">
        <v>118</v>
      </c>
      <c r="G11641" t="s">
        <v>124</v>
      </c>
      <c r="H11641" t="s">
        <v>1119</v>
      </c>
      <c r="I11641" t="s">
        <v>84</v>
      </c>
      <c r="J11641" t="s">
        <v>24</v>
      </c>
      <c r="K11641" t="s">
        <v>241</v>
      </c>
      <c r="L11641" t="s">
        <v>239</v>
      </c>
      <c r="M11641" t="s">
        <v>245</v>
      </c>
      <c r="N11641">
        <v>302.79000000000002</v>
      </c>
    </row>
    <row r="11642" spans="1:14" hidden="1" x14ac:dyDescent="0.2">
      <c r="A11642">
        <v>72376</v>
      </c>
      <c r="B11642">
        <v>8</v>
      </c>
      <c r="C11642">
        <v>10</v>
      </c>
      <c r="D11642" t="s">
        <v>1118</v>
      </c>
      <c r="E11642" t="s">
        <v>28</v>
      </c>
      <c r="F11642" t="s">
        <v>118</v>
      </c>
      <c r="G11642" t="s">
        <v>124</v>
      </c>
      <c r="H11642" t="s">
        <v>1119</v>
      </c>
      <c r="I11642" t="s">
        <v>84</v>
      </c>
      <c r="J11642" t="s">
        <v>24</v>
      </c>
      <c r="K11642" t="s">
        <v>241</v>
      </c>
      <c r="L11642" t="s">
        <v>239</v>
      </c>
      <c r="M11642" t="s">
        <v>245</v>
      </c>
      <c r="N11642">
        <v>104.34</v>
      </c>
    </row>
    <row r="11643" spans="1:14" hidden="1" x14ac:dyDescent="0.2">
      <c r="A11643">
        <v>72377</v>
      </c>
      <c r="B11643">
        <v>1</v>
      </c>
      <c r="C11643">
        <v>30</v>
      </c>
      <c r="D11643" t="s">
        <v>1541</v>
      </c>
      <c r="E11643" t="s">
        <v>28</v>
      </c>
      <c r="F11643" t="s">
        <v>288</v>
      </c>
      <c r="G11643" t="s">
        <v>960</v>
      </c>
      <c r="H11643" t="s">
        <v>1542</v>
      </c>
      <c r="I11643" t="s">
        <v>121</v>
      </c>
      <c r="J11643" t="s">
        <v>24</v>
      </c>
      <c r="K11643" t="s">
        <v>240</v>
      </c>
      <c r="L11643" t="s">
        <v>538</v>
      </c>
      <c r="M11643" t="s">
        <v>26</v>
      </c>
      <c r="N11643">
        <v>818.87</v>
      </c>
    </row>
    <row r="11644" spans="1:14" hidden="1" x14ac:dyDescent="0.2">
      <c r="A11644">
        <v>72378</v>
      </c>
      <c r="B11644">
        <v>3</v>
      </c>
      <c r="C11644">
        <v>20</v>
      </c>
      <c r="D11644" t="s">
        <v>1541</v>
      </c>
      <c r="E11644" t="s">
        <v>28</v>
      </c>
      <c r="F11644" t="s">
        <v>288</v>
      </c>
      <c r="G11644" t="s">
        <v>960</v>
      </c>
      <c r="H11644" t="s">
        <v>1542</v>
      </c>
      <c r="I11644" t="s">
        <v>121</v>
      </c>
      <c r="J11644" t="s">
        <v>24</v>
      </c>
      <c r="K11644" t="s">
        <v>238</v>
      </c>
      <c r="L11644" t="s">
        <v>538</v>
      </c>
      <c r="M11644" t="s">
        <v>26</v>
      </c>
      <c r="N11644">
        <v>664.95</v>
      </c>
    </row>
    <row r="11645" spans="1:14" hidden="1" x14ac:dyDescent="0.2">
      <c r="A11645">
        <v>72379</v>
      </c>
      <c r="B11645">
        <v>2</v>
      </c>
      <c r="C11645">
        <v>30</v>
      </c>
      <c r="D11645" t="s">
        <v>1541</v>
      </c>
      <c r="E11645" t="s">
        <v>28</v>
      </c>
      <c r="F11645" t="s">
        <v>288</v>
      </c>
      <c r="G11645" t="s">
        <v>960</v>
      </c>
      <c r="H11645" t="s">
        <v>1542</v>
      </c>
      <c r="I11645" t="s">
        <v>121</v>
      </c>
      <c r="J11645" t="s">
        <v>24</v>
      </c>
      <c r="K11645" t="s">
        <v>238</v>
      </c>
      <c r="L11645" t="s">
        <v>538</v>
      </c>
      <c r="M11645" t="s">
        <v>26</v>
      </c>
      <c r="N11645">
        <v>823.75</v>
      </c>
    </row>
    <row r="11646" spans="1:14" hidden="1" x14ac:dyDescent="0.2">
      <c r="A11646">
        <v>18307</v>
      </c>
      <c r="B11646">
        <v>4</v>
      </c>
      <c r="C11646">
        <v>40</v>
      </c>
      <c r="D11646" t="s">
        <v>627</v>
      </c>
      <c r="E11646" t="s">
        <v>28</v>
      </c>
      <c r="F11646" t="s">
        <v>118</v>
      </c>
      <c r="G11646" t="s">
        <v>119</v>
      </c>
      <c r="H11646" t="s">
        <v>628</v>
      </c>
      <c r="I11646" t="s">
        <v>121</v>
      </c>
      <c r="J11646" t="s">
        <v>18</v>
      </c>
      <c r="K11646" t="s">
        <v>25</v>
      </c>
      <c r="L11646" t="s">
        <v>239</v>
      </c>
      <c r="M11646" t="s">
        <v>41</v>
      </c>
      <c r="N11646">
        <v>121.18</v>
      </c>
    </row>
    <row r="11647" spans="1:14" hidden="1" x14ac:dyDescent="0.2">
      <c r="A11647">
        <v>18310</v>
      </c>
      <c r="B11647">
        <v>5</v>
      </c>
      <c r="C11647">
        <v>10</v>
      </c>
      <c r="D11647" t="s">
        <v>1365</v>
      </c>
      <c r="E11647" t="s">
        <v>28</v>
      </c>
      <c r="F11647" t="s">
        <v>43</v>
      </c>
      <c r="G11647" t="s">
        <v>68</v>
      </c>
      <c r="H11647" t="s">
        <v>1366</v>
      </c>
      <c r="I11647" t="s">
        <v>39</v>
      </c>
      <c r="J11647" t="s">
        <v>18</v>
      </c>
      <c r="K11647" t="s">
        <v>62</v>
      </c>
      <c r="L11647" t="s">
        <v>63</v>
      </c>
      <c r="M11647" t="s">
        <v>41</v>
      </c>
      <c r="N11647">
        <v>65.02</v>
      </c>
    </row>
    <row r="11648" spans="1:14" hidden="1" x14ac:dyDescent="0.2">
      <c r="A11648">
        <v>18347</v>
      </c>
      <c r="B11648">
        <v>2</v>
      </c>
      <c r="C11648">
        <v>10</v>
      </c>
      <c r="D11648" t="s">
        <v>787</v>
      </c>
      <c r="E11648" t="s">
        <v>28</v>
      </c>
      <c r="F11648" t="s">
        <v>118</v>
      </c>
      <c r="G11648" t="s">
        <v>119</v>
      </c>
      <c r="H11648" t="s">
        <v>788</v>
      </c>
      <c r="I11648" t="s">
        <v>39</v>
      </c>
      <c r="J11648" t="s">
        <v>18</v>
      </c>
      <c r="K11648" t="s">
        <v>104</v>
      </c>
      <c r="L11648" t="s">
        <v>239</v>
      </c>
      <c r="M11648" t="s">
        <v>41</v>
      </c>
      <c r="N11648">
        <v>55.25</v>
      </c>
    </row>
    <row r="11649" spans="1:14" hidden="1" x14ac:dyDescent="0.2">
      <c r="A11649">
        <v>18373</v>
      </c>
      <c r="B11649">
        <v>3</v>
      </c>
      <c r="C11649">
        <v>10</v>
      </c>
      <c r="D11649" t="s">
        <v>1375</v>
      </c>
      <c r="E11649" t="s">
        <v>28</v>
      </c>
      <c r="F11649" t="s">
        <v>462</v>
      </c>
      <c r="G11649" t="s">
        <v>471</v>
      </c>
      <c r="H11649" t="s">
        <v>1376</v>
      </c>
      <c r="I11649" t="s">
        <v>39</v>
      </c>
      <c r="J11649" t="s">
        <v>18</v>
      </c>
      <c r="K11649" t="s">
        <v>40</v>
      </c>
      <c r="L11649" t="s">
        <v>126</v>
      </c>
      <c r="M11649" t="s">
        <v>41</v>
      </c>
      <c r="N11649">
        <v>87</v>
      </c>
    </row>
    <row r="11650" spans="1:14" hidden="1" x14ac:dyDescent="0.2">
      <c r="A11650">
        <v>18380</v>
      </c>
      <c r="B11650">
        <v>1</v>
      </c>
      <c r="C11650">
        <v>10</v>
      </c>
      <c r="D11650" t="s">
        <v>1377</v>
      </c>
      <c r="E11650" t="s">
        <v>28</v>
      </c>
      <c r="F11650" t="s">
        <v>288</v>
      </c>
      <c r="G11650" t="s">
        <v>289</v>
      </c>
      <c r="H11650" t="s">
        <v>1378</v>
      </c>
      <c r="I11650" t="s">
        <v>32</v>
      </c>
      <c r="J11650" t="s">
        <v>18</v>
      </c>
      <c r="K11650" t="s">
        <v>25</v>
      </c>
      <c r="L11650" t="s">
        <v>33</v>
      </c>
      <c r="M11650" t="s">
        <v>41</v>
      </c>
      <c r="N11650">
        <v>768.33</v>
      </c>
    </row>
    <row r="11651" spans="1:14" hidden="1" x14ac:dyDescent="0.2">
      <c r="A11651">
        <v>18383</v>
      </c>
      <c r="B11651">
        <v>4</v>
      </c>
      <c r="C11651">
        <v>10</v>
      </c>
      <c r="D11651" t="s">
        <v>1377</v>
      </c>
      <c r="E11651" t="s">
        <v>28</v>
      </c>
      <c r="F11651" t="s">
        <v>288</v>
      </c>
      <c r="G11651" t="s">
        <v>289</v>
      </c>
      <c r="H11651" t="s">
        <v>1378</v>
      </c>
      <c r="I11651" t="s">
        <v>17</v>
      </c>
      <c r="J11651" t="s">
        <v>18</v>
      </c>
      <c r="K11651" t="s">
        <v>58</v>
      </c>
      <c r="L11651" t="s">
        <v>33</v>
      </c>
      <c r="M11651" t="s">
        <v>41</v>
      </c>
      <c r="N11651">
        <v>169.21</v>
      </c>
    </row>
    <row r="11652" spans="1:14" hidden="1" x14ac:dyDescent="0.2">
      <c r="A11652">
        <v>18405</v>
      </c>
      <c r="B11652">
        <v>4</v>
      </c>
      <c r="C11652">
        <v>20</v>
      </c>
      <c r="D11652" t="s">
        <v>1215</v>
      </c>
      <c r="E11652" t="s">
        <v>28</v>
      </c>
      <c r="F11652" t="s">
        <v>288</v>
      </c>
      <c r="G11652" t="s">
        <v>331</v>
      </c>
      <c r="H11652" t="s">
        <v>1216</v>
      </c>
      <c r="I11652" t="s">
        <v>39</v>
      </c>
      <c r="J11652" t="s">
        <v>18</v>
      </c>
      <c r="K11652" t="s">
        <v>40</v>
      </c>
      <c r="L11652" t="s">
        <v>33</v>
      </c>
      <c r="M11652" t="s">
        <v>41</v>
      </c>
      <c r="N11652">
        <v>74.319999999999993</v>
      </c>
    </row>
    <row r="11653" spans="1:14" hidden="1" x14ac:dyDescent="0.2">
      <c r="A11653">
        <v>18426</v>
      </c>
      <c r="B11653">
        <v>3</v>
      </c>
      <c r="C11653">
        <v>10</v>
      </c>
      <c r="D11653" t="s">
        <v>1060</v>
      </c>
      <c r="E11653" t="s">
        <v>28</v>
      </c>
      <c r="F11653" t="s">
        <v>118</v>
      </c>
      <c r="G11653" t="s">
        <v>119</v>
      </c>
      <c r="H11653" t="s">
        <v>1061</v>
      </c>
      <c r="I11653" t="s">
        <v>39</v>
      </c>
      <c r="J11653" t="s">
        <v>18</v>
      </c>
      <c r="K11653" t="s">
        <v>104</v>
      </c>
      <c r="L11653" t="s">
        <v>122</v>
      </c>
      <c r="M11653" t="s">
        <v>41</v>
      </c>
      <c r="N11653">
        <v>62.34</v>
      </c>
    </row>
    <row r="11654" spans="1:14" hidden="1" x14ac:dyDescent="0.2">
      <c r="A11654">
        <v>18427</v>
      </c>
      <c r="B11654">
        <v>3</v>
      </c>
      <c r="C11654">
        <v>50</v>
      </c>
      <c r="D11654" t="s">
        <v>1078</v>
      </c>
      <c r="E11654" t="s">
        <v>28</v>
      </c>
      <c r="F11654" t="s">
        <v>564</v>
      </c>
      <c r="G11654" t="s">
        <v>564</v>
      </c>
      <c r="H11654" t="s">
        <v>1079</v>
      </c>
      <c r="I11654" t="s">
        <v>39</v>
      </c>
      <c r="J11654" t="s">
        <v>18</v>
      </c>
      <c r="K11654" t="s">
        <v>62</v>
      </c>
      <c r="L11654" t="s">
        <v>126</v>
      </c>
      <c r="M11654" t="s">
        <v>41</v>
      </c>
      <c r="N11654">
        <v>35.86</v>
      </c>
    </row>
    <row r="11655" spans="1:14" hidden="1" x14ac:dyDescent="0.2">
      <c r="A11655">
        <v>72394</v>
      </c>
      <c r="B11655">
        <v>19</v>
      </c>
      <c r="C11655">
        <v>50</v>
      </c>
      <c r="D11655" t="s">
        <v>672</v>
      </c>
      <c r="E11655" t="s">
        <v>28</v>
      </c>
      <c r="F11655" t="s">
        <v>288</v>
      </c>
      <c r="G11655" t="s">
        <v>314</v>
      </c>
      <c r="H11655" t="s">
        <v>673</v>
      </c>
      <c r="I11655" t="s">
        <v>17</v>
      </c>
      <c r="J11655" t="s">
        <v>24</v>
      </c>
      <c r="K11655" t="s">
        <v>58</v>
      </c>
      <c r="L11655" t="s">
        <v>126</v>
      </c>
      <c r="M11655" t="s">
        <v>26</v>
      </c>
      <c r="N11655">
        <v>191.54</v>
      </c>
    </row>
    <row r="11656" spans="1:14" hidden="1" x14ac:dyDescent="0.2">
      <c r="A11656">
        <v>18442</v>
      </c>
      <c r="B11656">
        <v>1</v>
      </c>
      <c r="C11656">
        <v>10</v>
      </c>
      <c r="D11656" t="s">
        <v>1387</v>
      </c>
      <c r="E11656" t="s">
        <v>28</v>
      </c>
      <c r="F11656" t="s">
        <v>270</v>
      </c>
      <c r="G11656" t="s">
        <v>270</v>
      </c>
      <c r="H11656" t="s">
        <v>1388</v>
      </c>
      <c r="I11656" t="s">
        <v>39</v>
      </c>
      <c r="J11656" t="s">
        <v>18</v>
      </c>
      <c r="K11656" t="s">
        <v>40</v>
      </c>
      <c r="L11656" t="s">
        <v>33</v>
      </c>
      <c r="M11656" t="s">
        <v>41</v>
      </c>
      <c r="N11656">
        <v>23.9</v>
      </c>
    </row>
    <row r="11657" spans="1:14" hidden="1" x14ac:dyDescent="0.2">
      <c r="A11657">
        <v>18446</v>
      </c>
      <c r="B11657">
        <v>1</v>
      </c>
      <c r="C11657">
        <v>10</v>
      </c>
      <c r="D11657" t="s">
        <v>1391</v>
      </c>
      <c r="E11657" t="s">
        <v>28</v>
      </c>
      <c r="F11657" t="s">
        <v>270</v>
      </c>
      <c r="G11657" t="s">
        <v>270</v>
      </c>
      <c r="H11657" t="s">
        <v>1392</v>
      </c>
      <c r="I11657" t="s">
        <v>39</v>
      </c>
      <c r="J11657" t="s">
        <v>18</v>
      </c>
      <c r="K11657" t="s">
        <v>62</v>
      </c>
      <c r="L11657" t="s">
        <v>33</v>
      </c>
      <c r="M11657" t="s">
        <v>41</v>
      </c>
      <c r="N11657">
        <v>15.12</v>
      </c>
    </row>
    <row r="11658" spans="1:14" hidden="1" x14ac:dyDescent="0.2">
      <c r="A11658">
        <v>18466</v>
      </c>
      <c r="B11658">
        <v>3</v>
      </c>
      <c r="C11658">
        <v>20</v>
      </c>
      <c r="D11658" t="s">
        <v>141</v>
      </c>
      <c r="E11658" t="s">
        <v>14</v>
      </c>
      <c r="F11658" t="s">
        <v>14</v>
      </c>
      <c r="G11658" t="s">
        <v>22</v>
      </c>
      <c r="H11658" t="s">
        <v>142</v>
      </c>
      <c r="I11658" t="s">
        <v>17</v>
      </c>
      <c r="J11658" t="s">
        <v>18</v>
      </c>
      <c r="K11658" t="s">
        <v>58</v>
      </c>
      <c r="L11658" t="s">
        <v>126</v>
      </c>
      <c r="M11658" t="s">
        <v>41</v>
      </c>
      <c r="N11658">
        <v>85.18</v>
      </c>
    </row>
    <row r="11659" spans="1:14" hidden="1" x14ac:dyDescent="0.2">
      <c r="A11659">
        <v>18467</v>
      </c>
      <c r="B11659">
        <v>3</v>
      </c>
      <c r="C11659">
        <v>30</v>
      </c>
      <c r="D11659" t="s">
        <v>141</v>
      </c>
      <c r="E11659" t="s">
        <v>14</v>
      </c>
      <c r="F11659" t="s">
        <v>14</v>
      </c>
      <c r="G11659" t="s">
        <v>143</v>
      </c>
      <c r="H11659" t="s">
        <v>142</v>
      </c>
      <c r="I11659" t="s">
        <v>39</v>
      </c>
      <c r="J11659" t="s">
        <v>18</v>
      </c>
      <c r="K11659" t="s">
        <v>40</v>
      </c>
      <c r="L11659" t="s">
        <v>126</v>
      </c>
      <c r="M11659" t="s">
        <v>41</v>
      </c>
      <c r="N11659">
        <v>55.3</v>
      </c>
    </row>
    <row r="11660" spans="1:14" hidden="1" x14ac:dyDescent="0.2">
      <c r="A11660">
        <v>18481</v>
      </c>
      <c r="B11660">
        <v>1</v>
      </c>
      <c r="C11660">
        <v>10</v>
      </c>
      <c r="D11660" t="s">
        <v>1395</v>
      </c>
      <c r="E11660" t="s">
        <v>14</v>
      </c>
      <c r="F11660" t="s">
        <v>14</v>
      </c>
      <c r="G11660" t="s">
        <v>22</v>
      </c>
      <c r="H11660" t="s">
        <v>1396</v>
      </c>
      <c r="I11660" t="s">
        <v>32</v>
      </c>
      <c r="J11660" t="s">
        <v>18</v>
      </c>
      <c r="K11660" t="s">
        <v>25</v>
      </c>
      <c r="L11660" t="s">
        <v>33</v>
      </c>
      <c r="M11660" t="s">
        <v>41</v>
      </c>
      <c r="N11660">
        <v>1047.1500000000001</v>
      </c>
    </row>
    <row r="11661" spans="1:14" hidden="1" x14ac:dyDescent="0.2">
      <c r="A11661">
        <v>18484</v>
      </c>
      <c r="B11661">
        <v>1</v>
      </c>
      <c r="C11661">
        <v>20</v>
      </c>
      <c r="D11661" t="s">
        <v>1397</v>
      </c>
      <c r="E11661" t="s">
        <v>14</v>
      </c>
      <c r="F11661" t="s">
        <v>14</v>
      </c>
      <c r="G11661" t="s">
        <v>22</v>
      </c>
      <c r="H11661" t="s">
        <v>1398</v>
      </c>
      <c r="I11661" t="s">
        <v>32</v>
      </c>
      <c r="J11661" t="s">
        <v>18</v>
      </c>
      <c r="K11661" t="s">
        <v>25</v>
      </c>
      <c r="L11661" t="s">
        <v>33</v>
      </c>
      <c r="M11661" t="s">
        <v>41</v>
      </c>
      <c r="N11661">
        <v>850.73</v>
      </c>
    </row>
    <row r="11662" spans="1:14" hidden="1" x14ac:dyDescent="0.2">
      <c r="A11662">
        <v>18512</v>
      </c>
      <c r="B11662">
        <v>1</v>
      </c>
      <c r="C11662">
        <v>10</v>
      </c>
      <c r="D11662" t="s">
        <v>1401</v>
      </c>
      <c r="E11662" t="s">
        <v>14</v>
      </c>
      <c r="F11662" t="s">
        <v>14</v>
      </c>
      <c r="G11662" t="s">
        <v>22</v>
      </c>
      <c r="H11662" t="s">
        <v>1402</v>
      </c>
      <c r="I11662" t="s">
        <v>32</v>
      </c>
      <c r="J11662" t="s">
        <v>18</v>
      </c>
      <c r="K11662" t="s">
        <v>25</v>
      </c>
      <c r="L11662" t="s">
        <v>33</v>
      </c>
      <c r="M11662" t="s">
        <v>41</v>
      </c>
      <c r="N11662">
        <v>645.11</v>
      </c>
    </row>
    <row r="11663" spans="1:14" hidden="1" x14ac:dyDescent="0.2">
      <c r="A11663">
        <v>18518</v>
      </c>
      <c r="B11663">
        <v>1</v>
      </c>
      <c r="C11663">
        <v>10</v>
      </c>
      <c r="D11663" t="s">
        <v>1403</v>
      </c>
      <c r="E11663" t="s">
        <v>14</v>
      </c>
      <c r="F11663" t="s">
        <v>14</v>
      </c>
      <c r="G11663" t="s">
        <v>22</v>
      </c>
      <c r="H11663" t="s">
        <v>1404</v>
      </c>
      <c r="I11663" t="s">
        <v>32</v>
      </c>
      <c r="J11663" t="s">
        <v>18</v>
      </c>
      <c r="K11663" t="s">
        <v>25</v>
      </c>
      <c r="L11663" t="s">
        <v>33</v>
      </c>
      <c r="M11663" t="s">
        <v>41</v>
      </c>
      <c r="N11663">
        <v>821.29</v>
      </c>
    </row>
    <row r="11664" spans="1:14" hidden="1" x14ac:dyDescent="0.2">
      <c r="A11664">
        <v>18544</v>
      </c>
      <c r="B11664">
        <v>1</v>
      </c>
      <c r="C11664">
        <v>10</v>
      </c>
      <c r="D11664" t="s">
        <v>1407</v>
      </c>
      <c r="E11664" t="s">
        <v>28</v>
      </c>
      <c r="F11664" t="s">
        <v>456</v>
      </c>
      <c r="G11664" t="s">
        <v>826</v>
      </c>
      <c r="H11664" t="s">
        <v>1408</v>
      </c>
      <c r="I11664" t="s">
        <v>32</v>
      </c>
      <c r="J11664" t="s">
        <v>18</v>
      </c>
      <c r="K11664" t="s">
        <v>25</v>
      </c>
      <c r="L11664" t="s">
        <v>33</v>
      </c>
      <c r="M11664" t="s">
        <v>41</v>
      </c>
      <c r="N11664">
        <v>497.16</v>
      </c>
    </row>
    <row r="11665" spans="1:14" hidden="1" x14ac:dyDescent="0.2">
      <c r="A11665">
        <v>18550</v>
      </c>
      <c r="B11665">
        <v>1</v>
      </c>
      <c r="C11665">
        <v>10</v>
      </c>
      <c r="D11665" t="s">
        <v>1409</v>
      </c>
      <c r="E11665" t="s">
        <v>28</v>
      </c>
      <c r="F11665" t="s">
        <v>456</v>
      </c>
      <c r="G11665" t="s">
        <v>826</v>
      </c>
      <c r="H11665" t="s">
        <v>1410</v>
      </c>
      <c r="I11665" t="s">
        <v>32</v>
      </c>
      <c r="J11665" t="s">
        <v>18</v>
      </c>
      <c r="K11665" t="s">
        <v>25</v>
      </c>
      <c r="L11665" t="s">
        <v>33</v>
      </c>
      <c r="M11665" t="s">
        <v>41</v>
      </c>
      <c r="N11665">
        <v>1436.2</v>
      </c>
    </row>
    <row r="11666" spans="1:14" hidden="1" x14ac:dyDescent="0.2">
      <c r="A11666">
        <v>18566</v>
      </c>
      <c r="B11666">
        <v>1</v>
      </c>
      <c r="C11666">
        <v>10</v>
      </c>
      <c r="D11666" t="s">
        <v>1415</v>
      </c>
      <c r="E11666" t="s">
        <v>28</v>
      </c>
      <c r="F11666" t="s">
        <v>456</v>
      </c>
      <c r="G11666" t="s">
        <v>826</v>
      </c>
      <c r="H11666" t="s">
        <v>1416</v>
      </c>
      <c r="I11666" t="s">
        <v>32</v>
      </c>
      <c r="J11666" t="s">
        <v>18</v>
      </c>
      <c r="K11666" t="s">
        <v>25</v>
      </c>
      <c r="L11666" t="s">
        <v>33</v>
      </c>
      <c r="M11666" t="s">
        <v>41</v>
      </c>
      <c r="N11666">
        <v>501.24</v>
      </c>
    </row>
    <row r="11667" spans="1:14" hidden="1" x14ac:dyDescent="0.2">
      <c r="A11667">
        <v>18584</v>
      </c>
      <c r="B11667">
        <v>2</v>
      </c>
      <c r="C11667">
        <v>10</v>
      </c>
      <c r="D11667" t="s">
        <v>1423</v>
      </c>
      <c r="E11667" t="s">
        <v>28</v>
      </c>
      <c r="F11667" t="s">
        <v>456</v>
      </c>
      <c r="G11667" t="s">
        <v>826</v>
      </c>
      <c r="H11667" t="s">
        <v>1424</v>
      </c>
      <c r="I11667" t="s">
        <v>17</v>
      </c>
      <c r="J11667" t="s">
        <v>18</v>
      </c>
      <c r="K11667" t="s">
        <v>48</v>
      </c>
      <c r="L11667" t="s">
        <v>20</v>
      </c>
      <c r="M11667" t="s">
        <v>41</v>
      </c>
      <c r="N11667">
        <v>107.77</v>
      </c>
    </row>
    <row r="11668" spans="1:14" hidden="1" x14ac:dyDescent="0.2">
      <c r="A11668">
        <v>20872</v>
      </c>
      <c r="B11668">
        <v>5</v>
      </c>
      <c r="C11668">
        <v>10</v>
      </c>
      <c r="D11668" t="s">
        <v>46</v>
      </c>
      <c r="E11668" t="s">
        <v>14</v>
      </c>
      <c r="F11668" t="s">
        <v>14</v>
      </c>
      <c r="G11668" t="s">
        <v>15</v>
      </c>
      <c r="H11668" t="s">
        <v>47</v>
      </c>
      <c r="I11668" t="s">
        <v>39</v>
      </c>
      <c r="J11668" t="s">
        <v>18</v>
      </c>
      <c r="K11668" t="s">
        <v>202</v>
      </c>
      <c r="L11668" t="s">
        <v>33</v>
      </c>
      <c r="M11668" t="s">
        <v>41</v>
      </c>
      <c r="N11668">
        <v>50.64</v>
      </c>
    </row>
    <row r="11669" spans="1:14" hidden="1" x14ac:dyDescent="0.2">
      <c r="A11669">
        <v>20878</v>
      </c>
      <c r="B11669">
        <v>5</v>
      </c>
      <c r="C11669">
        <v>20</v>
      </c>
      <c r="D11669" t="s">
        <v>997</v>
      </c>
      <c r="E11669" t="s">
        <v>28</v>
      </c>
      <c r="F11669" t="s">
        <v>456</v>
      </c>
      <c r="G11669" t="s">
        <v>999</v>
      </c>
      <c r="H11669" t="s">
        <v>998</v>
      </c>
      <c r="I11669" t="s">
        <v>23</v>
      </c>
      <c r="J11669" t="s">
        <v>18</v>
      </c>
      <c r="K11669" t="s">
        <v>658</v>
      </c>
      <c r="L11669" t="s">
        <v>126</v>
      </c>
      <c r="M11669" t="s">
        <v>41</v>
      </c>
      <c r="N11669">
        <v>102.68</v>
      </c>
    </row>
    <row r="11670" spans="1:14" hidden="1" x14ac:dyDescent="0.2">
      <c r="A11670">
        <v>72411</v>
      </c>
      <c r="B11670">
        <v>9</v>
      </c>
      <c r="C11670">
        <v>10</v>
      </c>
      <c r="D11670" t="s">
        <v>670</v>
      </c>
      <c r="E11670" t="s">
        <v>28</v>
      </c>
      <c r="F11670" t="s">
        <v>288</v>
      </c>
      <c r="G11670" t="s">
        <v>314</v>
      </c>
      <c r="H11670" t="s">
        <v>671</v>
      </c>
      <c r="I11670" t="s">
        <v>32</v>
      </c>
      <c r="J11670" t="s">
        <v>24</v>
      </c>
      <c r="K11670" t="s">
        <v>25</v>
      </c>
      <c r="L11670" t="s">
        <v>33</v>
      </c>
      <c r="M11670" t="s">
        <v>26</v>
      </c>
      <c r="N11670">
        <v>310.37</v>
      </c>
    </row>
    <row r="11671" spans="1:14" hidden="1" x14ac:dyDescent="0.2">
      <c r="A11671">
        <v>72412</v>
      </c>
      <c r="B11671">
        <v>10</v>
      </c>
      <c r="C11671">
        <v>10</v>
      </c>
      <c r="D11671" t="s">
        <v>670</v>
      </c>
      <c r="E11671" t="s">
        <v>28</v>
      </c>
      <c r="F11671" t="s">
        <v>288</v>
      </c>
      <c r="G11671" t="s">
        <v>314</v>
      </c>
      <c r="H11671" t="s">
        <v>671</v>
      </c>
      <c r="I11671" t="s">
        <v>32</v>
      </c>
      <c r="J11671" t="s">
        <v>24</v>
      </c>
      <c r="K11671" t="s">
        <v>25</v>
      </c>
      <c r="L11671" t="s">
        <v>33</v>
      </c>
      <c r="M11671" t="s">
        <v>26</v>
      </c>
      <c r="N11671">
        <v>527.70000000000005</v>
      </c>
    </row>
    <row r="11672" spans="1:14" hidden="1" x14ac:dyDescent="0.2">
      <c r="A11672">
        <v>20914</v>
      </c>
      <c r="B11672">
        <v>4</v>
      </c>
      <c r="C11672">
        <v>40</v>
      </c>
      <c r="D11672" t="s">
        <v>1433</v>
      </c>
      <c r="E11672" t="s">
        <v>14</v>
      </c>
      <c r="F11672" t="s">
        <v>14</v>
      </c>
      <c r="G11672" t="s">
        <v>1434</v>
      </c>
      <c r="H11672" t="s">
        <v>1435</v>
      </c>
      <c r="I11672" t="s">
        <v>39</v>
      </c>
      <c r="J11672" t="s">
        <v>18</v>
      </c>
      <c r="K11672" t="s">
        <v>40</v>
      </c>
      <c r="L11672" t="s">
        <v>33</v>
      </c>
      <c r="M11672" t="s">
        <v>41</v>
      </c>
      <c r="N11672">
        <v>301.25</v>
      </c>
    </row>
    <row r="11673" spans="1:14" hidden="1" x14ac:dyDescent="0.2">
      <c r="A11673">
        <v>72414</v>
      </c>
      <c r="B11673">
        <v>10</v>
      </c>
      <c r="C11673">
        <v>10</v>
      </c>
      <c r="D11673" t="s">
        <v>1054</v>
      </c>
      <c r="E11673" t="s">
        <v>28</v>
      </c>
      <c r="F11673" t="s">
        <v>288</v>
      </c>
      <c r="G11673" t="s">
        <v>314</v>
      </c>
      <c r="H11673" t="s">
        <v>1055</v>
      </c>
      <c r="I11673" t="s">
        <v>32</v>
      </c>
      <c r="J11673" t="s">
        <v>24</v>
      </c>
      <c r="K11673" t="s">
        <v>25</v>
      </c>
      <c r="L11673" t="s">
        <v>33</v>
      </c>
      <c r="M11673" t="s">
        <v>26</v>
      </c>
      <c r="N11673">
        <v>297.17</v>
      </c>
    </row>
    <row r="11674" spans="1:14" hidden="1" x14ac:dyDescent="0.2">
      <c r="A11674">
        <v>20915</v>
      </c>
      <c r="B11674">
        <v>1</v>
      </c>
      <c r="C11674">
        <v>10</v>
      </c>
      <c r="D11674" t="s">
        <v>1436</v>
      </c>
      <c r="E11674" t="s">
        <v>14</v>
      </c>
      <c r="F11674" t="s">
        <v>14</v>
      </c>
      <c r="G11674" t="s">
        <v>143</v>
      </c>
      <c r="H11674" t="s">
        <v>1437</v>
      </c>
      <c r="I11674" t="s">
        <v>32</v>
      </c>
      <c r="J11674" t="s">
        <v>18</v>
      </c>
      <c r="K11674" t="s">
        <v>25</v>
      </c>
      <c r="L11674" t="s">
        <v>33</v>
      </c>
      <c r="M11674" t="s">
        <v>41</v>
      </c>
      <c r="N11674">
        <v>575.33000000000004</v>
      </c>
    </row>
    <row r="11675" spans="1:14" hidden="1" x14ac:dyDescent="0.2">
      <c r="A11675">
        <v>72416</v>
      </c>
      <c r="B11675">
        <v>12</v>
      </c>
      <c r="C11675">
        <v>10</v>
      </c>
      <c r="D11675" t="s">
        <v>1054</v>
      </c>
      <c r="E11675" t="s">
        <v>28</v>
      </c>
      <c r="F11675" t="s">
        <v>288</v>
      </c>
      <c r="G11675" t="s">
        <v>314</v>
      </c>
      <c r="H11675" t="s">
        <v>1055</v>
      </c>
      <c r="I11675" t="s">
        <v>32</v>
      </c>
      <c r="J11675" t="s">
        <v>24</v>
      </c>
      <c r="K11675" t="s">
        <v>25</v>
      </c>
      <c r="L11675" t="s">
        <v>33</v>
      </c>
      <c r="M11675" t="s">
        <v>26</v>
      </c>
      <c r="N11675">
        <v>185.83</v>
      </c>
    </row>
    <row r="11676" spans="1:14" hidden="1" x14ac:dyDescent="0.2">
      <c r="A11676">
        <v>20920</v>
      </c>
      <c r="B11676">
        <v>1</v>
      </c>
      <c r="C11676">
        <v>30</v>
      </c>
      <c r="D11676" t="s">
        <v>1436</v>
      </c>
      <c r="E11676" t="s">
        <v>14</v>
      </c>
      <c r="F11676" t="s">
        <v>14</v>
      </c>
      <c r="G11676" t="s">
        <v>143</v>
      </c>
      <c r="H11676" t="s">
        <v>1437</v>
      </c>
      <c r="I11676" t="s">
        <v>32</v>
      </c>
      <c r="J11676" t="s">
        <v>18</v>
      </c>
      <c r="K11676" t="s">
        <v>25</v>
      </c>
      <c r="L11676" t="s">
        <v>33</v>
      </c>
      <c r="M11676" t="s">
        <v>41</v>
      </c>
      <c r="N11676">
        <v>395.47</v>
      </c>
    </row>
    <row r="11677" spans="1:14" hidden="1" x14ac:dyDescent="0.2">
      <c r="A11677">
        <v>20924</v>
      </c>
      <c r="B11677">
        <v>1</v>
      </c>
      <c r="C11677">
        <v>10</v>
      </c>
      <c r="D11677" t="s">
        <v>1438</v>
      </c>
      <c r="E11677" t="s">
        <v>14</v>
      </c>
      <c r="F11677" t="s">
        <v>14</v>
      </c>
      <c r="G11677" t="s">
        <v>143</v>
      </c>
      <c r="H11677" t="s">
        <v>1439</v>
      </c>
      <c r="I11677" t="s">
        <v>32</v>
      </c>
      <c r="J11677" t="s">
        <v>18</v>
      </c>
      <c r="K11677" t="s">
        <v>25</v>
      </c>
      <c r="L11677" t="s">
        <v>33</v>
      </c>
      <c r="M11677" t="s">
        <v>41</v>
      </c>
      <c r="N11677">
        <v>624.03</v>
      </c>
    </row>
    <row r="11678" spans="1:14" hidden="1" x14ac:dyDescent="0.2">
      <c r="A11678">
        <v>20928</v>
      </c>
      <c r="B11678">
        <v>1</v>
      </c>
      <c r="C11678">
        <v>10</v>
      </c>
      <c r="D11678" t="s">
        <v>1440</v>
      </c>
      <c r="E11678" t="s">
        <v>14</v>
      </c>
      <c r="F11678" t="s">
        <v>14</v>
      </c>
      <c r="G11678" t="s">
        <v>143</v>
      </c>
      <c r="H11678" t="s">
        <v>1441</v>
      </c>
      <c r="I11678" t="s">
        <v>32</v>
      </c>
      <c r="J11678" t="s">
        <v>18</v>
      </c>
      <c r="K11678" t="s">
        <v>25</v>
      </c>
      <c r="L11678" t="s">
        <v>33</v>
      </c>
      <c r="M11678" t="s">
        <v>41</v>
      </c>
      <c r="N11678">
        <v>618.55999999999995</v>
      </c>
    </row>
    <row r="11679" spans="1:14" hidden="1" x14ac:dyDescent="0.2">
      <c r="A11679">
        <v>72420</v>
      </c>
      <c r="B11679">
        <v>8</v>
      </c>
      <c r="C11679">
        <v>10</v>
      </c>
      <c r="D11679" t="s">
        <v>933</v>
      </c>
      <c r="E11679" t="s">
        <v>28</v>
      </c>
      <c r="F11679" t="s">
        <v>288</v>
      </c>
      <c r="G11679" t="s">
        <v>314</v>
      </c>
      <c r="H11679" t="s">
        <v>934</v>
      </c>
      <c r="I11679" t="s">
        <v>32</v>
      </c>
      <c r="J11679" t="s">
        <v>24</v>
      </c>
      <c r="K11679" t="s">
        <v>25</v>
      </c>
      <c r="L11679" t="s">
        <v>33</v>
      </c>
      <c r="M11679" t="s">
        <v>26</v>
      </c>
      <c r="N11679">
        <v>470.79</v>
      </c>
    </row>
    <row r="11680" spans="1:14" hidden="1" x14ac:dyDescent="0.2">
      <c r="A11680">
        <v>20932</v>
      </c>
      <c r="B11680">
        <v>1</v>
      </c>
      <c r="C11680">
        <v>20</v>
      </c>
      <c r="D11680" t="s">
        <v>1440</v>
      </c>
      <c r="E11680" t="s">
        <v>14</v>
      </c>
      <c r="F11680" t="s">
        <v>14</v>
      </c>
      <c r="G11680" t="s">
        <v>143</v>
      </c>
      <c r="H11680" t="s">
        <v>1441</v>
      </c>
      <c r="I11680" t="s">
        <v>32</v>
      </c>
      <c r="J11680" t="s">
        <v>18</v>
      </c>
      <c r="K11680" t="s">
        <v>25</v>
      </c>
      <c r="L11680" t="s">
        <v>33</v>
      </c>
      <c r="M11680" t="s">
        <v>41</v>
      </c>
      <c r="N11680">
        <v>1338.27</v>
      </c>
    </row>
    <row r="11681" spans="1:14" hidden="1" x14ac:dyDescent="0.2">
      <c r="A11681">
        <v>72422</v>
      </c>
      <c r="B11681">
        <v>10</v>
      </c>
      <c r="C11681">
        <v>10</v>
      </c>
      <c r="D11681" t="s">
        <v>933</v>
      </c>
      <c r="E11681" t="s">
        <v>28</v>
      </c>
      <c r="F11681" t="s">
        <v>288</v>
      </c>
      <c r="G11681" t="s">
        <v>314</v>
      </c>
      <c r="H11681" t="s">
        <v>934</v>
      </c>
      <c r="I11681" t="s">
        <v>32</v>
      </c>
      <c r="J11681" t="s">
        <v>24</v>
      </c>
      <c r="K11681" t="s">
        <v>25</v>
      </c>
      <c r="L11681" t="s">
        <v>33</v>
      </c>
      <c r="M11681" t="s">
        <v>26</v>
      </c>
      <c r="N11681">
        <v>545.96</v>
      </c>
    </row>
    <row r="11682" spans="1:14" hidden="1" x14ac:dyDescent="0.2">
      <c r="A11682">
        <v>20944</v>
      </c>
      <c r="B11682">
        <v>1</v>
      </c>
      <c r="C11682">
        <v>10</v>
      </c>
      <c r="D11682" t="s">
        <v>1445</v>
      </c>
      <c r="E11682" t="s">
        <v>14</v>
      </c>
      <c r="F11682" t="s">
        <v>14</v>
      </c>
      <c r="G11682" t="s">
        <v>1443</v>
      </c>
      <c r="H11682" t="s">
        <v>1446</v>
      </c>
      <c r="I11682" t="s">
        <v>32</v>
      </c>
      <c r="J11682" t="s">
        <v>18</v>
      </c>
      <c r="K11682" t="s">
        <v>25</v>
      </c>
      <c r="L11682" t="s">
        <v>33</v>
      </c>
      <c r="M11682" t="s">
        <v>41</v>
      </c>
      <c r="N11682">
        <v>332.94</v>
      </c>
    </row>
    <row r="11683" spans="1:14" hidden="1" x14ac:dyDescent="0.2">
      <c r="A11683">
        <v>72424</v>
      </c>
      <c r="B11683">
        <v>21</v>
      </c>
      <c r="C11683">
        <v>10</v>
      </c>
      <c r="D11683" t="s">
        <v>1585</v>
      </c>
      <c r="E11683" t="s">
        <v>28</v>
      </c>
      <c r="F11683" t="s">
        <v>288</v>
      </c>
      <c r="G11683" t="s">
        <v>314</v>
      </c>
      <c r="H11683" t="s">
        <v>1586</v>
      </c>
      <c r="I11683" t="s">
        <v>32</v>
      </c>
      <c r="J11683" t="s">
        <v>24</v>
      </c>
      <c r="K11683" t="s">
        <v>25</v>
      </c>
      <c r="L11683" t="s">
        <v>33</v>
      </c>
      <c r="M11683" t="s">
        <v>26</v>
      </c>
      <c r="N11683">
        <v>639.24</v>
      </c>
    </row>
    <row r="11684" spans="1:14" hidden="1" x14ac:dyDescent="0.2">
      <c r="A11684">
        <v>72426</v>
      </c>
      <c r="B11684">
        <v>8</v>
      </c>
      <c r="C11684">
        <v>20</v>
      </c>
      <c r="D11684" t="s">
        <v>383</v>
      </c>
      <c r="E11684" t="s">
        <v>28</v>
      </c>
      <c r="F11684" t="s">
        <v>288</v>
      </c>
      <c r="G11684" t="s">
        <v>289</v>
      </c>
      <c r="H11684" t="s">
        <v>384</v>
      </c>
      <c r="I11684" t="s">
        <v>84</v>
      </c>
      <c r="J11684" t="s">
        <v>24</v>
      </c>
      <c r="K11684" t="s">
        <v>144</v>
      </c>
      <c r="L11684" t="s">
        <v>126</v>
      </c>
      <c r="M11684" t="s">
        <v>26</v>
      </c>
      <c r="N11684">
        <v>34.44</v>
      </c>
    </row>
    <row r="11685" spans="1:14" hidden="1" x14ac:dyDescent="0.2">
      <c r="A11685">
        <v>72427</v>
      </c>
      <c r="B11685">
        <v>9</v>
      </c>
      <c r="C11685">
        <v>20</v>
      </c>
      <c r="D11685" t="s">
        <v>383</v>
      </c>
      <c r="E11685" t="s">
        <v>28</v>
      </c>
      <c r="F11685" t="s">
        <v>288</v>
      </c>
      <c r="G11685" t="s">
        <v>289</v>
      </c>
      <c r="H11685" t="s">
        <v>384</v>
      </c>
      <c r="I11685" t="s">
        <v>84</v>
      </c>
      <c r="J11685" t="s">
        <v>24</v>
      </c>
      <c r="K11685" t="s">
        <v>241</v>
      </c>
      <c r="L11685" t="s">
        <v>126</v>
      </c>
      <c r="M11685" t="s">
        <v>26</v>
      </c>
      <c r="N11685">
        <v>46.04</v>
      </c>
    </row>
    <row r="11686" spans="1:14" hidden="1" x14ac:dyDescent="0.2">
      <c r="A11686">
        <v>20947</v>
      </c>
      <c r="B11686">
        <v>1</v>
      </c>
      <c r="C11686">
        <v>10</v>
      </c>
      <c r="D11686" t="s">
        <v>1447</v>
      </c>
      <c r="E11686" t="s">
        <v>14</v>
      </c>
      <c r="F11686" t="s">
        <v>378</v>
      </c>
      <c r="G11686" t="s">
        <v>379</v>
      </c>
      <c r="H11686" t="s">
        <v>1448</v>
      </c>
      <c r="I11686" t="s">
        <v>32</v>
      </c>
      <c r="J11686" t="s">
        <v>18</v>
      </c>
      <c r="K11686" t="s">
        <v>25</v>
      </c>
      <c r="L11686" t="s">
        <v>33</v>
      </c>
      <c r="M11686" t="s">
        <v>41</v>
      </c>
      <c r="N11686">
        <v>2107.29</v>
      </c>
    </row>
    <row r="11687" spans="1:14" hidden="1" x14ac:dyDescent="0.2">
      <c r="A11687">
        <v>20950</v>
      </c>
      <c r="B11687">
        <v>4</v>
      </c>
      <c r="C11687">
        <v>10</v>
      </c>
      <c r="D11687" t="s">
        <v>1447</v>
      </c>
      <c r="E11687" t="s">
        <v>14</v>
      </c>
      <c r="F11687" t="s">
        <v>378</v>
      </c>
      <c r="G11687" t="s">
        <v>379</v>
      </c>
      <c r="H11687" t="s">
        <v>1448</v>
      </c>
      <c r="I11687" t="s">
        <v>39</v>
      </c>
      <c r="J11687" t="s">
        <v>18</v>
      </c>
      <c r="K11687" t="s">
        <v>229</v>
      </c>
      <c r="L11687" t="s">
        <v>33</v>
      </c>
      <c r="M11687" t="s">
        <v>41</v>
      </c>
      <c r="N11687">
        <v>1762.38</v>
      </c>
    </row>
    <row r="11688" spans="1:14" hidden="1" x14ac:dyDescent="0.2">
      <c r="A11688">
        <v>21019</v>
      </c>
      <c r="B11688">
        <v>1</v>
      </c>
      <c r="C11688">
        <v>20</v>
      </c>
      <c r="D11688" t="s">
        <v>1449</v>
      </c>
      <c r="E11688" t="s">
        <v>28</v>
      </c>
      <c r="F11688" t="s">
        <v>288</v>
      </c>
      <c r="G11688" t="s">
        <v>331</v>
      </c>
      <c r="H11688" t="s">
        <v>1450</v>
      </c>
      <c r="I11688" t="s">
        <v>121</v>
      </c>
      <c r="J11688" t="s">
        <v>18</v>
      </c>
      <c r="K11688" t="s">
        <v>25</v>
      </c>
      <c r="L11688" t="s">
        <v>239</v>
      </c>
      <c r="M11688" t="s">
        <v>41</v>
      </c>
      <c r="N11688">
        <v>543.28</v>
      </c>
    </row>
    <row r="11689" spans="1:14" hidden="1" x14ac:dyDescent="0.2">
      <c r="A11689">
        <v>21026</v>
      </c>
      <c r="B11689">
        <v>4</v>
      </c>
      <c r="C11689">
        <v>20</v>
      </c>
      <c r="D11689" t="s">
        <v>1449</v>
      </c>
      <c r="E11689" t="s">
        <v>28</v>
      </c>
      <c r="F11689" t="s">
        <v>288</v>
      </c>
      <c r="G11689" t="s">
        <v>331</v>
      </c>
      <c r="H11689" t="s">
        <v>1450</v>
      </c>
      <c r="I11689" t="s">
        <v>39</v>
      </c>
      <c r="J11689" t="s">
        <v>18</v>
      </c>
      <c r="K11689" t="s">
        <v>40</v>
      </c>
      <c r="L11689" t="s">
        <v>239</v>
      </c>
      <c r="M11689" t="s">
        <v>41</v>
      </c>
      <c r="N11689">
        <v>67.099999999999994</v>
      </c>
    </row>
    <row r="11690" spans="1:14" hidden="1" x14ac:dyDescent="0.2">
      <c r="A11690">
        <v>21050</v>
      </c>
      <c r="B11690">
        <v>1</v>
      </c>
      <c r="C11690">
        <v>10</v>
      </c>
      <c r="D11690" t="s">
        <v>1456</v>
      </c>
      <c r="E11690" t="s">
        <v>28</v>
      </c>
      <c r="F11690" t="s">
        <v>160</v>
      </c>
      <c r="G11690" t="s">
        <v>160</v>
      </c>
      <c r="H11690" t="s">
        <v>1457</v>
      </c>
      <c r="I11690" t="s">
        <v>32</v>
      </c>
      <c r="J11690" t="s">
        <v>18</v>
      </c>
      <c r="K11690" t="s">
        <v>66</v>
      </c>
      <c r="L11690" t="s">
        <v>33</v>
      </c>
      <c r="M11690" t="s">
        <v>41</v>
      </c>
      <c r="N11690">
        <v>45.28</v>
      </c>
    </row>
    <row r="11691" spans="1:14" hidden="1" x14ac:dyDescent="0.2">
      <c r="A11691">
        <v>21058</v>
      </c>
      <c r="B11691">
        <v>9</v>
      </c>
      <c r="C11691">
        <v>10</v>
      </c>
      <c r="D11691" t="s">
        <v>1456</v>
      </c>
      <c r="E11691" t="s">
        <v>28</v>
      </c>
      <c r="F11691" t="s">
        <v>160</v>
      </c>
      <c r="G11691" t="s">
        <v>160</v>
      </c>
      <c r="H11691" t="s">
        <v>1457</v>
      </c>
      <c r="I11691" t="s">
        <v>17</v>
      </c>
      <c r="J11691" t="s">
        <v>18</v>
      </c>
      <c r="K11691" t="s">
        <v>25</v>
      </c>
      <c r="L11691" t="s">
        <v>33</v>
      </c>
      <c r="M11691" t="s">
        <v>41</v>
      </c>
      <c r="N11691">
        <v>556.45000000000005</v>
      </c>
    </row>
    <row r="11692" spans="1:14" hidden="1" x14ac:dyDescent="0.2">
      <c r="A11692">
        <v>21059</v>
      </c>
      <c r="B11692">
        <v>1</v>
      </c>
      <c r="C11692">
        <v>10</v>
      </c>
      <c r="D11692" t="s">
        <v>1458</v>
      </c>
      <c r="E11692" t="s">
        <v>28</v>
      </c>
      <c r="F11692" t="s">
        <v>160</v>
      </c>
      <c r="G11692" t="s">
        <v>160</v>
      </c>
      <c r="H11692" t="s">
        <v>1459</v>
      </c>
      <c r="I11692" t="s">
        <v>32</v>
      </c>
      <c r="J11692" t="s">
        <v>18</v>
      </c>
      <c r="K11692" t="s">
        <v>66</v>
      </c>
      <c r="L11692" t="s">
        <v>33</v>
      </c>
      <c r="M11692" t="s">
        <v>41</v>
      </c>
      <c r="N11692">
        <v>53.17</v>
      </c>
    </row>
    <row r="11693" spans="1:14" hidden="1" x14ac:dyDescent="0.2">
      <c r="A11693">
        <v>21061</v>
      </c>
      <c r="B11693">
        <v>3</v>
      </c>
      <c r="C11693">
        <v>10</v>
      </c>
      <c r="D11693" t="s">
        <v>1458</v>
      </c>
      <c r="E11693" t="s">
        <v>28</v>
      </c>
      <c r="F11693" t="s">
        <v>160</v>
      </c>
      <c r="G11693" t="s">
        <v>160</v>
      </c>
      <c r="H11693" t="s">
        <v>1459</v>
      </c>
      <c r="I11693" t="s">
        <v>39</v>
      </c>
      <c r="J11693" t="s">
        <v>18</v>
      </c>
      <c r="K11693" t="s">
        <v>40</v>
      </c>
      <c r="L11693" t="s">
        <v>33</v>
      </c>
      <c r="M11693" t="s">
        <v>41</v>
      </c>
      <c r="N11693">
        <v>245.33</v>
      </c>
    </row>
    <row r="11694" spans="1:14" hidden="1" x14ac:dyDescent="0.2">
      <c r="A11694">
        <v>21062</v>
      </c>
      <c r="B11694">
        <v>4</v>
      </c>
      <c r="C11694">
        <v>10</v>
      </c>
      <c r="D11694" t="s">
        <v>1458</v>
      </c>
      <c r="E11694" t="s">
        <v>28</v>
      </c>
      <c r="F11694" t="s">
        <v>160</v>
      </c>
      <c r="G11694" t="s">
        <v>160</v>
      </c>
      <c r="H11694" t="s">
        <v>1459</v>
      </c>
      <c r="I11694" t="s">
        <v>39</v>
      </c>
      <c r="J11694" t="s">
        <v>18</v>
      </c>
      <c r="K11694" t="s">
        <v>62</v>
      </c>
      <c r="L11694" t="s">
        <v>33</v>
      </c>
      <c r="M11694" t="s">
        <v>41</v>
      </c>
      <c r="N11694">
        <v>264.85000000000002</v>
      </c>
    </row>
    <row r="11695" spans="1:14" hidden="1" x14ac:dyDescent="0.2">
      <c r="A11695">
        <v>21066</v>
      </c>
      <c r="B11695">
        <v>1</v>
      </c>
      <c r="C11695">
        <v>10</v>
      </c>
      <c r="D11695" t="s">
        <v>1460</v>
      </c>
      <c r="E11695" t="s">
        <v>28</v>
      </c>
      <c r="F11695" t="s">
        <v>160</v>
      </c>
      <c r="G11695" t="s">
        <v>160</v>
      </c>
      <c r="H11695" t="s">
        <v>1461</v>
      </c>
      <c r="I11695" t="s">
        <v>32</v>
      </c>
      <c r="J11695" t="s">
        <v>18</v>
      </c>
      <c r="K11695" t="s">
        <v>25</v>
      </c>
      <c r="L11695" t="s">
        <v>33</v>
      </c>
      <c r="M11695" t="s">
        <v>41</v>
      </c>
      <c r="N11695">
        <v>876.06</v>
      </c>
    </row>
    <row r="11696" spans="1:14" hidden="1" x14ac:dyDescent="0.2">
      <c r="A11696">
        <v>21067</v>
      </c>
      <c r="B11696">
        <v>2</v>
      </c>
      <c r="C11696">
        <v>10</v>
      </c>
      <c r="D11696" t="s">
        <v>1460</v>
      </c>
      <c r="E11696" t="s">
        <v>28</v>
      </c>
      <c r="F11696" t="s">
        <v>160</v>
      </c>
      <c r="G11696" t="s">
        <v>160</v>
      </c>
      <c r="H11696" t="s">
        <v>1461</v>
      </c>
      <c r="I11696" t="s">
        <v>39</v>
      </c>
      <c r="J11696" t="s">
        <v>18</v>
      </c>
      <c r="K11696" t="s">
        <v>40</v>
      </c>
      <c r="L11696" t="s">
        <v>33</v>
      </c>
      <c r="M11696" t="s">
        <v>41</v>
      </c>
      <c r="N11696">
        <v>150.91999999999999</v>
      </c>
    </row>
    <row r="11697" spans="1:14" hidden="1" x14ac:dyDescent="0.2">
      <c r="A11697">
        <v>21070</v>
      </c>
      <c r="B11697">
        <v>4</v>
      </c>
      <c r="C11697">
        <v>10</v>
      </c>
      <c r="D11697" t="s">
        <v>1460</v>
      </c>
      <c r="E11697" t="s">
        <v>28</v>
      </c>
      <c r="F11697" t="s">
        <v>160</v>
      </c>
      <c r="G11697" t="s">
        <v>160</v>
      </c>
      <c r="H11697" t="s">
        <v>1461</v>
      </c>
      <c r="I11697" t="s">
        <v>17</v>
      </c>
      <c r="J11697" t="s">
        <v>18</v>
      </c>
      <c r="K11697" t="s">
        <v>264</v>
      </c>
      <c r="L11697" t="s">
        <v>33</v>
      </c>
      <c r="M11697" t="s">
        <v>41</v>
      </c>
      <c r="N11697">
        <v>1393.83</v>
      </c>
    </row>
    <row r="11698" spans="1:14" hidden="1" x14ac:dyDescent="0.2">
      <c r="A11698">
        <v>21071</v>
      </c>
      <c r="B11698">
        <v>5</v>
      </c>
      <c r="C11698">
        <v>10</v>
      </c>
      <c r="D11698" t="s">
        <v>1460</v>
      </c>
      <c r="E11698" t="s">
        <v>28</v>
      </c>
      <c r="F11698" t="s">
        <v>160</v>
      </c>
      <c r="G11698" t="s">
        <v>160</v>
      </c>
      <c r="H11698" t="s">
        <v>1461</v>
      </c>
      <c r="I11698" t="s">
        <v>17</v>
      </c>
      <c r="J11698" t="s">
        <v>18</v>
      </c>
      <c r="K11698" t="s">
        <v>25</v>
      </c>
      <c r="L11698" t="s">
        <v>33</v>
      </c>
      <c r="M11698" t="s">
        <v>41</v>
      </c>
      <c r="N11698">
        <v>272.3</v>
      </c>
    </row>
    <row r="11699" spans="1:14" hidden="1" x14ac:dyDescent="0.2">
      <c r="A11699">
        <v>21080</v>
      </c>
      <c r="B11699">
        <v>5</v>
      </c>
      <c r="C11699">
        <v>10</v>
      </c>
      <c r="D11699" t="s">
        <v>1462</v>
      </c>
      <c r="E11699" t="s">
        <v>28</v>
      </c>
      <c r="F11699" t="s">
        <v>160</v>
      </c>
      <c r="G11699" t="s">
        <v>160</v>
      </c>
      <c r="H11699" t="s">
        <v>1463</v>
      </c>
      <c r="I11699" t="s">
        <v>17</v>
      </c>
      <c r="J11699" t="s">
        <v>18</v>
      </c>
      <c r="K11699" t="s">
        <v>58</v>
      </c>
      <c r="L11699" t="s">
        <v>63</v>
      </c>
      <c r="M11699" t="s">
        <v>41</v>
      </c>
      <c r="N11699">
        <v>79.540000000000006</v>
      </c>
    </row>
    <row r="11700" spans="1:14" hidden="1" x14ac:dyDescent="0.2">
      <c r="A11700">
        <v>21087</v>
      </c>
      <c r="B11700">
        <v>6</v>
      </c>
      <c r="C11700">
        <v>20</v>
      </c>
      <c r="D11700" t="s">
        <v>1462</v>
      </c>
      <c r="E11700" t="s">
        <v>28</v>
      </c>
      <c r="F11700" t="s">
        <v>160</v>
      </c>
      <c r="G11700" t="s">
        <v>160</v>
      </c>
      <c r="H11700" t="s">
        <v>1463</v>
      </c>
      <c r="I11700" t="s">
        <v>17</v>
      </c>
      <c r="J11700" t="s">
        <v>18</v>
      </c>
      <c r="K11700" t="s">
        <v>58</v>
      </c>
      <c r="L11700" t="s">
        <v>63</v>
      </c>
      <c r="M11700" t="s">
        <v>41</v>
      </c>
      <c r="N11700">
        <v>92.89</v>
      </c>
    </row>
    <row r="11701" spans="1:14" hidden="1" x14ac:dyDescent="0.2">
      <c r="A11701">
        <v>21091</v>
      </c>
      <c r="B11701">
        <v>1</v>
      </c>
      <c r="C11701">
        <v>40</v>
      </c>
      <c r="D11701" t="s">
        <v>1462</v>
      </c>
      <c r="E11701" t="s">
        <v>28</v>
      </c>
      <c r="F11701" t="s">
        <v>160</v>
      </c>
      <c r="G11701" t="s">
        <v>160</v>
      </c>
      <c r="H11701" t="s">
        <v>1463</v>
      </c>
      <c r="I11701" t="s">
        <v>32</v>
      </c>
      <c r="J11701" t="s">
        <v>18</v>
      </c>
      <c r="K11701" t="s">
        <v>66</v>
      </c>
      <c r="L11701" t="s">
        <v>33</v>
      </c>
      <c r="M11701" t="s">
        <v>41</v>
      </c>
      <c r="N11701">
        <v>31.97</v>
      </c>
    </row>
    <row r="11702" spans="1:14" hidden="1" x14ac:dyDescent="0.2">
      <c r="A11702">
        <v>21094</v>
      </c>
      <c r="B11702">
        <v>4</v>
      </c>
      <c r="C11702">
        <v>40</v>
      </c>
      <c r="D11702" t="s">
        <v>1462</v>
      </c>
      <c r="E11702" t="s">
        <v>28</v>
      </c>
      <c r="F11702" t="s">
        <v>160</v>
      </c>
      <c r="G11702" t="s">
        <v>160</v>
      </c>
      <c r="H11702" t="s">
        <v>1463</v>
      </c>
      <c r="I11702" t="s">
        <v>39</v>
      </c>
      <c r="J11702" t="s">
        <v>18</v>
      </c>
      <c r="K11702" t="s">
        <v>40</v>
      </c>
      <c r="L11702" t="s">
        <v>33</v>
      </c>
      <c r="M11702" t="s">
        <v>41</v>
      </c>
      <c r="N11702">
        <v>34.65</v>
      </c>
    </row>
    <row r="11703" spans="1:14" hidden="1" x14ac:dyDescent="0.2">
      <c r="A11703">
        <v>21096</v>
      </c>
      <c r="B11703">
        <v>1</v>
      </c>
      <c r="C11703">
        <v>50</v>
      </c>
      <c r="D11703" t="s">
        <v>1462</v>
      </c>
      <c r="E11703" t="s">
        <v>28</v>
      </c>
      <c r="F11703" t="s">
        <v>160</v>
      </c>
      <c r="G11703" t="s">
        <v>160</v>
      </c>
      <c r="H11703" t="s">
        <v>1463</v>
      </c>
      <c r="I11703" t="s">
        <v>32</v>
      </c>
      <c r="J11703" t="s">
        <v>18</v>
      </c>
      <c r="K11703" t="s">
        <v>66</v>
      </c>
      <c r="L11703" t="s">
        <v>33</v>
      </c>
      <c r="M11703" t="s">
        <v>41</v>
      </c>
      <c r="N11703">
        <v>32.83</v>
      </c>
    </row>
    <row r="11704" spans="1:14" hidden="1" x14ac:dyDescent="0.2">
      <c r="A11704">
        <v>21099</v>
      </c>
      <c r="B11704">
        <v>1</v>
      </c>
      <c r="C11704">
        <v>60</v>
      </c>
      <c r="D11704" t="s">
        <v>1462</v>
      </c>
      <c r="E11704" t="s">
        <v>28</v>
      </c>
      <c r="F11704" t="s">
        <v>160</v>
      </c>
      <c r="G11704" t="s">
        <v>160</v>
      </c>
      <c r="H11704" t="s">
        <v>1463</v>
      </c>
      <c r="I11704" t="s">
        <v>32</v>
      </c>
      <c r="J11704" t="s">
        <v>18</v>
      </c>
      <c r="K11704" t="s">
        <v>66</v>
      </c>
      <c r="L11704" t="s">
        <v>33</v>
      </c>
      <c r="M11704" t="s">
        <v>41</v>
      </c>
      <c r="N11704">
        <v>43.94</v>
      </c>
    </row>
    <row r="11705" spans="1:14" hidden="1" x14ac:dyDescent="0.2">
      <c r="A11705">
        <v>21102</v>
      </c>
      <c r="B11705">
        <v>4</v>
      </c>
      <c r="C11705">
        <v>60</v>
      </c>
      <c r="D11705" t="s">
        <v>1462</v>
      </c>
      <c r="E11705" t="s">
        <v>28</v>
      </c>
      <c r="F11705" t="s">
        <v>160</v>
      </c>
      <c r="G11705" t="s">
        <v>160</v>
      </c>
      <c r="H11705" t="s">
        <v>1463</v>
      </c>
      <c r="I11705" t="s">
        <v>39</v>
      </c>
      <c r="J11705" t="s">
        <v>18</v>
      </c>
      <c r="K11705" t="s">
        <v>62</v>
      </c>
      <c r="L11705" t="s">
        <v>33</v>
      </c>
      <c r="M11705" t="s">
        <v>41</v>
      </c>
      <c r="N11705">
        <v>40.18</v>
      </c>
    </row>
    <row r="11706" spans="1:14" hidden="1" x14ac:dyDescent="0.2">
      <c r="A11706">
        <v>21113</v>
      </c>
      <c r="B11706">
        <v>2</v>
      </c>
      <c r="C11706">
        <v>20</v>
      </c>
      <c r="D11706" t="s">
        <v>1464</v>
      </c>
      <c r="E11706" t="s">
        <v>28</v>
      </c>
      <c r="F11706" t="s">
        <v>160</v>
      </c>
      <c r="G11706" t="s">
        <v>160</v>
      </c>
      <c r="H11706" t="s">
        <v>1465</v>
      </c>
      <c r="I11706" t="s">
        <v>39</v>
      </c>
      <c r="J11706" t="s">
        <v>18</v>
      </c>
      <c r="K11706" t="s">
        <v>62</v>
      </c>
      <c r="L11706" t="s">
        <v>33</v>
      </c>
      <c r="M11706" t="s">
        <v>41</v>
      </c>
      <c r="N11706">
        <v>22.93</v>
      </c>
    </row>
    <row r="11707" spans="1:14" hidden="1" x14ac:dyDescent="0.2">
      <c r="A11707">
        <v>21125</v>
      </c>
      <c r="B11707">
        <v>3</v>
      </c>
      <c r="C11707">
        <v>10</v>
      </c>
      <c r="D11707" t="s">
        <v>1470</v>
      </c>
      <c r="E11707" t="s">
        <v>28</v>
      </c>
      <c r="F11707" t="s">
        <v>160</v>
      </c>
      <c r="G11707" t="s">
        <v>895</v>
      </c>
      <c r="H11707" t="s">
        <v>1471</v>
      </c>
      <c r="I11707" t="s">
        <v>39</v>
      </c>
      <c r="J11707" t="s">
        <v>18</v>
      </c>
      <c r="K11707" t="s">
        <v>40</v>
      </c>
      <c r="L11707" t="s">
        <v>33</v>
      </c>
      <c r="M11707" t="s">
        <v>41</v>
      </c>
      <c r="N11707">
        <v>234.47</v>
      </c>
    </row>
    <row r="11708" spans="1:14" hidden="1" x14ac:dyDescent="0.2">
      <c r="A11708">
        <v>21131</v>
      </c>
      <c r="B11708">
        <v>3</v>
      </c>
      <c r="C11708">
        <v>20</v>
      </c>
      <c r="D11708" t="s">
        <v>1470</v>
      </c>
      <c r="E11708" t="s">
        <v>28</v>
      </c>
      <c r="F11708" t="s">
        <v>160</v>
      </c>
      <c r="G11708" t="s">
        <v>895</v>
      </c>
      <c r="H11708" t="s">
        <v>1471</v>
      </c>
      <c r="I11708" t="s">
        <v>39</v>
      </c>
      <c r="J11708" t="s">
        <v>18</v>
      </c>
      <c r="K11708" t="s">
        <v>40</v>
      </c>
      <c r="L11708" t="s">
        <v>33</v>
      </c>
      <c r="M11708" t="s">
        <v>41</v>
      </c>
      <c r="N11708">
        <v>148.91999999999999</v>
      </c>
    </row>
    <row r="11709" spans="1:14" hidden="1" x14ac:dyDescent="0.2">
      <c r="A11709">
        <v>21194</v>
      </c>
      <c r="B11709">
        <v>1</v>
      </c>
      <c r="C11709">
        <v>10</v>
      </c>
      <c r="D11709" t="s">
        <v>1485</v>
      </c>
      <c r="E11709" t="s">
        <v>28</v>
      </c>
      <c r="F11709" t="s">
        <v>160</v>
      </c>
      <c r="G11709" t="s">
        <v>160</v>
      </c>
      <c r="H11709" t="s">
        <v>1486</v>
      </c>
      <c r="I11709" t="s">
        <v>32</v>
      </c>
      <c r="J11709" t="s">
        <v>18</v>
      </c>
      <c r="K11709" t="s">
        <v>25</v>
      </c>
      <c r="L11709" t="s">
        <v>33</v>
      </c>
      <c r="M11709" t="s">
        <v>41</v>
      </c>
      <c r="N11709">
        <v>1512.02</v>
      </c>
    </row>
    <row r="11710" spans="1:14" hidden="1" x14ac:dyDescent="0.2">
      <c r="A11710">
        <v>21195</v>
      </c>
      <c r="B11710">
        <v>2</v>
      </c>
      <c r="C11710">
        <v>10</v>
      </c>
      <c r="D11710" t="s">
        <v>1485</v>
      </c>
      <c r="E11710" t="s">
        <v>28</v>
      </c>
      <c r="F11710" t="s">
        <v>160</v>
      </c>
      <c r="G11710" t="s">
        <v>160</v>
      </c>
      <c r="H11710" t="s">
        <v>1486</v>
      </c>
      <c r="I11710" t="s">
        <v>39</v>
      </c>
      <c r="J11710" t="s">
        <v>18</v>
      </c>
      <c r="K11710" t="s">
        <v>40</v>
      </c>
      <c r="L11710" t="s">
        <v>33</v>
      </c>
      <c r="M11710" t="s">
        <v>41</v>
      </c>
      <c r="N11710">
        <v>136.69999999999999</v>
      </c>
    </row>
    <row r="11711" spans="1:14" hidden="1" x14ac:dyDescent="0.2">
      <c r="A11711">
        <v>21196</v>
      </c>
      <c r="B11711">
        <v>3</v>
      </c>
      <c r="C11711">
        <v>10</v>
      </c>
      <c r="D11711" t="s">
        <v>1485</v>
      </c>
      <c r="E11711" t="s">
        <v>28</v>
      </c>
      <c r="F11711" t="s">
        <v>160</v>
      </c>
      <c r="G11711" t="s">
        <v>160</v>
      </c>
      <c r="H11711" t="s">
        <v>1486</v>
      </c>
      <c r="I11711" t="s">
        <v>39</v>
      </c>
      <c r="J11711" t="s">
        <v>18</v>
      </c>
      <c r="K11711" t="s">
        <v>62</v>
      </c>
      <c r="L11711" t="s">
        <v>33</v>
      </c>
      <c r="M11711" t="s">
        <v>41</v>
      </c>
      <c r="N11711">
        <v>101.1</v>
      </c>
    </row>
    <row r="11712" spans="1:14" hidden="1" x14ac:dyDescent="0.2">
      <c r="A11712">
        <v>21197</v>
      </c>
      <c r="B11712">
        <v>4</v>
      </c>
      <c r="C11712">
        <v>10</v>
      </c>
      <c r="D11712" t="s">
        <v>1485</v>
      </c>
      <c r="E11712" t="s">
        <v>28</v>
      </c>
      <c r="F11712" t="s">
        <v>160</v>
      </c>
      <c r="G11712" t="s">
        <v>160</v>
      </c>
      <c r="H11712" t="s">
        <v>1486</v>
      </c>
      <c r="I11712" t="s">
        <v>17</v>
      </c>
      <c r="J11712" t="s">
        <v>18</v>
      </c>
      <c r="K11712" t="s">
        <v>25</v>
      </c>
      <c r="L11712" t="s">
        <v>33</v>
      </c>
      <c r="M11712" t="s">
        <v>41</v>
      </c>
      <c r="N11712">
        <v>392.07</v>
      </c>
    </row>
    <row r="11713" spans="1:14" hidden="1" x14ac:dyDescent="0.2">
      <c r="A11713">
        <v>21199</v>
      </c>
      <c r="B11713">
        <v>5</v>
      </c>
      <c r="C11713">
        <v>10</v>
      </c>
      <c r="D11713" t="s">
        <v>1485</v>
      </c>
      <c r="E11713" t="s">
        <v>28</v>
      </c>
      <c r="F11713" t="s">
        <v>160</v>
      </c>
      <c r="G11713" t="s">
        <v>160</v>
      </c>
      <c r="H11713" t="s">
        <v>1486</v>
      </c>
      <c r="I11713" t="s">
        <v>39</v>
      </c>
      <c r="J11713" t="s">
        <v>18</v>
      </c>
      <c r="K11713" t="s">
        <v>264</v>
      </c>
      <c r="L11713" t="s">
        <v>33</v>
      </c>
      <c r="M11713" t="s">
        <v>41</v>
      </c>
      <c r="N11713">
        <v>747.16</v>
      </c>
    </row>
    <row r="11714" spans="1:14" hidden="1" x14ac:dyDescent="0.2">
      <c r="A11714">
        <v>21212</v>
      </c>
      <c r="B11714">
        <v>7</v>
      </c>
      <c r="C11714">
        <v>10</v>
      </c>
      <c r="D11714" t="s">
        <v>1487</v>
      </c>
      <c r="E11714" t="s">
        <v>28</v>
      </c>
      <c r="F11714" t="s">
        <v>564</v>
      </c>
      <c r="G11714" t="s">
        <v>564</v>
      </c>
      <c r="H11714" t="s">
        <v>1488</v>
      </c>
      <c r="I11714" t="s">
        <v>39</v>
      </c>
      <c r="J11714" t="s">
        <v>18</v>
      </c>
      <c r="K11714" t="s">
        <v>40</v>
      </c>
      <c r="L11714" t="s">
        <v>33</v>
      </c>
      <c r="M11714" t="s">
        <v>41</v>
      </c>
      <c r="N11714">
        <v>86.84</v>
      </c>
    </row>
    <row r="11715" spans="1:14" hidden="1" x14ac:dyDescent="0.2">
      <c r="A11715">
        <v>21217</v>
      </c>
      <c r="B11715">
        <v>4</v>
      </c>
      <c r="C11715">
        <v>30</v>
      </c>
      <c r="D11715" t="s">
        <v>105</v>
      </c>
      <c r="E11715" t="s">
        <v>14</v>
      </c>
      <c r="F11715" t="s">
        <v>14</v>
      </c>
      <c r="G11715" t="s">
        <v>15</v>
      </c>
      <c r="H11715" t="s">
        <v>106</v>
      </c>
      <c r="I11715" t="s">
        <v>39</v>
      </c>
      <c r="J11715" t="s">
        <v>18</v>
      </c>
      <c r="K11715" t="s">
        <v>40</v>
      </c>
      <c r="L11715" t="s">
        <v>20</v>
      </c>
      <c r="M11715" t="s">
        <v>41</v>
      </c>
      <c r="N11715">
        <v>44.48</v>
      </c>
    </row>
    <row r="11716" spans="1:14" hidden="1" x14ac:dyDescent="0.2">
      <c r="A11716">
        <v>21256</v>
      </c>
      <c r="B11716">
        <v>2</v>
      </c>
      <c r="C11716">
        <v>10</v>
      </c>
      <c r="D11716" t="s">
        <v>1495</v>
      </c>
      <c r="E11716" t="s">
        <v>28</v>
      </c>
      <c r="F11716" t="s">
        <v>160</v>
      </c>
      <c r="G11716" t="s">
        <v>160</v>
      </c>
      <c r="H11716" t="s">
        <v>1496</v>
      </c>
      <c r="I11716" t="s">
        <v>39</v>
      </c>
      <c r="J11716" t="s">
        <v>18</v>
      </c>
      <c r="K11716" t="s">
        <v>40</v>
      </c>
      <c r="L11716" t="s">
        <v>122</v>
      </c>
      <c r="M11716" t="s">
        <v>41</v>
      </c>
      <c r="N11716">
        <v>215.76</v>
      </c>
    </row>
    <row r="11717" spans="1:14" hidden="1" x14ac:dyDescent="0.2">
      <c r="A11717">
        <v>21261</v>
      </c>
      <c r="B11717">
        <v>3</v>
      </c>
      <c r="C11717">
        <v>60</v>
      </c>
      <c r="D11717" t="s">
        <v>1474</v>
      </c>
      <c r="E11717" t="s">
        <v>28</v>
      </c>
      <c r="F11717" t="s">
        <v>160</v>
      </c>
      <c r="G11717" t="s">
        <v>160</v>
      </c>
      <c r="H11717" t="s">
        <v>1475</v>
      </c>
      <c r="I11717" t="s">
        <v>39</v>
      </c>
      <c r="J11717" t="s">
        <v>18</v>
      </c>
      <c r="K11717" t="s">
        <v>40</v>
      </c>
      <c r="L11717" t="s">
        <v>126</v>
      </c>
      <c r="M11717" t="s">
        <v>41</v>
      </c>
      <c r="N11717">
        <v>222.21</v>
      </c>
    </row>
    <row r="11718" spans="1:14" hidden="1" x14ac:dyDescent="0.2">
      <c r="A11718">
        <v>21286</v>
      </c>
      <c r="B11718">
        <v>1</v>
      </c>
      <c r="C11718">
        <v>200</v>
      </c>
      <c r="D11718" t="s">
        <v>1499</v>
      </c>
      <c r="E11718" t="s">
        <v>28</v>
      </c>
      <c r="F11718" t="s">
        <v>160</v>
      </c>
      <c r="G11718" t="s">
        <v>160</v>
      </c>
      <c r="H11718" t="s">
        <v>1500</v>
      </c>
      <c r="I11718" t="s">
        <v>32</v>
      </c>
      <c r="J11718" t="s">
        <v>18</v>
      </c>
      <c r="K11718" t="s">
        <v>25</v>
      </c>
      <c r="L11718" t="s">
        <v>122</v>
      </c>
      <c r="M11718" t="s">
        <v>41</v>
      </c>
      <c r="N11718">
        <v>1840.72</v>
      </c>
    </row>
    <row r="11719" spans="1:14" hidden="1" x14ac:dyDescent="0.2">
      <c r="A11719">
        <v>21289</v>
      </c>
      <c r="B11719">
        <v>3</v>
      </c>
      <c r="C11719">
        <v>200</v>
      </c>
      <c r="D11719" t="s">
        <v>1499</v>
      </c>
      <c r="E11719" t="s">
        <v>28</v>
      </c>
      <c r="F11719" t="s">
        <v>160</v>
      </c>
      <c r="G11719" t="s">
        <v>160</v>
      </c>
      <c r="H11719" t="s">
        <v>1500</v>
      </c>
      <c r="I11719" t="s">
        <v>17</v>
      </c>
      <c r="J11719" t="s">
        <v>18</v>
      </c>
      <c r="K11719" t="s">
        <v>58</v>
      </c>
      <c r="L11719" t="s">
        <v>122</v>
      </c>
      <c r="M11719" t="s">
        <v>41</v>
      </c>
      <c r="N11719">
        <v>556.5</v>
      </c>
    </row>
    <row r="11720" spans="1:14" hidden="1" x14ac:dyDescent="0.2">
      <c r="A11720">
        <v>21291</v>
      </c>
      <c r="B11720">
        <v>5</v>
      </c>
      <c r="C11720">
        <v>200</v>
      </c>
      <c r="D11720" t="s">
        <v>1499</v>
      </c>
      <c r="E11720" t="s">
        <v>28</v>
      </c>
      <c r="F11720" t="s">
        <v>160</v>
      </c>
      <c r="G11720" t="s">
        <v>160</v>
      </c>
      <c r="H11720" t="s">
        <v>1500</v>
      </c>
      <c r="I11720" t="s">
        <v>17</v>
      </c>
      <c r="J11720" t="s">
        <v>18</v>
      </c>
      <c r="K11720" t="s">
        <v>58</v>
      </c>
      <c r="L11720" t="s">
        <v>122</v>
      </c>
      <c r="M11720" t="s">
        <v>41</v>
      </c>
      <c r="N11720">
        <v>283.42</v>
      </c>
    </row>
    <row r="11721" spans="1:14" hidden="1" x14ac:dyDescent="0.2">
      <c r="A11721">
        <v>21294</v>
      </c>
      <c r="B11721">
        <v>1</v>
      </c>
      <c r="C11721">
        <v>210</v>
      </c>
      <c r="D11721" t="s">
        <v>1499</v>
      </c>
      <c r="E11721" t="s">
        <v>28</v>
      </c>
      <c r="F11721" t="s">
        <v>160</v>
      </c>
      <c r="G11721" t="s">
        <v>160</v>
      </c>
      <c r="H11721" t="s">
        <v>1500</v>
      </c>
      <c r="I11721" t="s">
        <v>17</v>
      </c>
      <c r="J11721" t="s">
        <v>18</v>
      </c>
      <c r="K11721" t="s">
        <v>19</v>
      </c>
      <c r="L11721" t="s">
        <v>918</v>
      </c>
      <c r="M11721" t="s">
        <v>41</v>
      </c>
      <c r="N11721">
        <v>132.74</v>
      </c>
    </row>
    <row r="11722" spans="1:14" hidden="1" x14ac:dyDescent="0.2">
      <c r="A11722">
        <v>21337</v>
      </c>
      <c r="B11722">
        <v>3</v>
      </c>
      <c r="C11722">
        <v>15</v>
      </c>
      <c r="D11722" t="s">
        <v>570</v>
      </c>
      <c r="E11722" t="s">
        <v>28</v>
      </c>
      <c r="F11722" t="s">
        <v>456</v>
      </c>
      <c r="G11722" t="s">
        <v>561</v>
      </c>
      <c r="H11722" t="s">
        <v>571</v>
      </c>
      <c r="I11722" t="s">
        <v>39</v>
      </c>
      <c r="J11722" t="s">
        <v>18</v>
      </c>
      <c r="K11722" t="s">
        <v>40</v>
      </c>
      <c r="L11722" t="s">
        <v>33</v>
      </c>
      <c r="M11722" t="s">
        <v>41</v>
      </c>
      <c r="N11722">
        <v>84.71</v>
      </c>
    </row>
    <row r="11723" spans="1:14" hidden="1" x14ac:dyDescent="0.2">
      <c r="A11723">
        <v>21338</v>
      </c>
      <c r="B11723">
        <v>4</v>
      </c>
      <c r="C11723">
        <v>15</v>
      </c>
      <c r="D11723" t="s">
        <v>570</v>
      </c>
      <c r="E11723" t="s">
        <v>28</v>
      </c>
      <c r="F11723" t="s">
        <v>456</v>
      </c>
      <c r="G11723" t="s">
        <v>561</v>
      </c>
      <c r="H11723" t="s">
        <v>571</v>
      </c>
      <c r="I11723" t="s">
        <v>39</v>
      </c>
      <c r="J11723" t="s">
        <v>18</v>
      </c>
      <c r="K11723" t="s">
        <v>62</v>
      </c>
      <c r="L11723" t="s">
        <v>33</v>
      </c>
      <c r="M11723" t="s">
        <v>41</v>
      </c>
      <c r="N11723">
        <v>88.08</v>
      </c>
    </row>
    <row r="11724" spans="1:14" hidden="1" x14ac:dyDescent="0.2">
      <c r="A11724">
        <v>56620</v>
      </c>
      <c r="B11724">
        <v>6</v>
      </c>
      <c r="C11724">
        <v>10</v>
      </c>
      <c r="D11724" t="s">
        <v>470</v>
      </c>
      <c r="E11724" t="s">
        <v>28</v>
      </c>
      <c r="F11724" t="s">
        <v>462</v>
      </c>
      <c r="G11724" t="s">
        <v>471</v>
      </c>
      <c r="H11724" t="s">
        <v>472</v>
      </c>
      <c r="I11724" t="s">
        <v>39</v>
      </c>
      <c r="J11724" t="s">
        <v>18</v>
      </c>
      <c r="K11724" t="s">
        <v>40</v>
      </c>
      <c r="L11724" t="s">
        <v>33</v>
      </c>
      <c r="M11724" t="s">
        <v>41</v>
      </c>
      <c r="N11724">
        <v>272.23</v>
      </c>
    </row>
    <row r="11725" spans="1:14" hidden="1" x14ac:dyDescent="0.2">
      <c r="A11725">
        <v>56639</v>
      </c>
      <c r="B11725">
        <v>1</v>
      </c>
      <c r="C11725">
        <v>15</v>
      </c>
      <c r="D11725" t="s">
        <v>473</v>
      </c>
      <c r="E11725" t="s">
        <v>28</v>
      </c>
      <c r="F11725" t="s">
        <v>462</v>
      </c>
      <c r="G11725" t="s">
        <v>471</v>
      </c>
      <c r="H11725" t="s">
        <v>474</v>
      </c>
      <c r="I11725" t="s">
        <v>32</v>
      </c>
      <c r="J11725" t="s">
        <v>18</v>
      </c>
      <c r="K11725" t="s">
        <v>25</v>
      </c>
      <c r="L11725" t="s">
        <v>126</v>
      </c>
      <c r="M11725" t="s">
        <v>41</v>
      </c>
      <c r="N11725">
        <v>461.58</v>
      </c>
    </row>
    <row r="11726" spans="1:14" hidden="1" x14ac:dyDescent="0.2">
      <c r="A11726">
        <v>56650</v>
      </c>
      <c r="B11726">
        <v>6</v>
      </c>
      <c r="C11726">
        <v>10</v>
      </c>
      <c r="D11726" t="s">
        <v>1000</v>
      </c>
      <c r="E11726" t="s">
        <v>28</v>
      </c>
      <c r="F11726" t="s">
        <v>564</v>
      </c>
      <c r="G11726" t="s">
        <v>564</v>
      </c>
      <c r="H11726" t="s">
        <v>1001</v>
      </c>
      <c r="I11726" t="s">
        <v>23</v>
      </c>
      <c r="J11726" t="s">
        <v>18</v>
      </c>
      <c r="K11726" t="s">
        <v>66</v>
      </c>
      <c r="L11726" t="s">
        <v>126</v>
      </c>
      <c r="M11726" t="s">
        <v>41</v>
      </c>
      <c r="N11726">
        <v>226.42</v>
      </c>
    </row>
    <row r="11727" spans="1:14" hidden="1" x14ac:dyDescent="0.2">
      <c r="A11727">
        <v>56664</v>
      </c>
      <c r="B11727">
        <v>3</v>
      </c>
      <c r="C11727">
        <v>40</v>
      </c>
      <c r="D11727" t="s">
        <v>1468</v>
      </c>
      <c r="E11727" t="s">
        <v>28</v>
      </c>
      <c r="F11727" t="s">
        <v>160</v>
      </c>
      <c r="G11727" t="s">
        <v>160</v>
      </c>
      <c r="H11727" t="s">
        <v>1469</v>
      </c>
      <c r="I11727" t="s">
        <v>39</v>
      </c>
      <c r="J11727" t="s">
        <v>18</v>
      </c>
      <c r="K11727" t="s">
        <v>647</v>
      </c>
      <c r="L11727" t="s">
        <v>395</v>
      </c>
      <c r="M11727" t="s">
        <v>41</v>
      </c>
      <c r="N11727">
        <v>70.19</v>
      </c>
    </row>
    <row r="11728" spans="1:14" hidden="1" x14ac:dyDescent="0.2">
      <c r="A11728">
        <v>56665</v>
      </c>
      <c r="B11728">
        <v>3</v>
      </c>
      <c r="C11728">
        <v>30</v>
      </c>
      <c r="D11728" t="s">
        <v>1468</v>
      </c>
      <c r="E11728" t="s">
        <v>28</v>
      </c>
      <c r="F11728" t="s">
        <v>160</v>
      </c>
      <c r="G11728" t="s">
        <v>160</v>
      </c>
      <c r="H11728" t="s">
        <v>1469</v>
      </c>
      <c r="I11728" t="s">
        <v>39</v>
      </c>
      <c r="J11728" t="s">
        <v>18</v>
      </c>
      <c r="K11728" t="s">
        <v>647</v>
      </c>
      <c r="L11728" t="s">
        <v>395</v>
      </c>
      <c r="M11728" t="s">
        <v>41</v>
      </c>
      <c r="N11728">
        <v>22.95</v>
      </c>
    </row>
    <row r="11729" spans="1:14" hidden="1" x14ac:dyDescent="0.2">
      <c r="A11729">
        <v>56721</v>
      </c>
      <c r="B11729">
        <v>6</v>
      </c>
      <c r="C11729">
        <v>10</v>
      </c>
      <c r="D11729" t="s">
        <v>1449</v>
      </c>
      <c r="E11729" t="s">
        <v>28</v>
      </c>
      <c r="F11729" t="s">
        <v>288</v>
      </c>
      <c r="G11729" t="s">
        <v>331</v>
      </c>
      <c r="H11729" t="s">
        <v>1450</v>
      </c>
      <c r="I11729" t="s">
        <v>39</v>
      </c>
      <c r="J11729" t="s">
        <v>18</v>
      </c>
      <c r="K11729" t="s">
        <v>229</v>
      </c>
      <c r="L11729" t="s">
        <v>239</v>
      </c>
      <c r="M11729" t="s">
        <v>41</v>
      </c>
      <c r="N11729">
        <v>520.80999999999995</v>
      </c>
    </row>
    <row r="11730" spans="1:14" hidden="1" x14ac:dyDescent="0.2">
      <c r="A11730">
        <v>56725</v>
      </c>
      <c r="B11730">
        <v>9</v>
      </c>
      <c r="C11730">
        <v>10</v>
      </c>
      <c r="D11730" t="s">
        <v>1449</v>
      </c>
      <c r="E11730" t="s">
        <v>28</v>
      </c>
      <c r="F11730" t="s">
        <v>288</v>
      </c>
      <c r="G11730" t="s">
        <v>331</v>
      </c>
      <c r="H11730" t="s">
        <v>1450</v>
      </c>
      <c r="I11730" t="s">
        <v>121</v>
      </c>
      <c r="J11730" t="s">
        <v>18</v>
      </c>
      <c r="K11730" t="s">
        <v>25</v>
      </c>
      <c r="L11730" t="s">
        <v>239</v>
      </c>
      <c r="M11730" t="s">
        <v>41</v>
      </c>
      <c r="N11730">
        <v>413.1</v>
      </c>
    </row>
    <row r="11731" spans="1:14" hidden="1" x14ac:dyDescent="0.2">
      <c r="A11731">
        <v>56732</v>
      </c>
      <c r="B11731">
        <v>4</v>
      </c>
      <c r="C11731">
        <v>10</v>
      </c>
      <c r="D11731" t="s">
        <v>223</v>
      </c>
      <c r="E11731" t="s">
        <v>14</v>
      </c>
      <c r="F11731" t="s">
        <v>14</v>
      </c>
      <c r="G11731" t="s">
        <v>110</v>
      </c>
      <c r="H11731" t="s">
        <v>224</v>
      </c>
      <c r="I11731" t="s">
        <v>39</v>
      </c>
      <c r="J11731" t="s">
        <v>18</v>
      </c>
      <c r="K11731" t="s">
        <v>40</v>
      </c>
      <c r="L11731" t="s">
        <v>33</v>
      </c>
      <c r="M11731" t="s">
        <v>41</v>
      </c>
      <c r="N11731">
        <v>96.74</v>
      </c>
    </row>
    <row r="11732" spans="1:14" hidden="1" x14ac:dyDescent="0.2">
      <c r="A11732">
        <v>56755</v>
      </c>
      <c r="B11732">
        <v>3</v>
      </c>
      <c r="C11732">
        <v>10</v>
      </c>
      <c r="D11732" t="s">
        <v>736</v>
      </c>
      <c r="E11732" t="s">
        <v>28</v>
      </c>
      <c r="F11732" t="s">
        <v>43</v>
      </c>
      <c r="G11732" t="s">
        <v>113</v>
      </c>
      <c r="H11732" t="s">
        <v>737</v>
      </c>
      <c r="I11732" t="s">
        <v>39</v>
      </c>
      <c r="J11732" t="s">
        <v>18</v>
      </c>
      <c r="K11732" t="s">
        <v>62</v>
      </c>
      <c r="L11732" t="s">
        <v>33</v>
      </c>
      <c r="M11732" t="s">
        <v>41</v>
      </c>
      <c r="N11732">
        <v>221.37</v>
      </c>
    </row>
    <row r="11733" spans="1:14" hidden="1" x14ac:dyDescent="0.2">
      <c r="A11733">
        <v>56760</v>
      </c>
      <c r="B11733">
        <v>5</v>
      </c>
      <c r="C11733">
        <v>10</v>
      </c>
      <c r="D11733" t="s">
        <v>766</v>
      </c>
      <c r="E11733" t="s">
        <v>28</v>
      </c>
      <c r="F11733" t="s">
        <v>462</v>
      </c>
      <c r="G11733" t="s">
        <v>463</v>
      </c>
      <c r="H11733" t="s">
        <v>767</v>
      </c>
      <c r="I11733" t="s">
        <v>32</v>
      </c>
      <c r="J11733" t="s">
        <v>18</v>
      </c>
      <c r="K11733" t="s">
        <v>25</v>
      </c>
      <c r="L11733" t="s">
        <v>63</v>
      </c>
      <c r="M11733" t="s">
        <v>41</v>
      </c>
      <c r="N11733">
        <v>53.69</v>
      </c>
    </row>
    <row r="11734" spans="1:14" hidden="1" x14ac:dyDescent="0.2">
      <c r="A11734">
        <v>56765</v>
      </c>
      <c r="B11734">
        <v>9</v>
      </c>
      <c r="C11734">
        <v>10</v>
      </c>
      <c r="D11734" t="s">
        <v>839</v>
      </c>
      <c r="E11734" t="s">
        <v>28</v>
      </c>
      <c r="F11734" t="s">
        <v>288</v>
      </c>
      <c r="G11734" t="s">
        <v>289</v>
      </c>
      <c r="H11734" t="s">
        <v>840</v>
      </c>
      <c r="I11734" t="s">
        <v>39</v>
      </c>
      <c r="J11734" t="s">
        <v>18</v>
      </c>
      <c r="K11734" t="s">
        <v>40</v>
      </c>
      <c r="L11734" t="s">
        <v>33</v>
      </c>
      <c r="M11734" t="s">
        <v>41</v>
      </c>
      <c r="N11734">
        <v>99.25</v>
      </c>
    </row>
    <row r="11735" spans="1:14" hidden="1" x14ac:dyDescent="0.2">
      <c r="A11735">
        <v>56766</v>
      </c>
      <c r="B11735">
        <v>10</v>
      </c>
      <c r="C11735">
        <v>10</v>
      </c>
      <c r="D11735" t="s">
        <v>839</v>
      </c>
      <c r="E11735" t="s">
        <v>28</v>
      </c>
      <c r="F11735" t="s">
        <v>288</v>
      </c>
      <c r="G11735" t="s">
        <v>289</v>
      </c>
      <c r="H11735" t="s">
        <v>840</v>
      </c>
      <c r="I11735" t="s">
        <v>39</v>
      </c>
      <c r="J11735" t="s">
        <v>18</v>
      </c>
      <c r="K11735" t="s">
        <v>62</v>
      </c>
      <c r="L11735" t="s">
        <v>33</v>
      </c>
      <c r="M11735" t="s">
        <v>41</v>
      </c>
      <c r="N11735">
        <v>99.12</v>
      </c>
    </row>
    <row r="11736" spans="1:14" hidden="1" x14ac:dyDescent="0.2">
      <c r="A11736">
        <v>56769</v>
      </c>
      <c r="B11736">
        <v>2</v>
      </c>
      <c r="C11736">
        <v>10</v>
      </c>
      <c r="D11736" t="s">
        <v>322</v>
      </c>
      <c r="E11736" t="s">
        <v>14</v>
      </c>
      <c r="F11736" t="s">
        <v>14</v>
      </c>
      <c r="G11736" t="s">
        <v>110</v>
      </c>
      <c r="H11736" t="s">
        <v>323</v>
      </c>
      <c r="I11736" t="s">
        <v>39</v>
      </c>
      <c r="J11736" t="s">
        <v>18</v>
      </c>
      <c r="K11736" t="s">
        <v>40</v>
      </c>
      <c r="L11736" t="s">
        <v>33</v>
      </c>
      <c r="M11736" t="s">
        <v>41</v>
      </c>
      <c r="N11736">
        <v>10.130000000000001</v>
      </c>
    </row>
    <row r="11737" spans="1:14" hidden="1" x14ac:dyDescent="0.2">
      <c r="A11737">
        <v>56776</v>
      </c>
      <c r="B11737">
        <v>2</v>
      </c>
      <c r="C11737">
        <v>10</v>
      </c>
      <c r="D11737" t="s">
        <v>348</v>
      </c>
      <c r="E11737" t="s">
        <v>14</v>
      </c>
      <c r="F11737" t="s">
        <v>14</v>
      </c>
      <c r="G11737" t="s">
        <v>55</v>
      </c>
      <c r="H11737" t="s">
        <v>349</v>
      </c>
      <c r="I11737" t="s">
        <v>32</v>
      </c>
      <c r="J11737" t="s">
        <v>18</v>
      </c>
      <c r="K11737" t="s">
        <v>240</v>
      </c>
      <c r="L11737" t="s">
        <v>33</v>
      </c>
      <c r="M11737" t="s">
        <v>41</v>
      </c>
      <c r="N11737">
        <v>256.95</v>
      </c>
    </row>
    <row r="11738" spans="1:14" hidden="1" x14ac:dyDescent="0.2">
      <c r="A11738">
        <v>56777</v>
      </c>
      <c r="B11738">
        <v>3</v>
      </c>
      <c r="C11738">
        <v>10</v>
      </c>
      <c r="D11738" t="s">
        <v>348</v>
      </c>
      <c r="E11738" t="s">
        <v>14</v>
      </c>
      <c r="F11738" t="s">
        <v>14</v>
      </c>
      <c r="G11738" t="s">
        <v>55</v>
      </c>
      <c r="H11738" t="s">
        <v>349</v>
      </c>
      <c r="I11738" t="s">
        <v>39</v>
      </c>
      <c r="J11738" t="s">
        <v>18</v>
      </c>
      <c r="K11738" t="s">
        <v>202</v>
      </c>
      <c r="L11738" t="s">
        <v>33</v>
      </c>
      <c r="M11738" t="s">
        <v>41</v>
      </c>
      <c r="N11738">
        <v>29.7</v>
      </c>
    </row>
    <row r="11739" spans="1:14" hidden="1" x14ac:dyDescent="0.2">
      <c r="A11739">
        <v>56778</v>
      </c>
      <c r="B11739">
        <v>4</v>
      </c>
      <c r="C11739">
        <v>10</v>
      </c>
      <c r="D11739" t="s">
        <v>348</v>
      </c>
      <c r="E11739" t="s">
        <v>14</v>
      </c>
      <c r="F11739" t="s">
        <v>14</v>
      </c>
      <c r="G11739" t="s">
        <v>55</v>
      </c>
      <c r="H11739" t="s">
        <v>349</v>
      </c>
      <c r="I11739" t="s">
        <v>39</v>
      </c>
      <c r="J11739" t="s">
        <v>18</v>
      </c>
      <c r="K11739" t="s">
        <v>62</v>
      </c>
      <c r="L11739" t="s">
        <v>33</v>
      </c>
      <c r="M11739" t="s">
        <v>41</v>
      </c>
      <c r="N11739">
        <v>9.26</v>
      </c>
    </row>
    <row r="11740" spans="1:14" hidden="1" x14ac:dyDescent="0.2">
      <c r="A11740">
        <v>56782</v>
      </c>
      <c r="B11740">
        <v>7</v>
      </c>
      <c r="C11740">
        <v>30</v>
      </c>
      <c r="D11740" t="s">
        <v>997</v>
      </c>
      <c r="E11740" t="s">
        <v>28</v>
      </c>
      <c r="F11740" t="s">
        <v>456</v>
      </c>
      <c r="G11740" t="s">
        <v>999</v>
      </c>
      <c r="H11740" t="s">
        <v>998</v>
      </c>
      <c r="I11740" t="s">
        <v>23</v>
      </c>
      <c r="J11740" t="s">
        <v>18</v>
      </c>
      <c r="K11740" t="s">
        <v>658</v>
      </c>
      <c r="L11740" t="s">
        <v>126</v>
      </c>
      <c r="M11740" t="s">
        <v>41</v>
      </c>
      <c r="N11740">
        <v>60.32</v>
      </c>
    </row>
    <row r="11741" spans="1:14" hidden="1" x14ac:dyDescent="0.2">
      <c r="A11741">
        <v>56784</v>
      </c>
      <c r="B11741">
        <v>3</v>
      </c>
      <c r="C11741">
        <v>10</v>
      </c>
      <c r="D11741" t="s">
        <v>366</v>
      </c>
      <c r="E11741" t="s">
        <v>14</v>
      </c>
      <c r="F11741" t="s">
        <v>14</v>
      </c>
      <c r="G11741" t="s">
        <v>55</v>
      </c>
      <c r="H11741" t="s">
        <v>367</v>
      </c>
      <c r="I11741" t="s">
        <v>39</v>
      </c>
      <c r="J11741" t="s">
        <v>18</v>
      </c>
      <c r="K11741" t="s">
        <v>62</v>
      </c>
      <c r="L11741" t="s">
        <v>33</v>
      </c>
      <c r="M11741" t="s">
        <v>41</v>
      </c>
      <c r="N11741">
        <v>78.790000000000006</v>
      </c>
    </row>
    <row r="11742" spans="1:14" hidden="1" x14ac:dyDescent="0.2">
      <c r="A11742">
        <v>56787</v>
      </c>
      <c r="B11742">
        <v>4</v>
      </c>
      <c r="C11742">
        <v>10</v>
      </c>
      <c r="D11742" t="s">
        <v>1261</v>
      </c>
      <c r="E11742" t="s">
        <v>28</v>
      </c>
      <c r="F11742" t="s">
        <v>456</v>
      </c>
      <c r="G11742" t="s">
        <v>999</v>
      </c>
      <c r="H11742" t="s">
        <v>1262</v>
      </c>
      <c r="I11742" t="s">
        <v>39</v>
      </c>
      <c r="J11742" t="s">
        <v>18</v>
      </c>
      <c r="K11742" t="s">
        <v>242</v>
      </c>
      <c r="L11742" t="s">
        <v>63</v>
      </c>
      <c r="M11742" t="s">
        <v>41</v>
      </c>
      <c r="N11742">
        <v>10.46</v>
      </c>
    </row>
    <row r="11743" spans="1:14" hidden="1" x14ac:dyDescent="0.2">
      <c r="A11743">
        <v>56788</v>
      </c>
      <c r="B11743">
        <v>5</v>
      </c>
      <c r="C11743">
        <v>10</v>
      </c>
      <c r="D11743" t="s">
        <v>1261</v>
      </c>
      <c r="E11743" t="s">
        <v>28</v>
      </c>
      <c r="F11743" t="s">
        <v>456</v>
      </c>
      <c r="G11743" t="s">
        <v>999</v>
      </c>
      <c r="H11743" t="s">
        <v>1262</v>
      </c>
      <c r="I11743" t="s">
        <v>23</v>
      </c>
      <c r="J11743" t="s">
        <v>18</v>
      </c>
      <c r="K11743" t="s">
        <v>66</v>
      </c>
      <c r="L11743" t="s">
        <v>63</v>
      </c>
      <c r="M11743" t="s">
        <v>41</v>
      </c>
      <c r="N11743">
        <v>42.9</v>
      </c>
    </row>
    <row r="11744" spans="1:14" hidden="1" x14ac:dyDescent="0.2">
      <c r="A11744">
        <v>56789</v>
      </c>
      <c r="B11744">
        <v>4</v>
      </c>
      <c r="C11744">
        <v>30</v>
      </c>
      <c r="D11744" t="s">
        <v>1261</v>
      </c>
      <c r="E11744" t="s">
        <v>28</v>
      </c>
      <c r="F11744" t="s">
        <v>456</v>
      </c>
      <c r="G11744" t="s">
        <v>999</v>
      </c>
      <c r="H11744" t="s">
        <v>1262</v>
      </c>
      <c r="I11744" t="s">
        <v>23</v>
      </c>
      <c r="J11744" t="s">
        <v>18</v>
      </c>
      <c r="K11744" t="s">
        <v>66</v>
      </c>
      <c r="L11744" t="s">
        <v>63</v>
      </c>
      <c r="M11744" t="s">
        <v>41</v>
      </c>
      <c r="N11744">
        <v>63.41</v>
      </c>
    </row>
    <row r="11745" spans="1:14" hidden="1" x14ac:dyDescent="0.2">
      <c r="A11745">
        <v>56793</v>
      </c>
      <c r="B11745">
        <v>6</v>
      </c>
      <c r="C11745">
        <v>30</v>
      </c>
      <c r="D11745" t="s">
        <v>1108</v>
      </c>
      <c r="E11745" t="s">
        <v>28</v>
      </c>
      <c r="F11745" t="s">
        <v>288</v>
      </c>
      <c r="G11745" t="s">
        <v>289</v>
      </c>
      <c r="H11745" t="s">
        <v>1109</v>
      </c>
      <c r="I11745" t="s">
        <v>23</v>
      </c>
      <c r="J11745" t="s">
        <v>18</v>
      </c>
      <c r="K11745" t="s">
        <v>66</v>
      </c>
      <c r="L11745" t="s">
        <v>126</v>
      </c>
      <c r="M11745" t="s">
        <v>41</v>
      </c>
      <c r="N11745">
        <v>168.75</v>
      </c>
    </row>
    <row r="11746" spans="1:14" hidden="1" x14ac:dyDescent="0.2">
      <c r="A11746">
        <v>56794</v>
      </c>
      <c r="B11746">
        <v>7</v>
      </c>
      <c r="C11746">
        <v>20</v>
      </c>
      <c r="D11746" t="s">
        <v>1108</v>
      </c>
      <c r="E11746" t="s">
        <v>28</v>
      </c>
      <c r="F11746" t="s">
        <v>288</v>
      </c>
      <c r="G11746" t="s">
        <v>289</v>
      </c>
      <c r="H11746" t="s">
        <v>1109</v>
      </c>
      <c r="I11746" t="s">
        <v>23</v>
      </c>
      <c r="J11746" t="s">
        <v>18</v>
      </c>
      <c r="K11746" t="s">
        <v>66</v>
      </c>
      <c r="L11746" t="s">
        <v>239</v>
      </c>
      <c r="M11746" t="s">
        <v>41</v>
      </c>
      <c r="N11746">
        <v>384.06</v>
      </c>
    </row>
    <row r="11747" spans="1:14" hidden="1" x14ac:dyDescent="0.2">
      <c r="A11747">
        <v>56814</v>
      </c>
      <c r="B11747">
        <v>1</v>
      </c>
      <c r="C11747">
        <v>40</v>
      </c>
      <c r="D11747" t="s">
        <v>1436</v>
      </c>
      <c r="E11747" t="s">
        <v>14</v>
      </c>
      <c r="F11747" t="s">
        <v>14</v>
      </c>
      <c r="G11747" t="s">
        <v>143</v>
      </c>
      <c r="H11747" t="s">
        <v>1437</v>
      </c>
      <c r="I11747" t="s">
        <v>32</v>
      </c>
      <c r="J11747" t="s">
        <v>18</v>
      </c>
      <c r="K11747" t="s">
        <v>25</v>
      </c>
      <c r="L11747" t="s">
        <v>33</v>
      </c>
      <c r="M11747" t="s">
        <v>41</v>
      </c>
      <c r="N11747">
        <v>587.07000000000005</v>
      </c>
    </row>
    <row r="11748" spans="1:14" hidden="1" x14ac:dyDescent="0.2">
      <c r="A11748">
        <v>56819</v>
      </c>
      <c r="B11748">
        <v>1</v>
      </c>
      <c r="C11748">
        <v>50</v>
      </c>
      <c r="D11748" t="s">
        <v>1436</v>
      </c>
      <c r="E11748" t="s">
        <v>14</v>
      </c>
      <c r="F11748" t="s">
        <v>14</v>
      </c>
      <c r="G11748" t="s">
        <v>143</v>
      </c>
      <c r="H11748" t="s">
        <v>1437</v>
      </c>
      <c r="I11748" t="s">
        <v>32</v>
      </c>
      <c r="J11748" t="s">
        <v>18</v>
      </c>
      <c r="K11748" t="s">
        <v>25</v>
      </c>
      <c r="L11748" t="s">
        <v>33</v>
      </c>
      <c r="M11748" t="s">
        <v>41</v>
      </c>
      <c r="N11748">
        <v>1192.0999999999999</v>
      </c>
    </row>
    <row r="11749" spans="1:14" hidden="1" x14ac:dyDescent="0.2">
      <c r="A11749">
        <v>72497</v>
      </c>
      <c r="B11749">
        <v>18</v>
      </c>
      <c r="C11749">
        <v>10</v>
      </c>
      <c r="D11749" t="s">
        <v>383</v>
      </c>
      <c r="E11749" t="s">
        <v>28</v>
      </c>
      <c r="F11749" t="s">
        <v>288</v>
      </c>
      <c r="G11749" t="s">
        <v>289</v>
      </c>
      <c r="H11749" t="s">
        <v>384</v>
      </c>
      <c r="I11749" t="s">
        <v>23</v>
      </c>
      <c r="J11749" t="s">
        <v>24</v>
      </c>
      <c r="K11749" t="s">
        <v>25</v>
      </c>
      <c r="L11749" t="s">
        <v>126</v>
      </c>
      <c r="M11749" t="s">
        <v>26</v>
      </c>
      <c r="N11749">
        <v>1814.45</v>
      </c>
    </row>
    <row r="11750" spans="1:14" hidden="1" x14ac:dyDescent="0.2">
      <c r="A11750">
        <v>56826</v>
      </c>
      <c r="B11750">
        <v>1</v>
      </c>
      <c r="C11750">
        <v>10</v>
      </c>
      <c r="D11750" t="s">
        <v>1516</v>
      </c>
      <c r="E11750" t="s">
        <v>14</v>
      </c>
      <c r="F11750" t="s">
        <v>14</v>
      </c>
      <c r="G11750" t="s">
        <v>143</v>
      </c>
      <c r="H11750" t="s">
        <v>1517</v>
      </c>
      <c r="I11750" t="s">
        <v>32</v>
      </c>
      <c r="J11750" t="s">
        <v>18</v>
      </c>
      <c r="K11750" t="s">
        <v>25</v>
      </c>
      <c r="L11750" t="s">
        <v>33</v>
      </c>
      <c r="M11750" t="s">
        <v>41</v>
      </c>
      <c r="N11750">
        <v>357.52</v>
      </c>
    </row>
    <row r="11751" spans="1:14" hidden="1" x14ac:dyDescent="0.2">
      <c r="A11751">
        <v>56832</v>
      </c>
      <c r="B11751">
        <v>1</v>
      </c>
      <c r="C11751">
        <v>10</v>
      </c>
      <c r="D11751" t="s">
        <v>1518</v>
      </c>
      <c r="E11751" t="s">
        <v>14</v>
      </c>
      <c r="F11751" t="s">
        <v>14</v>
      </c>
      <c r="G11751" t="s">
        <v>143</v>
      </c>
      <c r="H11751" t="s">
        <v>1519</v>
      </c>
      <c r="I11751" t="s">
        <v>32</v>
      </c>
      <c r="J11751" t="s">
        <v>18</v>
      </c>
      <c r="K11751" t="s">
        <v>25</v>
      </c>
      <c r="L11751" t="s">
        <v>33</v>
      </c>
      <c r="M11751" t="s">
        <v>41</v>
      </c>
      <c r="N11751">
        <v>485.57</v>
      </c>
    </row>
    <row r="11752" spans="1:14" hidden="1" x14ac:dyDescent="0.2">
      <c r="A11752">
        <v>72500</v>
      </c>
      <c r="B11752">
        <v>2</v>
      </c>
      <c r="C11752">
        <v>31</v>
      </c>
      <c r="D11752" t="s">
        <v>949</v>
      </c>
      <c r="E11752" t="s">
        <v>28</v>
      </c>
      <c r="F11752" t="s">
        <v>456</v>
      </c>
      <c r="G11752" t="s">
        <v>561</v>
      </c>
      <c r="H11752" t="s">
        <v>950</v>
      </c>
      <c r="I11752" t="s">
        <v>84</v>
      </c>
      <c r="J11752" t="s">
        <v>24</v>
      </c>
      <c r="K11752" t="s">
        <v>144</v>
      </c>
      <c r="L11752" t="s">
        <v>951</v>
      </c>
      <c r="M11752" t="s">
        <v>245</v>
      </c>
      <c r="N11752">
        <v>700.04</v>
      </c>
    </row>
    <row r="11753" spans="1:14" hidden="1" x14ac:dyDescent="0.2">
      <c r="A11753">
        <v>56854</v>
      </c>
      <c r="B11753">
        <v>2</v>
      </c>
      <c r="C11753">
        <v>25</v>
      </c>
      <c r="D11753" t="s">
        <v>1080</v>
      </c>
      <c r="E11753" t="s">
        <v>28</v>
      </c>
      <c r="F11753" t="s">
        <v>564</v>
      </c>
      <c r="G11753" t="s">
        <v>564</v>
      </c>
      <c r="H11753" t="s">
        <v>1081</v>
      </c>
      <c r="I11753" t="s">
        <v>17</v>
      </c>
      <c r="J11753" t="s">
        <v>18</v>
      </c>
      <c r="K11753" t="s">
        <v>58</v>
      </c>
      <c r="L11753" t="s">
        <v>1511</v>
      </c>
      <c r="M11753" t="s">
        <v>41</v>
      </c>
      <c r="N11753">
        <v>143.12</v>
      </c>
    </row>
    <row r="11754" spans="1:14" hidden="1" x14ac:dyDescent="0.2">
      <c r="A11754">
        <v>72502</v>
      </c>
      <c r="B11754">
        <v>18</v>
      </c>
      <c r="C11754">
        <v>20</v>
      </c>
      <c r="D11754" t="s">
        <v>787</v>
      </c>
      <c r="E11754" t="s">
        <v>28</v>
      </c>
      <c r="F11754" t="s">
        <v>118</v>
      </c>
      <c r="G11754" t="s">
        <v>119</v>
      </c>
      <c r="H11754" t="s">
        <v>788</v>
      </c>
      <c r="I11754" t="s">
        <v>121</v>
      </c>
      <c r="J11754" t="s">
        <v>24</v>
      </c>
      <c r="K11754" t="s">
        <v>25</v>
      </c>
      <c r="L11754" t="s">
        <v>239</v>
      </c>
      <c r="M11754" t="s">
        <v>26</v>
      </c>
      <c r="N11754">
        <v>272.29000000000002</v>
      </c>
    </row>
    <row r="11755" spans="1:14" hidden="1" x14ac:dyDescent="0.2">
      <c r="A11755">
        <v>72503</v>
      </c>
      <c r="B11755">
        <v>3</v>
      </c>
      <c r="C11755">
        <v>30</v>
      </c>
      <c r="D11755" t="s">
        <v>1060</v>
      </c>
      <c r="E11755" t="s">
        <v>28</v>
      </c>
      <c r="F11755" t="s">
        <v>118</v>
      </c>
      <c r="G11755" t="s">
        <v>119</v>
      </c>
      <c r="H11755" t="s">
        <v>1061</v>
      </c>
      <c r="I11755" t="s">
        <v>121</v>
      </c>
      <c r="J11755" t="s">
        <v>24</v>
      </c>
      <c r="K11755" t="s">
        <v>25</v>
      </c>
      <c r="L11755" t="s">
        <v>122</v>
      </c>
      <c r="M11755" t="s">
        <v>26</v>
      </c>
      <c r="N11755">
        <v>37.58</v>
      </c>
    </row>
    <row r="11756" spans="1:14" hidden="1" x14ac:dyDescent="0.2">
      <c r="A11756">
        <v>72504</v>
      </c>
      <c r="B11756">
        <v>16</v>
      </c>
      <c r="C11756">
        <v>10</v>
      </c>
      <c r="D11756" t="s">
        <v>787</v>
      </c>
      <c r="E11756" t="s">
        <v>28</v>
      </c>
      <c r="F11756" t="s">
        <v>118</v>
      </c>
      <c r="G11756" t="s">
        <v>119</v>
      </c>
      <c r="H11756" t="s">
        <v>788</v>
      </c>
      <c r="I11756" t="s">
        <v>84</v>
      </c>
      <c r="J11756" t="s">
        <v>24</v>
      </c>
      <c r="K11756" t="s">
        <v>241</v>
      </c>
      <c r="L11756" t="s">
        <v>239</v>
      </c>
      <c r="M11756" t="s">
        <v>452</v>
      </c>
      <c r="N11756">
        <v>2497.4499999999998</v>
      </c>
    </row>
    <row r="11757" spans="1:14" hidden="1" x14ac:dyDescent="0.2">
      <c r="A11757">
        <v>56875</v>
      </c>
      <c r="B11757">
        <v>144</v>
      </c>
      <c r="C11757">
        <v>10</v>
      </c>
      <c r="D11757" t="s">
        <v>1524</v>
      </c>
      <c r="E11757" t="s">
        <v>28</v>
      </c>
      <c r="F11757" t="s">
        <v>288</v>
      </c>
      <c r="G11757" t="s">
        <v>960</v>
      </c>
      <c r="H11757" t="s">
        <v>1525</v>
      </c>
      <c r="I11757" t="s">
        <v>39</v>
      </c>
      <c r="J11757" t="s">
        <v>18</v>
      </c>
      <c r="K11757" t="s">
        <v>229</v>
      </c>
      <c r="L11757" t="s">
        <v>1526</v>
      </c>
      <c r="M11757" t="s">
        <v>41</v>
      </c>
      <c r="N11757">
        <v>1397.06</v>
      </c>
    </row>
    <row r="11758" spans="1:14" hidden="1" x14ac:dyDescent="0.2">
      <c r="A11758">
        <v>56876</v>
      </c>
      <c r="B11758">
        <v>133</v>
      </c>
      <c r="C11758">
        <v>10</v>
      </c>
      <c r="D11758" t="s">
        <v>1524</v>
      </c>
      <c r="E11758" t="s">
        <v>28</v>
      </c>
      <c r="F11758" t="s">
        <v>288</v>
      </c>
      <c r="G11758" t="s">
        <v>960</v>
      </c>
      <c r="H11758" t="s">
        <v>1525</v>
      </c>
      <c r="I11758" t="s">
        <v>39</v>
      </c>
      <c r="J11758" t="s">
        <v>18</v>
      </c>
      <c r="K11758" t="s">
        <v>229</v>
      </c>
      <c r="L11758" t="s">
        <v>1526</v>
      </c>
      <c r="M11758" t="s">
        <v>41</v>
      </c>
      <c r="N11758">
        <v>289.69</v>
      </c>
    </row>
    <row r="11759" spans="1:14" hidden="1" x14ac:dyDescent="0.2">
      <c r="A11759">
        <v>56909</v>
      </c>
      <c r="B11759">
        <v>2</v>
      </c>
      <c r="C11759">
        <v>60</v>
      </c>
      <c r="D11759" t="s">
        <v>889</v>
      </c>
      <c r="E11759" t="s">
        <v>28</v>
      </c>
      <c r="F11759" t="s">
        <v>160</v>
      </c>
      <c r="G11759" t="s">
        <v>895</v>
      </c>
      <c r="H11759" t="s">
        <v>890</v>
      </c>
      <c r="I11759" t="s">
        <v>121</v>
      </c>
      <c r="J11759" t="s">
        <v>18</v>
      </c>
      <c r="K11759" t="s">
        <v>58</v>
      </c>
      <c r="L11759" t="s">
        <v>538</v>
      </c>
      <c r="M11759" t="s">
        <v>41</v>
      </c>
      <c r="N11759">
        <v>158.24</v>
      </c>
    </row>
    <row r="11760" spans="1:14" hidden="1" x14ac:dyDescent="0.2">
      <c r="A11760">
        <v>56949</v>
      </c>
      <c r="B11760">
        <v>3</v>
      </c>
      <c r="C11760">
        <v>10</v>
      </c>
      <c r="D11760" t="s">
        <v>400</v>
      </c>
      <c r="E11760" t="s">
        <v>28</v>
      </c>
      <c r="F11760" t="s">
        <v>43</v>
      </c>
      <c r="G11760" t="s">
        <v>44</v>
      </c>
      <c r="H11760" t="s">
        <v>401</v>
      </c>
      <c r="I11760" t="s">
        <v>39</v>
      </c>
      <c r="J11760" t="s">
        <v>18</v>
      </c>
      <c r="K11760" t="s">
        <v>40</v>
      </c>
      <c r="L11760" t="s">
        <v>126</v>
      </c>
      <c r="M11760" t="s">
        <v>41</v>
      </c>
      <c r="N11760">
        <v>197.15</v>
      </c>
    </row>
    <row r="11761" spans="1:14" hidden="1" x14ac:dyDescent="0.2">
      <c r="A11761">
        <v>72528</v>
      </c>
      <c r="B11761">
        <v>19</v>
      </c>
      <c r="C11761">
        <v>10</v>
      </c>
      <c r="D11761" t="s">
        <v>184</v>
      </c>
      <c r="E11761" t="s">
        <v>28</v>
      </c>
      <c r="F11761" t="s">
        <v>43</v>
      </c>
      <c r="G11761" t="s">
        <v>44</v>
      </c>
      <c r="H11761" t="s">
        <v>185</v>
      </c>
      <c r="I11761" t="s">
        <v>39</v>
      </c>
      <c r="J11761" t="s">
        <v>24</v>
      </c>
      <c r="K11761" t="s">
        <v>242</v>
      </c>
      <c r="L11761" t="s">
        <v>20</v>
      </c>
      <c r="M11761" t="s">
        <v>127</v>
      </c>
      <c r="N11761">
        <v>4.42</v>
      </c>
    </row>
    <row r="11762" spans="1:14" hidden="1" x14ac:dyDescent="0.2">
      <c r="A11762">
        <v>72529</v>
      </c>
      <c r="B11762">
        <v>20</v>
      </c>
      <c r="C11762">
        <v>10</v>
      </c>
      <c r="D11762" t="s">
        <v>184</v>
      </c>
      <c r="E11762" t="s">
        <v>28</v>
      </c>
      <c r="F11762" t="s">
        <v>43</v>
      </c>
      <c r="G11762" t="s">
        <v>44</v>
      </c>
      <c r="H11762" t="s">
        <v>185</v>
      </c>
      <c r="I11762" t="s">
        <v>39</v>
      </c>
      <c r="J11762" t="s">
        <v>24</v>
      </c>
      <c r="K11762" t="s">
        <v>242</v>
      </c>
      <c r="L11762" t="s">
        <v>20</v>
      </c>
      <c r="M11762" t="s">
        <v>186</v>
      </c>
      <c r="N11762">
        <v>1.28</v>
      </c>
    </row>
    <row r="11763" spans="1:14" hidden="1" x14ac:dyDescent="0.2">
      <c r="A11763">
        <v>72530</v>
      </c>
      <c r="B11763">
        <v>21</v>
      </c>
      <c r="C11763">
        <v>10</v>
      </c>
      <c r="D11763" t="s">
        <v>184</v>
      </c>
      <c r="E11763" t="s">
        <v>28</v>
      </c>
      <c r="F11763" t="s">
        <v>43</v>
      </c>
      <c r="G11763" t="s">
        <v>44</v>
      </c>
      <c r="H11763" t="s">
        <v>185</v>
      </c>
      <c r="I11763" t="s">
        <v>39</v>
      </c>
      <c r="J11763" t="s">
        <v>174</v>
      </c>
      <c r="K11763" t="s">
        <v>242</v>
      </c>
      <c r="L11763" t="s">
        <v>20</v>
      </c>
      <c r="M11763" t="s">
        <v>175</v>
      </c>
      <c r="N11763">
        <v>1.55</v>
      </c>
    </row>
    <row r="11764" spans="1:14" hidden="1" x14ac:dyDescent="0.2">
      <c r="A11764">
        <v>72531</v>
      </c>
      <c r="B11764">
        <v>22</v>
      </c>
      <c r="C11764">
        <v>10</v>
      </c>
      <c r="D11764" t="s">
        <v>184</v>
      </c>
      <c r="E11764" t="s">
        <v>28</v>
      </c>
      <c r="F11764" t="s">
        <v>43</v>
      </c>
      <c r="G11764" t="s">
        <v>44</v>
      </c>
      <c r="H11764" t="s">
        <v>185</v>
      </c>
      <c r="I11764" t="s">
        <v>39</v>
      </c>
      <c r="J11764" t="s">
        <v>174</v>
      </c>
      <c r="K11764" t="s">
        <v>242</v>
      </c>
      <c r="L11764" t="s">
        <v>20</v>
      </c>
      <c r="M11764" t="s">
        <v>175</v>
      </c>
      <c r="N11764">
        <v>8.89</v>
      </c>
    </row>
    <row r="11765" spans="1:14" hidden="1" x14ac:dyDescent="0.2">
      <c r="A11765">
        <v>56954</v>
      </c>
      <c r="B11765">
        <v>3</v>
      </c>
      <c r="C11765">
        <v>10</v>
      </c>
      <c r="D11765" t="s">
        <v>1086</v>
      </c>
      <c r="E11765" t="s">
        <v>28</v>
      </c>
      <c r="F11765" t="s">
        <v>43</v>
      </c>
      <c r="G11765" t="s">
        <v>158</v>
      </c>
      <c r="H11765" t="s">
        <v>1087</v>
      </c>
      <c r="I11765" t="s">
        <v>32</v>
      </c>
      <c r="J11765" t="s">
        <v>18</v>
      </c>
      <c r="K11765" t="s">
        <v>25</v>
      </c>
      <c r="L11765" t="s">
        <v>395</v>
      </c>
      <c r="M11765" t="s">
        <v>41</v>
      </c>
      <c r="N11765">
        <v>133.78</v>
      </c>
    </row>
    <row r="11766" spans="1:14" hidden="1" x14ac:dyDescent="0.2">
      <c r="A11766">
        <v>56971</v>
      </c>
      <c r="B11766">
        <v>4</v>
      </c>
      <c r="C11766">
        <v>51</v>
      </c>
      <c r="D11766" t="s">
        <v>949</v>
      </c>
      <c r="E11766" t="s">
        <v>28</v>
      </c>
      <c r="F11766" t="s">
        <v>433</v>
      </c>
      <c r="G11766" t="s">
        <v>913</v>
      </c>
      <c r="H11766" t="s">
        <v>950</v>
      </c>
      <c r="I11766" t="s">
        <v>121</v>
      </c>
      <c r="J11766" t="s">
        <v>18</v>
      </c>
      <c r="K11766" t="s">
        <v>656</v>
      </c>
      <c r="L11766" t="s">
        <v>951</v>
      </c>
      <c r="M11766" t="s">
        <v>41</v>
      </c>
      <c r="N11766">
        <v>331.75</v>
      </c>
    </row>
    <row r="11767" spans="1:14" hidden="1" x14ac:dyDescent="0.2">
      <c r="A11767">
        <v>56972</v>
      </c>
      <c r="B11767">
        <v>5</v>
      </c>
      <c r="C11767">
        <v>51</v>
      </c>
      <c r="D11767" t="s">
        <v>949</v>
      </c>
      <c r="E11767" t="s">
        <v>28</v>
      </c>
      <c r="F11767" t="s">
        <v>433</v>
      </c>
      <c r="G11767" t="s">
        <v>913</v>
      </c>
      <c r="H11767" t="s">
        <v>950</v>
      </c>
      <c r="I11767" t="s">
        <v>39</v>
      </c>
      <c r="J11767" t="s">
        <v>18</v>
      </c>
      <c r="K11767" t="s">
        <v>202</v>
      </c>
      <c r="L11767" t="s">
        <v>951</v>
      </c>
      <c r="M11767" t="s">
        <v>41</v>
      </c>
      <c r="N11767">
        <v>104.03</v>
      </c>
    </row>
    <row r="11768" spans="1:14" hidden="1" x14ac:dyDescent="0.2">
      <c r="A11768">
        <v>56990</v>
      </c>
      <c r="B11768">
        <v>2</v>
      </c>
      <c r="C11768">
        <v>10</v>
      </c>
      <c r="D11768" t="s">
        <v>912</v>
      </c>
      <c r="E11768" t="s">
        <v>28</v>
      </c>
      <c r="F11768" t="s">
        <v>433</v>
      </c>
      <c r="G11768" t="s">
        <v>434</v>
      </c>
      <c r="H11768" t="s">
        <v>914</v>
      </c>
      <c r="I11768" t="s">
        <v>121</v>
      </c>
      <c r="J11768" t="s">
        <v>18</v>
      </c>
      <c r="K11768" t="s">
        <v>58</v>
      </c>
      <c r="L11768" t="s">
        <v>239</v>
      </c>
      <c r="M11768" t="s">
        <v>41</v>
      </c>
      <c r="N11768">
        <v>261.86</v>
      </c>
    </row>
    <row r="11769" spans="1:14" hidden="1" x14ac:dyDescent="0.2">
      <c r="A11769">
        <v>56994</v>
      </c>
      <c r="B11769">
        <v>4</v>
      </c>
      <c r="C11769">
        <v>10</v>
      </c>
      <c r="D11769" t="s">
        <v>912</v>
      </c>
      <c r="E11769" t="s">
        <v>28</v>
      </c>
      <c r="F11769" t="s">
        <v>433</v>
      </c>
      <c r="G11769" t="s">
        <v>434</v>
      </c>
      <c r="H11769" t="s">
        <v>914</v>
      </c>
      <c r="I11769" t="s">
        <v>39</v>
      </c>
      <c r="J11769" t="s">
        <v>18</v>
      </c>
      <c r="K11769" t="s">
        <v>242</v>
      </c>
      <c r="L11769" t="s">
        <v>239</v>
      </c>
      <c r="M11769" t="s">
        <v>41</v>
      </c>
      <c r="N11769">
        <v>23.44</v>
      </c>
    </row>
    <row r="11770" spans="1:14" hidden="1" x14ac:dyDescent="0.2">
      <c r="A11770">
        <v>72544</v>
      </c>
      <c r="B11770">
        <v>33</v>
      </c>
      <c r="C11770">
        <v>10</v>
      </c>
      <c r="D11770" t="s">
        <v>1116</v>
      </c>
      <c r="E11770" t="s">
        <v>28</v>
      </c>
      <c r="F11770" t="s">
        <v>50</v>
      </c>
      <c r="G11770" t="s">
        <v>131</v>
      </c>
      <c r="H11770" t="s">
        <v>1117</v>
      </c>
      <c r="I11770" t="s">
        <v>39</v>
      </c>
      <c r="J11770" t="s">
        <v>24</v>
      </c>
      <c r="K11770" t="s">
        <v>242</v>
      </c>
      <c r="L11770" t="s">
        <v>239</v>
      </c>
      <c r="M11770" t="s">
        <v>452</v>
      </c>
      <c r="N11770">
        <v>51.69</v>
      </c>
    </row>
    <row r="11771" spans="1:14" hidden="1" x14ac:dyDescent="0.2">
      <c r="A11771">
        <v>56998</v>
      </c>
      <c r="B11771">
        <v>4</v>
      </c>
      <c r="C11771">
        <v>10</v>
      </c>
      <c r="D11771" t="s">
        <v>1541</v>
      </c>
      <c r="E11771" t="s">
        <v>28</v>
      </c>
      <c r="F11771" t="s">
        <v>433</v>
      </c>
      <c r="G11771" t="s">
        <v>434</v>
      </c>
      <c r="H11771" t="s">
        <v>1542</v>
      </c>
      <c r="I11771" t="s">
        <v>39</v>
      </c>
      <c r="J11771" t="s">
        <v>18</v>
      </c>
      <c r="K11771" t="s">
        <v>242</v>
      </c>
      <c r="L11771" t="s">
        <v>538</v>
      </c>
      <c r="M11771" t="s">
        <v>41</v>
      </c>
      <c r="N11771">
        <v>30.5</v>
      </c>
    </row>
    <row r="11772" spans="1:14" hidden="1" x14ac:dyDescent="0.2">
      <c r="A11772">
        <v>57000</v>
      </c>
      <c r="B11772">
        <v>2</v>
      </c>
      <c r="C11772">
        <v>10</v>
      </c>
      <c r="D11772" t="s">
        <v>1541</v>
      </c>
      <c r="E11772" t="s">
        <v>28</v>
      </c>
      <c r="F11772" t="s">
        <v>433</v>
      </c>
      <c r="G11772" t="s">
        <v>434</v>
      </c>
      <c r="H11772" t="s">
        <v>1542</v>
      </c>
      <c r="I11772" t="s">
        <v>39</v>
      </c>
      <c r="J11772" t="s">
        <v>18</v>
      </c>
      <c r="K11772" t="s">
        <v>242</v>
      </c>
      <c r="L11772" t="s">
        <v>538</v>
      </c>
      <c r="M11772" t="s">
        <v>41</v>
      </c>
      <c r="N11772">
        <v>61.38</v>
      </c>
    </row>
    <row r="11773" spans="1:14" hidden="1" x14ac:dyDescent="0.2">
      <c r="A11773">
        <v>57003</v>
      </c>
      <c r="B11773">
        <v>7</v>
      </c>
      <c r="C11773">
        <v>10</v>
      </c>
      <c r="D11773" t="s">
        <v>1122</v>
      </c>
      <c r="E11773" t="s">
        <v>98</v>
      </c>
      <c r="F11773" t="s">
        <v>98</v>
      </c>
      <c r="G11773" t="s">
        <v>98</v>
      </c>
      <c r="H11773" t="s">
        <v>1123</v>
      </c>
      <c r="I11773" t="s">
        <v>39</v>
      </c>
      <c r="J11773" t="s">
        <v>18</v>
      </c>
      <c r="K11773" t="s">
        <v>40</v>
      </c>
      <c r="L11773" t="s">
        <v>33</v>
      </c>
      <c r="M11773" t="s">
        <v>41</v>
      </c>
      <c r="N11773">
        <v>110.62</v>
      </c>
    </row>
    <row r="11774" spans="1:14" hidden="1" x14ac:dyDescent="0.2">
      <c r="A11774">
        <v>57013</v>
      </c>
      <c r="B11774">
        <v>2</v>
      </c>
      <c r="C11774">
        <v>95</v>
      </c>
      <c r="D11774" t="s">
        <v>783</v>
      </c>
      <c r="E11774" t="s">
        <v>28</v>
      </c>
      <c r="F11774" t="s">
        <v>270</v>
      </c>
      <c r="G11774" t="s">
        <v>270</v>
      </c>
      <c r="H11774" t="s">
        <v>784</v>
      </c>
      <c r="I11774" t="s">
        <v>23</v>
      </c>
      <c r="J11774" t="s">
        <v>18</v>
      </c>
      <c r="K11774" t="s">
        <v>25</v>
      </c>
      <c r="L11774" t="s">
        <v>33</v>
      </c>
      <c r="M11774" t="s">
        <v>41</v>
      </c>
      <c r="N11774">
        <v>461.7</v>
      </c>
    </row>
    <row r="11775" spans="1:14" hidden="1" x14ac:dyDescent="0.2">
      <c r="A11775">
        <v>57039</v>
      </c>
      <c r="B11775">
        <v>4</v>
      </c>
      <c r="C11775">
        <v>30</v>
      </c>
      <c r="D11775" t="s">
        <v>1545</v>
      </c>
      <c r="E11775" t="s">
        <v>28</v>
      </c>
      <c r="F11775" t="s">
        <v>433</v>
      </c>
      <c r="G11775" t="s">
        <v>1538</v>
      </c>
      <c r="H11775" t="s">
        <v>1546</v>
      </c>
      <c r="I11775" t="s">
        <v>39</v>
      </c>
      <c r="J11775" t="s">
        <v>18</v>
      </c>
      <c r="K11775" t="s">
        <v>62</v>
      </c>
      <c r="L11775" t="s">
        <v>33</v>
      </c>
      <c r="M11775" t="s">
        <v>41</v>
      </c>
      <c r="N11775">
        <v>13.52</v>
      </c>
    </row>
    <row r="11776" spans="1:14" hidden="1" x14ac:dyDescent="0.2">
      <c r="A11776">
        <v>57040</v>
      </c>
      <c r="B11776">
        <v>5</v>
      </c>
      <c r="C11776">
        <v>30</v>
      </c>
      <c r="D11776" t="s">
        <v>1545</v>
      </c>
      <c r="E11776" t="s">
        <v>28</v>
      </c>
      <c r="F11776" t="s">
        <v>433</v>
      </c>
      <c r="G11776" t="s">
        <v>1538</v>
      </c>
      <c r="H11776" t="s">
        <v>1546</v>
      </c>
      <c r="I11776" t="s">
        <v>39</v>
      </c>
      <c r="J11776" t="s">
        <v>18</v>
      </c>
      <c r="K11776" t="s">
        <v>202</v>
      </c>
      <c r="L11776" t="s">
        <v>33</v>
      </c>
      <c r="M11776" t="s">
        <v>41</v>
      </c>
      <c r="N11776">
        <v>24.4</v>
      </c>
    </row>
    <row r="11777" spans="1:14" hidden="1" x14ac:dyDescent="0.2">
      <c r="A11777">
        <v>57081</v>
      </c>
      <c r="B11777">
        <v>1</v>
      </c>
      <c r="C11777">
        <v>10</v>
      </c>
      <c r="D11777" t="s">
        <v>1547</v>
      </c>
      <c r="E11777" t="s">
        <v>28</v>
      </c>
      <c r="F11777" t="s">
        <v>433</v>
      </c>
      <c r="G11777" t="s">
        <v>1538</v>
      </c>
      <c r="H11777" t="s">
        <v>1548</v>
      </c>
      <c r="I11777" t="s">
        <v>32</v>
      </c>
      <c r="J11777" t="s">
        <v>18</v>
      </c>
      <c r="K11777" t="s">
        <v>25</v>
      </c>
      <c r="L11777" t="s">
        <v>33</v>
      </c>
      <c r="M11777" t="s">
        <v>41</v>
      </c>
      <c r="N11777">
        <v>1116.2</v>
      </c>
    </row>
    <row r="11778" spans="1:14" hidden="1" x14ac:dyDescent="0.2">
      <c r="A11778">
        <v>57087</v>
      </c>
      <c r="B11778">
        <v>1</v>
      </c>
      <c r="C11778">
        <v>20</v>
      </c>
      <c r="D11778" t="s">
        <v>1547</v>
      </c>
      <c r="E11778" t="s">
        <v>28</v>
      </c>
      <c r="F11778" t="s">
        <v>433</v>
      </c>
      <c r="G11778" t="s">
        <v>1538</v>
      </c>
      <c r="H11778" t="s">
        <v>1548</v>
      </c>
      <c r="I11778" t="s">
        <v>32</v>
      </c>
      <c r="J11778" t="s">
        <v>18</v>
      </c>
      <c r="K11778" t="s">
        <v>25</v>
      </c>
      <c r="L11778" t="s">
        <v>33</v>
      </c>
      <c r="M11778" t="s">
        <v>41</v>
      </c>
      <c r="N11778">
        <v>983.43</v>
      </c>
    </row>
    <row r="11779" spans="1:14" hidden="1" x14ac:dyDescent="0.2">
      <c r="A11779">
        <v>57092</v>
      </c>
      <c r="B11779">
        <v>1</v>
      </c>
      <c r="C11779">
        <v>10</v>
      </c>
      <c r="D11779" t="s">
        <v>1549</v>
      </c>
      <c r="E11779" t="s">
        <v>28</v>
      </c>
      <c r="F11779" t="s">
        <v>433</v>
      </c>
      <c r="G11779" t="s">
        <v>1538</v>
      </c>
      <c r="H11779" t="s">
        <v>1550</v>
      </c>
      <c r="I11779" t="s">
        <v>32</v>
      </c>
      <c r="J11779" t="s">
        <v>18</v>
      </c>
      <c r="K11779" t="s">
        <v>25</v>
      </c>
      <c r="L11779" t="s">
        <v>33</v>
      </c>
      <c r="M11779" t="s">
        <v>41</v>
      </c>
      <c r="N11779">
        <v>288.08999999999997</v>
      </c>
    </row>
    <row r="11780" spans="1:14" hidden="1" x14ac:dyDescent="0.2">
      <c r="A11780">
        <v>57098</v>
      </c>
      <c r="B11780">
        <v>1</v>
      </c>
      <c r="C11780">
        <v>20</v>
      </c>
      <c r="D11780" t="s">
        <v>1549</v>
      </c>
      <c r="E11780" t="s">
        <v>28</v>
      </c>
      <c r="F11780" t="s">
        <v>433</v>
      </c>
      <c r="G11780" t="s">
        <v>1538</v>
      </c>
      <c r="H11780" t="s">
        <v>1550</v>
      </c>
      <c r="I11780" t="s">
        <v>32</v>
      </c>
      <c r="J11780" t="s">
        <v>18</v>
      </c>
      <c r="K11780" t="s">
        <v>25</v>
      </c>
      <c r="L11780" t="s">
        <v>33</v>
      </c>
      <c r="M11780" t="s">
        <v>41</v>
      </c>
      <c r="N11780">
        <v>479.15</v>
      </c>
    </row>
    <row r="11781" spans="1:14" hidden="1" x14ac:dyDescent="0.2">
      <c r="A11781">
        <v>72555</v>
      </c>
      <c r="B11781">
        <v>12</v>
      </c>
      <c r="C11781">
        <v>10</v>
      </c>
      <c r="D11781" t="s">
        <v>889</v>
      </c>
      <c r="E11781" t="s">
        <v>28</v>
      </c>
      <c r="F11781" t="s">
        <v>462</v>
      </c>
      <c r="G11781" t="s">
        <v>623</v>
      </c>
      <c r="H11781" t="s">
        <v>890</v>
      </c>
      <c r="I11781" t="s">
        <v>39</v>
      </c>
      <c r="J11781" t="s">
        <v>174</v>
      </c>
      <c r="K11781" t="s">
        <v>104</v>
      </c>
      <c r="L11781" t="s">
        <v>239</v>
      </c>
      <c r="M11781" t="s">
        <v>175</v>
      </c>
      <c r="N11781">
        <v>51.56</v>
      </c>
    </row>
    <row r="11782" spans="1:14" hidden="1" x14ac:dyDescent="0.2">
      <c r="A11782">
        <v>57105</v>
      </c>
      <c r="B11782">
        <v>1</v>
      </c>
      <c r="C11782">
        <v>10</v>
      </c>
      <c r="D11782" t="s">
        <v>1551</v>
      </c>
      <c r="E11782" t="s">
        <v>28</v>
      </c>
      <c r="F11782" t="s">
        <v>433</v>
      </c>
      <c r="G11782" t="s">
        <v>1538</v>
      </c>
      <c r="H11782" t="s">
        <v>1552</v>
      </c>
      <c r="I11782" t="s">
        <v>32</v>
      </c>
      <c r="J11782" t="s">
        <v>18</v>
      </c>
      <c r="K11782" t="s">
        <v>25</v>
      </c>
      <c r="L11782" t="s">
        <v>33</v>
      </c>
      <c r="M11782" t="s">
        <v>41</v>
      </c>
      <c r="N11782">
        <v>441.32</v>
      </c>
    </row>
    <row r="11783" spans="1:14" hidden="1" x14ac:dyDescent="0.2">
      <c r="A11783">
        <v>57111</v>
      </c>
      <c r="B11783">
        <v>6</v>
      </c>
      <c r="C11783">
        <v>60</v>
      </c>
      <c r="D11783" t="s">
        <v>1545</v>
      </c>
      <c r="E11783" t="s">
        <v>28</v>
      </c>
      <c r="F11783" t="s">
        <v>433</v>
      </c>
      <c r="G11783" t="s">
        <v>1538</v>
      </c>
      <c r="H11783" t="s">
        <v>1546</v>
      </c>
      <c r="I11783" t="s">
        <v>32</v>
      </c>
      <c r="J11783" t="s">
        <v>18</v>
      </c>
      <c r="K11783" t="s">
        <v>25</v>
      </c>
      <c r="L11783" t="s">
        <v>33</v>
      </c>
      <c r="M11783" t="s">
        <v>41</v>
      </c>
      <c r="N11783">
        <v>111</v>
      </c>
    </row>
    <row r="11784" spans="1:14" hidden="1" x14ac:dyDescent="0.2">
      <c r="A11784">
        <v>57114</v>
      </c>
      <c r="B11784">
        <v>1</v>
      </c>
      <c r="C11784">
        <v>10</v>
      </c>
      <c r="D11784" t="s">
        <v>1553</v>
      </c>
      <c r="E11784" t="s">
        <v>28</v>
      </c>
      <c r="F11784" t="s">
        <v>433</v>
      </c>
      <c r="G11784" t="s">
        <v>1538</v>
      </c>
      <c r="H11784" t="s">
        <v>1554</v>
      </c>
      <c r="I11784" t="s">
        <v>32</v>
      </c>
      <c r="J11784" t="s">
        <v>18</v>
      </c>
      <c r="K11784" t="s">
        <v>25</v>
      </c>
      <c r="L11784" t="s">
        <v>33</v>
      </c>
      <c r="M11784" t="s">
        <v>41</v>
      </c>
      <c r="N11784">
        <v>295.97000000000003</v>
      </c>
    </row>
    <row r="11785" spans="1:14" hidden="1" x14ac:dyDescent="0.2">
      <c r="A11785">
        <v>57117</v>
      </c>
      <c r="B11785">
        <v>1</v>
      </c>
      <c r="C11785">
        <v>20</v>
      </c>
      <c r="D11785" t="s">
        <v>1553</v>
      </c>
      <c r="E11785" t="s">
        <v>28</v>
      </c>
      <c r="F11785" t="s">
        <v>433</v>
      </c>
      <c r="G11785" t="s">
        <v>1538</v>
      </c>
      <c r="H11785" t="s">
        <v>1554</v>
      </c>
      <c r="I11785" t="s">
        <v>32</v>
      </c>
      <c r="J11785" t="s">
        <v>18</v>
      </c>
      <c r="K11785" t="s">
        <v>25</v>
      </c>
      <c r="L11785" t="s">
        <v>33</v>
      </c>
      <c r="M11785" t="s">
        <v>41</v>
      </c>
      <c r="N11785">
        <v>176.4</v>
      </c>
    </row>
    <row r="11786" spans="1:14" hidden="1" x14ac:dyDescent="0.2">
      <c r="A11786">
        <v>57120</v>
      </c>
      <c r="B11786">
        <v>4</v>
      </c>
      <c r="C11786">
        <v>20</v>
      </c>
      <c r="D11786" t="s">
        <v>1553</v>
      </c>
      <c r="E11786" t="s">
        <v>28</v>
      </c>
      <c r="F11786" t="s">
        <v>433</v>
      </c>
      <c r="G11786" t="s">
        <v>1538</v>
      </c>
      <c r="H11786" t="s">
        <v>1554</v>
      </c>
      <c r="I11786" t="s">
        <v>84</v>
      </c>
      <c r="J11786" t="s">
        <v>18</v>
      </c>
      <c r="K11786" t="s">
        <v>240</v>
      </c>
      <c r="L11786" t="s">
        <v>33</v>
      </c>
      <c r="M11786" t="s">
        <v>41</v>
      </c>
      <c r="N11786">
        <v>150.24</v>
      </c>
    </row>
    <row r="11787" spans="1:14" hidden="1" x14ac:dyDescent="0.2">
      <c r="A11787">
        <v>57124</v>
      </c>
      <c r="B11787">
        <v>1</v>
      </c>
      <c r="C11787">
        <v>10</v>
      </c>
      <c r="D11787" t="s">
        <v>1555</v>
      </c>
      <c r="E11787" t="s">
        <v>28</v>
      </c>
      <c r="F11787" t="s">
        <v>433</v>
      </c>
      <c r="G11787" t="s">
        <v>1538</v>
      </c>
      <c r="H11787" t="s">
        <v>1556</v>
      </c>
      <c r="I11787" t="s">
        <v>32</v>
      </c>
      <c r="J11787" t="s">
        <v>18</v>
      </c>
      <c r="K11787" t="s">
        <v>25</v>
      </c>
      <c r="L11787" t="s">
        <v>33</v>
      </c>
      <c r="M11787" t="s">
        <v>41</v>
      </c>
      <c r="N11787">
        <v>762.22</v>
      </c>
    </row>
    <row r="11788" spans="1:14" hidden="1" x14ac:dyDescent="0.2">
      <c r="A11788">
        <v>57129</v>
      </c>
      <c r="B11788">
        <v>1</v>
      </c>
      <c r="C11788">
        <v>20</v>
      </c>
      <c r="D11788" t="s">
        <v>1555</v>
      </c>
      <c r="E11788" t="s">
        <v>28</v>
      </c>
      <c r="F11788" t="s">
        <v>433</v>
      </c>
      <c r="G11788" t="s">
        <v>1538</v>
      </c>
      <c r="H11788" t="s">
        <v>1556</v>
      </c>
      <c r="I11788" t="s">
        <v>32</v>
      </c>
      <c r="J11788" t="s">
        <v>18</v>
      </c>
      <c r="K11788" t="s">
        <v>66</v>
      </c>
      <c r="L11788" t="s">
        <v>33</v>
      </c>
      <c r="M11788" t="s">
        <v>41</v>
      </c>
      <c r="N11788">
        <v>142.13999999999999</v>
      </c>
    </row>
    <row r="11789" spans="1:14" hidden="1" x14ac:dyDescent="0.2">
      <c r="A11789">
        <v>57134</v>
      </c>
      <c r="B11789">
        <v>1</v>
      </c>
      <c r="C11789">
        <v>30</v>
      </c>
      <c r="D11789" t="s">
        <v>1555</v>
      </c>
      <c r="E11789" t="s">
        <v>28</v>
      </c>
      <c r="F11789" t="s">
        <v>433</v>
      </c>
      <c r="G11789" t="s">
        <v>1538</v>
      </c>
      <c r="H11789" t="s">
        <v>1556</v>
      </c>
      <c r="I11789" t="s">
        <v>32</v>
      </c>
      <c r="J11789" t="s">
        <v>18</v>
      </c>
      <c r="K11789" t="s">
        <v>25</v>
      </c>
      <c r="L11789" t="s">
        <v>33</v>
      </c>
      <c r="M11789" t="s">
        <v>41</v>
      </c>
      <c r="N11789">
        <v>469.89</v>
      </c>
    </row>
    <row r="11790" spans="1:14" hidden="1" x14ac:dyDescent="0.2">
      <c r="A11790">
        <v>57138</v>
      </c>
      <c r="B11790">
        <v>1</v>
      </c>
      <c r="C11790">
        <v>10</v>
      </c>
      <c r="D11790" t="s">
        <v>1557</v>
      </c>
      <c r="E11790" t="s">
        <v>28</v>
      </c>
      <c r="F11790" t="s">
        <v>433</v>
      </c>
      <c r="G11790" t="s">
        <v>1538</v>
      </c>
      <c r="H11790" t="s">
        <v>1558</v>
      </c>
      <c r="I11790" t="s">
        <v>32</v>
      </c>
      <c r="J11790" t="s">
        <v>18</v>
      </c>
      <c r="K11790" t="s">
        <v>25</v>
      </c>
      <c r="L11790" t="s">
        <v>33</v>
      </c>
      <c r="M11790" t="s">
        <v>41</v>
      </c>
      <c r="N11790">
        <v>523.84</v>
      </c>
    </row>
    <row r="11791" spans="1:14" hidden="1" x14ac:dyDescent="0.2">
      <c r="A11791">
        <v>72567</v>
      </c>
      <c r="B11791">
        <v>24</v>
      </c>
      <c r="C11791">
        <v>10</v>
      </c>
      <c r="D11791" t="s">
        <v>1195</v>
      </c>
      <c r="E11791" t="s">
        <v>28</v>
      </c>
      <c r="F11791" t="s">
        <v>462</v>
      </c>
      <c r="G11791" t="s">
        <v>471</v>
      </c>
      <c r="H11791" t="s">
        <v>1196</v>
      </c>
      <c r="I11791" t="s">
        <v>17</v>
      </c>
      <c r="J11791" t="s">
        <v>174</v>
      </c>
      <c r="K11791" t="s">
        <v>469</v>
      </c>
      <c r="L11791" t="s">
        <v>33</v>
      </c>
      <c r="M11791" t="s">
        <v>745</v>
      </c>
      <c r="N11791">
        <v>33.85</v>
      </c>
    </row>
    <row r="11792" spans="1:14" hidden="1" x14ac:dyDescent="0.2">
      <c r="A11792">
        <v>72568</v>
      </c>
      <c r="B11792">
        <v>25</v>
      </c>
      <c r="C11792">
        <v>10</v>
      </c>
      <c r="D11792" t="s">
        <v>1195</v>
      </c>
      <c r="E11792" t="s">
        <v>28</v>
      </c>
      <c r="F11792" t="s">
        <v>462</v>
      </c>
      <c r="G11792" t="s">
        <v>471</v>
      </c>
      <c r="H11792" t="s">
        <v>1196</v>
      </c>
      <c r="I11792" t="s">
        <v>17</v>
      </c>
      <c r="J11792" t="s">
        <v>174</v>
      </c>
      <c r="K11792" t="s">
        <v>469</v>
      </c>
      <c r="L11792" t="s">
        <v>33</v>
      </c>
      <c r="M11792" t="s">
        <v>745</v>
      </c>
      <c r="N11792">
        <v>32.49</v>
      </c>
    </row>
    <row r="11793" spans="1:14" hidden="1" x14ac:dyDescent="0.2">
      <c r="A11793">
        <v>57143</v>
      </c>
      <c r="B11793">
        <v>1</v>
      </c>
      <c r="C11793">
        <v>20</v>
      </c>
      <c r="D11793" t="s">
        <v>1557</v>
      </c>
      <c r="E11793" t="s">
        <v>28</v>
      </c>
      <c r="F11793" t="s">
        <v>433</v>
      </c>
      <c r="G11793" t="s">
        <v>1538</v>
      </c>
      <c r="H11793" t="s">
        <v>1558</v>
      </c>
      <c r="I11793" t="s">
        <v>32</v>
      </c>
      <c r="J11793" t="s">
        <v>18</v>
      </c>
      <c r="K11793" t="s">
        <v>66</v>
      </c>
      <c r="L11793" t="s">
        <v>33</v>
      </c>
      <c r="M11793" t="s">
        <v>41</v>
      </c>
      <c r="N11793">
        <v>130.56</v>
      </c>
    </row>
    <row r="11794" spans="1:14" hidden="1" x14ac:dyDescent="0.2">
      <c r="A11794">
        <v>57147</v>
      </c>
      <c r="B11794">
        <v>5</v>
      </c>
      <c r="C11794">
        <v>20</v>
      </c>
      <c r="D11794" t="s">
        <v>1557</v>
      </c>
      <c r="E11794" t="s">
        <v>28</v>
      </c>
      <c r="F11794" t="s">
        <v>433</v>
      </c>
      <c r="G11794" t="s">
        <v>1538</v>
      </c>
      <c r="H11794" t="s">
        <v>1558</v>
      </c>
      <c r="I11794" t="s">
        <v>32</v>
      </c>
      <c r="J11794" t="s">
        <v>18</v>
      </c>
      <c r="K11794" t="s">
        <v>238</v>
      </c>
      <c r="L11794" t="s">
        <v>33</v>
      </c>
      <c r="M11794" t="s">
        <v>41</v>
      </c>
      <c r="N11794">
        <v>124.52</v>
      </c>
    </row>
    <row r="11795" spans="1:14" hidden="1" x14ac:dyDescent="0.2">
      <c r="A11795">
        <v>57149</v>
      </c>
      <c r="B11795">
        <v>1</v>
      </c>
      <c r="C11795">
        <v>30</v>
      </c>
      <c r="D11795" t="s">
        <v>1557</v>
      </c>
      <c r="E11795" t="s">
        <v>28</v>
      </c>
      <c r="F11795" t="s">
        <v>433</v>
      </c>
      <c r="G11795" t="s">
        <v>1538</v>
      </c>
      <c r="H11795" t="s">
        <v>1558</v>
      </c>
      <c r="I11795" t="s">
        <v>32</v>
      </c>
      <c r="J11795" t="s">
        <v>18</v>
      </c>
      <c r="K11795" t="s">
        <v>25</v>
      </c>
      <c r="L11795" t="s">
        <v>33</v>
      </c>
      <c r="M11795" t="s">
        <v>41</v>
      </c>
      <c r="N11795">
        <v>888.86</v>
      </c>
    </row>
    <row r="11796" spans="1:14" hidden="1" x14ac:dyDescent="0.2">
      <c r="A11796">
        <v>57155</v>
      </c>
      <c r="B11796">
        <v>1</v>
      </c>
      <c r="C11796">
        <v>10</v>
      </c>
      <c r="D11796" t="s">
        <v>1559</v>
      </c>
      <c r="E11796" t="s">
        <v>28</v>
      </c>
      <c r="F11796" t="s">
        <v>433</v>
      </c>
      <c r="G11796" t="s">
        <v>1538</v>
      </c>
      <c r="H11796" t="s">
        <v>1560</v>
      </c>
      <c r="I11796" t="s">
        <v>32</v>
      </c>
      <c r="J11796" t="s">
        <v>18</v>
      </c>
      <c r="K11796" t="s">
        <v>25</v>
      </c>
      <c r="L11796" t="s">
        <v>33</v>
      </c>
      <c r="M11796" t="s">
        <v>41</v>
      </c>
      <c r="N11796">
        <v>856.18</v>
      </c>
    </row>
    <row r="11797" spans="1:14" hidden="1" x14ac:dyDescent="0.2">
      <c r="A11797">
        <v>58198</v>
      </c>
      <c r="B11797">
        <v>5</v>
      </c>
      <c r="C11797">
        <v>50</v>
      </c>
      <c r="D11797" t="s">
        <v>1474</v>
      </c>
      <c r="E11797" t="s">
        <v>28</v>
      </c>
      <c r="F11797" t="s">
        <v>160</v>
      </c>
      <c r="G11797" t="s">
        <v>160</v>
      </c>
      <c r="H11797" t="s">
        <v>1475</v>
      </c>
      <c r="I11797" t="s">
        <v>39</v>
      </c>
      <c r="J11797" t="s">
        <v>18</v>
      </c>
      <c r="K11797" t="s">
        <v>242</v>
      </c>
      <c r="L11797" t="s">
        <v>126</v>
      </c>
      <c r="M11797" t="s">
        <v>41</v>
      </c>
      <c r="N11797">
        <v>11.61</v>
      </c>
    </row>
    <row r="11798" spans="1:14" hidden="1" x14ac:dyDescent="0.2">
      <c r="A11798">
        <v>58199</v>
      </c>
      <c r="B11798">
        <v>6</v>
      </c>
      <c r="C11798">
        <v>60</v>
      </c>
      <c r="D11798" t="s">
        <v>1474</v>
      </c>
      <c r="E11798" t="s">
        <v>28</v>
      </c>
      <c r="F11798" t="s">
        <v>160</v>
      </c>
      <c r="G11798" t="s">
        <v>160</v>
      </c>
      <c r="H11798" t="s">
        <v>1475</v>
      </c>
      <c r="I11798" t="s">
        <v>39</v>
      </c>
      <c r="J11798" t="s">
        <v>18</v>
      </c>
      <c r="K11798" t="s">
        <v>242</v>
      </c>
      <c r="L11798" t="s">
        <v>126</v>
      </c>
      <c r="M11798" t="s">
        <v>41</v>
      </c>
      <c r="N11798">
        <v>5.34</v>
      </c>
    </row>
    <row r="11799" spans="1:14" hidden="1" x14ac:dyDescent="0.2">
      <c r="A11799">
        <v>58200</v>
      </c>
      <c r="B11799">
        <v>5</v>
      </c>
      <c r="C11799">
        <v>70</v>
      </c>
      <c r="D11799" t="s">
        <v>1474</v>
      </c>
      <c r="E11799" t="s">
        <v>28</v>
      </c>
      <c r="F11799" t="s">
        <v>160</v>
      </c>
      <c r="G11799" t="s">
        <v>160</v>
      </c>
      <c r="H11799" t="s">
        <v>1475</v>
      </c>
      <c r="I11799" t="s">
        <v>39</v>
      </c>
      <c r="J11799" t="s">
        <v>18</v>
      </c>
      <c r="K11799" t="s">
        <v>242</v>
      </c>
      <c r="L11799" t="s">
        <v>126</v>
      </c>
      <c r="M11799" t="s">
        <v>41</v>
      </c>
      <c r="N11799">
        <v>6.12</v>
      </c>
    </row>
    <row r="11800" spans="1:14" hidden="1" x14ac:dyDescent="0.2">
      <c r="A11800">
        <v>58242</v>
      </c>
      <c r="B11800">
        <v>9</v>
      </c>
      <c r="C11800">
        <v>20</v>
      </c>
      <c r="D11800" t="s">
        <v>1572</v>
      </c>
      <c r="E11800" t="s">
        <v>28</v>
      </c>
      <c r="F11800" t="s">
        <v>270</v>
      </c>
      <c r="G11800" t="s">
        <v>270</v>
      </c>
      <c r="H11800" t="s">
        <v>1573</v>
      </c>
      <c r="I11800" t="s">
        <v>23</v>
      </c>
      <c r="J11800" t="s">
        <v>18</v>
      </c>
      <c r="K11800" t="s">
        <v>657</v>
      </c>
      <c r="L11800" t="s">
        <v>538</v>
      </c>
      <c r="M11800" t="s">
        <v>41</v>
      </c>
      <c r="N11800">
        <v>76.650000000000006</v>
      </c>
    </row>
    <row r="11801" spans="1:14" hidden="1" x14ac:dyDescent="0.2">
      <c r="A11801">
        <v>58285</v>
      </c>
      <c r="B11801">
        <v>2</v>
      </c>
      <c r="C11801">
        <v>10</v>
      </c>
      <c r="D11801" t="s">
        <v>823</v>
      </c>
      <c r="E11801" t="s">
        <v>28</v>
      </c>
      <c r="F11801" t="s">
        <v>775</v>
      </c>
      <c r="G11801" t="s">
        <v>775</v>
      </c>
      <c r="H11801" t="s">
        <v>824</v>
      </c>
      <c r="I11801" t="s">
        <v>17</v>
      </c>
      <c r="J11801" t="s">
        <v>18</v>
      </c>
      <c r="K11801" t="s">
        <v>201</v>
      </c>
      <c r="L11801" t="s">
        <v>33</v>
      </c>
      <c r="M11801" t="s">
        <v>41</v>
      </c>
      <c r="N11801">
        <v>302.85000000000002</v>
      </c>
    </row>
    <row r="11802" spans="1:14" hidden="1" x14ac:dyDescent="0.2">
      <c r="A11802">
        <v>58287</v>
      </c>
      <c r="B11802">
        <v>3</v>
      </c>
      <c r="C11802">
        <v>15</v>
      </c>
      <c r="D11802" t="s">
        <v>823</v>
      </c>
      <c r="E11802" t="s">
        <v>28</v>
      </c>
      <c r="F11802" t="s">
        <v>775</v>
      </c>
      <c r="G11802" t="s">
        <v>775</v>
      </c>
      <c r="H11802" t="s">
        <v>824</v>
      </c>
      <c r="I11802" t="s">
        <v>39</v>
      </c>
      <c r="J11802" t="s">
        <v>18</v>
      </c>
      <c r="K11802" t="s">
        <v>242</v>
      </c>
      <c r="L11802" t="s">
        <v>33</v>
      </c>
      <c r="M11802" t="s">
        <v>41</v>
      </c>
      <c r="N11802">
        <v>5.71</v>
      </c>
    </row>
    <row r="11803" spans="1:14" hidden="1" x14ac:dyDescent="0.2">
      <c r="A11803">
        <v>58293</v>
      </c>
      <c r="B11803">
        <v>5</v>
      </c>
      <c r="C11803">
        <v>10</v>
      </c>
      <c r="D11803" t="s">
        <v>823</v>
      </c>
      <c r="E11803" t="s">
        <v>28</v>
      </c>
      <c r="F11803" t="s">
        <v>775</v>
      </c>
      <c r="G11803" t="s">
        <v>775</v>
      </c>
      <c r="H11803" t="s">
        <v>824</v>
      </c>
      <c r="I11803" t="s">
        <v>39</v>
      </c>
      <c r="J11803" t="s">
        <v>18</v>
      </c>
      <c r="K11803" t="s">
        <v>104</v>
      </c>
      <c r="L11803" t="s">
        <v>33</v>
      </c>
      <c r="M11803" t="s">
        <v>41</v>
      </c>
      <c r="N11803">
        <v>185.3</v>
      </c>
    </row>
    <row r="11804" spans="1:14" hidden="1" x14ac:dyDescent="0.2">
      <c r="A11804">
        <v>58307</v>
      </c>
      <c r="B11804">
        <v>1</v>
      </c>
      <c r="C11804">
        <v>95</v>
      </c>
      <c r="D11804" t="s">
        <v>783</v>
      </c>
      <c r="E11804" t="s">
        <v>28</v>
      </c>
      <c r="F11804" t="s">
        <v>270</v>
      </c>
      <c r="G11804" t="s">
        <v>270</v>
      </c>
      <c r="H11804" t="s">
        <v>784</v>
      </c>
      <c r="I11804" t="s">
        <v>23</v>
      </c>
      <c r="J11804" t="s">
        <v>18</v>
      </c>
      <c r="K11804" t="s">
        <v>25</v>
      </c>
      <c r="L11804" t="s">
        <v>33</v>
      </c>
      <c r="M11804" t="s">
        <v>41</v>
      </c>
      <c r="N11804">
        <v>85.82</v>
      </c>
    </row>
    <row r="11805" spans="1:14" hidden="1" x14ac:dyDescent="0.2">
      <c r="A11805">
        <v>58328</v>
      </c>
      <c r="B11805">
        <v>4</v>
      </c>
      <c r="C11805">
        <v>110</v>
      </c>
      <c r="D11805" t="s">
        <v>783</v>
      </c>
      <c r="E11805" t="s">
        <v>28</v>
      </c>
      <c r="F11805" t="s">
        <v>270</v>
      </c>
      <c r="G11805" t="s">
        <v>270</v>
      </c>
      <c r="H11805" t="s">
        <v>784</v>
      </c>
      <c r="I11805" t="s">
        <v>39</v>
      </c>
      <c r="J11805" t="s">
        <v>18</v>
      </c>
      <c r="K11805" t="s">
        <v>62</v>
      </c>
      <c r="L11805" t="s">
        <v>33</v>
      </c>
      <c r="M11805" t="s">
        <v>41</v>
      </c>
      <c r="N11805">
        <v>183.75</v>
      </c>
    </row>
    <row r="11806" spans="1:14" hidden="1" x14ac:dyDescent="0.2">
      <c r="A11806">
        <v>58505</v>
      </c>
      <c r="B11806">
        <v>4</v>
      </c>
      <c r="C11806">
        <v>20</v>
      </c>
      <c r="D11806" t="s">
        <v>151</v>
      </c>
      <c r="E11806" t="s">
        <v>14</v>
      </c>
      <c r="F11806" t="s">
        <v>152</v>
      </c>
      <c r="G11806" t="s">
        <v>152</v>
      </c>
      <c r="H11806" t="s">
        <v>153</v>
      </c>
      <c r="I11806" t="s">
        <v>39</v>
      </c>
      <c r="J11806" t="s">
        <v>18</v>
      </c>
      <c r="K11806" t="s">
        <v>104</v>
      </c>
      <c r="L11806" t="s">
        <v>33</v>
      </c>
      <c r="M11806" t="s">
        <v>41</v>
      </c>
      <c r="N11806">
        <v>18.61</v>
      </c>
    </row>
    <row r="11807" spans="1:14" hidden="1" x14ac:dyDescent="0.2">
      <c r="A11807">
        <v>58517</v>
      </c>
      <c r="B11807">
        <v>7</v>
      </c>
      <c r="C11807">
        <v>20</v>
      </c>
      <c r="D11807" t="s">
        <v>193</v>
      </c>
      <c r="E11807" t="s">
        <v>14</v>
      </c>
      <c r="F11807" t="s">
        <v>14</v>
      </c>
      <c r="G11807" t="s">
        <v>55</v>
      </c>
      <c r="H11807" t="s">
        <v>194</v>
      </c>
      <c r="I11807" t="s">
        <v>32</v>
      </c>
      <c r="J11807" t="s">
        <v>18</v>
      </c>
      <c r="K11807" t="s">
        <v>25</v>
      </c>
      <c r="L11807" t="s">
        <v>33</v>
      </c>
      <c r="M11807" t="s">
        <v>41</v>
      </c>
      <c r="N11807">
        <v>298.07</v>
      </c>
    </row>
    <row r="11808" spans="1:14" hidden="1" x14ac:dyDescent="0.2">
      <c r="A11808">
        <v>58532</v>
      </c>
      <c r="B11808">
        <v>7</v>
      </c>
      <c r="C11808">
        <v>10</v>
      </c>
      <c r="D11808" t="s">
        <v>243</v>
      </c>
      <c r="E11808" t="s">
        <v>14</v>
      </c>
      <c r="F11808" t="s">
        <v>14</v>
      </c>
      <c r="G11808" t="s">
        <v>37</v>
      </c>
      <c r="H11808" t="s">
        <v>244</v>
      </c>
      <c r="I11808" t="s">
        <v>17</v>
      </c>
      <c r="J11808" t="s">
        <v>18</v>
      </c>
      <c r="K11808" t="s">
        <v>19</v>
      </c>
      <c r="L11808" t="s">
        <v>126</v>
      </c>
      <c r="M11808" t="s">
        <v>41</v>
      </c>
      <c r="N11808">
        <v>15.99</v>
      </c>
    </row>
    <row r="11809" spans="1:14" hidden="1" x14ac:dyDescent="0.2">
      <c r="A11809">
        <v>58542</v>
      </c>
      <c r="B11809">
        <v>5</v>
      </c>
      <c r="C11809">
        <v>10</v>
      </c>
      <c r="D11809" t="s">
        <v>95</v>
      </c>
      <c r="E11809" t="s">
        <v>14</v>
      </c>
      <c r="F11809" t="s">
        <v>14</v>
      </c>
      <c r="G11809" t="s">
        <v>37</v>
      </c>
      <c r="H11809" t="s">
        <v>96</v>
      </c>
      <c r="I11809" t="s">
        <v>39</v>
      </c>
      <c r="J11809" t="s">
        <v>18</v>
      </c>
      <c r="K11809" t="s">
        <v>104</v>
      </c>
      <c r="L11809" t="s">
        <v>33</v>
      </c>
      <c r="M11809" t="s">
        <v>41</v>
      </c>
      <c r="N11809">
        <v>8.43</v>
      </c>
    </row>
    <row r="11810" spans="1:14" hidden="1" x14ac:dyDescent="0.2">
      <c r="A11810">
        <v>58548</v>
      </c>
      <c r="B11810">
        <v>7</v>
      </c>
      <c r="C11810">
        <v>10</v>
      </c>
      <c r="D11810" t="s">
        <v>303</v>
      </c>
      <c r="E11810" t="s">
        <v>14</v>
      </c>
      <c r="F11810" t="s">
        <v>14</v>
      </c>
      <c r="G11810" t="s">
        <v>55</v>
      </c>
      <c r="H11810" t="s">
        <v>304</v>
      </c>
      <c r="I11810" t="s">
        <v>39</v>
      </c>
      <c r="J11810" t="s">
        <v>18</v>
      </c>
      <c r="K11810" t="s">
        <v>104</v>
      </c>
      <c r="L11810" t="s">
        <v>33</v>
      </c>
      <c r="M11810" t="s">
        <v>41</v>
      </c>
      <c r="N11810">
        <v>10.31</v>
      </c>
    </row>
    <row r="11811" spans="1:14" hidden="1" x14ac:dyDescent="0.2">
      <c r="A11811">
        <v>58579</v>
      </c>
      <c r="B11811">
        <v>4</v>
      </c>
      <c r="C11811">
        <v>20</v>
      </c>
      <c r="D11811" t="s">
        <v>672</v>
      </c>
      <c r="E11811" t="s">
        <v>28</v>
      </c>
      <c r="F11811" t="s">
        <v>288</v>
      </c>
      <c r="G11811" t="s">
        <v>314</v>
      </c>
      <c r="H11811" t="s">
        <v>673</v>
      </c>
      <c r="I11811" t="s">
        <v>23</v>
      </c>
      <c r="J11811" t="s">
        <v>18</v>
      </c>
      <c r="K11811" t="s">
        <v>1579</v>
      </c>
      <c r="L11811" t="s">
        <v>126</v>
      </c>
      <c r="M11811" t="s">
        <v>41</v>
      </c>
      <c r="N11811">
        <v>209.16</v>
      </c>
    </row>
    <row r="11812" spans="1:14" hidden="1" x14ac:dyDescent="0.2">
      <c r="A11812">
        <v>58583</v>
      </c>
      <c r="B11812">
        <v>5</v>
      </c>
      <c r="C11812">
        <v>50</v>
      </c>
      <c r="D11812" t="s">
        <v>672</v>
      </c>
      <c r="E11812" t="s">
        <v>28</v>
      </c>
      <c r="F11812" t="s">
        <v>288</v>
      </c>
      <c r="G11812" t="s">
        <v>314</v>
      </c>
      <c r="H11812" t="s">
        <v>673</v>
      </c>
      <c r="I11812" t="s">
        <v>39</v>
      </c>
      <c r="J11812" t="s">
        <v>18</v>
      </c>
      <c r="K11812" t="s">
        <v>242</v>
      </c>
      <c r="L11812" t="s">
        <v>126</v>
      </c>
      <c r="M11812" t="s">
        <v>41</v>
      </c>
      <c r="N11812">
        <v>20.350000000000001</v>
      </c>
    </row>
    <row r="11813" spans="1:14" hidden="1" x14ac:dyDescent="0.2">
      <c r="A11813">
        <v>58584</v>
      </c>
      <c r="B11813">
        <v>5</v>
      </c>
      <c r="C11813">
        <v>10</v>
      </c>
      <c r="D11813" t="s">
        <v>1585</v>
      </c>
      <c r="E11813" t="s">
        <v>28</v>
      </c>
      <c r="F11813" t="s">
        <v>288</v>
      </c>
      <c r="G11813" t="s">
        <v>314</v>
      </c>
      <c r="H11813" t="s">
        <v>1586</v>
      </c>
      <c r="I11813" t="s">
        <v>32</v>
      </c>
      <c r="J11813" t="s">
        <v>18</v>
      </c>
      <c r="K11813" t="s">
        <v>66</v>
      </c>
      <c r="L11813" t="s">
        <v>33</v>
      </c>
      <c r="M11813" t="s">
        <v>41</v>
      </c>
      <c r="N11813">
        <v>178.56</v>
      </c>
    </row>
    <row r="11814" spans="1:14" hidden="1" x14ac:dyDescent="0.2">
      <c r="A11814">
        <v>58623</v>
      </c>
      <c r="B11814">
        <v>4</v>
      </c>
      <c r="C11814">
        <v>20</v>
      </c>
      <c r="D11814" t="s">
        <v>921</v>
      </c>
      <c r="E11814" t="s">
        <v>28</v>
      </c>
      <c r="F11814" t="s">
        <v>288</v>
      </c>
      <c r="G11814" t="s">
        <v>314</v>
      </c>
      <c r="H11814" t="s">
        <v>922</v>
      </c>
      <c r="I11814" t="s">
        <v>23</v>
      </c>
      <c r="J11814" t="s">
        <v>18</v>
      </c>
      <c r="K11814" t="s">
        <v>66</v>
      </c>
      <c r="L11814" t="s">
        <v>126</v>
      </c>
      <c r="M11814" t="s">
        <v>41</v>
      </c>
      <c r="N11814">
        <v>322.8</v>
      </c>
    </row>
    <row r="11815" spans="1:14" hidden="1" x14ac:dyDescent="0.2">
      <c r="A11815">
        <v>58624</v>
      </c>
      <c r="B11815">
        <v>8</v>
      </c>
      <c r="C11815">
        <v>30</v>
      </c>
      <c r="D11815" t="s">
        <v>921</v>
      </c>
      <c r="E11815" t="s">
        <v>28</v>
      </c>
      <c r="F11815" t="s">
        <v>288</v>
      </c>
      <c r="G11815" t="s">
        <v>314</v>
      </c>
      <c r="H11815" t="s">
        <v>922</v>
      </c>
      <c r="I11815" t="s">
        <v>23</v>
      </c>
      <c r="J11815" t="s">
        <v>18</v>
      </c>
      <c r="K11815" t="s">
        <v>1579</v>
      </c>
      <c r="L11815" t="s">
        <v>126</v>
      </c>
      <c r="M11815" t="s">
        <v>41</v>
      </c>
      <c r="N11815">
        <v>338.31</v>
      </c>
    </row>
    <row r="11816" spans="1:14" hidden="1" x14ac:dyDescent="0.2">
      <c r="A11816">
        <v>58626</v>
      </c>
      <c r="B11816">
        <v>9</v>
      </c>
      <c r="C11816">
        <v>40</v>
      </c>
      <c r="D11816" t="s">
        <v>921</v>
      </c>
      <c r="E11816" t="s">
        <v>28</v>
      </c>
      <c r="F11816" t="s">
        <v>288</v>
      </c>
      <c r="G11816" t="s">
        <v>314</v>
      </c>
      <c r="H11816" t="s">
        <v>922</v>
      </c>
      <c r="I11816" t="s">
        <v>23</v>
      </c>
      <c r="J11816" t="s">
        <v>18</v>
      </c>
      <c r="K11816" t="s">
        <v>66</v>
      </c>
      <c r="L11816" t="s">
        <v>126</v>
      </c>
      <c r="M11816" t="s">
        <v>41</v>
      </c>
      <c r="N11816">
        <v>74.94</v>
      </c>
    </row>
    <row r="11817" spans="1:14" hidden="1" x14ac:dyDescent="0.2">
      <c r="A11817">
        <v>58627</v>
      </c>
      <c r="B11817">
        <v>6</v>
      </c>
      <c r="C11817">
        <v>50</v>
      </c>
      <c r="D11817" t="s">
        <v>921</v>
      </c>
      <c r="E11817" t="s">
        <v>28</v>
      </c>
      <c r="F11817" t="s">
        <v>288</v>
      </c>
      <c r="G11817" t="s">
        <v>314</v>
      </c>
      <c r="H11817" t="s">
        <v>922</v>
      </c>
      <c r="I11817" t="s">
        <v>23</v>
      </c>
      <c r="J11817" t="s">
        <v>18</v>
      </c>
      <c r="K11817" t="s">
        <v>66</v>
      </c>
      <c r="L11817" t="s">
        <v>126</v>
      </c>
      <c r="M11817" t="s">
        <v>41</v>
      </c>
      <c r="N11817">
        <v>737.75</v>
      </c>
    </row>
    <row r="11818" spans="1:14" hidden="1" x14ac:dyDescent="0.2">
      <c r="A11818">
        <v>72602</v>
      </c>
      <c r="B11818">
        <v>5</v>
      </c>
      <c r="C11818">
        <v>10</v>
      </c>
      <c r="D11818" t="s">
        <v>1259</v>
      </c>
      <c r="E11818" t="s">
        <v>28</v>
      </c>
      <c r="F11818" t="s">
        <v>288</v>
      </c>
      <c r="G11818" t="s">
        <v>289</v>
      </c>
      <c r="H11818" t="s">
        <v>1260</v>
      </c>
      <c r="I11818" t="s">
        <v>17</v>
      </c>
      <c r="J11818" t="s">
        <v>174</v>
      </c>
      <c r="K11818" t="s">
        <v>469</v>
      </c>
      <c r="L11818" t="s">
        <v>33</v>
      </c>
      <c r="M11818" t="s">
        <v>175</v>
      </c>
      <c r="N11818">
        <v>39.24</v>
      </c>
    </row>
    <row r="11819" spans="1:14" hidden="1" x14ac:dyDescent="0.2">
      <c r="A11819">
        <v>58662</v>
      </c>
      <c r="B11819">
        <v>6</v>
      </c>
      <c r="C11819">
        <v>20</v>
      </c>
      <c r="D11819" t="s">
        <v>997</v>
      </c>
      <c r="E11819" t="s">
        <v>28</v>
      </c>
      <c r="F11819" t="s">
        <v>456</v>
      </c>
      <c r="G11819" t="s">
        <v>999</v>
      </c>
      <c r="H11819" t="s">
        <v>998</v>
      </c>
      <c r="I11819" t="s">
        <v>39</v>
      </c>
      <c r="J11819" t="s">
        <v>18</v>
      </c>
      <c r="K11819" t="s">
        <v>242</v>
      </c>
      <c r="L11819" t="s">
        <v>126</v>
      </c>
      <c r="M11819" t="s">
        <v>41</v>
      </c>
      <c r="N11819">
        <v>8.6999999999999993</v>
      </c>
    </row>
    <row r="11820" spans="1:14" hidden="1" x14ac:dyDescent="0.2">
      <c r="A11820">
        <v>58670</v>
      </c>
      <c r="B11820">
        <v>5</v>
      </c>
      <c r="C11820">
        <v>20</v>
      </c>
      <c r="D11820" t="s">
        <v>912</v>
      </c>
      <c r="E11820" t="s">
        <v>28</v>
      </c>
      <c r="F11820" t="s">
        <v>433</v>
      </c>
      <c r="G11820" t="s">
        <v>434</v>
      </c>
      <c r="H11820" t="s">
        <v>914</v>
      </c>
      <c r="I11820" t="s">
        <v>39</v>
      </c>
      <c r="J11820" t="s">
        <v>18</v>
      </c>
      <c r="K11820" t="s">
        <v>242</v>
      </c>
      <c r="L11820" t="s">
        <v>239</v>
      </c>
      <c r="M11820" t="s">
        <v>41</v>
      </c>
      <c r="N11820">
        <v>16</v>
      </c>
    </row>
    <row r="11821" spans="1:14" hidden="1" x14ac:dyDescent="0.2">
      <c r="A11821">
        <v>58673</v>
      </c>
      <c r="B11821">
        <v>4</v>
      </c>
      <c r="C11821">
        <v>50</v>
      </c>
      <c r="D11821" t="s">
        <v>627</v>
      </c>
      <c r="E11821" t="s">
        <v>28</v>
      </c>
      <c r="F11821" t="s">
        <v>118</v>
      </c>
      <c r="G11821" t="s">
        <v>119</v>
      </c>
      <c r="H11821" t="s">
        <v>628</v>
      </c>
      <c r="I11821" t="s">
        <v>39</v>
      </c>
      <c r="J11821" t="s">
        <v>18</v>
      </c>
      <c r="K11821" t="s">
        <v>104</v>
      </c>
      <c r="L11821" t="s">
        <v>126</v>
      </c>
      <c r="M11821" t="s">
        <v>41</v>
      </c>
      <c r="N11821">
        <v>88.85</v>
      </c>
    </row>
    <row r="11822" spans="1:14" hidden="1" x14ac:dyDescent="0.2">
      <c r="A11822">
        <v>58698</v>
      </c>
      <c r="B11822">
        <v>2</v>
      </c>
      <c r="C11822">
        <v>110</v>
      </c>
      <c r="D11822" t="s">
        <v>912</v>
      </c>
      <c r="E11822" t="s">
        <v>28</v>
      </c>
      <c r="F11822" t="s">
        <v>433</v>
      </c>
      <c r="G11822" t="s">
        <v>913</v>
      </c>
      <c r="H11822" t="s">
        <v>914</v>
      </c>
      <c r="I11822" t="s">
        <v>39</v>
      </c>
      <c r="J11822" t="s">
        <v>18</v>
      </c>
      <c r="K11822" t="s">
        <v>40</v>
      </c>
      <c r="L11822" t="s">
        <v>659</v>
      </c>
      <c r="M11822" t="s">
        <v>41</v>
      </c>
      <c r="N11822">
        <v>34.1</v>
      </c>
    </row>
    <row r="11823" spans="1:14" hidden="1" x14ac:dyDescent="0.2">
      <c r="A11823">
        <v>58706</v>
      </c>
      <c r="B11823">
        <v>1</v>
      </c>
      <c r="C11823">
        <v>40</v>
      </c>
      <c r="D11823" t="s">
        <v>1108</v>
      </c>
      <c r="E11823" t="s">
        <v>28</v>
      </c>
      <c r="F11823" t="s">
        <v>288</v>
      </c>
      <c r="G11823" t="s">
        <v>289</v>
      </c>
      <c r="H11823" t="s">
        <v>1109</v>
      </c>
      <c r="I11823" t="s">
        <v>32</v>
      </c>
      <c r="J11823" t="s">
        <v>18</v>
      </c>
      <c r="K11823" t="s">
        <v>25</v>
      </c>
      <c r="L11823" t="s">
        <v>33</v>
      </c>
      <c r="M11823" t="s">
        <v>41</v>
      </c>
      <c r="N11823">
        <v>607.52</v>
      </c>
    </row>
    <row r="11824" spans="1:14" hidden="1" x14ac:dyDescent="0.2">
      <c r="A11824">
        <v>58724</v>
      </c>
      <c r="B11824">
        <v>8</v>
      </c>
      <c r="C11824">
        <v>10</v>
      </c>
      <c r="D11824" t="s">
        <v>1309</v>
      </c>
      <c r="E11824" t="s">
        <v>28</v>
      </c>
      <c r="F11824" t="s">
        <v>456</v>
      </c>
      <c r="G11824" t="s">
        <v>802</v>
      </c>
      <c r="H11824" t="s">
        <v>1310</v>
      </c>
      <c r="I11824" t="s">
        <v>32</v>
      </c>
      <c r="J11824" t="s">
        <v>18</v>
      </c>
      <c r="K11824" t="s">
        <v>238</v>
      </c>
      <c r="L11824" t="s">
        <v>33</v>
      </c>
      <c r="M11824" t="s">
        <v>41</v>
      </c>
      <c r="N11824">
        <v>192.65</v>
      </c>
    </row>
    <row r="11825" spans="1:14" hidden="1" x14ac:dyDescent="0.2">
      <c r="A11825">
        <v>58726</v>
      </c>
      <c r="B11825">
        <v>7</v>
      </c>
      <c r="C11825">
        <v>10</v>
      </c>
      <c r="D11825" t="s">
        <v>1447</v>
      </c>
      <c r="E11825" t="s">
        <v>14</v>
      </c>
      <c r="F11825" t="s">
        <v>378</v>
      </c>
      <c r="G11825" t="s">
        <v>379</v>
      </c>
      <c r="H11825" t="s">
        <v>1448</v>
      </c>
      <c r="I11825" t="s">
        <v>39</v>
      </c>
      <c r="J11825" t="s">
        <v>18</v>
      </c>
      <c r="K11825" t="s">
        <v>40</v>
      </c>
      <c r="L11825" t="s">
        <v>33</v>
      </c>
      <c r="M11825" t="s">
        <v>41</v>
      </c>
      <c r="N11825">
        <v>102.99</v>
      </c>
    </row>
    <row r="11826" spans="1:14" hidden="1" x14ac:dyDescent="0.2">
      <c r="A11826">
        <v>58741</v>
      </c>
      <c r="B11826">
        <v>15</v>
      </c>
      <c r="C11826">
        <v>10</v>
      </c>
      <c r="D11826" t="s">
        <v>783</v>
      </c>
      <c r="E11826" t="s">
        <v>28</v>
      </c>
      <c r="F11826" t="s">
        <v>462</v>
      </c>
      <c r="G11826" t="s">
        <v>471</v>
      </c>
      <c r="H11826" t="s">
        <v>784</v>
      </c>
      <c r="I11826" t="s">
        <v>17</v>
      </c>
      <c r="J11826" t="s">
        <v>18</v>
      </c>
      <c r="K11826" t="s">
        <v>58</v>
      </c>
      <c r="L11826" t="s">
        <v>63</v>
      </c>
      <c r="M11826" t="s">
        <v>41</v>
      </c>
      <c r="N11826">
        <v>1130.49</v>
      </c>
    </row>
    <row r="11827" spans="1:14" hidden="1" x14ac:dyDescent="0.2">
      <c r="A11827">
        <v>60285</v>
      </c>
      <c r="B11827">
        <v>4</v>
      </c>
      <c r="C11827">
        <v>50</v>
      </c>
      <c r="D11827" t="s">
        <v>791</v>
      </c>
      <c r="E11827" t="s">
        <v>28</v>
      </c>
      <c r="F11827" t="s">
        <v>43</v>
      </c>
      <c r="G11827" t="s">
        <v>113</v>
      </c>
      <c r="H11827" t="s">
        <v>792</v>
      </c>
      <c r="I11827" t="s">
        <v>39</v>
      </c>
      <c r="J11827" t="s">
        <v>18</v>
      </c>
      <c r="K11827" t="s">
        <v>62</v>
      </c>
      <c r="L11827" t="s">
        <v>63</v>
      </c>
      <c r="M11827" t="s">
        <v>41</v>
      </c>
      <c r="N11827">
        <v>629.49</v>
      </c>
    </row>
    <row r="11828" spans="1:14" hidden="1" x14ac:dyDescent="0.2">
      <c r="A11828">
        <v>60307</v>
      </c>
      <c r="B11828">
        <v>27</v>
      </c>
      <c r="C11828">
        <v>10</v>
      </c>
      <c r="D11828" t="s">
        <v>1348</v>
      </c>
      <c r="E11828" t="s">
        <v>28</v>
      </c>
      <c r="F11828" t="s">
        <v>160</v>
      </c>
      <c r="G11828" t="s">
        <v>895</v>
      </c>
      <c r="H11828" t="s">
        <v>1349</v>
      </c>
      <c r="I11828" t="s">
        <v>39</v>
      </c>
      <c r="J11828" t="s">
        <v>18</v>
      </c>
      <c r="K11828" t="s">
        <v>202</v>
      </c>
      <c r="L11828" t="s">
        <v>33</v>
      </c>
      <c r="M11828" t="s">
        <v>41</v>
      </c>
      <c r="N11828">
        <v>45.46</v>
      </c>
    </row>
    <row r="11829" spans="1:14" hidden="1" x14ac:dyDescent="0.2">
      <c r="A11829">
        <v>60308</v>
      </c>
      <c r="B11829">
        <v>28</v>
      </c>
      <c r="C11829">
        <v>10</v>
      </c>
      <c r="D11829" t="s">
        <v>1348</v>
      </c>
      <c r="E11829" t="s">
        <v>28</v>
      </c>
      <c r="F11829" t="s">
        <v>160</v>
      </c>
      <c r="G11829" t="s">
        <v>895</v>
      </c>
      <c r="H11829" t="s">
        <v>1349</v>
      </c>
      <c r="I11829" t="s">
        <v>39</v>
      </c>
      <c r="J11829" t="s">
        <v>18</v>
      </c>
      <c r="K11829" t="s">
        <v>202</v>
      </c>
      <c r="L11829" t="s">
        <v>33</v>
      </c>
      <c r="M11829" t="s">
        <v>41</v>
      </c>
      <c r="N11829">
        <v>46.23</v>
      </c>
    </row>
    <row r="11830" spans="1:14" hidden="1" x14ac:dyDescent="0.2">
      <c r="A11830">
        <v>60309</v>
      </c>
      <c r="B11830">
        <v>5</v>
      </c>
      <c r="C11830">
        <v>10</v>
      </c>
      <c r="D11830" t="s">
        <v>1348</v>
      </c>
      <c r="E11830" t="s">
        <v>28</v>
      </c>
      <c r="F11830" t="s">
        <v>160</v>
      </c>
      <c r="G11830" t="s">
        <v>895</v>
      </c>
      <c r="H11830" t="s">
        <v>1349</v>
      </c>
      <c r="I11830" t="s">
        <v>39</v>
      </c>
      <c r="J11830" t="s">
        <v>18</v>
      </c>
      <c r="K11830" t="s">
        <v>202</v>
      </c>
      <c r="L11830" t="s">
        <v>33</v>
      </c>
      <c r="M11830" t="s">
        <v>41</v>
      </c>
      <c r="N11830">
        <v>45.31</v>
      </c>
    </row>
    <row r="11831" spans="1:14" hidden="1" x14ac:dyDescent="0.2">
      <c r="A11831">
        <v>60310</v>
      </c>
      <c r="B11831">
        <v>6</v>
      </c>
      <c r="C11831">
        <v>10</v>
      </c>
      <c r="D11831" t="s">
        <v>1348</v>
      </c>
      <c r="E11831" t="s">
        <v>28</v>
      </c>
      <c r="F11831" t="s">
        <v>160</v>
      </c>
      <c r="G11831" t="s">
        <v>895</v>
      </c>
      <c r="H11831" t="s">
        <v>1349</v>
      </c>
      <c r="I11831" t="s">
        <v>39</v>
      </c>
      <c r="J11831" t="s">
        <v>18</v>
      </c>
      <c r="K11831" t="s">
        <v>202</v>
      </c>
      <c r="L11831" t="s">
        <v>33</v>
      </c>
      <c r="M11831" t="s">
        <v>41</v>
      </c>
      <c r="N11831">
        <v>37.11</v>
      </c>
    </row>
    <row r="11832" spans="1:14" hidden="1" x14ac:dyDescent="0.2">
      <c r="A11832">
        <v>60311</v>
      </c>
      <c r="B11832">
        <v>7</v>
      </c>
      <c r="C11832">
        <v>10</v>
      </c>
      <c r="D11832" t="s">
        <v>1348</v>
      </c>
      <c r="E11832" t="s">
        <v>28</v>
      </c>
      <c r="F11832" t="s">
        <v>160</v>
      </c>
      <c r="G11832" t="s">
        <v>895</v>
      </c>
      <c r="H11832" t="s">
        <v>1349</v>
      </c>
      <c r="I11832" t="s">
        <v>39</v>
      </c>
      <c r="J11832" t="s">
        <v>18</v>
      </c>
      <c r="K11832" t="s">
        <v>202</v>
      </c>
      <c r="L11832" t="s">
        <v>33</v>
      </c>
      <c r="M11832" t="s">
        <v>41</v>
      </c>
      <c r="N11832">
        <v>36.619999999999997</v>
      </c>
    </row>
    <row r="11833" spans="1:14" hidden="1" x14ac:dyDescent="0.2">
      <c r="A11833">
        <v>60312</v>
      </c>
      <c r="B11833">
        <v>8</v>
      </c>
      <c r="C11833">
        <v>10</v>
      </c>
      <c r="D11833" t="s">
        <v>1348</v>
      </c>
      <c r="E11833" t="s">
        <v>28</v>
      </c>
      <c r="F11833" t="s">
        <v>160</v>
      </c>
      <c r="G11833" t="s">
        <v>895</v>
      </c>
      <c r="H11833" t="s">
        <v>1349</v>
      </c>
      <c r="I11833" t="s">
        <v>39</v>
      </c>
      <c r="J11833" t="s">
        <v>18</v>
      </c>
      <c r="K11833" t="s">
        <v>202</v>
      </c>
      <c r="L11833" t="s">
        <v>33</v>
      </c>
      <c r="M11833" t="s">
        <v>41</v>
      </c>
      <c r="N11833">
        <v>43.95</v>
      </c>
    </row>
    <row r="11834" spans="1:14" hidden="1" x14ac:dyDescent="0.2">
      <c r="A11834">
        <v>60317</v>
      </c>
      <c r="B11834">
        <v>6</v>
      </c>
      <c r="C11834">
        <v>10</v>
      </c>
      <c r="D11834" t="s">
        <v>477</v>
      </c>
      <c r="E11834" t="s">
        <v>28</v>
      </c>
      <c r="F11834" t="s">
        <v>462</v>
      </c>
      <c r="G11834" t="s">
        <v>471</v>
      </c>
      <c r="H11834" t="s">
        <v>478</v>
      </c>
      <c r="I11834" t="s">
        <v>39</v>
      </c>
      <c r="J11834" t="s">
        <v>18</v>
      </c>
      <c r="K11834" t="s">
        <v>104</v>
      </c>
      <c r="L11834" t="s">
        <v>33</v>
      </c>
      <c r="M11834" t="s">
        <v>41</v>
      </c>
      <c r="N11834">
        <v>29.76</v>
      </c>
    </row>
    <row r="11835" spans="1:14" hidden="1" x14ac:dyDescent="0.2">
      <c r="A11835">
        <v>60346</v>
      </c>
      <c r="B11835">
        <v>15</v>
      </c>
      <c r="C11835">
        <v>10</v>
      </c>
      <c r="D11835" t="s">
        <v>849</v>
      </c>
      <c r="E11835" t="s">
        <v>28</v>
      </c>
      <c r="F11835" t="s">
        <v>29</v>
      </c>
      <c r="G11835" t="s">
        <v>60</v>
      </c>
      <c r="H11835" t="s">
        <v>850</v>
      </c>
      <c r="I11835" t="s">
        <v>39</v>
      </c>
      <c r="J11835" t="s">
        <v>18</v>
      </c>
      <c r="K11835" t="s">
        <v>62</v>
      </c>
      <c r="L11835" t="s">
        <v>63</v>
      </c>
      <c r="M11835" t="s">
        <v>41</v>
      </c>
      <c r="N11835">
        <v>24.39</v>
      </c>
    </row>
    <row r="11836" spans="1:14" hidden="1" x14ac:dyDescent="0.2">
      <c r="A11836">
        <v>60348</v>
      </c>
      <c r="B11836">
        <v>17</v>
      </c>
      <c r="C11836">
        <v>10</v>
      </c>
      <c r="D11836" t="s">
        <v>849</v>
      </c>
      <c r="E11836" t="s">
        <v>28</v>
      </c>
      <c r="F11836" t="s">
        <v>29</v>
      </c>
      <c r="G11836" t="s">
        <v>60</v>
      </c>
      <c r="H11836" t="s">
        <v>850</v>
      </c>
      <c r="I11836" t="s">
        <v>39</v>
      </c>
      <c r="J11836" t="s">
        <v>18</v>
      </c>
      <c r="K11836" t="s">
        <v>62</v>
      </c>
      <c r="L11836" t="s">
        <v>63</v>
      </c>
      <c r="M11836" t="s">
        <v>41</v>
      </c>
      <c r="N11836">
        <v>11.06</v>
      </c>
    </row>
    <row r="11837" spans="1:14" hidden="1" x14ac:dyDescent="0.2">
      <c r="A11837">
        <v>60359</v>
      </c>
      <c r="B11837">
        <v>7</v>
      </c>
      <c r="C11837">
        <v>10</v>
      </c>
      <c r="D11837" t="s">
        <v>1000</v>
      </c>
      <c r="E11837" t="s">
        <v>28</v>
      </c>
      <c r="F11837" t="s">
        <v>564</v>
      </c>
      <c r="G11837" t="s">
        <v>564</v>
      </c>
      <c r="H11837" t="s">
        <v>1001</v>
      </c>
      <c r="I11837" t="s">
        <v>39</v>
      </c>
      <c r="J11837" t="s">
        <v>18</v>
      </c>
      <c r="K11837" t="s">
        <v>40</v>
      </c>
      <c r="L11837" t="s">
        <v>126</v>
      </c>
      <c r="M11837" t="s">
        <v>41</v>
      </c>
      <c r="N11837">
        <v>135.11000000000001</v>
      </c>
    </row>
    <row r="11838" spans="1:14" hidden="1" x14ac:dyDescent="0.2">
      <c r="A11838">
        <v>60360</v>
      </c>
      <c r="B11838">
        <v>8</v>
      </c>
      <c r="C11838">
        <v>10</v>
      </c>
      <c r="D11838" t="s">
        <v>1000</v>
      </c>
      <c r="E11838" t="s">
        <v>28</v>
      </c>
      <c r="F11838" t="s">
        <v>564</v>
      </c>
      <c r="G11838" t="s">
        <v>564</v>
      </c>
      <c r="H11838" t="s">
        <v>1001</v>
      </c>
      <c r="I11838" t="s">
        <v>39</v>
      </c>
      <c r="J11838" t="s">
        <v>18</v>
      </c>
      <c r="K11838" t="s">
        <v>40</v>
      </c>
      <c r="L11838" t="s">
        <v>126</v>
      </c>
      <c r="M11838" t="s">
        <v>41</v>
      </c>
      <c r="N11838">
        <v>147.69</v>
      </c>
    </row>
    <row r="11839" spans="1:14" hidden="1" x14ac:dyDescent="0.2">
      <c r="A11839">
        <v>60361</v>
      </c>
      <c r="B11839">
        <v>9</v>
      </c>
      <c r="C11839">
        <v>30</v>
      </c>
      <c r="D11839" t="s">
        <v>1078</v>
      </c>
      <c r="E11839" t="s">
        <v>28</v>
      </c>
      <c r="F11839" t="s">
        <v>564</v>
      </c>
      <c r="G11839" t="s">
        <v>564</v>
      </c>
      <c r="H11839" t="s">
        <v>1079</v>
      </c>
      <c r="I11839" t="s">
        <v>23</v>
      </c>
      <c r="J11839" t="s">
        <v>18</v>
      </c>
      <c r="K11839" t="s">
        <v>66</v>
      </c>
      <c r="L11839" t="s">
        <v>63</v>
      </c>
      <c r="M11839" t="s">
        <v>41</v>
      </c>
      <c r="N11839">
        <v>27.17</v>
      </c>
    </row>
    <row r="11840" spans="1:14" hidden="1" x14ac:dyDescent="0.2">
      <c r="A11840">
        <v>60362</v>
      </c>
      <c r="B11840">
        <v>10</v>
      </c>
      <c r="C11840">
        <v>30</v>
      </c>
      <c r="D11840" t="s">
        <v>1078</v>
      </c>
      <c r="E11840" t="s">
        <v>28</v>
      </c>
      <c r="F11840" t="s">
        <v>564</v>
      </c>
      <c r="G11840" t="s">
        <v>564</v>
      </c>
      <c r="H11840" t="s">
        <v>1079</v>
      </c>
      <c r="I11840" t="s">
        <v>23</v>
      </c>
      <c r="J11840" t="s">
        <v>18</v>
      </c>
      <c r="K11840" t="s">
        <v>66</v>
      </c>
      <c r="L11840" t="s">
        <v>63</v>
      </c>
      <c r="M11840" t="s">
        <v>41</v>
      </c>
      <c r="N11840">
        <v>15.91</v>
      </c>
    </row>
    <row r="11841" spans="1:14" hidden="1" x14ac:dyDescent="0.2">
      <c r="A11841">
        <v>60386</v>
      </c>
      <c r="B11841">
        <v>2</v>
      </c>
      <c r="C11841">
        <v>20</v>
      </c>
      <c r="D11841" t="s">
        <v>787</v>
      </c>
      <c r="E11841" t="s">
        <v>28</v>
      </c>
      <c r="F11841" t="s">
        <v>118</v>
      </c>
      <c r="G11841" t="s">
        <v>119</v>
      </c>
      <c r="H11841" t="s">
        <v>788</v>
      </c>
      <c r="I11841" t="s">
        <v>39</v>
      </c>
      <c r="J11841" t="s">
        <v>18</v>
      </c>
      <c r="K11841" t="s">
        <v>202</v>
      </c>
      <c r="L11841" t="s">
        <v>239</v>
      </c>
      <c r="M11841" t="s">
        <v>41</v>
      </c>
      <c r="N11841">
        <v>13.26</v>
      </c>
    </row>
    <row r="11842" spans="1:14" hidden="1" x14ac:dyDescent="0.2">
      <c r="A11842">
        <v>60387</v>
      </c>
      <c r="B11842">
        <v>3</v>
      </c>
      <c r="C11842">
        <v>20</v>
      </c>
      <c r="D11842" t="s">
        <v>787</v>
      </c>
      <c r="E11842" t="s">
        <v>28</v>
      </c>
      <c r="F11842" t="s">
        <v>118</v>
      </c>
      <c r="G11842" t="s">
        <v>119</v>
      </c>
      <c r="H11842" t="s">
        <v>788</v>
      </c>
      <c r="I11842" t="s">
        <v>39</v>
      </c>
      <c r="J11842" t="s">
        <v>18</v>
      </c>
      <c r="K11842" t="s">
        <v>202</v>
      </c>
      <c r="L11842" t="s">
        <v>239</v>
      </c>
      <c r="M11842" t="s">
        <v>41</v>
      </c>
      <c r="N11842">
        <v>81.8</v>
      </c>
    </row>
    <row r="11843" spans="1:14" hidden="1" x14ac:dyDescent="0.2">
      <c r="A11843">
        <v>60388</v>
      </c>
      <c r="B11843">
        <v>4</v>
      </c>
      <c r="C11843">
        <v>20</v>
      </c>
      <c r="D11843" t="s">
        <v>787</v>
      </c>
      <c r="E11843" t="s">
        <v>28</v>
      </c>
      <c r="F11843" t="s">
        <v>118</v>
      </c>
      <c r="G11843" t="s">
        <v>119</v>
      </c>
      <c r="H11843" t="s">
        <v>788</v>
      </c>
      <c r="I11843" t="s">
        <v>39</v>
      </c>
      <c r="J11843" t="s">
        <v>18</v>
      </c>
      <c r="K11843" t="s">
        <v>202</v>
      </c>
      <c r="L11843" t="s">
        <v>239</v>
      </c>
      <c r="M11843" t="s">
        <v>41</v>
      </c>
      <c r="N11843">
        <v>17.829999999999998</v>
      </c>
    </row>
    <row r="11844" spans="1:14" hidden="1" x14ac:dyDescent="0.2">
      <c r="A11844">
        <v>60389</v>
      </c>
      <c r="B11844">
        <v>5</v>
      </c>
      <c r="C11844">
        <v>20</v>
      </c>
      <c r="D11844" t="s">
        <v>787</v>
      </c>
      <c r="E11844" t="s">
        <v>28</v>
      </c>
      <c r="F11844" t="s">
        <v>118</v>
      </c>
      <c r="G11844" t="s">
        <v>119</v>
      </c>
      <c r="H11844" t="s">
        <v>788</v>
      </c>
      <c r="I11844" t="s">
        <v>39</v>
      </c>
      <c r="J11844" t="s">
        <v>18</v>
      </c>
      <c r="K11844" t="s">
        <v>202</v>
      </c>
      <c r="L11844" t="s">
        <v>239</v>
      </c>
      <c r="M11844" t="s">
        <v>41</v>
      </c>
      <c r="N11844">
        <v>50.19</v>
      </c>
    </row>
    <row r="11845" spans="1:14" hidden="1" x14ac:dyDescent="0.2">
      <c r="A11845">
        <v>60390</v>
      </c>
      <c r="B11845">
        <v>6</v>
      </c>
      <c r="C11845">
        <v>20</v>
      </c>
      <c r="D11845" t="s">
        <v>787</v>
      </c>
      <c r="E11845" t="s">
        <v>28</v>
      </c>
      <c r="F11845" t="s">
        <v>118</v>
      </c>
      <c r="G11845" t="s">
        <v>119</v>
      </c>
      <c r="H11845" t="s">
        <v>788</v>
      </c>
      <c r="I11845" t="s">
        <v>39</v>
      </c>
      <c r="J11845" t="s">
        <v>18</v>
      </c>
      <c r="K11845" t="s">
        <v>202</v>
      </c>
      <c r="L11845" t="s">
        <v>239</v>
      </c>
      <c r="M11845" t="s">
        <v>41</v>
      </c>
      <c r="N11845">
        <v>16.829999999999998</v>
      </c>
    </row>
    <row r="11846" spans="1:14" hidden="1" x14ac:dyDescent="0.2">
      <c r="A11846">
        <v>60391</v>
      </c>
      <c r="B11846">
        <v>7</v>
      </c>
      <c r="C11846">
        <v>20</v>
      </c>
      <c r="D11846" t="s">
        <v>787</v>
      </c>
      <c r="E11846" t="s">
        <v>28</v>
      </c>
      <c r="F11846" t="s">
        <v>118</v>
      </c>
      <c r="G11846" t="s">
        <v>119</v>
      </c>
      <c r="H11846" t="s">
        <v>788</v>
      </c>
      <c r="I11846" t="s">
        <v>39</v>
      </c>
      <c r="J11846" t="s">
        <v>18</v>
      </c>
      <c r="K11846" t="s">
        <v>202</v>
      </c>
      <c r="L11846" t="s">
        <v>239</v>
      </c>
      <c r="M11846" t="s">
        <v>41</v>
      </c>
      <c r="N11846">
        <v>21.89</v>
      </c>
    </row>
    <row r="11847" spans="1:14" hidden="1" x14ac:dyDescent="0.2">
      <c r="A11847">
        <v>60392</v>
      </c>
      <c r="B11847">
        <v>8</v>
      </c>
      <c r="C11847">
        <v>20</v>
      </c>
      <c r="D11847" t="s">
        <v>787</v>
      </c>
      <c r="E11847" t="s">
        <v>28</v>
      </c>
      <c r="F11847" t="s">
        <v>118</v>
      </c>
      <c r="G11847" t="s">
        <v>119</v>
      </c>
      <c r="H11847" t="s">
        <v>788</v>
      </c>
      <c r="I11847" t="s">
        <v>39</v>
      </c>
      <c r="J11847" t="s">
        <v>18</v>
      </c>
      <c r="K11847" t="s">
        <v>202</v>
      </c>
      <c r="L11847" t="s">
        <v>239</v>
      </c>
      <c r="M11847" t="s">
        <v>41</v>
      </c>
      <c r="N11847">
        <v>16.96</v>
      </c>
    </row>
    <row r="11848" spans="1:14" hidden="1" x14ac:dyDescent="0.2">
      <c r="A11848">
        <v>60393</v>
      </c>
      <c r="B11848">
        <v>9</v>
      </c>
      <c r="C11848">
        <v>20</v>
      </c>
      <c r="D11848" t="s">
        <v>787</v>
      </c>
      <c r="E11848" t="s">
        <v>28</v>
      </c>
      <c r="F11848" t="s">
        <v>118</v>
      </c>
      <c r="G11848" t="s">
        <v>119</v>
      </c>
      <c r="H11848" t="s">
        <v>788</v>
      </c>
      <c r="I11848" t="s">
        <v>39</v>
      </c>
      <c r="J11848" t="s">
        <v>18</v>
      </c>
      <c r="K11848" t="s">
        <v>202</v>
      </c>
      <c r="L11848" t="s">
        <v>239</v>
      </c>
      <c r="M11848" t="s">
        <v>41</v>
      </c>
      <c r="N11848">
        <v>56.13</v>
      </c>
    </row>
    <row r="11849" spans="1:14" hidden="1" x14ac:dyDescent="0.2">
      <c r="A11849">
        <v>60394</v>
      </c>
      <c r="B11849">
        <v>10</v>
      </c>
      <c r="C11849">
        <v>20</v>
      </c>
      <c r="D11849" t="s">
        <v>787</v>
      </c>
      <c r="E11849" t="s">
        <v>28</v>
      </c>
      <c r="F11849" t="s">
        <v>118</v>
      </c>
      <c r="G11849" t="s">
        <v>119</v>
      </c>
      <c r="H11849" t="s">
        <v>788</v>
      </c>
      <c r="I11849" t="s">
        <v>39</v>
      </c>
      <c r="J11849" t="s">
        <v>18</v>
      </c>
      <c r="K11849" t="s">
        <v>202</v>
      </c>
      <c r="L11849" t="s">
        <v>239</v>
      </c>
      <c r="M11849" t="s">
        <v>41</v>
      </c>
      <c r="N11849">
        <v>39.08</v>
      </c>
    </row>
    <row r="11850" spans="1:14" hidden="1" x14ac:dyDescent="0.2">
      <c r="A11850">
        <v>60395</v>
      </c>
      <c r="B11850">
        <v>11</v>
      </c>
      <c r="C11850">
        <v>20</v>
      </c>
      <c r="D11850" t="s">
        <v>787</v>
      </c>
      <c r="E11850" t="s">
        <v>28</v>
      </c>
      <c r="F11850" t="s">
        <v>118</v>
      </c>
      <c r="G11850" t="s">
        <v>119</v>
      </c>
      <c r="H11850" t="s">
        <v>788</v>
      </c>
      <c r="I11850" t="s">
        <v>39</v>
      </c>
      <c r="J11850" t="s">
        <v>18</v>
      </c>
      <c r="K11850" t="s">
        <v>202</v>
      </c>
      <c r="L11850" t="s">
        <v>239</v>
      </c>
      <c r="M11850" t="s">
        <v>41</v>
      </c>
      <c r="N11850">
        <v>13.14</v>
      </c>
    </row>
    <row r="11851" spans="1:14" hidden="1" x14ac:dyDescent="0.2">
      <c r="A11851">
        <v>60396</v>
      </c>
      <c r="B11851">
        <v>12</v>
      </c>
      <c r="C11851">
        <v>20</v>
      </c>
      <c r="D11851" t="s">
        <v>787</v>
      </c>
      <c r="E11851" t="s">
        <v>28</v>
      </c>
      <c r="F11851" t="s">
        <v>118</v>
      </c>
      <c r="G11851" t="s">
        <v>119</v>
      </c>
      <c r="H11851" t="s">
        <v>788</v>
      </c>
      <c r="I11851" t="s">
        <v>39</v>
      </c>
      <c r="J11851" t="s">
        <v>18</v>
      </c>
      <c r="K11851" t="s">
        <v>202</v>
      </c>
      <c r="L11851" t="s">
        <v>239</v>
      </c>
      <c r="M11851" t="s">
        <v>41</v>
      </c>
      <c r="N11851">
        <v>20.190000000000001</v>
      </c>
    </row>
    <row r="11852" spans="1:14" hidden="1" x14ac:dyDescent="0.2">
      <c r="A11852">
        <v>60397</v>
      </c>
      <c r="B11852">
        <v>13</v>
      </c>
      <c r="C11852">
        <v>20</v>
      </c>
      <c r="D11852" t="s">
        <v>787</v>
      </c>
      <c r="E11852" t="s">
        <v>28</v>
      </c>
      <c r="F11852" t="s">
        <v>118</v>
      </c>
      <c r="G11852" t="s">
        <v>119</v>
      </c>
      <c r="H11852" t="s">
        <v>788</v>
      </c>
      <c r="I11852" t="s">
        <v>39</v>
      </c>
      <c r="J11852" t="s">
        <v>18</v>
      </c>
      <c r="K11852" t="s">
        <v>202</v>
      </c>
      <c r="L11852" t="s">
        <v>239</v>
      </c>
      <c r="M11852" t="s">
        <v>41</v>
      </c>
      <c r="N11852">
        <v>28.97</v>
      </c>
    </row>
    <row r="11853" spans="1:14" hidden="1" x14ac:dyDescent="0.2">
      <c r="A11853">
        <v>60405</v>
      </c>
      <c r="B11853">
        <v>21</v>
      </c>
      <c r="C11853">
        <v>50</v>
      </c>
      <c r="D11853" t="s">
        <v>672</v>
      </c>
      <c r="E11853" t="s">
        <v>28</v>
      </c>
      <c r="F11853" t="s">
        <v>288</v>
      </c>
      <c r="G11853" t="s">
        <v>314</v>
      </c>
      <c r="H11853" t="s">
        <v>673</v>
      </c>
      <c r="I11853" t="s">
        <v>39</v>
      </c>
      <c r="J11853" t="s">
        <v>18</v>
      </c>
      <c r="K11853" t="s">
        <v>62</v>
      </c>
      <c r="L11853" t="s">
        <v>126</v>
      </c>
      <c r="M11853" t="s">
        <v>41</v>
      </c>
      <c r="N11853">
        <v>49.82</v>
      </c>
    </row>
    <row r="11854" spans="1:14" hidden="1" x14ac:dyDescent="0.2">
      <c r="A11854">
        <v>60406</v>
      </c>
      <c r="B11854">
        <v>22</v>
      </c>
      <c r="C11854">
        <v>50</v>
      </c>
      <c r="D11854" t="s">
        <v>672</v>
      </c>
      <c r="E11854" t="s">
        <v>28</v>
      </c>
      <c r="F11854" t="s">
        <v>288</v>
      </c>
      <c r="G11854" t="s">
        <v>314</v>
      </c>
      <c r="H11854" t="s">
        <v>673</v>
      </c>
      <c r="I11854" t="s">
        <v>39</v>
      </c>
      <c r="J11854" t="s">
        <v>18</v>
      </c>
      <c r="K11854" t="s">
        <v>62</v>
      </c>
      <c r="L11854" t="s">
        <v>126</v>
      </c>
      <c r="M11854" t="s">
        <v>41</v>
      </c>
      <c r="N11854">
        <v>46.61</v>
      </c>
    </row>
    <row r="11855" spans="1:14" hidden="1" x14ac:dyDescent="0.2">
      <c r="A11855">
        <v>60407</v>
      </c>
      <c r="B11855">
        <v>6</v>
      </c>
      <c r="C11855">
        <v>50</v>
      </c>
      <c r="D11855" t="s">
        <v>672</v>
      </c>
      <c r="E11855" t="s">
        <v>28</v>
      </c>
      <c r="F11855" t="s">
        <v>288</v>
      </c>
      <c r="G11855" t="s">
        <v>314</v>
      </c>
      <c r="H11855" t="s">
        <v>673</v>
      </c>
      <c r="I11855" t="s">
        <v>39</v>
      </c>
      <c r="J11855" t="s">
        <v>18</v>
      </c>
      <c r="K11855" t="s">
        <v>62</v>
      </c>
      <c r="L11855" t="s">
        <v>126</v>
      </c>
      <c r="M11855" t="s">
        <v>41</v>
      </c>
      <c r="N11855">
        <v>51.11</v>
      </c>
    </row>
    <row r="11856" spans="1:14" hidden="1" x14ac:dyDescent="0.2">
      <c r="A11856">
        <v>60408</v>
      </c>
      <c r="B11856">
        <v>7</v>
      </c>
      <c r="C11856">
        <v>50</v>
      </c>
      <c r="D11856" t="s">
        <v>672</v>
      </c>
      <c r="E11856" t="s">
        <v>28</v>
      </c>
      <c r="F11856" t="s">
        <v>288</v>
      </c>
      <c r="G11856" t="s">
        <v>314</v>
      </c>
      <c r="H11856" t="s">
        <v>673</v>
      </c>
      <c r="I11856" t="s">
        <v>39</v>
      </c>
      <c r="J11856" t="s">
        <v>18</v>
      </c>
      <c r="K11856" t="s">
        <v>62</v>
      </c>
      <c r="L11856" t="s">
        <v>126</v>
      </c>
      <c r="M11856" t="s">
        <v>41</v>
      </c>
      <c r="N11856">
        <v>43.98</v>
      </c>
    </row>
    <row r="11857" spans="1:14" hidden="1" x14ac:dyDescent="0.2">
      <c r="A11857">
        <v>60409</v>
      </c>
      <c r="B11857">
        <v>8</v>
      </c>
      <c r="C11857">
        <v>50</v>
      </c>
      <c r="D11857" t="s">
        <v>672</v>
      </c>
      <c r="E11857" t="s">
        <v>28</v>
      </c>
      <c r="F11857" t="s">
        <v>288</v>
      </c>
      <c r="G11857" t="s">
        <v>314</v>
      </c>
      <c r="H11857" t="s">
        <v>673</v>
      </c>
      <c r="I11857" t="s">
        <v>39</v>
      </c>
      <c r="J11857" t="s">
        <v>18</v>
      </c>
      <c r="K11857" t="s">
        <v>62</v>
      </c>
      <c r="L11857" t="s">
        <v>126</v>
      </c>
      <c r="M11857" t="s">
        <v>41</v>
      </c>
      <c r="N11857">
        <v>44.99</v>
      </c>
    </row>
    <row r="11858" spans="1:14" hidden="1" x14ac:dyDescent="0.2">
      <c r="A11858">
        <v>60410</v>
      </c>
      <c r="B11858">
        <v>9</v>
      </c>
      <c r="C11858">
        <v>50</v>
      </c>
      <c r="D11858" t="s">
        <v>672</v>
      </c>
      <c r="E11858" t="s">
        <v>28</v>
      </c>
      <c r="F11858" t="s">
        <v>288</v>
      </c>
      <c r="G11858" t="s">
        <v>314</v>
      </c>
      <c r="H11858" t="s">
        <v>673</v>
      </c>
      <c r="I11858" t="s">
        <v>39</v>
      </c>
      <c r="J11858" t="s">
        <v>18</v>
      </c>
      <c r="K11858" t="s">
        <v>62</v>
      </c>
      <c r="L11858" t="s">
        <v>126</v>
      </c>
      <c r="M11858" t="s">
        <v>41</v>
      </c>
      <c r="N11858">
        <v>48.83</v>
      </c>
    </row>
    <row r="11859" spans="1:14" hidden="1" x14ac:dyDescent="0.2">
      <c r="A11859">
        <v>60411</v>
      </c>
      <c r="B11859">
        <v>10</v>
      </c>
      <c r="C11859">
        <v>50</v>
      </c>
      <c r="D11859" t="s">
        <v>672</v>
      </c>
      <c r="E11859" t="s">
        <v>28</v>
      </c>
      <c r="F11859" t="s">
        <v>288</v>
      </c>
      <c r="G11859" t="s">
        <v>314</v>
      </c>
      <c r="H11859" t="s">
        <v>673</v>
      </c>
      <c r="I11859" t="s">
        <v>39</v>
      </c>
      <c r="J11859" t="s">
        <v>18</v>
      </c>
      <c r="K11859" t="s">
        <v>62</v>
      </c>
      <c r="L11859" t="s">
        <v>126</v>
      </c>
      <c r="M11859" t="s">
        <v>41</v>
      </c>
      <c r="N11859">
        <v>49.42</v>
      </c>
    </row>
    <row r="11860" spans="1:14" hidden="1" x14ac:dyDescent="0.2">
      <c r="A11860">
        <v>60412</v>
      </c>
      <c r="B11860">
        <v>11</v>
      </c>
      <c r="C11860">
        <v>50</v>
      </c>
      <c r="D11860" t="s">
        <v>672</v>
      </c>
      <c r="E11860" t="s">
        <v>28</v>
      </c>
      <c r="F11860" t="s">
        <v>288</v>
      </c>
      <c r="G11860" t="s">
        <v>314</v>
      </c>
      <c r="H11860" t="s">
        <v>673</v>
      </c>
      <c r="I11860" t="s">
        <v>39</v>
      </c>
      <c r="J11860" t="s">
        <v>18</v>
      </c>
      <c r="K11860" t="s">
        <v>62</v>
      </c>
      <c r="L11860" t="s">
        <v>126</v>
      </c>
      <c r="M11860" t="s">
        <v>41</v>
      </c>
      <c r="N11860">
        <v>51.11</v>
      </c>
    </row>
    <row r="11861" spans="1:14" hidden="1" x14ac:dyDescent="0.2">
      <c r="A11861">
        <v>60413</v>
      </c>
      <c r="B11861">
        <v>12</v>
      </c>
      <c r="C11861">
        <v>50</v>
      </c>
      <c r="D11861" t="s">
        <v>672</v>
      </c>
      <c r="E11861" t="s">
        <v>28</v>
      </c>
      <c r="F11861" t="s">
        <v>288</v>
      </c>
      <c r="G11861" t="s">
        <v>314</v>
      </c>
      <c r="H11861" t="s">
        <v>673</v>
      </c>
      <c r="I11861" t="s">
        <v>39</v>
      </c>
      <c r="J11861" t="s">
        <v>18</v>
      </c>
      <c r="K11861" t="s">
        <v>62</v>
      </c>
      <c r="L11861" t="s">
        <v>126</v>
      </c>
      <c r="M11861" t="s">
        <v>41</v>
      </c>
      <c r="N11861">
        <v>51.7</v>
      </c>
    </row>
    <row r="11862" spans="1:14" hidden="1" x14ac:dyDescent="0.2">
      <c r="A11862">
        <v>60414</v>
      </c>
      <c r="B11862">
        <v>13</v>
      </c>
      <c r="C11862">
        <v>50</v>
      </c>
      <c r="D11862" t="s">
        <v>672</v>
      </c>
      <c r="E11862" t="s">
        <v>28</v>
      </c>
      <c r="F11862" t="s">
        <v>288</v>
      </c>
      <c r="G11862" t="s">
        <v>314</v>
      </c>
      <c r="H11862" t="s">
        <v>673</v>
      </c>
      <c r="I11862" t="s">
        <v>39</v>
      </c>
      <c r="J11862" t="s">
        <v>18</v>
      </c>
      <c r="K11862" t="s">
        <v>62</v>
      </c>
      <c r="L11862" t="s">
        <v>126</v>
      </c>
      <c r="M11862" t="s">
        <v>41</v>
      </c>
      <c r="N11862">
        <v>45.97</v>
      </c>
    </row>
    <row r="11863" spans="1:14" hidden="1" x14ac:dyDescent="0.2">
      <c r="A11863">
        <v>60415</v>
      </c>
      <c r="B11863">
        <v>14</v>
      </c>
      <c r="C11863">
        <v>50</v>
      </c>
      <c r="D11863" t="s">
        <v>672</v>
      </c>
      <c r="E11863" t="s">
        <v>28</v>
      </c>
      <c r="F11863" t="s">
        <v>288</v>
      </c>
      <c r="G11863" t="s">
        <v>314</v>
      </c>
      <c r="H11863" t="s">
        <v>673</v>
      </c>
      <c r="I11863" t="s">
        <v>39</v>
      </c>
      <c r="J11863" t="s">
        <v>18</v>
      </c>
      <c r="K11863" t="s">
        <v>62</v>
      </c>
      <c r="L11863" t="s">
        <v>126</v>
      </c>
      <c r="M11863" t="s">
        <v>41</v>
      </c>
      <c r="N11863">
        <v>59.57</v>
      </c>
    </row>
    <row r="11864" spans="1:14" hidden="1" x14ac:dyDescent="0.2">
      <c r="A11864">
        <v>60416</v>
      </c>
      <c r="B11864">
        <v>4</v>
      </c>
      <c r="C11864">
        <v>10</v>
      </c>
      <c r="D11864" t="s">
        <v>931</v>
      </c>
      <c r="E11864" t="s">
        <v>28</v>
      </c>
      <c r="F11864" t="s">
        <v>288</v>
      </c>
      <c r="G11864" t="s">
        <v>314</v>
      </c>
      <c r="H11864" t="s">
        <v>932</v>
      </c>
      <c r="I11864" t="s">
        <v>39</v>
      </c>
      <c r="J11864" t="s">
        <v>18</v>
      </c>
      <c r="K11864" t="s">
        <v>40</v>
      </c>
      <c r="L11864" t="s">
        <v>33</v>
      </c>
      <c r="M11864" t="s">
        <v>41</v>
      </c>
      <c r="N11864">
        <v>41.9</v>
      </c>
    </row>
    <row r="11865" spans="1:14" hidden="1" x14ac:dyDescent="0.2">
      <c r="A11865">
        <v>60417</v>
      </c>
      <c r="B11865">
        <v>5</v>
      </c>
      <c r="C11865">
        <v>10</v>
      </c>
      <c r="D11865" t="s">
        <v>931</v>
      </c>
      <c r="E11865" t="s">
        <v>28</v>
      </c>
      <c r="F11865" t="s">
        <v>288</v>
      </c>
      <c r="G11865" t="s">
        <v>314</v>
      </c>
      <c r="H11865" t="s">
        <v>932</v>
      </c>
      <c r="I11865" t="s">
        <v>39</v>
      </c>
      <c r="J11865" t="s">
        <v>18</v>
      </c>
      <c r="K11865" t="s">
        <v>40</v>
      </c>
      <c r="L11865" t="s">
        <v>33</v>
      </c>
      <c r="M11865" t="s">
        <v>41</v>
      </c>
      <c r="N11865">
        <v>39.479999999999997</v>
      </c>
    </row>
    <row r="11866" spans="1:14" hidden="1" x14ac:dyDescent="0.2">
      <c r="A11866">
        <v>60418</v>
      </c>
      <c r="B11866">
        <v>6</v>
      </c>
      <c r="C11866">
        <v>10</v>
      </c>
      <c r="D11866" t="s">
        <v>931</v>
      </c>
      <c r="E11866" t="s">
        <v>28</v>
      </c>
      <c r="F11866" t="s">
        <v>288</v>
      </c>
      <c r="G11866" t="s">
        <v>314</v>
      </c>
      <c r="H11866" t="s">
        <v>932</v>
      </c>
      <c r="I11866" t="s">
        <v>39</v>
      </c>
      <c r="J11866" t="s">
        <v>18</v>
      </c>
      <c r="K11866" t="s">
        <v>40</v>
      </c>
      <c r="L11866" t="s">
        <v>33</v>
      </c>
      <c r="M11866" t="s">
        <v>41</v>
      </c>
      <c r="N11866">
        <v>36.96</v>
      </c>
    </row>
    <row r="11867" spans="1:14" hidden="1" x14ac:dyDescent="0.2">
      <c r="A11867">
        <v>72693</v>
      </c>
      <c r="B11867">
        <v>9</v>
      </c>
      <c r="C11867">
        <v>10</v>
      </c>
      <c r="D11867" t="s">
        <v>1211</v>
      </c>
      <c r="E11867" t="s">
        <v>28</v>
      </c>
      <c r="F11867" t="s">
        <v>288</v>
      </c>
      <c r="G11867" t="s">
        <v>331</v>
      </c>
      <c r="H11867" t="s">
        <v>1212</v>
      </c>
      <c r="I11867" t="s">
        <v>17</v>
      </c>
      <c r="J11867" t="s">
        <v>174</v>
      </c>
      <c r="K11867" t="s">
        <v>25</v>
      </c>
      <c r="L11867" t="s">
        <v>33</v>
      </c>
      <c r="M11867" t="s">
        <v>745</v>
      </c>
      <c r="N11867">
        <v>1.71</v>
      </c>
    </row>
    <row r="11868" spans="1:14" hidden="1" x14ac:dyDescent="0.2">
      <c r="A11868">
        <v>60441</v>
      </c>
      <c r="B11868">
        <v>16</v>
      </c>
      <c r="C11868">
        <v>30</v>
      </c>
      <c r="D11868" t="s">
        <v>1080</v>
      </c>
      <c r="E11868" t="s">
        <v>28</v>
      </c>
      <c r="F11868" t="s">
        <v>564</v>
      </c>
      <c r="G11868" t="s">
        <v>564</v>
      </c>
      <c r="H11868" t="s">
        <v>1081</v>
      </c>
      <c r="I11868" t="s">
        <v>39</v>
      </c>
      <c r="J11868" t="s">
        <v>18</v>
      </c>
      <c r="K11868" t="s">
        <v>104</v>
      </c>
      <c r="L11868" t="s">
        <v>20</v>
      </c>
      <c r="M11868" t="s">
        <v>41</v>
      </c>
      <c r="N11868">
        <v>41.06</v>
      </c>
    </row>
    <row r="11869" spans="1:14" hidden="1" x14ac:dyDescent="0.2">
      <c r="A11869">
        <v>60475</v>
      </c>
      <c r="B11869">
        <v>7</v>
      </c>
      <c r="C11869">
        <v>10</v>
      </c>
      <c r="D11869" t="s">
        <v>931</v>
      </c>
      <c r="E11869" t="s">
        <v>28</v>
      </c>
      <c r="F11869" t="s">
        <v>288</v>
      </c>
      <c r="G11869" t="s">
        <v>314</v>
      </c>
      <c r="H11869" t="s">
        <v>932</v>
      </c>
      <c r="I11869" t="s">
        <v>39</v>
      </c>
      <c r="J11869" t="s">
        <v>18</v>
      </c>
      <c r="K11869" t="s">
        <v>40</v>
      </c>
      <c r="L11869" t="s">
        <v>33</v>
      </c>
      <c r="M11869" t="s">
        <v>41</v>
      </c>
      <c r="N11869">
        <v>34.770000000000003</v>
      </c>
    </row>
    <row r="11870" spans="1:14" hidden="1" x14ac:dyDescent="0.2">
      <c r="A11870">
        <v>60476</v>
      </c>
      <c r="B11870">
        <v>8</v>
      </c>
      <c r="C11870">
        <v>10</v>
      </c>
      <c r="D11870" t="s">
        <v>931</v>
      </c>
      <c r="E11870" t="s">
        <v>28</v>
      </c>
      <c r="F11870" t="s">
        <v>288</v>
      </c>
      <c r="G11870" t="s">
        <v>314</v>
      </c>
      <c r="H11870" t="s">
        <v>932</v>
      </c>
      <c r="I11870" t="s">
        <v>39</v>
      </c>
      <c r="J11870" t="s">
        <v>18</v>
      </c>
      <c r="K11870" t="s">
        <v>40</v>
      </c>
      <c r="L11870" t="s">
        <v>33</v>
      </c>
      <c r="M11870" t="s">
        <v>41</v>
      </c>
      <c r="N11870">
        <v>42.26</v>
      </c>
    </row>
    <row r="11871" spans="1:14" hidden="1" x14ac:dyDescent="0.2">
      <c r="A11871">
        <v>60477</v>
      </c>
      <c r="B11871">
        <v>9</v>
      </c>
      <c r="C11871">
        <v>10</v>
      </c>
      <c r="D11871" t="s">
        <v>931</v>
      </c>
      <c r="E11871" t="s">
        <v>28</v>
      </c>
      <c r="F11871" t="s">
        <v>288</v>
      </c>
      <c r="G11871" t="s">
        <v>314</v>
      </c>
      <c r="H11871" t="s">
        <v>932</v>
      </c>
      <c r="I11871" t="s">
        <v>39</v>
      </c>
      <c r="J11871" t="s">
        <v>18</v>
      </c>
      <c r="K11871" t="s">
        <v>40</v>
      </c>
      <c r="L11871" t="s">
        <v>33</v>
      </c>
      <c r="M11871" t="s">
        <v>41</v>
      </c>
      <c r="N11871">
        <v>39.909999999999997</v>
      </c>
    </row>
    <row r="11872" spans="1:14" hidden="1" x14ac:dyDescent="0.2">
      <c r="A11872">
        <v>60478</v>
      </c>
      <c r="B11872">
        <v>10</v>
      </c>
      <c r="C11872">
        <v>10</v>
      </c>
      <c r="D11872" t="s">
        <v>931</v>
      </c>
      <c r="E11872" t="s">
        <v>28</v>
      </c>
      <c r="F11872" t="s">
        <v>288</v>
      </c>
      <c r="G11872" t="s">
        <v>314</v>
      </c>
      <c r="H11872" t="s">
        <v>932</v>
      </c>
      <c r="I11872" t="s">
        <v>39</v>
      </c>
      <c r="J11872" t="s">
        <v>18</v>
      </c>
      <c r="K11872" t="s">
        <v>40</v>
      </c>
      <c r="L11872" t="s">
        <v>33</v>
      </c>
      <c r="M11872" t="s">
        <v>41</v>
      </c>
      <c r="N11872">
        <v>40.36</v>
      </c>
    </row>
    <row r="11873" spans="1:14" hidden="1" x14ac:dyDescent="0.2">
      <c r="A11873">
        <v>60485</v>
      </c>
      <c r="B11873">
        <v>4</v>
      </c>
      <c r="C11873">
        <v>10</v>
      </c>
      <c r="D11873" t="s">
        <v>1547</v>
      </c>
      <c r="E11873" t="s">
        <v>28</v>
      </c>
      <c r="F11873" t="s">
        <v>433</v>
      </c>
      <c r="G11873" t="s">
        <v>1538</v>
      </c>
      <c r="H11873" t="s">
        <v>1548</v>
      </c>
      <c r="I11873" t="s">
        <v>39</v>
      </c>
      <c r="J11873" t="s">
        <v>18</v>
      </c>
      <c r="K11873" t="s">
        <v>40</v>
      </c>
      <c r="L11873" t="s">
        <v>33</v>
      </c>
      <c r="M11873" t="s">
        <v>41</v>
      </c>
      <c r="N11873">
        <v>32</v>
      </c>
    </row>
    <row r="11874" spans="1:14" hidden="1" x14ac:dyDescent="0.2">
      <c r="A11874">
        <v>60486</v>
      </c>
      <c r="B11874">
        <v>14</v>
      </c>
      <c r="C11874">
        <v>10</v>
      </c>
      <c r="D11874" t="s">
        <v>1547</v>
      </c>
      <c r="E11874" t="s">
        <v>28</v>
      </c>
      <c r="F11874" t="s">
        <v>433</v>
      </c>
      <c r="G11874" t="s">
        <v>1538</v>
      </c>
      <c r="H11874" t="s">
        <v>1548</v>
      </c>
      <c r="I11874" t="s">
        <v>39</v>
      </c>
      <c r="J11874" t="s">
        <v>18</v>
      </c>
      <c r="K11874" t="s">
        <v>40</v>
      </c>
      <c r="L11874" t="s">
        <v>33</v>
      </c>
      <c r="M11874" t="s">
        <v>41</v>
      </c>
      <c r="N11874">
        <v>31.98</v>
      </c>
    </row>
    <row r="11875" spans="1:14" hidden="1" x14ac:dyDescent="0.2">
      <c r="A11875">
        <v>60487</v>
      </c>
      <c r="B11875">
        <v>6</v>
      </c>
      <c r="C11875">
        <v>10</v>
      </c>
      <c r="D11875" t="s">
        <v>1547</v>
      </c>
      <c r="E11875" t="s">
        <v>28</v>
      </c>
      <c r="F11875" t="s">
        <v>433</v>
      </c>
      <c r="G11875" t="s">
        <v>1538</v>
      </c>
      <c r="H11875" t="s">
        <v>1548</v>
      </c>
      <c r="I11875" t="s">
        <v>39</v>
      </c>
      <c r="J11875" t="s">
        <v>18</v>
      </c>
      <c r="K11875" t="s">
        <v>40</v>
      </c>
      <c r="L11875" t="s">
        <v>33</v>
      </c>
      <c r="M11875" t="s">
        <v>41</v>
      </c>
      <c r="N11875">
        <v>22.43</v>
      </c>
    </row>
    <row r="11876" spans="1:14" hidden="1" x14ac:dyDescent="0.2">
      <c r="A11876">
        <v>60494</v>
      </c>
      <c r="B11876">
        <v>1</v>
      </c>
      <c r="C11876">
        <v>10</v>
      </c>
      <c r="D11876" t="s">
        <v>1311</v>
      </c>
      <c r="E11876" t="s">
        <v>28</v>
      </c>
      <c r="F11876" t="s">
        <v>456</v>
      </c>
      <c r="G11876" t="s">
        <v>802</v>
      </c>
      <c r="H11876" t="s">
        <v>1312</v>
      </c>
      <c r="I11876" t="s">
        <v>32</v>
      </c>
      <c r="J11876" t="s">
        <v>18</v>
      </c>
      <c r="K11876" t="s">
        <v>25</v>
      </c>
      <c r="L11876" t="s">
        <v>33</v>
      </c>
      <c r="M11876" t="s">
        <v>41</v>
      </c>
      <c r="N11876">
        <v>1376.85</v>
      </c>
    </row>
    <row r="11877" spans="1:14" hidden="1" x14ac:dyDescent="0.2">
      <c r="A11877">
        <v>60495</v>
      </c>
      <c r="B11877">
        <v>2</v>
      </c>
      <c r="C11877">
        <v>10</v>
      </c>
      <c r="D11877" t="s">
        <v>1311</v>
      </c>
      <c r="E11877" t="s">
        <v>28</v>
      </c>
      <c r="F11877" t="s">
        <v>456</v>
      </c>
      <c r="G11877" t="s">
        <v>802</v>
      </c>
      <c r="H11877" t="s">
        <v>1312</v>
      </c>
      <c r="I11877" t="s">
        <v>32</v>
      </c>
      <c r="J11877" t="s">
        <v>18</v>
      </c>
      <c r="K11877" t="s">
        <v>25</v>
      </c>
      <c r="L11877" t="s">
        <v>33</v>
      </c>
      <c r="M11877" t="s">
        <v>41</v>
      </c>
      <c r="N11877">
        <v>140.41999999999999</v>
      </c>
    </row>
    <row r="11878" spans="1:14" hidden="1" x14ac:dyDescent="0.2">
      <c r="A11878">
        <v>60496</v>
      </c>
      <c r="B11878">
        <v>73</v>
      </c>
      <c r="C11878">
        <v>10</v>
      </c>
      <c r="D11878" t="s">
        <v>1313</v>
      </c>
      <c r="E11878" t="s">
        <v>28</v>
      </c>
      <c r="F11878" t="s">
        <v>456</v>
      </c>
      <c r="G11878" t="s">
        <v>802</v>
      </c>
      <c r="H11878" t="s">
        <v>1314</v>
      </c>
      <c r="I11878" t="s">
        <v>39</v>
      </c>
      <c r="J11878" t="s">
        <v>18</v>
      </c>
      <c r="K11878" t="s">
        <v>40</v>
      </c>
      <c r="L11878" t="s">
        <v>33</v>
      </c>
      <c r="M11878" t="s">
        <v>41</v>
      </c>
      <c r="N11878">
        <v>8.4600000000000009</v>
      </c>
    </row>
    <row r="11879" spans="1:14" hidden="1" x14ac:dyDescent="0.2">
      <c r="A11879">
        <v>60497</v>
      </c>
      <c r="B11879">
        <v>5</v>
      </c>
      <c r="C11879">
        <v>10</v>
      </c>
      <c r="D11879" t="s">
        <v>1313</v>
      </c>
      <c r="E11879" t="s">
        <v>28</v>
      </c>
      <c r="F11879" t="s">
        <v>456</v>
      </c>
      <c r="G11879" t="s">
        <v>802</v>
      </c>
      <c r="H11879" t="s">
        <v>1314</v>
      </c>
      <c r="I11879" t="s">
        <v>39</v>
      </c>
      <c r="J11879" t="s">
        <v>18</v>
      </c>
      <c r="K11879" t="s">
        <v>40</v>
      </c>
      <c r="L11879" t="s">
        <v>33</v>
      </c>
      <c r="M11879" t="s">
        <v>41</v>
      </c>
      <c r="N11879">
        <v>8.4499999999999993</v>
      </c>
    </row>
    <row r="11880" spans="1:14" hidden="1" x14ac:dyDescent="0.2">
      <c r="A11880">
        <v>60498</v>
      </c>
      <c r="B11880">
        <v>6</v>
      </c>
      <c r="C11880">
        <v>10</v>
      </c>
      <c r="D11880" t="s">
        <v>1313</v>
      </c>
      <c r="E11880" t="s">
        <v>28</v>
      </c>
      <c r="F11880" t="s">
        <v>456</v>
      </c>
      <c r="G11880" t="s">
        <v>802</v>
      </c>
      <c r="H11880" t="s">
        <v>1314</v>
      </c>
      <c r="I11880" t="s">
        <v>39</v>
      </c>
      <c r="J11880" t="s">
        <v>18</v>
      </c>
      <c r="K11880" t="s">
        <v>40</v>
      </c>
      <c r="L11880" t="s">
        <v>33</v>
      </c>
      <c r="M11880" t="s">
        <v>41</v>
      </c>
      <c r="N11880">
        <v>7.32</v>
      </c>
    </row>
    <row r="11881" spans="1:14" hidden="1" x14ac:dyDescent="0.2">
      <c r="A11881">
        <v>60499</v>
      </c>
      <c r="B11881">
        <v>7</v>
      </c>
      <c r="C11881">
        <v>10</v>
      </c>
      <c r="D11881" t="s">
        <v>1313</v>
      </c>
      <c r="E11881" t="s">
        <v>28</v>
      </c>
      <c r="F11881" t="s">
        <v>456</v>
      </c>
      <c r="G11881" t="s">
        <v>802</v>
      </c>
      <c r="H11881" t="s">
        <v>1314</v>
      </c>
      <c r="I11881" t="s">
        <v>39</v>
      </c>
      <c r="J11881" t="s">
        <v>18</v>
      </c>
      <c r="K11881" t="s">
        <v>40</v>
      </c>
      <c r="L11881" t="s">
        <v>33</v>
      </c>
      <c r="M11881" t="s">
        <v>41</v>
      </c>
      <c r="N11881">
        <v>7.26</v>
      </c>
    </row>
    <row r="11882" spans="1:14" hidden="1" x14ac:dyDescent="0.2">
      <c r="A11882">
        <v>60500</v>
      </c>
      <c r="B11882">
        <v>8</v>
      </c>
      <c r="C11882">
        <v>10</v>
      </c>
      <c r="D11882" t="s">
        <v>1313</v>
      </c>
      <c r="E11882" t="s">
        <v>28</v>
      </c>
      <c r="F11882" t="s">
        <v>456</v>
      </c>
      <c r="G11882" t="s">
        <v>802</v>
      </c>
      <c r="H11882" t="s">
        <v>1314</v>
      </c>
      <c r="I11882" t="s">
        <v>39</v>
      </c>
      <c r="J11882" t="s">
        <v>18</v>
      </c>
      <c r="K11882" t="s">
        <v>40</v>
      </c>
      <c r="L11882" t="s">
        <v>33</v>
      </c>
      <c r="M11882" t="s">
        <v>41</v>
      </c>
      <c r="N11882">
        <v>7.09</v>
      </c>
    </row>
    <row r="11883" spans="1:14" hidden="1" x14ac:dyDescent="0.2">
      <c r="A11883">
        <v>60501</v>
      </c>
      <c r="B11883">
        <v>9</v>
      </c>
      <c r="C11883">
        <v>10</v>
      </c>
      <c r="D11883" t="s">
        <v>1313</v>
      </c>
      <c r="E11883" t="s">
        <v>28</v>
      </c>
      <c r="F11883" t="s">
        <v>456</v>
      </c>
      <c r="G11883" t="s">
        <v>802</v>
      </c>
      <c r="H11883" t="s">
        <v>1314</v>
      </c>
      <c r="I11883" t="s">
        <v>39</v>
      </c>
      <c r="J11883" t="s">
        <v>18</v>
      </c>
      <c r="K11883" t="s">
        <v>40</v>
      </c>
      <c r="L11883" t="s">
        <v>33</v>
      </c>
      <c r="M11883" t="s">
        <v>41</v>
      </c>
      <c r="N11883">
        <v>7.21</v>
      </c>
    </row>
    <row r="11884" spans="1:14" hidden="1" x14ac:dyDescent="0.2">
      <c r="A11884">
        <v>60503</v>
      </c>
      <c r="B11884">
        <v>10</v>
      </c>
      <c r="C11884">
        <v>10</v>
      </c>
      <c r="D11884" t="s">
        <v>1313</v>
      </c>
      <c r="E11884" t="s">
        <v>28</v>
      </c>
      <c r="F11884" t="s">
        <v>456</v>
      </c>
      <c r="G11884" t="s">
        <v>802</v>
      </c>
      <c r="H11884" t="s">
        <v>1314</v>
      </c>
      <c r="I11884" t="s">
        <v>39</v>
      </c>
      <c r="J11884" t="s">
        <v>18</v>
      </c>
      <c r="K11884" t="s">
        <v>40</v>
      </c>
      <c r="L11884" t="s">
        <v>33</v>
      </c>
      <c r="M11884" t="s">
        <v>41</v>
      </c>
      <c r="N11884">
        <v>8.82</v>
      </c>
    </row>
    <row r="11885" spans="1:14" hidden="1" x14ac:dyDescent="0.2">
      <c r="A11885">
        <v>60504</v>
      </c>
      <c r="B11885">
        <v>11</v>
      </c>
      <c r="C11885">
        <v>10</v>
      </c>
      <c r="D11885" t="s">
        <v>1313</v>
      </c>
      <c r="E11885" t="s">
        <v>28</v>
      </c>
      <c r="F11885" t="s">
        <v>456</v>
      </c>
      <c r="G11885" t="s">
        <v>802</v>
      </c>
      <c r="H11885" t="s">
        <v>1314</v>
      </c>
      <c r="I11885" t="s">
        <v>39</v>
      </c>
      <c r="J11885" t="s">
        <v>18</v>
      </c>
      <c r="K11885" t="s">
        <v>40</v>
      </c>
      <c r="L11885" t="s">
        <v>33</v>
      </c>
      <c r="M11885" t="s">
        <v>41</v>
      </c>
      <c r="N11885">
        <v>20.54</v>
      </c>
    </row>
    <row r="11886" spans="1:14" hidden="1" x14ac:dyDescent="0.2">
      <c r="A11886">
        <v>60505</v>
      </c>
      <c r="B11886">
        <v>12</v>
      </c>
      <c r="C11886">
        <v>10</v>
      </c>
      <c r="D11886" t="s">
        <v>1313</v>
      </c>
      <c r="E11886" t="s">
        <v>28</v>
      </c>
      <c r="F11886" t="s">
        <v>456</v>
      </c>
      <c r="G11886" t="s">
        <v>802</v>
      </c>
      <c r="H11886" t="s">
        <v>1314</v>
      </c>
      <c r="I11886" t="s">
        <v>39</v>
      </c>
      <c r="J11886" t="s">
        <v>18</v>
      </c>
      <c r="K11886" t="s">
        <v>40</v>
      </c>
      <c r="L11886" t="s">
        <v>33</v>
      </c>
      <c r="M11886" t="s">
        <v>41</v>
      </c>
      <c r="N11886">
        <v>7.27</v>
      </c>
    </row>
    <row r="11887" spans="1:14" hidden="1" x14ac:dyDescent="0.2">
      <c r="A11887">
        <v>60506</v>
      </c>
      <c r="B11887">
        <v>13</v>
      </c>
      <c r="C11887">
        <v>10</v>
      </c>
      <c r="D11887" t="s">
        <v>1313</v>
      </c>
      <c r="E11887" t="s">
        <v>28</v>
      </c>
      <c r="F11887" t="s">
        <v>456</v>
      </c>
      <c r="G11887" t="s">
        <v>802</v>
      </c>
      <c r="H11887" t="s">
        <v>1314</v>
      </c>
      <c r="I11887" t="s">
        <v>39</v>
      </c>
      <c r="J11887" t="s">
        <v>18</v>
      </c>
      <c r="K11887" t="s">
        <v>40</v>
      </c>
      <c r="L11887" t="s">
        <v>33</v>
      </c>
      <c r="M11887" t="s">
        <v>41</v>
      </c>
      <c r="N11887">
        <v>7.23</v>
      </c>
    </row>
    <row r="11888" spans="1:14" hidden="1" x14ac:dyDescent="0.2">
      <c r="A11888">
        <v>60509</v>
      </c>
      <c r="B11888">
        <v>7</v>
      </c>
      <c r="C11888">
        <v>10</v>
      </c>
      <c r="D11888" t="s">
        <v>1547</v>
      </c>
      <c r="E11888" t="s">
        <v>28</v>
      </c>
      <c r="F11888" t="s">
        <v>433</v>
      </c>
      <c r="G11888" t="s">
        <v>1538</v>
      </c>
      <c r="H11888" t="s">
        <v>1548</v>
      </c>
      <c r="I11888" t="s">
        <v>39</v>
      </c>
      <c r="J11888" t="s">
        <v>18</v>
      </c>
      <c r="K11888" t="s">
        <v>40</v>
      </c>
      <c r="L11888" t="s">
        <v>33</v>
      </c>
      <c r="M11888" t="s">
        <v>41</v>
      </c>
      <c r="N11888">
        <v>76.2</v>
      </c>
    </row>
    <row r="11889" spans="1:14" hidden="1" x14ac:dyDescent="0.2">
      <c r="A11889">
        <v>60520</v>
      </c>
      <c r="B11889">
        <v>15</v>
      </c>
      <c r="C11889">
        <v>20</v>
      </c>
      <c r="D11889" t="s">
        <v>1309</v>
      </c>
      <c r="E11889" t="s">
        <v>28</v>
      </c>
      <c r="F11889" t="s">
        <v>456</v>
      </c>
      <c r="G11889" t="s">
        <v>802</v>
      </c>
      <c r="H11889" t="s">
        <v>1310</v>
      </c>
      <c r="I11889" t="s">
        <v>39</v>
      </c>
      <c r="J11889" t="s">
        <v>18</v>
      </c>
      <c r="K11889" t="s">
        <v>40</v>
      </c>
      <c r="L11889" t="s">
        <v>33</v>
      </c>
      <c r="M11889" t="s">
        <v>41</v>
      </c>
      <c r="N11889">
        <v>8.99</v>
      </c>
    </row>
    <row r="11890" spans="1:14" hidden="1" x14ac:dyDescent="0.2">
      <c r="A11890">
        <v>60521</v>
      </c>
      <c r="B11890">
        <v>16</v>
      </c>
      <c r="C11890">
        <v>20</v>
      </c>
      <c r="D11890" t="s">
        <v>1309</v>
      </c>
      <c r="E11890" t="s">
        <v>28</v>
      </c>
      <c r="F11890" t="s">
        <v>456</v>
      </c>
      <c r="G11890" t="s">
        <v>802</v>
      </c>
      <c r="H11890" t="s">
        <v>1310</v>
      </c>
      <c r="I11890" t="s">
        <v>39</v>
      </c>
      <c r="J11890" t="s">
        <v>18</v>
      </c>
      <c r="K11890" t="s">
        <v>40</v>
      </c>
      <c r="L11890" t="s">
        <v>33</v>
      </c>
      <c r="M11890" t="s">
        <v>41</v>
      </c>
      <c r="N11890">
        <v>36.47</v>
      </c>
    </row>
    <row r="11891" spans="1:14" hidden="1" x14ac:dyDescent="0.2">
      <c r="A11891">
        <v>60522</v>
      </c>
      <c r="B11891">
        <v>17</v>
      </c>
      <c r="C11891">
        <v>20</v>
      </c>
      <c r="D11891" t="s">
        <v>1309</v>
      </c>
      <c r="E11891" t="s">
        <v>28</v>
      </c>
      <c r="F11891" t="s">
        <v>456</v>
      </c>
      <c r="G11891" t="s">
        <v>802</v>
      </c>
      <c r="H11891" t="s">
        <v>1310</v>
      </c>
      <c r="I11891" t="s">
        <v>39</v>
      </c>
      <c r="J11891" t="s">
        <v>18</v>
      </c>
      <c r="K11891" t="s">
        <v>40</v>
      </c>
      <c r="L11891" t="s">
        <v>33</v>
      </c>
      <c r="M11891" t="s">
        <v>41</v>
      </c>
      <c r="N11891">
        <v>9.6199999999999992</v>
      </c>
    </row>
    <row r="11892" spans="1:14" hidden="1" x14ac:dyDescent="0.2">
      <c r="A11892">
        <v>60523</v>
      </c>
      <c r="B11892">
        <v>18</v>
      </c>
      <c r="C11892">
        <v>20</v>
      </c>
      <c r="D11892" t="s">
        <v>1309</v>
      </c>
      <c r="E11892" t="s">
        <v>28</v>
      </c>
      <c r="F11892" t="s">
        <v>456</v>
      </c>
      <c r="G11892" t="s">
        <v>802</v>
      </c>
      <c r="H11892" t="s">
        <v>1310</v>
      </c>
      <c r="I11892" t="s">
        <v>39</v>
      </c>
      <c r="J11892" t="s">
        <v>18</v>
      </c>
      <c r="K11892" t="s">
        <v>40</v>
      </c>
      <c r="L11892" t="s">
        <v>33</v>
      </c>
      <c r="M11892" t="s">
        <v>41</v>
      </c>
      <c r="N11892">
        <v>21.26</v>
      </c>
    </row>
    <row r="11893" spans="1:14" hidden="1" x14ac:dyDescent="0.2">
      <c r="A11893">
        <v>60524</v>
      </c>
      <c r="B11893">
        <v>19</v>
      </c>
      <c r="C11893">
        <v>20</v>
      </c>
      <c r="D11893" t="s">
        <v>1309</v>
      </c>
      <c r="E11893" t="s">
        <v>28</v>
      </c>
      <c r="F11893" t="s">
        <v>456</v>
      </c>
      <c r="G11893" t="s">
        <v>802</v>
      </c>
      <c r="H11893" t="s">
        <v>1310</v>
      </c>
      <c r="I11893" t="s">
        <v>39</v>
      </c>
      <c r="J11893" t="s">
        <v>18</v>
      </c>
      <c r="K11893" t="s">
        <v>40</v>
      </c>
      <c r="L11893" t="s">
        <v>33</v>
      </c>
      <c r="M11893" t="s">
        <v>41</v>
      </c>
      <c r="N11893">
        <v>23.83</v>
      </c>
    </row>
    <row r="11894" spans="1:14" hidden="1" x14ac:dyDescent="0.2">
      <c r="A11894">
        <v>60525</v>
      </c>
      <c r="B11894">
        <v>20</v>
      </c>
      <c r="C11894">
        <v>20</v>
      </c>
      <c r="D11894" t="s">
        <v>1309</v>
      </c>
      <c r="E11894" t="s">
        <v>28</v>
      </c>
      <c r="F11894" t="s">
        <v>456</v>
      </c>
      <c r="G11894" t="s">
        <v>802</v>
      </c>
      <c r="H11894" t="s">
        <v>1310</v>
      </c>
      <c r="I11894" t="s">
        <v>39</v>
      </c>
      <c r="J11894" t="s">
        <v>18</v>
      </c>
      <c r="K11894" t="s">
        <v>40</v>
      </c>
      <c r="L11894" t="s">
        <v>33</v>
      </c>
      <c r="M11894" t="s">
        <v>41</v>
      </c>
      <c r="N11894">
        <v>21.22</v>
      </c>
    </row>
    <row r="11895" spans="1:14" hidden="1" x14ac:dyDescent="0.2">
      <c r="A11895">
        <v>60533</v>
      </c>
      <c r="B11895">
        <v>2</v>
      </c>
      <c r="C11895">
        <v>30</v>
      </c>
      <c r="D11895" t="s">
        <v>499</v>
      </c>
      <c r="E11895" t="s">
        <v>28</v>
      </c>
      <c r="F11895" t="s">
        <v>50</v>
      </c>
      <c r="G11895" t="s">
        <v>51</v>
      </c>
      <c r="H11895" t="s">
        <v>500</v>
      </c>
      <c r="I11895" t="s">
        <v>39</v>
      </c>
      <c r="J11895" t="s">
        <v>18</v>
      </c>
      <c r="K11895" t="s">
        <v>40</v>
      </c>
      <c r="L11895" t="s">
        <v>33</v>
      </c>
      <c r="M11895" t="s">
        <v>41</v>
      </c>
      <c r="N11895">
        <v>105.94</v>
      </c>
    </row>
    <row r="11896" spans="1:14" hidden="1" x14ac:dyDescent="0.2">
      <c r="A11896">
        <v>60534</v>
      </c>
      <c r="B11896">
        <v>3</v>
      </c>
      <c r="C11896">
        <v>30</v>
      </c>
      <c r="D11896" t="s">
        <v>499</v>
      </c>
      <c r="E11896" t="s">
        <v>28</v>
      </c>
      <c r="F11896" t="s">
        <v>50</v>
      </c>
      <c r="G11896" t="s">
        <v>51</v>
      </c>
      <c r="H11896" t="s">
        <v>500</v>
      </c>
      <c r="I11896" t="s">
        <v>39</v>
      </c>
      <c r="J11896" t="s">
        <v>18</v>
      </c>
      <c r="K11896" t="s">
        <v>40</v>
      </c>
      <c r="L11896" t="s">
        <v>33</v>
      </c>
      <c r="M11896" t="s">
        <v>41</v>
      </c>
      <c r="N11896">
        <v>96.44</v>
      </c>
    </row>
    <row r="11897" spans="1:14" hidden="1" x14ac:dyDescent="0.2">
      <c r="A11897">
        <v>60547</v>
      </c>
      <c r="B11897">
        <v>24</v>
      </c>
      <c r="C11897">
        <v>20</v>
      </c>
      <c r="D11897" t="s">
        <v>1309</v>
      </c>
      <c r="E11897" t="s">
        <v>28</v>
      </c>
      <c r="F11897" t="s">
        <v>456</v>
      </c>
      <c r="G11897" t="s">
        <v>802</v>
      </c>
      <c r="H11897" t="s">
        <v>1310</v>
      </c>
      <c r="I11897" t="s">
        <v>39</v>
      </c>
      <c r="J11897" t="s">
        <v>18</v>
      </c>
      <c r="K11897" t="s">
        <v>62</v>
      </c>
      <c r="L11897" t="s">
        <v>33</v>
      </c>
      <c r="M11897" t="s">
        <v>41</v>
      </c>
      <c r="N11897">
        <v>24.29</v>
      </c>
    </row>
    <row r="11898" spans="1:14" hidden="1" x14ac:dyDescent="0.2">
      <c r="A11898">
        <v>60548</v>
      </c>
      <c r="B11898">
        <v>25</v>
      </c>
      <c r="C11898">
        <v>20</v>
      </c>
      <c r="D11898" t="s">
        <v>1309</v>
      </c>
      <c r="E11898" t="s">
        <v>28</v>
      </c>
      <c r="F11898" t="s">
        <v>456</v>
      </c>
      <c r="G11898" t="s">
        <v>802</v>
      </c>
      <c r="H11898" t="s">
        <v>1310</v>
      </c>
      <c r="I11898" t="s">
        <v>39</v>
      </c>
      <c r="J11898" t="s">
        <v>18</v>
      </c>
      <c r="K11898" t="s">
        <v>62</v>
      </c>
      <c r="L11898" t="s">
        <v>33</v>
      </c>
      <c r="M11898" t="s">
        <v>41</v>
      </c>
      <c r="N11898">
        <v>20.64</v>
      </c>
    </row>
    <row r="11899" spans="1:14" hidden="1" x14ac:dyDescent="0.2">
      <c r="A11899">
        <v>60557</v>
      </c>
      <c r="B11899">
        <v>8</v>
      </c>
      <c r="C11899">
        <v>10</v>
      </c>
      <c r="D11899" t="s">
        <v>1547</v>
      </c>
      <c r="E11899" t="s">
        <v>28</v>
      </c>
      <c r="F11899" t="s">
        <v>433</v>
      </c>
      <c r="G11899" t="s">
        <v>1538</v>
      </c>
      <c r="H11899" t="s">
        <v>1548</v>
      </c>
      <c r="I11899" t="s">
        <v>39</v>
      </c>
      <c r="J11899" t="s">
        <v>18</v>
      </c>
      <c r="K11899" t="s">
        <v>40</v>
      </c>
      <c r="L11899" t="s">
        <v>33</v>
      </c>
      <c r="M11899" t="s">
        <v>41</v>
      </c>
      <c r="N11899">
        <v>63.07</v>
      </c>
    </row>
    <row r="11900" spans="1:14" hidden="1" x14ac:dyDescent="0.2">
      <c r="A11900">
        <v>60558</v>
      </c>
      <c r="B11900">
        <v>9</v>
      </c>
      <c r="C11900">
        <v>10</v>
      </c>
      <c r="D11900" t="s">
        <v>1547</v>
      </c>
      <c r="E11900" t="s">
        <v>28</v>
      </c>
      <c r="F11900" t="s">
        <v>433</v>
      </c>
      <c r="G11900" t="s">
        <v>1538</v>
      </c>
      <c r="H11900" t="s">
        <v>1548</v>
      </c>
      <c r="I11900" t="s">
        <v>39</v>
      </c>
      <c r="J11900" t="s">
        <v>18</v>
      </c>
      <c r="K11900" t="s">
        <v>40</v>
      </c>
      <c r="L11900" t="s">
        <v>33</v>
      </c>
      <c r="M11900" t="s">
        <v>41</v>
      </c>
      <c r="N11900">
        <v>51.58</v>
      </c>
    </row>
    <row r="11901" spans="1:14" hidden="1" x14ac:dyDescent="0.2">
      <c r="A11901">
        <v>60559</v>
      </c>
      <c r="B11901">
        <v>10</v>
      </c>
      <c r="C11901">
        <v>10</v>
      </c>
      <c r="D11901" t="s">
        <v>1547</v>
      </c>
      <c r="E11901" t="s">
        <v>28</v>
      </c>
      <c r="F11901" t="s">
        <v>433</v>
      </c>
      <c r="G11901" t="s">
        <v>1538</v>
      </c>
      <c r="H11901" t="s">
        <v>1548</v>
      </c>
      <c r="I11901" t="s">
        <v>39</v>
      </c>
      <c r="J11901" t="s">
        <v>18</v>
      </c>
      <c r="K11901" t="s">
        <v>40</v>
      </c>
      <c r="L11901" t="s">
        <v>33</v>
      </c>
      <c r="M11901" t="s">
        <v>41</v>
      </c>
      <c r="N11901">
        <v>62.06</v>
      </c>
    </row>
    <row r="11902" spans="1:14" hidden="1" x14ac:dyDescent="0.2">
      <c r="A11902">
        <v>60560</v>
      </c>
      <c r="B11902">
        <v>11</v>
      </c>
      <c r="C11902">
        <v>10</v>
      </c>
      <c r="D11902" t="s">
        <v>1547</v>
      </c>
      <c r="E11902" t="s">
        <v>28</v>
      </c>
      <c r="F11902" t="s">
        <v>433</v>
      </c>
      <c r="G11902" t="s">
        <v>1538</v>
      </c>
      <c r="H11902" t="s">
        <v>1548</v>
      </c>
      <c r="I11902" t="s">
        <v>39</v>
      </c>
      <c r="J11902" t="s">
        <v>18</v>
      </c>
      <c r="K11902" t="s">
        <v>40</v>
      </c>
      <c r="L11902" t="s">
        <v>33</v>
      </c>
      <c r="M11902" t="s">
        <v>41</v>
      </c>
      <c r="N11902">
        <v>74.95</v>
      </c>
    </row>
    <row r="11903" spans="1:14" hidden="1" x14ac:dyDescent="0.2">
      <c r="A11903">
        <v>60561</v>
      </c>
      <c r="B11903">
        <v>12</v>
      </c>
      <c r="C11903">
        <v>10</v>
      </c>
      <c r="D11903" t="s">
        <v>1547</v>
      </c>
      <c r="E11903" t="s">
        <v>28</v>
      </c>
      <c r="F11903" t="s">
        <v>433</v>
      </c>
      <c r="G11903" t="s">
        <v>1538</v>
      </c>
      <c r="H11903" t="s">
        <v>1548</v>
      </c>
      <c r="I11903" t="s">
        <v>39</v>
      </c>
      <c r="J11903" t="s">
        <v>18</v>
      </c>
      <c r="K11903" t="s">
        <v>40</v>
      </c>
      <c r="L11903" t="s">
        <v>33</v>
      </c>
      <c r="M11903" t="s">
        <v>41</v>
      </c>
      <c r="N11903">
        <v>74.819999999999993</v>
      </c>
    </row>
    <row r="11904" spans="1:14" hidden="1" x14ac:dyDescent="0.2">
      <c r="A11904">
        <v>60562</v>
      </c>
      <c r="B11904">
        <v>13</v>
      </c>
      <c r="C11904">
        <v>10</v>
      </c>
      <c r="D11904" t="s">
        <v>1547</v>
      </c>
      <c r="E11904" t="s">
        <v>28</v>
      </c>
      <c r="F11904" t="s">
        <v>433</v>
      </c>
      <c r="G11904" t="s">
        <v>1538</v>
      </c>
      <c r="H11904" t="s">
        <v>1548</v>
      </c>
      <c r="I11904" t="s">
        <v>39</v>
      </c>
      <c r="J11904" t="s">
        <v>18</v>
      </c>
      <c r="K11904" t="s">
        <v>40</v>
      </c>
      <c r="L11904" t="s">
        <v>33</v>
      </c>
      <c r="M11904" t="s">
        <v>41</v>
      </c>
      <c r="N11904">
        <v>11.42</v>
      </c>
    </row>
    <row r="11905" spans="1:14" hidden="1" x14ac:dyDescent="0.2">
      <c r="A11905">
        <v>60571</v>
      </c>
      <c r="B11905">
        <v>9</v>
      </c>
      <c r="C11905">
        <v>10</v>
      </c>
      <c r="D11905" t="s">
        <v>280</v>
      </c>
      <c r="E11905" t="s">
        <v>14</v>
      </c>
      <c r="F11905" t="s">
        <v>14</v>
      </c>
      <c r="G11905" t="s">
        <v>110</v>
      </c>
      <c r="H11905" t="s">
        <v>281</v>
      </c>
      <c r="I11905" t="s">
        <v>39</v>
      </c>
      <c r="J11905" t="s">
        <v>18</v>
      </c>
      <c r="K11905" t="s">
        <v>62</v>
      </c>
      <c r="L11905" t="s">
        <v>33</v>
      </c>
      <c r="M11905" t="s">
        <v>41</v>
      </c>
      <c r="N11905">
        <v>144.62</v>
      </c>
    </row>
    <row r="11906" spans="1:14" hidden="1" x14ac:dyDescent="0.2">
      <c r="A11906">
        <v>60572</v>
      </c>
      <c r="B11906">
        <v>10</v>
      </c>
      <c r="C11906">
        <v>10</v>
      </c>
      <c r="D11906" t="s">
        <v>280</v>
      </c>
      <c r="E11906" t="s">
        <v>14</v>
      </c>
      <c r="F11906" t="s">
        <v>14</v>
      </c>
      <c r="G11906" t="s">
        <v>110</v>
      </c>
      <c r="H11906" t="s">
        <v>281</v>
      </c>
      <c r="I11906" t="s">
        <v>39</v>
      </c>
      <c r="J11906" t="s">
        <v>18</v>
      </c>
      <c r="K11906" t="s">
        <v>62</v>
      </c>
      <c r="L11906" t="s">
        <v>33</v>
      </c>
      <c r="M11906" t="s">
        <v>41</v>
      </c>
      <c r="N11906">
        <v>113.67</v>
      </c>
    </row>
    <row r="11907" spans="1:14" hidden="1" x14ac:dyDescent="0.2">
      <c r="A11907">
        <v>60573</v>
      </c>
      <c r="B11907">
        <v>11</v>
      </c>
      <c r="C11907">
        <v>10</v>
      </c>
      <c r="D11907" t="s">
        <v>280</v>
      </c>
      <c r="E11907" t="s">
        <v>14</v>
      </c>
      <c r="F11907" t="s">
        <v>14</v>
      </c>
      <c r="G11907" t="s">
        <v>110</v>
      </c>
      <c r="H11907" t="s">
        <v>281</v>
      </c>
      <c r="I11907" t="s">
        <v>39</v>
      </c>
      <c r="J11907" t="s">
        <v>18</v>
      </c>
      <c r="K11907" t="s">
        <v>62</v>
      </c>
      <c r="L11907" t="s">
        <v>33</v>
      </c>
      <c r="M11907" t="s">
        <v>41</v>
      </c>
      <c r="N11907">
        <v>59.11</v>
      </c>
    </row>
    <row r="11908" spans="1:14" hidden="1" x14ac:dyDescent="0.2">
      <c r="A11908">
        <v>60583</v>
      </c>
      <c r="B11908">
        <v>26</v>
      </c>
      <c r="C11908">
        <v>20</v>
      </c>
      <c r="D11908" t="s">
        <v>1309</v>
      </c>
      <c r="E11908" t="s">
        <v>28</v>
      </c>
      <c r="F11908" t="s">
        <v>456</v>
      </c>
      <c r="G11908" t="s">
        <v>802</v>
      </c>
      <c r="H11908" t="s">
        <v>1310</v>
      </c>
      <c r="I11908" t="s">
        <v>39</v>
      </c>
      <c r="J11908" t="s">
        <v>18</v>
      </c>
      <c r="K11908" t="s">
        <v>62</v>
      </c>
      <c r="L11908" t="s">
        <v>33</v>
      </c>
      <c r="M11908" t="s">
        <v>41</v>
      </c>
      <c r="N11908">
        <v>18.72</v>
      </c>
    </row>
    <row r="11909" spans="1:14" hidden="1" x14ac:dyDescent="0.2">
      <c r="A11909">
        <v>60584</v>
      </c>
      <c r="B11909">
        <v>27</v>
      </c>
      <c r="C11909">
        <v>20</v>
      </c>
      <c r="D11909" t="s">
        <v>1309</v>
      </c>
      <c r="E11909" t="s">
        <v>28</v>
      </c>
      <c r="F11909" t="s">
        <v>456</v>
      </c>
      <c r="G11909" t="s">
        <v>802</v>
      </c>
      <c r="H11909" t="s">
        <v>1310</v>
      </c>
      <c r="I11909" t="s">
        <v>39</v>
      </c>
      <c r="J11909" t="s">
        <v>18</v>
      </c>
      <c r="K11909" t="s">
        <v>62</v>
      </c>
      <c r="L11909" t="s">
        <v>33</v>
      </c>
      <c r="M11909" t="s">
        <v>41</v>
      </c>
      <c r="N11909">
        <v>8.24</v>
      </c>
    </row>
    <row r="11910" spans="1:14" hidden="1" x14ac:dyDescent="0.2">
      <c r="A11910">
        <v>60585</v>
      </c>
      <c r="B11910">
        <v>28</v>
      </c>
      <c r="C11910">
        <v>20</v>
      </c>
      <c r="D11910" t="s">
        <v>1309</v>
      </c>
      <c r="E11910" t="s">
        <v>28</v>
      </c>
      <c r="F11910" t="s">
        <v>456</v>
      </c>
      <c r="G11910" t="s">
        <v>802</v>
      </c>
      <c r="H11910" t="s">
        <v>1310</v>
      </c>
      <c r="I11910" t="s">
        <v>39</v>
      </c>
      <c r="J11910" t="s">
        <v>18</v>
      </c>
      <c r="K11910" t="s">
        <v>62</v>
      </c>
      <c r="L11910" t="s">
        <v>33</v>
      </c>
      <c r="M11910" t="s">
        <v>41</v>
      </c>
      <c r="N11910">
        <v>19.78</v>
      </c>
    </row>
    <row r="11911" spans="1:14" hidden="1" x14ac:dyDescent="0.2">
      <c r="A11911">
        <v>60586</v>
      </c>
      <c r="B11911">
        <v>29</v>
      </c>
      <c r="C11911">
        <v>20</v>
      </c>
      <c r="D11911" t="s">
        <v>1309</v>
      </c>
      <c r="E11911" t="s">
        <v>28</v>
      </c>
      <c r="F11911" t="s">
        <v>456</v>
      </c>
      <c r="G11911" t="s">
        <v>802</v>
      </c>
      <c r="H11911" t="s">
        <v>1310</v>
      </c>
      <c r="I11911" t="s">
        <v>39</v>
      </c>
      <c r="J11911" t="s">
        <v>18</v>
      </c>
      <c r="K11911" t="s">
        <v>62</v>
      </c>
      <c r="L11911" t="s">
        <v>33</v>
      </c>
      <c r="M11911" t="s">
        <v>41</v>
      </c>
      <c r="N11911">
        <v>8.61</v>
      </c>
    </row>
    <row r="11912" spans="1:14" hidden="1" x14ac:dyDescent="0.2">
      <c r="A11912">
        <v>60587</v>
      </c>
      <c r="B11912">
        <v>30</v>
      </c>
      <c r="C11912">
        <v>20</v>
      </c>
      <c r="D11912" t="s">
        <v>1309</v>
      </c>
      <c r="E11912" t="s">
        <v>28</v>
      </c>
      <c r="F11912" t="s">
        <v>456</v>
      </c>
      <c r="G11912" t="s">
        <v>802</v>
      </c>
      <c r="H11912" t="s">
        <v>1310</v>
      </c>
      <c r="I11912" t="s">
        <v>39</v>
      </c>
      <c r="J11912" t="s">
        <v>18</v>
      </c>
      <c r="K11912" t="s">
        <v>62</v>
      </c>
      <c r="L11912" t="s">
        <v>33</v>
      </c>
      <c r="M11912" t="s">
        <v>41</v>
      </c>
      <c r="N11912">
        <v>19.899999999999999</v>
      </c>
    </row>
    <row r="11913" spans="1:14" hidden="1" x14ac:dyDescent="0.2">
      <c r="A11913">
        <v>60588</v>
      </c>
      <c r="B11913">
        <v>31</v>
      </c>
      <c r="C11913">
        <v>20</v>
      </c>
      <c r="D11913" t="s">
        <v>1309</v>
      </c>
      <c r="E11913" t="s">
        <v>28</v>
      </c>
      <c r="F11913" t="s">
        <v>456</v>
      </c>
      <c r="G11913" t="s">
        <v>802</v>
      </c>
      <c r="H11913" t="s">
        <v>1310</v>
      </c>
      <c r="I11913" t="s">
        <v>39</v>
      </c>
      <c r="J11913" t="s">
        <v>18</v>
      </c>
      <c r="K11913" t="s">
        <v>62</v>
      </c>
      <c r="L11913" t="s">
        <v>33</v>
      </c>
      <c r="M11913" t="s">
        <v>41</v>
      </c>
      <c r="N11913">
        <v>19.79</v>
      </c>
    </row>
    <row r="11914" spans="1:14" hidden="1" x14ac:dyDescent="0.2">
      <c r="A11914">
        <v>60589</v>
      </c>
      <c r="B11914">
        <v>32</v>
      </c>
      <c r="C11914">
        <v>20</v>
      </c>
      <c r="D11914" t="s">
        <v>1309</v>
      </c>
      <c r="E11914" t="s">
        <v>28</v>
      </c>
      <c r="F11914" t="s">
        <v>456</v>
      </c>
      <c r="G11914" t="s">
        <v>802</v>
      </c>
      <c r="H11914" t="s">
        <v>1310</v>
      </c>
      <c r="I11914" t="s">
        <v>39</v>
      </c>
      <c r="J11914" t="s">
        <v>18</v>
      </c>
      <c r="K11914" t="s">
        <v>62</v>
      </c>
      <c r="L11914" t="s">
        <v>33</v>
      </c>
      <c r="M11914" t="s">
        <v>41</v>
      </c>
      <c r="N11914">
        <v>9.15</v>
      </c>
    </row>
    <row r="11915" spans="1:14" hidden="1" x14ac:dyDescent="0.2">
      <c r="A11915">
        <v>60590</v>
      </c>
      <c r="B11915">
        <v>33</v>
      </c>
      <c r="C11915">
        <v>20</v>
      </c>
      <c r="D11915" t="s">
        <v>1309</v>
      </c>
      <c r="E11915" t="s">
        <v>28</v>
      </c>
      <c r="F11915" t="s">
        <v>456</v>
      </c>
      <c r="G11915" t="s">
        <v>802</v>
      </c>
      <c r="H11915" t="s">
        <v>1310</v>
      </c>
      <c r="I11915" t="s">
        <v>39</v>
      </c>
      <c r="J11915" t="s">
        <v>18</v>
      </c>
      <c r="K11915" t="s">
        <v>62</v>
      </c>
      <c r="L11915" t="s">
        <v>33</v>
      </c>
      <c r="M11915" t="s">
        <v>41</v>
      </c>
      <c r="N11915">
        <v>20.49</v>
      </c>
    </row>
    <row r="11916" spans="1:14" hidden="1" x14ac:dyDescent="0.2">
      <c r="A11916">
        <v>60591</v>
      </c>
      <c r="B11916">
        <v>34</v>
      </c>
      <c r="C11916">
        <v>20</v>
      </c>
      <c r="D11916" t="s">
        <v>1309</v>
      </c>
      <c r="E11916" t="s">
        <v>28</v>
      </c>
      <c r="F11916" t="s">
        <v>456</v>
      </c>
      <c r="G11916" t="s">
        <v>802</v>
      </c>
      <c r="H11916" t="s">
        <v>1310</v>
      </c>
      <c r="I11916" t="s">
        <v>39</v>
      </c>
      <c r="J11916" t="s">
        <v>18</v>
      </c>
      <c r="K11916" t="s">
        <v>62</v>
      </c>
      <c r="L11916" t="s">
        <v>33</v>
      </c>
      <c r="M11916" t="s">
        <v>41</v>
      </c>
      <c r="N11916">
        <v>28.11</v>
      </c>
    </row>
    <row r="11917" spans="1:14" hidden="1" x14ac:dyDescent="0.2">
      <c r="A11917">
        <v>60592</v>
      </c>
      <c r="B11917">
        <v>35</v>
      </c>
      <c r="C11917">
        <v>20</v>
      </c>
      <c r="D11917" t="s">
        <v>1309</v>
      </c>
      <c r="E11917" t="s">
        <v>28</v>
      </c>
      <c r="F11917" t="s">
        <v>456</v>
      </c>
      <c r="G11917" t="s">
        <v>802</v>
      </c>
      <c r="H11917" t="s">
        <v>1310</v>
      </c>
      <c r="I11917" t="s">
        <v>39</v>
      </c>
      <c r="J11917" t="s">
        <v>18</v>
      </c>
      <c r="K11917" t="s">
        <v>62</v>
      </c>
      <c r="L11917" t="s">
        <v>33</v>
      </c>
      <c r="M11917" t="s">
        <v>41</v>
      </c>
      <c r="N11917">
        <v>19.59</v>
      </c>
    </row>
    <row r="11918" spans="1:14" hidden="1" x14ac:dyDescent="0.2">
      <c r="A11918">
        <v>60593</v>
      </c>
      <c r="B11918">
        <v>36</v>
      </c>
      <c r="C11918">
        <v>20</v>
      </c>
      <c r="D11918" t="s">
        <v>1309</v>
      </c>
      <c r="E11918" t="s">
        <v>28</v>
      </c>
      <c r="F11918" t="s">
        <v>456</v>
      </c>
      <c r="G11918" t="s">
        <v>802</v>
      </c>
      <c r="H11918" t="s">
        <v>1310</v>
      </c>
      <c r="I11918" t="s">
        <v>39</v>
      </c>
      <c r="J11918" t="s">
        <v>18</v>
      </c>
      <c r="K11918" t="s">
        <v>62</v>
      </c>
      <c r="L11918" t="s">
        <v>33</v>
      </c>
      <c r="M11918" t="s">
        <v>41</v>
      </c>
      <c r="N11918">
        <v>19.78</v>
      </c>
    </row>
    <row r="11919" spans="1:14" hidden="1" x14ac:dyDescent="0.2">
      <c r="A11919">
        <v>60594</v>
      </c>
      <c r="B11919">
        <v>37</v>
      </c>
      <c r="C11919">
        <v>20</v>
      </c>
      <c r="D11919" t="s">
        <v>1309</v>
      </c>
      <c r="E11919" t="s">
        <v>28</v>
      </c>
      <c r="F11919" t="s">
        <v>456</v>
      </c>
      <c r="G11919" t="s">
        <v>802</v>
      </c>
      <c r="H11919" t="s">
        <v>1310</v>
      </c>
      <c r="I11919" t="s">
        <v>39</v>
      </c>
      <c r="J11919" t="s">
        <v>18</v>
      </c>
      <c r="K11919" t="s">
        <v>62</v>
      </c>
      <c r="L11919" t="s">
        <v>33</v>
      </c>
      <c r="M11919" t="s">
        <v>41</v>
      </c>
      <c r="N11919">
        <v>8.86</v>
      </c>
    </row>
    <row r="11920" spans="1:14" hidden="1" x14ac:dyDescent="0.2">
      <c r="A11920">
        <v>60621</v>
      </c>
      <c r="B11920">
        <v>16</v>
      </c>
      <c r="C11920">
        <v>20</v>
      </c>
      <c r="D11920" t="s">
        <v>495</v>
      </c>
      <c r="E11920" t="s">
        <v>28</v>
      </c>
      <c r="F11920" t="s">
        <v>43</v>
      </c>
      <c r="G11920" t="s">
        <v>113</v>
      </c>
      <c r="H11920" t="s">
        <v>496</v>
      </c>
      <c r="I11920" t="s">
        <v>39</v>
      </c>
      <c r="J11920" t="s">
        <v>18</v>
      </c>
      <c r="K11920" t="s">
        <v>40</v>
      </c>
      <c r="L11920" t="s">
        <v>126</v>
      </c>
      <c r="M11920" t="s">
        <v>41</v>
      </c>
      <c r="N11920">
        <v>64.2</v>
      </c>
    </row>
    <row r="11921" spans="1:14" hidden="1" x14ac:dyDescent="0.2">
      <c r="A11921">
        <v>60622</v>
      </c>
      <c r="B11921">
        <v>17</v>
      </c>
      <c r="C11921">
        <v>20</v>
      </c>
      <c r="D11921" t="s">
        <v>495</v>
      </c>
      <c r="E11921" t="s">
        <v>28</v>
      </c>
      <c r="F11921" t="s">
        <v>43</v>
      </c>
      <c r="G11921" t="s">
        <v>113</v>
      </c>
      <c r="H11921" t="s">
        <v>496</v>
      </c>
      <c r="I11921" t="s">
        <v>39</v>
      </c>
      <c r="J11921" t="s">
        <v>18</v>
      </c>
      <c r="K11921" t="s">
        <v>40</v>
      </c>
      <c r="L11921" t="s">
        <v>126</v>
      </c>
      <c r="M11921" t="s">
        <v>41</v>
      </c>
      <c r="N11921">
        <v>74.510000000000005</v>
      </c>
    </row>
    <row r="11922" spans="1:14" hidden="1" x14ac:dyDescent="0.2">
      <c r="A11922">
        <v>60623</v>
      </c>
      <c r="B11922">
        <v>18</v>
      </c>
      <c r="C11922">
        <v>20</v>
      </c>
      <c r="D11922" t="s">
        <v>495</v>
      </c>
      <c r="E11922" t="s">
        <v>28</v>
      </c>
      <c r="F11922" t="s">
        <v>43</v>
      </c>
      <c r="G11922" t="s">
        <v>113</v>
      </c>
      <c r="H11922" t="s">
        <v>496</v>
      </c>
      <c r="I11922" t="s">
        <v>39</v>
      </c>
      <c r="J11922" t="s">
        <v>18</v>
      </c>
      <c r="K11922" t="s">
        <v>40</v>
      </c>
      <c r="L11922" t="s">
        <v>126</v>
      </c>
      <c r="M11922" t="s">
        <v>41</v>
      </c>
      <c r="N11922">
        <v>72.02</v>
      </c>
    </row>
    <row r="11923" spans="1:14" hidden="1" x14ac:dyDescent="0.2">
      <c r="A11923">
        <v>60624</v>
      </c>
      <c r="B11923">
        <v>19</v>
      </c>
      <c r="C11923">
        <v>20</v>
      </c>
      <c r="D11923" t="s">
        <v>495</v>
      </c>
      <c r="E11923" t="s">
        <v>28</v>
      </c>
      <c r="F11923" t="s">
        <v>43</v>
      </c>
      <c r="G11923" t="s">
        <v>113</v>
      </c>
      <c r="H11923" t="s">
        <v>496</v>
      </c>
      <c r="I11923" t="s">
        <v>39</v>
      </c>
      <c r="J11923" t="s">
        <v>18</v>
      </c>
      <c r="K11923" t="s">
        <v>40</v>
      </c>
      <c r="L11923" t="s">
        <v>126</v>
      </c>
      <c r="M11923" t="s">
        <v>41</v>
      </c>
      <c r="N11923">
        <v>65.12</v>
      </c>
    </row>
    <row r="11924" spans="1:14" hidden="1" x14ac:dyDescent="0.2">
      <c r="A11924">
        <v>60625</v>
      </c>
      <c r="B11924">
        <v>20</v>
      </c>
      <c r="C11924">
        <v>20</v>
      </c>
      <c r="D11924" t="s">
        <v>495</v>
      </c>
      <c r="E11924" t="s">
        <v>28</v>
      </c>
      <c r="F11924" t="s">
        <v>43</v>
      </c>
      <c r="G11924" t="s">
        <v>113</v>
      </c>
      <c r="H11924" t="s">
        <v>496</v>
      </c>
      <c r="I11924" t="s">
        <v>39</v>
      </c>
      <c r="J11924" t="s">
        <v>18</v>
      </c>
      <c r="K11924" t="s">
        <v>40</v>
      </c>
      <c r="L11924" t="s">
        <v>126</v>
      </c>
      <c r="M11924" t="s">
        <v>41</v>
      </c>
      <c r="N11924">
        <v>65.260000000000005</v>
      </c>
    </row>
    <row r="11925" spans="1:14" hidden="1" x14ac:dyDescent="0.2">
      <c r="A11925">
        <v>72755</v>
      </c>
      <c r="B11925">
        <v>5</v>
      </c>
      <c r="C11925">
        <v>10</v>
      </c>
      <c r="D11925" t="s">
        <v>1243</v>
      </c>
      <c r="E11925" t="s">
        <v>28</v>
      </c>
      <c r="F11925" t="s">
        <v>288</v>
      </c>
      <c r="G11925" t="s">
        <v>331</v>
      </c>
      <c r="H11925" t="s">
        <v>1244</v>
      </c>
      <c r="I11925" t="s">
        <v>32</v>
      </c>
      <c r="J11925" t="s">
        <v>174</v>
      </c>
      <c r="K11925" t="s">
        <v>25</v>
      </c>
      <c r="L11925" t="s">
        <v>33</v>
      </c>
      <c r="M11925" t="s">
        <v>745</v>
      </c>
      <c r="N11925">
        <v>1.71</v>
      </c>
    </row>
    <row r="11926" spans="1:14" hidden="1" x14ac:dyDescent="0.2">
      <c r="A11926">
        <v>60626</v>
      </c>
      <c r="B11926">
        <v>21</v>
      </c>
      <c r="C11926">
        <v>20</v>
      </c>
      <c r="D11926" t="s">
        <v>495</v>
      </c>
      <c r="E11926" t="s">
        <v>28</v>
      </c>
      <c r="F11926" t="s">
        <v>43</v>
      </c>
      <c r="G11926" t="s">
        <v>113</v>
      </c>
      <c r="H11926" t="s">
        <v>496</v>
      </c>
      <c r="I11926" t="s">
        <v>39</v>
      </c>
      <c r="J11926" t="s">
        <v>18</v>
      </c>
      <c r="K11926" t="s">
        <v>40</v>
      </c>
      <c r="L11926" t="s">
        <v>126</v>
      </c>
      <c r="M11926" t="s">
        <v>41</v>
      </c>
      <c r="N11926">
        <v>65.25</v>
      </c>
    </row>
    <row r="11927" spans="1:14" hidden="1" x14ac:dyDescent="0.2">
      <c r="A11927">
        <v>60627</v>
      </c>
      <c r="B11927">
        <v>22</v>
      </c>
      <c r="C11927">
        <v>20</v>
      </c>
      <c r="D11927" t="s">
        <v>495</v>
      </c>
      <c r="E11927" t="s">
        <v>28</v>
      </c>
      <c r="F11927" t="s">
        <v>43</v>
      </c>
      <c r="G11927" t="s">
        <v>113</v>
      </c>
      <c r="H11927" t="s">
        <v>496</v>
      </c>
      <c r="I11927" t="s">
        <v>39</v>
      </c>
      <c r="J11927" t="s">
        <v>18</v>
      </c>
      <c r="K11927" t="s">
        <v>40</v>
      </c>
      <c r="L11927" t="s">
        <v>126</v>
      </c>
      <c r="M11927" t="s">
        <v>41</v>
      </c>
      <c r="N11927">
        <v>65</v>
      </c>
    </row>
    <row r="11928" spans="1:14" hidden="1" x14ac:dyDescent="0.2">
      <c r="A11928">
        <v>60628</v>
      </c>
      <c r="B11928">
        <v>23</v>
      </c>
      <c r="C11928">
        <v>20</v>
      </c>
      <c r="D11928" t="s">
        <v>495</v>
      </c>
      <c r="E11928" t="s">
        <v>28</v>
      </c>
      <c r="F11928" t="s">
        <v>43</v>
      </c>
      <c r="G11928" t="s">
        <v>113</v>
      </c>
      <c r="H11928" t="s">
        <v>496</v>
      </c>
      <c r="I11928" t="s">
        <v>39</v>
      </c>
      <c r="J11928" t="s">
        <v>18</v>
      </c>
      <c r="K11928" t="s">
        <v>40</v>
      </c>
      <c r="L11928" t="s">
        <v>126</v>
      </c>
      <c r="M11928" t="s">
        <v>41</v>
      </c>
      <c r="N11928">
        <v>64.45</v>
      </c>
    </row>
    <row r="11929" spans="1:14" hidden="1" x14ac:dyDescent="0.2">
      <c r="A11929">
        <v>60629</v>
      </c>
      <c r="B11929">
        <v>24</v>
      </c>
      <c r="C11929">
        <v>20</v>
      </c>
      <c r="D11929" t="s">
        <v>495</v>
      </c>
      <c r="E11929" t="s">
        <v>28</v>
      </c>
      <c r="F11929" t="s">
        <v>43</v>
      </c>
      <c r="G11929" t="s">
        <v>113</v>
      </c>
      <c r="H11929" t="s">
        <v>496</v>
      </c>
      <c r="I11929" t="s">
        <v>39</v>
      </c>
      <c r="J11929" t="s">
        <v>18</v>
      </c>
      <c r="K11929" t="s">
        <v>40</v>
      </c>
      <c r="L11929" t="s">
        <v>126</v>
      </c>
      <c r="M11929" t="s">
        <v>41</v>
      </c>
      <c r="N11929">
        <v>64.069999999999993</v>
      </c>
    </row>
    <row r="11930" spans="1:14" hidden="1" x14ac:dyDescent="0.2">
      <c r="A11930">
        <v>60630</v>
      </c>
      <c r="B11930">
        <v>25</v>
      </c>
      <c r="C11930">
        <v>20</v>
      </c>
      <c r="D11930" t="s">
        <v>495</v>
      </c>
      <c r="E11930" t="s">
        <v>28</v>
      </c>
      <c r="F11930" t="s">
        <v>43</v>
      </c>
      <c r="G11930" t="s">
        <v>113</v>
      </c>
      <c r="H11930" t="s">
        <v>496</v>
      </c>
      <c r="I11930" t="s">
        <v>39</v>
      </c>
      <c r="J11930" t="s">
        <v>18</v>
      </c>
      <c r="K11930" t="s">
        <v>40</v>
      </c>
      <c r="L11930" t="s">
        <v>126</v>
      </c>
      <c r="M11930" t="s">
        <v>41</v>
      </c>
      <c r="N11930">
        <v>64.64</v>
      </c>
    </row>
    <row r="11931" spans="1:14" hidden="1" x14ac:dyDescent="0.2">
      <c r="A11931">
        <v>60632</v>
      </c>
      <c r="B11931">
        <v>38</v>
      </c>
      <c r="C11931">
        <v>20</v>
      </c>
      <c r="D11931" t="s">
        <v>1309</v>
      </c>
      <c r="E11931" t="s">
        <v>28</v>
      </c>
      <c r="F11931" t="s">
        <v>456</v>
      </c>
      <c r="G11931" t="s">
        <v>802</v>
      </c>
      <c r="H11931" t="s">
        <v>1310</v>
      </c>
      <c r="I11931" t="s">
        <v>39</v>
      </c>
      <c r="J11931" t="s">
        <v>18</v>
      </c>
      <c r="K11931" t="s">
        <v>62</v>
      </c>
      <c r="L11931" t="s">
        <v>33</v>
      </c>
      <c r="M11931" t="s">
        <v>41</v>
      </c>
      <c r="N11931">
        <v>22.31</v>
      </c>
    </row>
    <row r="11932" spans="1:14" hidden="1" x14ac:dyDescent="0.2">
      <c r="A11932">
        <v>60633</v>
      </c>
      <c r="B11932">
        <v>39</v>
      </c>
      <c r="C11932">
        <v>20</v>
      </c>
      <c r="D11932" t="s">
        <v>1309</v>
      </c>
      <c r="E11932" t="s">
        <v>28</v>
      </c>
      <c r="F11932" t="s">
        <v>456</v>
      </c>
      <c r="G11932" t="s">
        <v>802</v>
      </c>
      <c r="H11932" t="s">
        <v>1310</v>
      </c>
      <c r="I11932" t="s">
        <v>39</v>
      </c>
      <c r="J11932" t="s">
        <v>18</v>
      </c>
      <c r="K11932" t="s">
        <v>62</v>
      </c>
      <c r="L11932" t="s">
        <v>33</v>
      </c>
      <c r="M11932" t="s">
        <v>41</v>
      </c>
      <c r="N11932">
        <v>8.6300000000000008</v>
      </c>
    </row>
    <row r="11933" spans="1:14" hidden="1" x14ac:dyDescent="0.2">
      <c r="A11933">
        <v>60634</v>
      </c>
      <c r="B11933">
        <v>40</v>
      </c>
      <c r="C11933">
        <v>20</v>
      </c>
      <c r="D11933" t="s">
        <v>1309</v>
      </c>
      <c r="E11933" t="s">
        <v>28</v>
      </c>
      <c r="F11933" t="s">
        <v>456</v>
      </c>
      <c r="G11933" t="s">
        <v>802</v>
      </c>
      <c r="H11933" t="s">
        <v>1310</v>
      </c>
      <c r="I11933" t="s">
        <v>39</v>
      </c>
      <c r="J11933" t="s">
        <v>18</v>
      </c>
      <c r="K11933" t="s">
        <v>62</v>
      </c>
      <c r="L11933" t="s">
        <v>33</v>
      </c>
      <c r="M11933" t="s">
        <v>41</v>
      </c>
      <c r="N11933">
        <v>20.65</v>
      </c>
    </row>
    <row r="11934" spans="1:14" hidden="1" x14ac:dyDescent="0.2">
      <c r="A11934">
        <v>60635</v>
      </c>
      <c r="B11934">
        <v>41</v>
      </c>
      <c r="C11934">
        <v>20</v>
      </c>
      <c r="D11934" t="s">
        <v>1309</v>
      </c>
      <c r="E11934" t="s">
        <v>28</v>
      </c>
      <c r="F11934" t="s">
        <v>456</v>
      </c>
      <c r="G11934" t="s">
        <v>802</v>
      </c>
      <c r="H11934" t="s">
        <v>1310</v>
      </c>
      <c r="I11934" t="s">
        <v>39</v>
      </c>
      <c r="J11934" t="s">
        <v>18</v>
      </c>
      <c r="K11934" t="s">
        <v>62</v>
      </c>
      <c r="L11934" t="s">
        <v>33</v>
      </c>
      <c r="M11934" t="s">
        <v>41</v>
      </c>
      <c r="N11934">
        <v>18.91</v>
      </c>
    </row>
    <row r="11935" spans="1:14" hidden="1" x14ac:dyDescent="0.2">
      <c r="A11935">
        <v>60636</v>
      </c>
      <c r="B11935">
        <v>42</v>
      </c>
      <c r="C11935">
        <v>20</v>
      </c>
      <c r="D11935" t="s">
        <v>1309</v>
      </c>
      <c r="E11935" t="s">
        <v>28</v>
      </c>
      <c r="F11935" t="s">
        <v>456</v>
      </c>
      <c r="G11935" t="s">
        <v>802</v>
      </c>
      <c r="H11935" t="s">
        <v>1310</v>
      </c>
      <c r="I11935" t="s">
        <v>39</v>
      </c>
      <c r="J11935" t="s">
        <v>18</v>
      </c>
      <c r="K11935" t="s">
        <v>62</v>
      </c>
      <c r="L11935" t="s">
        <v>33</v>
      </c>
      <c r="M11935" t="s">
        <v>41</v>
      </c>
      <c r="N11935">
        <v>11.79</v>
      </c>
    </row>
    <row r="11936" spans="1:14" hidden="1" x14ac:dyDescent="0.2">
      <c r="A11936">
        <v>60637</v>
      </c>
      <c r="B11936">
        <v>43</v>
      </c>
      <c r="C11936">
        <v>20</v>
      </c>
      <c r="D11936" t="s">
        <v>1309</v>
      </c>
      <c r="E11936" t="s">
        <v>28</v>
      </c>
      <c r="F11936" t="s">
        <v>456</v>
      </c>
      <c r="G11936" t="s">
        <v>802</v>
      </c>
      <c r="H11936" t="s">
        <v>1310</v>
      </c>
      <c r="I11936" t="s">
        <v>39</v>
      </c>
      <c r="J11936" t="s">
        <v>18</v>
      </c>
      <c r="K11936" t="s">
        <v>62</v>
      </c>
      <c r="L11936" t="s">
        <v>33</v>
      </c>
      <c r="M11936" t="s">
        <v>41</v>
      </c>
      <c r="N11936">
        <v>20.420000000000002</v>
      </c>
    </row>
    <row r="11937" spans="1:14" hidden="1" x14ac:dyDescent="0.2">
      <c r="A11937">
        <v>60638</v>
      </c>
      <c r="B11937">
        <v>44</v>
      </c>
      <c r="C11937">
        <v>20</v>
      </c>
      <c r="D11937" t="s">
        <v>1309</v>
      </c>
      <c r="E11937" t="s">
        <v>28</v>
      </c>
      <c r="F11937" t="s">
        <v>456</v>
      </c>
      <c r="G11937" t="s">
        <v>802</v>
      </c>
      <c r="H11937" t="s">
        <v>1310</v>
      </c>
      <c r="I11937" t="s">
        <v>39</v>
      </c>
      <c r="J11937" t="s">
        <v>18</v>
      </c>
      <c r="K11937" t="s">
        <v>62</v>
      </c>
      <c r="L11937" t="s">
        <v>33</v>
      </c>
      <c r="M11937" t="s">
        <v>41</v>
      </c>
      <c r="N11937">
        <v>20.55</v>
      </c>
    </row>
    <row r="11938" spans="1:14" hidden="1" x14ac:dyDescent="0.2">
      <c r="A11938">
        <v>60639</v>
      </c>
      <c r="B11938">
        <v>45</v>
      </c>
      <c r="C11938">
        <v>20</v>
      </c>
      <c r="D11938" t="s">
        <v>1309</v>
      </c>
      <c r="E11938" t="s">
        <v>28</v>
      </c>
      <c r="F11938" t="s">
        <v>456</v>
      </c>
      <c r="G11938" t="s">
        <v>802</v>
      </c>
      <c r="H11938" t="s">
        <v>1310</v>
      </c>
      <c r="I11938" t="s">
        <v>39</v>
      </c>
      <c r="J11938" t="s">
        <v>18</v>
      </c>
      <c r="K11938" t="s">
        <v>62</v>
      </c>
      <c r="L11938" t="s">
        <v>33</v>
      </c>
      <c r="M11938" t="s">
        <v>41</v>
      </c>
      <c r="N11938">
        <v>23.97</v>
      </c>
    </row>
    <row r="11939" spans="1:14" hidden="1" x14ac:dyDescent="0.2">
      <c r="A11939">
        <v>60640</v>
      </c>
      <c r="B11939">
        <v>46</v>
      </c>
      <c r="C11939">
        <v>20</v>
      </c>
      <c r="D11939" t="s">
        <v>1309</v>
      </c>
      <c r="E11939" t="s">
        <v>28</v>
      </c>
      <c r="F11939" t="s">
        <v>456</v>
      </c>
      <c r="G11939" t="s">
        <v>802</v>
      </c>
      <c r="H11939" t="s">
        <v>1310</v>
      </c>
      <c r="I11939" t="s">
        <v>39</v>
      </c>
      <c r="J11939" t="s">
        <v>18</v>
      </c>
      <c r="K11939" t="s">
        <v>62</v>
      </c>
      <c r="L11939" t="s">
        <v>33</v>
      </c>
      <c r="M11939" t="s">
        <v>41</v>
      </c>
      <c r="N11939">
        <v>8.84</v>
      </c>
    </row>
    <row r="11940" spans="1:14" hidden="1" x14ac:dyDescent="0.2">
      <c r="A11940">
        <v>60642</v>
      </c>
      <c r="B11940">
        <v>47</v>
      </c>
      <c r="C11940">
        <v>20</v>
      </c>
      <c r="D11940" t="s">
        <v>1309</v>
      </c>
      <c r="E11940" t="s">
        <v>28</v>
      </c>
      <c r="F11940" t="s">
        <v>456</v>
      </c>
      <c r="G11940" t="s">
        <v>802</v>
      </c>
      <c r="H11940" t="s">
        <v>1310</v>
      </c>
      <c r="I11940" t="s">
        <v>39</v>
      </c>
      <c r="J11940" t="s">
        <v>18</v>
      </c>
      <c r="K11940" t="s">
        <v>62</v>
      </c>
      <c r="L11940" t="s">
        <v>33</v>
      </c>
      <c r="M11940" t="s">
        <v>41</v>
      </c>
      <c r="N11940">
        <v>18.78</v>
      </c>
    </row>
    <row r="11941" spans="1:14" hidden="1" x14ac:dyDescent="0.2">
      <c r="A11941">
        <v>60643</v>
      </c>
      <c r="B11941">
        <v>48</v>
      </c>
      <c r="C11941">
        <v>20</v>
      </c>
      <c r="D11941" t="s">
        <v>1309</v>
      </c>
      <c r="E11941" t="s">
        <v>28</v>
      </c>
      <c r="F11941" t="s">
        <v>456</v>
      </c>
      <c r="G11941" t="s">
        <v>802</v>
      </c>
      <c r="H11941" t="s">
        <v>1310</v>
      </c>
      <c r="I11941" t="s">
        <v>39</v>
      </c>
      <c r="J11941" t="s">
        <v>18</v>
      </c>
      <c r="K11941" t="s">
        <v>62</v>
      </c>
      <c r="L11941" t="s">
        <v>33</v>
      </c>
      <c r="M11941" t="s">
        <v>41</v>
      </c>
      <c r="N11941">
        <v>7.82</v>
      </c>
    </row>
    <row r="11942" spans="1:14" hidden="1" x14ac:dyDescent="0.2">
      <c r="A11942">
        <v>60664</v>
      </c>
      <c r="B11942">
        <v>3</v>
      </c>
      <c r="C11942">
        <v>10</v>
      </c>
      <c r="D11942" t="s">
        <v>1311</v>
      </c>
      <c r="E11942" t="s">
        <v>28</v>
      </c>
      <c r="F11942" t="s">
        <v>456</v>
      </c>
      <c r="G11942" t="s">
        <v>802</v>
      </c>
      <c r="H11942" t="s">
        <v>1312</v>
      </c>
      <c r="I11942" t="s">
        <v>17</v>
      </c>
      <c r="J11942" t="s">
        <v>18</v>
      </c>
      <c r="K11942" t="s">
        <v>25</v>
      </c>
      <c r="L11942" t="s">
        <v>33</v>
      </c>
      <c r="M11942" t="s">
        <v>41</v>
      </c>
      <c r="N11942">
        <v>227.33</v>
      </c>
    </row>
    <row r="11943" spans="1:14" hidden="1" x14ac:dyDescent="0.2">
      <c r="A11943">
        <v>60665</v>
      </c>
      <c r="B11943">
        <v>4</v>
      </c>
      <c r="C11943">
        <v>30</v>
      </c>
      <c r="D11943" t="s">
        <v>499</v>
      </c>
      <c r="E11943" t="s">
        <v>28</v>
      </c>
      <c r="F11943" t="s">
        <v>50</v>
      </c>
      <c r="G11943" t="s">
        <v>51</v>
      </c>
      <c r="H11943" t="s">
        <v>500</v>
      </c>
      <c r="I11943" t="s">
        <v>39</v>
      </c>
      <c r="J11943" t="s">
        <v>18</v>
      </c>
      <c r="K11943" t="s">
        <v>40</v>
      </c>
      <c r="L11943" t="s">
        <v>33</v>
      </c>
      <c r="M11943" t="s">
        <v>41</v>
      </c>
      <c r="N11943">
        <v>96.1</v>
      </c>
    </row>
    <row r="11944" spans="1:14" hidden="1" x14ac:dyDescent="0.2">
      <c r="A11944">
        <v>60666</v>
      </c>
      <c r="B11944">
        <v>14</v>
      </c>
      <c r="C11944">
        <v>30</v>
      </c>
      <c r="D11944" t="s">
        <v>499</v>
      </c>
      <c r="E11944" t="s">
        <v>28</v>
      </c>
      <c r="F11944" t="s">
        <v>50</v>
      </c>
      <c r="G11944" t="s">
        <v>51</v>
      </c>
      <c r="H11944" t="s">
        <v>500</v>
      </c>
      <c r="I11944" t="s">
        <v>39</v>
      </c>
      <c r="J11944" t="s">
        <v>18</v>
      </c>
      <c r="K11944" t="s">
        <v>40</v>
      </c>
      <c r="L11944" t="s">
        <v>33</v>
      </c>
      <c r="M11944" t="s">
        <v>41</v>
      </c>
      <c r="N11944">
        <v>96.1</v>
      </c>
    </row>
    <row r="11945" spans="1:14" hidden="1" x14ac:dyDescent="0.2">
      <c r="A11945">
        <v>60679</v>
      </c>
      <c r="B11945">
        <v>11</v>
      </c>
      <c r="C11945">
        <v>10</v>
      </c>
      <c r="D11945" t="s">
        <v>931</v>
      </c>
      <c r="E11945" t="s">
        <v>28</v>
      </c>
      <c r="F11945" t="s">
        <v>288</v>
      </c>
      <c r="G11945" t="s">
        <v>314</v>
      </c>
      <c r="H11945" t="s">
        <v>932</v>
      </c>
      <c r="I11945" t="s">
        <v>39</v>
      </c>
      <c r="J11945" t="s">
        <v>18</v>
      </c>
      <c r="K11945" t="s">
        <v>40</v>
      </c>
      <c r="L11945" t="s">
        <v>33</v>
      </c>
      <c r="M11945" t="s">
        <v>41</v>
      </c>
      <c r="N11945">
        <v>51.23</v>
      </c>
    </row>
    <row r="11946" spans="1:14" hidden="1" x14ac:dyDescent="0.2">
      <c r="A11946">
        <v>60680</v>
      </c>
      <c r="B11946">
        <v>12</v>
      </c>
      <c r="C11946">
        <v>10</v>
      </c>
      <c r="D11946" t="s">
        <v>931</v>
      </c>
      <c r="E11946" t="s">
        <v>28</v>
      </c>
      <c r="F11946" t="s">
        <v>288</v>
      </c>
      <c r="G11946" t="s">
        <v>314</v>
      </c>
      <c r="H11946" t="s">
        <v>932</v>
      </c>
      <c r="I11946" t="s">
        <v>39</v>
      </c>
      <c r="J11946" t="s">
        <v>18</v>
      </c>
      <c r="K11946" t="s">
        <v>40</v>
      </c>
      <c r="L11946" t="s">
        <v>33</v>
      </c>
      <c r="M11946" t="s">
        <v>41</v>
      </c>
      <c r="N11946">
        <v>50.73</v>
      </c>
    </row>
    <row r="11947" spans="1:14" hidden="1" x14ac:dyDescent="0.2">
      <c r="A11947">
        <v>60681</v>
      </c>
      <c r="B11947">
        <v>13</v>
      </c>
      <c r="C11947">
        <v>10</v>
      </c>
      <c r="D11947" t="s">
        <v>931</v>
      </c>
      <c r="E11947" t="s">
        <v>28</v>
      </c>
      <c r="F11947" t="s">
        <v>288</v>
      </c>
      <c r="G11947" t="s">
        <v>314</v>
      </c>
      <c r="H11947" t="s">
        <v>932</v>
      </c>
      <c r="I11947" t="s">
        <v>39</v>
      </c>
      <c r="J11947" t="s">
        <v>18</v>
      </c>
      <c r="K11947" t="s">
        <v>40</v>
      </c>
      <c r="L11947" t="s">
        <v>33</v>
      </c>
      <c r="M11947" t="s">
        <v>41</v>
      </c>
      <c r="N11947">
        <v>39.57</v>
      </c>
    </row>
    <row r="11948" spans="1:14" hidden="1" x14ac:dyDescent="0.2">
      <c r="A11948">
        <v>60696</v>
      </c>
      <c r="B11948">
        <v>7</v>
      </c>
      <c r="C11948">
        <v>70</v>
      </c>
      <c r="D11948" t="s">
        <v>1066</v>
      </c>
      <c r="E11948" t="s">
        <v>28</v>
      </c>
      <c r="F11948" t="s">
        <v>50</v>
      </c>
      <c r="G11948" t="s">
        <v>131</v>
      </c>
      <c r="H11948" t="s">
        <v>1067</v>
      </c>
      <c r="I11948" t="s">
        <v>39</v>
      </c>
      <c r="J11948" t="s">
        <v>18</v>
      </c>
      <c r="K11948" t="s">
        <v>40</v>
      </c>
      <c r="L11948" t="s">
        <v>33</v>
      </c>
      <c r="M11948" t="s">
        <v>41</v>
      </c>
      <c r="N11948">
        <v>90.72</v>
      </c>
    </row>
    <row r="11949" spans="1:14" hidden="1" x14ac:dyDescent="0.2">
      <c r="A11949">
        <v>60697</v>
      </c>
      <c r="B11949">
        <v>8</v>
      </c>
      <c r="C11949">
        <v>70</v>
      </c>
      <c r="D11949" t="s">
        <v>1066</v>
      </c>
      <c r="E11949" t="s">
        <v>28</v>
      </c>
      <c r="F11949" t="s">
        <v>50</v>
      </c>
      <c r="G11949" t="s">
        <v>131</v>
      </c>
      <c r="H11949" t="s">
        <v>1067</v>
      </c>
      <c r="I11949" t="s">
        <v>39</v>
      </c>
      <c r="J11949" t="s">
        <v>18</v>
      </c>
      <c r="K11949" t="s">
        <v>40</v>
      </c>
      <c r="L11949" t="s">
        <v>33</v>
      </c>
      <c r="M11949" t="s">
        <v>41</v>
      </c>
      <c r="N11949">
        <v>195.05</v>
      </c>
    </row>
    <row r="11950" spans="1:14" hidden="1" x14ac:dyDescent="0.2">
      <c r="A11950">
        <v>60698</v>
      </c>
      <c r="B11950">
        <v>9</v>
      </c>
      <c r="C11950">
        <v>70</v>
      </c>
      <c r="D11950" t="s">
        <v>1066</v>
      </c>
      <c r="E11950" t="s">
        <v>28</v>
      </c>
      <c r="F11950" t="s">
        <v>50</v>
      </c>
      <c r="G11950" t="s">
        <v>131</v>
      </c>
      <c r="H11950" t="s">
        <v>1067</v>
      </c>
      <c r="I11950" t="s">
        <v>39</v>
      </c>
      <c r="J11950" t="s">
        <v>18</v>
      </c>
      <c r="K11950" t="s">
        <v>40</v>
      </c>
      <c r="L11950" t="s">
        <v>33</v>
      </c>
      <c r="M11950" t="s">
        <v>41</v>
      </c>
      <c r="N11950">
        <v>71.16</v>
      </c>
    </row>
    <row r="11951" spans="1:14" hidden="1" x14ac:dyDescent="0.2">
      <c r="A11951">
        <v>60703</v>
      </c>
      <c r="B11951">
        <v>4</v>
      </c>
      <c r="C11951">
        <v>50</v>
      </c>
      <c r="D11951" t="s">
        <v>958</v>
      </c>
      <c r="E11951" t="s">
        <v>28</v>
      </c>
      <c r="F11951" t="s">
        <v>288</v>
      </c>
      <c r="G11951" t="s">
        <v>331</v>
      </c>
      <c r="H11951" t="s">
        <v>959</v>
      </c>
      <c r="I11951" t="s">
        <v>39</v>
      </c>
      <c r="J11951" t="s">
        <v>18</v>
      </c>
      <c r="K11951" t="s">
        <v>40</v>
      </c>
      <c r="L11951" t="s">
        <v>63</v>
      </c>
      <c r="M11951" t="s">
        <v>41</v>
      </c>
      <c r="N11951">
        <v>40.840000000000003</v>
      </c>
    </row>
    <row r="11952" spans="1:14" hidden="1" x14ac:dyDescent="0.2">
      <c r="A11952">
        <v>60704</v>
      </c>
      <c r="B11952">
        <v>24</v>
      </c>
      <c r="C11952">
        <v>50</v>
      </c>
      <c r="D11952" t="s">
        <v>958</v>
      </c>
      <c r="E11952" t="s">
        <v>28</v>
      </c>
      <c r="F11952" t="s">
        <v>288</v>
      </c>
      <c r="G11952" t="s">
        <v>331</v>
      </c>
      <c r="H11952" t="s">
        <v>959</v>
      </c>
      <c r="I11952" t="s">
        <v>39</v>
      </c>
      <c r="J11952" t="s">
        <v>18</v>
      </c>
      <c r="K11952" t="s">
        <v>40</v>
      </c>
      <c r="L11952" t="s">
        <v>63</v>
      </c>
      <c r="M11952" t="s">
        <v>41</v>
      </c>
      <c r="N11952">
        <v>40.19</v>
      </c>
    </row>
    <row r="11953" spans="1:14" hidden="1" x14ac:dyDescent="0.2">
      <c r="A11953">
        <v>60705</v>
      </c>
      <c r="B11953">
        <v>25</v>
      </c>
      <c r="C11953">
        <v>50</v>
      </c>
      <c r="D11953" t="s">
        <v>958</v>
      </c>
      <c r="E11953" t="s">
        <v>28</v>
      </c>
      <c r="F11953" t="s">
        <v>288</v>
      </c>
      <c r="G11953" t="s">
        <v>331</v>
      </c>
      <c r="H11953" t="s">
        <v>959</v>
      </c>
      <c r="I11953" t="s">
        <v>39</v>
      </c>
      <c r="J11953" t="s">
        <v>18</v>
      </c>
      <c r="K11953" t="s">
        <v>40</v>
      </c>
      <c r="L11953" t="s">
        <v>63</v>
      </c>
      <c r="M11953" t="s">
        <v>41</v>
      </c>
      <c r="N11953">
        <v>43.08</v>
      </c>
    </row>
    <row r="11954" spans="1:14" hidden="1" x14ac:dyDescent="0.2">
      <c r="A11954">
        <v>60706</v>
      </c>
      <c r="B11954">
        <v>7</v>
      </c>
      <c r="C11954">
        <v>50</v>
      </c>
      <c r="D11954" t="s">
        <v>958</v>
      </c>
      <c r="E11954" t="s">
        <v>28</v>
      </c>
      <c r="F11954" t="s">
        <v>288</v>
      </c>
      <c r="G11954" t="s">
        <v>331</v>
      </c>
      <c r="H11954" t="s">
        <v>959</v>
      </c>
      <c r="I11954" t="s">
        <v>39</v>
      </c>
      <c r="J11954" t="s">
        <v>18</v>
      </c>
      <c r="K11954" t="s">
        <v>40</v>
      </c>
      <c r="L11954" t="s">
        <v>63</v>
      </c>
      <c r="M11954" t="s">
        <v>41</v>
      </c>
      <c r="N11954">
        <v>53.31</v>
      </c>
    </row>
    <row r="11955" spans="1:14" hidden="1" x14ac:dyDescent="0.2">
      <c r="A11955">
        <v>60707</v>
      </c>
      <c r="B11955">
        <v>8</v>
      </c>
      <c r="C11955">
        <v>50</v>
      </c>
      <c r="D11955" t="s">
        <v>958</v>
      </c>
      <c r="E11955" t="s">
        <v>28</v>
      </c>
      <c r="F11955" t="s">
        <v>288</v>
      </c>
      <c r="G11955" t="s">
        <v>331</v>
      </c>
      <c r="H11955" t="s">
        <v>959</v>
      </c>
      <c r="I11955" t="s">
        <v>39</v>
      </c>
      <c r="J11955" t="s">
        <v>18</v>
      </c>
      <c r="K11955" t="s">
        <v>40</v>
      </c>
      <c r="L11955" t="s">
        <v>63</v>
      </c>
      <c r="M11955" t="s">
        <v>41</v>
      </c>
      <c r="N11955">
        <v>54.11</v>
      </c>
    </row>
    <row r="11956" spans="1:14" hidden="1" x14ac:dyDescent="0.2">
      <c r="A11956">
        <v>60708</v>
      </c>
      <c r="B11956">
        <v>9</v>
      </c>
      <c r="C11956">
        <v>50</v>
      </c>
      <c r="D11956" t="s">
        <v>958</v>
      </c>
      <c r="E11956" t="s">
        <v>28</v>
      </c>
      <c r="F11956" t="s">
        <v>288</v>
      </c>
      <c r="G11956" t="s">
        <v>331</v>
      </c>
      <c r="H11956" t="s">
        <v>959</v>
      </c>
      <c r="I11956" t="s">
        <v>39</v>
      </c>
      <c r="J11956" t="s">
        <v>18</v>
      </c>
      <c r="K11956" t="s">
        <v>40</v>
      </c>
      <c r="L11956" t="s">
        <v>63</v>
      </c>
      <c r="M11956" t="s">
        <v>41</v>
      </c>
      <c r="N11956">
        <v>53.87</v>
      </c>
    </row>
    <row r="11957" spans="1:14" hidden="1" x14ac:dyDescent="0.2">
      <c r="A11957">
        <v>60770</v>
      </c>
      <c r="B11957">
        <v>62</v>
      </c>
      <c r="C11957">
        <v>10</v>
      </c>
      <c r="D11957" t="s">
        <v>501</v>
      </c>
      <c r="E11957" t="s">
        <v>28</v>
      </c>
      <c r="F11957" t="s">
        <v>288</v>
      </c>
      <c r="G11957" t="s">
        <v>289</v>
      </c>
      <c r="H11957" t="s">
        <v>502</v>
      </c>
      <c r="I11957" t="s">
        <v>32</v>
      </c>
      <c r="J11957" t="s">
        <v>18</v>
      </c>
      <c r="K11957" t="s">
        <v>66</v>
      </c>
      <c r="L11957" t="s">
        <v>33</v>
      </c>
      <c r="M11957" t="s">
        <v>41</v>
      </c>
      <c r="N11957">
        <v>19.13</v>
      </c>
    </row>
    <row r="11958" spans="1:14" hidden="1" x14ac:dyDescent="0.2">
      <c r="A11958">
        <v>60795</v>
      </c>
      <c r="B11958">
        <v>15</v>
      </c>
      <c r="C11958">
        <v>20</v>
      </c>
      <c r="D11958" t="s">
        <v>949</v>
      </c>
      <c r="E11958" t="s">
        <v>28</v>
      </c>
      <c r="F11958" t="s">
        <v>288</v>
      </c>
      <c r="G11958" t="s">
        <v>331</v>
      </c>
      <c r="H11958" t="s">
        <v>950</v>
      </c>
      <c r="I11958" t="s">
        <v>39</v>
      </c>
      <c r="J11958" t="s">
        <v>18</v>
      </c>
      <c r="K11958" t="s">
        <v>242</v>
      </c>
      <c r="L11958" t="s">
        <v>239</v>
      </c>
      <c r="M11958" t="s">
        <v>41</v>
      </c>
      <c r="N11958">
        <v>1.36</v>
      </c>
    </row>
    <row r="11959" spans="1:14" hidden="1" x14ac:dyDescent="0.2">
      <c r="A11959">
        <v>60796</v>
      </c>
      <c r="B11959">
        <v>16</v>
      </c>
      <c r="C11959">
        <v>20</v>
      </c>
      <c r="D11959" t="s">
        <v>949</v>
      </c>
      <c r="E11959" t="s">
        <v>28</v>
      </c>
      <c r="F11959" t="s">
        <v>288</v>
      </c>
      <c r="G11959" t="s">
        <v>331</v>
      </c>
      <c r="H11959" t="s">
        <v>950</v>
      </c>
      <c r="I11959" t="s">
        <v>39</v>
      </c>
      <c r="J11959" t="s">
        <v>18</v>
      </c>
      <c r="K11959" t="s">
        <v>242</v>
      </c>
      <c r="L11959" t="s">
        <v>239</v>
      </c>
      <c r="M11959" t="s">
        <v>41</v>
      </c>
      <c r="N11959">
        <v>18.48</v>
      </c>
    </row>
    <row r="11960" spans="1:14" hidden="1" x14ac:dyDescent="0.2">
      <c r="A11960">
        <v>72792</v>
      </c>
      <c r="B11960">
        <v>7</v>
      </c>
      <c r="C11960">
        <v>10</v>
      </c>
      <c r="D11960" t="s">
        <v>1209</v>
      </c>
      <c r="E11960" t="s">
        <v>28</v>
      </c>
      <c r="F11960" t="s">
        <v>288</v>
      </c>
      <c r="G11960" t="s">
        <v>331</v>
      </c>
      <c r="H11960" t="s">
        <v>1210</v>
      </c>
      <c r="I11960" t="s">
        <v>84</v>
      </c>
      <c r="J11960" t="s">
        <v>24</v>
      </c>
      <c r="K11960" t="s">
        <v>85</v>
      </c>
      <c r="L11960" t="s">
        <v>33</v>
      </c>
      <c r="M11960" t="s">
        <v>452</v>
      </c>
      <c r="N11960">
        <v>433.24</v>
      </c>
    </row>
    <row r="11961" spans="1:14" hidden="1" x14ac:dyDescent="0.2">
      <c r="A11961">
        <v>60797</v>
      </c>
      <c r="B11961">
        <v>17</v>
      </c>
      <c r="C11961">
        <v>20</v>
      </c>
      <c r="D11961" t="s">
        <v>949</v>
      </c>
      <c r="E11961" t="s">
        <v>28</v>
      </c>
      <c r="F11961" t="s">
        <v>288</v>
      </c>
      <c r="G11961" t="s">
        <v>331</v>
      </c>
      <c r="H11961" t="s">
        <v>950</v>
      </c>
      <c r="I11961" t="s">
        <v>39</v>
      </c>
      <c r="J11961" t="s">
        <v>18</v>
      </c>
      <c r="K11961" t="s">
        <v>242</v>
      </c>
      <c r="L11961" t="s">
        <v>239</v>
      </c>
      <c r="M11961" t="s">
        <v>41</v>
      </c>
      <c r="N11961">
        <v>2.78</v>
      </c>
    </row>
    <row r="11962" spans="1:14" hidden="1" x14ac:dyDescent="0.2">
      <c r="A11962">
        <v>60798</v>
      </c>
      <c r="B11962">
        <v>18</v>
      </c>
      <c r="C11962">
        <v>20</v>
      </c>
      <c r="D11962" t="s">
        <v>949</v>
      </c>
      <c r="E11962" t="s">
        <v>28</v>
      </c>
      <c r="F11962" t="s">
        <v>288</v>
      </c>
      <c r="G11962" t="s">
        <v>331</v>
      </c>
      <c r="H11962" t="s">
        <v>950</v>
      </c>
      <c r="I11962" t="s">
        <v>39</v>
      </c>
      <c r="J11962" t="s">
        <v>18</v>
      </c>
      <c r="K11962" t="s">
        <v>201</v>
      </c>
      <c r="L11962" t="s">
        <v>239</v>
      </c>
      <c r="M11962" t="s">
        <v>41</v>
      </c>
      <c r="N11962">
        <v>6.6</v>
      </c>
    </row>
    <row r="11963" spans="1:14" hidden="1" x14ac:dyDescent="0.2">
      <c r="A11963">
        <v>60799</v>
      </c>
      <c r="B11963">
        <v>2</v>
      </c>
      <c r="C11963">
        <v>11</v>
      </c>
      <c r="D11963" t="s">
        <v>1038</v>
      </c>
      <c r="E11963" t="s">
        <v>28</v>
      </c>
      <c r="F11963" t="s">
        <v>456</v>
      </c>
      <c r="G11963" t="s">
        <v>457</v>
      </c>
      <c r="H11963" t="s">
        <v>1039</v>
      </c>
      <c r="I11963" t="s">
        <v>39</v>
      </c>
      <c r="J11963" t="s">
        <v>18</v>
      </c>
      <c r="K11963" t="s">
        <v>242</v>
      </c>
      <c r="L11963" t="s">
        <v>239</v>
      </c>
      <c r="M11963" t="s">
        <v>41</v>
      </c>
      <c r="N11963">
        <v>3.77</v>
      </c>
    </row>
    <row r="11964" spans="1:14" hidden="1" x14ac:dyDescent="0.2">
      <c r="A11964">
        <v>60800</v>
      </c>
      <c r="B11964">
        <v>8</v>
      </c>
      <c r="C11964">
        <v>21</v>
      </c>
      <c r="D11964" t="s">
        <v>949</v>
      </c>
      <c r="E11964" t="s">
        <v>28</v>
      </c>
      <c r="F11964" t="s">
        <v>456</v>
      </c>
      <c r="G11964" t="s">
        <v>826</v>
      </c>
      <c r="H11964" t="s">
        <v>950</v>
      </c>
      <c r="I11964" t="s">
        <v>39</v>
      </c>
      <c r="J11964" t="s">
        <v>18</v>
      </c>
      <c r="K11964" t="s">
        <v>242</v>
      </c>
      <c r="L11964" t="s">
        <v>239</v>
      </c>
      <c r="M11964" t="s">
        <v>41</v>
      </c>
      <c r="N11964">
        <v>3.84</v>
      </c>
    </row>
    <row r="11965" spans="1:14" hidden="1" x14ac:dyDescent="0.2">
      <c r="A11965">
        <v>60805</v>
      </c>
      <c r="B11965">
        <v>68</v>
      </c>
      <c r="C11965">
        <v>10</v>
      </c>
      <c r="D11965" t="s">
        <v>501</v>
      </c>
      <c r="E11965" t="s">
        <v>28</v>
      </c>
      <c r="F11965" t="s">
        <v>288</v>
      </c>
      <c r="G11965" t="s">
        <v>289</v>
      </c>
      <c r="H11965" t="s">
        <v>502</v>
      </c>
      <c r="I11965" t="s">
        <v>32</v>
      </c>
      <c r="J11965" t="s">
        <v>18</v>
      </c>
      <c r="K11965" t="s">
        <v>66</v>
      </c>
      <c r="L11965" t="s">
        <v>33</v>
      </c>
      <c r="M11965" t="s">
        <v>41</v>
      </c>
      <c r="N11965">
        <v>19.25</v>
      </c>
    </row>
    <row r="11966" spans="1:14" hidden="1" x14ac:dyDescent="0.2">
      <c r="A11966">
        <v>60809</v>
      </c>
      <c r="B11966">
        <v>2</v>
      </c>
      <c r="C11966">
        <v>20</v>
      </c>
      <c r="D11966" t="s">
        <v>1449</v>
      </c>
      <c r="E11966" t="s">
        <v>28</v>
      </c>
      <c r="F11966" t="s">
        <v>288</v>
      </c>
      <c r="G11966" t="s">
        <v>331</v>
      </c>
      <c r="H11966" t="s">
        <v>1450</v>
      </c>
      <c r="I11966" t="s">
        <v>17</v>
      </c>
      <c r="J11966" t="s">
        <v>18</v>
      </c>
      <c r="K11966" t="s">
        <v>58</v>
      </c>
      <c r="L11966" t="s">
        <v>239</v>
      </c>
      <c r="M11966" t="s">
        <v>41</v>
      </c>
      <c r="N11966">
        <v>39.130000000000003</v>
      </c>
    </row>
    <row r="11967" spans="1:14" hidden="1" x14ac:dyDescent="0.2">
      <c r="A11967">
        <v>60810</v>
      </c>
      <c r="B11967">
        <v>3</v>
      </c>
      <c r="C11967">
        <v>20</v>
      </c>
      <c r="D11967" t="s">
        <v>1449</v>
      </c>
      <c r="E11967" t="s">
        <v>28</v>
      </c>
      <c r="F11967" t="s">
        <v>288</v>
      </c>
      <c r="G11967" t="s">
        <v>331</v>
      </c>
      <c r="H11967" t="s">
        <v>1450</v>
      </c>
      <c r="I11967" t="s">
        <v>17</v>
      </c>
      <c r="J11967" t="s">
        <v>18</v>
      </c>
      <c r="K11967" t="s">
        <v>58</v>
      </c>
      <c r="L11967" t="s">
        <v>239</v>
      </c>
      <c r="M11967" t="s">
        <v>41</v>
      </c>
      <c r="N11967">
        <v>440.11</v>
      </c>
    </row>
    <row r="11968" spans="1:14" hidden="1" x14ac:dyDescent="0.2">
      <c r="A11968">
        <v>60830</v>
      </c>
      <c r="B11968">
        <v>19</v>
      </c>
      <c r="C11968">
        <v>20</v>
      </c>
      <c r="D11968" t="s">
        <v>949</v>
      </c>
      <c r="E11968" t="s">
        <v>28</v>
      </c>
      <c r="F11968" t="s">
        <v>288</v>
      </c>
      <c r="G11968" t="s">
        <v>331</v>
      </c>
      <c r="H11968" t="s">
        <v>950</v>
      </c>
      <c r="I11968" t="s">
        <v>39</v>
      </c>
      <c r="J11968" t="s">
        <v>18</v>
      </c>
      <c r="K11968" t="s">
        <v>242</v>
      </c>
      <c r="L11968" t="s">
        <v>239</v>
      </c>
      <c r="M11968" t="s">
        <v>41</v>
      </c>
      <c r="N11968">
        <v>2.23</v>
      </c>
    </row>
    <row r="11969" spans="1:14" hidden="1" x14ac:dyDescent="0.2">
      <c r="A11969">
        <v>60831</v>
      </c>
      <c r="B11969">
        <v>20</v>
      </c>
      <c r="C11969">
        <v>20</v>
      </c>
      <c r="D11969" t="s">
        <v>949</v>
      </c>
      <c r="E11969" t="s">
        <v>28</v>
      </c>
      <c r="F11969" t="s">
        <v>288</v>
      </c>
      <c r="G11969" t="s">
        <v>331</v>
      </c>
      <c r="H11969" t="s">
        <v>950</v>
      </c>
      <c r="I11969" t="s">
        <v>39</v>
      </c>
      <c r="J11969" t="s">
        <v>18</v>
      </c>
      <c r="K11969" t="s">
        <v>242</v>
      </c>
      <c r="L11969" t="s">
        <v>239</v>
      </c>
      <c r="M11969" t="s">
        <v>41</v>
      </c>
      <c r="N11969">
        <v>3.02</v>
      </c>
    </row>
    <row r="11970" spans="1:14" hidden="1" x14ac:dyDescent="0.2">
      <c r="A11970">
        <v>60836</v>
      </c>
      <c r="B11970">
        <v>15</v>
      </c>
      <c r="C11970">
        <v>30</v>
      </c>
      <c r="D11970" t="s">
        <v>1449</v>
      </c>
      <c r="E11970" t="s">
        <v>28</v>
      </c>
      <c r="F11970" t="s">
        <v>288</v>
      </c>
      <c r="G11970" t="s">
        <v>331</v>
      </c>
      <c r="H11970" t="s">
        <v>1450</v>
      </c>
      <c r="I11970" t="s">
        <v>17</v>
      </c>
      <c r="J11970" t="s">
        <v>18</v>
      </c>
      <c r="K11970" t="s">
        <v>58</v>
      </c>
      <c r="L11970" t="s">
        <v>239</v>
      </c>
      <c r="M11970" t="s">
        <v>41</v>
      </c>
      <c r="N11970">
        <v>20.54</v>
      </c>
    </row>
    <row r="11971" spans="1:14" hidden="1" x14ac:dyDescent="0.2">
      <c r="A11971">
        <v>60837</v>
      </c>
      <c r="B11971">
        <v>16</v>
      </c>
      <c r="C11971">
        <v>30</v>
      </c>
      <c r="D11971" t="s">
        <v>1449</v>
      </c>
      <c r="E11971" t="s">
        <v>28</v>
      </c>
      <c r="F11971" t="s">
        <v>288</v>
      </c>
      <c r="G11971" t="s">
        <v>331</v>
      </c>
      <c r="H11971" t="s">
        <v>1450</v>
      </c>
      <c r="I11971" t="s">
        <v>17</v>
      </c>
      <c r="J11971" t="s">
        <v>18</v>
      </c>
      <c r="K11971" t="s">
        <v>58</v>
      </c>
      <c r="L11971" t="s">
        <v>239</v>
      </c>
      <c r="M11971" t="s">
        <v>41</v>
      </c>
      <c r="N11971">
        <v>359.72</v>
      </c>
    </row>
    <row r="11972" spans="1:14" hidden="1" x14ac:dyDescent="0.2">
      <c r="A11972">
        <v>60876</v>
      </c>
      <c r="B11972">
        <v>9</v>
      </c>
      <c r="C11972">
        <v>10</v>
      </c>
      <c r="D11972" t="s">
        <v>1000</v>
      </c>
      <c r="E11972" t="s">
        <v>28</v>
      </c>
      <c r="F11972" t="s">
        <v>564</v>
      </c>
      <c r="G11972" t="s">
        <v>564</v>
      </c>
      <c r="H11972" t="s">
        <v>1001</v>
      </c>
      <c r="I11972" t="s">
        <v>39</v>
      </c>
      <c r="J11972" t="s">
        <v>18</v>
      </c>
      <c r="K11972" t="s">
        <v>40</v>
      </c>
      <c r="L11972" t="s">
        <v>126</v>
      </c>
      <c r="M11972" t="s">
        <v>41</v>
      </c>
      <c r="N11972">
        <v>43.83</v>
      </c>
    </row>
    <row r="11973" spans="1:14" hidden="1" x14ac:dyDescent="0.2">
      <c r="A11973">
        <v>72805</v>
      </c>
      <c r="B11973">
        <v>26</v>
      </c>
      <c r="C11973">
        <v>40</v>
      </c>
      <c r="D11973" t="s">
        <v>958</v>
      </c>
      <c r="E11973" t="s">
        <v>28</v>
      </c>
      <c r="F11973" t="s">
        <v>288</v>
      </c>
      <c r="G11973" t="s">
        <v>331</v>
      </c>
      <c r="H11973" t="s">
        <v>959</v>
      </c>
      <c r="I11973" t="s">
        <v>84</v>
      </c>
      <c r="J11973" t="s">
        <v>24</v>
      </c>
      <c r="K11973" t="s">
        <v>85</v>
      </c>
      <c r="L11973" t="s">
        <v>63</v>
      </c>
      <c r="M11973" t="s">
        <v>26</v>
      </c>
      <c r="N11973">
        <v>34.53</v>
      </c>
    </row>
    <row r="11974" spans="1:14" hidden="1" x14ac:dyDescent="0.2">
      <c r="A11974">
        <v>60885</v>
      </c>
      <c r="B11974">
        <v>17</v>
      </c>
      <c r="C11974">
        <v>10</v>
      </c>
      <c r="D11974" t="s">
        <v>330</v>
      </c>
      <c r="E11974" t="s">
        <v>28</v>
      </c>
      <c r="F11974" t="s">
        <v>288</v>
      </c>
      <c r="G11974" t="s">
        <v>331</v>
      </c>
      <c r="H11974" t="s">
        <v>332</v>
      </c>
      <c r="I11974" t="s">
        <v>39</v>
      </c>
      <c r="J11974" t="s">
        <v>18</v>
      </c>
      <c r="K11974" t="s">
        <v>40</v>
      </c>
      <c r="L11974" t="s">
        <v>126</v>
      </c>
      <c r="M11974" t="s">
        <v>41</v>
      </c>
      <c r="N11974">
        <v>48.99</v>
      </c>
    </row>
    <row r="11975" spans="1:14" hidden="1" x14ac:dyDescent="0.2">
      <c r="A11975">
        <v>60903</v>
      </c>
      <c r="B11975">
        <v>19</v>
      </c>
      <c r="C11975">
        <v>90</v>
      </c>
      <c r="D11975" t="s">
        <v>783</v>
      </c>
      <c r="E11975" t="s">
        <v>28</v>
      </c>
      <c r="F11975" t="s">
        <v>270</v>
      </c>
      <c r="G11975" t="s">
        <v>270</v>
      </c>
      <c r="H11975" t="s">
        <v>784</v>
      </c>
      <c r="I11975" t="s">
        <v>39</v>
      </c>
      <c r="J11975" t="s">
        <v>18</v>
      </c>
      <c r="K11975" t="s">
        <v>104</v>
      </c>
      <c r="L11975" t="s">
        <v>63</v>
      </c>
      <c r="M11975" t="s">
        <v>41</v>
      </c>
      <c r="N11975">
        <v>2.92</v>
      </c>
    </row>
    <row r="11976" spans="1:14" hidden="1" x14ac:dyDescent="0.2">
      <c r="A11976">
        <v>60907</v>
      </c>
      <c r="B11976">
        <v>22</v>
      </c>
      <c r="C11976">
        <v>90</v>
      </c>
      <c r="D11976" t="s">
        <v>783</v>
      </c>
      <c r="E11976" t="s">
        <v>28</v>
      </c>
      <c r="F11976" t="s">
        <v>270</v>
      </c>
      <c r="G11976" t="s">
        <v>270</v>
      </c>
      <c r="H11976" t="s">
        <v>784</v>
      </c>
      <c r="I11976" t="s">
        <v>39</v>
      </c>
      <c r="J11976" t="s">
        <v>18</v>
      </c>
      <c r="K11976" t="s">
        <v>104</v>
      </c>
      <c r="L11976" t="s">
        <v>63</v>
      </c>
      <c r="M11976" t="s">
        <v>41</v>
      </c>
      <c r="N11976">
        <v>7.65</v>
      </c>
    </row>
    <row r="11977" spans="1:14" hidden="1" x14ac:dyDescent="0.2">
      <c r="A11977">
        <v>60908</v>
      </c>
      <c r="B11977">
        <v>23</v>
      </c>
      <c r="C11977">
        <v>90</v>
      </c>
      <c r="D11977" t="s">
        <v>783</v>
      </c>
      <c r="E11977" t="s">
        <v>28</v>
      </c>
      <c r="F11977" t="s">
        <v>270</v>
      </c>
      <c r="G11977" t="s">
        <v>270</v>
      </c>
      <c r="H11977" t="s">
        <v>784</v>
      </c>
      <c r="I11977" t="s">
        <v>39</v>
      </c>
      <c r="J11977" t="s">
        <v>18</v>
      </c>
      <c r="K11977" t="s">
        <v>104</v>
      </c>
      <c r="L11977" t="s">
        <v>63</v>
      </c>
      <c r="M11977" t="s">
        <v>41</v>
      </c>
      <c r="N11977">
        <v>7.13</v>
      </c>
    </row>
    <row r="11978" spans="1:14" hidden="1" x14ac:dyDescent="0.2">
      <c r="A11978">
        <v>60911</v>
      </c>
      <c r="B11978">
        <v>25</v>
      </c>
      <c r="C11978">
        <v>90</v>
      </c>
      <c r="D11978" t="s">
        <v>783</v>
      </c>
      <c r="E11978" t="s">
        <v>28</v>
      </c>
      <c r="F11978" t="s">
        <v>270</v>
      </c>
      <c r="G11978" t="s">
        <v>270</v>
      </c>
      <c r="H11978" t="s">
        <v>784</v>
      </c>
      <c r="I11978" t="s">
        <v>39</v>
      </c>
      <c r="J11978" t="s">
        <v>18</v>
      </c>
      <c r="K11978" t="s">
        <v>104</v>
      </c>
      <c r="L11978" t="s">
        <v>63</v>
      </c>
      <c r="M11978" t="s">
        <v>41</v>
      </c>
      <c r="N11978">
        <v>5.0199999999999996</v>
      </c>
    </row>
    <row r="11979" spans="1:14" hidden="1" x14ac:dyDescent="0.2">
      <c r="A11979">
        <v>60912</v>
      </c>
      <c r="B11979">
        <v>9</v>
      </c>
      <c r="C11979">
        <v>10</v>
      </c>
      <c r="D11979" t="s">
        <v>1348</v>
      </c>
      <c r="E11979" t="s">
        <v>28</v>
      </c>
      <c r="F11979" t="s">
        <v>160</v>
      </c>
      <c r="G11979" t="s">
        <v>895</v>
      </c>
      <c r="H11979" t="s">
        <v>1349</v>
      </c>
      <c r="I11979" t="s">
        <v>39</v>
      </c>
      <c r="J11979" t="s">
        <v>18</v>
      </c>
      <c r="K11979" t="s">
        <v>202</v>
      </c>
      <c r="L11979" t="s">
        <v>33</v>
      </c>
      <c r="M11979" t="s">
        <v>41</v>
      </c>
      <c r="N11979">
        <v>37.39</v>
      </c>
    </row>
    <row r="11980" spans="1:14" hidden="1" x14ac:dyDescent="0.2">
      <c r="A11980">
        <v>60913</v>
      </c>
      <c r="B11980">
        <v>10</v>
      </c>
      <c r="C11980">
        <v>10</v>
      </c>
      <c r="D11980" t="s">
        <v>1348</v>
      </c>
      <c r="E11980" t="s">
        <v>28</v>
      </c>
      <c r="F11980" t="s">
        <v>160</v>
      </c>
      <c r="G11980" t="s">
        <v>895</v>
      </c>
      <c r="H11980" t="s">
        <v>1349</v>
      </c>
      <c r="I11980" t="s">
        <v>39</v>
      </c>
      <c r="J11980" t="s">
        <v>18</v>
      </c>
      <c r="K11980" t="s">
        <v>202</v>
      </c>
      <c r="L11980" t="s">
        <v>33</v>
      </c>
      <c r="M11980" t="s">
        <v>41</v>
      </c>
      <c r="N11980">
        <v>37.35</v>
      </c>
    </row>
    <row r="11981" spans="1:14" hidden="1" x14ac:dyDescent="0.2">
      <c r="A11981">
        <v>72815</v>
      </c>
      <c r="B11981">
        <v>13</v>
      </c>
      <c r="C11981">
        <v>20</v>
      </c>
      <c r="D11981" t="s">
        <v>672</v>
      </c>
      <c r="E11981" t="s">
        <v>28</v>
      </c>
      <c r="F11981" t="s">
        <v>288</v>
      </c>
      <c r="G11981" t="s">
        <v>314</v>
      </c>
      <c r="H11981" t="s">
        <v>673</v>
      </c>
      <c r="I11981" t="s">
        <v>23</v>
      </c>
      <c r="J11981" t="s">
        <v>24</v>
      </c>
      <c r="K11981" t="s">
        <v>25</v>
      </c>
      <c r="L11981" t="s">
        <v>126</v>
      </c>
      <c r="M11981" t="s">
        <v>26</v>
      </c>
      <c r="N11981">
        <v>456.03</v>
      </c>
    </row>
    <row r="11982" spans="1:14" hidden="1" x14ac:dyDescent="0.2">
      <c r="A11982">
        <v>60914</v>
      </c>
      <c r="B11982">
        <v>11</v>
      </c>
      <c r="C11982">
        <v>10</v>
      </c>
      <c r="D11982" t="s">
        <v>1348</v>
      </c>
      <c r="E11982" t="s">
        <v>28</v>
      </c>
      <c r="F11982" t="s">
        <v>160</v>
      </c>
      <c r="G11982" t="s">
        <v>895</v>
      </c>
      <c r="H11982" t="s">
        <v>1349</v>
      </c>
      <c r="I11982" t="s">
        <v>39</v>
      </c>
      <c r="J11982" t="s">
        <v>18</v>
      </c>
      <c r="K11982" t="s">
        <v>202</v>
      </c>
      <c r="L11982" t="s">
        <v>33</v>
      </c>
      <c r="M11982" t="s">
        <v>41</v>
      </c>
      <c r="N11982">
        <v>36.979999999999997</v>
      </c>
    </row>
    <row r="11983" spans="1:14" hidden="1" x14ac:dyDescent="0.2">
      <c r="A11983">
        <v>60915</v>
      </c>
      <c r="B11983">
        <v>12</v>
      </c>
      <c r="C11983">
        <v>10</v>
      </c>
      <c r="D11983" t="s">
        <v>1348</v>
      </c>
      <c r="E11983" t="s">
        <v>28</v>
      </c>
      <c r="F11983" t="s">
        <v>160</v>
      </c>
      <c r="G11983" t="s">
        <v>895</v>
      </c>
      <c r="H11983" t="s">
        <v>1349</v>
      </c>
      <c r="I11983" t="s">
        <v>39</v>
      </c>
      <c r="J11983" t="s">
        <v>18</v>
      </c>
      <c r="K11983" t="s">
        <v>202</v>
      </c>
      <c r="L11983" t="s">
        <v>33</v>
      </c>
      <c r="M11983" t="s">
        <v>41</v>
      </c>
      <c r="N11983">
        <v>43.94</v>
      </c>
    </row>
    <row r="11984" spans="1:14" hidden="1" x14ac:dyDescent="0.2">
      <c r="A11984">
        <v>60916</v>
      </c>
      <c r="B11984">
        <v>13</v>
      </c>
      <c r="C11984">
        <v>10</v>
      </c>
      <c r="D11984" t="s">
        <v>1348</v>
      </c>
      <c r="E11984" t="s">
        <v>28</v>
      </c>
      <c r="F11984" t="s">
        <v>160</v>
      </c>
      <c r="G11984" t="s">
        <v>895</v>
      </c>
      <c r="H11984" t="s">
        <v>1349</v>
      </c>
      <c r="I11984" t="s">
        <v>39</v>
      </c>
      <c r="J11984" t="s">
        <v>18</v>
      </c>
      <c r="K11984" t="s">
        <v>202</v>
      </c>
      <c r="L11984" t="s">
        <v>33</v>
      </c>
      <c r="M11984" t="s">
        <v>41</v>
      </c>
      <c r="N11984">
        <v>37.340000000000003</v>
      </c>
    </row>
    <row r="11985" spans="1:14" hidden="1" x14ac:dyDescent="0.2">
      <c r="A11985">
        <v>60926</v>
      </c>
      <c r="B11985">
        <v>26</v>
      </c>
      <c r="C11985">
        <v>10</v>
      </c>
      <c r="D11985" t="s">
        <v>1309</v>
      </c>
      <c r="E11985" t="s">
        <v>28</v>
      </c>
      <c r="F11985" t="s">
        <v>456</v>
      </c>
      <c r="G11985" t="s">
        <v>802</v>
      </c>
      <c r="H11985" t="s">
        <v>1310</v>
      </c>
      <c r="I11985" t="s">
        <v>39</v>
      </c>
      <c r="J11985" t="s">
        <v>18</v>
      </c>
      <c r="K11985" t="s">
        <v>62</v>
      </c>
      <c r="L11985" t="s">
        <v>33</v>
      </c>
      <c r="M11985" t="s">
        <v>41</v>
      </c>
      <c r="N11985">
        <v>8.7200000000000006</v>
      </c>
    </row>
    <row r="11986" spans="1:14" hidden="1" x14ac:dyDescent="0.2">
      <c r="A11986">
        <v>60931</v>
      </c>
      <c r="B11986">
        <v>27</v>
      </c>
      <c r="C11986">
        <v>10</v>
      </c>
      <c r="D11986" t="s">
        <v>1309</v>
      </c>
      <c r="E11986" t="s">
        <v>28</v>
      </c>
      <c r="F11986" t="s">
        <v>456</v>
      </c>
      <c r="G11986" t="s">
        <v>802</v>
      </c>
      <c r="H11986" t="s">
        <v>1310</v>
      </c>
      <c r="I11986" t="s">
        <v>39</v>
      </c>
      <c r="J11986" t="s">
        <v>18</v>
      </c>
      <c r="K11986" t="s">
        <v>62</v>
      </c>
      <c r="L11986" t="s">
        <v>33</v>
      </c>
      <c r="M11986" t="s">
        <v>41</v>
      </c>
      <c r="N11986">
        <v>9.56</v>
      </c>
    </row>
    <row r="11987" spans="1:14" hidden="1" x14ac:dyDescent="0.2">
      <c r="A11987">
        <v>60938</v>
      </c>
      <c r="B11987">
        <v>11</v>
      </c>
      <c r="C11987">
        <v>30</v>
      </c>
      <c r="D11987" t="s">
        <v>1078</v>
      </c>
      <c r="E11987" t="s">
        <v>28</v>
      </c>
      <c r="F11987" t="s">
        <v>564</v>
      </c>
      <c r="G11987" t="s">
        <v>564</v>
      </c>
      <c r="H11987" t="s">
        <v>1079</v>
      </c>
      <c r="I11987" t="s">
        <v>23</v>
      </c>
      <c r="J11987" t="s">
        <v>18</v>
      </c>
      <c r="K11987" t="s">
        <v>66</v>
      </c>
      <c r="L11987" t="s">
        <v>63</v>
      </c>
      <c r="M11987" t="s">
        <v>41</v>
      </c>
      <c r="N11987">
        <v>15.8</v>
      </c>
    </row>
    <row r="11988" spans="1:14" hidden="1" x14ac:dyDescent="0.2">
      <c r="A11988">
        <v>60939</v>
      </c>
      <c r="B11988">
        <v>12</v>
      </c>
      <c r="C11988">
        <v>30</v>
      </c>
      <c r="D11988" t="s">
        <v>1078</v>
      </c>
      <c r="E11988" t="s">
        <v>28</v>
      </c>
      <c r="F11988" t="s">
        <v>564</v>
      </c>
      <c r="G11988" t="s">
        <v>564</v>
      </c>
      <c r="H11988" t="s">
        <v>1079</v>
      </c>
      <c r="I11988" t="s">
        <v>23</v>
      </c>
      <c r="J11988" t="s">
        <v>18</v>
      </c>
      <c r="K11988" t="s">
        <v>66</v>
      </c>
      <c r="L11988" t="s">
        <v>63</v>
      </c>
      <c r="M11988" t="s">
        <v>41</v>
      </c>
      <c r="N11988">
        <v>15.82</v>
      </c>
    </row>
    <row r="11989" spans="1:14" hidden="1" x14ac:dyDescent="0.2">
      <c r="A11989">
        <v>60940</v>
      </c>
      <c r="B11989">
        <v>13</v>
      </c>
      <c r="C11989">
        <v>30</v>
      </c>
      <c r="D11989" t="s">
        <v>1078</v>
      </c>
      <c r="E11989" t="s">
        <v>28</v>
      </c>
      <c r="F11989" t="s">
        <v>564</v>
      </c>
      <c r="G11989" t="s">
        <v>564</v>
      </c>
      <c r="H11989" t="s">
        <v>1079</v>
      </c>
      <c r="I11989" t="s">
        <v>23</v>
      </c>
      <c r="J11989" t="s">
        <v>18</v>
      </c>
      <c r="K11989" t="s">
        <v>66</v>
      </c>
      <c r="L11989" t="s">
        <v>63</v>
      </c>
      <c r="M11989" t="s">
        <v>41</v>
      </c>
      <c r="N11989">
        <v>39.15</v>
      </c>
    </row>
    <row r="11990" spans="1:14" hidden="1" x14ac:dyDescent="0.2">
      <c r="A11990">
        <v>72829</v>
      </c>
      <c r="B11990">
        <v>27</v>
      </c>
      <c r="C11990">
        <v>40</v>
      </c>
      <c r="D11990" t="s">
        <v>958</v>
      </c>
      <c r="E11990" t="s">
        <v>28</v>
      </c>
      <c r="F11990" t="s">
        <v>288</v>
      </c>
      <c r="G11990" t="s">
        <v>331</v>
      </c>
      <c r="H11990" t="s">
        <v>959</v>
      </c>
      <c r="I11990" t="s">
        <v>17</v>
      </c>
      <c r="J11990" t="s">
        <v>174</v>
      </c>
      <c r="K11990" t="s">
        <v>469</v>
      </c>
      <c r="L11990" t="s">
        <v>63</v>
      </c>
      <c r="M11990" t="s">
        <v>175</v>
      </c>
      <c r="N11990">
        <v>12.54</v>
      </c>
    </row>
    <row r="11991" spans="1:14" hidden="1" x14ac:dyDescent="0.2">
      <c r="A11991">
        <v>72831</v>
      </c>
      <c r="B11991">
        <v>20</v>
      </c>
      <c r="C11991">
        <v>50</v>
      </c>
      <c r="D11991" t="s">
        <v>958</v>
      </c>
      <c r="E11991" t="s">
        <v>28</v>
      </c>
      <c r="F11991" t="s">
        <v>288</v>
      </c>
      <c r="G11991" t="s">
        <v>331</v>
      </c>
      <c r="H11991" t="s">
        <v>959</v>
      </c>
      <c r="I11991" t="s">
        <v>23</v>
      </c>
      <c r="J11991" t="s">
        <v>24</v>
      </c>
      <c r="K11991" t="s">
        <v>66</v>
      </c>
      <c r="L11991" t="s">
        <v>63</v>
      </c>
      <c r="M11991" t="s">
        <v>26</v>
      </c>
      <c r="N11991">
        <v>42.23</v>
      </c>
    </row>
    <row r="11992" spans="1:14" hidden="1" x14ac:dyDescent="0.2">
      <c r="A11992">
        <v>72832</v>
      </c>
      <c r="B11992">
        <v>21</v>
      </c>
      <c r="C11992">
        <v>50</v>
      </c>
      <c r="D11992" t="s">
        <v>958</v>
      </c>
      <c r="E11992" t="s">
        <v>28</v>
      </c>
      <c r="F11992" t="s">
        <v>288</v>
      </c>
      <c r="G11992" t="s">
        <v>331</v>
      </c>
      <c r="H11992" t="s">
        <v>959</v>
      </c>
      <c r="I11992" t="s">
        <v>23</v>
      </c>
      <c r="J11992" t="s">
        <v>24</v>
      </c>
      <c r="K11992" t="s">
        <v>25</v>
      </c>
      <c r="L11992" t="s">
        <v>63</v>
      </c>
      <c r="M11992" t="s">
        <v>26</v>
      </c>
      <c r="N11992">
        <v>826.72</v>
      </c>
    </row>
    <row r="11993" spans="1:14" hidden="1" x14ac:dyDescent="0.2">
      <c r="A11993">
        <v>60942</v>
      </c>
      <c r="B11993">
        <v>14</v>
      </c>
      <c r="C11993">
        <v>30</v>
      </c>
      <c r="D11993" t="s">
        <v>1078</v>
      </c>
      <c r="E11993" t="s">
        <v>28</v>
      </c>
      <c r="F11993" t="s">
        <v>564</v>
      </c>
      <c r="G11993" t="s">
        <v>564</v>
      </c>
      <c r="H11993" t="s">
        <v>1079</v>
      </c>
      <c r="I11993" t="s">
        <v>23</v>
      </c>
      <c r="J11993" t="s">
        <v>18</v>
      </c>
      <c r="K11993" t="s">
        <v>66</v>
      </c>
      <c r="L11993" t="s">
        <v>63</v>
      </c>
      <c r="M11993" t="s">
        <v>41</v>
      </c>
      <c r="N11993">
        <v>15.83</v>
      </c>
    </row>
    <row r="11994" spans="1:14" hidden="1" x14ac:dyDescent="0.2">
      <c r="A11994">
        <v>72834</v>
      </c>
      <c r="B11994">
        <v>23</v>
      </c>
      <c r="C11994">
        <v>50</v>
      </c>
      <c r="D11994" t="s">
        <v>958</v>
      </c>
      <c r="E11994" t="s">
        <v>28</v>
      </c>
      <c r="F11994" t="s">
        <v>288</v>
      </c>
      <c r="G11994" t="s">
        <v>331</v>
      </c>
      <c r="H11994" t="s">
        <v>959</v>
      </c>
      <c r="I11994" t="s">
        <v>23</v>
      </c>
      <c r="J11994" t="s">
        <v>24</v>
      </c>
      <c r="K11994" t="s">
        <v>25</v>
      </c>
      <c r="L11994" t="s">
        <v>63</v>
      </c>
      <c r="M11994" t="s">
        <v>26</v>
      </c>
      <c r="N11994">
        <v>414.75</v>
      </c>
    </row>
    <row r="11995" spans="1:14" hidden="1" x14ac:dyDescent="0.2">
      <c r="A11995">
        <v>72835</v>
      </c>
      <c r="B11995">
        <v>6</v>
      </c>
      <c r="C11995">
        <v>60</v>
      </c>
      <c r="D11995" t="s">
        <v>958</v>
      </c>
      <c r="E11995" t="s">
        <v>28</v>
      </c>
      <c r="F11995" t="s">
        <v>288</v>
      </c>
      <c r="G11995" t="s">
        <v>960</v>
      </c>
      <c r="H11995" t="s">
        <v>959</v>
      </c>
      <c r="I11995" t="s">
        <v>23</v>
      </c>
      <c r="J11995" t="s">
        <v>24</v>
      </c>
      <c r="K11995" t="s">
        <v>25</v>
      </c>
      <c r="L11995" t="s">
        <v>126</v>
      </c>
      <c r="M11995" t="s">
        <v>26</v>
      </c>
      <c r="N11995">
        <v>84.91</v>
      </c>
    </row>
    <row r="11996" spans="1:14" hidden="1" x14ac:dyDescent="0.2">
      <c r="A11996">
        <v>60950</v>
      </c>
      <c r="B11996">
        <v>14</v>
      </c>
      <c r="C11996">
        <v>10</v>
      </c>
      <c r="D11996" t="s">
        <v>1348</v>
      </c>
      <c r="E11996" t="s">
        <v>28</v>
      </c>
      <c r="F11996" t="s">
        <v>160</v>
      </c>
      <c r="G11996" t="s">
        <v>895</v>
      </c>
      <c r="H11996" t="s">
        <v>1349</v>
      </c>
      <c r="I11996" t="s">
        <v>39</v>
      </c>
      <c r="J11996" t="s">
        <v>18</v>
      </c>
      <c r="K11996" t="s">
        <v>202</v>
      </c>
      <c r="L11996" t="s">
        <v>33</v>
      </c>
      <c r="M11996" t="s">
        <v>41</v>
      </c>
      <c r="N11996">
        <v>18.13</v>
      </c>
    </row>
    <row r="11997" spans="1:14" hidden="1" x14ac:dyDescent="0.2">
      <c r="A11997">
        <v>60980</v>
      </c>
      <c r="B11997">
        <v>28</v>
      </c>
      <c r="C11997">
        <v>10</v>
      </c>
      <c r="D11997" t="s">
        <v>1309</v>
      </c>
      <c r="E11997" t="s">
        <v>28</v>
      </c>
      <c r="F11997" t="s">
        <v>456</v>
      </c>
      <c r="G11997" t="s">
        <v>802</v>
      </c>
      <c r="H11997" t="s">
        <v>1310</v>
      </c>
      <c r="I11997" t="s">
        <v>39</v>
      </c>
      <c r="J11997" t="s">
        <v>18</v>
      </c>
      <c r="K11997" t="s">
        <v>104</v>
      </c>
      <c r="L11997" t="s">
        <v>33</v>
      </c>
      <c r="M11997" t="s">
        <v>41</v>
      </c>
      <c r="N11997">
        <v>7.85</v>
      </c>
    </row>
    <row r="11998" spans="1:14" hidden="1" x14ac:dyDescent="0.2">
      <c r="A11998">
        <v>72838</v>
      </c>
      <c r="B11998">
        <v>3</v>
      </c>
      <c r="C11998">
        <v>11</v>
      </c>
      <c r="D11998" t="s">
        <v>949</v>
      </c>
      <c r="E11998" t="s">
        <v>28</v>
      </c>
      <c r="F11998" t="s">
        <v>456</v>
      </c>
      <c r="G11998" t="s">
        <v>826</v>
      </c>
      <c r="H11998" t="s">
        <v>950</v>
      </c>
      <c r="I11998" t="s">
        <v>39</v>
      </c>
      <c r="J11998" t="s">
        <v>174</v>
      </c>
      <c r="K11998" t="s">
        <v>242</v>
      </c>
      <c r="L11998" t="s">
        <v>239</v>
      </c>
      <c r="M11998" t="s">
        <v>175</v>
      </c>
      <c r="N11998">
        <v>18.05</v>
      </c>
    </row>
    <row r="11999" spans="1:14" hidden="1" x14ac:dyDescent="0.2">
      <c r="A11999">
        <v>60986</v>
      </c>
      <c r="B11999">
        <v>29</v>
      </c>
      <c r="C11999">
        <v>10</v>
      </c>
      <c r="D11999" t="s">
        <v>1309</v>
      </c>
      <c r="E11999" t="s">
        <v>28</v>
      </c>
      <c r="F11999" t="s">
        <v>456</v>
      </c>
      <c r="G11999" t="s">
        <v>802</v>
      </c>
      <c r="H11999" t="s">
        <v>1310</v>
      </c>
      <c r="I11999" t="s">
        <v>39</v>
      </c>
      <c r="J11999" t="s">
        <v>18</v>
      </c>
      <c r="K11999" t="s">
        <v>62</v>
      </c>
      <c r="L11999" t="s">
        <v>33</v>
      </c>
      <c r="M11999" t="s">
        <v>41</v>
      </c>
      <c r="N11999">
        <v>28.78</v>
      </c>
    </row>
    <row r="12000" spans="1:14" hidden="1" x14ac:dyDescent="0.2">
      <c r="A12000">
        <v>72842</v>
      </c>
      <c r="B12000">
        <v>2</v>
      </c>
      <c r="C12000">
        <v>10</v>
      </c>
      <c r="D12000" t="s">
        <v>949</v>
      </c>
      <c r="E12000" t="s">
        <v>28</v>
      </c>
      <c r="F12000" t="s">
        <v>288</v>
      </c>
      <c r="G12000" t="s">
        <v>331</v>
      </c>
      <c r="H12000" t="s">
        <v>950</v>
      </c>
      <c r="I12000" t="s">
        <v>84</v>
      </c>
      <c r="J12000" t="s">
        <v>24</v>
      </c>
      <c r="K12000" t="s">
        <v>85</v>
      </c>
      <c r="L12000" t="s">
        <v>239</v>
      </c>
      <c r="M12000" t="s">
        <v>26</v>
      </c>
      <c r="N12000">
        <v>16.93</v>
      </c>
    </row>
    <row r="12001" spans="1:14" hidden="1" x14ac:dyDescent="0.2">
      <c r="A12001">
        <v>72843</v>
      </c>
      <c r="B12001">
        <v>3</v>
      </c>
      <c r="C12001">
        <v>10</v>
      </c>
      <c r="D12001" t="s">
        <v>949</v>
      </c>
      <c r="E12001" t="s">
        <v>28</v>
      </c>
      <c r="F12001" t="s">
        <v>288</v>
      </c>
      <c r="G12001" t="s">
        <v>331</v>
      </c>
      <c r="H12001" t="s">
        <v>950</v>
      </c>
      <c r="I12001" t="s">
        <v>84</v>
      </c>
      <c r="J12001" t="s">
        <v>24</v>
      </c>
      <c r="K12001" t="s">
        <v>85</v>
      </c>
      <c r="L12001" t="s">
        <v>239</v>
      </c>
      <c r="M12001" t="s">
        <v>26</v>
      </c>
      <c r="N12001">
        <v>185.09</v>
      </c>
    </row>
    <row r="12002" spans="1:14" hidden="1" x14ac:dyDescent="0.2">
      <c r="A12002">
        <v>60994</v>
      </c>
      <c r="B12002">
        <v>27</v>
      </c>
      <c r="C12002">
        <v>10</v>
      </c>
      <c r="D12002" t="s">
        <v>501</v>
      </c>
      <c r="E12002" t="s">
        <v>28</v>
      </c>
      <c r="F12002" t="s">
        <v>288</v>
      </c>
      <c r="G12002" t="s">
        <v>289</v>
      </c>
      <c r="H12002" t="s">
        <v>502</v>
      </c>
      <c r="I12002" t="s">
        <v>39</v>
      </c>
      <c r="J12002" t="s">
        <v>18</v>
      </c>
      <c r="K12002" t="s">
        <v>40</v>
      </c>
      <c r="L12002" t="s">
        <v>33</v>
      </c>
      <c r="M12002" t="s">
        <v>41</v>
      </c>
      <c r="N12002">
        <v>107.04</v>
      </c>
    </row>
    <row r="12003" spans="1:14" hidden="1" x14ac:dyDescent="0.2">
      <c r="A12003">
        <v>60998</v>
      </c>
      <c r="B12003">
        <v>30</v>
      </c>
      <c r="C12003">
        <v>10</v>
      </c>
      <c r="D12003" t="s">
        <v>1309</v>
      </c>
      <c r="E12003" t="s">
        <v>28</v>
      </c>
      <c r="F12003" t="s">
        <v>456</v>
      </c>
      <c r="G12003" t="s">
        <v>802</v>
      </c>
      <c r="H12003" t="s">
        <v>1310</v>
      </c>
      <c r="I12003" t="s">
        <v>39</v>
      </c>
      <c r="J12003" t="s">
        <v>18</v>
      </c>
      <c r="K12003" t="s">
        <v>62</v>
      </c>
      <c r="L12003" t="s">
        <v>33</v>
      </c>
      <c r="M12003" t="s">
        <v>41</v>
      </c>
      <c r="N12003">
        <v>24.21</v>
      </c>
    </row>
    <row r="12004" spans="1:14" hidden="1" x14ac:dyDescent="0.2">
      <c r="A12004">
        <v>61000</v>
      </c>
      <c r="B12004">
        <v>31</v>
      </c>
      <c r="C12004">
        <v>10</v>
      </c>
      <c r="D12004" t="s">
        <v>1309</v>
      </c>
      <c r="E12004" t="s">
        <v>28</v>
      </c>
      <c r="F12004" t="s">
        <v>456</v>
      </c>
      <c r="G12004" t="s">
        <v>802</v>
      </c>
      <c r="H12004" t="s">
        <v>1310</v>
      </c>
      <c r="I12004" t="s">
        <v>39</v>
      </c>
      <c r="J12004" t="s">
        <v>18</v>
      </c>
      <c r="K12004" t="s">
        <v>62</v>
      </c>
      <c r="L12004" t="s">
        <v>33</v>
      </c>
      <c r="M12004" t="s">
        <v>41</v>
      </c>
      <c r="N12004">
        <v>14.55</v>
      </c>
    </row>
    <row r="12005" spans="1:14" hidden="1" x14ac:dyDescent="0.2">
      <c r="A12005">
        <v>72849</v>
      </c>
      <c r="B12005">
        <v>4</v>
      </c>
      <c r="C12005">
        <v>10</v>
      </c>
      <c r="D12005" t="s">
        <v>949</v>
      </c>
      <c r="E12005" t="s">
        <v>28</v>
      </c>
      <c r="F12005" t="s">
        <v>288</v>
      </c>
      <c r="G12005" t="s">
        <v>331</v>
      </c>
      <c r="H12005" t="s">
        <v>950</v>
      </c>
      <c r="I12005" t="s">
        <v>84</v>
      </c>
      <c r="J12005" t="s">
        <v>24</v>
      </c>
      <c r="K12005" t="s">
        <v>85</v>
      </c>
      <c r="L12005" t="s">
        <v>239</v>
      </c>
      <c r="M12005" t="s">
        <v>26</v>
      </c>
      <c r="N12005">
        <v>8.07</v>
      </c>
    </row>
    <row r="12006" spans="1:14" hidden="1" x14ac:dyDescent="0.2">
      <c r="A12006">
        <v>72850</v>
      </c>
      <c r="B12006">
        <v>5</v>
      </c>
      <c r="C12006">
        <v>10</v>
      </c>
      <c r="D12006" t="s">
        <v>949</v>
      </c>
      <c r="E12006" t="s">
        <v>28</v>
      </c>
      <c r="F12006" t="s">
        <v>288</v>
      </c>
      <c r="G12006" t="s">
        <v>331</v>
      </c>
      <c r="H12006" t="s">
        <v>950</v>
      </c>
      <c r="I12006" t="s">
        <v>84</v>
      </c>
      <c r="J12006" t="s">
        <v>24</v>
      </c>
      <c r="K12006" t="s">
        <v>85</v>
      </c>
      <c r="L12006" t="s">
        <v>239</v>
      </c>
      <c r="M12006" t="s">
        <v>26</v>
      </c>
      <c r="N12006">
        <v>36.729999999999997</v>
      </c>
    </row>
    <row r="12007" spans="1:14" hidden="1" x14ac:dyDescent="0.2">
      <c r="A12007">
        <v>61002</v>
      </c>
      <c r="B12007">
        <v>32</v>
      </c>
      <c r="C12007">
        <v>10</v>
      </c>
      <c r="D12007" t="s">
        <v>1309</v>
      </c>
      <c r="E12007" t="s">
        <v>28</v>
      </c>
      <c r="F12007" t="s">
        <v>456</v>
      </c>
      <c r="G12007" t="s">
        <v>802</v>
      </c>
      <c r="H12007" t="s">
        <v>1310</v>
      </c>
      <c r="I12007" t="s">
        <v>39</v>
      </c>
      <c r="J12007" t="s">
        <v>18</v>
      </c>
      <c r="K12007" t="s">
        <v>104</v>
      </c>
      <c r="L12007" t="s">
        <v>33</v>
      </c>
      <c r="M12007" t="s">
        <v>41</v>
      </c>
      <c r="N12007">
        <v>27.65</v>
      </c>
    </row>
    <row r="12008" spans="1:14" hidden="1" x14ac:dyDescent="0.2">
      <c r="A12008">
        <v>61003</v>
      </c>
      <c r="B12008">
        <v>33</v>
      </c>
      <c r="C12008">
        <v>10</v>
      </c>
      <c r="D12008" t="s">
        <v>1309</v>
      </c>
      <c r="E12008" t="s">
        <v>28</v>
      </c>
      <c r="F12008" t="s">
        <v>456</v>
      </c>
      <c r="G12008" t="s">
        <v>802</v>
      </c>
      <c r="H12008" t="s">
        <v>1310</v>
      </c>
      <c r="I12008" t="s">
        <v>39</v>
      </c>
      <c r="J12008" t="s">
        <v>18</v>
      </c>
      <c r="K12008" t="s">
        <v>104</v>
      </c>
      <c r="L12008" t="s">
        <v>33</v>
      </c>
      <c r="M12008" t="s">
        <v>41</v>
      </c>
      <c r="N12008">
        <v>9.3699999999999992</v>
      </c>
    </row>
    <row r="12009" spans="1:14" hidden="1" x14ac:dyDescent="0.2">
      <c r="A12009">
        <v>61004</v>
      </c>
      <c r="B12009">
        <v>34</v>
      </c>
      <c r="C12009">
        <v>10</v>
      </c>
      <c r="D12009" t="s">
        <v>1309</v>
      </c>
      <c r="E12009" t="s">
        <v>28</v>
      </c>
      <c r="F12009" t="s">
        <v>456</v>
      </c>
      <c r="G12009" t="s">
        <v>802</v>
      </c>
      <c r="H12009" t="s">
        <v>1310</v>
      </c>
      <c r="I12009" t="s">
        <v>39</v>
      </c>
      <c r="J12009" t="s">
        <v>18</v>
      </c>
      <c r="K12009" t="s">
        <v>104</v>
      </c>
      <c r="L12009" t="s">
        <v>33</v>
      </c>
      <c r="M12009" t="s">
        <v>41</v>
      </c>
      <c r="N12009">
        <v>13.3</v>
      </c>
    </row>
    <row r="12010" spans="1:14" hidden="1" x14ac:dyDescent="0.2">
      <c r="A12010">
        <v>61005</v>
      </c>
      <c r="B12010">
        <v>35</v>
      </c>
      <c r="C12010">
        <v>10</v>
      </c>
      <c r="D12010" t="s">
        <v>1309</v>
      </c>
      <c r="E12010" t="s">
        <v>28</v>
      </c>
      <c r="F12010" t="s">
        <v>456</v>
      </c>
      <c r="G12010" t="s">
        <v>802</v>
      </c>
      <c r="H12010" t="s">
        <v>1310</v>
      </c>
      <c r="I12010" t="s">
        <v>39</v>
      </c>
      <c r="J12010" t="s">
        <v>18</v>
      </c>
      <c r="K12010" t="s">
        <v>62</v>
      </c>
      <c r="L12010" t="s">
        <v>33</v>
      </c>
      <c r="M12010" t="s">
        <v>41</v>
      </c>
      <c r="N12010">
        <v>3.12</v>
      </c>
    </row>
    <row r="12011" spans="1:14" hidden="1" x14ac:dyDescent="0.2">
      <c r="A12011">
        <v>61006</v>
      </c>
      <c r="B12011">
        <v>36</v>
      </c>
      <c r="C12011">
        <v>10</v>
      </c>
      <c r="D12011" t="s">
        <v>1309</v>
      </c>
      <c r="E12011" t="s">
        <v>28</v>
      </c>
      <c r="F12011" t="s">
        <v>456</v>
      </c>
      <c r="G12011" t="s">
        <v>802</v>
      </c>
      <c r="H12011" t="s">
        <v>1310</v>
      </c>
      <c r="I12011" t="s">
        <v>39</v>
      </c>
      <c r="J12011" t="s">
        <v>18</v>
      </c>
      <c r="K12011" t="s">
        <v>104</v>
      </c>
      <c r="L12011" t="s">
        <v>33</v>
      </c>
      <c r="M12011" t="s">
        <v>41</v>
      </c>
      <c r="N12011">
        <v>14.57</v>
      </c>
    </row>
    <row r="12012" spans="1:14" hidden="1" x14ac:dyDescent="0.2">
      <c r="A12012">
        <v>61012</v>
      </c>
      <c r="B12012">
        <v>30</v>
      </c>
      <c r="C12012">
        <v>90</v>
      </c>
      <c r="D12012" t="s">
        <v>783</v>
      </c>
      <c r="E12012" t="s">
        <v>28</v>
      </c>
      <c r="F12012" t="s">
        <v>270</v>
      </c>
      <c r="G12012" t="s">
        <v>270</v>
      </c>
      <c r="H12012" t="s">
        <v>784</v>
      </c>
      <c r="I12012" t="s">
        <v>39</v>
      </c>
      <c r="J12012" t="s">
        <v>18</v>
      </c>
      <c r="K12012" t="s">
        <v>104</v>
      </c>
      <c r="L12012" t="s">
        <v>63</v>
      </c>
      <c r="M12012" t="s">
        <v>41</v>
      </c>
      <c r="N12012">
        <v>4.91</v>
      </c>
    </row>
    <row r="12013" spans="1:14" hidden="1" x14ac:dyDescent="0.2">
      <c r="A12013">
        <v>61014</v>
      </c>
      <c r="B12013">
        <v>3</v>
      </c>
      <c r="C12013">
        <v>10</v>
      </c>
      <c r="D12013" t="s">
        <v>1350</v>
      </c>
      <c r="E12013" t="s">
        <v>28</v>
      </c>
      <c r="F12013" t="s">
        <v>160</v>
      </c>
      <c r="G12013" t="s">
        <v>895</v>
      </c>
      <c r="H12013" t="s">
        <v>1351</v>
      </c>
      <c r="I12013" t="s">
        <v>39</v>
      </c>
      <c r="J12013" t="s">
        <v>18</v>
      </c>
      <c r="K12013" t="s">
        <v>40</v>
      </c>
      <c r="L12013" t="s">
        <v>33</v>
      </c>
      <c r="M12013" t="s">
        <v>41</v>
      </c>
      <c r="N12013">
        <v>12.35</v>
      </c>
    </row>
    <row r="12014" spans="1:14" hidden="1" x14ac:dyDescent="0.2">
      <c r="A12014">
        <v>61015</v>
      </c>
      <c r="B12014">
        <v>4</v>
      </c>
      <c r="C12014">
        <v>10</v>
      </c>
      <c r="D12014" t="s">
        <v>1350</v>
      </c>
      <c r="E12014" t="s">
        <v>28</v>
      </c>
      <c r="F12014" t="s">
        <v>160</v>
      </c>
      <c r="G12014" t="s">
        <v>895</v>
      </c>
      <c r="H12014" t="s">
        <v>1351</v>
      </c>
      <c r="I12014" t="s">
        <v>39</v>
      </c>
      <c r="J12014" t="s">
        <v>18</v>
      </c>
      <c r="K12014" t="s">
        <v>40</v>
      </c>
      <c r="L12014" t="s">
        <v>33</v>
      </c>
      <c r="M12014" t="s">
        <v>41</v>
      </c>
      <c r="N12014">
        <v>32.770000000000003</v>
      </c>
    </row>
    <row r="12015" spans="1:14" hidden="1" x14ac:dyDescent="0.2">
      <c r="A12015">
        <v>61016</v>
      </c>
      <c r="B12015">
        <v>5</v>
      </c>
      <c r="C12015">
        <v>10</v>
      </c>
      <c r="D12015" t="s">
        <v>1350</v>
      </c>
      <c r="E12015" t="s">
        <v>28</v>
      </c>
      <c r="F12015" t="s">
        <v>160</v>
      </c>
      <c r="G12015" t="s">
        <v>895</v>
      </c>
      <c r="H12015" t="s">
        <v>1351</v>
      </c>
      <c r="I12015" t="s">
        <v>39</v>
      </c>
      <c r="J12015" t="s">
        <v>18</v>
      </c>
      <c r="K12015" t="s">
        <v>40</v>
      </c>
      <c r="L12015" t="s">
        <v>33</v>
      </c>
      <c r="M12015" t="s">
        <v>41</v>
      </c>
      <c r="N12015">
        <v>33.549999999999997</v>
      </c>
    </row>
    <row r="12016" spans="1:14" hidden="1" x14ac:dyDescent="0.2">
      <c r="A12016">
        <v>61017</v>
      </c>
      <c r="B12016">
        <v>6</v>
      </c>
      <c r="C12016">
        <v>10</v>
      </c>
      <c r="D12016" t="s">
        <v>1350</v>
      </c>
      <c r="E12016" t="s">
        <v>28</v>
      </c>
      <c r="F12016" t="s">
        <v>160</v>
      </c>
      <c r="G12016" t="s">
        <v>895</v>
      </c>
      <c r="H12016" t="s">
        <v>1351</v>
      </c>
      <c r="I12016" t="s">
        <v>39</v>
      </c>
      <c r="J12016" t="s">
        <v>18</v>
      </c>
      <c r="K12016" t="s">
        <v>40</v>
      </c>
      <c r="L12016" t="s">
        <v>33</v>
      </c>
      <c r="M12016" t="s">
        <v>41</v>
      </c>
      <c r="N12016">
        <v>16.27</v>
      </c>
    </row>
    <row r="12017" spans="1:14" hidden="1" x14ac:dyDescent="0.2">
      <c r="A12017">
        <v>61018</v>
      </c>
      <c r="B12017">
        <v>7</v>
      </c>
      <c r="C12017">
        <v>10</v>
      </c>
      <c r="D12017" t="s">
        <v>1350</v>
      </c>
      <c r="E12017" t="s">
        <v>28</v>
      </c>
      <c r="F12017" t="s">
        <v>160</v>
      </c>
      <c r="G12017" t="s">
        <v>895</v>
      </c>
      <c r="H12017" t="s">
        <v>1351</v>
      </c>
      <c r="I12017" t="s">
        <v>39</v>
      </c>
      <c r="J12017" t="s">
        <v>18</v>
      </c>
      <c r="K12017" t="s">
        <v>40</v>
      </c>
      <c r="L12017" t="s">
        <v>33</v>
      </c>
      <c r="M12017" t="s">
        <v>41</v>
      </c>
      <c r="N12017">
        <v>30.29</v>
      </c>
    </row>
    <row r="12018" spans="1:14" hidden="1" x14ac:dyDescent="0.2">
      <c r="A12018">
        <v>61019</v>
      </c>
      <c r="B12018">
        <v>8</v>
      </c>
      <c r="C12018">
        <v>10</v>
      </c>
      <c r="D12018" t="s">
        <v>1350</v>
      </c>
      <c r="E12018" t="s">
        <v>28</v>
      </c>
      <c r="F12018" t="s">
        <v>160</v>
      </c>
      <c r="G12018" t="s">
        <v>895</v>
      </c>
      <c r="H12018" t="s">
        <v>1351</v>
      </c>
      <c r="I12018" t="s">
        <v>39</v>
      </c>
      <c r="J12018" t="s">
        <v>18</v>
      </c>
      <c r="K12018" t="s">
        <v>40</v>
      </c>
      <c r="L12018" t="s">
        <v>33</v>
      </c>
      <c r="M12018" t="s">
        <v>41</v>
      </c>
      <c r="N12018">
        <v>27.48</v>
      </c>
    </row>
    <row r="12019" spans="1:14" hidden="1" x14ac:dyDescent="0.2">
      <c r="A12019">
        <v>61020</v>
      </c>
      <c r="B12019">
        <v>9</v>
      </c>
      <c r="C12019">
        <v>10</v>
      </c>
      <c r="D12019" t="s">
        <v>1350</v>
      </c>
      <c r="E12019" t="s">
        <v>28</v>
      </c>
      <c r="F12019" t="s">
        <v>160</v>
      </c>
      <c r="G12019" t="s">
        <v>895</v>
      </c>
      <c r="H12019" t="s">
        <v>1351</v>
      </c>
      <c r="I12019" t="s">
        <v>39</v>
      </c>
      <c r="J12019" t="s">
        <v>18</v>
      </c>
      <c r="K12019" t="s">
        <v>40</v>
      </c>
      <c r="L12019" t="s">
        <v>33</v>
      </c>
      <c r="M12019" t="s">
        <v>41</v>
      </c>
      <c r="N12019">
        <v>11.57</v>
      </c>
    </row>
    <row r="12020" spans="1:14" hidden="1" x14ac:dyDescent="0.2">
      <c r="A12020">
        <v>61021</v>
      </c>
      <c r="B12020">
        <v>10</v>
      </c>
      <c r="C12020">
        <v>10</v>
      </c>
      <c r="D12020" t="s">
        <v>1350</v>
      </c>
      <c r="E12020" t="s">
        <v>28</v>
      </c>
      <c r="F12020" t="s">
        <v>160</v>
      </c>
      <c r="G12020" t="s">
        <v>895</v>
      </c>
      <c r="H12020" t="s">
        <v>1351</v>
      </c>
      <c r="I12020" t="s">
        <v>39</v>
      </c>
      <c r="J12020" t="s">
        <v>18</v>
      </c>
      <c r="K12020" t="s">
        <v>40</v>
      </c>
      <c r="L12020" t="s">
        <v>33</v>
      </c>
      <c r="M12020" t="s">
        <v>41</v>
      </c>
      <c r="N12020">
        <v>14.22</v>
      </c>
    </row>
    <row r="12021" spans="1:14" hidden="1" x14ac:dyDescent="0.2">
      <c r="A12021">
        <v>61022</v>
      </c>
      <c r="B12021">
        <v>11</v>
      </c>
      <c r="C12021">
        <v>10</v>
      </c>
      <c r="D12021" t="s">
        <v>1350</v>
      </c>
      <c r="E12021" t="s">
        <v>28</v>
      </c>
      <c r="F12021" t="s">
        <v>160</v>
      </c>
      <c r="G12021" t="s">
        <v>895</v>
      </c>
      <c r="H12021" t="s">
        <v>1351</v>
      </c>
      <c r="I12021" t="s">
        <v>39</v>
      </c>
      <c r="J12021" t="s">
        <v>18</v>
      </c>
      <c r="K12021" t="s">
        <v>40</v>
      </c>
      <c r="L12021" t="s">
        <v>33</v>
      </c>
      <c r="M12021" t="s">
        <v>41</v>
      </c>
      <c r="N12021">
        <v>31.33</v>
      </c>
    </row>
    <row r="12022" spans="1:14" hidden="1" x14ac:dyDescent="0.2">
      <c r="A12022">
        <v>61023</v>
      </c>
      <c r="B12022">
        <v>12</v>
      </c>
      <c r="C12022">
        <v>10</v>
      </c>
      <c r="D12022" t="s">
        <v>1350</v>
      </c>
      <c r="E12022" t="s">
        <v>28</v>
      </c>
      <c r="F12022" t="s">
        <v>160</v>
      </c>
      <c r="G12022" t="s">
        <v>895</v>
      </c>
      <c r="H12022" t="s">
        <v>1351</v>
      </c>
      <c r="I12022" t="s">
        <v>39</v>
      </c>
      <c r="J12022" t="s">
        <v>18</v>
      </c>
      <c r="K12022" t="s">
        <v>62</v>
      </c>
      <c r="L12022" t="s">
        <v>33</v>
      </c>
      <c r="M12022" t="s">
        <v>41</v>
      </c>
      <c r="N12022">
        <v>136.06</v>
      </c>
    </row>
    <row r="12023" spans="1:14" hidden="1" x14ac:dyDescent="0.2">
      <c r="A12023">
        <v>61024</v>
      </c>
      <c r="B12023">
        <v>13</v>
      </c>
      <c r="C12023">
        <v>10</v>
      </c>
      <c r="D12023" t="s">
        <v>1350</v>
      </c>
      <c r="E12023" t="s">
        <v>28</v>
      </c>
      <c r="F12023" t="s">
        <v>160</v>
      </c>
      <c r="G12023" t="s">
        <v>895</v>
      </c>
      <c r="H12023" t="s">
        <v>1351</v>
      </c>
      <c r="I12023" t="s">
        <v>39</v>
      </c>
      <c r="J12023" t="s">
        <v>18</v>
      </c>
      <c r="K12023" t="s">
        <v>40</v>
      </c>
      <c r="L12023" t="s">
        <v>33</v>
      </c>
      <c r="M12023" t="s">
        <v>41</v>
      </c>
      <c r="N12023">
        <v>21.94</v>
      </c>
    </row>
    <row r="12024" spans="1:14" hidden="1" x14ac:dyDescent="0.2">
      <c r="A12024">
        <v>61025</v>
      </c>
      <c r="B12024">
        <v>14</v>
      </c>
      <c r="C12024">
        <v>10</v>
      </c>
      <c r="D12024" t="s">
        <v>1350</v>
      </c>
      <c r="E12024" t="s">
        <v>28</v>
      </c>
      <c r="F12024" t="s">
        <v>160</v>
      </c>
      <c r="G12024" t="s">
        <v>895</v>
      </c>
      <c r="H12024" t="s">
        <v>1351</v>
      </c>
      <c r="I12024" t="s">
        <v>39</v>
      </c>
      <c r="J12024" t="s">
        <v>18</v>
      </c>
      <c r="K12024" t="s">
        <v>40</v>
      </c>
      <c r="L12024" t="s">
        <v>33</v>
      </c>
      <c r="M12024" t="s">
        <v>41</v>
      </c>
      <c r="N12024">
        <v>21.87</v>
      </c>
    </row>
    <row r="12025" spans="1:14" hidden="1" x14ac:dyDescent="0.2">
      <c r="A12025">
        <v>61026</v>
      </c>
      <c r="B12025">
        <v>15</v>
      </c>
      <c r="C12025">
        <v>10</v>
      </c>
      <c r="D12025" t="s">
        <v>1350</v>
      </c>
      <c r="E12025" t="s">
        <v>28</v>
      </c>
      <c r="F12025" t="s">
        <v>160</v>
      </c>
      <c r="G12025" t="s">
        <v>895</v>
      </c>
      <c r="H12025" t="s">
        <v>1351</v>
      </c>
      <c r="I12025" t="s">
        <v>39</v>
      </c>
      <c r="J12025" t="s">
        <v>18</v>
      </c>
      <c r="K12025" t="s">
        <v>40</v>
      </c>
      <c r="L12025" t="s">
        <v>33</v>
      </c>
      <c r="M12025" t="s">
        <v>41</v>
      </c>
      <c r="N12025">
        <v>16.11</v>
      </c>
    </row>
    <row r="12026" spans="1:14" hidden="1" x14ac:dyDescent="0.2">
      <c r="A12026">
        <v>61038</v>
      </c>
      <c r="B12026">
        <v>28</v>
      </c>
      <c r="C12026">
        <v>10</v>
      </c>
      <c r="D12026" t="s">
        <v>501</v>
      </c>
      <c r="E12026" t="s">
        <v>28</v>
      </c>
      <c r="F12026" t="s">
        <v>288</v>
      </c>
      <c r="G12026" t="s">
        <v>289</v>
      </c>
      <c r="H12026" t="s">
        <v>502</v>
      </c>
      <c r="I12026" t="s">
        <v>39</v>
      </c>
      <c r="J12026" t="s">
        <v>18</v>
      </c>
      <c r="K12026" t="s">
        <v>40</v>
      </c>
      <c r="L12026" t="s">
        <v>33</v>
      </c>
      <c r="M12026" t="s">
        <v>41</v>
      </c>
      <c r="N12026">
        <v>47.29</v>
      </c>
    </row>
    <row r="12027" spans="1:14" hidden="1" x14ac:dyDescent="0.2">
      <c r="A12027">
        <v>61039</v>
      </c>
      <c r="B12027">
        <v>29</v>
      </c>
      <c r="C12027">
        <v>10</v>
      </c>
      <c r="D12027" t="s">
        <v>501</v>
      </c>
      <c r="E12027" t="s">
        <v>28</v>
      </c>
      <c r="F12027" t="s">
        <v>288</v>
      </c>
      <c r="G12027" t="s">
        <v>289</v>
      </c>
      <c r="H12027" t="s">
        <v>502</v>
      </c>
      <c r="I12027" t="s">
        <v>39</v>
      </c>
      <c r="J12027" t="s">
        <v>18</v>
      </c>
      <c r="K12027" t="s">
        <v>40</v>
      </c>
      <c r="L12027" t="s">
        <v>33</v>
      </c>
      <c r="M12027" t="s">
        <v>41</v>
      </c>
      <c r="N12027">
        <v>46.73</v>
      </c>
    </row>
    <row r="12028" spans="1:14" hidden="1" x14ac:dyDescent="0.2">
      <c r="A12028">
        <v>61040</v>
      </c>
      <c r="B12028">
        <v>30</v>
      </c>
      <c r="C12028">
        <v>10</v>
      </c>
      <c r="D12028" t="s">
        <v>501</v>
      </c>
      <c r="E12028" t="s">
        <v>28</v>
      </c>
      <c r="F12028" t="s">
        <v>288</v>
      </c>
      <c r="G12028" t="s">
        <v>289</v>
      </c>
      <c r="H12028" t="s">
        <v>502</v>
      </c>
      <c r="I12028" t="s">
        <v>39</v>
      </c>
      <c r="J12028" t="s">
        <v>18</v>
      </c>
      <c r="K12028" t="s">
        <v>40</v>
      </c>
      <c r="L12028" t="s">
        <v>33</v>
      </c>
      <c r="M12028" t="s">
        <v>41</v>
      </c>
      <c r="N12028">
        <v>49.9</v>
      </c>
    </row>
    <row r="12029" spans="1:14" hidden="1" x14ac:dyDescent="0.2">
      <c r="A12029">
        <v>61041</v>
      </c>
      <c r="B12029">
        <v>31</v>
      </c>
      <c r="C12029">
        <v>10</v>
      </c>
      <c r="D12029" t="s">
        <v>501</v>
      </c>
      <c r="E12029" t="s">
        <v>28</v>
      </c>
      <c r="F12029" t="s">
        <v>288</v>
      </c>
      <c r="G12029" t="s">
        <v>289</v>
      </c>
      <c r="H12029" t="s">
        <v>502</v>
      </c>
      <c r="I12029" t="s">
        <v>39</v>
      </c>
      <c r="J12029" t="s">
        <v>18</v>
      </c>
      <c r="K12029" t="s">
        <v>40</v>
      </c>
      <c r="L12029" t="s">
        <v>33</v>
      </c>
      <c r="M12029" t="s">
        <v>41</v>
      </c>
      <c r="N12029">
        <v>107.84</v>
      </c>
    </row>
    <row r="12030" spans="1:14" hidden="1" x14ac:dyDescent="0.2">
      <c r="A12030">
        <v>61042</v>
      </c>
      <c r="B12030">
        <v>32</v>
      </c>
      <c r="C12030">
        <v>10</v>
      </c>
      <c r="D12030" t="s">
        <v>501</v>
      </c>
      <c r="E12030" t="s">
        <v>28</v>
      </c>
      <c r="F12030" t="s">
        <v>288</v>
      </c>
      <c r="G12030" t="s">
        <v>289</v>
      </c>
      <c r="H12030" t="s">
        <v>502</v>
      </c>
      <c r="I12030" t="s">
        <v>39</v>
      </c>
      <c r="J12030" t="s">
        <v>18</v>
      </c>
      <c r="K12030" t="s">
        <v>40</v>
      </c>
      <c r="L12030" t="s">
        <v>33</v>
      </c>
      <c r="M12030" t="s">
        <v>41</v>
      </c>
      <c r="N12030">
        <v>110.1</v>
      </c>
    </row>
    <row r="12031" spans="1:14" hidden="1" x14ac:dyDescent="0.2">
      <c r="A12031">
        <v>61043</v>
      </c>
      <c r="B12031">
        <v>33</v>
      </c>
      <c r="C12031">
        <v>10</v>
      </c>
      <c r="D12031" t="s">
        <v>501</v>
      </c>
      <c r="E12031" t="s">
        <v>28</v>
      </c>
      <c r="F12031" t="s">
        <v>288</v>
      </c>
      <c r="G12031" t="s">
        <v>289</v>
      </c>
      <c r="H12031" t="s">
        <v>502</v>
      </c>
      <c r="I12031" t="s">
        <v>39</v>
      </c>
      <c r="J12031" t="s">
        <v>18</v>
      </c>
      <c r="K12031" t="s">
        <v>40</v>
      </c>
      <c r="L12031" t="s">
        <v>33</v>
      </c>
      <c r="M12031" t="s">
        <v>41</v>
      </c>
      <c r="N12031">
        <v>154.47</v>
      </c>
    </row>
    <row r="12032" spans="1:14" hidden="1" x14ac:dyDescent="0.2">
      <c r="A12032">
        <v>61044</v>
      </c>
      <c r="B12032">
        <v>34</v>
      </c>
      <c r="C12032">
        <v>10</v>
      </c>
      <c r="D12032" t="s">
        <v>501</v>
      </c>
      <c r="E12032" t="s">
        <v>28</v>
      </c>
      <c r="F12032" t="s">
        <v>288</v>
      </c>
      <c r="G12032" t="s">
        <v>289</v>
      </c>
      <c r="H12032" t="s">
        <v>502</v>
      </c>
      <c r="I12032" t="s">
        <v>39</v>
      </c>
      <c r="J12032" t="s">
        <v>18</v>
      </c>
      <c r="K12032" t="s">
        <v>40</v>
      </c>
      <c r="L12032" t="s">
        <v>33</v>
      </c>
      <c r="M12032" t="s">
        <v>41</v>
      </c>
      <c r="N12032">
        <v>104.24</v>
      </c>
    </row>
    <row r="12033" spans="1:14" hidden="1" x14ac:dyDescent="0.2">
      <c r="A12033">
        <v>61045</v>
      </c>
      <c r="B12033">
        <v>35</v>
      </c>
      <c r="C12033">
        <v>10</v>
      </c>
      <c r="D12033" t="s">
        <v>501</v>
      </c>
      <c r="E12033" t="s">
        <v>28</v>
      </c>
      <c r="F12033" t="s">
        <v>288</v>
      </c>
      <c r="G12033" t="s">
        <v>289</v>
      </c>
      <c r="H12033" t="s">
        <v>502</v>
      </c>
      <c r="I12033" t="s">
        <v>39</v>
      </c>
      <c r="J12033" t="s">
        <v>18</v>
      </c>
      <c r="K12033" t="s">
        <v>40</v>
      </c>
      <c r="L12033" t="s">
        <v>33</v>
      </c>
      <c r="M12033" t="s">
        <v>41</v>
      </c>
      <c r="N12033">
        <v>125</v>
      </c>
    </row>
    <row r="12034" spans="1:14" hidden="1" x14ac:dyDescent="0.2">
      <c r="A12034">
        <v>61046</v>
      </c>
      <c r="B12034">
        <v>36</v>
      </c>
      <c r="C12034">
        <v>10</v>
      </c>
      <c r="D12034" t="s">
        <v>501</v>
      </c>
      <c r="E12034" t="s">
        <v>28</v>
      </c>
      <c r="F12034" t="s">
        <v>288</v>
      </c>
      <c r="G12034" t="s">
        <v>289</v>
      </c>
      <c r="H12034" t="s">
        <v>502</v>
      </c>
      <c r="I12034" t="s">
        <v>39</v>
      </c>
      <c r="J12034" t="s">
        <v>18</v>
      </c>
      <c r="K12034" t="s">
        <v>40</v>
      </c>
      <c r="L12034" t="s">
        <v>33</v>
      </c>
      <c r="M12034" t="s">
        <v>41</v>
      </c>
      <c r="N12034">
        <v>108.53</v>
      </c>
    </row>
    <row r="12035" spans="1:14" hidden="1" x14ac:dyDescent="0.2">
      <c r="A12035">
        <v>61048</v>
      </c>
      <c r="B12035">
        <v>37</v>
      </c>
      <c r="C12035">
        <v>10</v>
      </c>
      <c r="D12035" t="s">
        <v>501</v>
      </c>
      <c r="E12035" t="s">
        <v>28</v>
      </c>
      <c r="F12035" t="s">
        <v>288</v>
      </c>
      <c r="G12035" t="s">
        <v>289</v>
      </c>
      <c r="H12035" t="s">
        <v>502</v>
      </c>
      <c r="I12035" t="s">
        <v>39</v>
      </c>
      <c r="J12035" t="s">
        <v>18</v>
      </c>
      <c r="K12035" t="s">
        <v>40</v>
      </c>
      <c r="L12035" t="s">
        <v>33</v>
      </c>
      <c r="M12035" t="s">
        <v>41</v>
      </c>
      <c r="N12035">
        <v>34.06</v>
      </c>
    </row>
    <row r="12036" spans="1:14" hidden="1" x14ac:dyDescent="0.2">
      <c r="A12036">
        <v>61049</v>
      </c>
      <c r="B12036">
        <v>38</v>
      </c>
      <c r="C12036">
        <v>10</v>
      </c>
      <c r="D12036" t="s">
        <v>501</v>
      </c>
      <c r="E12036" t="s">
        <v>28</v>
      </c>
      <c r="F12036" t="s">
        <v>288</v>
      </c>
      <c r="G12036" t="s">
        <v>289</v>
      </c>
      <c r="H12036" t="s">
        <v>502</v>
      </c>
      <c r="I12036" t="s">
        <v>39</v>
      </c>
      <c r="J12036" t="s">
        <v>18</v>
      </c>
      <c r="K12036" t="s">
        <v>40</v>
      </c>
      <c r="L12036" t="s">
        <v>33</v>
      </c>
      <c r="M12036" t="s">
        <v>41</v>
      </c>
      <c r="N12036">
        <v>48.56</v>
      </c>
    </row>
    <row r="12037" spans="1:14" hidden="1" x14ac:dyDescent="0.2">
      <c r="A12037">
        <v>61050</v>
      </c>
      <c r="B12037">
        <v>39</v>
      </c>
      <c r="C12037">
        <v>10</v>
      </c>
      <c r="D12037" t="s">
        <v>501</v>
      </c>
      <c r="E12037" t="s">
        <v>28</v>
      </c>
      <c r="F12037" t="s">
        <v>288</v>
      </c>
      <c r="G12037" t="s">
        <v>289</v>
      </c>
      <c r="H12037" t="s">
        <v>502</v>
      </c>
      <c r="I12037" t="s">
        <v>39</v>
      </c>
      <c r="J12037" t="s">
        <v>18</v>
      </c>
      <c r="K12037" t="s">
        <v>40</v>
      </c>
      <c r="L12037" t="s">
        <v>33</v>
      </c>
      <c r="M12037" t="s">
        <v>41</v>
      </c>
      <c r="N12037">
        <v>51.37</v>
      </c>
    </row>
    <row r="12038" spans="1:14" hidden="1" x14ac:dyDescent="0.2">
      <c r="A12038">
        <v>61063</v>
      </c>
      <c r="B12038">
        <v>11</v>
      </c>
      <c r="C12038">
        <v>50</v>
      </c>
      <c r="D12038" t="s">
        <v>921</v>
      </c>
      <c r="E12038" t="s">
        <v>28</v>
      </c>
      <c r="F12038" t="s">
        <v>288</v>
      </c>
      <c r="G12038" t="s">
        <v>314</v>
      </c>
      <c r="H12038" t="s">
        <v>922</v>
      </c>
      <c r="I12038" t="s">
        <v>39</v>
      </c>
      <c r="J12038" t="s">
        <v>18</v>
      </c>
      <c r="K12038" t="s">
        <v>62</v>
      </c>
      <c r="L12038" t="s">
        <v>126</v>
      </c>
      <c r="M12038" t="s">
        <v>41</v>
      </c>
      <c r="N12038">
        <v>160.58000000000001</v>
      </c>
    </row>
    <row r="12039" spans="1:14" hidden="1" x14ac:dyDescent="0.2">
      <c r="A12039">
        <v>61064</v>
      </c>
      <c r="B12039">
        <v>12</v>
      </c>
      <c r="C12039">
        <v>50</v>
      </c>
      <c r="D12039" t="s">
        <v>921</v>
      </c>
      <c r="E12039" t="s">
        <v>28</v>
      </c>
      <c r="F12039" t="s">
        <v>288</v>
      </c>
      <c r="G12039" t="s">
        <v>314</v>
      </c>
      <c r="H12039" t="s">
        <v>922</v>
      </c>
      <c r="I12039" t="s">
        <v>39</v>
      </c>
      <c r="J12039" t="s">
        <v>18</v>
      </c>
      <c r="K12039" t="s">
        <v>62</v>
      </c>
      <c r="L12039" t="s">
        <v>126</v>
      </c>
      <c r="M12039" t="s">
        <v>41</v>
      </c>
      <c r="N12039">
        <v>167.25</v>
      </c>
    </row>
    <row r="12040" spans="1:14" hidden="1" x14ac:dyDescent="0.2">
      <c r="A12040">
        <v>72892</v>
      </c>
      <c r="B12040">
        <v>7</v>
      </c>
      <c r="C12040">
        <v>10</v>
      </c>
      <c r="D12040" t="s">
        <v>949</v>
      </c>
      <c r="E12040" t="s">
        <v>28</v>
      </c>
      <c r="F12040" t="s">
        <v>288</v>
      </c>
      <c r="G12040" t="s">
        <v>331</v>
      </c>
      <c r="H12040" t="s">
        <v>950</v>
      </c>
      <c r="I12040" t="s">
        <v>39</v>
      </c>
      <c r="J12040" t="s">
        <v>174</v>
      </c>
      <c r="K12040" t="s">
        <v>242</v>
      </c>
      <c r="L12040" t="s">
        <v>239</v>
      </c>
      <c r="M12040" t="s">
        <v>745</v>
      </c>
      <c r="N12040">
        <v>1.7000000000000002</v>
      </c>
    </row>
    <row r="12041" spans="1:14" hidden="1" x14ac:dyDescent="0.2">
      <c r="A12041">
        <v>72893</v>
      </c>
      <c r="B12041">
        <v>8</v>
      </c>
      <c r="C12041">
        <v>10</v>
      </c>
      <c r="D12041" t="s">
        <v>949</v>
      </c>
      <c r="E12041" t="s">
        <v>28</v>
      </c>
      <c r="F12041" t="s">
        <v>288</v>
      </c>
      <c r="G12041" t="s">
        <v>331</v>
      </c>
      <c r="H12041" t="s">
        <v>950</v>
      </c>
      <c r="I12041" t="s">
        <v>32</v>
      </c>
      <c r="J12041" t="s">
        <v>174</v>
      </c>
      <c r="K12041" t="s">
        <v>242</v>
      </c>
      <c r="L12041" t="s">
        <v>239</v>
      </c>
      <c r="M12041" t="s">
        <v>745</v>
      </c>
      <c r="N12041">
        <v>0.48</v>
      </c>
    </row>
    <row r="12042" spans="1:14" hidden="1" x14ac:dyDescent="0.2">
      <c r="A12042">
        <v>72894</v>
      </c>
      <c r="B12042">
        <v>9</v>
      </c>
      <c r="C12042">
        <v>10</v>
      </c>
      <c r="D12042" t="s">
        <v>949</v>
      </c>
      <c r="E12042" t="s">
        <v>28</v>
      </c>
      <c r="F12042" t="s">
        <v>288</v>
      </c>
      <c r="G12042" t="s">
        <v>331</v>
      </c>
      <c r="H12042" t="s">
        <v>950</v>
      </c>
      <c r="I12042" t="s">
        <v>39</v>
      </c>
      <c r="J12042" t="s">
        <v>174</v>
      </c>
      <c r="K12042" t="s">
        <v>242</v>
      </c>
      <c r="L12042" t="s">
        <v>239</v>
      </c>
      <c r="M12042" t="s">
        <v>745</v>
      </c>
      <c r="N12042">
        <v>1.58</v>
      </c>
    </row>
    <row r="12043" spans="1:14" hidden="1" x14ac:dyDescent="0.2">
      <c r="A12043">
        <v>72895</v>
      </c>
      <c r="B12043">
        <v>10</v>
      </c>
      <c r="C12043">
        <v>10</v>
      </c>
      <c r="D12043" t="s">
        <v>949</v>
      </c>
      <c r="E12043" t="s">
        <v>28</v>
      </c>
      <c r="F12043" t="s">
        <v>288</v>
      </c>
      <c r="G12043" t="s">
        <v>331</v>
      </c>
      <c r="H12043" t="s">
        <v>950</v>
      </c>
      <c r="I12043" t="s">
        <v>39</v>
      </c>
      <c r="J12043" t="s">
        <v>174</v>
      </c>
      <c r="K12043" t="s">
        <v>242</v>
      </c>
      <c r="L12043" t="s">
        <v>239</v>
      </c>
      <c r="M12043" t="s">
        <v>745</v>
      </c>
      <c r="N12043">
        <v>1.86</v>
      </c>
    </row>
    <row r="12044" spans="1:14" hidden="1" x14ac:dyDescent="0.2">
      <c r="A12044">
        <v>72896</v>
      </c>
      <c r="B12044">
        <v>6</v>
      </c>
      <c r="C12044">
        <v>11</v>
      </c>
      <c r="D12044" t="s">
        <v>949</v>
      </c>
      <c r="E12044" t="s">
        <v>28</v>
      </c>
      <c r="F12044" t="s">
        <v>456</v>
      </c>
      <c r="G12044" t="s">
        <v>826</v>
      </c>
      <c r="H12044" t="s">
        <v>950</v>
      </c>
      <c r="I12044" t="s">
        <v>39</v>
      </c>
      <c r="J12044" t="s">
        <v>174</v>
      </c>
      <c r="K12044" t="s">
        <v>242</v>
      </c>
      <c r="L12044" t="s">
        <v>239</v>
      </c>
      <c r="M12044" t="s">
        <v>745</v>
      </c>
      <c r="N12044">
        <v>1.1499999999999999</v>
      </c>
    </row>
    <row r="12045" spans="1:14" hidden="1" x14ac:dyDescent="0.2">
      <c r="A12045">
        <v>72897</v>
      </c>
      <c r="B12045">
        <v>11</v>
      </c>
      <c r="C12045">
        <v>10</v>
      </c>
      <c r="D12045" t="s">
        <v>949</v>
      </c>
      <c r="E12045" t="s">
        <v>28</v>
      </c>
      <c r="F12045" t="s">
        <v>288</v>
      </c>
      <c r="G12045" t="s">
        <v>331</v>
      </c>
      <c r="H12045" t="s">
        <v>950</v>
      </c>
      <c r="I12045" t="s">
        <v>39</v>
      </c>
      <c r="J12045" t="s">
        <v>174</v>
      </c>
      <c r="K12045" t="s">
        <v>242</v>
      </c>
      <c r="L12045" t="s">
        <v>239</v>
      </c>
      <c r="M12045" t="s">
        <v>175</v>
      </c>
      <c r="N12045">
        <v>29.61</v>
      </c>
    </row>
    <row r="12046" spans="1:14" hidden="1" x14ac:dyDescent="0.2">
      <c r="A12046">
        <v>61065</v>
      </c>
      <c r="B12046">
        <v>13</v>
      </c>
      <c r="C12046">
        <v>50</v>
      </c>
      <c r="D12046" t="s">
        <v>921</v>
      </c>
      <c r="E12046" t="s">
        <v>28</v>
      </c>
      <c r="F12046" t="s">
        <v>288</v>
      </c>
      <c r="G12046" t="s">
        <v>314</v>
      </c>
      <c r="H12046" t="s">
        <v>922</v>
      </c>
      <c r="I12046" t="s">
        <v>39</v>
      </c>
      <c r="J12046" t="s">
        <v>18</v>
      </c>
      <c r="K12046" t="s">
        <v>62</v>
      </c>
      <c r="L12046" t="s">
        <v>126</v>
      </c>
      <c r="M12046" t="s">
        <v>41</v>
      </c>
      <c r="N12046">
        <v>160.52000000000001</v>
      </c>
    </row>
    <row r="12047" spans="1:14" hidden="1" x14ac:dyDescent="0.2">
      <c r="A12047">
        <v>61066</v>
      </c>
      <c r="B12047">
        <v>14</v>
      </c>
      <c r="C12047">
        <v>50</v>
      </c>
      <c r="D12047" t="s">
        <v>921</v>
      </c>
      <c r="E12047" t="s">
        <v>28</v>
      </c>
      <c r="F12047" t="s">
        <v>288</v>
      </c>
      <c r="G12047" t="s">
        <v>314</v>
      </c>
      <c r="H12047" t="s">
        <v>922</v>
      </c>
      <c r="I12047" t="s">
        <v>39</v>
      </c>
      <c r="J12047" t="s">
        <v>18</v>
      </c>
      <c r="K12047" t="s">
        <v>62</v>
      </c>
      <c r="L12047" t="s">
        <v>126</v>
      </c>
      <c r="M12047" t="s">
        <v>41</v>
      </c>
      <c r="N12047">
        <v>138.91999999999999</v>
      </c>
    </row>
    <row r="12048" spans="1:14" hidden="1" x14ac:dyDescent="0.2">
      <c r="A12048">
        <v>61070</v>
      </c>
      <c r="B12048">
        <v>10</v>
      </c>
      <c r="C12048">
        <v>10</v>
      </c>
      <c r="D12048" t="s">
        <v>42</v>
      </c>
      <c r="E12048" t="s">
        <v>28</v>
      </c>
      <c r="F12048" t="s">
        <v>43</v>
      </c>
      <c r="G12048" t="s">
        <v>44</v>
      </c>
      <c r="H12048" t="s">
        <v>45</v>
      </c>
      <c r="I12048" t="s">
        <v>39</v>
      </c>
      <c r="J12048" t="s">
        <v>18</v>
      </c>
      <c r="K12048" t="s">
        <v>62</v>
      </c>
      <c r="L12048" t="s">
        <v>33</v>
      </c>
      <c r="M12048" t="s">
        <v>41</v>
      </c>
      <c r="N12048">
        <v>247.86</v>
      </c>
    </row>
    <row r="12049" spans="1:14" hidden="1" x14ac:dyDescent="0.2">
      <c r="A12049">
        <v>61071</v>
      </c>
      <c r="B12049">
        <v>11</v>
      </c>
      <c r="C12049">
        <v>10</v>
      </c>
      <c r="D12049" t="s">
        <v>42</v>
      </c>
      <c r="E12049" t="s">
        <v>28</v>
      </c>
      <c r="F12049" t="s">
        <v>43</v>
      </c>
      <c r="G12049" t="s">
        <v>44</v>
      </c>
      <c r="H12049" t="s">
        <v>45</v>
      </c>
      <c r="I12049" t="s">
        <v>39</v>
      </c>
      <c r="J12049" t="s">
        <v>18</v>
      </c>
      <c r="K12049" t="s">
        <v>62</v>
      </c>
      <c r="L12049" t="s">
        <v>33</v>
      </c>
      <c r="M12049" t="s">
        <v>41</v>
      </c>
      <c r="N12049">
        <v>247.29</v>
      </c>
    </row>
    <row r="12050" spans="1:14" hidden="1" x14ac:dyDescent="0.2">
      <c r="A12050">
        <v>72903</v>
      </c>
      <c r="B12050">
        <v>10</v>
      </c>
      <c r="C12050">
        <v>11</v>
      </c>
      <c r="D12050" t="s">
        <v>949</v>
      </c>
      <c r="E12050" t="s">
        <v>28</v>
      </c>
      <c r="F12050" t="s">
        <v>456</v>
      </c>
      <c r="G12050" t="s">
        <v>826</v>
      </c>
      <c r="H12050" t="s">
        <v>950</v>
      </c>
      <c r="I12050" t="s">
        <v>39</v>
      </c>
      <c r="J12050" t="s">
        <v>174</v>
      </c>
      <c r="K12050" t="s">
        <v>242</v>
      </c>
      <c r="L12050" t="s">
        <v>239</v>
      </c>
      <c r="M12050" t="s">
        <v>745</v>
      </c>
      <c r="N12050">
        <v>2.2999999999999998</v>
      </c>
    </row>
    <row r="12051" spans="1:14" hidden="1" x14ac:dyDescent="0.2">
      <c r="A12051">
        <v>61108</v>
      </c>
      <c r="B12051">
        <v>6</v>
      </c>
      <c r="C12051">
        <v>80</v>
      </c>
      <c r="D12051" t="s">
        <v>1474</v>
      </c>
      <c r="E12051" t="s">
        <v>28</v>
      </c>
      <c r="F12051" t="s">
        <v>160</v>
      </c>
      <c r="G12051" t="s">
        <v>160</v>
      </c>
      <c r="H12051" t="s">
        <v>1475</v>
      </c>
      <c r="I12051" t="s">
        <v>39</v>
      </c>
      <c r="J12051" t="s">
        <v>18</v>
      </c>
      <c r="K12051" t="s">
        <v>62</v>
      </c>
      <c r="L12051" t="s">
        <v>126</v>
      </c>
      <c r="M12051" t="s">
        <v>41</v>
      </c>
      <c r="N12051">
        <v>30.96</v>
      </c>
    </row>
    <row r="12052" spans="1:14" hidden="1" x14ac:dyDescent="0.2">
      <c r="A12052">
        <v>72905</v>
      </c>
      <c r="B12052">
        <v>42</v>
      </c>
      <c r="C12052">
        <v>10</v>
      </c>
      <c r="D12052" t="s">
        <v>1449</v>
      </c>
      <c r="E12052" t="s">
        <v>28</v>
      </c>
      <c r="F12052" t="s">
        <v>288</v>
      </c>
      <c r="G12052" t="s">
        <v>331</v>
      </c>
      <c r="H12052" t="s">
        <v>1450</v>
      </c>
      <c r="I12052" t="s">
        <v>17</v>
      </c>
      <c r="J12052" t="s">
        <v>174</v>
      </c>
      <c r="K12052" t="s">
        <v>58</v>
      </c>
      <c r="L12052" t="s">
        <v>239</v>
      </c>
      <c r="M12052" t="s">
        <v>175</v>
      </c>
      <c r="N12052">
        <v>3.6</v>
      </c>
    </row>
    <row r="12053" spans="1:14" hidden="1" x14ac:dyDescent="0.2">
      <c r="A12053">
        <v>61109</v>
      </c>
      <c r="B12053">
        <v>7</v>
      </c>
      <c r="C12053">
        <v>80</v>
      </c>
      <c r="D12053" t="s">
        <v>1474</v>
      </c>
      <c r="E12053" t="s">
        <v>28</v>
      </c>
      <c r="F12053" t="s">
        <v>160</v>
      </c>
      <c r="G12053" t="s">
        <v>160</v>
      </c>
      <c r="H12053" t="s">
        <v>1475</v>
      </c>
      <c r="I12053" t="s">
        <v>39</v>
      </c>
      <c r="J12053" t="s">
        <v>18</v>
      </c>
      <c r="K12053" t="s">
        <v>62</v>
      </c>
      <c r="L12053" t="s">
        <v>126</v>
      </c>
      <c r="M12053" t="s">
        <v>41</v>
      </c>
      <c r="N12053">
        <v>24.77</v>
      </c>
    </row>
    <row r="12054" spans="1:14" hidden="1" x14ac:dyDescent="0.2">
      <c r="A12054">
        <v>61110</v>
      </c>
      <c r="B12054">
        <v>8</v>
      </c>
      <c r="C12054">
        <v>80</v>
      </c>
      <c r="D12054" t="s">
        <v>1474</v>
      </c>
      <c r="E12054" t="s">
        <v>28</v>
      </c>
      <c r="F12054" t="s">
        <v>160</v>
      </c>
      <c r="G12054" t="s">
        <v>160</v>
      </c>
      <c r="H12054" t="s">
        <v>1475</v>
      </c>
      <c r="I12054" t="s">
        <v>39</v>
      </c>
      <c r="J12054" t="s">
        <v>18</v>
      </c>
      <c r="K12054" t="s">
        <v>62</v>
      </c>
      <c r="L12054" t="s">
        <v>126</v>
      </c>
      <c r="M12054" t="s">
        <v>41</v>
      </c>
      <c r="N12054">
        <v>25.27</v>
      </c>
    </row>
    <row r="12055" spans="1:14" hidden="1" x14ac:dyDescent="0.2">
      <c r="A12055">
        <v>61111</v>
      </c>
      <c r="B12055">
        <v>8</v>
      </c>
      <c r="C12055">
        <v>70</v>
      </c>
      <c r="D12055" t="s">
        <v>1474</v>
      </c>
      <c r="E12055" t="s">
        <v>28</v>
      </c>
      <c r="F12055" t="s">
        <v>160</v>
      </c>
      <c r="G12055" t="s">
        <v>160</v>
      </c>
      <c r="H12055" t="s">
        <v>1475</v>
      </c>
      <c r="I12055" t="s">
        <v>39</v>
      </c>
      <c r="J12055" t="s">
        <v>18</v>
      </c>
      <c r="K12055" t="s">
        <v>62</v>
      </c>
      <c r="L12055" t="s">
        <v>126</v>
      </c>
      <c r="M12055" t="s">
        <v>41</v>
      </c>
      <c r="N12055">
        <v>45.8</v>
      </c>
    </row>
    <row r="12056" spans="1:14" hidden="1" x14ac:dyDescent="0.2">
      <c r="A12056">
        <v>61112</v>
      </c>
      <c r="B12056">
        <v>9</v>
      </c>
      <c r="C12056">
        <v>70</v>
      </c>
      <c r="D12056" t="s">
        <v>1474</v>
      </c>
      <c r="E12056" t="s">
        <v>28</v>
      </c>
      <c r="F12056" t="s">
        <v>160</v>
      </c>
      <c r="G12056" t="s">
        <v>160</v>
      </c>
      <c r="H12056" t="s">
        <v>1475</v>
      </c>
      <c r="I12056" t="s">
        <v>39</v>
      </c>
      <c r="J12056" t="s">
        <v>18</v>
      </c>
      <c r="K12056" t="s">
        <v>62</v>
      </c>
      <c r="L12056" t="s">
        <v>126</v>
      </c>
      <c r="M12056" t="s">
        <v>41</v>
      </c>
      <c r="N12056">
        <v>38.799999999999997</v>
      </c>
    </row>
    <row r="12057" spans="1:14" hidden="1" x14ac:dyDescent="0.2">
      <c r="A12057">
        <v>61113</v>
      </c>
      <c r="B12057">
        <v>10</v>
      </c>
      <c r="C12057">
        <v>70</v>
      </c>
      <c r="D12057" t="s">
        <v>1474</v>
      </c>
      <c r="E12057" t="s">
        <v>28</v>
      </c>
      <c r="F12057" t="s">
        <v>160</v>
      </c>
      <c r="G12057" t="s">
        <v>160</v>
      </c>
      <c r="H12057" t="s">
        <v>1475</v>
      </c>
      <c r="I12057" t="s">
        <v>39</v>
      </c>
      <c r="J12057" t="s">
        <v>18</v>
      </c>
      <c r="K12057" t="s">
        <v>62</v>
      </c>
      <c r="L12057" t="s">
        <v>126</v>
      </c>
      <c r="M12057" t="s">
        <v>41</v>
      </c>
      <c r="N12057">
        <v>18.43</v>
      </c>
    </row>
    <row r="12058" spans="1:14" hidden="1" x14ac:dyDescent="0.2">
      <c r="A12058">
        <v>61146</v>
      </c>
      <c r="B12058">
        <v>5</v>
      </c>
      <c r="C12058">
        <v>10</v>
      </c>
      <c r="D12058" t="s">
        <v>1344</v>
      </c>
      <c r="E12058" t="s">
        <v>28</v>
      </c>
      <c r="F12058" t="s">
        <v>160</v>
      </c>
      <c r="G12058" t="s">
        <v>895</v>
      </c>
      <c r="H12058" t="s">
        <v>1345</v>
      </c>
      <c r="I12058" t="s">
        <v>39</v>
      </c>
      <c r="J12058" t="s">
        <v>18</v>
      </c>
      <c r="K12058" t="s">
        <v>62</v>
      </c>
      <c r="L12058" t="s">
        <v>33</v>
      </c>
      <c r="M12058" t="s">
        <v>41</v>
      </c>
      <c r="N12058">
        <v>13.32</v>
      </c>
    </row>
    <row r="12059" spans="1:14" hidden="1" x14ac:dyDescent="0.2">
      <c r="A12059">
        <v>61147</v>
      </c>
      <c r="B12059">
        <v>6</v>
      </c>
      <c r="C12059">
        <v>10</v>
      </c>
      <c r="D12059" t="s">
        <v>1344</v>
      </c>
      <c r="E12059" t="s">
        <v>28</v>
      </c>
      <c r="F12059" t="s">
        <v>160</v>
      </c>
      <c r="G12059" t="s">
        <v>895</v>
      </c>
      <c r="H12059" t="s">
        <v>1345</v>
      </c>
      <c r="I12059" t="s">
        <v>39</v>
      </c>
      <c r="J12059" t="s">
        <v>18</v>
      </c>
      <c r="K12059" t="s">
        <v>62</v>
      </c>
      <c r="L12059" t="s">
        <v>33</v>
      </c>
      <c r="M12059" t="s">
        <v>41</v>
      </c>
      <c r="N12059">
        <v>14.04</v>
      </c>
    </row>
    <row r="12060" spans="1:14" hidden="1" x14ac:dyDescent="0.2">
      <c r="A12060">
        <v>61148</v>
      </c>
      <c r="B12060">
        <v>7</v>
      </c>
      <c r="C12060">
        <v>10</v>
      </c>
      <c r="D12060" t="s">
        <v>1344</v>
      </c>
      <c r="E12060" t="s">
        <v>28</v>
      </c>
      <c r="F12060" t="s">
        <v>160</v>
      </c>
      <c r="G12060" t="s">
        <v>895</v>
      </c>
      <c r="H12060" t="s">
        <v>1345</v>
      </c>
      <c r="I12060" t="s">
        <v>39</v>
      </c>
      <c r="J12060" t="s">
        <v>18</v>
      </c>
      <c r="K12060" t="s">
        <v>62</v>
      </c>
      <c r="L12060" t="s">
        <v>33</v>
      </c>
      <c r="M12060" t="s">
        <v>41</v>
      </c>
      <c r="N12060">
        <v>18.05</v>
      </c>
    </row>
    <row r="12061" spans="1:14" hidden="1" x14ac:dyDescent="0.2">
      <c r="A12061">
        <v>61149</v>
      </c>
      <c r="B12061">
        <v>8</v>
      </c>
      <c r="C12061">
        <v>10</v>
      </c>
      <c r="D12061" t="s">
        <v>1344</v>
      </c>
      <c r="E12061" t="s">
        <v>28</v>
      </c>
      <c r="F12061" t="s">
        <v>160</v>
      </c>
      <c r="G12061" t="s">
        <v>895</v>
      </c>
      <c r="H12061" t="s">
        <v>1345</v>
      </c>
      <c r="I12061" t="s">
        <v>39</v>
      </c>
      <c r="J12061" t="s">
        <v>18</v>
      </c>
      <c r="K12061" t="s">
        <v>62</v>
      </c>
      <c r="L12061" t="s">
        <v>33</v>
      </c>
      <c r="M12061" t="s">
        <v>41</v>
      </c>
      <c r="N12061">
        <v>29.33</v>
      </c>
    </row>
    <row r="12062" spans="1:14" hidden="1" x14ac:dyDescent="0.2">
      <c r="A12062">
        <v>61150</v>
      </c>
      <c r="B12062">
        <v>9</v>
      </c>
      <c r="C12062">
        <v>10</v>
      </c>
      <c r="D12062" t="s">
        <v>1344</v>
      </c>
      <c r="E12062" t="s">
        <v>28</v>
      </c>
      <c r="F12062" t="s">
        <v>160</v>
      </c>
      <c r="G12062" t="s">
        <v>895</v>
      </c>
      <c r="H12062" t="s">
        <v>1345</v>
      </c>
      <c r="I12062" t="s">
        <v>39</v>
      </c>
      <c r="J12062" t="s">
        <v>18</v>
      </c>
      <c r="K12062" t="s">
        <v>62</v>
      </c>
      <c r="L12062" t="s">
        <v>33</v>
      </c>
      <c r="M12062" t="s">
        <v>41</v>
      </c>
      <c r="N12062">
        <v>10.33</v>
      </c>
    </row>
    <row r="12063" spans="1:14" hidden="1" x14ac:dyDescent="0.2">
      <c r="A12063">
        <v>61151</v>
      </c>
      <c r="B12063">
        <v>10</v>
      </c>
      <c r="C12063">
        <v>10</v>
      </c>
      <c r="D12063" t="s">
        <v>1344</v>
      </c>
      <c r="E12063" t="s">
        <v>28</v>
      </c>
      <c r="F12063" t="s">
        <v>160</v>
      </c>
      <c r="G12063" t="s">
        <v>895</v>
      </c>
      <c r="H12063" t="s">
        <v>1345</v>
      </c>
      <c r="I12063" t="s">
        <v>39</v>
      </c>
      <c r="J12063" t="s">
        <v>18</v>
      </c>
      <c r="K12063" t="s">
        <v>62</v>
      </c>
      <c r="L12063" t="s">
        <v>33</v>
      </c>
      <c r="M12063" t="s">
        <v>41</v>
      </c>
      <c r="N12063">
        <v>22.59</v>
      </c>
    </row>
    <row r="12064" spans="1:14" hidden="1" x14ac:dyDescent="0.2">
      <c r="A12064">
        <v>72917</v>
      </c>
      <c r="B12064">
        <v>20</v>
      </c>
      <c r="C12064">
        <v>20</v>
      </c>
      <c r="D12064" t="s">
        <v>1449</v>
      </c>
      <c r="E12064" t="s">
        <v>28</v>
      </c>
      <c r="F12064" t="s">
        <v>288</v>
      </c>
      <c r="G12064" t="s">
        <v>331</v>
      </c>
      <c r="H12064" t="s">
        <v>1450</v>
      </c>
      <c r="I12064" t="s">
        <v>121</v>
      </c>
      <c r="J12064" t="s">
        <v>24</v>
      </c>
      <c r="K12064" t="s">
        <v>25</v>
      </c>
      <c r="L12064" t="s">
        <v>239</v>
      </c>
      <c r="M12064" t="s">
        <v>26</v>
      </c>
      <c r="N12064">
        <v>1655.37</v>
      </c>
    </row>
    <row r="12065" spans="1:14" hidden="1" x14ac:dyDescent="0.2">
      <c r="A12065">
        <v>61153</v>
      </c>
      <c r="B12065">
        <v>12</v>
      </c>
      <c r="C12065">
        <v>10</v>
      </c>
      <c r="D12065" t="s">
        <v>1344</v>
      </c>
      <c r="E12065" t="s">
        <v>28</v>
      </c>
      <c r="F12065" t="s">
        <v>160</v>
      </c>
      <c r="G12065" t="s">
        <v>895</v>
      </c>
      <c r="H12065" t="s">
        <v>1345</v>
      </c>
      <c r="I12065" t="s">
        <v>39</v>
      </c>
      <c r="J12065" t="s">
        <v>18</v>
      </c>
      <c r="K12065" t="s">
        <v>62</v>
      </c>
      <c r="L12065" t="s">
        <v>33</v>
      </c>
      <c r="M12065" t="s">
        <v>41</v>
      </c>
      <c r="N12065">
        <v>25.57</v>
      </c>
    </row>
    <row r="12066" spans="1:14" hidden="1" x14ac:dyDescent="0.2">
      <c r="A12066">
        <v>61156</v>
      </c>
      <c r="B12066">
        <v>9</v>
      </c>
      <c r="C12066">
        <v>20</v>
      </c>
      <c r="D12066" t="s">
        <v>947</v>
      </c>
      <c r="E12066" t="s">
        <v>28</v>
      </c>
      <c r="F12066" t="s">
        <v>456</v>
      </c>
      <c r="G12066" t="s">
        <v>892</v>
      </c>
      <c r="H12066" t="s">
        <v>948</v>
      </c>
      <c r="I12066" t="s">
        <v>17</v>
      </c>
      <c r="J12066" t="s">
        <v>18</v>
      </c>
      <c r="K12066" t="s">
        <v>58</v>
      </c>
      <c r="L12066" t="s">
        <v>33</v>
      </c>
      <c r="M12066" t="s">
        <v>41</v>
      </c>
      <c r="N12066">
        <v>136.22999999999999</v>
      </c>
    </row>
    <row r="12067" spans="1:14" hidden="1" x14ac:dyDescent="0.2">
      <c r="A12067">
        <v>61170</v>
      </c>
      <c r="B12067">
        <v>9</v>
      </c>
      <c r="C12067">
        <v>10</v>
      </c>
      <c r="D12067" t="s">
        <v>1600</v>
      </c>
      <c r="E12067" t="s">
        <v>28</v>
      </c>
      <c r="F12067" t="s">
        <v>564</v>
      </c>
      <c r="G12067" t="s">
        <v>564</v>
      </c>
      <c r="H12067" t="s">
        <v>1601</v>
      </c>
      <c r="I12067" t="s">
        <v>32</v>
      </c>
      <c r="J12067" t="s">
        <v>18</v>
      </c>
      <c r="K12067" t="s">
        <v>66</v>
      </c>
      <c r="L12067" t="s">
        <v>33</v>
      </c>
      <c r="M12067" t="s">
        <v>41</v>
      </c>
      <c r="N12067">
        <v>27.1</v>
      </c>
    </row>
    <row r="12068" spans="1:14" hidden="1" x14ac:dyDescent="0.2">
      <c r="A12068">
        <v>61171</v>
      </c>
      <c r="B12068">
        <v>5</v>
      </c>
      <c r="C12068">
        <v>10</v>
      </c>
      <c r="D12068" t="s">
        <v>1600</v>
      </c>
      <c r="E12068" t="s">
        <v>28</v>
      </c>
      <c r="F12068" t="s">
        <v>564</v>
      </c>
      <c r="G12068" t="s">
        <v>564</v>
      </c>
      <c r="H12068" t="s">
        <v>1601</v>
      </c>
      <c r="I12068" t="s">
        <v>32</v>
      </c>
      <c r="J12068" t="s">
        <v>18</v>
      </c>
      <c r="K12068" t="s">
        <v>66</v>
      </c>
      <c r="L12068" t="s">
        <v>33</v>
      </c>
      <c r="M12068" t="s">
        <v>41</v>
      </c>
      <c r="N12068">
        <v>27.78</v>
      </c>
    </row>
    <row r="12069" spans="1:14" hidden="1" x14ac:dyDescent="0.2">
      <c r="A12069">
        <v>61190</v>
      </c>
      <c r="B12069">
        <v>4</v>
      </c>
      <c r="C12069">
        <v>10</v>
      </c>
      <c r="D12069" t="s">
        <v>1375</v>
      </c>
      <c r="E12069" t="s">
        <v>28</v>
      </c>
      <c r="F12069" t="s">
        <v>462</v>
      </c>
      <c r="G12069" t="s">
        <v>471</v>
      </c>
      <c r="H12069" t="s">
        <v>1376</v>
      </c>
      <c r="I12069" t="s">
        <v>39</v>
      </c>
      <c r="J12069" t="s">
        <v>18</v>
      </c>
      <c r="K12069" t="s">
        <v>62</v>
      </c>
      <c r="L12069" t="s">
        <v>126</v>
      </c>
      <c r="M12069" t="s">
        <v>41</v>
      </c>
      <c r="N12069">
        <v>28.57</v>
      </c>
    </row>
    <row r="12070" spans="1:14" hidden="1" x14ac:dyDescent="0.2">
      <c r="A12070">
        <v>61196</v>
      </c>
      <c r="B12070">
        <v>7</v>
      </c>
      <c r="C12070">
        <v>10</v>
      </c>
      <c r="D12070" t="s">
        <v>1375</v>
      </c>
      <c r="E12070" t="s">
        <v>28</v>
      </c>
      <c r="F12070" t="s">
        <v>462</v>
      </c>
      <c r="G12070" t="s">
        <v>471</v>
      </c>
      <c r="H12070" t="s">
        <v>1376</v>
      </c>
      <c r="I12070" t="s">
        <v>39</v>
      </c>
      <c r="J12070" t="s">
        <v>18</v>
      </c>
      <c r="K12070" t="s">
        <v>104</v>
      </c>
      <c r="L12070" t="s">
        <v>126</v>
      </c>
      <c r="M12070" t="s">
        <v>41</v>
      </c>
      <c r="N12070">
        <v>28.75</v>
      </c>
    </row>
    <row r="12071" spans="1:14" hidden="1" x14ac:dyDescent="0.2">
      <c r="A12071">
        <v>61197</v>
      </c>
      <c r="B12071">
        <v>4</v>
      </c>
      <c r="C12071">
        <v>20</v>
      </c>
      <c r="D12071" t="s">
        <v>1108</v>
      </c>
      <c r="E12071" t="s">
        <v>28</v>
      </c>
      <c r="F12071" t="s">
        <v>288</v>
      </c>
      <c r="G12071" t="s">
        <v>289</v>
      </c>
      <c r="H12071" t="s">
        <v>1109</v>
      </c>
      <c r="I12071" t="s">
        <v>39</v>
      </c>
      <c r="J12071" t="s">
        <v>18</v>
      </c>
      <c r="K12071" t="s">
        <v>62</v>
      </c>
      <c r="L12071" t="s">
        <v>239</v>
      </c>
      <c r="M12071" t="s">
        <v>41</v>
      </c>
      <c r="N12071">
        <v>31.77</v>
      </c>
    </row>
    <row r="12072" spans="1:14" hidden="1" x14ac:dyDescent="0.2">
      <c r="A12072">
        <v>72925</v>
      </c>
      <c r="B12072">
        <v>38</v>
      </c>
      <c r="C12072">
        <v>30</v>
      </c>
      <c r="D12072" t="s">
        <v>627</v>
      </c>
      <c r="E12072" t="s">
        <v>28</v>
      </c>
      <c r="F12072" t="s">
        <v>118</v>
      </c>
      <c r="G12072" t="s">
        <v>119</v>
      </c>
      <c r="H12072" t="s">
        <v>628</v>
      </c>
      <c r="I12072" t="s">
        <v>84</v>
      </c>
      <c r="J12072" t="s">
        <v>24</v>
      </c>
      <c r="K12072" t="s">
        <v>241</v>
      </c>
      <c r="L12072" t="s">
        <v>239</v>
      </c>
      <c r="M12072" t="s">
        <v>26</v>
      </c>
      <c r="N12072">
        <v>71.8</v>
      </c>
    </row>
    <row r="12073" spans="1:14" hidden="1" x14ac:dyDescent="0.2">
      <c r="A12073">
        <v>72926</v>
      </c>
      <c r="B12073">
        <v>19</v>
      </c>
      <c r="C12073">
        <v>30</v>
      </c>
      <c r="D12073" t="s">
        <v>627</v>
      </c>
      <c r="E12073" t="s">
        <v>28</v>
      </c>
      <c r="F12073" t="s">
        <v>118</v>
      </c>
      <c r="G12073" t="s">
        <v>119</v>
      </c>
      <c r="H12073" t="s">
        <v>628</v>
      </c>
      <c r="I12073" t="s">
        <v>84</v>
      </c>
      <c r="J12073" t="s">
        <v>24</v>
      </c>
      <c r="K12073" t="s">
        <v>241</v>
      </c>
      <c r="L12073" t="s">
        <v>239</v>
      </c>
      <c r="M12073" t="s">
        <v>452</v>
      </c>
      <c r="N12073">
        <v>1050.45</v>
      </c>
    </row>
    <row r="12074" spans="1:14" hidden="1" x14ac:dyDescent="0.2">
      <c r="A12074">
        <v>61198</v>
      </c>
      <c r="B12074">
        <v>5</v>
      </c>
      <c r="C12074">
        <v>20</v>
      </c>
      <c r="D12074" t="s">
        <v>1108</v>
      </c>
      <c r="E12074" t="s">
        <v>28</v>
      </c>
      <c r="F12074" t="s">
        <v>288</v>
      </c>
      <c r="G12074" t="s">
        <v>289</v>
      </c>
      <c r="H12074" t="s">
        <v>1109</v>
      </c>
      <c r="I12074" t="s">
        <v>39</v>
      </c>
      <c r="J12074" t="s">
        <v>18</v>
      </c>
      <c r="K12074" t="s">
        <v>62</v>
      </c>
      <c r="L12074" t="s">
        <v>239</v>
      </c>
      <c r="M12074" t="s">
        <v>41</v>
      </c>
      <c r="N12074">
        <v>36.04</v>
      </c>
    </row>
    <row r="12075" spans="1:14" hidden="1" x14ac:dyDescent="0.2">
      <c r="A12075">
        <v>72928</v>
      </c>
      <c r="B12075">
        <v>21</v>
      </c>
      <c r="C12075">
        <v>30</v>
      </c>
      <c r="D12075" t="s">
        <v>627</v>
      </c>
      <c r="E12075" t="s">
        <v>28</v>
      </c>
      <c r="F12075" t="s">
        <v>118</v>
      </c>
      <c r="G12075" t="s">
        <v>119</v>
      </c>
      <c r="H12075" t="s">
        <v>628</v>
      </c>
      <c r="I12075" t="s">
        <v>23</v>
      </c>
      <c r="J12075" t="s">
        <v>24</v>
      </c>
      <c r="K12075" t="s">
        <v>25</v>
      </c>
      <c r="L12075" t="s">
        <v>239</v>
      </c>
      <c r="M12075" t="s">
        <v>26</v>
      </c>
      <c r="N12075">
        <v>29.56</v>
      </c>
    </row>
    <row r="12076" spans="1:14" hidden="1" x14ac:dyDescent="0.2">
      <c r="A12076">
        <v>72929</v>
      </c>
      <c r="B12076">
        <v>22</v>
      </c>
      <c r="C12076">
        <v>30</v>
      </c>
      <c r="D12076" t="s">
        <v>627</v>
      </c>
      <c r="E12076" t="s">
        <v>28</v>
      </c>
      <c r="F12076" t="s">
        <v>118</v>
      </c>
      <c r="G12076" t="s">
        <v>119</v>
      </c>
      <c r="H12076" t="s">
        <v>628</v>
      </c>
      <c r="I12076" t="s">
        <v>84</v>
      </c>
      <c r="J12076" t="s">
        <v>24</v>
      </c>
      <c r="K12076" t="s">
        <v>144</v>
      </c>
      <c r="L12076" t="s">
        <v>239</v>
      </c>
      <c r="M12076" t="s">
        <v>26</v>
      </c>
      <c r="N12076">
        <v>47.28</v>
      </c>
    </row>
    <row r="12077" spans="1:14" hidden="1" x14ac:dyDescent="0.2">
      <c r="A12077">
        <v>72930</v>
      </c>
      <c r="B12077">
        <v>23</v>
      </c>
      <c r="C12077">
        <v>30</v>
      </c>
      <c r="D12077" t="s">
        <v>627</v>
      </c>
      <c r="E12077" t="s">
        <v>28</v>
      </c>
      <c r="F12077" t="s">
        <v>118</v>
      </c>
      <c r="G12077" t="s">
        <v>119</v>
      </c>
      <c r="H12077" t="s">
        <v>628</v>
      </c>
      <c r="I12077" t="s">
        <v>84</v>
      </c>
      <c r="J12077" t="s">
        <v>24</v>
      </c>
      <c r="K12077" t="s">
        <v>144</v>
      </c>
      <c r="L12077" t="s">
        <v>239</v>
      </c>
      <c r="M12077" t="s">
        <v>452</v>
      </c>
      <c r="N12077">
        <v>1020.34</v>
      </c>
    </row>
    <row r="12078" spans="1:14" hidden="1" x14ac:dyDescent="0.2">
      <c r="A12078">
        <v>61199</v>
      </c>
      <c r="B12078">
        <v>6</v>
      </c>
      <c r="C12078">
        <v>20</v>
      </c>
      <c r="D12078" t="s">
        <v>1108</v>
      </c>
      <c r="E12078" t="s">
        <v>28</v>
      </c>
      <c r="F12078" t="s">
        <v>288</v>
      </c>
      <c r="G12078" t="s">
        <v>289</v>
      </c>
      <c r="H12078" t="s">
        <v>1109</v>
      </c>
      <c r="I12078" t="s">
        <v>39</v>
      </c>
      <c r="J12078" t="s">
        <v>18</v>
      </c>
      <c r="K12078" t="s">
        <v>62</v>
      </c>
      <c r="L12078" t="s">
        <v>239</v>
      </c>
      <c r="M12078" t="s">
        <v>41</v>
      </c>
      <c r="N12078">
        <v>46.45</v>
      </c>
    </row>
    <row r="12079" spans="1:14" hidden="1" x14ac:dyDescent="0.2">
      <c r="A12079">
        <v>61221</v>
      </c>
      <c r="B12079">
        <v>5</v>
      </c>
      <c r="C12079">
        <v>10</v>
      </c>
      <c r="D12079" t="s">
        <v>627</v>
      </c>
      <c r="E12079" t="s">
        <v>28</v>
      </c>
      <c r="F12079" t="s">
        <v>118</v>
      </c>
      <c r="G12079" t="s">
        <v>119</v>
      </c>
      <c r="H12079" t="s">
        <v>628</v>
      </c>
      <c r="I12079" t="s">
        <v>39</v>
      </c>
      <c r="J12079" t="s">
        <v>18</v>
      </c>
      <c r="K12079" t="s">
        <v>202</v>
      </c>
      <c r="L12079" t="s">
        <v>239</v>
      </c>
      <c r="M12079" t="s">
        <v>41</v>
      </c>
      <c r="N12079">
        <v>12.18</v>
      </c>
    </row>
    <row r="12080" spans="1:14" hidden="1" x14ac:dyDescent="0.2">
      <c r="A12080">
        <v>61222</v>
      </c>
      <c r="B12080">
        <v>6</v>
      </c>
      <c r="C12080">
        <v>10</v>
      </c>
      <c r="D12080" t="s">
        <v>627</v>
      </c>
      <c r="E12080" t="s">
        <v>28</v>
      </c>
      <c r="F12080" t="s">
        <v>118</v>
      </c>
      <c r="G12080" t="s">
        <v>119</v>
      </c>
      <c r="H12080" t="s">
        <v>628</v>
      </c>
      <c r="I12080" t="s">
        <v>39</v>
      </c>
      <c r="J12080" t="s">
        <v>18</v>
      </c>
      <c r="K12080" t="s">
        <v>202</v>
      </c>
      <c r="L12080" t="s">
        <v>239</v>
      </c>
      <c r="M12080" t="s">
        <v>41</v>
      </c>
      <c r="N12080">
        <v>65.790000000000006</v>
      </c>
    </row>
    <row r="12081" spans="1:14" hidden="1" x14ac:dyDescent="0.2">
      <c r="A12081">
        <v>72934</v>
      </c>
      <c r="B12081">
        <v>10</v>
      </c>
      <c r="C12081">
        <v>10</v>
      </c>
      <c r="D12081" t="s">
        <v>1060</v>
      </c>
      <c r="E12081" t="s">
        <v>28</v>
      </c>
      <c r="F12081" t="s">
        <v>118</v>
      </c>
      <c r="G12081" t="s">
        <v>119</v>
      </c>
      <c r="H12081" t="s">
        <v>1061</v>
      </c>
      <c r="I12081" t="s">
        <v>39</v>
      </c>
      <c r="J12081" t="s">
        <v>174</v>
      </c>
      <c r="K12081" t="s">
        <v>25</v>
      </c>
      <c r="L12081" t="s">
        <v>122</v>
      </c>
      <c r="M12081" t="s">
        <v>745</v>
      </c>
      <c r="N12081">
        <v>171.35</v>
      </c>
    </row>
    <row r="12082" spans="1:14" hidden="1" x14ac:dyDescent="0.2">
      <c r="A12082">
        <v>61223</v>
      </c>
      <c r="B12082">
        <v>7</v>
      </c>
      <c r="C12082">
        <v>10</v>
      </c>
      <c r="D12082" t="s">
        <v>627</v>
      </c>
      <c r="E12082" t="s">
        <v>28</v>
      </c>
      <c r="F12082" t="s">
        <v>118</v>
      </c>
      <c r="G12082" t="s">
        <v>119</v>
      </c>
      <c r="H12082" t="s">
        <v>628</v>
      </c>
      <c r="I12082" t="s">
        <v>39</v>
      </c>
      <c r="J12082" t="s">
        <v>18</v>
      </c>
      <c r="K12082" t="s">
        <v>202</v>
      </c>
      <c r="L12082" t="s">
        <v>239</v>
      </c>
      <c r="M12082" t="s">
        <v>41</v>
      </c>
      <c r="N12082">
        <v>13.04</v>
      </c>
    </row>
    <row r="12083" spans="1:14" hidden="1" x14ac:dyDescent="0.2">
      <c r="A12083">
        <v>61224</v>
      </c>
      <c r="B12083">
        <v>8</v>
      </c>
      <c r="C12083">
        <v>10</v>
      </c>
      <c r="D12083" t="s">
        <v>627</v>
      </c>
      <c r="E12083" t="s">
        <v>28</v>
      </c>
      <c r="F12083" t="s">
        <v>118</v>
      </c>
      <c r="G12083" t="s">
        <v>119</v>
      </c>
      <c r="H12083" t="s">
        <v>628</v>
      </c>
      <c r="I12083" t="s">
        <v>39</v>
      </c>
      <c r="J12083" t="s">
        <v>18</v>
      </c>
      <c r="K12083" t="s">
        <v>202</v>
      </c>
      <c r="L12083" t="s">
        <v>239</v>
      </c>
      <c r="M12083" t="s">
        <v>41</v>
      </c>
      <c r="N12083">
        <v>23.87</v>
      </c>
    </row>
    <row r="12084" spans="1:14" hidden="1" x14ac:dyDescent="0.2">
      <c r="A12084">
        <v>72937</v>
      </c>
      <c r="B12084">
        <v>7</v>
      </c>
      <c r="C12084">
        <v>50</v>
      </c>
      <c r="D12084" t="s">
        <v>1541</v>
      </c>
      <c r="E12084" t="s">
        <v>28</v>
      </c>
      <c r="F12084" t="s">
        <v>288</v>
      </c>
      <c r="G12084" t="s">
        <v>960</v>
      </c>
      <c r="H12084" t="s">
        <v>1542</v>
      </c>
      <c r="I12084" t="s">
        <v>39</v>
      </c>
      <c r="J12084" t="s">
        <v>24</v>
      </c>
      <c r="K12084" t="s">
        <v>242</v>
      </c>
      <c r="L12084" t="s">
        <v>538</v>
      </c>
      <c r="M12084" t="s">
        <v>452</v>
      </c>
      <c r="N12084">
        <v>12.68</v>
      </c>
    </row>
    <row r="12085" spans="1:14" hidden="1" x14ac:dyDescent="0.2">
      <c r="A12085">
        <v>72938</v>
      </c>
      <c r="B12085">
        <v>8</v>
      </c>
      <c r="C12085">
        <v>50</v>
      </c>
      <c r="D12085" t="s">
        <v>1541</v>
      </c>
      <c r="E12085" t="s">
        <v>28</v>
      </c>
      <c r="F12085" t="s">
        <v>288</v>
      </c>
      <c r="G12085" t="s">
        <v>960</v>
      </c>
      <c r="H12085" t="s">
        <v>1542</v>
      </c>
      <c r="I12085" t="s">
        <v>39</v>
      </c>
      <c r="J12085" t="s">
        <v>24</v>
      </c>
      <c r="K12085" t="s">
        <v>242</v>
      </c>
      <c r="L12085" t="s">
        <v>538</v>
      </c>
      <c r="M12085" t="s">
        <v>452</v>
      </c>
      <c r="N12085">
        <v>37.53</v>
      </c>
    </row>
    <row r="12086" spans="1:14" hidden="1" x14ac:dyDescent="0.2">
      <c r="A12086">
        <v>72939</v>
      </c>
      <c r="B12086">
        <v>9</v>
      </c>
      <c r="C12086">
        <v>50</v>
      </c>
      <c r="D12086" t="s">
        <v>1541</v>
      </c>
      <c r="E12086" t="s">
        <v>28</v>
      </c>
      <c r="F12086" t="s">
        <v>288</v>
      </c>
      <c r="G12086" t="s">
        <v>960</v>
      </c>
      <c r="H12086" t="s">
        <v>1542</v>
      </c>
      <c r="I12086" t="s">
        <v>39</v>
      </c>
      <c r="J12086" t="s">
        <v>24</v>
      </c>
      <c r="K12086" t="s">
        <v>242</v>
      </c>
      <c r="L12086" t="s">
        <v>538</v>
      </c>
      <c r="M12086" t="s">
        <v>452</v>
      </c>
      <c r="N12086">
        <v>75.84</v>
      </c>
    </row>
    <row r="12087" spans="1:14" hidden="1" x14ac:dyDescent="0.2">
      <c r="A12087">
        <v>72940</v>
      </c>
      <c r="B12087">
        <v>7</v>
      </c>
      <c r="C12087">
        <v>60</v>
      </c>
      <c r="D12087" t="s">
        <v>1541</v>
      </c>
      <c r="E12087" t="s">
        <v>28</v>
      </c>
      <c r="F12087" t="s">
        <v>118</v>
      </c>
      <c r="G12087" t="s">
        <v>119</v>
      </c>
      <c r="H12087" t="s">
        <v>1542</v>
      </c>
      <c r="I12087" t="s">
        <v>39</v>
      </c>
      <c r="J12087" t="s">
        <v>24</v>
      </c>
      <c r="K12087" t="s">
        <v>242</v>
      </c>
      <c r="L12087" t="s">
        <v>538</v>
      </c>
      <c r="M12087" t="s">
        <v>452</v>
      </c>
      <c r="N12087">
        <v>69.819999999999993</v>
      </c>
    </row>
    <row r="12088" spans="1:14" hidden="1" x14ac:dyDescent="0.2">
      <c r="A12088">
        <v>72941</v>
      </c>
      <c r="B12088">
        <v>8</v>
      </c>
      <c r="C12088">
        <v>60</v>
      </c>
      <c r="D12088" t="s">
        <v>1541</v>
      </c>
      <c r="E12088" t="s">
        <v>28</v>
      </c>
      <c r="F12088" t="s">
        <v>118</v>
      </c>
      <c r="G12088" t="s">
        <v>119</v>
      </c>
      <c r="H12088" t="s">
        <v>1542</v>
      </c>
      <c r="I12088" t="s">
        <v>39</v>
      </c>
      <c r="J12088" t="s">
        <v>24</v>
      </c>
      <c r="K12088" t="s">
        <v>242</v>
      </c>
      <c r="L12088" t="s">
        <v>538</v>
      </c>
      <c r="M12088" t="s">
        <v>452</v>
      </c>
      <c r="N12088">
        <v>26.53</v>
      </c>
    </row>
    <row r="12089" spans="1:14" hidden="1" x14ac:dyDescent="0.2">
      <c r="A12089">
        <v>67185</v>
      </c>
      <c r="B12089">
        <v>20</v>
      </c>
      <c r="C12089">
        <v>30</v>
      </c>
      <c r="D12089" t="s">
        <v>1038</v>
      </c>
      <c r="E12089" t="s">
        <v>28</v>
      </c>
      <c r="F12089" t="s">
        <v>456</v>
      </c>
      <c r="G12089" t="s">
        <v>561</v>
      </c>
      <c r="H12089" t="s">
        <v>1039</v>
      </c>
      <c r="I12089" t="s">
        <v>39</v>
      </c>
      <c r="J12089" t="s">
        <v>699</v>
      </c>
      <c r="K12089" t="s">
        <v>242</v>
      </c>
      <c r="L12089" t="s">
        <v>239</v>
      </c>
      <c r="M12089" t="s">
        <v>700</v>
      </c>
      <c r="N12089">
        <v>9.4499999999999993</v>
      </c>
    </row>
    <row r="12090" spans="1:14" hidden="1" x14ac:dyDescent="0.2">
      <c r="A12090">
        <v>67186</v>
      </c>
      <c r="B12090">
        <v>21</v>
      </c>
      <c r="C12090">
        <v>30</v>
      </c>
      <c r="D12090" t="s">
        <v>1038</v>
      </c>
      <c r="E12090" t="s">
        <v>28</v>
      </c>
      <c r="F12090" t="s">
        <v>456</v>
      </c>
      <c r="G12090" t="s">
        <v>561</v>
      </c>
      <c r="H12090" t="s">
        <v>1039</v>
      </c>
      <c r="I12090" t="s">
        <v>39</v>
      </c>
      <c r="J12090" t="s">
        <v>699</v>
      </c>
      <c r="K12090" t="s">
        <v>242</v>
      </c>
      <c r="L12090" t="s">
        <v>239</v>
      </c>
      <c r="M12090" t="s">
        <v>700</v>
      </c>
      <c r="N12090">
        <v>36.159999999999997</v>
      </c>
    </row>
    <row r="12091" spans="1:14" hidden="1" x14ac:dyDescent="0.2">
      <c r="A12091">
        <v>67216</v>
      </c>
      <c r="B12091">
        <v>10</v>
      </c>
      <c r="C12091">
        <v>10</v>
      </c>
      <c r="D12091" t="s">
        <v>1038</v>
      </c>
      <c r="E12091" t="s">
        <v>28</v>
      </c>
      <c r="F12091" t="s">
        <v>456</v>
      </c>
      <c r="G12091" t="s">
        <v>561</v>
      </c>
      <c r="H12091" t="s">
        <v>1039</v>
      </c>
      <c r="I12091" t="s">
        <v>39</v>
      </c>
      <c r="J12091" t="s">
        <v>699</v>
      </c>
      <c r="K12091" t="s">
        <v>242</v>
      </c>
      <c r="L12091" t="s">
        <v>239</v>
      </c>
      <c r="M12091" t="s">
        <v>700</v>
      </c>
      <c r="N12091">
        <v>135.66999999999999</v>
      </c>
    </row>
    <row r="12092" spans="1:14" hidden="1" x14ac:dyDescent="0.2">
      <c r="A12092">
        <v>67243</v>
      </c>
      <c r="B12092">
        <v>8</v>
      </c>
      <c r="C12092">
        <v>20</v>
      </c>
      <c r="D12092" t="s">
        <v>912</v>
      </c>
      <c r="E12092" t="s">
        <v>28</v>
      </c>
      <c r="F12092" t="s">
        <v>433</v>
      </c>
      <c r="G12092" t="s">
        <v>434</v>
      </c>
      <c r="H12092" t="s">
        <v>914</v>
      </c>
      <c r="I12092" t="s">
        <v>39</v>
      </c>
      <c r="J12092" t="s">
        <v>699</v>
      </c>
      <c r="K12092" t="s">
        <v>242</v>
      </c>
      <c r="L12092" t="s">
        <v>239</v>
      </c>
      <c r="M12092" t="s">
        <v>700</v>
      </c>
      <c r="N12092">
        <v>226.64</v>
      </c>
    </row>
    <row r="12093" spans="1:14" hidden="1" x14ac:dyDescent="0.2">
      <c r="A12093">
        <v>61225</v>
      </c>
      <c r="B12093">
        <v>9</v>
      </c>
      <c r="C12093">
        <v>10</v>
      </c>
      <c r="D12093" t="s">
        <v>627</v>
      </c>
      <c r="E12093" t="s">
        <v>28</v>
      </c>
      <c r="F12093" t="s">
        <v>118</v>
      </c>
      <c r="G12093" t="s">
        <v>119</v>
      </c>
      <c r="H12093" t="s">
        <v>628</v>
      </c>
      <c r="I12093" t="s">
        <v>39</v>
      </c>
      <c r="J12093" t="s">
        <v>18</v>
      </c>
      <c r="K12093" t="s">
        <v>202</v>
      </c>
      <c r="L12093" t="s">
        <v>239</v>
      </c>
      <c r="M12093" t="s">
        <v>41</v>
      </c>
      <c r="N12093">
        <v>20.93</v>
      </c>
    </row>
    <row r="12094" spans="1:14" hidden="1" x14ac:dyDescent="0.2">
      <c r="A12094">
        <v>61226</v>
      </c>
      <c r="B12094">
        <v>10</v>
      </c>
      <c r="C12094">
        <v>10</v>
      </c>
      <c r="D12094" t="s">
        <v>627</v>
      </c>
      <c r="E12094" t="s">
        <v>28</v>
      </c>
      <c r="F12094" t="s">
        <v>118</v>
      </c>
      <c r="G12094" t="s">
        <v>119</v>
      </c>
      <c r="H12094" t="s">
        <v>628</v>
      </c>
      <c r="I12094" t="s">
        <v>39</v>
      </c>
      <c r="J12094" t="s">
        <v>18</v>
      </c>
      <c r="K12094" t="s">
        <v>202</v>
      </c>
      <c r="L12094" t="s">
        <v>239</v>
      </c>
      <c r="M12094" t="s">
        <v>41</v>
      </c>
      <c r="N12094">
        <v>20.54</v>
      </c>
    </row>
    <row r="12095" spans="1:14" hidden="1" x14ac:dyDescent="0.2">
      <c r="A12095">
        <v>72948</v>
      </c>
      <c r="B12095">
        <v>10</v>
      </c>
      <c r="C12095">
        <v>20</v>
      </c>
      <c r="D12095" t="s">
        <v>627</v>
      </c>
      <c r="E12095" t="s">
        <v>28</v>
      </c>
      <c r="F12095" t="s">
        <v>118</v>
      </c>
      <c r="G12095" t="s">
        <v>119</v>
      </c>
      <c r="H12095" t="s">
        <v>628</v>
      </c>
      <c r="I12095" t="s">
        <v>121</v>
      </c>
      <c r="J12095" t="s">
        <v>24</v>
      </c>
      <c r="K12095" t="s">
        <v>238</v>
      </c>
      <c r="L12095" t="s">
        <v>239</v>
      </c>
      <c r="M12095" t="s">
        <v>26</v>
      </c>
      <c r="N12095">
        <v>806.73</v>
      </c>
    </row>
    <row r="12096" spans="1:14" hidden="1" x14ac:dyDescent="0.2">
      <c r="A12096">
        <v>72949</v>
      </c>
      <c r="B12096">
        <v>39</v>
      </c>
      <c r="C12096">
        <v>30</v>
      </c>
      <c r="D12096" t="s">
        <v>627</v>
      </c>
      <c r="E12096" t="s">
        <v>28</v>
      </c>
      <c r="F12096" t="s">
        <v>118</v>
      </c>
      <c r="G12096" t="s">
        <v>119</v>
      </c>
      <c r="H12096" t="s">
        <v>628</v>
      </c>
      <c r="I12096" t="s">
        <v>121</v>
      </c>
      <c r="J12096" t="s">
        <v>24</v>
      </c>
      <c r="K12096" t="s">
        <v>25</v>
      </c>
      <c r="L12096" t="s">
        <v>239</v>
      </c>
      <c r="M12096" t="s">
        <v>26</v>
      </c>
      <c r="N12096">
        <v>142.66</v>
      </c>
    </row>
    <row r="12097" spans="1:14" hidden="1" x14ac:dyDescent="0.2">
      <c r="A12097">
        <v>61227</v>
      </c>
      <c r="B12097">
        <v>11</v>
      </c>
      <c r="C12097">
        <v>10</v>
      </c>
      <c r="D12097" t="s">
        <v>627</v>
      </c>
      <c r="E12097" t="s">
        <v>28</v>
      </c>
      <c r="F12097" t="s">
        <v>118</v>
      </c>
      <c r="G12097" t="s">
        <v>119</v>
      </c>
      <c r="H12097" t="s">
        <v>628</v>
      </c>
      <c r="I12097" t="s">
        <v>39</v>
      </c>
      <c r="J12097" t="s">
        <v>18</v>
      </c>
      <c r="K12097" t="s">
        <v>202</v>
      </c>
      <c r="L12097" t="s">
        <v>239</v>
      </c>
      <c r="M12097" t="s">
        <v>41</v>
      </c>
      <c r="N12097">
        <v>58.63</v>
      </c>
    </row>
    <row r="12098" spans="1:14" hidden="1" x14ac:dyDescent="0.2">
      <c r="A12098">
        <v>61228</v>
      </c>
      <c r="B12098">
        <v>7</v>
      </c>
      <c r="C12098">
        <v>10</v>
      </c>
      <c r="D12098" t="s">
        <v>576</v>
      </c>
      <c r="E12098" t="s">
        <v>28</v>
      </c>
      <c r="F12098" t="s">
        <v>456</v>
      </c>
      <c r="G12098" t="s">
        <v>561</v>
      </c>
      <c r="H12098" t="s">
        <v>577</v>
      </c>
      <c r="I12098" t="s">
        <v>39</v>
      </c>
      <c r="J12098" t="s">
        <v>18</v>
      </c>
      <c r="K12098" t="s">
        <v>40</v>
      </c>
      <c r="L12098" t="s">
        <v>33</v>
      </c>
      <c r="M12098" t="s">
        <v>41</v>
      </c>
      <c r="N12098">
        <v>211.65</v>
      </c>
    </row>
    <row r="12099" spans="1:14" hidden="1" x14ac:dyDescent="0.2">
      <c r="A12099">
        <v>61229</v>
      </c>
      <c r="B12099">
        <v>8</v>
      </c>
      <c r="C12099">
        <v>10</v>
      </c>
      <c r="D12099" t="s">
        <v>576</v>
      </c>
      <c r="E12099" t="s">
        <v>28</v>
      </c>
      <c r="F12099" t="s">
        <v>456</v>
      </c>
      <c r="G12099" t="s">
        <v>561</v>
      </c>
      <c r="H12099" t="s">
        <v>577</v>
      </c>
      <c r="I12099" t="s">
        <v>39</v>
      </c>
      <c r="J12099" t="s">
        <v>18</v>
      </c>
      <c r="K12099" t="s">
        <v>40</v>
      </c>
      <c r="L12099" t="s">
        <v>33</v>
      </c>
      <c r="M12099" t="s">
        <v>41</v>
      </c>
      <c r="N12099">
        <v>192.49</v>
      </c>
    </row>
    <row r="12100" spans="1:14" hidden="1" x14ac:dyDescent="0.2">
      <c r="A12100">
        <v>61237</v>
      </c>
      <c r="B12100">
        <v>5</v>
      </c>
      <c r="C12100">
        <v>10</v>
      </c>
      <c r="D12100" t="s">
        <v>614</v>
      </c>
      <c r="E12100" t="s">
        <v>28</v>
      </c>
      <c r="F12100" t="s">
        <v>456</v>
      </c>
      <c r="G12100" t="s">
        <v>561</v>
      </c>
      <c r="H12100" t="s">
        <v>615</v>
      </c>
      <c r="I12100" t="s">
        <v>39</v>
      </c>
      <c r="J12100" t="s">
        <v>18</v>
      </c>
      <c r="K12100" t="s">
        <v>62</v>
      </c>
      <c r="L12100" t="s">
        <v>33</v>
      </c>
      <c r="M12100" t="s">
        <v>41</v>
      </c>
      <c r="N12100">
        <v>74.849999999999994</v>
      </c>
    </row>
    <row r="12101" spans="1:14" hidden="1" x14ac:dyDescent="0.2">
      <c r="A12101">
        <v>61241</v>
      </c>
      <c r="B12101">
        <v>6</v>
      </c>
      <c r="C12101">
        <v>10</v>
      </c>
      <c r="D12101" t="s">
        <v>1466</v>
      </c>
      <c r="E12101" t="s">
        <v>28</v>
      </c>
      <c r="F12101" t="s">
        <v>160</v>
      </c>
      <c r="G12101" t="s">
        <v>160</v>
      </c>
      <c r="H12101" t="s">
        <v>1467</v>
      </c>
      <c r="I12101" t="s">
        <v>39</v>
      </c>
      <c r="J12101" t="s">
        <v>18</v>
      </c>
      <c r="K12101" t="s">
        <v>40</v>
      </c>
      <c r="L12101" t="s">
        <v>33</v>
      </c>
      <c r="M12101" t="s">
        <v>41</v>
      </c>
      <c r="N12101">
        <v>10.68</v>
      </c>
    </row>
    <row r="12102" spans="1:14" hidden="1" x14ac:dyDescent="0.2">
      <c r="A12102">
        <v>61242</v>
      </c>
      <c r="B12102">
        <v>7</v>
      </c>
      <c r="C12102">
        <v>10</v>
      </c>
      <c r="D12102" t="s">
        <v>1466</v>
      </c>
      <c r="E12102" t="s">
        <v>28</v>
      </c>
      <c r="F12102" t="s">
        <v>160</v>
      </c>
      <c r="G12102" t="s">
        <v>160</v>
      </c>
      <c r="H12102" t="s">
        <v>1467</v>
      </c>
      <c r="I12102" t="s">
        <v>39</v>
      </c>
      <c r="J12102" t="s">
        <v>18</v>
      </c>
      <c r="K12102" t="s">
        <v>40</v>
      </c>
      <c r="L12102" t="s">
        <v>33</v>
      </c>
      <c r="M12102" t="s">
        <v>41</v>
      </c>
      <c r="N12102">
        <v>34.96</v>
      </c>
    </row>
    <row r="12103" spans="1:14" hidden="1" x14ac:dyDescent="0.2">
      <c r="A12103">
        <v>61261</v>
      </c>
      <c r="B12103">
        <v>19</v>
      </c>
      <c r="C12103">
        <v>10</v>
      </c>
      <c r="D12103" t="s">
        <v>1271</v>
      </c>
      <c r="E12103" t="s">
        <v>28</v>
      </c>
      <c r="F12103" t="s">
        <v>456</v>
      </c>
      <c r="G12103" t="s">
        <v>999</v>
      </c>
      <c r="H12103" t="s">
        <v>1272</v>
      </c>
      <c r="I12103" t="s">
        <v>39</v>
      </c>
      <c r="J12103" t="s">
        <v>18</v>
      </c>
      <c r="K12103" t="s">
        <v>229</v>
      </c>
      <c r="L12103" t="s">
        <v>33</v>
      </c>
      <c r="M12103" t="s">
        <v>41</v>
      </c>
      <c r="N12103">
        <v>196.96</v>
      </c>
    </row>
    <row r="12104" spans="1:14" hidden="1" x14ac:dyDescent="0.2">
      <c r="A12104">
        <v>72958</v>
      </c>
      <c r="B12104">
        <v>4</v>
      </c>
      <c r="C12104">
        <v>30</v>
      </c>
      <c r="D12104" t="s">
        <v>1060</v>
      </c>
      <c r="E12104" t="s">
        <v>28</v>
      </c>
      <c r="F12104" t="s">
        <v>118</v>
      </c>
      <c r="G12104" t="s">
        <v>119</v>
      </c>
      <c r="H12104" t="s">
        <v>1061</v>
      </c>
      <c r="I12104" t="s">
        <v>121</v>
      </c>
      <c r="J12104" t="s">
        <v>24</v>
      </c>
      <c r="K12104" t="s">
        <v>25</v>
      </c>
      <c r="L12104" t="s">
        <v>122</v>
      </c>
      <c r="M12104" t="s">
        <v>26</v>
      </c>
      <c r="N12104">
        <v>82.77</v>
      </c>
    </row>
    <row r="12105" spans="1:14" hidden="1" x14ac:dyDescent="0.2">
      <c r="A12105">
        <v>61262</v>
      </c>
      <c r="B12105">
        <v>4</v>
      </c>
      <c r="C12105">
        <v>10</v>
      </c>
      <c r="D12105" t="s">
        <v>1271</v>
      </c>
      <c r="E12105" t="s">
        <v>28</v>
      </c>
      <c r="F12105" t="s">
        <v>456</v>
      </c>
      <c r="G12105" t="s">
        <v>999</v>
      </c>
      <c r="H12105" t="s">
        <v>1272</v>
      </c>
      <c r="I12105" t="s">
        <v>39</v>
      </c>
      <c r="J12105" t="s">
        <v>18</v>
      </c>
      <c r="K12105" t="s">
        <v>229</v>
      </c>
      <c r="L12105" t="s">
        <v>33</v>
      </c>
      <c r="M12105" t="s">
        <v>41</v>
      </c>
      <c r="N12105">
        <v>264.58999999999997</v>
      </c>
    </row>
    <row r="12106" spans="1:14" hidden="1" x14ac:dyDescent="0.2">
      <c r="A12106">
        <v>61268</v>
      </c>
      <c r="B12106">
        <v>7</v>
      </c>
      <c r="C12106">
        <v>10</v>
      </c>
      <c r="D12106" t="s">
        <v>582</v>
      </c>
      <c r="E12106" t="s">
        <v>28</v>
      </c>
      <c r="F12106" t="s">
        <v>462</v>
      </c>
      <c r="G12106" t="s">
        <v>471</v>
      </c>
      <c r="H12106" t="s">
        <v>583</v>
      </c>
      <c r="I12106" t="s">
        <v>39</v>
      </c>
      <c r="J12106" t="s">
        <v>18</v>
      </c>
      <c r="K12106" t="s">
        <v>40</v>
      </c>
      <c r="L12106" t="s">
        <v>33</v>
      </c>
      <c r="M12106" t="s">
        <v>41</v>
      </c>
      <c r="N12106">
        <v>84.16</v>
      </c>
    </row>
    <row r="12107" spans="1:14" hidden="1" x14ac:dyDescent="0.2">
      <c r="A12107">
        <v>61269</v>
      </c>
      <c r="B12107">
        <v>8</v>
      </c>
      <c r="C12107">
        <v>10</v>
      </c>
      <c r="D12107" t="s">
        <v>582</v>
      </c>
      <c r="E12107" t="s">
        <v>28</v>
      </c>
      <c r="F12107" t="s">
        <v>462</v>
      </c>
      <c r="G12107" t="s">
        <v>471</v>
      </c>
      <c r="H12107" t="s">
        <v>583</v>
      </c>
      <c r="I12107" t="s">
        <v>39</v>
      </c>
      <c r="J12107" t="s">
        <v>18</v>
      </c>
      <c r="K12107" t="s">
        <v>25</v>
      </c>
      <c r="L12107" t="s">
        <v>33</v>
      </c>
      <c r="M12107" t="s">
        <v>41</v>
      </c>
      <c r="N12107">
        <v>104.56</v>
      </c>
    </row>
    <row r="12108" spans="1:14" hidden="1" x14ac:dyDescent="0.2">
      <c r="A12108">
        <v>61275</v>
      </c>
      <c r="B12108">
        <v>6</v>
      </c>
      <c r="C12108">
        <v>10</v>
      </c>
      <c r="D12108" t="s">
        <v>570</v>
      </c>
      <c r="E12108" t="s">
        <v>28</v>
      </c>
      <c r="F12108" t="s">
        <v>456</v>
      </c>
      <c r="G12108" t="s">
        <v>561</v>
      </c>
      <c r="H12108" t="s">
        <v>571</v>
      </c>
      <c r="I12108" t="s">
        <v>23</v>
      </c>
      <c r="J12108" t="s">
        <v>18</v>
      </c>
      <c r="K12108" t="s">
        <v>66</v>
      </c>
      <c r="L12108" t="s">
        <v>33</v>
      </c>
      <c r="M12108" t="s">
        <v>41</v>
      </c>
      <c r="N12108">
        <v>30.55</v>
      </c>
    </row>
    <row r="12109" spans="1:14" hidden="1" x14ac:dyDescent="0.2">
      <c r="A12109">
        <v>61276</v>
      </c>
      <c r="B12109">
        <v>7</v>
      </c>
      <c r="C12109">
        <v>10</v>
      </c>
      <c r="D12109" t="s">
        <v>570</v>
      </c>
      <c r="E12109" t="s">
        <v>28</v>
      </c>
      <c r="F12109" t="s">
        <v>456</v>
      </c>
      <c r="G12109" t="s">
        <v>561</v>
      </c>
      <c r="H12109" t="s">
        <v>571</v>
      </c>
      <c r="I12109" t="s">
        <v>23</v>
      </c>
      <c r="J12109" t="s">
        <v>18</v>
      </c>
      <c r="K12109" t="s">
        <v>66</v>
      </c>
      <c r="L12109" t="s">
        <v>33</v>
      </c>
      <c r="M12109" t="s">
        <v>41</v>
      </c>
      <c r="N12109">
        <v>30.38</v>
      </c>
    </row>
    <row r="12110" spans="1:14" hidden="1" x14ac:dyDescent="0.2">
      <c r="A12110">
        <v>61279</v>
      </c>
      <c r="B12110">
        <v>6</v>
      </c>
      <c r="C12110">
        <v>10</v>
      </c>
      <c r="D12110" t="s">
        <v>614</v>
      </c>
      <c r="E12110" t="s">
        <v>28</v>
      </c>
      <c r="F12110" t="s">
        <v>456</v>
      </c>
      <c r="G12110" t="s">
        <v>561</v>
      </c>
      <c r="H12110" t="s">
        <v>615</v>
      </c>
      <c r="I12110" t="s">
        <v>39</v>
      </c>
      <c r="J12110" t="s">
        <v>18</v>
      </c>
      <c r="K12110" t="s">
        <v>62</v>
      </c>
      <c r="L12110" t="s">
        <v>33</v>
      </c>
      <c r="M12110" t="s">
        <v>41</v>
      </c>
      <c r="N12110">
        <v>160.87</v>
      </c>
    </row>
    <row r="12111" spans="1:14" hidden="1" x14ac:dyDescent="0.2">
      <c r="A12111">
        <v>61280</v>
      </c>
      <c r="B12111">
        <v>7</v>
      </c>
      <c r="C12111">
        <v>10</v>
      </c>
      <c r="D12111" t="s">
        <v>614</v>
      </c>
      <c r="E12111" t="s">
        <v>28</v>
      </c>
      <c r="F12111" t="s">
        <v>456</v>
      </c>
      <c r="G12111" t="s">
        <v>561</v>
      </c>
      <c r="H12111" t="s">
        <v>615</v>
      </c>
      <c r="I12111" t="s">
        <v>39</v>
      </c>
      <c r="J12111" t="s">
        <v>18</v>
      </c>
      <c r="K12111" t="s">
        <v>62</v>
      </c>
      <c r="L12111" t="s">
        <v>33</v>
      </c>
      <c r="M12111" t="s">
        <v>41</v>
      </c>
      <c r="N12111">
        <v>49.53</v>
      </c>
    </row>
    <row r="12112" spans="1:14" hidden="1" x14ac:dyDescent="0.2">
      <c r="A12112">
        <v>61297</v>
      </c>
      <c r="B12112">
        <v>2</v>
      </c>
      <c r="C12112">
        <v>30</v>
      </c>
      <c r="D12112" t="s">
        <v>1462</v>
      </c>
      <c r="E12112" t="s">
        <v>28</v>
      </c>
      <c r="F12112" t="s">
        <v>160</v>
      </c>
      <c r="G12112" t="s">
        <v>160</v>
      </c>
      <c r="H12112" t="s">
        <v>1463</v>
      </c>
      <c r="I12112" t="s">
        <v>39</v>
      </c>
      <c r="J12112" t="s">
        <v>18</v>
      </c>
      <c r="K12112" t="s">
        <v>40</v>
      </c>
      <c r="L12112" t="s">
        <v>63</v>
      </c>
      <c r="M12112" t="s">
        <v>41</v>
      </c>
      <c r="N12112">
        <v>77.03</v>
      </c>
    </row>
    <row r="12113" spans="1:14" hidden="1" x14ac:dyDescent="0.2">
      <c r="A12113">
        <v>61298</v>
      </c>
      <c r="B12113">
        <v>3</v>
      </c>
      <c r="C12113">
        <v>30</v>
      </c>
      <c r="D12113" t="s">
        <v>1462</v>
      </c>
      <c r="E12113" t="s">
        <v>28</v>
      </c>
      <c r="F12113" t="s">
        <v>160</v>
      </c>
      <c r="G12113" t="s">
        <v>160</v>
      </c>
      <c r="H12113" t="s">
        <v>1463</v>
      </c>
      <c r="I12113" t="s">
        <v>39</v>
      </c>
      <c r="J12113" t="s">
        <v>18</v>
      </c>
      <c r="K12113" t="s">
        <v>40</v>
      </c>
      <c r="L12113" t="s">
        <v>63</v>
      </c>
      <c r="M12113" t="s">
        <v>41</v>
      </c>
      <c r="N12113">
        <v>172.66</v>
      </c>
    </row>
    <row r="12114" spans="1:14" hidden="1" x14ac:dyDescent="0.2">
      <c r="A12114">
        <v>72986</v>
      </c>
      <c r="B12114">
        <v>13</v>
      </c>
      <c r="C12114">
        <v>10</v>
      </c>
      <c r="D12114" t="s">
        <v>1108</v>
      </c>
      <c r="E12114" t="s">
        <v>28</v>
      </c>
      <c r="F12114" t="s">
        <v>288</v>
      </c>
      <c r="G12114" t="s">
        <v>331</v>
      </c>
      <c r="H12114" t="s">
        <v>1109</v>
      </c>
      <c r="I12114" t="s">
        <v>17</v>
      </c>
      <c r="J12114" t="s">
        <v>174</v>
      </c>
      <c r="K12114" t="s">
        <v>469</v>
      </c>
      <c r="L12114" t="s">
        <v>239</v>
      </c>
      <c r="M12114" t="s">
        <v>175</v>
      </c>
      <c r="N12114">
        <v>19.420000000000002</v>
      </c>
    </row>
    <row r="12115" spans="1:14" hidden="1" x14ac:dyDescent="0.2">
      <c r="A12115">
        <v>61314</v>
      </c>
      <c r="B12115">
        <v>3</v>
      </c>
      <c r="C12115">
        <v>10</v>
      </c>
      <c r="D12115" t="s">
        <v>324</v>
      </c>
      <c r="E12115" t="s">
        <v>28</v>
      </c>
      <c r="F12115" t="s">
        <v>288</v>
      </c>
      <c r="G12115" t="s">
        <v>314</v>
      </c>
      <c r="H12115" t="s">
        <v>325</v>
      </c>
      <c r="I12115" t="s">
        <v>17</v>
      </c>
      <c r="J12115" t="s">
        <v>18</v>
      </c>
      <c r="K12115" t="s">
        <v>58</v>
      </c>
      <c r="L12115" t="s">
        <v>33</v>
      </c>
      <c r="M12115" t="s">
        <v>41</v>
      </c>
      <c r="N12115">
        <v>218.53</v>
      </c>
    </row>
    <row r="12116" spans="1:14" hidden="1" x14ac:dyDescent="0.2">
      <c r="A12116">
        <v>61319</v>
      </c>
      <c r="B12116">
        <v>14</v>
      </c>
      <c r="C12116">
        <v>10</v>
      </c>
      <c r="D12116" t="s">
        <v>1585</v>
      </c>
      <c r="E12116" t="s">
        <v>28</v>
      </c>
      <c r="F12116" t="s">
        <v>288</v>
      </c>
      <c r="G12116" t="s">
        <v>314</v>
      </c>
      <c r="H12116" t="s">
        <v>1586</v>
      </c>
      <c r="I12116" t="s">
        <v>39</v>
      </c>
      <c r="J12116" t="s">
        <v>18</v>
      </c>
      <c r="K12116" t="s">
        <v>62</v>
      </c>
      <c r="L12116" t="s">
        <v>33</v>
      </c>
      <c r="M12116" t="s">
        <v>41</v>
      </c>
      <c r="N12116">
        <v>51.4</v>
      </c>
    </row>
    <row r="12117" spans="1:14" hidden="1" x14ac:dyDescent="0.2">
      <c r="A12117">
        <v>61342</v>
      </c>
      <c r="B12117">
        <v>19</v>
      </c>
      <c r="C12117">
        <v>10</v>
      </c>
      <c r="D12117" t="s">
        <v>949</v>
      </c>
      <c r="E12117" t="s">
        <v>28</v>
      </c>
      <c r="F12117" t="s">
        <v>288</v>
      </c>
      <c r="G12117" t="s">
        <v>331</v>
      </c>
      <c r="H12117" t="s">
        <v>950</v>
      </c>
      <c r="I12117" t="s">
        <v>39</v>
      </c>
      <c r="J12117" t="s">
        <v>18</v>
      </c>
      <c r="K12117" t="s">
        <v>242</v>
      </c>
      <c r="L12117" t="s">
        <v>239</v>
      </c>
      <c r="M12117" t="s">
        <v>41</v>
      </c>
      <c r="N12117">
        <v>14.85</v>
      </c>
    </row>
    <row r="12118" spans="1:14" hidden="1" x14ac:dyDescent="0.2">
      <c r="A12118">
        <v>61343</v>
      </c>
      <c r="B12118">
        <v>7</v>
      </c>
      <c r="C12118">
        <v>10</v>
      </c>
      <c r="D12118" t="s">
        <v>1449</v>
      </c>
      <c r="E12118" t="s">
        <v>28</v>
      </c>
      <c r="F12118" t="s">
        <v>288</v>
      </c>
      <c r="G12118" t="s">
        <v>331</v>
      </c>
      <c r="H12118" t="s">
        <v>1450</v>
      </c>
      <c r="I12118" t="s">
        <v>39</v>
      </c>
      <c r="J12118" t="s">
        <v>18</v>
      </c>
      <c r="K12118" t="s">
        <v>242</v>
      </c>
      <c r="L12118" t="s">
        <v>239</v>
      </c>
      <c r="M12118" t="s">
        <v>41</v>
      </c>
      <c r="N12118">
        <v>47.95</v>
      </c>
    </row>
    <row r="12119" spans="1:14" hidden="1" x14ac:dyDescent="0.2">
      <c r="A12119">
        <v>61355</v>
      </c>
      <c r="B12119">
        <v>1</v>
      </c>
      <c r="C12119">
        <v>10</v>
      </c>
      <c r="D12119" t="s">
        <v>1205</v>
      </c>
      <c r="E12119" t="s">
        <v>28</v>
      </c>
      <c r="F12119" t="s">
        <v>288</v>
      </c>
      <c r="G12119" t="s">
        <v>331</v>
      </c>
      <c r="H12119" t="s">
        <v>1206</v>
      </c>
      <c r="I12119" t="s">
        <v>32</v>
      </c>
      <c r="J12119" t="s">
        <v>18</v>
      </c>
      <c r="K12119" t="s">
        <v>25</v>
      </c>
      <c r="L12119" t="s">
        <v>33</v>
      </c>
      <c r="M12119" t="s">
        <v>41</v>
      </c>
      <c r="N12119">
        <v>91.19</v>
      </c>
    </row>
    <row r="12120" spans="1:14" hidden="1" x14ac:dyDescent="0.2">
      <c r="A12120">
        <v>61382</v>
      </c>
      <c r="B12120">
        <v>2</v>
      </c>
      <c r="C12120">
        <v>10</v>
      </c>
      <c r="D12120" t="s">
        <v>1205</v>
      </c>
      <c r="E12120" t="s">
        <v>28</v>
      </c>
      <c r="F12120" t="s">
        <v>288</v>
      </c>
      <c r="G12120" t="s">
        <v>331</v>
      </c>
      <c r="H12120" t="s">
        <v>1206</v>
      </c>
      <c r="I12120" t="s">
        <v>32</v>
      </c>
      <c r="J12120" t="s">
        <v>18</v>
      </c>
      <c r="K12120" t="s">
        <v>25</v>
      </c>
      <c r="L12120" t="s">
        <v>33</v>
      </c>
      <c r="M12120" t="s">
        <v>41</v>
      </c>
      <c r="N12120">
        <v>53.18</v>
      </c>
    </row>
    <row r="12121" spans="1:14" hidden="1" x14ac:dyDescent="0.2">
      <c r="A12121">
        <v>61383</v>
      </c>
      <c r="B12121">
        <v>6</v>
      </c>
      <c r="C12121">
        <v>10</v>
      </c>
      <c r="D12121" t="s">
        <v>1205</v>
      </c>
      <c r="E12121" t="s">
        <v>28</v>
      </c>
      <c r="F12121" t="s">
        <v>288</v>
      </c>
      <c r="G12121" t="s">
        <v>331</v>
      </c>
      <c r="H12121" t="s">
        <v>1206</v>
      </c>
      <c r="I12121" t="s">
        <v>39</v>
      </c>
      <c r="J12121" t="s">
        <v>18</v>
      </c>
      <c r="K12121" t="s">
        <v>62</v>
      </c>
      <c r="L12121" t="s">
        <v>33</v>
      </c>
      <c r="M12121" t="s">
        <v>41</v>
      </c>
      <c r="N12121">
        <v>22.73</v>
      </c>
    </row>
    <row r="12122" spans="1:14" hidden="1" x14ac:dyDescent="0.2">
      <c r="A12122">
        <v>61386</v>
      </c>
      <c r="B12122">
        <v>2</v>
      </c>
      <c r="C12122">
        <v>10</v>
      </c>
      <c r="D12122" t="s">
        <v>1243</v>
      </c>
      <c r="E12122" t="s">
        <v>28</v>
      </c>
      <c r="F12122" t="s">
        <v>288</v>
      </c>
      <c r="G12122" t="s">
        <v>331</v>
      </c>
      <c r="H12122" t="s">
        <v>1244</v>
      </c>
      <c r="I12122" t="s">
        <v>39</v>
      </c>
      <c r="J12122" t="s">
        <v>18</v>
      </c>
      <c r="K12122" t="s">
        <v>40</v>
      </c>
      <c r="L12122" t="s">
        <v>33</v>
      </c>
      <c r="M12122" t="s">
        <v>41</v>
      </c>
      <c r="N12122">
        <v>47.23</v>
      </c>
    </row>
    <row r="12123" spans="1:14" hidden="1" x14ac:dyDescent="0.2">
      <c r="A12123">
        <v>61391</v>
      </c>
      <c r="B12123">
        <v>4</v>
      </c>
      <c r="C12123">
        <v>10</v>
      </c>
      <c r="D12123" t="s">
        <v>1108</v>
      </c>
      <c r="E12123" t="s">
        <v>28</v>
      </c>
      <c r="F12123" t="s">
        <v>288</v>
      </c>
      <c r="G12123" t="s">
        <v>331</v>
      </c>
      <c r="H12123" t="s">
        <v>1109</v>
      </c>
      <c r="I12123" t="s">
        <v>84</v>
      </c>
      <c r="J12123" t="s">
        <v>18</v>
      </c>
      <c r="K12123" t="s">
        <v>241</v>
      </c>
      <c r="L12123" t="s">
        <v>239</v>
      </c>
      <c r="M12123" t="s">
        <v>41</v>
      </c>
      <c r="N12123">
        <v>119.43</v>
      </c>
    </row>
    <row r="12124" spans="1:14" hidden="1" x14ac:dyDescent="0.2">
      <c r="A12124">
        <v>61392</v>
      </c>
      <c r="B12124">
        <v>10</v>
      </c>
      <c r="C12124">
        <v>10</v>
      </c>
      <c r="D12124" t="s">
        <v>1108</v>
      </c>
      <c r="E12124" t="s">
        <v>28</v>
      </c>
      <c r="F12124" t="s">
        <v>288</v>
      </c>
      <c r="G12124" t="s">
        <v>331</v>
      </c>
      <c r="H12124" t="s">
        <v>1109</v>
      </c>
      <c r="I12124" t="s">
        <v>84</v>
      </c>
      <c r="J12124" t="s">
        <v>18</v>
      </c>
      <c r="K12124" t="s">
        <v>241</v>
      </c>
      <c r="L12124" t="s">
        <v>239</v>
      </c>
      <c r="M12124" t="s">
        <v>41</v>
      </c>
      <c r="N12124">
        <v>67.13</v>
      </c>
    </row>
    <row r="12125" spans="1:14" hidden="1" x14ac:dyDescent="0.2">
      <c r="A12125">
        <v>61401</v>
      </c>
      <c r="B12125">
        <v>10</v>
      </c>
      <c r="C12125">
        <v>10</v>
      </c>
      <c r="D12125" t="s">
        <v>1325</v>
      </c>
      <c r="E12125" t="s">
        <v>28</v>
      </c>
      <c r="F12125" t="s">
        <v>456</v>
      </c>
      <c r="G12125" t="s">
        <v>802</v>
      </c>
      <c r="H12125" t="s">
        <v>1326</v>
      </c>
      <c r="I12125" t="s">
        <v>39</v>
      </c>
      <c r="J12125" t="s">
        <v>18</v>
      </c>
      <c r="K12125" t="s">
        <v>62</v>
      </c>
      <c r="L12125" t="s">
        <v>33</v>
      </c>
      <c r="M12125" t="s">
        <v>41</v>
      </c>
      <c r="N12125">
        <v>49.95</v>
      </c>
    </row>
    <row r="12126" spans="1:14" hidden="1" x14ac:dyDescent="0.2">
      <c r="A12126">
        <v>61402</v>
      </c>
      <c r="B12126">
        <v>11</v>
      </c>
      <c r="C12126">
        <v>10</v>
      </c>
      <c r="D12126" t="s">
        <v>1325</v>
      </c>
      <c r="E12126" t="s">
        <v>28</v>
      </c>
      <c r="F12126" t="s">
        <v>456</v>
      </c>
      <c r="G12126" t="s">
        <v>802</v>
      </c>
      <c r="H12126" t="s">
        <v>1326</v>
      </c>
      <c r="I12126" t="s">
        <v>39</v>
      </c>
      <c r="J12126" t="s">
        <v>18</v>
      </c>
      <c r="K12126" t="s">
        <v>62</v>
      </c>
      <c r="L12126" t="s">
        <v>33</v>
      </c>
      <c r="M12126" t="s">
        <v>41</v>
      </c>
      <c r="N12126">
        <v>21.62</v>
      </c>
    </row>
    <row r="12127" spans="1:14" hidden="1" x14ac:dyDescent="0.2">
      <c r="A12127">
        <v>61403</v>
      </c>
      <c r="B12127">
        <v>12</v>
      </c>
      <c r="C12127">
        <v>10</v>
      </c>
      <c r="D12127" t="s">
        <v>1325</v>
      </c>
      <c r="E12127" t="s">
        <v>28</v>
      </c>
      <c r="F12127" t="s">
        <v>456</v>
      </c>
      <c r="G12127" t="s">
        <v>802</v>
      </c>
      <c r="H12127" t="s">
        <v>1326</v>
      </c>
      <c r="I12127" t="s">
        <v>39</v>
      </c>
      <c r="J12127" t="s">
        <v>18</v>
      </c>
      <c r="K12127" t="s">
        <v>62</v>
      </c>
      <c r="L12127" t="s">
        <v>33</v>
      </c>
      <c r="M12127" t="s">
        <v>41</v>
      </c>
      <c r="N12127">
        <v>15.53</v>
      </c>
    </row>
    <row r="12128" spans="1:14" hidden="1" x14ac:dyDescent="0.2">
      <c r="A12128">
        <v>61404</v>
      </c>
      <c r="B12128">
        <v>13</v>
      </c>
      <c r="C12128">
        <v>10</v>
      </c>
      <c r="D12128" t="s">
        <v>1325</v>
      </c>
      <c r="E12128" t="s">
        <v>28</v>
      </c>
      <c r="F12128" t="s">
        <v>456</v>
      </c>
      <c r="G12128" t="s">
        <v>802</v>
      </c>
      <c r="H12128" t="s">
        <v>1326</v>
      </c>
      <c r="I12128" t="s">
        <v>39</v>
      </c>
      <c r="J12128" t="s">
        <v>18</v>
      </c>
      <c r="K12128" t="s">
        <v>62</v>
      </c>
      <c r="L12128" t="s">
        <v>33</v>
      </c>
      <c r="M12128" t="s">
        <v>41</v>
      </c>
      <c r="N12128">
        <v>31.54</v>
      </c>
    </row>
    <row r="12129" spans="1:14" hidden="1" x14ac:dyDescent="0.2">
      <c r="A12129">
        <v>61405</v>
      </c>
      <c r="B12129">
        <v>14</v>
      </c>
      <c r="C12129">
        <v>10</v>
      </c>
      <c r="D12129" t="s">
        <v>1325</v>
      </c>
      <c r="E12129" t="s">
        <v>28</v>
      </c>
      <c r="F12129" t="s">
        <v>456</v>
      </c>
      <c r="G12129" t="s">
        <v>802</v>
      </c>
      <c r="H12129" t="s">
        <v>1326</v>
      </c>
      <c r="I12129" t="s">
        <v>39</v>
      </c>
      <c r="J12129" t="s">
        <v>18</v>
      </c>
      <c r="K12129" t="s">
        <v>62</v>
      </c>
      <c r="L12129" t="s">
        <v>33</v>
      </c>
      <c r="M12129" t="s">
        <v>41</v>
      </c>
      <c r="N12129">
        <v>62.28</v>
      </c>
    </row>
    <row r="12130" spans="1:14" hidden="1" x14ac:dyDescent="0.2">
      <c r="A12130">
        <v>61406</v>
      </c>
      <c r="B12130">
        <v>15</v>
      </c>
      <c r="C12130">
        <v>10</v>
      </c>
      <c r="D12130" t="s">
        <v>1325</v>
      </c>
      <c r="E12130" t="s">
        <v>28</v>
      </c>
      <c r="F12130" t="s">
        <v>456</v>
      </c>
      <c r="G12130" t="s">
        <v>802</v>
      </c>
      <c r="H12130" t="s">
        <v>1326</v>
      </c>
      <c r="I12130" t="s">
        <v>39</v>
      </c>
      <c r="J12130" t="s">
        <v>18</v>
      </c>
      <c r="K12130" t="s">
        <v>62</v>
      </c>
      <c r="L12130" t="s">
        <v>33</v>
      </c>
      <c r="M12130" t="s">
        <v>41</v>
      </c>
      <c r="N12130">
        <v>20.88</v>
      </c>
    </row>
    <row r="12131" spans="1:14" hidden="1" x14ac:dyDescent="0.2">
      <c r="A12131">
        <v>61407</v>
      </c>
      <c r="B12131">
        <v>16</v>
      </c>
      <c r="C12131">
        <v>10</v>
      </c>
      <c r="D12131" t="s">
        <v>1325</v>
      </c>
      <c r="E12131" t="s">
        <v>28</v>
      </c>
      <c r="F12131" t="s">
        <v>456</v>
      </c>
      <c r="G12131" t="s">
        <v>802</v>
      </c>
      <c r="H12131" t="s">
        <v>1326</v>
      </c>
      <c r="I12131" t="s">
        <v>39</v>
      </c>
      <c r="J12131" t="s">
        <v>18</v>
      </c>
      <c r="K12131" t="s">
        <v>62</v>
      </c>
      <c r="L12131" t="s">
        <v>33</v>
      </c>
      <c r="M12131" t="s">
        <v>41</v>
      </c>
      <c r="N12131">
        <v>22.41</v>
      </c>
    </row>
    <row r="12132" spans="1:14" hidden="1" x14ac:dyDescent="0.2">
      <c r="A12132">
        <v>61441</v>
      </c>
      <c r="B12132">
        <v>5</v>
      </c>
      <c r="C12132">
        <v>30</v>
      </c>
      <c r="D12132" t="s">
        <v>1261</v>
      </c>
      <c r="E12132" t="s">
        <v>28</v>
      </c>
      <c r="F12132" t="s">
        <v>456</v>
      </c>
      <c r="G12132" t="s">
        <v>999</v>
      </c>
      <c r="H12132" t="s">
        <v>1262</v>
      </c>
      <c r="I12132" t="s">
        <v>39</v>
      </c>
      <c r="J12132" t="s">
        <v>18</v>
      </c>
      <c r="K12132" t="s">
        <v>62</v>
      </c>
      <c r="L12132" t="s">
        <v>63</v>
      </c>
      <c r="M12132" t="s">
        <v>41</v>
      </c>
      <c r="N12132">
        <v>43.28</v>
      </c>
    </row>
    <row r="12133" spans="1:14" hidden="1" x14ac:dyDescent="0.2">
      <c r="A12133">
        <v>61442</v>
      </c>
      <c r="B12133">
        <v>6</v>
      </c>
      <c r="C12133">
        <v>30</v>
      </c>
      <c r="D12133" t="s">
        <v>1261</v>
      </c>
      <c r="E12133" t="s">
        <v>28</v>
      </c>
      <c r="F12133" t="s">
        <v>456</v>
      </c>
      <c r="G12133" t="s">
        <v>999</v>
      </c>
      <c r="H12133" t="s">
        <v>1262</v>
      </c>
      <c r="I12133" t="s">
        <v>39</v>
      </c>
      <c r="J12133" t="s">
        <v>18</v>
      </c>
      <c r="K12133" t="s">
        <v>62</v>
      </c>
      <c r="L12133" t="s">
        <v>63</v>
      </c>
      <c r="M12133" t="s">
        <v>41</v>
      </c>
      <c r="N12133">
        <v>160.52000000000001</v>
      </c>
    </row>
    <row r="12134" spans="1:14" hidden="1" x14ac:dyDescent="0.2">
      <c r="A12134">
        <v>61445</v>
      </c>
      <c r="B12134">
        <v>5</v>
      </c>
      <c r="C12134">
        <v>10</v>
      </c>
      <c r="D12134" t="s">
        <v>1287</v>
      </c>
      <c r="E12134" t="s">
        <v>28</v>
      </c>
      <c r="F12134" t="s">
        <v>456</v>
      </c>
      <c r="G12134" t="s">
        <v>999</v>
      </c>
      <c r="H12134" t="s">
        <v>1288</v>
      </c>
      <c r="I12134" t="s">
        <v>39</v>
      </c>
      <c r="J12134" t="s">
        <v>18</v>
      </c>
      <c r="K12134" t="s">
        <v>40</v>
      </c>
      <c r="L12134" t="s">
        <v>33</v>
      </c>
      <c r="M12134" t="s">
        <v>41</v>
      </c>
      <c r="N12134">
        <v>102.81</v>
      </c>
    </row>
    <row r="12135" spans="1:14" hidden="1" x14ac:dyDescent="0.2">
      <c r="A12135">
        <v>61446</v>
      </c>
      <c r="B12135">
        <v>6</v>
      </c>
      <c r="C12135">
        <v>10</v>
      </c>
      <c r="D12135" t="s">
        <v>1287</v>
      </c>
      <c r="E12135" t="s">
        <v>28</v>
      </c>
      <c r="F12135" t="s">
        <v>456</v>
      </c>
      <c r="G12135" t="s">
        <v>999</v>
      </c>
      <c r="H12135" t="s">
        <v>1288</v>
      </c>
      <c r="I12135" t="s">
        <v>39</v>
      </c>
      <c r="J12135" t="s">
        <v>18</v>
      </c>
      <c r="K12135" t="s">
        <v>40</v>
      </c>
      <c r="L12135" t="s">
        <v>33</v>
      </c>
      <c r="M12135" t="s">
        <v>41</v>
      </c>
      <c r="N12135">
        <v>22.02</v>
      </c>
    </row>
    <row r="12136" spans="1:14" hidden="1" x14ac:dyDescent="0.2">
      <c r="A12136">
        <v>61447</v>
      </c>
      <c r="B12136">
        <v>7</v>
      </c>
      <c r="C12136">
        <v>10</v>
      </c>
      <c r="D12136" t="s">
        <v>1287</v>
      </c>
      <c r="E12136" t="s">
        <v>28</v>
      </c>
      <c r="F12136" t="s">
        <v>456</v>
      </c>
      <c r="G12136" t="s">
        <v>999</v>
      </c>
      <c r="H12136" t="s">
        <v>1288</v>
      </c>
      <c r="I12136" t="s">
        <v>39</v>
      </c>
      <c r="J12136" t="s">
        <v>18</v>
      </c>
      <c r="K12136" t="s">
        <v>40</v>
      </c>
      <c r="L12136" t="s">
        <v>33</v>
      </c>
      <c r="M12136" t="s">
        <v>41</v>
      </c>
      <c r="N12136">
        <v>21.96</v>
      </c>
    </row>
    <row r="12137" spans="1:14" hidden="1" x14ac:dyDescent="0.2">
      <c r="A12137">
        <v>61448</v>
      </c>
      <c r="B12137">
        <v>1</v>
      </c>
      <c r="C12137">
        <v>10</v>
      </c>
      <c r="D12137" t="s">
        <v>1289</v>
      </c>
      <c r="E12137" t="s">
        <v>28</v>
      </c>
      <c r="F12137" t="s">
        <v>456</v>
      </c>
      <c r="G12137" t="s">
        <v>999</v>
      </c>
      <c r="H12137" t="s">
        <v>1290</v>
      </c>
      <c r="I12137" t="s">
        <v>32</v>
      </c>
      <c r="J12137" t="s">
        <v>18</v>
      </c>
      <c r="K12137" t="s">
        <v>25</v>
      </c>
      <c r="L12137" t="s">
        <v>33</v>
      </c>
      <c r="M12137" t="s">
        <v>41</v>
      </c>
      <c r="N12137">
        <v>661.9</v>
      </c>
    </row>
    <row r="12138" spans="1:14" hidden="1" x14ac:dyDescent="0.2">
      <c r="A12138">
        <v>61449</v>
      </c>
      <c r="B12138">
        <v>13</v>
      </c>
      <c r="C12138">
        <v>10</v>
      </c>
      <c r="D12138" t="s">
        <v>1289</v>
      </c>
      <c r="E12138" t="s">
        <v>28</v>
      </c>
      <c r="F12138" t="s">
        <v>456</v>
      </c>
      <c r="G12138" t="s">
        <v>999</v>
      </c>
      <c r="H12138" t="s">
        <v>1290</v>
      </c>
      <c r="I12138" t="s">
        <v>32</v>
      </c>
      <c r="J12138" t="s">
        <v>18</v>
      </c>
      <c r="K12138" t="s">
        <v>66</v>
      </c>
      <c r="L12138" t="s">
        <v>33</v>
      </c>
      <c r="M12138" t="s">
        <v>41</v>
      </c>
      <c r="N12138">
        <v>22.06</v>
      </c>
    </row>
    <row r="12139" spans="1:14" hidden="1" x14ac:dyDescent="0.2">
      <c r="A12139">
        <v>61450</v>
      </c>
      <c r="B12139">
        <v>14</v>
      </c>
      <c r="C12139">
        <v>10</v>
      </c>
      <c r="D12139" t="s">
        <v>1289</v>
      </c>
      <c r="E12139" t="s">
        <v>28</v>
      </c>
      <c r="F12139" t="s">
        <v>456</v>
      </c>
      <c r="G12139" t="s">
        <v>999</v>
      </c>
      <c r="H12139" t="s">
        <v>1290</v>
      </c>
      <c r="I12139" t="s">
        <v>39</v>
      </c>
      <c r="J12139" t="s">
        <v>18</v>
      </c>
      <c r="K12139" t="s">
        <v>40</v>
      </c>
      <c r="L12139" t="s">
        <v>33</v>
      </c>
      <c r="M12139" t="s">
        <v>41</v>
      </c>
      <c r="N12139">
        <v>20.66</v>
      </c>
    </row>
    <row r="12140" spans="1:14" hidden="1" x14ac:dyDescent="0.2">
      <c r="A12140">
        <v>61461</v>
      </c>
      <c r="B12140">
        <v>4</v>
      </c>
      <c r="C12140">
        <v>10</v>
      </c>
      <c r="D12140" t="s">
        <v>1327</v>
      </c>
      <c r="E12140" t="s">
        <v>28</v>
      </c>
      <c r="F12140" t="s">
        <v>456</v>
      </c>
      <c r="G12140" t="s">
        <v>802</v>
      </c>
      <c r="H12140" t="s">
        <v>1328</v>
      </c>
      <c r="I12140" t="s">
        <v>39</v>
      </c>
      <c r="J12140" t="s">
        <v>18</v>
      </c>
      <c r="K12140" t="s">
        <v>40</v>
      </c>
      <c r="L12140" t="s">
        <v>33</v>
      </c>
      <c r="M12140" t="s">
        <v>41</v>
      </c>
      <c r="N12140">
        <v>62.68</v>
      </c>
    </row>
    <row r="12141" spans="1:14" hidden="1" x14ac:dyDescent="0.2">
      <c r="A12141">
        <v>61462</v>
      </c>
      <c r="B12141">
        <v>26</v>
      </c>
      <c r="C12141">
        <v>10</v>
      </c>
      <c r="D12141" t="s">
        <v>1327</v>
      </c>
      <c r="E12141" t="s">
        <v>28</v>
      </c>
      <c r="F12141" t="s">
        <v>456</v>
      </c>
      <c r="G12141" t="s">
        <v>802</v>
      </c>
      <c r="H12141" t="s">
        <v>1328</v>
      </c>
      <c r="I12141" t="s">
        <v>39</v>
      </c>
      <c r="J12141" t="s">
        <v>18</v>
      </c>
      <c r="K12141" t="s">
        <v>40</v>
      </c>
      <c r="L12141" t="s">
        <v>33</v>
      </c>
      <c r="M12141" t="s">
        <v>41</v>
      </c>
      <c r="N12141">
        <v>62.65</v>
      </c>
    </row>
    <row r="12142" spans="1:14" hidden="1" x14ac:dyDescent="0.2">
      <c r="A12142">
        <v>61463</v>
      </c>
      <c r="B12142">
        <v>27</v>
      </c>
      <c r="C12142">
        <v>10</v>
      </c>
      <c r="D12142" t="s">
        <v>1327</v>
      </c>
      <c r="E12142" t="s">
        <v>28</v>
      </c>
      <c r="F12142" t="s">
        <v>456</v>
      </c>
      <c r="G12142" t="s">
        <v>802</v>
      </c>
      <c r="H12142" t="s">
        <v>1328</v>
      </c>
      <c r="I12142" t="s">
        <v>39</v>
      </c>
      <c r="J12142" t="s">
        <v>18</v>
      </c>
      <c r="K12142" t="s">
        <v>40</v>
      </c>
      <c r="L12142" t="s">
        <v>33</v>
      </c>
      <c r="M12142" t="s">
        <v>41</v>
      </c>
      <c r="N12142">
        <v>27.25</v>
      </c>
    </row>
    <row r="12143" spans="1:14" hidden="1" x14ac:dyDescent="0.2">
      <c r="A12143">
        <v>61464</v>
      </c>
      <c r="B12143">
        <v>7</v>
      </c>
      <c r="C12143">
        <v>10</v>
      </c>
      <c r="D12143" t="s">
        <v>1327</v>
      </c>
      <c r="E12143" t="s">
        <v>28</v>
      </c>
      <c r="F12143" t="s">
        <v>456</v>
      </c>
      <c r="G12143" t="s">
        <v>802</v>
      </c>
      <c r="H12143" t="s">
        <v>1328</v>
      </c>
      <c r="I12143" t="s">
        <v>39</v>
      </c>
      <c r="J12143" t="s">
        <v>18</v>
      </c>
      <c r="K12143" t="s">
        <v>40</v>
      </c>
      <c r="L12143" t="s">
        <v>33</v>
      </c>
      <c r="M12143" t="s">
        <v>41</v>
      </c>
      <c r="N12143">
        <v>50.25</v>
      </c>
    </row>
    <row r="12144" spans="1:14" hidden="1" x14ac:dyDescent="0.2">
      <c r="A12144">
        <v>61465</v>
      </c>
      <c r="B12144">
        <v>8</v>
      </c>
      <c r="C12144">
        <v>10</v>
      </c>
      <c r="D12144" t="s">
        <v>1327</v>
      </c>
      <c r="E12144" t="s">
        <v>28</v>
      </c>
      <c r="F12144" t="s">
        <v>456</v>
      </c>
      <c r="G12144" t="s">
        <v>802</v>
      </c>
      <c r="H12144" t="s">
        <v>1328</v>
      </c>
      <c r="I12144" t="s">
        <v>39</v>
      </c>
      <c r="J12144" t="s">
        <v>18</v>
      </c>
      <c r="K12144" t="s">
        <v>40</v>
      </c>
      <c r="L12144" t="s">
        <v>33</v>
      </c>
      <c r="M12144" t="s">
        <v>41</v>
      </c>
      <c r="N12144">
        <v>38.5</v>
      </c>
    </row>
    <row r="12145" spans="1:14" hidden="1" x14ac:dyDescent="0.2">
      <c r="A12145">
        <v>61466</v>
      </c>
      <c r="B12145">
        <v>9</v>
      </c>
      <c r="C12145">
        <v>10</v>
      </c>
      <c r="D12145" t="s">
        <v>1327</v>
      </c>
      <c r="E12145" t="s">
        <v>28</v>
      </c>
      <c r="F12145" t="s">
        <v>456</v>
      </c>
      <c r="G12145" t="s">
        <v>802</v>
      </c>
      <c r="H12145" t="s">
        <v>1328</v>
      </c>
      <c r="I12145" t="s">
        <v>39</v>
      </c>
      <c r="J12145" t="s">
        <v>18</v>
      </c>
      <c r="K12145" t="s">
        <v>40</v>
      </c>
      <c r="L12145" t="s">
        <v>33</v>
      </c>
      <c r="M12145" t="s">
        <v>41</v>
      </c>
      <c r="N12145">
        <v>62.39</v>
      </c>
    </row>
    <row r="12146" spans="1:14" hidden="1" x14ac:dyDescent="0.2">
      <c r="A12146">
        <v>61467</v>
      </c>
      <c r="B12146">
        <v>4</v>
      </c>
      <c r="C12146">
        <v>10</v>
      </c>
      <c r="D12146" t="s">
        <v>1331</v>
      </c>
      <c r="E12146" t="s">
        <v>28</v>
      </c>
      <c r="F12146" t="s">
        <v>456</v>
      </c>
      <c r="G12146" t="s">
        <v>802</v>
      </c>
      <c r="H12146" t="s">
        <v>1332</v>
      </c>
      <c r="I12146" t="s">
        <v>39</v>
      </c>
      <c r="J12146" t="s">
        <v>18</v>
      </c>
      <c r="K12146" t="s">
        <v>40</v>
      </c>
      <c r="L12146" t="s">
        <v>33</v>
      </c>
      <c r="M12146" t="s">
        <v>41</v>
      </c>
      <c r="N12146">
        <v>37.57</v>
      </c>
    </row>
    <row r="12147" spans="1:14" hidden="1" x14ac:dyDescent="0.2">
      <c r="A12147">
        <v>61483</v>
      </c>
      <c r="B12147">
        <v>15</v>
      </c>
      <c r="C12147">
        <v>10</v>
      </c>
      <c r="D12147" t="s">
        <v>1289</v>
      </c>
      <c r="E12147" t="s">
        <v>28</v>
      </c>
      <c r="F12147" t="s">
        <v>456</v>
      </c>
      <c r="G12147" t="s">
        <v>999</v>
      </c>
      <c r="H12147" t="s">
        <v>1290</v>
      </c>
      <c r="I12147" t="s">
        <v>39</v>
      </c>
      <c r="J12147" t="s">
        <v>18</v>
      </c>
      <c r="K12147" t="s">
        <v>40</v>
      </c>
      <c r="L12147" t="s">
        <v>33</v>
      </c>
      <c r="M12147" t="s">
        <v>41</v>
      </c>
      <c r="N12147">
        <v>92.71</v>
      </c>
    </row>
    <row r="12148" spans="1:14" hidden="1" x14ac:dyDescent="0.2">
      <c r="A12148">
        <v>61484</v>
      </c>
      <c r="B12148">
        <v>5</v>
      </c>
      <c r="C12148">
        <v>10</v>
      </c>
      <c r="D12148" t="s">
        <v>1289</v>
      </c>
      <c r="E12148" t="s">
        <v>28</v>
      </c>
      <c r="F12148" t="s">
        <v>456</v>
      </c>
      <c r="G12148" t="s">
        <v>999</v>
      </c>
      <c r="H12148" t="s">
        <v>1290</v>
      </c>
      <c r="I12148" t="s">
        <v>39</v>
      </c>
      <c r="J12148" t="s">
        <v>18</v>
      </c>
      <c r="K12148" t="s">
        <v>40</v>
      </c>
      <c r="L12148" t="s">
        <v>33</v>
      </c>
      <c r="M12148" t="s">
        <v>41</v>
      </c>
      <c r="N12148">
        <v>21.07</v>
      </c>
    </row>
    <row r="12149" spans="1:14" hidden="1" x14ac:dyDescent="0.2">
      <c r="A12149">
        <v>61485</v>
      </c>
      <c r="B12149">
        <v>6</v>
      </c>
      <c r="C12149">
        <v>10</v>
      </c>
      <c r="D12149" t="s">
        <v>1289</v>
      </c>
      <c r="E12149" t="s">
        <v>28</v>
      </c>
      <c r="F12149" t="s">
        <v>456</v>
      </c>
      <c r="G12149" t="s">
        <v>999</v>
      </c>
      <c r="H12149" t="s">
        <v>1290</v>
      </c>
      <c r="I12149" t="s">
        <v>39</v>
      </c>
      <c r="J12149" t="s">
        <v>18</v>
      </c>
      <c r="K12149" t="s">
        <v>40</v>
      </c>
      <c r="L12149" t="s">
        <v>33</v>
      </c>
      <c r="M12149" t="s">
        <v>41</v>
      </c>
      <c r="N12149">
        <v>20.95</v>
      </c>
    </row>
    <row r="12150" spans="1:14" hidden="1" x14ac:dyDescent="0.2">
      <c r="A12150">
        <v>61486</v>
      </c>
      <c r="B12150">
        <v>7</v>
      </c>
      <c r="C12150">
        <v>10</v>
      </c>
      <c r="D12150" t="s">
        <v>1289</v>
      </c>
      <c r="E12150" t="s">
        <v>28</v>
      </c>
      <c r="F12150" t="s">
        <v>456</v>
      </c>
      <c r="G12150" t="s">
        <v>999</v>
      </c>
      <c r="H12150" t="s">
        <v>1290</v>
      </c>
      <c r="I12150" t="s">
        <v>39</v>
      </c>
      <c r="J12150" t="s">
        <v>18</v>
      </c>
      <c r="K12150" t="s">
        <v>62</v>
      </c>
      <c r="L12150" t="s">
        <v>33</v>
      </c>
      <c r="M12150" t="s">
        <v>41</v>
      </c>
      <c r="N12150">
        <v>115.76</v>
      </c>
    </row>
    <row r="12151" spans="1:14" hidden="1" x14ac:dyDescent="0.2">
      <c r="A12151">
        <v>61487</v>
      </c>
      <c r="B12151">
        <v>8</v>
      </c>
      <c r="C12151">
        <v>10</v>
      </c>
      <c r="D12151" t="s">
        <v>1289</v>
      </c>
      <c r="E12151" t="s">
        <v>28</v>
      </c>
      <c r="F12151" t="s">
        <v>456</v>
      </c>
      <c r="G12151" t="s">
        <v>999</v>
      </c>
      <c r="H12151" t="s">
        <v>1290</v>
      </c>
      <c r="I12151" t="s">
        <v>39</v>
      </c>
      <c r="J12151" t="s">
        <v>18</v>
      </c>
      <c r="K12151" t="s">
        <v>62</v>
      </c>
      <c r="L12151" t="s">
        <v>33</v>
      </c>
      <c r="M12151" t="s">
        <v>41</v>
      </c>
      <c r="N12151">
        <v>54.6</v>
      </c>
    </row>
    <row r="12152" spans="1:14" hidden="1" x14ac:dyDescent="0.2">
      <c r="A12152">
        <v>61488</v>
      </c>
      <c r="B12152">
        <v>9</v>
      </c>
      <c r="C12152">
        <v>40</v>
      </c>
      <c r="D12152" t="s">
        <v>958</v>
      </c>
      <c r="E12152" t="s">
        <v>28</v>
      </c>
      <c r="F12152" t="s">
        <v>288</v>
      </c>
      <c r="G12152" t="s">
        <v>331</v>
      </c>
      <c r="H12152" t="s">
        <v>959</v>
      </c>
      <c r="I12152" t="s">
        <v>39</v>
      </c>
      <c r="J12152" t="s">
        <v>18</v>
      </c>
      <c r="K12152" t="s">
        <v>40</v>
      </c>
      <c r="L12152" t="s">
        <v>63</v>
      </c>
      <c r="M12152" t="s">
        <v>41</v>
      </c>
      <c r="N12152">
        <v>36.36</v>
      </c>
    </row>
    <row r="12153" spans="1:14" hidden="1" x14ac:dyDescent="0.2">
      <c r="A12153">
        <v>61489</v>
      </c>
      <c r="B12153">
        <v>10</v>
      </c>
      <c r="C12153">
        <v>40</v>
      </c>
      <c r="D12153" t="s">
        <v>958</v>
      </c>
      <c r="E12153" t="s">
        <v>28</v>
      </c>
      <c r="F12153" t="s">
        <v>288</v>
      </c>
      <c r="G12153" t="s">
        <v>331</v>
      </c>
      <c r="H12153" t="s">
        <v>959</v>
      </c>
      <c r="I12153" t="s">
        <v>39</v>
      </c>
      <c r="J12153" t="s">
        <v>18</v>
      </c>
      <c r="K12153" t="s">
        <v>40</v>
      </c>
      <c r="L12153" t="s">
        <v>63</v>
      </c>
      <c r="M12153" t="s">
        <v>41</v>
      </c>
      <c r="N12153">
        <v>82.8</v>
      </c>
    </row>
    <row r="12154" spans="1:14" hidden="1" x14ac:dyDescent="0.2">
      <c r="A12154">
        <v>61490</v>
      </c>
      <c r="B12154">
        <v>11</v>
      </c>
      <c r="C12154">
        <v>40</v>
      </c>
      <c r="D12154" t="s">
        <v>958</v>
      </c>
      <c r="E12154" t="s">
        <v>28</v>
      </c>
      <c r="F12154" t="s">
        <v>288</v>
      </c>
      <c r="G12154" t="s">
        <v>331</v>
      </c>
      <c r="H12154" t="s">
        <v>959</v>
      </c>
      <c r="I12154" t="s">
        <v>39</v>
      </c>
      <c r="J12154" t="s">
        <v>18</v>
      </c>
      <c r="K12154" t="s">
        <v>40</v>
      </c>
      <c r="L12154" t="s">
        <v>63</v>
      </c>
      <c r="M12154" t="s">
        <v>41</v>
      </c>
      <c r="N12154">
        <v>83.54</v>
      </c>
    </row>
    <row r="12155" spans="1:14" hidden="1" x14ac:dyDescent="0.2">
      <c r="A12155">
        <v>61491</v>
      </c>
      <c r="B12155">
        <v>12</v>
      </c>
      <c r="C12155">
        <v>40</v>
      </c>
      <c r="D12155" t="s">
        <v>958</v>
      </c>
      <c r="E12155" t="s">
        <v>28</v>
      </c>
      <c r="F12155" t="s">
        <v>288</v>
      </c>
      <c r="G12155" t="s">
        <v>331</v>
      </c>
      <c r="H12155" t="s">
        <v>959</v>
      </c>
      <c r="I12155" t="s">
        <v>39</v>
      </c>
      <c r="J12155" t="s">
        <v>18</v>
      </c>
      <c r="K12155" t="s">
        <v>40</v>
      </c>
      <c r="L12155" t="s">
        <v>63</v>
      </c>
      <c r="M12155" t="s">
        <v>41</v>
      </c>
      <c r="N12155">
        <v>85.2</v>
      </c>
    </row>
    <row r="12156" spans="1:14" hidden="1" x14ac:dyDescent="0.2">
      <c r="A12156">
        <v>73035</v>
      </c>
      <c r="B12156">
        <v>26</v>
      </c>
      <c r="C12156">
        <v>30</v>
      </c>
      <c r="D12156" t="s">
        <v>243</v>
      </c>
      <c r="E12156" t="s">
        <v>14</v>
      </c>
      <c r="F12156" t="s">
        <v>14</v>
      </c>
      <c r="G12156" t="s">
        <v>37</v>
      </c>
      <c r="H12156" t="s">
        <v>244</v>
      </c>
      <c r="I12156" t="s">
        <v>17</v>
      </c>
      <c r="J12156" t="s">
        <v>174</v>
      </c>
      <c r="K12156" t="s">
        <v>469</v>
      </c>
      <c r="L12156" t="s">
        <v>33</v>
      </c>
      <c r="M12156" t="s">
        <v>175</v>
      </c>
      <c r="N12156">
        <v>1.96</v>
      </c>
    </row>
    <row r="12157" spans="1:14" hidden="1" x14ac:dyDescent="0.2">
      <c r="A12157">
        <v>61492</v>
      </c>
      <c r="B12157">
        <v>13</v>
      </c>
      <c r="C12157">
        <v>40</v>
      </c>
      <c r="D12157" t="s">
        <v>958</v>
      </c>
      <c r="E12157" t="s">
        <v>28</v>
      </c>
      <c r="F12157" t="s">
        <v>288</v>
      </c>
      <c r="G12157" t="s">
        <v>331</v>
      </c>
      <c r="H12157" t="s">
        <v>959</v>
      </c>
      <c r="I12157" t="s">
        <v>39</v>
      </c>
      <c r="J12157" t="s">
        <v>18</v>
      </c>
      <c r="K12157" t="s">
        <v>40</v>
      </c>
      <c r="L12157" t="s">
        <v>63</v>
      </c>
      <c r="M12157" t="s">
        <v>41</v>
      </c>
      <c r="N12157">
        <v>116.66</v>
      </c>
    </row>
    <row r="12158" spans="1:14" hidden="1" x14ac:dyDescent="0.2">
      <c r="A12158">
        <v>61493</v>
      </c>
      <c r="B12158">
        <v>14</v>
      </c>
      <c r="C12158">
        <v>40</v>
      </c>
      <c r="D12158" t="s">
        <v>958</v>
      </c>
      <c r="E12158" t="s">
        <v>28</v>
      </c>
      <c r="F12158" t="s">
        <v>288</v>
      </c>
      <c r="G12158" t="s">
        <v>331</v>
      </c>
      <c r="H12158" t="s">
        <v>959</v>
      </c>
      <c r="I12158" t="s">
        <v>39</v>
      </c>
      <c r="J12158" t="s">
        <v>18</v>
      </c>
      <c r="K12158" t="s">
        <v>40</v>
      </c>
      <c r="L12158" t="s">
        <v>63</v>
      </c>
      <c r="M12158" t="s">
        <v>41</v>
      </c>
      <c r="N12158">
        <v>113.47</v>
      </c>
    </row>
    <row r="12159" spans="1:14" hidden="1" x14ac:dyDescent="0.2">
      <c r="A12159">
        <v>73039</v>
      </c>
      <c r="B12159">
        <v>30</v>
      </c>
      <c r="C12159">
        <v>30</v>
      </c>
      <c r="D12159" t="s">
        <v>243</v>
      </c>
      <c r="E12159" t="s">
        <v>14</v>
      </c>
      <c r="F12159" t="s">
        <v>14</v>
      </c>
      <c r="G12159" t="s">
        <v>37</v>
      </c>
      <c r="H12159" t="s">
        <v>244</v>
      </c>
      <c r="I12159" t="s">
        <v>17</v>
      </c>
      <c r="J12159" t="s">
        <v>174</v>
      </c>
      <c r="K12159" t="s">
        <v>469</v>
      </c>
      <c r="L12159" t="s">
        <v>33</v>
      </c>
      <c r="M12159" t="s">
        <v>175</v>
      </c>
      <c r="N12159">
        <v>2.62</v>
      </c>
    </row>
    <row r="12160" spans="1:14" hidden="1" x14ac:dyDescent="0.2">
      <c r="A12160">
        <v>73042</v>
      </c>
      <c r="B12160">
        <v>10</v>
      </c>
      <c r="C12160">
        <v>10</v>
      </c>
      <c r="D12160" t="s">
        <v>248</v>
      </c>
      <c r="E12160" t="s">
        <v>14</v>
      </c>
      <c r="F12160" t="s">
        <v>14</v>
      </c>
      <c r="G12160" t="s">
        <v>37</v>
      </c>
      <c r="H12160" t="s">
        <v>249</v>
      </c>
      <c r="I12160" t="s">
        <v>17</v>
      </c>
      <c r="J12160" t="s">
        <v>174</v>
      </c>
      <c r="K12160" t="s">
        <v>469</v>
      </c>
      <c r="L12160" t="s">
        <v>33</v>
      </c>
      <c r="M12160" t="s">
        <v>745</v>
      </c>
      <c r="N12160">
        <v>12.27</v>
      </c>
    </row>
    <row r="12161" spans="1:14" hidden="1" x14ac:dyDescent="0.2">
      <c r="A12161">
        <v>61497</v>
      </c>
      <c r="B12161">
        <v>2</v>
      </c>
      <c r="C12161">
        <v>20</v>
      </c>
      <c r="D12161" t="s">
        <v>1462</v>
      </c>
      <c r="E12161" t="s">
        <v>28</v>
      </c>
      <c r="F12161" t="s">
        <v>160</v>
      </c>
      <c r="G12161" t="s">
        <v>160</v>
      </c>
      <c r="H12161" t="s">
        <v>1463</v>
      </c>
      <c r="I12161" t="s">
        <v>39</v>
      </c>
      <c r="J12161" t="s">
        <v>18</v>
      </c>
      <c r="K12161" t="s">
        <v>40</v>
      </c>
      <c r="L12161" t="s">
        <v>63</v>
      </c>
      <c r="M12161" t="s">
        <v>41</v>
      </c>
      <c r="N12161">
        <v>8.5299999999999994</v>
      </c>
    </row>
    <row r="12162" spans="1:14" hidden="1" x14ac:dyDescent="0.2">
      <c r="A12162">
        <v>61498</v>
      </c>
      <c r="B12162">
        <v>3</v>
      </c>
      <c r="C12162">
        <v>20</v>
      </c>
      <c r="D12162" t="s">
        <v>1462</v>
      </c>
      <c r="E12162" t="s">
        <v>28</v>
      </c>
      <c r="F12162" t="s">
        <v>160</v>
      </c>
      <c r="G12162" t="s">
        <v>160</v>
      </c>
      <c r="H12162" t="s">
        <v>1463</v>
      </c>
      <c r="I12162" t="s">
        <v>39</v>
      </c>
      <c r="J12162" t="s">
        <v>18</v>
      </c>
      <c r="K12162" t="s">
        <v>40</v>
      </c>
      <c r="L12162" t="s">
        <v>63</v>
      </c>
      <c r="M12162" t="s">
        <v>41</v>
      </c>
      <c r="N12162">
        <v>28.5</v>
      </c>
    </row>
    <row r="12163" spans="1:14" hidden="1" x14ac:dyDescent="0.2">
      <c r="A12163">
        <v>61499</v>
      </c>
      <c r="B12163">
        <v>4</v>
      </c>
      <c r="C12163">
        <v>20</v>
      </c>
      <c r="D12163" t="s">
        <v>1462</v>
      </c>
      <c r="E12163" t="s">
        <v>28</v>
      </c>
      <c r="F12163" t="s">
        <v>160</v>
      </c>
      <c r="G12163" t="s">
        <v>160</v>
      </c>
      <c r="H12163" t="s">
        <v>1463</v>
      </c>
      <c r="I12163" t="s">
        <v>39</v>
      </c>
      <c r="J12163" t="s">
        <v>18</v>
      </c>
      <c r="K12163" t="s">
        <v>40</v>
      </c>
      <c r="L12163" t="s">
        <v>63</v>
      </c>
      <c r="M12163" t="s">
        <v>41</v>
      </c>
      <c r="N12163">
        <v>29.02</v>
      </c>
    </row>
    <row r="12164" spans="1:14" hidden="1" x14ac:dyDescent="0.2">
      <c r="A12164">
        <v>61500</v>
      </c>
      <c r="B12164">
        <v>5</v>
      </c>
      <c r="C12164">
        <v>10</v>
      </c>
      <c r="D12164" t="s">
        <v>1331</v>
      </c>
      <c r="E12164" t="s">
        <v>28</v>
      </c>
      <c r="F12164" t="s">
        <v>456</v>
      </c>
      <c r="G12164" t="s">
        <v>802</v>
      </c>
      <c r="H12164" t="s">
        <v>1332</v>
      </c>
      <c r="I12164" t="s">
        <v>39</v>
      </c>
      <c r="J12164" t="s">
        <v>18</v>
      </c>
      <c r="K12164" t="s">
        <v>40</v>
      </c>
      <c r="L12164" t="s">
        <v>33</v>
      </c>
      <c r="M12164" t="s">
        <v>41</v>
      </c>
      <c r="N12164">
        <v>62.61</v>
      </c>
    </row>
    <row r="12165" spans="1:14" hidden="1" x14ac:dyDescent="0.2">
      <c r="A12165">
        <v>61501</v>
      </c>
      <c r="B12165">
        <v>32</v>
      </c>
      <c r="C12165">
        <v>10</v>
      </c>
      <c r="D12165" t="s">
        <v>1331</v>
      </c>
      <c r="E12165" t="s">
        <v>28</v>
      </c>
      <c r="F12165" t="s">
        <v>456</v>
      </c>
      <c r="G12165" t="s">
        <v>802</v>
      </c>
      <c r="H12165" t="s">
        <v>1332</v>
      </c>
      <c r="I12165" t="s">
        <v>39</v>
      </c>
      <c r="J12165" t="s">
        <v>18</v>
      </c>
      <c r="K12165" t="s">
        <v>40</v>
      </c>
      <c r="L12165" t="s">
        <v>33</v>
      </c>
      <c r="M12165" t="s">
        <v>41</v>
      </c>
      <c r="N12165">
        <v>37.630000000000003</v>
      </c>
    </row>
    <row r="12166" spans="1:14" hidden="1" x14ac:dyDescent="0.2">
      <c r="A12166">
        <v>61502</v>
      </c>
      <c r="B12166">
        <v>33</v>
      </c>
      <c r="C12166">
        <v>10</v>
      </c>
      <c r="D12166" t="s">
        <v>1331</v>
      </c>
      <c r="E12166" t="s">
        <v>28</v>
      </c>
      <c r="F12166" t="s">
        <v>456</v>
      </c>
      <c r="G12166" t="s">
        <v>802</v>
      </c>
      <c r="H12166" t="s">
        <v>1332</v>
      </c>
      <c r="I12166" t="s">
        <v>39</v>
      </c>
      <c r="J12166" t="s">
        <v>18</v>
      </c>
      <c r="K12166" t="s">
        <v>40</v>
      </c>
      <c r="L12166" t="s">
        <v>33</v>
      </c>
      <c r="M12166" t="s">
        <v>41</v>
      </c>
      <c r="N12166">
        <v>37.57</v>
      </c>
    </row>
    <row r="12167" spans="1:14" hidden="1" x14ac:dyDescent="0.2">
      <c r="A12167">
        <v>61503</v>
      </c>
      <c r="B12167">
        <v>8</v>
      </c>
      <c r="C12167">
        <v>10</v>
      </c>
      <c r="D12167" t="s">
        <v>1331</v>
      </c>
      <c r="E12167" t="s">
        <v>28</v>
      </c>
      <c r="F12167" t="s">
        <v>456</v>
      </c>
      <c r="G12167" t="s">
        <v>802</v>
      </c>
      <c r="H12167" t="s">
        <v>1332</v>
      </c>
      <c r="I12167" t="s">
        <v>39</v>
      </c>
      <c r="J12167" t="s">
        <v>18</v>
      </c>
      <c r="K12167" t="s">
        <v>40</v>
      </c>
      <c r="L12167" t="s">
        <v>33</v>
      </c>
      <c r="M12167" t="s">
        <v>41</v>
      </c>
      <c r="N12167">
        <v>37.47</v>
      </c>
    </row>
    <row r="12168" spans="1:14" hidden="1" x14ac:dyDescent="0.2">
      <c r="A12168">
        <v>61511</v>
      </c>
      <c r="B12168">
        <v>3</v>
      </c>
      <c r="C12168">
        <v>10</v>
      </c>
      <c r="D12168" t="s">
        <v>1223</v>
      </c>
      <c r="E12168" t="s">
        <v>28</v>
      </c>
      <c r="F12168" t="s">
        <v>43</v>
      </c>
      <c r="G12168" t="s">
        <v>68</v>
      </c>
      <c r="H12168" t="s">
        <v>1224</v>
      </c>
      <c r="I12168" t="s">
        <v>32</v>
      </c>
      <c r="J12168" t="s">
        <v>18</v>
      </c>
      <c r="K12168" t="s">
        <v>240</v>
      </c>
      <c r="L12168" t="s">
        <v>33</v>
      </c>
      <c r="M12168" t="s">
        <v>41</v>
      </c>
      <c r="N12168">
        <v>248.22</v>
      </c>
    </row>
    <row r="12169" spans="1:14" hidden="1" x14ac:dyDescent="0.2">
      <c r="A12169">
        <v>61512</v>
      </c>
      <c r="B12169">
        <v>4</v>
      </c>
      <c r="C12169">
        <v>10</v>
      </c>
      <c r="D12169" t="s">
        <v>1223</v>
      </c>
      <c r="E12169" t="s">
        <v>28</v>
      </c>
      <c r="F12169" t="s">
        <v>43</v>
      </c>
      <c r="G12169" t="s">
        <v>68</v>
      </c>
      <c r="H12169" t="s">
        <v>1224</v>
      </c>
      <c r="I12169" t="s">
        <v>32</v>
      </c>
      <c r="J12169" t="s">
        <v>18</v>
      </c>
      <c r="K12169" t="s">
        <v>240</v>
      </c>
      <c r="L12169" t="s">
        <v>33</v>
      </c>
      <c r="M12169" t="s">
        <v>41</v>
      </c>
      <c r="N12169">
        <v>168.81</v>
      </c>
    </row>
    <row r="12170" spans="1:14" hidden="1" x14ac:dyDescent="0.2">
      <c r="A12170">
        <v>61517</v>
      </c>
      <c r="B12170">
        <v>16</v>
      </c>
      <c r="C12170">
        <v>10</v>
      </c>
      <c r="D12170" t="s">
        <v>1576</v>
      </c>
      <c r="E12170" t="s">
        <v>28</v>
      </c>
      <c r="F12170" t="s">
        <v>270</v>
      </c>
      <c r="G12170" t="s">
        <v>1577</v>
      </c>
      <c r="H12170" t="s">
        <v>1578</v>
      </c>
      <c r="I12170" t="s">
        <v>39</v>
      </c>
      <c r="J12170" t="s">
        <v>18</v>
      </c>
      <c r="K12170" t="s">
        <v>242</v>
      </c>
      <c r="L12170" t="s">
        <v>33</v>
      </c>
      <c r="M12170" t="s">
        <v>41</v>
      </c>
      <c r="N12170">
        <v>23.77</v>
      </c>
    </row>
    <row r="12171" spans="1:14" hidden="1" x14ac:dyDescent="0.2">
      <c r="A12171">
        <v>61518</v>
      </c>
      <c r="B12171">
        <v>15</v>
      </c>
      <c r="C12171">
        <v>10</v>
      </c>
      <c r="D12171" t="s">
        <v>1576</v>
      </c>
      <c r="E12171" t="s">
        <v>28</v>
      </c>
      <c r="F12171" t="s">
        <v>270</v>
      </c>
      <c r="G12171" t="s">
        <v>1577</v>
      </c>
      <c r="H12171" t="s">
        <v>1578</v>
      </c>
      <c r="I12171" t="s">
        <v>39</v>
      </c>
      <c r="J12171" t="s">
        <v>18</v>
      </c>
      <c r="K12171" t="s">
        <v>242</v>
      </c>
      <c r="L12171" t="s">
        <v>33</v>
      </c>
      <c r="M12171" t="s">
        <v>41</v>
      </c>
      <c r="N12171">
        <v>22.99</v>
      </c>
    </row>
    <row r="12172" spans="1:14" hidden="1" x14ac:dyDescent="0.2">
      <c r="A12172">
        <v>61525</v>
      </c>
      <c r="B12172">
        <v>4</v>
      </c>
      <c r="C12172">
        <v>10</v>
      </c>
      <c r="D12172" t="s">
        <v>1325</v>
      </c>
      <c r="E12172" t="s">
        <v>28</v>
      </c>
      <c r="F12172" t="s">
        <v>456</v>
      </c>
      <c r="G12172" t="s">
        <v>802</v>
      </c>
      <c r="H12172" t="s">
        <v>1326</v>
      </c>
      <c r="I12172" t="s">
        <v>39</v>
      </c>
      <c r="J12172" t="s">
        <v>18</v>
      </c>
      <c r="K12172" t="s">
        <v>40</v>
      </c>
      <c r="L12172" t="s">
        <v>33</v>
      </c>
      <c r="M12172" t="s">
        <v>41</v>
      </c>
      <c r="N12172">
        <v>62.63</v>
      </c>
    </row>
    <row r="12173" spans="1:14" hidden="1" x14ac:dyDescent="0.2">
      <c r="A12173">
        <v>61526</v>
      </c>
      <c r="B12173">
        <v>5</v>
      </c>
      <c r="C12173">
        <v>10</v>
      </c>
      <c r="D12173" t="s">
        <v>1325</v>
      </c>
      <c r="E12173" t="s">
        <v>28</v>
      </c>
      <c r="F12173" t="s">
        <v>456</v>
      </c>
      <c r="G12173" t="s">
        <v>802</v>
      </c>
      <c r="H12173" t="s">
        <v>1326</v>
      </c>
      <c r="I12173" t="s">
        <v>39</v>
      </c>
      <c r="J12173" t="s">
        <v>18</v>
      </c>
      <c r="K12173" t="s">
        <v>40</v>
      </c>
      <c r="L12173" t="s">
        <v>33</v>
      </c>
      <c r="M12173" t="s">
        <v>41</v>
      </c>
      <c r="N12173">
        <v>62.47</v>
      </c>
    </row>
    <row r="12174" spans="1:14" hidden="1" x14ac:dyDescent="0.2">
      <c r="A12174">
        <v>61527</v>
      </c>
      <c r="B12174">
        <v>17</v>
      </c>
      <c r="C12174">
        <v>10</v>
      </c>
      <c r="D12174" t="s">
        <v>1325</v>
      </c>
      <c r="E12174" t="s">
        <v>28</v>
      </c>
      <c r="F12174" t="s">
        <v>456</v>
      </c>
      <c r="G12174" t="s">
        <v>802</v>
      </c>
      <c r="H12174" t="s">
        <v>1326</v>
      </c>
      <c r="I12174" t="s">
        <v>39</v>
      </c>
      <c r="J12174" t="s">
        <v>18</v>
      </c>
      <c r="K12174" t="s">
        <v>62</v>
      </c>
      <c r="L12174" t="s">
        <v>33</v>
      </c>
      <c r="M12174" t="s">
        <v>41</v>
      </c>
      <c r="N12174">
        <v>62.5</v>
      </c>
    </row>
    <row r="12175" spans="1:14" hidden="1" x14ac:dyDescent="0.2">
      <c r="A12175">
        <v>61528</v>
      </c>
      <c r="B12175">
        <v>18</v>
      </c>
      <c r="C12175">
        <v>10</v>
      </c>
      <c r="D12175" t="s">
        <v>1325</v>
      </c>
      <c r="E12175" t="s">
        <v>28</v>
      </c>
      <c r="F12175" t="s">
        <v>456</v>
      </c>
      <c r="G12175" t="s">
        <v>802</v>
      </c>
      <c r="H12175" t="s">
        <v>1326</v>
      </c>
      <c r="I12175" t="s">
        <v>39</v>
      </c>
      <c r="J12175" t="s">
        <v>18</v>
      </c>
      <c r="K12175" t="s">
        <v>62</v>
      </c>
      <c r="L12175" t="s">
        <v>33</v>
      </c>
      <c r="M12175" t="s">
        <v>41</v>
      </c>
      <c r="N12175">
        <v>21.48</v>
      </c>
    </row>
    <row r="12176" spans="1:14" hidden="1" x14ac:dyDescent="0.2">
      <c r="A12176">
        <v>61534</v>
      </c>
      <c r="B12176">
        <v>5</v>
      </c>
      <c r="C12176">
        <v>20</v>
      </c>
      <c r="D12176" t="s">
        <v>1462</v>
      </c>
      <c r="E12176" t="s">
        <v>28</v>
      </c>
      <c r="F12176" t="s">
        <v>160</v>
      </c>
      <c r="G12176" t="s">
        <v>160</v>
      </c>
      <c r="H12176" t="s">
        <v>1463</v>
      </c>
      <c r="I12176" t="s">
        <v>39</v>
      </c>
      <c r="J12176" t="s">
        <v>18</v>
      </c>
      <c r="K12176" t="s">
        <v>40</v>
      </c>
      <c r="L12176" t="s">
        <v>63</v>
      </c>
      <c r="M12176" t="s">
        <v>41</v>
      </c>
      <c r="N12176">
        <v>69.38</v>
      </c>
    </row>
    <row r="12177" spans="1:14" hidden="1" x14ac:dyDescent="0.2">
      <c r="A12177">
        <v>61535</v>
      </c>
      <c r="B12177">
        <v>7</v>
      </c>
      <c r="C12177">
        <v>20</v>
      </c>
      <c r="D12177" t="s">
        <v>1462</v>
      </c>
      <c r="E12177" t="s">
        <v>28</v>
      </c>
      <c r="F12177" t="s">
        <v>160</v>
      </c>
      <c r="G12177" t="s">
        <v>160</v>
      </c>
      <c r="H12177" t="s">
        <v>1463</v>
      </c>
      <c r="I12177" t="s">
        <v>39</v>
      </c>
      <c r="J12177" t="s">
        <v>18</v>
      </c>
      <c r="K12177" t="s">
        <v>62</v>
      </c>
      <c r="L12177" t="s">
        <v>63</v>
      </c>
      <c r="M12177" t="s">
        <v>41</v>
      </c>
      <c r="N12177">
        <v>37.68</v>
      </c>
    </row>
    <row r="12178" spans="1:14" hidden="1" x14ac:dyDescent="0.2">
      <c r="A12178">
        <v>61536</v>
      </c>
      <c r="B12178">
        <v>8</v>
      </c>
      <c r="C12178">
        <v>20</v>
      </c>
      <c r="D12178" t="s">
        <v>1462</v>
      </c>
      <c r="E12178" t="s">
        <v>28</v>
      </c>
      <c r="F12178" t="s">
        <v>160</v>
      </c>
      <c r="G12178" t="s">
        <v>160</v>
      </c>
      <c r="H12178" t="s">
        <v>1463</v>
      </c>
      <c r="I12178" t="s">
        <v>39</v>
      </c>
      <c r="J12178" t="s">
        <v>18</v>
      </c>
      <c r="K12178" t="s">
        <v>62</v>
      </c>
      <c r="L12178" t="s">
        <v>63</v>
      </c>
      <c r="M12178" t="s">
        <v>41</v>
      </c>
      <c r="N12178">
        <v>10.63</v>
      </c>
    </row>
    <row r="12179" spans="1:14" hidden="1" x14ac:dyDescent="0.2">
      <c r="A12179">
        <v>61537</v>
      </c>
      <c r="B12179">
        <v>9</v>
      </c>
      <c r="C12179">
        <v>20</v>
      </c>
      <c r="D12179" t="s">
        <v>1462</v>
      </c>
      <c r="E12179" t="s">
        <v>28</v>
      </c>
      <c r="F12179" t="s">
        <v>160</v>
      </c>
      <c r="G12179" t="s">
        <v>160</v>
      </c>
      <c r="H12179" t="s">
        <v>1463</v>
      </c>
      <c r="I12179" t="s">
        <v>39</v>
      </c>
      <c r="J12179" t="s">
        <v>18</v>
      </c>
      <c r="K12179" t="s">
        <v>62</v>
      </c>
      <c r="L12179" t="s">
        <v>63</v>
      </c>
      <c r="M12179" t="s">
        <v>41</v>
      </c>
      <c r="N12179">
        <v>10.63</v>
      </c>
    </row>
    <row r="12180" spans="1:14" hidden="1" x14ac:dyDescent="0.2">
      <c r="A12180">
        <v>61538</v>
      </c>
      <c r="B12180">
        <v>10</v>
      </c>
      <c r="C12180">
        <v>20</v>
      </c>
      <c r="D12180" t="s">
        <v>1462</v>
      </c>
      <c r="E12180" t="s">
        <v>28</v>
      </c>
      <c r="F12180" t="s">
        <v>160</v>
      </c>
      <c r="G12180" t="s">
        <v>160</v>
      </c>
      <c r="H12180" t="s">
        <v>1463</v>
      </c>
      <c r="I12180" t="s">
        <v>39</v>
      </c>
      <c r="J12180" t="s">
        <v>18</v>
      </c>
      <c r="K12180" t="s">
        <v>62</v>
      </c>
      <c r="L12180" t="s">
        <v>63</v>
      </c>
      <c r="M12180" t="s">
        <v>41</v>
      </c>
      <c r="N12180">
        <v>34.56</v>
      </c>
    </row>
    <row r="12181" spans="1:14" hidden="1" x14ac:dyDescent="0.2">
      <c r="A12181">
        <v>61539</v>
      </c>
      <c r="B12181">
        <v>11</v>
      </c>
      <c r="C12181">
        <v>20</v>
      </c>
      <c r="D12181" t="s">
        <v>1462</v>
      </c>
      <c r="E12181" t="s">
        <v>28</v>
      </c>
      <c r="F12181" t="s">
        <v>160</v>
      </c>
      <c r="G12181" t="s">
        <v>160</v>
      </c>
      <c r="H12181" t="s">
        <v>1463</v>
      </c>
      <c r="I12181" t="s">
        <v>39</v>
      </c>
      <c r="J12181" t="s">
        <v>18</v>
      </c>
      <c r="K12181" t="s">
        <v>62</v>
      </c>
      <c r="L12181" t="s">
        <v>63</v>
      </c>
      <c r="M12181" t="s">
        <v>41</v>
      </c>
      <c r="N12181">
        <v>90.52</v>
      </c>
    </row>
    <row r="12182" spans="1:14" hidden="1" x14ac:dyDescent="0.2">
      <c r="A12182">
        <v>61548</v>
      </c>
      <c r="B12182">
        <v>9</v>
      </c>
      <c r="C12182">
        <v>10</v>
      </c>
      <c r="D12182" t="s">
        <v>906</v>
      </c>
      <c r="E12182" t="s">
        <v>28</v>
      </c>
      <c r="F12182" t="s">
        <v>456</v>
      </c>
      <c r="G12182" t="s">
        <v>561</v>
      </c>
      <c r="H12182" t="s">
        <v>907</v>
      </c>
      <c r="I12182" t="s">
        <v>23</v>
      </c>
      <c r="J12182" t="s">
        <v>18</v>
      </c>
      <c r="K12182" t="s">
        <v>66</v>
      </c>
      <c r="L12182" t="s">
        <v>63</v>
      </c>
      <c r="M12182" t="s">
        <v>41</v>
      </c>
      <c r="N12182">
        <v>27.33</v>
      </c>
    </row>
    <row r="12183" spans="1:14" hidden="1" x14ac:dyDescent="0.2">
      <c r="A12183">
        <v>61549</v>
      </c>
      <c r="B12183">
        <v>10</v>
      </c>
      <c r="C12183">
        <v>10</v>
      </c>
      <c r="D12183" t="s">
        <v>906</v>
      </c>
      <c r="E12183" t="s">
        <v>28</v>
      </c>
      <c r="F12183" t="s">
        <v>456</v>
      </c>
      <c r="G12183" t="s">
        <v>561</v>
      </c>
      <c r="H12183" t="s">
        <v>907</v>
      </c>
      <c r="I12183" t="s">
        <v>23</v>
      </c>
      <c r="J12183" t="s">
        <v>18</v>
      </c>
      <c r="K12183" t="s">
        <v>66</v>
      </c>
      <c r="L12183" t="s">
        <v>63</v>
      </c>
      <c r="M12183" t="s">
        <v>41</v>
      </c>
      <c r="N12183">
        <v>27.03</v>
      </c>
    </row>
    <row r="12184" spans="1:14" hidden="1" x14ac:dyDescent="0.2">
      <c r="A12184">
        <v>61550</v>
      </c>
      <c r="B12184">
        <v>11</v>
      </c>
      <c r="C12184">
        <v>10</v>
      </c>
      <c r="D12184" t="s">
        <v>906</v>
      </c>
      <c r="E12184" t="s">
        <v>28</v>
      </c>
      <c r="F12184" t="s">
        <v>456</v>
      </c>
      <c r="G12184" t="s">
        <v>561</v>
      </c>
      <c r="H12184" t="s">
        <v>907</v>
      </c>
      <c r="I12184" t="s">
        <v>23</v>
      </c>
      <c r="J12184" t="s">
        <v>18</v>
      </c>
      <c r="K12184" t="s">
        <v>66</v>
      </c>
      <c r="L12184" t="s">
        <v>63</v>
      </c>
      <c r="M12184" t="s">
        <v>41</v>
      </c>
      <c r="N12184">
        <v>37.33</v>
      </c>
    </row>
    <row r="12185" spans="1:14" hidden="1" x14ac:dyDescent="0.2">
      <c r="A12185">
        <v>61555</v>
      </c>
      <c r="B12185">
        <v>18</v>
      </c>
      <c r="C12185">
        <v>10</v>
      </c>
      <c r="D12185" t="s">
        <v>614</v>
      </c>
      <c r="E12185" t="s">
        <v>28</v>
      </c>
      <c r="F12185" t="s">
        <v>456</v>
      </c>
      <c r="G12185" t="s">
        <v>561</v>
      </c>
      <c r="H12185" t="s">
        <v>615</v>
      </c>
      <c r="I12185" t="s">
        <v>39</v>
      </c>
      <c r="J12185" t="s">
        <v>18</v>
      </c>
      <c r="K12185" t="s">
        <v>40</v>
      </c>
      <c r="L12185" t="s">
        <v>33</v>
      </c>
      <c r="M12185" t="s">
        <v>41</v>
      </c>
      <c r="N12185">
        <v>142.63999999999999</v>
      </c>
    </row>
    <row r="12186" spans="1:14" hidden="1" x14ac:dyDescent="0.2">
      <c r="A12186">
        <v>61567</v>
      </c>
      <c r="B12186">
        <v>21</v>
      </c>
      <c r="C12186">
        <v>10</v>
      </c>
      <c r="D12186" t="s">
        <v>291</v>
      </c>
      <c r="E12186" t="s">
        <v>14</v>
      </c>
      <c r="F12186" t="s">
        <v>14</v>
      </c>
      <c r="G12186" t="s">
        <v>110</v>
      </c>
      <c r="H12186" t="s">
        <v>292</v>
      </c>
      <c r="I12186" t="s">
        <v>39</v>
      </c>
      <c r="J12186" t="s">
        <v>18</v>
      </c>
      <c r="K12186" t="s">
        <v>62</v>
      </c>
      <c r="L12186" t="s">
        <v>33</v>
      </c>
      <c r="M12186" t="s">
        <v>41</v>
      </c>
      <c r="N12186">
        <v>47.1</v>
      </c>
    </row>
    <row r="12187" spans="1:14" hidden="1" x14ac:dyDescent="0.2">
      <c r="A12187">
        <v>61568</v>
      </c>
      <c r="B12187">
        <v>10</v>
      </c>
      <c r="C12187">
        <v>10</v>
      </c>
      <c r="D12187" t="s">
        <v>291</v>
      </c>
      <c r="E12187" t="s">
        <v>14</v>
      </c>
      <c r="F12187" t="s">
        <v>14</v>
      </c>
      <c r="G12187" t="s">
        <v>110</v>
      </c>
      <c r="H12187" t="s">
        <v>292</v>
      </c>
      <c r="I12187" t="s">
        <v>39</v>
      </c>
      <c r="J12187" t="s">
        <v>18</v>
      </c>
      <c r="K12187" t="s">
        <v>62</v>
      </c>
      <c r="L12187" t="s">
        <v>33</v>
      </c>
      <c r="M12187" t="s">
        <v>41</v>
      </c>
      <c r="N12187">
        <v>99.44</v>
      </c>
    </row>
    <row r="12188" spans="1:14" hidden="1" x14ac:dyDescent="0.2">
      <c r="A12188">
        <v>61569</v>
      </c>
      <c r="B12188">
        <v>11</v>
      </c>
      <c r="C12188">
        <v>10</v>
      </c>
      <c r="D12188" t="s">
        <v>291</v>
      </c>
      <c r="E12188" t="s">
        <v>14</v>
      </c>
      <c r="F12188" t="s">
        <v>14</v>
      </c>
      <c r="G12188" t="s">
        <v>110</v>
      </c>
      <c r="H12188" t="s">
        <v>292</v>
      </c>
      <c r="I12188" t="s">
        <v>39</v>
      </c>
      <c r="J12188" t="s">
        <v>18</v>
      </c>
      <c r="K12188" t="s">
        <v>62</v>
      </c>
      <c r="L12188" t="s">
        <v>33</v>
      </c>
      <c r="M12188" t="s">
        <v>41</v>
      </c>
      <c r="N12188">
        <v>44.72</v>
      </c>
    </row>
    <row r="12189" spans="1:14" hidden="1" x14ac:dyDescent="0.2">
      <c r="A12189">
        <v>61581</v>
      </c>
      <c r="B12189">
        <v>4</v>
      </c>
      <c r="C12189">
        <v>20</v>
      </c>
      <c r="D12189" t="s">
        <v>42</v>
      </c>
      <c r="E12189" t="s">
        <v>28</v>
      </c>
      <c r="F12189" t="s">
        <v>43</v>
      </c>
      <c r="G12189" t="s">
        <v>44</v>
      </c>
      <c r="H12189" t="s">
        <v>45</v>
      </c>
      <c r="I12189" t="s">
        <v>39</v>
      </c>
      <c r="J12189" t="s">
        <v>18</v>
      </c>
      <c r="K12189" t="s">
        <v>40</v>
      </c>
      <c r="L12189" t="s">
        <v>33</v>
      </c>
      <c r="M12189" t="s">
        <v>41</v>
      </c>
      <c r="N12189">
        <v>113.78</v>
      </c>
    </row>
    <row r="12190" spans="1:14" hidden="1" x14ac:dyDescent="0.2">
      <c r="A12190">
        <v>61582</v>
      </c>
      <c r="B12190">
        <v>5</v>
      </c>
      <c r="C12190">
        <v>20</v>
      </c>
      <c r="D12190" t="s">
        <v>42</v>
      </c>
      <c r="E12190" t="s">
        <v>28</v>
      </c>
      <c r="F12190" t="s">
        <v>43</v>
      </c>
      <c r="G12190" t="s">
        <v>44</v>
      </c>
      <c r="H12190" t="s">
        <v>45</v>
      </c>
      <c r="I12190" t="s">
        <v>39</v>
      </c>
      <c r="J12190" t="s">
        <v>18</v>
      </c>
      <c r="K12190" t="s">
        <v>40</v>
      </c>
      <c r="L12190" t="s">
        <v>33</v>
      </c>
      <c r="M12190" t="s">
        <v>41</v>
      </c>
      <c r="N12190">
        <v>93.67</v>
      </c>
    </row>
    <row r="12191" spans="1:14" hidden="1" x14ac:dyDescent="0.2">
      <c r="A12191">
        <v>61583</v>
      </c>
      <c r="B12191">
        <v>6</v>
      </c>
      <c r="C12191">
        <v>20</v>
      </c>
      <c r="D12191" t="s">
        <v>42</v>
      </c>
      <c r="E12191" t="s">
        <v>28</v>
      </c>
      <c r="F12191" t="s">
        <v>43</v>
      </c>
      <c r="G12191" t="s">
        <v>44</v>
      </c>
      <c r="H12191" t="s">
        <v>45</v>
      </c>
      <c r="I12191" t="s">
        <v>39</v>
      </c>
      <c r="J12191" t="s">
        <v>18</v>
      </c>
      <c r="K12191" t="s">
        <v>40</v>
      </c>
      <c r="L12191" t="s">
        <v>33</v>
      </c>
      <c r="M12191" t="s">
        <v>41</v>
      </c>
      <c r="N12191">
        <v>119.27</v>
      </c>
    </row>
    <row r="12192" spans="1:14" hidden="1" x14ac:dyDescent="0.2">
      <c r="A12192">
        <v>61584</v>
      </c>
      <c r="B12192">
        <v>7</v>
      </c>
      <c r="C12192">
        <v>20</v>
      </c>
      <c r="D12192" t="s">
        <v>42</v>
      </c>
      <c r="E12192" t="s">
        <v>28</v>
      </c>
      <c r="F12192" t="s">
        <v>43</v>
      </c>
      <c r="G12192" t="s">
        <v>44</v>
      </c>
      <c r="H12192" t="s">
        <v>45</v>
      </c>
      <c r="I12192" t="s">
        <v>39</v>
      </c>
      <c r="J12192" t="s">
        <v>18</v>
      </c>
      <c r="K12192" t="s">
        <v>40</v>
      </c>
      <c r="L12192" t="s">
        <v>33</v>
      </c>
      <c r="M12192" t="s">
        <v>41</v>
      </c>
      <c r="N12192">
        <v>115.86</v>
      </c>
    </row>
    <row r="12193" spans="1:14" hidden="1" x14ac:dyDescent="0.2">
      <c r="A12193">
        <v>61585</v>
      </c>
      <c r="B12193">
        <v>8</v>
      </c>
      <c r="C12193">
        <v>20</v>
      </c>
      <c r="D12193" t="s">
        <v>42</v>
      </c>
      <c r="E12193" t="s">
        <v>28</v>
      </c>
      <c r="F12193" t="s">
        <v>43</v>
      </c>
      <c r="G12193" t="s">
        <v>44</v>
      </c>
      <c r="H12193" t="s">
        <v>45</v>
      </c>
      <c r="I12193" t="s">
        <v>39</v>
      </c>
      <c r="J12193" t="s">
        <v>18</v>
      </c>
      <c r="K12193" t="s">
        <v>40</v>
      </c>
      <c r="L12193" t="s">
        <v>33</v>
      </c>
      <c r="M12193" t="s">
        <v>41</v>
      </c>
      <c r="N12193">
        <v>91.07</v>
      </c>
    </row>
    <row r="12194" spans="1:14" hidden="1" x14ac:dyDescent="0.2">
      <c r="A12194">
        <v>61588</v>
      </c>
      <c r="B12194">
        <v>1</v>
      </c>
      <c r="C12194">
        <v>20</v>
      </c>
      <c r="D12194" t="s">
        <v>1215</v>
      </c>
      <c r="E12194" t="s">
        <v>28</v>
      </c>
      <c r="F12194" t="s">
        <v>288</v>
      </c>
      <c r="G12194" t="s">
        <v>331</v>
      </c>
      <c r="H12194" t="s">
        <v>1216</v>
      </c>
      <c r="I12194" t="s">
        <v>32</v>
      </c>
      <c r="J12194" t="s">
        <v>18</v>
      </c>
      <c r="K12194" t="s">
        <v>25</v>
      </c>
      <c r="L12194" t="s">
        <v>33</v>
      </c>
      <c r="M12194" t="s">
        <v>41</v>
      </c>
      <c r="N12194">
        <v>8.89</v>
      </c>
    </row>
    <row r="12195" spans="1:14" hidden="1" x14ac:dyDescent="0.2">
      <c r="A12195">
        <v>61598</v>
      </c>
      <c r="B12195">
        <v>3</v>
      </c>
      <c r="C12195">
        <v>10</v>
      </c>
      <c r="D12195" t="s">
        <v>1352</v>
      </c>
      <c r="E12195" t="s">
        <v>28</v>
      </c>
      <c r="F12195" t="s">
        <v>160</v>
      </c>
      <c r="G12195" t="s">
        <v>895</v>
      </c>
      <c r="H12195" t="s">
        <v>1353</v>
      </c>
      <c r="I12195" t="s">
        <v>39</v>
      </c>
      <c r="J12195" t="s">
        <v>18</v>
      </c>
      <c r="K12195" t="s">
        <v>40</v>
      </c>
      <c r="L12195" t="s">
        <v>33</v>
      </c>
      <c r="M12195" t="s">
        <v>41</v>
      </c>
      <c r="N12195">
        <v>66.75</v>
      </c>
    </row>
    <row r="12196" spans="1:14" hidden="1" x14ac:dyDescent="0.2">
      <c r="A12196">
        <v>61599</v>
      </c>
      <c r="B12196">
        <v>17</v>
      </c>
      <c r="C12196">
        <v>10</v>
      </c>
      <c r="D12196" t="s">
        <v>1352</v>
      </c>
      <c r="E12196" t="s">
        <v>28</v>
      </c>
      <c r="F12196" t="s">
        <v>160</v>
      </c>
      <c r="G12196" t="s">
        <v>895</v>
      </c>
      <c r="H12196" t="s">
        <v>1353</v>
      </c>
      <c r="I12196" t="s">
        <v>39</v>
      </c>
      <c r="J12196" t="s">
        <v>18</v>
      </c>
      <c r="K12196" t="s">
        <v>40</v>
      </c>
      <c r="L12196" t="s">
        <v>33</v>
      </c>
      <c r="M12196" t="s">
        <v>41</v>
      </c>
      <c r="N12196">
        <v>17.079999999999998</v>
      </c>
    </row>
    <row r="12197" spans="1:14" hidden="1" x14ac:dyDescent="0.2">
      <c r="A12197">
        <v>61600</v>
      </c>
      <c r="B12197">
        <v>5</v>
      </c>
      <c r="C12197">
        <v>10</v>
      </c>
      <c r="D12197" t="s">
        <v>1352</v>
      </c>
      <c r="E12197" t="s">
        <v>28</v>
      </c>
      <c r="F12197" t="s">
        <v>160</v>
      </c>
      <c r="G12197" t="s">
        <v>895</v>
      </c>
      <c r="H12197" t="s">
        <v>1353</v>
      </c>
      <c r="I12197" t="s">
        <v>39</v>
      </c>
      <c r="J12197" t="s">
        <v>18</v>
      </c>
      <c r="K12197" t="s">
        <v>40</v>
      </c>
      <c r="L12197" t="s">
        <v>33</v>
      </c>
      <c r="M12197" t="s">
        <v>41</v>
      </c>
      <c r="N12197">
        <v>40.950000000000003</v>
      </c>
    </row>
    <row r="12198" spans="1:14" hidden="1" x14ac:dyDescent="0.2">
      <c r="A12198">
        <v>61602</v>
      </c>
      <c r="B12198">
        <v>7</v>
      </c>
      <c r="C12198">
        <v>10</v>
      </c>
      <c r="D12198" t="s">
        <v>1352</v>
      </c>
      <c r="E12198" t="s">
        <v>28</v>
      </c>
      <c r="F12198" t="s">
        <v>160</v>
      </c>
      <c r="G12198" t="s">
        <v>895</v>
      </c>
      <c r="H12198" t="s">
        <v>1353</v>
      </c>
      <c r="I12198" t="s">
        <v>39</v>
      </c>
      <c r="J12198" t="s">
        <v>18</v>
      </c>
      <c r="K12198" t="s">
        <v>40</v>
      </c>
      <c r="L12198" t="s">
        <v>33</v>
      </c>
      <c r="M12198" t="s">
        <v>41</v>
      </c>
      <c r="N12198">
        <v>41.13</v>
      </c>
    </row>
    <row r="12199" spans="1:14" hidden="1" x14ac:dyDescent="0.2">
      <c r="A12199">
        <v>61604</v>
      </c>
      <c r="B12199">
        <v>9</v>
      </c>
      <c r="C12199">
        <v>80</v>
      </c>
      <c r="D12199" t="s">
        <v>1474</v>
      </c>
      <c r="E12199" t="s">
        <v>28</v>
      </c>
      <c r="F12199" t="s">
        <v>160</v>
      </c>
      <c r="G12199" t="s">
        <v>160</v>
      </c>
      <c r="H12199" t="s">
        <v>1475</v>
      </c>
      <c r="I12199" t="s">
        <v>39</v>
      </c>
      <c r="J12199" t="s">
        <v>18</v>
      </c>
      <c r="K12199" t="s">
        <v>62</v>
      </c>
      <c r="L12199" t="s">
        <v>126</v>
      </c>
      <c r="M12199" t="s">
        <v>41</v>
      </c>
      <c r="N12199">
        <v>27.16</v>
      </c>
    </row>
    <row r="12200" spans="1:14" hidden="1" x14ac:dyDescent="0.2">
      <c r="A12200">
        <v>61605</v>
      </c>
      <c r="B12200">
        <v>10</v>
      </c>
      <c r="C12200">
        <v>80</v>
      </c>
      <c r="D12200" t="s">
        <v>1474</v>
      </c>
      <c r="E12200" t="s">
        <v>28</v>
      </c>
      <c r="F12200" t="s">
        <v>160</v>
      </c>
      <c r="G12200" t="s">
        <v>160</v>
      </c>
      <c r="H12200" t="s">
        <v>1475</v>
      </c>
      <c r="I12200" t="s">
        <v>39</v>
      </c>
      <c r="J12200" t="s">
        <v>18</v>
      </c>
      <c r="K12200" t="s">
        <v>62</v>
      </c>
      <c r="L12200" t="s">
        <v>126</v>
      </c>
      <c r="M12200" t="s">
        <v>41</v>
      </c>
      <c r="N12200">
        <v>27.44</v>
      </c>
    </row>
    <row r="12201" spans="1:14" hidden="1" x14ac:dyDescent="0.2">
      <c r="A12201">
        <v>61606</v>
      </c>
      <c r="B12201">
        <v>11</v>
      </c>
      <c r="C12201">
        <v>80</v>
      </c>
      <c r="D12201" t="s">
        <v>1474</v>
      </c>
      <c r="E12201" t="s">
        <v>28</v>
      </c>
      <c r="F12201" t="s">
        <v>160</v>
      </c>
      <c r="G12201" t="s">
        <v>160</v>
      </c>
      <c r="H12201" t="s">
        <v>1475</v>
      </c>
      <c r="I12201" t="s">
        <v>39</v>
      </c>
      <c r="J12201" t="s">
        <v>18</v>
      </c>
      <c r="K12201" t="s">
        <v>62</v>
      </c>
      <c r="L12201" t="s">
        <v>126</v>
      </c>
      <c r="M12201" t="s">
        <v>41</v>
      </c>
      <c r="N12201">
        <v>27.29</v>
      </c>
    </row>
    <row r="12202" spans="1:14" hidden="1" x14ac:dyDescent="0.2">
      <c r="A12202">
        <v>61607</v>
      </c>
      <c r="B12202">
        <v>12</v>
      </c>
      <c r="C12202">
        <v>80</v>
      </c>
      <c r="D12202" t="s">
        <v>1474</v>
      </c>
      <c r="E12202" t="s">
        <v>28</v>
      </c>
      <c r="F12202" t="s">
        <v>160</v>
      </c>
      <c r="G12202" t="s">
        <v>160</v>
      </c>
      <c r="H12202" t="s">
        <v>1475</v>
      </c>
      <c r="I12202" t="s">
        <v>39</v>
      </c>
      <c r="J12202" t="s">
        <v>18</v>
      </c>
      <c r="K12202" t="s">
        <v>62</v>
      </c>
      <c r="L12202" t="s">
        <v>126</v>
      </c>
      <c r="M12202" t="s">
        <v>41</v>
      </c>
      <c r="N12202">
        <v>27.29</v>
      </c>
    </row>
    <row r="12203" spans="1:14" hidden="1" x14ac:dyDescent="0.2">
      <c r="A12203">
        <v>61608</v>
      </c>
      <c r="B12203">
        <v>13</v>
      </c>
      <c r="C12203">
        <v>80</v>
      </c>
      <c r="D12203" t="s">
        <v>1474</v>
      </c>
      <c r="E12203" t="s">
        <v>28</v>
      </c>
      <c r="F12203" t="s">
        <v>160</v>
      </c>
      <c r="G12203" t="s">
        <v>160</v>
      </c>
      <c r="H12203" t="s">
        <v>1475</v>
      </c>
      <c r="I12203" t="s">
        <v>39</v>
      </c>
      <c r="J12203" t="s">
        <v>18</v>
      </c>
      <c r="K12203" t="s">
        <v>62</v>
      </c>
      <c r="L12203" t="s">
        <v>126</v>
      </c>
      <c r="M12203" t="s">
        <v>41</v>
      </c>
      <c r="N12203">
        <v>17.64</v>
      </c>
    </row>
    <row r="12204" spans="1:14" hidden="1" x14ac:dyDescent="0.2">
      <c r="A12204">
        <v>61609</v>
      </c>
      <c r="B12204">
        <v>1</v>
      </c>
      <c r="C12204">
        <v>20</v>
      </c>
      <c r="D12204" t="s">
        <v>526</v>
      </c>
      <c r="E12204" t="s">
        <v>28</v>
      </c>
      <c r="F12204" t="s">
        <v>288</v>
      </c>
      <c r="G12204" t="s">
        <v>289</v>
      </c>
      <c r="H12204" t="s">
        <v>527</v>
      </c>
      <c r="I12204" t="s">
        <v>17</v>
      </c>
      <c r="J12204" t="s">
        <v>18</v>
      </c>
      <c r="K12204" t="s">
        <v>58</v>
      </c>
      <c r="L12204" t="s">
        <v>33</v>
      </c>
      <c r="M12204" t="s">
        <v>41</v>
      </c>
      <c r="N12204">
        <v>429.25</v>
      </c>
    </row>
    <row r="12205" spans="1:14" hidden="1" x14ac:dyDescent="0.2">
      <c r="A12205">
        <v>61610</v>
      </c>
      <c r="B12205">
        <v>2</v>
      </c>
      <c r="C12205">
        <v>20</v>
      </c>
      <c r="D12205" t="s">
        <v>526</v>
      </c>
      <c r="E12205" t="s">
        <v>28</v>
      </c>
      <c r="F12205" t="s">
        <v>288</v>
      </c>
      <c r="G12205" t="s">
        <v>289</v>
      </c>
      <c r="H12205" t="s">
        <v>527</v>
      </c>
      <c r="I12205" t="s">
        <v>17</v>
      </c>
      <c r="J12205" t="s">
        <v>18</v>
      </c>
      <c r="K12205" t="s">
        <v>240</v>
      </c>
      <c r="L12205" t="s">
        <v>33</v>
      </c>
      <c r="M12205" t="s">
        <v>41</v>
      </c>
      <c r="N12205">
        <v>274.5</v>
      </c>
    </row>
    <row r="12206" spans="1:14" hidden="1" x14ac:dyDescent="0.2">
      <c r="A12206">
        <v>61614</v>
      </c>
      <c r="B12206">
        <v>4</v>
      </c>
      <c r="C12206">
        <v>20</v>
      </c>
      <c r="D12206" t="s">
        <v>1106</v>
      </c>
      <c r="E12206" t="s">
        <v>28</v>
      </c>
      <c r="F12206" t="s">
        <v>288</v>
      </c>
      <c r="G12206" t="s">
        <v>289</v>
      </c>
      <c r="H12206" t="s">
        <v>1107</v>
      </c>
      <c r="I12206" t="s">
        <v>39</v>
      </c>
      <c r="J12206" t="s">
        <v>18</v>
      </c>
      <c r="K12206" t="s">
        <v>40</v>
      </c>
      <c r="L12206" t="s">
        <v>33</v>
      </c>
      <c r="M12206" t="s">
        <v>41</v>
      </c>
      <c r="N12206">
        <v>100.69</v>
      </c>
    </row>
    <row r="12207" spans="1:14" hidden="1" x14ac:dyDescent="0.2">
      <c r="A12207">
        <v>61615</v>
      </c>
      <c r="B12207">
        <v>5</v>
      </c>
      <c r="C12207">
        <v>20</v>
      </c>
      <c r="D12207" t="s">
        <v>1106</v>
      </c>
      <c r="E12207" t="s">
        <v>28</v>
      </c>
      <c r="F12207" t="s">
        <v>288</v>
      </c>
      <c r="G12207" t="s">
        <v>289</v>
      </c>
      <c r="H12207" t="s">
        <v>1107</v>
      </c>
      <c r="I12207" t="s">
        <v>39</v>
      </c>
      <c r="J12207" t="s">
        <v>18</v>
      </c>
      <c r="K12207" t="s">
        <v>40</v>
      </c>
      <c r="L12207" t="s">
        <v>33</v>
      </c>
      <c r="M12207" t="s">
        <v>41</v>
      </c>
      <c r="N12207">
        <v>100.2</v>
      </c>
    </row>
    <row r="12208" spans="1:14" hidden="1" x14ac:dyDescent="0.2">
      <c r="A12208">
        <v>61616</v>
      </c>
      <c r="B12208">
        <v>6</v>
      </c>
      <c r="C12208">
        <v>20</v>
      </c>
      <c r="D12208" t="s">
        <v>1106</v>
      </c>
      <c r="E12208" t="s">
        <v>28</v>
      </c>
      <c r="F12208" t="s">
        <v>288</v>
      </c>
      <c r="G12208" t="s">
        <v>289</v>
      </c>
      <c r="H12208" t="s">
        <v>1107</v>
      </c>
      <c r="I12208" t="s">
        <v>39</v>
      </c>
      <c r="J12208" t="s">
        <v>18</v>
      </c>
      <c r="K12208" t="s">
        <v>40</v>
      </c>
      <c r="L12208" t="s">
        <v>33</v>
      </c>
      <c r="M12208" t="s">
        <v>41</v>
      </c>
      <c r="N12208">
        <v>78.19</v>
      </c>
    </row>
    <row r="12209" spans="1:14" hidden="1" x14ac:dyDescent="0.2">
      <c r="A12209">
        <v>61617</v>
      </c>
      <c r="B12209">
        <v>7</v>
      </c>
      <c r="C12209">
        <v>20</v>
      </c>
      <c r="D12209" t="s">
        <v>1106</v>
      </c>
      <c r="E12209" t="s">
        <v>28</v>
      </c>
      <c r="F12209" t="s">
        <v>288</v>
      </c>
      <c r="G12209" t="s">
        <v>289</v>
      </c>
      <c r="H12209" t="s">
        <v>1107</v>
      </c>
      <c r="I12209" t="s">
        <v>39</v>
      </c>
      <c r="J12209" t="s">
        <v>18</v>
      </c>
      <c r="K12209" t="s">
        <v>62</v>
      </c>
      <c r="L12209" t="s">
        <v>33</v>
      </c>
      <c r="M12209" t="s">
        <v>41</v>
      </c>
      <c r="N12209">
        <v>100.82</v>
      </c>
    </row>
    <row r="12210" spans="1:14" hidden="1" x14ac:dyDescent="0.2">
      <c r="A12210">
        <v>61618</v>
      </c>
      <c r="B12210">
        <v>8</v>
      </c>
      <c r="C12210">
        <v>20</v>
      </c>
      <c r="D12210" t="s">
        <v>1106</v>
      </c>
      <c r="E12210" t="s">
        <v>28</v>
      </c>
      <c r="F12210" t="s">
        <v>288</v>
      </c>
      <c r="G12210" t="s">
        <v>289</v>
      </c>
      <c r="H12210" t="s">
        <v>1107</v>
      </c>
      <c r="I12210" t="s">
        <v>39</v>
      </c>
      <c r="J12210" t="s">
        <v>18</v>
      </c>
      <c r="K12210" t="s">
        <v>62</v>
      </c>
      <c r="L12210" t="s">
        <v>33</v>
      </c>
      <c r="M12210" t="s">
        <v>41</v>
      </c>
      <c r="N12210">
        <v>100.89</v>
      </c>
    </row>
    <row r="12211" spans="1:14" hidden="1" x14ac:dyDescent="0.2">
      <c r="A12211">
        <v>61619</v>
      </c>
      <c r="B12211">
        <v>9</v>
      </c>
      <c r="C12211">
        <v>20</v>
      </c>
      <c r="D12211" t="s">
        <v>1106</v>
      </c>
      <c r="E12211" t="s">
        <v>28</v>
      </c>
      <c r="F12211" t="s">
        <v>288</v>
      </c>
      <c r="G12211" t="s">
        <v>289</v>
      </c>
      <c r="H12211" t="s">
        <v>1107</v>
      </c>
      <c r="I12211" t="s">
        <v>39</v>
      </c>
      <c r="J12211" t="s">
        <v>18</v>
      </c>
      <c r="K12211" t="s">
        <v>62</v>
      </c>
      <c r="L12211" t="s">
        <v>33</v>
      </c>
      <c r="M12211" t="s">
        <v>41</v>
      </c>
      <c r="N12211">
        <v>100.76</v>
      </c>
    </row>
    <row r="12212" spans="1:14" hidden="1" x14ac:dyDescent="0.2">
      <c r="A12212">
        <v>73102</v>
      </c>
      <c r="B12212">
        <v>6</v>
      </c>
      <c r="C12212">
        <v>10</v>
      </c>
      <c r="D12212" t="s">
        <v>1257</v>
      </c>
      <c r="E12212" t="s">
        <v>28</v>
      </c>
      <c r="F12212" t="s">
        <v>118</v>
      </c>
      <c r="G12212" t="s">
        <v>124</v>
      </c>
      <c r="H12212" t="s">
        <v>1258</v>
      </c>
      <c r="I12212" t="s">
        <v>84</v>
      </c>
      <c r="J12212" t="s">
        <v>24</v>
      </c>
      <c r="K12212" t="s">
        <v>85</v>
      </c>
      <c r="L12212" t="s">
        <v>63</v>
      </c>
      <c r="M12212" t="s">
        <v>26</v>
      </c>
      <c r="N12212">
        <v>392.68</v>
      </c>
    </row>
    <row r="12213" spans="1:14" hidden="1" x14ac:dyDescent="0.2">
      <c r="A12213">
        <v>73103</v>
      </c>
      <c r="B12213">
        <v>3</v>
      </c>
      <c r="C12213">
        <v>10</v>
      </c>
      <c r="D12213" t="s">
        <v>1257</v>
      </c>
      <c r="E12213" t="s">
        <v>28</v>
      </c>
      <c r="F12213" t="s">
        <v>118</v>
      </c>
      <c r="G12213" t="s">
        <v>124</v>
      </c>
      <c r="H12213" t="s">
        <v>1258</v>
      </c>
      <c r="I12213" t="s">
        <v>84</v>
      </c>
      <c r="J12213" t="s">
        <v>24</v>
      </c>
      <c r="K12213" t="s">
        <v>85</v>
      </c>
      <c r="L12213" t="s">
        <v>63</v>
      </c>
      <c r="M12213" t="s">
        <v>26</v>
      </c>
      <c r="N12213">
        <v>71.900000000000006</v>
      </c>
    </row>
    <row r="12214" spans="1:14" hidden="1" x14ac:dyDescent="0.2">
      <c r="A12214">
        <v>73104</v>
      </c>
      <c r="B12214">
        <v>7</v>
      </c>
      <c r="C12214">
        <v>10</v>
      </c>
      <c r="D12214" t="s">
        <v>1257</v>
      </c>
      <c r="E12214" t="s">
        <v>28</v>
      </c>
      <c r="F12214" t="s">
        <v>118</v>
      </c>
      <c r="G12214" t="s">
        <v>124</v>
      </c>
      <c r="H12214" t="s">
        <v>1258</v>
      </c>
      <c r="I12214" t="s">
        <v>84</v>
      </c>
      <c r="J12214" t="s">
        <v>24</v>
      </c>
      <c r="K12214" t="s">
        <v>85</v>
      </c>
      <c r="L12214" t="s">
        <v>63</v>
      </c>
      <c r="M12214" t="s">
        <v>26</v>
      </c>
      <c r="N12214">
        <v>418.92</v>
      </c>
    </row>
    <row r="12215" spans="1:14" hidden="1" x14ac:dyDescent="0.2">
      <c r="A12215">
        <v>61620</v>
      </c>
      <c r="B12215">
        <v>10</v>
      </c>
      <c r="C12215">
        <v>20</v>
      </c>
      <c r="D12215" t="s">
        <v>1106</v>
      </c>
      <c r="E12215" t="s">
        <v>28</v>
      </c>
      <c r="F12215" t="s">
        <v>288</v>
      </c>
      <c r="G12215" t="s">
        <v>289</v>
      </c>
      <c r="H12215" t="s">
        <v>1107</v>
      </c>
      <c r="I12215" t="s">
        <v>39</v>
      </c>
      <c r="J12215" t="s">
        <v>18</v>
      </c>
      <c r="K12215" t="s">
        <v>62</v>
      </c>
      <c r="L12215" t="s">
        <v>33</v>
      </c>
      <c r="M12215" t="s">
        <v>41</v>
      </c>
      <c r="N12215">
        <v>42.75</v>
      </c>
    </row>
    <row r="12216" spans="1:14" hidden="1" x14ac:dyDescent="0.2">
      <c r="A12216">
        <v>61621</v>
      </c>
      <c r="B12216">
        <v>11</v>
      </c>
      <c r="C12216">
        <v>20</v>
      </c>
      <c r="D12216" t="s">
        <v>1106</v>
      </c>
      <c r="E12216" t="s">
        <v>28</v>
      </c>
      <c r="F12216" t="s">
        <v>288</v>
      </c>
      <c r="G12216" t="s">
        <v>289</v>
      </c>
      <c r="H12216" t="s">
        <v>1107</v>
      </c>
      <c r="I12216" t="s">
        <v>39</v>
      </c>
      <c r="J12216" t="s">
        <v>18</v>
      </c>
      <c r="K12216" t="s">
        <v>62</v>
      </c>
      <c r="L12216" t="s">
        <v>33</v>
      </c>
      <c r="M12216" t="s">
        <v>41</v>
      </c>
      <c r="N12216">
        <v>42.77</v>
      </c>
    </row>
    <row r="12217" spans="1:14" hidden="1" x14ac:dyDescent="0.2">
      <c r="A12217">
        <v>61622</v>
      </c>
      <c r="B12217">
        <v>12</v>
      </c>
      <c r="C12217">
        <v>20</v>
      </c>
      <c r="D12217" t="s">
        <v>1106</v>
      </c>
      <c r="E12217" t="s">
        <v>28</v>
      </c>
      <c r="F12217" t="s">
        <v>288</v>
      </c>
      <c r="G12217" t="s">
        <v>289</v>
      </c>
      <c r="H12217" t="s">
        <v>1107</v>
      </c>
      <c r="I12217" t="s">
        <v>39</v>
      </c>
      <c r="J12217" t="s">
        <v>18</v>
      </c>
      <c r="K12217" t="s">
        <v>62</v>
      </c>
      <c r="L12217" t="s">
        <v>33</v>
      </c>
      <c r="M12217" t="s">
        <v>41</v>
      </c>
      <c r="N12217">
        <v>99.05</v>
      </c>
    </row>
    <row r="12218" spans="1:14" hidden="1" x14ac:dyDescent="0.2">
      <c r="A12218">
        <v>61630</v>
      </c>
      <c r="B12218">
        <v>6</v>
      </c>
      <c r="C12218">
        <v>10</v>
      </c>
      <c r="D12218" t="s">
        <v>806</v>
      </c>
      <c r="E12218" t="s">
        <v>28</v>
      </c>
      <c r="F12218" t="s">
        <v>43</v>
      </c>
      <c r="G12218" t="s">
        <v>68</v>
      </c>
      <c r="H12218" t="s">
        <v>807</v>
      </c>
      <c r="I12218" t="s">
        <v>39</v>
      </c>
      <c r="J12218" t="s">
        <v>18</v>
      </c>
      <c r="K12218" t="s">
        <v>40</v>
      </c>
      <c r="L12218" t="s">
        <v>33</v>
      </c>
      <c r="M12218" t="s">
        <v>41</v>
      </c>
      <c r="N12218">
        <v>62.91</v>
      </c>
    </row>
    <row r="12219" spans="1:14" hidden="1" x14ac:dyDescent="0.2">
      <c r="A12219">
        <v>61634</v>
      </c>
      <c r="B12219">
        <v>9</v>
      </c>
      <c r="C12219">
        <v>20</v>
      </c>
      <c r="D12219" t="s">
        <v>42</v>
      </c>
      <c r="E12219" t="s">
        <v>28</v>
      </c>
      <c r="F12219" t="s">
        <v>43</v>
      </c>
      <c r="G12219" t="s">
        <v>44</v>
      </c>
      <c r="H12219" t="s">
        <v>45</v>
      </c>
      <c r="I12219" t="s">
        <v>39</v>
      </c>
      <c r="J12219" t="s">
        <v>18</v>
      </c>
      <c r="K12219" t="s">
        <v>62</v>
      </c>
      <c r="L12219" t="s">
        <v>33</v>
      </c>
      <c r="M12219" t="s">
        <v>41</v>
      </c>
      <c r="N12219">
        <v>147.03</v>
      </c>
    </row>
    <row r="12220" spans="1:14" hidden="1" x14ac:dyDescent="0.2">
      <c r="A12220">
        <v>61635</v>
      </c>
      <c r="B12220">
        <v>10</v>
      </c>
      <c r="C12220">
        <v>20</v>
      </c>
      <c r="D12220" t="s">
        <v>42</v>
      </c>
      <c r="E12220" t="s">
        <v>28</v>
      </c>
      <c r="F12220" t="s">
        <v>43</v>
      </c>
      <c r="G12220" t="s">
        <v>44</v>
      </c>
      <c r="H12220" t="s">
        <v>45</v>
      </c>
      <c r="I12220" t="s">
        <v>39</v>
      </c>
      <c r="J12220" t="s">
        <v>18</v>
      </c>
      <c r="K12220" t="s">
        <v>62</v>
      </c>
      <c r="L12220" t="s">
        <v>33</v>
      </c>
      <c r="M12220" t="s">
        <v>41</v>
      </c>
      <c r="N12220">
        <v>145.54</v>
      </c>
    </row>
    <row r="12221" spans="1:14" hidden="1" x14ac:dyDescent="0.2">
      <c r="A12221">
        <v>61643</v>
      </c>
      <c r="B12221">
        <v>7</v>
      </c>
      <c r="C12221">
        <v>10</v>
      </c>
      <c r="D12221" t="s">
        <v>1514</v>
      </c>
      <c r="E12221" t="s">
        <v>28</v>
      </c>
      <c r="F12221" t="s">
        <v>50</v>
      </c>
      <c r="G12221" t="s">
        <v>51</v>
      </c>
      <c r="H12221" t="s">
        <v>1515</v>
      </c>
      <c r="I12221" t="s">
        <v>32</v>
      </c>
      <c r="J12221" t="s">
        <v>18</v>
      </c>
      <c r="K12221" t="s">
        <v>66</v>
      </c>
      <c r="L12221" t="s">
        <v>33</v>
      </c>
      <c r="M12221" t="s">
        <v>41</v>
      </c>
      <c r="N12221">
        <v>10.45</v>
      </c>
    </row>
    <row r="12222" spans="1:14" hidden="1" x14ac:dyDescent="0.2">
      <c r="A12222">
        <v>61644</v>
      </c>
      <c r="B12222">
        <v>8</v>
      </c>
      <c r="C12222">
        <v>10</v>
      </c>
      <c r="D12222" t="s">
        <v>1514</v>
      </c>
      <c r="E12222" t="s">
        <v>28</v>
      </c>
      <c r="F12222" t="s">
        <v>50</v>
      </c>
      <c r="G12222" t="s">
        <v>51</v>
      </c>
      <c r="H12222" t="s">
        <v>1515</v>
      </c>
      <c r="I12222" t="s">
        <v>32</v>
      </c>
      <c r="J12222" t="s">
        <v>18</v>
      </c>
      <c r="K12222" t="s">
        <v>66</v>
      </c>
      <c r="L12222" t="s">
        <v>33</v>
      </c>
      <c r="M12222" t="s">
        <v>41</v>
      </c>
      <c r="N12222">
        <v>12.59</v>
      </c>
    </row>
    <row r="12223" spans="1:14" hidden="1" x14ac:dyDescent="0.2">
      <c r="A12223">
        <v>61645</v>
      </c>
      <c r="B12223">
        <v>9</v>
      </c>
      <c r="C12223">
        <v>10</v>
      </c>
      <c r="D12223" t="s">
        <v>1514</v>
      </c>
      <c r="E12223" t="s">
        <v>28</v>
      </c>
      <c r="F12223" t="s">
        <v>50</v>
      </c>
      <c r="G12223" t="s">
        <v>51</v>
      </c>
      <c r="H12223" t="s">
        <v>1515</v>
      </c>
      <c r="I12223" t="s">
        <v>32</v>
      </c>
      <c r="J12223" t="s">
        <v>18</v>
      </c>
      <c r="K12223" t="s">
        <v>66</v>
      </c>
      <c r="L12223" t="s">
        <v>33</v>
      </c>
      <c r="M12223" t="s">
        <v>41</v>
      </c>
      <c r="N12223">
        <v>9.52</v>
      </c>
    </row>
    <row r="12224" spans="1:14" hidden="1" x14ac:dyDescent="0.2">
      <c r="A12224">
        <v>61646</v>
      </c>
      <c r="B12224">
        <v>10</v>
      </c>
      <c r="C12224">
        <v>10</v>
      </c>
      <c r="D12224" t="s">
        <v>1514</v>
      </c>
      <c r="E12224" t="s">
        <v>28</v>
      </c>
      <c r="F12224" t="s">
        <v>50</v>
      </c>
      <c r="G12224" t="s">
        <v>51</v>
      </c>
      <c r="H12224" t="s">
        <v>1515</v>
      </c>
      <c r="I12224" t="s">
        <v>32</v>
      </c>
      <c r="J12224" t="s">
        <v>18</v>
      </c>
      <c r="K12224" t="s">
        <v>66</v>
      </c>
      <c r="L12224" t="s">
        <v>33</v>
      </c>
      <c r="M12224" t="s">
        <v>41</v>
      </c>
      <c r="N12224">
        <v>9.4700000000000006</v>
      </c>
    </row>
    <row r="12225" spans="1:14" hidden="1" x14ac:dyDescent="0.2">
      <c r="A12225">
        <v>61653</v>
      </c>
      <c r="B12225">
        <v>12</v>
      </c>
      <c r="C12225">
        <v>10</v>
      </c>
      <c r="D12225" t="s">
        <v>1352</v>
      </c>
      <c r="E12225" t="s">
        <v>28</v>
      </c>
      <c r="F12225" t="s">
        <v>160</v>
      </c>
      <c r="G12225" t="s">
        <v>895</v>
      </c>
      <c r="H12225" t="s">
        <v>1353</v>
      </c>
      <c r="I12225" t="s">
        <v>39</v>
      </c>
      <c r="J12225" t="s">
        <v>18</v>
      </c>
      <c r="K12225" t="s">
        <v>40</v>
      </c>
      <c r="L12225" t="s">
        <v>33</v>
      </c>
      <c r="M12225" t="s">
        <v>41</v>
      </c>
      <c r="N12225">
        <v>118.85</v>
      </c>
    </row>
    <row r="12226" spans="1:14" hidden="1" x14ac:dyDescent="0.2">
      <c r="A12226">
        <v>61654</v>
      </c>
      <c r="B12226">
        <v>13</v>
      </c>
      <c r="C12226">
        <v>10</v>
      </c>
      <c r="D12226" t="s">
        <v>1352</v>
      </c>
      <c r="E12226" t="s">
        <v>28</v>
      </c>
      <c r="F12226" t="s">
        <v>160</v>
      </c>
      <c r="G12226" t="s">
        <v>895</v>
      </c>
      <c r="H12226" t="s">
        <v>1353</v>
      </c>
      <c r="I12226" t="s">
        <v>39</v>
      </c>
      <c r="J12226" t="s">
        <v>18</v>
      </c>
      <c r="K12226" t="s">
        <v>40</v>
      </c>
      <c r="L12226" t="s">
        <v>33</v>
      </c>
      <c r="M12226" t="s">
        <v>41</v>
      </c>
      <c r="N12226">
        <v>41.18</v>
      </c>
    </row>
    <row r="12227" spans="1:14" hidden="1" x14ac:dyDescent="0.2">
      <c r="A12227">
        <v>61666</v>
      </c>
      <c r="B12227">
        <v>4</v>
      </c>
      <c r="C12227">
        <v>10</v>
      </c>
      <c r="D12227" t="s">
        <v>1535</v>
      </c>
      <c r="E12227" t="s">
        <v>28</v>
      </c>
      <c r="F12227" t="s">
        <v>462</v>
      </c>
      <c r="G12227" t="s">
        <v>463</v>
      </c>
      <c r="H12227" t="s">
        <v>1536</v>
      </c>
      <c r="I12227" t="s">
        <v>39</v>
      </c>
      <c r="J12227" t="s">
        <v>18</v>
      </c>
      <c r="K12227" t="s">
        <v>40</v>
      </c>
      <c r="L12227" t="s">
        <v>33</v>
      </c>
      <c r="M12227" t="s">
        <v>41</v>
      </c>
      <c r="N12227">
        <v>33.31</v>
      </c>
    </row>
    <row r="12228" spans="1:14" hidden="1" x14ac:dyDescent="0.2">
      <c r="A12228">
        <v>61667</v>
      </c>
      <c r="B12228">
        <v>5</v>
      </c>
      <c r="C12228">
        <v>10</v>
      </c>
      <c r="D12228" t="s">
        <v>1535</v>
      </c>
      <c r="E12228" t="s">
        <v>28</v>
      </c>
      <c r="F12228" t="s">
        <v>462</v>
      </c>
      <c r="G12228" t="s">
        <v>463</v>
      </c>
      <c r="H12228" t="s">
        <v>1536</v>
      </c>
      <c r="I12228" t="s">
        <v>39</v>
      </c>
      <c r="J12228" t="s">
        <v>18</v>
      </c>
      <c r="K12228" t="s">
        <v>40</v>
      </c>
      <c r="L12228" t="s">
        <v>33</v>
      </c>
      <c r="M12228" t="s">
        <v>41</v>
      </c>
      <c r="N12228">
        <v>32.04</v>
      </c>
    </row>
    <row r="12229" spans="1:14" hidden="1" x14ac:dyDescent="0.2">
      <c r="A12229">
        <v>61668</v>
      </c>
      <c r="B12229">
        <v>14</v>
      </c>
      <c r="C12229">
        <v>10</v>
      </c>
      <c r="D12229" t="s">
        <v>1535</v>
      </c>
      <c r="E12229" t="s">
        <v>28</v>
      </c>
      <c r="F12229" t="s">
        <v>462</v>
      </c>
      <c r="G12229" t="s">
        <v>463</v>
      </c>
      <c r="H12229" t="s">
        <v>1536</v>
      </c>
      <c r="I12229" t="s">
        <v>39</v>
      </c>
      <c r="J12229" t="s">
        <v>18</v>
      </c>
      <c r="K12229" t="s">
        <v>40</v>
      </c>
      <c r="L12229" t="s">
        <v>33</v>
      </c>
      <c r="M12229" t="s">
        <v>41</v>
      </c>
      <c r="N12229">
        <v>32.200000000000003</v>
      </c>
    </row>
    <row r="12230" spans="1:14" hidden="1" x14ac:dyDescent="0.2">
      <c r="A12230">
        <v>61691</v>
      </c>
      <c r="B12230">
        <v>8</v>
      </c>
      <c r="C12230">
        <v>40</v>
      </c>
      <c r="D12230" t="s">
        <v>1545</v>
      </c>
      <c r="E12230" t="s">
        <v>28</v>
      </c>
      <c r="F12230" t="s">
        <v>433</v>
      </c>
      <c r="G12230" t="s">
        <v>1538</v>
      </c>
      <c r="H12230" t="s">
        <v>1546</v>
      </c>
      <c r="I12230" t="s">
        <v>39</v>
      </c>
      <c r="J12230" t="s">
        <v>18</v>
      </c>
      <c r="K12230" t="s">
        <v>62</v>
      </c>
      <c r="L12230" t="s">
        <v>33</v>
      </c>
      <c r="M12230" t="s">
        <v>41</v>
      </c>
      <c r="N12230">
        <v>11.57</v>
      </c>
    </row>
    <row r="12231" spans="1:14" hidden="1" x14ac:dyDescent="0.2">
      <c r="A12231">
        <v>61692</v>
      </c>
      <c r="B12231">
        <v>9</v>
      </c>
      <c r="C12231">
        <v>40</v>
      </c>
      <c r="D12231" t="s">
        <v>1545</v>
      </c>
      <c r="E12231" t="s">
        <v>28</v>
      </c>
      <c r="F12231" t="s">
        <v>433</v>
      </c>
      <c r="G12231" t="s">
        <v>1538</v>
      </c>
      <c r="H12231" t="s">
        <v>1546</v>
      </c>
      <c r="I12231" t="s">
        <v>39</v>
      </c>
      <c r="J12231" t="s">
        <v>18</v>
      </c>
      <c r="K12231" t="s">
        <v>62</v>
      </c>
      <c r="L12231" t="s">
        <v>33</v>
      </c>
      <c r="M12231" t="s">
        <v>41</v>
      </c>
      <c r="N12231">
        <v>22.62</v>
      </c>
    </row>
    <row r="12232" spans="1:14" hidden="1" x14ac:dyDescent="0.2">
      <c r="A12232">
        <v>61693</v>
      </c>
      <c r="B12232">
        <v>10</v>
      </c>
      <c r="C12232">
        <v>40</v>
      </c>
      <c r="D12232" t="s">
        <v>1545</v>
      </c>
      <c r="E12232" t="s">
        <v>28</v>
      </c>
      <c r="F12232" t="s">
        <v>433</v>
      </c>
      <c r="G12232" t="s">
        <v>1538</v>
      </c>
      <c r="H12232" t="s">
        <v>1546</v>
      </c>
      <c r="I12232" t="s">
        <v>39</v>
      </c>
      <c r="J12232" t="s">
        <v>18</v>
      </c>
      <c r="K12232" t="s">
        <v>62</v>
      </c>
      <c r="L12232" t="s">
        <v>33</v>
      </c>
      <c r="M12232" t="s">
        <v>41</v>
      </c>
      <c r="N12232">
        <v>22.63</v>
      </c>
    </row>
    <row r="12233" spans="1:14" hidden="1" x14ac:dyDescent="0.2">
      <c r="A12233">
        <v>61694</v>
      </c>
      <c r="B12233">
        <v>11</v>
      </c>
      <c r="C12233">
        <v>40</v>
      </c>
      <c r="D12233" t="s">
        <v>1545</v>
      </c>
      <c r="E12233" t="s">
        <v>28</v>
      </c>
      <c r="F12233" t="s">
        <v>433</v>
      </c>
      <c r="G12233" t="s">
        <v>1538</v>
      </c>
      <c r="H12233" t="s">
        <v>1546</v>
      </c>
      <c r="I12233" t="s">
        <v>39</v>
      </c>
      <c r="J12233" t="s">
        <v>18</v>
      </c>
      <c r="K12233" t="s">
        <v>62</v>
      </c>
      <c r="L12233" t="s">
        <v>33</v>
      </c>
      <c r="M12233" t="s">
        <v>41</v>
      </c>
      <c r="N12233">
        <v>22.86</v>
      </c>
    </row>
    <row r="12234" spans="1:14" hidden="1" x14ac:dyDescent="0.2">
      <c r="A12234">
        <v>61695</v>
      </c>
      <c r="B12234">
        <v>12</v>
      </c>
      <c r="C12234">
        <v>40</v>
      </c>
      <c r="D12234" t="s">
        <v>1545</v>
      </c>
      <c r="E12234" t="s">
        <v>28</v>
      </c>
      <c r="F12234" t="s">
        <v>433</v>
      </c>
      <c r="G12234" t="s">
        <v>1538</v>
      </c>
      <c r="H12234" t="s">
        <v>1546</v>
      </c>
      <c r="I12234" t="s">
        <v>39</v>
      </c>
      <c r="J12234" t="s">
        <v>18</v>
      </c>
      <c r="K12234" t="s">
        <v>62</v>
      </c>
      <c r="L12234" t="s">
        <v>33</v>
      </c>
      <c r="M12234" t="s">
        <v>41</v>
      </c>
      <c r="N12234">
        <v>21.45</v>
      </c>
    </row>
    <row r="12235" spans="1:14" hidden="1" x14ac:dyDescent="0.2">
      <c r="A12235">
        <v>61696</v>
      </c>
      <c r="B12235">
        <v>13</v>
      </c>
      <c r="C12235">
        <v>40</v>
      </c>
      <c r="D12235" t="s">
        <v>1545</v>
      </c>
      <c r="E12235" t="s">
        <v>28</v>
      </c>
      <c r="F12235" t="s">
        <v>433</v>
      </c>
      <c r="G12235" t="s">
        <v>1538</v>
      </c>
      <c r="H12235" t="s">
        <v>1546</v>
      </c>
      <c r="I12235" t="s">
        <v>39</v>
      </c>
      <c r="J12235" t="s">
        <v>18</v>
      </c>
      <c r="K12235" t="s">
        <v>62</v>
      </c>
      <c r="L12235" t="s">
        <v>33</v>
      </c>
      <c r="M12235" t="s">
        <v>41</v>
      </c>
      <c r="N12235">
        <v>11.64</v>
      </c>
    </row>
    <row r="12236" spans="1:14" hidden="1" x14ac:dyDescent="0.2">
      <c r="A12236">
        <v>61697</v>
      </c>
      <c r="B12236">
        <v>14</v>
      </c>
      <c r="C12236">
        <v>40</v>
      </c>
      <c r="D12236" t="s">
        <v>1545</v>
      </c>
      <c r="E12236" t="s">
        <v>28</v>
      </c>
      <c r="F12236" t="s">
        <v>433</v>
      </c>
      <c r="G12236" t="s">
        <v>1538</v>
      </c>
      <c r="H12236" t="s">
        <v>1546</v>
      </c>
      <c r="I12236" t="s">
        <v>39</v>
      </c>
      <c r="J12236" t="s">
        <v>18</v>
      </c>
      <c r="K12236" t="s">
        <v>62</v>
      </c>
      <c r="L12236" t="s">
        <v>33</v>
      </c>
      <c r="M12236" t="s">
        <v>41</v>
      </c>
      <c r="N12236">
        <v>11.53</v>
      </c>
    </row>
    <row r="12237" spans="1:14" hidden="1" x14ac:dyDescent="0.2">
      <c r="A12237">
        <v>61703</v>
      </c>
      <c r="B12237">
        <v>7</v>
      </c>
      <c r="C12237">
        <v>10</v>
      </c>
      <c r="D12237" t="s">
        <v>1535</v>
      </c>
      <c r="E12237" t="s">
        <v>28</v>
      </c>
      <c r="F12237" t="s">
        <v>462</v>
      </c>
      <c r="G12237" t="s">
        <v>463</v>
      </c>
      <c r="H12237" t="s">
        <v>1536</v>
      </c>
      <c r="I12237" t="s">
        <v>39</v>
      </c>
      <c r="J12237" t="s">
        <v>18</v>
      </c>
      <c r="K12237" t="s">
        <v>40</v>
      </c>
      <c r="L12237" t="s">
        <v>33</v>
      </c>
      <c r="M12237" t="s">
        <v>41</v>
      </c>
      <c r="N12237">
        <v>31.67</v>
      </c>
    </row>
    <row r="12238" spans="1:14" hidden="1" x14ac:dyDescent="0.2">
      <c r="A12238">
        <v>61704</v>
      </c>
      <c r="B12238">
        <v>8</v>
      </c>
      <c r="C12238">
        <v>10</v>
      </c>
      <c r="D12238" t="s">
        <v>1535</v>
      </c>
      <c r="E12238" t="s">
        <v>28</v>
      </c>
      <c r="F12238" t="s">
        <v>462</v>
      </c>
      <c r="G12238" t="s">
        <v>463</v>
      </c>
      <c r="H12238" t="s">
        <v>1536</v>
      </c>
      <c r="I12238" t="s">
        <v>39</v>
      </c>
      <c r="J12238" t="s">
        <v>18</v>
      </c>
      <c r="K12238" t="s">
        <v>40</v>
      </c>
      <c r="L12238" t="s">
        <v>33</v>
      </c>
      <c r="M12238" t="s">
        <v>41</v>
      </c>
      <c r="N12238">
        <v>33.5</v>
      </c>
    </row>
    <row r="12239" spans="1:14" hidden="1" x14ac:dyDescent="0.2">
      <c r="A12239">
        <v>61711</v>
      </c>
      <c r="B12239">
        <v>5</v>
      </c>
      <c r="C12239">
        <v>10</v>
      </c>
      <c r="D12239" t="s">
        <v>670</v>
      </c>
      <c r="E12239" t="s">
        <v>28</v>
      </c>
      <c r="F12239" t="s">
        <v>288</v>
      </c>
      <c r="G12239" t="s">
        <v>314</v>
      </c>
      <c r="H12239" t="s">
        <v>671</v>
      </c>
      <c r="I12239" t="s">
        <v>39</v>
      </c>
      <c r="J12239" t="s">
        <v>18</v>
      </c>
      <c r="K12239" t="s">
        <v>62</v>
      </c>
      <c r="L12239" t="s">
        <v>33</v>
      </c>
      <c r="M12239" t="s">
        <v>41</v>
      </c>
      <c r="N12239">
        <v>99.16</v>
      </c>
    </row>
    <row r="12240" spans="1:14" hidden="1" x14ac:dyDescent="0.2">
      <c r="A12240">
        <v>61712</v>
      </c>
      <c r="B12240">
        <v>5</v>
      </c>
      <c r="C12240">
        <v>20</v>
      </c>
      <c r="D12240" t="s">
        <v>921</v>
      </c>
      <c r="E12240" t="s">
        <v>28</v>
      </c>
      <c r="F12240" t="s">
        <v>288</v>
      </c>
      <c r="G12240" t="s">
        <v>314</v>
      </c>
      <c r="H12240" t="s">
        <v>922</v>
      </c>
      <c r="I12240" t="s">
        <v>39</v>
      </c>
      <c r="J12240" t="s">
        <v>18</v>
      </c>
      <c r="K12240" t="s">
        <v>40</v>
      </c>
      <c r="L12240" t="s">
        <v>126</v>
      </c>
      <c r="M12240" t="s">
        <v>41</v>
      </c>
      <c r="N12240">
        <v>12.37</v>
      </c>
    </row>
    <row r="12241" spans="1:14" hidden="1" x14ac:dyDescent="0.2">
      <c r="A12241">
        <v>61713</v>
      </c>
      <c r="B12241">
        <v>6</v>
      </c>
      <c r="C12241">
        <v>20</v>
      </c>
      <c r="D12241" t="s">
        <v>921</v>
      </c>
      <c r="E12241" t="s">
        <v>28</v>
      </c>
      <c r="F12241" t="s">
        <v>288</v>
      </c>
      <c r="G12241" t="s">
        <v>314</v>
      </c>
      <c r="H12241" t="s">
        <v>922</v>
      </c>
      <c r="I12241" t="s">
        <v>39</v>
      </c>
      <c r="J12241" t="s">
        <v>18</v>
      </c>
      <c r="K12241" t="s">
        <v>40</v>
      </c>
      <c r="L12241" t="s">
        <v>126</v>
      </c>
      <c r="M12241" t="s">
        <v>41</v>
      </c>
      <c r="N12241">
        <v>40.72</v>
      </c>
    </row>
    <row r="12242" spans="1:14" hidden="1" x14ac:dyDescent="0.2">
      <c r="A12242">
        <v>61714</v>
      </c>
      <c r="B12242">
        <v>7</v>
      </c>
      <c r="C12242">
        <v>20</v>
      </c>
      <c r="D12242" t="s">
        <v>921</v>
      </c>
      <c r="E12242" t="s">
        <v>28</v>
      </c>
      <c r="F12242" t="s">
        <v>288</v>
      </c>
      <c r="G12242" t="s">
        <v>314</v>
      </c>
      <c r="H12242" t="s">
        <v>922</v>
      </c>
      <c r="I12242" t="s">
        <v>39</v>
      </c>
      <c r="J12242" t="s">
        <v>18</v>
      </c>
      <c r="K12242" t="s">
        <v>40</v>
      </c>
      <c r="L12242" t="s">
        <v>126</v>
      </c>
      <c r="M12242" t="s">
        <v>41</v>
      </c>
      <c r="N12242">
        <v>25.33</v>
      </c>
    </row>
    <row r="12243" spans="1:14" hidden="1" x14ac:dyDescent="0.2">
      <c r="A12243">
        <v>61715</v>
      </c>
      <c r="B12243">
        <v>8</v>
      </c>
      <c r="C12243">
        <v>20</v>
      </c>
      <c r="D12243" t="s">
        <v>921</v>
      </c>
      <c r="E12243" t="s">
        <v>28</v>
      </c>
      <c r="F12243" t="s">
        <v>288</v>
      </c>
      <c r="G12243" t="s">
        <v>314</v>
      </c>
      <c r="H12243" t="s">
        <v>922</v>
      </c>
      <c r="I12243" t="s">
        <v>39</v>
      </c>
      <c r="J12243" t="s">
        <v>18</v>
      </c>
      <c r="K12243" t="s">
        <v>40</v>
      </c>
      <c r="L12243" t="s">
        <v>126</v>
      </c>
      <c r="M12243" t="s">
        <v>41</v>
      </c>
      <c r="N12243">
        <v>35.18</v>
      </c>
    </row>
    <row r="12244" spans="1:14" hidden="1" x14ac:dyDescent="0.2">
      <c r="A12244">
        <v>61716</v>
      </c>
      <c r="B12244">
        <v>3</v>
      </c>
      <c r="C12244">
        <v>30</v>
      </c>
      <c r="D12244" t="s">
        <v>921</v>
      </c>
      <c r="E12244" t="s">
        <v>28</v>
      </c>
      <c r="F12244" t="s">
        <v>288</v>
      </c>
      <c r="G12244" t="s">
        <v>314</v>
      </c>
      <c r="H12244" t="s">
        <v>922</v>
      </c>
      <c r="I12244" t="s">
        <v>39</v>
      </c>
      <c r="J12244" t="s">
        <v>18</v>
      </c>
      <c r="K12244" t="s">
        <v>40</v>
      </c>
      <c r="L12244" t="s">
        <v>126</v>
      </c>
      <c r="M12244" t="s">
        <v>41</v>
      </c>
      <c r="N12244">
        <v>45.29</v>
      </c>
    </row>
    <row r="12245" spans="1:14" hidden="1" x14ac:dyDescent="0.2">
      <c r="A12245">
        <v>61717</v>
      </c>
      <c r="B12245">
        <v>12</v>
      </c>
      <c r="C12245">
        <v>30</v>
      </c>
      <c r="D12245" t="s">
        <v>921</v>
      </c>
      <c r="E12245" t="s">
        <v>28</v>
      </c>
      <c r="F12245" t="s">
        <v>288</v>
      </c>
      <c r="G12245" t="s">
        <v>314</v>
      </c>
      <c r="H12245" t="s">
        <v>922</v>
      </c>
      <c r="I12245" t="s">
        <v>39</v>
      </c>
      <c r="J12245" t="s">
        <v>18</v>
      </c>
      <c r="K12245" t="s">
        <v>40</v>
      </c>
      <c r="L12245" t="s">
        <v>126</v>
      </c>
      <c r="M12245" t="s">
        <v>41</v>
      </c>
      <c r="N12245">
        <v>42.54</v>
      </c>
    </row>
    <row r="12246" spans="1:14" hidden="1" x14ac:dyDescent="0.2">
      <c r="A12246">
        <v>61718</v>
      </c>
      <c r="B12246">
        <v>13</v>
      </c>
      <c r="C12246">
        <v>30</v>
      </c>
      <c r="D12246" t="s">
        <v>921</v>
      </c>
      <c r="E12246" t="s">
        <v>28</v>
      </c>
      <c r="F12246" t="s">
        <v>288</v>
      </c>
      <c r="G12246" t="s">
        <v>314</v>
      </c>
      <c r="H12246" t="s">
        <v>922</v>
      </c>
      <c r="I12246" t="s">
        <v>39</v>
      </c>
      <c r="J12246" t="s">
        <v>18</v>
      </c>
      <c r="K12246" t="s">
        <v>40</v>
      </c>
      <c r="L12246" t="s">
        <v>126</v>
      </c>
      <c r="M12246" t="s">
        <v>41</v>
      </c>
      <c r="N12246">
        <v>46.62</v>
      </c>
    </row>
    <row r="12247" spans="1:14" hidden="1" x14ac:dyDescent="0.2">
      <c r="A12247">
        <v>61719</v>
      </c>
      <c r="B12247">
        <v>6</v>
      </c>
      <c r="C12247">
        <v>30</v>
      </c>
      <c r="D12247" t="s">
        <v>921</v>
      </c>
      <c r="E12247" t="s">
        <v>28</v>
      </c>
      <c r="F12247" t="s">
        <v>288</v>
      </c>
      <c r="G12247" t="s">
        <v>314</v>
      </c>
      <c r="H12247" t="s">
        <v>922</v>
      </c>
      <c r="I12247" t="s">
        <v>39</v>
      </c>
      <c r="J12247" t="s">
        <v>18</v>
      </c>
      <c r="K12247" t="s">
        <v>40</v>
      </c>
      <c r="L12247" t="s">
        <v>126</v>
      </c>
      <c r="M12247" t="s">
        <v>41</v>
      </c>
      <c r="N12247">
        <v>45.82</v>
      </c>
    </row>
    <row r="12248" spans="1:14" hidden="1" x14ac:dyDescent="0.2">
      <c r="A12248">
        <v>61720</v>
      </c>
      <c r="B12248">
        <v>7</v>
      </c>
      <c r="C12248">
        <v>30</v>
      </c>
      <c r="D12248" t="s">
        <v>1108</v>
      </c>
      <c r="E12248" t="s">
        <v>28</v>
      </c>
      <c r="F12248" t="s">
        <v>288</v>
      </c>
      <c r="G12248" t="s">
        <v>289</v>
      </c>
      <c r="H12248" t="s">
        <v>1109</v>
      </c>
      <c r="I12248" t="s">
        <v>39</v>
      </c>
      <c r="J12248" t="s">
        <v>18</v>
      </c>
      <c r="K12248" t="s">
        <v>62</v>
      </c>
      <c r="L12248" t="s">
        <v>126</v>
      </c>
      <c r="M12248" t="s">
        <v>41</v>
      </c>
      <c r="N12248">
        <v>44.53</v>
      </c>
    </row>
    <row r="12249" spans="1:14" hidden="1" x14ac:dyDescent="0.2">
      <c r="A12249">
        <v>61721</v>
      </c>
      <c r="B12249">
        <v>8</v>
      </c>
      <c r="C12249">
        <v>30</v>
      </c>
      <c r="D12249" t="s">
        <v>1108</v>
      </c>
      <c r="E12249" t="s">
        <v>28</v>
      </c>
      <c r="F12249" t="s">
        <v>288</v>
      </c>
      <c r="G12249" t="s">
        <v>289</v>
      </c>
      <c r="H12249" t="s">
        <v>1109</v>
      </c>
      <c r="I12249" t="s">
        <v>39</v>
      </c>
      <c r="J12249" t="s">
        <v>18</v>
      </c>
      <c r="K12249" t="s">
        <v>62</v>
      </c>
      <c r="L12249" t="s">
        <v>126</v>
      </c>
      <c r="M12249" t="s">
        <v>41</v>
      </c>
      <c r="N12249">
        <v>31.86</v>
      </c>
    </row>
    <row r="12250" spans="1:14" hidden="1" x14ac:dyDescent="0.2">
      <c r="A12250">
        <v>61727</v>
      </c>
      <c r="B12250">
        <v>3</v>
      </c>
      <c r="C12250">
        <v>40</v>
      </c>
      <c r="D12250" t="s">
        <v>536</v>
      </c>
      <c r="E12250" t="s">
        <v>28</v>
      </c>
      <c r="F12250" t="s">
        <v>29</v>
      </c>
      <c r="G12250" t="s">
        <v>65</v>
      </c>
      <c r="H12250" t="s">
        <v>537</v>
      </c>
      <c r="I12250" t="s">
        <v>39</v>
      </c>
      <c r="J12250" t="s">
        <v>18</v>
      </c>
      <c r="K12250" t="s">
        <v>62</v>
      </c>
      <c r="L12250" t="s">
        <v>33</v>
      </c>
      <c r="M12250" t="s">
        <v>41</v>
      </c>
      <c r="N12250">
        <v>386.97</v>
      </c>
    </row>
    <row r="12251" spans="1:14" hidden="1" x14ac:dyDescent="0.2">
      <c r="A12251">
        <v>61728</v>
      </c>
      <c r="B12251">
        <v>20</v>
      </c>
      <c r="C12251">
        <v>40</v>
      </c>
      <c r="D12251" t="s">
        <v>536</v>
      </c>
      <c r="E12251" t="s">
        <v>28</v>
      </c>
      <c r="F12251" t="s">
        <v>29</v>
      </c>
      <c r="G12251" t="s">
        <v>65</v>
      </c>
      <c r="H12251" t="s">
        <v>537</v>
      </c>
      <c r="I12251" t="s">
        <v>39</v>
      </c>
      <c r="J12251" t="s">
        <v>18</v>
      </c>
      <c r="K12251" t="s">
        <v>62</v>
      </c>
      <c r="L12251" t="s">
        <v>33</v>
      </c>
      <c r="M12251" t="s">
        <v>41</v>
      </c>
      <c r="N12251">
        <v>91</v>
      </c>
    </row>
    <row r="12252" spans="1:14" hidden="1" x14ac:dyDescent="0.2">
      <c r="A12252">
        <v>61729</v>
      </c>
      <c r="B12252">
        <v>5</v>
      </c>
      <c r="C12252">
        <v>40</v>
      </c>
      <c r="D12252" t="s">
        <v>536</v>
      </c>
      <c r="E12252" t="s">
        <v>28</v>
      </c>
      <c r="F12252" t="s">
        <v>29</v>
      </c>
      <c r="G12252" t="s">
        <v>65</v>
      </c>
      <c r="H12252" t="s">
        <v>537</v>
      </c>
      <c r="I12252" t="s">
        <v>39</v>
      </c>
      <c r="J12252" t="s">
        <v>18</v>
      </c>
      <c r="K12252" t="s">
        <v>62</v>
      </c>
      <c r="L12252" t="s">
        <v>33</v>
      </c>
      <c r="M12252" t="s">
        <v>41</v>
      </c>
      <c r="N12252">
        <v>387.25</v>
      </c>
    </row>
    <row r="12253" spans="1:14" hidden="1" x14ac:dyDescent="0.2">
      <c r="A12253">
        <v>61734</v>
      </c>
      <c r="B12253">
        <v>4</v>
      </c>
      <c r="C12253">
        <v>10</v>
      </c>
      <c r="D12253" t="s">
        <v>736</v>
      </c>
      <c r="E12253" t="s">
        <v>28</v>
      </c>
      <c r="F12253" t="s">
        <v>43</v>
      </c>
      <c r="G12253" t="s">
        <v>113</v>
      </c>
      <c r="H12253" t="s">
        <v>737</v>
      </c>
      <c r="I12253" t="s">
        <v>39</v>
      </c>
      <c r="J12253" t="s">
        <v>18</v>
      </c>
      <c r="K12253" t="s">
        <v>40</v>
      </c>
      <c r="L12253" t="s">
        <v>33</v>
      </c>
      <c r="M12253" t="s">
        <v>41</v>
      </c>
      <c r="N12253">
        <v>181.23</v>
      </c>
    </row>
    <row r="12254" spans="1:14" hidden="1" x14ac:dyDescent="0.2">
      <c r="A12254">
        <v>61735</v>
      </c>
      <c r="B12254">
        <v>7</v>
      </c>
      <c r="C12254">
        <v>10</v>
      </c>
      <c r="D12254" t="s">
        <v>67</v>
      </c>
      <c r="E12254" t="s">
        <v>28</v>
      </c>
      <c r="F12254" t="s">
        <v>43</v>
      </c>
      <c r="G12254" t="s">
        <v>68</v>
      </c>
      <c r="H12254" t="s">
        <v>69</v>
      </c>
      <c r="I12254" t="s">
        <v>39</v>
      </c>
      <c r="J12254" t="s">
        <v>18</v>
      </c>
      <c r="K12254" t="s">
        <v>40</v>
      </c>
      <c r="L12254" t="s">
        <v>63</v>
      </c>
      <c r="M12254" t="s">
        <v>41</v>
      </c>
      <c r="N12254">
        <v>171.8</v>
      </c>
    </row>
    <row r="12255" spans="1:14" hidden="1" x14ac:dyDescent="0.2">
      <c r="A12255">
        <v>61736</v>
      </c>
      <c r="B12255">
        <v>8</v>
      </c>
      <c r="C12255">
        <v>10</v>
      </c>
      <c r="D12255" t="s">
        <v>67</v>
      </c>
      <c r="E12255" t="s">
        <v>28</v>
      </c>
      <c r="F12255" t="s">
        <v>43</v>
      </c>
      <c r="G12255" t="s">
        <v>68</v>
      </c>
      <c r="H12255" t="s">
        <v>69</v>
      </c>
      <c r="I12255" t="s">
        <v>39</v>
      </c>
      <c r="J12255" t="s">
        <v>18</v>
      </c>
      <c r="K12255" t="s">
        <v>40</v>
      </c>
      <c r="L12255" t="s">
        <v>63</v>
      </c>
      <c r="M12255" t="s">
        <v>41</v>
      </c>
      <c r="N12255">
        <v>246.5</v>
      </c>
    </row>
    <row r="12256" spans="1:14" hidden="1" x14ac:dyDescent="0.2">
      <c r="A12256">
        <v>61737</v>
      </c>
      <c r="B12256">
        <v>9</v>
      </c>
      <c r="C12256">
        <v>10</v>
      </c>
      <c r="D12256" t="s">
        <v>67</v>
      </c>
      <c r="E12256" t="s">
        <v>28</v>
      </c>
      <c r="F12256" t="s">
        <v>43</v>
      </c>
      <c r="G12256" t="s">
        <v>68</v>
      </c>
      <c r="H12256" t="s">
        <v>69</v>
      </c>
      <c r="I12256" t="s">
        <v>39</v>
      </c>
      <c r="J12256" t="s">
        <v>18</v>
      </c>
      <c r="K12256" t="s">
        <v>40</v>
      </c>
      <c r="L12256" t="s">
        <v>63</v>
      </c>
      <c r="M12256" t="s">
        <v>41</v>
      </c>
      <c r="N12256">
        <v>274.38</v>
      </c>
    </row>
    <row r="12257" spans="1:14" hidden="1" x14ac:dyDescent="0.2">
      <c r="A12257">
        <v>61743</v>
      </c>
      <c r="B12257">
        <v>4</v>
      </c>
      <c r="C12257">
        <v>10</v>
      </c>
      <c r="D12257" t="s">
        <v>652</v>
      </c>
      <c r="E12257" t="s">
        <v>28</v>
      </c>
      <c r="F12257" t="s">
        <v>43</v>
      </c>
      <c r="G12257" t="s">
        <v>68</v>
      </c>
      <c r="H12257" t="s">
        <v>653</v>
      </c>
      <c r="I12257" t="s">
        <v>39</v>
      </c>
      <c r="J12257" t="s">
        <v>18</v>
      </c>
      <c r="K12257" t="s">
        <v>62</v>
      </c>
      <c r="L12257" t="s">
        <v>239</v>
      </c>
      <c r="M12257" t="s">
        <v>41</v>
      </c>
      <c r="N12257">
        <v>49.17</v>
      </c>
    </row>
    <row r="12258" spans="1:14" hidden="1" x14ac:dyDescent="0.2">
      <c r="A12258">
        <v>67244</v>
      </c>
      <c r="B12258">
        <v>14</v>
      </c>
      <c r="C12258">
        <v>10</v>
      </c>
      <c r="D12258" t="s">
        <v>912</v>
      </c>
      <c r="E12258" t="s">
        <v>28</v>
      </c>
      <c r="F12258" t="s">
        <v>433</v>
      </c>
      <c r="G12258" t="s">
        <v>434</v>
      </c>
      <c r="H12258" t="s">
        <v>914</v>
      </c>
      <c r="I12258" t="s">
        <v>39</v>
      </c>
      <c r="J12258" t="s">
        <v>699</v>
      </c>
      <c r="K12258" t="s">
        <v>242</v>
      </c>
      <c r="L12258" t="s">
        <v>239</v>
      </c>
      <c r="M12258" t="s">
        <v>700</v>
      </c>
      <c r="N12258">
        <v>33.369999999999997</v>
      </c>
    </row>
    <row r="12259" spans="1:14" hidden="1" x14ac:dyDescent="0.2">
      <c r="A12259">
        <v>61763</v>
      </c>
      <c r="B12259">
        <v>19</v>
      </c>
      <c r="C12259">
        <v>20</v>
      </c>
      <c r="D12259" t="s">
        <v>672</v>
      </c>
      <c r="E12259" t="s">
        <v>28</v>
      </c>
      <c r="F12259" t="s">
        <v>288</v>
      </c>
      <c r="G12259" t="s">
        <v>314</v>
      </c>
      <c r="H12259" t="s">
        <v>673</v>
      </c>
      <c r="I12259" t="s">
        <v>39</v>
      </c>
      <c r="J12259" t="s">
        <v>18</v>
      </c>
      <c r="K12259" t="s">
        <v>62</v>
      </c>
      <c r="L12259" t="s">
        <v>126</v>
      </c>
      <c r="M12259" t="s">
        <v>41</v>
      </c>
      <c r="N12259">
        <v>39.369999999999997</v>
      </c>
    </row>
    <row r="12260" spans="1:14" hidden="1" x14ac:dyDescent="0.2">
      <c r="A12260">
        <v>73175</v>
      </c>
      <c r="B12260">
        <v>2</v>
      </c>
      <c r="C12260">
        <v>10</v>
      </c>
      <c r="D12260" t="s">
        <v>1108</v>
      </c>
      <c r="E12260" t="s">
        <v>28</v>
      </c>
      <c r="F12260" t="s">
        <v>288</v>
      </c>
      <c r="G12260" t="s">
        <v>331</v>
      </c>
      <c r="H12260" t="s">
        <v>1109</v>
      </c>
      <c r="I12260" t="s">
        <v>23</v>
      </c>
      <c r="J12260" t="s">
        <v>24</v>
      </c>
      <c r="K12260" t="s">
        <v>656</v>
      </c>
      <c r="L12260" t="s">
        <v>239</v>
      </c>
      <c r="M12260" t="s">
        <v>26</v>
      </c>
      <c r="N12260">
        <v>196.27</v>
      </c>
    </row>
    <row r="12261" spans="1:14" hidden="1" x14ac:dyDescent="0.2">
      <c r="A12261">
        <v>61764</v>
      </c>
      <c r="B12261">
        <v>20</v>
      </c>
      <c r="C12261">
        <v>20</v>
      </c>
      <c r="D12261" t="s">
        <v>672</v>
      </c>
      <c r="E12261" t="s">
        <v>28</v>
      </c>
      <c r="F12261" t="s">
        <v>288</v>
      </c>
      <c r="G12261" t="s">
        <v>314</v>
      </c>
      <c r="H12261" t="s">
        <v>673</v>
      </c>
      <c r="I12261" t="s">
        <v>39</v>
      </c>
      <c r="J12261" t="s">
        <v>18</v>
      </c>
      <c r="K12261" t="s">
        <v>62</v>
      </c>
      <c r="L12261" t="s">
        <v>126</v>
      </c>
      <c r="M12261" t="s">
        <v>41</v>
      </c>
      <c r="N12261">
        <v>42.12</v>
      </c>
    </row>
    <row r="12262" spans="1:14" hidden="1" x14ac:dyDescent="0.2">
      <c r="A12262">
        <v>61798</v>
      </c>
      <c r="B12262">
        <v>10</v>
      </c>
      <c r="C12262">
        <v>20</v>
      </c>
      <c r="D12262" t="s">
        <v>825</v>
      </c>
      <c r="E12262" t="s">
        <v>28</v>
      </c>
      <c r="F12262" t="s">
        <v>456</v>
      </c>
      <c r="G12262" t="s">
        <v>457</v>
      </c>
      <c r="H12262" t="s">
        <v>827</v>
      </c>
      <c r="I12262" t="s">
        <v>39</v>
      </c>
      <c r="J12262" t="s">
        <v>18</v>
      </c>
      <c r="K12262" t="s">
        <v>104</v>
      </c>
      <c r="L12262" t="s">
        <v>63</v>
      </c>
      <c r="M12262" t="s">
        <v>41</v>
      </c>
      <c r="N12262">
        <v>22.76</v>
      </c>
    </row>
    <row r="12263" spans="1:14" hidden="1" x14ac:dyDescent="0.2">
      <c r="A12263">
        <v>61801</v>
      </c>
      <c r="B12263">
        <v>13</v>
      </c>
      <c r="C12263">
        <v>20</v>
      </c>
      <c r="D12263" t="s">
        <v>825</v>
      </c>
      <c r="E12263" t="s">
        <v>28</v>
      </c>
      <c r="F12263" t="s">
        <v>456</v>
      </c>
      <c r="G12263" t="s">
        <v>457</v>
      </c>
      <c r="H12263" t="s">
        <v>827</v>
      </c>
      <c r="I12263" t="s">
        <v>39</v>
      </c>
      <c r="J12263" t="s">
        <v>18</v>
      </c>
      <c r="K12263" t="s">
        <v>104</v>
      </c>
      <c r="L12263" t="s">
        <v>63</v>
      </c>
      <c r="M12263" t="s">
        <v>41</v>
      </c>
      <c r="N12263">
        <v>17.79</v>
      </c>
    </row>
    <row r="12264" spans="1:14" hidden="1" x14ac:dyDescent="0.2">
      <c r="A12264">
        <v>61804</v>
      </c>
      <c r="B12264">
        <v>18</v>
      </c>
      <c r="C12264">
        <v>40</v>
      </c>
      <c r="D12264" t="s">
        <v>921</v>
      </c>
      <c r="E12264" t="s">
        <v>28</v>
      </c>
      <c r="F12264" t="s">
        <v>288</v>
      </c>
      <c r="G12264" t="s">
        <v>314</v>
      </c>
      <c r="H12264" t="s">
        <v>922</v>
      </c>
      <c r="I12264" t="s">
        <v>23</v>
      </c>
      <c r="J12264" t="s">
        <v>18</v>
      </c>
      <c r="K12264" t="s">
        <v>1579</v>
      </c>
      <c r="L12264" t="s">
        <v>126</v>
      </c>
      <c r="M12264" t="s">
        <v>41</v>
      </c>
      <c r="N12264">
        <v>261.95</v>
      </c>
    </row>
    <row r="12265" spans="1:14" hidden="1" x14ac:dyDescent="0.2">
      <c r="A12265">
        <v>61818</v>
      </c>
      <c r="B12265">
        <v>3</v>
      </c>
      <c r="C12265">
        <v>20</v>
      </c>
      <c r="D12265" t="s">
        <v>1440</v>
      </c>
      <c r="E12265" t="s">
        <v>14</v>
      </c>
      <c r="F12265" t="s">
        <v>14</v>
      </c>
      <c r="G12265" t="s">
        <v>143</v>
      </c>
      <c r="H12265" t="s">
        <v>1441</v>
      </c>
      <c r="I12265" t="s">
        <v>39</v>
      </c>
      <c r="J12265" t="s">
        <v>18</v>
      </c>
      <c r="K12265" t="s">
        <v>202</v>
      </c>
      <c r="L12265" t="s">
        <v>33</v>
      </c>
      <c r="M12265" t="s">
        <v>41</v>
      </c>
      <c r="N12265">
        <v>5.29</v>
      </c>
    </row>
    <row r="12266" spans="1:14" hidden="1" x14ac:dyDescent="0.2">
      <c r="A12266">
        <v>73181</v>
      </c>
      <c r="B12266">
        <v>9</v>
      </c>
      <c r="C12266">
        <v>11</v>
      </c>
      <c r="D12266" t="s">
        <v>1038</v>
      </c>
      <c r="E12266" t="s">
        <v>28</v>
      </c>
      <c r="F12266" t="s">
        <v>456</v>
      </c>
      <c r="G12266" t="s">
        <v>457</v>
      </c>
      <c r="H12266" t="s">
        <v>1039</v>
      </c>
      <c r="I12266" t="s">
        <v>17</v>
      </c>
      <c r="J12266" t="s">
        <v>174</v>
      </c>
      <c r="K12266" t="s">
        <v>469</v>
      </c>
      <c r="L12266" t="s">
        <v>239</v>
      </c>
      <c r="M12266" t="s">
        <v>175</v>
      </c>
      <c r="N12266">
        <v>22.54</v>
      </c>
    </row>
    <row r="12267" spans="1:14" hidden="1" x14ac:dyDescent="0.2">
      <c r="A12267">
        <v>73182</v>
      </c>
      <c r="B12267">
        <v>3</v>
      </c>
      <c r="C12267">
        <v>29</v>
      </c>
      <c r="D12267" t="s">
        <v>949</v>
      </c>
      <c r="E12267" t="s">
        <v>28</v>
      </c>
      <c r="F12267" t="s">
        <v>456</v>
      </c>
      <c r="G12267" t="s">
        <v>457</v>
      </c>
      <c r="H12267" t="s">
        <v>950</v>
      </c>
      <c r="I12267" t="s">
        <v>84</v>
      </c>
      <c r="J12267" t="s">
        <v>24</v>
      </c>
      <c r="K12267" t="s">
        <v>144</v>
      </c>
      <c r="L12267" t="s">
        <v>63</v>
      </c>
      <c r="M12267" t="s">
        <v>452</v>
      </c>
      <c r="N12267">
        <v>43.49</v>
      </c>
    </row>
    <row r="12268" spans="1:14" hidden="1" x14ac:dyDescent="0.2">
      <c r="A12268">
        <v>61819</v>
      </c>
      <c r="B12268">
        <v>5</v>
      </c>
      <c r="C12268">
        <v>20</v>
      </c>
      <c r="D12268" t="s">
        <v>672</v>
      </c>
      <c r="E12268" t="s">
        <v>28</v>
      </c>
      <c r="F12268" t="s">
        <v>288</v>
      </c>
      <c r="G12268" t="s">
        <v>314</v>
      </c>
      <c r="H12268" t="s">
        <v>673</v>
      </c>
      <c r="I12268" t="s">
        <v>39</v>
      </c>
      <c r="J12268" t="s">
        <v>18</v>
      </c>
      <c r="K12268" t="s">
        <v>62</v>
      </c>
      <c r="L12268" t="s">
        <v>126</v>
      </c>
      <c r="M12268" t="s">
        <v>41</v>
      </c>
      <c r="N12268">
        <v>47.79</v>
      </c>
    </row>
    <row r="12269" spans="1:14" hidden="1" x14ac:dyDescent="0.2">
      <c r="A12269">
        <v>61820</v>
      </c>
      <c r="B12269">
        <v>6</v>
      </c>
      <c r="C12269">
        <v>20</v>
      </c>
      <c r="D12269" t="s">
        <v>672</v>
      </c>
      <c r="E12269" t="s">
        <v>28</v>
      </c>
      <c r="F12269" t="s">
        <v>288</v>
      </c>
      <c r="G12269" t="s">
        <v>314</v>
      </c>
      <c r="H12269" t="s">
        <v>673</v>
      </c>
      <c r="I12269" t="s">
        <v>39</v>
      </c>
      <c r="J12269" t="s">
        <v>18</v>
      </c>
      <c r="K12269" t="s">
        <v>62</v>
      </c>
      <c r="L12269" t="s">
        <v>126</v>
      </c>
      <c r="M12269" t="s">
        <v>41</v>
      </c>
      <c r="N12269">
        <v>73.319999999999993</v>
      </c>
    </row>
    <row r="12270" spans="1:14" hidden="1" x14ac:dyDescent="0.2">
      <c r="A12270">
        <v>61821</v>
      </c>
      <c r="B12270">
        <v>7</v>
      </c>
      <c r="C12270">
        <v>20</v>
      </c>
      <c r="D12270" t="s">
        <v>672</v>
      </c>
      <c r="E12270" t="s">
        <v>28</v>
      </c>
      <c r="F12270" t="s">
        <v>288</v>
      </c>
      <c r="G12270" t="s">
        <v>314</v>
      </c>
      <c r="H12270" t="s">
        <v>673</v>
      </c>
      <c r="I12270" t="s">
        <v>39</v>
      </c>
      <c r="J12270" t="s">
        <v>18</v>
      </c>
      <c r="K12270" t="s">
        <v>62</v>
      </c>
      <c r="L12270" t="s">
        <v>126</v>
      </c>
      <c r="M12270" t="s">
        <v>41</v>
      </c>
      <c r="N12270">
        <v>45.19</v>
      </c>
    </row>
    <row r="12271" spans="1:14" hidden="1" x14ac:dyDescent="0.2">
      <c r="A12271">
        <v>61822</v>
      </c>
      <c r="B12271">
        <v>8</v>
      </c>
      <c r="C12271">
        <v>20</v>
      </c>
      <c r="D12271" t="s">
        <v>672</v>
      </c>
      <c r="E12271" t="s">
        <v>28</v>
      </c>
      <c r="F12271" t="s">
        <v>288</v>
      </c>
      <c r="G12271" t="s">
        <v>314</v>
      </c>
      <c r="H12271" t="s">
        <v>673</v>
      </c>
      <c r="I12271" t="s">
        <v>39</v>
      </c>
      <c r="J12271" t="s">
        <v>18</v>
      </c>
      <c r="K12271" t="s">
        <v>62</v>
      </c>
      <c r="L12271" t="s">
        <v>126</v>
      </c>
      <c r="M12271" t="s">
        <v>41</v>
      </c>
      <c r="N12271">
        <v>80.61</v>
      </c>
    </row>
    <row r="12272" spans="1:14" hidden="1" x14ac:dyDescent="0.2">
      <c r="A12272">
        <v>61837</v>
      </c>
      <c r="B12272">
        <v>9</v>
      </c>
      <c r="C12272">
        <v>10</v>
      </c>
      <c r="D12272" t="s">
        <v>1535</v>
      </c>
      <c r="E12272" t="s">
        <v>28</v>
      </c>
      <c r="F12272" t="s">
        <v>462</v>
      </c>
      <c r="G12272" t="s">
        <v>463</v>
      </c>
      <c r="H12272" t="s">
        <v>1536</v>
      </c>
      <c r="I12272" t="s">
        <v>39</v>
      </c>
      <c r="J12272" t="s">
        <v>18</v>
      </c>
      <c r="K12272" t="s">
        <v>62</v>
      </c>
      <c r="L12272" t="s">
        <v>33</v>
      </c>
      <c r="M12272" t="s">
        <v>41</v>
      </c>
      <c r="N12272">
        <v>37.78</v>
      </c>
    </row>
    <row r="12273" spans="1:14" hidden="1" x14ac:dyDescent="0.2">
      <c r="A12273">
        <v>61838</v>
      </c>
      <c r="B12273">
        <v>10</v>
      </c>
      <c r="C12273">
        <v>10</v>
      </c>
      <c r="D12273" t="s">
        <v>1535</v>
      </c>
      <c r="E12273" t="s">
        <v>28</v>
      </c>
      <c r="F12273" t="s">
        <v>462</v>
      </c>
      <c r="G12273" t="s">
        <v>463</v>
      </c>
      <c r="H12273" t="s">
        <v>1536</v>
      </c>
      <c r="I12273" t="s">
        <v>39</v>
      </c>
      <c r="J12273" t="s">
        <v>18</v>
      </c>
      <c r="K12273" t="s">
        <v>62</v>
      </c>
      <c r="L12273" t="s">
        <v>33</v>
      </c>
      <c r="M12273" t="s">
        <v>41</v>
      </c>
      <c r="N12273">
        <v>32.67</v>
      </c>
    </row>
    <row r="12274" spans="1:14" hidden="1" x14ac:dyDescent="0.2">
      <c r="A12274">
        <v>61839</v>
      </c>
      <c r="B12274">
        <v>11</v>
      </c>
      <c r="C12274">
        <v>10</v>
      </c>
      <c r="D12274" t="s">
        <v>1535</v>
      </c>
      <c r="E12274" t="s">
        <v>28</v>
      </c>
      <c r="F12274" t="s">
        <v>462</v>
      </c>
      <c r="G12274" t="s">
        <v>463</v>
      </c>
      <c r="H12274" t="s">
        <v>1536</v>
      </c>
      <c r="I12274" t="s">
        <v>39</v>
      </c>
      <c r="J12274" t="s">
        <v>18</v>
      </c>
      <c r="K12274" t="s">
        <v>62</v>
      </c>
      <c r="L12274" t="s">
        <v>33</v>
      </c>
      <c r="M12274" t="s">
        <v>41</v>
      </c>
      <c r="N12274">
        <v>32.03</v>
      </c>
    </row>
    <row r="12275" spans="1:14" hidden="1" x14ac:dyDescent="0.2">
      <c r="A12275">
        <v>73191</v>
      </c>
      <c r="B12275">
        <v>19</v>
      </c>
      <c r="C12275">
        <v>30</v>
      </c>
      <c r="D12275" t="s">
        <v>1108</v>
      </c>
      <c r="E12275" t="s">
        <v>28</v>
      </c>
      <c r="F12275" t="s">
        <v>288</v>
      </c>
      <c r="G12275" t="s">
        <v>289</v>
      </c>
      <c r="H12275" t="s">
        <v>1109</v>
      </c>
      <c r="I12275" t="s">
        <v>17</v>
      </c>
      <c r="J12275" t="s">
        <v>174</v>
      </c>
      <c r="K12275" t="s">
        <v>469</v>
      </c>
      <c r="L12275" t="s">
        <v>126</v>
      </c>
      <c r="M12275" t="s">
        <v>745</v>
      </c>
      <c r="N12275">
        <v>15.86</v>
      </c>
    </row>
    <row r="12276" spans="1:14" hidden="1" x14ac:dyDescent="0.2">
      <c r="A12276">
        <v>61840</v>
      </c>
      <c r="B12276">
        <v>12</v>
      </c>
      <c r="C12276">
        <v>10</v>
      </c>
      <c r="D12276" t="s">
        <v>1535</v>
      </c>
      <c r="E12276" t="s">
        <v>28</v>
      </c>
      <c r="F12276" t="s">
        <v>462</v>
      </c>
      <c r="G12276" t="s">
        <v>463</v>
      </c>
      <c r="H12276" t="s">
        <v>1536</v>
      </c>
      <c r="I12276" t="s">
        <v>39</v>
      </c>
      <c r="J12276" t="s">
        <v>18</v>
      </c>
      <c r="K12276" t="s">
        <v>62</v>
      </c>
      <c r="L12276" t="s">
        <v>33</v>
      </c>
      <c r="M12276" t="s">
        <v>41</v>
      </c>
      <c r="N12276">
        <v>31.68</v>
      </c>
    </row>
    <row r="12277" spans="1:14" hidden="1" x14ac:dyDescent="0.2">
      <c r="A12277">
        <v>61841</v>
      </c>
      <c r="B12277">
        <v>13</v>
      </c>
      <c r="C12277">
        <v>10</v>
      </c>
      <c r="D12277" t="s">
        <v>1535</v>
      </c>
      <c r="E12277" t="s">
        <v>28</v>
      </c>
      <c r="F12277" t="s">
        <v>462</v>
      </c>
      <c r="G12277" t="s">
        <v>463</v>
      </c>
      <c r="H12277" t="s">
        <v>1536</v>
      </c>
      <c r="I12277" t="s">
        <v>39</v>
      </c>
      <c r="J12277" t="s">
        <v>18</v>
      </c>
      <c r="K12277" t="s">
        <v>62</v>
      </c>
      <c r="L12277" t="s">
        <v>33</v>
      </c>
      <c r="M12277" t="s">
        <v>41</v>
      </c>
      <c r="N12277">
        <v>21.87</v>
      </c>
    </row>
    <row r="12278" spans="1:14" hidden="1" x14ac:dyDescent="0.2">
      <c r="A12278">
        <v>61846</v>
      </c>
      <c r="B12278">
        <v>5</v>
      </c>
      <c r="C12278">
        <v>10</v>
      </c>
      <c r="D12278" t="s">
        <v>1217</v>
      </c>
      <c r="E12278" t="s">
        <v>28</v>
      </c>
      <c r="F12278" t="s">
        <v>288</v>
      </c>
      <c r="G12278" t="s">
        <v>331</v>
      </c>
      <c r="H12278" t="s">
        <v>1218</v>
      </c>
      <c r="I12278" t="s">
        <v>32</v>
      </c>
      <c r="J12278" t="s">
        <v>18</v>
      </c>
      <c r="K12278" t="s">
        <v>66</v>
      </c>
      <c r="L12278" t="s">
        <v>33</v>
      </c>
      <c r="M12278" t="s">
        <v>41</v>
      </c>
      <c r="N12278">
        <v>11.74</v>
      </c>
    </row>
    <row r="12279" spans="1:14" hidden="1" x14ac:dyDescent="0.2">
      <c r="A12279">
        <v>61847</v>
      </c>
      <c r="B12279">
        <v>6</v>
      </c>
      <c r="C12279">
        <v>10</v>
      </c>
      <c r="D12279" t="s">
        <v>1217</v>
      </c>
      <c r="E12279" t="s">
        <v>28</v>
      </c>
      <c r="F12279" t="s">
        <v>288</v>
      </c>
      <c r="G12279" t="s">
        <v>331</v>
      </c>
      <c r="H12279" t="s">
        <v>1218</v>
      </c>
      <c r="I12279" t="s">
        <v>32</v>
      </c>
      <c r="J12279" t="s">
        <v>18</v>
      </c>
      <c r="K12279" t="s">
        <v>66</v>
      </c>
      <c r="L12279" t="s">
        <v>33</v>
      </c>
      <c r="M12279" t="s">
        <v>41</v>
      </c>
      <c r="N12279">
        <v>11.64</v>
      </c>
    </row>
    <row r="12280" spans="1:14" hidden="1" x14ac:dyDescent="0.2">
      <c r="A12280">
        <v>61848</v>
      </c>
      <c r="B12280">
        <v>7</v>
      </c>
      <c r="C12280">
        <v>10</v>
      </c>
      <c r="D12280" t="s">
        <v>1217</v>
      </c>
      <c r="E12280" t="s">
        <v>28</v>
      </c>
      <c r="F12280" t="s">
        <v>288</v>
      </c>
      <c r="G12280" t="s">
        <v>331</v>
      </c>
      <c r="H12280" t="s">
        <v>1218</v>
      </c>
      <c r="I12280" t="s">
        <v>32</v>
      </c>
      <c r="J12280" t="s">
        <v>18</v>
      </c>
      <c r="K12280" t="s">
        <v>66</v>
      </c>
      <c r="L12280" t="s">
        <v>33</v>
      </c>
      <c r="M12280" t="s">
        <v>41</v>
      </c>
      <c r="N12280">
        <v>11.95</v>
      </c>
    </row>
    <row r="12281" spans="1:14" hidden="1" x14ac:dyDescent="0.2">
      <c r="A12281">
        <v>61851</v>
      </c>
      <c r="B12281">
        <v>9</v>
      </c>
      <c r="C12281">
        <v>10</v>
      </c>
      <c r="D12281" t="s">
        <v>1373</v>
      </c>
      <c r="E12281" t="s">
        <v>28</v>
      </c>
      <c r="F12281" t="s">
        <v>288</v>
      </c>
      <c r="G12281" t="s">
        <v>331</v>
      </c>
      <c r="H12281" t="s">
        <v>1374</v>
      </c>
      <c r="I12281" t="s">
        <v>39</v>
      </c>
      <c r="J12281" t="s">
        <v>18</v>
      </c>
      <c r="K12281" t="s">
        <v>62</v>
      </c>
      <c r="L12281" t="s">
        <v>33</v>
      </c>
      <c r="M12281" t="s">
        <v>41</v>
      </c>
      <c r="N12281">
        <v>24.92</v>
      </c>
    </row>
    <row r="12282" spans="1:14" hidden="1" x14ac:dyDescent="0.2">
      <c r="A12282">
        <v>61852</v>
      </c>
      <c r="B12282">
        <v>10</v>
      </c>
      <c r="C12282">
        <v>10</v>
      </c>
      <c r="D12282" t="s">
        <v>1373</v>
      </c>
      <c r="E12282" t="s">
        <v>28</v>
      </c>
      <c r="F12282" t="s">
        <v>288</v>
      </c>
      <c r="G12282" t="s">
        <v>331</v>
      </c>
      <c r="H12282" t="s">
        <v>1374</v>
      </c>
      <c r="I12282" t="s">
        <v>39</v>
      </c>
      <c r="J12282" t="s">
        <v>18</v>
      </c>
      <c r="K12282" t="s">
        <v>62</v>
      </c>
      <c r="L12282" t="s">
        <v>33</v>
      </c>
      <c r="M12282" t="s">
        <v>41</v>
      </c>
      <c r="N12282">
        <v>36.630000000000003</v>
      </c>
    </row>
    <row r="12283" spans="1:14" hidden="1" x14ac:dyDescent="0.2">
      <c r="A12283">
        <v>61863</v>
      </c>
      <c r="B12283">
        <v>7</v>
      </c>
      <c r="C12283">
        <v>10</v>
      </c>
      <c r="D12283" t="s">
        <v>1583</v>
      </c>
      <c r="E12283" t="s">
        <v>14</v>
      </c>
      <c r="F12283" t="s">
        <v>14</v>
      </c>
      <c r="G12283" t="s">
        <v>37</v>
      </c>
      <c r="H12283" t="s">
        <v>1584</v>
      </c>
      <c r="I12283" t="s">
        <v>17</v>
      </c>
      <c r="J12283" t="s">
        <v>18</v>
      </c>
      <c r="K12283" t="s">
        <v>19</v>
      </c>
      <c r="L12283" t="s">
        <v>20</v>
      </c>
      <c r="M12283" t="s">
        <v>41</v>
      </c>
      <c r="N12283">
        <v>24.63</v>
      </c>
    </row>
    <row r="12284" spans="1:14" hidden="1" x14ac:dyDescent="0.2">
      <c r="A12284">
        <v>61864</v>
      </c>
      <c r="B12284">
        <v>8</v>
      </c>
      <c r="C12284">
        <v>10</v>
      </c>
      <c r="D12284" t="s">
        <v>1583</v>
      </c>
      <c r="E12284" t="s">
        <v>14</v>
      </c>
      <c r="F12284" t="s">
        <v>14</v>
      </c>
      <c r="G12284" t="s">
        <v>37</v>
      </c>
      <c r="H12284" t="s">
        <v>1584</v>
      </c>
      <c r="I12284" t="s">
        <v>17</v>
      </c>
      <c r="J12284" t="s">
        <v>18</v>
      </c>
      <c r="K12284" t="s">
        <v>19</v>
      </c>
      <c r="L12284" t="s">
        <v>20</v>
      </c>
      <c r="M12284" t="s">
        <v>41</v>
      </c>
      <c r="N12284">
        <v>243.85</v>
      </c>
    </row>
    <row r="12285" spans="1:14" hidden="1" x14ac:dyDescent="0.2">
      <c r="A12285">
        <v>61865</v>
      </c>
      <c r="B12285">
        <v>4</v>
      </c>
      <c r="C12285">
        <v>20</v>
      </c>
      <c r="D12285" t="s">
        <v>1440</v>
      </c>
      <c r="E12285" t="s">
        <v>14</v>
      </c>
      <c r="F12285" t="s">
        <v>14</v>
      </c>
      <c r="G12285" t="s">
        <v>143</v>
      </c>
      <c r="H12285" t="s">
        <v>1441</v>
      </c>
      <c r="I12285" t="s">
        <v>39</v>
      </c>
      <c r="J12285" t="s">
        <v>18</v>
      </c>
      <c r="K12285" t="s">
        <v>202</v>
      </c>
      <c r="L12285" t="s">
        <v>33</v>
      </c>
      <c r="M12285" t="s">
        <v>41</v>
      </c>
      <c r="N12285">
        <v>5.61</v>
      </c>
    </row>
    <row r="12286" spans="1:14" hidden="1" x14ac:dyDescent="0.2">
      <c r="A12286">
        <v>61866</v>
      </c>
      <c r="B12286">
        <v>5</v>
      </c>
      <c r="C12286">
        <v>20</v>
      </c>
      <c r="D12286" t="s">
        <v>1440</v>
      </c>
      <c r="E12286" t="s">
        <v>14</v>
      </c>
      <c r="F12286" t="s">
        <v>14</v>
      </c>
      <c r="G12286" t="s">
        <v>143</v>
      </c>
      <c r="H12286" t="s">
        <v>1441</v>
      </c>
      <c r="I12286" t="s">
        <v>39</v>
      </c>
      <c r="J12286" t="s">
        <v>18</v>
      </c>
      <c r="K12286" t="s">
        <v>40</v>
      </c>
      <c r="L12286" t="s">
        <v>33</v>
      </c>
      <c r="M12286" t="s">
        <v>41</v>
      </c>
      <c r="N12286">
        <v>20.350000000000001</v>
      </c>
    </row>
    <row r="12287" spans="1:14" hidden="1" x14ac:dyDescent="0.2">
      <c r="A12287">
        <v>61870</v>
      </c>
      <c r="B12287">
        <v>10</v>
      </c>
      <c r="C12287">
        <v>10</v>
      </c>
      <c r="D12287" t="s">
        <v>1563</v>
      </c>
      <c r="E12287" t="s">
        <v>28</v>
      </c>
      <c r="F12287" t="s">
        <v>462</v>
      </c>
      <c r="G12287" t="s">
        <v>471</v>
      </c>
      <c r="H12287" t="s">
        <v>1564</v>
      </c>
      <c r="I12287" t="s">
        <v>39</v>
      </c>
      <c r="J12287" t="s">
        <v>18</v>
      </c>
      <c r="K12287" t="s">
        <v>40</v>
      </c>
      <c r="L12287" t="s">
        <v>33</v>
      </c>
      <c r="M12287" t="s">
        <v>41</v>
      </c>
      <c r="N12287">
        <v>102.92</v>
      </c>
    </row>
    <row r="12288" spans="1:14" hidden="1" x14ac:dyDescent="0.2">
      <c r="A12288">
        <v>61871</v>
      </c>
      <c r="B12288">
        <v>11</v>
      </c>
      <c r="C12288">
        <v>10</v>
      </c>
      <c r="D12288" t="s">
        <v>1563</v>
      </c>
      <c r="E12288" t="s">
        <v>28</v>
      </c>
      <c r="F12288" t="s">
        <v>462</v>
      </c>
      <c r="G12288" t="s">
        <v>471</v>
      </c>
      <c r="H12288" t="s">
        <v>1564</v>
      </c>
      <c r="I12288" t="s">
        <v>39</v>
      </c>
      <c r="J12288" t="s">
        <v>18</v>
      </c>
      <c r="K12288" t="s">
        <v>40</v>
      </c>
      <c r="L12288" t="s">
        <v>33</v>
      </c>
      <c r="M12288" t="s">
        <v>41</v>
      </c>
      <c r="N12288">
        <v>92.54</v>
      </c>
    </row>
    <row r="12289" spans="1:14" hidden="1" x14ac:dyDescent="0.2">
      <c r="A12289">
        <v>61903</v>
      </c>
      <c r="B12289">
        <v>6</v>
      </c>
      <c r="C12289">
        <v>70</v>
      </c>
      <c r="D12289" t="s">
        <v>1474</v>
      </c>
      <c r="E12289" t="s">
        <v>28</v>
      </c>
      <c r="F12289" t="s">
        <v>160</v>
      </c>
      <c r="G12289" t="s">
        <v>160</v>
      </c>
      <c r="H12289" t="s">
        <v>1475</v>
      </c>
      <c r="I12289" t="s">
        <v>39</v>
      </c>
      <c r="J12289" t="s">
        <v>18</v>
      </c>
      <c r="K12289" t="s">
        <v>40</v>
      </c>
      <c r="L12289" t="s">
        <v>126</v>
      </c>
      <c r="M12289" t="s">
        <v>41</v>
      </c>
      <c r="N12289">
        <v>170.31</v>
      </c>
    </row>
    <row r="12290" spans="1:14" hidden="1" x14ac:dyDescent="0.2">
      <c r="A12290">
        <v>61904</v>
      </c>
      <c r="B12290">
        <v>7</v>
      </c>
      <c r="C12290">
        <v>70</v>
      </c>
      <c r="D12290" t="s">
        <v>1474</v>
      </c>
      <c r="E12290" t="s">
        <v>28</v>
      </c>
      <c r="F12290" t="s">
        <v>160</v>
      </c>
      <c r="G12290" t="s">
        <v>160</v>
      </c>
      <c r="H12290" t="s">
        <v>1475</v>
      </c>
      <c r="I12290" t="s">
        <v>39</v>
      </c>
      <c r="J12290" t="s">
        <v>18</v>
      </c>
      <c r="K12290" t="s">
        <v>40</v>
      </c>
      <c r="L12290" t="s">
        <v>126</v>
      </c>
      <c r="M12290" t="s">
        <v>41</v>
      </c>
      <c r="N12290">
        <v>27.71</v>
      </c>
    </row>
    <row r="12291" spans="1:14" hidden="1" x14ac:dyDescent="0.2">
      <c r="A12291">
        <v>61913</v>
      </c>
      <c r="B12291">
        <v>10</v>
      </c>
      <c r="C12291">
        <v>10</v>
      </c>
      <c r="D12291" t="s">
        <v>164</v>
      </c>
      <c r="E12291" t="s">
        <v>14</v>
      </c>
      <c r="F12291" t="s">
        <v>14</v>
      </c>
      <c r="G12291" t="s">
        <v>55</v>
      </c>
      <c r="H12291" t="s">
        <v>165</v>
      </c>
      <c r="I12291" t="s">
        <v>39</v>
      </c>
      <c r="J12291" t="s">
        <v>18</v>
      </c>
      <c r="K12291" t="s">
        <v>104</v>
      </c>
      <c r="L12291" t="s">
        <v>63</v>
      </c>
      <c r="M12291" t="s">
        <v>41</v>
      </c>
      <c r="N12291">
        <v>30.11</v>
      </c>
    </row>
    <row r="12292" spans="1:14" hidden="1" x14ac:dyDescent="0.2">
      <c r="A12292">
        <v>61914</v>
      </c>
      <c r="B12292">
        <v>11</v>
      </c>
      <c r="C12292">
        <v>10</v>
      </c>
      <c r="D12292" t="s">
        <v>164</v>
      </c>
      <c r="E12292" t="s">
        <v>14</v>
      </c>
      <c r="F12292" t="s">
        <v>14</v>
      </c>
      <c r="G12292" t="s">
        <v>55</v>
      </c>
      <c r="H12292" t="s">
        <v>165</v>
      </c>
      <c r="I12292" t="s">
        <v>32</v>
      </c>
      <c r="J12292" t="s">
        <v>18</v>
      </c>
      <c r="K12292" t="s">
        <v>25</v>
      </c>
      <c r="L12292" t="s">
        <v>63</v>
      </c>
      <c r="M12292" t="s">
        <v>41</v>
      </c>
      <c r="N12292">
        <v>196.11</v>
      </c>
    </row>
    <row r="12293" spans="1:14" hidden="1" x14ac:dyDescent="0.2">
      <c r="A12293">
        <v>73227</v>
      </c>
      <c r="B12293">
        <v>16</v>
      </c>
      <c r="C12293">
        <v>20</v>
      </c>
      <c r="D12293" t="s">
        <v>141</v>
      </c>
      <c r="E12293" t="s">
        <v>14</v>
      </c>
      <c r="F12293" t="s">
        <v>14</v>
      </c>
      <c r="G12293" t="s">
        <v>22</v>
      </c>
      <c r="H12293" t="s">
        <v>142</v>
      </c>
      <c r="I12293" t="s">
        <v>39</v>
      </c>
      <c r="J12293" t="s">
        <v>24</v>
      </c>
      <c r="K12293" t="s">
        <v>202</v>
      </c>
      <c r="L12293" t="s">
        <v>126</v>
      </c>
      <c r="M12293" t="s">
        <v>26</v>
      </c>
      <c r="N12293">
        <v>40.92</v>
      </c>
    </row>
    <row r="12294" spans="1:14" hidden="1" x14ac:dyDescent="0.2">
      <c r="A12294">
        <v>73228</v>
      </c>
      <c r="B12294">
        <v>9</v>
      </c>
      <c r="C12294">
        <v>10</v>
      </c>
      <c r="D12294" t="s">
        <v>141</v>
      </c>
      <c r="E12294" t="s">
        <v>14</v>
      </c>
      <c r="F12294" t="s">
        <v>14</v>
      </c>
      <c r="G12294" t="s">
        <v>37</v>
      </c>
      <c r="H12294" t="s">
        <v>142</v>
      </c>
      <c r="I12294" t="s">
        <v>17</v>
      </c>
      <c r="J12294" t="s">
        <v>174</v>
      </c>
      <c r="K12294" t="s">
        <v>58</v>
      </c>
      <c r="L12294" t="s">
        <v>126</v>
      </c>
      <c r="M12294" t="s">
        <v>745</v>
      </c>
      <c r="N12294">
        <v>4.2</v>
      </c>
    </row>
    <row r="12295" spans="1:14" hidden="1" x14ac:dyDescent="0.2">
      <c r="A12295">
        <v>61915</v>
      </c>
      <c r="B12295">
        <v>12</v>
      </c>
      <c r="C12295">
        <v>10</v>
      </c>
      <c r="D12295" t="s">
        <v>164</v>
      </c>
      <c r="E12295" t="s">
        <v>14</v>
      </c>
      <c r="F12295" t="s">
        <v>14</v>
      </c>
      <c r="G12295" t="s">
        <v>55</v>
      </c>
      <c r="H12295" t="s">
        <v>165</v>
      </c>
      <c r="I12295" t="s">
        <v>39</v>
      </c>
      <c r="J12295" t="s">
        <v>18</v>
      </c>
      <c r="K12295" t="s">
        <v>104</v>
      </c>
      <c r="L12295" t="s">
        <v>63</v>
      </c>
      <c r="M12295" t="s">
        <v>41</v>
      </c>
      <c r="N12295">
        <v>28.45</v>
      </c>
    </row>
    <row r="12296" spans="1:14" hidden="1" x14ac:dyDescent="0.2">
      <c r="A12296">
        <v>61923</v>
      </c>
      <c r="B12296">
        <v>8</v>
      </c>
      <c r="C12296">
        <v>50</v>
      </c>
      <c r="D12296" t="s">
        <v>1545</v>
      </c>
      <c r="E12296" t="s">
        <v>28</v>
      </c>
      <c r="F12296" t="s">
        <v>433</v>
      </c>
      <c r="G12296" t="s">
        <v>1538</v>
      </c>
      <c r="H12296" t="s">
        <v>1546</v>
      </c>
      <c r="I12296" t="s">
        <v>39</v>
      </c>
      <c r="J12296" t="s">
        <v>18</v>
      </c>
      <c r="K12296" t="s">
        <v>62</v>
      </c>
      <c r="L12296" t="s">
        <v>33</v>
      </c>
      <c r="M12296" t="s">
        <v>41</v>
      </c>
      <c r="N12296">
        <v>11.53</v>
      </c>
    </row>
    <row r="12297" spans="1:14" hidden="1" x14ac:dyDescent="0.2">
      <c r="A12297">
        <v>61924</v>
      </c>
      <c r="B12297">
        <v>9</v>
      </c>
      <c r="C12297">
        <v>50</v>
      </c>
      <c r="D12297" t="s">
        <v>1545</v>
      </c>
      <c r="E12297" t="s">
        <v>28</v>
      </c>
      <c r="F12297" t="s">
        <v>433</v>
      </c>
      <c r="G12297" t="s">
        <v>1538</v>
      </c>
      <c r="H12297" t="s">
        <v>1546</v>
      </c>
      <c r="I12297" t="s">
        <v>39</v>
      </c>
      <c r="J12297" t="s">
        <v>18</v>
      </c>
      <c r="K12297" t="s">
        <v>62</v>
      </c>
      <c r="L12297" t="s">
        <v>33</v>
      </c>
      <c r="M12297" t="s">
        <v>41</v>
      </c>
      <c r="N12297">
        <v>21.73</v>
      </c>
    </row>
    <row r="12298" spans="1:14" hidden="1" x14ac:dyDescent="0.2">
      <c r="A12298">
        <v>61925</v>
      </c>
      <c r="B12298">
        <v>10</v>
      </c>
      <c r="C12298">
        <v>50</v>
      </c>
      <c r="D12298" t="s">
        <v>1545</v>
      </c>
      <c r="E12298" t="s">
        <v>28</v>
      </c>
      <c r="F12298" t="s">
        <v>433</v>
      </c>
      <c r="G12298" t="s">
        <v>1538</v>
      </c>
      <c r="H12298" t="s">
        <v>1546</v>
      </c>
      <c r="I12298" t="s">
        <v>39</v>
      </c>
      <c r="J12298" t="s">
        <v>18</v>
      </c>
      <c r="K12298" t="s">
        <v>62</v>
      </c>
      <c r="L12298" t="s">
        <v>33</v>
      </c>
      <c r="M12298" t="s">
        <v>41</v>
      </c>
      <c r="N12298">
        <v>22.81</v>
      </c>
    </row>
    <row r="12299" spans="1:14" hidden="1" x14ac:dyDescent="0.2">
      <c r="A12299">
        <v>61926</v>
      </c>
      <c r="B12299">
        <v>11</v>
      </c>
      <c r="C12299">
        <v>50</v>
      </c>
      <c r="D12299" t="s">
        <v>1545</v>
      </c>
      <c r="E12299" t="s">
        <v>28</v>
      </c>
      <c r="F12299" t="s">
        <v>433</v>
      </c>
      <c r="G12299" t="s">
        <v>1538</v>
      </c>
      <c r="H12299" t="s">
        <v>1546</v>
      </c>
      <c r="I12299" t="s">
        <v>39</v>
      </c>
      <c r="J12299" t="s">
        <v>18</v>
      </c>
      <c r="K12299" t="s">
        <v>62</v>
      </c>
      <c r="L12299" t="s">
        <v>33</v>
      </c>
      <c r="M12299" t="s">
        <v>41</v>
      </c>
      <c r="N12299">
        <v>34.69</v>
      </c>
    </row>
    <row r="12300" spans="1:14" hidden="1" x14ac:dyDescent="0.2">
      <c r="A12300">
        <v>61938</v>
      </c>
      <c r="B12300">
        <v>4</v>
      </c>
      <c r="C12300">
        <v>20</v>
      </c>
      <c r="D12300" t="s">
        <v>1547</v>
      </c>
      <c r="E12300" t="s">
        <v>28</v>
      </c>
      <c r="F12300" t="s">
        <v>433</v>
      </c>
      <c r="G12300" t="s">
        <v>1538</v>
      </c>
      <c r="H12300" t="s">
        <v>1548</v>
      </c>
      <c r="I12300" t="s">
        <v>39</v>
      </c>
      <c r="J12300" t="s">
        <v>18</v>
      </c>
      <c r="K12300" t="s">
        <v>40</v>
      </c>
      <c r="L12300" t="s">
        <v>33</v>
      </c>
      <c r="M12300" t="s">
        <v>41</v>
      </c>
      <c r="N12300">
        <v>11.16</v>
      </c>
    </row>
    <row r="12301" spans="1:14" hidden="1" x14ac:dyDescent="0.2">
      <c r="A12301">
        <v>61939</v>
      </c>
      <c r="B12301">
        <v>5</v>
      </c>
      <c r="C12301">
        <v>20</v>
      </c>
      <c r="D12301" t="s">
        <v>1547</v>
      </c>
      <c r="E12301" t="s">
        <v>28</v>
      </c>
      <c r="F12301" t="s">
        <v>433</v>
      </c>
      <c r="G12301" t="s">
        <v>1538</v>
      </c>
      <c r="H12301" t="s">
        <v>1548</v>
      </c>
      <c r="I12301" t="s">
        <v>39</v>
      </c>
      <c r="J12301" t="s">
        <v>18</v>
      </c>
      <c r="K12301" t="s">
        <v>40</v>
      </c>
      <c r="L12301" t="s">
        <v>33</v>
      </c>
      <c r="M12301" t="s">
        <v>41</v>
      </c>
      <c r="N12301">
        <v>31.39</v>
      </c>
    </row>
    <row r="12302" spans="1:14" hidden="1" x14ac:dyDescent="0.2">
      <c r="A12302">
        <v>61940</v>
      </c>
      <c r="B12302">
        <v>6</v>
      </c>
      <c r="C12302">
        <v>20</v>
      </c>
      <c r="D12302" t="s">
        <v>1547</v>
      </c>
      <c r="E12302" t="s">
        <v>28</v>
      </c>
      <c r="F12302" t="s">
        <v>433</v>
      </c>
      <c r="G12302" t="s">
        <v>1538</v>
      </c>
      <c r="H12302" t="s">
        <v>1548</v>
      </c>
      <c r="I12302" t="s">
        <v>39</v>
      </c>
      <c r="J12302" t="s">
        <v>18</v>
      </c>
      <c r="K12302" t="s">
        <v>40</v>
      </c>
      <c r="L12302" t="s">
        <v>33</v>
      </c>
      <c r="M12302" t="s">
        <v>41</v>
      </c>
      <c r="N12302">
        <v>36.74</v>
      </c>
    </row>
    <row r="12303" spans="1:14" hidden="1" x14ac:dyDescent="0.2">
      <c r="A12303">
        <v>61941</v>
      </c>
      <c r="B12303">
        <v>7</v>
      </c>
      <c r="C12303">
        <v>20</v>
      </c>
      <c r="D12303" t="s">
        <v>1547</v>
      </c>
      <c r="E12303" t="s">
        <v>28</v>
      </c>
      <c r="F12303" t="s">
        <v>433</v>
      </c>
      <c r="G12303" t="s">
        <v>1538</v>
      </c>
      <c r="H12303" t="s">
        <v>1548</v>
      </c>
      <c r="I12303" t="s">
        <v>39</v>
      </c>
      <c r="J12303" t="s">
        <v>18</v>
      </c>
      <c r="K12303" t="s">
        <v>40</v>
      </c>
      <c r="L12303" t="s">
        <v>33</v>
      </c>
      <c r="M12303" t="s">
        <v>41</v>
      </c>
      <c r="N12303">
        <v>53.18</v>
      </c>
    </row>
    <row r="12304" spans="1:14" hidden="1" x14ac:dyDescent="0.2">
      <c r="A12304">
        <v>61942</v>
      </c>
      <c r="B12304">
        <v>8</v>
      </c>
      <c r="C12304">
        <v>20</v>
      </c>
      <c r="D12304" t="s">
        <v>1547</v>
      </c>
      <c r="E12304" t="s">
        <v>28</v>
      </c>
      <c r="F12304" t="s">
        <v>433</v>
      </c>
      <c r="G12304" t="s">
        <v>1538</v>
      </c>
      <c r="H12304" t="s">
        <v>1548</v>
      </c>
      <c r="I12304" t="s">
        <v>39</v>
      </c>
      <c r="J12304" t="s">
        <v>18</v>
      </c>
      <c r="K12304" t="s">
        <v>40</v>
      </c>
      <c r="L12304" t="s">
        <v>33</v>
      </c>
      <c r="M12304" t="s">
        <v>41</v>
      </c>
      <c r="N12304">
        <v>37.950000000000003</v>
      </c>
    </row>
    <row r="12305" spans="1:14" hidden="1" x14ac:dyDescent="0.2">
      <c r="A12305">
        <v>61943</v>
      </c>
      <c r="B12305">
        <v>9</v>
      </c>
      <c r="C12305">
        <v>20</v>
      </c>
      <c r="D12305" t="s">
        <v>1547</v>
      </c>
      <c r="E12305" t="s">
        <v>28</v>
      </c>
      <c r="F12305" t="s">
        <v>433</v>
      </c>
      <c r="G12305" t="s">
        <v>1538</v>
      </c>
      <c r="H12305" t="s">
        <v>1548</v>
      </c>
      <c r="I12305" t="s">
        <v>39</v>
      </c>
      <c r="J12305" t="s">
        <v>18</v>
      </c>
      <c r="K12305" t="s">
        <v>40</v>
      </c>
      <c r="L12305" t="s">
        <v>33</v>
      </c>
      <c r="M12305" t="s">
        <v>41</v>
      </c>
      <c r="N12305">
        <v>53.04</v>
      </c>
    </row>
    <row r="12306" spans="1:14" hidden="1" x14ac:dyDescent="0.2">
      <c r="A12306">
        <v>61944</v>
      </c>
      <c r="B12306">
        <v>10</v>
      </c>
      <c r="C12306">
        <v>20</v>
      </c>
      <c r="D12306" t="s">
        <v>1547</v>
      </c>
      <c r="E12306" t="s">
        <v>28</v>
      </c>
      <c r="F12306" t="s">
        <v>433</v>
      </c>
      <c r="G12306" t="s">
        <v>1538</v>
      </c>
      <c r="H12306" t="s">
        <v>1548</v>
      </c>
      <c r="I12306" t="s">
        <v>39</v>
      </c>
      <c r="J12306" t="s">
        <v>18</v>
      </c>
      <c r="K12306" t="s">
        <v>40</v>
      </c>
      <c r="L12306" t="s">
        <v>33</v>
      </c>
      <c r="M12306" t="s">
        <v>41</v>
      </c>
      <c r="N12306">
        <v>53.17</v>
      </c>
    </row>
    <row r="12307" spans="1:14" hidden="1" x14ac:dyDescent="0.2">
      <c r="A12307">
        <v>61945</v>
      </c>
      <c r="B12307">
        <v>11</v>
      </c>
      <c r="C12307">
        <v>20</v>
      </c>
      <c r="D12307" t="s">
        <v>1547</v>
      </c>
      <c r="E12307" t="s">
        <v>28</v>
      </c>
      <c r="F12307" t="s">
        <v>433</v>
      </c>
      <c r="G12307" t="s">
        <v>1538</v>
      </c>
      <c r="H12307" t="s">
        <v>1548</v>
      </c>
      <c r="I12307" t="s">
        <v>39</v>
      </c>
      <c r="J12307" t="s">
        <v>18</v>
      </c>
      <c r="K12307" t="s">
        <v>40</v>
      </c>
      <c r="L12307" t="s">
        <v>33</v>
      </c>
      <c r="M12307" t="s">
        <v>41</v>
      </c>
      <c r="N12307">
        <v>38.14</v>
      </c>
    </row>
    <row r="12308" spans="1:14" hidden="1" x14ac:dyDescent="0.2">
      <c r="A12308">
        <v>61946</v>
      </c>
      <c r="B12308">
        <v>12</v>
      </c>
      <c r="C12308">
        <v>20</v>
      </c>
      <c r="D12308" t="s">
        <v>1547</v>
      </c>
      <c r="E12308" t="s">
        <v>28</v>
      </c>
      <c r="F12308" t="s">
        <v>433</v>
      </c>
      <c r="G12308" t="s">
        <v>1538</v>
      </c>
      <c r="H12308" t="s">
        <v>1548</v>
      </c>
      <c r="I12308" t="s">
        <v>39</v>
      </c>
      <c r="J12308" t="s">
        <v>18</v>
      </c>
      <c r="K12308" t="s">
        <v>40</v>
      </c>
      <c r="L12308" t="s">
        <v>33</v>
      </c>
      <c r="M12308" t="s">
        <v>41</v>
      </c>
      <c r="N12308">
        <v>53.39</v>
      </c>
    </row>
    <row r="12309" spans="1:14" hidden="1" x14ac:dyDescent="0.2">
      <c r="A12309">
        <v>61947</v>
      </c>
      <c r="B12309">
        <v>13</v>
      </c>
      <c r="C12309">
        <v>20</v>
      </c>
      <c r="D12309" t="s">
        <v>1547</v>
      </c>
      <c r="E12309" t="s">
        <v>28</v>
      </c>
      <c r="F12309" t="s">
        <v>433</v>
      </c>
      <c r="G12309" t="s">
        <v>1538</v>
      </c>
      <c r="H12309" t="s">
        <v>1548</v>
      </c>
      <c r="I12309" t="s">
        <v>39</v>
      </c>
      <c r="J12309" t="s">
        <v>18</v>
      </c>
      <c r="K12309" t="s">
        <v>40</v>
      </c>
      <c r="L12309" t="s">
        <v>33</v>
      </c>
      <c r="M12309" t="s">
        <v>41</v>
      </c>
      <c r="N12309">
        <v>53.18</v>
      </c>
    </row>
    <row r="12310" spans="1:14" hidden="1" x14ac:dyDescent="0.2">
      <c r="A12310">
        <v>61948</v>
      </c>
      <c r="B12310">
        <v>14</v>
      </c>
      <c r="C12310">
        <v>20</v>
      </c>
      <c r="D12310" t="s">
        <v>1547</v>
      </c>
      <c r="E12310" t="s">
        <v>28</v>
      </c>
      <c r="F12310" t="s">
        <v>433</v>
      </c>
      <c r="G12310" t="s">
        <v>1538</v>
      </c>
      <c r="H12310" t="s">
        <v>1548</v>
      </c>
      <c r="I12310" t="s">
        <v>39</v>
      </c>
      <c r="J12310" t="s">
        <v>18</v>
      </c>
      <c r="K12310" t="s">
        <v>40</v>
      </c>
      <c r="L12310" t="s">
        <v>33</v>
      </c>
      <c r="M12310" t="s">
        <v>41</v>
      </c>
      <c r="N12310">
        <v>11.46</v>
      </c>
    </row>
    <row r="12311" spans="1:14" hidden="1" x14ac:dyDescent="0.2">
      <c r="A12311">
        <v>61949</v>
      </c>
      <c r="B12311">
        <v>11</v>
      </c>
      <c r="C12311">
        <v>70</v>
      </c>
      <c r="D12311" t="s">
        <v>1474</v>
      </c>
      <c r="E12311" t="s">
        <v>28</v>
      </c>
      <c r="F12311" t="s">
        <v>160</v>
      </c>
      <c r="G12311" t="s">
        <v>160</v>
      </c>
      <c r="H12311" t="s">
        <v>1475</v>
      </c>
      <c r="I12311" t="s">
        <v>39</v>
      </c>
      <c r="J12311" t="s">
        <v>18</v>
      </c>
      <c r="K12311" t="s">
        <v>62</v>
      </c>
      <c r="L12311" t="s">
        <v>126</v>
      </c>
      <c r="M12311" t="s">
        <v>41</v>
      </c>
      <c r="N12311">
        <v>38.51</v>
      </c>
    </row>
    <row r="12312" spans="1:14" hidden="1" x14ac:dyDescent="0.2">
      <c r="A12312">
        <v>61950</v>
      </c>
      <c r="B12312">
        <v>12</v>
      </c>
      <c r="C12312">
        <v>70</v>
      </c>
      <c r="D12312" t="s">
        <v>1474</v>
      </c>
      <c r="E12312" t="s">
        <v>28</v>
      </c>
      <c r="F12312" t="s">
        <v>160</v>
      </c>
      <c r="G12312" t="s">
        <v>160</v>
      </c>
      <c r="H12312" t="s">
        <v>1475</v>
      </c>
      <c r="I12312" t="s">
        <v>39</v>
      </c>
      <c r="J12312" t="s">
        <v>18</v>
      </c>
      <c r="K12312" t="s">
        <v>62</v>
      </c>
      <c r="L12312" t="s">
        <v>126</v>
      </c>
      <c r="M12312" t="s">
        <v>41</v>
      </c>
      <c r="N12312">
        <v>36.369999999999997</v>
      </c>
    </row>
    <row r="12313" spans="1:14" hidden="1" x14ac:dyDescent="0.2">
      <c r="A12313">
        <v>61951</v>
      </c>
      <c r="B12313">
        <v>13</v>
      </c>
      <c r="C12313">
        <v>70</v>
      </c>
      <c r="D12313" t="s">
        <v>1474</v>
      </c>
      <c r="E12313" t="s">
        <v>28</v>
      </c>
      <c r="F12313" t="s">
        <v>160</v>
      </c>
      <c r="G12313" t="s">
        <v>160</v>
      </c>
      <c r="H12313" t="s">
        <v>1475</v>
      </c>
      <c r="I12313" t="s">
        <v>39</v>
      </c>
      <c r="J12313" t="s">
        <v>18</v>
      </c>
      <c r="K12313" t="s">
        <v>62</v>
      </c>
      <c r="L12313" t="s">
        <v>126</v>
      </c>
      <c r="M12313" t="s">
        <v>41</v>
      </c>
      <c r="N12313">
        <v>42.95</v>
      </c>
    </row>
    <row r="12314" spans="1:14" hidden="1" x14ac:dyDescent="0.2">
      <c r="A12314">
        <v>61952</v>
      </c>
      <c r="B12314">
        <v>14</v>
      </c>
      <c r="C12314">
        <v>70</v>
      </c>
      <c r="D12314" t="s">
        <v>1474</v>
      </c>
      <c r="E12314" t="s">
        <v>28</v>
      </c>
      <c r="F12314" t="s">
        <v>160</v>
      </c>
      <c r="G12314" t="s">
        <v>160</v>
      </c>
      <c r="H12314" t="s">
        <v>1475</v>
      </c>
      <c r="I12314" t="s">
        <v>39</v>
      </c>
      <c r="J12314" t="s">
        <v>18</v>
      </c>
      <c r="K12314" t="s">
        <v>62</v>
      </c>
      <c r="L12314" t="s">
        <v>126</v>
      </c>
      <c r="M12314" t="s">
        <v>41</v>
      </c>
      <c r="N12314">
        <v>37.65</v>
      </c>
    </row>
    <row r="12315" spans="1:14" hidden="1" x14ac:dyDescent="0.2">
      <c r="A12315">
        <v>61953</v>
      </c>
      <c r="B12315">
        <v>62</v>
      </c>
      <c r="C12315">
        <v>30</v>
      </c>
      <c r="D12315" t="s">
        <v>164</v>
      </c>
      <c r="E12315" t="s">
        <v>14</v>
      </c>
      <c r="F12315" t="s">
        <v>14</v>
      </c>
      <c r="G12315" t="s">
        <v>55</v>
      </c>
      <c r="H12315" t="s">
        <v>165</v>
      </c>
      <c r="I12315" t="s">
        <v>39</v>
      </c>
      <c r="J12315" t="s">
        <v>18</v>
      </c>
      <c r="K12315" t="s">
        <v>202</v>
      </c>
      <c r="L12315" t="s">
        <v>20</v>
      </c>
      <c r="M12315" t="s">
        <v>41</v>
      </c>
      <c r="N12315">
        <v>15.38</v>
      </c>
    </row>
    <row r="12316" spans="1:14" hidden="1" x14ac:dyDescent="0.2">
      <c r="A12316">
        <v>61954</v>
      </c>
      <c r="B12316">
        <v>7</v>
      </c>
      <c r="C12316">
        <v>30</v>
      </c>
      <c r="D12316" t="s">
        <v>164</v>
      </c>
      <c r="E12316" t="s">
        <v>14</v>
      </c>
      <c r="F12316" t="s">
        <v>14</v>
      </c>
      <c r="G12316" t="s">
        <v>55</v>
      </c>
      <c r="H12316" t="s">
        <v>165</v>
      </c>
      <c r="I12316" t="s">
        <v>39</v>
      </c>
      <c r="J12316" t="s">
        <v>18</v>
      </c>
      <c r="K12316" t="s">
        <v>202</v>
      </c>
      <c r="L12316" t="s">
        <v>20</v>
      </c>
      <c r="M12316" t="s">
        <v>41</v>
      </c>
      <c r="N12316">
        <v>11.18</v>
      </c>
    </row>
    <row r="12317" spans="1:14" hidden="1" x14ac:dyDescent="0.2">
      <c r="A12317">
        <v>61956</v>
      </c>
      <c r="B12317">
        <v>9</v>
      </c>
      <c r="C12317">
        <v>30</v>
      </c>
      <c r="D12317" t="s">
        <v>164</v>
      </c>
      <c r="E12317" t="s">
        <v>14</v>
      </c>
      <c r="F12317" t="s">
        <v>14</v>
      </c>
      <c r="G12317" t="s">
        <v>55</v>
      </c>
      <c r="H12317" t="s">
        <v>165</v>
      </c>
      <c r="I12317" t="s">
        <v>39</v>
      </c>
      <c r="J12317" t="s">
        <v>18</v>
      </c>
      <c r="K12317" t="s">
        <v>202</v>
      </c>
      <c r="L12317" t="s">
        <v>20</v>
      </c>
      <c r="M12317" t="s">
        <v>41</v>
      </c>
      <c r="N12317">
        <v>13.46</v>
      </c>
    </row>
    <row r="12318" spans="1:14" hidden="1" x14ac:dyDescent="0.2">
      <c r="A12318">
        <v>61962</v>
      </c>
      <c r="B12318">
        <v>65</v>
      </c>
      <c r="C12318">
        <v>10</v>
      </c>
      <c r="D12318" t="s">
        <v>76</v>
      </c>
      <c r="E12318" t="s">
        <v>14</v>
      </c>
      <c r="F12318" t="s">
        <v>14</v>
      </c>
      <c r="G12318" t="s">
        <v>55</v>
      </c>
      <c r="H12318" t="s">
        <v>77</v>
      </c>
      <c r="I12318" t="s">
        <v>39</v>
      </c>
      <c r="J12318" t="s">
        <v>18</v>
      </c>
      <c r="K12318" t="s">
        <v>40</v>
      </c>
      <c r="L12318" t="s">
        <v>33</v>
      </c>
      <c r="M12318" t="s">
        <v>41</v>
      </c>
      <c r="N12318">
        <v>58.31</v>
      </c>
    </row>
    <row r="12319" spans="1:14" hidden="1" x14ac:dyDescent="0.2">
      <c r="A12319">
        <v>61969</v>
      </c>
      <c r="B12319">
        <v>12</v>
      </c>
      <c r="C12319">
        <v>50</v>
      </c>
      <c r="D12319" t="s">
        <v>1545</v>
      </c>
      <c r="E12319" t="s">
        <v>28</v>
      </c>
      <c r="F12319" t="s">
        <v>433</v>
      </c>
      <c r="G12319" t="s">
        <v>1538</v>
      </c>
      <c r="H12319" t="s">
        <v>1546</v>
      </c>
      <c r="I12319" t="s">
        <v>39</v>
      </c>
      <c r="J12319" t="s">
        <v>18</v>
      </c>
      <c r="K12319" t="s">
        <v>62</v>
      </c>
      <c r="L12319" t="s">
        <v>33</v>
      </c>
      <c r="M12319" t="s">
        <v>41</v>
      </c>
      <c r="N12319">
        <v>11.57</v>
      </c>
    </row>
    <row r="12320" spans="1:14" hidden="1" x14ac:dyDescent="0.2">
      <c r="A12320">
        <v>61970</v>
      </c>
      <c r="B12320">
        <v>13</v>
      </c>
      <c r="C12320">
        <v>50</v>
      </c>
      <c r="D12320" t="s">
        <v>1545</v>
      </c>
      <c r="E12320" t="s">
        <v>28</v>
      </c>
      <c r="F12320" t="s">
        <v>433</v>
      </c>
      <c r="G12320" t="s">
        <v>1538</v>
      </c>
      <c r="H12320" t="s">
        <v>1546</v>
      </c>
      <c r="I12320" t="s">
        <v>39</v>
      </c>
      <c r="J12320" t="s">
        <v>18</v>
      </c>
      <c r="K12320" t="s">
        <v>62</v>
      </c>
      <c r="L12320" t="s">
        <v>33</v>
      </c>
      <c r="M12320" t="s">
        <v>41</v>
      </c>
      <c r="N12320">
        <v>10.78</v>
      </c>
    </row>
    <row r="12321" spans="1:14" hidden="1" x14ac:dyDescent="0.2">
      <c r="A12321">
        <v>61971</v>
      </c>
      <c r="B12321">
        <v>14</v>
      </c>
      <c r="C12321">
        <v>50</v>
      </c>
      <c r="D12321" t="s">
        <v>1545</v>
      </c>
      <c r="E12321" t="s">
        <v>28</v>
      </c>
      <c r="F12321" t="s">
        <v>433</v>
      </c>
      <c r="G12321" t="s">
        <v>1538</v>
      </c>
      <c r="H12321" t="s">
        <v>1546</v>
      </c>
      <c r="I12321" t="s">
        <v>39</v>
      </c>
      <c r="J12321" t="s">
        <v>18</v>
      </c>
      <c r="K12321" t="s">
        <v>62</v>
      </c>
      <c r="L12321" t="s">
        <v>33</v>
      </c>
      <c r="M12321" t="s">
        <v>41</v>
      </c>
      <c r="N12321">
        <v>33.96</v>
      </c>
    </row>
    <row r="12322" spans="1:14" hidden="1" x14ac:dyDescent="0.2">
      <c r="A12322">
        <v>61972</v>
      </c>
      <c r="B12322">
        <v>15</v>
      </c>
      <c r="C12322">
        <v>50</v>
      </c>
      <c r="D12322" t="s">
        <v>1545</v>
      </c>
      <c r="E12322" t="s">
        <v>28</v>
      </c>
      <c r="F12322" t="s">
        <v>433</v>
      </c>
      <c r="G12322" t="s">
        <v>1538</v>
      </c>
      <c r="H12322" t="s">
        <v>1546</v>
      </c>
      <c r="I12322" t="s">
        <v>39</v>
      </c>
      <c r="J12322" t="s">
        <v>18</v>
      </c>
      <c r="K12322" t="s">
        <v>62</v>
      </c>
      <c r="L12322" t="s">
        <v>33</v>
      </c>
      <c r="M12322" t="s">
        <v>41</v>
      </c>
      <c r="N12322">
        <v>21.77</v>
      </c>
    </row>
    <row r="12323" spans="1:14" hidden="1" x14ac:dyDescent="0.2">
      <c r="A12323">
        <v>61978</v>
      </c>
      <c r="B12323">
        <v>23</v>
      </c>
      <c r="C12323">
        <v>40</v>
      </c>
      <c r="D12323" t="s">
        <v>1261</v>
      </c>
      <c r="E12323" t="s">
        <v>28</v>
      </c>
      <c r="F12323" t="s">
        <v>456</v>
      </c>
      <c r="G12323" t="s">
        <v>999</v>
      </c>
      <c r="H12323" t="s">
        <v>1262</v>
      </c>
      <c r="I12323" t="s">
        <v>39</v>
      </c>
      <c r="J12323" t="s">
        <v>18</v>
      </c>
      <c r="K12323" t="s">
        <v>40</v>
      </c>
      <c r="L12323" t="s">
        <v>63</v>
      </c>
      <c r="M12323" t="s">
        <v>41</v>
      </c>
      <c r="N12323">
        <v>205.42</v>
      </c>
    </row>
    <row r="12324" spans="1:14" hidden="1" x14ac:dyDescent="0.2">
      <c r="A12324">
        <v>61979</v>
      </c>
      <c r="B12324">
        <v>24</v>
      </c>
      <c r="C12324">
        <v>40</v>
      </c>
      <c r="D12324" t="s">
        <v>1261</v>
      </c>
      <c r="E12324" t="s">
        <v>28</v>
      </c>
      <c r="F12324" t="s">
        <v>456</v>
      </c>
      <c r="G12324" t="s">
        <v>999</v>
      </c>
      <c r="H12324" t="s">
        <v>1262</v>
      </c>
      <c r="I12324" t="s">
        <v>39</v>
      </c>
      <c r="J12324" t="s">
        <v>18</v>
      </c>
      <c r="K12324" t="s">
        <v>40</v>
      </c>
      <c r="L12324" t="s">
        <v>63</v>
      </c>
      <c r="M12324" t="s">
        <v>41</v>
      </c>
      <c r="N12324">
        <v>89.43</v>
      </c>
    </row>
    <row r="12325" spans="1:14" hidden="1" x14ac:dyDescent="0.2">
      <c r="A12325">
        <v>61980</v>
      </c>
      <c r="B12325">
        <v>5</v>
      </c>
      <c r="C12325">
        <v>40</v>
      </c>
      <c r="D12325" t="s">
        <v>1261</v>
      </c>
      <c r="E12325" t="s">
        <v>28</v>
      </c>
      <c r="F12325" t="s">
        <v>456</v>
      </c>
      <c r="G12325" t="s">
        <v>999</v>
      </c>
      <c r="H12325" t="s">
        <v>1262</v>
      </c>
      <c r="I12325" t="s">
        <v>39</v>
      </c>
      <c r="J12325" t="s">
        <v>18</v>
      </c>
      <c r="K12325" t="s">
        <v>40</v>
      </c>
      <c r="L12325" t="s">
        <v>63</v>
      </c>
      <c r="M12325" t="s">
        <v>41</v>
      </c>
      <c r="N12325">
        <v>38.270000000000003</v>
      </c>
    </row>
    <row r="12326" spans="1:14" hidden="1" x14ac:dyDescent="0.2">
      <c r="A12326">
        <v>61982</v>
      </c>
      <c r="B12326">
        <v>6</v>
      </c>
      <c r="C12326">
        <v>40</v>
      </c>
      <c r="D12326" t="s">
        <v>1261</v>
      </c>
      <c r="E12326" t="s">
        <v>28</v>
      </c>
      <c r="F12326" t="s">
        <v>456</v>
      </c>
      <c r="G12326" t="s">
        <v>999</v>
      </c>
      <c r="H12326" t="s">
        <v>1262</v>
      </c>
      <c r="I12326" t="s">
        <v>39</v>
      </c>
      <c r="J12326" t="s">
        <v>18</v>
      </c>
      <c r="K12326" t="s">
        <v>40</v>
      </c>
      <c r="L12326" t="s">
        <v>63</v>
      </c>
      <c r="M12326" t="s">
        <v>41</v>
      </c>
      <c r="N12326">
        <v>104.05</v>
      </c>
    </row>
    <row r="12327" spans="1:14" hidden="1" x14ac:dyDescent="0.2">
      <c r="A12327">
        <v>61984</v>
      </c>
      <c r="B12327">
        <v>7</v>
      </c>
      <c r="C12327">
        <v>40</v>
      </c>
      <c r="D12327" t="s">
        <v>1261</v>
      </c>
      <c r="E12327" t="s">
        <v>28</v>
      </c>
      <c r="F12327" t="s">
        <v>456</v>
      </c>
      <c r="G12327" t="s">
        <v>999</v>
      </c>
      <c r="H12327" t="s">
        <v>1262</v>
      </c>
      <c r="I12327" t="s">
        <v>39</v>
      </c>
      <c r="J12327" t="s">
        <v>18</v>
      </c>
      <c r="K12327" t="s">
        <v>62</v>
      </c>
      <c r="L12327" t="s">
        <v>63</v>
      </c>
      <c r="M12327" t="s">
        <v>41</v>
      </c>
      <c r="N12327">
        <v>64.97</v>
      </c>
    </row>
    <row r="12328" spans="1:14" hidden="1" x14ac:dyDescent="0.2">
      <c r="A12328">
        <v>61985</v>
      </c>
      <c r="B12328">
        <v>8</v>
      </c>
      <c r="C12328">
        <v>40</v>
      </c>
      <c r="D12328" t="s">
        <v>1261</v>
      </c>
      <c r="E12328" t="s">
        <v>28</v>
      </c>
      <c r="F12328" t="s">
        <v>456</v>
      </c>
      <c r="G12328" t="s">
        <v>999</v>
      </c>
      <c r="H12328" t="s">
        <v>1262</v>
      </c>
      <c r="I12328" t="s">
        <v>39</v>
      </c>
      <c r="J12328" t="s">
        <v>18</v>
      </c>
      <c r="K12328" t="s">
        <v>62</v>
      </c>
      <c r="L12328" t="s">
        <v>63</v>
      </c>
      <c r="M12328" t="s">
        <v>41</v>
      </c>
      <c r="N12328">
        <v>284.63</v>
      </c>
    </row>
    <row r="12329" spans="1:14" hidden="1" x14ac:dyDescent="0.2">
      <c r="A12329">
        <v>61986</v>
      </c>
      <c r="B12329">
        <v>9</v>
      </c>
      <c r="C12329">
        <v>40</v>
      </c>
      <c r="D12329" t="s">
        <v>1261</v>
      </c>
      <c r="E12329" t="s">
        <v>28</v>
      </c>
      <c r="F12329" t="s">
        <v>456</v>
      </c>
      <c r="G12329" t="s">
        <v>999</v>
      </c>
      <c r="H12329" t="s">
        <v>1262</v>
      </c>
      <c r="I12329" t="s">
        <v>39</v>
      </c>
      <c r="J12329" t="s">
        <v>18</v>
      </c>
      <c r="K12329" t="s">
        <v>62</v>
      </c>
      <c r="L12329" t="s">
        <v>63</v>
      </c>
      <c r="M12329" t="s">
        <v>41</v>
      </c>
      <c r="N12329">
        <v>111.78</v>
      </c>
    </row>
    <row r="12330" spans="1:14" hidden="1" x14ac:dyDescent="0.2">
      <c r="A12330">
        <v>67245</v>
      </c>
      <c r="B12330">
        <v>13</v>
      </c>
      <c r="C12330">
        <v>10</v>
      </c>
      <c r="D12330" t="s">
        <v>912</v>
      </c>
      <c r="E12330" t="s">
        <v>28</v>
      </c>
      <c r="F12330" t="s">
        <v>433</v>
      </c>
      <c r="G12330" t="s">
        <v>434</v>
      </c>
      <c r="H12330" t="s">
        <v>914</v>
      </c>
      <c r="I12330" t="s">
        <v>39</v>
      </c>
      <c r="J12330" t="s">
        <v>699</v>
      </c>
      <c r="K12330" t="s">
        <v>242</v>
      </c>
      <c r="L12330" t="s">
        <v>239</v>
      </c>
      <c r="M12330" t="s">
        <v>700</v>
      </c>
      <c r="N12330">
        <v>67.47</v>
      </c>
    </row>
    <row r="12331" spans="1:14" hidden="1" x14ac:dyDescent="0.2">
      <c r="A12331">
        <v>62030</v>
      </c>
      <c r="B12331">
        <v>5</v>
      </c>
      <c r="C12331">
        <v>30</v>
      </c>
      <c r="D12331" t="s">
        <v>825</v>
      </c>
      <c r="E12331" t="s">
        <v>28</v>
      </c>
      <c r="F12331" t="s">
        <v>456</v>
      </c>
      <c r="G12331" t="s">
        <v>457</v>
      </c>
      <c r="H12331" t="s">
        <v>827</v>
      </c>
      <c r="I12331" t="s">
        <v>39</v>
      </c>
      <c r="J12331" t="s">
        <v>18</v>
      </c>
      <c r="K12331" t="s">
        <v>104</v>
      </c>
      <c r="L12331" t="s">
        <v>63</v>
      </c>
      <c r="M12331" t="s">
        <v>41</v>
      </c>
      <c r="N12331">
        <v>33.68</v>
      </c>
    </row>
    <row r="12332" spans="1:14" hidden="1" x14ac:dyDescent="0.2">
      <c r="A12332">
        <v>73288</v>
      </c>
      <c r="B12332">
        <v>7</v>
      </c>
      <c r="C12332">
        <v>10</v>
      </c>
      <c r="D12332" t="s">
        <v>598</v>
      </c>
      <c r="E12332" t="s">
        <v>28</v>
      </c>
      <c r="F12332" t="s">
        <v>29</v>
      </c>
      <c r="G12332" t="s">
        <v>60</v>
      </c>
      <c r="H12332" t="s">
        <v>599</v>
      </c>
      <c r="I12332" t="s">
        <v>17</v>
      </c>
      <c r="J12332" t="s">
        <v>174</v>
      </c>
      <c r="K12332" t="s">
        <v>469</v>
      </c>
      <c r="L12332" t="s">
        <v>63</v>
      </c>
      <c r="M12332" t="s">
        <v>175</v>
      </c>
      <c r="N12332">
        <v>29.23</v>
      </c>
    </row>
    <row r="12333" spans="1:14" hidden="1" x14ac:dyDescent="0.2">
      <c r="A12333">
        <v>73289</v>
      </c>
      <c r="B12333">
        <v>4</v>
      </c>
      <c r="C12333">
        <v>10</v>
      </c>
      <c r="D12333" t="s">
        <v>643</v>
      </c>
      <c r="E12333" t="s">
        <v>28</v>
      </c>
      <c r="F12333" t="s">
        <v>29</v>
      </c>
      <c r="G12333" t="s">
        <v>93</v>
      </c>
      <c r="H12333" t="s">
        <v>644</v>
      </c>
      <c r="I12333" t="s">
        <v>17</v>
      </c>
      <c r="J12333" t="s">
        <v>174</v>
      </c>
      <c r="K12333" t="s">
        <v>469</v>
      </c>
      <c r="L12333" t="s">
        <v>33</v>
      </c>
      <c r="M12333" t="s">
        <v>175</v>
      </c>
      <c r="N12333">
        <v>21.99</v>
      </c>
    </row>
    <row r="12334" spans="1:14" hidden="1" x14ac:dyDescent="0.2">
      <c r="A12334">
        <v>73291</v>
      </c>
      <c r="B12334">
        <v>47</v>
      </c>
      <c r="C12334">
        <v>10</v>
      </c>
      <c r="D12334" t="s">
        <v>925</v>
      </c>
      <c r="E12334" t="s">
        <v>28</v>
      </c>
      <c r="F12334" t="s">
        <v>29</v>
      </c>
      <c r="G12334" t="s">
        <v>181</v>
      </c>
      <c r="H12334" t="s">
        <v>926</v>
      </c>
      <c r="I12334" t="s">
        <v>17</v>
      </c>
      <c r="J12334" t="s">
        <v>174</v>
      </c>
      <c r="K12334" t="s">
        <v>469</v>
      </c>
      <c r="L12334" t="s">
        <v>20</v>
      </c>
      <c r="M12334" t="s">
        <v>745</v>
      </c>
      <c r="N12334">
        <v>13.07</v>
      </c>
    </row>
    <row r="12335" spans="1:14" hidden="1" x14ac:dyDescent="0.2">
      <c r="A12335">
        <v>73292</v>
      </c>
      <c r="B12335">
        <v>48</v>
      </c>
      <c r="C12335">
        <v>10</v>
      </c>
      <c r="D12335" t="s">
        <v>925</v>
      </c>
      <c r="E12335" t="s">
        <v>28</v>
      </c>
      <c r="F12335" t="s">
        <v>29</v>
      </c>
      <c r="G12335" t="s">
        <v>181</v>
      </c>
      <c r="H12335" t="s">
        <v>926</v>
      </c>
      <c r="I12335" t="s">
        <v>17</v>
      </c>
      <c r="J12335" t="s">
        <v>174</v>
      </c>
      <c r="K12335" t="s">
        <v>469</v>
      </c>
      <c r="L12335" t="s">
        <v>20</v>
      </c>
      <c r="M12335" t="s">
        <v>745</v>
      </c>
      <c r="N12335">
        <v>13.8</v>
      </c>
    </row>
    <row r="12336" spans="1:14" hidden="1" x14ac:dyDescent="0.2">
      <c r="A12336">
        <v>62031</v>
      </c>
      <c r="B12336">
        <v>17</v>
      </c>
      <c r="C12336">
        <v>30</v>
      </c>
      <c r="D12336" t="s">
        <v>825</v>
      </c>
      <c r="E12336" t="s">
        <v>28</v>
      </c>
      <c r="F12336" t="s">
        <v>456</v>
      </c>
      <c r="G12336" t="s">
        <v>457</v>
      </c>
      <c r="H12336" t="s">
        <v>827</v>
      </c>
      <c r="I12336" t="s">
        <v>39</v>
      </c>
      <c r="J12336" t="s">
        <v>18</v>
      </c>
      <c r="K12336" t="s">
        <v>104</v>
      </c>
      <c r="L12336" t="s">
        <v>63</v>
      </c>
      <c r="M12336" t="s">
        <v>41</v>
      </c>
      <c r="N12336">
        <v>41.7</v>
      </c>
    </row>
    <row r="12337" spans="1:14" hidden="1" x14ac:dyDescent="0.2">
      <c r="A12337">
        <v>62032</v>
      </c>
      <c r="B12337">
        <v>7</v>
      </c>
      <c r="C12337">
        <v>30</v>
      </c>
      <c r="D12337" t="s">
        <v>825</v>
      </c>
      <c r="E12337" t="s">
        <v>28</v>
      </c>
      <c r="F12337" t="s">
        <v>456</v>
      </c>
      <c r="G12337" t="s">
        <v>457</v>
      </c>
      <c r="H12337" t="s">
        <v>827</v>
      </c>
      <c r="I12337" t="s">
        <v>39</v>
      </c>
      <c r="J12337" t="s">
        <v>18</v>
      </c>
      <c r="K12337" t="s">
        <v>104</v>
      </c>
      <c r="L12337" t="s">
        <v>63</v>
      </c>
      <c r="M12337" t="s">
        <v>41</v>
      </c>
      <c r="N12337">
        <v>20.2</v>
      </c>
    </row>
    <row r="12338" spans="1:14" hidden="1" x14ac:dyDescent="0.2">
      <c r="A12338">
        <v>62062</v>
      </c>
      <c r="B12338">
        <v>18</v>
      </c>
      <c r="C12338">
        <v>10</v>
      </c>
      <c r="D12338" t="s">
        <v>949</v>
      </c>
      <c r="E12338" t="s">
        <v>28</v>
      </c>
      <c r="F12338" t="s">
        <v>288</v>
      </c>
      <c r="G12338" t="s">
        <v>331</v>
      </c>
      <c r="H12338" t="s">
        <v>950</v>
      </c>
      <c r="I12338" t="s">
        <v>39</v>
      </c>
      <c r="J12338" t="s">
        <v>18</v>
      </c>
      <c r="K12338" t="s">
        <v>242</v>
      </c>
      <c r="L12338" t="s">
        <v>239</v>
      </c>
      <c r="M12338" t="s">
        <v>41</v>
      </c>
      <c r="N12338">
        <v>24.03</v>
      </c>
    </row>
    <row r="12339" spans="1:14" hidden="1" x14ac:dyDescent="0.2">
      <c r="A12339">
        <v>62099</v>
      </c>
      <c r="B12339">
        <v>8</v>
      </c>
      <c r="C12339">
        <v>10</v>
      </c>
      <c r="D12339" t="s">
        <v>1591</v>
      </c>
      <c r="E12339" t="s">
        <v>28</v>
      </c>
      <c r="F12339" t="s">
        <v>43</v>
      </c>
      <c r="G12339" t="s">
        <v>68</v>
      </c>
      <c r="H12339" t="s">
        <v>1592</v>
      </c>
      <c r="I12339" t="s">
        <v>39</v>
      </c>
      <c r="J12339" t="s">
        <v>18</v>
      </c>
      <c r="K12339" t="s">
        <v>229</v>
      </c>
      <c r="L12339" t="s">
        <v>33</v>
      </c>
      <c r="M12339" t="s">
        <v>41</v>
      </c>
      <c r="N12339">
        <v>136.68</v>
      </c>
    </row>
    <row r="12340" spans="1:14" hidden="1" x14ac:dyDescent="0.2">
      <c r="A12340">
        <v>73298</v>
      </c>
      <c r="B12340">
        <v>8</v>
      </c>
      <c r="C12340">
        <v>10</v>
      </c>
      <c r="D12340" t="s">
        <v>1014</v>
      </c>
      <c r="E12340" t="s">
        <v>28</v>
      </c>
      <c r="F12340" t="s">
        <v>29</v>
      </c>
      <c r="G12340" t="s">
        <v>65</v>
      </c>
      <c r="H12340" t="s">
        <v>1015</v>
      </c>
      <c r="I12340" t="s">
        <v>17</v>
      </c>
      <c r="J12340" t="s">
        <v>174</v>
      </c>
      <c r="K12340" t="s">
        <v>58</v>
      </c>
      <c r="L12340" t="s">
        <v>63</v>
      </c>
      <c r="M12340" t="s">
        <v>745</v>
      </c>
      <c r="N12340">
        <v>14.55</v>
      </c>
    </row>
    <row r="12341" spans="1:14" hidden="1" x14ac:dyDescent="0.2">
      <c r="A12341">
        <v>62100</v>
      </c>
      <c r="B12341">
        <v>9</v>
      </c>
      <c r="C12341">
        <v>10</v>
      </c>
      <c r="D12341" t="s">
        <v>1591</v>
      </c>
      <c r="E12341" t="s">
        <v>28</v>
      </c>
      <c r="F12341" t="s">
        <v>43</v>
      </c>
      <c r="G12341" t="s">
        <v>68</v>
      </c>
      <c r="H12341" t="s">
        <v>1592</v>
      </c>
      <c r="I12341" t="s">
        <v>39</v>
      </c>
      <c r="J12341" t="s">
        <v>18</v>
      </c>
      <c r="K12341" t="s">
        <v>229</v>
      </c>
      <c r="L12341" t="s">
        <v>33</v>
      </c>
      <c r="M12341" t="s">
        <v>41</v>
      </c>
      <c r="N12341">
        <v>120.43</v>
      </c>
    </row>
    <row r="12342" spans="1:14" hidden="1" x14ac:dyDescent="0.2">
      <c r="A12342">
        <v>62102</v>
      </c>
      <c r="B12342">
        <v>11</v>
      </c>
      <c r="C12342">
        <v>10</v>
      </c>
      <c r="D12342" t="s">
        <v>1591</v>
      </c>
      <c r="E12342" t="s">
        <v>28</v>
      </c>
      <c r="F12342" t="s">
        <v>43</v>
      </c>
      <c r="G12342" t="s">
        <v>68</v>
      </c>
      <c r="H12342" t="s">
        <v>1592</v>
      </c>
      <c r="I12342" t="s">
        <v>39</v>
      </c>
      <c r="J12342" t="s">
        <v>18</v>
      </c>
      <c r="K12342" t="s">
        <v>229</v>
      </c>
      <c r="L12342" t="s">
        <v>33</v>
      </c>
      <c r="M12342" t="s">
        <v>41</v>
      </c>
      <c r="N12342">
        <v>314.88</v>
      </c>
    </row>
    <row r="12343" spans="1:14" hidden="1" x14ac:dyDescent="0.2">
      <c r="A12343">
        <v>62118</v>
      </c>
      <c r="B12343">
        <v>2</v>
      </c>
      <c r="C12343">
        <v>20</v>
      </c>
      <c r="D12343" t="s">
        <v>887</v>
      </c>
      <c r="E12343" t="s">
        <v>28</v>
      </c>
      <c r="F12343" t="s">
        <v>50</v>
      </c>
      <c r="G12343" t="s">
        <v>131</v>
      </c>
      <c r="H12343" t="s">
        <v>888</v>
      </c>
      <c r="I12343" t="s">
        <v>32</v>
      </c>
      <c r="J12343" t="s">
        <v>18</v>
      </c>
      <c r="K12343" t="s">
        <v>25</v>
      </c>
      <c r="L12343" t="s">
        <v>33</v>
      </c>
      <c r="M12343" t="s">
        <v>41</v>
      </c>
      <c r="N12343">
        <v>163.11000000000001</v>
      </c>
    </row>
    <row r="12344" spans="1:14" hidden="1" x14ac:dyDescent="0.2">
      <c r="A12344">
        <v>62122</v>
      </c>
      <c r="B12344">
        <v>5</v>
      </c>
      <c r="C12344">
        <v>30</v>
      </c>
      <c r="D12344" t="s">
        <v>979</v>
      </c>
      <c r="E12344" t="s">
        <v>28</v>
      </c>
      <c r="F12344" t="s">
        <v>50</v>
      </c>
      <c r="G12344" t="s">
        <v>51</v>
      </c>
      <c r="H12344" t="s">
        <v>980</v>
      </c>
      <c r="I12344" t="s">
        <v>23</v>
      </c>
      <c r="J12344" t="s">
        <v>18</v>
      </c>
      <c r="K12344" t="s">
        <v>66</v>
      </c>
      <c r="L12344" t="s">
        <v>63</v>
      </c>
      <c r="M12344" t="s">
        <v>41</v>
      </c>
      <c r="N12344">
        <v>25.53</v>
      </c>
    </row>
    <row r="12345" spans="1:14" hidden="1" x14ac:dyDescent="0.2">
      <c r="A12345">
        <v>62123</v>
      </c>
      <c r="B12345">
        <v>6</v>
      </c>
      <c r="C12345">
        <v>30</v>
      </c>
      <c r="D12345" t="s">
        <v>979</v>
      </c>
      <c r="E12345" t="s">
        <v>28</v>
      </c>
      <c r="F12345" t="s">
        <v>50</v>
      </c>
      <c r="G12345" t="s">
        <v>51</v>
      </c>
      <c r="H12345" t="s">
        <v>980</v>
      </c>
      <c r="I12345" t="s">
        <v>23</v>
      </c>
      <c r="J12345" t="s">
        <v>18</v>
      </c>
      <c r="K12345" t="s">
        <v>66</v>
      </c>
      <c r="L12345" t="s">
        <v>63</v>
      </c>
      <c r="M12345" t="s">
        <v>41</v>
      </c>
      <c r="N12345">
        <v>26.35</v>
      </c>
    </row>
    <row r="12346" spans="1:14" hidden="1" x14ac:dyDescent="0.2">
      <c r="A12346">
        <v>62124</v>
      </c>
      <c r="B12346">
        <v>7</v>
      </c>
      <c r="C12346">
        <v>30</v>
      </c>
      <c r="D12346" t="s">
        <v>979</v>
      </c>
      <c r="E12346" t="s">
        <v>28</v>
      </c>
      <c r="F12346" t="s">
        <v>50</v>
      </c>
      <c r="G12346" t="s">
        <v>51</v>
      </c>
      <c r="H12346" t="s">
        <v>980</v>
      </c>
      <c r="I12346" t="s">
        <v>23</v>
      </c>
      <c r="J12346" t="s">
        <v>18</v>
      </c>
      <c r="K12346" t="s">
        <v>66</v>
      </c>
      <c r="L12346" t="s">
        <v>63</v>
      </c>
      <c r="M12346" t="s">
        <v>41</v>
      </c>
      <c r="N12346">
        <v>26.19</v>
      </c>
    </row>
    <row r="12347" spans="1:14" hidden="1" x14ac:dyDescent="0.2">
      <c r="A12347">
        <v>62143</v>
      </c>
      <c r="B12347">
        <v>2</v>
      </c>
      <c r="C12347">
        <v>40</v>
      </c>
      <c r="D12347" t="s">
        <v>1066</v>
      </c>
      <c r="E12347" t="s">
        <v>28</v>
      </c>
      <c r="F12347" t="s">
        <v>50</v>
      </c>
      <c r="G12347" t="s">
        <v>131</v>
      </c>
      <c r="H12347" t="s">
        <v>1067</v>
      </c>
      <c r="I12347" t="s">
        <v>39</v>
      </c>
      <c r="J12347" t="s">
        <v>18</v>
      </c>
      <c r="K12347" t="s">
        <v>40</v>
      </c>
      <c r="L12347" t="s">
        <v>33</v>
      </c>
      <c r="M12347" t="s">
        <v>41</v>
      </c>
      <c r="N12347">
        <v>62.34</v>
      </c>
    </row>
    <row r="12348" spans="1:14" hidden="1" x14ac:dyDescent="0.2">
      <c r="A12348">
        <v>62144</v>
      </c>
      <c r="B12348">
        <v>3</v>
      </c>
      <c r="C12348">
        <v>40</v>
      </c>
      <c r="D12348" t="s">
        <v>1066</v>
      </c>
      <c r="E12348" t="s">
        <v>28</v>
      </c>
      <c r="F12348" t="s">
        <v>50</v>
      </c>
      <c r="G12348" t="s">
        <v>131</v>
      </c>
      <c r="H12348" t="s">
        <v>1067</v>
      </c>
      <c r="I12348" t="s">
        <v>39</v>
      </c>
      <c r="J12348" t="s">
        <v>18</v>
      </c>
      <c r="K12348" t="s">
        <v>40</v>
      </c>
      <c r="L12348" t="s">
        <v>33</v>
      </c>
      <c r="M12348" t="s">
        <v>41</v>
      </c>
      <c r="N12348">
        <v>56.1</v>
      </c>
    </row>
    <row r="12349" spans="1:14" hidden="1" x14ac:dyDescent="0.2">
      <c r="A12349">
        <v>62145</v>
      </c>
      <c r="B12349">
        <v>10</v>
      </c>
      <c r="C12349">
        <v>40</v>
      </c>
      <c r="D12349" t="s">
        <v>1066</v>
      </c>
      <c r="E12349" t="s">
        <v>28</v>
      </c>
      <c r="F12349" t="s">
        <v>50</v>
      </c>
      <c r="G12349" t="s">
        <v>131</v>
      </c>
      <c r="H12349" t="s">
        <v>1067</v>
      </c>
      <c r="I12349" t="s">
        <v>39</v>
      </c>
      <c r="J12349" t="s">
        <v>18</v>
      </c>
      <c r="K12349" t="s">
        <v>40</v>
      </c>
      <c r="L12349" t="s">
        <v>33</v>
      </c>
      <c r="M12349" t="s">
        <v>41</v>
      </c>
      <c r="N12349">
        <v>52.95</v>
      </c>
    </row>
    <row r="12350" spans="1:14" hidden="1" x14ac:dyDescent="0.2">
      <c r="A12350">
        <v>62192</v>
      </c>
      <c r="B12350">
        <v>4</v>
      </c>
      <c r="C12350">
        <v>10</v>
      </c>
      <c r="D12350" t="s">
        <v>1323</v>
      </c>
      <c r="E12350" t="s">
        <v>28</v>
      </c>
      <c r="F12350" t="s">
        <v>270</v>
      </c>
      <c r="G12350" t="s">
        <v>270</v>
      </c>
      <c r="H12350" t="s">
        <v>1324</v>
      </c>
      <c r="I12350" t="s">
        <v>39</v>
      </c>
      <c r="J12350" t="s">
        <v>18</v>
      </c>
      <c r="K12350" t="s">
        <v>62</v>
      </c>
      <c r="L12350" t="s">
        <v>33</v>
      </c>
      <c r="M12350" t="s">
        <v>41</v>
      </c>
      <c r="N12350">
        <v>228.58</v>
      </c>
    </row>
    <row r="12351" spans="1:14" hidden="1" x14ac:dyDescent="0.2">
      <c r="A12351">
        <v>73309</v>
      </c>
      <c r="B12351">
        <v>19</v>
      </c>
      <c r="C12351">
        <v>10</v>
      </c>
      <c r="D12351" t="s">
        <v>1014</v>
      </c>
      <c r="E12351" t="s">
        <v>28</v>
      </c>
      <c r="F12351" t="s">
        <v>29</v>
      </c>
      <c r="G12351" t="s">
        <v>65</v>
      </c>
      <c r="H12351" t="s">
        <v>1015</v>
      </c>
      <c r="I12351" t="s">
        <v>17</v>
      </c>
      <c r="J12351" t="s">
        <v>174</v>
      </c>
      <c r="K12351" t="s">
        <v>58</v>
      </c>
      <c r="L12351" t="s">
        <v>63</v>
      </c>
      <c r="M12351" t="s">
        <v>745</v>
      </c>
      <c r="N12351">
        <v>0.3</v>
      </c>
    </row>
    <row r="12352" spans="1:14" hidden="1" x14ac:dyDescent="0.2">
      <c r="A12352">
        <v>62200</v>
      </c>
      <c r="B12352">
        <v>5</v>
      </c>
      <c r="C12352">
        <v>10</v>
      </c>
      <c r="D12352" t="s">
        <v>1323</v>
      </c>
      <c r="E12352" t="s">
        <v>28</v>
      </c>
      <c r="F12352" t="s">
        <v>270</v>
      </c>
      <c r="G12352" t="s">
        <v>270</v>
      </c>
      <c r="H12352" t="s">
        <v>1324</v>
      </c>
      <c r="I12352" t="s">
        <v>39</v>
      </c>
      <c r="J12352" t="s">
        <v>18</v>
      </c>
      <c r="K12352" t="s">
        <v>62</v>
      </c>
      <c r="L12352" t="s">
        <v>33</v>
      </c>
      <c r="M12352" t="s">
        <v>41</v>
      </c>
      <c r="N12352">
        <v>44.48</v>
      </c>
    </row>
    <row r="12353" spans="1:14" hidden="1" x14ac:dyDescent="0.2">
      <c r="A12353">
        <v>73311</v>
      </c>
      <c r="B12353">
        <v>21</v>
      </c>
      <c r="C12353">
        <v>10</v>
      </c>
      <c r="D12353" t="s">
        <v>1014</v>
      </c>
      <c r="E12353" t="s">
        <v>28</v>
      </c>
      <c r="F12353" t="s">
        <v>29</v>
      </c>
      <c r="G12353" t="s">
        <v>65</v>
      </c>
      <c r="H12353" t="s">
        <v>1015</v>
      </c>
      <c r="I12353" t="s">
        <v>17</v>
      </c>
      <c r="J12353" t="s">
        <v>174</v>
      </c>
      <c r="K12353" t="s">
        <v>58</v>
      </c>
      <c r="L12353" t="s">
        <v>63</v>
      </c>
      <c r="M12353" t="s">
        <v>745</v>
      </c>
      <c r="N12353">
        <v>0.32</v>
      </c>
    </row>
    <row r="12354" spans="1:14" hidden="1" x14ac:dyDescent="0.2">
      <c r="A12354">
        <v>73312</v>
      </c>
      <c r="B12354">
        <v>22</v>
      </c>
      <c r="C12354">
        <v>10</v>
      </c>
      <c r="D12354" t="s">
        <v>1014</v>
      </c>
      <c r="E12354" t="s">
        <v>28</v>
      </c>
      <c r="F12354" t="s">
        <v>29</v>
      </c>
      <c r="G12354" t="s">
        <v>65</v>
      </c>
      <c r="H12354" t="s">
        <v>1015</v>
      </c>
      <c r="I12354" t="s">
        <v>17</v>
      </c>
      <c r="J12354" t="s">
        <v>174</v>
      </c>
      <c r="K12354" t="s">
        <v>58</v>
      </c>
      <c r="L12354" t="s">
        <v>63</v>
      </c>
      <c r="M12354" t="s">
        <v>745</v>
      </c>
      <c r="N12354">
        <v>0.3</v>
      </c>
    </row>
    <row r="12355" spans="1:14" hidden="1" x14ac:dyDescent="0.2">
      <c r="A12355">
        <v>73313</v>
      </c>
      <c r="B12355">
        <v>23</v>
      </c>
      <c r="C12355">
        <v>10</v>
      </c>
      <c r="D12355" t="s">
        <v>1014</v>
      </c>
      <c r="E12355" t="s">
        <v>28</v>
      </c>
      <c r="F12355" t="s">
        <v>29</v>
      </c>
      <c r="G12355" t="s">
        <v>65</v>
      </c>
      <c r="H12355" t="s">
        <v>1015</v>
      </c>
      <c r="I12355" t="s">
        <v>17</v>
      </c>
      <c r="J12355" t="s">
        <v>174</v>
      </c>
      <c r="K12355" t="s">
        <v>58</v>
      </c>
      <c r="L12355" t="s">
        <v>63</v>
      </c>
      <c r="M12355" t="s">
        <v>745</v>
      </c>
      <c r="N12355">
        <v>33.54</v>
      </c>
    </row>
    <row r="12356" spans="1:14" hidden="1" x14ac:dyDescent="0.2">
      <c r="A12356">
        <v>62238</v>
      </c>
      <c r="B12356">
        <v>6</v>
      </c>
      <c r="C12356">
        <v>30</v>
      </c>
      <c r="D12356" t="s">
        <v>499</v>
      </c>
      <c r="E12356" t="s">
        <v>28</v>
      </c>
      <c r="F12356" t="s">
        <v>50</v>
      </c>
      <c r="G12356" t="s">
        <v>51</v>
      </c>
      <c r="H12356" t="s">
        <v>500</v>
      </c>
      <c r="I12356" t="s">
        <v>39</v>
      </c>
      <c r="J12356" t="s">
        <v>18</v>
      </c>
      <c r="K12356" t="s">
        <v>62</v>
      </c>
      <c r="L12356" t="s">
        <v>33</v>
      </c>
      <c r="M12356" t="s">
        <v>41</v>
      </c>
      <c r="N12356">
        <v>96.14</v>
      </c>
    </row>
    <row r="12357" spans="1:14" hidden="1" x14ac:dyDescent="0.2">
      <c r="A12357">
        <v>73315</v>
      </c>
      <c r="B12357">
        <v>25</v>
      </c>
      <c r="C12357">
        <v>10</v>
      </c>
      <c r="D12357" t="s">
        <v>1014</v>
      </c>
      <c r="E12357" t="s">
        <v>28</v>
      </c>
      <c r="F12357" t="s">
        <v>29</v>
      </c>
      <c r="G12357" t="s">
        <v>65</v>
      </c>
      <c r="H12357" t="s">
        <v>1015</v>
      </c>
      <c r="I12357" t="s">
        <v>17</v>
      </c>
      <c r="J12357" t="s">
        <v>174</v>
      </c>
      <c r="K12357" t="s">
        <v>58</v>
      </c>
      <c r="L12357" t="s">
        <v>63</v>
      </c>
      <c r="M12357" t="s">
        <v>745</v>
      </c>
      <c r="N12357">
        <v>0.28000000000000003</v>
      </c>
    </row>
    <row r="12358" spans="1:14" hidden="1" x14ac:dyDescent="0.2">
      <c r="A12358">
        <v>62239</v>
      </c>
      <c r="B12358">
        <v>7</v>
      </c>
      <c r="C12358">
        <v>30</v>
      </c>
      <c r="D12358" t="s">
        <v>499</v>
      </c>
      <c r="E12358" t="s">
        <v>28</v>
      </c>
      <c r="F12358" t="s">
        <v>50</v>
      </c>
      <c r="G12358" t="s">
        <v>51</v>
      </c>
      <c r="H12358" t="s">
        <v>500</v>
      </c>
      <c r="I12358" t="s">
        <v>39</v>
      </c>
      <c r="J12358" t="s">
        <v>18</v>
      </c>
      <c r="K12358" t="s">
        <v>62</v>
      </c>
      <c r="L12358" t="s">
        <v>33</v>
      </c>
      <c r="M12358" t="s">
        <v>41</v>
      </c>
      <c r="N12358">
        <v>95.97</v>
      </c>
    </row>
    <row r="12359" spans="1:14" hidden="1" x14ac:dyDescent="0.2">
      <c r="A12359">
        <v>62240</v>
      </c>
      <c r="B12359">
        <v>8</v>
      </c>
      <c r="C12359">
        <v>30</v>
      </c>
      <c r="D12359" t="s">
        <v>499</v>
      </c>
      <c r="E12359" t="s">
        <v>28</v>
      </c>
      <c r="F12359" t="s">
        <v>50</v>
      </c>
      <c r="G12359" t="s">
        <v>51</v>
      </c>
      <c r="H12359" t="s">
        <v>500</v>
      </c>
      <c r="I12359" t="s">
        <v>39</v>
      </c>
      <c r="J12359" t="s">
        <v>18</v>
      </c>
      <c r="K12359" t="s">
        <v>62</v>
      </c>
      <c r="L12359" t="s">
        <v>33</v>
      </c>
      <c r="M12359" t="s">
        <v>41</v>
      </c>
      <c r="N12359">
        <v>96.3</v>
      </c>
    </row>
    <row r="12360" spans="1:14" hidden="1" x14ac:dyDescent="0.2">
      <c r="A12360">
        <v>62241</v>
      </c>
      <c r="B12360">
        <v>5</v>
      </c>
      <c r="C12360">
        <v>10</v>
      </c>
      <c r="D12360" t="s">
        <v>696</v>
      </c>
      <c r="E12360" t="s">
        <v>28</v>
      </c>
      <c r="F12360" t="s">
        <v>50</v>
      </c>
      <c r="G12360" t="s">
        <v>51</v>
      </c>
      <c r="H12360" t="s">
        <v>697</v>
      </c>
      <c r="I12360" t="s">
        <v>32</v>
      </c>
      <c r="J12360" t="s">
        <v>18</v>
      </c>
      <c r="K12360" t="s">
        <v>238</v>
      </c>
      <c r="L12360" t="s">
        <v>239</v>
      </c>
      <c r="M12360" t="s">
        <v>41</v>
      </c>
      <c r="N12360">
        <v>112.56</v>
      </c>
    </row>
    <row r="12361" spans="1:14" hidden="1" x14ac:dyDescent="0.2">
      <c r="A12361">
        <v>62242</v>
      </c>
      <c r="B12361">
        <v>22</v>
      </c>
      <c r="C12361">
        <v>10</v>
      </c>
      <c r="D12361" t="s">
        <v>696</v>
      </c>
      <c r="E12361" t="s">
        <v>28</v>
      </c>
      <c r="F12361" t="s">
        <v>50</v>
      </c>
      <c r="G12361" t="s">
        <v>51</v>
      </c>
      <c r="H12361" t="s">
        <v>697</v>
      </c>
      <c r="I12361" t="s">
        <v>32</v>
      </c>
      <c r="J12361" t="s">
        <v>18</v>
      </c>
      <c r="K12361" t="s">
        <v>25</v>
      </c>
      <c r="L12361" t="s">
        <v>239</v>
      </c>
      <c r="M12361" t="s">
        <v>41</v>
      </c>
      <c r="N12361">
        <v>280.31</v>
      </c>
    </row>
    <row r="12362" spans="1:14" hidden="1" x14ac:dyDescent="0.2">
      <c r="A12362">
        <v>62257</v>
      </c>
      <c r="B12362">
        <v>17</v>
      </c>
      <c r="C12362">
        <v>10</v>
      </c>
      <c r="D12362" t="s">
        <v>1576</v>
      </c>
      <c r="E12362" t="s">
        <v>28</v>
      </c>
      <c r="F12362" t="s">
        <v>270</v>
      </c>
      <c r="G12362" t="s">
        <v>1577</v>
      </c>
      <c r="H12362" t="s">
        <v>1578</v>
      </c>
      <c r="I12362" t="s">
        <v>39</v>
      </c>
      <c r="J12362" t="s">
        <v>18</v>
      </c>
      <c r="K12362" t="s">
        <v>202</v>
      </c>
      <c r="L12362" t="s">
        <v>33</v>
      </c>
      <c r="M12362" t="s">
        <v>41</v>
      </c>
      <c r="N12362">
        <v>17.38</v>
      </c>
    </row>
    <row r="12363" spans="1:14" hidden="1" x14ac:dyDescent="0.2">
      <c r="A12363">
        <v>62258</v>
      </c>
      <c r="B12363">
        <v>20</v>
      </c>
      <c r="C12363">
        <v>10</v>
      </c>
      <c r="D12363" t="s">
        <v>1576</v>
      </c>
      <c r="E12363" t="s">
        <v>28</v>
      </c>
      <c r="F12363" t="s">
        <v>270</v>
      </c>
      <c r="G12363" t="s">
        <v>1577</v>
      </c>
      <c r="H12363" t="s">
        <v>1578</v>
      </c>
      <c r="I12363" t="s">
        <v>39</v>
      </c>
      <c r="J12363" t="s">
        <v>18</v>
      </c>
      <c r="K12363" t="s">
        <v>202</v>
      </c>
      <c r="L12363" t="s">
        <v>33</v>
      </c>
      <c r="M12363" t="s">
        <v>41</v>
      </c>
      <c r="N12363">
        <v>40.6</v>
      </c>
    </row>
    <row r="12364" spans="1:14" hidden="1" x14ac:dyDescent="0.2">
      <c r="A12364">
        <v>62261</v>
      </c>
      <c r="B12364">
        <v>5</v>
      </c>
      <c r="C12364">
        <v>60</v>
      </c>
      <c r="D12364" t="s">
        <v>825</v>
      </c>
      <c r="E12364" t="s">
        <v>28</v>
      </c>
      <c r="F12364" t="s">
        <v>456</v>
      </c>
      <c r="G12364" t="s">
        <v>828</v>
      </c>
      <c r="H12364" t="s">
        <v>827</v>
      </c>
      <c r="I12364" t="s">
        <v>39</v>
      </c>
      <c r="J12364" t="s">
        <v>18</v>
      </c>
      <c r="K12364" t="s">
        <v>104</v>
      </c>
      <c r="L12364" t="s">
        <v>63</v>
      </c>
      <c r="M12364" t="s">
        <v>41</v>
      </c>
      <c r="N12364">
        <v>36.75</v>
      </c>
    </row>
    <row r="12365" spans="1:14" hidden="1" x14ac:dyDescent="0.2">
      <c r="A12365">
        <v>62262</v>
      </c>
      <c r="B12365">
        <v>15</v>
      </c>
      <c r="C12365">
        <v>60</v>
      </c>
      <c r="D12365" t="s">
        <v>825</v>
      </c>
      <c r="E12365" t="s">
        <v>28</v>
      </c>
      <c r="F12365" t="s">
        <v>456</v>
      </c>
      <c r="G12365" t="s">
        <v>828</v>
      </c>
      <c r="H12365" t="s">
        <v>827</v>
      </c>
      <c r="I12365" t="s">
        <v>39</v>
      </c>
      <c r="J12365" t="s">
        <v>18</v>
      </c>
      <c r="K12365" t="s">
        <v>104</v>
      </c>
      <c r="L12365" t="s">
        <v>63</v>
      </c>
      <c r="M12365" t="s">
        <v>41</v>
      </c>
      <c r="N12365">
        <v>18.579999999999998</v>
      </c>
    </row>
    <row r="12366" spans="1:14" hidden="1" x14ac:dyDescent="0.2">
      <c r="A12366">
        <v>62263</v>
      </c>
      <c r="B12366">
        <v>7</v>
      </c>
      <c r="C12366">
        <v>60</v>
      </c>
      <c r="D12366" t="s">
        <v>825</v>
      </c>
      <c r="E12366" t="s">
        <v>28</v>
      </c>
      <c r="F12366" t="s">
        <v>456</v>
      </c>
      <c r="G12366" t="s">
        <v>828</v>
      </c>
      <c r="H12366" t="s">
        <v>827</v>
      </c>
      <c r="I12366" t="s">
        <v>39</v>
      </c>
      <c r="J12366" t="s">
        <v>18</v>
      </c>
      <c r="K12366" t="s">
        <v>104</v>
      </c>
      <c r="L12366" t="s">
        <v>63</v>
      </c>
      <c r="M12366" t="s">
        <v>41</v>
      </c>
      <c r="N12366">
        <v>27.92</v>
      </c>
    </row>
    <row r="12367" spans="1:14" hidden="1" x14ac:dyDescent="0.2">
      <c r="A12367">
        <v>62268</v>
      </c>
      <c r="B12367">
        <v>17</v>
      </c>
      <c r="C12367">
        <v>20</v>
      </c>
      <c r="D12367" t="s">
        <v>825</v>
      </c>
      <c r="E12367" t="s">
        <v>28</v>
      </c>
      <c r="F12367" t="s">
        <v>456</v>
      </c>
      <c r="G12367" t="s">
        <v>457</v>
      </c>
      <c r="H12367" t="s">
        <v>827</v>
      </c>
      <c r="I12367" t="s">
        <v>39</v>
      </c>
      <c r="J12367" t="s">
        <v>18</v>
      </c>
      <c r="K12367" t="s">
        <v>104</v>
      </c>
      <c r="L12367" t="s">
        <v>63</v>
      </c>
      <c r="M12367" t="s">
        <v>41</v>
      </c>
      <c r="N12367">
        <v>23.38</v>
      </c>
    </row>
    <row r="12368" spans="1:14" hidden="1" x14ac:dyDescent="0.2">
      <c r="A12368">
        <v>62269</v>
      </c>
      <c r="B12368">
        <v>18</v>
      </c>
      <c r="C12368">
        <v>20</v>
      </c>
      <c r="D12368" t="s">
        <v>825</v>
      </c>
      <c r="E12368" t="s">
        <v>28</v>
      </c>
      <c r="F12368" t="s">
        <v>456</v>
      </c>
      <c r="G12368" t="s">
        <v>457</v>
      </c>
      <c r="H12368" t="s">
        <v>827</v>
      </c>
      <c r="I12368" t="s">
        <v>39</v>
      </c>
      <c r="J12368" t="s">
        <v>18</v>
      </c>
      <c r="K12368" t="s">
        <v>104</v>
      </c>
      <c r="L12368" t="s">
        <v>63</v>
      </c>
      <c r="M12368" t="s">
        <v>41</v>
      </c>
      <c r="N12368">
        <v>17.04</v>
      </c>
    </row>
    <row r="12369" spans="1:14" hidden="1" x14ac:dyDescent="0.2">
      <c r="A12369">
        <v>62270</v>
      </c>
      <c r="B12369">
        <v>19</v>
      </c>
      <c r="C12369">
        <v>20</v>
      </c>
      <c r="D12369" t="s">
        <v>825</v>
      </c>
      <c r="E12369" t="s">
        <v>28</v>
      </c>
      <c r="F12369" t="s">
        <v>456</v>
      </c>
      <c r="G12369" t="s">
        <v>457</v>
      </c>
      <c r="H12369" t="s">
        <v>827</v>
      </c>
      <c r="I12369" t="s">
        <v>39</v>
      </c>
      <c r="J12369" t="s">
        <v>18</v>
      </c>
      <c r="K12369" t="s">
        <v>104</v>
      </c>
      <c r="L12369" t="s">
        <v>63</v>
      </c>
      <c r="M12369" t="s">
        <v>41</v>
      </c>
      <c r="N12369">
        <v>34.15</v>
      </c>
    </row>
    <row r="12370" spans="1:14" hidden="1" x14ac:dyDescent="0.2">
      <c r="A12370">
        <v>62271</v>
      </c>
      <c r="B12370">
        <v>20</v>
      </c>
      <c r="C12370">
        <v>20</v>
      </c>
      <c r="D12370" t="s">
        <v>825</v>
      </c>
      <c r="E12370" t="s">
        <v>28</v>
      </c>
      <c r="F12370" t="s">
        <v>456</v>
      </c>
      <c r="G12370" t="s">
        <v>457</v>
      </c>
      <c r="H12370" t="s">
        <v>827</v>
      </c>
      <c r="I12370" t="s">
        <v>39</v>
      </c>
      <c r="J12370" t="s">
        <v>18</v>
      </c>
      <c r="K12370" t="s">
        <v>104</v>
      </c>
      <c r="L12370" t="s">
        <v>63</v>
      </c>
      <c r="M12370" t="s">
        <v>41</v>
      </c>
      <c r="N12370">
        <v>13.68</v>
      </c>
    </row>
    <row r="12371" spans="1:14" hidden="1" x14ac:dyDescent="0.2">
      <c r="A12371">
        <v>62272</v>
      </c>
      <c r="B12371">
        <v>21</v>
      </c>
      <c r="C12371">
        <v>20</v>
      </c>
      <c r="D12371" t="s">
        <v>825</v>
      </c>
      <c r="E12371" t="s">
        <v>28</v>
      </c>
      <c r="F12371" t="s">
        <v>456</v>
      </c>
      <c r="G12371" t="s">
        <v>457</v>
      </c>
      <c r="H12371" t="s">
        <v>827</v>
      </c>
      <c r="I12371" t="s">
        <v>39</v>
      </c>
      <c r="J12371" t="s">
        <v>18</v>
      </c>
      <c r="K12371" t="s">
        <v>104</v>
      </c>
      <c r="L12371" t="s">
        <v>63</v>
      </c>
      <c r="M12371" t="s">
        <v>41</v>
      </c>
      <c r="N12371">
        <v>25.72</v>
      </c>
    </row>
    <row r="12372" spans="1:14" hidden="1" x14ac:dyDescent="0.2">
      <c r="A12372">
        <v>62273</v>
      </c>
      <c r="B12372">
        <v>22</v>
      </c>
      <c r="C12372">
        <v>20</v>
      </c>
      <c r="D12372" t="s">
        <v>825</v>
      </c>
      <c r="E12372" t="s">
        <v>28</v>
      </c>
      <c r="F12372" t="s">
        <v>456</v>
      </c>
      <c r="G12372" t="s">
        <v>457</v>
      </c>
      <c r="H12372" t="s">
        <v>827</v>
      </c>
      <c r="I12372" t="s">
        <v>39</v>
      </c>
      <c r="J12372" t="s">
        <v>18</v>
      </c>
      <c r="K12372" t="s">
        <v>104</v>
      </c>
      <c r="L12372" t="s">
        <v>63</v>
      </c>
      <c r="M12372" t="s">
        <v>41</v>
      </c>
      <c r="N12372">
        <v>6.53</v>
      </c>
    </row>
    <row r="12373" spans="1:14" hidden="1" x14ac:dyDescent="0.2">
      <c r="A12373">
        <v>62279</v>
      </c>
      <c r="B12373">
        <v>28</v>
      </c>
      <c r="C12373">
        <v>20</v>
      </c>
      <c r="D12373" t="s">
        <v>825</v>
      </c>
      <c r="E12373" t="s">
        <v>28</v>
      </c>
      <c r="F12373" t="s">
        <v>456</v>
      </c>
      <c r="G12373" t="s">
        <v>457</v>
      </c>
      <c r="H12373" t="s">
        <v>827</v>
      </c>
      <c r="I12373" t="s">
        <v>39</v>
      </c>
      <c r="J12373" t="s">
        <v>18</v>
      </c>
      <c r="K12373" t="s">
        <v>104</v>
      </c>
      <c r="L12373" t="s">
        <v>63</v>
      </c>
      <c r="M12373" t="s">
        <v>41</v>
      </c>
      <c r="N12373">
        <v>45.45</v>
      </c>
    </row>
    <row r="12374" spans="1:14" hidden="1" x14ac:dyDescent="0.2">
      <c r="A12374">
        <v>73332</v>
      </c>
      <c r="B12374">
        <v>42</v>
      </c>
      <c r="C12374">
        <v>10</v>
      </c>
      <c r="D12374" t="s">
        <v>1014</v>
      </c>
      <c r="E12374" t="s">
        <v>28</v>
      </c>
      <c r="F12374" t="s">
        <v>29</v>
      </c>
      <c r="G12374" t="s">
        <v>65</v>
      </c>
      <c r="H12374" t="s">
        <v>1015</v>
      </c>
      <c r="I12374" t="s">
        <v>17</v>
      </c>
      <c r="J12374" t="s">
        <v>174</v>
      </c>
      <c r="K12374" t="s">
        <v>19</v>
      </c>
      <c r="L12374" t="s">
        <v>63</v>
      </c>
      <c r="M12374" t="s">
        <v>745</v>
      </c>
      <c r="N12374">
        <v>32.79</v>
      </c>
    </row>
    <row r="12375" spans="1:14" hidden="1" x14ac:dyDescent="0.2">
      <c r="A12375">
        <v>62280</v>
      </c>
      <c r="B12375">
        <v>29</v>
      </c>
      <c r="C12375">
        <v>20</v>
      </c>
      <c r="D12375" t="s">
        <v>825</v>
      </c>
      <c r="E12375" t="s">
        <v>28</v>
      </c>
      <c r="F12375" t="s">
        <v>456</v>
      </c>
      <c r="G12375" t="s">
        <v>457</v>
      </c>
      <c r="H12375" t="s">
        <v>827</v>
      </c>
      <c r="I12375" t="s">
        <v>39</v>
      </c>
      <c r="J12375" t="s">
        <v>18</v>
      </c>
      <c r="K12375" t="s">
        <v>104</v>
      </c>
      <c r="L12375" t="s">
        <v>63</v>
      </c>
      <c r="M12375" t="s">
        <v>41</v>
      </c>
      <c r="N12375">
        <v>18.86</v>
      </c>
    </row>
    <row r="12376" spans="1:14" hidden="1" x14ac:dyDescent="0.2">
      <c r="A12376">
        <v>62283</v>
      </c>
      <c r="B12376">
        <v>32</v>
      </c>
      <c r="C12376">
        <v>20</v>
      </c>
      <c r="D12376" t="s">
        <v>825</v>
      </c>
      <c r="E12376" t="s">
        <v>28</v>
      </c>
      <c r="F12376" t="s">
        <v>456</v>
      </c>
      <c r="G12376" t="s">
        <v>457</v>
      </c>
      <c r="H12376" t="s">
        <v>827</v>
      </c>
      <c r="I12376" t="s">
        <v>39</v>
      </c>
      <c r="J12376" t="s">
        <v>18</v>
      </c>
      <c r="K12376" t="s">
        <v>104</v>
      </c>
      <c r="L12376" t="s">
        <v>63</v>
      </c>
      <c r="M12376" t="s">
        <v>41</v>
      </c>
      <c r="N12376">
        <v>11.34</v>
      </c>
    </row>
    <row r="12377" spans="1:14" hidden="1" x14ac:dyDescent="0.2">
      <c r="A12377">
        <v>62284</v>
      </c>
      <c r="B12377">
        <v>6</v>
      </c>
      <c r="C12377">
        <v>10</v>
      </c>
      <c r="D12377" t="s">
        <v>853</v>
      </c>
      <c r="E12377" t="s">
        <v>28</v>
      </c>
      <c r="F12377" t="s">
        <v>456</v>
      </c>
      <c r="G12377" t="s">
        <v>457</v>
      </c>
      <c r="H12377" t="s">
        <v>854</v>
      </c>
      <c r="I12377" t="s">
        <v>39</v>
      </c>
      <c r="J12377" t="s">
        <v>18</v>
      </c>
      <c r="K12377" t="s">
        <v>62</v>
      </c>
      <c r="L12377" t="s">
        <v>33</v>
      </c>
      <c r="M12377" t="s">
        <v>41</v>
      </c>
      <c r="N12377">
        <v>41.88</v>
      </c>
    </row>
    <row r="12378" spans="1:14" hidden="1" x14ac:dyDescent="0.2">
      <c r="A12378">
        <v>62288</v>
      </c>
      <c r="B12378">
        <v>1</v>
      </c>
      <c r="C12378">
        <v>10</v>
      </c>
      <c r="D12378" t="s">
        <v>1327</v>
      </c>
      <c r="E12378" t="s">
        <v>28</v>
      </c>
      <c r="F12378" t="s">
        <v>456</v>
      </c>
      <c r="G12378" t="s">
        <v>802</v>
      </c>
      <c r="H12378" t="s">
        <v>1328</v>
      </c>
      <c r="I12378" t="s">
        <v>32</v>
      </c>
      <c r="J12378" t="s">
        <v>18</v>
      </c>
      <c r="K12378" t="s">
        <v>25</v>
      </c>
      <c r="L12378" t="s">
        <v>33</v>
      </c>
      <c r="M12378" t="s">
        <v>41</v>
      </c>
      <c r="N12378">
        <v>39.75</v>
      </c>
    </row>
    <row r="12379" spans="1:14" hidden="1" x14ac:dyDescent="0.2">
      <c r="A12379">
        <v>62340</v>
      </c>
      <c r="B12379">
        <v>61</v>
      </c>
      <c r="C12379">
        <v>10</v>
      </c>
      <c r="D12379" t="s">
        <v>1319</v>
      </c>
      <c r="E12379" t="s">
        <v>28</v>
      </c>
      <c r="F12379" t="s">
        <v>456</v>
      </c>
      <c r="G12379" t="s">
        <v>802</v>
      </c>
      <c r="H12379" t="s">
        <v>1320</v>
      </c>
      <c r="I12379" t="s">
        <v>39</v>
      </c>
      <c r="J12379" t="s">
        <v>18</v>
      </c>
      <c r="K12379" t="s">
        <v>62</v>
      </c>
      <c r="L12379" t="s">
        <v>33</v>
      </c>
      <c r="M12379" t="s">
        <v>41</v>
      </c>
      <c r="N12379">
        <v>8.9600000000000009</v>
      </c>
    </row>
    <row r="12380" spans="1:14" hidden="1" x14ac:dyDescent="0.2">
      <c r="A12380">
        <v>62341</v>
      </c>
      <c r="B12380">
        <v>7</v>
      </c>
      <c r="C12380">
        <v>10</v>
      </c>
      <c r="D12380" t="s">
        <v>1319</v>
      </c>
      <c r="E12380" t="s">
        <v>28</v>
      </c>
      <c r="F12380" t="s">
        <v>456</v>
      </c>
      <c r="G12380" t="s">
        <v>802</v>
      </c>
      <c r="H12380" t="s">
        <v>1320</v>
      </c>
      <c r="I12380" t="s">
        <v>39</v>
      </c>
      <c r="J12380" t="s">
        <v>18</v>
      </c>
      <c r="K12380" t="s">
        <v>62</v>
      </c>
      <c r="L12380" t="s">
        <v>33</v>
      </c>
      <c r="M12380" t="s">
        <v>41</v>
      </c>
      <c r="N12380">
        <v>8.66</v>
      </c>
    </row>
    <row r="12381" spans="1:14" hidden="1" x14ac:dyDescent="0.2">
      <c r="A12381">
        <v>62342</v>
      </c>
      <c r="B12381">
        <v>8</v>
      </c>
      <c r="C12381">
        <v>10</v>
      </c>
      <c r="D12381" t="s">
        <v>1319</v>
      </c>
      <c r="E12381" t="s">
        <v>28</v>
      </c>
      <c r="F12381" t="s">
        <v>456</v>
      </c>
      <c r="G12381" t="s">
        <v>802</v>
      </c>
      <c r="H12381" t="s">
        <v>1320</v>
      </c>
      <c r="I12381" t="s">
        <v>39</v>
      </c>
      <c r="J12381" t="s">
        <v>18</v>
      </c>
      <c r="K12381" t="s">
        <v>62</v>
      </c>
      <c r="L12381" t="s">
        <v>33</v>
      </c>
      <c r="M12381" t="s">
        <v>41</v>
      </c>
      <c r="N12381">
        <v>8.58</v>
      </c>
    </row>
    <row r="12382" spans="1:14" hidden="1" x14ac:dyDescent="0.2">
      <c r="A12382">
        <v>62343</v>
      </c>
      <c r="B12382">
        <v>9</v>
      </c>
      <c r="C12382">
        <v>10</v>
      </c>
      <c r="D12382" t="s">
        <v>1319</v>
      </c>
      <c r="E12382" t="s">
        <v>28</v>
      </c>
      <c r="F12382" t="s">
        <v>456</v>
      </c>
      <c r="G12382" t="s">
        <v>802</v>
      </c>
      <c r="H12382" t="s">
        <v>1320</v>
      </c>
      <c r="I12382" t="s">
        <v>39</v>
      </c>
      <c r="J12382" t="s">
        <v>18</v>
      </c>
      <c r="K12382" t="s">
        <v>62</v>
      </c>
      <c r="L12382" t="s">
        <v>33</v>
      </c>
      <c r="M12382" t="s">
        <v>41</v>
      </c>
      <c r="N12382">
        <v>9.1199999999999992</v>
      </c>
    </row>
    <row r="12383" spans="1:14" hidden="1" x14ac:dyDescent="0.2">
      <c r="A12383">
        <v>62344</v>
      </c>
      <c r="B12383">
        <v>10</v>
      </c>
      <c r="C12383">
        <v>10</v>
      </c>
      <c r="D12383" t="s">
        <v>1319</v>
      </c>
      <c r="E12383" t="s">
        <v>28</v>
      </c>
      <c r="F12383" t="s">
        <v>456</v>
      </c>
      <c r="G12383" t="s">
        <v>802</v>
      </c>
      <c r="H12383" t="s">
        <v>1320</v>
      </c>
      <c r="I12383" t="s">
        <v>39</v>
      </c>
      <c r="J12383" t="s">
        <v>18</v>
      </c>
      <c r="K12383" t="s">
        <v>62</v>
      </c>
      <c r="L12383" t="s">
        <v>33</v>
      </c>
      <c r="M12383" t="s">
        <v>41</v>
      </c>
      <c r="N12383">
        <v>8.2799999999999994</v>
      </c>
    </row>
    <row r="12384" spans="1:14" hidden="1" x14ac:dyDescent="0.2">
      <c r="A12384">
        <v>62345</v>
      </c>
      <c r="B12384">
        <v>11</v>
      </c>
      <c r="C12384">
        <v>10</v>
      </c>
      <c r="D12384" t="s">
        <v>1319</v>
      </c>
      <c r="E12384" t="s">
        <v>28</v>
      </c>
      <c r="F12384" t="s">
        <v>456</v>
      </c>
      <c r="G12384" t="s">
        <v>802</v>
      </c>
      <c r="H12384" t="s">
        <v>1320</v>
      </c>
      <c r="I12384" t="s">
        <v>39</v>
      </c>
      <c r="J12384" t="s">
        <v>18</v>
      </c>
      <c r="K12384" t="s">
        <v>62</v>
      </c>
      <c r="L12384" t="s">
        <v>33</v>
      </c>
      <c r="M12384" t="s">
        <v>41</v>
      </c>
      <c r="N12384">
        <v>7.97</v>
      </c>
    </row>
    <row r="12385" spans="1:14" hidden="1" x14ac:dyDescent="0.2">
      <c r="A12385">
        <v>62346</v>
      </c>
      <c r="B12385">
        <v>12</v>
      </c>
      <c r="C12385">
        <v>10</v>
      </c>
      <c r="D12385" t="s">
        <v>1319</v>
      </c>
      <c r="E12385" t="s">
        <v>28</v>
      </c>
      <c r="F12385" t="s">
        <v>456</v>
      </c>
      <c r="G12385" t="s">
        <v>802</v>
      </c>
      <c r="H12385" t="s">
        <v>1320</v>
      </c>
      <c r="I12385" t="s">
        <v>39</v>
      </c>
      <c r="J12385" t="s">
        <v>18</v>
      </c>
      <c r="K12385" t="s">
        <v>62</v>
      </c>
      <c r="L12385" t="s">
        <v>33</v>
      </c>
      <c r="M12385" t="s">
        <v>41</v>
      </c>
      <c r="N12385">
        <v>8.69</v>
      </c>
    </row>
    <row r="12386" spans="1:14" hidden="1" x14ac:dyDescent="0.2">
      <c r="A12386">
        <v>62347</v>
      </c>
      <c r="B12386">
        <v>13</v>
      </c>
      <c r="C12386">
        <v>10</v>
      </c>
      <c r="D12386" t="s">
        <v>1319</v>
      </c>
      <c r="E12386" t="s">
        <v>28</v>
      </c>
      <c r="F12386" t="s">
        <v>456</v>
      </c>
      <c r="G12386" t="s">
        <v>802</v>
      </c>
      <c r="H12386" t="s">
        <v>1320</v>
      </c>
      <c r="I12386" t="s">
        <v>39</v>
      </c>
      <c r="J12386" t="s">
        <v>18</v>
      </c>
      <c r="K12386" t="s">
        <v>62</v>
      </c>
      <c r="L12386" t="s">
        <v>33</v>
      </c>
      <c r="M12386" t="s">
        <v>41</v>
      </c>
      <c r="N12386">
        <v>8.7200000000000006</v>
      </c>
    </row>
    <row r="12387" spans="1:14" hidden="1" x14ac:dyDescent="0.2">
      <c r="A12387">
        <v>62348</v>
      </c>
      <c r="B12387">
        <v>14</v>
      </c>
      <c r="C12387">
        <v>10</v>
      </c>
      <c r="D12387" t="s">
        <v>1319</v>
      </c>
      <c r="E12387" t="s">
        <v>28</v>
      </c>
      <c r="F12387" t="s">
        <v>456</v>
      </c>
      <c r="G12387" t="s">
        <v>802</v>
      </c>
      <c r="H12387" t="s">
        <v>1320</v>
      </c>
      <c r="I12387" t="s">
        <v>39</v>
      </c>
      <c r="J12387" t="s">
        <v>18</v>
      </c>
      <c r="K12387" t="s">
        <v>62</v>
      </c>
      <c r="L12387" t="s">
        <v>33</v>
      </c>
      <c r="M12387" t="s">
        <v>41</v>
      </c>
      <c r="N12387">
        <v>8.84</v>
      </c>
    </row>
    <row r="12388" spans="1:14" hidden="1" x14ac:dyDescent="0.2">
      <c r="A12388">
        <v>62349</v>
      </c>
      <c r="B12388">
        <v>15</v>
      </c>
      <c r="C12388">
        <v>10</v>
      </c>
      <c r="D12388" t="s">
        <v>1319</v>
      </c>
      <c r="E12388" t="s">
        <v>28</v>
      </c>
      <c r="F12388" t="s">
        <v>456</v>
      </c>
      <c r="G12388" t="s">
        <v>802</v>
      </c>
      <c r="H12388" t="s">
        <v>1320</v>
      </c>
      <c r="I12388" t="s">
        <v>39</v>
      </c>
      <c r="J12388" t="s">
        <v>18</v>
      </c>
      <c r="K12388" t="s">
        <v>62</v>
      </c>
      <c r="L12388" t="s">
        <v>33</v>
      </c>
      <c r="M12388" t="s">
        <v>41</v>
      </c>
      <c r="N12388">
        <v>8.83</v>
      </c>
    </row>
    <row r="12389" spans="1:14" hidden="1" x14ac:dyDescent="0.2">
      <c r="A12389">
        <v>62378</v>
      </c>
      <c r="B12389">
        <v>4</v>
      </c>
      <c r="C12389">
        <v>10</v>
      </c>
      <c r="D12389" t="s">
        <v>1225</v>
      </c>
      <c r="E12389" t="s">
        <v>28</v>
      </c>
      <c r="F12389" t="s">
        <v>29</v>
      </c>
      <c r="G12389" t="s">
        <v>65</v>
      </c>
      <c r="H12389" t="s">
        <v>1226</v>
      </c>
      <c r="I12389" t="s">
        <v>17</v>
      </c>
      <c r="J12389" t="s">
        <v>18</v>
      </c>
      <c r="K12389" t="s">
        <v>58</v>
      </c>
      <c r="L12389" t="s">
        <v>63</v>
      </c>
      <c r="M12389" t="s">
        <v>41</v>
      </c>
      <c r="N12389">
        <v>372.74</v>
      </c>
    </row>
    <row r="12390" spans="1:14" hidden="1" x14ac:dyDescent="0.2">
      <c r="A12390">
        <v>73348</v>
      </c>
      <c r="B12390">
        <v>58</v>
      </c>
      <c r="C12390">
        <v>10</v>
      </c>
      <c r="D12390" t="s">
        <v>1014</v>
      </c>
      <c r="E12390" t="s">
        <v>28</v>
      </c>
      <c r="F12390" t="s">
        <v>29</v>
      </c>
      <c r="G12390" t="s">
        <v>65</v>
      </c>
      <c r="H12390" t="s">
        <v>1015</v>
      </c>
      <c r="I12390" t="s">
        <v>17</v>
      </c>
      <c r="J12390" t="s">
        <v>174</v>
      </c>
      <c r="K12390" t="s">
        <v>19</v>
      </c>
      <c r="L12390" t="s">
        <v>63</v>
      </c>
      <c r="M12390" t="s">
        <v>745</v>
      </c>
      <c r="N12390">
        <v>0.34</v>
      </c>
    </row>
    <row r="12391" spans="1:14" hidden="1" x14ac:dyDescent="0.2">
      <c r="A12391">
        <v>73349</v>
      </c>
      <c r="B12391">
        <v>59</v>
      </c>
      <c r="C12391">
        <v>10</v>
      </c>
      <c r="D12391" t="s">
        <v>1014</v>
      </c>
      <c r="E12391" t="s">
        <v>28</v>
      </c>
      <c r="F12391" t="s">
        <v>29</v>
      </c>
      <c r="G12391" t="s">
        <v>65</v>
      </c>
      <c r="H12391" t="s">
        <v>1015</v>
      </c>
      <c r="I12391" t="s">
        <v>17</v>
      </c>
      <c r="J12391" t="s">
        <v>174</v>
      </c>
      <c r="K12391" t="s">
        <v>19</v>
      </c>
      <c r="L12391" t="s">
        <v>63</v>
      </c>
      <c r="M12391" t="s">
        <v>745</v>
      </c>
      <c r="N12391">
        <v>0.31</v>
      </c>
    </row>
    <row r="12392" spans="1:14" hidden="1" x14ac:dyDescent="0.2">
      <c r="A12392">
        <v>62383</v>
      </c>
      <c r="B12392">
        <v>16</v>
      </c>
      <c r="C12392">
        <v>10</v>
      </c>
      <c r="D12392" t="s">
        <v>1319</v>
      </c>
      <c r="E12392" t="s">
        <v>28</v>
      </c>
      <c r="F12392" t="s">
        <v>456</v>
      </c>
      <c r="G12392" t="s">
        <v>802</v>
      </c>
      <c r="H12392" t="s">
        <v>1320</v>
      </c>
      <c r="I12392" t="s">
        <v>39</v>
      </c>
      <c r="J12392" t="s">
        <v>18</v>
      </c>
      <c r="K12392" t="s">
        <v>62</v>
      </c>
      <c r="L12392" t="s">
        <v>33</v>
      </c>
      <c r="M12392" t="s">
        <v>41</v>
      </c>
      <c r="N12392">
        <v>8.93</v>
      </c>
    </row>
    <row r="12393" spans="1:14" hidden="1" x14ac:dyDescent="0.2">
      <c r="A12393">
        <v>62384</v>
      </c>
      <c r="B12393">
        <v>17</v>
      </c>
      <c r="C12393">
        <v>10</v>
      </c>
      <c r="D12393" t="s">
        <v>1319</v>
      </c>
      <c r="E12393" t="s">
        <v>28</v>
      </c>
      <c r="F12393" t="s">
        <v>456</v>
      </c>
      <c r="G12393" t="s">
        <v>802</v>
      </c>
      <c r="H12393" t="s">
        <v>1320</v>
      </c>
      <c r="I12393" t="s">
        <v>39</v>
      </c>
      <c r="J12393" t="s">
        <v>18</v>
      </c>
      <c r="K12393" t="s">
        <v>62</v>
      </c>
      <c r="L12393" t="s">
        <v>33</v>
      </c>
      <c r="M12393" t="s">
        <v>41</v>
      </c>
      <c r="N12393">
        <v>8.84</v>
      </c>
    </row>
    <row r="12394" spans="1:14" hidden="1" x14ac:dyDescent="0.2">
      <c r="A12394">
        <v>73352</v>
      </c>
      <c r="B12394">
        <v>62</v>
      </c>
      <c r="C12394">
        <v>10</v>
      </c>
      <c r="D12394" t="s">
        <v>1014</v>
      </c>
      <c r="E12394" t="s">
        <v>28</v>
      </c>
      <c r="F12394" t="s">
        <v>29</v>
      </c>
      <c r="G12394" t="s">
        <v>65</v>
      </c>
      <c r="H12394" t="s">
        <v>1015</v>
      </c>
      <c r="I12394" t="s">
        <v>17</v>
      </c>
      <c r="J12394" t="s">
        <v>174</v>
      </c>
      <c r="K12394" t="s">
        <v>19</v>
      </c>
      <c r="L12394" t="s">
        <v>63</v>
      </c>
      <c r="M12394" t="s">
        <v>745</v>
      </c>
      <c r="N12394">
        <v>0.37</v>
      </c>
    </row>
    <row r="12395" spans="1:14" hidden="1" x14ac:dyDescent="0.2">
      <c r="A12395">
        <v>62385</v>
      </c>
      <c r="B12395">
        <v>18</v>
      </c>
      <c r="C12395">
        <v>10</v>
      </c>
      <c r="D12395" t="s">
        <v>1319</v>
      </c>
      <c r="E12395" t="s">
        <v>28</v>
      </c>
      <c r="F12395" t="s">
        <v>456</v>
      </c>
      <c r="G12395" t="s">
        <v>802</v>
      </c>
      <c r="H12395" t="s">
        <v>1320</v>
      </c>
      <c r="I12395" t="s">
        <v>39</v>
      </c>
      <c r="J12395" t="s">
        <v>18</v>
      </c>
      <c r="K12395" t="s">
        <v>62</v>
      </c>
      <c r="L12395" t="s">
        <v>33</v>
      </c>
      <c r="M12395" t="s">
        <v>41</v>
      </c>
      <c r="N12395">
        <v>9.01</v>
      </c>
    </row>
    <row r="12396" spans="1:14" hidden="1" x14ac:dyDescent="0.2">
      <c r="A12396">
        <v>62386</v>
      </c>
      <c r="B12396">
        <v>19</v>
      </c>
      <c r="C12396">
        <v>10</v>
      </c>
      <c r="D12396" t="s">
        <v>1319</v>
      </c>
      <c r="E12396" t="s">
        <v>28</v>
      </c>
      <c r="F12396" t="s">
        <v>456</v>
      </c>
      <c r="G12396" t="s">
        <v>802</v>
      </c>
      <c r="H12396" t="s">
        <v>1320</v>
      </c>
      <c r="I12396" t="s">
        <v>39</v>
      </c>
      <c r="J12396" t="s">
        <v>18</v>
      </c>
      <c r="K12396" t="s">
        <v>62</v>
      </c>
      <c r="L12396" t="s">
        <v>33</v>
      </c>
      <c r="M12396" t="s">
        <v>41</v>
      </c>
      <c r="N12396">
        <v>9.0299999999999994</v>
      </c>
    </row>
    <row r="12397" spans="1:14" hidden="1" x14ac:dyDescent="0.2">
      <c r="A12397">
        <v>62387</v>
      </c>
      <c r="B12397">
        <v>20</v>
      </c>
      <c r="C12397">
        <v>10</v>
      </c>
      <c r="D12397" t="s">
        <v>1319</v>
      </c>
      <c r="E12397" t="s">
        <v>28</v>
      </c>
      <c r="F12397" t="s">
        <v>456</v>
      </c>
      <c r="G12397" t="s">
        <v>802</v>
      </c>
      <c r="H12397" t="s">
        <v>1320</v>
      </c>
      <c r="I12397" t="s">
        <v>39</v>
      </c>
      <c r="J12397" t="s">
        <v>18</v>
      </c>
      <c r="K12397" t="s">
        <v>62</v>
      </c>
      <c r="L12397" t="s">
        <v>33</v>
      </c>
      <c r="M12397" t="s">
        <v>41</v>
      </c>
      <c r="N12397">
        <v>7.58</v>
      </c>
    </row>
    <row r="12398" spans="1:14" hidden="1" x14ac:dyDescent="0.2">
      <c r="A12398">
        <v>62393</v>
      </c>
      <c r="B12398">
        <v>5</v>
      </c>
      <c r="C12398">
        <v>10</v>
      </c>
      <c r="D12398" t="s">
        <v>1531</v>
      </c>
      <c r="E12398" t="s">
        <v>28</v>
      </c>
      <c r="F12398" t="s">
        <v>81</v>
      </c>
      <c r="G12398" t="s">
        <v>86</v>
      </c>
      <c r="H12398" t="s">
        <v>1532</v>
      </c>
      <c r="I12398" t="s">
        <v>39</v>
      </c>
      <c r="J12398" t="s">
        <v>18</v>
      </c>
      <c r="K12398" t="s">
        <v>229</v>
      </c>
      <c r="L12398" t="s">
        <v>33</v>
      </c>
      <c r="M12398" t="s">
        <v>41</v>
      </c>
      <c r="N12398">
        <v>902.76</v>
      </c>
    </row>
    <row r="12399" spans="1:14" hidden="1" x14ac:dyDescent="0.2">
      <c r="A12399">
        <v>62394</v>
      </c>
      <c r="B12399">
        <v>6</v>
      </c>
      <c r="C12399">
        <v>10</v>
      </c>
      <c r="D12399" t="s">
        <v>1531</v>
      </c>
      <c r="E12399" t="s">
        <v>28</v>
      </c>
      <c r="F12399" t="s">
        <v>81</v>
      </c>
      <c r="G12399" t="s">
        <v>86</v>
      </c>
      <c r="H12399" t="s">
        <v>1532</v>
      </c>
      <c r="I12399" t="s">
        <v>39</v>
      </c>
      <c r="J12399" t="s">
        <v>18</v>
      </c>
      <c r="K12399" t="s">
        <v>229</v>
      </c>
      <c r="L12399" t="s">
        <v>33</v>
      </c>
      <c r="M12399" t="s">
        <v>41</v>
      </c>
      <c r="N12399">
        <v>906.85</v>
      </c>
    </row>
    <row r="12400" spans="1:14" hidden="1" x14ac:dyDescent="0.2">
      <c r="A12400">
        <v>62417</v>
      </c>
      <c r="B12400">
        <v>2</v>
      </c>
      <c r="C12400">
        <v>10</v>
      </c>
      <c r="D12400" t="s">
        <v>42</v>
      </c>
      <c r="E12400" t="s">
        <v>28</v>
      </c>
      <c r="F12400" t="s">
        <v>43</v>
      </c>
      <c r="G12400" t="s">
        <v>44</v>
      </c>
      <c r="H12400" t="s">
        <v>45</v>
      </c>
      <c r="I12400" t="s">
        <v>39</v>
      </c>
      <c r="J12400" t="s">
        <v>18</v>
      </c>
      <c r="K12400" t="s">
        <v>40</v>
      </c>
      <c r="L12400" t="s">
        <v>33</v>
      </c>
      <c r="M12400" t="s">
        <v>41</v>
      </c>
      <c r="N12400">
        <v>79.36</v>
      </c>
    </row>
    <row r="12401" spans="1:14" hidden="1" x14ac:dyDescent="0.2">
      <c r="A12401">
        <v>62418</v>
      </c>
      <c r="B12401">
        <v>3</v>
      </c>
      <c r="C12401">
        <v>10</v>
      </c>
      <c r="D12401" t="s">
        <v>42</v>
      </c>
      <c r="E12401" t="s">
        <v>28</v>
      </c>
      <c r="F12401" t="s">
        <v>43</v>
      </c>
      <c r="G12401" t="s">
        <v>44</v>
      </c>
      <c r="H12401" t="s">
        <v>45</v>
      </c>
      <c r="I12401" t="s">
        <v>39</v>
      </c>
      <c r="J12401" t="s">
        <v>18</v>
      </c>
      <c r="K12401" t="s">
        <v>40</v>
      </c>
      <c r="L12401" t="s">
        <v>33</v>
      </c>
      <c r="M12401" t="s">
        <v>41</v>
      </c>
      <c r="N12401">
        <v>102.88</v>
      </c>
    </row>
    <row r="12402" spans="1:14" hidden="1" x14ac:dyDescent="0.2">
      <c r="A12402">
        <v>62419</v>
      </c>
      <c r="B12402">
        <v>4</v>
      </c>
      <c r="C12402">
        <v>10</v>
      </c>
      <c r="D12402" t="s">
        <v>42</v>
      </c>
      <c r="E12402" t="s">
        <v>28</v>
      </c>
      <c r="F12402" t="s">
        <v>43</v>
      </c>
      <c r="G12402" t="s">
        <v>44</v>
      </c>
      <c r="H12402" t="s">
        <v>45</v>
      </c>
      <c r="I12402" t="s">
        <v>39</v>
      </c>
      <c r="J12402" t="s">
        <v>18</v>
      </c>
      <c r="K12402" t="s">
        <v>40</v>
      </c>
      <c r="L12402" t="s">
        <v>33</v>
      </c>
      <c r="M12402" t="s">
        <v>41</v>
      </c>
      <c r="N12402">
        <v>103.27</v>
      </c>
    </row>
    <row r="12403" spans="1:14" hidden="1" x14ac:dyDescent="0.2">
      <c r="A12403">
        <v>62420</v>
      </c>
      <c r="B12403">
        <v>5</v>
      </c>
      <c r="C12403">
        <v>10</v>
      </c>
      <c r="D12403" t="s">
        <v>42</v>
      </c>
      <c r="E12403" t="s">
        <v>28</v>
      </c>
      <c r="F12403" t="s">
        <v>43</v>
      </c>
      <c r="G12403" t="s">
        <v>44</v>
      </c>
      <c r="H12403" t="s">
        <v>45</v>
      </c>
      <c r="I12403" t="s">
        <v>39</v>
      </c>
      <c r="J12403" t="s">
        <v>18</v>
      </c>
      <c r="K12403" t="s">
        <v>40</v>
      </c>
      <c r="L12403" t="s">
        <v>33</v>
      </c>
      <c r="M12403" t="s">
        <v>41</v>
      </c>
      <c r="N12403">
        <v>108.08</v>
      </c>
    </row>
    <row r="12404" spans="1:14" hidden="1" x14ac:dyDescent="0.2">
      <c r="A12404">
        <v>62428</v>
      </c>
      <c r="B12404">
        <v>2</v>
      </c>
      <c r="C12404">
        <v>20</v>
      </c>
      <c r="D12404" t="s">
        <v>825</v>
      </c>
      <c r="E12404" t="s">
        <v>28</v>
      </c>
      <c r="F12404" t="s">
        <v>456</v>
      </c>
      <c r="G12404" t="s">
        <v>457</v>
      </c>
      <c r="H12404" t="s">
        <v>827</v>
      </c>
      <c r="I12404" t="s">
        <v>39</v>
      </c>
      <c r="J12404" t="s">
        <v>18</v>
      </c>
      <c r="K12404" t="s">
        <v>202</v>
      </c>
      <c r="L12404" t="s">
        <v>63</v>
      </c>
      <c r="M12404" t="s">
        <v>41</v>
      </c>
      <c r="N12404">
        <v>13.18</v>
      </c>
    </row>
    <row r="12405" spans="1:14" hidden="1" x14ac:dyDescent="0.2">
      <c r="A12405">
        <v>62430</v>
      </c>
      <c r="B12405">
        <v>40</v>
      </c>
      <c r="C12405">
        <v>20</v>
      </c>
      <c r="D12405" t="s">
        <v>825</v>
      </c>
      <c r="E12405" t="s">
        <v>28</v>
      </c>
      <c r="F12405" t="s">
        <v>456</v>
      </c>
      <c r="G12405" t="s">
        <v>457</v>
      </c>
      <c r="H12405" t="s">
        <v>827</v>
      </c>
      <c r="I12405" t="s">
        <v>39</v>
      </c>
      <c r="J12405" t="s">
        <v>18</v>
      </c>
      <c r="K12405" t="s">
        <v>202</v>
      </c>
      <c r="L12405" t="s">
        <v>63</v>
      </c>
      <c r="M12405" t="s">
        <v>41</v>
      </c>
      <c r="N12405">
        <v>19.899999999999999</v>
      </c>
    </row>
    <row r="12406" spans="1:14" hidden="1" x14ac:dyDescent="0.2">
      <c r="A12406">
        <v>73367</v>
      </c>
      <c r="B12406">
        <v>22</v>
      </c>
      <c r="C12406">
        <v>10</v>
      </c>
      <c r="D12406" t="s">
        <v>1563</v>
      </c>
      <c r="E12406" t="s">
        <v>28</v>
      </c>
      <c r="F12406" t="s">
        <v>462</v>
      </c>
      <c r="G12406" t="s">
        <v>471</v>
      </c>
      <c r="H12406" t="s">
        <v>1564</v>
      </c>
      <c r="I12406" t="s">
        <v>17</v>
      </c>
      <c r="J12406" t="s">
        <v>24</v>
      </c>
      <c r="K12406" t="s">
        <v>58</v>
      </c>
      <c r="L12406" t="s">
        <v>33</v>
      </c>
      <c r="M12406" t="s">
        <v>26</v>
      </c>
      <c r="N12406">
        <v>146.58000000000001</v>
      </c>
    </row>
    <row r="12407" spans="1:14" hidden="1" x14ac:dyDescent="0.2">
      <c r="A12407">
        <v>62431</v>
      </c>
      <c r="B12407">
        <v>4</v>
      </c>
      <c r="C12407">
        <v>20</v>
      </c>
      <c r="D12407" t="s">
        <v>825</v>
      </c>
      <c r="E12407" t="s">
        <v>28</v>
      </c>
      <c r="F12407" t="s">
        <v>456</v>
      </c>
      <c r="G12407" t="s">
        <v>457</v>
      </c>
      <c r="H12407" t="s">
        <v>827</v>
      </c>
      <c r="I12407" t="s">
        <v>39</v>
      </c>
      <c r="J12407" t="s">
        <v>18</v>
      </c>
      <c r="K12407" t="s">
        <v>202</v>
      </c>
      <c r="L12407" t="s">
        <v>63</v>
      </c>
      <c r="M12407" t="s">
        <v>41</v>
      </c>
      <c r="N12407">
        <v>18.27</v>
      </c>
    </row>
    <row r="12408" spans="1:14" hidden="1" x14ac:dyDescent="0.2">
      <c r="A12408">
        <v>62432</v>
      </c>
      <c r="B12408">
        <v>41</v>
      </c>
      <c r="C12408">
        <v>20</v>
      </c>
      <c r="D12408" t="s">
        <v>825</v>
      </c>
      <c r="E12408" t="s">
        <v>28</v>
      </c>
      <c r="F12408" t="s">
        <v>456</v>
      </c>
      <c r="G12408" t="s">
        <v>457</v>
      </c>
      <c r="H12408" t="s">
        <v>827</v>
      </c>
      <c r="I12408" t="s">
        <v>39</v>
      </c>
      <c r="J12408" t="s">
        <v>18</v>
      </c>
      <c r="K12408" t="s">
        <v>202</v>
      </c>
      <c r="L12408" t="s">
        <v>63</v>
      </c>
      <c r="M12408" t="s">
        <v>41</v>
      </c>
      <c r="N12408">
        <v>18.61</v>
      </c>
    </row>
    <row r="12409" spans="1:14" hidden="1" x14ac:dyDescent="0.2">
      <c r="A12409">
        <v>62434</v>
      </c>
      <c r="B12409">
        <v>6</v>
      </c>
      <c r="C12409">
        <v>20</v>
      </c>
      <c r="D12409" t="s">
        <v>825</v>
      </c>
      <c r="E12409" t="s">
        <v>28</v>
      </c>
      <c r="F12409" t="s">
        <v>456</v>
      </c>
      <c r="G12409" t="s">
        <v>457</v>
      </c>
      <c r="H12409" t="s">
        <v>827</v>
      </c>
      <c r="I12409" t="s">
        <v>39</v>
      </c>
      <c r="J12409" t="s">
        <v>18</v>
      </c>
      <c r="K12409" t="s">
        <v>202</v>
      </c>
      <c r="L12409" t="s">
        <v>63</v>
      </c>
      <c r="M12409" t="s">
        <v>41</v>
      </c>
      <c r="N12409">
        <v>27.66</v>
      </c>
    </row>
    <row r="12410" spans="1:14" hidden="1" x14ac:dyDescent="0.2">
      <c r="A12410">
        <v>62437</v>
      </c>
      <c r="B12410">
        <v>5</v>
      </c>
      <c r="C12410">
        <v>10</v>
      </c>
      <c r="D12410" t="s">
        <v>736</v>
      </c>
      <c r="E12410" t="s">
        <v>28</v>
      </c>
      <c r="F12410" t="s">
        <v>43</v>
      </c>
      <c r="G12410" t="s">
        <v>113</v>
      </c>
      <c r="H12410" t="s">
        <v>737</v>
      </c>
      <c r="I12410" t="s">
        <v>39</v>
      </c>
      <c r="J12410" t="s">
        <v>18</v>
      </c>
      <c r="K12410" t="s">
        <v>40</v>
      </c>
      <c r="L12410" t="s">
        <v>33</v>
      </c>
      <c r="M12410" t="s">
        <v>41</v>
      </c>
      <c r="N12410">
        <v>102.86</v>
      </c>
    </row>
    <row r="12411" spans="1:14" hidden="1" x14ac:dyDescent="0.2">
      <c r="A12411">
        <v>62443</v>
      </c>
      <c r="B12411">
        <v>5</v>
      </c>
      <c r="C12411">
        <v>40</v>
      </c>
      <c r="D12411" t="s">
        <v>825</v>
      </c>
      <c r="E12411" t="s">
        <v>28</v>
      </c>
      <c r="F12411" t="s">
        <v>456</v>
      </c>
      <c r="G12411" t="s">
        <v>457</v>
      </c>
      <c r="H12411" t="s">
        <v>827</v>
      </c>
      <c r="I12411" t="s">
        <v>39</v>
      </c>
      <c r="J12411" t="s">
        <v>18</v>
      </c>
      <c r="K12411" t="s">
        <v>104</v>
      </c>
      <c r="L12411" t="s">
        <v>63</v>
      </c>
      <c r="M12411" t="s">
        <v>41</v>
      </c>
      <c r="N12411">
        <v>23.96</v>
      </c>
    </row>
    <row r="12412" spans="1:14" hidden="1" x14ac:dyDescent="0.2">
      <c r="A12412">
        <v>62444</v>
      </c>
      <c r="B12412">
        <v>6</v>
      </c>
      <c r="C12412">
        <v>40</v>
      </c>
      <c r="D12412" t="s">
        <v>825</v>
      </c>
      <c r="E12412" t="s">
        <v>28</v>
      </c>
      <c r="F12412" t="s">
        <v>456</v>
      </c>
      <c r="G12412" t="s">
        <v>457</v>
      </c>
      <c r="H12412" t="s">
        <v>827</v>
      </c>
      <c r="I12412" t="s">
        <v>39</v>
      </c>
      <c r="J12412" t="s">
        <v>18</v>
      </c>
      <c r="K12412" t="s">
        <v>104</v>
      </c>
      <c r="L12412" t="s">
        <v>63</v>
      </c>
      <c r="M12412" t="s">
        <v>41</v>
      </c>
      <c r="N12412">
        <v>19.059999999999999</v>
      </c>
    </row>
    <row r="12413" spans="1:14" hidden="1" x14ac:dyDescent="0.2">
      <c r="A12413">
        <v>62445</v>
      </c>
      <c r="B12413">
        <v>7</v>
      </c>
      <c r="C12413">
        <v>40</v>
      </c>
      <c r="D12413" t="s">
        <v>825</v>
      </c>
      <c r="E12413" t="s">
        <v>28</v>
      </c>
      <c r="F12413" t="s">
        <v>456</v>
      </c>
      <c r="G12413" t="s">
        <v>457</v>
      </c>
      <c r="H12413" t="s">
        <v>827</v>
      </c>
      <c r="I12413" t="s">
        <v>39</v>
      </c>
      <c r="J12413" t="s">
        <v>18</v>
      </c>
      <c r="K12413" t="s">
        <v>104</v>
      </c>
      <c r="L12413" t="s">
        <v>63</v>
      </c>
      <c r="M12413" t="s">
        <v>41</v>
      </c>
      <c r="N12413">
        <v>9.73</v>
      </c>
    </row>
    <row r="12414" spans="1:14" hidden="1" x14ac:dyDescent="0.2">
      <c r="A12414">
        <v>62446</v>
      </c>
      <c r="B12414">
        <v>8</v>
      </c>
      <c r="C12414">
        <v>40</v>
      </c>
      <c r="D12414" t="s">
        <v>825</v>
      </c>
      <c r="E12414" t="s">
        <v>28</v>
      </c>
      <c r="F12414" t="s">
        <v>456</v>
      </c>
      <c r="G12414" t="s">
        <v>457</v>
      </c>
      <c r="H12414" t="s">
        <v>827</v>
      </c>
      <c r="I12414" t="s">
        <v>39</v>
      </c>
      <c r="J12414" t="s">
        <v>18</v>
      </c>
      <c r="K12414" t="s">
        <v>104</v>
      </c>
      <c r="L12414" t="s">
        <v>63</v>
      </c>
      <c r="M12414" t="s">
        <v>41</v>
      </c>
      <c r="N12414">
        <v>23.3</v>
      </c>
    </row>
    <row r="12415" spans="1:14" hidden="1" x14ac:dyDescent="0.2">
      <c r="A12415">
        <v>62447</v>
      </c>
      <c r="B12415">
        <v>9</v>
      </c>
      <c r="C12415">
        <v>40</v>
      </c>
      <c r="D12415" t="s">
        <v>825</v>
      </c>
      <c r="E12415" t="s">
        <v>28</v>
      </c>
      <c r="F12415" t="s">
        <v>456</v>
      </c>
      <c r="G12415" t="s">
        <v>457</v>
      </c>
      <c r="H12415" t="s">
        <v>827</v>
      </c>
      <c r="I12415" t="s">
        <v>39</v>
      </c>
      <c r="J12415" t="s">
        <v>18</v>
      </c>
      <c r="K12415" t="s">
        <v>104</v>
      </c>
      <c r="L12415" t="s">
        <v>63</v>
      </c>
      <c r="M12415" t="s">
        <v>41</v>
      </c>
      <c r="N12415">
        <v>25.31</v>
      </c>
    </row>
    <row r="12416" spans="1:14" hidden="1" x14ac:dyDescent="0.2">
      <c r="A12416">
        <v>62448</v>
      </c>
      <c r="B12416">
        <v>10</v>
      </c>
      <c r="C12416">
        <v>40</v>
      </c>
      <c r="D12416" t="s">
        <v>825</v>
      </c>
      <c r="E12416" t="s">
        <v>28</v>
      </c>
      <c r="F12416" t="s">
        <v>456</v>
      </c>
      <c r="G12416" t="s">
        <v>457</v>
      </c>
      <c r="H12416" t="s">
        <v>827</v>
      </c>
      <c r="I12416" t="s">
        <v>39</v>
      </c>
      <c r="J12416" t="s">
        <v>18</v>
      </c>
      <c r="K12416" t="s">
        <v>104</v>
      </c>
      <c r="L12416" t="s">
        <v>63</v>
      </c>
      <c r="M12416" t="s">
        <v>41</v>
      </c>
      <c r="N12416">
        <v>19.89</v>
      </c>
    </row>
    <row r="12417" spans="1:14" hidden="1" x14ac:dyDescent="0.2">
      <c r="A12417">
        <v>62449</v>
      </c>
      <c r="B12417">
        <v>11</v>
      </c>
      <c r="C12417">
        <v>40</v>
      </c>
      <c r="D12417" t="s">
        <v>825</v>
      </c>
      <c r="E12417" t="s">
        <v>28</v>
      </c>
      <c r="F12417" t="s">
        <v>456</v>
      </c>
      <c r="G12417" t="s">
        <v>457</v>
      </c>
      <c r="H12417" t="s">
        <v>827</v>
      </c>
      <c r="I12417" t="s">
        <v>39</v>
      </c>
      <c r="J12417" t="s">
        <v>18</v>
      </c>
      <c r="K12417" t="s">
        <v>104</v>
      </c>
      <c r="L12417" t="s">
        <v>63</v>
      </c>
      <c r="M12417" t="s">
        <v>41</v>
      </c>
      <c r="N12417">
        <v>20</v>
      </c>
    </row>
    <row r="12418" spans="1:14" hidden="1" x14ac:dyDescent="0.2">
      <c r="A12418">
        <v>62450</v>
      </c>
      <c r="B12418">
        <v>12</v>
      </c>
      <c r="C12418">
        <v>40</v>
      </c>
      <c r="D12418" t="s">
        <v>825</v>
      </c>
      <c r="E12418" t="s">
        <v>28</v>
      </c>
      <c r="F12418" t="s">
        <v>456</v>
      </c>
      <c r="G12418" t="s">
        <v>457</v>
      </c>
      <c r="H12418" t="s">
        <v>827</v>
      </c>
      <c r="I12418" t="s">
        <v>39</v>
      </c>
      <c r="J12418" t="s">
        <v>18</v>
      </c>
      <c r="K12418" t="s">
        <v>104</v>
      </c>
      <c r="L12418" t="s">
        <v>63</v>
      </c>
      <c r="M12418" t="s">
        <v>41</v>
      </c>
      <c r="N12418">
        <v>22.92</v>
      </c>
    </row>
    <row r="12419" spans="1:14" hidden="1" x14ac:dyDescent="0.2">
      <c r="A12419">
        <v>62451</v>
      </c>
      <c r="B12419">
        <v>13</v>
      </c>
      <c r="C12419">
        <v>40</v>
      </c>
      <c r="D12419" t="s">
        <v>825</v>
      </c>
      <c r="E12419" t="s">
        <v>28</v>
      </c>
      <c r="F12419" t="s">
        <v>456</v>
      </c>
      <c r="G12419" t="s">
        <v>457</v>
      </c>
      <c r="H12419" t="s">
        <v>827</v>
      </c>
      <c r="I12419" t="s">
        <v>39</v>
      </c>
      <c r="J12419" t="s">
        <v>18</v>
      </c>
      <c r="K12419" t="s">
        <v>104</v>
      </c>
      <c r="L12419" t="s">
        <v>63</v>
      </c>
      <c r="M12419" t="s">
        <v>41</v>
      </c>
      <c r="N12419">
        <v>30.32</v>
      </c>
    </row>
    <row r="12420" spans="1:14" hidden="1" x14ac:dyDescent="0.2">
      <c r="A12420">
        <v>62479</v>
      </c>
      <c r="B12420">
        <v>5</v>
      </c>
      <c r="C12420">
        <v>10</v>
      </c>
      <c r="D12420" t="s">
        <v>1397</v>
      </c>
      <c r="E12420" t="s">
        <v>14</v>
      </c>
      <c r="F12420" t="s">
        <v>14</v>
      </c>
      <c r="G12420" t="s">
        <v>22</v>
      </c>
      <c r="H12420" t="s">
        <v>1398</v>
      </c>
      <c r="I12420" t="s">
        <v>39</v>
      </c>
      <c r="J12420" t="s">
        <v>18</v>
      </c>
      <c r="K12420" t="s">
        <v>62</v>
      </c>
      <c r="L12420" t="s">
        <v>33</v>
      </c>
      <c r="M12420" t="s">
        <v>41</v>
      </c>
      <c r="N12420">
        <v>12.57</v>
      </c>
    </row>
    <row r="12421" spans="1:14" hidden="1" x14ac:dyDescent="0.2">
      <c r="A12421">
        <v>62480</v>
      </c>
      <c r="B12421">
        <v>6</v>
      </c>
      <c r="C12421">
        <v>10</v>
      </c>
      <c r="D12421" t="s">
        <v>1397</v>
      </c>
      <c r="E12421" t="s">
        <v>14</v>
      </c>
      <c r="F12421" t="s">
        <v>14</v>
      </c>
      <c r="G12421" t="s">
        <v>22</v>
      </c>
      <c r="H12421" t="s">
        <v>1398</v>
      </c>
      <c r="I12421" t="s">
        <v>39</v>
      </c>
      <c r="J12421" t="s">
        <v>18</v>
      </c>
      <c r="K12421" t="s">
        <v>62</v>
      </c>
      <c r="L12421" t="s">
        <v>33</v>
      </c>
      <c r="M12421" t="s">
        <v>41</v>
      </c>
      <c r="N12421">
        <v>32.19</v>
      </c>
    </row>
    <row r="12422" spans="1:14" hidden="1" x14ac:dyDescent="0.2">
      <c r="A12422">
        <v>62483</v>
      </c>
      <c r="B12422">
        <v>7</v>
      </c>
      <c r="C12422">
        <v>10</v>
      </c>
      <c r="D12422" t="s">
        <v>1397</v>
      </c>
      <c r="E12422" t="s">
        <v>14</v>
      </c>
      <c r="F12422" t="s">
        <v>14</v>
      </c>
      <c r="G12422" t="s">
        <v>22</v>
      </c>
      <c r="H12422" t="s">
        <v>1398</v>
      </c>
      <c r="I12422" t="s">
        <v>39</v>
      </c>
      <c r="J12422" t="s">
        <v>18</v>
      </c>
      <c r="K12422" t="s">
        <v>40</v>
      </c>
      <c r="L12422" t="s">
        <v>33</v>
      </c>
      <c r="M12422" t="s">
        <v>41</v>
      </c>
      <c r="N12422">
        <v>37.19</v>
      </c>
    </row>
    <row r="12423" spans="1:14" hidden="1" x14ac:dyDescent="0.2">
      <c r="A12423">
        <v>62484</v>
      </c>
      <c r="B12423">
        <v>8</v>
      </c>
      <c r="C12423">
        <v>10</v>
      </c>
      <c r="D12423" t="s">
        <v>1397</v>
      </c>
      <c r="E12423" t="s">
        <v>14</v>
      </c>
      <c r="F12423" t="s">
        <v>14</v>
      </c>
      <c r="G12423" t="s">
        <v>22</v>
      </c>
      <c r="H12423" t="s">
        <v>1398</v>
      </c>
      <c r="I12423" t="s">
        <v>39</v>
      </c>
      <c r="J12423" t="s">
        <v>18</v>
      </c>
      <c r="K12423" t="s">
        <v>62</v>
      </c>
      <c r="L12423" t="s">
        <v>33</v>
      </c>
      <c r="M12423" t="s">
        <v>41</v>
      </c>
      <c r="N12423">
        <v>80.959999999999994</v>
      </c>
    </row>
    <row r="12424" spans="1:14" hidden="1" x14ac:dyDescent="0.2">
      <c r="A12424">
        <v>62485</v>
      </c>
      <c r="B12424">
        <v>9</v>
      </c>
      <c r="C12424">
        <v>10</v>
      </c>
      <c r="D12424" t="s">
        <v>1397</v>
      </c>
      <c r="E12424" t="s">
        <v>14</v>
      </c>
      <c r="F12424" t="s">
        <v>14</v>
      </c>
      <c r="G12424" t="s">
        <v>22</v>
      </c>
      <c r="H12424" t="s">
        <v>1398</v>
      </c>
      <c r="I12424" t="s">
        <v>39</v>
      </c>
      <c r="J12424" t="s">
        <v>18</v>
      </c>
      <c r="K12424" t="s">
        <v>62</v>
      </c>
      <c r="L12424" t="s">
        <v>33</v>
      </c>
      <c r="M12424" t="s">
        <v>41</v>
      </c>
      <c r="N12424">
        <v>40.6</v>
      </c>
    </row>
    <row r="12425" spans="1:14" hidden="1" x14ac:dyDescent="0.2">
      <c r="A12425">
        <v>62487</v>
      </c>
      <c r="B12425">
        <v>10</v>
      </c>
      <c r="C12425">
        <v>10</v>
      </c>
      <c r="D12425" t="s">
        <v>1397</v>
      </c>
      <c r="E12425" t="s">
        <v>14</v>
      </c>
      <c r="F12425" t="s">
        <v>14</v>
      </c>
      <c r="G12425" t="s">
        <v>22</v>
      </c>
      <c r="H12425" t="s">
        <v>1398</v>
      </c>
      <c r="I12425" t="s">
        <v>39</v>
      </c>
      <c r="J12425" t="s">
        <v>18</v>
      </c>
      <c r="K12425" t="s">
        <v>62</v>
      </c>
      <c r="L12425" t="s">
        <v>33</v>
      </c>
      <c r="M12425" t="s">
        <v>41</v>
      </c>
      <c r="N12425">
        <v>33.81</v>
      </c>
    </row>
    <row r="12426" spans="1:14" hidden="1" x14ac:dyDescent="0.2">
      <c r="A12426">
        <v>62497</v>
      </c>
      <c r="B12426">
        <v>9</v>
      </c>
      <c r="C12426">
        <v>80</v>
      </c>
      <c r="D12426" t="s">
        <v>1066</v>
      </c>
      <c r="E12426" t="s">
        <v>28</v>
      </c>
      <c r="F12426" t="s">
        <v>50</v>
      </c>
      <c r="G12426" t="s">
        <v>131</v>
      </c>
      <c r="H12426" t="s">
        <v>1067</v>
      </c>
      <c r="I12426" t="s">
        <v>39</v>
      </c>
      <c r="J12426" t="s">
        <v>18</v>
      </c>
      <c r="K12426" t="s">
        <v>62</v>
      </c>
      <c r="L12426" t="s">
        <v>33</v>
      </c>
      <c r="M12426" t="s">
        <v>41</v>
      </c>
      <c r="N12426">
        <v>107.84</v>
      </c>
    </row>
    <row r="12427" spans="1:14" hidden="1" x14ac:dyDescent="0.2">
      <c r="A12427">
        <v>62499</v>
      </c>
      <c r="B12427">
        <v>6</v>
      </c>
      <c r="C12427">
        <v>10</v>
      </c>
      <c r="D12427" t="s">
        <v>1116</v>
      </c>
      <c r="E12427" t="s">
        <v>28</v>
      </c>
      <c r="F12427" t="s">
        <v>50</v>
      </c>
      <c r="G12427" t="s">
        <v>131</v>
      </c>
      <c r="H12427" t="s">
        <v>1117</v>
      </c>
      <c r="I12427" t="s">
        <v>39</v>
      </c>
      <c r="J12427" t="s">
        <v>18</v>
      </c>
      <c r="K12427" t="s">
        <v>40</v>
      </c>
      <c r="L12427" t="s">
        <v>239</v>
      </c>
      <c r="M12427" t="s">
        <v>41</v>
      </c>
      <c r="N12427">
        <v>159.41999999999999</v>
      </c>
    </row>
    <row r="12428" spans="1:14" hidden="1" x14ac:dyDescent="0.2">
      <c r="A12428">
        <v>62514</v>
      </c>
      <c r="B12428">
        <v>36</v>
      </c>
      <c r="C12428">
        <v>50</v>
      </c>
      <c r="D12428" t="s">
        <v>783</v>
      </c>
      <c r="E12428" t="s">
        <v>28</v>
      </c>
      <c r="F12428" t="s">
        <v>550</v>
      </c>
      <c r="G12428" t="s">
        <v>550</v>
      </c>
      <c r="H12428" t="s">
        <v>784</v>
      </c>
      <c r="I12428" t="s">
        <v>23</v>
      </c>
      <c r="J12428" t="s">
        <v>18</v>
      </c>
      <c r="K12428" t="s">
        <v>25</v>
      </c>
      <c r="L12428" t="s">
        <v>63</v>
      </c>
      <c r="M12428" t="s">
        <v>41</v>
      </c>
      <c r="N12428">
        <v>24.37</v>
      </c>
    </row>
    <row r="12429" spans="1:14" hidden="1" x14ac:dyDescent="0.2">
      <c r="A12429">
        <v>62515</v>
      </c>
      <c r="B12429">
        <v>6</v>
      </c>
      <c r="C12429">
        <v>50</v>
      </c>
      <c r="D12429" t="s">
        <v>783</v>
      </c>
      <c r="E12429" t="s">
        <v>28</v>
      </c>
      <c r="F12429" t="s">
        <v>550</v>
      </c>
      <c r="G12429" t="s">
        <v>550</v>
      </c>
      <c r="H12429" t="s">
        <v>784</v>
      </c>
      <c r="I12429" t="s">
        <v>23</v>
      </c>
      <c r="J12429" t="s">
        <v>18</v>
      </c>
      <c r="K12429" t="s">
        <v>66</v>
      </c>
      <c r="L12429" t="s">
        <v>63</v>
      </c>
      <c r="M12429" t="s">
        <v>41</v>
      </c>
      <c r="N12429">
        <v>24.2</v>
      </c>
    </row>
    <row r="12430" spans="1:14" hidden="1" x14ac:dyDescent="0.2">
      <c r="A12430">
        <v>62516</v>
      </c>
      <c r="B12430">
        <v>7</v>
      </c>
      <c r="C12430">
        <v>50</v>
      </c>
      <c r="D12430" t="s">
        <v>783</v>
      </c>
      <c r="E12430" t="s">
        <v>28</v>
      </c>
      <c r="F12430" t="s">
        <v>550</v>
      </c>
      <c r="G12430" t="s">
        <v>550</v>
      </c>
      <c r="H12430" t="s">
        <v>784</v>
      </c>
      <c r="I12430" t="s">
        <v>23</v>
      </c>
      <c r="J12430" t="s">
        <v>18</v>
      </c>
      <c r="K12430" t="s">
        <v>66</v>
      </c>
      <c r="L12430" t="s">
        <v>63</v>
      </c>
      <c r="M12430" t="s">
        <v>41</v>
      </c>
      <c r="N12430">
        <v>25.62</v>
      </c>
    </row>
    <row r="12431" spans="1:14" hidden="1" x14ac:dyDescent="0.2">
      <c r="A12431">
        <v>62532</v>
      </c>
      <c r="B12431">
        <v>37</v>
      </c>
      <c r="C12431">
        <v>80</v>
      </c>
      <c r="D12431" t="s">
        <v>783</v>
      </c>
      <c r="E12431" t="s">
        <v>28</v>
      </c>
      <c r="F12431" t="s">
        <v>550</v>
      </c>
      <c r="G12431" t="s">
        <v>550</v>
      </c>
      <c r="H12431" t="s">
        <v>784</v>
      </c>
      <c r="I12431" t="s">
        <v>23</v>
      </c>
      <c r="J12431" t="s">
        <v>18</v>
      </c>
      <c r="K12431" t="s">
        <v>66</v>
      </c>
      <c r="L12431" t="s">
        <v>63</v>
      </c>
      <c r="M12431" t="s">
        <v>41</v>
      </c>
      <c r="N12431">
        <v>25.78</v>
      </c>
    </row>
    <row r="12432" spans="1:14" hidden="1" x14ac:dyDescent="0.2">
      <c r="A12432">
        <v>62533</v>
      </c>
      <c r="B12432">
        <v>6</v>
      </c>
      <c r="C12432">
        <v>80</v>
      </c>
      <c r="D12432" t="s">
        <v>783</v>
      </c>
      <c r="E12432" t="s">
        <v>28</v>
      </c>
      <c r="F12432" t="s">
        <v>550</v>
      </c>
      <c r="G12432" t="s">
        <v>550</v>
      </c>
      <c r="H12432" t="s">
        <v>784</v>
      </c>
      <c r="I12432" t="s">
        <v>23</v>
      </c>
      <c r="J12432" t="s">
        <v>18</v>
      </c>
      <c r="K12432" t="s">
        <v>66</v>
      </c>
      <c r="L12432" t="s">
        <v>63</v>
      </c>
      <c r="M12432" t="s">
        <v>41</v>
      </c>
      <c r="N12432">
        <v>25.67</v>
      </c>
    </row>
    <row r="12433" spans="1:14" hidden="1" x14ac:dyDescent="0.2">
      <c r="A12433">
        <v>73405</v>
      </c>
      <c r="B12433">
        <v>10</v>
      </c>
      <c r="C12433">
        <v>10</v>
      </c>
      <c r="D12433" t="s">
        <v>1458</v>
      </c>
      <c r="E12433" t="s">
        <v>28</v>
      </c>
      <c r="F12433" t="s">
        <v>160</v>
      </c>
      <c r="G12433" t="s">
        <v>160</v>
      </c>
      <c r="H12433" t="s">
        <v>1459</v>
      </c>
      <c r="I12433" t="s">
        <v>17</v>
      </c>
      <c r="J12433" t="s">
        <v>174</v>
      </c>
      <c r="K12433" t="s">
        <v>469</v>
      </c>
      <c r="L12433" t="s">
        <v>33</v>
      </c>
      <c r="M12433" t="s">
        <v>745</v>
      </c>
      <c r="N12433">
        <v>3.71</v>
      </c>
    </row>
    <row r="12434" spans="1:14" hidden="1" x14ac:dyDescent="0.2">
      <c r="A12434">
        <v>62534</v>
      </c>
      <c r="B12434">
        <v>8</v>
      </c>
      <c r="C12434">
        <v>30</v>
      </c>
      <c r="D12434" t="s">
        <v>825</v>
      </c>
      <c r="E12434" t="s">
        <v>28</v>
      </c>
      <c r="F12434" t="s">
        <v>456</v>
      </c>
      <c r="G12434" t="s">
        <v>457</v>
      </c>
      <c r="H12434" t="s">
        <v>827</v>
      </c>
      <c r="I12434" t="s">
        <v>39</v>
      </c>
      <c r="J12434" t="s">
        <v>18</v>
      </c>
      <c r="K12434" t="s">
        <v>104</v>
      </c>
      <c r="L12434" t="s">
        <v>63</v>
      </c>
      <c r="M12434" t="s">
        <v>41</v>
      </c>
      <c r="N12434">
        <v>44.07</v>
      </c>
    </row>
    <row r="12435" spans="1:14" hidden="1" x14ac:dyDescent="0.2">
      <c r="A12435">
        <v>67325</v>
      </c>
      <c r="B12435">
        <v>5</v>
      </c>
      <c r="C12435">
        <v>40</v>
      </c>
      <c r="D12435" t="s">
        <v>627</v>
      </c>
      <c r="E12435" t="s">
        <v>28</v>
      </c>
      <c r="F12435" t="s">
        <v>118</v>
      </c>
      <c r="G12435" t="s">
        <v>119</v>
      </c>
      <c r="H12435" t="s">
        <v>628</v>
      </c>
      <c r="I12435" t="s">
        <v>39</v>
      </c>
      <c r="J12435" t="s">
        <v>699</v>
      </c>
      <c r="K12435" t="s">
        <v>242</v>
      </c>
      <c r="L12435" t="s">
        <v>239</v>
      </c>
      <c r="M12435" t="s">
        <v>700</v>
      </c>
      <c r="N12435">
        <v>4.12</v>
      </c>
    </row>
    <row r="12436" spans="1:14" hidden="1" x14ac:dyDescent="0.2">
      <c r="A12436">
        <v>67326</v>
      </c>
      <c r="B12436">
        <v>6</v>
      </c>
      <c r="C12436">
        <v>40</v>
      </c>
      <c r="D12436" t="s">
        <v>627</v>
      </c>
      <c r="E12436" t="s">
        <v>28</v>
      </c>
      <c r="F12436" t="s">
        <v>118</v>
      </c>
      <c r="G12436" t="s">
        <v>119</v>
      </c>
      <c r="H12436" t="s">
        <v>628</v>
      </c>
      <c r="I12436" t="s">
        <v>39</v>
      </c>
      <c r="J12436" t="s">
        <v>699</v>
      </c>
      <c r="K12436" t="s">
        <v>242</v>
      </c>
      <c r="L12436" t="s">
        <v>239</v>
      </c>
      <c r="M12436" t="s">
        <v>700</v>
      </c>
      <c r="N12436">
        <v>5</v>
      </c>
    </row>
    <row r="12437" spans="1:14" hidden="1" x14ac:dyDescent="0.2">
      <c r="A12437">
        <v>67327</v>
      </c>
      <c r="B12437">
        <v>7</v>
      </c>
      <c r="C12437">
        <v>40</v>
      </c>
      <c r="D12437" t="s">
        <v>627</v>
      </c>
      <c r="E12437" t="s">
        <v>28</v>
      </c>
      <c r="F12437" t="s">
        <v>118</v>
      </c>
      <c r="G12437" t="s">
        <v>119</v>
      </c>
      <c r="H12437" t="s">
        <v>628</v>
      </c>
      <c r="I12437" t="s">
        <v>39</v>
      </c>
      <c r="J12437" t="s">
        <v>699</v>
      </c>
      <c r="K12437" t="s">
        <v>242</v>
      </c>
      <c r="L12437" t="s">
        <v>239</v>
      </c>
      <c r="M12437" t="s">
        <v>700</v>
      </c>
      <c r="N12437">
        <v>18.57</v>
      </c>
    </row>
    <row r="12438" spans="1:14" hidden="1" x14ac:dyDescent="0.2">
      <c r="A12438">
        <v>62535</v>
      </c>
      <c r="B12438">
        <v>9</v>
      </c>
      <c r="C12438">
        <v>30</v>
      </c>
      <c r="D12438" t="s">
        <v>825</v>
      </c>
      <c r="E12438" t="s">
        <v>28</v>
      </c>
      <c r="F12438" t="s">
        <v>456</v>
      </c>
      <c r="G12438" t="s">
        <v>457</v>
      </c>
      <c r="H12438" t="s">
        <v>827</v>
      </c>
      <c r="I12438" t="s">
        <v>39</v>
      </c>
      <c r="J12438" t="s">
        <v>18</v>
      </c>
      <c r="K12438" t="s">
        <v>104</v>
      </c>
      <c r="L12438" t="s">
        <v>63</v>
      </c>
      <c r="M12438" t="s">
        <v>41</v>
      </c>
      <c r="N12438">
        <v>44.55</v>
      </c>
    </row>
    <row r="12439" spans="1:14" hidden="1" x14ac:dyDescent="0.2">
      <c r="A12439">
        <v>62536</v>
      </c>
      <c r="B12439">
        <v>10</v>
      </c>
      <c r="C12439">
        <v>30</v>
      </c>
      <c r="D12439" t="s">
        <v>825</v>
      </c>
      <c r="E12439" t="s">
        <v>28</v>
      </c>
      <c r="F12439" t="s">
        <v>456</v>
      </c>
      <c r="G12439" t="s">
        <v>457</v>
      </c>
      <c r="H12439" t="s">
        <v>827</v>
      </c>
      <c r="I12439" t="s">
        <v>39</v>
      </c>
      <c r="J12439" t="s">
        <v>18</v>
      </c>
      <c r="K12439" t="s">
        <v>104</v>
      </c>
      <c r="L12439" t="s">
        <v>63</v>
      </c>
      <c r="M12439" t="s">
        <v>41</v>
      </c>
      <c r="N12439">
        <v>16</v>
      </c>
    </row>
    <row r="12440" spans="1:14" hidden="1" x14ac:dyDescent="0.2">
      <c r="A12440">
        <v>73413</v>
      </c>
      <c r="B12440">
        <v>18</v>
      </c>
      <c r="C12440">
        <v>10</v>
      </c>
      <c r="D12440" t="s">
        <v>1458</v>
      </c>
      <c r="E12440" t="s">
        <v>28</v>
      </c>
      <c r="F12440" t="s">
        <v>160</v>
      </c>
      <c r="G12440" t="s">
        <v>160</v>
      </c>
      <c r="H12440" t="s">
        <v>1459</v>
      </c>
      <c r="I12440" t="s">
        <v>17</v>
      </c>
      <c r="J12440" t="s">
        <v>174</v>
      </c>
      <c r="K12440" t="s">
        <v>229</v>
      </c>
      <c r="L12440" t="s">
        <v>33</v>
      </c>
      <c r="M12440" t="s">
        <v>1484</v>
      </c>
      <c r="N12440">
        <v>90.02</v>
      </c>
    </row>
    <row r="12441" spans="1:14" hidden="1" x14ac:dyDescent="0.2">
      <c r="A12441">
        <v>62537</v>
      </c>
      <c r="B12441">
        <v>11</v>
      </c>
      <c r="C12441">
        <v>30</v>
      </c>
      <c r="D12441" t="s">
        <v>825</v>
      </c>
      <c r="E12441" t="s">
        <v>28</v>
      </c>
      <c r="F12441" t="s">
        <v>456</v>
      </c>
      <c r="G12441" t="s">
        <v>457</v>
      </c>
      <c r="H12441" t="s">
        <v>827</v>
      </c>
      <c r="I12441" t="s">
        <v>39</v>
      </c>
      <c r="J12441" t="s">
        <v>18</v>
      </c>
      <c r="K12441" t="s">
        <v>104</v>
      </c>
      <c r="L12441" t="s">
        <v>63</v>
      </c>
      <c r="M12441" t="s">
        <v>41</v>
      </c>
      <c r="N12441">
        <v>26.23</v>
      </c>
    </row>
    <row r="12442" spans="1:14" hidden="1" x14ac:dyDescent="0.2">
      <c r="A12442">
        <v>73415</v>
      </c>
      <c r="B12442">
        <v>20</v>
      </c>
      <c r="C12442">
        <v>10</v>
      </c>
      <c r="D12442" t="s">
        <v>1458</v>
      </c>
      <c r="E12442" t="s">
        <v>28</v>
      </c>
      <c r="F12442" t="s">
        <v>160</v>
      </c>
      <c r="G12442" t="s">
        <v>160</v>
      </c>
      <c r="H12442" t="s">
        <v>1459</v>
      </c>
      <c r="I12442" t="s">
        <v>17</v>
      </c>
      <c r="J12442" t="s">
        <v>174</v>
      </c>
      <c r="K12442" t="s">
        <v>469</v>
      </c>
      <c r="L12442" t="s">
        <v>33</v>
      </c>
      <c r="M12442" t="s">
        <v>745</v>
      </c>
      <c r="N12442">
        <v>4.5199999999999996</v>
      </c>
    </row>
    <row r="12443" spans="1:14" hidden="1" x14ac:dyDescent="0.2">
      <c r="A12443">
        <v>73417</v>
      </c>
      <c r="B12443">
        <v>34</v>
      </c>
      <c r="C12443">
        <v>80</v>
      </c>
      <c r="D12443" t="s">
        <v>783</v>
      </c>
      <c r="E12443" t="s">
        <v>28</v>
      </c>
      <c r="F12443" t="s">
        <v>550</v>
      </c>
      <c r="G12443" t="s">
        <v>550</v>
      </c>
      <c r="H12443" t="s">
        <v>784</v>
      </c>
      <c r="I12443" t="s">
        <v>17</v>
      </c>
      <c r="J12443" t="s">
        <v>174</v>
      </c>
      <c r="K12443" t="s">
        <v>469</v>
      </c>
      <c r="L12443" t="s">
        <v>63</v>
      </c>
      <c r="M12443" t="s">
        <v>175</v>
      </c>
      <c r="N12443">
        <v>1.51</v>
      </c>
    </row>
    <row r="12444" spans="1:14" hidden="1" x14ac:dyDescent="0.2">
      <c r="A12444">
        <v>62584</v>
      </c>
      <c r="B12444">
        <v>7</v>
      </c>
      <c r="C12444">
        <v>80</v>
      </c>
      <c r="D12444" t="s">
        <v>783</v>
      </c>
      <c r="E12444" t="s">
        <v>28</v>
      </c>
      <c r="F12444" t="s">
        <v>550</v>
      </c>
      <c r="G12444" t="s">
        <v>550</v>
      </c>
      <c r="H12444" t="s">
        <v>784</v>
      </c>
      <c r="I12444" t="s">
        <v>23</v>
      </c>
      <c r="J12444" t="s">
        <v>18</v>
      </c>
      <c r="K12444" t="s">
        <v>66</v>
      </c>
      <c r="L12444" t="s">
        <v>63</v>
      </c>
      <c r="M12444" t="s">
        <v>41</v>
      </c>
      <c r="N12444">
        <v>25.5</v>
      </c>
    </row>
    <row r="12445" spans="1:14" hidden="1" x14ac:dyDescent="0.2">
      <c r="A12445">
        <v>62585</v>
      </c>
      <c r="B12445">
        <v>8</v>
      </c>
      <c r="C12445">
        <v>80</v>
      </c>
      <c r="D12445" t="s">
        <v>783</v>
      </c>
      <c r="E12445" t="s">
        <v>28</v>
      </c>
      <c r="F12445" t="s">
        <v>550</v>
      </c>
      <c r="G12445" t="s">
        <v>550</v>
      </c>
      <c r="H12445" t="s">
        <v>784</v>
      </c>
      <c r="I12445" t="s">
        <v>39</v>
      </c>
      <c r="J12445" t="s">
        <v>18</v>
      </c>
      <c r="K12445" t="s">
        <v>202</v>
      </c>
      <c r="L12445" t="s">
        <v>63</v>
      </c>
      <c r="M12445" t="s">
        <v>41</v>
      </c>
      <c r="N12445">
        <v>10.53</v>
      </c>
    </row>
    <row r="12446" spans="1:14" hidden="1" x14ac:dyDescent="0.2">
      <c r="A12446">
        <v>62594</v>
      </c>
      <c r="B12446">
        <v>17</v>
      </c>
      <c r="C12446">
        <v>80</v>
      </c>
      <c r="D12446" t="s">
        <v>783</v>
      </c>
      <c r="E12446" t="s">
        <v>28</v>
      </c>
      <c r="F12446" t="s">
        <v>550</v>
      </c>
      <c r="G12446" t="s">
        <v>550</v>
      </c>
      <c r="H12446" t="s">
        <v>784</v>
      </c>
      <c r="I12446" t="s">
        <v>39</v>
      </c>
      <c r="J12446" t="s">
        <v>18</v>
      </c>
      <c r="K12446" t="s">
        <v>104</v>
      </c>
      <c r="L12446" t="s">
        <v>63</v>
      </c>
      <c r="M12446" t="s">
        <v>41</v>
      </c>
      <c r="N12446">
        <v>10.77</v>
      </c>
    </row>
    <row r="12447" spans="1:14" hidden="1" x14ac:dyDescent="0.2">
      <c r="A12447">
        <v>62601</v>
      </c>
      <c r="B12447">
        <v>24</v>
      </c>
      <c r="C12447">
        <v>80</v>
      </c>
      <c r="D12447" t="s">
        <v>783</v>
      </c>
      <c r="E12447" t="s">
        <v>28</v>
      </c>
      <c r="F12447" t="s">
        <v>550</v>
      </c>
      <c r="G12447" t="s">
        <v>550</v>
      </c>
      <c r="H12447" t="s">
        <v>784</v>
      </c>
      <c r="I12447" t="s">
        <v>39</v>
      </c>
      <c r="J12447" t="s">
        <v>18</v>
      </c>
      <c r="K12447" t="s">
        <v>104</v>
      </c>
      <c r="L12447" t="s">
        <v>63</v>
      </c>
      <c r="M12447" t="s">
        <v>41</v>
      </c>
      <c r="N12447">
        <v>7.24</v>
      </c>
    </row>
    <row r="12448" spans="1:14" hidden="1" x14ac:dyDescent="0.2">
      <c r="A12448">
        <v>62606</v>
      </c>
      <c r="B12448">
        <v>5</v>
      </c>
      <c r="C12448">
        <v>20</v>
      </c>
      <c r="D12448" t="s">
        <v>1405</v>
      </c>
      <c r="E12448" t="s">
        <v>28</v>
      </c>
      <c r="F12448" t="s">
        <v>456</v>
      </c>
      <c r="G12448" t="s">
        <v>826</v>
      </c>
      <c r="H12448" t="s">
        <v>1406</v>
      </c>
      <c r="I12448" t="s">
        <v>39</v>
      </c>
      <c r="J12448" t="s">
        <v>18</v>
      </c>
      <c r="K12448" t="s">
        <v>40</v>
      </c>
      <c r="L12448" t="s">
        <v>33</v>
      </c>
      <c r="M12448" t="s">
        <v>41</v>
      </c>
      <c r="N12448">
        <v>71.42</v>
      </c>
    </row>
    <row r="12449" spans="1:14" hidden="1" x14ac:dyDescent="0.2">
      <c r="A12449">
        <v>62607</v>
      </c>
      <c r="B12449">
        <v>6</v>
      </c>
      <c r="C12449">
        <v>20</v>
      </c>
      <c r="D12449" t="s">
        <v>1405</v>
      </c>
      <c r="E12449" t="s">
        <v>28</v>
      </c>
      <c r="F12449" t="s">
        <v>456</v>
      </c>
      <c r="G12449" t="s">
        <v>826</v>
      </c>
      <c r="H12449" t="s">
        <v>1406</v>
      </c>
      <c r="I12449" t="s">
        <v>39</v>
      </c>
      <c r="J12449" t="s">
        <v>18</v>
      </c>
      <c r="K12449" t="s">
        <v>40</v>
      </c>
      <c r="L12449" t="s">
        <v>33</v>
      </c>
      <c r="M12449" t="s">
        <v>41</v>
      </c>
      <c r="N12449">
        <v>37.06</v>
      </c>
    </row>
    <row r="12450" spans="1:14" hidden="1" x14ac:dyDescent="0.2">
      <c r="A12450">
        <v>62608</v>
      </c>
      <c r="B12450">
        <v>7</v>
      </c>
      <c r="C12450">
        <v>20</v>
      </c>
      <c r="D12450" t="s">
        <v>1405</v>
      </c>
      <c r="E12450" t="s">
        <v>28</v>
      </c>
      <c r="F12450" t="s">
        <v>456</v>
      </c>
      <c r="G12450" t="s">
        <v>826</v>
      </c>
      <c r="H12450" t="s">
        <v>1406</v>
      </c>
      <c r="I12450" t="s">
        <v>39</v>
      </c>
      <c r="J12450" t="s">
        <v>18</v>
      </c>
      <c r="K12450" t="s">
        <v>40</v>
      </c>
      <c r="L12450" t="s">
        <v>33</v>
      </c>
      <c r="M12450" t="s">
        <v>41</v>
      </c>
      <c r="N12450">
        <v>83.11</v>
      </c>
    </row>
    <row r="12451" spans="1:14" hidden="1" x14ac:dyDescent="0.2">
      <c r="A12451">
        <v>62609</v>
      </c>
      <c r="B12451">
        <v>8</v>
      </c>
      <c r="C12451">
        <v>20</v>
      </c>
      <c r="D12451" t="s">
        <v>1405</v>
      </c>
      <c r="E12451" t="s">
        <v>28</v>
      </c>
      <c r="F12451" t="s">
        <v>456</v>
      </c>
      <c r="G12451" t="s">
        <v>826</v>
      </c>
      <c r="H12451" t="s">
        <v>1406</v>
      </c>
      <c r="I12451" t="s">
        <v>39</v>
      </c>
      <c r="J12451" t="s">
        <v>18</v>
      </c>
      <c r="K12451" t="s">
        <v>40</v>
      </c>
      <c r="L12451" t="s">
        <v>33</v>
      </c>
      <c r="M12451" t="s">
        <v>41</v>
      </c>
      <c r="N12451">
        <v>71.790000000000006</v>
      </c>
    </row>
    <row r="12452" spans="1:14" hidden="1" x14ac:dyDescent="0.2">
      <c r="A12452">
        <v>62610</v>
      </c>
      <c r="B12452">
        <v>9</v>
      </c>
      <c r="C12452">
        <v>20</v>
      </c>
      <c r="D12452" t="s">
        <v>1405</v>
      </c>
      <c r="E12452" t="s">
        <v>28</v>
      </c>
      <c r="F12452" t="s">
        <v>456</v>
      </c>
      <c r="G12452" t="s">
        <v>826</v>
      </c>
      <c r="H12452" t="s">
        <v>1406</v>
      </c>
      <c r="I12452" t="s">
        <v>39</v>
      </c>
      <c r="J12452" t="s">
        <v>18</v>
      </c>
      <c r="K12452" t="s">
        <v>40</v>
      </c>
      <c r="L12452" t="s">
        <v>33</v>
      </c>
      <c r="M12452" t="s">
        <v>41</v>
      </c>
      <c r="N12452">
        <v>37.130000000000003</v>
      </c>
    </row>
    <row r="12453" spans="1:14" hidden="1" x14ac:dyDescent="0.2">
      <c r="A12453">
        <v>62611</v>
      </c>
      <c r="B12453">
        <v>10</v>
      </c>
      <c r="C12453">
        <v>20</v>
      </c>
      <c r="D12453" t="s">
        <v>1405</v>
      </c>
      <c r="E12453" t="s">
        <v>28</v>
      </c>
      <c r="F12453" t="s">
        <v>456</v>
      </c>
      <c r="G12453" t="s">
        <v>826</v>
      </c>
      <c r="H12453" t="s">
        <v>1406</v>
      </c>
      <c r="I12453" t="s">
        <v>39</v>
      </c>
      <c r="J12453" t="s">
        <v>18</v>
      </c>
      <c r="K12453" t="s">
        <v>40</v>
      </c>
      <c r="L12453" t="s">
        <v>33</v>
      </c>
      <c r="M12453" t="s">
        <v>41</v>
      </c>
      <c r="N12453">
        <v>60.82</v>
      </c>
    </row>
    <row r="12454" spans="1:14" hidden="1" x14ac:dyDescent="0.2">
      <c r="A12454">
        <v>62621</v>
      </c>
      <c r="B12454">
        <v>3</v>
      </c>
      <c r="C12454">
        <v>10</v>
      </c>
      <c r="D12454" t="s">
        <v>1309</v>
      </c>
      <c r="E12454" t="s">
        <v>28</v>
      </c>
      <c r="F12454" t="s">
        <v>456</v>
      </c>
      <c r="G12454" t="s">
        <v>802</v>
      </c>
      <c r="H12454" t="s">
        <v>1310</v>
      </c>
      <c r="I12454" t="s">
        <v>23</v>
      </c>
      <c r="J12454" t="s">
        <v>18</v>
      </c>
      <c r="K12454" t="s">
        <v>66</v>
      </c>
      <c r="L12454" t="s">
        <v>33</v>
      </c>
      <c r="M12454" t="s">
        <v>41</v>
      </c>
      <c r="N12454">
        <v>42.24</v>
      </c>
    </row>
    <row r="12455" spans="1:14" hidden="1" x14ac:dyDescent="0.2">
      <c r="A12455">
        <v>62622</v>
      </c>
      <c r="B12455">
        <v>69</v>
      </c>
      <c r="C12455">
        <v>10</v>
      </c>
      <c r="D12455" t="s">
        <v>1309</v>
      </c>
      <c r="E12455" t="s">
        <v>28</v>
      </c>
      <c r="F12455" t="s">
        <v>456</v>
      </c>
      <c r="G12455" t="s">
        <v>802</v>
      </c>
      <c r="H12455" t="s">
        <v>1310</v>
      </c>
      <c r="I12455" t="s">
        <v>23</v>
      </c>
      <c r="J12455" t="s">
        <v>18</v>
      </c>
      <c r="K12455" t="s">
        <v>66</v>
      </c>
      <c r="L12455" t="s">
        <v>33</v>
      </c>
      <c r="M12455" t="s">
        <v>41</v>
      </c>
      <c r="N12455">
        <v>44.81</v>
      </c>
    </row>
    <row r="12456" spans="1:14" hidden="1" x14ac:dyDescent="0.2">
      <c r="A12456">
        <v>62625</v>
      </c>
      <c r="B12456">
        <v>5</v>
      </c>
      <c r="C12456">
        <v>50</v>
      </c>
      <c r="D12456" t="s">
        <v>791</v>
      </c>
      <c r="E12456" t="s">
        <v>28</v>
      </c>
      <c r="F12456" t="s">
        <v>43</v>
      </c>
      <c r="G12456" t="s">
        <v>113</v>
      </c>
      <c r="H12456" t="s">
        <v>792</v>
      </c>
      <c r="I12456" t="s">
        <v>23</v>
      </c>
      <c r="J12456" t="s">
        <v>18</v>
      </c>
      <c r="K12456" t="s">
        <v>66</v>
      </c>
      <c r="L12456" t="s">
        <v>63</v>
      </c>
      <c r="M12456" t="s">
        <v>41</v>
      </c>
      <c r="N12456">
        <v>224.66</v>
      </c>
    </row>
    <row r="12457" spans="1:14" hidden="1" x14ac:dyDescent="0.2">
      <c r="A12457">
        <v>62626</v>
      </c>
      <c r="B12457">
        <v>6</v>
      </c>
      <c r="C12457">
        <v>50</v>
      </c>
      <c r="D12457" t="s">
        <v>791</v>
      </c>
      <c r="E12457" t="s">
        <v>28</v>
      </c>
      <c r="F12457" t="s">
        <v>43</v>
      </c>
      <c r="G12457" t="s">
        <v>113</v>
      </c>
      <c r="H12457" t="s">
        <v>792</v>
      </c>
      <c r="I12457" t="s">
        <v>23</v>
      </c>
      <c r="J12457" t="s">
        <v>18</v>
      </c>
      <c r="K12457" t="s">
        <v>25</v>
      </c>
      <c r="L12457" t="s">
        <v>63</v>
      </c>
      <c r="M12457" t="s">
        <v>41</v>
      </c>
      <c r="N12457">
        <v>35.46</v>
      </c>
    </row>
    <row r="12458" spans="1:14" hidden="1" x14ac:dyDescent="0.2">
      <c r="A12458">
        <v>62720</v>
      </c>
      <c r="B12458">
        <v>12</v>
      </c>
      <c r="C12458">
        <v>10</v>
      </c>
      <c r="D12458" t="s">
        <v>1591</v>
      </c>
      <c r="E12458" t="s">
        <v>28</v>
      </c>
      <c r="F12458" t="s">
        <v>43</v>
      </c>
      <c r="G12458" t="s">
        <v>68</v>
      </c>
      <c r="H12458" t="s">
        <v>1592</v>
      </c>
      <c r="I12458" t="s">
        <v>39</v>
      </c>
      <c r="J12458" t="s">
        <v>18</v>
      </c>
      <c r="K12458" t="s">
        <v>229</v>
      </c>
      <c r="L12458" t="s">
        <v>33</v>
      </c>
      <c r="M12458" t="s">
        <v>41</v>
      </c>
      <c r="N12458">
        <v>564.75</v>
      </c>
    </row>
    <row r="12459" spans="1:14" hidden="1" x14ac:dyDescent="0.2">
      <c r="A12459">
        <v>62745</v>
      </c>
      <c r="B12459">
        <v>1</v>
      </c>
      <c r="C12459">
        <v>10</v>
      </c>
      <c r="D12459" t="s">
        <v>1271</v>
      </c>
      <c r="E12459" t="s">
        <v>28</v>
      </c>
      <c r="F12459" t="s">
        <v>456</v>
      </c>
      <c r="G12459" t="s">
        <v>999</v>
      </c>
      <c r="H12459" t="s">
        <v>1272</v>
      </c>
      <c r="I12459" t="s">
        <v>32</v>
      </c>
      <c r="J12459" t="s">
        <v>18</v>
      </c>
      <c r="K12459" t="s">
        <v>25</v>
      </c>
      <c r="L12459" t="s">
        <v>33</v>
      </c>
      <c r="M12459" t="s">
        <v>41</v>
      </c>
      <c r="N12459">
        <v>372.67</v>
      </c>
    </row>
    <row r="12460" spans="1:14" hidden="1" x14ac:dyDescent="0.2">
      <c r="A12460">
        <v>62746</v>
      </c>
      <c r="B12460">
        <v>18</v>
      </c>
      <c r="C12460">
        <v>10</v>
      </c>
      <c r="D12460" t="s">
        <v>1271</v>
      </c>
      <c r="E12460" t="s">
        <v>28</v>
      </c>
      <c r="F12460" t="s">
        <v>456</v>
      </c>
      <c r="G12460" t="s">
        <v>999</v>
      </c>
      <c r="H12460" t="s">
        <v>1272</v>
      </c>
      <c r="I12460" t="s">
        <v>32</v>
      </c>
      <c r="J12460" t="s">
        <v>18</v>
      </c>
      <c r="K12460" t="s">
        <v>25</v>
      </c>
      <c r="L12460" t="s">
        <v>33</v>
      </c>
      <c r="M12460" t="s">
        <v>41</v>
      </c>
      <c r="N12460">
        <v>1229.46</v>
      </c>
    </row>
    <row r="12461" spans="1:14" hidden="1" x14ac:dyDescent="0.2">
      <c r="A12461">
        <v>62749</v>
      </c>
      <c r="B12461">
        <v>5</v>
      </c>
      <c r="C12461">
        <v>10</v>
      </c>
      <c r="D12461" t="s">
        <v>1279</v>
      </c>
      <c r="E12461" t="s">
        <v>28</v>
      </c>
      <c r="F12461" t="s">
        <v>456</v>
      </c>
      <c r="G12461" t="s">
        <v>999</v>
      </c>
      <c r="H12461" t="s">
        <v>1280</v>
      </c>
      <c r="I12461" t="s">
        <v>39</v>
      </c>
      <c r="J12461" t="s">
        <v>18</v>
      </c>
      <c r="K12461" t="s">
        <v>229</v>
      </c>
      <c r="L12461" t="s">
        <v>33</v>
      </c>
      <c r="M12461" t="s">
        <v>41</v>
      </c>
      <c r="N12461">
        <v>92.66</v>
      </c>
    </row>
    <row r="12462" spans="1:14" hidden="1" x14ac:dyDescent="0.2">
      <c r="A12462">
        <v>62750</v>
      </c>
      <c r="B12462">
        <v>6</v>
      </c>
      <c r="C12462">
        <v>10</v>
      </c>
      <c r="D12462" t="s">
        <v>1279</v>
      </c>
      <c r="E12462" t="s">
        <v>28</v>
      </c>
      <c r="F12462" t="s">
        <v>456</v>
      </c>
      <c r="G12462" t="s">
        <v>999</v>
      </c>
      <c r="H12462" t="s">
        <v>1280</v>
      </c>
      <c r="I12462" t="s">
        <v>39</v>
      </c>
      <c r="J12462" t="s">
        <v>18</v>
      </c>
      <c r="K12462" t="s">
        <v>40</v>
      </c>
      <c r="L12462" t="s">
        <v>33</v>
      </c>
      <c r="M12462" t="s">
        <v>41</v>
      </c>
      <c r="N12462">
        <v>81.64</v>
      </c>
    </row>
    <row r="12463" spans="1:14" hidden="1" x14ac:dyDescent="0.2">
      <c r="A12463">
        <v>62751</v>
      </c>
      <c r="B12463">
        <v>7</v>
      </c>
      <c r="C12463">
        <v>10</v>
      </c>
      <c r="D12463" t="s">
        <v>1279</v>
      </c>
      <c r="E12463" t="s">
        <v>28</v>
      </c>
      <c r="F12463" t="s">
        <v>456</v>
      </c>
      <c r="G12463" t="s">
        <v>999</v>
      </c>
      <c r="H12463" t="s">
        <v>1280</v>
      </c>
      <c r="I12463" t="s">
        <v>39</v>
      </c>
      <c r="J12463" t="s">
        <v>18</v>
      </c>
      <c r="K12463" t="s">
        <v>229</v>
      </c>
      <c r="L12463" t="s">
        <v>33</v>
      </c>
      <c r="M12463" t="s">
        <v>41</v>
      </c>
      <c r="N12463">
        <v>91.61</v>
      </c>
    </row>
    <row r="12464" spans="1:14" hidden="1" x14ac:dyDescent="0.2">
      <c r="A12464">
        <v>62752</v>
      </c>
      <c r="B12464">
        <v>8</v>
      </c>
      <c r="C12464">
        <v>10</v>
      </c>
      <c r="D12464" t="s">
        <v>1279</v>
      </c>
      <c r="E12464" t="s">
        <v>28</v>
      </c>
      <c r="F12464" t="s">
        <v>456</v>
      </c>
      <c r="G12464" t="s">
        <v>999</v>
      </c>
      <c r="H12464" t="s">
        <v>1280</v>
      </c>
      <c r="I12464" t="s">
        <v>39</v>
      </c>
      <c r="J12464" t="s">
        <v>18</v>
      </c>
      <c r="K12464" t="s">
        <v>62</v>
      </c>
      <c r="L12464" t="s">
        <v>33</v>
      </c>
      <c r="M12464" t="s">
        <v>41</v>
      </c>
      <c r="N12464">
        <v>76.64</v>
      </c>
    </row>
    <row r="12465" spans="1:14" hidden="1" x14ac:dyDescent="0.2">
      <c r="A12465">
        <v>62760</v>
      </c>
      <c r="B12465">
        <v>1</v>
      </c>
      <c r="C12465">
        <v>10</v>
      </c>
      <c r="D12465" t="s">
        <v>1602</v>
      </c>
      <c r="E12465" t="s">
        <v>28</v>
      </c>
      <c r="F12465" t="s">
        <v>456</v>
      </c>
      <c r="G12465" t="s">
        <v>892</v>
      </c>
      <c r="H12465" t="s">
        <v>1603</v>
      </c>
      <c r="I12465" t="s">
        <v>23</v>
      </c>
      <c r="J12465" t="s">
        <v>18</v>
      </c>
      <c r="K12465" t="s">
        <v>25</v>
      </c>
      <c r="L12465" t="s">
        <v>33</v>
      </c>
      <c r="M12465" t="s">
        <v>41</v>
      </c>
      <c r="N12465">
        <v>584.11</v>
      </c>
    </row>
    <row r="12466" spans="1:14" hidden="1" x14ac:dyDescent="0.2">
      <c r="A12466">
        <v>62771</v>
      </c>
      <c r="B12466">
        <v>5</v>
      </c>
      <c r="C12466">
        <v>10</v>
      </c>
      <c r="D12466" t="s">
        <v>448</v>
      </c>
      <c r="E12466" t="s">
        <v>28</v>
      </c>
      <c r="F12466" t="s">
        <v>50</v>
      </c>
      <c r="G12466" t="s">
        <v>51</v>
      </c>
      <c r="H12466" t="s">
        <v>449</v>
      </c>
      <c r="I12466" t="s">
        <v>39</v>
      </c>
      <c r="J12466" t="s">
        <v>18</v>
      </c>
      <c r="K12466" t="s">
        <v>40</v>
      </c>
      <c r="L12466" t="s">
        <v>33</v>
      </c>
      <c r="M12466" t="s">
        <v>41</v>
      </c>
      <c r="N12466">
        <v>100.87</v>
      </c>
    </row>
    <row r="12467" spans="1:14" hidden="1" x14ac:dyDescent="0.2">
      <c r="A12467">
        <v>62772</v>
      </c>
      <c r="B12467">
        <v>26</v>
      </c>
      <c r="C12467">
        <v>10</v>
      </c>
      <c r="D12467" t="s">
        <v>448</v>
      </c>
      <c r="E12467" t="s">
        <v>28</v>
      </c>
      <c r="F12467" t="s">
        <v>50</v>
      </c>
      <c r="G12467" t="s">
        <v>51</v>
      </c>
      <c r="H12467" t="s">
        <v>449</v>
      </c>
      <c r="I12467" t="s">
        <v>39</v>
      </c>
      <c r="J12467" t="s">
        <v>18</v>
      </c>
      <c r="K12467" t="s">
        <v>40</v>
      </c>
      <c r="L12467" t="s">
        <v>33</v>
      </c>
      <c r="M12467" t="s">
        <v>41</v>
      </c>
      <c r="N12467">
        <v>119.46</v>
      </c>
    </row>
    <row r="12468" spans="1:14" hidden="1" x14ac:dyDescent="0.2">
      <c r="A12468">
        <v>62773</v>
      </c>
      <c r="B12468">
        <v>8</v>
      </c>
      <c r="C12468">
        <v>10</v>
      </c>
      <c r="D12468" t="s">
        <v>448</v>
      </c>
      <c r="E12468" t="s">
        <v>28</v>
      </c>
      <c r="F12468" t="s">
        <v>50</v>
      </c>
      <c r="G12468" t="s">
        <v>51</v>
      </c>
      <c r="H12468" t="s">
        <v>449</v>
      </c>
      <c r="I12468" t="s">
        <v>39</v>
      </c>
      <c r="J12468" t="s">
        <v>18</v>
      </c>
      <c r="K12468" t="s">
        <v>62</v>
      </c>
      <c r="L12468" t="s">
        <v>33</v>
      </c>
      <c r="M12468" t="s">
        <v>41</v>
      </c>
      <c r="N12468">
        <v>54.42</v>
      </c>
    </row>
    <row r="12469" spans="1:14" hidden="1" x14ac:dyDescent="0.2">
      <c r="A12469">
        <v>62774</v>
      </c>
      <c r="B12469">
        <v>9</v>
      </c>
      <c r="C12469">
        <v>10</v>
      </c>
      <c r="D12469" t="s">
        <v>448</v>
      </c>
      <c r="E12469" t="s">
        <v>28</v>
      </c>
      <c r="F12469" t="s">
        <v>50</v>
      </c>
      <c r="G12469" t="s">
        <v>51</v>
      </c>
      <c r="H12469" t="s">
        <v>449</v>
      </c>
      <c r="I12469" t="s">
        <v>39</v>
      </c>
      <c r="J12469" t="s">
        <v>18</v>
      </c>
      <c r="K12469" t="s">
        <v>62</v>
      </c>
      <c r="L12469" t="s">
        <v>33</v>
      </c>
      <c r="M12469" t="s">
        <v>41</v>
      </c>
      <c r="N12469">
        <v>103.68</v>
      </c>
    </row>
    <row r="12470" spans="1:14" hidden="1" x14ac:dyDescent="0.2">
      <c r="A12470">
        <v>62775</v>
      </c>
      <c r="B12470">
        <v>3</v>
      </c>
      <c r="C12470">
        <v>10</v>
      </c>
      <c r="D12470" t="s">
        <v>450</v>
      </c>
      <c r="E12470" t="s">
        <v>28</v>
      </c>
      <c r="F12470" t="s">
        <v>50</v>
      </c>
      <c r="G12470" t="s">
        <v>51</v>
      </c>
      <c r="H12470" t="s">
        <v>451</v>
      </c>
      <c r="I12470" t="s">
        <v>39</v>
      </c>
      <c r="J12470" t="s">
        <v>18</v>
      </c>
      <c r="K12470" t="s">
        <v>40</v>
      </c>
      <c r="L12470" t="s">
        <v>126</v>
      </c>
      <c r="M12470" t="s">
        <v>41</v>
      </c>
      <c r="N12470">
        <v>134.77000000000001</v>
      </c>
    </row>
    <row r="12471" spans="1:14" hidden="1" x14ac:dyDescent="0.2">
      <c r="A12471">
        <v>62782</v>
      </c>
      <c r="B12471">
        <v>8</v>
      </c>
      <c r="C12471">
        <v>90</v>
      </c>
      <c r="D12471" t="s">
        <v>783</v>
      </c>
      <c r="E12471" t="s">
        <v>28</v>
      </c>
      <c r="F12471" t="s">
        <v>270</v>
      </c>
      <c r="G12471" t="s">
        <v>270</v>
      </c>
      <c r="H12471" t="s">
        <v>784</v>
      </c>
      <c r="I12471" t="s">
        <v>39</v>
      </c>
      <c r="J12471" t="s">
        <v>18</v>
      </c>
      <c r="K12471" t="s">
        <v>202</v>
      </c>
      <c r="L12471" t="s">
        <v>63</v>
      </c>
      <c r="M12471" t="s">
        <v>41</v>
      </c>
      <c r="N12471">
        <v>20.84</v>
      </c>
    </row>
    <row r="12472" spans="1:14" hidden="1" x14ac:dyDescent="0.2">
      <c r="A12472">
        <v>62783</v>
      </c>
      <c r="B12472">
        <v>9</v>
      </c>
      <c r="C12472">
        <v>90</v>
      </c>
      <c r="D12472" t="s">
        <v>783</v>
      </c>
      <c r="E12472" t="s">
        <v>28</v>
      </c>
      <c r="F12472" t="s">
        <v>270</v>
      </c>
      <c r="G12472" t="s">
        <v>270</v>
      </c>
      <c r="H12472" t="s">
        <v>784</v>
      </c>
      <c r="I12472" t="s">
        <v>39</v>
      </c>
      <c r="J12472" t="s">
        <v>18</v>
      </c>
      <c r="K12472" t="s">
        <v>40</v>
      </c>
      <c r="L12472" t="s">
        <v>63</v>
      </c>
      <c r="M12472" t="s">
        <v>41</v>
      </c>
      <c r="N12472">
        <v>77.53</v>
      </c>
    </row>
    <row r="12473" spans="1:14" hidden="1" x14ac:dyDescent="0.2">
      <c r="A12473">
        <v>62784</v>
      </c>
      <c r="B12473">
        <v>10</v>
      </c>
      <c r="C12473">
        <v>90</v>
      </c>
      <c r="D12473" t="s">
        <v>783</v>
      </c>
      <c r="E12473" t="s">
        <v>28</v>
      </c>
      <c r="F12473" t="s">
        <v>270</v>
      </c>
      <c r="G12473" t="s">
        <v>270</v>
      </c>
      <c r="H12473" t="s">
        <v>784</v>
      </c>
      <c r="I12473" t="s">
        <v>39</v>
      </c>
      <c r="J12473" t="s">
        <v>18</v>
      </c>
      <c r="K12473" t="s">
        <v>40</v>
      </c>
      <c r="L12473" t="s">
        <v>63</v>
      </c>
      <c r="M12473" t="s">
        <v>41</v>
      </c>
      <c r="N12473">
        <v>61.97</v>
      </c>
    </row>
    <row r="12474" spans="1:14" hidden="1" x14ac:dyDescent="0.2">
      <c r="A12474">
        <v>62785</v>
      </c>
      <c r="B12474">
        <v>11</v>
      </c>
      <c r="C12474">
        <v>90</v>
      </c>
      <c r="D12474" t="s">
        <v>783</v>
      </c>
      <c r="E12474" t="s">
        <v>28</v>
      </c>
      <c r="F12474" t="s">
        <v>270</v>
      </c>
      <c r="G12474" t="s">
        <v>270</v>
      </c>
      <c r="H12474" t="s">
        <v>784</v>
      </c>
      <c r="I12474" t="s">
        <v>39</v>
      </c>
      <c r="J12474" t="s">
        <v>18</v>
      </c>
      <c r="K12474" t="s">
        <v>202</v>
      </c>
      <c r="L12474" t="s">
        <v>63</v>
      </c>
      <c r="M12474" t="s">
        <v>41</v>
      </c>
      <c r="N12474">
        <v>15.37</v>
      </c>
    </row>
    <row r="12475" spans="1:14" hidden="1" x14ac:dyDescent="0.2">
      <c r="A12475">
        <v>62806</v>
      </c>
      <c r="B12475">
        <v>1</v>
      </c>
      <c r="C12475">
        <v>10</v>
      </c>
      <c r="D12475" t="s">
        <v>1279</v>
      </c>
      <c r="E12475" t="s">
        <v>28</v>
      </c>
      <c r="F12475" t="s">
        <v>456</v>
      </c>
      <c r="G12475" t="s">
        <v>999</v>
      </c>
      <c r="H12475" t="s">
        <v>1280</v>
      </c>
      <c r="I12475" t="s">
        <v>32</v>
      </c>
      <c r="J12475" t="s">
        <v>18</v>
      </c>
      <c r="K12475" t="s">
        <v>25</v>
      </c>
      <c r="L12475" t="s">
        <v>33</v>
      </c>
      <c r="M12475" t="s">
        <v>41</v>
      </c>
      <c r="N12475">
        <v>189.5</v>
      </c>
    </row>
    <row r="12476" spans="1:14" hidden="1" x14ac:dyDescent="0.2">
      <c r="A12476">
        <v>62817</v>
      </c>
      <c r="B12476">
        <v>11</v>
      </c>
      <c r="C12476">
        <v>20</v>
      </c>
      <c r="D12476" t="s">
        <v>1405</v>
      </c>
      <c r="E12476" t="s">
        <v>28</v>
      </c>
      <c r="F12476" t="s">
        <v>456</v>
      </c>
      <c r="G12476" t="s">
        <v>826</v>
      </c>
      <c r="H12476" t="s">
        <v>1406</v>
      </c>
      <c r="I12476" t="s">
        <v>39</v>
      </c>
      <c r="J12476" t="s">
        <v>18</v>
      </c>
      <c r="K12476" t="s">
        <v>62</v>
      </c>
      <c r="L12476" t="s">
        <v>33</v>
      </c>
      <c r="M12476" t="s">
        <v>41</v>
      </c>
      <c r="N12476">
        <v>24.63</v>
      </c>
    </row>
    <row r="12477" spans="1:14" hidden="1" x14ac:dyDescent="0.2">
      <c r="A12477">
        <v>62818</v>
      </c>
      <c r="B12477">
        <v>12</v>
      </c>
      <c r="C12477">
        <v>20</v>
      </c>
      <c r="D12477" t="s">
        <v>1405</v>
      </c>
      <c r="E12477" t="s">
        <v>28</v>
      </c>
      <c r="F12477" t="s">
        <v>456</v>
      </c>
      <c r="G12477" t="s">
        <v>826</v>
      </c>
      <c r="H12477" t="s">
        <v>1406</v>
      </c>
      <c r="I12477" t="s">
        <v>39</v>
      </c>
      <c r="J12477" t="s">
        <v>18</v>
      </c>
      <c r="K12477" t="s">
        <v>62</v>
      </c>
      <c r="L12477" t="s">
        <v>33</v>
      </c>
      <c r="M12477" t="s">
        <v>41</v>
      </c>
      <c r="N12477">
        <v>18.02</v>
      </c>
    </row>
    <row r="12478" spans="1:14" hidden="1" x14ac:dyDescent="0.2">
      <c r="A12478">
        <v>62819</v>
      </c>
      <c r="B12478">
        <v>13</v>
      </c>
      <c r="C12478">
        <v>20</v>
      </c>
      <c r="D12478" t="s">
        <v>1405</v>
      </c>
      <c r="E12478" t="s">
        <v>28</v>
      </c>
      <c r="F12478" t="s">
        <v>456</v>
      </c>
      <c r="G12478" t="s">
        <v>826</v>
      </c>
      <c r="H12478" t="s">
        <v>1406</v>
      </c>
      <c r="I12478" t="s">
        <v>39</v>
      </c>
      <c r="J12478" t="s">
        <v>18</v>
      </c>
      <c r="K12478" t="s">
        <v>62</v>
      </c>
      <c r="L12478" t="s">
        <v>33</v>
      </c>
      <c r="M12478" t="s">
        <v>41</v>
      </c>
      <c r="N12478">
        <v>17.989999999999998</v>
      </c>
    </row>
    <row r="12479" spans="1:14" hidden="1" x14ac:dyDescent="0.2">
      <c r="A12479">
        <v>62826</v>
      </c>
      <c r="B12479">
        <v>3</v>
      </c>
      <c r="C12479">
        <v>10</v>
      </c>
      <c r="D12479" t="s">
        <v>509</v>
      </c>
      <c r="E12479" t="s">
        <v>28</v>
      </c>
      <c r="F12479" t="s">
        <v>50</v>
      </c>
      <c r="G12479" t="s">
        <v>131</v>
      </c>
      <c r="H12479" t="s">
        <v>510</v>
      </c>
      <c r="I12479" t="s">
        <v>32</v>
      </c>
      <c r="J12479" t="s">
        <v>18</v>
      </c>
      <c r="K12479" t="s">
        <v>25</v>
      </c>
      <c r="L12479" t="s">
        <v>33</v>
      </c>
      <c r="M12479" t="s">
        <v>41</v>
      </c>
      <c r="N12479">
        <v>157.69</v>
      </c>
    </row>
    <row r="12480" spans="1:14" hidden="1" x14ac:dyDescent="0.2">
      <c r="A12480">
        <v>62828</v>
      </c>
      <c r="B12480">
        <v>5</v>
      </c>
      <c r="C12480">
        <v>10</v>
      </c>
      <c r="D12480" t="s">
        <v>509</v>
      </c>
      <c r="E12480" t="s">
        <v>28</v>
      </c>
      <c r="F12480" t="s">
        <v>50</v>
      </c>
      <c r="G12480" t="s">
        <v>131</v>
      </c>
      <c r="H12480" t="s">
        <v>510</v>
      </c>
      <c r="I12480" t="s">
        <v>32</v>
      </c>
      <c r="J12480" t="s">
        <v>18</v>
      </c>
      <c r="K12480" t="s">
        <v>25</v>
      </c>
      <c r="L12480" t="s">
        <v>33</v>
      </c>
      <c r="M12480" t="s">
        <v>41</v>
      </c>
      <c r="N12480">
        <v>293.57</v>
      </c>
    </row>
    <row r="12481" spans="1:14" hidden="1" x14ac:dyDescent="0.2">
      <c r="A12481">
        <v>62829</v>
      </c>
      <c r="B12481">
        <v>6</v>
      </c>
      <c r="C12481">
        <v>10</v>
      </c>
      <c r="D12481" t="s">
        <v>509</v>
      </c>
      <c r="E12481" t="s">
        <v>28</v>
      </c>
      <c r="F12481" t="s">
        <v>50</v>
      </c>
      <c r="G12481" t="s">
        <v>131</v>
      </c>
      <c r="H12481" t="s">
        <v>510</v>
      </c>
      <c r="I12481" t="s">
        <v>32</v>
      </c>
      <c r="J12481" t="s">
        <v>18</v>
      </c>
      <c r="K12481" t="s">
        <v>25</v>
      </c>
      <c r="L12481" t="s">
        <v>33</v>
      </c>
      <c r="M12481" t="s">
        <v>41</v>
      </c>
      <c r="N12481">
        <v>157.12</v>
      </c>
    </row>
    <row r="12482" spans="1:14" hidden="1" x14ac:dyDescent="0.2">
      <c r="A12482">
        <v>62839</v>
      </c>
      <c r="B12482">
        <v>8</v>
      </c>
      <c r="C12482">
        <v>10</v>
      </c>
      <c r="D12482" t="s">
        <v>450</v>
      </c>
      <c r="E12482" t="s">
        <v>28</v>
      </c>
      <c r="F12482" t="s">
        <v>50</v>
      </c>
      <c r="G12482" t="s">
        <v>51</v>
      </c>
      <c r="H12482" t="s">
        <v>451</v>
      </c>
      <c r="I12482" t="s">
        <v>39</v>
      </c>
      <c r="J12482" t="s">
        <v>18</v>
      </c>
      <c r="K12482" t="s">
        <v>62</v>
      </c>
      <c r="L12482" t="s">
        <v>126</v>
      </c>
      <c r="M12482" t="s">
        <v>41</v>
      </c>
      <c r="N12482">
        <v>43.82</v>
      </c>
    </row>
    <row r="12483" spans="1:14" hidden="1" x14ac:dyDescent="0.2">
      <c r="A12483">
        <v>73487</v>
      </c>
      <c r="B12483">
        <v>4</v>
      </c>
      <c r="C12483">
        <v>40</v>
      </c>
      <c r="D12483" t="s">
        <v>105</v>
      </c>
      <c r="E12483" t="s">
        <v>14</v>
      </c>
      <c r="F12483" t="s">
        <v>14</v>
      </c>
      <c r="G12483" t="s">
        <v>15</v>
      </c>
      <c r="H12483" t="s">
        <v>106</v>
      </c>
      <c r="I12483" t="s">
        <v>23</v>
      </c>
      <c r="J12483" t="s">
        <v>24</v>
      </c>
      <c r="K12483" t="s">
        <v>25</v>
      </c>
      <c r="L12483" t="s">
        <v>20</v>
      </c>
      <c r="M12483" t="s">
        <v>26</v>
      </c>
      <c r="N12483">
        <v>71.849999999999994</v>
      </c>
    </row>
    <row r="12484" spans="1:14" hidden="1" x14ac:dyDescent="0.2">
      <c r="A12484">
        <v>62859</v>
      </c>
      <c r="B12484">
        <v>4</v>
      </c>
      <c r="C12484">
        <v>10</v>
      </c>
      <c r="D12484" t="s">
        <v>1283</v>
      </c>
      <c r="E12484" t="s">
        <v>28</v>
      </c>
      <c r="F12484" t="s">
        <v>456</v>
      </c>
      <c r="G12484" t="s">
        <v>999</v>
      </c>
      <c r="H12484" t="s">
        <v>1284</v>
      </c>
      <c r="I12484" t="s">
        <v>39</v>
      </c>
      <c r="J12484" t="s">
        <v>18</v>
      </c>
      <c r="K12484" t="s">
        <v>40</v>
      </c>
      <c r="L12484" t="s">
        <v>33</v>
      </c>
      <c r="M12484" t="s">
        <v>41</v>
      </c>
      <c r="N12484">
        <v>9.9700000000000006</v>
      </c>
    </row>
    <row r="12485" spans="1:14" hidden="1" x14ac:dyDescent="0.2">
      <c r="A12485">
        <v>62860</v>
      </c>
      <c r="B12485">
        <v>7</v>
      </c>
      <c r="C12485">
        <v>10</v>
      </c>
      <c r="D12485" t="s">
        <v>1283</v>
      </c>
      <c r="E12485" t="s">
        <v>28</v>
      </c>
      <c r="F12485" t="s">
        <v>456</v>
      </c>
      <c r="G12485" t="s">
        <v>999</v>
      </c>
      <c r="H12485" t="s">
        <v>1284</v>
      </c>
      <c r="I12485" t="s">
        <v>39</v>
      </c>
      <c r="J12485" t="s">
        <v>18</v>
      </c>
      <c r="K12485" t="s">
        <v>40</v>
      </c>
      <c r="L12485" t="s">
        <v>33</v>
      </c>
      <c r="M12485" t="s">
        <v>41</v>
      </c>
      <c r="N12485">
        <v>63.08</v>
      </c>
    </row>
    <row r="12486" spans="1:14" hidden="1" x14ac:dyDescent="0.2">
      <c r="A12486">
        <v>73490</v>
      </c>
      <c r="B12486">
        <v>11</v>
      </c>
      <c r="C12486">
        <v>10</v>
      </c>
      <c r="D12486" t="s">
        <v>1323</v>
      </c>
      <c r="E12486" t="s">
        <v>28</v>
      </c>
      <c r="F12486" t="s">
        <v>270</v>
      </c>
      <c r="G12486" t="s">
        <v>270</v>
      </c>
      <c r="H12486" t="s">
        <v>1324</v>
      </c>
      <c r="I12486" t="s">
        <v>17</v>
      </c>
      <c r="J12486" t="s">
        <v>24</v>
      </c>
      <c r="K12486" t="s">
        <v>58</v>
      </c>
      <c r="L12486" t="s">
        <v>33</v>
      </c>
      <c r="M12486" t="s">
        <v>245</v>
      </c>
      <c r="N12486">
        <v>93.42</v>
      </c>
    </row>
    <row r="12487" spans="1:14" hidden="1" x14ac:dyDescent="0.2">
      <c r="A12487">
        <v>62861</v>
      </c>
      <c r="B12487">
        <v>6</v>
      </c>
      <c r="C12487">
        <v>10</v>
      </c>
      <c r="D12487" t="s">
        <v>1283</v>
      </c>
      <c r="E12487" t="s">
        <v>28</v>
      </c>
      <c r="F12487" t="s">
        <v>456</v>
      </c>
      <c r="G12487" t="s">
        <v>999</v>
      </c>
      <c r="H12487" t="s">
        <v>1284</v>
      </c>
      <c r="I12487" t="s">
        <v>39</v>
      </c>
      <c r="J12487" t="s">
        <v>18</v>
      </c>
      <c r="K12487" t="s">
        <v>40</v>
      </c>
      <c r="L12487" t="s">
        <v>33</v>
      </c>
      <c r="M12487" t="s">
        <v>41</v>
      </c>
      <c r="N12487">
        <v>9.7100000000000009</v>
      </c>
    </row>
    <row r="12488" spans="1:14" hidden="1" x14ac:dyDescent="0.2">
      <c r="A12488">
        <v>62866</v>
      </c>
      <c r="B12488">
        <v>3</v>
      </c>
      <c r="C12488">
        <v>10</v>
      </c>
      <c r="D12488" t="s">
        <v>1275</v>
      </c>
      <c r="E12488" t="s">
        <v>28</v>
      </c>
      <c r="F12488" t="s">
        <v>456</v>
      </c>
      <c r="G12488" t="s">
        <v>999</v>
      </c>
      <c r="H12488" t="s">
        <v>1276</v>
      </c>
      <c r="I12488" t="s">
        <v>39</v>
      </c>
      <c r="J12488" t="s">
        <v>18</v>
      </c>
      <c r="K12488" t="s">
        <v>40</v>
      </c>
      <c r="L12488" t="s">
        <v>33</v>
      </c>
      <c r="M12488" t="s">
        <v>41</v>
      </c>
      <c r="N12488">
        <v>92.14</v>
      </c>
    </row>
    <row r="12489" spans="1:14" hidden="1" x14ac:dyDescent="0.2">
      <c r="A12489">
        <v>62867</v>
      </c>
      <c r="B12489">
        <v>4</v>
      </c>
      <c r="C12489">
        <v>10</v>
      </c>
      <c r="D12489" t="s">
        <v>1275</v>
      </c>
      <c r="E12489" t="s">
        <v>28</v>
      </c>
      <c r="F12489" t="s">
        <v>456</v>
      </c>
      <c r="G12489" t="s">
        <v>999</v>
      </c>
      <c r="H12489" t="s">
        <v>1276</v>
      </c>
      <c r="I12489" t="s">
        <v>39</v>
      </c>
      <c r="J12489" t="s">
        <v>18</v>
      </c>
      <c r="K12489" t="s">
        <v>40</v>
      </c>
      <c r="L12489" t="s">
        <v>33</v>
      </c>
      <c r="M12489" t="s">
        <v>41</v>
      </c>
      <c r="N12489">
        <v>154.53</v>
      </c>
    </row>
    <row r="12490" spans="1:14" hidden="1" x14ac:dyDescent="0.2">
      <c r="A12490">
        <v>62869</v>
      </c>
      <c r="B12490">
        <v>5</v>
      </c>
      <c r="C12490">
        <v>10</v>
      </c>
      <c r="D12490" t="s">
        <v>1275</v>
      </c>
      <c r="E12490" t="s">
        <v>28</v>
      </c>
      <c r="F12490" t="s">
        <v>456</v>
      </c>
      <c r="G12490" t="s">
        <v>999</v>
      </c>
      <c r="H12490" t="s">
        <v>1276</v>
      </c>
      <c r="I12490" t="s">
        <v>39</v>
      </c>
      <c r="J12490" t="s">
        <v>18</v>
      </c>
      <c r="K12490" t="s">
        <v>40</v>
      </c>
      <c r="L12490" t="s">
        <v>33</v>
      </c>
      <c r="M12490" t="s">
        <v>41</v>
      </c>
      <c r="N12490">
        <v>94.07</v>
      </c>
    </row>
    <row r="12491" spans="1:14" hidden="1" x14ac:dyDescent="0.2">
      <c r="A12491">
        <v>62870</v>
      </c>
      <c r="B12491">
        <v>6</v>
      </c>
      <c r="C12491">
        <v>10</v>
      </c>
      <c r="D12491" t="s">
        <v>1275</v>
      </c>
      <c r="E12491" t="s">
        <v>28</v>
      </c>
      <c r="F12491" t="s">
        <v>456</v>
      </c>
      <c r="G12491" t="s">
        <v>999</v>
      </c>
      <c r="H12491" t="s">
        <v>1276</v>
      </c>
      <c r="I12491" t="s">
        <v>39</v>
      </c>
      <c r="J12491" t="s">
        <v>18</v>
      </c>
      <c r="K12491" t="s">
        <v>40</v>
      </c>
      <c r="L12491" t="s">
        <v>33</v>
      </c>
      <c r="M12491" t="s">
        <v>41</v>
      </c>
      <c r="N12491">
        <v>186.55</v>
      </c>
    </row>
    <row r="12492" spans="1:14" hidden="1" x14ac:dyDescent="0.2">
      <c r="A12492">
        <v>62885</v>
      </c>
      <c r="B12492">
        <v>3</v>
      </c>
      <c r="C12492">
        <v>11</v>
      </c>
      <c r="D12492" t="s">
        <v>1108</v>
      </c>
      <c r="E12492" t="s">
        <v>28</v>
      </c>
      <c r="F12492" t="s">
        <v>288</v>
      </c>
      <c r="G12492" t="s">
        <v>289</v>
      </c>
      <c r="H12492" t="s">
        <v>1109</v>
      </c>
      <c r="I12492" t="s">
        <v>39</v>
      </c>
      <c r="J12492" t="s">
        <v>18</v>
      </c>
      <c r="K12492" t="s">
        <v>242</v>
      </c>
      <c r="L12492" t="s">
        <v>239</v>
      </c>
      <c r="M12492" t="s">
        <v>41</v>
      </c>
      <c r="N12492">
        <v>128.74</v>
      </c>
    </row>
    <row r="12493" spans="1:14" hidden="1" x14ac:dyDescent="0.2">
      <c r="A12493">
        <v>62887</v>
      </c>
      <c r="B12493">
        <v>14</v>
      </c>
      <c r="C12493">
        <v>20</v>
      </c>
      <c r="D12493" t="s">
        <v>1405</v>
      </c>
      <c r="E12493" t="s">
        <v>28</v>
      </c>
      <c r="F12493" t="s">
        <v>456</v>
      </c>
      <c r="G12493" t="s">
        <v>826</v>
      </c>
      <c r="H12493" t="s">
        <v>1406</v>
      </c>
      <c r="I12493" t="s">
        <v>39</v>
      </c>
      <c r="J12493" t="s">
        <v>18</v>
      </c>
      <c r="K12493" t="s">
        <v>62</v>
      </c>
      <c r="L12493" t="s">
        <v>33</v>
      </c>
      <c r="M12493" t="s">
        <v>41</v>
      </c>
      <c r="N12493">
        <v>26.63</v>
      </c>
    </row>
    <row r="12494" spans="1:14" hidden="1" x14ac:dyDescent="0.2">
      <c r="A12494">
        <v>62889</v>
      </c>
      <c r="B12494">
        <v>15</v>
      </c>
      <c r="C12494">
        <v>20</v>
      </c>
      <c r="D12494" t="s">
        <v>1405</v>
      </c>
      <c r="E12494" t="s">
        <v>28</v>
      </c>
      <c r="F12494" t="s">
        <v>456</v>
      </c>
      <c r="G12494" t="s">
        <v>826</v>
      </c>
      <c r="H12494" t="s">
        <v>1406</v>
      </c>
      <c r="I12494" t="s">
        <v>39</v>
      </c>
      <c r="J12494" t="s">
        <v>18</v>
      </c>
      <c r="K12494" t="s">
        <v>62</v>
      </c>
      <c r="L12494" t="s">
        <v>33</v>
      </c>
      <c r="M12494" t="s">
        <v>41</v>
      </c>
      <c r="N12494">
        <v>5.65</v>
      </c>
    </row>
    <row r="12495" spans="1:14" hidden="1" x14ac:dyDescent="0.2">
      <c r="A12495">
        <v>62890</v>
      </c>
      <c r="B12495">
        <v>16</v>
      </c>
      <c r="C12495">
        <v>20</v>
      </c>
      <c r="D12495" t="s">
        <v>1405</v>
      </c>
      <c r="E12495" t="s">
        <v>28</v>
      </c>
      <c r="F12495" t="s">
        <v>456</v>
      </c>
      <c r="G12495" t="s">
        <v>826</v>
      </c>
      <c r="H12495" t="s">
        <v>1406</v>
      </c>
      <c r="I12495" t="s">
        <v>39</v>
      </c>
      <c r="J12495" t="s">
        <v>18</v>
      </c>
      <c r="K12495" t="s">
        <v>62</v>
      </c>
      <c r="L12495" t="s">
        <v>33</v>
      </c>
      <c r="M12495" t="s">
        <v>41</v>
      </c>
      <c r="N12495">
        <v>28.7</v>
      </c>
    </row>
    <row r="12496" spans="1:14" hidden="1" x14ac:dyDescent="0.2">
      <c r="A12496">
        <v>62892</v>
      </c>
      <c r="B12496">
        <v>17</v>
      </c>
      <c r="C12496">
        <v>20</v>
      </c>
      <c r="D12496" t="s">
        <v>1405</v>
      </c>
      <c r="E12496" t="s">
        <v>28</v>
      </c>
      <c r="F12496" t="s">
        <v>456</v>
      </c>
      <c r="G12496" t="s">
        <v>826</v>
      </c>
      <c r="H12496" t="s">
        <v>1406</v>
      </c>
      <c r="I12496" t="s">
        <v>39</v>
      </c>
      <c r="J12496" t="s">
        <v>18</v>
      </c>
      <c r="K12496" t="s">
        <v>62</v>
      </c>
      <c r="L12496" t="s">
        <v>33</v>
      </c>
      <c r="M12496" t="s">
        <v>41</v>
      </c>
      <c r="N12496">
        <v>27.05</v>
      </c>
    </row>
    <row r="12497" spans="1:14" hidden="1" x14ac:dyDescent="0.2">
      <c r="A12497">
        <v>62895</v>
      </c>
      <c r="B12497">
        <v>9</v>
      </c>
      <c r="C12497">
        <v>10</v>
      </c>
      <c r="D12497" t="s">
        <v>450</v>
      </c>
      <c r="E12497" t="s">
        <v>28</v>
      </c>
      <c r="F12497" t="s">
        <v>50</v>
      </c>
      <c r="G12497" t="s">
        <v>51</v>
      </c>
      <c r="H12497" t="s">
        <v>451</v>
      </c>
      <c r="I12497" t="s">
        <v>39</v>
      </c>
      <c r="J12497" t="s">
        <v>18</v>
      </c>
      <c r="K12497" t="s">
        <v>62</v>
      </c>
      <c r="L12497" t="s">
        <v>126</v>
      </c>
      <c r="M12497" t="s">
        <v>41</v>
      </c>
      <c r="N12497">
        <v>41.23</v>
      </c>
    </row>
    <row r="12498" spans="1:14" hidden="1" x14ac:dyDescent="0.2">
      <c r="A12498">
        <v>62905</v>
      </c>
      <c r="B12498">
        <v>5</v>
      </c>
      <c r="C12498">
        <v>70</v>
      </c>
      <c r="D12498" t="s">
        <v>783</v>
      </c>
      <c r="E12498" t="s">
        <v>28</v>
      </c>
      <c r="F12498" t="s">
        <v>550</v>
      </c>
      <c r="G12498" t="s">
        <v>550</v>
      </c>
      <c r="H12498" t="s">
        <v>784</v>
      </c>
      <c r="I12498" t="s">
        <v>23</v>
      </c>
      <c r="J12498" t="s">
        <v>18</v>
      </c>
      <c r="K12498" t="s">
        <v>66</v>
      </c>
      <c r="L12498" t="s">
        <v>63</v>
      </c>
      <c r="M12498" t="s">
        <v>41</v>
      </c>
      <c r="N12498">
        <v>24.78</v>
      </c>
    </row>
    <row r="12499" spans="1:14" hidden="1" x14ac:dyDescent="0.2">
      <c r="A12499">
        <v>62906</v>
      </c>
      <c r="B12499">
        <v>6</v>
      </c>
      <c r="C12499">
        <v>70</v>
      </c>
      <c r="D12499" t="s">
        <v>783</v>
      </c>
      <c r="E12499" t="s">
        <v>28</v>
      </c>
      <c r="F12499" t="s">
        <v>550</v>
      </c>
      <c r="G12499" t="s">
        <v>550</v>
      </c>
      <c r="H12499" t="s">
        <v>784</v>
      </c>
      <c r="I12499" t="s">
        <v>23</v>
      </c>
      <c r="J12499" t="s">
        <v>18</v>
      </c>
      <c r="K12499" t="s">
        <v>66</v>
      </c>
      <c r="L12499" t="s">
        <v>63</v>
      </c>
      <c r="M12499" t="s">
        <v>41</v>
      </c>
      <c r="N12499">
        <v>24.82</v>
      </c>
    </row>
    <row r="12500" spans="1:14" hidden="1" x14ac:dyDescent="0.2">
      <c r="A12500">
        <v>62931</v>
      </c>
      <c r="B12500">
        <v>4</v>
      </c>
      <c r="C12500">
        <v>10</v>
      </c>
      <c r="D12500" t="s">
        <v>1383</v>
      </c>
      <c r="E12500" t="s">
        <v>28</v>
      </c>
      <c r="F12500" t="s">
        <v>50</v>
      </c>
      <c r="G12500" t="s">
        <v>51</v>
      </c>
      <c r="H12500" t="s">
        <v>1384</v>
      </c>
      <c r="I12500" t="s">
        <v>39</v>
      </c>
      <c r="J12500" t="s">
        <v>18</v>
      </c>
      <c r="K12500" t="s">
        <v>40</v>
      </c>
      <c r="L12500" t="s">
        <v>33</v>
      </c>
      <c r="M12500" t="s">
        <v>41</v>
      </c>
      <c r="N12500">
        <v>71.680000000000007</v>
      </c>
    </row>
    <row r="12501" spans="1:14" hidden="1" x14ac:dyDescent="0.2">
      <c r="A12501">
        <v>62945</v>
      </c>
      <c r="B12501">
        <v>20</v>
      </c>
      <c r="C12501">
        <v>10</v>
      </c>
      <c r="D12501" t="s">
        <v>1261</v>
      </c>
      <c r="E12501" t="s">
        <v>28</v>
      </c>
      <c r="F12501" t="s">
        <v>456</v>
      </c>
      <c r="G12501" t="s">
        <v>999</v>
      </c>
      <c r="H12501" t="s">
        <v>1262</v>
      </c>
      <c r="I12501" t="s">
        <v>39</v>
      </c>
      <c r="J12501" t="s">
        <v>18</v>
      </c>
      <c r="K12501" t="s">
        <v>40</v>
      </c>
      <c r="L12501" t="s">
        <v>63</v>
      </c>
      <c r="M12501" t="s">
        <v>41</v>
      </c>
      <c r="N12501">
        <v>81.150000000000006</v>
      </c>
    </row>
    <row r="12502" spans="1:14" hidden="1" x14ac:dyDescent="0.2">
      <c r="A12502">
        <v>62946</v>
      </c>
      <c r="B12502">
        <v>21</v>
      </c>
      <c r="C12502">
        <v>10</v>
      </c>
      <c r="D12502" t="s">
        <v>1261</v>
      </c>
      <c r="E12502" t="s">
        <v>28</v>
      </c>
      <c r="F12502" t="s">
        <v>456</v>
      </c>
      <c r="G12502" t="s">
        <v>999</v>
      </c>
      <c r="H12502" t="s">
        <v>1262</v>
      </c>
      <c r="I12502" t="s">
        <v>39</v>
      </c>
      <c r="J12502" t="s">
        <v>18</v>
      </c>
      <c r="K12502" t="s">
        <v>40</v>
      </c>
      <c r="L12502" t="s">
        <v>63</v>
      </c>
      <c r="M12502" t="s">
        <v>41</v>
      </c>
      <c r="N12502">
        <v>24.08</v>
      </c>
    </row>
    <row r="12503" spans="1:14" hidden="1" x14ac:dyDescent="0.2">
      <c r="A12503">
        <v>62947</v>
      </c>
      <c r="B12503">
        <v>22</v>
      </c>
      <c r="C12503">
        <v>10</v>
      </c>
      <c r="D12503" t="s">
        <v>1261</v>
      </c>
      <c r="E12503" t="s">
        <v>28</v>
      </c>
      <c r="F12503" t="s">
        <v>456</v>
      </c>
      <c r="G12503" t="s">
        <v>999</v>
      </c>
      <c r="H12503" t="s">
        <v>1262</v>
      </c>
      <c r="I12503" t="s">
        <v>39</v>
      </c>
      <c r="J12503" t="s">
        <v>18</v>
      </c>
      <c r="K12503" t="s">
        <v>40</v>
      </c>
      <c r="L12503" t="s">
        <v>63</v>
      </c>
      <c r="M12503" t="s">
        <v>41</v>
      </c>
      <c r="N12503">
        <v>50.83</v>
      </c>
    </row>
    <row r="12504" spans="1:14" hidden="1" x14ac:dyDescent="0.2">
      <c r="A12504">
        <v>62949</v>
      </c>
      <c r="B12504">
        <v>6</v>
      </c>
      <c r="C12504">
        <v>10</v>
      </c>
      <c r="D12504" t="s">
        <v>1261</v>
      </c>
      <c r="E12504" t="s">
        <v>28</v>
      </c>
      <c r="F12504" t="s">
        <v>456</v>
      </c>
      <c r="G12504" t="s">
        <v>999</v>
      </c>
      <c r="H12504" t="s">
        <v>1262</v>
      </c>
      <c r="I12504" t="s">
        <v>39</v>
      </c>
      <c r="J12504" t="s">
        <v>18</v>
      </c>
      <c r="K12504" t="s">
        <v>62</v>
      </c>
      <c r="L12504" t="s">
        <v>63</v>
      </c>
      <c r="M12504" t="s">
        <v>41</v>
      </c>
      <c r="N12504">
        <v>62.47</v>
      </c>
    </row>
    <row r="12505" spans="1:14" hidden="1" x14ac:dyDescent="0.2">
      <c r="A12505">
        <v>62950</v>
      </c>
      <c r="B12505">
        <v>7</v>
      </c>
      <c r="C12505">
        <v>10</v>
      </c>
      <c r="D12505" t="s">
        <v>1261</v>
      </c>
      <c r="E12505" t="s">
        <v>28</v>
      </c>
      <c r="F12505" t="s">
        <v>456</v>
      </c>
      <c r="G12505" t="s">
        <v>999</v>
      </c>
      <c r="H12505" t="s">
        <v>1262</v>
      </c>
      <c r="I12505" t="s">
        <v>39</v>
      </c>
      <c r="J12505" t="s">
        <v>18</v>
      </c>
      <c r="K12505" t="s">
        <v>62</v>
      </c>
      <c r="L12505" t="s">
        <v>63</v>
      </c>
      <c r="M12505" t="s">
        <v>41</v>
      </c>
      <c r="N12505">
        <v>15.44</v>
      </c>
    </row>
    <row r="12506" spans="1:14" hidden="1" x14ac:dyDescent="0.2">
      <c r="A12506">
        <v>62951</v>
      </c>
      <c r="B12506">
        <v>8</v>
      </c>
      <c r="C12506">
        <v>10</v>
      </c>
      <c r="D12506" t="s">
        <v>1261</v>
      </c>
      <c r="E12506" t="s">
        <v>28</v>
      </c>
      <c r="F12506" t="s">
        <v>456</v>
      </c>
      <c r="G12506" t="s">
        <v>999</v>
      </c>
      <c r="H12506" t="s">
        <v>1262</v>
      </c>
      <c r="I12506" t="s">
        <v>39</v>
      </c>
      <c r="J12506" t="s">
        <v>18</v>
      </c>
      <c r="K12506" t="s">
        <v>62</v>
      </c>
      <c r="L12506" t="s">
        <v>63</v>
      </c>
      <c r="M12506" t="s">
        <v>41</v>
      </c>
      <c r="N12506">
        <v>112.63</v>
      </c>
    </row>
    <row r="12507" spans="1:14" hidden="1" x14ac:dyDescent="0.2">
      <c r="A12507">
        <v>62952</v>
      </c>
      <c r="B12507">
        <v>9</v>
      </c>
      <c r="C12507">
        <v>10</v>
      </c>
      <c r="D12507" t="s">
        <v>1261</v>
      </c>
      <c r="E12507" t="s">
        <v>28</v>
      </c>
      <c r="F12507" t="s">
        <v>456</v>
      </c>
      <c r="G12507" t="s">
        <v>999</v>
      </c>
      <c r="H12507" t="s">
        <v>1262</v>
      </c>
      <c r="I12507" t="s">
        <v>39</v>
      </c>
      <c r="J12507" t="s">
        <v>18</v>
      </c>
      <c r="K12507" t="s">
        <v>62</v>
      </c>
      <c r="L12507" t="s">
        <v>63</v>
      </c>
      <c r="M12507" t="s">
        <v>41</v>
      </c>
      <c r="N12507">
        <v>40.04</v>
      </c>
    </row>
    <row r="12508" spans="1:14" hidden="1" x14ac:dyDescent="0.2">
      <c r="A12508">
        <v>62953</v>
      </c>
      <c r="B12508">
        <v>2</v>
      </c>
      <c r="C12508">
        <v>30</v>
      </c>
      <c r="D12508" t="s">
        <v>1261</v>
      </c>
      <c r="E12508" t="s">
        <v>28</v>
      </c>
      <c r="F12508" t="s">
        <v>456</v>
      </c>
      <c r="G12508" t="s">
        <v>999</v>
      </c>
      <c r="H12508" t="s">
        <v>1262</v>
      </c>
      <c r="I12508" t="s">
        <v>39</v>
      </c>
      <c r="J12508" t="s">
        <v>18</v>
      </c>
      <c r="K12508" t="s">
        <v>40</v>
      </c>
      <c r="L12508" t="s">
        <v>63</v>
      </c>
      <c r="M12508" t="s">
        <v>41</v>
      </c>
      <c r="N12508">
        <v>53.4</v>
      </c>
    </row>
    <row r="12509" spans="1:14" hidden="1" x14ac:dyDescent="0.2">
      <c r="A12509">
        <v>62954</v>
      </c>
      <c r="B12509">
        <v>3</v>
      </c>
      <c r="C12509">
        <v>30</v>
      </c>
      <c r="D12509" t="s">
        <v>1261</v>
      </c>
      <c r="E12509" t="s">
        <v>28</v>
      </c>
      <c r="F12509" t="s">
        <v>456</v>
      </c>
      <c r="G12509" t="s">
        <v>999</v>
      </c>
      <c r="H12509" t="s">
        <v>1262</v>
      </c>
      <c r="I12509" t="s">
        <v>39</v>
      </c>
      <c r="J12509" t="s">
        <v>18</v>
      </c>
      <c r="K12509" t="s">
        <v>40</v>
      </c>
      <c r="L12509" t="s">
        <v>63</v>
      </c>
      <c r="M12509" t="s">
        <v>41</v>
      </c>
      <c r="N12509">
        <v>94.72</v>
      </c>
    </row>
    <row r="12510" spans="1:14" hidden="1" x14ac:dyDescent="0.2">
      <c r="A12510">
        <v>62956</v>
      </c>
      <c r="B12510">
        <v>18</v>
      </c>
      <c r="C12510">
        <v>20</v>
      </c>
      <c r="D12510" t="s">
        <v>1405</v>
      </c>
      <c r="E12510" t="s">
        <v>28</v>
      </c>
      <c r="F12510" t="s">
        <v>456</v>
      </c>
      <c r="G12510" t="s">
        <v>826</v>
      </c>
      <c r="H12510" t="s">
        <v>1406</v>
      </c>
      <c r="I12510" t="s">
        <v>39</v>
      </c>
      <c r="J12510" t="s">
        <v>18</v>
      </c>
      <c r="K12510" t="s">
        <v>62</v>
      </c>
      <c r="L12510" t="s">
        <v>33</v>
      </c>
      <c r="M12510" t="s">
        <v>41</v>
      </c>
      <c r="N12510">
        <v>25.28</v>
      </c>
    </row>
    <row r="12511" spans="1:14" hidden="1" x14ac:dyDescent="0.2">
      <c r="A12511">
        <v>62957</v>
      </c>
      <c r="B12511">
        <v>19</v>
      </c>
      <c r="C12511">
        <v>20</v>
      </c>
      <c r="D12511" t="s">
        <v>1405</v>
      </c>
      <c r="E12511" t="s">
        <v>28</v>
      </c>
      <c r="F12511" t="s">
        <v>456</v>
      </c>
      <c r="G12511" t="s">
        <v>826</v>
      </c>
      <c r="H12511" t="s">
        <v>1406</v>
      </c>
      <c r="I12511" t="s">
        <v>39</v>
      </c>
      <c r="J12511" t="s">
        <v>18</v>
      </c>
      <c r="K12511" t="s">
        <v>62</v>
      </c>
      <c r="L12511" t="s">
        <v>33</v>
      </c>
      <c r="M12511" t="s">
        <v>41</v>
      </c>
      <c r="N12511">
        <v>23.52</v>
      </c>
    </row>
    <row r="12512" spans="1:14" hidden="1" x14ac:dyDescent="0.2">
      <c r="A12512">
        <v>62959</v>
      </c>
      <c r="B12512">
        <v>15</v>
      </c>
      <c r="C12512">
        <v>10</v>
      </c>
      <c r="D12512" t="s">
        <v>1405</v>
      </c>
      <c r="E12512" t="s">
        <v>28</v>
      </c>
      <c r="F12512" t="s">
        <v>456</v>
      </c>
      <c r="G12512" t="s">
        <v>826</v>
      </c>
      <c r="H12512" t="s">
        <v>1406</v>
      </c>
      <c r="I12512" t="s">
        <v>39</v>
      </c>
      <c r="J12512" t="s">
        <v>18</v>
      </c>
      <c r="K12512" t="s">
        <v>62</v>
      </c>
      <c r="L12512" t="s">
        <v>33</v>
      </c>
      <c r="M12512" t="s">
        <v>41</v>
      </c>
      <c r="N12512">
        <v>78.55</v>
      </c>
    </row>
    <row r="12513" spans="1:14" hidden="1" x14ac:dyDescent="0.2">
      <c r="A12513">
        <v>62960</v>
      </c>
      <c r="B12513">
        <v>4</v>
      </c>
      <c r="C12513">
        <v>10</v>
      </c>
      <c r="D12513" t="s">
        <v>1405</v>
      </c>
      <c r="E12513" t="s">
        <v>28</v>
      </c>
      <c r="F12513" t="s">
        <v>456</v>
      </c>
      <c r="G12513" t="s">
        <v>826</v>
      </c>
      <c r="H12513" t="s">
        <v>1406</v>
      </c>
      <c r="I12513" t="s">
        <v>39</v>
      </c>
      <c r="J12513" t="s">
        <v>18</v>
      </c>
      <c r="K12513" t="s">
        <v>62</v>
      </c>
      <c r="L12513" t="s">
        <v>33</v>
      </c>
      <c r="M12513" t="s">
        <v>41</v>
      </c>
      <c r="N12513">
        <v>24.07</v>
      </c>
    </row>
    <row r="12514" spans="1:14" hidden="1" x14ac:dyDescent="0.2">
      <c r="A12514">
        <v>62961</v>
      </c>
      <c r="B12514">
        <v>5</v>
      </c>
      <c r="C12514">
        <v>10</v>
      </c>
      <c r="D12514" t="s">
        <v>1405</v>
      </c>
      <c r="E12514" t="s">
        <v>28</v>
      </c>
      <c r="F12514" t="s">
        <v>456</v>
      </c>
      <c r="G12514" t="s">
        <v>826</v>
      </c>
      <c r="H12514" t="s">
        <v>1406</v>
      </c>
      <c r="I12514" t="s">
        <v>39</v>
      </c>
      <c r="J12514" t="s">
        <v>18</v>
      </c>
      <c r="K12514" t="s">
        <v>62</v>
      </c>
      <c r="L12514" t="s">
        <v>33</v>
      </c>
      <c r="M12514" t="s">
        <v>41</v>
      </c>
      <c r="N12514">
        <v>79.08</v>
      </c>
    </row>
    <row r="12515" spans="1:14" hidden="1" x14ac:dyDescent="0.2">
      <c r="A12515">
        <v>62962</v>
      </c>
      <c r="B12515">
        <v>6</v>
      </c>
      <c r="C12515">
        <v>10</v>
      </c>
      <c r="D12515" t="s">
        <v>1405</v>
      </c>
      <c r="E12515" t="s">
        <v>28</v>
      </c>
      <c r="F12515" t="s">
        <v>456</v>
      </c>
      <c r="G12515" t="s">
        <v>826</v>
      </c>
      <c r="H12515" t="s">
        <v>1406</v>
      </c>
      <c r="I12515" t="s">
        <v>39</v>
      </c>
      <c r="J12515" t="s">
        <v>18</v>
      </c>
      <c r="K12515" t="s">
        <v>62</v>
      </c>
      <c r="L12515" t="s">
        <v>33</v>
      </c>
      <c r="M12515" t="s">
        <v>41</v>
      </c>
      <c r="N12515">
        <v>25.72</v>
      </c>
    </row>
    <row r="12516" spans="1:14" hidden="1" x14ac:dyDescent="0.2">
      <c r="A12516">
        <v>62963</v>
      </c>
      <c r="B12516">
        <v>7</v>
      </c>
      <c r="C12516">
        <v>10</v>
      </c>
      <c r="D12516" t="s">
        <v>1405</v>
      </c>
      <c r="E12516" t="s">
        <v>28</v>
      </c>
      <c r="F12516" t="s">
        <v>456</v>
      </c>
      <c r="G12516" t="s">
        <v>826</v>
      </c>
      <c r="H12516" t="s">
        <v>1406</v>
      </c>
      <c r="I12516" t="s">
        <v>39</v>
      </c>
      <c r="J12516" t="s">
        <v>18</v>
      </c>
      <c r="K12516" t="s">
        <v>62</v>
      </c>
      <c r="L12516" t="s">
        <v>33</v>
      </c>
      <c r="M12516" t="s">
        <v>41</v>
      </c>
      <c r="N12516">
        <v>17.670000000000002</v>
      </c>
    </row>
    <row r="12517" spans="1:14" hidden="1" x14ac:dyDescent="0.2">
      <c r="A12517">
        <v>62964</v>
      </c>
      <c r="B12517">
        <v>8</v>
      </c>
      <c r="C12517">
        <v>10</v>
      </c>
      <c r="D12517" t="s">
        <v>1405</v>
      </c>
      <c r="E12517" t="s">
        <v>28</v>
      </c>
      <c r="F12517" t="s">
        <v>456</v>
      </c>
      <c r="G12517" t="s">
        <v>826</v>
      </c>
      <c r="H12517" t="s">
        <v>1406</v>
      </c>
      <c r="I12517" t="s">
        <v>39</v>
      </c>
      <c r="J12517" t="s">
        <v>18</v>
      </c>
      <c r="K12517" t="s">
        <v>62</v>
      </c>
      <c r="L12517" t="s">
        <v>33</v>
      </c>
      <c r="M12517" t="s">
        <v>41</v>
      </c>
      <c r="N12517">
        <v>43.78</v>
      </c>
    </row>
    <row r="12518" spans="1:14" hidden="1" x14ac:dyDescent="0.2">
      <c r="A12518">
        <v>62965</v>
      </c>
      <c r="B12518">
        <v>9</v>
      </c>
      <c r="C12518">
        <v>10</v>
      </c>
      <c r="D12518" t="s">
        <v>1405</v>
      </c>
      <c r="E12518" t="s">
        <v>28</v>
      </c>
      <c r="F12518" t="s">
        <v>456</v>
      </c>
      <c r="G12518" t="s">
        <v>826</v>
      </c>
      <c r="H12518" t="s">
        <v>1406</v>
      </c>
      <c r="I12518" t="s">
        <v>39</v>
      </c>
      <c r="J12518" t="s">
        <v>18</v>
      </c>
      <c r="K12518" t="s">
        <v>62</v>
      </c>
      <c r="L12518" t="s">
        <v>33</v>
      </c>
      <c r="M12518" t="s">
        <v>41</v>
      </c>
      <c r="N12518">
        <v>80.510000000000005</v>
      </c>
    </row>
    <row r="12519" spans="1:14" hidden="1" x14ac:dyDescent="0.2">
      <c r="A12519">
        <v>62966</v>
      </c>
      <c r="B12519">
        <v>10</v>
      </c>
      <c r="C12519">
        <v>10</v>
      </c>
      <c r="D12519" t="s">
        <v>1405</v>
      </c>
      <c r="E12519" t="s">
        <v>28</v>
      </c>
      <c r="F12519" t="s">
        <v>456</v>
      </c>
      <c r="G12519" t="s">
        <v>826</v>
      </c>
      <c r="H12519" t="s">
        <v>1406</v>
      </c>
      <c r="I12519" t="s">
        <v>39</v>
      </c>
      <c r="J12519" t="s">
        <v>18</v>
      </c>
      <c r="K12519" t="s">
        <v>62</v>
      </c>
      <c r="L12519" t="s">
        <v>33</v>
      </c>
      <c r="M12519" t="s">
        <v>41</v>
      </c>
      <c r="N12519">
        <v>7.88</v>
      </c>
    </row>
    <row r="12520" spans="1:14" hidden="1" x14ac:dyDescent="0.2">
      <c r="A12520">
        <v>62970</v>
      </c>
      <c r="B12520">
        <v>13</v>
      </c>
      <c r="C12520">
        <v>10</v>
      </c>
      <c r="D12520" t="s">
        <v>1602</v>
      </c>
      <c r="E12520" t="s">
        <v>28</v>
      </c>
      <c r="F12520" t="s">
        <v>456</v>
      </c>
      <c r="G12520" t="s">
        <v>892</v>
      </c>
      <c r="H12520" t="s">
        <v>1603</v>
      </c>
      <c r="I12520" t="s">
        <v>23</v>
      </c>
      <c r="J12520" t="s">
        <v>18</v>
      </c>
      <c r="K12520" t="s">
        <v>25</v>
      </c>
      <c r="L12520" t="s">
        <v>33</v>
      </c>
      <c r="M12520" t="s">
        <v>41</v>
      </c>
      <c r="N12520">
        <v>544.29</v>
      </c>
    </row>
    <row r="12521" spans="1:14" hidden="1" x14ac:dyDescent="0.2">
      <c r="A12521">
        <v>62971</v>
      </c>
      <c r="B12521">
        <v>13</v>
      </c>
      <c r="C12521">
        <v>70</v>
      </c>
      <c r="D12521" t="s">
        <v>783</v>
      </c>
      <c r="E12521" t="s">
        <v>28</v>
      </c>
      <c r="F12521" t="s">
        <v>550</v>
      </c>
      <c r="G12521" t="s">
        <v>550</v>
      </c>
      <c r="H12521" t="s">
        <v>784</v>
      </c>
      <c r="I12521" t="s">
        <v>39</v>
      </c>
      <c r="J12521" t="s">
        <v>18</v>
      </c>
      <c r="K12521" t="s">
        <v>104</v>
      </c>
      <c r="L12521" t="s">
        <v>63</v>
      </c>
      <c r="M12521" t="s">
        <v>41</v>
      </c>
      <c r="N12521">
        <v>7.25</v>
      </c>
    </row>
    <row r="12522" spans="1:14" hidden="1" x14ac:dyDescent="0.2">
      <c r="A12522">
        <v>62973</v>
      </c>
      <c r="B12522">
        <v>15</v>
      </c>
      <c r="C12522">
        <v>90</v>
      </c>
      <c r="D12522" t="s">
        <v>783</v>
      </c>
      <c r="E12522" t="s">
        <v>28</v>
      </c>
      <c r="F12522" t="s">
        <v>270</v>
      </c>
      <c r="G12522" t="s">
        <v>270</v>
      </c>
      <c r="H12522" t="s">
        <v>784</v>
      </c>
      <c r="I12522" t="s">
        <v>39</v>
      </c>
      <c r="J12522" t="s">
        <v>18</v>
      </c>
      <c r="K12522" t="s">
        <v>202</v>
      </c>
      <c r="L12522" t="s">
        <v>63</v>
      </c>
      <c r="M12522" t="s">
        <v>41</v>
      </c>
      <c r="N12522">
        <v>5.14</v>
      </c>
    </row>
    <row r="12523" spans="1:14" hidden="1" x14ac:dyDescent="0.2">
      <c r="A12523">
        <v>62974</v>
      </c>
      <c r="B12523">
        <v>16</v>
      </c>
      <c r="C12523">
        <v>90</v>
      </c>
      <c r="D12523" t="s">
        <v>783</v>
      </c>
      <c r="E12523" t="s">
        <v>28</v>
      </c>
      <c r="F12523" t="s">
        <v>270</v>
      </c>
      <c r="G12523" t="s">
        <v>270</v>
      </c>
      <c r="H12523" t="s">
        <v>784</v>
      </c>
      <c r="I12523" t="s">
        <v>39</v>
      </c>
      <c r="J12523" t="s">
        <v>18</v>
      </c>
      <c r="K12523" t="s">
        <v>202</v>
      </c>
      <c r="L12523" t="s">
        <v>63</v>
      </c>
      <c r="M12523" t="s">
        <v>41</v>
      </c>
      <c r="N12523">
        <v>22.99</v>
      </c>
    </row>
    <row r="12524" spans="1:14" hidden="1" x14ac:dyDescent="0.2">
      <c r="A12524">
        <v>62977</v>
      </c>
      <c r="B12524">
        <v>5</v>
      </c>
      <c r="C12524">
        <v>11</v>
      </c>
      <c r="D12524" t="s">
        <v>1108</v>
      </c>
      <c r="E12524" t="s">
        <v>28</v>
      </c>
      <c r="F12524" t="s">
        <v>288</v>
      </c>
      <c r="G12524" t="s">
        <v>289</v>
      </c>
      <c r="H12524" t="s">
        <v>1109</v>
      </c>
      <c r="I12524" t="s">
        <v>39</v>
      </c>
      <c r="J12524" t="s">
        <v>18</v>
      </c>
      <c r="K12524" t="s">
        <v>242</v>
      </c>
      <c r="L12524" t="s">
        <v>239</v>
      </c>
      <c r="M12524" t="s">
        <v>41</v>
      </c>
      <c r="N12524">
        <v>5.81</v>
      </c>
    </row>
    <row r="12525" spans="1:14" hidden="1" x14ac:dyDescent="0.2">
      <c r="A12525">
        <v>62979</v>
      </c>
      <c r="B12525">
        <v>9</v>
      </c>
      <c r="C12525">
        <v>20</v>
      </c>
      <c r="D12525" t="s">
        <v>1108</v>
      </c>
      <c r="E12525" t="s">
        <v>28</v>
      </c>
      <c r="F12525" t="s">
        <v>288</v>
      </c>
      <c r="G12525" t="s">
        <v>289</v>
      </c>
      <c r="H12525" t="s">
        <v>1109</v>
      </c>
      <c r="I12525" t="s">
        <v>39</v>
      </c>
      <c r="J12525" t="s">
        <v>18</v>
      </c>
      <c r="K12525" t="s">
        <v>242</v>
      </c>
      <c r="L12525" t="s">
        <v>239</v>
      </c>
      <c r="M12525" t="s">
        <v>41</v>
      </c>
      <c r="N12525">
        <v>27.37</v>
      </c>
    </row>
    <row r="12526" spans="1:14" hidden="1" x14ac:dyDescent="0.2">
      <c r="A12526">
        <v>62987</v>
      </c>
      <c r="B12526">
        <v>5</v>
      </c>
      <c r="C12526">
        <v>10</v>
      </c>
      <c r="D12526" t="s">
        <v>1383</v>
      </c>
      <c r="E12526" t="s">
        <v>28</v>
      </c>
      <c r="F12526" t="s">
        <v>50</v>
      </c>
      <c r="G12526" t="s">
        <v>51</v>
      </c>
      <c r="H12526" t="s">
        <v>1384</v>
      </c>
      <c r="I12526" t="s">
        <v>39</v>
      </c>
      <c r="J12526" t="s">
        <v>18</v>
      </c>
      <c r="K12526" t="s">
        <v>40</v>
      </c>
      <c r="L12526" t="s">
        <v>33</v>
      </c>
      <c r="M12526" t="s">
        <v>41</v>
      </c>
      <c r="N12526">
        <v>71.16</v>
      </c>
    </row>
    <row r="12527" spans="1:14" hidden="1" x14ac:dyDescent="0.2">
      <c r="A12527">
        <v>62989</v>
      </c>
      <c r="B12527">
        <v>7</v>
      </c>
      <c r="C12527">
        <v>10</v>
      </c>
      <c r="D12527" t="s">
        <v>1383</v>
      </c>
      <c r="E12527" t="s">
        <v>28</v>
      </c>
      <c r="F12527" t="s">
        <v>50</v>
      </c>
      <c r="G12527" t="s">
        <v>51</v>
      </c>
      <c r="H12527" t="s">
        <v>1384</v>
      </c>
      <c r="I12527" t="s">
        <v>39</v>
      </c>
      <c r="J12527" t="s">
        <v>18</v>
      </c>
      <c r="K12527" t="s">
        <v>40</v>
      </c>
      <c r="L12527" t="s">
        <v>33</v>
      </c>
      <c r="M12527" t="s">
        <v>41</v>
      </c>
      <c r="N12527">
        <v>136.54</v>
      </c>
    </row>
    <row r="12528" spans="1:14" hidden="1" x14ac:dyDescent="0.2">
      <c r="A12528">
        <v>62995</v>
      </c>
      <c r="B12528">
        <v>10</v>
      </c>
      <c r="C12528">
        <v>30</v>
      </c>
      <c r="D12528" t="s">
        <v>979</v>
      </c>
      <c r="E12528" t="s">
        <v>28</v>
      </c>
      <c r="F12528" t="s">
        <v>50</v>
      </c>
      <c r="G12528" t="s">
        <v>51</v>
      </c>
      <c r="H12528" t="s">
        <v>980</v>
      </c>
      <c r="I12528" t="s">
        <v>23</v>
      </c>
      <c r="J12528" t="s">
        <v>18</v>
      </c>
      <c r="K12528" t="s">
        <v>25</v>
      </c>
      <c r="L12528" t="s">
        <v>63</v>
      </c>
      <c r="M12528" t="s">
        <v>41</v>
      </c>
      <c r="N12528">
        <v>407.7</v>
      </c>
    </row>
    <row r="12529" spans="1:14" hidden="1" x14ac:dyDescent="0.2">
      <c r="A12529">
        <v>63021</v>
      </c>
      <c r="B12529">
        <v>2</v>
      </c>
      <c r="C12529">
        <v>40</v>
      </c>
      <c r="D12529" t="s">
        <v>1474</v>
      </c>
      <c r="E12529" t="s">
        <v>28</v>
      </c>
      <c r="F12529" t="s">
        <v>160</v>
      </c>
      <c r="G12529" t="s">
        <v>160</v>
      </c>
      <c r="H12529" t="s">
        <v>1475</v>
      </c>
      <c r="I12529" t="s">
        <v>39</v>
      </c>
      <c r="J12529" t="s">
        <v>18</v>
      </c>
      <c r="K12529" t="s">
        <v>40</v>
      </c>
      <c r="L12529" t="s">
        <v>126</v>
      </c>
      <c r="M12529" t="s">
        <v>41</v>
      </c>
      <c r="N12529">
        <v>164.4</v>
      </c>
    </row>
    <row r="12530" spans="1:14" hidden="1" x14ac:dyDescent="0.2">
      <c r="A12530">
        <v>63022</v>
      </c>
      <c r="B12530">
        <v>3</v>
      </c>
      <c r="C12530">
        <v>40</v>
      </c>
      <c r="D12530" t="s">
        <v>1474</v>
      </c>
      <c r="E12530" t="s">
        <v>28</v>
      </c>
      <c r="F12530" t="s">
        <v>160</v>
      </c>
      <c r="G12530" t="s">
        <v>160</v>
      </c>
      <c r="H12530" t="s">
        <v>1475</v>
      </c>
      <c r="I12530" t="s">
        <v>39</v>
      </c>
      <c r="J12530" t="s">
        <v>18</v>
      </c>
      <c r="K12530" t="s">
        <v>40</v>
      </c>
      <c r="L12530" t="s">
        <v>126</v>
      </c>
      <c r="M12530" t="s">
        <v>41</v>
      </c>
      <c r="N12530">
        <v>126.57</v>
      </c>
    </row>
    <row r="12531" spans="1:14" hidden="1" x14ac:dyDescent="0.2">
      <c r="A12531">
        <v>63025</v>
      </c>
      <c r="B12531">
        <v>5</v>
      </c>
      <c r="C12531">
        <v>30</v>
      </c>
      <c r="D12531" t="s">
        <v>13</v>
      </c>
      <c r="E12531" t="s">
        <v>14</v>
      </c>
      <c r="F12531" t="s">
        <v>14</v>
      </c>
      <c r="G12531" t="s">
        <v>22</v>
      </c>
      <c r="H12531" t="s">
        <v>16</v>
      </c>
      <c r="I12531" t="s">
        <v>39</v>
      </c>
      <c r="J12531" t="s">
        <v>18</v>
      </c>
      <c r="K12531" t="s">
        <v>40</v>
      </c>
      <c r="L12531" t="s">
        <v>20</v>
      </c>
      <c r="M12531" t="s">
        <v>41</v>
      </c>
      <c r="N12531">
        <v>55.51</v>
      </c>
    </row>
    <row r="12532" spans="1:14" hidden="1" x14ac:dyDescent="0.2">
      <c r="A12532">
        <v>63026</v>
      </c>
      <c r="B12532">
        <v>6</v>
      </c>
      <c r="C12532">
        <v>30</v>
      </c>
      <c r="D12532" t="s">
        <v>13</v>
      </c>
      <c r="E12532" t="s">
        <v>14</v>
      </c>
      <c r="F12532" t="s">
        <v>14</v>
      </c>
      <c r="G12532" t="s">
        <v>22</v>
      </c>
      <c r="H12532" t="s">
        <v>16</v>
      </c>
      <c r="I12532" t="s">
        <v>39</v>
      </c>
      <c r="J12532" t="s">
        <v>18</v>
      </c>
      <c r="K12532" t="s">
        <v>40</v>
      </c>
      <c r="L12532" t="s">
        <v>20</v>
      </c>
      <c r="M12532" t="s">
        <v>41</v>
      </c>
      <c r="N12532">
        <v>40.43</v>
      </c>
    </row>
    <row r="12533" spans="1:14" hidden="1" x14ac:dyDescent="0.2">
      <c r="A12533">
        <v>63027</v>
      </c>
      <c r="B12533">
        <v>7</v>
      </c>
      <c r="C12533">
        <v>30</v>
      </c>
      <c r="D12533" t="s">
        <v>13</v>
      </c>
      <c r="E12533" t="s">
        <v>14</v>
      </c>
      <c r="F12533" t="s">
        <v>14</v>
      </c>
      <c r="G12533" t="s">
        <v>22</v>
      </c>
      <c r="H12533" t="s">
        <v>16</v>
      </c>
      <c r="I12533" t="s">
        <v>39</v>
      </c>
      <c r="J12533" t="s">
        <v>18</v>
      </c>
      <c r="K12533" t="s">
        <v>40</v>
      </c>
      <c r="L12533" t="s">
        <v>20</v>
      </c>
      <c r="M12533" t="s">
        <v>41</v>
      </c>
      <c r="N12533">
        <v>49.55</v>
      </c>
    </row>
    <row r="12534" spans="1:14" hidden="1" x14ac:dyDescent="0.2">
      <c r="A12534">
        <v>63030</v>
      </c>
      <c r="B12534">
        <v>8</v>
      </c>
      <c r="C12534">
        <v>20</v>
      </c>
      <c r="D12534" t="s">
        <v>688</v>
      </c>
      <c r="E12534" t="s">
        <v>98</v>
      </c>
      <c r="F12534" t="s">
        <v>98</v>
      </c>
      <c r="G12534" t="s">
        <v>98</v>
      </c>
      <c r="H12534" t="s">
        <v>689</v>
      </c>
      <c r="I12534" t="s">
        <v>39</v>
      </c>
      <c r="J12534" t="s">
        <v>18</v>
      </c>
      <c r="K12534" t="s">
        <v>40</v>
      </c>
      <c r="L12534" t="s">
        <v>126</v>
      </c>
      <c r="M12534" t="s">
        <v>41</v>
      </c>
      <c r="N12534">
        <v>64.72</v>
      </c>
    </row>
    <row r="12535" spans="1:14" hidden="1" x14ac:dyDescent="0.2">
      <c r="A12535">
        <v>63041</v>
      </c>
      <c r="B12535">
        <v>6</v>
      </c>
      <c r="C12535">
        <v>20</v>
      </c>
      <c r="D12535" t="s">
        <v>164</v>
      </c>
      <c r="E12535" t="s">
        <v>14</v>
      </c>
      <c r="F12535" t="s">
        <v>14</v>
      </c>
      <c r="G12535" t="s">
        <v>55</v>
      </c>
      <c r="H12535" t="s">
        <v>165</v>
      </c>
      <c r="I12535" t="s">
        <v>39</v>
      </c>
      <c r="J12535" t="s">
        <v>18</v>
      </c>
      <c r="K12535" t="s">
        <v>104</v>
      </c>
      <c r="L12535" t="s">
        <v>63</v>
      </c>
      <c r="M12535" t="s">
        <v>41</v>
      </c>
      <c r="N12535">
        <v>14.12</v>
      </c>
    </row>
    <row r="12536" spans="1:14" hidden="1" x14ac:dyDescent="0.2">
      <c r="A12536">
        <v>63042</v>
      </c>
      <c r="B12536">
        <v>7</v>
      </c>
      <c r="C12536">
        <v>20</v>
      </c>
      <c r="D12536" t="s">
        <v>164</v>
      </c>
      <c r="E12536" t="s">
        <v>14</v>
      </c>
      <c r="F12536" t="s">
        <v>14</v>
      </c>
      <c r="G12536" t="s">
        <v>55</v>
      </c>
      <c r="H12536" t="s">
        <v>165</v>
      </c>
      <c r="I12536" t="s">
        <v>39</v>
      </c>
      <c r="J12536" t="s">
        <v>18</v>
      </c>
      <c r="K12536" t="s">
        <v>104</v>
      </c>
      <c r="L12536" t="s">
        <v>63</v>
      </c>
      <c r="M12536" t="s">
        <v>41</v>
      </c>
      <c r="N12536">
        <v>14.64</v>
      </c>
    </row>
    <row r="12537" spans="1:14" hidden="1" x14ac:dyDescent="0.2">
      <c r="A12537">
        <v>63043</v>
      </c>
      <c r="B12537">
        <v>8</v>
      </c>
      <c r="C12537">
        <v>20</v>
      </c>
      <c r="D12537" t="s">
        <v>164</v>
      </c>
      <c r="E12537" t="s">
        <v>14</v>
      </c>
      <c r="F12537" t="s">
        <v>14</v>
      </c>
      <c r="G12537" t="s">
        <v>55</v>
      </c>
      <c r="H12537" t="s">
        <v>165</v>
      </c>
      <c r="I12537" t="s">
        <v>39</v>
      </c>
      <c r="J12537" t="s">
        <v>18</v>
      </c>
      <c r="K12537" t="s">
        <v>104</v>
      </c>
      <c r="L12537" t="s">
        <v>63</v>
      </c>
      <c r="M12537" t="s">
        <v>41</v>
      </c>
      <c r="N12537">
        <v>11.99</v>
      </c>
    </row>
    <row r="12538" spans="1:14" hidden="1" x14ac:dyDescent="0.2">
      <c r="A12538">
        <v>63045</v>
      </c>
      <c r="B12538">
        <v>10</v>
      </c>
      <c r="C12538">
        <v>20</v>
      </c>
      <c r="D12538" t="s">
        <v>164</v>
      </c>
      <c r="E12538" t="s">
        <v>14</v>
      </c>
      <c r="F12538" t="s">
        <v>14</v>
      </c>
      <c r="G12538" t="s">
        <v>55</v>
      </c>
      <c r="H12538" t="s">
        <v>165</v>
      </c>
      <c r="I12538" t="s">
        <v>39</v>
      </c>
      <c r="J12538" t="s">
        <v>18</v>
      </c>
      <c r="K12538" t="s">
        <v>104</v>
      </c>
      <c r="L12538" t="s">
        <v>63</v>
      </c>
      <c r="M12538" t="s">
        <v>41</v>
      </c>
      <c r="N12538">
        <v>14.38</v>
      </c>
    </row>
    <row r="12539" spans="1:14" hidden="1" x14ac:dyDescent="0.2">
      <c r="A12539">
        <v>63080</v>
      </c>
      <c r="B12539">
        <v>9</v>
      </c>
      <c r="C12539">
        <v>20</v>
      </c>
      <c r="D12539" t="s">
        <v>688</v>
      </c>
      <c r="E12539" t="s">
        <v>98</v>
      </c>
      <c r="F12539" t="s">
        <v>98</v>
      </c>
      <c r="G12539" t="s">
        <v>98</v>
      </c>
      <c r="H12539" t="s">
        <v>689</v>
      </c>
      <c r="I12539" t="s">
        <v>39</v>
      </c>
      <c r="J12539" t="s">
        <v>18</v>
      </c>
      <c r="K12539" t="s">
        <v>104</v>
      </c>
      <c r="L12539" t="s">
        <v>126</v>
      </c>
      <c r="M12539" t="s">
        <v>41</v>
      </c>
      <c r="N12539">
        <v>22.53</v>
      </c>
    </row>
    <row r="12540" spans="1:14" hidden="1" x14ac:dyDescent="0.2">
      <c r="A12540">
        <v>63081</v>
      </c>
      <c r="B12540">
        <v>25</v>
      </c>
      <c r="C12540">
        <v>20</v>
      </c>
      <c r="D12540" t="s">
        <v>688</v>
      </c>
      <c r="E12540" t="s">
        <v>98</v>
      </c>
      <c r="F12540" t="s">
        <v>98</v>
      </c>
      <c r="G12540" t="s">
        <v>98</v>
      </c>
      <c r="H12540" t="s">
        <v>689</v>
      </c>
      <c r="I12540" t="s">
        <v>39</v>
      </c>
      <c r="J12540" t="s">
        <v>18</v>
      </c>
      <c r="K12540" t="s">
        <v>62</v>
      </c>
      <c r="L12540" t="s">
        <v>126</v>
      </c>
      <c r="M12540" t="s">
        <v>41</v>
      </c>
      <c r="N12540">
        <v>13.9</v>
      </c>
    </row>
    <row r="12541" spans="1:14" hidden="1" x14ac:dyDescent="0.2">
      <c r="A12541">
        <v>63084</v>
      </c>
      <c r="B12541">
        <v>20</v>
      </c>
      <c r="C12541">
        <v>20</v>
      </c>
      <c r="D12541" t="s">
        <v>688</v>
      </c>
      <c r="E12541" t="s">
        <v>98</v>
      </c>
      <c r="F12541" t="s">
        <v>98</v>
      </c>
      <c r="G12541" t="s">
        <v>98</v>
      </c>
      <c r="H12541" t="s">
        <v>689</v>
      </c>
      <c r="I12541" t="s">
        <v>39</v>
      </c>
      <c r="J12541" t="s">
        <v>18</v>
      </c>
      <c r="K12541" t="s">
        <v>62</v>
      </c>
      <c r="L12541" t="s">
        <v>126</v>
      </c>
      <c r="M12541" t="s">
        <v>41</v>
      </c>
      <c r="N12541">
        <v>42.57</v>
      </c>
    </row>
    <row r="12542" spans="1:14" hidden="1" x14ac:dyDescent="0.2">
      <c r="A12542">
        <v>63119</v>
      </c>
      <c r="B12542">
        <v>5</v>
      </c>
      <c r="C12542">
        <v>20</v>
      </c>
      <c r="D12542" t="s">
        <v>162</v>
      </c>
      <c r="E12542" t="s">
        <v>14</v>
      </c>
      <c r="F12542" t="s">
        <v>14</v>
      </c>
      <c r="G12542" t="s">
        <v>55</v>
      </c>
      <c r="H12542" t="s">
        <v>163</v>
      </c>
      <c r="I12542" t="s">
        <v>39</v>
      </c>
      <c r="J12542" t="s">
        <v>18</v>
      </c>
      <c r="K12542" t="s">
        <v>40</v>
      </c>
      <c r="L12542" t="s">
        <v>33</v>
      </c>
      <c r="M12542" t="s">
        <v>41</v>
      </c>
      <c r="N12542">
        <v>89.3</v>
      </c>
    </row>
    <row r="12543" spans="1:14" hidden="1" x14ac:dyDescent="0.2">
      <c r="A12543">
        <v>63137</v>
      </c>
      <c r="B12543">
        <v>8</v>
      </c>
      <c r="C12543">
        <v>20</v>
      </c>
      <c r="D12543" t="s">
        <v>823</v>
      </c>
      <c r="E12543" t="s">
        <v>28</v>
      </c>
      <c r="F12543" t="s">
        <v>775</v>
      </c>
      <c r="G12543" t="s">
        <v>775</v>
      </c>
      <c r="H12543" t="s">
        <v>824</v>
      </c>
      <c r="I12543" t="s">
        <v>39</v>
      </c>
      <c r="J12543" t="s">
        <v>18</v>
      </c>
      <c r="K12543" t="s">
        <v>104</v>
      </c>
      <c r="L12543" t="s">
        <v>33</v>
      </c>
      <c r="M12543" t="s">
        <v>41</v>
      </c>
      <c r="N12543">
        <v>226.31</v>
      </c>
    </row>
    <row r="12544" spans="1:14" hidden="1" x14ac:dyDescent="0.2">
      <c r="A12544">
        <v>63140</v>
      </c>
      <c r="B12544">
        <v>10</v>
      </c>
      <c r="C12544">
        <v>20</v>
      </c>
      <c r="D12544" t="s">
        <v>823</v>
      </c>
      <c r="E12544" t="s">
        <v>28</v>
      </c>
      <c r="F12544" t="s">
        <v>775</v>
      </c>
      <c r="G12544" t="s">
        <v>775</v>
      </c>
      <c r="H12544" t="s">
        <v>824</v>
      </c>
      <c r="I12544" t="s">
        <v>39</v>
      </c>
      <c r="J12544" t="s">
        <v>18</v>
      </c>
      <c r="K12544" t="s">
        <v>104</v>
      </c>
      <c r="L12544" t="s">
        <v>33</v>
      </c>
      <c r="M12544" t="s">
        <v>41</v>
      </c>
      <c r="N12544">
        <v>49.57</v>
      </c>
    </row>
    <row r="12545" spans="1:14" hidden="1" x14ac:dyDescent="0.2">
      <c r="A12545">
        <v>63143</v>
      </c>
      <c r="B12545">
        <v>3</v>
      </c>
      <c r="C12545">
        <v>10</v>
      </c>
      <c r="D12545" t="s">
        <v>787</v>
      </c>
      <c r="E12545" t="s">
        <v>28</v>
      </c>
      <c r="F12545" t="s">
        <v>118</v>
      </c>
      <c r="G12545" t="s">
        <v>119</v>
      </c>
      <c r="H12545" t="s">
        <v>788</v>
      </c>
      <c r="I12545" t="s">
        <v>39</v>
      </c>
      <c r="J12545" t="s">
        <v>18</v>
      </c>
      <c r="K12545" t="s">
        <v>202</v>
      </c>
      <c r="L12545" t="s">
        <v>239</v>
      </c>
      <c r="M12545" t="s">
        <v>41</v>
      </c>
      <c r="N12545">
        <v>17.52</v>
      </c>
    </row>
    <row r="12546" spans="1:14" hidden="1" x14ac:dyDescent="0.2">
      <c r="A12546">
        <v>73569</v>
      </c>
      <c r="B12546">
        <v>15</v>
      </c>
      <c r="C12546">
        <v>10</v>
      </c>
      <c r="D12546" t="s">
        <v>748</v>
      </c>
      <c r="E12546" t="s">
        <v>28</v>
      </c>
      <c r="F12546" t="s">
        <v>29</v>
      </c>
      <c r="G12546" t="s">
        <v>93</v>
      </c>
      <c r="H12546" t="s">
        <v>749</v>
      </c>
      <c r="I12546" t="s">
        <v>23</v>
      </c>
      <c r="J12546" t="s">
        <v>24</v>
      </c>
      <c r="K12546" t="s">
        <v>25</v>
      </c>
      <c r="L12546" t="s">
        <v>126</v>
      </c>
      <c r="M12546" t="s">
        <v>26</v>
      </c>
      <c r="N12546">
        <v>32.020000000000003</v>
      </c>
    </row>
    <row r="12547" spans="1:14" hidden="1" x14ac:dyDescent="0.2">
      <c r="A12547">
        <v>63144</v>
      </c>
      <c r="B12547">
        <v>4</v>
      </c>
      <c r="C12547">
        <v>10</v>
      </c>
      <c r="D12547" t="s">
        <v>787</v>
      </c>
      <c r="E12547" t="s">
        <v>28</v>
      </c>
      <c r="F12547" t="s">
        <v>118</v>
      </c>
      <c r="G12547" t="s">
        <v>119</v>
      </c>
      <c r="H12547" t="s">
        <v>788</v>
      </c>
      <c r="I12547" t="s">
        <v>39</v>
      </c>
      <c r="J12547" t="s">
        <v>18</v>
      </c>
      <c r="K12547" t="s">
        <v>202</v>
      </c>
      <c r="L12547" t="s">
        <v>239</v>
      </c>
      <c r="M12547" t="s">
        <v>41</v>
      </c>
      <c r="N12547">
        <v>65.08</v>
      </c>
    </row>
    <row r="12548" spans="1:14" hidden="1" x14ac:dyDescent="0.2">
      <c r="A12548">
        <v>63145</v>
      </c>
      <c r="B12548">
        <v>5</v>
      </c>
      <c r="C12548">
        <v>10</v>
      </c>
      <c r="D12548" t="s">
        <v>787</v>
      </c>
      <c r="E12548" t="s">
        <v>28</v>
      </c>
      <c r="F12548" t="s">
        <v>118</v>
      </c>
      <c r="G12548" t="s">
        <v>119</v>
      </c>
      <c r="H12548" t="s">
        <v>788</v>
      </c>
      <c r="I12548" t="s">
        <v>39</v>
      </c>
      <c r="J12548" t="s">
        <v>18</v>
      </c>
      <c r="K12548" t="s">
        <v>202</v>
      </c>
      <c r="L12548" t="s">
        <v>239</v>
      </c>
      <c r="M12548" t="s">
        <v>41</v>
      </c>
      <c r="N12548">
        <v>12.91</v>
      </c>
    </row>
    <row r="12549" spans="1:14" hidden="1" x14ac:dyDescent="0.2">
      <c r="A12549">
        <v>63147</v>
      </c>
      <c r="B12549">
        <v>10</v>
      </c>
      <c r="C12549">
        <v>40</v>
      </c>
      <c r="D12549" t="s">
        <v>1078</v>
      </c>
      <c r="E12549" t="s">
        <v>28</v>
      </c>
      <c r="F12549" t="s">
        <v>564</v>
      </c>
      <c r="G12549" t="s">
        <v>564</v>
      </c>
      <c r="H12549" t="s">
        <v>1079</v>
      </c>
      <c r="I12549" t="s">
        <v>23</v>
      </c>
      <c r="J12549" t="s">
        <v>18</v>
      </c>
      <c r="K12549" t="s">
        <v>66</v>
      </c>
      <c r="L12549" t="s">
        <v>63</v>
      </c>
      <c r="M12549" t="s">
        <v>41</v>
      </c>
      <c r="N12549">
        <v>164.76</v>
      </c>
    </row>
    <row r="12550" spans="1:14" hidden="1" x14ac:dyDescent="0.2">
      <c r="A12550">
        <v>63188</v>
      </c>
      <c r="B12550">
        <v>46</v>
      </c>
      <c r="C12550">
        <v>10</v>
      </c>
      <c r="D12550" t="s">
        <v>1399</v>
      </c>
      <c r="E12550" t="s">
        <v>14</v>
      </c>
      <c r="F12550" t="s">
        <v>14</v>
      </c>
      <c r="G12550" t="s">
        <v>22</v>
      </c>
      <c r="H12550" t="s">
        <v>1400</v>
      </c>
      <c r="I12550" t="s">
        <v>39</v>
      </c>
      <c r="J12550" t="s">
        <v>18</v>
      </c>
      <c r="K12550" t="s">
        <v>62</v>
      </c>
      <c r="L12550" t="s">
        <v>33</v>
      </c>
      <c r="M12550" t="s">
        <v>41</v>
      </c>
      <c r="N12550">
        <v>48.08</v>
      </c>
    </row>
    <row r="12551" spans="1:14" hidden="1" x14ac:dyDescent="0.2">
      <c r="A12551">
        <v>73583</v>
      </c>
      <c r="B12551">
        <v>17</v>
      </c>
      <c r="C12551">
        <v>10</v>
      </c>
      <c r="D12551" t="s">
        <v>1338</v>
      </c>
      <c r="E12551" t="s">
        <v>28</v>
      </c>
      <c r="F12551" t="s">
        <v>29</v>
      </c>
      <c r="G12551" t="s">
        <v>65</v>
      </c>
      <c r="H12551" t="s">
        <v>1339</v>
      </c>
      <c r="I12551" t="s">
        <v>84</v>
      </c>
      <c r="J12551" t="s">
        <v>24</v>
      </c>
      <c r="K12551" t="s">
        <v>25</v>
      </c>
      <c r="L12551" t="s">
        <v>20</v>
      </c>
      <c r="M12551" t="s">
        <v>127</v>
      </c>
      <c r="N12551">
        <v>13.9</v>
      </c>
    </row>
    <row r="12552" spans="1:14" hidden="1" x14ac:dyDescent="0.2">
      <c r="A12552">
        <v>73584</v>
      </c>
      <c r="B12552">
        <v>18</v>
      </c>
      <c r="C12552">
        <v>10</v>
      </c>
      <c r="D12552" t="s">
        <v>1338</v>
      </c>
      <c r="E12552" t="s">
        <v>28</v>
      </c>
      <c r="F12552" t="s">
        <v>29</v>
      </c>
      <c r="G12552" t="s">
        <v>65</v>
      </c>
      <c r="H12552" t="s">
        <v>1339</v>
      </c>
      <c r="I12552" t="s">
        <v>23</v>
      </c>
      <c r="J12552" t="s">
        <v>24</v>
      </c>
      <c r="K12552" t="s">
        <v>25</v>
      </c>
      <c r="L12552" t="s">
        <v>20</v>
      </c>
      <c r="M12552" t="s">
        <v>127</v>
      </c>
      <c r="N12552">
        <v>23.4</v>
      </c>
    </row>
    <row r="12553" spans="1:14" hidden="1" x14ac:dyDescent="0.2">
      <c r="A12553">
        <v>73585</v>
      </c>
      <c r="B12553">
        <v>19</v>
      </c>
      <c r="C12553">
        <v>10</v>
      </c>
      <c r="D12553" t="s">
        <v>1338</v>
      </c>
      <c r="E12553" t="s">
        <v>28</v>
      </c>
      <c r="F12553" t="s">
        <v>29</v>
      </c>
      <c r="G12553" t="s">
        <v>65</v>
      </c>
      <c r="H12553" t="s">
        <v>1339</v>
      </c>
      <c r="I12553" t="s">
        <v>84</v>
      </c>
      <c r="J12553" t="s">
        <v>24</v>
      </c>
      <c r="K12553" t="s">
        <v>25</v>
      </c>
      <c r="L12553" t="s">
        <v>20</v>
      </c>
      <c r="M12553" t="s">
        <v>127</v>
      </c>
      <c r="N12553">
        <v>12.33</v>
      </c>
    </row>
    <row r="12554" spans="1:14" hidden="1" x14ac:dyDescent="0.2">
      <c r="A12554">
        <v>63189</v>
      </c>
      <c r="B12554">
        <v>47</v>
      </c>
      <c r="C12554">
        <v>10</v>
      </c>
      <c r="D12554" t="s">
        <v>1399</v>
      </c>
      <c r="E12554" t="s">
        <v>14</v>
      </c>
      <c r="F12554" t="s">
        <v>14</v>
      </c>
      <c r="G12554" t="s">
        <v>22</v>
      </c>
      <c r="H12554" t="s">
        <v>1400</v>
      </c>
      <c r="I12554" t="s">
        <v>39</v>
      </c>
      <c r="J12554" t="s">
        <v>18</v>
      </c>
      <c r="K12554" t="s">
        <v>62</v>
      </c>
      <c r="L12554" t="s">
        <v>33</v>
      </c>
      <c r="M12554" t="s">
        <v>41</v>
      </c>
      <c r="N12554">
        <v>17.95</v>
      </c>
    </row>
    <row r="12555" spans="1:14" hidden="1" x14ac:dyDescent="0.2">
      <c r="A12555">
        <v>73596</v>
      </c>
      <c r="B12555">
        <v>9</v>
      </c>
      <c r="C12555">
        <v>30</v>
      </c>
      <c r="D12555" t="s">
        <v>696</v>
      </c>
      <c r="E12555" t="s">
        <v>28</v>
      </c>
      <c r="F12555" t="s">
        <v>50</v>
      </c>
      <c r="G12555" t="s">
        <v>51</v>
      </c>
      <c r="H12555" t="s">
        <v>697</v>
      </c>
      <c r="I12555" t="s">
        <v>84</v>
      </c>
      <c r="J12555" t="s">
        <v>24</v>
      </c>
      <c r="K12555" t="s">
        <v>241</v>
      </c>
      <c r="L12555" t="s">
        <v>239</v>
      </c>
      <c r="M12555" t="s">
        <v>452</v>
      </c>
      <c r="N12555">
        <v>75.61</v>
      </c>
    </row>
    <row r="12556" spans="1:14" hidden="1" x14ac:dyDescent="0.2">
      <c r="A12556">
        <v>63190</v>
      </c>
      <c r="B12556">
        <v>48</v>
      </c>
      <c r="C12556">
        <v>10</v>
      </c>
      <c r="D12556" t="s">
        <v>1399</v>
      </c>
      <c r="E12556" t="s">
        <v>14</v>
      </c>
      <c r="F12556" t="s">
        <v>14</v>
      </c>
      <c r="G12556" t="s">
        <v>22</v>
      </c>
      <c r="H12556" t="s">
        <v>1400</v>
      </c>
      <c r="I12556" t="s">
        <v>39</v>
      </c>
      <c r="J12556" t="s">
        <v>18</v>
      </c>
      <c r="K12556" t="s">
        <v>62</v>
      </c>
      <c r="L12556" t="s">
        <v>33</v>
      </c>
      <c r="M12556" t="s">
        <v>41</v>
      </c>
      <c r="N12556">
        <v>16.190000000000001</v>
      </c>
    </row>
    <row r="12557" spans="1:14" hidden="1" x14ac:dyDescent="0.2">
      <c r="A12557">
        <v>63191</v>
      </c>
      <c r="B12557">
        <v>49</v>
      </c>
      <c r="C12557">
        <v>10</v>
      </c>
      <c r="D12557" t="s">
        <v>1399</v>
      </c>
      <c r="E12557" t="s">
        <v>14</v>
      </c>
      <c r="F12557" t="s">
        <v>14</v>
      </c>
      <c r="G12557" t="s">
        <v>22</v>
      </c>
      <c r="H12557" t="s">
        <v>1400</v>
      </c>
      <c r="I12557" t="s">
        <v>39</v>
      </c>
      <c r="J12557" t="s">
        <v>18</v>
      </c>
      <c r="K12557" t="s">
        <v>62</v>
      </c>
      <c r="L12557" t="s">
        <v>33</v>
      </c>
      <c r="M12557" t="s">
        <v>41</v>
      </c>
      <c r="N12557">
        <v>16.89</v>
      </c>
    </row>
    <row r="12558" spans="1:14" hidden="1" x14ac:dyDescent="0.2">
      <c r="A12558">
        <v>73602</v>
      </c>
      <c r="B12558">
        <v>5</v>
      </c>
      <c r="C12558">
        <v>40</v>
      </c>
      <c r="D12558" t="s">
        <v>975</v>
      </c>
      <c r="E12558" t="s">
        <v>28</v>
      </c>
      <c r="F12558" t="s">
        <v>50</v>
      </c>
      <c r="G12558" t="s">
        <v>51</v>
      </c>
      <c r="H12558" t="s">
        <v>976</v>
      </c>
      <c r="I12558" t="s">
        <v>23</v>
      </c>
      <c r="J12558" t="s">
        <v>24</v>
      </c>
      <c r="K12558" t="s">
        <v>25</v>
      </c>
      <c r="L12558" t="s">
        <v>126</v>
      </c>
      <c r="M12558" t="s">
        <v>26</v>
      </c>
      <c r="N12558">
        <v>58.98</v>
      </c>
    </row>
    <row r="12559" spans="1:14" hidden="1" x14ac:dyDescent="0.2">
      <c r="A12559">
        <v>63192</v>
      </c>
      <c r="B12559">
        <v>50</v>
      </c>
      <c r="C12559">
        <v>10</v>
      </c>
      <c r="D12559" t="s">
        <v>1399</v>
      </c>
      <c r="E12559" t="s">
        <v>14</v>
      </c>
      <c r="F12559" t="s">
        <v>14</v>
      </c>
      <c r="G12559" t="s">
        <v>22</v>
      </c>
      <c r="H12559" t="s">
        <v>1400</v>
      </c>
      <c r="I12559" t="s">
        <v>39</v>
      </c>
      <c r="J12559" t="s">
        <v>18</v>
      </c>
      <c r="K12559" t="s">
        <v>62</v>
      </c>
      <c r="L12559" t="s">
        <v>33</v>
      </c>
      <c r="M12559" t="s">
        <v>41</v>
      </c>
      <c r="N12559">
        <v>59.03</v>
      </c>
    </row>
    <row r="12560" spans="1:14" hidden="1" x14ac:dyDescent="0.2">
      <c r="A12560">
        <v>63193</v>
      </c>
      <c r="B12560">
        <v>51</v>
      </c>
      <c r="C12560">
        <v>10</v>
      </c>
      <c r="D12560" t="s">
        <v>1399</v>
      </c>
      <c r="E12560" t="s">
        <v>14</v>
      </c>
      <c r="F12560" t="s">
        <v>14</v>
      </c>
      <c r="G12560" t="s">
        <v>22</v>
      </c>
      <c r="H12560" t="s">
        <v>1400</v>
      </c>
      <c r="I12560" t="s">
        <v>39</v>
      </c>
      <c r="J12560" t="s">
        <v>18</v>
      </c>
      <c r="K12560" t="s">
        <v>62</v>
      </c>
      <c r="L12560" t="s">
        <v>33</v>
      </c>
      <c r="M12560" t="s">
        <v>41</v>
      </c>
      <c r="N12560">
        <v>26.67</v>
      </c>
    </row>
    <row r="12561" spans="1:14" hidden="1" x14ac:dyDescent="0.2">
      <c r="A12561">
        <v>63194</v>
      </c>
      <c r="B12561">
        <v>52</v>
      </c>
      <c r="C12561">
        <v>10</v>
      </c>
      <c r="D12561" t="s">
        <v>1399</v>
      </c>
      <c r="E12561" t="s">
        <v>14</v>
      </c>
      <c r="F12561" t="s">
        <v>14</v>
      </c>
      <c r="G12561" t="s">
        <v>22</v>
      </c>
      <c r="H12561" t="s">
        <v>1400</v>
      </c>
      <c r="I12561" t="s">
        <v>39</v>
      </c>
      <c r="J12561" t="s">
        <v>18</v>
      </c>
      <c r="K12561" t="s">
        <v>62</v>
      </c>
      <c r="L12561" t="s">
        <v>33</v>
      </c>
      <c r="M12561" t="s">
        <v>41</v>
      </c>
      <c r="N12561">
        <v>38.69</v>
      </c>
    </row>
    <row r="12562" spans="1:14" hidden="1" x14ac:dyDescent="0.2">
      <c r="A12562">
        <v>63195</v>
      </c>
      <c r="B12562">
        <v>53</v>
      </c>
      <c r="C12562">
        <v>10</v>
      </c>
      <c r="D12562" t="s">
        <v>1399</v>
      </c>
      <c r="E12562" t="s">
        <v>14</v>
      </c>
      <c r="F12562" t="s">
        <v>14</v>
      </c>
      <c r="G12562" t="s">
        <v>22</v>
      </c>
      <c r="H12562" t="s">
        <v>1400</v>
      </c>
      <c r="I12562" t="s">
        <v>39</v>
      </c>
      <c r="J12562" t="s">
        <v>18</v>
      </c>
      <c r="K12562" t="s">
        <v>62</v>
      </c>
      <c r="L12562" t="s">
        <v>33</v>
      </c>
      <c r="M12562" t="s">
        <v>41</v>
      </c>
      <c r="N12562">
        <v>14.9</v>
      </c>
    </row>
    <row r="12563" spans="1:14" hidden="1" x14ac:dyDescent="0.2">
      <c r="A12563">
        <v>73607</v>
      </c>
      <c r="B12563">
        <v>23</v>
      </c>
      <c r="C12563">
        <v>20</v>
      </c>
      <c r="D12563" t="s">
        <v>973</v>
      </c>
      <c r="E12563" t="s">
        <v>28</v>
      </c>
      <c r="F12563" t="s">
        <v>29</v>
      </c>
      <c r="G12563" t="s">
        <v>60</v>
      </c>
      <c r="H12563" t="s">
        <v>974</v>
      </c>
      <c r="I12563" t="s">
        <v>121</v>
      </c>
      <c r="J12563" t="s">
        <v>24</v>
      </c>
      <c r="K12563" t="s">
        <v>240</v>
      </c>
      <c r="L12563" t="s">
        <v>538</v>
      </c>
      <c r="M12563" t="s">
        <v>26</v>
      </c>
      <c r="N12563">
        <v>45.91</v>
      </c>
    </row>
    <row r="12564" spans="1:14" hidden="1" x14ac:dyDescent="0.2">
      <c r="A12564">
        <v>73608</v>
      </c>
      <c r="B12564">
        <v>24</v>
      </c>
      <c r="C12564">
        <v>20</v>
      </c>
      <c r="D12564" t="s">
        <v>973</v>
      </c>
      <c r="E12564" t="s">
        <v>28</v>
      </c>
      <c r="F12564" t="s">
        <v>29</v>
      </c>
      <c r="G12564" t="s">
        <v>60</v>
      </c>
      <c r="H12564" t="s">
        <v>974</v>
      </c>
      <c r="I12564" t="s">
        <v>121</v>
      </c>
      <c r="J12564" t="s">
        <v>24</v>
      </c>
      <c r="K12564" t="s">
        <v>238</v>
      </c>
      <c r="L12564" t="s">
        <v>538</v>
      </c>
      <c r="M12564" t="s">
        <v>26</v>
      </c>
      <c r="N12564">
        <v>43.12</v>
      </c>
    </row>
    <row r="12565" spans="1:14" hidden="1" x14ac:dyDescent="0.2">
      <c r="A12565">
        <v>63196</v>
      </c>
      <c r="B12565">
        <v>54</v>
      </c>
      <c r="C12565">
        <v>10</v>
      </c>
      <c r="D12565" t="s">
        <v>1399</v>
      </c>
      <c r="E12565" t="s">
        <v>14</v>
      </c>
      <c r="F12565" t="s">
        <v>14</v>
      </c>
      <c r="G12565" t="s">
        <v>22</v>
      </c>
      <c r="H12565" t="s">
        <v>1400</v>
      </c>
      <c r="I12565" t="s">
        <v>39</v>
      </c>
      <c r="J12565" t="s">
        <v>18</v>
      </c>
      <c r="K12565" t="s">
        <v>62</v>
      </c>
      <c r="L12565" t="s">
        <v>33</v>
      </c>
      <c r="M12565" t="s">
        <v>41</v>
      </c>
      <c r="N12565">
        <v>29.41</v>
      </c>
    </row>
    <row r="12566" spans="1:14" hidden="1" x14ac:dyDescent="0.2">
      <c r="A12566">
        <v>63197</v>
      </c>
      <c r="B12566">
        <v>55</v>
      </c>
      <c r="C12566">
        <v>10</v>
      </c>
      <c r="D12566" t="s">
        <v>1399</v>
      </c>
      <c r="E12566" t="s">
        <v>14</v>
      </c>
      <c r="F12566" t="s">
        <v>14</v>
      </c>
      <c r="G12566" t="s">
        <v>22</v>
      </c>
      <c r="H12566" t="s">
        <v>1400</v>
      </c>
      <c r="I12566" t="s">
        <v>39</v>
      </c>
      <c r="J12566" t="s">
        <v>18</v>
      </c>
      <c r="K12566" t="s">
        <v>62</v>
      </c>
      <c r="L12566" t="s">
        <v>33</v>
      </c>
      <c r="M12566" t="s">
        <v>41</v>
      </c>
      <c r="N12566">
        <v>21.52</v>
      </c>
    </row>
    <row r="12567" spans="1:14" hidden="1" x14ac:dyDescent="0.2">
      <c r="A12567">
        <v>63198</v>
      </c>
      <c r="B12567">
        <v>56</v>
      </c>
      <c r="C12567">
        <v>10</v>
      </c>
      <c r="D12567" t="s">
        <v>1399</v>
      </c>
      <c r="E12567" t="s">
        <v>14</v>
      </c>
      <c r="F12567" t="s">
        <v>14</v>
      </c>
      <c r="G12567" t="s">
        <v>22</v>
      </c>
      <c r="H12567" t="s">
        <v>1400</v>
      </c>
      <c r="I12567" t="s">
        <v>39</v>
      </c>
      <c r="J12567" t="s">
        <v>18</v>
      </c>
      <c r="K12567" t="s">
        <v>62</v>
      </c>
      <c r="L12567" t="s">
        <v>33</v>
      </c>
      <c r="M12567" t="s">
        <v>41</v>
      </c>
      <c r="N12567">
        <v>12.32</v>
      </c>
    </row>
    <row r="12568" spans="1:14" hidden="1" x14ac:dyDescent="0.2">
      <c r="A12568">
        <v>63206</v>
      </c>
      <c r="B12568">
        <v>13</v>
      </c>
      <c r="C12568">
        <v>20</v>
      </c>
      <c r="D12568" t="s">
        <v>627</v>
      </c>
      <c r="E12568" t="s">
        <v>28</v>
      </c>
      <c r="F12568" t="s">
        <v>118</v>
      </c>
      <c r="G12568" t="s">
        <v>119</v>
      </c>
      <c r="H12568" t="s">
        <v>628</v>
      </c>
      <c r="I12568" t="s">
        <v>39</v>
      </c>
      <c r="J12568" t="s">
        <v>18</v>
      </c>
      <c r="K12568" t="s">
        <v>202</v>
      </c>
      <c r="L12568" t="s">
        <v>239</v>
      </c>
      <c r="M12568" t="s">
        <v>41</v>
      </c>
      <c r="N12568">
        <v>58.67</v>
      </c>
    </row>
    <row r="12569" spans="1:14" hidden="1" x14ac:dyDescent="0.2">
      <c r="A12569">
        <v>63207</v>
      </c>
      <c r="B12569">
        <v>14</v>
      </c>
      <c r="C12569">
        <v>20</v>
      </c>
      <c r="D12569" t="s">
        <v>627</v>
      </c>
      <c r="E12569" t="s">
        <v>28</v>
      </c>
      <c r="F12569" t="s">
        <v>118</v>
      </c>
      <c r="G12569" t="s">
        <v>119</v>
      </c>
      <c r="H12569" t="s">
        <v>628</v>
      </c>
      <c r="I12569" t="s">
        <v>39</v>
      </c>
      <c r="J12569" t="s">
        <v>18</v>
      </c>
      <c r="K12569" t="s">
        <v>202</v>
      </c>
      <c r="L12569" t="s">
        <v>239</v>
      </c>
      <c r="M12569" t="s">
        <v>41</v>
      </c>
      <c r="N12569">
        <v>11.67</v>
      </c>
    </row>
    <row r="12570" spans="1:14" hidden="1" x14ac:dyDescent="0.2">
      <c r="A12570">
        <v>73615</v>
      </c>
      <c r="B12570">
        <v>8</v>
      </c>
      <c r="C12570">
        <v>20</v>
      </c>
      <c r="D12570" t="s">
        <v>1620</v>
      </c>
      <c r="E12570" t="s">
        <v>28</v>
      </c>
      <c r="F12570" t="s">
        <v>775</v>
      </c>
      <c r="G12570" t="s">
        <v>775</v>
      </c>
      <c r="H12570" t="s">
        <v>1621</v>
      </c>
      <c r="I12570" t="s">
        <v>84</v>
      </c>
      <c r="J12570" t="s">
        <v>24</v>
      </c>
      <c r="K12570" t="s">
        <v>85</v>
      </c>
      <c r="L12570" t="s">
        <v>126</v>
      </c>
      <c r="M12570" t="s">
        <v>452</v>
      </c>
      <c r="N12570">
        <v>299.77</v>
      </c>
    </row>
    <row r="12571" spans="1:14" hidden="1" x14ac:dyDescent="0.2">
      <c r="A12571">
        <v>63208</v>
      </c>
      <c r="B12571">
        <v>37</v>
      </c>
      <c r="C12571">
        <v>30</v>
      </c>
      <c r="D12571" t="s">
        <v>627</v>
      </c>
      <c r="E12571" t="s">
        <v>28</v>
      </c>
      <c r="F12571" t="s">
        <v>118</v>
      </c>
      <c r="G12571" t="s">
        <v>119</v>
      </c>
      <c r="H12571" t="s">
        <v>628</v>
      </c>
      <c r="I12571" t="s">
        <v>23</v>
      </c>
      <c r="J12571" t="s">
        <v>18</v>
      </c>
      <c r="K12571" t="s">
        <v>25</v>
      </c>
      <c r="L12571" t="s">
        <v>239</v>
      </c>
      <c r="M12571" t="s">
        <v>41</v>
      </c>
      <c r="N12571">
        <v>32.840000000000003</v>
      </c>
    </row>
    <row r="12572" spans="1:14" hidden="1" x14ac:dyDescent="0.2">
      <c r="A12572">
        <v>63209</v>
      </c>
      <c r="B12572">
        <v>16</v>
      </c>
      <c r="C12572">
        <v>20</v>
      </c>
      <c r="D12572" t="s">
        <v>627</v>
      </c>
      <c r="E12572" t="s">
        <v>28</v>
      </c>
      <c r="F12572" t="s">
        <v>118</v>
      </c>
      <c r="G12572" t="s">
        <v>119</v>
      </c>
      <c r="H12572" t="s">
        <v>628</v>
      </c>
      <c r="I12572" t="s">
        <v>39</v>
      </c>
      <c r="J12572" t="s">
        <v>18</v>
      </c>
      <c r="K12572" t="s">
        <v>202</v>
      </c>
      <c r="L12572" t="s">
        <v>239</v>
      </c>
      <c r="M12572" t="s">
        <v>41</v>
      </c>
      <c r="N12572">
        <v>21.51</v>
      </c>
    </row>
    <row r="12573" spans="1:14" hidden="1" x14ac:dyDescent="0.2">
      <c r="A12573">
        <v>63211</v>
      </c>
      <c r="B12573">
        <v>17</v>
      </c>
      <c r="C12573">
        <v>20</v>
      </c>
      <c r="D12573" t="s">
        <v>627</v>
      </c>
      <c r="E12573" t="s">
        <v>28</v>
      </c>
      <c r="F12573" t="s">
        <v>118</v>
      </c>
      <c r="G12573" t="s">
        <v>119</v>
      </c>
      <c r="H12573" t="s">
        <v>628</v>
      </c>
      <c r="I12573" t="s">
        <v>39</v>
      </c>
      <c r="J12573" t="s">
        <v>18</v>
      </c>
      <c r="K12573" t="s">
        <v>202</v>
      </c>
      <c r="L12573" t="s">
        <v>239</v>
      </c>
      <c r="M12573" t="s">
        <v>41</v>
      </c>
      <c r="N12573">
        <v>30.3</v>
      </c>
    </row>
    <row r="12574" spans="1:14" hidden="1" x14ac:dyDescent="0.2">
      <c r="A12574">
        <v>63216</v>
      </c>
      <c r="B12574">
        <v>9</v>
      </c>
      <c r="C12574">
        <v>20</v>
      </c>
      <c r="D12574" t="s">
        <v>774</v>
      </c>
      <c r="E12574" t="s">
        <v>28</v>
      </c>
      <c r="F12574" t="s">
        <v>775</v>
      </c>
      <c r="G12574" t="s">
        <v>775</v>
      </c>
      <c r="H12574" t="s">
        <v>776</v>
      </c>
      <c r="I12574" t="s">
        <v>39</v>
      </c>
      <c r="J12574" t="s">
        <v>18</v>
      </c>
      <c r="K12574" t="s">
        <v>62</v>
      </c>
      <c r="L12574" t="s">
        <v>33</v>
      </c>
      <c r="M12574" t="s">
        <v>41</v>
      </c>
      <c r="N12574">
        <v>76.48</v>
      </c>
    </row>
    <row r="12575" spans="1:14" hidden="1" x14ac:dyDescent="0.2">
      <c r="A12575">
        <v>63234</v>
      </c>
      <c r="B12575">
        <v>13</v>
      </c>
      <c r="C12575">
        <v>10</v>
      </c>
      <c r="D12575" t="s">
        <v>1139</v>
      </c>
      <c r="E12575" t="s">
        <v>28</v>
      </c>
      <c r="F12575" t="s">
        <v>288</v>
      </c>
      <c r="G12575" t="s">
        <v>289</v>
      </c>
      <c r="H12575" t="s">
        <v>1140</v>
      </c>
      <c r="I12575" t="s">
        <v>39</v>
      </c>
      <c r="J12575" t="s">
        <v>18</v>
      </c>
      <c r="K12575" t="s">
        <v>62</v>
      </c>
      <c r="L12575" t="s">
        <v>33</v>
      </c>
      <c r="M12575" t="s">
        <v>41</v>
      </c>
      <c r="N12575">
        <v>118.47</v>
      </c>
    </row>
    <row r="12576" spans="1:14" hidden="1" x14ac:dyDescent="0.2">
      <c r="A12576">
        <v>63235</v>
      </c>
      <c r="B12576">
        <v>14</v>
      </c>
      <c r="C12576">
        <v>10</v>
      </c>
      <c r="D12576" t="s">
        <v>1139</v>
      </c>
      <c r="E12576" t="s">
        <v>28</v>
      </c>
      <c r="F12576" t="s">
        <v>288</v>
      </c>
      <c r="G12576" t="s">
        <v>289</v>
      </c>
      <c r="H12576" t="s">
        <v>1140</v>
      </c>
      <c r="I12576" t="s">
        <v>39</v>
      </c>
      <c r="J12576" t="s">
        <v>18</v>
      </c>
      <c r="K12576" t="s">
        <v>62</v>
      </c>
      <c r="L12576" t="s">
        <v>33</v>
      </c>
      <c r="M12576" t="s">
        <v>41</v>
      </c>
      <c r="N12576">
        <v>107.41</v>
      </c>
    </row>
    <row r="12577" spans="1:14" hidden="1" x14ac:dyDescent="0.2">
      <c r="A12577">
        <v>63236</v>
      </c>
      <c r="B12577">
        <v>15</v>
      </c>
      <c r="C12577">
        <v>10</v>
      </c>
      <c r="D12577" t="s">
        <v>1139</v>
      </c>
      <c r="E12577" t="s">
        <v>28</v>
      </c>
      <c r="F12577" t="s">
        <v>288</v>
      </c>
      <c r="G12577" t="s">
        <v>289</v>
      </c>
      <c r="H12577" t="s">
        <v>1140</v>
      </c>
      <c r="I12577" t="s">
        <v>39</v>
      </c>
      <c r="J12577" t="s">
        <v>18</v>
      </c>
      <c r="K12577" t="s">
        <v>62</v>
      </c>
      <c r="L12577" t="s">
        <v>33</v>
      </c>
      <c r="M12577" t="s">
        <v>41</v>
      </c>
      <c r="N12577">
        <v>124.28</v>
      </c>
    </row>
    <row r="12578" spans="1:14" hidden="1" x14ac:dyDescent="0.2">
      <c r="A12578">
        <v>63237</v>
      </c>
      <c r="B12578">
        <v>16</v>
      </c>
      <c r="C12578">
        <v>10</v>
      </c>
      <c r="D12578" t="s">
        <v>1139</v>
      </c>
      <c r="E12578" t="s">
        <v>28</v>
      </c>
      <c r="F12578" t="s">
        <v>288</v>
      </c>
      <c r="G12578" t="s">
        <v>289</v>
      </c>
      <c r="H12578" t="s">
        <v>1140</v>
      </c>
      <c r="I12578" t="s">
        <v>39</v>
      </c>
      <c r="J12578" t="s">
        <v>18</v>
      </c>
      <c r="K12578" t="s">
        <v>62</v>
      </c>
      <c r="L12578" t="s">
        <v>33</v>
      </c>
      <c r="M12578" t="s">
        <v>41</v>
      </c>
      <c r="N12578">
        <v>94.37</v>
      </c>
    </row>
    <row r="12579" spans="1:14" hidden="1" x14ac:dyDescent="0.2">
      <c r="A12579">
        <v>73631</v>
      </c>
      <c r="B12579">
        <v>12</v>
      </c>
      <c r="C12579">
        <v>10</v>
      </c>
      <c r="D12579" t="s">
        <v>1485</v>
      </c>
      <c r="E12579" t="s">
        <v>28</v>
      </c>
      <c r="F12579" t="s">
        <v>160</v>
      </c>
      <c r="G12579" t="s">
        <v>160</v>
      </c>
      <c r="H12579" t="s">
        <v>1486</v>
      </c>
      <c r="I12579" t="s">
        <v>17</v>
      </c>
      <c r="J12579" t="s">
        <v>174</v>
      </c>
      <c r="K12579" t="s">
        <v>469</v>
      </c>
      <c r="L12579" t="s">
        <v>33</v>
      </c>
      <c r="M12579" t="s">
        <v>745</v>
      </c>
      <c r="N12579">
        <v>466.49</v>
      </c>
    </row>
    <row r="12580" spans="1:14" hidden="1" x14ac:dyDescent="0.2">
      <c r="A12580">
        <v>63238</v>
      </c>
      <c r="B12580">
        <v>17</v>
      </c>
      <c r="C12580">
        <v>10</v>
      </c>
      <c r="D12580" t="s">
        <v>1139</v>
      </c>
      <c r="E12580" t="s">
        <v>28</v>
      </c>
      <c r="F12580" t="s">
        <v>288</v>
      </c>
      <c r="G12580" t="s">
        <v>289</v>
      </c>
      <c r="H12580" t="s">
        <v>1140</v>
      </c>
      <c r="I12580" t="s">
        <v>39</v>
      </c>
      <c r="J12580" t="s">
        <v>18</v>
      </c>
      <c r="K12580" t="s">
        <v>62</v>
      </c>
      <c r="L12580" t="s">
        <v>33</v>
      </c>
      <c r="M12580" t="s">
        <v>41</v>
      </c>
      <c r="N12580">
        <v>94.03</v>
      </c>
    </row>
    <row r="12581" spans="1:14" hidden="1" x14ac:dyDescent="0.2">
      <c r="A12581">
        <v>63242</v>
      </c>
      <c r="B12581">
        <v>5</v>
      </c>
      <c r="C12581">
        <v>10</v>
      </c>
      <c r="D12581" t="s">
        <v>1151</v>
      </c>
      <c r="E12581" t="s">
        <v>28</v>
      </c>
      <c r="F12581" t="s">
        <v>288</v>
      </c>
      <c r="G12581" t="s">
        <v>314</v>
      </c>
      <c r="H12581" t="s">
        <v>1152</v>
      </c>
      <c r="I12581" t="s">
        <v>39</v>
      </c>
      <c r="J12581" t="s">
        <v>18</v>
      </c>
      <c r="K12581" t="s">
        <v>62</v>
      </c>
      <c r="L12581" t="s">
        <v>33</v>
      </c>
      <c r="M12581" t="s">
        <v>41</v>
      </c>
      <c r="N12581">
        <v>35.229999999999997</v>
      </c>
    </row>
    <row r="12582" spans="1:14" hidden="1" x14ac:dyDescent="0.2">
      <c r="A12582">
        <v>73643</v>
      </c>
      <c r="B12582">
        <v>11</v>
      </c>
      <c r="C12582">
        <v>10</v>
      </c>
      <c r="D12582" t="s">
        <v>1385</v>
      </c>
      <c r="E12582" t="s">
        <v>28</v>
      </c>
      <c r="F12582" t="s">
        <v>29</v>
      </c>
      <c r="G12582" t="s">
        <v>65</v>
      </c>
      <c r="H12582" t="s">
        <v>1386</v>
      </c>
      <c r="I12582" t="s">
        <v>121</v>
      </c>
      <c r="J12582" t="s">
        <v>24</v>
      </c>
      <c r="K12582" t="s">
        <v>25</v>
      </c>
      <c r="L12582" t="s">
        <v>20</v>
      </c>
      <c r="M12582" t="s">
        <v>26</v>
      </c>
      <c r="N12582">
        <v>62.69</v>
      </c>
    </row>
    <row r="12583" spans="1:14" hidden="1" x14ac:dyDescent="0.2">
      <c r="A12583">
        <v>73644</v>
      </c>
      <c r="B12583">
        <v>12</v>
      </c>
      <c r="C12583">
        <v>10</v>
      </c>
      <c r="D12583" t="s">
        <v>1385</v>
      </c>
      <c r="E12583" t="s">
        <v>28</v>
      </c>
      <c r="F12583" t="s">
        <v>29</v>
      </c>
      <c r="G12583" t="s">
        <v>65</v>
      </c>
      <c r="H12583" t="s">
        <v>1386</v>
      </c>
      <c r="I12583" t="s">
        <v>121</v>
      </c>
      <c r="J12583" t="s">
        <v>24</v>
      </c>
      <c r="K12583" t="s">
        <v>25</v>
      </c>
      <c r="L12583" t="s">
        <v>20</v>
      </c>
      <c r="M12583" t="s">
        <v>26</v>
      </c>
      <c r="N12583">
        <v>62.6</v>
      </c>
    </row>
    <row r="12584" spans="1:14" hidden="1" x14ac:dyDescent="0.2">
      <c r="A12584">
        <v>63243</v>
      </c>
      <c r="B12584">
        <v>6</v>
      </c>
      <c r="C12584">
        <v>10</v>
      </c>
      <c r="D12584" t="s">
        <v>1151</v>
      </c>
      <c r="E12584" t="s">
        <v>28</v>
      </c>
      <c r="F12584" t="s">
        <v>288</v>
      </c>
      <c r="G12584" t="s">
        <v>314</v>
      </c>
      <c r="H12584" t="s">
        <v>1152</v>
      </c>
      <c r="I12584" t="s">
        <v>39</v>
      </c>
      <c r="J12584" t="s">
        <v>18</v>
      </c>
      <c r="K12584" t="s">
        <v>62</v>
      </c>
      <c r="L12584" t="s">
        <v>33</v>
      </c>
      <c r="M12584" t="s">
        <v>41</v>
      </c>
      <c r="N12584">
        <v>49.75</v>
      </c>
    </row>
    <row r="12585" spans="1:14" hidden="1" x14ac:dyDescent="0.2">
      <c r="A12585">
        <v>63244</v>
      </c>
      <c r="B12585">
        <v>7</v>
      </c>
      <c r="C12585">
        <v>10</v>
      </c>
      <c r="D12585" t="s">
        <v>1151</v>
      </c>
      <c r="E12585" t="s">
        <v>28</v>
      </c>
      <c r="F12585" t="s">
        <v>288</v>
      </c>
      <c r="G12585" t="s">
        <v>314</v>
      </c>
      <c r="H12585" t="s">
        <v>1152</v>
      </c>
      <c r="I12585" t="s">
        <v>39</v>
      </c>
      <c r="J12585" t="s">
        <v>18</v>
      </c>
      <c r="K12585" t="s">
        <v>62</v>
      </c>
      <c r="L12585" t="s">
        <v>33</v>
      </c>
      <c r="M12585" t="s">
        <v>41</v>
      </c>
      <c r="N12585">
        <v>65.150000000000006</v>
      </c>
    </row>
    <row r="12586" spans="1:14" hidden="1" x14ac:dyDescent="0.2">
      <c r="A12586">
        <v>63245</v>
      </c>
      <c r="B12586">
        <v>8</v>
      </c>
      <c r="C12586">
        <v>10</v>
      </c>
      <c r="D12586" t="s">
        <v>1151</v>
      </c>
      <c r="E12586" t="s">
        <v>28</v>
      </c>
      <c r="F12586" t="s">
        <v>288</v>
      </c>
      <c r="G12586" t="s">
        <v>314</v>
      </c>
      <c r="H12586" t="s">
        <v>1152</v>
      </c>
      <c r="I12586" t="s">
        <v>39</v>
      </c>
      <c r="J12586" t="s">
        <v>18</v>
      </c>
      <c r="K12586" t="s">
        <v>62</v>
      </c>
      <c r="L12586" t="s">
        <v>33</v>
      </c>
      <c r="M12586" t="s">
        <v>41</v>
      </c>
      <c r="N12586">
        <v>59.4</v>
      </c>
    </row>
    <row r="12587" spans="1:14" hidden="1" x14ac:dyDescent="0.2">
      <c r="A12587">
        <v>63248</v>
      </c>
      <c r="B12587">
        <v>8</v>
      </c>
      <c r="C12587">
        <v>10</v>
      </c>
      <c r="D12587" t="s">
        <v>1626</v>
      </c>
      <c r="E12587" t="s">
        <v>28</v>
      </c>
      <c r="F12587" t="s">
        <v>288</v>
      </c>
      <c r="G12587" t="s">
        <v>289</v>
      </c>
      <c r="H12587" t="s">
        <v>1627</v>
      </c>
      <c r="I12587" t="s">
        <v>39</v>
      </c>
      <c r="J12587" t="s">
        <v>18</v>
      </c>
      <c r="K12587" t="s">
        <v>229</v>
      </c>
      <c r="L12587" t="s">
        <v>33</v>
      </c>
      <c r="M12587" t="s">
        <v>41</v>
      </c>
      <c r="N12587">
        <v>23.47</v>
      </c>
    </row>
    <row r="12588" spans="1:14" hidden="1" x14ac:dyDescent="0.2">
      <c r="A12588">
        <v>63254</v>
      </c>
      <c r="B12588">
        <v>2</v>
      </c>
      <c r="C12588">
        <v>30</v>
      </c>
      <c r="D12588" t="s">
        <v>781</v>
      </c>
      <c r="E12588" t="s">
        <v>28</v>
      </c>
      <c r="F12588" t="s">
        <v>462</v>
      </c>
      <c r="G12588" t="s">
        <v>471</v>
      </c>
      <c r="H12588" t="s">
        <v>782</v>
      </c>
      <c r="I12588" t="s">
        <v>23</v>
      </c>
      <c r="J12588" t="s">
        <v>18</v>
      </c>
      <c r="K12588" t="s">
        <v>66</v>
      </c>
      <c r="L12588" t="s">
        <v>63</v>
      </c>
      <c r="M12588" t="s">
        <v>41</v>
      </c>
      <c r="N12588">
        <v>243.55</v>
      </c>
    </row>
    <row r="12589" spans="1:14" hidden="1" x14ac:dyDescent="0.2">
      <c r="A12589">
        <v>73650</v>
      </c>
      <c r="B12589">
        <v>26</v>
      </c>
      <c r="C12589">
        <v>10</v>
      </c>
      <c r="D12589" t="s">
        <v>633</v>
      </c>
      <c r="E12589" t="s">
        <v>28</v>
      </c>
      <c r="F12589" t="s">
        <v>29</v>
      </c>
      <c r="G12589" t="s">
        <v>65</v>
      </c>
      <c r="H12589" t="s">
        <v>634</v>
      </c>
      <c r="I12589" t="s">
        <v>121</v>
      </c>
      <c r="J12589" t="s">
        <v>24</v>
      </c>
      <c r="K12589" t="s">
        <v>25</v>
      </c>
      <c r="L12589" t="s">
        <v>20</v>
      </c>
      <c r="M12589" t="s">
        <v>26</v>
      </c>
      <c r="N12589">
        <v>146.28</v>
      </c>
    </row>
    <row r="12590" spans="1:14" hidden="1" x14ac:dyDescent="0.2">
      <c r="A12590">
        <v>63257</v>
      </c>
      <c r="B12590">
        <v>9</v>
      </c>
      <c r="C12590">
        <v>10</v>
      </c>
      <c r="D12590" t="s">
        <v>1151</v>
      </c>
      <c r="E12590" t="s">
        <v>28</v>
      </c>
      <c r="F12590" t="s">
        <v>288</v>
      </c>
      <c r="G12590" t="s">
        <v>314</v>
      </c>
      <c r="H12590" t="s">
        <v>1152</v>
      </c>
      <c r="I12590" t="s">
        <v>39</v>
      </c>
      <c r="J12590" t="s">
        <v>18</v>
      </c>
      <c r="K12590" t="s">
        <v>62</v>
      </c>
      <c r="L12590" t="s">
        <v>33</v>
      </c>
      <c r="M12590" t="s">
        <v>41</v>
      </c>
      <c r="N12590">
        <v>61.31</v>
      </c>
    </row>
    <row r="12591" spans="1:14" hidden="1" x14ac:dyDescent="0.2">
      <c r="A12591">
        <v>63258</v>
      </c>
      <c r="B12591">
        <v>10</v>
      </c>
      <c r="C12591">
        <v>10</v>
      </c>
      <c r="D12591" t="s">
        <v>1151</v>
      </c>
      <c r="E12591" t="s">
        <v>28</v>
      </c>
      <c r="F12591" t="s">
        <v>288</v>
      </c>
      <c r="G12591" t="s">
        <v>314</v>
      </c>
      <c r="H12591" t="s">
        <v>1152</v>
      </c>
      <c r="I12591" t="s">
        <v>39</v>
      </c>
      <c r="J12591" t="s">
        <v>18</v>
      </c>
      <c r="K12591" t="s">
        <v>62</v>
      </c>
      <c r="L12591" t="s">
        <v>33</v>
      </c>
      <c r="M12591" t="s">
        <v>41</v>
      </c>
      <c r="N12591">
        <v>35.520000000000003</v>
      </c>
    </row>
    <row r="12592" spans="1:14" hidden="1" x14ac:dyDescent="0.2">
      <c r="A12592">
        <v>63259</v>
      </c>
      <c r="B12592">
        <v>11</v>
      </c>
      <c r="C12592">
        <v>10</v>
      </c>
      <c r="D12592" t="s">
        <v>1151</v>
      </c>
      <c r="E12592" t="s">
        <v>28</v>
      </c>
      <c r="F12592" t="s">
        <v>288</v>
      </c>
      <c r="G12592" t="s">
        <v>314</v>
      </c>
      <c r="H12592" t="s">
        <v>1152</v>
      </c>
      <c r="I12592" t="s">
        <v>39</v>
      </c>
      <c r="J12592" t="s">
        <v>18</v>
      </c>
      <c r="K12592" t="s">
        <v>62</v>
      </c>
      <c r="L12592" t="s">
        <v>33</v>
      </c>
      <c r="M12592" t="s">
        <v>41</v>
      </c>
      <c r="N12592">
        <v>31.76</v>
      </c>
    </row>
    <row r="12593" spans="1:14" hidden="1" x14ac:dyDescent="0.2">
      <c r="A12593">
        <v>63268</v>
      </c>
      <c r="B12593">
        <v>2</v>
      </c>
      <c r="C12593">
        <v>30</v>
      </c>
      <c r="D12593" t="s">
        <v>997</v>
      </c>
      <c r="E12593" t="s">
        <v>28</v>
      </c>
      <c r="F12593" t="s">
        <v>456</v>
      </c>
      <c r="G12593" t="s">
        <v>999</v>
      </c>
      <c r="H12593" t="s">
        <v>998</v>
      </c>
      <c r="I12593" t="s">
        <v>23</v>
      </c>
      <c r="J12593" t="s">
        <v>18</v>
      </c>
      <c r="K12593" t="s">
        <v>66</v>
      </c>
      <c r="L12593" t="s">
        <v>126</v>
      </c>
      <c r="M12593" t="s">
        <v>41</v>
      </c>
      <c r="N12593">
        <v>124.84</v>
      </c>
    </row>
    <row r="12594" spans="1:14" hidden="1" x14ac:dyDescent="0.2">
      <c r="A12594">
        <v>63269</v>
      </c>
      <c r="B12594">
        <v>1</v>
      </c>
      <c r="C12594">
        <v>10</v>
      </c>
      <c r="D12594" t="s">
        <v>1399</v>
      </c>
      <c r="E12594" t="s">
        <v>14</v>
      </c>
      <c r="F12594" t="s">
        <v>14</v>
      </c>
      <c r="G12594" t="s">
        <v>22</v>
      </c>
      <c r="H12594" t="s">
        <v>1400</v>
      </c>
      <c r="I12594" t="s">
        <v>32</v>
      </c>
      <c r="J12594" t="s">
        <v>18</v>
      </c>
      <c r="K12594" t="s">
        <v>25</v>
      </c>
      <c r="L12594" t="s">
        <v>33</v>
      </c>
      <c r="M12594" t="s">
        <v>41</v>
      </c>
      <c r="N12594">
        <v>635.74</v>
      </c>
    </row>
    <row r="12595" spans="1:14" hidden="1" x14ac:dyDescent="0.2">
      <c r="A12595">
        <v>63270</v>
      </c>
      <c r="B12595">
        <v>2</v>
      </c>
      <c r="C12595">
        <v>10</v>
      </c>
      <c r="D12595" t="s">
        <v>1399</v>
      </c>
      <c r="E12595" t="s">
        <v>14</v>
      </c>
      <c r="F12595" t="s">
        <v>14</v>
      </c>
      <c r="G12595" t="s">
        <v>22</v>
      </c>
      <c r="H12595" t="s">
        <v>1400</v>
      </c>
      <c r="I12595" t="s">
        <v>32</v>
      </c>
      <c r="J12595" t="s">
        <v>18</v>
      </c>
      <c r="K12595" t="s">
        <v>1579</v>
      </c>
      <c r="L12595" t="s">
        <v>33</v>
      </c>
      <c r="M12595" t="s">
        <v>41</v>
      </c>
      <c r="N12595">
        <v>40.65</v>
      </c>
    </row>
    <row r="12596" spans="1:14" hidden="1" x14ac:dyDescent="0.2">
      <c r="A12596">
        <v>63277</v>
      </c>
      <c r="B12596">
        <v>1</v>
      </c>
      <c r="C12596">
        <v>10</v>
      </c>
      <c r="D12596" t="s">
        <v>1563</v>
      </c>
      <c r="E12596" t="s">
        <v>28</v>
      </c>
      <c r="F12596" t="s">
        <v>462</v>
      </c>
      <c r="G12596" t="s">
        <v>471</v>
      </c>
      <c r="H12596" t="s">
        <v>1564</v>
      </c>
      <c r="I12596" t="s">
        <v>32</v>
      </c>
      <c r="J12596" t="s">
        <v>18</v>
      </c>
      <c r="K12596" t="s">
        <v>25</v>
      </c>
      <c r="L12596" t="s">
        <v>33</v>
      </c>
      <c r="M12596" t="s">
        <v>41</v>
      </c>
      <c r="N12596">
        <v>1041.03</v>
      </c>
    </row>
    <row r="12597" spans="1:14" hidden="1" x14ac:dyDescent="0.2">
      <c r="A12597">
        <v>63278</v>
      </c>
      <c r="B12597">
        <v>2</v>
      </c>
      <c r="C12597">
        <v>10</v>
      </c>
      <c r="D12597" t="s">
        <v>1563</v>
      </c>
      <c r="E12597" t="s">
        <v>28</v>
      </c>
      <c r="F12597" t="s">
        <v>462</v>
      </c>
      <c r="G12597" t="s">
        <v>471</v>
      </c>
      <c r="H12597" t="s">
        <v>1564</v>
      </c>
      <c r="I12597" t="s">
        <v>32</v>
      </c>
      <c r="J12597" t="s">
        <v>18</v>
      </c>
      <c r="K12597" t="s">
        <v>25</v>
      </c>
      <c r="L12597" t="s">
        <v>33</v>
      </c>
      <c r="M12597" t="s">
        <v>41</v>
      </c>
      <c r="N12597">
        <v>627.72</v>
      </c>
    </row>
    <row r="12598" spans="1:14" hidden="1" x14ac:dyDescent="0.2">
      <c r="A12598">
        <v>63285</v>
      </c>
      <c r="B12598">
        <v>57</v>
      </c>
      <c r="C12598">
        <v>10</v>
      </c>
      <c r="D12598" t="s">
        <v>1399</v>
      </c>
      <c r="E12598" t="s">
        <v>14</v>
      </c>
      <c r="F12598" t="s">
        <v>14</v>
      </c>
      <c r="G12598" t="s">
        <v>22</v>
      </c>
      <c r="H12598" t="s">
        <v>1400</v>
      </c>
      <c r="I12598" t="s">
        <v>39</v>
      </c>
      <c r="J12598" t="s">
        <v>18</v>
      </c>
      <c r="K12598" t="s">
        <v>62</v>
      </c>
      <c r="L12598" t="s">
        <v>33</v>
      </c>
      <c r="M12598" t="s">
        <v>41</v>
      </c>
      <c r="N12598">
        <v>15.72</v>
      </c>
    </row>
    <row r="12599" spans="1:14" hidden="1" x14ac:dyDescent="0.2">
      <c r="A12599">
        <v>63286</v>
      </c>
      <c r="B12599">
        <v>58</v>
      </c>
      <c r="C12599">
        <v>10</v>
      </c>
      <c r="D12599" t="s">
        <v>1399</v>
      </c>
      <c r="E12599" t="s">
        <v>14</v>
      </c>
      <c r="F12599" t="s">
        <v>14</v>
      </c>
      <c r="G12599" t="s">
        <v>22</v>
      </c>
      <c r="H12599" t="s">
        <v>1400</v>
      </c>
      <c r="I12599" t="s">
        <v>39</v>
      </c>
      <c r="J12599" t="s">
        <v>18</v>
      </c>
      <c r="K12599" t="s">
        <v>62</v>
      </c>
      <c r="L12599" t="s">
        <v>33</v>
      </c>
      <c r="M12599" t="s">
        <v>41</v>
      </c>
      <c r="N12599">
        <v>15.39</v>
      </c>
    </row>
    <row r="12600" spans="1:14" hidden="1" x14ac:dyDescent="0.2">
      <c r="A12600">
        <v>63287</v>
      </c>
      <c r="B12600">
        <v>59</v>
      </c>
      <c r="C12600">
        <v>10</v>
      </c>
      <c r="D12600" t="s">
        <v>1399</v>
      </c>
      <c r="E12600" t="s">
        <v>14</v>
      </c>
      <c r="F12600" t="s">
        <v>14</v>
      </c>
      <c r="G12600" t="s">
        <v>22</v>
      </c>
      <c r="H12600" t="s">
        <v>1400</v>
      </c>
      <c r="I12600" t="s">
        <v>39</v>
      </c>
      <c r="J12600" t="s">
        <v>18</v>
      </c>
      <c r="K12600" t="s">
        <v>62</v>
      </c>
      <c r="L12600" t="s">
        <v>33</v>
      </c>
      <c r="M12600" t="s">
        <v>41</v>
      </c>
      <c r="N12600">
        <v>23.52</v>
      </c>
    </row>
    <row r="12601" spans="1:14" hidden="1" x14ac:dyDescent="0.2">
      <c r="A12601">
        <v>63308</v>
      </c>
      <c r="B12601">
        <v>6</v>
      </c>
      <c r="C12601">
        <v>10</v>
      </c>
      <c r="D12601" t="s">
        <v>1401</v>
      </c>
      <c r="E12601" t="s">
        <v>14</v>
      </c>
      <c r="F12601" t="s">
        <v>14</v>
      </c>
      <c r="G12601" t="s">
        <v>22</v>
      </c>
      <c r="H12601" t="s">
        <v>1402</v>
      </c>
      <c r="I12601" t="s">
        <v>39</v>
      </c>
      <c r="J12601" t="s">
        <v>18</v>
      </c>
      <c r="K12601" t="s">
        <v>62</v>
      </c>
      <c r="L12601" t="s">
        <v>33</v>
      </c>
      <c r="M12601" t="s">
        <v>41</v>
      </c>
      <c r="N12601">
        <v>125.06</v>
      </c>
    </row>
    <row r="12602" spans="1:14" hidden="1" x14ac:dyDescent="0.2">
      <c r="A12602">
        <v>63309</v>
      </c>
      <c r="B12602">
        <v>7</v>
      </c>
      <c r="C12602">
        <v>10</v>
      </c>
      <c r="D12602" t="s">
        <v>1401</v>
      </c>
      <c r="E12602" t="s">
        <v>14</v>
      </c>
      <c r="F12602" t="s">
        <v>14</v>
      </c>
      <c r="G12602" t="s">
        <v>22</v>
      </c>
      <c r="H12602" t="s">
        <v>1402</v>
      </c>
      <c r="I12602" t="s">
        <v>39</v>
      </c>
      <c r="J12602" t="s">
        <v>18</v>
      </c>
      <c r="K12602" t="s">
        <v>62</v>
      </c>
      <c r="L12602" t="s">
        <v>33</v>
      </c>
      <c r="M12602" t="s">
        <v>41</v>
      </c>
      <c r="N12602">
        <v>35.85</v>
      </c>
    </row>
    <row r="12603" spans="1:14" hidden="1" x14ac:dyDescent="0.2">
      <c r="A12603">
        <v>63310</v>
      </c>
      <c r="B12603">
        <v>8</v>
      </c>
      <c r="C12603">
        <v>10</v>
      </c>
      <c r="D12603" t="s">
        <v>1401</v>
      </c>
      <c r="E12603" t="s">
        <v>14</v>
      </c>
      <c r="F12603" t="s">
        <v>14</v>
      </c>
      <c r="G12603" t="s">
        <v>22</v>
      </c>
      <c r="H12603" t="s">
        <v>1402</v>
      </c>
      <c r="I12603" t="s">
        <v>39</v>
      </c>
      <c r="J12603" t="s">
        <v>18</v>
      </c>
      <c r="K12603" t="s">
        <v>62</v>
      </c>
      <c r="L12603" t="s">
        <v>33</v>
      </c>
      <c r="M12603" t="s">
        <v>41</v>
      </c>
      <c r="N12603">
        <v>74.22</v>
      </c>
    </row>
    <row r="12604" spans="1:14" hidden="1" x14ac:dyDescent="0.2">
      <c r="A12604">
        <v>63319</v>
      </c>
      <c r="B12604">
        <v>21</v>
      </c>
      <c r="C12604">
        <v>10</v>
      </c>
      <c r="D12604" t="s">
        <v>821</v>
      </c>
      <c r="E12604" t="s">
        <v>28</v>
      </c>
      <c r="F12604" t="s">
        <v>29</v>
      </c>
      <c r="G12604" t="s">
        <v>30</v>
      </c>
      <c r="H12604" t="s">
        <v>822</v>
      </c>
      <c r="I12604" t="s">
        <v>32</v>
      </c>
      <c r="J12604" t="s">
        <v>18</v>
      </c>
      <c r="K12604" t="s">
        <v>25</v>
      </c>
      <c r="L12604" t="s">
        <v>63</v>
      </c>
      <c r="M12604" t="s">
        <v>41</v>
      </c>
      <c r="N12604">
        <v>60.36</v>
      </c>
    </row>
    <row r="12605" spans="1:14" hidden="1" x14ac:dyDescent="0.2">
      <c r="A12605">
        <v>73666</v>
      </c>
      <c r="B12605">
        <v>25</v>
      </c>
      <c r="C12605">
        <v>10</v>
      </c>
      <c r="D12605" t="s">
        <v>1665</v>
      </c>
      <c r="E12605" t="s">
        <v>28</v>
      </c>
      <c r="F12605" t="s">
        <v>433</v>
      </c>
      <c r="G12605" t="s">
        <v>434</v>
      </c>
      <c r="H12605" t="s">
        <v>1666</v>
      </c>
      <c r="I12605" t="s">
        <v>23</v>
      </c>
      <c r="J12605" t="s">
        <v>174</v>
      </c>
      <c r="K12605" t="s">
        <v>25</v>
      </c>
      <c r="L12605" t="s">
        <v>33</v>
      </c>
      <c r="M12605" t="s">
        <v>175</v>
      </c>
      <c r="N12605">
        <v>78.11</v>
      </c>
    </row>
    <row r="12606" spans="1:14" hidden="1" x14ac:dyDescent="0.2">
      <c r="A12606">
        <v>73667</v>
      </c>
      <c r="B12606">
        <v>27</v>
      </c>
      <c r="C12606">
        <v>10</v>
      </c>
      <c r="D12606" t="s">
        <v>1665</v>
      </c>
      <c r="E12606" t="s">
        <v>28</v>
      </c>
      <c r="F12606" t="s">
        <v>433</v>
      </c>
      <c r="G12606" t="s">
        <v>434</v>
      </c>
      <c r="H12606" t="s">
        <v>1666</v>
      </c>
      <c r="I12606" t="s">
        <v>17</v>
      </c>
      <c r="J12606" t="s">
        <v>174</v>
      </c>
      <c r="K12606" t="s">
        <v>19</v>
      </c>
      <c r="L12606" t="s">
        <v>33</v>
      </c>
      <c r="M12606" t="s">
        <v>175</v>
      </c>
      <c r="N12606">
        <v>10.8</v>
      </c>
    </row>
    <row r="12607" spans="1:14" hidden="1" x14ac:dyDescent="0.2">
      <c r="A12607">
        <v>73668</v>
      </c>
      <c r="B12607">
        <v>26</v>
      </c>
      <c r="C12607">
        <v>10</v>
      </c>
      <c r="D12607" t="s">
        <v>1665</v>
      </c>
      <c r="E12607" t="s">
        <v>28</v>
      </c>
      <c r="F12607" t="s">
        <v>433</v>
      </c>
      <c r="G12607" t="s">
        <v>434</v>
      </c>
      <c r="H12607" t="s">
        <v>1666</v>
      </c>
      <c r="I12607" t="s">
        <v>17</v>
      </c>
      <c r="J12607" t="s">
        <v>174</v>
      </c>
      <c r="K12607" t="s">
        <v>48</v>
      </c>
      <c r="L12607" t="s">
        <v>33</v>
      </c>
      <c r="M12607" t="s">
        <v>175</v>
      </c>
      <c r="N12607">
        <v>10.37</v>
      </c>
    </row>
    <row r="12608" spans="1:14" hidden="1" x14ac:dyDescent="0.2">
      <c r="A12608">
        <v>73669</v>
      </c>
      <c r="B12608">
        <v>11</v>
      </c>
      <c r="C12608">
        <v>10</v>
      </c>
      <c r="D12608" t="s">
        <v>1667</v>
      </c>
      <c r="E12608" t="s">
        <v>28</v>
      </c>
      <c r="F12608" t="s">
        <v>433</v>
      </c>
      <c r="G12608" t="s">
        <v>434</v>
      </c>
      <c r="H12608" t="s">
        <v>1668</v>
      </c>
      <c r="I12608" t="s">
        <v>17</v>
      </c>
      <c r="J12608" t="s">
        <v>174</v>
      </c>
      <c r="K12608" t="s">
        <v>19</v>
      </c>
      <c r="L12608" t="s">
        <v>33</v>
      </c>
      <c r="M12608" t="s">
        <v>175</v>
      </c>
      <c r="N12608">
        <v>21.05</v>
      </c>
    </row>
    <row r="12609" spans="1:14" hidden="1" x14ac:dyDescent="0.2">
      <c r="A12609">
        <v>73671</v>
      </c>
      <c r="B12609">
        <v>12</v>
      </c>
      <c r="C12609">
        <v>10</v>
      </c>
      <c r="D12609" t="s">
        <v>1667</v>
      </c>
      <c r="E12609" t="s">
        <v>28</v>
      </c>
      <c r="F12609" t="s">
        <v>433</v>
      </c>
      <c r="G12609" t="s">
        <v>434</v>
      </c>
      <c r="H12609" t="s">
        <v>1668</v>
      </c>
      <c r="I12609" t="s">
        <v>84</v>
      </c>
      <c r="J12609" t="s">
        <v>174</v>
      </c>
      <c r="K12609" t="s">
        <v>144</v>
      </c>
      <c r="L12609" t="s">
        <v>33</v>
      </c>
      <c r="M12609" t="s">
        <v>175</v>
      </c>
      <c r="N12609">
        <v>50.36</v>
      </c>
    </row>
    <row r="12610" spans="1:14" hidden="1" x14ac:dyDescent="0.2">
      <c r="A12610">
        <v>73673</v>
      </c>
      <c r="B12610">
        <v>12</v>
      </c>
      <c r="C12610">
        <v>10</v>
      </c>
      <c r="D12610" t="s">
        <v>1561</v>
      </c>
      <c r="E12610" t="s">
        <v>28</v>
      </c>
      <c r="F12610" t="s">
        <v>433</v>
      </c>
      <c r="G12610" t="s">
        <v>1538</v>
      </c>
      <c r="H12610" t="s">
        <v>1562</v>
      </c>
      <c r="I12610" t="s">
        <v>84</v>
      </c>
      <c r="J12610" t="s">
        <v>24</v>
      </c>
      <c r="K12610" t="s">
        <v>85</v>
      </c>
      <c r="L12610" t="s">
        <v>395</v>
      </c>
      <c r="M12610" t="s">
        <v>452</v>
      </c>
      <c r="N12610">
        <v>50.32</v>
      </c>
    </row>
    <row r="12611" spans="1:14" hidden="1" x14ac:dyDescent="0.2">
      <c r="A12611">
        <v>73674</v>
      </c>
      <c r="B12611">
        <v>24</v>
      </c>
      <c r="C12611">
        <v>30</v>
      </c>
      <c r="D12611" t="s">
        <v>1545</v>
      </c>
      <c r="E12611" t="s">
        <v>28</v>
      </c>
      <c r="F12611" t="s">
        <v>433</v>
      </c>
      <c r="G12611" t="s">
        <v>1538</v>
      </c>
      <c r="H12611" t="s">
        <v>1546</v>
      </c>
      <c r="I12611" t="s">
        <v>17</v>
      </c>
      <c r="J12611" t="s">
        <v>174</v>
      </c>
      <c r="K12611" t="s">
        <v>48</v>
      </c>
      <c r="L12611" t="s">
        <v>33</v>
      </c>
      <c r="M12611" t="s">
        <v>175</v>
      </c>
      <c r="N12611">
        <v>22.87</v>
      </c>
    </row>
    <row r="12612" spans="1:14" hidden="1" x14ac:dyDescent="0.2">
      <c r="A12612">
        <v>73675</v>
      </c>
      <c r="B12612">
        <v>25</v>
      </c>
      <c r="C12612">
        <v>30</v>
      </c>
      <c r="D12612" t="s">
        <v>1545</v>
      </c>
      <c r="E12612" t="s">
        <v>28</v>
      </c>
      <c r="F12612" t="s">
        <v>433</v>
      </c>
      <c r="G12612" t="s">
        <v>1538</v>
      </c>
      <c r="H12612" t="s">
        <v>1546</v>
      </c>
      <c r="I12612" t="s">
        <v>17</v>
      </c>
      <c r="J12612" t="s">
        <v>174</v>
      </c>
      <c r="K12612" t="s">
        <v>19</v>
      </c>
      <c r="L12612" t="s">
        <v>33</v>
      </c>
      <c r="M12612" t="s">
        <v>175</v>
      </c>
      <c r="N12612">
        <v>31.67</v>
      </c>
    </row>
    <row r="12613" spans="1:14" hidden="1" x14ac:dyDescent="0.2">
      <c r="A12613">
        <v>73676</v>
      </c>
      <c r="B12613">
        <v>26</v>
      </c>
      <c r="C12613">
        <v>30</v>
      </c>
      <c r="D12613" t="s">
        <v>1545</v>
      </c>
      <c r="E12613" t="s">
        <v>28</v>
      </c>
      <c r="F12613" t="s">
        <v>433</v>
      </c>
      <c r="G12613" t="s">
        <v>1538</v>
      </c>
      <c r="H12613" t="s">
        <v>1546</v>
      </c>
      <c r="I12613" t="s">
        <v>23</v>
      </c>
      <c r="J12613" t="s">
        <v>24</v>
      </c>
      <c r="K12613" t="s">
        <v>25</v>
      </c>
      <c r="L12613" t="s">
        <v>33</v>
      </c>
      <c r="M12613" t="s">
        <v>26</v>
      </c>
      <c r="N12613">
        <v>60.39</v>
      </c>
    </row>
    <row r="12614" spans="1:14" hidden="1" x14ac:dyDescent="0.2">
      <c r="A12614">
        <v>73678</v>
      </c>
      <c r="B12614">
        <v>6</v>
      </c>
      <c r="C12614">
        <v>30</v>
      </c>
      <c r="D12614" t="s">
        <v>1663</v>
      </c>
      <c r="E12614" t="s">
        <v>28</v>
      </c>
      <c r="F12614" t="s">
        <v>433</v>
      </c>
      <c r="G12614" t="s">
        <v>434</v>
      </c>
      <c r="H12614" t="s">
        <v>1664</v>
      </c>
      <c r="I12614" t="s">
        <v>32</v>
      </c>
      <c r="J12614" t="s">
        <v>24</v>
      </c>
      <c r="K12614" t="s">
        <v>25</v>
      </c>
      <c r="L12614" t="s">
        <v>33</v>
      </c>
      <c r="M12614" t="s">
        <v>26</v>
      </c>
      <c r="N12614">
        <v>83.45</v>
      </c>
    </row>
    <row r="12615" spans="1:14" hidden="1" x14ac:dyDescent="0.2">
      <c r="A12615">
        <v>63364</v>
      </c>
      <c r="B12615">
        <v>4</v>
      </c>
      <c r="C12615">
        <v>10</v>
      </c>
      <c r="D12615" t="s">
        <v>903</v>
      </c>
      <c r="E12615" t="s">
        <v>28</v>
      </c>
      <c r="F12615" t="s">
        <v>775</v>
      </c>
      <c r="G12615" t="s">
        <v>775</v>
      </c>
      <c r="H12615" t="s">
        <v>904</v>
      </c>
      <c r="I12615" t="s">
        <v>39</v>
      </c>
      <c r="J12615" t="s">
        <v>18</v>
      </c>
      <c r="K12615" t="s">
        <v>647</v>
      </c>
      <c r="L12615" t="s">
        <v>33</v>
      </c>
      <c r="M12615" t="s">
        <v>41</v>
      </c>
      <c r="N12615">
        <v>17.48</v>
      </c>
    </row>
    <row r="12616" spans="1:14" hidden="1" x14ac:dyDescent="0.2">
      <c r="A12616">
        <v>63384</v>
      </c>
      <c r="B12616">
        <v>23</v>
      </c>
      <c r="C12616">
        <v>40</v>
      </c>
      <c r="D12616" t="s">
        <v>1108</v>
      </c>
      <c r="E12616" t="s">
        <v>28</v>
      </c>
      <c r="F12616" t="s">
        <v>288</v>
      </c>
      <c r="G12616" t="s">
        <v>289</v>
      </c>
      <c r="H12616" t="s">
        <v>1109</v>
      </c>
      <c r="I12616" t="s">
        <v>39</v>
      </c>
      <c r="J12616" t="s">
        <v>18</v>
      </c>
      <c r="K12616" t="s">
        <v>229</v>
      </c>
      <c r="L12616" t="s">
        <v>33</v>
      </c>
      <c r="M12616" t="s">
        <v>41</v>
      </c>
      <c r="N12616">
        <v>64.069999999999993</v>
      </c>
    </row>
    <row r="12617" spans="1:14" hidden="1" x14ac:dyDescent="0.2">
      <c r="A12617">
        <v>63385</v>
      </c>
      <c r="B12617">
        <v>24</v>
      </c>
      <c r="C12617">
        <v>40</v>
      </c>
      <c r="D12617" t="s">
        <v>1108</v>
      </c>
      <c r="E12617" t="s">
        <v>28</v>
      </c>
      <c r="F12617" t="s">
        <v>288</v>
      </c>
      <c r="G12617" t="s">
        <v>289</v>
      </c>
      <c r="H12617" t="s">
        <v>1109</v>
      </c>
      <c r="I12617" t="s">
        <v>32</v>
      </c>
      <c r="J12617" t="s">
        <v>18</v>
      </c>
      <c r="K12617" t="s">
        <v>365</v>
      </c>
      <c r="L12617" t="s">
        <v>33</v>
      </c>
      <c r="M12617" t="s">
        <v>41</v>
      </c>
      <c r="N12617">
        <v>1052.9000000000001</v>
      </c>
    </row>
    <row r="12618" spans="1:14" hidden="1" x14ac:dyDescent="0.2">
      <c r="A12618">
        <v>63386</v>
      </c>
      <c r="B12618">
        <v>25</v>
      </c>
      <c r="C12618">
        <v>40</v>
      </c>
      <c r="D12618" t="s">
        <v>1108</v>
      </c>
      <c r="E12618" t="s">
        <v>28</v>
      </c>
      <c r="F12618" t="s">
        <v>288</v>
      </c>
      <c r="G12618" t="s">
        <v>289</v>
      </c>
      <c r="H12618" t="s">
        <v>1109</v>
      </c>
      <c r="I12618" t="s">
        <v>39</v>
      </c>
      <c r="J12618" t="s">
        <v>18</v>
      </c>
      <c r="K12618" t="s">
        <v>229</v>
      </c>
      <c r="L12618" t="s">
        <v>33</v>
      </c>
      <c r="M12618" t="s">
        <v>41</v>
      </c>
      <c r="N12618">
        <v>199.6</v>
      </c>
    </row>
    <row r="12619" spans="1:14" hidden="1" x14ac:dyDescent="0.2">
      <c r="A12619">
        <v>73684</v>
      </c>
      <c r="B12619">
        <v>6</v>
      </c>
      <c r="C12619">
        <v>60</v>
      </c>
      <c r="D12619" t="s">
        <v>949</v>
      </c>
      <c r="E12619" t="s">
        <v>28</v>
      </c>
      <c r="F12619" t="s">
        <v>433</v>
      </c>
      <c r="G12619" t="s">
        <v>434</v>
      </c>
      <c r="H12619" t="s">
        <v>950</v>
      </c>
      <c r="I12619" t="s">
        <v>121</v>
      </c>
      <c r="J12619" t="s">
        <v>24</v>
      </c>
      <c r="K12619" t="s">
        <v>25</v>
      </c>
      <c r="L12619" t="s">
        <v>951</v>
      </c>
      <c r="M12619" t="s">
        <v>245</v>
      </c>
      <c r="N12619">
        <v>122.76</v>
      </c>
    </row>
    <row r="12620" spans="1:14" hidden="1" x14ac:dyDescent="0.2">
      <c r="A12620">
        <v>63387</v>
      </c>
      <c r="B12620">
        <v>9</v>
      </c>
      <c r="C12620">
        <v>40</v>
      </c>
      <c r="D12620" t="s">
        <v>1108</v>
      </c>
      <c r="E12620" t="s">
        <v>28</v>
      </c>
      <c r="F12620" t="s">
        <v>288</v>
      </c>
      <c r="G12620" t="s">
        <v>289</v>
      </c>
      <c r="H12620" t="s">
        <v>1109</v>
      </c>
      <c r="I12620" t="s">
        <v>39</v>
      </c>
      <c r="J12620" t="s">
        <v>18</v>
      </c>
      <c r="K12620" t="s">
        <v>229</v>
      </c>
      <c r="L12620" t="s">
        <v>33</v>
      </c>
      <c r="M12620" t="s">
        <v>41</v>
      </c>
      <c r="N12620">
        <v>147.26</v>
      </c>
    </row>
    <row r="12621" spans="1:14" hidden="1" x14ac:dyDescent="0.2">
      <c r="A12621">
        <v>73686</v>
      </c>
      <c r="B12621">
        <v>8</v>
      </c>
      <c r="C12621">
        <v>60</v>
      </c>
      <c r="D12621" t="s">
        <v>949</v>
      </c>
      <c r="E12621" t="s">
        <v>28</v>
      </c>
      <c r="F12621" t="s">
        <v>433</v>
      </c>
      <c r="G12621" t="s">
        <v>434</v>
      </c>
      <c r="H12621" t="s">
        <v>950</v>
      </c>
      <c r="I12621" t="s">
        <v>121</v>
      </c>
      <c r="J12621" t="s">
        <v>24</v>
      </c>
      <c r="K12621" t="s">
        <v>25</v>
      </c>
      <c r="L12621" t="s">
        <v>951</v>
      </c>
      <c r="M12621" t="s">
        <v>245</v>
      </c>
      <c r="N12621">
        <v>121.37</v>
      </c>
    </row>
    <row r="12622" spans="1:14" hidden="1" x14ac:dyDescent="0.2">
      <c r="A12622">
        <v>73687</v>
      </c>
      <c r="B12622">
        <v>22</v>
      </c>
      <c r="C12622">
        <v>20</v>
      </c>
      <c r="D12622" t="s">
        <v>709</v>
      </c>
      <c r="E12622" t="s">
        <v>28</v>
      </c>
      <c r="F12622" t="s">
        <v>29</v>
      </c>
      <c r="G12622" t="s">
        <v>60</v>
      </c>
      <c r="H12622" t="s">
        <v>710</v>
      </c>
      <c r="I12622" t="s">
        <v>39</v>
      </c>
      <c r="J12622" t="s">
        <v>24</v>
      </c>
      <c r="K12622" t="s">
        <v>242</v>
      </c>
      <c r="L12622" t="s">
        <v>538</v>
      </c>
      <c r="M12622" t="s">
        <v>452</v>
      </c>
      <c r="N12622">
        <v>2.36</v>
      </c>
    </row>
    <row r="12623" spans="1:14" hidden="1" x14ac:dyDescent="0.2">
      <c r="A12623">
        <v>63388</v>
      </c>
      <c r="B12623">
        <v>10</v>
      </c>
      <c r="C12623">
        <v>40</v>
      </c>
      <c r="D12623" t="s">
        <v>1108</v>
      </c>
      <c r="E12623" t="s">
        <v>28</v>
      </c>
      <c r="F12623" t="s">
        <v>288</v>
      </c>
      <c r="G12623" t="s">
        <v>289</v>
      </c>
      <c r="H12623" t="s">
        <v>1109</v>
      </c>
      <c r="I12623" t="s">
        <v>39</v>
      </c>
      <c r="J12623" t="s">
        <v>18</v>
      </c>
      <c r="K12623" t="s">
        <v>229</v>
      </c>
      <c r="L12623" t="s">
        <v>33</v>
      </c>
      <c r="M12623" t="s">
        <v>41</v>
      </c>
      <c r="N12623">
        <v>134.53</v>
      </c>
    </row>
    <row r="12624" spans="1:14" hidden="1" x14ac:dyDescent="0.2">
      <c r="A12624">
        <v>63422</v>
      </c>
      <c r="B12624">
        <v>3</v>
      </c>
      <c r="C12624">
        <v>30</v>
      </c>
      <c r="D12624" t="s">
        <v>1474</v>
      </c>
      <c r="E12624" t="s">
        <v>28</v>
      </c>
      <c r="F12624" t="s">
        <v>160</v>
      </c>
      <c r="G12624" t="s">
        <v>160</v>
      </c>
      <c r="H12624" t="s">
        <v>1475</v>
      </c>
      <c r="I12624" t="s">
        <v>39</v>
      </c>
      <c r="J12624" t="s">
        <v>18</v>
      </c>
      <c r="K12624" t="s">
        <v>40</v>
      </c>
      <c r="L12624" t="s">
        <v>126</v>
      </c>
      <c r="M12624" t="s">
        <v>41</v>
      </c>
      <c r="N12624">
        <v>91.66</v>
      </c>
    </row>
    <row r="12625" spans="1:14" hidden="1" x14ac:dyDescent="0.2">
      <c r="A12625">
        <v>63423</v>
      </c>
      <c r="B12625">
        <v>2</v>
      </c>
      <c r="C12625">
        <v>10</v>
      </c>
      <c r="D12625" t="s">
        <v>1231</v>
      </c>
      <c r="E12625" t="s">
        <v>28</v>
      </c>
      <c r="F12625" t="s">
        <v>288</v>
      </c>
      <c r="G12625" t="s">
        <v>331</v>
      </c>
      <c r="H12625" t="s">
        <v>1232</v>
      </c>
      <c r="I12625" t="s">
        <v>32</v>
      </c>
      <c r="J12625" t="s">
        <v>18</v>
      </c>
      <c r="K12625" t="s">
        <v>25</v>
      </c>
      <c r="L12625" t="s">
        <v>63</v>
      </c>
      <c r="M12625" t="s">
        <v>41</v>
      </c>
      <c r="N12625">
        <v>298.56</v>
      </c>
    </row>
    <row r="12626" spans="1:14" hidden="1" x14ac:dyDescent="0.2">
      <c r="A12626">
        <v>73706</v>
      </c>
      <c r="B12626">
        <v>27</v>
      </c>
      <c r="C12626">
        <v>10</v>
      </c>
      <c r="D12626" t="s">
        <v>608</v>
      </c>
      <c r="E12626" t="s">
        <v>98</v>
      </c>
      <c r="F12626" t="s">
        <v>98</v>
      </c>
      <c r="G12626" t="s">
        <v>98</v>
      </c>
      <c r="H12626" t="s">
        <v>609</v>
      </c>
      <c r="I12626" t="s">
        <v>39</v>
      </c>
      <c r="J12626" t="s">
        <v>174</v>
      </c>
      <c r="K12626" t="s">
        <v>62</v>
      </c>
      <c r="L12626" t="s">
        <v>33</v>
      </c>
      <c r="M12626" t="s">
        <v>745</v>
      </c>
      <c r="N12626">
        <v>0.23</v>
      </c>
    </row>
    <row r="12627" spans="1:14" hidden="1" x14ac:dyDescent="0.2">
      <c r="A12627">
        <v>73707</v>
      </c>
      <c r="B12627">
        <v>28</v>
      </c>
      <c r="C12627">
        <v>10</v>
      </c>
      <c r="D12627" t="s">
        <v>608</v>
      </c>
      <c r="E12627" t="s">
        <v>98</v>
      </c>
      <c r="F12627" t="s">
        <v>98</v>
      </c>
      <c r="G12627" t="s">
        <v>98</v>
      </c>
      <c r="H12627" t="s">
        <v>609</v>
      </c>
      <c r="I12627" t="s">
        <v>39</v>
      </c>
      <c r="J12627" t="s">
        <v>174</v>
      </c>
      <c r="K12627" t="s">
        <v>62</v>
      </c>
      <c r="L12627" t="s">
        <v>33</v>
      </c>
      <c r="M12627" t="s">
        <v>745</v>
      </c>
      <c r="N12627">
        <v>0.23</v>
      </c>
    </row>
    <row r="12628" spans="1:14" hidden="1" x14ac:dyDescent="0.2">
      <c r="A12628">
        <v>73708</v>
      </c>
      <c r="B12628">
        <v>29</v>
      </c>
      <c r="C12628">
        <v>10</v>
      </c>
      <c r="D12628" t="s">
        <v>608</v>
      </c>
      <c r="E12628" t="s">
        <v>98</v>
      </c>
      <c r="F12628" t="s">
        <v>98</v>
      </c>
      <c r="G12628" t="s">
        <v>98</v>
      </c>
      <c r="H12628" t="s">
        <v>609</v>
      </c>
      <c r="I12628" t="s">
        <v>39</v>
      </c>
      <c r="J12628" t="s">
        <v>174</v>
      </c>
      <c r="K12628" t="s">
        <v>62</v>
      </c>
      <c r="L12628" t="s">
        <v>33</v>
      </c>
      <c r="M12628" t="s">
        <v>745</v>
      </c>
      <c r="N12628">
        <v>0.23</v>
      </c>
    </row>
    <row r="12629" spans="1:14" hidden="1" x14ac:dyDescent="0.2">
      <c r="A12629">
        <v>73709</v>
      </c>
      <c r="B12629">
        <v>8</v>
      </c>
      <c r="C12629">
        <v>10</v>
      </c>
      <c r="D12629" t="s">
        <v>610</v>
      </c>
      <c r="E12629" t="s">
        <v>98</v>
      </c>
      <c r="F12629" t="s">
        <v>98</v>
      </c>
      <c r="G12629" t="s">
        <v>98</v>
      </c>
      <c r="H12629" t="s">
        <v>611</v>
      </c>
      <c r="I12629" t="s">
        <v>39</v>
      </c>
      <c r="J12629" t="s">
        <v>174</v>
      </c>
      <c r="K12629" t="s">
        <v>40</v>
      </c>
      <c r="L12629" t="s">
        <v>33</v>
      </c>
      <c r="M12629" t="s">
        <v>745</v>
      </c>
      <c r="N12629">
        <v>0.23</v>
      </c>
    </row>
    <row r="12630" spans="1:14" hidden="1" x14ac:dyDescent="0.2">
      <c r="A12630">
        <v>73710</v>
      </c>
      <c r="B12630">
        <v>9</v>
      </c>
      <c r="C12630">
        <v>10</v>
      </c>
      <c r="D12630" t="s">
        <v>610</v>
      </c>
      <c r="E12630" t="s">
        <v>98</v>
      </c>
      <c r="F12630" t="s">
        <v>98</v>
      </c>
      <c r="G12630" t="s">
        <v>98</v>
      </c>
      <c r="H12630" t="s">
        <v>611</v>
      </c>
      <c r="I12630" t="s">
        <v>39</v>
      </c>
      <c r="J12630" t="s">
        <v>174</v>
      </c>
      <c r="K12630" t="s">
        <v>40</v>
      </c>
      <c r="L12630" t="s">
        <v>33</v>
      </c>
      <c r="M12630" t="s">
        <v>745</v>
      </c>
      <c r="N12630">
        <v>0.21</v>
      </c>
    </row>
    <row r="12631" spans="1:14" hidden="1" x14ac:dyDescent="0.2">
      <c r="A12631">
        <v>63449</v>
      </c>
      <c r="B12631">
        <v>7</v>
      </c>
      <c r="C12631">
        <v>20</v>
      </c>
      <c r="D12631" t="s">
        <v>1399</v>
      </c>
      <c r="E12631" t="s">
        <v>14</v>
      </c>
      <c r="F12631" t="s">
        <v>14</v>
      </c>
      <c r="G12631" t="s">
        <v>22</v>
      </c>
      <c r="H12631" t="s">
        <v>1400</v>
      </c>
      <c r="I12631" t="s">
        <v>39</v>
      </c>
      <c r="J12631" t="s">
        <v>18</v>
      </c>
      <c r="K12631" t="s">
        <v>40</v>
      </c>
      <c r="L12631" t="s">
        <v>33</v>
      </c>
      <c r="M12631" t="s">
        <v>41</v>
      </c>
      <c r="N12631">
        <v>21.13</v>
      </c>
    </row>
    <row r="12632" spans="1:14" hidden="1" x14ac:dyDescent="0.2">
      <c r="A12632">
        <v>63451</v>
      </c>
      <c r="B12632">
        <v>15</v>
      </c>
      <c r="C12632">
        <v>10</v>
      </c>
      <c r="D12632" t="s">
        <v>1399</v>
      </c>
      <c r="E12632" t="s">
        <v>14</v>
      </c>
      <c r="F12632" t="s">
        <v>14</v>
      </c>
      <c r="G12632" t="s">
        <v>22</v>
      </c>
      <c r="H12632" t="s">
        <v>1400</v>
      </c>
      <c r="I12632" t="s">
        <v>39</v>
      </c>
      <c r="J12632" t="s">
        <v>18</v>
      </c>
      <c r="K12632" t="s">
        <v>40</v>
      </c>
      <c r="L12632" t="s">
        <v>33</v>
      </c>
      <c r="M12632" t="s">
        <v>41</v>
      </c>
      <c r="N12632">
        <v>12.21</v>
      </c>
    </row>
    <row r="12633" spans="1:14" hidden="1" x14ac:dyDescent="0.2">
      <c r="A12633">
        <v>63452</v>
      </c>
      <c r="B12633">
        <v>16</v>
      </c>
      <c r="C12633">
        <v>10</v>
      </c>
      <c r="D12633" t="s">
        <v>1399</v>
      </c>
      <c r="E12633" t="s">
        <v>14</v>
      </c>
      <c r="F12633" t="s">
        <v>14</v>
      </c>
      <c r="G12633" t="s">
        <v>22</v>
      </c>
      <c r="H12633" t="s">
        <v>1400</v>
      </c>
      <c r="I12633" t="s">
        <v>39</v>
      </c>
      <c r="J12633" t="s">
        <v>18</v>
      </c>
      <c r="K12633" t="s">
        <v>40</v>
      </c>
      <c r="L12633" t="s">
        <v>33</v>
      </c>
      <c r="M12633" t="s">
        <v>41</v>
      </c>
      <c r="N12633">
        <v>22.19</v>
      </c>
    </row>
    <row r="12634" spans="1:14" hidden="1" x14ac:dyDescent="0.2">
      <c r="A12634">
        <v>63453</v>
      </c>
      <c r="B12634">
        <v>17</v>
      </c>
      <c r="C12634">
        <v>10</v>
      </c>
      <c r="D12634" t="s">
        <v>1399</v>
      </c>
      <c r="E12634" t="s">
        <v>14</v>
      </c>
      <c r="F12634" t="s">
        <v>14</v>
      </c>
      <c r="G12634" t="s">
        <v>22</v>
      </c>
      <c r="H12634" t="s">
        <v>1400</v>
      </c>
      <c r="I12634" t="s">
        <v>39</v>
      </c>
      <c r="J12634" t="s">
        <v>18</v>
      </c>
      <c r="K12634" t="s">
        <v>40</v>
      </c>
      <c r="L12634" t="s">
        <v>33</v>
      </c>
      <c r="M12634" t="s">
        <v>41</v>
      </c>
      <c r="N12634">
        <v>17.87</v>
      </c>
    </row>
    <row r="12635" spans="1:14" hidden="1" x14ac:dyDescent="0.2">
      <c r="A12635">
        <v>63454</v>
      </c>
      <c r="B12635">
        <v>18</v>
      </c>
      <c r="C12635">
        <v>10</v>
      </c>
      <c r="D12635" t="s">
        <v>1399</v>
      </c>
      <c r="E12635" t="s">
        <v>14</v>
      </c>
      <c r="F12635" t="s">
        <v>14</v>
      </c>
      <c r="G12635" t="s">
        <v>22</v>
      </c>
      <c r="H12635" t="s">
        <v>1400</v>
      </c>
      <c r="I12635" t="s">
        <v>39</v>
      </c>
      <c r="J12635" t="s">
        <v>18</v>
      </c>
      <c r="K12635" t="s">
        <v>40</v>
      </c>
      <c r="L12635" t="s">
        <v>33</v>
      </c>
      <c r="M12635" t="s">
        <v>41</v>
      </c>
      <c r="N12635">
        <v>67.760000000000005</v>
      </c>
    </row>
    <row r="12636" spans="1:14" hidden="1" x14ac:dyDescent="0.2">
      <c r="A12636">
        <v>63455</v>
      </c>
      <c r="B12636">
        <v>19</v>
      </c>
      <c r="C12636">
        <v>10</v>
      </c>
      <c r="D12636" t="s">
        <v>1399</v>
      </c>
      <c r="E12636" t="s">
        <v>14</v>
      </c>
      <c r="F12636" t="s">
        <v>14</v>
      </c>
      <c r="G12636" t="s">
        <v>22</v>
      </c>
      <c r="H12636" t="s">
        <v>1400</v>
      </c>
      <c r="I12636" t="s">
        <v>39</v>
      </c>
      <c r="J12636" t="s">
        <v>18</v>
      </c>
      <c r="K12636" t="s">
        <v>40</v>
      </c>
      <c r="L12636" t="s">
        <v>33</v>
      </c>
      <c r="M12636" t="s">
        <v>41</v>
      </c>
      <c r="N12636">
        <v>19.440000000000001</v>
      </c>
    </row>
    <row r="12637" spans="1:14" hidden="1" x14ac:dyDescent="0.2">
      <c r="A12637">
        <v>63456</v>
      </c>
      <c r="B12637">
        <v>20</v>
      </c>
      <c r="C12637">
        <v>10</v>
      </c>
      <c r="D12637" t="s">
        <v>1399</v>
      </c>
      <c r="E12637" t="s">
        <v>14</v>
      </c>
      <c r="F12637" t="s">
        <v>14</v>
      </c>
      <c r="G12637" t="s">
        <v>22</v>
      </c>
      <c r="H12637" t="s">
        <v>1400</v>
      </c>
      <c r="I12637" t="s">
        <v>39</v>
      </c>
      <c r="J12637" t="s">
        <v>18</v>
      </c>
      <c r="K12637" t="s">
        <v>40</v>
      </c>
      <c r="L12637" t="s">
        <v>33</v>
      </c>
      <c r="M12637" t="s">
        <v>41</v>
      </c>
      <c r="N12637">
        <v>17.71</v>
      </c>
    </row>
    <row r="12638" spans="1:14" hidden="1" x14ac:dyDescent="0.2">
      <c r="A12638">
        <v>73738</v>
      </c>
      <c r="B12638">
        <v>5</v>
      </c>
      <c r="C12638">
        <v>30</v>
      </c>
      <c r="D12638" t="s">
        <v>688</v>
      </c>
      <c r="E12638" t="s">
        <v>98</v>
      </c>
      <c r="F12638" t="s">
        <v>1017</v>
      </c>
      <c r="G12638" t="s">
        <v>1630</v>
      </c>
      <c r="H12638" t="s">
        <v>689</v>
      </c>
      <c r="I12638" t="s">
        <v>39</v>
      </c>
      <c r="J12638" t="s">
        <v>24</v>
      </c>
      <c r="K12638" t="s">
        <v>104</v>
      </c>
      <c r="L12638" t="s">
        <v>63</v>
      </c>
      <c r="M12638" t="s">
        <v>26</v>
      </c>
      <c r="N12638">
        <v>91.06</v>
      </c>
    </row>
    <row r="12639" spans="1:14" hidden="1" x14ac:dyDescent="0.2">
      <c r="A12639">
        <v>73739</v>
      </c>
      <c r="B12639">
        <v>9</v>
      </c>
      <c r="C12639">
        <v>30</v>
      </c>
      <c r="D12639" t="s">
        <v>688</v>
      </c>
      <c r="E12639" t="s">
        <v>98</v>
      </c>
      <c r="F12639" t="s">
        <v>1017</v>
      </c>
      <c r="G12639" t="s">
        <v>1630</v>
      </c>
      <c r="H12639" t="s">
        <v>689</v>
      </c>
      <c r="I12639" t="s">
        <v>39</v>
      </c>
      <c r="J12639" t="s">
        <v>174</v>
      </c>
      <c r="K12639" t="s">
        <v>104</v>
      </c>
      <c r="L12639" t="s">
        <v>63</v>
      </c>
      <c r="M12639" t="s">
        <v>745</v>
      </c>
      <c r="N12639">
        <v>81.5</v>
      </c>
    </row>
    <row r="12640" spans="1:14" hidden="1" x14ac:dyDescent="0.2">
      <c r="A12640">
        <v>63457</v>
      </c>
      <c r="B12640">
        <v>21</v>
      </c>
      <c r="C12640">
        <v>10</v>
      </c>
      <c r="D12640" t="s">
        <v>1399</v>
      </c>
      <c r="E12640" t="s">
        <v>14</v>
      </c>
      <c r="F12640" t="s">
        <v>14</v>
      </c>
      <c r="G12640" t="s">
        <v>22</v>
      </c>
      <c r="H12640" t="s">
        <v>1400</v>
      </c>
      <c r="I12640" t="s">
        <v>39</v>
      </c>
      <c r="J12640" t="s">
        <v>18</v>
      </c>
      <c r="K12640" t="s">
        <v>40</v>
      </c>
      <c r="L12640" t="s">
        <v>33</v>
      </c>
      <c r="M12640" t="s">
        <v>41</v>
      </c>
      <c r="N12640">
        <v>13.08</v>
      </c>
    </row>
    <row r="12641" spans="1:14" hidden="1" x14ac:dyDescent="0.2">
      <c r="A12641">
        <v>63458</v>
      </c>
      <c r="B12641">
        <v>22</v>
      </c>
      <c r="C12641">
        <v>10</v>
      </c>
      <c r="D12641" t="s">
        <v>1399</v>
      </c>
      <c r="E12641" t="s">
        <v>14</v>
      </c>
      <c r="F12641" t="s">
        <v>14</v>
      </c>
      <c r="G12641" t="s">
        <v>22</v>
      </c>
      <c r="H12641" t="s">
        <v>1400</v>
      </c>
      <c r="I12641" t="s">
        <v>39</v>
      </c>
      <c r="J12641" t="s">
        <v>18</v>
      </c>
      <c r="K12641" t="s">
        <v>40</v>
      </c>
      <c r="L12641" t="s">
        <v>33</v>
      </c>
      <c r="M12641" t="s">
        <v>41</v>
      </c>
      <c r="N12641">
        <v>12.73</v>
      </c>
    </row>
    <row r="12642" spans="1:14" hidden="1" x14ac:dyDescent="0.2">
      <c r="A12642">
        <v>63459</v>
      </c>
      <c r="B12642">
        <v>23</v>
      </c>
      <c r="C12642">
        <v>10</v>
      </c>
      <c r="D12642" t="s">
        <v>1399</v>
      </c>
      <c r="E12642" t="s">
        <v>14</v>
      </c>
      <c r="F12642" t="s">
        <v>14</v>
      </c>
      <c r="G12642" t="s">
        <v>22</v>
      </c>
      <c r="H12642" t="s">
        <v>1400</v>
      </c>
      <c r="I12642" t="s">
        <v>39</v>
      </c>
      <c r="J12642" t="s">
        <v>18</v>
      </c>
      <c r="K12642" t="s">
        <v>40</v>
      </c>
      <c r="L12642" t="s">
        <v>33</v>
      </c>
      <c r="M12642" t="s">
        <v>41</v>
      </c>
      <c r="N12642">
        <v>28.04</v>
      </c>
    </row>
    <row r="12643" spans="1:14" hidden="1" x14ac:dyDescent="0.2">
      <c r="A12643">
        <v>63460</v>
      </c>
      <c r="B12643">
        <v>24</v>
      </c>
      <c r="C12643">
        <v>10</v>
      </c>
      <c r="D12643" t="s">
        <v>1399</v>
      </c>
      <c r="E12643" t="s">
        <v>14</v>
      </c>
      <c r="F12643" t="s">
        <v>14</v>
      </c>
      <c r="G12643" t="s">
        <v>22</v>
      </c>
      <c r="H12643" t="s">
        <v>1400</v>
      </c>
      <c r="I12643" t="s">
        <v>39</v>
      </c>
      <c r="J12643" t="s">
        <v>18</v>
      </c>
      <c r="K12643" t="s">
        <v>40</v>
      </c>
      <c r="L12643" t="s">
        <v>33</v>
      </c>
      <c r="M12643" t="s">
        <v>41</v>
      </c>
      <c r="N12643">
        <v>14.9</v>
      </c>
    </row>
    <row r="12644" spans="1:14" hidden="1" x14ac:dyDescent="0.2">
      <c r="A12644">
        <v>63461</v>
      </c>
      <c r="B12644">
        <v>25</v>
      </c>
      <c r="C12644">
        <v>10</v>
      </c>
      <c r="D12644" t="s">
        <v>1399</v>
      </c>
      <c r="E12644" t="s">
        <v>14</v>
      </c>
      <c r="F12644" t="s">
        <v>14</v>
      </c>
      <c r="G12644" t="s">
        <v>22</v>
      </c>
      <c r="H12644" t="s">
        <v>1400</v>
      </c>
      <c r="I12644" t="s">
        <v>39</v>
      </c>
      <c r="J12644" t="s">
        <v>18</v>
      </c>
      <c r="K12644" t="s">
        <v>40</v>
      </c>
      <c r="L12644" t="s">
        <v>33</v>
      </c>
      <c r="M12644" t="s">
        <v>41</v>
      </c>
      <c r="N12644">
        <v>13.32</v>
      </c>
    </row>
    <row r="12645" spans="1:14" hidden="1" x14ac:dyDescent="0.2">
      <c r="A12645">
        <v>63481</v>
      </c>
      <c r="B12645">
        <v>7</v>
      </c>
      <c r="C12645">
        <v>10</v>
      </c>
      <c r="D12645" t="s">
        <v>1462</v>
      </c>
      <c r="E12645" t="s">
        <v>28</v>
      </c>
      <c r="F12645" t="s">
        <v>160</v>
      </c>
      <c r="G12645" t="s">
        <v>160</v>
      </c>
      <c r="H12645" t="s">
        <v>1463</v>
      </c>
      <c r="I12645" t="s">
        <v>39</v>
      </c>
      <c r="J12645" t="s">
        <v>18</v>
      </c>
      <c r="K12645" t="s">
        <v>62</v>
      </c>
      <c r="L12645" t="s">
        <v>63</v>
      </c>
      <c r="M12645" t="s">
        <v>41</v>
      </c>
      <c r="N12645">
        <v>13.17</v>
      </c>
    </row>
    <row r="12646" spans="1:14" hidden="1" x14ac:dyDescent="0.2">
      <c r="A12646">
        <v>63482</v>
      </c>
      <c r="B12646">
        <v>7</v>
      </c>
      <c r="C12646">
        <v>10</v>
      </c>
      <c r="D12646" t="s">
        <v>287</v>
      </c>
      <c r="E12646" t="s">
        <v>28</v>
      </c>
      <c r="F12646" t="s">
        <v>288</v>
      </c>
      <c r="G12646" t="s">
        <v>289</v>
      </c>
      <c r="H12646" t="s">
        <v>290</v>
      </c>
      <c r="I12646" t="s">
        <v>17</v>
      </c>
      <c r="J12646" t="s">
        <v>18</v>
      </c>
      <c r="K12646" t="s">
        <v>58</v>
      </c>
      <c r="L12646" t="s">
        <v>33</v>
      </c>
      <c r="M12646" t="s">
        <v>41</v>
      </c>
      <c r="N12646">
        <v>354.47</v>
      </c>
    </row>
    <row r="12647" spans="1:14" hidden="1" x14ac:dyDescent="0.2">
      <c r="A12647">
        <v>63483</v>
      </c>
      <c r="B12647">
        <v>3</v>
      </c>
      <c r="C12647">
        <v>20</v>
      </c>
      <c r="D12647" t="s">
        <v>320</v>
      </c>
      <c r="E12647" t="s">
        <v>28</v>
      </c>
      <c r="F12647" t="s">
        <v>288</v>
      </c>
      <c r="G12647" t="s">
        <v>314</v>
      </c>
      <c r="H12647" t="s">
        <v>321</v>
      </c>
      <c r="I12647" t="s">
        <v>39</v>
      </c>
      <c r="J12647" t="s">
        <v>18</v>
      </c>
      <c r="K12647" t="s">
        <v>40</v>
      </c>
      <c r="L12647" t="s">
        <v>33</v>
      </c>
      <c r="M12647" t="s">
        <v>41</v>
      </c>
      <c r="N12647">
        <v>148.97999999999999</v>
      </c>
    </row>
    <row r="12648" spans="1:14" hidden="1" x14ac:dyDescent="0.2">
      <c r="A12648">
        <v>63484</v>
      </c>
      <c r="B12648">
        <v>4</v>
      </c>
      <c r="C12648">
        <v>20</v>
      </c>
      <c r="D12648" t="s">
        <v>320</v>
      </c>
      <c r="E12648" t="s">
        <v>28</v>
      </c>
      <c r="F12648" t="s">
        <v>288</v>
      </c>
      <c r="G12648" t="s">
        <v>314</v>
      </c>
      <c r="H12648" t="s">
        <v>321</v>
      </c>
      <c r="I12648" t="s">
        <v>39</v>
      </c>
      <c r="J12648" t="s">
        <v>18</v>
      </c>
      <c r="K12648" t="s">
        <v>40</v>
      </c>
      <c r="L12648" t="s">
        <v>33</v>
      </c>
      <c r="M12648" t="s">
        <v>41</v>
      </c>
      <c r="N12648">
        <v>117.39</v>
      </c>
    </row>
    <row r="12649" spans="1:14" hidden="1" x14ac:dyDescent="0.2">
      <c r="A12649">
        <v>63485</v>
      </c>
      <c r="B12649">
        <v>5</v>
      </c>
      <c r="C12649">
        <v>20</v>
      </c>
      <c r="D12649" t="s">
        <v>320</v>
      </c>
      <c r="E12649" t="s">
        <v>28</v>
      </c>
      <c r="F12649" t="s">
        <v>288</v>
      </c>
      <c r="G12649" t="s">
        <v>314</v>
      </c>
      <c r="H12649" t="s">
        <v>321</v>
      </c>
      <c r="I12649" t="s">
        <v>39</v>
      </c>
      <c r="J12649" t="s">
        <v>18</v>
      </c>
      <c r="K12649" t="s">
        <v>40</v>
      </c>
      <c r="L12649" t="s">
        <v>33</v>
      </c>
      <c r="M12649" t="s">
        <v>41</v>
      </c>
      <c r="N12649">
        <v>165.78</v>
      </c>
    </row>
    <row r="12650" spans="1:14" hidden="1" x14ac:dyDescent="0.2">
      <c r="A12650">
        <v>63486</v>
      </c>
      <c r="B12650">
        <v>6</v>
      </c>
      <c r="C12650">
        <v>20</v>
      </c>
      <c r="D12650" t="s">
        <v>320</v>
      </c>
      <c r="E12650" t="s">
        <v>28</v>
      </c>
      <c r="F12650" t="s">
        <v>288</v>
      </c>
      <c r="G12650" t="s">
        <v>314</v>
      </c>
      <c r="H12650" t="s">
        <v>321</v>
      </c>
      <c r="I12650" t="s">
        <v>39</v>
      </c>
      <c r="J12650" t="s">
        <v>18</v>
      </c>
      <c r="K12650" t="s">
        <v>40</v>
      </c>
      <c r="L12650" t="s">
        <v>33</v>
      </c>
      <c r="M12650" t="s">
        <v>41</v>
      </c>
      <c r="N12650">
        <v>117.32</v>
      </c>
    </row>
    <row r="12651" spans="1:14" hidden="1" x14ac:dyDescent="0.2">
      <c r="A12651">
        <v>63487</v>
      </c>
      <c r="B12651">
        <v>7</v>
      </c>
      <c r="C12651">
        <v>20</v>
      </c>
      <c r="D12651" t="s">
        <v>320</v>
      </c>
      <c r="E12651" t="s">
        <v>28</v>
      </c>
      <c r="F12651" t="s">
        <v>288</v>
      </c>
      <c r="G12651" t="s">
        <v>314</v>
      </c>
      <c r="H12651" t="s">
        <v>321</v>
      </c>
      <c r="I12651" t="s">
        <v>39</v>
      </c>
      <c r="J12651" t="s">
        <v>18</v>
      </c>
      <c r="K12651" t="s">
        <v>40</v>
      </c>
      <c r="L12651" t="s">
        <v>33</v>
      </c>
      <c r="M12651" t="s">
        <v>41</v>
      </c>
      <c r="N12651">
        <v>114.05</v>
      </c>
    </row>
    <row r="12652" spans="1:14" hidden="1" x14ac:dyDescent="0.2">
      <c r="A12652">
        <v>63488</v>
      </c>
      <c r="B12652">
        <v>20</v>
      </c>
      <c r="C12652">
        <v>20</v>
      </c>
      <c r="D12652" t="s">
        <v>320</v>
      </c>
      <c r="E12652" t="s">
        <v>28</v>
      </c>
      <c r="F12652" t="s">
        <v>288</v>
      </c>
      <c r="G12652" t="s">
        <v>314</v>
      </c>
      <c r="H12652" t="s">
        <v>321</v>
      </c>
      <c r="I12652" t="s">
        <v>39</v>
      </c>
      <c r="J12652" t="s">
        <v>18</v>
      </c>
      <c r="K12652" t="s">
        <v>40</v>
      </c>
      <c r="L12652" t="s">
        <v>33</v>
      </c>
      <c r="M12652" t="s">
        <v>41</v>
      </c>
      <c r="N12652">
        <v>127.3</v>
      </c>
    </row>
    <row r="12653" spans="1:14" hidden="1" x14ac:dyDescent="0.2">
      <c r="A12653">
        <v>63492</v>
      </c>
      <c r="B12653">
        <v>2</v>
      </c>
      <c r="C12653">
        <v>10</v>
      </c>
      <c r="D12653" t="s">
        <v>426</v>
      </c>
      <c r="E12653" t="s">
        <v>28</v>
      </c>
      <c r="F12653" t="s">
        <v>288</v>
      </c>
      <c r="G12653" t="s">
        <v>314</v>
      </c>
      <c r="H12653" t="s">
        <v>427</v>
      </c>
      <c r="I12653" t="s">
        <v>39</v>
      </c>
      <c r="J12653" t="s">
        <v>18</v>
      </c>
      <c r="K12653" t="s">
        <v>40</v>
      </c>
      <c r="L12653" t="s">
        <v>33</v>
      </c>
      <c r="M12653" t="s">
        <v>41</v>
      </c>
      <c r="N12653">
        <v>565.05999999999995</v>
      </c>
    </row>
    <row r="12654" spans="1:14" hidden="1" x14ac:dyDescent="0.2">
      <c r="A12654">
        <v>63495</v>
      </c>
      <c r="B12654">
        <v>1</v>
      </c>
      <c r="C12654">
        <v>10</v>
      </c>
      <c r="D12654" t="s">
        <v>1626</v>
      </c>
      <c r="E12654" t="s">
        <v>28</v>
      </c>
      <c r="F12654" t="s">
        <v>288</v>
      </c>
      <c r="G12654" t="s">
        <v>289</v>
      </c>
      <c r="H12654" t="s">
        <v>1627</v>
      </c>
      <c r="I12654" t="s">
        <v>32</v>
      </c>
      <c r="J12654" t="s">
        <v>18</v>
      </c>
      <c r="K12654" t="s">
        <v>25</v>
      </c>
      <c r="L12654" t="s">
        <v>33</v>
      </c>
      <c r="M12654" t="s">
        <v>41</v>
      </c>
      <c r="N12654">
        <v>98.02</v>
      </c>
    </row>
    <row r="12655" spans="1:14" hidden="1" x14ac:dyDescent="0.2">
      <c r="A12655">
        <v>73764</v>
      </c>
      <c r="B12655">
        <v>3</v>
      </c>
      <c r="C12655">
        <v>10</v>
      </c>
      <c r="D12655" t="s">
        <v>1247</v>
      </c>
      <c r="E12655" t="s">
        <v>28</v>
      </c>
      <c r="F12655" t="s">
        <v>456</v>
      </c>
      <c r="G12655" t="s">
        <v>561</v>
      </c>
      <c r="H12655" t="s">
        <v>1248</v>
      </c>
      <c r="I12655" t="s">
        <v>17</v>
      </c>
      <c r="J12655" t="s">
        <v>24</v>
      </c>
      <c r="K12655" t="s">
        <v>58</v>
      </c>
      <c r="L12655" t="s">
        <v>395</v>
      </c>
      <c r="M12655" t="s">
        <v>26</v>
      </c>
      <c r="N12655">
        <v>199.79</v>
      </c>
    </row>
    <row r="12656" spans="1:14" hidden="1" x14ac:dyDescent="0.2">
      <c r="A12656">
        <v>73782</v>
      </c>
      <c r="B12656">
        <v>2</v>
      </c>
      <c r="C12656">
        <v>10</v>
      </c>
      <c r="D12656" t="s">
        <v>1572</v>
      </c>
      <c r="E12656" t="s">
        <v>28</v>
      </c>
      <c r="F12656" t="s">
        <v>550</v>
      </c>
      <c r="G12656" t="s">
        <v>940</v>
      </c>
      <c r="H12656" t="s">
        <v>1573</v>
      </c>
      <c r="I12656" t="s">
        <v>84</v>
      </c>
      <c r="J12656" t="s">
        <v>24</v>
      </c>
      <c r="K12656" t="s">
        <v>144</v>
      </c>
      <c r="L12656" t="s">
        <v>33</v>
      </c>
      <c r="M12656" t="s">
        <v>245</v>
      </c>
      <c r="N12656">
        <v>583.78</v>
      </c>
    </row>
    <row r="12657" spans="1:14" hidden="1" x14ac:dyDescent="0.2">
      <c r="A12657">
        <v>63496</v>
      </c>
      <c r="B12657">
        <v>2</v>
      </c>
      <c r="C12657">
        <v>10</v>
      </c>
      <c r="D12657" t="s">
        <v>1626</v>
      </c>
      <c r="E12657" t="s">
        <v>28</v>
      </c>
      <c r="F12657" t="s">
        <v>288</v>
      </c>
      <c r="G12657" t="s">
        <v>289</v>
      </c>
      <c r="H12657" t="s">
        <v>1627</v>
      </c>
      <c r="I12657" t="s">
        <v>32</v>
      </c>
      <c r="J12657" t="s">
        <v>18</v>
      </c>
      <c r="K12657" t="s">
        <v>25</v>
      </c>
      <c r="L12657" t="s">
        <v>33</v>
      </c>
      <c r="M12657" t="s">
        <v>41</v>
      </c>
      <c r="N12657">
        <v>90.62</v>
      </c>
    </row>
    <row r="12658" spans="1:14" hidden="1" x14ac:dyDescent="0.2">
      <c r="A12658">
        <v>63497</v>
      </c>
      <c r="B12658">
        <v>3</v>
      </c>
      <c r="C12658">
        <v>10</v>
      </c>
      <c r="D12658" t="s">
        <v>1626</v>
      </c>
      <c r="E12658" t="s">
        <v>28</v>
      </c>
      <c r="F12658" t="s">
        <v>288</v>
      </c>
      <c r="G12658" t="s">
        <v>289</v>
      </c>
      <c r="H12658" t="s">
        <v>1627</v>
      </c>
      <c r="I12658" t="s">
        <v>32</v>
      </c>
      <c r="J12658" t="s">
        <v>18</v>
      </c>
      <c r="K12658" t="s">
        <v>25</v>
      </c>
      <c r="L12658" t="s">
        <v>33</v>
      </c>
      <c r="M12658" t="s">
        <v>41</v>
      </c>
      <c r="N12658">
        <v>270.42</v>
      </c>
    </row>
    <row r="12659" spans="1:14" hidden="1" x14ac:dyDescent="0.2">
      <c r="A12659">
        <v>73785</v>
      </c>
      <c r="B12659">
        <v>14</v>
      </c>
      <c r="C12659">
        <v>15</v>
      </c>
      <c r="D12659" t="s">
        <v>1620</v>
      </c>
      <c r="E12659" t="s">
        <v>28</v>
      </c>
      <c r="F12659" t="s">
        <v>775</v>
      </c>
      <c r="G12659" t="s">
        <v>775</v>
      </c>
      <c r="H12659" t="s">
        <v>1621</v>
      </c>
      <c r="I12659" t="s">
        <v>39</v>
      </c>
      <c r="J12659" t="s">
        <v>174</v>
      </c>
      <c r="K12659" t="s">
        <v>242</v>
      </c>
      <c r="L12659" t="s">
        <v>126</v>
      </c>
      <c r="M12659" t="s">
        <v>175</v>
      </c>
      <c r="N12659">
        <v>64.989999999999995</v>
      </c>
    </row>
    <row r="12660" spans="1:14" hidden="1" x14ac:dyDescent="0.2">
      <c r="A12660">
        <v>73786</v>
      </c>
      <c r="B12660">
        <v>17</v>
      </c>
      <c r="C12660">
        <v>15</v>
      </c>
      <c r="D12660" t="s">
        <v>1620</v>
      </c>
      <c r="E12660" t="s">
        <v>28</v>
      </c>
      <c r="F12660" t="s">
        <v>775</v>
      </c>
      <c r="G12660" t="s">
        <v>775</v>
      </c>
      <c r="H12660" t="s">
        <v>1621</v>
      </c>
      <c r="I12660" t="s">
        <v>39</v>
      </c>
      <c r="J12660" t="s">
        <v>174</v>
      </c>
      <c r="K12660" t="s">
        <v>242</v>
      </c>
      <c r="L12660" t="s">
        <v>126</v>
      </c>
      <c r="M12660" t="s">
        <v>175</v>
      </c>
      <c r="N12660">
        <v>11.33</v>
      </c>
    </row>
    <row r="12661" spans="1:14" hidden="1" x14ac:dyDescent="0.2">
      <c r="A12661">
        <v>73787</v>
      </c>
      <c r="B12661">
        <v>16</v>
      </c>
      <c r="C12661">
        <v>15</v>
      </c>
      <c r="D12661" t="s">
        <v>1620</v>
      </c>
      <c r="E12661" t="s">
        <v>28</v>
      </c>
      <c r="F12661" t="s">
        <v>775</v>
      </c>
      <c r="G12661" t="s">
        <v>775</v>
      </c>
      <c r="H12661" t="s">
        <v>1621</v>
      </c>
      <c r="I12661" t="s">
        <v>39</v>
      </c>
      <c r="J12661" t="s">
        <v>174</v>
      </c>
      <c r="K12661" t="s">
        <v>242</v>
      </c>
      <c r="L12661" t="s">
        <v>126</v>
      </c>
      <c r="M12661" t="s">
        <v>175</v>
      </c>
      <c r="N12661">
        <v>6.56</v>
      </c>
    </row>
    <row r="12662" spans="1:14" hidden="1" x14ac:dyDescent="0.2">
      <c r="A12662">
        <v>73788</v>
      </c>
      <c r="B12662">
        <v>13</v>
      </c>
      <c r="C12662">
        <v>15</v>
      </c>
      <c r="D12662" t="s">
        <v>1620</v>
      </c>
      <c r="E12662" t="s">
        <v>28</v>
      </c>
      <c r="F12662" t="s">
        <v>775</v>
      </c>
      <c r="G12662" t="s">
        <v>775</v>
      </c>
      <c r="H12662" t="s">
        <v>1621</v>
      </c>
      <c r="I12662" t="s">
        <v>39</v>
      </c>
      <c r="J12662" t="s">
        <v>174</v>
      </c>
      <c r="K12662" t="s">
        <v>242</v>
      </c>
      <c r="L12662" t="s">
        <v>126</v>
      </c>
      <c r="M12662" t="s">
        <v>175</v>
      </c>
      <c r="N12662">
        <v>28.98</v>
      </c>
    </row>
    <row r="12663" spans="1:14" hidden="1" x14ac:dyDescent="0.2">
      <c r="A12663">
        <v>73791</v>
      </c>
      <c r="B12663">
        <v>10</v>
      </c>
      <c r="C12663">
        <v>15</v>
      </c>
      <c r="D12663" t="s">
        <v>1620</v>
      </c>
      <c r="E12663" t="s">
        <v>28</v>
      </c>
      <c r="F12663" t="s">
        <v>775</v>
      </c>
      <c r="G12663" t="s">
        <v>775</v>
      </c>
      <c r="H12663" t="s">
        <v>1621</v>
      </c>
      <c r="I12663" t="s">
        <v>39</v>
      </c>
      <c r="J12663" t="s">
        <v>174</v>
      </c>
      <c r="K12663" t="s">
        <v>242</v>
      </c>
      <c r="L12663" t="s">
        <v>126</v>
      </c>
      <c r="M12663" t="s">
        <v>175</v>
      </c>
      <c r="N12663">
        <v>24.81</v>
      </c>
    </row>
    <row r="12664" spans="1:14" hidden="1" x14ac:dyDescent="0.2">
      <c r="A12664">
        <v>73793</v>
      </c>
      <c r="B12664">
        <v>6</v>
      </c>
      <c r="C12664">
        <v>15</v>
      </c>
      <c r="D12664" t="s">
        <v>1620</v>
      </c>
      <c r="E12664" t="s">
        <v>28</v>
      </c>
      <c r="F12664" t="s">
        <v>775</v>
      </c>
      <c r="G12664" t="s">
        <v>775</v>
      </c>
      <c r="H12664" t="s">
        <v>1621</v>
      </c>
      <c r="I12664" t="s">
        <v>39</v>
      </c>
      <c r="J12664" t="s">
        <v>174</v>
      </c>
      <c r="K12664" t="s">
        <v>201</v>
      </c>
      <c r="L12664" t="s">
        <v>126</v>
      </c>
      <c r="M12664" t="s">
        <v>175</v>
      </c>
      <c r="N12664">
        <v>159.49</v>
      </c>
    </row>
    <row r="12665" spans="1:14" hidden="1" x14ac:dyDescent="0.2">
      <c r="A12665">
        <v>63502</v>
      </c>
      <c r="B12665">
        <v>8</v>
      </c>
      <c r="C12665">
        <v>20</v>
      </c>
      <c r="D12665" t="s">
        <v>1399</v>
      </c>
      <c r="E12665" t="s">
        <v>14</v>
      </c>
      <c r="F12665" t="s">
        <v>14</v>
      </c>
      <c r="G12665" t="s">
        <v>22</v>
      </c>
      <c r="H12665" t="s">
        <v>1400</v>
      </c>
      <c r="I12665" t="s">
        <v>39</v>
      </c>
      <c r="J12665" t="s">
        <v>18</v>
      </c>
      <c r="K12665" t="s">
        <v>40</v>
      </c>
      <c r="L12665" t="s">
        <v>33</v>
      </c>
      <c r="M12665" t="s">
        <v>41</v>
      </c>
      <c r="N12665">
        <v>28.39</v>
      </c>
    </row>
    <row r="12666" spans="1:14" hidden="1" x14ac:dyDescent="0.2">
      <c r="A12666">
        <v>63503</v>
      </c>
      <c r="B12666">
        <v>9</v>
      </c>
      <c r="C12666">
        <v>20</v>
      </c>
      <c r="D12666" t="s">
        <v>1399</v>
      </c>
      <c r="E12666" t="s">
        <v>14</v>
      </c>
      <c r="F12666" t="s">
        <v>14</v>
      </c>
      <c r="G12666" t="s">
        <v>22</v>
      </c>
      <c r="H12666" t="s">
        <v>1400</v>
      </c>
      <c r="I12666" t="s">
        <v>39</v>
      </c>
      <c r="J12666" t="s">
        <v>18</v>
      </c>
      <c r="K12666" t="s">
        <v>40</v>
      </c>
      <c r="L12666" t="s">
        <v>33</v>
      </c>
      <c r="M12666" t="s">
        <v>41</v>
      </c>
      <c r="N12666">
        <v>24.37</v>
      </c>
    </row>
    <row r="12667" spans="1:14" hidden="1" x14ac:dyDescent="0.2">
      <c r="A12667">
        <v>63504</v>
      </c>
      <c r="B12667">
        <v>10</v>
      </c>
      <c r="C12667">
        <v>20</v>
      </c>
      <c r="D12667" t="s">
        <v>1399</v>
      </c>
      <c r="E12667" t="s">
        <v>14</v>
      </c>
      <c r="F12667" t="s">
        <v>14</v>
      </c>
      <c r="G12667" t="s">
        <v>22</v>
      </c>
      <c r="H12667" t="s">
        <v>1400</v>
      </c>
      <c r="I12667" t="s">
        <v>39</v>
      </c>
      <c r="J12667" t="s">
        <v>18</v>
      </c>
      <c r="K12667" t="s">
        <v>40</v>
      </c>
      <c r="L12667" t="s">
        <v>33</v>
      </c>
      <c r="M12667" t="s">
        <v>41</v>
      </c>
      <c r="N12667">
        <v>10.39</v>
      </c>
    </row>
    <row r="12668" spans="1:14" hidden="1" x14ac:dyDescent="0.2">
      <c r="A12668">
        <v>63505</v>
      </c>
      <c r="B12668">
        <v>4</v>
      </c>
      <c r="C12668">
        <v>20</v>
      </c>
      <c r="D12668" t="s">
        <v>1555</v>
      </c>
      <c r="E12668" t="s">
        <v>28</v>
      </c>
      <c r="F12668" t="s">
        <v>433</v>
      </c>
      <c r="G12668" t="s">
        <v>1538</v>
      </c>
      <c r="H12668" t="s">
        <v>1556</v>
      </c>
      <c r="I12668" t="s">
        <v>39</v>
      </c>
      <c r="J12668" t="s">
        <v>18</v>
      </c>
      <c r="K12668" t="s">
        <v>62</v>
      </c>
      <c r="L12668" t="s">
        <v>33</v>
      </c>
      <c r="M12668" t="s">
        <v>41</v>
      </c>
      <c r="N12668">
        <v>12.64</v>
      </c>
    </row>
    <row r="12669" spans="1:14" hidden="1" x14ac:dyDescent="0.2">
      <c r="A12669">
        <v>67328</v>
      </c>
      <c r="B12669">
        <v>8</v>
      </c>
      <c r="C12669">
        <v>40</v>
      </c>
      <c r="D12669" t="s">
        <v>627</v>
      </c>
      <c r="E12669" t="s">
        <v>28</v>
      </c>
      <c r="F12669" t="s">
        <v>118</v>
      </c>
      <c r="G12669" t="s">
        <v>119</v>
      </c>
      <c r="H12669" t="s">
        <v>628</v>
      </c>
      <c r="I12669" t="s">
        <v>39</v>
      </c>
      <c r="J12669" t="s">
        <v>699</v>
      </c>
      <c r="K12669" t="s">
        <v>242</v>
      </c>
      <c r="L12669" t="s">
        <v>239</v>
      </c>
      <c r="M12669" t="s">
        <v>700</v>
      </c>
      <c r="N12669">
        <v>11.26</v>
      </c>
    </row>
    <row r="12670" spans="1:14" hidden="1" x14ac:dyDescent="0.2">
      <c r="A12670">
        <v>73823</v>
      </c>
      <c r="B12670">
        <v>3</v>
      </c>
      <c r="C12670">
        <v>10</v>
      </c>
      <c r="D12670" t="s">
        <v>497</v>
      </c>
      <c r="E12670" t="s">
        <v>28</v>
      </c>
      <c r="F12670" t="s">
        <v>43</v>
      </c>
      <c r="G12670" t="s">
        <v>44</v>
      </c>
      <c r="H12670" t="s">
        <v>498</v>
      </c>
      <c r="I12670" t="s">
        <v>39</v>
      </c>
      <c r="J12670" t="s">
        <v>24</v>
      </c>
      <c r="K12670" t="s">
        <v>201</v>
      </c>
      <c r="L12670" t="s">
        <v>63</v>
      </c>
      <c r="M12670" t="s">
        <v>26</v>
      </c>
      <c r="N12670">
        <v>28.85</v>
      </c>
    </row>
    <row r="12671" spans="1:14" hidden="1" x14ac:dyDescent="0.2">
      <c r="A12671">
        <v>73824</v>
      </c>
      <c r="B12671">
        <v>4</v>
      </c>
      <c r="C12671">
        <v>10</v>
      </c>
      <c r="D12671" t="s">
        <v>497</v>
      </c>
      <c r="E12671" t="s">
        <v>28</v>
      </c>
      <c r="F12671" t="s">
        <v>43</v>
      </c>
      <c r="G12671" t="s">
        <v>44</v>
      </c>
      <c r="H12671" t="s">
        <v>498</v>
      </c>
      <c r="I12671" t="s">
        <v>39</v>
      </c>
      <c r="J12671" t="s">
        <v>24</v>
      </c>
      <c r="K12671" t="s">
        <v>202</v>
      </c>
      <c r="L12671" t="s">
        <v>63</v>
      </c>
      <c r="M12671" t="s">
        <v>26</v>
      </c>
      <c r="N12671">
        <v>37.35</v>
      </c>
    </row>
    <row r="12672" spans="1:14" hidden="1" x14ac:dyDescent="0.2">
      <c r="A12672">
        <v>73826</v>
      </c>
      <c r="B12672">
        <v>4</v>
      </c>
      <c r="C12672">
        <v>10</v>
      </c>
      <c r="D12672" t="s">
        <v>680</v>
      </c>
      <c r="E12672" t="s">
        <v>28</v>
      </c>
      <c r="F12672" t="s">
        <v>43</v>
      </c>
      <c r="G12672" t="s">
        <v>68</v>
      </c>
      <c r="H12672" t="s">
        <v>681</v>
      </c>
      <c r="I12672" t="s">
        <v>39</v>
      </c>
      <c r="J12672" t="s">
        <v>24</v>
      </c>
      <c r="K12672" t="s">
        <v>104</v>
      </c>
      <c r="L12672" t="s">
        <v>63</v>
      </c>
      <c r="M12672" t="s">
        <v>26</v>
      </c>
      <c r="N12672">
        <v>28.1</v>
      </c>
    </row>
    <row r="12673" spans="1:14" hidden="1" x14ac:dyDescent="0.2">
      <c r="A12673">
        <v>63506</v>
      </c>
      <c r="B12673">
        <v>5</v>
      </c>
      <c r="C12673">
        <v>20</v>
      </c>
      <c r="D12673" t="s">
        <v>1555</v>
      </c>
      <c r="E12673" t="s">
        <v>28</v>
      </c>
      <c r="F12673" t="s">
        <v>433</v>
      </c>
      <c r="G12673" t="s">
        <v>1538</v>
      </c>
      <c r="H12673" t="s">
        <v>1556</v>
      </c>
      <c r="I12673" t="s">
        <v>39</v>
      </c>
      <c r="J12673" t="s">
        <v>18</v>
      </c>
      <c r="K12673" t="s">
        <v>62</v>
      </c>
      <c r="L12673" t="s">
        <v>33</v>
      </c>
      <c r="M12673" t="s">
        <v>41</v>
      </c>
      <c r="N12673">
        <v>13.59</v>
      </c>
    </row>
    <row r="12674" spans="1:14" hidden="1" x14ac:dyDescent="0.2">
      <c r="A12674">
        <v>63507</v>
      </c>
      <c r="B12674">
        <v>6</v>
      </c>
      <c r="C12674">
        <v>20</v>
      </c>
      <c r="D12674" t="s">
        <v>1555</v>
      </c>
      <c r="E12674" t="s">
        <v>28</v>
      </c>
      <c r="F12674" t="s">
        <v>433</v>
      </c>
      <c r="G12674" t="s">
        <v>1538</v>
      </c>
      <c r="H12674" t="s">
        <v>1556</v>
      </c>
      <c r="I12674" t="s">
        <v>39</v>
      </c>
      <c r="J12674" t="s">
        <v>18</v>
      </c>
      <c r="K12674" t="s">
        <v>62</v>
      </c>
      <c r="L12674" t="s">
        <v>33</v>
      </c>
      <c r="M12674" t="s">
        <v>41</v>
      </c>
      <c r="N12674">
        <v>13.5</v>
      </c>
    </row>
    <row r="12675" spans="1:14" hidden="1" x14ac:dyDescent="0.2">
      <c r="A12675">
        <v>63508</v>
      </c>
      <c r="B12675">
        <v>7</v>
      </c>
      <c r="C12675">
        <v>20</v>
      </c>
      <c r="D12675" t="s">
        <v>1555</v>
      </c>
      <c r="E12675" t="s">
        <v>28</v>
      </c>
      <c r="F12675" t="s">
        <v>433</v>
      </c>
      <c r="G12675" t="s">
        <v>1538</v>
      </c>
      <c r="H12675" t="s">
        <v>1556</v>
      </c>
      <c r="I12675" t="s">
        <v>39</v>
      </c>
      <c r="J12675" t="s">
        <v>18</v>
      </c>
      <c r="K12675" t="s">
        <v>62</v>
      </c>
      <c r="L12675" t="s">
        <v>33</v>
      </c>
      <c r="M12675" t="s">
        <v>41</v>
      </c>
      <c r="N12675">
        <v>13.51</v>
      </c>
    </row>
    <row r="12676" spans="1:14" hidden="1" x14ac:dyDescent="0.2">
      <c r="A12676">
        <v>63531</v>
      </c>
      <c r="B12676">
        <v>15</v>
      </c>
      <c r="C12676">
        <v>10</v>
      </c>
      <c r="D12676" t="s">
        <v>734</v>
      </c>
      <c r="E12676" t="s">
        <v>28</v>
      </c>
      <c r="F12676" t="s">
        <v>288</v>
      </c>
      <c r="G12676" t="s">
        <v>314</v>
      </c>
      <c r="H12676" t="s">
        <v>735</v>
      </c>
      <c r="I12676" t="s">
        <v>39</v>
      </c>
      <c r="J12676" t="s">
        <v>18</v>
      </c>
      <c r="K12676" t="s">
        <v>40</v>
      </c>
      <c r="L12676" t="s">
        <v>33</v>
      </c>
      <c r="M12676" t="s">
        <v>41</v>
      </c>
      <c r="N12676">
        <v>456.35</v>
      </c>
    </row>
    <row r="12677" spans="1:14" hidden="1" x14ac:dyDescent="0.2">
      <c r="A12677">
        <v>63532</v>
      </c>
      <c r="B12677">
        <v>5</v>
      </c>
      <c r="C12677">
        <v>10</v>
      </c>
      <c r="D12677" t="s">
        <v>734</v>
      </c>
      <c r="E12677" t="s">
        <v>28</v>
      </c>
      <c r="F12677" t="s">
        <v>288</v>
      </c>
      <c r="G12677" t="s">
        <v>314</v>
      </c>
      <c r="H12677" t="s">
        <v>735</v>
      </c>
      <c r="I12677" t="s">
        <v>39</v>
      </c>
      <c r="J12677" t="s">
        <v>18</v>
      </c>
      <c r="K12677" t="s">
        <v>40</v>
      </c>
      <c r="L12677" t="s">
        <v>33</v>
      </c>
      <c r="M12677" t="s">
        <v>41</v>
      </c>
      <c r="N12677">
        <v>436.01</v>
      </c>
    </row>
    <row r="12678" spans="1:14" hidden="1" x14ac:dyDescent="0.2">
      <c r="A12678">
        <v>63533</v>
      </c>
      <c r="B12678">
        <v>6</v>
      </c>
      <c r="C12678">
        <v>10</v>
      </c>
      <c r="D12678" t="s">
        <v>734</v>
      </c>
      <c r="E12678" t="s">
        <v>28</v>
      </c>
      <c r="F12678" t="s">
        <v>288</v>
      </c>
      <c r="G12678" t="s">
        <v>314</v>
      </c>
      <c r="H12678" t="s">
        <v>735</v>
      </c>
      <c r="I12678" t="s">
        <v>39</v>
      </c>
      <c r="J12678" t="s">
        <v>18</v>
      </c>
      <c r="K12678" t="s">
        <v>40</v>
      </c>
      <c r="L12678" t="s">
        <v>33</v>
      </c>
      <c r="M12678" t="s">
        <v>41</v>
      </c>
      <c r="N12678">
        <v>379.42</v>
      </c>
    </row>
    <row r="12679" spans="1:14" hidden="1" x14ac:dyDescent="0.2">
      <c r="A12679">
        <v>63534</v>
      </c>
      <c r="B12679">
        <v>8</v>
      </c>
      <c r="C12679">
        <v>10</v>
      </c>
      <c r="D12679" t="s">
        <v>1462</v>
      </c>
      <c r="E12679" t="s">
        <v>28</v>
      </c>
      <c r="F12679" t="s">
        <v>160</v>
      </c>
      <c r="G12679" t="s">
        <v>160</v>
      </c>
      <c r="H12679" t="s">
        <v>1463</v>
      </c>
      <c r="I12679" t="s">
        <v>39</v>
      </c>
      <c r="J12679" t="s">
        <v>18</v>
      </c>
      <c r="K12679" t="s">
        <v>62</v>
      </c>
      <c r="L12679" t="s">
        <v>63</v>
      </c>
      <c r="M12679" t="s">
        <v>41</v>
      </c>
      <c r="N12679">
        <v>44.88</v>
      </c>
    </row>
    <row r="12680" spans="1:14" hidden="1" x14ac:dyDescent="0.2">
      <c r="A12680">
        <v>63535</v>
      </c>
      <c r="B12680">
        <v>9</v>
      </c>
      <c r="C12680">
        <v>10</v>
      </c>
      <c r="D12680" t="s">
        <v>1462</v>
      </c>
      <c r="E12680" t="s">
        <v>28</v>
      </c>
      <c r="F12680" t="s">
        <v>160</v>
      </c>
      <c r="G12680" t="s">
        <v>160</v>
      </c>
      <c r="H12680" t="s">
        <v>1463</v>
      </c>
      <c r="I12680" t="s">
        <v>39</v>
      </c>
      <c r="J12680" t="s">
        <v>18</v>
      </c>
      <c r="K12680" t="s">
        <v>62</v>
      </c>
      <c r="L12680" t="s">
        <v>63</v>
      </c>
      <c r="M12680" t="s">
        <v>41</v>
      </c>
      <c r="N12680">
        <v>12.71</v>
      </c>
    </row>
    <row r="12681" spans="1:14" hidden="1" x14ac:dyDescent="0.2">
      <c r="A12681">
        <v>63536</v>
      </c>
      <c r="B12681">
        <v>10</v>
      </c>
      <c r="C12681">
        <v>10</v>
      </c>
      <c r="D12681" t="s">
        <v>1462</v>
      </c>
      <c r="E12681" t="s">
        <v>28</v>
      </c>
      <c r="F12681" t="s">
        <v>160</v>
      </c>
      <c r="G12681" t="s">
        <v>160</v>
      </c>
      <c r="H12681" t="s">
        <v>1463</v>
      </c>
      <c r="I12681" t="s">
        <v>39</v>
      </c>
      <c r="J12681" t="s">
        <v>18</v>
      </c>
      <c r="K12681" t="s">
        <v>62</v>
      </c>
      <c r="L12681" t="s">
        <v>63</v>
      </c>
      <c r="M12681" t="s">
        <v>41</v>
      </c>
      <c r="N12681">
        <v>35.04</v>
      </c>
    </row>
    <row r="12682" spans="1:14" hidden="1" x14ac:dyDescent="0.2">
      <c r="A12682">
        <v>63537</v>
      </c>
      <c r="B12682">
        <v>11</v>
      </c>
      <c r="C12682">
        <v>10</v>
      </c>
      <c r="D12682" t="s">
        <v>1462</v>
      </c>
      <c r="E12682" t="s">
        <v>28</v>
      </c>
      <c r="F12682" t="s">
        <v>160</v>
      </c>
      <c r="G12682" t="s">
        <v>160</v>
      </c>
      <c r="H12682" t="s">
        <v>1463</v>
      </c>
      <c r="I12682" t="s">
        <v>39</v>
      </c>
      <c r="J12682" t="s">
        <v>18</v>
      </c>
      <c r="K12682" t="s">
        <v>62</v>
      </c>
      <c r="L12682" t="s">
        <v>63</v>
      </c>
      <c r="M12682" t="s">
        <v>41</v>
      </c>
      <c r="N12682">
        <v>24.09</v>
      </c>
    </row>
    <row r="12683" spans="1:14" hidden="1" x14ac:dyDescent="0.2">
      <c r="A12683">
        <v>63538</v>
      </c>
      <c r="B12683">
        <v>12</v>
      </c>
      <c r="C12683">
        <v>10</v>
      </c>
      <c r="D12683" t="s">
        <v>1462</v>
      </c>
      <c r="E12683" t="s">
        <v>28</v>
      </c>
      <c r="F12683" t="s">
        <v>160</v>
      </c>
      <c r="G12683" t="s">
        <v>160</v>
      </c>
      <c r="H12683" t="s">
        <v>1463</v>
      </c>
      <c r="I12683" t="s">
        <v>39</v>
      </c>
      <c r="J12683" t="s">
        <v>18</v>
      </c>
      <c r="K12683" t="s">
        <v>62</v>
      </c>
      <c r="L12683" t="s">
        <v>63</v>
      </c>
      <c r="M12683" t="s">
        <v>41</v>
      </c>
      <c r="N12683">
        <v>8.85</v>
      </c>
    </row>
    <row r="12684" spans="1:14" hidden="1" x14ac:dyDescent="0.2">
      <c r="A12684">
        <v>63546</v>
      </c>
      <c r="B12684">
        <v>5</v>
      </c>
      <c r="C12684">
        <v>10</v>
      </c>
      <c r="D12684" t="s">
        <v>1373</v>
      </c>
      <c r="E12684" t="s">
        <v>28</v>
      </c>
      <c r="F12684" t="s">
        <v>288</v>
      </c>
      <c r="G12684" t="s">
        <v>331</v>
      </c>
      <c r="H12684" t="s">
        <v>1374</v>
      </c>
      <c r="I12684" t="s">
        <v>39</v>
      </c>
      <c r="J12684" t="s">
        <v>18</v>
      </c>
      <c r="K12684" t="s">
        <v>40</v>
      </c>
      <c r="L12684" t="s">
        <v>33</v>
      </c>
      <c r="M12684" t="s">
        <v>41</v>
      </c>
      <c r="N12684">
        <v>40.67</v>
      </c>
    </row>
    <row r="12685" spans="1:14" hidden="1" x14ac:dyDescent="0.2">
      <c r="A12685">
        <v>63547</v>
      </c>
      <c r="B12685">
        <v>6</v>
      </c>
      <c r="C12685">
        <v>10</v>
      </c>
      <c r="D12685" t="s">
        <v>1373</v>
      </c>
      <c r="E12685" t="s">
        <v>28</v>
      </c>
      <c r="F12685" t="s">
        <v>288</v>
      </c>
      <c r="G12685" t="s">
        <v>331</v>
      </c>
      <c r="H12685" t="s">
        <v>1374</v>
      </c>
      <c r="I12685" t="s">
        <v>39</v>
      </c>
      <c r="J12685" t="s">
        <v>18</v>
      </c>
      <c r="K12685" t="s">
        <v>40</v>
      </c>
      <c r="L12685" t="s">
        <v>33</v>
      </c>
      <c r="M12685" t="s">
        <v>41</v>
      </c>
      <c r="N12685">
        <v>49.33</v>
      </c>
    </row>
    <row r="12686" spans="1:14" hidden="1" x14ac:dyDescent="0.2">
      <c r="A12686">
        <v>63548</v>
      </c>
      <c r="B12686">
        <v>7</v>
      </c>
      <c r="C12686">
        <v>10</v>
      </c>
      <c r="D12686" t="s">
        <v>1373</v>
      </c>
      <c r="E12686" t="s">
        <v>28</v>
      </c>
      <c r="F12686" t="s">
        <v>288</v>
      </c>
      <c r="G12686" t="s">
        <v>331</v>
      </c>
      <c r="H12686" t="s">
        <v>1374</v>
      </c>
      <c r="I12686" t="s">
        <v>39</v>
      </c>
      <c r="J12686" t="s">
        <v>18</v>
      </c>
      <c r="K12686" t="s">
        <v>40</v>
      </c>
      <c r="L12686" t="s">
        <v>33</v>
      </c>
      <c r="M12686" t="s">
        <v>41</v>
      </c>
      <c r="N12686">
        <v>99.4</v>
      </c>
    </row>
    <row r="12687" spans="1:14" hidden="1" x14ac:dyDescent="0.2">
      <c r="A12687">
        <v>63549</v>
      </c>
      <c r="B12687">
        <v>8</v>
      </c>
      <c r="C12687">
        <v>10</v>
      </c>
      <c r="D12687" t="s">
        <v>1373</v>
      </c>
      <c r="E12687" t="s">
        <v>28</v>
      </c>
      <c r="F12687" t="s">
        <v>288</v>
      </c>
      <c r="G12687" t="s">
        <v>331</v>
      </c>
      <c r="H12687" t="s">
        <v>1374</v>
      </c>
      <c r="I12687" t="s">
        <v>39</v>
      </c>
      <c r="J12687" t="s">
        <v>18</v>
      </c>
      <c r="K12687" t="s">
        <v>40</v>
      </c>
      <c r="L12687" t="s">
        <v>33</v>
      </c>
      <c r="M12687" t="s">
        <v>41</v>
      </c>
      <c r="N12687">
        <v>29.15</v>
      </c>
    </row>
    <row r="12688" spans="1:14" hidden="1" x14ac:dyDescent="0.2">
      <c r="A12688">
        <v>73844</v>
      </c>
      <c r="B12688">
        <v>28</v>
      </c>
      <c r="C12688">
        <v>10</v>
      </c>
      <c r="D12688" t="s">
        <v>1223</v>
      </c>
      <c r="E12688" t="s">
        <v>28</v>
      </c>
      <c r="F12688" t="s">
        <v>43</v>
      </c>
      <c r="G12688" t="s">
        <v>68</v>
      </c>
      <c r="H12688" t="s">
        <v>1224</v>
      </c>
      <c r="I12688" t="s">
        <v>39</v>
      </c>
      <c r="J12688" t="s">
        <v>174</v>
      </c>
      <c r="K12688" t="s">
        <v>202</v>
      </c>
      <c r="L12688" t="s">
        <v>33</v>
      </c>
      <c r="M12688" t="s">
        <v>745</v>
      </c>
      <c r="N12688">
        <v>5</v>
      </c>
    </row>
    <row r="12689" spans="1:14" hidden="1" x14ac:dyDescent="0.2">
      <c r="A12689">
        <v>63561</v>
      </c>
      <c r="B12689">
        <v>4</v>
      </c>
      <c r="C12689">
        <v>60</v>
      </c>
      <c r="D12689" t="s">
        <v>1474</v>
      </c>
      <c r="E12689" t="s">
        <v>28</v>
      </c>
      <c r="F12689" t="s">
        <v>160</v>
      </c>
      <c r="G12689" t="s">
        <v>160</v>
      </c>
      <c r="H12689" t="s">
        <v>1475</v>
      </c>
      <c r="I12689" t="s">
        <v>39</v>
      </c>
      <c r="J12689" t="s">
        <v>18</v>
      </c>
      <c r="K12689" t="s">
        <v>62</v>
      </c>
      <c r="L12689" t="s">
        <v>126</v>
      </c>
      <c r="M12689" t="s">
        <v>41</v>
      </c>
      <c r="N12689">
        <v>36.78</v>
      </c>
    </row>
    <row r="12690" spans="1:14" hidden="1" x14ac:dyDescent="0.2">
      <c r="A12690">
        <v>63562</v>
      </c>
      <c r="B12690">
        <v>12</v>
      </c>
      <c r="C12690">
        <v>60</v>
      </c>
      <c r="D12690" t="s">
        <v>1474</v>
      </c>
      <c r="E12690" t="s">
        <v>28</v>
      </c>
      <c r="F12690" t="s">
        <v>160</v>
      </c>
      <c r="G12690" t="s">
        <v>160</v>
      </c>
      <c r="H12690" t="s">
        <v>1475</v>
      </c>
      <c r="I12690" t="s">
        <v>39</v>
      </c>
      <c r="J12690" t="s">
        <v>18</v>
      </c>
      <c r="K12690" t="s">
        <v>62</v>
      </c>
      <c r="L12690" t="s">
        <v>126</v>
      </c>
      <c r="M12690" t="s">
        <v>41</v>
      </c>
      <c r="N12690">
        <v>37.18</v>
      </c>
    </row>
    <row r="12691" spans="1:14" hidden="1" x14ac:dyDescent="0.2">
      <c r="A12691">
        <v>63563</v>
      </c>
      <c r="B12691">
        <v>13</v>
      </c>
      <c r="C12691">
        <v>60</v>
      </c>
      <c r="D12691" t="s">
        <v>1474</v>
      </c>
      <c r="E12691" t="s">
        <v>28</v>
      </c>
      <c r="F12691" t="s">
        <v>160</v>
      </c>
      <c r="G12691" t="s">
        <v>160</v>
      </c>
      <c r="H12691" t="s">
        <v>1475</v>
      </c>
      <c r="I12691" t="s">
        <v>39</v>
      </c>
      <c r="J12691" t="s">
        <v>18</v>
      </c>
      <c r="K12691" t="s">
        <v>62</v>
      </c>
      <c r="L12691" t="s">
        <v>126</v>
      </c>
      <c r="M12691" t="s">
        <v>41</v>
      </c>
      <c r="N12691">
        <v>21.61</v>
      </c>
    </row>
    <row r="12692" spans="1:14" hidden="1" x14ac:dyDescent="0.2">
      <c r="A12692">
        <v>63564</v>
      </c>
      <c r="B12692">
        <v>7</v>
      </c>
      <c r="C12692">
        <v>60</v>
      </c>
      <c r="D12692" t="s">
        <v>1474</v>
      </c>
      <c r="E12692" t="s">
        <v>28</v>
      </c>
      <c r="F12692" t="s">
        <v>160</v>
      </c>
      <c r="G12692" t="s">
        <v>160</v>
      </c>
      <c r="H12692" t="s">
        <v>1475</v>
      </c>
      <c r="I12692" t="s">
        <v>39</v>
      </c>
      <c r="J12692" t="s">
        <v>18</v>
      </c>
      <c r="K12692" t="s">
        <v>62</v>
      </c>
      <c r="L12692" t="s">
        <v>126</v>
      </c>
      <c r="M12692" t="s">
        <v>41</v>
      </c>
      <c r="N12692">
        <v>24.22</v>
      </c>
    </row>
    <row r="12693" spans="1:14" hidden="1" x14ac:dyDescent="0.2">
      <c r="A12693">
        <v>63579</v>
      </c>
      <c r="B12693">
        <v>7</v>
      </c>
      <c r="C12693">
        <v>10</v>
      </c>
      <c r="D12693" t="s">
        <v>734</v>
      </c>
      <c r="E12693" t="s">
        <v>28</v>
      </c>
      <c r="F12693" t="s">
        <v>288</v>
      </c>
      <c r="G12693" t="s">
        <v>314</v>
      </c>
      <c r="H12693" t="s">
        <v>735</v>
      </c>
      <c r="I12693" t="s">
        <v>39</v>
      </c>
      <c r="J12693" t="s">
        <v>18</v>
      </c>
      <c r="K12693" t="s">
        <v>40</v>
      </c>
      <c r="L12693" t="s">
        <v>33</v>
      </c>
      <c r="M12693" t="s">
        <v>41</v>
      </c>
      <c r="N12693">
        <v>399.88</v>
      </c>
    </row>
    <row r="12694" spans="1:14" hidden="1" x14ac:dyDescent="0.2">
      <c r="A12694">
        <v>63580</v>
      </c>
      <c r="B12694">
        <v>8</v>
      </c>
      <c r="C12694">
        <v>10</v>
      </c>
      <c r="D12694" t="s">
        <v>734</v>
      </c>
      <c r="E12694" t="s">
        <v>28</v>
      </c>
      <c r="F12694" t="s">
        <v>288</v>
      </c>
      <c r="G12694" t="s">
        <v>314</v>
      </c>
      <c r="H12694" t="s">
        <v>735</v>
      </c>
      <c r="I12694" t="s">
        <v>39</v>
      </c>
      <c r="J12694" t="s">
        <v>18</v>
      </c>
      <c r="K12694" t="s">
        <v>40</v>
      </c>
      <c r="L12694" t="s">
        <v>33</v>
      </c>
      <c r="M12694" t="s">
        <v>41</v>
      </c>
      <c r="N12694">
        <v>323.43</v>
      </c>
    </row>
    <row r="12695" spans="1:14" hidden="1" x14ac:dyDescent="0.2">
      <c r="A12695">
        <v>63588</v>
      </c>
      <c r="B12695">
        <v>5</v>
      </c>
      <c r="C12695">
        <v>50</v>
      </c>
      <c r="D12695" t="s">
        <v>921</v>
      </c>
      <c r="E12695" t="s">
        <v>28</v>
      </c>
      <c r="F12695" t="s">
        <v>288</v>
      </c>
      <c r="G12695" t="s">
        <v>314</v>
      </c>
      <c r="H12695" t="s">
        <v>922</v>
      </c>
      <c r="I12695" t="s">
        <v>39</v>
      </c>
      <c r="J12695" t="s">
        <v>18</v>
      </c>
      <c r="K12695" t="s">
        <v>40</v>
      </c>
      <c r="L12695" t="s">
        <v>126</v>
      </c>
      <c r="M12695" t="s">
        <v>41</v>
      </c>
      <c r="N12695">
        <v>50.17</v>
      </c>
    </row>
    <row r="12696" spans="1:14" hidden="1" x14ac:dyDescent="0.2">
      <c r="A12696">
        <v>63589</v>
      </c>
      <c r="B12696">
        <v>17</v>
      </c>
      <c r="C12696">
        <v>50</v>
      </c>
      <c r="D12696" t="s">
        <v>921</v>
      </c>
      <c r="E12696" t="s">
        <v>28</v>
      </c>
      <c r="F12696" t="s">
        <v>288</v>
      </c>
      <c r="G12696" t="s">
        <v>314</v>
      </c>
      <c r="H12696" t="s">
        <v>922</v>
      </c>
      <c r="I12696" t="s">
        <v>39</v>
      </c>
      <c r="J12696" t="s">
        <v>18</v>
      </c>
      <c r="K12696" t="s">
        <v>40</v>
      </c>
      <c r="L12696" t="s">
        <v>126</v>
      </c>
      <c r="M12696" t="s">
        <v>41</v>
      </c>
      <c r="N12696">
        <v>49.41</v>
      </c>
    </row>
    <row r="12697" spans="1:14" hidden="1" x14ac:dyDescent="0.2">
      <c r="A12697">
        <v>63590</v>
      </c>
      <c r="B12697">
        <v>7</v>
      </c>
      <c r="C12697">
        <v>50</v>
      </c>
      <c r="D12697" t="s">
        <v>921</v>
      </c>
      <c r="E12697" t="s">
        <v>28</v>
      </c>
      <c r="F12697" t="s">
        <v>288</v>
      </c>
      <c r="G12697" t="s">
        <v>314</v>
      </c>
      <c r="H12697" t="s">
        <v>922</v>
      </c>
      <c r="I12697" t="s">
        <v>39</v>
      </c>
      <c r="J12697" t="s">
        <v>18</v>
      </c>
      <c r="K12697" t="s">
        <v>40</v>
      </c>
      <c r="L12697" t="s">
        <v>126</v>
      </c>
      <c r="M12697" t="s">
        <v>41</v>
      </c>
      <c r="N12697">
        <v>45.06</v>
      </c>
    </row>
    <row r="12698" spans="1:14" hidden="1" x14ac:dyDescent="0.2">
      <c r="A12698">
        <v>63591</v>
      </c>
      <c r="B12698">
        <v>8</v>
      </c>
      <c r="C12698">
        <v>50</v>
      </c>
      <c r="D12698" t="s">
        <v>921</v>
      </c>
      <c r="E12698" t="s">
        <v>28</v>
      </c>
      <c r="F12698" t="s">
        <v>288</v>
      </c>
      <c r="G12698" t="s">
        <v>314</v>
      </c>
      <c r="H12698" t="s">
        <v>922</v>
      </c>
      <c r="I12698" t="s">
        <v>39</v>
      </c>
      <c r="J12698" t="s">
        <v>18</v>
      </c>
      <c r="K12698" t="s">
        <v>40</v>
      </c>
      <c r="L12698" t="s">
        <v>126</v>
      </c>
      <c r="M12698" t="s">
        <v>41</v>
      </c>
      <c r="N12698">
        <v>43.09</v>
      </c>
    </row>
    <row r="12699" spans="1:14" hidden="1" x14ac:dyDescent="0.2">
      <c r="A12699">
        <v>63592</v>
      </c>
      <c r="B12699">
        <v>9</v>
      </c>
      <c r="C12699">
        <v>50</v>
      </c>
      <c r="D12699" t="s">
        <v>921</v>
      </c>
      <c r="E12699" t="s">
        <v>28</v>
      </c>
      <c r="F12699" t="s">
        <v>288</v>
      </c>
      <c r="G12699" t="s">
        <v>314</v>
      </c>
      <c r="H12699" t="s">
        <v>922</v>
      </c>
      <c r="I12699" t="s">
        <v>39</v>
      </c>
      <c r="J12699" t="s">
        <v>18</v>
      </c>
      <c r="K12699" t="s">
        <v>40</v>
      </c>
      <c r="L12699" t="s">
        <v>126</v>
      </c>
      <c r="M12699" t="s">
        <v>41</v>
      </c>
      <c r="N12699">
        <v>56.49</v>
      </c>
    </row>
    <row r="12700" spans="1:14" hidden="1" x14ac:dyDescent="0.2">
      <c r="A12700">
        <v>63593</v>
      </c>
      <c r="B12700">
        <v>10</v>
      </c>
      <c r="C12700">
        <v>50</v>
      </c>
      <c r="D12700" t="s">
        <v>921</v>
      </c>
      <c r="E12700" t="s">
        <v>28</v>
      </c>
      <c r="F12700" t="s">
        <v>288</v>
      </c>
      <c r="G12700" t="s">
        <v>314</v>
      </c>
      <c r="H12700" t="s">
        <v>922</v>
      </c>
      <c r="I12700" t="s">
        <v>39</v>
      </c>
      <c r="J12700" t="s">
        <v>18</v>
      </c>
      <c r="K12700" t="s">
        <v>40</v>
      </c>
      <c r="L12700" t="s">
        <v>126</v>
      </c>
      <c r="M12700" t="s">
        <v>41</v>
      </c>
      <c r="N12700">
        <v>50.72</v>
      </c>
    </row>
    <row r="12701" spans="1:14" hidden="1" x14ac:dyDescent="0.2">
      <c r="A12701">
        <v>63594</v>
      </c>
      <c r="B12701">
        <v>9</v>
      </c>
      <c r="C12701">
        <v>10</v>
      </c>
      <c r="D12701" t="s">
        <v>1106</v>
      </c>
      <c r="E12701" t="s">
        <v>28</v>
      </c>
      <c r="F12701" t="s">
        <v>288</v>
      </c>
      <c r="G12701" t="s">
        <v>289</v>
      </c>
      <c r="H12701" t="s">
        <v>1107</v>
      </c>
      <c r="I12701" t="s">
        <v>39</v>
      </c>
      <c r="J12701" t="s">
        <v>18</v>
      </c>
      <c r="K12701" t="s">
        <v>62</v>
      </c>
      <c r="L12701" t="s">
        <v>33</v>
      </c>
      <c r="M12701" t="s">
        <v>41</v>
      </c>
      <c r="N12701">
        <v>90.15</v>
      </c>
    </row>
    <row r="12702" spans="1:14" hidden="1" x14ac:dyDescent="0.2">
      <c r="A12702">
        <v>63595</v>
      </c>
      <c r="B12702">
        <v>10</v>
      </c>
      <c r="C12702">
        <v>10</v>
      </c>
      <c r="D12702" t="s">
        <v>1106</v>
      </c>
      <c r="E12702" t="s">
        <v>28</v>
      </c>
      <c r="F12702" t="s">
        <v>288</v>
      </c>
      <c r="G12702" t="s">
        <v>289</v>
      </c>
      <c r="H12702" t="s">
        <v>1107</v>
      </c>
      <c r="I12702" t="s">
        <v>39</v>
      </c>
      <c r="J12702" t="s">
        <v>18</v>
      </c>
      <c r="K12702" t="s">
        <v>62</v>
      </c>
      <c r="L12702" t="s">
        <v>33</v>
      </c>
      <c r="M12702" t="s">
        <v>41</v>
      </c>
      <c r="N12702">
        <v>99.52</v>
      </c>
    </row>
    <row r="12703" spans="1:14" hidden="1" x14ac:dyDescent="0.2">
      <c r="A12703">
        <v>73876</v>
      </c>
      <c r="B12703">
        <v>2</v>
      </c>
      <c r="C12703">
        <v>10</v>
      </c>
      <c r="D12703" t="s">
        <v>801</v>
      </c>
      <c r="E12703" t="s">
        <v>28</v>
      </c>
      <c r="F12703" t="s">
        <v>456</v>
      </c>
      <c r="G12703" t="s">
        <v>802</v>
      </c>
      <c r="H12703" t="s">
        <v>803</v>
      </c>
      <c r="I12703" t="s">
        <v>39</v>
      </c>
      <c r="J12703" t="s">
        <v>24</v>
      </c>
      <c r="K12703" t="s">
        <v>202</v>
      </c>
      <c r="L12703" t="s">
        <v>33</v>
      </c>
      <c r="M12703" t="s">
        <v>26</v>
      </c>
      <c r="N12703">
        <v>9.3699999999999992</v>
      </c>
    </row>
    <row r="12704" spans="1:14" hidden="1" x14ac:dyDescent="0.2">
      <c r="A12704">
        <v>63606</v>
      </c>
      <c r="B12704">
        <v>8</v>
      </c>
      <c r="C12704">
        <v>60</v>
      </c>
      <c r="D12704" t="s">
        <v>1474</v>
      </c>
      <c r="E12704" t="s">
        <v>28</v>
      </c>
      <c r="F12704" t="s">
        <v>160</v>
      </c>
      <c r="G12704" t="s">
        <v>160</v>
      </c>
      <c r="H12704" t="s">
        <v>1475</v>
      </c>
      <c r="I12704" t="s">
        <v>39</v>
      </c>
      <c r="J12704" t="s">
        <v>18</v>
      </c>
      <c r="K12704" t="s">
        <v>62</v>
      </c>
      <c r="L12704" t="s">
        <v>126</v>
      </c>
      <c r="M12704" t="s">
        <v>41</v>
      </c>
      <c r="N12704">
        <v>37.26</v>
      </c>
    </row>
    <row r="12705" spans="1:14" hidden="1" x14ac:dyDescent="0.2">
      <c r="A12705">
        <v>63607</v>
      </c>
      <c r="B12705">
        <v>9</v>
      </c>
      <c r="C12705">
        <v>60</v>
      </c>
      <c r="D12705" t="s">
        <v>1474</v>
      </c>
      <c r="E12705" t="s">
        <v>28</v>
      </c>
      <c r="F12705" t="s">
        <v>160</v>
      </c>
      <c r="G12705" t="s">
        <v>160</v>
      </c>
      <c r="H12705" t="s">
        <v>1475</v>
      </c>
      <c r="I12705" t="s">
        <v>39</v>
      </c>
      <c r="J12705" t="s">
        <v>18</v>
      </c>
      <c r="K12705" t="s">
        <v>62</v>
      </c>
      <c r="L12705" t="s">
        <v>126</v>
      </c>
      <c r="M12705" t="s">
        <v>41</v>
      </c>
      <c r="N12705">
        <v>35.92</v>
      </c>
    </row>
    <row r="12706" spans="1:14" hidden="1" x14ac:dyDescent="0.2">
      <c r="A12706">
        <v>73882</v>
      </c>
      <c r="B12706">
        <v>5</v>
      </c>
      <c r="C12706">
        <v>30</v>
      </c>
      <c r="D12706" t="s">
        <v>1597</v>
      </c>
      <c r="E12706" t="s">
        <v>28</v>
      </c>
      <c r="F12706" t="s">
        <v>50</v>
      </c>
      <c r="G12706" t="s">
        <v>131</v>
      </c>
      <c r="H12706" t="s">
        <v>1598</v>
      </c>
      <c r="I12706" t="s">
        <v>39</v>
      </c>
      <c r="J12706" t="s">
        <v>24</v>
      </c>
      <c r="K12706" t="s">
        <v>202</v>
      </c>
      <c r="L12706" t="s">
        <v>63</v>
      </c>
      <c r="M12706" t="s">
        <v>26</v>
      </c>
      <c r="N12706">
        <v>19.8</v>
      </c>
    </row>
    <row r="12707" spans="1:14" hidden="1" x14ac:dyDescent="0.2">
      <c r="A12707">
        <v>73883</v>
      </c>
      <c r="B12707">
        <v>6</v>
      </c>
      <c r="C12707">
        <v>30</v>
      </c>
      <c r="D12707" t="s">
        <v>1597</v>
      </c>
      <c r="E12707" t="s">
        <v>28</v>
      </c>
      <c r="F12707" t="s">
        <v>50</v>
      </c>
      <c r="G12707" t="s">
        <v>131</v>
      </c>
      <c r="H12707" t="s">
        <v>1598</v>
      </c>
      <c r="I12707" t="s">
        <v>39</v>
      </c>
      <c r="J12707" t="s">
        <v>24</v>
      </c>
      <c r="K12707" t="s">
        <v>202</v>
      </c>
      <c r="L12707" t="s">
        <v>63</v>
      </c>
      <c r="M12707" t="s">
        <v>26</v>
      </c>
      <c r="N12707">
        <v>10.83</v>
      </c>
    </row>
    <row r="12708" spans="1:14" hidden="1" x14ac:dyDescent="0.2">
      <c r="A12708">
        <v>67329</v>
      </c>
      <c r="B12708">
        <v>15</v>
      </c>
      <c r="C12708">
        <v>10</v>
      </c>
      <c r="D12708" t="s">
        <v>787</v>
      </c>
      <c r="E12708" t="s">
        <v>28</v>
      </c>
      <c r="F12708" t="s">
        <v>118</v>
      </c>
      <c r="G12708" t="s">
        <v>119</v>
      </c>
      <c r="H12708" t="s">
        <v>788</v>
      </c>
      <c r="I12708" t="s">
        <v>39</v>
      </c>
      <c r="J12708" t="s">
        <v>699</v>
      </c>
      <c r="K12708" t="s">
        <v>242</v>
      </c>
      <c r="L12708" t="s">
        <v>239</v>
      </c>
      <c r="M12708" t="s">
        <v>700</v>
      </c>
      <c r="N12708">
        <v>45.98</v>
      </c>
    </row>
    <row r="12709" spans="1:14" hidden="1" x14ac:dyDescent="0.2">
      <c r="A12709">
        <v>63608</v>
      </c>
      <c r="B12709">
        <v>10</v>
      </c>
      <c r="C12709">
        <v>60</v>
      </c>
      <c r="D12709" t="s">
        <v>1474</v>
      </c>
      <c r="E12709" t="s">
        <v>28</v>
      </c>
      <c r="F12709" t="s">
        <v>160</v>
      </c>
      <c r="G12709" t="s">
        <v>160</v>
      </c>
      <c r="H12709" t="s">
        <v>1475</v>
      </c>
      <c r="I12709" t="s">
        <v>39</v>
      </c>
      <c r="J12709" t="s">
        <v>18</v>
      </c>
      <c r="K12709" t="s">
        <v>62</v>
      </c>
      <c r="L12709" t="s">
        <v>126</v>
      </c>
      <c r="M12709" t="s">
        <v>41</v>
      </c>
      <c r="N12709">
        <v>39.26</v>
      </c>
    </row>
    <row r="12710" spans="1:14" hidden="1" x14ac:dyDescent="0.2">
      <c r="A12710">
        <v>63618</v>
      </c>
      <c r="B12710">
        <v>2</v>
      </c>
      <c r="C12710">
        <v>20</v>
      </c>
      <c r="D12710" t="s">
        <v>1060</v>
      </c>
      <c r="E12710" t="s">
        <v>28</v>
      </c>
      <c r="F12710" t="s">
        <v>118</v>
      </c>
      <c r="G12710" t="s">
        <v>119</v>
      </c>
      <c r="H12710" t="s">
        <v>1061</v>
      </c>
      <c r="I12710" t="s">
        <v>39</v>
      </c>
      <c r="J12710" t="s">
        <v>18</v>
      </c>
      <c r="K12710" t="s">
        <v>104</v>
      </c>
      <c r="L12710" t="s">
        <v>122</v>
      </c>
      <c r="M12710" t="s">
        <v>41</v>
      </c>
      <c r="N12710">
        <v>71.91</v>
      </c>
    </row>
    <row r="12711" spans="1:14" hidden="1" x14ac:dyDescent="0.2">
      <c r="A12711">
        <v>63619</v>
      </c>
      <c r="B12711">
        <v>3</v>
      </c>
      <c r="C12711">
        <v>20</v>
      </c>
      <c r="D12711" t="s">
        <v>1060</v>
      </c>
      <c r="E12711" t="s">
        <v>28</v>
      </c>
      <c r="F12711" t="s">
        <v>118</v>
      </c>
      <c r="G12711" t="s">
        <v>119</v>
      </c>
      <c r="H12711" t="s">
        <v>1061</v>
      </c>
      <c r="I12711" t="s">
        <v>39</v>
      </c>
      <c r="J12711" t="s">
        <v>18</v>
      </c>
      <c r="K12711" t="s">
        <v>104</v>
      </c>
      <c r="L12711" t="s">
        <v>122</v>
      </c>
      <c r="M12711" t="s">
        <v>41</v>
      </c>
      <c r="N12711">
        <v>63.44</v>
      </c>
    </row>
    <row r="12712" spans="1:14" hidden="1" x14ac:dyDescent="0.2">
      <c r="A12712">
        <v>63621</v>
      </c>
      <c r="B12712">
        <v>5</v>
      </c>
      <c r="C12712">
        <v>20</v>
      </c>
      <c r="D12712" t="s">
        <v>1060</v>
      </c>
      <c r="E12712" t="s">
        <v>28</v>
      </c>
      <c r="F12712" t="s">
        <v>118</v>
      </c>
      <c r="G12712" t="s">
        <v>119</v>
      </c>
      <c r="H12712" t="s">
        <v>1061</v>
      </c>
      <c r="I12712" t="s">
        <v>39</v>
      </c>
      <c r="J12712" t="s">
        <v>18</v>
      </c>
      <c r="K12712" t="s">
        <v>104</v>
      </c>
      <c r="L12712" t="s">
        <v>122</v>
      </c>
      <c r="M12712" t="s">
        <v>41</v>
      </c>
      <c r="N12712">
        <v>35.770000000000003</v>
      </c>
    </row>
    <row r="12713" spans="1:14" hidden="1" x14ac:dyDescent="0.2">
      <c r="A12713">
        <v>63622</v>
      </c>
      <c r="B12713">
        <v>6</v>
      </c>
      <c r="C12713">
        <v>20</v>
      </c>
      <c r="D12713" t="s">
        <v>1060</v>
      </c>
      <c r="E12713" t="s">
        <v>28</v>
      </c>
      <c r="F12713" t="s">
        <v>118</v>
      </c>
      <c r="G12713" t="s">
        <v>119</v>
      </c>
      <c r="H12713" t="s">
        <v>1061</v>
      </c>
      <c r="I12713" t="s">
        <v>39</v>
      </c>
      <c r="J12713" t="s">
        <v>18</v>
      </c>
      <c r="K12713" t="s">
        <v>104</v>
      </c>
      <c r="L12713" t="s">
        <v>122</v>
      </c>
      <c r="M12713" t="s">
        <v>41</v>
      </c>
      <c r="N12713">
        <v>45.51</v>
      </c>
    </row>
    <row r="12714" spans="1:14" hidden="1" x14ac:dyDescent="0.2">
      <c r="A12714">
        <v>63623</v>
      </c>
      <c r="B12714">
        <v>7</v>
      </c>
      <c r="C12714">
        <v>20</v>
      </c>
      <c r="D12714" t="s">
        <v>1060</v>
      </c>
      <c r="E12714" t="s">
        <v>28</v>
      </c>
      <c r="F12714" t="s">
        <v>118</v>
      </c>
      <c r="G12714" t="s">
        <v>119</v>
      </c>
      <c r="H12714" t="s">
        <v>1061</v>
      </c>
      <c r="I12714" t="s">
        <v>39</v>
      </c>
      <c r="J12714" t="s">
        <v>18</v>
      </c>
      <c r="K12714" t="s">
        <v>104</v>
      </c>
      <c r="L12714" t="s">
        <v>122</v>
      </c>
      <c r="M12714" t="s">
        <v>41</v>
      </c>
      <c r="N12714">
        <v>73.81</v>
      </c>
    </row>
    <row r="12715" spans="1:14" hidden="1" x14ac:dyDescent="0.2">
      <c r="A12715">
        <v>63627</v>
      </c>
      <c r="B12715">
        <v>6</v>
      </c>
      <c r="C12715">
        <v>20</v>
      </c>
      <c r="D12715" t="s">
        <v>941</v>
      </c>
      <c r="E12715" t="s">
        <v>98</v>
      </c>
      <c r="F12715" t="s">
        <v>98</v>
      </c>
      <c r="G12715" t="s">
        <v>98</v>
      </c>
      <c r="H12715" t="s">
        <v>942</v>
      </c>
      <c r="I12715" t="s">
        <v>39</v>
      </c>
      <c r="J12715" t="s">
        <v>18</v>
      </c>
      <c r="K12715" t="s">
        <v>40</v>
      </c>
      <c r="L12715" t="s">
        <v>33</v>
      </c>
      <c r="M12715" t="s">
        <v>41</v>
      </c>
      <c r="N12715">
        <v>25.35</v>
      </c>
    </row>
    <row r="12716" spans="1:14" hidden="1" x14ac:dyDescent="0.2">
      <c r="A12716">
        <v>63629</v>
      </c>
      <c r="B12716">
        <v>11</v>
      </c>
      <c r="C12716">
        <v>10</v>
      </c>
      <c r="D12716" t="s">
        <v>1106</v>
      </c>
      <c r="E12716" t="s">
        <v>28</v>
      </c>
      <c r="F12716" t="s">
        <v>288</v>
      </c>
      <c r="G12716" t="s">
        <v>289</v>
      </c>
      <c r="H12716" t="s">
        <v>1107</v>
      </c>
      <c r="I12716" t="s">
        <v>39</v>
      </c>
      <c r="J12716" t="s">
        <v>18</v>
      </c>
      <c r="K12716" t="s">
        <v>62</v>
      </c>
      <c r="L12716" t="s">
        <v>33</v>
      </c>
      <c r="M12716" t="s">
        <v>41</v>
      </c>
      <c r="N12716">
        <v>89.77</v>
      </c>
    </row>
    <row r="12717" spans="1:14" hidden="1" x14ac:dyDescent="0.2">
      <c r="A12717">
        <v>63630</v>
      </c>
      <c r="B12717">
        <v>12</v>
      </c>
      <c r="C12717">
        <v>10</v>
      </c>
      <c r="D12717" t="s">
        <v>1106</v>
      </c>
      <c r="E12717" t="s">
        <v>28</v>
      </c>
      <c r="F12717" t="s">
        <v>288</v>
      </c>
      <c r="G12717" t="s">
        <v>289</v>
      </c>
      <c r="H12717" t="s">
        <v>1107</v>
      </c>
      <c r="I12717" t="s">
        <v>39</v>
      </c>
      <c r="J12717" t="s">
        <v>18</v>
      </c>
      <c r="K12717" t="s">
        <v>62</v>
      </c>
      <c r="L12717" t="s">
        <v>33</v>
      </c>
      <c r="M12717" t="s">
        <v>41</v>
      </c>
      <c r="N12717">
        <v>100.68</v>
      </c>
    </row>
    <row r="12718" spans="1:14" hidden="1" x14ac:dyDescent="0.2">
      <c r="A12718">
        <v>63631</v>
      </c>
      <c r="B12718">
        <v>13</v>
      </c>
      <c r="C12718">
        <v>10</v>
      </c>
      <c r="D12718" t="s">
        <v>1106</v>
      </c>
      <c r="E12718" t="s">
        <v>28</v>
      </c>
      <c r="F12718" t="s">
        <v>288</v>
      </c>
      <c r="G12718" t="s">
        <v>289</v>
      </c>
      <c r="H12718" t="s">
        <v>1107</v>
      </c>
      <c r="I12718" t="s">
        <v>39</v>
      </c>
      <c r="J12718" t="s">
        <v>18</v>
      </c>
      <c r="K12718" t="s">
        <v>62</v>
      </c>
      <c r="L12718" t="s">
        <v>33</v>
      </c>
      <c r="M12718" t="s">
        <v>41</v>
      </c>
      <c r="N12718">
        <v>100.63</v>
      </c>
    </row>
    <row r="12719" spans="1:14" hidden="1" x14ac:dyDescent="0.2">
      <c r="A12719">
        <v>63632</v>
      </c>
      <c r="B12719">
        <v>14</v>
      </c>
      <c r="C12719">
        <v>10</v>
      </c>
      <c r="D12719" t="s">
        <v>1106</v>
      </c>
      <c r="E12719" t="s">
        <v>28</v>
      </c>
      <c r="F12719" t="s">
        <v>288</v>
      </c>
      <c r="G12719" t="s">
        <v>289</v>
      </c>
      <c r="H12719" t="s">
        <v>1107</v>
      </c>
      <c r="I12719" t="s">
        <v>39</v>
      </c>
      <c r="J12719" t="s">
        <v>18</v>
      </c>
      <c r="K12719" t="s">
        <v>62</v>
      </c>
      <c r="L12719" t="s">
        <v>33</v>
      </c>
      <c r="M12719" t="s">
        <v>41</v>
      </c>
      <c r="N12719">
        <v>87.64</v>
      </c>
    </row>
    <row r="12720" spans="1:14" hidden="1" x14ac:dyDescent="0.2">
      <c r="A12720">
        <v>63640</v>
      </c>
      <c r="B12720">
        <v>3</v>
      </c>
      <c r="C12720">
        <v>10</v>
      </c>
      <c r="D12720" t="s">
        <v>72</v>
      </c>
      <c r="E12720" t="s">
        <v>14</v>
      </c>
      <c r="F12720" t="s">
        <v>14</v>
      </c>
      <c r="G12720" t="s">
        <v>55</v>
      </c>
      <c r="H12720" t="s">
        <v>73</v>
      </c>
      <c r="I12720" t="s">
        <v>39</v>
      </c>
      <c r="J12720" t="s">
        <v>18</v>
      </c>
      <c r="K12720" t="s">
        <v>62</v>
      </c>
      <c r="L12720" t="s">
        <v>33</v>
      </c>
      <c r="M12720" t="s">
        <v>41</v>
      </c>
      <c r="N12720">
        <v>72.28</v>
      </c>
    </row>
    <row r="12721" spans="1:14" hidden="1" x14ac:dyDescent="0.2">
      <c r="A12721">
        <v>63641</v>
      </c>
      <c r="B12721">
        <v>4</v>
      </c>
      <c r="C12721">
        <v>10</v>
      </c>
      <c r="D12721" t="s">
        <v>72</v>
      </c>
      <c r="E12721" t="s">
        <v>14</v>
      </c>
      <c r="F12721" t="s">
        <v>14</v>
      </c>
      <c r="G12721" t="s">
        <v>55</v>
      </c>
      <c r="H12721" t="s">
        <v>73</v>
      </c>
      <c r="I12721" t="s">
        <v>39</v>
      </c>
      <c r="J12721" t="s">
        <v>18</v>
      </c>
      <c r="K12721" t="s">
        <v>62</v>
      </c>
      <c r="L12721" t="s">
        <v>33</v>
      </c>
      <c r="M12721" t="s">
        <v>41</v>
      </c>
      <c r="N12721">
        <v>60.61</v>
      </c>
    </row>
    <row r="12722" spans="1:14" hidden="1" x14ac:dyDescent="0.2">
      <c r="A12722">
        <v>63642</v>
      </c>
      <c r="B12722">
        <v>5</v>
      </c>
      <c r="C12722">
        <v>10</v>
      </c>
      <c r="D12722" t="s">
        <v>72</v>
      </c>
      <c r="E12722" t="s">
        <v>14</v>
      </c>
      <c r="F12722" t="s">
        <v>14</v>
      </c>
      <c r="G12722" t="s">
        <v>55</v>
      </c>
      <c r="H12722" t="s">
        <v>73</v>
      </c>
      <c r="I12722" t="s">
        <v>39</v>
      </c>
      <c r="J12722" t="s">
        <v>18</v>
      </c>
      <c r="K12722" t="s">
        <v>40</v>
      </c>
      <c r="L12722" t="s">
        <v>33</v>
      </c>
      <c r="M12722" t="s">
        <v>41</v>
      </c>
      <c r="N12722">
        <v>41.56</v>
      </c>
    </row>
    <row r="12723" spans="1:14" hidden="1" x14ac:dyDescent="0.2">
      <c r="A12723">
        <v>63643</v>
      </c>
      <c r="B12723">
        <v>6</v>
      </c>
      <c r="C12723">
        <v>10</v>
      </c>
      <c r="D12723" t="s">
        <v>72</v>
      </c>
      <c r="E12723" t="s">
        <v>14</v>
      </c>
      <c r="F12723" t="s">
        <v>14</v>
      </c>
      <c r="G12723" t="s">
        <v>55</v>
      </c>
      <c r="H12723" t="s">
        <v>73</v>
      </c>
      <c r="I12723" t="s">
        <v>39</v>
      </c>
      <c r="J12723" t="s">
        <v>18</v>
      </c>
      <c r="K12723" t="s">
        <v>40</v>
      </c>
      <c r="L12723" t="s">
        <v>33</v>
      </c>
      <c r="M12723" t="s">
        <v>41</v>
      </c>
      <c r="N12723">
        <v>35.380000000000003</v>
      </c>
    </row>
    <row r="12724" spans="1:14" hidden="1" x14ac:dyDescent="0.2">
      <c r="A12724">
        <v>63663</v>
      </c>
      <c r="B12724">
        <v>9</v>
      </c>
      <c r="C12724">
        <v>30</v>
      </c>
      <c r="D12724" t="s">
        <v>243</v>
      </c>
      <c r="E12724" t="s">
        <v>14</v>
      </c>
      <c r="F12724" t="s">
        <v>14</v>
      </c>
      <c r="G12724" t="s">
        <v>37</v>
      </c>
      <c r="H12724" t="s">
        <v>244</v>
      </c>
      <c r="I12724" t="s">
        <v>39</v>
      </c>
      <c r="J12724" t="s">
        <v>18</v>
      </c>
      <c r="K12724" t="s">
        <v>62</v>
      </c>
      <c r="L12724" t="s">
        <v>33</v>
      </c>
      <c r="M12724" t="s">
        <v>41</v>
      </c>
      <c r="N12724">
        <v>15.12</v>
      </c>
    </row>
    <row r="12725" spans="1:14" hidden="1" x14ac:dyDescent="0.2">
      <c r="A12725">
        <v>63664</v>
      </c>
      <c r="B12725">
        <v>10</v>
      </c>
      <c r="C12725">
        <v>30</v>
      </c>
      <c r="D12725" t="s">
        <v>243</v>
      </c>
      <c r="E12725" t="s">
        <v>14</v>
      </c>
      <c r="F12725" t="s">
        <v>14</v>
      </c>
      <c r="G12725" t="s">
        <v>37</v>
      </c>
      <c r="H12725" t="s">
        <v>244</v>
      </c>
      <c r="I12725" t="s">
        <v>39</v>
      </c>
      <c r="J12725" t="s">
        <v>18</v>
      </c>
      <c r="K12725" t="s">
        <v>62</v>
      </c>
      <c r="L12725" t="s">
        <v>33</v>
      </c>
      <c r="M12725" t="s">
        <v>41</v>
      </c>
      <c r="N12725">
        <v>7.7</v>
      </c>
    </row>
    <row r="12726" spans="1:14" hidden="1" x14ac:dyDescent="0.2">
      <c r="A12726">
        <v>63665</v>
      </c>
      <c r="B12726">
        <v>11</v>
      </c>
      <c r="C12726">
        <v>30</v>
      </c>
      <c r="D12726" t="s">
        <v>243</v>
      </c>
      <c r="E12726" t="s">
        <v>14</v>
      </c>
      <c r="F12726" t="s">
        <v>14</v>
      </c>
      <c r="G12726" t="s">
        <v>37</v>
      </c>
      <c r="H12726" t="s">
        <v>244</v>
      </c>
      <c r="I12726" t="s">
        <v>39</v>
      </c>
      <c r="J12726" t="s">
        <v>18</v>
      </c>
      <c r="K12726" t="s">
        <v>62</v>
      </c>
      <c r="L12726" t="s">
        <v>33</v>
      </c>
      <c r="M12726" t="s">
        <v>41</v>
      </c>
      <c r="N12726">
        <v>17.22</v>
      </c>
    </row>
    <row r="12727" spans="1:14" hidden="1" x14ac:dyDescent="0.2">
      <c r="A12727">
        <v>63666</v>
      </c>
      <c r="B12727">
        <v>12</v>
      </c>
      <c r="C12727">
        <v>30</v>
      </c>
      <c r="D12727" t="s">
        <v>243</v>
      </c>
      <c r="E12727" t="s">
        <v>14</v>
      </c>
      <c r="F12727" t="s">
        <v>14</v>
      </c>
      <c r="G12727" t="s">
        <v>37</v>
      </c>
      <c r="H12727" t="s">
        <v>244</v>
      </c>
      <c r="I12727" t="s">
        <v>39</v>
      </c>
      <c r="J12727" t="s">
        <v>18</v>
      </c>
      <c r="K12727" t="s">
        <v>62</v>
      </c>
      <c r="L12727" t="s">
        <v>33</v>
      </c>
      <c r="M12727" t="s">
        <v>41</v>
      </c>
      <c r="N12727">
        <v>14.35</v>
      </c>
    </row>
    <row r="12728" spans="1:14" hidden="1" x14ac:dyDescent="0.2">
      <c r="A12728">
        <v>63667</v>
      </c>
      <c r="B12728">
        <v>13</v>
      </c>
      <c r="C12728">
        <v>30</v>
      </c>
      <c r="D12728" t="s">
        <v>243</v>
      </c>
      <c r="E12728" t="s">
        <v>14</v>
      </c>
      <c r="F12728" t="s">
        <v>14</v>
      </c>
      <c r="G12728" t="s">
        <v>37</v>
      </c>
      <c r="H12728" t="s">
        <v>244</v>
      </c>
      <c r="I12728" t="s">
        <v>39</v>
      </c>
      <c r="J12728" t="s">
        <v>18</v>
      </c>
      <c r="K12728" t="s">
        <v>62</v>
      </c>
      <c r="L12728" t="s">
        <v>33</v>
      </c>
      <c r="M12728" t="s">
        <v>41</v>
      </c>
      <c r="N12728">
        <v>12.98</v>
      </c>
    </row>
    <row r="12729" spans="1:14" hidden="1" x14ac:dyDescent="0.2">
      <c r="A12729">
        <v>63668</v>
      </c>
      <c r="B12729">
        <v>14</v>
      </c>
      <c r="C12729">
        <v>30</v>
      </c>
      <c r="D12729" t="s">
        <v>243</v>
      </c>
      <c r="E12729" t="s">
        <v>14</v>
      </c>
      <c r="F12729" t="s">
        <v>14</v>
      </c>
      <c r="G12729" t="s">
        <v>37</v>
      </c>
      <c r="H12729" t="s">
        <v>244</v>
      </c>
      <c r="I12729" t="s">
        <v>39</v>
      </c>
      <c r="J12729" t="s">
        <v>18</v>
      </c>
      <c r="K12729" t="s">
        <v>62</v>
      </c>
      <c r="L12729" t="s">
        <v>33</v>
      </c>
      <c r="M12729" t="s">
        <v>41</v>
      </c>
      <c r="N12729">
        <v>34.76</v>
      </c>
    </row>
    <row r="12730" spans="1:14" hidden="1" x14ac:dyDescent="0.2">
      <c r="A12730">
        <v>63670</v>
      </c>
      <c r="B12730">
        <v>8</v>
      </c>
      <c r="C12730">
        <v>30</v>
      </c>
      <c r="D12730" t="s">
        <v>13</v>
      </c>
      <c r="E12730" t="s">
        <v>14</v>
      </c>
      <c r="F12730" t="s">
        <v>14</v>
      </c>
      <c r="G12730" t="s">
        <v>22</v>
      </c>
      <c r="H12730" t="s">
        <v>16</v>
      </c>
      <c r="I12730" t="s">
        <v>39</v>
      </c>
      <c r="J12730" t="s">
        <v>18</v>
      </c>
      <c r="K12730" t="s">
        <v>40</v>
      </c>
      <c r="L12730" t="s">
        <v>20</v>
      </c>
      <c r="M12730" t="s">
        <v>41</v>
      </c>
      <c r="N12730">
        <v>21.7</v>
      </c>
    </row>
    <row r="12731" spans="1:14" hidden="1" x14ac:dyDescent="0.2">
      <c r="A12731">
        <v>63671</v>
      </c>
      <c r="B12731">
        <v>9</v>
      </c>
      <c r="C12731">
        <v>30</v>
      </c>
      <c r="D12731" t="s">
        <v>13</v>
      </c>
      <c r="E12731" t="s">
        <v>14</v>
      </c>
      <c r="F12731" t="s">
        <v>14</v>
      </c>
      <c r="G12731" t="s">
        <v>22</v>
      </c>
      <c r="H12731" t="s">
        <v>16</v>
      </c>
      <c r="I12731" t="s">
        <v>39</v>
      </c>
      <c r="J12731" t="s">
        <v>18</v>
      </c>
      <c r="K12731" t="s">
        <v>40</v>
      </c>
      <c r="L12731" t="s">
        <v>20</v>
      </c>
      <c r="M12731" t="s">
        <v>41</v>
      </c>
      <c r="N12731">
        <v>14.98</v>
      </c>
    </row>
    <row r="12732" spans="1:14" hidden="1" x14ac:dyDescent="0.2">
      <c r="A12732">
        <v>63672</v>
      </c>
      <c r="B12732">
        <v>10</v>
      </c>
      <c r="C12732">
        <v>30</v>
      </c>
      <c r="D12732" t="s">
        <v>13</v>
      </c>
      <c r="E12732" t="s">
        <v>14</v>
      </c>
      <c r="F12732" t="s">
        <v>14</v>
      </c>
      <c r="G12732" t="s">
        <v>22</v>
      </c>
      <c r="H12732" t="s">
        <v>16</v>
      </c>
      <c r="I12732" t="s">
        <v>39</v>
      </c>
      <c r="J12732" t="s">
        <v>18</v>
      </c>
      <c r="K12732" t="s">
        <v>40</v>
      </c>
      <c r="L12732" t="s">
        <v>20</v>
      </c>
      <c r="M12732" t="s">
        <v>41</v>
      </c>
      <c r="N12732">
        <v>55</v>
      </c>
    </row>
    <row r="12733" spans="1:14" hidden="1" x14ac:dyDescent="0.2">
      <c r="A12733">
        <v>63673</v>
      </c>
      <c r="B12733">
        <v>11</v>
      </c>
      <c r="C12733">
        <v>30</v>
      </c>
      <c r="D12733" t="s">
        <v>13</v>
      </c>
      <c r="E12733" t="s">
        <v>14</v>
      </c>
      <c r="F12733" t="s">
        <v>14</v>
      </c>
      <c r="G12733" t="s">
        <v>22</v>
      </c>
      <c r="H12733" t="s">
        <v>16</v>
      </c>
      <c r="I12733" t="s">
        <v>39</v>
      </c>
      <c r="J12733" t="s">
        <v>18</v>
      </c>
      <c r="K12733" t="s">
        <v>40</v>
      </c>
      <c r="L12733" t="s">
        <v>20</v>
      </c>
      <c r="M12733" t="s">
        <v>41</v>
      </c>
      <c r="N12733">
        <v>24.87</v>
      </c>
    </row>
    <row r="12734" spans="1:14" hidden="1" x14ac:dyDescent="0.2">
      <c r="A12734">
        <v>63676</v>
      </c>
      <c r="B12734">
        <v>7</v>
      </c>
      <c r="C12734">
        <v>30</v>
      </c>
      <c r="D12734" t="s">
        <v>688</v>
      </c>
      <c r="E12734" t="s">
        <v>98</v>
      </c>
      <c r="F12734" t="s">
        <v>1017</v>
      </c>
      <c r="G12734" t="s">
        <v>1630</v>
      </c>
      <c r="H12734" t="s">
        <v>689</v>
      </c>
      <c r="I12734" t="s">
        <v>39</v>
      </c>
      <c r="J12734" t="s">
        <v>18</v>
      </c>
      <c r="K12734" t="s">
        <v>62</v>
      </c>
      <c r="L12734" t="s">
        <v>63</v>
      </c>
      <c r="M12734" t="s">
        <v>41</v>
      </c>
      <c r="N12734">
        <v>19.79</v>
      </c>
    </row>
    <row r="12735" spans="1:14" hidden="1" x14ac:dyDescent="0.2">
      <c r="A12735">
        <v>63677</v>
      </c>
      <c r="B12735">
        <v>2</v>
      </c>
      <c r="C12735">
        <v>30</v>
      </c>
      <c r="D12735" t="s">
        <v>688</v>
      </c>
      <c r="E12735" t="s">
        <v>98</v>
      </c>
      <c r="F12735" t="s">
        <v>1017</v>
      </c>
      <c r="G12735" t="s">
        <v>1630</v>
      </c>
      <c r="H12735" t="s">
        <v>689</v>
      </c>
      <c r="I12735" t="s">
        <v>39</v>
      </c>
      <c r="J12735" t="s">
        <v>18</v>
      </c>
      <c r="K12735" t="s">
        <v>62</v>
      </c>
      <c r="L12735" t="s">
        <v>63</v>
      </c>
      <c r="M12735" t="s">
        <v>41</v>
      </c>
      <c r="N12735">
        <v>24.48</v>
      </c>
    </row>
    <row r="12736" spans="1:14" hidden="1" x14ac:dyDescent="0.2">
      <c r="A12736">
        <v>63678</v>
      </c>
      <c r="B12736">
        <v>28</v>
      </c>
      <c r="C12736">
        <v>20</v>
      </c>
      <c r="D12736" t="s">
        <v>688</v>
      </c>
      <c r="E12736" t="s">
        <v>98</v>
      </c>
      <c r="F12736" t="s">
        <v>98</v>
      </c>
      <c r="G12736" t="s">
        <v>98</v>
      </c>
      <c r="H12736" t="s">
        <v>689</v>
      </c>
      <c r="I12736" t="s">
        <v>39</v>
      </c>
      <c r="J12736" t="s">
        <v>18</v>
      </c>
      <c r="K12736" t="s">
        <v>62</v>
      </c>
      <c r="L12736" t="s">
        <v>126</v>
      </c>
      <c r="M12736" t="s">
        <v>41</v>
      </c>
      <c r="N12736">
        <v>86.85</v>
      </c>
    </row>
    <row r="12737" spans="1:14" hidden="1" x14ac:dyDescent="0.2">
      <c r="A12737">
        <v>63681</v>
      </c>
      <c r="B12737">
        <v>34</v>
      </c>
      <c r="C12737">
        <v>20</v>
      </c>
      <c r="D12737" t="s">
        <v>688</v>
      </c>
      <c r="E12737" t="s">
        <v>98</v>
      </c>
      <c r="F12737" t="s">
        <v>98</v>
      </c>
      <c r="G12737" t="s">
        <v>98</v>
      </c>
      <c r="H12737" t="s">
        <v>689</v>
      </c>
      <c r="I12737" t="s">
        <v>39</v>
      </c>
      <c r="J12737" t="s">
        <v>18</v>
      </c>
      <c r="K12737" t="s">
        <v>62</v>
      </c>
      <c r="L12737" t="s">
        <v>126</v>
      </c>
      <c r="M12737" t="s">
        <v>41</v>
      </c>
      <c r="N12737">
        <v>36.14</v>
      </c>
    </row>
    <row r="12738" spans="1:14" hidden="1" x14ac:dyDescent="0.2">
      <c r="A12738">
        <v>63682</v>
      </c>
      <c r="B12738">
        <v>6</v>
      </c>
      <c r="C12738">
        <v>30</v>
      </c>
      <c r="D12738" t="s">
        <v>688</v>
      </c>
      <c r="E12738" t="s">
        <v>98</v>
      </c>
      <c r="F12738" t="s">
        <v>1017</v>
      </c>
      <c r="G12738" t="s">
        <v>1630</v>
      </c>
      <c r="H12738" t="s">
        <v>689</v>
      </c>
      <c r="I12738" t="s">
        <v>39</v>
      </c>
      <c r="J12738" t="s">
        <v>18</v>
      </c>
      <c r="K12738" t="s">
        <v>62</v>
      </c>
      <c r="L12738" t="s">
        <v>63</v>
      </c>
      <c r="M12738" t="s">
        <v>41</v>
      </c>
      <c r="N12738">
        <v>31.09</v>
      </c>
    </row>
    <row r="12739" spans="1:14" hidden="1" x14ac:dyDescent="0.2">
      <c r="A12739">
        <v>63687</v>
      </c>
      <c r="B12739">
        <v>11</v>
      </c>
      <c r="C12739">
        <v>20</v>
      </c>
      <c r="D12739" t="s">
        <v>1399</v>
      </c>
      <c r="E12739" t="s">
        <v>14</v>
      </c>
      <c r="F12739" t="s">
        <v>14</v>
      </c>
      <c r="G12739" t="s">
        <v>22</v>
      </c>
      <c r="H12739" t="s">
        <v>1400</v>
      </c>
      <c r="I12739" t="s">
        <v>39</v>
      </c>
      <c r="J12739" t="s">
        <v>18</v>
      </c>
      <c r="K12739" t="s">
        <v>40</v>
      </c>
      <c r="L12739" t="s">
        <v>33</v>
      </c>
      <c r="M12739" t="s">
        <v>41</v>
      </c>
      <c r="N12739">
        <v>7.77</v>
      </c>
    </row>
    <row r="12740" spans="1:14" hidden="1" x14ac:dyDescent="0.2">
      <c r="A12740">
        <v>63688</v>
      </c>
      <c r="B12740">
        <v>12</v>
      </c>
      <c r="C12740">
        <v>20</v>
      </c>
      <c r="D12740" t="s">
        <v>1399</v>
      </c>
      <c r="E12740" t="s">
        <v>14</v>
      </c>
      <c r="F12740" t="s">
        <v>14</v>
      </c>
      <c r="G12740" t="s">
        <v>22</v>
      </c>
      <c r="H12740" t="s">
        <v>1400</v>
      </c>
      <c r="I12740" t="s">
        <v>39</v>
      </c>
      <c r="J12740" t="s">
        <v>18</v>
      </c>
      <c r="K12740" t="s">
        <v>40</v>
      </c>
      <c r="L12740" t="s">
        <v>33</v>
      </c>
      <c r="M12740" t="s">
        <v>41</v>
      </c>
      <c r="N12740">
        <v>4.13</v>
      </c>
    </row>
    <row r="12741" spans="1:14" hidden="1" x14ac:dyDescent="0.2">
      <c r="A12741">
        <v>63689</v>
      </c>
      <c r="B12741">
        <v>13</v>
      </c>
      <c r="C12741">
        <v>20</v>
      </c>
      <c r="D12741" t="s">
        <v>1399</v>
      </c>
      <c r="E12741" t="s">
        <v>14</v>
      </c>
      <c r="F12741" t="s">
        <v>14</v>
      </c>
      <c r="G12741" t="s">
        <v>22</v>
      </c>
      <c r="H12741" t="s">
        <v>1400</v>
      </c>
      <c r="I12741" t="s">
        <v>39</v>
      </c>
      <c r="J12741" t="s">
        <v>18</v>
      </c>
      <c r="K12741" t="s">
        <v>40</v>
      </c>
      <c r="L12741" t="s">
        <v>33</v>
      </c>
      <c r="M12741" t="s">
        <v>41</v>
      </c>
      <c r="N12741">
        <v>13.55</v>
      </c>
    </row>
    <row r="12742" spans="1:14" hidden="1" x14ac:dyDescent="0.2">
      <c r="A12742">
        <v>63690</v>
      </c>
      <c r="B12742">
        <v>14</v>
      </c>
      <c r="C12742">
        <v>20</v>
      </c>
      <c r="D12742" t="s">
        <v>1399</v>
      </c>
      <c r="E12742" t="s">
        <v>14</v>
      </c>
      <c r="F12742" t="s">
        <v>14</v>
      </c>
      <c r="G12742" t="s">
        <v>22</v>
      </c>
      <c r="H12742" t="s">
        <v>1400</v>
      </c>
      <c r="I12742" t="s">
        <v>39</v>
      </c>
      <c r="J12742" t="s">
        <v>18</v>
      </c>
      <c r="K12742" t="s">
        <v>40</v>
      </c>
      <c r="L12742" t="s">
        <v>33</v>
      </c>
      <c r="M12742" t="s">
        <v>41</v>
      </c>
      <c r="N12742">
        <v>25.36</v>
      </c>
    </row>
    <row r="12743" spans="1:14" hidden="1" x14ac:dyDescent="0.2">
      <c r="A12743">
        <v>63691</v>
      </c>
      <c r="B12743">
        <v>15</v>
      </c>
      <c r="C12743">
        <v>20</v>
      </c>
      <c r="D12743" t="s">
        <v>1399</v>
      </c>
      <c r="E12743" t="s">
        <v>14</v>
      </c>
      <c r="F12743" t="s">
        <v>14</v>
      </c>
      <c r="G12743" t="s">
        <v>22</v>
      </c>
      <c r="H12743" t="s">
        <v>1400</v>
      </c>
      <c r="I12743" t="s">
        <v>39</v>
      </c>
      <c r="J12743" t="s">
        <v>18</v>
      </c>
      <c r="K12743" t="s">
        <v>40</v>
      </c>
      <c r="L12743" t="s">
        <v>33</v>
      </c>
      <c r="M12743" t="s">
        <v>41</v>
      </c>
      <c r="N12743">
        <v>21.12</v>
      </c>
    </row>
    <row r="12744" spans="1:14" hidden="1" x14ac:dyDescent="0.2">
      <c r="A12744">
        <v>63692</v>
      </c>
      <c r="B12744">
        <v>16</v>
      </c>
      <c r="C12744">
        <v>20</v>
      </c>
      <c r="D12744" t="s">
        <v>1399</v>
      </c>
      <c r="E12744" t="s">
        <v>14</v>
      </c>
      <c r="F12744" t="s">
        <v>14</v>
      </c>
      <c r="G12744" t="s">
        <v>22</v>
      </c>
      <c r="H12744" t="s">
        <v>1400</v>
      </c>
      <c r="I12744" t="s">
        <v>39</v>
      </c>
      <c r="J12744" t="s">
        <v>18</v>
      </c>
      <c r="K12744" t="s">
        <v>40</v>
      </c>
      <c r="L12744" t="s">
        <v>33</v>
      </c>
      <c r="M12744" t="s">
        <v>41</v>
      </c>
      <c r="N12744">
        <v>16.899999999999999</v>
      </c>
    </row>
    <row r="12745" spans="1:14" hidden="1" x14ac:dyDescent="0.2">
      <c r="A12745">
        <v>63693</v>
      </c>
      <c r="B12745">
        <v>17</v>
      </c>
      <c r="C12745">
        <v>20</v>
      </c>
      <c r="D12745" t="s">
        <v>1399</v>
      </c>
      <c r="E12745" t="s">
        <v>14</v>
      </c>
      <c r="F12745" t="s">
        <v>14</v>
      </c>
      <c r="G12745" t="s">
        <v>22</v>
      </c>
      <c r="H12745" t="s">
        <v>1400</v>
      </c>
      <c r="I12745" t="s">
        <v>39</v>
      </c>
      <c r="J12745" t="s">
        <v>18</v>
      </c>
      <c r="K12745" t="s">
        <v>40</v>
      </c>
      <c r="L12745" t="s">
        <v>33</v>
      </c>
      <c r="M12745" t="s">
        <v>41</v>
      </c>
      <c r="N12745">
        <v>14.01</v>
      </c>
    </row>
    <row r="12746" spans="1:14" hidden="1" x14ac:dyDescent="0.2">
      <c r="A12746">
        <v>63715</v>
      </c>
      <c r="B12746">
        <v>298</v>
      </c>
      <c r="C12746">
        <v>10</v>
      </c>
      <c r="D12746" t="s">
        <v>1132</v>
      </c>
      <c r="E12746" t="s">
        <v>28</v>
      </c>
      <c r="F12746" t="s">
        <v>288</v>
      </c>
      <c r="G12746" t="s">
        <v>960</v>
      </c>
      <c r="H12746" t="s">
        <v>1133</v>
      </c>
      <c r="I12746" t="s">
        <v>39</v>
      </c>
      <c r="J12746" t="s">
        <v>18</v>
      </c>
      <c r="K12746" t="s">
        <v>229</v>
      </c>
      <c r="L12746" t="s">
        <v>1134</v>
      </c>
      <c r="M12746" t="s">
        <v>41</v>
      </c>
      <c r="N12746">
        <v>153.72</v>
      </c>
    </row>
    <row r="12747" spans="1:14" hidden="1" x14ac:dyDescent="0.2">
      <c r="A12747">
        <v>63718</v>
      </c>
      <c r="B12747">
        <v>6</v>
      </c>
      <c r="C12747">
        <v>50</v>
      </c>
      <c r="D12747" t="s">
        <v>627</v>
      </c>
      <c r="E12747" t="s">
        <v>28</v>
      </c>
      <c r="F12747" t="s">
        <v>118</v>
      </c>
      <c r="G12747" t="s">
        <v>119</v>
      </c>
      <c r="H12747" t="s">
        <v>628</v>
      </c>
      <c r="I12747" t="s">
        <v>39</v>
      </c>
      <c r="J12747" t="s">
        <v>18</v>
      </c>
      <c r="K12747" t="s">
        <v>104</v>
      </c>
      <c r="L12747" t="s">
        <v>126</v>
      </c>
      <c r="M12747" t="s">
        <v>41</v>
      </c>
      <c r="N12747">
        <v>43.06</v>
      </c>
    </row>
    <row r="12748" spans="1:14" hidden="1" x14ac:dyDescent="0.2">
      <c r="A12748">
        <v>63719</v>
      </c>
      <c r="B12748">
        <v>7</v>
      </c>
      <c r="C12748">
        <v>50</v>
      </c>
      <c r="D12748" t="s">
        <v>627</v>
      </c>
      <c r="E12748" t="s">
        <v>28</v>
      </c>
      <c r="F12748" t="s">
        <v>118</v>
      </c>
      <c r="G12748" t="s">
        <v>119</v>
      </c>
      <c r="H12748" t="s">
        <v>628</v>
      </c>
      <c r="I12748" t="s">
        <v>39</v>
      </c>
      <c r="J12748" t="s">
        <v>18</v>
      </c>
      <c r="K12748" t="s">
        <v>104</v>
      </c>
      <c r="L12748" t="s">
        <v>126</v>
      </c>
      <c r="M12748" t="s">
        <v>41</v>
      </c>
      <c r="N12748">
        <v>48.23</v>
      </c>
    </row>
    <row r="12749" spans="1:14" hidden="1" x14ac:dyDescent="0.2">
      <c r="A12749">
        <v>63720</v>
      </c>
      <c r="B12749">
        <v>8</v>
      </c>
      <c r="C12749">
        <v>50</v>
      </c>
      <c r="D12749" t="s">
        <v>627</v>
      </c>
      <c r="E12749" t="s">
        <v>28</v>
      </c>
      <c r="F12749" t="s">
        <v>118</v>
      </c>
      <c r="G12749" t="s">
        <v>119</v>
      </c>
      <c r="H12749" t="s">
        <v>628</v>
      </c>
      <c r="I12749" t="s">
        <v>39</v>
      </c>
      <c r="J12749" t="s">
        <v>18</v>
      </c>
      <c r="K12749" t="s">
        <v>104</v>
      </c>
      <c r="L12749" t="s">
        <v>126</v>
      </c>
      <c r="M12749" t="s">
        <v>41</v>
      </c>
      <c r="N12749">
        <v>54.33</v>
      </c>
    </row>
    <row r="12750" spans="1:14" hidden="1" x14ac:dyDescent="0.2">
      <c r="A12750">
        <v>63722</v>
      </c>
      <c r="B12750">
        <v>9</v>
      </c>
      <c r="C12750">
        <v>50</v>
      </c>
      <c r="D12750" t="s">
        <v>627</v>
      </c>
      <c r="E12750" t="s">
        <v>28</v>
      </c>
      <c r="F12750" t="s">
        <v>118</v>
      </c>
      <c r="G12750" t="s">
        <v>119</v>
      </c>
      <c r="H12750" t="s">
        <v>628</v>
      </c>
      <c r="I12750" t="s">
        <v>39</v>
      </c>
      <c r="J12750" t="s">
        <v>18</v>
      </c>
      <c r="K12750" t="s">
        <v>104</v>
      </c>
      <c r="L12750" t="s">
        <v>126</v>
      </c>
      <c r="M12750" t="s">
        <v>41</v>
      </c>
      <c r="N12750">
        <v>38.64</v>
      </c>
    </row>
    <row r="12751" spans="1:14" hidden="1" x14ac:dyDescent="0.2">
      <c r="A12751">
        <v>63723</v>
      </c>
      <c r="B12751">
        <v>3</v>
      </c>
      <c r="C12751">
        <v>30</v>
      </c>
      <c r="D12751" t="s">
        <v>440</v>
      </c>
      <c r="E12751" t="s">
        <v>28</v>
      </c>
      <c r="F12751" t="s">
        <v>118</v>
      </c>
      <c r="G12751" t="s">
        <v>124</v>
      </c>
      <c r="H12751" t="s">
        <v>441</v>
      </c>
      <c r="I12751" t="s">
        <v>17</v>
      </c>
      <c r="J12751" t="s">
        <v>18</v>
      </c>
      <c r="K12751" t="s">
        <v>58</v>
      </c>
      <c r="L12751" t="s">
        <v>126</v>
      </c>
      <c r="M12751" t="s">
        <v>41</v>
      </c>
      <c r="N12751">
        <v>27.96</v>
      </c>
    </row>
    <row r="12752" spans="1:14" hidden="1" x14ac:dyDescent="0.2">
      <c r="A12752">
        <v>63734</v>
      </c>
      <c r="B12752">
        <v>12</v>
      </c>
      <c r="C12752">
        <v>30</v>
      </c>
      <c r="D12752" t="s">
        <v>13</v>
      </c>
      <c r="E12752" t="s">
        <v>14</v>
      </c>
      <c r="F12752" t="s">
        <v>14</v>
      </c>
      <c r="G12752" t="s">
        <v>22</v>
      </c>
      <c r="H12752" t="s">
        <v>16</v>
      </c>
      <c r="I12752" t="s">
        <v>39</v>
      </c>
      <c r="J12752" t="s">
        <v>18</v>
      </c>
      <c r="K12752" t="s">
        <v>40</v>
      </c>
      <c r="L12752" t="s">
        <v>20</v>
      </c>
      <c r="M12752" t="s">
        <v>41</v>
      </c>
      <c r="N12752">
        <v>73.900000000000006</v>
      </c>
    </row>
    <row r="12753" spans="1:14" hidden="1" x14ac:dyDescent="0.2">
      <c r="A12753">
        <v>63735</v>
      </c>
      <c r="B12753">
        <v>13</v>
      </c>
      <c r="C12753">
        <v>30</v>
      </c>
      <c r="D12753" t="s">
        <v>13</v>
      </c>
      <c r="E12753" t="s">
        <v>14</v>
      </c>
      <c r="F12753" t="s">
        <v>14</v>
      </c>
      <c r="G12753" t="s">
        <v>22</v>
      </c>
      <c r="H12753" t="s">
        <v>16</v>
      </c>
      <c r="I12753" t="s">
        <v>39</v>
      </c>
      <c r="J12753" t="s">
        <v>18</v>
      </c>
      <c r="K12753" t="s">
        <v>40</v>
      </c>
      <c r="L12753" t="s">
        <v>20</v>
      </c>
      <c r="M12753" t="s">
        <v>41</v>
      </c>
      <c r="N12753">
        <v>24.17</v>
      </c>
    </row>
    <row r="12754" spans="1:14" hidden="1" x14ac:dyDescent="0.2">
      <c r="A12754">
        <v>63736</v>
      </c>
      <c r="B12754">
        <v>14</v>
      </c>
      <c r="C12754">
        <v>30</v>
      </c>
      <c r="D12754" t="s">
        <v>13</v>
      </c>
      <c r="E12754" t="s">
        <v>14</v>
      </c>
      <c r="F12754" t="s">
        <v>14</v>
      </c>
      <c r="G12754" t="s">
        <v>22</v>
      </c>
      <c r="H12754" t="s">
        <v>16</v>
      </c>
      <c r="I12754" t="s">
        <v>39</v>
      </c>
      <c r="J12754" t="s">
        <v>18</v>
      </c>
      <c r="K12754" t="s">
        <v>40</v>
      </c>
      <c r="L12754" t="s">
        <v>20</v>
      </c>
      <c r="M12754" t="s">
        <v>41</v>
      </c>
      <c r="N12754">
        <v>24.44</v>
      </c>
    </row>
    <row r="12755" spans="1:14" hidden="1" x14ac:dyDescent="0.2">
      <c r="A12755">
        <v>63737</v>
      </c>
      <c r="B12755">
        <v>15</v>
      </c>
      <c r="C12755">
        <v>30</v>
      </c>
      <c r="D12755" t="s">
        <v>13</v>
      </c>
      <c r="E12755" t="s">
        <v>14</v>
      </c>
      <c r="F12755" t="s">
        <v>14</v>
      </c>
      <c r="G12755" t="s">
        <v>22</v>
      </c>
      <c r="H12755" t="s">
        <v>16</v>
      </c>
      <c r="I12755" t="s">
        <v>39</v>
      </c>
      <c r="J12755" t="s">
        <v>18</v>
      </c>
      <c r="K12755" t="s">
        <v>40</v>
      </c>
      <c r="L12755" t="s">
        <v>20</v>
      </c>
      <c r="M12755" t="s">
        <v>41</v>
      </c>
      <c r="N12755">
        <v>20.92</v>
      </c>
    </row>
    <row r="12756" spans="1:14" hidden="1" x14ac:dyDescent="0.2">
      <c r="A12756">
        <v>63738</v>
      </c>
      <c r="B12756">
        <v>16</v>
      </c>
      <c r="C12756">
        <v>30</v>
      </c>
      <c r="D12756" t="s">
        <v>13</v>
      </c>
      <c r="E12756" t="s">
        <v>14</v>
      </c>
      <c r="F12756" t="s">
        <v>14</v>
      </c>
      <c r="G12756" t="s">
        <v>22</v>
      </c>
      <c r="H12756" t="s">
        <v>16</v>
      </c>
      <c r="I12756" t="s">
        <v>39</v>
      </c>
      <c r="J12756" t="s">
        <v>18</v>
      </c>
      <c r="K12756" t="s">
        <v>40</v>
      </c>
      <c r="L12756" t="s">
        <v>20</v>
      </c>
      <c r="M12756" t="s">
        <v>41</v>
      </c>
      <c r="N12756">
        <v>27.38</v>
      </c>
    </row>
    <row r="12757" spans="1:14" hidden="1" x14ac:dyDescent="0.2">
      <c r="A12757">
        <v>63739</v>
      </c>
      <c r="B12757">
        <v>17</v>
      </c>
      <c r="C12757">
        <v>30</v>
      </c>
      <c r="D12757" t="s">
        <v>13</v>
      </c>
      <c r="E12757" t="s">
        <v>14</v>
      </c>
      <c r="F12757" t="s">
        <v>14</v>
      </c>
      <c r="G12757" t="s">
        <v>22</v>
      </c>
      <c r="H12757" t="s">
        <v>16</v>
      </c>
      <c r="I12757" t="s">
        <v>39</v>
      </c>
      <c r="J12757" t="s">
        <v>18</v>
      </c>
      <c r="K12757" t="s">
        <v>40</v>
      </c>
      <c r="L12757" t="s">
        <v>20</v>
      </c>
      <c r="M12757" t="s">
        <v>41</v>
      </c>
      <c r="N12757">
        <v>25.8</v>
      </c>
    </row>
    <row r="12758" spans="1:14" hidden="1" x14ac:dyDescent="0.2">
      <c r="A12758">
        <v>63740</v>
      </c>
      <c r="B12758">
        <v>18</v>
      </c>
      <c r="C12758">
        <v>30</v>
      </c>
      <c r="D12758" t="s">
        <v>13</v>
      </c>
      <c r="E12758" t="s">
        <v>14</v>
      </c>
      <c r="F12758" t="s">
        <v>14</v>
      </c>
      <c r="G12758" t="s">
        <v>22</v>
      </c>
      <c r="H12758" t="s">
        <v>16</v>
      </c>
      <c r="I12758" t="s">
        <v>39</v>
      </c>
      <c r="J12758" t="s">
        <v>18</v>
      </c>
      <c r="K12758" t="s">
        <v>40</v>
      </c>
      <c r="L12758" t="s">
        <v>20</v>
      </c>
      <c r="M12758" t="s">
        <v>41</v>
      </c>
      <c r="N12758">
        <v>14.17</v>
      </c>
    </row>
    <row r="12759" spans="1:14" hidden="1" x14ac:dyDescent="0.2">
      <c r="A12759">
        <v>63741</v>
      </c>
      <c r="B12759">
        <v>15</v>
      </c>
      <c r="C12759">
        <v>10</v>
      </c>
      <c r="D12759" t="s">
        <v>426</v>
      </c>
      <c r="E12759" t="s">
        <v>28</v>
      </c>
      <c r="F12759" t="s">
        <v>288</v>
      </c>
      <c r="G12759" t="s">
        <v>314</v>
      </c>
      <c r="H12759" t="s">
        <v>427</v>
      </c>
      <c r="I12759" t="s">
        <v>39</v>
      </c>
      <c r="J12759" t="s">
        <v>18</v>
      </c>
      <c r="K12759" t="s">
        <v>40</v>
      </c>
      <c r="L12759" t="s">
        <v>33</v>
      </c>
      <c r="M12759" t="s">
        <v>41</v>
      </c>
      <c r="N12759">
        <v>421.73</v>
      </c>
    </row>
    <row r="12760" spans="1:14" hidden="1" x14ac:dyDescent="0.2">
      <c r="A12760">
        <v>63742</v>
      </c>
      <c r="B12760">
        <v>4</v>
      </c>
      <c r="C12760">
        <v>10</v>
      </c>
      <c r="D12760" t="s">
        <v>426</v>
      </c>
      <c r="E12760" t="s">
        <v>28</v>
      </c>
      <c r="F12760" t="s">
        <v>288</v>
      </c>
      <c r="G12760" t="s">
        <v>314</v>
      </c>
      <c r="H12760" t="s">
        <v>427</v>
      </c>
      <c r="I12760" t="s">
        <v>39</v>
      </c>
      <c r="J12760" t="s">
        <v>18</v>
      </c>
      <c r="K12760" t="s">
        <v>40</v>
      </c>
      <c r="L12760" t="s">
        <v>33</v>
      </c>
      <c r="M12760" t="s">
        <v>41</v>
      </c>
      <c r="N12760">
        <v>311.67</v>
      </c>
    </row>
    <row r="12761" spans="1:14" hidden="1" x14ac:dyDescent="0.2">
      <c r="A12761">
        <v>63750</v>
      </c>
      <c r="B12761">
        <v>18</v>
      </c>
      <c r="C12761">
        <v>20</v>
      </c>
      <c r="D12761" t="s">
        <v>1399</v>
      </c>
      <c r="E12761" t="s">
        <v>14</v>
      </c>
      <c r="F12761" t="s">
        <v>14</v>
      </c>
      <c r="G12761" t="s">
        <v>22</v>
      </c>
      <c r="H12761" t="s">
        <v>1400</v>
      </c>
      <c r="I12761" t="s">
        <v>39</v>
      </c>
      <c r="J12761" t="s">
        <v>18</v>
      </c>
      <c r="K12761" t="s">
        <v>40</v>
      </c>
      <c r="L12761" t="s">
        <v>33</v>
      </c>
      <c r="M12761" t="s">
        <v>41</v>
      </c>
      <c r="N12761">
        <v>21.65</v>
      </c>
    </row>
    <row r="12762" spans="1:14" hidden="1" x14ac:dyDescent="0.2">
      <c r="A12762">
        <v>63751</v>
      </c>
      <c r="B12762">
        <v>19</v>
      </c>
      <c r="C12762">
        <v>20</v>
      </c>
      <c r="D12762" t="s">
        <v>1399</v>
      </c>
      <c r="E12762" t="s">
        <v>14</v>
      </c>
      <c r="F12762" t="s">
        <v>14</v>
      </c>
      <c r="G12762" t="s">
        <v>22</v>
      </c>
      <c r="H12762" t="s">
        <v>1400</v>
      </c>
      <c r="I12762" t="s">
        <v>39</v>
      </c>
      <c r="J12762" t="s">
        <v>18</v>
      </c>
      <c r="K12762" t="s">
        <v>40</v>
      </c>
      <c r="L12762" t="s">
        <v>33</v>
      </c>
      <c r="M12762" t="s">
        <v>41</v>
      </c>
      <c r="N12762">
        <v>52.84</v>
      </c>
    </row>
    <row r="12763" spans="1:14" hidden="1" x14ac:dyDescent="0.2">
      <c r="A12763">
        <v>63752</v>
      </c>
      <c r="B12763">
        <v>20</v>
      </c>
      <c r="C12763">
        <v>20</v>
      </c>
      <c r="D12763" t="s">
        <v>1399</v>
      </c>
      <c r="E12763" t="s">
        <v>14</v>
      </c>
      <c r="F12763" t="s">
        <v>14</v>
      </c>
      <c r="G12763" t="s">
        <v>22</v>
      </c>
      <c r="H12763" t="s">
        <v>1400</v>
      </c>
      <c r="I12763" t="s">
        <v>39</v>
      </c>
      <c r="J12763" t="s">
        <v>18</v>
      </c>
      <c r="K12763" t="s">
        <v>40</v>
      </c>
      <c r="L12763" t="s">
        <v>33</v>
      </c>
      <c r="M12763" t="s">
        <v>41</v>
      </c>
      <c r="N12763">
        <v>55.61</v>
      </c>
    </row>
    <row r="12764" spans="1:14" hidden="1" x14ac:dyDescent="0.2">
      <c r="A12764">
        <v>63753</v>
      </c>
      <c r="B12764">
        <v>21</v>
      </c>
      <c r="C12764">
        <v>20</v>
      </c>
      <c r="D12764" t="s">
        <v>1399</v>
      </c>
      <c r="E12764" t="s">
        <v>14</v>
      </c>
      <c r="F12764" t="s">
        <v>14</v>
      </c>
      <c r="G12764" t="s">
        <v>22</v>
      </c>
      <c r="H12764" t="s">
        <v>1400</v>
      </c>
      <c r="I12764" t="s">
        <v>39</v>
      </c>
      <c r="J12764" t="s">
        <v>18</v>
      </c>
      <c r="K12764" t="s">
        <v>40</v>
      </c>
      <c r="L12764" t="s">
        <v>33</v>
      </c>
      <c r="M12764" t="s">
        <v>41</v>
      </c>
      <c r="N12764">
        <v>43.99</v>
      </c>
    </row>
    <row r="12765" spans="1:14" hidden="1" x14ac:dyDescent="0.2">
      <c r="A12765">
        <v>63754</v>
      </c>
      <c r="B12765">
        <v>22</v>
      </c>
      <c r="C12765">
        <v>20</v>
      </c>
      <c r="D12765" t="s">
        <v>1399</v>
      </c>
      <c r="E12765" t="s">
        <v>14</v>
      </c>
      <c r="F12765" t="s">
        <v>14</v>
      </c>
      <c r="G12765" t="s">
        <v>22</v>
      </c>
      <c r="H12765" t="s">
        <v>1400</v>
      </c>
      <c r="I12765" t="s">
        <v>39</v>
      </c>
      <c r="J12765" t="s">
        <v>18</v>
      </c>
      <c r="K12765" t="s">
        <v>40</v>
      </c>
      <c r="L12765" t="s">
        <v>33</v>
      </c>
      <c r="M12765" t="s">
        <v>41</v>
      </c>
      <c r="N12765">
        <v>16.34</v>
      </c>
    </row>
    <row r="12766" spans="1:14" hidden="1" x14ac:dyDescent="0.2">
      <c r="A12766">
        <v>73948</v>
      </c>
      <c r="B12766">
        <v>52</v>
      </c>
      <c r="C12766">
        <v>10</v>
      </c>
      <c r="D12766" t="s">
        <v>1449</v>
      </c>
      <c r="E12766" t="s">
        <v>28</v>
      </c>
      <c r="F12766" t="s">
        <v>288</v>
      </c>
      <c r="G12766" t="s">
        <v>331</v>
      </c>
      <c r="H12766" t="s">
        <v>1450</v>
      </c>
      <c r="I12766" t="s">
        <v>39</v>
      </c>
      <c r="J12766" t="s">
        <v>24</v>
      </c>
      <c r="K12766" t="s">
        <v>107</v>
      </c>
      <c r="L12766" t="s">
        <v>239</v>
      </c>
      <c r="M12766" t="s">
        <v>26</v>
      </c>
      <c r="N12766">
        <v>32.19</v>
      </c>
    </row>
    <row r="12767" spans="1:14" hidden="1" x14ac:dyDescent="0.2">
      <c r="A12767">
        <v>63755</v>
      </c>
      <c r="B12767">
        <v>23</v>
      </c>
      <c r="C12767">
        <v>20</v>
      </c>
      <c r="D12767" t="s">
        <v>1399</v>
      </c>
      <c r="E12767" t="s">
        <v>14</v>
      </c>
      <c r="F12767" t="s">
        <v>14</v>
      </c>
      <c r="G12767" t="s">
        <v>22</v>
      </c>
      <c r="H12767" t="s">
        <v>1400</v>
      </c>
      <c r="I12767" t="s">
        <v>39</v>
      </c>
      <c r="J12767" t="s">
        <v>18</v>
      </c>
      <c r="K12767" t="s">
        <v>40</v>
      </c>
      <c r="L12767" t="s">
        <v>33</v>
      </c>
      <c r="M12767" t="s">
        <v>41</v>
      </c>
      <c r="N12767">
        <v>7.67</v>
      </c>
    </row>
    <row r="12768" spans="1:14" hidden="1" x14ac:dyDescent="0.2">
      <c r="A12768">
        <v>63756</v>
      </c>
      <c r="B12768">
        <v>24</v>
      </c>
      <c r="C12768">
        <v>20</v>
      </c>
      <c r="D12768" t="s">
        <v>1399</v>
      </c>
      <c r="E12768" t="s">
        <v>14</v>
      </c>
      <c r="F12768" t="s">
        <v>14</v>
      </c>
      <c r="G12768" t="s">
        <v>22</v>
      </c>
      <c r="H12768" t="s">
        <v>1400</v>
      </c>
      <c r="I12768" t="s">
        <v>39</v>
      </c>
      <c r="J12768" t="s">
        <v>18</v>
      </c>
      <c r="K12768" t="s">
        <v>40</v>
      </c>
      <c r="L12768" t="s">
        <v>33</v>
      </c>
      <c r="M12768" t="s">
        <v>41</v>
      </c>
      <c r="N12768">
        <v>20.440000000000001</v>
      </c>
    </row>
    <row r="12769" spans="1:14" hidden="1" x14ac:dyDescent="0.2">
      <c r="A12769">
        <v>73951</v>
      </c>
      <c r="B12769">
        <v>7</v>
      </c>
      <c r="C12769">
        <v>10</v>
      </c>
      <c r="D12769" t="s">
        <v>442</v>
      </c>
      <c r="E12769" t="s">
        <v>28</v>
      </c>
      <c r="F12769" t="s">
        <v>288</v>
      </c>
      <c r="G12769" t="s">
        <v>289</v>
      </c>
      <c r="H12769" t="s">
        <v>443</v>
      </c>
      <c r="I12769" t="s">
        <v>17</v>
      </c>
      <c r="J12769" t="s">
        <v>174</v>
      </c>
      <c r="K12769" t="s">
        <v>469</v>
      </c>
      <c r="L12769" t="s">
        <v>33</v>
      </c>
      <c r="M12769" t="s">
        <v>745</v>
      </c>
      <c r="N12769">
        <v>6.63</v>
      </c>
    </row>
    <row r="12770" spans="1:14" hidden="1" x14ac:dyDescent="0.2">
      <c r="A12770">
        <v>63774</v>
      </c>
      <c r="B12770">
        <v>293</v>
      </c>
      <c r="C12770">
        <v>10</v>
      </c>
      <c r="D12770" t="s">
        <v>1132</v>
      </c>
      <c r="E12770" t="s">
        <v>28</v>
      </c>
      <c r="F12770" t="s">
        <v>288</v>
      </c>
      <c r="G12770" t="s">
        <v>960</v>
      </c>
      <c r="H12770" t="s">
        <v>1133</v>
      </c>
      <c r="I12770" t="s">
        <v>39</v>
      </c>
      <c r="J12770" t="s">
        <v>18</v>
      </c>
      <c r="K12770" t="s">
        <v>229</v>
      </c>
      <c r="L12770" t="s">
        <v>1134</v>
      </c>
      <c r="M12770" t="s">
        <v>41</v>
      </c>
      <c r="N12770">
        <v>156.1</v>
      </c>
    </row>
    <row r="12771" spans="1:14" hidden="1" x14ac:dyDescent="0.2">
      <c r="A12771">
        <v>63775</v>
      </c>
      <c r="B12771">
        <v>294</v>
      </c>
      <c r="C12771">
        <v>10</v>
      </c>
      <c r="D12771" t="s">
        <v>1132</v>
      </c>
      <c r="E12771" t="s">
        <v>28</v>
      </c>
      <c r="F12771" t="s">
        <v>288</v>
      </c>
      <c r="G12771" t="s">
        <v>960</v>
      </c>
      <c r="H12771" t="s">
        <v>1133</v>
      </c>
      <c r="I12771" t="s">
        <v>39</v>
      </c>
      <c r="J12771" t="s">
        <v>18</v>
      </c>
      <c r="K12771" t="s">
        <v>229</v>
      </c>
      <c r="L12771" t="s">
        <v>1134</v>
      </c>
      <c r="M12771" t="s">
        <v>41</v>
      </c>
      <c r="N12771">
        <v>154.87</v>
      </c>
    </row>
    <row r="12772" spans="1:14" hidden="1" x14ac:dyDescent="0.2">
      <c r="A12772">
        <v>63776</v>
      </c>
      <c r="B12772">
        <v>297</v>
      </c>
      <c r="C12772">
        <v>10</v>
      </c>
      <c r="D12772" t="s">
        <v>1132</v>
      </c>
      <c r="E12772" t="s">
        <v>28</v>
      </c>
      <c r="F12772" t="s">
        <v>288</v>
      </c>
      <c r="G12772" t="s">
        <v>960</v>
      </c>
      <c r="H12772" t="s">
        <v>1133</v>
      </c>
      <c r="I12772" t="s">
        <v>39</v>
      </c>
      <c r="J12772" t="s">
        <v>18</v>
      </c>
      <c r="K12772" t="s">
        <v>229</v>
      </c>
      <c r="L12772" t="s">
        <v>1134</v>
      </c>
      <c r="M12772" t="s">
        <v>41</v>
      </c>
      <c r="N12772">
        <v>113.46</v>
      </c>
    </row>
    <row r="12773" spans="1:14" hidden="1" x14ac:dyDescent="0.2">
      <c r="A12773">
        <v>63777</v>
      </c>
      <c r="B12773">
        <v>286</v>
      </c>
      <c r="C12773">
        <v>10</v>
      </c>
      <c r="D12773" t="s">
        <v>1132</v>
      </c>
      <c r="E12773" t="s">
        <v>28</v>
      </c>
      <c r="F12773" t="s">
        <v>288</v>
      </c>
      <c r="G12773" t="s">
        <v>960</v>
      </c>
      <c r="H12773" t="s">
        <v>1133</v>
      </c>
      <c r="I12773" t="s">
        <v>39</v>
      </c>
      <c r="J12773" t="s">
        <v>18</v>
      </c>
      <c r="K12773" t="s">
        <v>229</v>
      </c>
      <c r="L12773" t="s">
        <v>1134</v>
      </c>
      <c r="M12773" t="s">
        <v>41</v>
      </c>
      <c r="N12773">
        <v>251.45</v>
      </c>
    </row>
    <row r="12774" spans="1:14" hidden="1" x14ac:dyDescent="0.2">
      <c r="A12774">
        <v>73956</v>
      </c>
      <c r="B12774">
        <v>14</v>
      </c>
      <c r="C12774">
        <v>10</v>
      </c>
      <c r="D12774" t="s">
        <v>453</v>
      </c>
      <c r="E12774" t="s">
        <v>28</v>
      </c>
      <c r="F12774" t="s">
        <v>288</v>
      </c>
      <c r="G12774" t="s">
        <v>289</v>
      </c>
      <c r="H12774" t="s">
        <v>454</v>
      </c>
      <c r="I12774" t="s">
        <v>17</v>
      </c>
      <c r="J12774" t="s">
        <v>24</v>
      </c>
      <c r="K12774" t="s">
        <v>58</v>
      </c>
      <c r="L12774" t="s">
        <v>33</v>
      </c>
      <c r="M12774" t="s">
        <v>26</v>
      </c>
      <c r="N12774">
        <v>7.4</v>
      </c>
    </row>
    <row r="12775" spans="1:14" hidden="1" x14ac:dyDescent="0.2">
      <c r="A12775">
        <v>63778</v>
      </c>
      <c r="B12775">
        <v>287</v>
      </c>
      <c r="C12775">
        <v>10</v>
      </c>
      <c r="D12775" t="s">
        <v>1132</v>
      </c>
      <c r="E12775" t="s">
        <v>28</v>
      </c>
      <c r="F12775" t="s">
        <v>288</v>
      </c>
      <c r="G12775" t="s">
        <v>960</v>
      </c>
      <c r="H12775" t="s">
        <v>1133</v>
      </c>
      <c r="I12775" t="s">
        <v>39</v>
      </c>
      <c r="J12775" t="s">
        <v>18</v>
      </c>
      <c r="K12775" t="s">
        <v>229</v>
      </c>
      <c r="L12775" t="s">
        <v>1134</v>
      </c>
      <c r="M12775" t="s">
        <v>41</v>
      </c>
      <c r="N12775">
        <v>251.96</v>
      </c>
    </row>
    <row r="12776" spans="1:14" hidden="1" x14ac:dyDescent="0.2">
      <c r="A12776">
        <v>63779</v>
      </c>
      <c r="B12776">
        <v>279</v>
      </c>
      <c r="C12776">
        <v>10</v>
      </c>
      <c r="D12776" t="s">
        <v>1132</v>
      </c>
      <c r="E12776" t="s">
        <v>28</v>
      </c>
      <c r="F12776" t="s">
        <v>288</v>
      </c>
      <c r="G12776" t="s">
        <v>960</v>
      </c>
      <c r="H12776" t="s">
        <v>1133</v>
      </c>
      <c r="I12776" t="s">
        <v>39</v>
      </c>
      <c r="J12776" t="s">
        <v>18</v>
      </c>
      <c r="K12776" t="s">
        <v>229</v>
      </c>
      <c r="L12776" t="s">
        <v>1134</v>
      </c>
      <c r="M12776" t="s">
        <v>41</v>
      </c>
      <c r="N12776">
        <v>419.01</v>
      </c>
    </row>
    <row r="12777" spans="1:14" hidden="1" x14ac:dyDescent="0.2">
      <c r="A12777">
        <v>63780</v>
      </c>
      <c r="B12777">
        <v>285</v>
      </c>
      <c r="C12777">
        <v>10</v>
      </c>
      <c r="D12777" t="s">
        <v>1132</v>
      </c>
      <c r="E12777" t="s">
        <v>28</v>
      </c>
      <c r="F12777" t="s">
        <v>288</v>
      </c>
      <c r="G12777" t="s">
        <v>960</v>
      </c>
      <c r="H12777" t="s">
        <v>1133</v>
      </c>
      <c r="I12777" t="s">
        <v>39</v>
      </c>
      <c r="J12777" t="s">
        <v>18</v>
      </c>
      <c r="K12777" t="s">
        <v>229</v>
      </c>
      <c r="L12777" t="s">
        <v>1134</v>
      </c>
      <c r="M12777" t="s">
        <v>41</v>
      </c>
      <c r="N12777">
        <v>100.37</v>
      </c>
    </row>
    <row r="12778" spans="1:14" hidden="1" x14ac:dyDescent="0.2">
      <c r="A12778">
        <v>63781</v>
      </c>
      <c r="B12778">
        <v>283</v>
      </c>
      <c r="C12778">
        <v>10</v>
      </c>
      <c r="D12778" t="s">
        <v>1132</v>
      </c>
      <c r="E12778" t="s">
        <v>28</v>
      </c>
      <c r="F12778" t="s">
        <v>288</v>
      </c>
      <c r="G12778" t="s">
        <v>960</v>
      </c>
      <c r="H12778" t="s">
        <v>1133</v>
      </c>
      <c r="I12778" t="s">
        <v>39</v>
      </c>
      <c r="J12778" t="s">
        <v>18</v>
      </c>
      <c r="K12778" t="s">
        <v>229</v>
      </c>
      <c r="L12778" t="s">
        <v>1134</v>
      </c>
      <c r="M12778" t="s">
        <v>41</v>
      </c>
      <c r="N12778">
        <v>50.77</v>
      </c>
    </row>
    <row r="12779" spans="1:14" hidden="1" x14ac:dyDescent="0.2">
      <c r="A12779">
        <v>63782</v>
      </c>
      <c r="B12779">
        <v>280</v>
      </c>
      <c r="C12779">
        <v>10</v>
      </c>
      <c r="D12779" t="s">
        <v>1132</v>
      </c>
      <c r="E12779" t="s">
        <v>28</v>
      </c>
      <c r="F12779" t="s">
        <v>288</v>
      </c>
      <c r="G12779" t="s">
        <v>960</v>
      </c>
      <c r="H12779" t="s">
        <v>1133</v>
      </c>
      <c r="I12779" t="s">
        <v>39</v>
      </c>
      <c r="J12779" t="s">
        <v>18</v>
      </c>
      <c r="K12779" t="s">
        <v>229</v>
      </c>
      <c r="L12779" t="s">
        <v>1134</v>
      </c>
      <c r="M12779" t="s">
        <v>41</v>
      </c>
      <c r="N12779">
        <v>186.77</v>
      </c>
    </row>
    <row r="12780" spans="1:14" hidden="1" x14ac:dyDescent="0.2">
      <c r="A12780">
        <v>63783</v>
      </c>
      <c r="B12780">
        <v>278</v>
      </c>
      <c r="C12780">
        <v>10</v>
      </c>
      <c r="D12780" t="s">
        <v>1132</v>
      </c>
      <c r="E12780" t="s">
        <v>28</v>
      </c>
      <c r="F12780" t="s">
        <v>288</v>
      </c>
      <c r="G12780" t="s">
        <v>960</v>
      </c>
      <c r="H12780" t="s">
        <v>1133</v>
      </c>
      <c r="I12780" t="s">
        <v>39</v>
      </c>
      <c r="J12780" t="s">
        <v>18</v>
      </c>
      <c r="K12780" t="s">
        <v>229</v>
      </c>
      <c r="L12780" t="s">
        <v>1134</v>
      </c>
      <c r="M12780" t="s">
        <v>41</v>
      </c>
      <c r="N12780">
        <v>161.13999999999999</v>
      </c>
    </row>
    <row r="12781" spans="1:14" hidden="1" x14ac:dyDescent="0.2">
      <c r="A12781">
        <v>63784</v>
      </c>
      <c r="B12781">
        <v>288</v>
      </c>
      <c r="C12781">
        <v>10</v>
      </c>
      <c r="D12781" t="s">
        <v>1132</v>
      </c>
      <c r="E12781" t="s">
        <v>28</v>
      </c>
      <c r="F12781" t="s">
        <v>288</v>
      </c>
      <c r="G12781" t="s">
        <v>960</v>
      </c>
      <c r="H12781" t="s">
        <v>1133</v>
      </c>
      <c r="I12781" t="s">
        <v>39</v>
      </c>
      <c r="J12781" t="s">
        <v>18</v>
      </c>
      <c r="K12781" t="s">
        <v>229</v>
      </c>
      <c r="L12781" t="s">
        <v>1134</v>
      </c>
      <c r="M12781" t="s">
        <v>41</v>
      </c>
      <c r="N12781">
        <v>244.5</v>
      </c>
    </row>
    <row r="12782" spans="1:14" hidden="1" x14ac:dyDescent="0.2">
      <c r="A12782">
        <v>63787</v>
      </c>
      <c r="B12782">
        <v>8</v>
      </c>
      <c r="C12782">
        <v>40</v>
      </c>
      <c r="D12782" t="s">
        <v>912</v>
      </c>
      <c r="E12782" t="s">
        <v>28</v>
      </c>
      <c r="F12782" t="s">
        <v>433</v>
      </c>
      <c r="G12782" t="s">
        <v>434</v>
      </c>
      <c r="H12782" t="s">
        <v>914</v>
      </c>
      <c r="I12782" t="s">
        <v>39</v>
      </c>
      <c r="J12782" t="s">
        <v>18</v>
      </c>
      <c r="K12782" t="s">
        <v>242</v>
      </c>
      <c r="L12782" t="s">
        <v>239</v>
      </c>
      <c r="M12782" t="s">
        <v>41</v>
      </c>
      <c r="N12782">
        <v>6.52</v>
      </c>
    </row>
    <row r="12783" spans="1:14" hidden="1" x14ac:dyDescent="0.2">
      <c r="A12783">
        <v>63788</v>
      </c>
      <c r="B12783">
        <v>18</v>
      </c>
      <c r="C12783">
        <v>30</v>
      </c>
      <c r="D12783" t="s">
        <v>912</v>
      </c>
      <c r="E12783" t="s">
        <v>28</v>
      </c>
      <c r="F12783" t="s">
        <v>433</v>
      </c>
      <c r="G12783" t="s">
        <v>434</v>
      </c>
      <c r="H12783" t="s">
        <v>914</v>
      </c>
      <c r="I12783" t="s">
        <v>39</v>
      </c>
      <c r="J12783" t="s">
        <v>18</v>
      </c>
      <c r="K12783" t="s">
        <v>242</v>
      </c>
      <c r="L12783" t="s">
        <v>239</v>
      </c>
      <c r="M12783" t="s">
        <v>41</v>
      </c>
      <c r="N12783">
        <v>4.5199999999999996</v>
      </c>
    </row>
    <row r="12784" spans="1:14" hidden="1" x14ac:dyDescent="0.2">
      <c r="A12784">
        <v>63789</v>
      </c>
      <c r="B12784">
        <v>19</v>
      </c>
      <c r="C12784">
        <v>30</v>
      </c>
      <c r="D12784" t="s">
        <v>912</v>
      </c>
      <c r="E12784" t="s">
        <v>28</v>
      </c>
      <c r="F12784" t="s">
        <v>433</v>
      </c>
      <c r="G12784" t="s">
        <v>434</v>
      </c>
      <c r="H12784" t="s">
        <v>914</v>
      </c>
      <c r="I12784" t="s">
        <v>39</v>
      </c>
      <c r="J12784" t="s">
        <v>18</v>
      </c>
      <c r="K12784" t="s">
        <v>242</v>
      </c>
      <c r="L12784" t="s">
        <v>239</v>
      </c>
      <c r="M12784" t="s">
        <v>41</v>
      </c>
      <c r="N12784">
        <v>5.81</v>
      </c>
    </row>
    <row r="12785" spans="1:14" hidden="1" x14ac:dyDescent="0.2">
      <c r="A12785">
        <v>63790</v>
      </c>
      <c r="B12785">
        <v>13</v>
      </c>
      <c r="C12785">
        <v>40</v>
      </c>
      <c r="D12785" t="s">
        <v>912</v>
      </c>
      <c r="E12785" t="s">
        <v>28</v>
      </c>
      <c r="F12785" t="s">
        <v>433</v>
      </c>
      <c r="G12785" t="s">
        <v>434</v>
      </c>
      <c r="H12785" t="s">
        <v>914</v>
      </c>
      <c r="I12785" t="s">
        <v>39</v>
      </c>
      <c r="J12785" t="s">
        <v>18</v>
      </c>
      <c r="K12785" t="s">
        <v>242</v>
      </c>
      <c r="L12785" t="s">
        <v>239</v>
      </c>
      <c r="M12785" t="s">
        <v>41</v>
      </c>
      <c r="N12785">
        <v>7.89</v>
      </c>
    </row>
    <row r="12786" spans="1:14" hidden="1" x14ac:dyDescent="0.2">
      <c r="A12786">
        <v>63801</v>
      </c>
      <c r="B12786">
        <v>8</v>
      </c>
      <c r="C12786">
        <v>20</v>
      </c>
      <c r="D12786" t="s">
        <v>1555</v>
      </c>
      <c r="E12786" t="s">
        <v>28</v>
      </c>
      <c r="F12786" t="s">
        <v>433</v>
      </c>
      <c r="G12786" t="s">
        <v>1538</v>
      </c>
      <c r="H12786" t="s">
        <v>1556</v>
      </c>
      <c r="I12786" t="s">
        <v>39</v>
      </c>
      <c r="J12786" t="s">
        <v>18</v>
      </c>
      <c r="K12786" t="s">
        <v>62</v>
      </c>
      <c r="L12786" t="s">
        <v>33</v>
      </c>
      <c r="M12786" t="s">
        <v>41</v>
      </c>
      <c r="N12786">
        <v>13.58</v>
      </c>
    </row>
    <row r="12787" spans="1:14" hidden="1" x14ac:dyDescent="0.2">
      <c r="A12787">
        <v>63807</v>
      </c>
      <c r="B12787">
        <v>6</v>
      </c>
      <c r="C12787">
        <v>10</v>
      </c>
      <c r="D12787" t="s">
        <v>814</v>
      </c>
      <c r="E12787" t="s">
        <v>28</v>
      </c>
      <c r="F12787" t="s">
        <v>775</v>
      </c>
      <c r="G12787" t="s">
        <v>775</v>
      </c>
      <c r="H12787" t="s">
        <v>815</v>
      </c>
      <c r="I12787" t="s">
        <v>39</v>
      </c>
      <c r="J12787" t="s">
        <v>18</v>
      </c>
      <c r="K12787" t="s">
        <v>104</v>
      </c>
      <c r="L12787" t="s">
        <v>33</v>
      </c>
      <c r="M12787" t="s">
        <v>41</v>
      </c>
      <c r="N12787">
        <v>264.72000000000003</v>
      </c>
    </row>
    <row r="12788" spans="1:14" hidden="1" x14ac:dyDescent="0.2">
      <c r="A12788">
        <v>63826</v>
      </c>
      <c r="B12788">
        <v>10</v>
      </c>
      <c r="C12788">
        <v>40</v>
      </c>
      <c r="D12788" t="s">
        <v>912</v>
      </c>
      <c r="E12788" t="s">
        <v>28</v>
      </c>
      <c r="F12788" t="s">
        <v>433</v>
      </c>
      <c r="G12788" t="s">
        <v>434</v>
      </c>
      <c r="H12788" t="s">
        <v>914</v>
      </c>
      <c r="I12788" t="s">
        <v>39</v>
      </c>
      <c r="J12788" t="s">
        <v>18</v>
      </c>
      <c r="K12788" t="s">
        <v>242</v>
      </c>
      <c r="L12788" t="s">
        <v>239</v>
      </c>
      <c r="M12788" t="s">
        <v>41</v>
      </c>
      <c r="N12788">
        <v>3.47</v>
      </c>
    </row>
    <row r="12789" spans="1:14" hidden="1" x14ac:dyDescent="0.2">
      <c r="A12789">
        <v>63827</v>
      </c>
      <c r="B12789">
        <v>22</v>
      </c>
      <c r="C12789">
        <v>30</v>
      </c>
      <c r="D12789" t="s">
        <v>912</v>
      </c>
      <c r="E12789" t="s">
        <v>28</v>
      </c>
      <c r="F12789" t="s">
        <v>433</v>
      </c>
      <c r="G12789" t="s">
        <v>434</v>
      </c>
      <c r="H12789" t="s">
        <v>914</v>
      </c>
      <c r="I12789" t="s">
        <v>39</v>
      </c>
      <c r="J12789" t="s">
        <v>18</v>
      </c>
      <c r="K12789" t="s">
        <v>242</v>
      </c>
      <c r="L12789" t="s">
        <v>239</v>
      </c>
      <c r="M12789" t="s">
        <v>41</v>
      </c>
      <c r="N12789">
        <v>4.47</v>
      </c>
    </row>
    <row r="12790" spans="1:14" hidden="1" x14ac:dyDescent="0.2">
      <c r="A12790">
        <v>63830</v>
      </c>
      <c r="B12790">
        <v>48</v>
      </c>
      <c r="C12790">
        <v>20</v>
      </c>
      <c r="D12790" t="s">
        <v>1399</v>
      </c>
      <c r="E12790" t="s">
        <v>14</v>
      </c>
      <c r="F12790" t="s">
        <v>14</v>
      </c>
      <c r="G12790" t="s">
        <v>22</v>
      </c>
      <c r="H12790" t="s">
        <v>1400</v>
      </c>
      <c r="I12790" t="s">
        <v>39</v>
      </c>
      <c r="J12790" t="s">
        <v>18</v>
      </c>
      <c r="K12790" t="s">
        <v>62</v>
      </c>
      <c r="L12790" t="s">
        <v>33</v>
      </c>
      <c r="M12790" t="s">
        <v>41</v>
      </c>
      <c r="N12790">
        <v>41.63</v>
      </c>
    </row>
    <row r="12791" spans="1:14" hidden="1" x14ac:dyDescent="0.2">
      <c r="A12791">
        <v>63831</v>
      </c>
      <c r="B12791">
        <v>49</v>
      </c>
      <c r="C12791">
        <v>20</v>
      </c>
      <c r="D12791" t="s">
        <v>1399</v>
      </c>
      <c r="E12791" t="s">
        <v>14</v>
      </c>
      <c r="F12791" t="s">
        <v>14</v>
      </c>
      <c r="G12791" t="s">
        <v>22</v>
      </c>
      <c r="H12791" t="s">
        <v>1400</v>
      </c>
      <c r="I12791" t="s">
        <v>39</v>
      </c>
      <c r="J12791" t="s">
        <v>18</v>
      </c>
      <c r="K12791" t="s">
        <v>62</v>
      </c>
      <c r="L12791" t="s">
        <v>33</v>
      </c>
      <c r="M12791" t="s">
        <v>41</v>
      </c>
      <c r="N12791">
        <v>23.02</v>
      </c>
    </row>
    <row r="12792" spans="1:14" hidden="1" x14ac:dyDescent="0.2">
      <c r="A12792">
        <v>63832</v>
      </c>
      <c r="B12792">
        <v>50</v>
      </c>
      <c r="C12792">
        <v>20</v>
      </c>
      <c r="D12792" t="s">
        <v>1399</v>
      </c>
      <c r="E12792" t="s">
        <v>14</v>
      </c>
      <c r="F12792" t="s">
        <v>14</v>
      </c>
      <c r="G12792" t="s">
        <v>22</v>
      </c>
      <c r="H12792" t="s">
        <v>1400</v>
      </c>
      <c r="I12792" t="s">
        <v>39</v>
      </c>
      <c r="J12792" t="s">
        <v>18</v>
      </c>
      <c r="K12792" t="s">
        <v>62</v>
      </c>
      <c r="L12792" t="s">
        <v>33</v>
      </c>
      <c r="M12792" t="s">
        <v>41</v>
      </c>
      <c r="N12792">
        <v>39.020000000000003</v>
      </c>
    </row>
    <row r="12793" spans="1:14" hidden="1" x14ac:dyDescent="0.2">
      <c r="A12793">
        <v>63833</v>
      </c>
      <c r="B12793">
        <v>51</v>
      </c>
      <c r="C12793">
        <v>20</v>
      </c>
      <c r="D12793" t="s">
        <v>1399</v>
      </c>
      <c r="E12793" t="s">
        <v>14</v>
      </c>
      <c r="F12793" t="s">
        <v>14</v>
      </c>
      <c r="G12793" t="s">
        <v>22</v>
      </c>
      <c r="H12793" t="s">
        <v>1400</v>
      </c>
      <c r="I12793" t="s">
        <v>39</v>
      </c>
      <c r="J12793" t="s">
        <v>18</v>
      </c>
      <c r="K12793" t="s">
        <v>62</v>
      </c>
      <c r="L12793" t="s">
        <v>33</v>
      </c>
      <c r="M12793" t="s">
        <v>41</v>
      </c>
      <c r="N12793">
        <v>36.229999999999997</v>
      </c>
    </row>
    <row r="12794" spans="1:14" hidden="1" x14ac:dyDescent="0.2">
      <c r="A12794">
        <v>63834</v>
      </c>
      <c r="B12794">
        <v>52</v>
      </c>
      <c r="C12794">
        <v>20</v>
      </c>
      <c r="D12794" t="s">
        <v>1399</v>
      </c>
      <c r="E12794" t="s">
        <v>14</v>
      </c>
      <c r="F12794" t="s">
        <v>14</v>
      </c>
      <c r="G12794" t="s">
        <v>22</v>
      </c>
      <c r="H12794" t="s">
        <v>1400</v>
      </c>
      <c r="I12794" t="s">
        <v>39</v>
      </c>
      <c r="J12794" t="s">
        <v>18</v>
      </c>
      <c r="K12794" t="s">
        <v>62</v>
      </c>
      <c r="L12794" t="s">
        <v>33</v>
      </c>
      <c r="M12794" t="s">
        <v>41</v>
      </c>
      <c r="N12794">
        <v>38.909999999999997</v>
      </c>
    </row>
    <row r="12795" spans="1:14" hidden="1" x14ac:dyDescent="0.2">
      <c r="A12795">
        <v>63835</v>
      </c>
      <c r="B12795">
        <v>53</v>
      </c>
      <c r="C12795">
        <v>20</v>
      </c>
      <c r="D12795" t="s">
        <v>1399</v>
      </c>
      <c r="E12795" t="s">
        <v>14</v>
      </c>
      <c r="F12795" t="s">
        <v>14</v>
      </c>
      <c r="G12795" t="s">
        <v>22</v>
      </c>
      <c r="H12795" t="s">
        <v>1400</v>
      </c>
      <c r="I12795" t="s">
        <v>39</v>
      </c>
      <c r="J12795" t="s">
        <v>18</v>
      </c>
      <c r="K12795" t="s">
        <v>62</v>
      </c>
      <c r="L12795" t="s">
        <v>33</v>
      </c>
      <c r="M12795" t="s">
        <v>41</v>
      </c>
      <c r="N12795">
        <v>38.19</v>
      </c>
    </row>
    <row r="12796" spans="1:14" hidden="1" x14ac:dyDescent="0.2">
      <c r="A12796">
        <v>63836</v>
      </c>
      <c r="B12796">
        <v>54</v>
      </c>
      <c r="C12796">
        <v>20</v>
      </c>
      <c r="D12796" t="s">
        <v>1399</v>
      </c>
      <c r="E12796" t="s">
        <v>14</v>
      </c>
      <c r="F12796" t="s">
        <v>14</v>
      </c>
      <c r="G12796" t="s">
        <v>22</v>
      </c>
      <c r="H12796" t="s">
        <v>1400</v>
      </c>
      <c r="I12796" t="s">
        <v>39</v>
      </c>
      <c r="J12796" t="s">
        <v>18</v>
      </c>
      <c r="K12796" t="s">
        <v>62</v>
      </c>
      <c r="L12796" t="s">
        <v>33</v>
      </c>
      <c r="M12796" t="s">
        <v>41</v>
      </c>
      <c r="N12796">
        <v>39.6</v>
      </c>
    </row>
    <row r="12797" spans="1:14" hidden="1" x14ac:dyDescent="0.2">
      <c r="A12797">
        <v>63837</v>
      </c>
      <c r="B12797">
        <v>55</v>
      </c>
      <c r="C12797">
        <v>20</v>
      </c>
      <c r="D12797" t="s">
        <v>1399</v>
      </c>
      <c r="E12797" t="s">
        <v>14</v>
      </c>
      <c r="F12797" t="s">
        <v>14</v>
      </c>
      <c r="G12797" t="s">
        <v>22</v>
      </c>
      <c r="H12797" t="s">
        <v>1400</v>
      </c>
      <c r="I12797" t="s">
        <v>39</v>
      </c>
      <c r="J12797" t="s">
        <v>18</v>
      </c>
      <c r="K12797" t="s">
        <v>62</v>
      </c>
      <c r="L12797" t="s">
        <v>33</v>
      </c>
      <c r="M12797" t="s">
        <v>41</v>
      </c>
      <c r="N12797">
        <v>37.520000000000003</v>
      </c>
    </row>
    <row r="12798" spans="1:14" hidden="1" x14ac:dyDescent="0.2">
      <c r="A12798">
        <v>63838</v>
      </c>
      <c r="B12798">
        <v>56</v>
      </c>
      <c r="C12798">
        <v>20</v>
      </c>
      <c r="D12798" t="s">
        <v>1399</v>
      </c>
      <c r="E12798" t="s">
        <v>14</v>
      </c>
      <c r="F12798" t="s">
        <v>14</v>
      </c>
      <c r="G12798" t="s">
        <v>22</v>
      </c>
      <c r="H12798" t="s">
        <v>1400</v>
      </c>
      <c r="I12798" t="s">
        <v>39</v>
      </c>
      <c r="J12798" t="s">
        <v>18</v>
      </c>
      <c r="K12798" t="s">
        <v>62</v>
      </c>
      <c r="L12798" t="s">
        <v>33</v>
      </c>
      <c r="M12798" t="s">
        <v>41</v>
      </c>
      <c r="N12798">
        <v>6.25</v>
      </c>
    </row>
    <row r="12799" spans="1:14" hidden="1" x14ac:dyDescent="0.2">
      <c r="A12799">
        <v>63841</v>
      </c>
      <c r="B12799">
        <v>15</v>
      </c>
      <c r="C12799">
        <v>10</v>
      </c>
      <c r="D12799" t="s">
        <v>1106</v>
      </c>
      <c r="E12799" t="s">
        <v>28</v>
      </c>
      <c r="F12799" t="s">
        <v>288</v>
      </c>
      <c r="G12799" t="s">
        <v>289</v>
      </c>
      <c r="H12799" t="s">
        <v>1107</v>
      </c>
      <c r="I12799" t="s">
        <v>39</v>
      </c>
      <c r="J12799" t="s">
        <v>18</v>
      </c>
      <c r="K12799" t="s">
        <v>62</v>
      </c>
      <c r="L12799" t="s">
        <v>33</v>
      </c>
      <c r="M12799" t="s">
        <v>41</v>
      </c>
      <c r="N12799">
        <v>184.36</v>
      </c>
    </row>
    <row r="12800" spans="1:14" hidden="1" x14ac:dyDescent="0.2">
      <c r="A12800">
        <v>63877</v>
      </c>
      <c r="B12800">
        <v>9</v>
      </c>
      <c r="C12800">
        <v>10</v>
      </c>
      <c r="D12800" t="s">
        <v>734</v>
      </c>
      <c r="E12800" t="s">
        <v>28</v>
      </c>
      <c r="F12800" t="s">
        <v>288</v>
      </c>
      <c r="G12800" t="s">
        <v>314</v>
      </c>
      <c r="H12800" t="s">
        <v>735</v>
      </c>
      <c r="I12800" t="s">
        <v>39</v>
      </c>
      <c r="J12800" t="s">
        <v>18</v>
      </c>
      <c r="K12800" t="s">
        <v>40</v>
      </c>
      <c r="L12800" t="s">
        <v>33</v>
      </c>
      <c r="M12800" t="s">
        <v>41</v>
      </c>
      <c r="N12800">
        <v>456</v>
      </c>
    </row>
    <row r="12801" spans="1:14" hidden="1" x14ac:dyDescent="0.2">
      <c r="A12801">
        <v>63878</v>
      </c>
      <c r="B12801">
        <v>10</v>
      </c>
      <c r="C12801">
        <v>10</v>
      </c>
      <c r="D12801" t="s">
        <v>734</v>
      </c>
      <c r="E12801" t="s">
        <v>28</v>
      </c>
      <c r="F12801" t="s">
        <v>288</v>
      </c>
      <c r="G12801" t="s">
        <v>314</v>
      </c>
      <c r="H12801" t="s">
        <v>735</v>
      </c>
      <c r="I12801" t="s">
        <v>39</v>
      </c>
      <c r="J12801" t="s">
        <v>18</v>
      </c>
      <c r="K12801" t="s">
        <v>40</v>
      </c>
      <c r="L12801" t="s">
        <v>33</v>
      </c>
      <c r="M12801" t="s">
        <v>41</v>
      </c>
      <c r="N12801">
        <v>441.07</v>
      </c>
    </row>
    <row r="12802" spans="1:14" hidden="1" x14ac:dyDescent="0.2">
      <c r="A12802">
        <v>63906</v>
      </c>
      <c r="B12802">
        <v>4</v>
      </c>
      <c r="C12802">
        <v>20</v>
      </c>
      <c r="D12802" t="s">
        <v>1259</v>
      </c>
      <c r="E12802" t="s">
        <v>28</v>
      </c>
      <c r="F12802" t="s">
        <v>288</v>
      </c>
      <c r="G12802" t="s">
        <v>289</v>
      </c>
      <c r="H12802" t="s">
        <v>1260</v>
      </c>
      <c r="I12802" t="s">
        <v>39</v>
      </c>
      <c r="J12802" t="s">
        <v>18</v>
      </c>
      <c r="K12802" t="s">
        <v>62</v>
      </c>
      <c r="L12802" t="s">
        <v>33</v>
      </c>
      <c r="M12802" t="s">
        <v>41</v>
      </c>
      <c r="N12802">
        <v>260.67</v>
      </c>
    </row>
    <row r="12803" spans="1:14" hidden="1" x14ac:dyDescent="0.2">
      <c r="A12803">
        <v>63907</v>
      </c>
      <c r="B12803">
        <v>17</v>
      </c>
      <c r="C12803">
        <v>20</v>
      </c>
      <c r="D12803" t="s">
        <v>1259</v>
      </c>
      <c r="E12803" t="s">
        <v>28</v>
      </c>
      <c r="F12803" t="s">
        <v>288</v>
      </c>
      <c r="G12803" t="s">
        <v>289</v>
      </c>
      <c r="H12803" t="s">
        <v>1260</v>
      </c>
      <c r="I12803" t="s">
        <v>39</v>
      </c>
      <c r="J12803" t="s">
        <v>18</v>
      </c>
      <c r="K12803" t="s">
        <v>62</v>
      </c>
      <c r="L12803" t="s">
        <v>33</v>
      </c>
      <c r="M12803" t="s">
        <v>41</v>
      </c>
      <c r="N12803">
        <v>48.4</v>
      </c>
    </row>
    <row r="12804" spans="1:14" hidden="1" x14ac:dyDescent="0.2">
      <c r="A12804">
        <v>63908</v>
      </c>
      <c r="B12804">
        <v>2</v>
      </c>
      <c r="C12804">
        <v>50</v>
      </c>
      <c r="D12804" t="s">
        <v>1474</v>
      </c>
      <c r="E12804" t="s">
        <v>28</v>
      </c>
      <c r="F12804" t="s">
        <v>160</v>
      </c>
      <c r="G12804" t="s">
        <v>160</v>
      </c>
      <c r="H12804" t="s">
        <v>1475</v>
      </c>
      <c r="I12804" t="s">
        <v>39</v>
      </c>
      <c r="J12804" t="s">
        <v>18</v>
      </c>
      <c r="K12804" t="s">
        <v>40</v>
      </c>
      <c r="L12804" t="s">
        <v>126</v>
      </c>
      <c r="M12804" t="s">
        <v>41</v>
      </c>
      <c r="N12804">
        <v>64.790000000000006</v>
      </c>
    </row>
    <row r="12805" spans="1:14" hidden="1" x14ac:dyDescent="0.2">
      <c r="A12805">
        <v>63909</v>
      </c>
      <c r="B12805">
        <v>3</v>
      </c>
      <c r="C12805">
        <v>50</v>
      </c>
      <c r="D12805" t="s">
        <v>1474</v>
      </c>
      <c r="E12805" t="s">
        <v>28</v>
      </c>
      <c r="F12805" t="s">
        <v>160</v>
      </c>
      <c r="G12805" t="s">
        <v>160</v>
      </c>
      <c r="H12805" t="s">
        <v>1475</v>
      </c>
      <c r="I12805" t="s">
        <v>39</v>
      </c>
      <c r="J12805" t="s">
        <v>18</v>
      </c>
      <c r="K12805" t="s">
        <v>40</v>
      </c>
      <c r="L12805" t="s">
        <v>126</v>
      </c>
      <c r="M12805" t="s">
        <v>41</v>
      </c>
      <c r="N12805">
        <v>240.38</v>
      </c>
    </row>
    <row r="12806" spans="1:14" hidden="1" x14ac:dyDescent="0.2">
      <c r="A12806">
        <v>63913</v>
      </c>
      <c r="B12806">
        <v>4</v>
      </c>
      <c r="C12806">
        <v>10</v>
      </c>
      <c r="D12806" t="s">
        <v>958</v>
      </c>
      <c r="E12806" t="s">
        <v>28</v>
      </c>
      <c r="F12806" t="s">
        <v>288</v>
      </c>
      <c r="G12806" t="s">
        <v>331</v>
      </c>
      <c r="H12806" t="s">
        <v>959</v>
      </c>
      <c r="I12806" t="s">
        <v>39</v>
      </c>
      <c r="J12806" t="s">
        <v>18</v>
      </c>
      <c r="K12806" t="s">
        <v>202</v>
      </c>
      <c r="L12806" t="s">
        <v>126</v>
      </c>
      <c r="M12806" t="s">
        <v>41</v>
      </c>
      <c r="N12806">
        <v>9.8000000000000007</v>
      </c>
    </row>
    <row r="12807" spans="1:14" hidden="1" x14ac:dyDescent="0.2">
      <c r="A12807">
        <v>63914</v>
      </c>
      <c r="B12807">
        <v>5</v>
      </c>
      <c r="C12807">
        <v>10</v>
      </c>
      <c r="D12807" t="s">
        <v>958</v>
      </c>
      <c r="E12807" t="s">
        <v>28</v>
      </c>
      <c r="F12807" t="s">
        <v>288</v>
      </c>
      <c r="G12807" t="s">
        <v>331</v>
      </c>
      <c r="H12807" t="s">
        <v>959</v>
      </c>
      <c r="I12807" t="s">
        <v>39</v>
      </c>
      <c r="J12807" t="s">
        <v>18</v>
      </c>
      <c r="K12807" t="s">
        <v>202</v>
      </c>
      <c r="L12807" t="s">
        <v>126</v>
      </c>
      <c r="M12807" t="s">
        <v>41</v>
      </c>
      <c r="N12807">
        <v>8.85</v>
      </c>
    </row>
    <row r="12808" spans="1:14" hidden="1" x14ac:dyDescent="0.2">
      <c r="A12808">
        <v>63915</v>
      </c>
      <c r="B12808">
        <v>25</v>
      </c>
      <c r="C12808">
        <v>10</v>
      </c>
      <c r="D12808" t="s">
        <v>958</v>
      </c>
      <c r="E12808" t="s">
        <v>28</v>
      </c>
      <c r="F12808" t="s">
        <v>288</v>
      </c>
      <c r="G12808" t="s">
        <v>331</v>
      </c>
      <c r="H12808" t="s">
        <v>959</v>
      </c>
      <c r="I12808" t="s">
        <v>39</v>
      </c>
      <c r="J12808" t="s">
        <v>18</v>
      </c>
      <c r="K12808" t="s">
        <v>202</v>
      </c>
      <c r="L12808" t="s">
        <v>126</v>
      </c>
      <c r="M12808" t="s">
        <v>41</v>
      </c>
      <c r="N12808">
        <v>24.18</v>
      </c>
    </row>
    <row r="12809" spans="1:14" hidden="1" x14ac:dyDescent="0.2">
      <c r="A12809">
        <v>63917</v>
      </c>
      <c r="B12809">
        <v>7</v>
      </c>
      <c r="C12809">
        <v>10</v>
      </c>
      <c r="D12809" t="s">
        <v>958</v>
      </c>
      <c r="E12809" t="s">
        <v>28</v>
      </c>
      <c r="F12809" t="s">
        <v>288</v>
      </c>
      <c r="G12809" t="s">
        <v>331</v>
      </c>
      <c r="H12809" t="s">
        <v>959</v>
      </c>
      <c r="I12809" t="s">
        <v>39</v>
      </c>
      <c r="J12809" t="s">
        <v>18</v>
      </c>
      <c r="K12809" t="s">
        <v>202</v>
      </c>
      <c r="L12809" t="s">
        <v>126</v>
      </c>
      <c r="M12809" t="s">
        <v>41</v>
      </c>
      <c r="N12809">
        <v>10.050000000000001</v>
      </c>
    </row>
    <row r="12810" spans="1:14" hidden="1" x14ac:dyDescent="0.2">
      <c r="A12810">
        <v>63929</v>
      </c>
      <c r="B12810">
        <v>8</v>
      </c>
      <c r="C12810">
        <v>14</v>
      </c>
      <c r="D12810" t="s">
        <v>1348</v>
      </c>
      <c r="E12810" t="s">
        <v>28</v>
      </c>
      <c r="F12810" t="s">
        <v>160</v>
      </c>
      <c r="G12810" t="s">
        <v>895</v>
      </c>
      <c r="H12810" t="s">
        <v>1349</v>
      </c>
      <c r="I12810" t="s">
        <v>39</v>
      </c>
      <c r="J12810" t="s">
        <v>18</v>
      </c>
      <c r="K12810" t="s">
        <v>62</v>
      </c>
      <c r="L12810" t="s">
        <v>33</v>
      </c>
      <c r="M12810" t="s">
        <v>41</v>
      </c>
      <c r="N12810">
        <v>51.28</v>
      </c>
    </row>
    <row r="12811" spans="1:14" hidden="1" x14ac:dyDescent="0.2">
      <c r="A12811">
        <v>74004</v>
      </c>
      <c r="B12811">
        <v>35</v>
      </c>
      <c r="C12811">
        <v>10</v>
      </c>
      <c r="D12811" t="s">
        <v>1741</v>
      </c>
      <c r="E12811" t="s">
        <v>28</v>
      </c>
      <c r="F12811" t="s">
        <v>433</v>
      </c>
      <c r="G12811" t="s">
        <v>1538</v>
      </c>
      <c r="H12811" t="s">
        <v>1742</v>
      </c>
      <c r="I12811" t="s">
        <v>32</v>
      </c>
      <c r="J12811" t="s">
        <v>24</v>
      </c>
      <c r="K12811" t="s">
        <v>25</v>
      </c>
      <c r="L12811" t="s">
        <v>33</v>
      </c>
      <c r="M12811" t="s">
        <v>26</v>
      </c>
      <c r="N12811">
        <v>887.73</v>
      </c>
    </row>
    <row r="12812" spans="1:14" hidden="1" x14ac:dyDescent="0.2">
      <c r="A12812">
        <v>63930</v>
      </c>
      <c r="B12812">
        <v>9</v>
      </c>
      <c r="C12812">
        <v>14</v>
      </c>
      <c r="D12812" t="s">
        <v>1348</v>
      </c>
      <c r="E12812" t="s">
        <v>28</v>
      </c>
      <c r="F12812" t="s">
        <v>160</v>
      </c>
      <c r="G12812" t="s">
        <v>895</v>
      </c>
      <c r="H12812" t="s">
        <v>1349</v>
      </c>
      <c r="I12812" t="s">
        <v>39</v>
      </c>
      <c r="J12812" t="s">
        <v>18</v>
      </c>
      <c r="K12812" t="s">
        <v>229</v>
      </c>
      <c r="L12812" t="s">
        <v>33</v>
      </c>
      <c r="M12812" t="s">
        <v>41</v>
      </c>
      <c r="N12812">
        <v>220.67</v>
      </c>
    </row>
    <row r="12813" spans="1:14" hidden="1" x14ac:dyDescent="0.2">
      <c r="A12813">
        <v>63931</v>
      </c>
      <c r="B12813">
        <v>10</v>
      </c>
      <c r="C12813">
        <v>14</v>
      </c>
      <c r="D12813" t="s">
        <v>1348</v>
      </c>
      <c r="E12813" t="s">
        <v>28</v>
      </c>
      <c r="F12813" t="s">
        <v>160</v>
      </c>
      <c r="G12813" t="s">
        <v>895</v>
      </c>
      <c r="H12813" t="s">
        <v>1349</v>
      </c>
      <c r="I12813" t="s">
        <v>39</v>
      </c>
      <c r="J12813" t="s">
        <v>18</v>
      </c>
      <c r="K12813" t="s">
        <v>229</v>
      </c>
      <c r="L12813" t="s">
        <v>33</v>
      </c>
      <c r="M12813" t="s">
        <v>41</v>
      </c>
      <c r="N12813">
        <v>291.81</v>
      </c>
    </row>
    <row r="12814" spans="1:14" hidden="1" x14ac:dyDescent="0.2">
      <c r="A12814">
        <v>63932</v>
      </c>
      <c r="B12814">
        <v>11</v>
      </c>
      <c r="C12814">
        <v>14</v>
      </c>
      <c r="D12814" t="s">
        <v>1348</v>
      </c>
      <c r="E12814" t="s">
        <v>28</v>
      </c>
      <c r="F12814" t="s">
        <v>160</v>
      </c>
      <c r="G12814" t="s">
        <v>895</v>
      </c>
      <c r="H12814" t="s">
        <v>1349</v>
      </c>
      <c r="I12814" t="s">
        <v>39</v>
      </c>
      <c r="J12814" t="s">
        <v>18</v>
      </c>
      <c r="K12814" t="s">
        <v>229</v>
      </c>
      <c r="L12814" t="s">
        <v>33</v>
      </c>
      <c r="M12814" t="s">
        <v>41</v>
      </c>
      <c r="N12814">
        <v>292.07</v>
      </c>
    </row>
    <row r="12815" spans="1:14" hidden="1" x14ac:dyDescent="0.2">
      <c r="A12815">
        <v>63943</v>
      </c>
      <c r="B12815">
        <v>12</v>
      </c>
      <c r="C12815">
        <v>20</v>
      </c>
      <c r="D12815" t="s">
        <v>947</v>
      </c>
      <c r="E12815" t="s">
        <v>28</v>
      </c>
      <c r="F12815" t="s">
        <v>456</v>
      </c>
      <c r="G12815" t="s">
        <v>892</v>
      </c>
      <c r="H12815" t="s">
        <v>948</v>
      </c>
      <c r="I12815" t="s">
        <v>39</v>
      </c>
      <c r="J12815" t="s">
        <v>18</v>
      </c>
      <c r="K12815" t="s">
        <v>40</v>
      </c>
      <c r="L12815" t="s">
        <v>33</v>
      </c>
      <c r="M12815" t="s">
        <v>41</v>
      </c>
      <c r="N12815">
        <v>85</v>
      </c>
    </row>
    <row r="12816" spans="1:14" hidden="1" x14ac:dyDescent="0.2">
      <c r="A12816">
        <v>63949</v>
      </c>
      <c r="B12816">
        <v>9</v>
      </c>
      <c r="C12816">
        <v>10</v>
      </c>
      <c r="D12816" t="s">
        <v>1626</v>
      </c>
      <c r="E12816" t="s">
        <v>28</v>
      </c>
      <c r="F12816" t="s">
        <v>288</v>
      </c>
      <c r="G12816" t="s">
        <v>289</v>
      </c>
      <c r="H12816" t="s">
        <v>1627</v>
      </c>
      <c r="I12816" t="s">
        <v>39</v>
      </c>
      <c r="J12816" t="s">
        <v>18</v>
      </c>
      <c r="K12816" t="s">
        <v>229</v>
      </c>
      <c r="L12816" t="s">
        <v>33</v>
      </c>
      <c r="M12816" t="s">
        <v>41</v>
      </c>
      <c r="N12816">
        <v>64.02</v>
      </c>
    </row>
    <row r="12817" spans="1:14" hidden="1" x14ac:dyDescent="0.2">
      <c r="A12817">
        <v>63951</v>
      </c>
      <c r="B12817">
        <v>10</v>
      </c>
      <c r="C12817">
        <v>10</v>
      </c>
      <c r="D12817" t="s">
        <v>1626</v>
      </c>
      <c r="E12817" t="s">
        <v>28</v>
      </c>
      <c r="F12817" t="s">
        <v>288</v>
      </c>
      <c r="G12817" t="s">
        <v>289</v>
      </c>
      <c r="H12817" t="s">
        <v>1627</v>
      </c>
      <c r="I12817" t="s">
        <v>39</v>
      </c>
      <c r="J12817" t="s">
        <v>18</v>
      </c>
      <c r="K12817" t="s">
        <v>229</v>
      </c>
      <c r="L12817" t="s">
        <v>33</v>
      </c>
      <c r="M12817" t="s">
        <v>41</v>
      </c>
      <c r="N12817">
        <v>57.81</v>
      </c>
    </row>
    <row r="12818" spans="1:14" hidden="1" x14ac:dyDescent="0.2">
      <c r="A12818">
        <v>67364</v>
      </c>
      <c r="B12818">
        <v>15</v>
      </c>
      <c r="C12818">
        <v>15</v>
      </c>
      <c r="D12818" t="s">
        <v>823</v>
      </c>
      <c r="E12818" t="s">
        <v>28</v>
      </c>
      <c r="F12818" t="s">
        <v>775</v>
      </c>
      <c r="G12818" t="s">
        <v>775</v>
      </c>
      <c r="H12818" t="s">
        <v>824</v>
      </c>
      <c r="I12818" t="s">
        <v>17</v>
      </c>
      <c r="J12818" t="s">
        <v>699</v>
      </c>
      <c r="K12818" t="s">
        <v>58</v>
      </c>
      <c r="L12818" t="s">
        <v>33</v>
      </c>
      <c r="M12818" t="s">
        <v>700</v>
      </c>
      <c r="N12818">
        <v>69.58</v>
      </c>
    </row>
    <row r="12819" spans="1:14" hidden="1" x14ac:dyDescent="0.2">
      <c r="A12819">
        <v>63952</v>
      </c>
      <c r="B12819">
        <v>11</v>
      </c>
      <c r="C12819">
        <v>10</v>
      </c>
      <c r="D12819" t="s">
        <v>1626</v>
      </c>
      <c r="E12819" t="s">
        <v>28</v>
      </c>
      <c r="F12819" t="s">
        <v>288</v>
      </c>
      <c r="G12819" t="s">
        <v>289</v>
      </c>
      <c r="H12819" t="s">
        <v>1627</v>
      </c>
      <c r="I12819" t="s">
        <v>39</v>
      </c>
      <c r="J12819" t="s">
        <v>18</v>
      </c>
      <c r="K12819" t="s">
        <v>229</v>
      </c>
      <c r="L12819" t="s">
        <v>33</v>
      </c>
      <c r="M12819" t="s">
        <v>41</v>
      </c>
      <c r="N12819">
        <v>75.56</v>
      </c>
    </row>
    <row r="12820" spans="1:14" hidden="1" x14ac:dyDescent="0.2">
      <c r="A12820">
        <v>63954</v>
      </c>
      <c r="B12820">
        <v>12</v>
      </c>
      <c r="C12820">
        <v>10</v>
      </c>
      <c r="D12820" t="s">
        <v>1626</v>
      </c>
      <c r="E12820" t="s">
        <v>28</v>
      </c>
      <c r="F12820" t="s">
        <v>288</v>
      </c>
      <c r="G12820" t="s">
        <v>289</v>
      </c>
      <c r="H12820" t="s">
        <v>1627</v>
      </c>
      <c r="I12820" t="s">
        <v>39</v>
      </c>
      <c r="J12820" t="s">
        <v>18</v>
      </c>
      <c r="K12820" t="s">
        <v>229</v>
      </c>
      <c r="L12820" t="s">
        <v>33</v>
      </c>
      <c r="M12820" t="s">
        <v>41</v>
      </c>
      <c r="N12820">
        <v>49.61</v>
      </c>
    </row>
    <row r="12821" spans="1:14" hidden="1" x14ac:dyDescent="0.2">
      <c r="A12821">
        <v>63955</v>
      </c>
      <c r="B12821">
        <v>13</v>
      </c>
      <c r="C12821">
        <v>10</v>
      </c>
      <c r="D12821" t="s">
        <v>1626</v>
      </c>
      <c r="E12821" t="s">
        <v>28</v>
      </c>
      <c r="F12821" t="s">
        <v>288</v>
      </c>
      <c r="G12821" t="s">
        <v>289</v>
      </c>
      <c r="H12821" t="s">
        <v>1627</v>
      </c>
      <c r="I12821" t="s">
        <v>39</v>
      </c>
      <c r="J12821" t="s">
        <v>18</v>
      </c>
      <c r="K12821" t="s">
        <v>229</v>
      </c>
      <c r="L12821" t="s">
        <v>33</v>
      </c>
      <c r="M12821" t="s">
        <v>41</v>
      </c>
      <c r="N12821">
        <v>78.48</v>
      </c>
    </row>
    <row r="12822" spans="1:14" hidden="1" x14ac:dyDescent="0.2">
      <c r="A12822">
        <v>63956</v>
      </c>
      <c r="B12822">
        <v>14</v>
      </c>
      <c r="C12822">
        <v>10</v>
      </c>
      <c r="D12822" t="s">
        <v>1626</v>
      </c>
      <c r="E12822" t="s">
        <v>28</v>
      </c>
      <c r="F12822" t="s">
        <v>288</v>
      </c>
      <c r="G12822" t="s">
        <v>289</v>
      </c>
      <c r="H12822" t="s">
        <v>1627</v>
      </c>
      <c r="I12822" t="s">
        <v>39</v>
      </c>
      <c r="J12822" t="s">
        <v>18</v>
      </c>
      <c r="K12822" t="s">
        <v>229</v>
      </c>
      <c r="L12822" t="s">
        <v>33</v>
      </c>
      <c r="M12822" t="s">
        <v>41</v>
      </c>
      <c r="N12822">
        <v>69.08</v>
      </c>
    </row>
    <row r="12823" spans="1:14" hidden="1" x14ac:dyDescent="0.2">
      <c r="A12823">
        <v>63957</v>
      </c>
      <c r="B12823">
        <v>15</v>
      </c>
      <c r="C12823">
        <v>10</v>
      </c>
      <c r="D12823" t="s">
        <v>1626</v>
      </c>
      <c r="E12823" t="s">
        <v>28</v>
      </c>
      <c r="F12823" t="s">
        <v>288</v>
      </c>
      <c r="G12823" t="s">
        <v>289</v>
      </c>
      <c r="H12823" t="s">
        <v>1627</v>
      </c>
      <c r="I12823" t="s">
        <v>39</v>
      </c>
      <c r="J12823" t="s">
        <v>18</v>
      </c>
      <c r="K12823" t="s">
        <v>229</v>
      </c>
      <c r="L12823" t="s">
        <v>33</v>
      </c>
      <c r="M12823" t="s">
        <v>41</v>
      </c>
      <c r="N12823">
        <v>23.75</v>
      </c>
    </row>
    <row r="12824" spans="1:14" hidden="1" x14ac:dyDescent="0.2">
      <c r="A12824">
        <v>63958</v>
      </c>
      <c r="B12824">
        <v>16</v>
      </c>
      <c r="C12824">
        <v>10</v>
      </c>
      <c r="D12824" t="s">
        <v>1626</v>
      </c>
      <c r="E12824" t="s">
        <v>28</v>
      </c>
      <c r="F12824" t="s">
        <v>288</v>
      </c>
      <c r="G12824" t="s">
        <v>289</v>
      </c>
      <c r="H12824" t="s">
        <v>1627</v>
      </c>
      <c r="I12824" t="s">
        <v>39</v>
      </c>
      <c r="J12824" t="s">
        <v>18</v>
      </c>
      <c r="K12824" t="s">
        <v>229</v>
      </c>
      <c r="L12824" t="s">
        <v>33</v>
      </c>
      <c r="M12824" t="s">
        <v>41</v>
      </c>
      <c r="N12824">
        <v>33.69</v>
      </c>
    </row>
    <row r="12825" spans="1:14" hidden="1" x14ac:dyDescent="0.2">
      <c r="A12825">
        <v>63959</v>
      </c>
      <c r="B12825">
        <v>17</v>
      </c>
      <c r="C12825">
        <v>10</v>
      </c>
      <c r="D12825" t="s">
        <v>1626</v>
      </c>
      <c r="E12825" t="s">
        <v>28</v>
      </c>
      <c r="F12825" t="s">
        <v>288</v>
      </c>
      <c r="G12825" t="s">
        <v>289</v>
      </c>
      <c r="H12825" t="s">
        <v>1627</v>
      </c>
      <c r="I12825" t="s">
        <v>39</v>
      </c>
      <c r="J12825" t="s">
        <v>18</v>
      </c>
      <c r="K12825" t="s">
        <v>229</v>
      </c>
      <c r="L12825" t="s">
        <v>33</v>
      </c>
      <c r="M12825" t="s">
        <v>41</v>
      </c>
      <c r="N12825">
        <v>35.33</v>
      </c>
    </row>
    <row r="12826" spans="1:14" hidden="1" x14ac:dyDescent="0.2">
      <c r="A12826">
        <v>63960</v>
      </c>
      <c r="B12826">
        <v>29</v>
      </c>
      <c r="C12826">
        <v>10</v>
      </c>
      <c r="D12826" t="s">
        <v>1139</v>
      </c>
      <c r="E12826" t="s">
        <v>28</v>
      </c>
      <c r="F12826" t="s">
        <v>288</v>
      </c>
      <c r="G12826" t="s">
        <v>289</v>
      </c>
      <c r="H12826" t="s">
        <v>1140</v>
      </c>
      <c r="I12826" t="s">
        <v>39</v>
      </c>
      <c r="J12826" t="s">
        <v>18</v>
      </c>
      <c r="K12826" t="s">
        <v>40</v>
      </c>
      <c r="L12826" t="s">
        <v>33</v>
      </c>
      <c r="M12826" t="s">
        <v>41</v>
      </c>
      <c r="N12826">
        <v>116.79</v>
      </c>
    </row>
    <row r="12827" spans="1:14" hidden="1" x14ac:dyDescent="0.2">
      <c r="A12827">
        <v>63961</v>
      </c>
      <c r="B12827">
        <v>6</v>
      </c>
      <c r="C12827">
        <v>10</v>
      </c>
      <c r="D12827" t="s">
        <v>1139</v>
      </c>
      <c r="E12827" t="s">
        <v>28</v>
      </c>
      <c r="F12827" t="s">
        <v>288</v>
      </c>
      <c r="G12827" t="s">
        <v>289</v>
      </c>
      <c r="H12827" t="s">
        <v>1140</v>
      </c>
      <c r="I12827" t="s">
        <v>39</v>
      </c>
      <c r="J12827" t="s">
        <v>18</v>
      </c>
      <c r="K12827" t="s">
        <v>40</v>
      </c>
      <c r="L12827" t="s">
        <v>33</v>
      </c>
      <c r="M12827" t="s">
        <v>41</v>
      </c>
      <c r="N12827">
        <v>58.42</v>
      </c>
    </row>
    <row r="12828" spans="1:14" hidden="1" x14ac:dyDescent="0.2">
      <c r="A12828">
        <v>63962</v>
      </c>
      <c r="B12828">
        <v>7</v>
      </c>
      <c r="C12828">
        <v>10</v>
      </c>
      <c r="D12828" t="s">
        <v>1139</v>
      </c>
      <c r="E12828" t="s">
        <v>28</v>
      </c>
      <c r="F12828" t="s">
        <v>288</v>
      </c>
      <c r="G12828" t="s">
        <v>289</v>
      </c>
      <c r="H12828" t="s">
        <v>1140</v>
      </c>
      <c r="I12828" t="s">
        <v>39</v>
      </c>
      <c r="J12828" t="s">
        <v>18</v>
      </c>
      <c r="K12828" t="s">
        <v>40</v>
      </c>
      <c r="L12828" t="s">
        <v>33</v>
      </c>
      <c r="M12828" t="s">
        <v>41</v>
      </c>
      <c r="N12828">
        <v>133.61000000000001</v>
      </c>
    </row>
    <row r="12829" spans="1:14" hidden="1" x14ac:dyDescent="0.2">
      <c r="A12829">
        <v>63963</v>
      </c>
      <c r="B12829">
        <v>8</v>
      </c>
      <c r="C12829">
        <v>10</v>
      </c>
      <c r="D12829" t="s">
        <v>1139</v>
      </c>
      <c r="E12829" t="s">
        <v>28</v>
      </c>
      <c r="F12829" t="s">
        <v>288</v>
      </c>
      <c r="G12829" t="s">
        <v>289</v>
      </c>
      <c r="H12829" t="s">
        <v>1140</v>
      </c>
      <c r="I12829" t="s">
        <v>39</v>
      </c>
      <c r="J12829" t="s">
        <v>18</v>
      </c>
      <c r="K12829" t="s">
        <v>40</v>
      </c>
      <c r="L12829" t="s">
        <v>33</v>
      </c>
      <c r="M12829" t="s">
        <v>41</v>
      </c>
      <c r="N12829">
        <v>103.98</v>
      </c>
    </row>
    <row r="12830" spans="1:14" hidden="1" x14ac:dyDescent="0.2">
      <c r="A12830">
        <v>63964</v>
      </c>
      <c r="B12830">
        <v>9</v>
      </c>
      <c r="C12830">
        <v>10</v>
      </c>
      <c r="D12830" t="s">
        <v>1139</v>
      </c>
      <c r="E12830" t="s">
        <v>28</v>
      </c>
      <c r="F12830" t="s">
        <v>288</v>
      </c>
      <c r="G12830" t="s">
        <v>289</v>
      </c>
      <c r="H12830" t="s">
        <v>1140</v>
      </c>
      <c r="I12830" t="s">
        <v>39</v>
      </c>
      <c r="J12830" t="s">
        <v>18</v>
      </c>
      <c r="K12830" t="s">
        <v>40</v>
      </c>
      <c r="L12830" t="s">
        <v>33</v>
      </c>
      <c r="M12830" t="s">
        <v>41</v>
      </c>
      <c r="N12830">
        <v>106.19</v>
      </c>
    </row>
    <row r="12831" spans="1:14" hidden="1" x14ac:dyDescent="0.2">
      <c r="A12831">
        <v>63965</v>
      </c>
      <c r="B12831">
        <v>10</v>
      </c>
      <c r="C12831">
        <v>10</v>
      </c>
      <c r="D12831" t="s">
        <v>1139</v>
      </c>
      <c r="E12831" t="s">
        <v>28</v>
      </c>
      <c r="F12831" t="s">
        <v>288</v>
      </c>
      <c r="G12831" t="s">
        <v>289</v>
      </c>
      <c r="H12831" t="s">
        <v>1140</v>
      </c>
      <c r="I12831" t="s">
        <v>39</v>
      </c>
      <c r="J12831" t="s">
        <v>18</v>
      </c>
      <c r="K12831" t="s">
        <v>40</v>
      </c>
      <c r="L12831" t="s">
        <v>33</v>
      </c>
      <c r="M12831" t="s">
        <v>41</v>
      </c>
      <c r="N12831">
        <v>105.23</v>
      </c>
    </row>
    <row r="12832" spans="1:14" hidden="1" x14ac:dyDescent="0.2">
      <c r="A12832">
        <v>63966</v>
      </c>
      <c r="B12832">
        <v>11</v>
      </c>
      <c r="C12832">
        <v>10</v>
      </c>
      <c r="D12832" t="s">
        <v>1139</v>
      </c>
      <c r="E12832" t="s">
        <v>28</v>
      </c>
      <c r="F12832" t="s">
        <v>288</v>
      </c>
      <c r="G12832" t="s">
        <v>289</v>
      </c>
      <c r="H12832" t="s">
        <v>1140</v>
      </c>
      <c r="I12832" t="s">
        <v>39</v>
      </c>
      <c r="J12832" t="s">
        <v>18</v>
      </c>
      <c r="K12832" t="s">
        <v>40</v>
      </c>
      <c r="L12832" t="s">
        <v>33</v>
      </c>
      <c r="M12832" t="s">
        <v>41</v>
      </c>
      <c r="N12832">
        <v>105.62</v>
      </c>
    </row>
    <row r="12833" spans="1:14" hidden="1" x14ac:dyDescent="0.2">
      <c r="A12833">
        <v>63967</v>
      </c>
      <c r="B12833">
        <v>12</v>
      </c>
      <c r="C12833">
        <v>10</v>
      </c>
      <c r="D12833" t="s">
        <v>1139</v>
      </c>
      <c r="E12833" t="s">
        <v>28</v>
      </c>
      <c r="F12833" t="s">
        <v>288</v>
      </c>
      <c r="G12833" t="s">
        <v>289</v>
      </c>
      <c r="H12833" t="s">
        <v>1140</v>
      </c>
      <c r="I12833" t="s">
        <v>39</v>
      </c>
      <c r="J12833" t="s">
        <v>18</v>
      </c>
      <c r="K12833" t="s">
        <v>40</v>
      </c>
      <c r="L12833" t="s">
        <v>33</v>
      </c>
      <c r="M12833" t="s">
        <v>41</v>
      </c>
      <c r="N12833">
        <v>58.69</v>
      </c>
    </row>
    <row r="12834" spans="1:14" hidden="1" x14ac:dyDescent="0.2">
      <c r="A12834">
        <v>63972</v>
      </c>
      <c r="B12834">
        <v>4</v>
      </c>
      <c r="C12834">
        <v>10</v>
      </c>
      <c r="D12834" t="s">
        <v>1626</v>
      </c>
      <c r="E12834" t="s">
        <v>28</v>
      </c>
      <c r="F12834" t="s">
        <v>288</v>
      </c>
      <c r="G12834" t="s">
        <v>289</v>
      </c>
      <c r="H12834" t="s">
        <v>1627</v>
      </c>
      <c r="I12834" t="s">
        <v>32</v>
      </c>
      <c r="J12834" t="s">
        <v>18</v>
      </c>
      <c r="K12834" t="s">
        <v>25</v>
      </c>
      <c r="L12834" t="s">
        <v>33</v>
      </c>
      <c r="M12834" t="s">
        <v>41</v>
      </c>
      <c r="N12834">
        <v>283.63</v>
      </c>
    </row>
    <row r="12835" spans="1:14" hidden="1" x14ac:dyDescent="0.2">
      <c r="A12835">
        <v>63973</v>
      </c>
      <c r="B12835">
        <v>5</v>
      </c>
      <c r="C12835">
        <v>10</v>
      </c>
      <c r="D12835" t="s">
        <v>1626</v>
      </c>
      <c r="E12835" t="s">
        <v>28</v>
      </c>
      <c r="F12835" t="s">
        <v>288</v>
      </c>
      <c r="G12835" t="s">
        <v>289</v>
      </c>
      <c r="H12835" t="s">
        <v>1627</v>
      </c>
      <c r="I12835" t="s">
        <v>32</v>
      </c>
      <c r="J12835" t="s">
        <v>18</v>
      </c>
      <c r="K12835" t="s">
        <v>25</v>
      </c>
      <c r="L12835" t="s">
        <v>33</v>
      </c>
      <c r="M12835" t="s">
        <v>41</v>
      </c>
      <c r="N12835">
        <v>35.06</v>
      </c>
    </row>
    <row r="12836" spans="1:14" hidden="1" x14ac:dyDescent="0.2">
      <c r="A12836">
        <v>63974</v>
      </c>
      <c r="B12836">
        <v>6</v>
      </c>
      <c r="C12836">
        <v>10</v>
      </c>
      <c r="D12836" t="s">
        <v>1626</v>
      </c>
      <c r="E12836" t="s">
        <v>28</v>
      </c>
      <c r="F12836" t="s">
        <v>288</v>
      </c>
      <c r="G12836" t="s">
        <v>289</v>
      </c>
      <c r="H12836" t="s">
        <v>1627</v>
      </c>
      <c r="I12836" t="s">
        <v>32</v>
      </c>
      <c r="J12836" t="s">
        <v>18</v>
      </c>
      <c r="K12836" t="s">
        <v>25</v>
      </c>
      <c r="L12836" t="s">
        <v>33</v>
      </c>
      <c r="M12836" t="s">
        <v>41</v>
      </c>
      <c r="N12836">
        <v>309.60000000000002</v>
      </c>
    </row>
    <row r="12837" spans="1:14" hidden="1" x14ac:dyDescent="0.2">
      <c r="A12837">
        <v>63984</v>
      </c>
      <c r="B12837">
        <v>7</v>
      </c>
      <c r="C12837">
        <v>10</v>
      </c>
      <c r="D12837" t="s">
        <v>1460</v>
      </c>
      <c r="E12837" t="s">
        <v>28</v>
      </c>
      <c r="F12837" t="s">
        <v>160</v>
      </c>
      <c r="G12837" t="s">
        <v>160</v>
      </c>
      <c r="H12837" t="s">
        <v>1461</v>
      </c>
      <c r="I12837" t="s">
        <v>39</v>
      </c>
      <c r="J12837" t="s">
        <v>18</v>
      </c>
      <c r="K12837" t="s">
        <v>62</v>
      </c>
      <c r="L12837" t="s">
        <v>33</v>
      </c>
      <c r="M12837" t="s">
        <v>41</v>
      </c>
      <c r="N12837">
        <v>604.21</v>
      </c>
    </row>
    <row r="12838" spans="1:14" hidden="1" x14ac:dyDescent="0.2">
      <c r="A12838">
        <v>63987</v>
      </c>
      <c r="B12838">
        <v>4</v>
      </c>
      <c r="C12838">
        <v>20</v>
      </c>
      <c r="D12838" t="s">
        <v>987</v>
      </c>
      <c r="E12838" t="s">
        <v>28</v>
      </c>
      <c r="F12838" t="s">
        <v>462</v>
      </c>
      <c r="G12838" t="s">
        <v>471</v>
      </c>
      <c r="H12838" t="s">
        <v>988</v>
      </c>
      <c r="I12838" t="s">
        <v>39</v>
      </c>
      <c r="J12838" t="s">
        <v>18</v>
      </c>
      <c r="K12838" t="s">
        <v>62</v>
      </c>
      <c r="L12838" t="s">
        <v>126</v>
      </c>
      <c r="M12838" t="s">
        <v>41</v>
      </c>
      <c r="N12838">
        <v>13.87</v>
      </c>
    </row>
    <row r="12839" spans="1:14" hidden="1" x14ac:dyDescent="0.2">
      <c r="A12839">
        <v>63988</v>
      </c>
      <c r="B12839">
        <v>5</v>
      </c>
      <c r="C12839">
        <v>20</v>
      </c>
      <c r="D12839" t="s">
        <v>987</v>
      </c>
      <c r="E12839" t="s">
        <v>28</v>
      </c>
      <c r="F12839" t="s">
        <v>462</v>
      </c>
      <c r="G12839" t="s">
        <v>471</v>
      </c>
      <c r="H12839" t="s">
        <v>988</v>
      </c>
      <c r="I12839" t="s">
        <v>39</v>
      </c>
      <c r="J12839" t="s">
        <v>18</v>
      </c>
      <c r="K12839" t="s">
        <v>62</v>
      </c>
      <c r="L12839" t="s">
        <v>126</v>
      </c>
      <c r="M12839" t="s">
        <v>41</v>
      </c>
      <c r="N12839">
        <v>11.08</v>
      </c>
    </row>
    <row r="12840" spans="1:14" hidden="1" x14ac:dyDescent="0.2">
      <c r="A12840">
        <v>63989</v>
      </c>
      <c r="B12840">
        <v>6</v>
      </c>
      <c r="C12840">
        <v>20</v>
      </c>
      <c r="D12840" t="s">
        <v>987</v>
      </c>
      <c r="E12840" t="s">
        <v>28</v>
      </c>
      <c r="F12840" t="s">
        <v>462</v>
      </c>
      <c r="G12840" t="s">
        <v>471</v>
      </c>
      <c r="H12840" t="s">
        <v>988</v>
      </c>
      <c r="I12840" t="s">
        <v>39</v>
      </c>
      <c r="J12840" t="s">
        <v>18</v>
      </c>
      <c r="K12840" t="s">
        <v>62</v>
      </c>
      <c r="L12840" t="s">
        <v>126</v>
      </c>
      <c r="M12840" t="s">
        <v>41</v>
      </c>
      <c r="N12840">
        <v>11.8</v>
      </c>
    </row>
    <row r="12841" spans="1:14" hidden="1" x14ac:dyDescent="0.2">
      <c r="A12841">
        <v>63991</v>
      </c>
      <c r="B12841">
        <v>7</v>
      </c>
      <c r="C12841">
        <v>20</v>
      </c>
      <c r="D12841" t="s">
        <v>987</v>
      </c>
      <c r="E12841" t="s">
        <v>28</v>
      </c>
      <c r="F12841" t="s">
        <v>462</v>
      </c>
      <c r="G12841" t="s">
        <v>471</v>
      </c>
      <c r="H12841" t="s">
        <v>988</v>
      </c>
      <c r="I12841" t="s">
        <v>39</v>
      </c>
      <c r="J12841" t="s">
        <v>18</v>
      </c>
      <c r="K12841" t="s">
        <v>62</v>
      </c>
      <c r="L12841" t="s">
        <v>126</v>
      </c>
      <c r="M12841" t="s">
        <v>41</v>
      </c>
      <c r="N12841">
        <v>12.02</v>
      </c>
    </row>
    <row r="12842" spans="1:14" hidden="1" x14ac:dyDescent="0.2">
      <c r="A12842">
        <v>63992</v>
      </c>
      <c r="B12842">
        <v>8</v>
      </c>
      <c r="C12842">
        <v>20</v>
      </c>
      <c r="D12842" t="s">
        <v>987</v>
      </c>
      <c r="E12842" t="s">
        <v>28</v>
      </c>
      <c r="F12842" t="s">
        <v>462</v>
      </c>
      <c r="G12842" t="s">
        <v>471</v>
      </c>
      <c r="H12842" t="s">
        <v>988</v>
      </c>
      <c r="I12842" t="s">
        <v>39</v>
      </c>
      <c r="J12842" t="s">
        <v>18</v>
      </c>
      <c r="K12842" t="s">
        <v>62</v>
      </c>
      <c r="L12842" t="s">
        <v>126</v>
      </c>
      <c r="M12842" t="s">
        <v>41</v>
      </c>
      <c r="N12842">
        <v>20.94</v>
      </c>
    </row>
    <row r="12843" spans="1:14" hidden="1" x14ac:dyDescent="0.2">
      <c r="A12843">
        <v>63993</v>
      </c>
      <c r="B12843">
        <v>9</v>
      </c>
      <c r="C12843">
        <v>20</v>
      </c>
      <c r="D12843" t="s">
        <v>987</v>
      </c>
      <c r="E12843" t="s">
        <v>28</v>
      </c>
      <c r="F12843" t="s">
        <v>462</v>
      </c>
      <c r="G12843" t="s">
        <v>471</v>
      </c>
      <c r="H12843" t="s">
        <v>988</v>
      </c>
      <c r="I12843" t="s">
        <v>39</v>
      </c>
      <c r="J12843" t="s">
        <v>18</v>
      </c>
      <c r="K12843" t="s">
        <v>62</v>
      </c>
      <c r="L12843" t="s">
        <v>126</v>
      </c>
      <c r="M12843" t="s">
        <v>41</v>
      </c>
      <c r="N12843">
        <v>14.99</v>
      </c>
    </row>
    <row r="12844" spans="1:14" hidden="1" x14ac:dyDescent="0.2">
      <c r="A12844">
        <v>63994</v>
      </c>
      <c r="B12844">
        <v>10</v>
      </c>
      <c r="C12844">
        <v>20</v>
      </c>
      <c r="D12844" t="s">
        <v>987</v>
      </c>
      <c r="E12844" t="s">
        <v>28</v>
      </c>
      <c r="F12844" t="s">
        <v>462</v>
      </c>
      <c r="G12844" t="s">
        <v>471</v>
      </c>
      <c r="H12844" t="s">
        <v>988</v>
      </c>
      <c r="I12844" t="s">
        <v>39</v>
      </c>
      <c r="J12844" t="s">
        <v>18</v>
      </c>
      <c r="K12844" t="s">
        <v>62</v>
      </c>
      <c r="L12844" t="s">
        <v>126</v>
      </c>
      <c r="M12844" t="s">
        <v>41</v>
      </c>
      <c r="N12844">
        <v>13.85</v>
      </c>
    </row>
    <row r="12845" spans="1:14" hidden="1" x14ac:dyDescent="0.2">
      <c r="A12845">
        <v>63995</v>
      </c>
      <c r="B12845">
        <v>11</v>
      </c>
      <c r="C12845">
        <v>20</v>
      </c>
      <c r="D12845" t="s">
        <v>987</v>
      </c>
      <c r="E12845" t="s">
        <v>28</v>
      </c>
      <c r="F12845" t="s">
        <v>462</v>
      </c>
      <c r="G12845" t="s">
        <v>471</v>
      </c>
      <c r="H12845" t="s">
        <v>988</v>
      </c>
      <c r="I12845" t="s">
        <v>39</v>
      </c>
      <c r="J12845" t="s">
        <v>18</v>
      </c>
      <c r="K12845" t="s">
        <v>62</v>
      </c>
      <c r="L12845" t="s">
        <v>126</v>
      </c>
      <c r="M12845" t="s">
        <v>41</v>
      </c>
      <c r="N12845">
        <v>19.920000000000002</v>
      </c>
    </row>
    <row r="12846" spans="1:14" hidden="1" x14ac:dyDescent="0.2">
      <c r="A12846">
        <v>63996</v>
      </c>
      <c r="B12846">
        <v>12</v>
      </c>
      <c r="C12846">
        <v>20</v>
      </c>
      <c r="D12846" t="s">
        <v>987</v>
      </c>
      <c r="E12846" t="s">
        <v>28</v>
      </c>
      <c r="F12846" t="s">
        <v>462</v>
      </c>
      <c r="G12846" t="s">
        <v>471</v>
      </c>
      <c r="H12846" t="s">
        <v>988</v>
      </c>
      <c r="I12846" t="s">
        <v>39</v>
      </c>
      <c r="J12846" t="s">
        <v>18</v>
      </c>
      <c r="K12846" t="s">
        <v>62</v>
      </c>
      <c r="L12846" t="s">
        <v>126</v>
      </c>
      <c r="M12846" t="s">
        <v>41</v>
      </c>
      <c r="N12846">
        <v>16.61</v>
      </c>
    </row>
    <row r="12847" spans="1:14" hidden="1" x14ac:dyDescent="0.2">
      <c r="A12847">
        <v>63997</v>
      </c>
      <c r="B12847">
        <v>13</v>
      </c>
      <c r="C12847">
        <v>20</v>
      </c>
      <c r="D12847" t="s">
        <v>987</v>
      </c>
      <c r="E12847" t="s">
        <v>28</v>
      </c>
      <c r="F12847" t="s">
        <v>462</v>
      </c>
      <c r="G12847" t="s">
        <v>471</v>
      </c>
      <c r="H12847" t="s">
        <v>988</v>
      </c>
      <c r="I12847" t="s">
        <v>39</v>
      </c>
      <c r="J12847" t="s">
        <v>18</v>
      </c>
      <c r="K12847" t="s">
        <v>62</v>
      </c>
      <c r="L12847" t="s">
        <v>126</v>
      </c>
      <c r="M12847" t="s">
        <v>41</v>
      </c>
      <c r="N12847">
        <v>21.15</v>
      </c>
    </row>
    <row r="12848" spans="1:14" hidden="1" x14ac:dyDescent="0.2">
      <c r="A12848">
        <v>63998</v>
      </c>
      <c r="B12848">
        <v>14</v>
      </c>
      <c r="C12848">
        <v>20</v>
      </c>
      <c r="D12848" t="s">
        <v>987</v>
      </c>
      <c r="E12848" t="s">
        <v>28</v>
      </c>
      <c r="F12848" t="s">
        <v>462</v>
      </c>
      <c r="G12848" t="s">
        <v>471</v>
      </c>
      <c r="H12848" t="s">
        <v>988</v>
      </c>
      <c r="I12848" t="s">
        <v>39</v>
      </c>
      <c r="J12848" t="s">
        <v>18</v>
      </c>
      <c r="K12848" t="s">
        <v>62</v>
      </c>
      <c r="L12848" t="s">
        <v>126</v>
      </c>
      <c r="M12848" t="s">
        <v>41</v>
      </c>
      <c r="N12848">
        <v>29</v>
      </c>
    </row>
    <row r="12849" spans="1:14" hidden="1" x14ac:dyDescent="0.2">
      <c r="A12849">
        <v>64011</v>
      </c>
      <c r="B12849">
        <v>4</v>
      </c>
      <c r="C12849">
        <v>10</v>
      </c>
      <c r="D12849" t="s">
        <v>1555</v>
      </c>
      <c r="E12849" t="s">
        <v>28</v>
      </c>
      <c r="F12849" t="s">
        <v>433</v>
      </c>
      <c r="G12849" t="s">
        <v>1538</v>
      </c>
      <c r="H12849" t="s">
        <v>1556</v>
      </c>
      <c r="I12849" t="s">
        <v>39</v>
      </c>
      <c r="J12849" t="s">
        <v>18</v>
      </c>
      <c r="K12849" t="s">
        <v>62</v>
      </c>
      <c r="L12849" t="s">
        <v>33</v>
      </c>
      <c r="M12849" t="s">
        <v>41</v>
      </c>
      <c r="N12849">
        <v>32.369999999999997</v>
      </c>
    </row>
    <row r="12850" spans="1:14" hidden="1" x14ac:dyDescent="0.2">
      <c r="A12850">
        <v>64012</v>
      </c>
      <c r="B12850">
        <v>5</v>
      </c>
      <c r="C12850">
        <v>10</v>
      </c>
      <c r="D12850" t="s">
        <v>1555</v>
      </c>
      <c r="E12850" t="s">
        <v>28</v>
      </c>
      <c r="F12850" t="s">
        <v>433</v>
      </c>
      <c r="G12850" t="s">
        <v>1538</v>
      </c>
      <c r="H12850" t="s">
        <v>1556</v>
      </c>
      <c r="I12850" t="s">
        <v>39</v>
      </c>
      <c r="J12850" t="s">
        <v>18</v>
      </c>
      <c r="K12850" t="s">
        <v>62</v>
      </c>
      <c r="L12850" t="s">
        <v>33</v>
      </c>
      <c r="M12850" t="s">
        <v>41</v>
      </c>
      <c r="N12850">
        <v>44.08</v>
      </c>
    </row>
    <row r="12851" spans="1:14" hidden="1" x14ac:dyDescent="0.2">
      <c r="A12851">
        <v>64013</v>
      </c>
      <c r="B12851">
        <v>6</v>
      </c>
      <c r="C12851">
        <v>10</v>
      </c>
      <c r="D12851" t="s">
        <v>1555</v>
      </c>
      <c r="E12851" t="s">
        <v>28</v>
      </c>
      <c r="F12851" t="s">
        <v>433</v>
      </c>
      <c r="G12851" t="s">
        <v>1538</v>
      </c>
      <c r="H12851" t="s">
        <v>1556</v>
      </c>
      <c r="I12851" t="s">
        <v>39</v>
      </c>
      <c r="J12851" t="s">
        <v>18</v>
      </c>
      <c r="K12851" t="s">
        <v>62</v>
      </c>
      <c r="L12851" t="s">
        <v>33</v>
      </c>
      <c r="M12851" t="s">
        <v>41</v>
      </c>
      <c r="N12851">
        <v>30.82</v>
      </c>
    </row>
    <row r="12852" spans="1:14" hidden="1" x14ac:dyDescent="0.2">
      <c r="A12852">
        <v>64014</v>
      </c>
      <c r="B12852">
        <v>7</v>
      </c>
      <c r="C12852">
        <v>10</v>
      </c>
      <c r="D12852" t="s">
        <v>1555</v>
      </c>
      <c r="E12852" t="s">
        <v>28</v>
      </c>
      <c r="F12852" t="s">
        <v>433</v>
      </c>
      <c r="G12852" t="s">
        <v>1538</v>
      </c>
      <c r="H12852" t="s">
        <v>1556</v>
      </c>
      <c r="I12852" t="s">
        <v>39</v>
      </c>
      <c r="J12852" t="s">
        <v>18</v>
      </c>
      <c r="K12852" t="s">
        <v>62</v>
      </c>
      <c r="L12852" t="s">
        <v>33</v>
      </c>
      <c r="M12852" t="s">
        <v>41</v>
      </c>
      <c r="N12852">
        <v>31.96</v>
      </c>
    </row>
    <row r="12853" spans="1:14" hidden="1" x14ac:dyDescent="0.2">
      <c r="A12853">
        <v>64015</v>
      </c>
      <c r="B12853">
        <v>8</v>
      </c>
      <c r="C12853">
        <v>10</v>
      </c>
      <c r="D12853" t="s">
        <v>1555</v>
      </c>
      <c r="E12853" t="s">
        <v>28</v>
      </c>
      <c r="F12853" t="s">
        <v>433</v>
      </c>
      <c r="G12853" t="s">
        <v>1538</v>
      </c>
      <c r="H12853" t="s">
        <v>1556</v>
      </c>
      <c r="I12853" t="s">
        <v>39</v>
      </c>
      <c r="J12853" t="s">
        <v>18</v>
      </c>
      <c r="K12853" t="s">
        <v>62</v>
      </c>
      <c r="L12853" t="s">
        <v>33</v>
      </c>
      <c r="M12853" t="s">
        <v>41</v>
      </c>
      <c r="N12853">
        <v>13.66</v>
      </c>
    </row>
    <row r="12854" spans="1:14" hidden="1" x14ac:dyDescent="0.2">
      <c r="A12854">
        <v>74064</v>
      </c>
      <c r="B12854">
        <v>14</v>
      </c>
      <c r="C12854">
        <v>20</v>
      </c>
      <c r="D12854" t="s">
        <v>470</v>
      </c>
      <c r="E12854" t="s">
        <v>28</v>
      </c>
      <c r="F12854" t="s">
        <v>462</v>
      </c>
      <c r="G12854" t="s">
        <v>463</v>
      </c>
      <c r="H12854" t="s">
        <v>472</v>
      </c>
      <c r="I12854" t="s">
        <v>17</v>
      </c>
      <c r="J12854" t="s">
        <v>24</v>
      </c>
      <c r="K12854" t="s">
        <v>58</v>
      </c>
      <c r="L12854" t="s">
        <v>33</v>
      </c>
      <c r="M12854" t="s">
        <v>26</v>
      </c>
      <c r="N12854">
        <v>16.14</v>
      </c>
    </row>
    <row r="12855" spans="1:14" hidden="1" x14ac:dyDescent="0.2">
      <c r="A12855">
        <v>64016</v>
      </c>
      <c r="B12855">
        <v>9</v>
      </c>
      <c r="C12855">
        <v>10</v>
      </c>
      <c r="D12855" t="s">
        <v>1555</v>
      </c>
      <c r="E12855" t="s">
        <v>28</v>
      </c>
      <c r="F12855" t="s">
        <v>433</v>
      </c>
      <c r="G12855" t="s">
        <v>1538</v>
      </c>
      <c r="H12855" t="s">
        <v>1556</v>
      </c>
      <c r="I12855" t="s">
        <v>39</v>
      </c>
      <c r="J12855" t="s">
        <v>18</v>
      </c>
      <c r="K12855" t="s">
        <v>62</v>
      </c>
      <c r="L12855" t="s">
        <v>33</v>
      </c>
      <c r="M12855" t="s">
        <v>41</v>
      </c>
      <c r="N12855">
        <v>13.62</v>
      </c>
    </row>
    <row r="12856" spans="1:14" hidden="1" x14ac:dyDescent="0.2">
      <c r="A12856">
        <v>64018</v>
      </c>
      <c r="B12856">
        <v>3</v>
      </c>
      <c r="C12856">
        <v>30</v>
      </c>
      <c r="D12856" t="s">
        <v>1555</v>
      </c>
      <c r="E12856" t="s">
        <v>28</v>
      </c>
      <c r="F12856" t="s">
        <v>433</v>
      </c>
      <c r="G12856" t="s">
        <v>1538</v>
      </c>
      <c r="H12856" t="s">
        <v>1556</v>
      </c>
      <c r="I12856" t="s">
        <v>39</v>
      </c>
      <c r="J12856" t="s">
        <v>18</v>
      </c>
      <c r="K12856" t="s">
        <v>62</v>
      </c>
      <c r="L12856" t="s">
        <v>33</v>
      </c>
      <c r="M12856" t="s">
        <v>41</v>
      </c>
      <c r="N12856">
        <v>21.46</v>
      </c>
    </row>
    <row r="12857" spans="1:14" hidden="1" x14ac:dyDescent="0.2">
      <c r="A12857">
        <v>64019</v>
      </c>
      <c r="B12857">
        <v>4</v>
      </c>
      <c r="C12857">
        <v>30</v>
      </c>
      <c r="D12857" t="s">
        <v>1555</v>
      </c>
      <c r="E12857" t="s">
        <v>28</v>
      </c>
      <c r="F12857" t="s">
        <v>433</v>
      </c>
      <c r="G12857" t="s">
        <v>1538</v>
      </c>
      <c r="H12857" t="s">
        <v>1556</v>
      </c>
      <c r="I12857" t="s">
        <v>39</v>
      </c>
      <c r="J12857" t="s">
        <v>18</v>
      </c>
      <c r="K12857" t="s">
        <v>62</v>
      </c>
      <c r="L12857" t="s">
        <v>33</v>
      </c>
      <c r="M12857" t="s">
        <v>41</v>
      </c>
      <c r="N12857">
        <v>21.43</v>
      </c>
    </row>
    <row r="12858" spans="1:14" hidden="1" x14ac:dyDescent="0.2">
      <c r="A12858">
        <v>64020</v>
      </c>
      <c r="B12858">
        <v>5</v>
      </c>
      <c r="C12858">
        <v>30</v>
      </c>
      <c r="D12858" t="s">
        <v>1555</v>
      </c>
      <c r="E12858" t="s">
        <v>28</v>
      </c>
      <c r="F12858" t="s">
        <v>433</v>
      </c>
      <c r="G12858" t="s">
        <v>1538</v>
      </c>
      <c r="H12858" t="s">
        <v>1556</v>
      </c>
      <c r="I12858" t="s">
        <v>39</v>
      </c>
      <c r="J12858" t="s">
        <v>18</v>
      </c>
      <c r="K12858" t="s">
        <v>62</v>
      </c>
      <c r="L12858" t="s">
        <v>33</v>
      </c>
      <c r="M12858" t="s">
        <v>41</v>
      </c>
      <c r="N12858">
        <v>11.5</v>
      </c>
    </row>
    <row r="12859" spans="1:14" hidden="1" x14ac:dyDescent="0.2">
      <c r="A12859">
        <v>64021</v>
      </c>
      <c r="B12859">
        <v>6</v>
      </c>
      <c r="C12859">
        <v>30</v>
      </c>
      <c r="D12859" t="s">
        <v>1555</v>
      </c>
      <c r="E12859" t="s">
        <v>28</v>
      </c>
      <c r="F12859" t="s">
        <v>433</v>
      </c>
      <c r="G12859" t="s">
        <v>1538</v>
      </c>
      <c r="H12859" t="s">
        <v>1556</v>
      </c>
      <c r="I12859" t="s">
        <v>39</v>
      </c>
      <c r="J12859" t="s">
        <v>18</v>
      </c>
      <c r="K12859" t="s">
        <v>62</v>
      </c>
      <c r="L12859" t="s">
        <v>33</v>
      </c>
      <c r="M12859" t="s">
        <v>41</v>
      </c>
      <c r="N12859">
        <v>33.42</v>
      </c>
    </row>
    <row r="12860" spans="1:14" hidden="1" x14ac:dyDescent="0.2">
      <c r="A12860">
        <v>64029</v>
      </c>
      <c r="B12860">
        <v>49</v>
      </c>
      <c r="C12860">
        <v>10</v>
      </c>
      <c r="D12860" t="s">
        <v>501</v>
      </c>
      <c r="E12860" t="s">
        <v>28</v>
      </c>
      <c r="F12860" t="s">
        <v>288</v>
      </c>
      <c r="G12860" t="s">
        <v>289</v>
      </c>
      <c r="H12860" t="s">
        <v>502</v>
      </c>
      <c r="I12860" t="s">
        <v>39</v>
      </c>
      <c r="J12860" t="s">
        <v>18</v>
      </c>
      <c r="K12860" t="s">
        <v>62</v>
      </c>
      <c r="L12860" t="s">
        <v>33</v>
      </c>
      <c r="M12860" t="s">
        <v>41</v>
      </c>
      <c r="N12860">
        <v>76.680000000000007</v>
      </c>
    </row>
    <row r="12861" spans="1:14" hidden="1" x14ac:dyDescent="0.2">
      <c r="A12861">
        <v>64030</v>
      </c>
      <c r="B12861">
        <v>50</v>
      </c>
      <c r="C12861">
        <v>10</v>
      </c>
      <c r="D12861" t="s">
        <v>501</v>
      </c>
      <c r="E12861" t="s">
        <v>28</v>
      </c>
      <c r="F12861" t="s">
        <v>288</v>
      </c>
      <c r="G12861" t="s">
        <v>289</v>
      </c>
      <c r="H12861" t="s">
        <v>502</v>
      </c>
      <c r="I12861" t="s">
        <v>39</v>
      </c>
      <c r="J12861" t="s">
        <v>18</v>
      </c>
      <c r="K12861" t="s">
        <v>62</v>
      </c>
      <c r="L12861" t="s">
        <v>33</v>
      </c>
      <c r="M12861" t="s">
        <v>41</v>
      </c>
      <c r="N12861">
        <v>52.25</v>
      </c>
    </row>
    <row r="12862" spans="1:14" hidden="1" x14ac:dyDescent="0.2">
      <c r="A12862">
        <v>64031</v>
      </c>
      <c r="B12862">
        <v>51</v>
      </c>
      <c r="C12862">
        <v>10</v>
      </c>
      <c r="D12862" t="s">
        <v>501</v>
      </c>
      <c r="E12862" t="s">
        <v>28</v>
      </c>
      <c r="F12862" t="s">
        <v>288</v>
      </c>
      <c r="G12862" t="s">
        <v>289</v>
      </c>
      <c r="H12862" t="s">
        <v>502</v>
      </c>
      <c r="I12862" t="s">
        <v>39</v>
      </c>
      <c r="J12862" t="s">
        <v>18</v>
      </c>
      <c r="K12862" t="s">
        <v>62</v>
      </c>
      <c r="L12862" t="s">
        <v>33</v>
      </c>
      <c r="M12862" t="s">
        <v>41</v>
      </c>
      <c r="N12862">
        <v>112.2</v>
      </c>
    </row>
    <row r="12863" spans="1:14" hidden="1" x14ac:dyDescent="0.2">
      <c r="A12863">
        <v>64033</v>
      </c>
      <c r="B12863">
        <v>52</v>
      </c>
      <c r="C12863">
        <v>10</v>
      </c>
      <c r="D12863" t="s">
        <v>501</v>
      </c>
      <c r="E12863" t="s">
        <v>28</v>
      </c>
      <c r="F12863" t="s">
        <v>288</v>
      </c>
      <c r="G12863" t="s">
        <v>289</v>
      </c>
      <c r="H12863" t="s">
        <v>502</v>
      </c>
      <c r="I12863" t="s">
        <v>39</v>
      </c>
      <c r="J12863" t="s">
        <v>18</v>
      </c>
      <c r="K12863" t="s">
        <v>62</v>
      </c>
      <c r="L12863" t="s">
        <v>33</v>
      </c>
      <c r="M12863" t="s">
        <v>41</v>
      </c>
      <c r="N12863">
        <v>51.48</v>
      </c>
    </row>
    <row r="12864" spans="1:14" hidden="1" x14ac:dyDescent="0.2">
      <c r="A12864">
        <v>64034</v>
      </c>
      <c r="B12864">
        <v>53</v>
      </c>
      <c r="C12864">
        <v>10</v>
      </c>
      <c r="D12864" t="s">
        <v>501</v>
      </c>
      <c r="E12864" t="s">
        <v>28</v>
      </c>
      <c r="F12864" t="s">
        <v>288</v>
      </c>
      <c r="G12864" t="s">
        <v>289</v>
      </c>
      <c r="H12864" t="s">
        <v>502</v>
      </c>
      <c r="I12864" t="s">
        <v>39</v>
      </c>
      <c r="J12864" t="s">
        <v>18</v>
      </c>
      <c r="K12864" t="s">
        <v>62</v>
      </c>
      <c r="L12864" t="s">
        <v>33</v>
      </c>
      <c r="M12864" t="s">
        <v>41</v>
      </c>
      <c r="N12864">
        <v>49.81</v>
      </c>
    </row>
    <row r="12865" spans="1:14" hidden="1" x14ac:dyDescent="0.2">
      <c r="A12865">
        <v>64035</v>
      </c>
      <c r="B12865">
        <v>54</v>
      </c>
      <c r="C12865">
        <v>10</v>
      </c>
      <c r="D12865" t="s">
        <v>501</v>
      </c>
      <c r="E12865" t="s">
        <v>28</v>
      </c>
      <c r="F12865" t="s">
        <v>288</v>
      </c>
      <c r="G12865" t="s">
        <v>289</v>
      </c>
      <c r="H12865" t="s">
        <v>502</v>
      </c>
      <c r="I12865" t="s">
        <v>39</v>
      </c>
      <c r="J12865" t="s">
        <v>18</v>
      </c>
      <c r="K12865" t="s">
        <v>62</v>
      </c>
      <c r="L12865" t="s">
        <v>33</v>
      </c>
      <c r="M12865" t="s">
        <v>41</v>
      </c>
      <c r="N12865">
        <v>142.05000000000001</v>
      </c>
    </row>
    <row r="12866" spans="1:14" hidden="1" x14ac:dyDescent="0.2">
      <c r="A12866">
        <v>64036</v>
      </c>
      <c r="B12866">
        <v>55</v>
      </c>
      <c r="C12866">
        <v>10</v>
      </c>
      <c r="D12866" t="s">
        <v>501</v>
      </c>
      <c r="E12866" t="s">
        <v>28</v>
      </c>
      <c r="F12866" t="s">
        <v>288</v>
      </c>
      <c r="G12866" t="s">
        <v>289</v>
      </c>
      <c r="H12866" t="s">
        <v>502</v>
      </c>
      <c r="I12866" t="s">
        <v>39</v>
      </c>
      <c r="J12866" t="s">
        <v>18</v>
      </c>
      <c r="K12866" t="s">
        <v>62</v>
      </c>
      <c r="L12866" t="s">
        <v>33</v>
      </c>
      <c r="M12866" t="s">
        <v>41</v>
      </c>
      <c r="N12866">
        <v>79.349999999999994</v>
      </c>
    </row>
    <row r="12867" spans="1:14" hidden="1" x14ac:dyDescent="0.2">
      <c r="A12867">
        <v>64037</v>
      </c>
      <c r="B12867">
        <v>56</v>
      </c>
      <c r="C12867">
        <v>10</v>
      </c>
      <c r="D12867" t="s">
        <v>501</v>
      </c>
      <c r="E12867" t="s">
        <v>28</v>
      </c>
      <c r="F12867" t="s">
        <v>288</v>
      </c>
      <c r="G12867" t="s">
        <v>289</v>
      </c>
      <c r="H12867" t="s">
        <v>502</v>
      </c>
      <c r="I12867" t="s">
        <v>39</v>
      </c>
      <c r="J12867" t="s">
        <v>18</v>
      </c>
      <c r="K12867" t="s">
        <v>62</v>
      </c>
      <c r="L12867" t="s">
        <v>33</v>
      </c>
      <c r="M12867" t="s">
        <v>41</v>
      </c>
      <c r="N12867">
        <v>133.59</v>
      </c>
    </row>
    <row r="12868" spans="1:14" hidden="1" x14ac:dyDescent="0.2">
      <c r="A12868">
        <v>74078</v>
      </c>
      <c r="B12868">
        <v>9</v>
      </c>
      <c r="C12868">
        <v>10</v>
      </c>
      <c r="D12868" t="s">
        <v>851</v>
      </c>
      <c r="E12868" t="s">
        <v>28</v>
      </c>
      <c r="F12868" t="s">
        <v>50</v>
      </c>
      <c r="G12868" t="s">
        <v>51</v>
      </c>
      <c r="H12868" t="s">
        <v>852</v>
      </c>
      <c r="I12868" t="s">
        <v>32</v>
      </c>
      <c r="J12868" t="s">
        <v>24</v>
      </c>
      <c r="K12868" t="s">
        <v>25</v>
      </c>
      <c r="L12868" t="s">
        <v>33</v>
      </c>
      <c r="M12868" t="s">
        <v>26</v>
      </c>
      <c r="N12868">
        <v>247.95</v>
      </c>
    </row>
    <row r="12869" spans="1:14" hidden="1" x14ac:dyDescent="0.2">
      <c r="A12869">
        <v>64038</v>
      </c>
      <c r="B12869">
        <v>57</v>
      </c>
      <c r="C12869">
        <v>10</v>
      </c>
      <c r="D12869" t="s">
        <v>501</v>
      </c>
      <c r="E12869" t="s">
        <v>28</v>
      </c>
      <c r="F12869" t="s">
        <v>288</v>
      </c>
      <c r="G12869" t="s">
        <v>289</v>
      </c>
      <c r="H12869" t="s">
        <v>502</v>
      </c>
      <c r="I12869" t="s">
        <v>39</v>
      </c>
      <c r="J12869" t="s">
        <v>18</v>
      </c>
      <c r="K12869" t="s">
        <v>62</v>
      </c>
      <c r="L12869" t="s">
        <v>33</v>
      </c>
      <c r="M12869" t="s">
        <v>41</v>
      </c>
      <c r="N12869">
        <v>27.64</v>
      </c>
    </row>
    <row r="12870" spans="1:14" hidden="1" x14ac:dyDescent="0.2">
      <c r="A12870">
        <v>64039</v>
      </c>
      <c r="B12870">
        <v>58</v>
      </c>
      <c r="C12870">
        <v>10</v>
      </c>
      <c r="D12870" t="s">
        <v>501</v>
      </c>
      <c r="E12870" t="s">
        <v>28</v>
      </c>
      <c r="F12870" t="s">
        <v>288</v>
      </c>
      <c r="G12870" t="s">
        <v>289</v>
      </c>
      <c r="H12870" t="s">
        <v>502</v>
      </c>
      <c r="I12870" t="s">
        <v>39</v>
      </c>
      <c r="J12870" t="s">
        <v>18</v>
      </c>
      <c r="K12870" t="s">
        <v>62</v>
      </c>
      <c r="L12870" t="s">
        <v>33</v>
      </c>
      <c r="M12870" t="s">
        <v>41</v>
      </c>
      <c r="N12870">
        <v>51.67</v>
      </c>
    </row>
    <row r="12871" spans="1:14" hidden="1" x14ac:dyDescent="0.2">
      <c r="A12871">
        <v>64042</v>
      </c>
      <c r="B12871">
        <v>20</v>
      </c>
      <c r="C12871">
        <v>20</v>
      </c>
      <c r="D12871" t="s">
        <v>383</v>
      </c>
      <c r="E12871" t="s">
        <v>28</v>
      </c>
      <c r="F12871" t="s">
        <v>288</v>
      </c>
      <c r="G12871" t="s">
        <v>289</v>
      </c>
      <c r="H12871" t="s">
        <v>384</v>
      </c>
      <c r="I12871" t="s">
        <v>39</v>
      </c>
      <c r="J12871" t="s">
        <v>18</v>
      </c>
      <c r="K12871" t="s">
        <v>242</v>
      </c>
      <c r="L12871" t="s">
        <v>126</v>
      </c>
      <c r="M12871" t="s">
        <v>41</v>
      </c>
      <c r="N12871">
        <v>18.47</v>
      </c>
    </row>
    <row r="12872" spans="1:14" hidden="1" x14ac:dyDescent="0.2">
      <c r="A12872">
        <v>74084</v>
      </c>
      <c r="B12872">
        <v>13</v>
      </c>
      <c r="C12872">
        <v>30</v>
      </c>
      <c r="D12872" t="s">
        <v>696</v>
      </c>
      <c r="E12872" t="s">
        <v>28</v>
      </c>
      <c r="F12872" t="s">
        <v>50</v>
      </c>
      <c r="G12872" t="s">
        <v>51</v>
      </c>
      <c r="H12872" t="s">
        <v>697</v>
      </c>
      <c r="I12872" t="s">
        <v>17</v>
      </c>
      <c r="J12872" t="s">
        <v>24</v>
      </c>
      <c r="K12872" t="s">
        <v>58</v>
      </c>
      <c r="L12872" t="s">
        <v>239</v>
      </c>
      <c r="M12872" t="s">
        <v>26</v>
      </c>
      <c r="N12872">
        <v>283.27</v>
      </c>
    </row>
    <row r="12873" spans="1:14" hidden="1" x14ac:dyDescent="0.2">
      <c r="A12873">
        <v>74085</v>
      </c>
      <c r="B12873">
        <v>17</v>
      </c>
      <c r="C12873">
        <v>25</v>
      </c>
      <c r="D12873" t="s">
        <v>696</v>
      </c>
      <c r="E12873" t="s">
        <v>28</v>
      </c>
      <c r="F12873" t="s">
        <v>50</v>
      </c>
      <c r="G12873" t="s">
        <v>51</v>
      </c>
      <c r="H12873" t="s">
        <v>697</v>
      </c>
      <c r="I12873" t="s">
        <v>17</v>
      </c>
      <c r="J12873" t="s">
        <v>24</v>
      </c>
      <c r="K12873" t="s">
        <v>58</v>
      </c>
      <c r="L12873" t="s">
        <v>239</v>
      </c>
      <c r="M12873" t="s">
        <v>127</v>
      </c>
      <c r="N12873">
        <v>15.04</v>
      </c>
    </row>
    <row r="12874" spans="1:14" hidden="1" x14ac:dyDescent="0.2">
      <c r="A12874">
        <v>64043</v>
      </c>
      <c r="B12874">
        <v>22</v>
      </c>
      <c r="C12874">
        <v>20</v>
      </c>
      <c r="D12874" t="s">
        <v>383</v>
      </c>
      <c r="E12874" t="s">
        <v>28</v>
      </c>
      <c r="F12874" t="s">
        <v>288</v>
      </c>
      <c r="G12874" t="s">
        <v>289</v>
      </c>
      <c r="H12874" t="s">
        <v>384</v>
      </c>
      <c r="I12874" t="s">
        <v>39</v>
      </c>
      <c r="J12874" t="s">
        <v>18</v>
      </c>
      <c r="K12874" t="s">
        <v>242</v>
      </c>
      <c r="L12874" t="s">
        <v>126</v>
      </c>
      <c r="M12874" t="s">
        <v>41</v>
      </c>
      <c r="N12874">
        <v>3.48</v>
      </c>
    </row>
    <row r="12875" spans="1:14" hidden="1" x14ac:dyDescent="0.2">
      <c r="A12875">
        <v>74087</v>
      </c>
      <c r="B12875">
        <v>15</v>
      </c>
      <c r="C12875">
        <v>25</v>
      </c>
      <c r="D12875" t="s">
        <v>696</v>
      </c>
      <c r="E12875" t="s">
        <v>28</v>
      </c>
      <c r="F12875" t="s">
        <v>50</v>
      </c>
      <c r="G12875" t="s">
        <v>51</v>
      </c>
      <c r="H12875" t="s">
        <v>697</v>
      </c>
      <c r="I12875" t="s">
        <v>39</v>
      </c>
      <c r="J12875" t="s">
        <v>174</v>
      </c>
      <c r="K12875" t="s">
        <v>242</v>
      </c>
      <c r="L12875" t="s">
        <v>239</v>
      </c>
      <c r="M12875" t="s">
        <v>745</v>
      </c>
      <c r="N12875">
        <v>132.19</v>
      </c>
    </row>
    <row r="12876" spans="1:14" hidden="1" x14ac:dyDescent="0.2">
      <c r="A12876">
        <v>74088</v>
      </c>
      <c r="B12876">
        <v>16</v>
      </c>
      <c r="C12876">
        <v>25</v>
      </c>
      <c r="D12876" t="s">
        <v>696</v>
      </c>
      <c r="E12876" t="s">
        <v>28</v>
      </c>
      <c r="F12876" t="s">
        <v>50</v>
      </c>
      <c r="G12876" t="s">
        <v>51</v>
      </c>
      <c r="H12876" t="s">
        <v>697</v>
      </c>
      <c r="I12876" t="s">
        <v>39</v>
      </c>
      <c r="J12876" t="s">
        <v>24</v>
      </c>
      <c r="K12876" t="s">
        <v>242</v>
      </c>
      <c r="L12876" t="s">
        <v>239</v>
      </c>
      <c r="M12876" t="s">
        <v>452</v>
      </c>
      <c r="N12876">
        <v>45.81</v>
      </c>
    </row>
    <row r="12877" spans="1:14" hidden="1" x14ac:dyDescent="0.2">
      <c r="A12877">
        <v>74089</v>
      </c>
      <c r="B12877">
        <v>20</v>
      </c>
      <c r="C12877">
        <v>10</v>
      </c>
      <c r="D12877" t="s">
        <v>450</v>
      </c>
      <c r="E12877" t="s">
        <v>28</v>
      </c>
      <c r="F12877" t="s">
        <v>50</v>
      </c>
      <c r="G12877" t="s">
        <v>51</v>
      </c>
      <c r="H12877" t="s">
        <v>451</v>
      </c>
      <c r="I12877" t="s">
        <v>39</v>
      </c>
      <c r="J12877" t="s">
        <v>24</v>
      </c>
      <c r="K12877" t="s">
        <v>242</v>
      </c>
      <c r="L12877" t="s">
        <v>126</v>
      </c>
      <c r="M12877" t="s">
        <v>452</v>
      </c>
      <c r="N12877">
        <v>5.45</v>
      </c>
    </row>
    <row r="12878" spans="1:14" hidden="1" x14ac:dyDescent="0.2">
      <c r="A12878">
        <v>64044</v>
      </c>
      <c r="B12878">
        <v>17</v>
      </c>
      <c r="C12878">
        <v>20</v>
      </c>
      <c r="D12878" t="s">
        <v>383</v>
      </c>
      <c r="E12878" t="s">
        <v>28</v>
      </c>
      <c r="F12878" t="s">
        <v>288</v>
      </c>
      <c r="G12878" t="s">
        <v>289</v>
      </c>
      <c r="H12878" t="s">
        <v>384</v>
      </c>
      <c r="I12878" t="s">
        <v>39</v>
      </c>
      <c r="J12878" t="s">
        <v>18</v>
      </c>
      <c r="K12878" t="s">
        <v>242</v>
      </c>
      <c r="L12878" t="s">
        <v>126</v>
      </c>
      <c r="M12878" t="s">
        <v>41</v>
      </c>
      <c r="N12878">
        <v>6.37</v>
      </c>
    </row>
    <row r="12879" spans="1:14" hidden="1" x14ac:dyDescent="0.2">
      <c r="A12879">
        <v>64045</v>
      </c>
      <c r="B12879">
        <v>19</v>
      </c>
      <c r="C12879">
        <v>20</v>
      </c>
      <c r="D12879" t="s">
        <v>383</v>
      </c>
      <c r="E12879" t="s">
        <v>28</v>
      </c>
      <c r="F12879" t="s">
        <v>288</v>
      </c>
      <c r="G12879" t="s">
        <v>289</v>
      </c>
      <c r="H12879" t="s">
        <v>384</v>
      </c>
      <c r="I12879" t="s">
        <v>39</v>
      </c>
      <c r="J12879" t="s">
        <v>18</v>
      </c>
      <c r="K12879" t="s">
        <v>242</v>
      </c>
      <c r="L12879" t="s">
        <v>126</v>
      </c>
      <c r="M12879" t="s">
        <v>41</v>
      </c>
      <c r="N12879">
        <v>1.79</v>
      </c>
    </row>
    <row r="12880" spans="1:14" hidden="1" x14ac:dyDescent="0.2">
      <c r="A12880">
        <v>64046</v>
      </c>
      <c r="B12880">
        <v>22</v>
      </c>
      <c r="C12880">
        <v>60</v>
      </c>
      <c r="D12880" t="s">
        <v>912</v>
      </c>
      <c r="E12880" t="s">
        <v>28</v>
      </c>
      <c r="F12880" t="s">
        <v>433</v>
      </c>
      <c r="G12880" t="s">
        <v>434</v>
      </c>
      <c r="H12880" t="s">
        <v>914</v>
      </c>
      <c r="I12880" t="s">
        <v>39</v>
      </c>
      <c r="J12880" t="s">
        <v>18</v>
      </c>
      <c r="K12880" t="s">
        <v>242</v>
      </c>
      <c r="L12880" t="s">
        <v>239</v>
      </c>
      <c r="M12880" t="s">
        <v>41</v>
      </c>
      <c r="N12880">
        <v>9.39</v>
      </c>
    </row>
    <row r="12881" spans="1:14" hidden="1" x14ac:dyDescent="0.2">
      <c r="A12881">
        <v>64047</v>
      </c>
      <c r="B12881">
        <v>16</v>
      </c>
      <c r="C12881">
        <v>20</v>
      </c>
      <c r="D12881" t="s">
        <v>383</v>
      </c>
      <c r="E12881" t="s">
        <v>28</v>
      </c>
      <c r="F12881" t="s">
        <v>288</v>
      </c>
      <c r="G12881" t="s">
        <v>289</v>
      </c>
      <c r="H12881" t="s">
        <v>384</v>
      </c>
      <c r="I12881" t="s">
        <v>39</v>
      </c>
      <c r="J12881" t="s">
        <v>18</v>
      </c>
      <c r="K12881" t="s">
        <v>242</v>
      </c>
      <c r="L12881" t="s">
        <v>126</v>
      </c>
      <c r="M12881" t="s">
        <v>41</v>
      </c>
      <c r="N12881">
        <v>5.0599999999999996</v>
      </c>
    </row>
    <row r="12882" spans="1:14" hidden="1" x14ac:dyDescent="0.2">
      <c r="A12882">
        <v>74094</v>
      </c>
      <c r="B12882">
        <v>18</v>
      </c>
      <c r="C12882">
        <v>10</v>
      </c>
      <c r="D12882" t="s">
        <v>696</v>
      </c>
      <c r="E12882" t="s">
        <v>28</v>
      </c>
      <c r="F12882" t="s">
        <v>50</v>
      </c>
      <c r="G12882" t="s">
        <v>51</v>
      </c>
      <c r="H12882" t="s">
        <v>697</v>
      </c>
      <c r="I12882" t="s">
        <v>121</v>
      </c>
      <c r="J12882" t="s">
        <v>174</v>
      </c>
      <c r="K12882" t="s">
        <v>25</v>
      </c>
      <c r="L12882" t="s">
        <v>239</v>
      </c>
      <c r="M12882" t="s">
        <v>1484</v>
      </c>
      <c r="N12882">
        <v>132.51</v>
      </c>
    </row>
    <row r="12883" spans="1:14" hidden="1" x14ac:dyDescent="0.2">
      <c r="A12883">
        <v>64048</v>
      </c>
      <c r="B12883">
        <v>14</v>
      </c>
      <c r="C12883">
        <v>20</v>
      </c>
      <c r="D12883" t="s">
        <v>383</v>
      </c>
      <c r="E12883" t="s">
        <v>28</v>
      </c>
      <c r="F12883" t="s">
        <v>288</v>
      </c>
      <c r="G12883" t="s">
        <v>289</v>
      </c>
      <c r="H12883" t="s">
        <v>384</v>
      </c>
      <c r="I12883" t="s">
        <v>39</v>
      </c>
      <c r="J12883" t="s">
        <v>18</v>
      </c>
      <c r="K12883" t="s">
        <v>242</v>
      </c>
      <c r="L12883" t="s">
        <v>126</v>
      </c>
      <c r="M12883" t="s">
        <v>41</v>
      </c>
      <c r="N12883">
        <v>12.21</v>
      </c>
    </row>
    <row r="12884" spans="1:14" hidden="1" x14ac:dyDescent="0.2">
      <c r="A12884">
        <v>74098</v>
      </c>
      <c r="B12884">
        <v>9</v>
      </c>
      <c r="C12884">
        <v>30</v>
      </c>
      <c r="D12884" t="s">
        <v>1597</v>
      </c>
      <c r="E12884" t="s">
        <v>28</v>
      </c>
      <c r="F12884" t="s">
        <v>50</v>
      </c>
      <c r="G12884" t="s">
        <v>131</v>
      </c>
      <c r="H12884" t="s">
        <v>1598</v>
      </c>
      <c r="I12884" t="s">
        <v>32</v>
      </c>
      <c r="J12884" t="s">
        <v>24</v>
      </c>
      <c r="K12884" t="s">
        <v>25</v>
      </c>
      <c r="L12884" t="s">
        <v>63</v>
      </c>
      <c r="M12884" t="s">
        <v>26</v>
      </c>
      <c r="N12884">
        <v>41.32</v>
      </c>
    </row>
    <row r="12885" spans="1:14" hidden="1" x14ac:dyDescent="0.2">
      <c r="A12885">
        <v>64049</v>
      </c>
      <c r="B12885">
        <v>25</v>
      </c>
      <c r="C12885">
        <v>60</v>
      </c>
      <c r="D12885" t="s">
        <v>912</v>
      </c>
      <c r="E12885" t="s">
        <v>28</v>
      </c>
      <c r="F12885" t="s">
        <v>433</v>
      </c>
      <c r="G12885" t="s">
        <v>434</v>
      </c>
      <c r="H12885" t="s">
        <v>914</v>
      </c>
      <c r="I12885" t="s">
        <v>39</v>
      </c>
      <c r="J12885" t="s">
        <v>18</v>
      </c>
      <c r="K12885" t="s">
        <v>242</v>
      </c>
      <c r="L12885" t="s">
        <v>239</v>
      </c>
      <c r="M12885" t="s">
        <v>41</v>
      </c>
      <c r="N12885">
        <v>7.49</v>
      </c>
    </row>
    <row r="12886" spans="1:14" hidden="1" x14ac:dyDescent="0.2">
      <c r="A12886">
        <v>64050</v>
      </c>
      <c r="B12886">
        <v>26</v>
      </c>
      <c r="C12886">
        <v>60</v>
      </c>
      <c r="D12886" t="s">
        <v>912</v>
      </c>
      <c r="E12886" t="s">
        <v>28</v>
      </c>
      <c r="F12886" t="s">
        <v>433</v>
      </c>
      <c r="G12886" t="s">
        <v>434</v>
      </c>
      <c r="H12886" t="s">
        <v>914</v>
      </c>
      <c r="I12886" t="s">
        <v>39</v>
      </c>
      <c r="J12886" t="s">
        <v>18</v>
      </c>
      <c r="K12886" t="s">
        <v>242</v>
      </c>
      <c r="L12886" t="s">
        <v>239</v>
      </c>
      <c r="M12886" t="s">
        <v>41</v>
      </c>
      <c r="N12886">
        <v>6.11</v>
      </c>
    </row>
    <row r="12887" spans="1:14" hidden="1" x14ac:dyDescent="0.2">
      <c r="A12887">
        <v>74104</v>
      </c>
      <c r="B12887">
        <v>37</v>
      </c>
      <c r="C12887">
        <v>20</v>
      </c>
      <c r="D12887" t="s">
        <v>987</v>
      </c>
      <c r="E12887" t="s">
        <v>28</v>
      </c>
      <c r="F12887" t="s">
        <v>462</v>
      </c>
      <c r="G12887" t="s">
        <v>471</v>
      </c>
      <c r="H12887" t="s">
        <v>988</v>
      </c>
      <c r="I12887" t="s">
        <v>23</v>
      </c>
      <c r="J12887" t="s">
        <v>24</v>
      </c>
      <c r="K12887" t="s">
        <v>25</v>
      </c>
      <c r="L12887" t="s">
        <v>126</v>
      </c>
      <c r="M12887" t="s">
        <v>26</v>
      </c>
      <c r="N12887">
        <v>455.87</v>
      </c>
    </row>
    <row r="12888" spans="1:14" hidden="1" x14ac:dyDescent="0.2">
      <c r="A12888">
        <v>64051</v>
      </c>
      <c r="B12888">
        <v>27</v>
      </c>
      <c r="C12888">
        <v>60</v>
      </c>
      <c r="D12888" t="s">
        <v>912</v>
      </c>
      <c r="E12888" t="s">
        <v>28</v>
      </c>
      <c r="F12888" t="s">
        <v>433</v>
      </c>
      <c r="G12888" t="s">
        <v>434</v>
      </c>
      <c r="H12888" t="s">
        <v>914</v>
      </c>
      <c r="I12888" t="s">
        <v>39</v>
      </c>
      <c r="J12888" t="s">
        <v>18</v>
      </c>
      <c r="K12888" t="s">
        <v>242</v>
      </c>
      <c r="L12888" t="s">
        <v>239</v>
      </c>
      <c r="M12888" t="s">
        <v>41</v>
      </c>
      <c r="N12888">
        <v>11.29</v>
      </c>
    </row>
    <row r="12889" spans="1:14" hidden="1" x14ac:dyDescent="0.2">
      <c r="A12889">
        <v>64052</v>
      </c>
      <c r="B12889">
        <v>28</v>
      </c>
      <c r="C12889">
        <v>60</v>
      </c>
      <c r="D12889" t="s">
        <v>912</v>
      </c>
      <c r="E12889" t="s">
        <v>28</v>
      </c>
      <c r="F12889" t="s">
        <v>433</v>
      </c>
      <c r="G12889" t="s">
        <v>434</v>
      </c>
      <c r="H12889" t="s">
        <v>914</v>
      </c>
      <c r="I12889" t="s">
        <v>39</v>
      </c>
      <c r="J12889" t="s">
        <v>18</v>
      </c>
      <c r="K12889" t="s">
        <v>242</v>
      </c>
      <c r="L12889" t="s">
        <v>239</v>
      </c>
      <c r="M12889" t="s">
        <v>41</v>
      </c>
      <c r="N12889">
        <v>1.76</v>
      </c>
    </row>
    <row r="12890" spans="1:14" hidden="1" x14ac:dyDescent="0.2">
      <c r="A12890">
        <v>64053</v>
      </c>
      <c r="B12890">
        <v>29</v>
      </c>
      <c r="C12890">
        <v>60</v>
      </c>
      <c r="D12890" t="s">
        <v>912</v>
      </c>
      <c r="E12890" t="s">
        <v>28</v>
      </c>
      <c r="F12890" t="s">
        <v>433</v>
      </c>
      <c r="G12890" t="s">
        <v>434</v>
      </c>
      <c r="H12890" t="s">
        <v>914</v>
      </c>
      <c r="I12890" t="s">
        <v>39</v>
      </c>
      <c r="J12890" t="s">
        <v>18</v>
      </c>
      <c r="K12890" t="s">
        <v>242</v>
      </c>
      <c r="L12890" t="s">
        <v>239</v>
      </c>
      <c r="M12890" t="s">
        <v>41</v>
      </c>
      <c r="N12890">
        <v>6.58</v>
      </c>
    </row>
    <row r="12891" spans="1:14" hidden="1" x14ac:dyDescent="0.2">
      <c r="A12891">
        <v>64054</v>
      </c>
      <c r="B12891">
        <v>16</v>
      </c>
      <c r="C12891">
        <v>10</v>
      </c>
      <c r="D12891" t="s">
        <v>1545</v>
      </c>
      <c r="E12891" t="s">
        <v>28</v>
      </c>
      <c r="F12891" t="s">
        <v>433</v>
      </c>
      <c r="G12891" t="s">
        <v>434</v>
      </c>
      <c r="H12891" t="s">
        <v>1546</v>
      </c>
      <c r="I12891" t="s">
        <v>39</v>
      </c>
      <c r="J12891" t="s">
        <v>18</v>
      </c>
      <c r="K12891" t="s">
        <v>242</v>
      </c>
      <c r="L12891" t="s">
        <v>33</v>
      </c>
      <c r="M12891" t="s">
        <v>41</v>
      </c>
      <c r="N12891">
        <v>3.72</v>
      </c>
    </row>
    <row r="12892" spans="1:14" hidden="1" x14ac:dyDescent="0.2">
      <c r="A12892">
        <v>64055</v>
      </c>
      <c r="B12892">
        <v>18</v>
      </c>
      <c r="C12892">
        <v>10</v>
      </c>
      <c r="D12892" t="s">
        <v>1545</v>
      </c>
      <c r="E12892" t="s">
        <v>28</v>
      </c>
      <c r="F12892" t="s">
        <v>433</v>
      </c>
      <c r="G12892" t="s">
        <v>434</v>
      </c>
      <c r="H12892" t="s">
        <v>1546</v>
      </c>
      <c r="I12892" t="s">
        <v>39</v>
      </c>
      <c r="J12892" t="s">
        <v>18</v>
      </c>
      <c r="K12892" t="s">
        <v>242</v>
      </c>
      <c r="L12892" t="s">
        <v>33</v>
      </c>
      <c r="M12892" t="s">
        <v>41</v>
      </c>
      <c r="N12892">
        <v>21.61</v>
      </c>
    </row>
    <row r="12893" spans="1:14" hidden="1" x14ac:dyDescent="0.2">
      <c r="A12893">
        <v>64056</v>
      </c>
      <c r="B12893">
        <v>25</v>
      </c>
      <c r="C12893">
        <v>10</v>
      </c>
      <c r="D12893" t="s">
        <v>1545</v>
      </c>
      <c r="E12893" t="s">
        <v>28</v>
      </c>
      <c r="F12893" t="s">
        <v>433</v>
      </c>
      <c r="G12893" t="s">
        <v>434</v>
      </c>
      <c r="H12893" t="s">
        <v>1546</v>
      </c>
      <c r="I12893" t="s">
        <v>39</v>
      </c>
      <c r="J12893" t="s">
        <v>18</v>
      </c>
      <c r="K12893" t="s">
        <v>242</v>
      </c>
      <c r="L12893" t="s">
        <v>33</v>
      </c>
      <c r="M12893" t="s">
        <v>41</v>
      </c>
      <c r="N12893">
        <v>3.76</v>
      </c>
    </row>
    <row r="12894" spans="1:14" hidden="1" x14ac:dyDescent="0.2">
      <c r="A12894">
        <v>64057</v>
      </c>
      <c r="B12894">
        <v>19</v>
      </c>
      <c r="C12894">
        <v>10</v>
      </c>
      <c r="D12894" t="s">
        <v>1545</v>
      </c>
      <c r="E12894" t="s">
        <v>28</v>
      </c>
      <c r="F12894" t="s">
        <v>433</v>
      </c>
      <c r="G12894" t="s">
        <v>434</v>
      </c>
      <c r="H12894" t="s">
        <v>1546</v>
      </c>
      <c r="I12894" t="s">
        <v>39</v>
      </c>
      <c r="J12894" t="s">
        <v>18</v>
      </c>
      <c r="K12894" t="s">
        <v>242</v>
      </c>
      <c r="L12894" t="s">
        <v>33</v>
      </c>
      <c r="M12894" t="s">
        <v>41</v>
      </c>
      <c r="N12894">
        <v>1.73</v>
      </c>
    </row>
    <row r="12895" spans="1:14" hidden="1" x14ac:dyDescent="0.2">
      <c r="A12895">
        <v>64058</v>
      </c>
      <c r="B12895">
        <v>34</v>
      </c>
      <c r="C12895">
        <v>60</v>
      </c>
      <c r="D12895" t="s">
        <v>912</v>
      </c>
      <c r="E12895" t="s">
        <v>28</v>
      </c>
      <c r="F12895" t="s">
        <v>433</v>
      </c>
      <c r="G12895" t="s">
        <v>434</v>
      </c>
      <c r="H12895" t="s">
        <v>914</v>
      </c>
      <c r="I12895" t="s">
        <v>39</v>
      </c>
      <c r="J12895" t="s">
        <v>18</v>
      </c>
      <c r="K12895" t="s">
        <v>242</v>
      </c>
      <c r="L12895" t="s">
        <v>239</v>
      </c>
      <c r="M12895" t="s">
        <v>41</v>
      </c>
      <c r="N12895">
        <v>8.4499999999999993</v>
      </c>
    </row>
    <row r="12896" spans="1:14" hidden="1" x14ac:dyDescent="0.2">
      <c r="A12896">
        <v>64059</v>
      </c>
      <c r="B12896">
        <v>23</v>
      </c>
      <c r="C12896">
        <v>10</v>
      </c>
      <c r="D12896" t="s">
        <v>1545</v>
      </c>
      <c r="E12896" t="s">
        <v>28</v>
      </c>
      <c r="F12896" t="s">
        <v>433</v>
      </c>
      <c r="G12896" t="s">
        <v>434</v>
      </c>
      <c r="H12896" t="s">
        <v>1546</v>
      </c>
      <c r="I12896" t="s">
        <v>39</v>
      </c>
      <c r="J12896" t="s">
        <v>18</v>
      </c>
      <c r="K12896" t="s">
        <v>242</v>
      </c>
      <c r="L12896" t="s">
        <v>33</v>
      </c>
      <c r="M12896" t="s">
        <v>41</v>
      </c>
      <c r="N12896">
        <v>20.23</v>
      </c>
    </row>
    <row r="12897" spans="1:14" hidden="1" x14ac:dyDescent="0.2">
      <c r="A12897">
        <v>64060</v>
      </c>
      <c r="B12897">
        <v>21</v>
      </c>
      <c r="C12897">
        <v>10</v>
      </c>
      <c r="D12897" t="s">
        <v>1545</v>
      </c>
      <c r="E12897" t="s">
        <v>28</v>
      </c>
      <c r="F12897" t="s">
        <v>433</v>
      </c>
      <c r="G12897" t="s">
        <v>434</v>
      </c>
      <c r="H12897" t="s">
        <v>1546</v>
      </c>
      <c r="I12897" t="s">
        <v>39</v>
      </c>
      <c r="J12897" t="s">
        <v>18</v>
      </c>
      <c r="K12897" t="s">
        <v>242</v>
      </c>
      <c r="L12897" t="s">
        <v>33</v>
      </c>
      <c r="M12897" t="s">
        <v>41</v>
      </c>
      <c r="N12897">
        <v>3.78</v>
      </c>
    </row>
    <row r="12898" spans="1:14" hidden="1" x14ac:dyDescent="0.2">
      <c r="A12898">
        <v>64061</v>
      </c>
      <c r="B12898">
        <v>36</v>
      </c>
      <c r="C12898">
        <v>60</v>
      </c>
      <c r="D12898" t="s">
        <v>912</v>
      </c>
      <c r="E12898" t="s">
        <v>28</v>
      </c>
      <c r="F12898" t="s">
        <v>433</v>
      </c>
      <c r="G12898" t="s">
        <v>434</v>
      </c>
      <c r="H12898" t="s">
        <v>914</v>
      </c>
      <c r="I12898" t="s">
        <v>39</v>
      </c>
      <c r="J12898" t="s">
        <v>18</v>
      </c>
      <c r="K12898" t="s">
        <v>242</v>
      </c>
      <c r="L12898" t="s">
        <v>239</v>
      </c>
      <c r="M12898" t="s">
        <v>41</v>
      </c>
      <c r="N12898">
        <v>6.69</v>
      </c>
    </row>
    <row r="12899" spans="1:14" hidden="1" x14ac:dyDescent="0.2">
      <c r="A12899">
        <v>64062</v>
      </c>
      <c r="B12899">
        <v>37</v>
      </c>
      <c r="C12899">
        <v>60</v>
      </c>
      <c r="D12899" t="s">
        <v>912</v>
      </c>
      <c r="E12899" t="s">
        <v>28</v>
      </c>
      <c r="F12899" t="s">
        <v>433</v>
      </c>
      <c r="G12899" t="s">
        <v>434</v>
      </c>
      <c r="H12899" t="s">
        <v>914</v>
      </c>
      <c r="I12899" t="s">
        <v>39</v>
      </c>
      <c r="J12899" t="s">
        <v>18</v>
      </c>
      <c r="K12899" t="s">
        <v>242</v>
      </c>
      <c r="L12899" t="s">
        <v>239</v>
      </c>
      <c r="M12899" t="s">
        <v>41</v>
      </c>
      <c r="N12899">
        <v>11.67</v>
      </c>
    </row>
    <row r="12900" spans="1:14" hidden="1" x14ac:dyDescent="0.2">
      <c r="A12900">
        <v>64063</v>
      </c>
      <c r="B12900">
        <v>38</v>
      </c>
      <c r="C12900">
        <v>60</v>
      </c>
      <c r="D12900" t="s">
        <v>912</v>
      </c>
      <c r="E12900" t="s">
        <v>28</v>
      </c>
      <c r="F12900" t="s">
        <v>433</v>
      </c>
      <c r="G12900" t="s">
        <v>434</v>
      </c>
      <c r="H12900" t="s">
        <v>914</v>
      </c>
      <c r="I12900" t="s">
        <v>39</v>
      </c>
      <c r="J12900" t="s">
        <v>18</v>
      </c>
      <c r="K12900" t="s">
        <v>242</v>
      </c>
      <c r="L12900" t="s">
        <v>239</v>
      </c>
      <c r="M12900" t="s">
        <v>41</v>
      </c>
      <c r="N12900">
        <v>1.79</v>
      </c>
    </row>
    <row r="12901" spans="1:14" hidden="1" x14ac:dyDescent="0.2">
      <c r="A12901">
        <v>64064</v>
      </c>
      <c r="B12901">
        <v>39</v>
      </c>
      <c r="C12901">
        <v>60</v>
      </c>
      <c r="D12901" t="s">
        <v>912</v>
      </c>
      <c r="E12901" t="s">
        <v>28</v>
      </c>
      <c r="F12901" t="s">
        <v>433</v>
      </c>
      <c r="G12901" t="s">
        <v>434</v>
      </c>
      <c r="H12901" t="s">
        <v>914</v>
      </c>
      <c r="I12901" t="s">
        <v>39</v>
      </c>
      <c r="J12901" t="s">
        <v>18</v>
      </c>
      <c r="K12901" t="s">
        <v>242</v>
      </c>
      <c r="L12901" t="s">
        <v>239</v>
      </c>
      <c r="M12901" t="s">
        <v>41</v>
      </c>
      <c r="N12901">
        <v>6.28</v>
      </c>
    </row>
    <row r="12902" spans="1:14" hidden="1" x14ac:dyDescent="0.2">
      <c r="A12902">
        <v>64065</v>
      </c>
      <c r="B12902">
        <v>40</v>
      </c>
      <c r="C12902">
        <v>60</v>
      </c>
      <c r="D12902" t="s">
        <v>912</v>
      </c>
      <c r="E12902" t="s">
        <v>28</v>
      </c>
      <c r="F12902" t="s">
        <v>433</v>
      </c>
      <c r="G12902" t="s">
        <v>434</v>
      </c>
      <c r="H12902" t="s">
        <v>914</v>
      </c>
      <c r="I12902" t="s">
        <v>39</v>
      </c>
      <c r="J12902" t="s">
        <v>18</v>
      </c>
      <c r="K12902" t="s">
        <v>242</v>
      </c>
      <c r="L12902" t="s">
        <v>239</v>
      </c>
      <c r="M12902" t="s">
        <v>41</v>
      </c>
      <c r="N12902">
        <v>7.25</v>
      </c>
    </row>
    <row r="12903" spans="1:14" hidden="1" x14ac:dyDescent="0.2">
      <c r="A12903">
        <v>64093</v>
      </c>
      <c r="B12903">
        <v>4</v>
      </c>
      <c r="C12903">
        <v>10</v>
      </c>
      <c r="D12903" t="s">
        <v>1557</v>
      </c>
      <c r="E12903" t="s">
        <v>28</v>
      </c>
      <c r="F12903" t="s">
        <v>433</v>
      </c>
      <c r="G12903" t="s">
        <v>1538</v>
      </c>
      <c r="H12903" t="s">
        <v>1558</v>
      </c>
      <c r="I12903" t="s">
        <v>39</v>
      </c>
      <c r="J12903" t="s">
        <v>18</v>
      </c>
      <c r="K12903" t="s">
        <v>62</v>
      </c>
      <c r="L12903" t="s">
        <v>33</v>
      </c>
      <c r="M12903" t="s">
        <v>41</v>
      </c>
      <c r="N12903">
        <v>20.57</v>
      </c>
    </row>
    <row r="12904" spans="1:14" hidden="1" x14ac:dyDescent="0.2">
      <c r="A12904">
        <v>74143</v>
      </c>
      <c r="B12904">
        <v>10</v>
      </c>
      <c r="C12904">
        <v>20</v>
      </c>
      <c r="D12904" t="s">
        <v>269</v>
      </c>
      <c r="E12904" t="s">
        <v>28</v>
      </c>
      <c r="F12904" t="s">
        <v>270</v>
      </c>
      <c r="G12904" t="s">
        <v>270</v>
      </c>
      <c r="H12904" t="s">
        <v>271</v>
      </c>
      <c r="I12904" t="s">
        <v>17</v>
      </c>
      <c r="J12904" t="s">
        <v>24</v>
      </c>
      <c r="K12904" t="s">
        <v>58</v>
      </c>
      <c r="L12904" t="s">
        <v>33</v>
      </c>
      <c r="M12904" t="s">
        <v>26</v>
      </c>
      <c r="N12904">
        <v>68.39</v>
      </c>
    </row>
    <row r="12905" spans="1:14" hidden="1" x14ac:dyDescent="0.2">
      <c r="A12905">
        <v>64094</v>
      </c>
      <c r="B12905">
        <v>5</v>
      </c>
      <c r="C12905">
        <v>10</v>
      </c>
      <c r="D12905" t="s">
        <v>1557</v>
      </c>
      <c r="E12905" t="s">
        <v>28</v>
      </c>
      <c r="F12905" t="s">
        <v>433</v>
      </c>
      <c r="G12905" t="s">
        <v>1538</v>
      </c>
      <c r="H12905" t="s">
        <v>1558</v>
      </c>
      <c r="I12905" t="s">
        <v>39</v>
      </c>
      <c r="J12905" t="s">
        <v>18</v>
      </c>
      <c r="K12905" t="s">
        <v>62</v>
      </c>
      <c r="L12905" t="s">
        <v>33</v>
      </c>
      <c r="M12905" t="s">
        <v>41</v>
      </c>
      <c r="N12905">
        <v>22.25</v>
      </c>
    </row>
    <row r="12906" spans="1:14" hidden="1" x14ac:dyDescent="0.2">
      <c r="A12906">
        <v>64095</v>
      </c>
      <c r="B12906">
        <v>6</v>
      </c>
      <c r="C12906">
        <v>10</v>
      </c>
      <c r="D12906" t="s">
        <v>1557</v>
      </c>
      <c r="E12906" t="s">
        <v>28</v>
      </c>
      <c r="F12906" t="s">
        <v>433</v>
      </c>
      <c r="G12906" t="s">
        <v>1538</v>
      </c>
      <c r="H12906" t="s">
        <v>1558</v>
      </c>
      <c r="I12906" t="s">
        <v>39</v>
      </c>
      <c r="J12906" t="s">
        <v>18</v>
      </c>
      <c r="K12906" t="s">
        <v>62</v>
      </c>
      <c r="L12906" t="s">
        <v>33</v>
      </c>
      <c r="M12906" t="s">
        <v>41</v>
      </c>
      <c r="N12906">
        <v>12.46</v>
      </c>
    </row>
    <row r="12907" spans="1:14" hidden="1" x14ac:dyDescent="0.2">
      <c r="A12907">
        <v>64096</v>
      </c>
      <c r="B12907">
        <v>7</v>
      </c>
      <c r="C12907">
        <v>10</v>
      </c>
      <c r="D12907" t="s">
        <v>1557</v>
      </c>
      <c r="E12907" t="s">
        <v>28</v>
      </c>
      <c r="F12907" t="s">
        <v>433</v>
      </c>
      <c r="G12907" t="s">
        <v>1538</v>
      </c>
      <c r="H12907" t="s">
        <v>1558</v>
      </c>
      <c r="I12907" t="s">
        <v>39</v>
      </c>
      <c r="J12907" t="s">
        <v>18</v>
      </c>
      <c r="K12907" t="s">
        <v>62</v>
      </c>
      <c r="L12907" t="s">
        <v>33</v>
      </c>
      <c r="M12907" t="s">
        <v>41</v>
      </c>
      <c r="N12907">
        <v>12.83</v>
      </c>
    </row>
    <row r="12908" spans="1:14" hidden="1" x14ac:dyDescent="0.2">
      <c r="A12908">
        <v>64097</v>
      </c>
      <c r="B12908">
        <v>8</v>
      </c>
      <c r="C12908">
        <v>10</v>
      </c>
      <c r="D12908" t="s">
        <v>1557</v>
      </c>
      <c r="E12908" t="s">
        <v>28</v>
      </c>
      <c r="F12908" t="s">
        <v>433</v>
      </c>
      <c r="G12908" t="s">
        <v>1538</v>
      </c>
      <c r="H12908" t="s">
        <v>1558</v>
      </c>
      <c r="I12908" t="s">
        <v>39</v>
      </c>
      <c r="J12908" t="s">
        <v>18</v>
      </c>
      <c r="K12908" t="s">
        <v>62</v>
      </c>
      <c r="L12908" t="s">
        <v>33</v>
      </c>
      <c r="M12908" t="s">
        <v>41</v>
      </c>
      <c r="N12908">
        <v>22.43</v>
      </c>
    </row>
    <row r="12909" spans="1:14" hidden="1" x14ac:dyDescent="0.2">
      <c r="A12909">
        <v>64098</v>
      </c>
      <c r="B12909">
        <v>9</v>
      </c>
      <c r="C12909">
        <v>10</v>
      </c>
      <c r="D12909" t="s">
        <v>1557</v>
      </c>
      <c r="E12909" t="s">
        <v>28</v>
      </c>
      <c r="F12909" t="s">
        <v>433</v>
      </c>
      <c r="G12909" t="s">
        <v>1538</v>
      </c>
      <c r="H12909" t="s">
        <v>1558</v>
      </c>
      <c r="I12909" t="s">
        <v>39</v>
      </c>
      <c r="J12909" t="s">
        <v>18</v>
      </c>
      <c r="K12909" t="s">
        <v>62</v>
      </c>
      <c r="L12909" t="s">
        <v>33</v>
      </c>
      <c r="M12909" t="s">
        <v>41</v>
      </c>
      <c r="N12909">
        <v>22.67</v>
      </c>
    </row>
    <row r="12910" spans="1:14" hidden="1" x14ac:dyDescent="0.2">
      <c r="A12910">
        <v>64114</v>
      </c>
      <c r="B12910">
        <v>4</v>
      </c>
      <c r="C12910">
        <v>10</v>
      </c>
      <c r="D12910" t="s">
        <v>732</v>
      </c>
      <c r="E12910" t="s">
        <v>28</v>
      </c>
      <c r="F12910" t="s">
        <v>288</v>
      </c>
      <c r="G12910" t="s">
        <v>314</v>
      </c>
      <c r="H12910" t="s">
        <v>733</v>
      </c>
      <c r="I12910" t="s">
        <v>39</v>
      </c>
      <c r="J12910" t="s">
        <v>18</v>
      </c>
      <c r="K12910" t="s">
        <v>40</v>
      </c>
      <c r="L12910" t="s">
        <v>33</v>
      </c>
      <c r="M12910" t="s">
        <v>41</v>
      </c>
      <c r="N12910">
        <v>126.7</v>
      </c>
    </row>
    <row r="12911" spans="1:14" hidden="1" x14ac:dyDescent="0.2">
      <c r="A12911">
        <v>74168</v>
      </c>
      <c r="B12911">
        <v>9</v>
      </c>
      <c r="C12911">
        <v>10</v>
      </c>
      <c r="D12911" t="s">
        <v>199</v>
      </c>
      <c r="E12911" t="s">
        <v>28</v>
      </c>
      <c r="F12911" t="s">
        <v>29</v>
      </c>
      <c r="G12911" t="s">
        <v>65</v>
      </c>
      <c r="H12911" t="s">
        <v>200</v>
      </c>
      <c r="I12911" t="s">
        <v>17</v>
      </c>
      <c r="J12911" t="s">
        <v>174</v>
      </c>
      <c r="K12911" t="s">
        <v>58</v>
      </c>
      <c r="L12911" t="s">
        <v>63</v>
      </c>
      <c r="M12911" t="s">
        <v>175</v>
      </c>
      <c r="N12911">
        <v>15.49</v>
      </c>
    </row>
    <row r="12912" spans="1:14" hidden="1" x14ac:dyDescent="0.2">
      <c r="A12912">
        <v>64115</v>
      </c>
      <c r="B12912">
        <v>9</v>
      </c>
      <c r="C12912">
        <v>10</v>
      </c>
      <c r="D12912" t="s">
        <v>732</v>
      </c>
      <c r="E12912" t="s">
        <v>28</v>
      </c>
      <c r="F12912" t="s">
        <v>288</v>
      </c>
      <c r="G12912" t="s">
        <v>314</v>
      </c>
      <c r="H12912" t="s">
        <v>733</v>
      </c>
      <c r="I12912" t="s">
        <v>39</v>
      </c>
      <c r="J12912" t="s">
        <v>18</v>
      </c>
      <c r="K12912" t="s">
        <v>40</v>
      </c>
      <c r="L12912" t="s">
        <v>33</v>
      </c>
      <c r="M12912" t="s">
        <v>41</v>
      </c>
      <c r="N12912">
        <v>45</v>
      </c>
    </row>
    <row r="12913" spans="1:14" hidden="1" x14ac:dyDescent="0.2">
      <c r="A12913">
        <v>64116</v>
      </c>
      <c r="B12913">
        <v>6</v>
      </c>
      <c r="C12913">
        <v>10</v>
      </c>
      <c r="D12913" t="s">
        <v>732</v>
      </c>
      <c r="E12913" t="s">
        <v>28</v>
      </c>
      <c r="F12913" t="s">
        <v>288</v>
      </c>
      <c r="G12913" t="s">
        <v>314</v>
      </c>
      <c r="H12913" t="s">
        <v>733</v>
      </c>
      <c r="I12913" t="s">
        <v>39</v>
      </c>
      <c r="J12913" t="s">
        <v>18</v>
      </c>
      <c r="K12913" t="s">
        <v>40</v>
      </c>
      <c r="L12913" t="s">
        <v>33</v>
      </c>
      <c r="M12913" t="s">
        <v>41</v>
      </c>
      <c r="N12913">
        <v>90.87</v>
      </c>
    </row>
    <row r="12914" spans="1:14" hidden="1" x14ac:dyDescent="0.2">
      <c r="A12914">
        <v>64117</v>
      </c>
      <c r="B12914">
        <v>7</v>
      </c>
      <c r="C12914">
        <v>10</v>
      </c>
      <c r="D12914" t="s">
        <v>732</v>
      </c>
      <c r="E12914" t="s">
        <v>28</v>
      </c>
      <c r="F12914" t="s">
        <v>288</v>
      </c>
      <c r="G12914" t="s">
        <v>314</v>
      </c>
      <c r="H12914" t="s">
        <v>733</v>
      </c>
      <c r="I12914" t="s">
        <v>39</v>
      </c>
      <c r="J12914" t="s">
        <v>18</v>
      </c>
      <c r="K12914" t="s">
        <v>40</v>
      </c>
      <c r="L12914" t="s">
        <v>33</v>
      </c>
      <c r="M12914" t="s">
        <v>41</v>
      </c>
      <c r="N12914">
        <v>129.15</v>
      </c>
    </row>
    <row r="12915" spans="1:14" hidden="1" x14ac:dyDescent="0.2">
      <c r="A12915">
        <v>64124</v>
      </c>
      <c r="B12915">
        <v>2</v>
      </c>
      <c r="C12915">
        <v>50</v>
      </c>
      <c r="D12915" t="s">
        <v>627</v>
      </c>
      <c r="E12915" t="s">
        <v>28</v>
      </c>
      <c r="F12915" t="s">
        <v>118</v>
      </c>
      <c r="G12915" t="s">
        <v>119</v>
      </c>
      <c r="H12915" t="s">
        <v>628</v>
      </c>
      <c r="I12915" t="s">
        <v>39</v>
      </c>
      <c r="J12915" t="s">
        <v>18</v>
      </c>
      <c r="K12915" t="s">
        <v>202</v>
      </c>
      <c r="L12915" t="s">
        <v>126</v>
      </c>
      <c r="M12915" t="s">
        <v>41</v>
      </c>
      <c r="N12915">
        <v>156.36000000000001</v>
      </c>
    </row>
    <row r="12916" spans="1:14" hidden="1" x14ac:dyDescent="0.2">
      <c r="A12916">
        <v>64125</v>
      </c>
      <c r="B12916">
        <v>2</v>
      </c>
      <c r="C12916">
        <v>10</v>
      </c>
      <c r="D12916" t="s">
        <v>1249</v>
      </c>
      <c r="E12916" t="s">
        <v>28</v>
      </c>
      <c r="F12916" t="s">
        <v>118</v>
      </c>
      <c r="G12916" t="s">
        <v>119</v>
      </c>
      <c r="H12916" t="s">
        <v>1250</v>
      </c>
      <c r="I12916" t="s">
        <v>39</v>
      </c>
      <c r="J12916" t="s">
        <v>18</v>
      </c>
      <c r="K12916" t="s">
        <v>202</v>
      </c>
      <c r="L12916" t="s">
        <v>33</v>
      </c>
      <c r="M12916" t="s">
        <v>41</v>
      </c>
      <c r="N12916">
        <v>167.5</v>
      </c>
    </row>
    <row r="12917" spans="1:14" hidden="1" x14ac:dyDescent="0.2">
      <c r="A12917">
        <v>64126</v>
      </c>
      <c r="B12917">
        <v>3</v>
      </c>
      <c r="C12917">
        <v>10</v>
      </c>
      <c r="D12917" t="s">
        <v>1249</v>
      </c>
      <c r="E12917" t="s">
        <v>28</v>
      </c>
      <c r="F12917" t="s">
        <v>118</v>
      </c>
      <c r="G12917" t="s">
        <v>119</v>
      </c>
      <c r="H12917" t="s">
        <v>1250</v>
      </c>
      <c r="I12917" t="s">
        <v>39</v>
      </c>
      <c r="J12917" t="s">
        <v>18</v>
      </c>
      <c r="K12917" t="s">
        <v>202</v>
      </c>
      <c r="L12917" t="s">
        <v>33</v>
      </c>
      <c r="M12917" t="s">
        <v>41</v>
      </c>
      <c r="N12917">
        <v>121.3</v>
      </c>
    </row>
    <row r="12918" spans="1:14" hidden="1" x14ac:dyDescent="0.2">
      <c r="A12918">
        <v>64127</v>
      </c>
      <c r="B12918">
        <v>11</v>
      </c>
      <c r="C12918">
        <v>10</v>
      </c>
      <c r="D12918" t="s">
        <v>1249</v>
      </c>
      <c r="E12918" t="s">
        <v>28</v>
      </c>
      <c r="F12918" t="s">
        <v>118</v>
      </c>
      <c r="G12918" t="s">
        <v>119</v>
      </c>
      <c r="H12918" t="s">
        <v>1250</v>
      </c>
      <c r="I12918" t="s">
        <v>39</v>
      </c>
      <c r="J12918" t="s">
        <v>18</v>
      </c>
      <c r="K12918" t="s">
        <v>202</v>
      </c>
      <c r="L12918" t="s">
        <v>33</v>
      </c>
      <c r="M12918" t="s">
        <v>41</v>
      </c>
      <c r="N12918">
        <v>25.24</v>
      </c>
    </row>
    <row r="12919" spans="1:14" hidden="1" x14ac:dyDescent="0.2">
      <c r="A12919">
        <v>64128</v>
      </c>
      <c r="B12919">
        <v>13</v>
      </c>
      <c r="C12919">
        <v>10</v>
      </c>
      <c r="D12919" t="s">
        <v>1462</v>
      </c>
      <c r="E12919" t="s">
        <v>28</v>
      </c>
      <c r="F12919" t="s">
        <v>160</v>
      </c>
      <c r="G12919" t="s">
        <v>160</v>
      </c>
      <c r="H12919" t="s">
        <v>1463</v>
      </c>
      <c r="I12919" t="s">
        <v>39</v>
      </c>
      <c r="J12919" t="s">
        <v>18</v>
      </c>
      <c r="K12919" t="s">
        <v>40</v>
      </c>
      <c r="L12919" t="s">
        <v>63</v>
      </c>
      <c r="M12919" t="s">
        <v>41</v>
      </c>
      <c r="N12919">
        <v>8.2200000000000006</v>
      </c>
    </row>
    <row r="12920" spans="1:14" hidden="1" x14ac:dyDescent="0.2">
      <c r="A12920">
        <v>64139</v>
      </c>
      <c r="B12920">
        <v>8</v>
      </c>
      <c r="C12920">
        <v>10</v>
      </c>
      <c r="D12920" t="s">
        <v>732</v>
      </c>
      <c r="E12920" t="s">
        <v>28</v>
      </c>
      <c r="F12920" t="s">
        <v>288</v>
      </c>
      <c r="G12920" t="s">
        <v>314</v>
      </c>
      <c r="H12920" t="s">
        <v>733</v>
      </c>
      <c r="I12920" t="s">
        <v>39</v>
      </c>
      <c r="J12920" t="s">
        <v>18</v>
      </c>
      <c r="K12920" t="s">
        <v>40</v>
      </c>
      <c r="L12920" t="s">
        <v>33</v>
      </c>
      <c r="M12920" t="s">
        <v>41</v>
      </c>
      <c r="N12920">
        <v>140.88999999999999</v>
      </c>
    </row>
    <row r="12921" spans="1:14" hidden="1" x14ac:dyDescent="0.2">
      <c r="A12921">
        <v>64140</v>
      </c>
      <c r="B12921">
        <v>3</v>
      </c>
      <c r="C12921">
        <v>10</v>
      </c>
      <c r="D12921" t="s">
        <v>1377</v>
      </c>
      <c r="E12921" t="s">
        <v>28</v>
      </c>
      <c r="F12921" t="s">
        <v>288</v>
      </c>
      <c r="G12921" t="s">
        <v>289</v>
      </c>
      <c r="H12921" t="s">
        <v>1378</v>
      </c>
      <c r="I12921" t="s">
        <v>39</v>
      </c>
      <c r="J12921" t="s">
        <v>18</v>
      </c>
      <c r="K12921" t="s">
        <v>62</v>
      </c>
      <c r="L12921" t="s">
        <v>33</v>
      </c>
      <c r="M12921" t="s">
        <v>41</v>
      </c>
      <c r="N12921">
        <v>45.59</v>
      </c>
    </row>
    <row r="12922" spans="1:14" hidden="1" x14ac:dyDescent="0.2">
      <c r="A12922">
        <v>74179</v>
      </c>
      <c r="B12922">
        <v>6</v>
      </c>
      <c r="C12922">
        <v>10</v>
      </c>
      <c r="D12922" t="s">
        <v>997</v>
      </c>
      <c r="E12922" t="s">
        <v>28</v>
      </c>
      <c r="F12922" t="s">
        <v>456</v>
      </c>
      <c r="G12922" t="s">
        <v>457</v>
      </c>
      <c r="H12922" t="s">
        <v>998</v>
      </c>
      <c r="I12922" t="s">
        <v>39</v>
      </c>
      <c r="J12922" t="s">
        <v>174</v>
      </c>
      <c r="K12922" t="s">
        <v>242</v>
      </c>
      <c r="L12922" t="s">
        <v>126</v>
      </c>
      <c r="M12922" t="s">
        <v>175</v>
      </c>
      <c r="N12922">
        <v>49.31</v>
      </c>
    </row>
    <row r="12923" spans="1:14" hidden="1" x14ac:dyDescent="0.2">
      <c r="A12923">
        <v>64141</v>
      </c>
      <c r="B12923">
        <v>11</v>
      </c>
      <c r="C12923">
        <v>10</v>
      </c>
      <c r="D12923" t="s">
        <v>1377</v>
      </c>
      <c r="E12923" t="s">
        <v>28</v>
      </c>
      <c r="F12923" t="s">
        <v>288</v>
      </c>
      <c r="G12923" t="s">
        <v>289</v>
      </c>
      <c r="H12923" t="s">
        <v>1378</v>
      </c>
      <c r="I12923" t="s">
        <v>39</v>
      </c>
      <c r="J12923" t="s">
        <v>18</v>
      </c>
      <c r="K12923" t="s">
        <v>62</v>
      </c>
      <c r="L12923" t="s">
        <v>33</v>
      </c>
      <c r="M12923" t="s">
        <v>41</v>
      </c>
      <c r="N12923">
        <v>21.9</v>
      </c>
    </row>
    <row r="12924" spans="1:14" hidden="1" x14ac:dyDescent="0.2">
      <c r="A12924">
        <v>64142</v>
      </c>
      <c r="B12924">
        <v>5</v>
      </c>
      <c r="C12924">
        <v>10</v>
      </c>
      <c r="D12924" t="s">
        <v>1377</v>
      </c>
      <c r="E12924" t="s">
        <v>28</v>
      </c>
      <c r="F12924" t="s">
        <v>288</v>
      </c>
      <c r="G12924" t="s">
        <v>289</v>
      </c>
      <c r="H12924" t="s">
        <v>1378</v>
      </c>
      <c r="I12924" t="s">
        <v>39</v>
      </c>
      <c r="J12924" t="s">
        <v>18</v>
      </c>
      <c r="K12924" t="s">
        <v>62</v>
      </c>
      <c r="L12924" t="s">
        <v>33</v>
      </c>
      <c r="M12924" t="s">
        <v>41</v>
      </c>
      <c r="N12924">
        <v>21.35</v>
      </c>
    </row>
    <row r="12925" spans="1:14" hidden="1" x14ac:dyDescent="0.2">
      <c r="A12925">
        <v>64143</v>
      </c>
      <c r="B12925">
        <v>6</v>
      </c>
      <c r="C12925">
        <v>10</v>
      </c>
      <c r="D12925" t="s">
        <v>313</v>
      </c>
      <c r="E12925" t="s">
        <v>28</v>
      </c>
      <c r="F12925" t="s">
        <v>288</v>
      </c>
      <c r="G12925" t="s">
        <v>314</v>
      </c>
      <c r="H12925" t="s">
        <v>315</v>
      </c>
      <c r="I12925" t="s">
        <v>39</v>
      </c>
      <c r="J12925" t="s">
        <v>18</v>
      </c>
      <c r="K12925" t="s">
        <v>40</v>
      </c>
      <c r="L12925" t="s">
        <v>33</v>
      </c>
      <c r="M12925" t="s">
        <v>41</v>
      </c>
      <c r="N12925">
        <v>180.53</v>
      </c>
    </row>
    <row r="12926" spans="1:14" hidden="1" x14ac:dyDescent="0.2">
      <c r="A12926">
        <v>64144</v>
      </c>
      <c r="B12926">
        <v>5</v>
      </c>
      <c r="C12926">
        <v>10</v>
      </c>
      <c r="D12926" t="s">
        <v>313</v>
      </c>
      <c r="E12926" t="s">
        <v>28</v>
      </c>
      <c r="F12926" t="s">
        <v>288</v>
      </c>
      <c r="G12926" t="s">
        <v>314</v>
      </c>
      <c r="H12926" t="s">
        <v>315</v>
      </c>
      <c r="I12926" t="s">
        <v>39</v>
      </c>
      <c r="J12926" t="s">
        <v>18</v>
      </c>
      <c r="K12926" t="s">
        <v>62</v>
      </c>
      <c r="L12926" t="s">
        <v>33</v>
      </c>
      <c r="M12926" t="s">
        <v>41</v>
      </c>
      <c r="N12926">
        <v>182.4</v>
      </c>
    </row>
    <row r="12927" spans="1:14" hidden="1" x14ac:dyDescent="0.2">
      <c r="A12927">
        <v>74184</v>
      </c>
      <c r="B12927">
        <v>18</v>
      </c>
      <c r="C12927">
        <v>40</v>
      </c>
      <c r="D12927" t="s">
        <v>825</v>
      </c>
      <c r="E12927" t="s">
        <v>28</v>
      </c>
      <c r="F12927" t="s">
        <v>456</v>
      </c>
      <c r="G12927" t="s">
        <v>457</v>
      </c>
      <c r="H12927" t="s">
        <v>827</v>
      </c>
      <c r="I12927" t="s">
        <v>39</v>
      </c>
      <c r="J12927" t="s">
        <v>174</v>
      </c>
      <c r="K12927" t="s">
        <v>242</v>
      </c>
      <c r="L12927" t="s">
        <v>63</v>
      </c>
      <c r="M12927" t="s">
        <v>175</v>
      </c>
      <c r="N12927">
        <v>8.86</v>
      </c>
    </row>
    <row r="12928" spans="1:14" hidden="1" x14ac:dyDescent="0.2">
      <c r="A12928">
        <v>64151</v>
      </c>
      <c r="B12928">
        <v>3</v>
      </c>
      <c r="C12928">
        <v>10</v>
      </c>
      <c r="D12928" t="s">
        <v>1468</v>
      </c>
      <c r="E12928" t="s">
        <v>28</v>
      </c>
      <c r="F12928" t="s">
        <v>160</v>
      </c>
      <c r="G12928" t="s">
        <v>160</v>
      </c>
      <c r="H12928" t="s">
        <v>1469</v>
      </c>
      <c r="I12928" t="s">
        <v>17</v>
      </c>
      <c r="J12928" t="s">
        <v>18</v>
      </c>
      <c r="K12928" t="s">
        <v>58</v>
      </c>
      <c r="L12928" t="s">
        <v>395</v>
      </c>
      <c r="M12928" t="s">
        <v>41</v>
      </c>
      <c r="N12928">
        <v>413.29</v>
      </c>
    </row>
    <row r="12929" spans="1:14" hidden="1" x14ac:dyDescent="0.2">
      <c r="A12929">
        <v>64152</v>
      </c>
      <c r="B12929">
        <v>22</v>
      </c>
      <c r="C12929">
        <v>10</v>
      </c>
      <c r="D12929" t="s">
        <v>1458</v>
      </c>
      <c r="E12929" t="s">
        <v>28</v>
      </c>
      <c r="F12929" t="s">
        <v>160</v>
      </c>
      <c r="G12929" t="s">
        <v>160</v>
      </c>
      <c r="H12929" t="s">
        <v>1459</v>
      </c>
      <c r="I12929" t="s">
        <v>17</v>
      </c>
      <c r="J12929" t="s">
        <v>18</v>
      </c>
      <c r="K12929" t="s">
        <v>58</v>
      </c>
      <c r="L12929" t="s">
        <v>33</v>
      </c>
      <c r="M12929" t="s">
        <v>41</v>
      </c>
      <c r="N12929">
        <v>50.48</v>
      </c>
    </row>
    <row r="12930" spans="1:14" hidden="1" x14ac:dyDescent="0.2">
      <c r="A12930">
        <v>74187</v>
      </c>
      <c r="B12930">
        <v>21</v>
      </c>
      <c r="C12930">
        <v>40</v>
      </c>
      <c r="D12930" t="s">
        <v>825</v>
      </c>
      <c r="E12930" t="s">
        <v>28</v>
      </c>
      <c r="F12930" t="s">
        <v>456</v>
      </c>
      <c r="G12930" t="s">
        <v>457</v>
      </c>
      <c r="H12930" t="s">
        <v>827</v>
      </c>
      <c r="I12930" t="s">
        <v>39</v>
      </c>
      <c r="J12930" t="s">
        <v>174</v>
      </c>
      <c r="K12930" t="s">
        <v>242</v>
      </c>
      <c r="L12930" t="s">
        <v>63</v>
      </c>
      <c r="M12930" t="s">
        <v>175</v>
      </c>
      <c r="N12930">
        <v>14.28</v>
      </c>
    </row>
    <row r="12931" spans="1:14" hidden="1" x14ac:dyDescent="0.2">
      <c r="A12931">
        <v>64153</v>
      </c>
      <c r="B12931">
        <v>8</v>
      </c>
      <c r="C12931">
        <v>10</v>
      </c>
      <c r="D12931" t="s">
        <v>1468</v>
      </c>
      <c r="E12931" t="s">
        <v>28</v>
      </c>
      <c r="F12931" t="s">
        <v>160</v>
      </c>
      <c r="G12931" t="s">
        <v>160</v>
      </c>
      <c r="H12931" t="s">
        <v>1469</v>
      </c>
      <c r="I12931" t="s">
        <v>17</v>
      </c>
      <c r="J12931" t="s">
        <v>18</v>
      </c>
      <c r="K12931" t="s">
        <v>58</v>
      </c>
      <c r="L12931" t="s">
        <v>395</v>
      </c>
      <c r="M12931" t="s">
        <v>41</v>
      </c>
      <c r="N12931">
        <v>279.42</v>
      </c>
    </row>
    <row r="12932" spans="1:14" hidden="1" x14ac:dyDescent="0.2">
      <c r="A12932">
        <v>64154</v>
      </c>
      <c r="B12932">
        <v>7</v>
      </c>
      <c r="C12932">
        <v>10</v>
      </c>
      <c r="D12932" t="s">
        <v>1468</v>
      </c>
      <c r="E12932" t="s">
        <v>28</v>
      </c>
      <c r="F12932" t="s">
        <v>160</v>
      </c>
      <c r="G12932" t="s">
        <v>160</v>
      </c>
      <c r="H12932" t="s">
        <v>1469</v>
      </c>
      <c r="I12932" t="s">
        <v>17</v>
      </c>
      <c r="J12932" t="s">
        <v>18</v>
      </c>
      <c r="K12932" t="s">
        <v>58</v>
      </c>
      <c r="L12932" t="s">
        <v>395</v>
      </c>
      <c r="M12932" t="s">
        <v>41</v>
      </c>
      <c r="N12932">
        <v>78.959999999999994</v>
      </c>
    </row>
    <row r="12933" spans="1:14" hidden="1" x14ac:dyDescent="0.2">
      <c r="A12933">
        <v>64155</v>
      </c>
      <c r="B12933">
        <v>5</v>
      </c>
      <c r="C12933">
        <v>10</v>
      </c>
      <c r="D12933" t="s">
        <v>1468</v>
      </c>
      <c r="E12933" t="s">
        <v>28</v>
      </c>
      <c r="F12933" t="s">
        <v>160</v>
      </c>
      <c r="G12933" t="s">
        <v>160</v>
      </c>
      <c r="H12933" t="s">
        <v>1469</v>
      </c>
      <c r="I12933" t="s">
        <v>17</v>
      </c>
      <c r="J12933" t="s">
        <v>18</v>
      </c>
      <c r="K12933" t="s">
        <v>58</v>
      </c>
      <c r="L12933" t="s">
        <v>395</v>
      </c>
      <c r="M12933" t="s">
        <v>41</v>
      </c>
      <c r="N12933">
        <v>114.31</v>
      </c>
    </row>
    <row r="12934" spans="1:14" hidden="1" x14ac:dyDescent="0.2">
      <c r="A12934">
        <v>64158</v>
      </c>
      <c r="B12934">
        <v>14</v>
      </c>
      <c r="C12934">
        <v>10</v>
      </c>
      <c r="D12934" t="s">
        <v>1462</v>
      </c>
      <c r="E12934" t="s">
        <v>28</v>
      </c>
      <c r="F12934" t="s">
        <v>160</v>
      </c>
      <c r="G12934" t="s">
        <v>160</v>
      </c>
      <c r="H12934" t="s">
        <v>1463</v>
      </c>
      <c r="I12934" t="s">
        <v>39</v>
      </c>
      <c r="J12934" t="s">
        <v>18</v>
      </c>
      <c r="K12934" t="s">
        <v>40</v>
      </c>
      <c r="L12934" t="s">
        <v>63</v>
      </c>
      <c r="M12934" t="s">
        <v>41</v>
      </c>
      <c r="N12934">
        <v>8.36</v>
      </c>
    </row>
    <row r="12935" spans="1:14" hidden="1" x14ac:dyDescent="0.2">
      <c r="A12935">
        <v>74193</v>
      </c>
      <c r="B12935">
        <v>148</v>
      </c>
      <c r="C12935">
        <v>10</v>
      </c>
      <c r="D12935" t="s">
        <v>1309</v>
      </c>
      <c r="E12935" t="s">
        <v>28</v>
      </c>
      <c r="F12935" t="s">
        <v>456</v>
      </c>
      <c r="G12935" t="s">
        <v>802</v>
      </c>
      <c r="H12935" t="s">
        <v>1310</v>
      </c>
      <c r="I12935" t="s">
        <v>39</v>
      </c>
      <c r="J12935" t="s">
        <v>174</v>
      </c>
      <c r="K12935" t="s">
        <v>242</v>
      </c>
      <c r="L12935" t="s">
        <v>33</v>
      </c>
      <c r="M12935" t="s">
        <v>175</v>
      </c>
      <c r="N12935">
        <v>16.89</v>
      </c>
    </row>
    <row r="12936" spans="1:14" hidden="1" x14ac:dyDescent="0.2">
      <c r="A12936">
        <v>64159</v>
      </c>
      <c r="B12936">
        <v>10</v>
      </c>
      <c r="C12936">
        <v>10</v>
      </c>
      <c r="D12936" t="s">
        <v>1585</v>
      </c>
      <c r="E12936" t="s">
        <v>28</v>
      </c>
      <c r="F12936" t="s">
        <v>288</v>
      </c>
      <c r="G12936" t="s">
        <v>314</v>
      </c>
      <c r="H12936" t="s">
        <v>1586</v>
      </c>
      <c r="I12936" t="s">
        <v>39</v>
      </c>
      <c r="J12936" t="s">
        <v>18</v>
      </c>
      <c r="K12936" t="s">
        <v>40</v>
      </c>
      <c r="L12936" t="s">
        <v>33</v>
      </c>
      <c r="M12936" t="s">
        <v>41</v>
      </c>
      <c r="N12936">
        <v>67.709999999999994</v>
      </c>
    </row>
    <row r="12937" spans="1:14" hidden="1" x14ac:dyDescent="0.2">
      <c r="A12937">
        <v>64161</v>
      </c>
      <c r="B12937">
        <v>12</v>
      </c>
      <c r="C12937">
        <v>10</v>
      </c>
      <c r="D12937" t="s">
        <v>1585</v>
      </c>
      <c r="E12937" t="s">
        <v>28</v>
      </c>
      <c r="F12937" t="s">
        <v>288</v>
      </c>
      <c r="G12937" t="s">
        <v>314</v>
      </c>
      <c r="H12937" t="s">
        <v>1586</v>
      </c>
      <c r="I12937" t="s">
        <v>39</v>
      </c>
      <c r="J12937" t="s">
        <v>18</v>
      </c>
      <c r="K12937" t="s">
        <v>40</v>
      </c>
      <c r="L12937" t="s">
        <v>33</v>
      </c>
      <c r="M12937" t="s">
        <v>41</v>
      </c>
      <c r="N12937">
        <v>61.69</v>
      </c>
    </row>
    <row r="12938" spans="1:14" hidden="1" x14ac:dyDescent="0.2">
      <c r="A12938">
        <v>64162</v>
      </c>
      <c r="B12938">
        <v>10</v>
      </c>
      <c r="C12938">
        <v>40</v>
      </c>
      <c r="D12938" t="s">
        <v>921</v>
      </c>
      <c r="E12938" t="s">
        <v>28</v>
      </c>
      <c r="F12938" t="s">
        <v>288</v>
      </c>
      <c r="G12938" t="s">
        <v>314</v>
      </c>
      <c r="H12938" t="s">
        <v>922</v>
      </c>
      <c r="I12938" t="s">
        <v>39</v>
      </c>
      <c r="J12938" t="s">
        <v>18</v>
      </c>
      <c r="K12938" t="s">
        <v>62</v>
      </c>
      <c r="L12938" t="s">
        <v>126</v>
      </c>
      <c r="M12938" t="s">
        <v>41</v>
      </c>
      <c r="N12938">
        <v>172.03</v>
      </c>
    </row>
    <row r="12939" spans="1:14" hidden="1" x14ac:dyDescent="0.2">
      <c r="A12939">
        <v>64163</v>
      </c>
      <c r="B12939">
        <v>11</v>
      </c>
      <c r="C12939">
        <v>40</v>
      </c>
      <c r="D12939" t="s">
        <v>921</v>
      </c>
      <c r="E12939" t="s">
        <v>28</v>
      </c>
      <c r="F12939" t="s">
        <v>288</v>
      </c>
      <c r="G12939" t="s">
        <v>314</v>
      </c>
      <c r="H12939" t="s">
        <v>922</v>
      </c>
      <c r="I12939" t="s">
        <v>39</v>
      </c>
      <c r="J12939" t="s">
        <v>18</v>
      </c>
      <c r="K12939" t="s">
        <v>62</v>
      </c>
      <c r="L12939" t="s">
        <v>126</v>
      </c>
      <c r="M12939" t="s">
        <v>41</v>
      </c>
      <c r="N12939">
        <v>36.090000000000003</v>
      </c>
    </row>
    <row r="12940" spans="1:14" hidden="1" x14ac:dyDescent="0.2">
      <c r="A12940">
        <v>64164</v>
      </c>
      <c r="B12940">
        <v>12</v>
      </c>
      <c r="C12940">
        <v>40</v>
      </c>
      <c r="D12940" t="s">
        <v>921</v>
      </c>
      <c r="E12940" t="s">
        <v>28</v>
      </c>
      <c r="F12940" t="s">
        <v>288</v>
      </c>
      <c r="G12940" t="s">
        <v>314</v>
      </c>
      <c r="H12940" t="s">
        <v>922</v>
      </c>
      <c r="I12940" t="s">
        <v>39</v>
      </c>
      <c r="J12940" t="s">
        <v>18</v>
      </c>
      <c r="K12940" t="s">
        <v>62</v>
      </c>
      <c r="L12940" t="s">
        <v>126</v>
      </c>
      <c r="M12940" t="s">
        <v>41</v>
      </c>
      <c r="N12940">
        <v>256.36</v>
      </c>
    </row>
    <row r="12941" spans="1:14" hidden="1" x14ac:dyDescent="0.2">
      <c r="A12941">
        <v>74210</v>
      </c>
      <c r="B12941">
        <v>15</v>
      </c>
      <c r="C12941">
        <v>10</v>
      </c>
      <c r="D12941" t="s">
        <v>330</v>
      </c>
      <c r="E12941" t="s">
        <v>28</v>
      </c>
      <c r="F12941" t="s">
        <v>288</v>
      </c>
      <c r="G12941" t="s">
        <v>331</v>
      </c>
      <c r="H12941" t="s">
        <v>332</v>
      </c>
      <c r="I12941" t="s">
        <v>23</v>
      </c>
      <c r="J12941" t="s">
        <v>24</v>
      </c>
      <c r="K12941" t="s">
        <v>25</v>
      </c>
      <c r="L12941" t="s">
        <v>126</v>
      </c>
      <c r="M12941" t="s">
        <v>26</v>
      </c>
      <c r="N12941">
        <v>1704.56</v>
      </c>
    </row>
    <row r="12942" spans="1:14" hidden="1" x14ac:dyDescent="0.2">
      <c r="A12942">
        <v>64165</v>
      </c>
      <c r="B12942">
        <v>13</v>
      </c>
      <c r="C12942">
        <v>40</v>
      </c>
      <c r="D12942" t="s">
        <v>921</v>
      </c>
      <c r="E12942" t="s">
        <v>28</v>
      </c>
      <c r="F12942" t="s">
        <v>288</v>
      </c>
      <c r="G12942" t="s">
        <v>314</v>
      </c>
      <c r="H12942" t="s">
        <v>922</v>
      </c>
      <c r="I12942" t="s">
        <v>39</v>
      </c>
      <c r="J12942" t="s">
        <v>18</v>
      </c>
      <c r="K12942" t="s">
        <v>62</v>
      </c>
      <c r="L12942" t="s">
        <v>126</v>
      </c>
      <c r="M12942" t="s">
        <v>41</v>
      </c>
      <c r="N12942">
        <v>152.61000000000001</v>
      </c>
    </row>
    <row r="12943" spans="1:14" hidden="1" x14ac:dyDescent="0.2">
      <c r="A12943">
        <v>64174</v>
      </c>
      <c r="B12943">
        <v>27</v>
      </c>
      <c r="C12943">
        <v>10</v>
      </c>
      <c r="D12943" t="s">
        <v>1583</v>
      </c>
      <c r="E12943" t="s">
        <v>14</v>
      </c>
      <c r="F12943" t="s">
        <v>14</v>
      </c>
      <c r="G12943" t="s">
        <v>37</v>
      </c>
      <c r="H12943" t="s">
        <v>1584</v>
      </c>
      <c r="I12943" t="s">
        <v>39</v>
      </c>
      <c r="J12943" t="s">
        <v>18</v>
      </c>
      <c r="K12943" t="s">
        <v>62</v>
      </c>
      <c r="L12943" t="s">
        <v>20</v>
      </c>
      <c r="M12943" t="s">
        <v>41</v>
      </c>
      <c r="N12943">
        <v>11.61</v>
      </c>
    </row>
    <row r="12944" spans="1:14" hidden="1" x14ac:dyDescent="0.2">
      <c r="A12944">
        <v>64175</v>
      </c>
      <c r="B12944">
        <v>28</v>
      </c>
      <c r="C12944">
        <v>10</v>
      </c>
      <c r="D12944" t="s">
        <v>1583</v>
      </c>
      <c r="E12944" t="s">
        <v>14</v>
      </c>
      <c r="F12944" t="s">
        <v>14</v>
      </c>
      <c r="G12944" t="s">
        <v>37</v>
      </c>
      <c r="H12944" t="s">
        <v>1584</v>
      </c>
      <c r="I12944" t="s">
        <v>39</v>
      </c>
      <c r="J12944" t="s">
        <v>18</v>
      </c>
      <c r="K12944" t="s">
        <v>62</v>
      </c>
      <c r="L12944" t="s">
        <v>20</v>
      </c>
      <c r="M12944" t="s">
        <v>41</v>
      </c>
      <c r="N12944">
        <v>10.68</v>
      </c>
    </row>
    <row r="12945" spans="1:14" hidden="1" x14ac:dyDescent="0.2">
      <c r="A12945">
        <v>64176</v>
      </c>
      <c r="B12945">
        <v>29</v>
      </c>
      <c r="C12945">
        <v>10</v>
      </c>
      <c r="D12945" t="s">
        <v>1583</v>
      </c>
      <c r="E12945" t="s">
        <v>14</v>
      </c>
      <c r="F12945" t="s">
        <v>14</v>
      </c>
      <c r="G12945" t="s">
        <v>37</v>
      </c>
      <c r="H12945" t="s">
        <v>1584</v>
      </c>
      <c r="I12945" t="s">
        <v>39</v>
      </c>
      <c r="J12945" t="s">
        <v>18</v>
      </c>
      <c r="K12945" t="s">
        <v>62</v>
      </c>
      <c r="L12945" t="s">
        <v>20</v>
      </c>
      <c r="M12945" t="s">
        <v>41</v>
      </c>
      <c r="N12945">
        <v>6.24</v>
      </c>
    </row>
    <row r="12946" spans="1:14" hidden="1" x14ac:dyDescent="0.2">
      <c r="A12946">
        <v>64177</v>
      </c>
      <c r="B12946">
        <v>30</v>
      </c>
      <c r="C12946">
        <v>10</v>
      </c>
      <c r="D12946" t="s">
        <v>1583</v>
      </c>
      <c r="E12946" t="s">
        <v>14</v>
      </c>
      <c r="F12946" t="s">
        <v>14</v>
      </c>
      <c r="G12946" t="s">
        <v>37</v>
      </c>
      <c r="H12946" t="s">
        <v>1584</v>
      </c>
      <c r="I12946" t="s">
        <v>39</v>
      </c>
      <c r="J12946" t="s">
        <v>18</v>
      </c>
      <c r="K12946" t="s">
        <v>62</v>
      </c>
      <c r="L12946" t="s">
        <v>20</v>
      </c>
      <c r="M12946" t="s">
        <v>41</v>
      </c>
      <c r="N12946">
        <v>6.24</v>
      </c>
    </row>
    <row r="12947" spans="1:14" hidden="1" x14ac:dyDescent="0.2">
      <c r="A12947">
        <v>64178</v>
      </c>
      <c r="B12947">
        <v>31</v>
      </c>
      <c r="C12947">
        <v>10</v>
      </c>
      <c r="D12947" t="s">
        <v>1583</v>
      </c>
      <c r="E12947" t="s">
        <v>14</v>
      </c>
      <c r="F12947" t="s">
        <v>14</v>
      </c>
      <c r="G12947" t="s">
        <v>37</v>
      </c>
      <c r="H12947" t="s">
        <v>1584</v>
      </c>
      <c r="I12947" t="s">
        <v>39</v>
      </c>
      <c r="J12947" t="s">
        <v>18</v>
      </c>
      <c r="K12947" t="s">
        <v>62</v>
      </c>
      <c r="L12947" t="s">
        <v>20</v>
      </c>
      <c r="M12947" t="s">
        <v>41</v>
      </c>
      <c r="N12947">
        <v>6.21</v>
      </c>
    </row>
    <row r="12948" spans="1:14" hidden="1" x14ac:dyDescent="0.2">
      <c r="A12948">
        <v>64181</v>
      </c>
      <c r="B12948">
        <v>3</v>
      </c>
      <c r="C12948">
        <v>10</v>
      </c>
      <c r="D12948" t="s">
        <v>543</v>
      </c>
      <c r="E12948" t="s">
        <v>28</v>
      </c>
      <c r="F12948" t="s">
        <v>288</v>
      </c>
      <c r="G12948" t="s">
        <v>314</v>
      </c>
      <c r="H12948" t="s">
        <v>544</v>
      </c>
      <c r="I12948" t="s">
        <v>39</v>
      </c>
      <c r="J12948" t="s">
        <v>18</v>
      </c>
      <c r="K12948" t="s">
        <v>40</v>
      </c>
      <c r="L12948" t="s">
        <v>33</v>
      </c>
      <c r="M12948" t="s">
        <v>41</v>
      </c>
      <c r="N12948">
        <v>33.47</v>
      </c>
    </row>
    <row r="12949" spans="1:14" hidden="1" x14ac:dyDescent="0.2">
      <c r="A12949">
        <v>64182</v>
      </c>
      <c r="B12949">
        <v>4</v>
      </c>
      <c r="C12949">
        <v>10</v>
      </c>
      <c r="D12949" t="s">
        <v>543</v>
      </c>
      <c r="E12949" t="s">
        <v>28</v>
      </c>
      <c r="F12949" t="s">
        <v>288</v>
      </c>
      <c r="G12949" t="s">
        <v>314</v>
      </c>
      <c r="H12949" t="s">
        <v>544</v>
      </c>
      <c r="I12949" t="s">
        <v>39</v>
      </c>
      <c r="J12949" t="s">
        <v>18</v>
      </c>
      <c r="K12949" t="s">
        <v>40</v>
      </c>
      <c r="L12949" t="s">
        <v>33</v>
      </c>
      <c r="M12949" t="s">
        <v>41</v>
      </c>
      <c r="N12949">
        <v>47.26</v>
      </c>
    </row>
    <row r="12950" spans="1:14" hidden="1" x14ac:dyDescent="0.2">
      <c r="A12950">
        <v>64195</v>
      </c>
      <c r="B12950">
        <v>4</v>
      </c>
      <c r="C12950">
        <v>10</v>
      </c>
      <c r="D12950" t="s">
        <v>933</v>
      </c>
      <c r="E12950" t="s">
        <v>28</v>
      </c>
      <c r="F12950" t="s">
        <v>288</v>
      </c>
      <c r="G12950" t="s">
        <v>314</v>
      </c>
      <c r="H12950" t="s">
        <v>934</v>
      </c>
      <c r="I12950" t="s">
        <v>39</v>
      </c>
      <c r="J12950" t="s">
        <v>18</v>
      </c>
      <c r="K12950" t="s">
        <v>62</v>
      </c>
      <c r="L12950" t="s">
        <v>33</v>
      </c>
      <c r="M12950" t="s">
        <v>41</v>
      </c>
      <c r="N12950">
        <v>67.38</v>
      </c>
    </row>
    <row r="12951" spans="1:14" hidden="1" x14ac:dyDescent="0.2">
      <c r="A12951">
        <v>64197</v>
      </c>
      <c r="B12951">
        <v>15</v>
      </c>
      <c r="C12951">
        <v>10</v>
      </c>
      <c r="D12951" t="s">
        <v>1462</v>
      </c>
      <c r="E12951" t="s">
        <v>28</v>
      </c>
      <c r="F12951" t="s">
        <v>160</v>
      </c>
      <c r="G12951" t="s">
        <v>160</v>
      </c>
      <c r="H12951" t="s">
        <v>1463</v>
      </c>
      <c r="I12951" t="s">
        <v>39</v>
      </c>
      <c r="J12951" t="s">
        <v>18</v>
      </c>
      <c r="K12951" t="s">
        <v>40</v>
      </c>
      <c r="L12951" t="s">
        <v>63</v>
      </c>
      <c r="M12951" t="s">
        <v>41</v>
      </c>
      <c r="N12951">
        <v>28.87</v>
      </c>
    </row>
    <row r="12952" spans="1:14" hidden="1" x14ac:dyDescent="0.2">
      <c r="A12952">
        <v>64198</v>
      </c>
      <c r="B12952">
        <v>16</v>
      </c>
      <c r="C12952">
        <v>10</v>
      </c>
      <c r="D12952" t="s">
        <v>1462</v>
      </c>
      <c r="E12952" t="s">
        <v>28</v>
      </c>
      <c r="F12952" t="s">
        <v>160</v>
      </c>
      <c r="G12952" t="s">
        <v>160</v>
      </c>
      <c r="H12952" t="s">
        <v>1463</v>
      </c>
      <c r="I12952" t="s">
        <v>39</v>
      </c>
      <c r="J12952" t="s">
        <v>18</v>
      </c>
      <c r="K12952" t="s">
        <v>40</v>
      </c>
      <c r="L12952" t="s">
        <v>63</v>
      </c>
      <c r="M12952" t="s">
        <v>41</v>
      </c>
      <c r="N12952">
        <v>28.99</v>
      </c>
    </row>
    <row r="12953" spans="1:14" hidden="1" x14ac:dyDescent="0.2">
      <c r="A12953">
        <v>64199</v>
      </c>
      <c r="B12953">
        <v>17</v>
      </c>
      <c r="C12953">
        <v>10</v>
      </c>
      <c r="D12953" t="s">
        <v>1462</v>
      </c>
      <c r="E12953" t="s">
        <v>28</v>
      </c>
      <c r="F12953" t="s">
        <v>160</v>
      </c>
      <c r="G12953" t="s">
        <v>160</v>
      </c>
      <c r="H12953" t="s">
        <v>1463</v>
      </c>
      <c r="I12953" t="s">
        <v>39</v>
      </c>
      <c r="J12953" t="s">
        <v>18</v>
      </c>
      <c r="K12953" t="s">
        <v>40</v>
      </c>
      <c r="L12953" t="s">
        <v>63</v>
      </c>
      <c r="M12953" t="s">
        <v>41</v>
      </c>
      <c r="N12953">
        <v>28.87</v>
      </c>
    </row>
    <row r="12954" spans="1:14" hidden="1" x14ac:dyDescent="0.2">
      <c r="A12954">
        <v>64200</v>
      </c>
      <c r="B12954">
        <v>18</v>
      </c>
      <c r="C12954">
        <v>10</v>
      </c>
      <c r="D12954" t="s">
        <v>1462</v>
      </c>
      <c r="E12954" t="s">
        <v>28</v>
      </c>
      <c r="F12954" t="s">
        <v>160</v>
      </c>
      <c r="G12954" t="s">
        <v>160</v>
      </c>
      <c r="H12954" t="s">
        <v>1463</v>
      </c>
      <c r="I12954" t="s">
        <v>39</v>
      </c>
      <c r="J12954" t="s">
        <v>18</v>
      </c>
      <c r="K12954" t="s">
        <v>40</v>
      </c>
      <c r="L12954" t="s">
        <v>63</v>
      </c>
      <c r="M12954" t="s">
        <v>41</v>
      </c>
      <c r="N12954">
        <v>25.81</v>
      </c>
    </row>
    <row r="12955" spans="1:14" hidden="1" x14ac:dyDescent="0.2">
      <c r="A12955">
        <v>64201</v>
      </c>
      <c r="B12955">
        <v>19</v>
      </c>
      <c r="C12955">
        <v>10</v>
      </c>
      <c r="D12955" t="s">
        <v>1462</v>
      </c>
      <c r="E12955" t="s">
        <v>28</v>
      </c>
      <c r="F12955" t="s">
        <v>160</v>
      </c>
      <c r="G12955" t="s">
        <v>160</v>
      </c>
      <c r="H12955" t="s">
        <v>1463</v>
      </c>
      <c r="I12955" t="s">
        <v>39</v>
      </c>
      <c r="J12955" t="s">
        <v>18</v>
      </c>
      <c r="K12955" t="s">
        <v>40</v>
      </c>
      <c r="L12955" t="s">
        <v>63</v>
      </c>
      <c r="M12955" t="s">
        <v>41</v>
      </c>
      <c r="N12955">
        <v>28.97</v>
      </c>
    </row>
    <row r="12956" spans="1:14" hidden="1" x14ac:dyDescent="0.2">
      <c r="A12956">
        <v>74233</v>
      </c>
      <c r="B12956">
        <v>15</v>
      </c>
      <c r="C12956">
        <v>10</v>
      </c>
      <c r="D12956" t="s">
        <v>88</v>
      </c>
      <c r="E12956" t="s">
        <v>14</v>
      </c>
      <c r="F12956" t="s">
        <v>14</v>
      </c>
      <c r="G12956" t="s">
        <v>37</v>
      </c>
      <c r="H12956" t="s">
        <v>89</v>
      </c>
      <c r="I12956" t="s">
        <v>17</v>
      </c>
      <c r="J12956" t="s">
        <v>174</v>
      </c>
      <c r="K12956" t="s">
        <v>469</v>
      </c>
      <c r="L12956" t="s">
        <v>33</v>
      </c>
      <c r="M12956" t="s">
        <v>175</v>
      </c>
      <c r="N12956">
        <v>23.33</v>
      </c>
    </row>
    <row r="12957" spans="1:14" hidden="1" x14ac:dyDescent="0.2">
      <c r="A12957">
        <v>74234</v>
      </c>
      <c r="B12957">
        <v>6</v>
      </c>
      <c r="C12957">
        <v>20</v>
      </c>
      <c r="D12957" t="s">
        <v>356</v>
      </c>
      <c r="E12957" t="s">
        <v>14</v>
      </c>
      <c r="F12957" t="s">
        <v>14</v>
      </c>
      <c r="G12957" t="s">
        <v>37</v>
      </c>
      <c r="H12957" t="s">
        <v>357</v>
      </c>
      <c r="I12957" t="s">
        <v>23</v>
      </c>
      <c r="J12957" t="s">
        <v>24</v>
      </c>
      <c r="K12957" t="s">
        <v>25</v>
      </c>
      <c r="L12957" t="s">
        <v>126</v>
      </c>
      <c r="M12957" t="s">
        <v>26</v>
      </c>
      <c r="N12957">
        <v>720.01</v>
      </c>
    </row>
    <row r="12958" spans="1:14" hidden="1" x14ac:dyDescent="0.2">
      <c r="A12958">
        <v>74235</v>
      </c>
      <c r="B12958">
        <v>15</v>
      </c>
      <c r="C12958">
        <v>30</v>
      </c>
      <c r="D12958" t="s">
        <v>123</v>
      </c>
      <c r="E12958" t="s">
        <v>28</v>
      </c>
      <c r="F12958" t="s">
        <v>118</v>
      </c>
      <c r="G12958" t="s">
        <v>124</v>
      </c>
      <c r="H12958" t="s">
        <v>125</v>
      </c>
      <c r="I12958" t="s">
        <v>39</v>
      </c>
      <c r="J12958" t="s">
        <v>174</v>
      </c>
      <c r="K12958" t="s">
        <v>202</v>
      </c>
      <c r="L12958" t="s">
        <v>122</v>
      </c>
      <c r="M12958" t="s">
        <v>745</v>
      </c>
      <c r="N12958">
        <v>37.56</v>
      </c>
    </row>
    <row r="12959" spans="1:14" hidden="1" x14ac:dyDescent="0.2">
      <c r="A12959">
        <v>74236</v>
      </c>
      <c r="B12959">
        <v>3</v>
      </c>
      <c r="C12959">
        <v>20</v>
      </c>
      <c r="D12959" t="s">
        <v>1667</v>
      </c>
      <c r="E12959" t="s">
        <v>28</v>
      </c>
      <c r="F12959" t="s">
        <v>433</v>
      </c>
      <c r="G12959" t="s">
        <v>913</v>
      </c>
      <c r="H12959" t="s">
        <v>1668</v>
      </c>
      <c r="I12959" t="s">
        <v>84</v>
      </c>
      <c r="J12959" t="s">
        <v>24</v>
      </c>
      <c r="K12959" t="s">
        <v>241</v>
      </c>
      <c r="L12959" t="s">
        <v>33</v>
      </c>
      <c r="M12959" t="s">
        <v>26</v>
      </c>
      <c r="N12959">
        <v>20.47</v>
      </c>
    </row>
    <row r="12960" spans="1:14" hidden="1" x14ac:dyDescent="0.2">
      <c r="A12960">
        <v>64202</v>
      </c>
      <c r="B12960">
        <v>20</v>
      </c>
      <c r="C12960">
        <v>10</v>
      </c>
      <c r="D12960" t="s">
        <v>1462</v>
      </c>
      <c r="E12960" t="s">
        <v>28</v>
      </c>
      <c r="F12960" t="s">
        <v>160</v>
      </c>
      <c r="G12960" t="s">
        <v>160</v>
      </c>
      <c r="H12960" t="s">
        <v>1463</v>
      </c>
      <c r="I12960" t="s">
        <v>39</v>
      </c>
      <c r="J12960" t="s">
        <v>18</v>
      </c>
      <c r="K12960" t="s">
        <v>40</v>
      </c>
      <c r="L12960" t="s">
        <v>63</v>
      </c>
      <c r="M12960" t="s">
        <v>41</v>
      </c>
      <c r="N12960">
        <v>8.18</v>
      </c>
    </row>
    <row r="12961" spans="1:14" hidden="1" x14ac:dyDescent="0.2">
      <c r="A12961">
        <v>64206</v>
      </c>
      <c r="B12961">
        <v>32</v>
      </c>
      <c r="C12961">
        <v>10</v>
      </c>
      <c r="D12961" t="s">
        <v>1583</v>
      </c>
      <c r="E12961" t="s">
        <v>14</v>
      </c>
      <c r="F12961" t="s">
        <v>14</v>
      </c>
      <c r="G12961" t="s">
        <v>37</v>
      </c>
      <c r="H12961" t="s">
        <v>1584</v>
      </c>
      <c r="I12961" t="s">
        <v>39</v>
      </c>
      <c r="J12961" t="s">
        <v>18</v>
      </c>
      <c r="K12961" t="s">
        <v>62</v>
      </c>
      <c r="L12961" t="s">
        <v>20</v>
      </c>
      <c r="M12961" t="s">
        <v>41</v>
      </c>
      <c r="N12961">
        <v>6.13</v>
      </c>
    </row>
    <row r="12962" spans="1:14" hidden="1" x14ac:dyDescent="0.2">
      <c r="A12962">
        <v>64207</v>
      </c>
      <c r="B12962">
        <v>33</v>
      </c>
      <c r="C12962">
        <v>10</v>
      </c>
      <c r="D12962" t="s">
        <v>1583</v>
      </c>
      <c r="E12962" t="s">
        <v>14</v>
      </c>
      <c r="F12962" t="s">
        <v>14</v>
      </c>
      <c r="G12962" t="s">
        <v>37</v>
      </c>
      <c r="H12962" t="s">
        <v>1584</v>
      </c>
      <c r="I12962" t="s">
        <v>39</v>
      </c>
      <c r="J12962" t="s">
        <v>18</v>
      </c>
      <c r="K12962" t="s">
        <v>62</v>
      </c>
      <c r="L12962" t="s">
        <v>20</v>
      </c>
      <c r="M12962" t="s">
        <v>41</v>
      </c>
      <c r="N12962">
        <v>6.24</v>
      </c>
    </row>
    <row r="12963" spans="1:14" hidden="1" x14ac:dyDescent="0.2">
      <c r="A12963">
        <v>64208</v>
      </c>
      <c r="B12963">
        <v>34</v>
      </c>
      <c r="C12963">
        <v>10</v>
      </c>
      <c r="D12963" t="s">
        <v>1583</v>
      </c>
      <c r="E12963" t="s">
        <v>14</v>
      </c>
      <c r="F12963" t="s">
        <v>14</v>
      </c>
      <c r="G12963" t="s">
        <v>37</v>
      </c>
      <c r="H12963" t="s">
        <v>1584</v>
      </c>
      <c r="I12963" t="s">
        <v>39</v>
      </c>
      <c r="J12963" t="s">
        <v>18</v>
      </c>
      <c r="K12963" t="s">
        <v>62</v>
      </c>
      <c r="L12963" t="s">
        <v>20</v>
      </c>
      <c r="M12963" t="s">
        <v>41</v>
      </c>
      <c r="N12963">
        <v>6.04</v>
      </c>
    </row>
    <row r="12964" spans="1:14" hidden="1" x14ac:dyDescent="0.2">
      <c r="A12964">
        <v>64209</v>
      </c>
      <c r="B12964">
        <v>35</v>
      </c>
      <c r="C12964">
        <v>10</v>
      </c>
      <c r="D12964" t="s">
        <v>1583</v>
      </c>
      <c r="E12964" t="s">
        <v>14</v>
      </c>
      <c r="F12964" t="s">
        <v>14</v>
      </c>
      <c r="G12964" t="s">
        <v>37</v>
      </c>
      <c r="H12964" t="s">
        <v>1584</v>
      </c>
      <c r="I12964" t="s">
        <v>39</v>
      </c>
      <c r="J12964" t="s">
        <v>18</v>
      </c>
      <c r="K12964" t="s">
        <v>62</v>
      </c>
      <c r="L12964" t="s">
        <v>20</v>
      </c>
      <c r="M12964" t="s">
        <v>41</v>
      </c>
      <c r="N12964">
        <v>6.25</v>
      </c>
    </row>
    <row r="12965" spans="1:14" hidden="1" x14ac:dyDescent="0.2">
      <c r="A12965">
        <v>64210</v>
      </c>
      <c r="B12965">
        <v>36</v>
      </c>
      <c r="C12965">
        <v>10</v>
      </c>
      <c r="D12965" t="s">
        <v>1583</v>
      </c>
      <c r="E12965" t="s">
        <v>14</v>
      </c>
      <c r="F12965" t="s">
        <v>14</v>
      </c>
      <c r="G12965" t="s">
        <v>37</v>
      </c>
      <c r="H12965" t="s">
        <v>1584</v>
      </c>
      <c r="I12965" t="s">
        <v>39</v>
      </c>
      <c r="J12965" t="s">
        <v>18</v>
      </c>
      <c r="K12965" t="s">
        <v>62</v>
      </c>
      <c r="L12965" t="s">
        <v>20</v>
      </c>
      <c r="M12965" t="s">
        <v>41</v>
      </c>
      <c r="N12965">
        <v>6.25</v>
      </c>
    </row>
    <row r="12966" spans="1:14" hidden="1" x14ac:dyDescent="0.2">
      <c r="A12966">
        <v>64211</v>
      </c>
      <c r="B12966">
        <v>37</v>
      </c>
      <c r="C12966">
        <v>10</v>
      </c>
      <c r="D12966" t="s">
        <v>1583</v>
      </c>
      <c r="E12966" t="s">
        <v>14</v>
      </c>
      <c r="F12966" t="s">
        <v>14</v>
      </c>
      <c r="G12966" t="s">
        <v>37</v>
      </c>
      <c r="H12966" t="s">
        <v>1584</v>
      </c>
      <c r="I12966" t="s">
        <v>39</v>
      </c>
      <c r="J12966" t="s">
        <v>18</v>
      </c>
      <c r="K12966" t="s">
        <v>62</v>
      </c>
      <c r="L12966" t="s">
        <v>20</v>
      </c>
      <c r="M12966" t="s">
        <v>41</v>
      </c>
      <c r="N12966">
        <v>6.21</v>
      </c>
    </row>
    <row r="12967" spans="1:14" hidden="1" x14ac:dyDescent="0.2">
      <c r="A12967">
        <v>64212</v>
      </c>
      <c r="B12967">
        <v>38</v>
      </c>
      <c r="C12967">
        <v>10</v>
      </c>
      <c r="D12967" t="s">
        <v>1583</v>
      </c>
      <c r="E12967" t="s">
        <v>14</v>
      </c>
      <c r="F12967" t="s">
        <v>14</v>
      </c>
      <c r="G12967" t="s">
        <v>37</v>
      </c>
      <c r="H12967" t="s">
        <v>1584</v>
      </c>
      <c r="I12967" t="s">
        <v>39</v>
      </c>
      <c r="J12967" t="s">
        <v>18</v>
      </c>
      <c r="K12967" t="s">
        <v>62</v>
      </c>
      <c r="L12967" t="s">
        <v>20</v>
      </c>
      <c r="M12967" t="s">
        <v>41</v>
      </c>
      <c r="N12967">
        <v>6.25</v>
      </c>
    </row>
    <row r="12968" spans="1:14" hidden="1" x14ac:dyDescent="0.2">
      <c r="A12968">
        <v>64213</v>
      </c>
      <c r="B12968">
        <v>39</v>
      </c>
      <c r="C12968">
        <v>10</v>
      </c>
      <c r="D12968" t="s">
        <v>1583</v>
      </c>
      <c r="E12968" t="s">
        <v>14</v>
      </c>
      <c r="F12968" t="s">
        <v>14</v>
      </c>
      <c r="G12968" t="s">
        <v>37</v>
      </c>
      <c r="H12968" t="s">
        <v>1584</v>
      </c>
      <c r="I12968" t="s">
        <v>39</v>
      </c>
      <c r="J12968" t="s">
        <v>18</v>
      </c>
      <c r="K12968" t="s">
        <v>62</v>
      </c>
      <c r="L12968" t="s">
        <v>20</v>
      </c>
      <c r="M12968" t="s">
        <v>41</v>
      </c>
      <c r="N12968">
        <v>6.25</v>
      </c>
    </row>
    <row r="12969" spans="1:14" hidden="1" x14ac:dyDescent="0.2">
      <c r="A12969">
        <v>64214</v>
      </c>
      <c r="B12969">
        <v>40</v>
      </c>
      <c r="C12969">
        <v>10</v>
      </c>
      <c r="D12969" t="s">
        <v>1583</v>
      </c>
      <c r="E12969" t="s">
        <v>14</v>
      </c>
      <c r="F12969" t="s">
        <v>14</v>
      </c>
      <c r="G12969" t="s">
        <v>37</v>
      </c>
      <c r="H12969" t="s">
        <v>1584</v>
      </c>
      <c r="I12969" t="s">
        <v>39</v>
      </c>
      <c r="J12969" t="s">
        <v>18</v>
      </c>
      <c r="K12969" t="s">
        <v>62</v>
      </c>
      <c r="L12969" t="s">
        <v>20</v>
      </c>
      <c r="M12969" t="s">
        <v>41</v>
      </c>
      <c r="N12969">
        <v>6.25</v>
      </c>
    </row>
    <row r="12970" spans="1:14" hidden="1" x14ac:dyDescent="0.2">
      <c r="A12970">
        <v>64222</v>
      </c>
      <c r="B12970">
        <v>6</v>
      </c>
      <c r="C12970">
        <v>10</v>
      </c>
      <c r="D12970" t="s">
        <v>933</v>
      </c>
      <c r="E12970" t="s">
        <v>28</v>
      </c>
      <c r="F12970" t="s">
        <v>288</v>
      </c>
      <c r="G12970" t="s">
        <v>314</v>
      </c>
      <c r="H12970" t="s">
        <v>934</v>
      </c>
      <c r="I12970" t="s">
        <v>39</v>
      </c>
      <c r="J12970" t="s">
        <v>18</v>
      </c>
      <c r="K12970" t="s">
        <v>62</v>
      </c>
      <c r="L12970" t="s">
        <v>33</v>
      </c>
      <c r="M12970" t="s">
        <v>41</v>
      </c>
      <c r="N12970">
        <v>67.459999999999994</v>
      </c>
    </row>
    <row r="12971" spans="1:14" hidden="1" x14ac:dyDescent="0.2">
      <c r="A12971">
        <v>64242</v>
      </c>
      <c r="B12971">
        <v>18</v>
      </c>
      <c r="C12971">
        <v>10</v>
      </c>
      <c r="D12971" t="s">
        <v>336</v>
      </c>
      <c r="E12971" t="s">
        <v>14</v>
      </c>
      <c r="F12971" t="s">
        <v>14</v>
      </c>
      <c r="G12971" t="s">
        <v>37</v>
      </c>
      <c r="H12971" t="s">
        <v>337</v>
      </c>
      <c r="I12971" t="s">
        <v>39</v>
      </c>
      <c r="J12971" t="s">
        <v>18</v>
      </c>
      <c r="K12971" t="s">
        <v>62</v>
      </c>
      <c r="L12971" t="s">
        <v>33</v>
      </c>
      <c r="M12971" t="s">
        <v>41</v>
      </c>
      <c r="N12971">
        <v>35.92</v>
      </c>
    </row>
    <row r="12972" spans="1:14" hidden="1" x14ac:dyDescent="0.2">
      <c r="A12972">
        <v>64262</v>
      </c>
      <c r="B12972">
        <v>6</v>
      </c>
      <c r="C12972">
        <v>20</v>
      </c>
      <c r="D12972" t="s">
        <v>1557</v>
      </c>
      <c r="E12972" t="s">
        <v>28</v>
      </c>
      <c r="F12972" t="s">
        <v>433</v>
      </c>
      <c r="G12972" t="s">
        <v>1538</v>
      </c>
      <c r="H12972" t="s">
        <v>1558</v>
      </c>
      <c r="I12972" t="s">
        <v>39</v>
      </c>
      <c r="J12972" t="s">
        <v>18</v>
      </c>
      <c r="K12972" t="s">
        <v>62</v>
      </c>
      <c r="L12972" t="s">
        <v>33</v>
      </c>
      <c r="M12972" t="s">
        <v>41</v>
      </c>
      <c r="N12972">
        <v>32.18</v>
      </c>
    </row>
    <row r="12973" spans="1:14" hidden="1" x14ac:dyDescent="0.2">
      <c r="A12973">
        <v>64263</v>
      </c>
      <c r="B12973">
        <v>7</v>
      </c>
      <c r="C12973">
        <v>20</v>
      </c>
      <c r="D12973" t="s">
        <v>1557</v>
      </c>
      <c r="E12973" t="s">
        <v>28</v>
      </c>
      <c r="F12973" t="s">
        <v>433</v>
      </c>
      <c r="G12973" t="s">
        <v>1538</v>
      </c>
      <c r="H12973" t="s">
        <v>1558</v>
      </c>
      <c r="I12973" t="s">
        <v>39</v>
      </c>
      <c r="J12973" t="s">
        <v>18</v>
      </c>
      <c r="K12973" t="s">
        <v>62</v>
      </c>
      <c r="L12973" t="s">
        <v>33</v>
      </c>
      <c r="M12973" t="s">
        <v>41</v>
      </c>
      <c r="N12973">
        <v>32.43</v>
      </c>
    </row>
    <row r="12974" spans="1:14" hidden="1" x14ac:dyDescent="0.2">
      <c r="A12974">
        <v>64264</v>
      </c>
      <c r="B12974">
        <v>8</v>
      </c>
      <c r="C12974">
        <v>20</v>
      </c>
      <c r="D12974" t="s">
        <v>1557</v>
      </c>
      <c r="E12974" t="s">
        <v>28</v>
      </c>
      <c r="F12974" t="s">
        <v>433</v>
      </c>
      <c r="G12974" t="s">
        <v>1538</v>
      </c>
      <c r="H12974" t="s">
        <v>1558</v>
      </c>
      <c r="I12974" t="s">
        <v>39</v>
      </c>
      <c r="J12974" t="s">
        <v>18</v>
      </c>
      <c r="K12974" t="s">
        <v>62</v>
      </c>
      <c r="L12974" t="s">
        <v>33</v>
      </c>
      <c r="M12974" t="s">
        <v>41</v>
      </c>
      <c r="N12974">
        <v>22.18</v>
      </c>
    </row>
    <row r="12975" spans="1:14" hidden="1" x14ac:dyDescent="0.2">
      <c r="A12975">
        <v>64265</v>
      </c>
      <c r="B12975">
        <v>9</v>
      </c>
      <c r="C12975">
        <v>20</v>
      </c>
      <c r="D12975" t="s">
        <v>1557</v>
      </c>
      <c r="E12975" t="s">
        <v>28</v>
      </c>
      <c r="F12975" t="s">
        <v>433</v>
      </c>
      <c r="G12975" t="s">
        <v>1538</v>
      </c>
      <c r="H12975" t="s">
        <v>1558</v>
      </c>
      <c r="I12975" t="s">
        <v>39</v>
      </c>
      <c r="J12975" t="s">
        <v>18</v>
      </c>
      <c r="K12975" t="s">
        <v>62</v>
      </c>
      <c r="L12975" t="s">
        <v>33</v>
      </c>
      <c r="M12975" t="s">
        <v>41</v>
      </c>
      <c r="N12975">
        <v>34.090000000000003</v>
      </c>
    </row>
    <row r="12976" spans="1:14" hidden="1" x14ac:dyDescent="0.2">
      <c r="A12976">
        <v>74257</v>
      </c>
      <c r="B12976">
        <v>10</v>
      </c>
      <c r="C12976">
        <v>30</v>
      </c>
      <c r="D12976" t="s">
        <v>295</v>
      </c>
      <c r="E12976" t="s">
        <v>28</v>
      </c>
      <c r="F12976" t="s">
        <v>43</v>
      </c>
      <c r="G12976" t="s">
        <v>68</v>
      </c>
      <c r="H12976" t="s">
        <v>296</v>
      </c>
      <c r="I12976" t="s">
        <v>39</v>
      </c>
      <c r="J12976" t="s">
        <v>24</v>
      </c>
      <c r="K12976" t="s">
        <v>104</v>
      </c>
      <c r="L12976" t="s">
        <v>126</v>
      </c>
      <c r="M12976" t="s">
        <v>26</v>
      </c>
      <c r="N12976">
        <v>11.92</v>
      </c>
    </row>
    <row r="12977" spans="1:14" hidden="1" x14ac:dyDescent="0.2">
      <c r="A12977">
        <v>64266</v>
      </c>
      <c r="B12977">
        <v>10</v>
      </c>
      <c r="C12977">
        <v>20</v>
      </c>
      <c r="D12977" t="s">
        <v>1557</v>
      </c>
      <c r="E12977" t="s">
        <v>28</v>
      </c>
      <c r="F12977" t="s">
        <v>433</v>
      </c>
      <c r="G12977" t="s">
        <v>1538</v>
      </c>
      <c r="H12977" t="s">
        <v>1558</v>
      </c>
      <c r="I12977" t="s">
        <v>39</v>
      </c>
      <c r="J12977" t="s">
        <v>18</v>
      </c>
      <c r="K12977" t="s">
        <v>62</v>
      </c>
      <c r="L12977" t="s">
        <v>33</v>
      </c>
      <c r="M12977" t="s">
        <v>41</v>
      </c>
      <c r="N12977">
        <v>60.38</v>
      </c>
    </row>
    <row r="12978" spans="1:14" hidden="1" x14ac:dyDescent="0.2">
      <c r="A12978">
        <v>64267</v>
      </c>
      <c r="B12978">
        <v>11</v>
      </c>
      <c r="C12978">
        <v>20</v>
      </c>
      <c r="D12978" t="s">
        <v>1557</v>
      </c>
      <c r="E12978" t="s">
        <v>28</v>
      </c>
      <c r="F12978" t="s">
        <v>433</v>
      </c>
      <c r="G12978" t="s">
        <v>1538</v>
      </c>
      <c r="H12978" t="s">
        <v>1558</v>
      </c>
      <c r="I12978" t="s">
        <v>39</v>
      </c>
      <c r="J12978" t="s">
        <v>18</v>
      </c>
      <c r="K12978" t="s">
        <v>62</v>
      </c>
      <c r="L12978" t="s">
        <v>33</v>
      </c>
      <c r="M12978" t="s">
        <v>41</v>
      </c>
      <c r="N12978">
        <v>23.45</v>
      </c>
    </row>
    <row r="12979" spans="1:14" hidden="1" x14ac:dyDescent="0.2">
      <c r="A12979">
        <v>74265</v>
      </c>
      <c r="B12979">
        <v>7</v>
      </c>
      <c r="C12979">
        <v>10</v>
      </c>
      <c r="D12979" t="s">
        <v>507</v>
      </c>
      <c r="E12979" t="s">
        <v>28</v>
      </c>
      <c r="F12979" t="s">
        <v>50</v>
      </c>
      <c r="G12979" t="s">
        <v>51</v>
      </c>
      <c r="H12979" t="s">
        <v>508</v>
      </c>
      <c r="I12979" t="s">
        <v>17</v>
      </c>
      <c r="J12979" t="s">
        <v>24</v>
      </c>
      <c r="K12979" t="s">
        <v>58</v>
      </c>
      <c r="L12979" t="s">
        <v>33</v>
      </c>
      <c r="M12979" t="s">
        <v>245</v>
      </c>
      <c r="N12979">
        <v>307.17</v>
      </c>
    </row>
    <row r="12980" spans="1:14" hidden="1" x14ac:dyDescent="0.2">
      <c r="A12980">
        <v>64268</v>
      </c>
      <c r="B12980">
        <v>12</v>
      </c>
      <c r="C12980">
        <v>20</v>
      </c>
      <c r="D12980" t="s">
        <v>1557</v>
      </c>
      <c r="E12980" t="s">
        <v>28</v>
      </c>
      <c r="F12980" t="s">
        <v>433</v>
      </c>
      <c r="G12980" t="s">
        <v>1538</v>
      </c>
      <c r="H12980" t="s">
        <v>1558</v>
      </c>
      <c r="I12980" t="s">
        <v>39</v>
      </c>
      <c r="J12980" t="s">
        <v>18</v>
      </c>
      <c r="K12980" t="s">
        <v>62</v>
      </c>
      <c r="L12980" t="s">
        <v>33</v>
      </c>
      <c r="M12980" t="s">
        <v>41</v>
      </c>
      <c r="N12980">
        <v>37.1</v>
      </c>
    </row>
    <row r="12981" spans="1:14" hidden="1" x14ac:dyDescent="0.2">
      <c r="A12981">
        <v>64272</v>
      </c>
      <c r="B12981">
        <v>12</v>
      </c>
      <c r="C12981">
        <v>10</v>
      </c>
      <c r="D12981" t="s">
        <v>912</v>
      </c>
      <c r="E12981" t="s">
        <v>28</v>
      </c>
      <c r="F12981" t="s">
        <v>433</v>
      </c>
      <c r="G12981" t="s">
        <v>434</v>
      </c>
      <c r="H12981" t="s">
        <v>914</v>
      </c>
      <c r="I12981" t="s">
        <v>39</v>
      </c>
      <c r="J12981" t="s">
        <v>18</v>
      </c>
      <c r="K12981" t="s">
        <v>242</v>
      </c>
      <c r="L12981" t="s">
        <v>239</v>
      </c>
      <c r="M12981" t="s">
        <v>41</v>
      </c>
      <c r="N12981">
        <v>31.49</v>
      </c>
    </row>
    <row r="12982" spans="1:14" hidden="1" x14ac:dyDescent="0.2">
      <c r="A12982">
        <v>64273</v>
      </c>
      <c r="B12982">
        <v>4</v>
      </c>
      <c r="C12982">
        <v>10</v>
      </c>
      <c r="D12982" t="s">
        <v>1118</v>
      </c>
      <c r="E12982" t="s">
        <v>28</v>
      </c>
      <c r="F12982" t="s">
        <v>118</v>
      </c>
      <c r="G12982" t="s">
        <v>124</v>
      </c>
      <c r="H12982" t="s">
        <v>1119</v>
      </c>
      <c r="I12982" t="s">
        <v>39</v>
      </c>
      <c r="J12982" t="s">
        <v>18</v>
      </c>
      <c r="K12982" t="s">
        <v>242</v>
      </c>
      <c r="L12982" t="s">
        <v>239</v>
      </c>
      <c r="M12982" t="s">
        <v>41</v>
      </c>
      <c r="N12982">
        <v>13.59</v>
      </c>
    </row>
    <row r="12983" spans="1:14" hidden="1" x14ac:dyDescent="0.2">
      <c r="A12983">
        <v>64274</v>
      </c>
      <c r="B12983">
        <v>5</v>
      </c>
      <c r="C12983">
        <v>10</v>
      </c>
      <c r="D12983" t="s">
        <v>1118</v>
      </c>
      <c r="E12983" t="s">
        <v>28</v>
      </c>
      <c r="F12983" t="s">
        <v>118</v>
      </c>
      <c r="G12983" t="s">
        <v>124</v>
      </c>
      <c r="H12983" t="s">
        <v>1119</v>
      </c>
      <c r="I12983" t="s">
        <v>39</v>
      </c>
      <c r="J12983" t="s">
        <v>18</v>
      </c>
      <c r="K12983" t="s">
        <v>242</v>
      </c>
      <c r="L12983" t="s">
        <v>239</v>
      </c>
      <c r="M12983" t="s">
        <v>41</v>
      </c>
      <c r="N12983">
        <v>13.23</v>
      </c>
    </row>
    <row r="12984" spans="1:14" hidden="1" x14ac:dyDescent="0.2">
      <c r="A12984">
        <v>64275</v>
      </c>
      <c r="B12984">
        <v>3</v>
      </c>
      <c r="C12984">
        <v>50</v>
      </c>
      <c r="D12984" t="s">
        <v>627</v>
      </c>
      <c r="E12984" t="s">
        <v>28</v>
      </c>
      <c r="F12984" t="s">
        <v>118</v>
      </c>
      <c r="G12984" t="s">
        <v>119</v>
      </c>
      <c r="H12984" t="s">
        <v>628</v>
      </c>
      <c r="I12984" t="s">
        <v>39</v>
      </c>
      <c r="J12984" t="s">
        <v>18</v>
      </c>
      <c r="K12984" t="s">
        <v>202</v>
      </c>
      <c r="L12984" t="s">
        <v>126</v>
      </c>
      <c r="M12984" t="s">
        <v>41</v>
      </c>
      <c r="N12984">
        <v>69.569999999999993</v>
      </c>
    </row>
    <row r="12985" spans="1:14" hidden="1" x14ac:dyDescent="0.2">
      <c r="A12985">
        <v>64276</v>
      </c>
      <c r="B12985">
        <v>15</v>
      </c>
      <c r="C12985">
        <v>50</v>
      </c>
      <c r="D12985" t="s">
        <v>627</v>
      </c>
      <c r="E12985" t="s">
        <v>28</v>
      </c>
      <c r="F12985" t="s">
        <v>118</v>
      </c>
      <c r="G12985" t="s">
        <v>119</v>
      </c>
      <c r="H12985" t="s">
        <v>628</v>
      </c>
      <c r="I12985" t="s">
        <v>39</v>
      </c>
      <c r="J12985" t="s">
        <v>18</v>
      </c>
      <c r="K12985" t="s">
        <v>202</v>
      </c>
      <c r="L12985" t="s">
        <v>126</v>
      </c>
      <c r="M12985" t="s">
        <v>41</v>
      </c>
      <c r="N12985">
        <v>48.35</v>
      </c>
    </row>
    <row r="12986" spans="1:14" hidden="1" x14ac:dyDescent="0.2">
      <c r="A12986">
        <v>64305</v>
      </c>
      <c r="B12986">
        <v>4</v>
      </c>
      <c r="C12986">
        <v>10</v>
      </c>
      <c r="D12986" t="s">
        <v>964</v>
      </c>
      <c r="E12986" t="s">
        <v>28</v>
      </c>
      <c r="F12986" t="s">
        <v>288</v>
      </c>
      <c r="G12986" t="s">
        <v>331</v>
      </c>
      <c r="H12986" t="s">
        <v>965</v>
      </c>
      <c r="I12986" t="s">
        <v>39</v>
      </c>
      <c r="J12986" t="s">
        <v>18</v>
      </c>
      <c r="K12986" t="s">
        <v>62</v>
      </c>
      <c r="L12986" t="s">
        <v>63</v>
      </c>
      <c r="M12986" t="s">
        <v>41</v>
      </c>
      <c r="N12986">
        <v>37.71</v>
      </c>
    </row>
    <row r="12987" spans="1:14" hidden="1" x14ac:dyDescent="0.2">
      <c r="A12987">
        <v>64306</v>
      </c>
      <c r="B12987">
        <v>33</v>
      </c>
      <c r="C12987">
        <v>10</v>
      </c>
      <c r="D12987" t="s">
        <v>964</v>
      </c>
      <c r="E12987" t="s">
        <v>28</v>
      </c>
      <c r="F12987" t="s">
        <v>288</v>
      </c>
      <c r="G12987" t="s">
        <v>331</v>
      </c>
      <c r="H12987" t="s">
        <v>965</v>
      </c>
      <c r="I12987" t="s">
        <v>39</v>
      </c>
      <c r="J12987" t="s">
        <v>18</v>
      </c>
      <c r="K12987" t="s">
        <v>62</v>
      </c>
      <c r="L12987" t="s">
        <v>63</v>
      </c>
      <c r="M12987" t="s">
        <v>41</v>
      </c>
      <c r="N12987">
        <v>84.52</v>
      </c>
    </row>
    <row r="12988" spans="1:14" hidden="1" x14ac:dyDescent="0.2">
      <c r="A12988">
        <v>64333</v>
      </c>
      <c r="B12988">
        <v>6</v>
      </c>
      <c r="C12988">
        <v>50</v>
      </c>
      <c r="D12988" t="s">
        <v>1474</v>
      </c>
      <c r="E12988" t="s">
        <v>28</v>
      </c>
      <c r="F12988" t="s">
        <v>160</v>
      </c>
      <c r="G12988" t="s">
        <v>160</v>
      </c>
      <c r="H12988" t="s">
        <v>1475</v>
      </c>
      <c r="I12988" t="s">
        <v>39</v>
      </c>
      <c r="J12988" t="s">
        <v>18</v>
      </c>
      <c r="K12988" t="s">
        <v>62</v>
      </c>
      <c r="L12988" t="s">
        <v>126</v>
      </c>
      <c r="M12988" t="s">
        <v>41</v>
      </c>
      <c r="N12988">
        <v>30.48</v>
      </c>
    </row>
    <row r="12989" spans="1:14" hidden="1" x14ac:dyDescent="0.2">
      <c r="A12989">
        <v>64334</v>
      </c>
      <c r="B12989">
        <v>7</v>
      </c>
      <c r="C12989">
        <v>50</v>
      </c>
      <c r="D12989" t="s">
        <v>1474</v>
      </c>
      <c r="E12989" t="s">
        <v>28</v>
      </c>
      <c r="F12989" t="s">
        <v>160</v>
      </c>
      <c r="G12989" t="s">
        <v>160</v>
      </c>
      <c r="H12989" t="s">
        <v>1475</v>
      </c>
      <c r="I12989" t="s">
        <v>39</v>
      </c>
      <c r="J12989" t="s">
        <v>18</v>
      </c>
      <c r="K12989" t="s">
        <v>62</v>
      </c>
      <c r="L12989" t="s">
        <v>126</v>
      </c>
      <c r="M12989" t="s">
        <v>41</v>
      </c>
      <c r="N12989">
        <v>42.41</v>
      </c>
    </row>
    <row r="12990" spans="1:14" hidden="1" x14ac:dyDescent="0.2">
      <c r="A12990">
        <v>74277</v>
      </c>
      <c r="B12990">
        <v>6</v>
      </c>
      <c r="C12990">
        <v>10</v>
      </c>
      <c r="D12990" t="s">
        <v>1379</v>
      </c>
      <c r="E12990" t="s">
        <v>28</v>
      </c>
      <c r="F12990" t="s">
        <v>43</v>
      </c>
      <c r="G12990" t="s">
        <v>113</v>
      </c>
      <c r="H12990" t="s">
        <v>1380</v>
      </c>
      <c r="I12990" t="s">
        <v>23</v>
      </c>
      <c r="J12990" t="s">
        <v>24</v>
      </c>
      <c r="K12990" t="s">
        <v>25</v>
      </c>
      <c r="L12990" t="s">
        <v>33</v>
      </c>
      <c r="M12990" t="s">
        <v>26</v>
      </c>
      <c r="N12990">
        <v>884.53</v>
      </c>
    </row>
    <row r="12991" spans="1:14" hidden="1" x14ac:dyDescent="0.2">
      <c r="A12991">
        <v>74278</v>
      </c>
      <c r="B12991">
        <v>16</v>
      </c>
      <c r="C12991">
        <v>20</v>
      </c>
      <c r="D12991" t="s">
        <v>1317</v>
      </c>
      <c r="E12991" t="s">
        <v>28</v>
      </c>
      <c r="F12991" t="s">
        <v>43</v>
      </c>
      <c r="G12991" t="s">
        <v>113</v>
      </c>
      <c r="H12991" t="s">
        <v>1318</v>
      </c>
      <c r="I12991" t="s">
        <v>121</v>
      </c>
      <c r="J12991" t="s">
        <v>24</v>
      </c>
      <c r="K12991" t="s">
        <v>238</v>
      </c>
      <c r="L12991" t="s">
        <v>951</v>
      </c>
      <c r="M12991" t="s">
        <v>26</v>
      </c>
      <c r="N12991">
        <v>55.86</v>
      </c>
    </row>
    <row r="12992" spans="1:14" hidden="1" x14ac:dyDescent="0.2">
      <c r="A12992">
        <v>74279</v>
      </c>
      <c r="B12992">
        <v>17</v>
      </c>
      <c r="C12992">
        <v>20</v>
      </c>
      <c r="D12992" t="s">
        <v>1317</v>
      </c>
      <c r="E12992" t="s">
        <v>28</v>
      </c>
      <c r="F12992" t="s">
        <v>43</v>
      </c>
      <c r="G12992" t="s">
        <v>113</v>
      </c>
      <c r="H12992" t="s">
        <v>1318</v>
      </c>
      <c r="I12992" t="s">
        <v>121</v>
      </c>
      <c r="J12992" t="s">
        <v>24</v>
      </c>
      <c r="K12992" t="s">
        <v>240</v>
      </c>
      <c r="L12992" t="s">
        <v>951</v>
      </c>
      <c r="M12992" t="s">
        <v>26</v>
      </c>
      <c r="N12992">
        <v>61.8</v>
      </c>
    </row>
    <row r="12993" spans="1:14" hidden="1" x14ac:dyDescent="0.2">
      <c r="A12993">
        <v>64335</v>
      </c>
      <c r="B12993">
        <v>8</v>
      </c>
      <c r="C12993">
        <v>50</v>
      </c>
      <c r="D12993" t="s">
        <v>1474</v>
      </c>
      <c r="E12993" t="s">
        <v>28</v>
      </c>
      <c r="F12993" t="s">
        <v>160</v>
      </c>
      <c r="G12993" t="s">
        <v>160</v>
      </c>
      <c r="H12993" t="s">
        <v>1475</v>
      </c>
      <c r="I12993" t="s">
        <v>39</v>
      </c>
      <c r="J12993" t="s">
        <v>18</v>
      </c>
      <c r="K12993" t="s">
        <v>62</v>
      </c>
      <c r="L12993" t="s">
        <v>126</v>
      </c>
      <c r="M12993" t="s">
        <v>41</v>
      </c>
      <c r="N12993">
        <v>32.35</v>
      </c>
    </row>
    <row r="12994" spans="1:14" hidden="1" x14ac:dyDescent="0.2">
      <c r="A12994">
        <v>64336</v>
      </c>
      <c r="B12994">
        <v>9</v>
      </c>
      <c r="C12994">
        <v>50</v>
      </c>
      <c r="D12994" t="s">
        <v>1474</v>
      </c>
      <c r="E12994" t="s">
        <v>28</v>
      </c>
      <c r="F12994" t="s">
        <v>160</v>
      </c>
      <c r="G12994" t="s">
        <v>160</v>
      </c>
      <c r="H12994" t="s">
        <v>1475</v>
      </c>
      <c r="I12994" t="s">
        <v>39</v>
      </c>
      <c r="J12994" t="s">
        <v>18</v>
      </c>
      <c r="K12994" t="s">
        <v>62</v>
      </c>
      <c r="L12994" t="s">
        <v>126</v>
      </c>
      <c r="M12994" t="s">
        <v>41</v>
      </c>
      <c r="N12994">
        <v>31.28</v>
      </c>
    </row>
    <row r="12995" spans="1:14" hidden="1" x14ac:dyDescent="0.2">
      <c r="A12995">
        <v>64337</v>
      </c>
      <c r="B12995">
        <v>10</v>
      </c>
      <c r="C12995">
        <v>50</v>
      </c>
      <c r="D12995" t="s">
        <v>1474</v>
      </c>
      <c r="E12995" t="s">
        <v>28</v>
      </c>
      <c r="F12995" t="s">
        <v>160</v>
      </c>
      <c r="G12995" t="s">
        <v>160</v>
      </c>
      <c r="H12995" t="s">
        <v>1475</v>
      </c>
      <c r="I12995" t="s">
        <v>39</v>
      </c>
      <c r="J12995" t="s">
        <v>18</v>
      </c>
      <c r="K12995" t="s">
        <v>62</v>
      </c>
      <c r="L12995" t="s">
        <v>126</v>
      </c>
      <c r="M12995" t="s">
        <v>41</v>
      </c>
      <c r="N12995">
        <v>32.28</v>
      </c>
    </row>
    <row r="12996" spans="1:14" hidden="1" x14ac:dyDescent="0.2">
      <c r="A12996">
        <v>74285</v>
      </c>
      <c r="B12996">
        <v>23</v>
      </c>
      <c r="C12996">
        <v>10</v>
      </c>
      <c r="D12996" t="s">
        <v>184</v>
      </c>
      <c r="E12996" t="s">
        <v>28</v>
      </c>
      <c r="F12996" t="s">
        <v>43</v>
      </c>
      <c r="G12996" t="s">
        <v>44</v>
      </c>
      <c r="H12996" t="s">
        <v>185</v>
      </c>
      <c r="I12996" t="s">
        <v>84</v>
      </c>
      <c r="J12996" t="s">
        <v>24</v>
      </c>
      <c r="K12996" t="s">
        <v>144</v>
      </c>
      <c r="L12996" t="s">
        <v>20</v>
      </c>
      <c r="M12996" t="s">
        <v>186</v>
      </c>
      <c r="N12996">
        <v>50.64</v>
      </c>
    </row>
    <row r="12997" spans="1:14" hidden="1" x14ac:dyDescent="0.2">
      <c r="A12997">
        <v>74286</v>
      </c>
      <c r="B12997">
        <v>24</v>
      </c>
      <c r="C12997">
        <v>10</v>
      </c>
      <c r="D12997" t="s">
        <v>184</v>
      </c>
      <c r="E12997" t="s">
        <v>28</v>
      </c>
      <c r="F12997" t="s">
        <v>43</v>
      </c>
      <c r="G12997" t="s">
        <v>44</v>
      </c>
      <c r="H12997" t="s">
        <v>185</v>
      </c>
      <c r="I12997" t="s">
        <v>84</v>
      </c>
      <c r="J12997" t="s">
        <v>24</v>
      </c>
      <c r="K12997" t="s">
        <v>241</v>
      </c>
      <c r="L12997" t="s">
        <v>20</v>
      </c>
      <c r="M12997" t="s">
        <v>186</v>
      </c>
      <c r="N12997">
        <v>52.26</v>
      </c>
    </row>
    <row r="12998" spans="1:14" hidden="1" x14ac:dyDescent="0.2">
      <c r="A12998">
        <v>74287</v>
      </c>
      <c r="B12998">
        <v>25</v>
      </c>
      <c r="C12998">
        <v>10</v>
      </c>
      <c r="D12998" t="s">
        <v>184</v>
      </c>
      <c r="E12998" t="s">
        <v>28</v>
      </c>
      <c r="F12998" t="s">
        <v>43</v>
      </c>
      <c r="G12998" t="s">
        <v>44</v>
      </c>
      <c r="H12998" t="s">
        <v>185</v>
      </c>
      <c r="I12998" t="s">
        <v>84</v>
      </c>
      <c r="J12998" t="s">
        <v>24</v>
      </c>
      <c r="K12998" t="s">
        <v>241</v>
      </c>
      <c r="L12998" t="s">
        <v>20</v>
      </c>
      <c r="M12998" t="s">
        <v>186</v>
      </c>
      <c r="N12998">
        <v>13.37</v>
      </c>
    </row>
    <row r="12999" spans="1:14" hidden="1" x14ac:dyDescent="0.2">
      <c r="A12999">
        <v>74289</v>
      </c>
      <c r="B12999">
        <v>27</v>
      </c>
      <c r="C12999">
        <v>10</v>
      </c>
      <c r="D12999" t="s">
        <v>184</v>
      </c>
      <c r="E12999" t="s">
        <v>28</v>
      </c>
      <c r="F12999" t="s">
        <v>43</v>
      </c>
      <c r="G12999" t="s">
        <v>44</v>
      </c>
      <c r="H12999" t="s">
        <v>185</v>
      </c>
      <c r="I12999" t="s">
        <v>84</v>
      </c>
      <c r="J12999" t="s">
        <v>24</v>
      </c>
      <c r="K12999" t="s">
        <v>742</v>
      </c>
      <c r="L12999" t="s">
        <v>20</v>
      </c>
      <c r="M12999" t="s">
        <v>186</v>
      </c>
      <c r="N12999">
        <v>79.83</v>
      </c>
    </row>
    <row r="13000" spans="1:14" hidden="1" x14ac:dyDescent="0.2">
      <c r="A13000">
        <v>74290</v>
      </c>
      <c r="B13000">
        <v>28</v>
      </c>
      <c r="C13000">
        <v>10</v>
      </c>
      <c r="D13000" t="s">
        <v>184</v>
      </c>
      <c r="E13000" t="s">
        <v>28</v>
      </c>
      <c r="F13000" t="s">
        <v>43</v>
      </c>
      <c r="G13000" t="s">
        <v>44</v>
      </c>
      <c r="H13000" t="s">
        <v>185</v>
      </c>
      <c r="I13000" t="s">
        <v>84</v>
      </c>
      <c r="J13000" t="s">
        <v>24</v>
      </c>
      <c r="K13000" t="s">
        <v>742</v>
      </c>
      <c r="L13000" t="s">
        <v>20</v>
      </c>
      <c r="M13000" t="s">
        <v>186</v>
      </c>
      <c r="N13000">
        <v>9.6199999999999992</v>
      </c>
    </row>
    <row r="13001" spans="1:14" hidden="1" x14ac:dyDescent="0.2">
      <c r="A13001">
        <v>64338</v>
      </c>
      <c r="B13001">
        <v>11</v>
      </c>
      <c r="C13001">
        <v>50</v>
      </c>
      <c r="D13001" t="s">
        <v>1474</v>
      </c>
      <c r="E13001" t="s">
        <v>28</v>
      </c>
      <c r="F13001" t="s">
        <v>160</v>
      </c>
      <c r="G13001" t="s">
        <v>160</v>
      </c>
      <c r="H13001" t="s">
        <v>1475</v>
      </c>
      <c r="I13001" t="s">
        <v>39</v>
      </c>
      <c r="J13001" t="s">
        <v>18</v>
      </c>
      <c r="K13001" t="s">
        <v>62</v>
      </c>
      <c r="L13001" t="s">
        <v>126</v>
      </c>
      <c r="M13001" t="s">
        <v>41</v>
      </c>
      <c r="N13001">
        <v>32.270000000000003</v>
      </c>
    </row>
    <row r="13002" spans="1:14" hidden="1" x14ac:dyDescent="0.2">
      <c r="A13002">
        <v>74293</v>
      </c>
      <c r="B13002">
        <v>4</v>
      </c>
      <c r="C13002">
        <v>30</v>
      </c>
      <c r="D13002" t="s">
        <v>641</v>
      </c>
      <c r="E13002" t="s">
        <v>28</v>
      </c>
      <c r="F13002" t="s">
        <v>43</v>
      </c>
      <c r="G13002" t="s">
        <v>68</v>
      </c>
      <c r="H13002" t="s">
        <v>642</v>
      </c>
      <c r="I13002" t="s">
        <v>17</v>
      </c>
      <c r="J13002" t="s">
        <v>24</v>
      </c>
      <c r="K13002" t="s">
        <v>58</v>
      </c>
      <c r="L13002" t="s">
        <v>395</v>
      </c>
      <c r="M13002" t="s">
        <v>26</v>
      </c>
      <c r="N13002">
        <v>534.85</v>
      </c>
    </row>
    <row r="13003" spans="1:14" hidden="1" x14ac:dyDescent="0.2">
      <c r="A13003">
        <v>74294</v>
      </c>
      <c r="B13003">
        <v>1</v>
      </c>
      <c r="C13003">
        <v>10</v>
      </c>
      <c r="D13003" t="s">
        <v>1755</v>
      </c>
      <c r="E13003" t="s">
        <v>28</v>
      </c>
      <c r="F13003" t="s">
        <v>43</v>
      </c>
      <c r="G13003" t="s">
        <v>68</v>
      </c>
      <c r="H13003" t="s">
        <v>1756</v>
      </c>
      <c r="I13003" t="s">
        <v>17</v>
      </c>
      <c r="J13003" t="s">
        <v>24</v>
      </c>
      <c r="K13003" t="s">
        <v>58</v>
      </c>
      <c r="L13003" t="s">
        <v>918</v>
      </c>
      <c r="M13003" t="s">
        <v>26</v>
      </c>
      <c r="N13003">
        <v>237.1</v>
      </c>
    </row>
    <row r="13004" spans="1:14" hidden="1" x14ac:dyDescent="0.2">
      <c r="A13004">
        <v>74295</v>
      </c>
      <c r="B13004">
        <v>2</v>
      </c>
      <c r="C13004">
        <v>10</v>
      </c>
      <c r="D13004" t="s">
        <v>1755</v>
      </c>
      <c r="E13004" t="s">
        <v>28</v>
      </c>
      <c r="F13004" t="s">
        <v>43</v>
      </c>
      <c r="G13004" t="s">
        <v>68</v>
      </c>
      <c r="H13004" t="s">
        <v>1756</v>
      </c>
      <c r="I13004" t="s">
        <v>17</v>
      </c>
      <c r="J13004" t="s">
        <v>24</v>
      </c>
      <c r="K13004" t="s">
        <v>58</v>
      </c>
      <c r="L13004" t="s">
        <v>918</v>
      </c>
      <c r="M13004" t="s">
        <v>26</v>
      </c>
      <c r="N13004">
        <v>597.20000000000005</v>
      </c>
    </row>
    <row r="13005" spans="1:14" hidden="1" x14ac:dyDescent="0.2">
      <c r="A13005">
        <v>74296</v>
      </c>
      <c r="B13005">
        <v>3</v>
      </c>
      <c r="C13005">
        <v>10</v>
      </c>
      <c r="D13005" t="s">
        <v>1755</v>
      </c>
      <c r="E13005" t="s">
        <v>28</v>
      </c>
      <c r="F13005" t="s">
        <v>43</v>
      </c>
      <c r="G13005" t="s">
        <v>68</v>
      </c>
      <c r="H13005" t="s">
        <v>1756</v>
      </c>
      <c r="I13005" t="s">
        <v>17</v>
      </c>
      <c r="J13005" t="s">
        <v>24</v>
      </c>
      <c r="K13005" t="s">
        <v>58</v>
      </c>
      <c r="L13005" t="s">
        <v>918</v>
      </c>
      <c r="M13005" t="s">
        <v>26</v>
      </c>
      <c r="N13005">
        <v>571.07000000000005</v>
      </c>
    </row>
    <row r="13006" spans="1:14" hidden="1" x14ac:dyDescent="0.2">
      <c r="A13006">
        <v>64339</v>
      </c>
      <c r="B13006">
        <v>12</v>
      </c>
      <c r="C13006">
        <v>50</v>
      </c>
      <c r="D13006" t="s">
        <v>1474</v>
      </c>
      <c r="E13006" t="s">
        <v>28</v>
      </c>
      <c r="F13006" t="s">
        <v>160</v>
      </c>
      <c r="G13006" t="s">
        <v>160</v>
      </c>
      <c r="H13006" t="s">
        <v>1475</v>
      </c>
      <c r="I13006" t="s">
        <v>39</v>
      </c>
      <c r="J13006" t="s">
        <v>18</v>
      </c>
      <c r="K13006" t="s">
        <v>62</v>
      </c>
      <c r="L13006" t="s">
        <v>126</v>
      </c>
      <c r="M13006" t="s">
        <v>41</v>
      </c>
      <c r="N13006">
        <v>38.71</v>
      </c>
    </row>
    <row r="13007" spans="1:14" hidden="1" x14ac:dyDescent="0.2">
      <c r="A13007">
        <v>64340</v>
      </c>
      <c r="B13007">
        <v>13</v>
      </c>
      <c r="C13007">
        <v>50</v>
      </c>
      <c r="D13007" t="s">
        <v>1474</v>
      </c>
      <c r="E13007" t="s">
        <v>28</v>
      </c>
      <c r="F13007" t="s">
        <v>160</v>
      </c>
      <c r="G13007" t="s">
        <v>160</v>
      </c>
      <c r="H13007" t="s">
        <v>1475</v>
      </c>
      <c r="I13007" t="s">
        <v>39</v>
      </c>
      <c r="J13007" t="s">
        <v>18</v>
      </c>
      <c r="K13007" t="s">
        <v>62</v>
      </c>
      <c r="L13007" t="s">
        <v>126</v>
      </c>
      <c r="M13007" t="s">
        <v>41</v>
      </c>
      <c r="N13007">
        <v>32.15</v>
      </c>
    </row>
    <row r="13008" spans="1:14" hidden="1" x14ac:dyDescent="0.2">
      <c r="A13008">
        <v>64341</v>
      </c>
      <c r="B13008">
        <v>14</v>
      </c>
      <c r="C13008">
        <v>50</v>
      </c>
      <c r="D13008" t="s">
        <v>1474</v>
      </c>
      <c r="E13008" t="s">
        <v>28</v>
      </c>
      <c r="F13008" t="s">
        <v>160</v>
      </c>
      <c r="G13008" t="s">
        <v>160</v>
      </c>
      <c r="H13008" t="s">
        <v>1475</v>
      </c>
      <c r="I13008" t="s">
        <v>39</v>
      </c>
      <c r="J13008" t="s">
        <v>18</v>
      </c>
      <c r="K13008" t="s">
        <v>62</v>
      </c>
      <c r="L13008" t="s">
        <v>126</v>
      </c>
      <c r="M13008" t="s">
        <v>41</v>
      </c>
      <c r="N13008">
        <v>29.82</v>
      </c>
    </row>
    <row r="13009" spans="1:14" hidden="1" x14ac:dyDescent="0.2">
      <c r="A13009">
        <v>74300</v>
      </c>
      <c r="B13009">
        <v>20</v>
      </c>
      <c r="C13009">
        <v>10</v>
      </c>
      <c r="D13009" t="s">
        <v>709</v>
      </c>
      <c r="E13009" t="s">
        <v>28</v>
      </c>
      <c r="F13009" t="s">
        <v>29</v>
      </c>
      <c r="G13009" t="s">
        <v>65</v>
      </c>
      <c r="H13009" t="s">
        <v>710</v>
      </c>
      <c r="I13009" t="s">
        <v>84</v>
      </c>
      <c r="J13009" t="s">
        <v>24</v>
      </c>
      <c r="K13009" t="s">
        <v>85</v>
      </c>
      <c r="L13009" t="s">
        <v>538</v>
      </c>
      <c r="M13009" t="s">
        <v>26</v>
      </c>
      <c r="N13009">
        <v>69.55</v>
      </c>
    </row>
    <row r="13010" spans="1:14" hidden="1" x14ac:dyDescent="0.2">
      <c r="A13010">
        <v>64342</v>
      </c>
      <c r="B13010">
        <v>15</v>
      </c>
      <c r="C13010">
        <v>50</v>
      </c>
      <c r="D13010" t="s">
        <v>1474</v>
      </c>
      <c r="E13010" t="s">
        <v>28</v>
      </c>
      <c r="F13010" t="s">
        <v>160</v>
      </c>
      <c r="G13010" t="s">
        <v>160</v>
      </c>
      <c r="H13010" t="s">
        <v>1475</v>
      </c>
      <c r="I13010" t="s">
        <v>39</v>
      </c>
      <c r="J13010" t="s">
        <v>18</v>
      </c>
      <c r="K13010" t="s">
        <v>62</v>
      </c>
      <c r="L13010" t="s">
        <v>126</v>
      </c>
      <c r="M13010" t="s">
        <v>41</v>
      </c>
      <c r="N13010">
        <v>32.04</v>
      </c>
    </row>
    <row r="13011" spans="1:14" hidden="1" x14ac:dyDescent="0.2">
      <c r="A13011">
        <v>64369</v>
      </c>
      <c r="B13011">
        <v>5</v>
      </c>
      <c r="C13011">
        <v>10</v>
      </c>
      <c r="D13011" t="s">
        <v>1360</v>
      </c>
      <c r="E13011" t="s">
        <v>28</v>
      </c>
      <c r="F13011" t="s">
        <v>462</v>
      </c>
      <c r="G13011" t="s">
        <v>463</v>
      </c>
      <c r="H13011" t="s">
        <v>1361</v>
      </c>
      <c r="I13011" t="s">
        <v>39</v>
      </c>
      <c r="J13011" t="s">
        <v>18</v>
      </c>
      <c r="K13011" t="s">
        <v>40</v>
      </c>
      <c r="L13011" t="s">
        <v>33</v>
      </c>
      <c r="M13011" t="s">
        <v>41</v>
      </c>
      <c r="N13011">
        <v>16.989999999999998</v>
      </c>
    </row>
    <row r="13012" spans="1:14" hidden="1" x14ac:dyDescent="0.2">
      <c r="A13012">
        <v>64398</v>
      </c>
      <c r="B13012">
        <v>7</v>
      </c>
      <c r="C13012">
        <v>10</v>
      </c>
      <c r="D13012" t="s">
        <v>1110</v>
      </c>
      <c r="E13012" t="s">
        <v>28</v>
      </c>
      <c r="F13012" t="s">
        <v>462</v>
      </c>
      <c r="G13012" t="s">
        <v>471</v>
      </c>
      <c r="H13012" t="s">
        <v>1111</v>
      </c>
      <c r="I13012" t="s">
        <v>39</v>
      </c>
      <c r="J13012" t="s">
        <v>18</v>
      </c>
      <c r="K13012" t="s">
        <v>40</v>
      </c>
      <c r="L13012" t="s">
        <v>33</v>
      </c>
      <c r="M13012" t="s">
        <v>41</v>
      </c>
      <c r="N13012">
        <v>60.94</v>
      </c>
    </row>
    <row r="13013" spans="1:14" hidden="1" x14ac:dyDescent="0.2">
      <c r="A13013">
        <v>64399</v>
      </c>
      <c r="B13013">
        <v>8</v>
      </c>
      <c r="C13013">
        <v>10</v>
      </c>
      <c r="D13013" t="s">
        <v>1110</v>
      </c>
      <c r="E13013" t="s">
        <v>28</v>
      </c>
      <c r="F13013" t="s">
        <v>462</v>
      </c>
      <c r="G13013" t="s">
        <v>471</v>
      </c>
      <c r="H13013" t="s">
        <v>1111</v>
      </c>
      <c r="I13013" t="s">
        <v>39</v>
      </c>
      <c r="J13013" t="s">
        <v>18</v>
      </c>
      <c r="K13013" t="s">
        <v>40</v>
      </c>
      <c r="L13013" t="s">
        <v>33</v>
      </c>
      <c r="M13013" t="s">
        <v>41</v>
      </c>
      <c r="N13013">
        <v>60.55</v>
      </c>
    </row>
    <row r="13014" spans="1:14" hidden="1" x14ac:dyDescent="0.2">
      <c r="A13014">
        <v>64400</v>
      </c>
      <c r="B13014">
        <v>9</v>
      </c>
      <c r="C13014">
        <v>10</v>
      </c>
      <c r="D13014" t="s">
        <v>1110</v>
      </c>
      <c r="E13014" t="s">
        <v>28</v>
      </c>
      <c r="F13014" t="s">
        <v>462</v>
      </c>
      <c r="G13014" t="s">
        <v>471</v>
      </c>
      <c r="H13014" t="s">
        <v>1111</v>
      </c>
      <c r="I13014" t="s">
        <v>39</v>
      </c>
      <c r="J13014" t="s">
        <v>18</v>
      </c>
      <c r="K13014" t="s">
        <v>40</v>
      </c>
      <c r="L13014" t="s">
        <v>33</v>
      </c>
      <c r="M13014" t="s">
        <v>41</v>
      </c>
      <c r="N13014">
        <v>72.959999999999994</v>
      </c>
    </row>
    <row r="13015" spans="1:14" hidden="1" x14ac:dyDescent="0.2">
      <c r="A13015">
        <v>64401</v>
      </c>
      <c r="B13015">
        <v>10</v>
      </c>
      <c r="C13015">
        <v>10</v>
      </c>
      <c r="D13015" t="s">
        <v>1110</v>
      </c>
      <c r="E13015" t="s">
        <v>28</v>
      </c>
      <c r="F13015" t="s">
        <v>462</v>
      </c>
      <c r="G13015" t="s">
        <v>471</v>
      </c>
      <c r="H13015" t="s">
        <v>1111</v>
      </c>
      <c r="I13015" t="s">
        <v>39</v>
      </c>
      <c r="J13015" t="s">
        <v>18</v>
      </c>
      <c r="K13015" t="s">
        <v>40</v>
      </c>
      <c r="L13015" t="s">
        <v>33</v>
      </c>
      <c r="M13015" t="s">
        <v>41</v>
      </c>
      <c r="N13015">
        <v>73.08</v>
      </c>
    </row>
    <row r="13016" spans="1:14" hidden="1" x14ac:dyDescent="0.2">
      <c r="A13016">
        <v>64402</v>
      </c>
      <c r="B13016">
        <v>11</v>
      </c>
      <c r="C13016">
        <v>10</v>
      </c>
      <c r="D13016" t="s">
        <v>1110</v>
      </c>
      <c r="E13016" t="s">
        <v>28</v>
      </c>
      <c r="F13016" t="s">
        <v>462</v>
      </c>
      <c r="G13016" t="s">
        <v>471</v>
      </c>
      <c r="H13016" t="s">
        <v>1111</v>
      </c>
      <c r="I13016" t="s">
        <v>39</v>
      </c>
      <c r="J13016" t="s">
        <v>18</v>
      </c>
      <c r="K13016" t="s">
        <v>40</v>
      </c>
      <c r="L13016" t="s">
        <v>33</v>
      </c>
      <c r="M13016" t="s">
        <v>41</v>
      </c>
      <c r="N13016">
        <v>37.630000000000003</v>
      </c>
    </row>
    <row r="13017" spans="1:14" hidden="1" x14ac:dyDescent="0.2">
      <c r="A13017">
        <v>64403</v>
      </c>
      <c r="B13017">
        <v>6</v>
      </c>
      <c r="C13017">
        <v>10</v>
      </c>
      <c r="D13017" t="s">
        <v>1354</v>
      </c>
      <c r="E13017" t="s">
        <v>28</v>
      </c>
      <c r="F13017" t="s">
        <v>160</v>
      </c>
      <c r="G13017" t="s">
        <v>895</v>
      </c>
      <c r="H13017" t="s">
        <v>1355</v>
      </c>
      <c r="I13017" t="s">
        <v>39</v>
      </c>
      <c r="J13017" t="s">
        <v>18</v>
      </c>
      <c r="K13017" t="s">
        <v>40</v>
      </c>
      <c r="L13017" t="s">
        <v>33</v>
      </c>
      <c r="M13017" t="s">
        <v>41</v>
      </c>
      <c r="N13017">
        <v>19.59</v>
      </c>
    </row>
    <row r="13018" spans="1:14" hidden="1" x14ac:dyDescent="0.2">
      <c r="A13018">
        <v>64404</v>
      </c>
      <c r="B13018">
        <v>7</v>
      </c>
      <c r="C13018">
        <v>10</v>
      </c>
      <c r="D13018" t="s">
        <v>1354</v>
      </c>
      <c r="E13018" t="s">
        <v>28</v>
      </c>
      <c r="F13018" t="s">
        <v>160</v>
      </c>
      <c r="G13018" t="s">
        <v>895</v>
      </c>
      <c r="H13018" t="s">
        <v>1355</v>
      </c>
      <c r="I13018" t="s">
        <v>39</v>
      </c>
      <c r="J13018" t="s">
        <v>18</v>
      </c>
      <c r="K13018" t="s">
        <v>40</v>
      </c>
      <c r="L13018" t="s">
        <v>33</v>
      </c>
      <c r="M13018" t="s">
        <v>41</v>
      </c>
      <c r="N13018">
        <v>41.94</v>
      </c>
    </row>
    <row r="13019" spans="1:14" hidden="1" x14ac:dyDescent="0.2">
      <c r="A13019">
        <v>64405</v>
      </c>
      <c r="B13019">
        <v>19</v>
      </c>
      <c r="C13019">
        <v>10</v>
      </c>
      <c r="D13019" t="s">
        <v>1354</v>
      </c>
      <c r="E13019" t="s">
        <v>28</v>
      </c>
      <c r="F13019" t="s">
        <v>160</v>
      </c>
      <c r="G13019" t="s">
        <v>895</v>
      </c>
      <c r="H13019" t="s">
        <v>1355</v>
      </c>
      <c r="I13019" t="s">
        <v>39</v>
      </c>
      <c r="J13019" t="s">
        <v>18</v>
      </c>
      <c r="K13019" t="s">
        <v>62</v>
      </c>
      <c r="L13019" t="s">
        <v>33</v>
      </c>
      <c r="M13019" t="s">
        <v>41</v>
      </c>
      <c r="N13019">
        <v>31.16</v>
      </c>
    </row>
    <row r="13020" spans="1:14" hidden="1" x14ac:dyDescent="0.2">
      <c r="A13020">
        <v>64406</v>
      </c>
      <c r="B13020">
        <v>20</v>
      </c>
      <c r="C13020">
        <v>10</v>
      </c>
      <c r="D13020" t="s">
        <v>1354</v>
      </c>
      <c r="E13020" t="s">
        <v>28</v>
      </c>
      <c r="F13020" t="s">
        <v>160</v>
      </c>
      <c r="G13020" t="s">
        <v>895</v>
      </c>
      <c r="H13020" t="s">
        <v>1355</v>
      </c>
      <c r="I13020" t="s">
        <v>39</v>
      </c>
      <c r="J13020" t="s">
        <v>18</v>
      </c>
      <c r="K13020" t="s">
        <v>62</v>
      </c>
      <c r="L13020" t="s">
        <v>33</v>
      </c>
      <c r="M13020" t="s">
        <v>41</v>
      </c>
      <c r="N13020">
        <v>20</v>
      </c>
    </row>
    <row r="13021" spans="1:14" hidden="1" x14ac:dyDescent="0.2">
      <c r="A13021">
        <v>64407</v>
      </c>
      <c r="B13021">
        <v>21</v>
      </c>
      <c r="C13021">
        <v>10</v>
      </c>
      <c r="D13021" t="s">
        <v>1354</v>
      </c>
      <c r="E13021" t="s">
        <v>28</v>
      </c>
      <c r="F13021" t="s">
        <v>160</v>
      </c>
      <c r="G13021" t="s">
        <v>895</v>
      </c>
      <c r="H13021" t="s">
        <v>1355</v>
      </c>
      <c r="I13021" t="s">
        <v>39</v>
      </c>
      <c r="J13021" t="s">
        <v>18</v>
      </c>
      <c r="K13021" t="s">
        <v>62</v>
      </c>
      <c r="L13021" t="s">
        <v>33</v>
      </c>
      <c r="M13021" t="s">
        <v>41</v>
      </c>
      <c r="N13021">
        <v>48.11</v>
      </c>
    </row>
    <row r="13022" spans="1:14" hidden="1" x14ac:dyDescent="0.2">
      <c r="A13022">
        <v>64408</v>
      </c>
      <c r="B13022">
        <v>22</v>
      </c>
      <c r="C13022">
        <v>10</v>
      </c>
      <c r="D13022" t="s">
        <v>1354</v>
      </c>
      <c r="E13022" t="s">
        <v>28</v>
      </c>
      <c r="F13022" t="s">
        <v>160</v>
      </c>
      <c r="G13022" t="s">
        <v>895</v>
      </c>
      <c r="H13022" t="s">
        <v>1355</v>
      </c>
      <c r="I13022" t="s">
        <v>39</v>
      </c>
      <c r="J13022" t="s">
        <v>18</v>
      </c>
      <c r="K13022" t="s">
        <v>62</v>
      </c>
      <c r="L13022" t="s">
        <v>33</v>
      </c>
      <c r="M13022" t="s">
        <v>41</v>
      </c>
      <c r="N13022">
        <v>68.64</v>
      </c>
    </row>
    <row r="13023" spans="1:14" hidden="1" x14ac:dyDescent="0.2">
      <c r="A13023">
        <v>64409</v>
      </c>
      <c r="B13023">
        <v>23</v>
      </c>
      <c r="C13023">
        <v>10</v>
      </c>
      <c r="D13023" t="s">
        <v>1354</v>
      </c>
      <c r="E13023" t="s">
        <v>28</v>
      </c>
      <c r="F13023" t="s">
        <v>160</v>
      </c>
      <c r="G13023" t="s">
        <v>895</v>
      </c>
      <c r="H13023" t="s">
        <v>1355</v>
      </c>
      <c r="I13023" t="s">
        <v>39</v>
      </c>
      <c r="J13023" t="s">
        <v>18</v>
      </c>
      <c r="K13023" t="s">
        <v>62</v>
      </c>
      <c r="L13023" t="s">
        <v>33</v>
      </c>
      <c r="M13023" t="s">
        <v>41</v>
      </c>
      <c r="N13023">
        <v>67.209999999999994</v>
      </c>
    </row>
    <row r="13024" spans="1:14" hidden="1" x14ac:dyDescent="0.2">
      <c r="A13024">
        <v>64410</v>
      </c>
      <c r="B13024">
        <v>24</v>
      </c>
      <c r="C13024">
        <v>10</v>
      </c>
      <c r="D13024" t="s">
        <v>1354</v>
      </c>
      <c r="E13024" t="s">
        <v>28</v>
      </c>
      <c r="F13024" t="s">
        <v>160</v>
      </c>
      <c r="G13024" t="s">
        <v>895</v>
      </c>
      <c r="H13024" t="s">
        <v>1355</v>
      </c>
      <c r="I13024" t="s">
        <v>39</v>
      </c>
      <c r="J13024" t="s">
        <v>18</v>
      </c>
      <c r="K13024" t="s">
        <v>62</v>
      </c>
      <c r="L13024" t="s">
        <v>33</v>
      </c>
      <c r="M13024" t="s">
        <v>41</v>
      </c>
      <c r="N13024">
        <v>21.62</v>
      </c>
    </row>
    <row r="13025" spans="1:14" hidden="1" x14ac:dyDescent="0.2">
      <c r="A13025">
        <v>64411</v>
      </c>
      <c r="B13025">
        <v>25</v>
      </c>
      <c r="C13025">
        <v>10</v>
      </c>
      <c r="D13025" t="s">
        <v>1354</v>
      </c>
      <c r="E13025" t="s">
        <v>28</v>
      </c>
      <c r="F13025" t="s">
        <v>160</v>
      </c>
      <c r="G13025" t="s">
        <v>895</v>
      </c>
      <c r="H13025" t="s">
        <v>1355</v>
      </c>
      <c r="I13025" t="s">
        <v>39</v>
      </c>
      <c r="J13025" t="s">
        <v>18</v>
      </c>
      <c r="K13025" t="s">
        <v>62</v>
      </c>
      <c r="L13025" t="s">
        <v>33</v>
      </c>
      <c r="M13025" t="s">
        <v>41</v>
      </c>
      <c r="N13025">
        <v>64.81</v>
      </c>
    </row>
    <row r="13026" spans="1:14" hidden="1" x14ac:dyDescent="0.2">
      <c r="A13026">
        <v>64419</v>
      </c>
      <c r="B13026">
        <v>2</v>
      </c>
      <c r="C13026">
        <v>10</v>
      </c>
      <c r="D13026" t="s">
        <v>1409</v>
      </c>
      <c r="E13026" t="s">
        <v>28</v>
      </c>
      <c r="F13026" t="s">
        <v>456</v>
      </c>
      <c r="G13026" t="s">
        <v>826</v>
      </c>
      <c r="H13026" t="s">
        <v>1410</v>
      </c>
      <c r="I13026" t="s">
        <v>39</v>
      </c>
      <c r="J13026" t="s">
        <v>18</v>
      </c>
      <c r="K13026" t="s">
        <v>40</v>
      </c>
      <c r="L13026" t="s">
        <v>33</v>
      </c>
      <c r="M13026" t="s">
        <v>41</v>
      </c>
      <c r="N13026">
        <v>37.78</v>
      </c>
    </row>
    <row r="13027" spans="1:14" hidden="1" x14ac:dyDescent="0.2">
      <c r="A13027">
        <v>64420</v>
      </c>
      <c r="B13027">
        <v>18</v>
      </c>
      <c r="C13027">
        <v>10</v>
      </c>
      <c r="D13027" t="s">
        <v>1409</v>
      </c>
      <c r="E13027" t="s">
        <v>28</v>
      </c>
      <c r="F13027" t="s">
        <v>456</v>
      </c>
      <c r="G13027" t="s">
        <v>826</v>
      </c>
      <c r="H13027" t="s">
        <v>1410</v>
      </c>
      <c r="I13027" t="s">
        <v>39</v>
      </c>
      <c r="J13027" t="s">
        <v>18</v>
      </c>
      <c r="K13027" t="s">
        <v>40</v>
      </c>
      <c r="L13027" t="s">
        <v>33</v>
      </c>
      <c r="M13027" t="s">
        <v>41</v>
      </c>
      <c r="N13027">
        <v>49.88</v>
      </c>
    </row>
    <row r="13028" spans="1:14" hidden="1" x14ac:dyDescent="0.2">
      <c r="A13028">
        <v>64421</v>
      </c>
      <c r="B13028">
        <v>4</v>
      </c>
      <c r="C13028">
        <v>10</v>
      </c>
      <c r="D13028" t="s">
        <v>1409</v>
      </c>
      <c r="E13028" t="s">
        <v>28</v>
      </c>
      <c r="F13028" t="s">
        <v>456</v>
      </c>
      <c r="G13028" t="s">
        <v>826</v>
      </c>
      <c r="H13028" t="s">
        <v>1410</v>
      </c>
      <c r="I13028" t="s">
        <v>39</v>
      </c>
      <c r="J13028" t="s">
        <v>18</v>
      </c>
      <c r="K13028" t="s">
        <v>40</v>
      </c>
      <c r="L13028" t="s">
        <v>33</v>
      </c>
      <c r="M13028" t="s">
        <v>41</v>
      </c>
      <c r="N13028">
        <v>38.93</v>
      </c>
    </row>
    <row r="13029" spans="1:14" hidden="1" x14ac:dyDescent="0.2">
      <c r="A13029">
        <v>64434</v>
      </c>
      <c r="B13029">
        <v>7</v>
      </c>
      <c r="C13029">
        <v>20</v>
      </c>
      <c r="D13029" t="s">
        <v>947</v>
      </c>
      <c r="E13029" t="s">
        <v>28</v>
      </c>
      <c r="F13029" t="s">
        <v>456</v>
      </c>
      <c r="G13029" t="s">
        <v>892</v>
      </c>
      <c r="H13029" t="s">
        <v>948</v>
      </c>
      <c r="I13029" t="s">
        <v>17</v>
      </c>
      <c r="J13029" t="s">
        <v>18</v>
      </c>
      <c r="K13029" t="s">
        <v>58</v>
      </c>
      <c r="L13029" t="s">
        <v>33</v>
      </c>
      <c r="M13029" t="s">
        <v>41</v>
      </c>
      <c r="N13029">
        <v>161.22</v>
      </c>
    </row>
    <row r="13030" spans="1:14" hidden="1" x14ac:dyDescent="0.2">
      <c r="A13030">
        <v>64436</v>
      </c>
      <c r="B13030">
        <v>8</v>
      </c>
      <c r="C13030">
        <v>20</v>
      </c>
      <c r="D13030" t="s">
        <v>947</v>
      </c>
      <c r="E13030" t="s">
        <v>28</v>
      </c>
      <c r="F13030" t="s">
        <v>456</v>
      </c>
      <c r="G13030" t="s">
        <v>892</v>
      </c>
      <c r="H13030" t="s">
        <v>948</v>
      </c>
      <c r="I13030" t="s">
        <v>23</v>
      </c>
      <c r="J13030" t="s">
        <v>18</v>
      </c>
      <c r="K13030" t="s">
        <v>25</v>
      </c>
      <c r="L13030" t="s">
        <v>33</v>
      </c>
      <c r="M13030" t="s">
        <v>41</v>
      </c>
      <c r="N13030">
        <v>23.73</v>
      </c>
    </row>
    <row r="13031" spans="1:14" hidden="1" x14ac:dyDescent="0.2">
      <c r="A13031">
        <v>64437</v>
      </c>
      <c r="B13031">
        <v>4</v>
      </c>
      <c r="C13031">
        <v>10</v>
      </c>
      <c r="D13031" t="s">
        <v>453</v>
      </c>
      <c r="E13031" t="s">
        <v>28</v>
      </c>
      <c r="F13031" t="s">
        <v>288</v>
      </c>
      <c r="G13031" t="s">
        <v>289</v>
      </c>
      <c r="H13031" t="s">
        <v>454</v>
      </c>
      <c r="I13031" t="s">
        <v>17</v>
      </c>
      <c r="J13031" t="s">
        <v>18</v>
      </c>
      <c r="K13031" t="s">
        <v>25</v>
      </c>
      <c r="L13031" t="s">
        <v>33</v>
      </c>
      <c r="M13031" t="s">
        <v>41</v>
      </c>
      <c r="N13031">
        <v>273.39</v>
      </c>
    </row>
    <row r="13032" spans="1:14" hidden="1" x14ac:dyDescent="0.2">
      <c r="A13032">
        <v>64445</v>
      </c>
      <c r="B13032">
        <v>1</v>
      </c>
      <c r="C13032">
        <v>10</v>
      </c>
      <c r="D13032" t="s">
        <v>1287</v>
      </c>
      <c r="E13032" t="s">
        <v>28</v>
      </c>
      <c r="F13032" t="s">
        <v>456</v>
      </c>
      <c r="G13032" t="s">
        <v>999</v>
      </c>
      <c r="H13032" t="s">
        <v>1288</v>
      </c>
      <c r="I13032" t="s">
        <v>32</v>
      </c>
      <c r="J13032" t="s">
        <v>18</v>
      </c>
      <c r="K13032" t="s">
        <v>66</v>
      </c>
      <c r="L13032" t="s">
        <v>33</v>
      </c>
      <c r="M13032" t="s">
        <v>41</v>
      </c>
      <c r="N13032">
        <v>25.09</v>
      </c>
    </row>
    <row r="13033" spans="1:14" hidden="1" x14ac:dyDescent="0.2">
      <c r="A13033">
        <v>64446</v>
      </c>
      <c r="B13033">
        <v>2</v>
      </c>
      <c r="C13033">
        <v>10</v>
      </c>
      <c r="D13033" t="s">
        <v>1287</v>
      </c>
      <c r="E13033" t="s">
        <v>28</v>
      </c>
      <c r="F13033" t="s">
        <v>456</v>
      </c>
      <c r="G13033" t="s">
        <v>999</v>
      </c>
      <c r="H13033" t="s">
        <v>1288</v>
      </c>
      <c r="I13033" t="s">
        <v>32</v>
      </c>
      <c r="J13033" t="s">
        <v>18</v>
      </c>
      <c r="K13033" t="s">
        <v>25</v>
      </c>
      <c r="L13033" t="s">
        <v>33</v>
      </c>
      <c r="M13033" t="s">
        <v>41</v>
      </c>
      <c r="N13033">
        <v>627.21</v>
      </c>
    </row>
    <row r="13034" spans="1:14" hidden="1" x14ac:dyDescent="0.2">
      <c r="A13034">
        <v>64447</v>
      </c>
      <c r="B13034">
        <v>8</v>
      </c>
      <c r="C13034">
        <v>10</v>
      </c>
      <c r="D13034" t="s">
        <v>1287</v>
      </c>
      <c r="E13034" t="s">
        <v>28</v>
      </c>
      <c r="F13034" t="s">
        <v>456</v>
      </c>
      <c r="G13034" t="s">
        <v>999</v>
      </c>
      <c r="H13034" t="s">
        <v>1288</v>
      </c>
      <c r="I13034" t="s">
        <v>39</v>
      </c>
      <c r="J13034" t="s">
        <v>18</v>
      </c>
      <c r="K13034" t="s">
        <v>62</v>
      </c>
      <c r="L13034" t="s">
        <v>33</v>
      </c>
      <c r="M13034" t="s">
        <v>41</v>
      </c>
      <c r="N13034">
        <v>56.87</v>
      </c>
    </row>
    <row r="13035" spans="1:14" hidden="1" x14ac:dyDescent="0.2">
      <c r="A13035">
        <v>64448</v>
      </c>
      <c r="B13035">
        <v>9</v>
      </c>
      <c r="C13035">
        <v>10</v>
      </c>
      <c r="D13035" t="s">
        <v>1287</v>
      </c>
      <c r="E13035" t="s">
        <v>28</v>
      </c>
      <c r="F13035" t="s">
        <v>456</v>
      </c>
      <c r="G13035" t="s">
        <v>999</v>
      </c>
      <c r="H13035" t="s">
        <v>1288</v>
      </c>
      <c r="I13035" t="s">
        <v>39</v>
      </c>
      <c r="J13035" t="s">
        <v>18</v>
      </c>
      <c r="K13035" t="s">
        <v>62</v>
      </c>
      <c r="L13035" t="s">
        <v>33</v>
      </c>
      <c r="M13035" t="s">
        <v>41</v>
      </c>
      <c r="N13035">
        <v>125.15</v>
      </c>
    </row>
    <row r="13036" spans="1:14" hidden="1" x14ac:dyDescent="0.2">
      <c r="A13036">
        <v>64449</v>
      </c>
      <c r="B13036">
        <v>10</v>
      </c>
      <c r="C13036">
        <v>10</v>
      </c>
      <c r="D13036" t="s">
        <v>1287</v>
      </c>
      <c r="E13036" t="s">
        <v>28</v>
      </c>
      <c r="F13036" t="s">
        <v>456</v>
      </c>
      <c r="G13036" t="s">
        <v>999</v>
      </c>
      <c r="H13036" t="s">
        <v>1288</v>
      </c>
      <c r="I13036" t="s">
        <v>39</v>
      </c>
      <c r="J13036" t="s">
        <v>18</v>
      </c>
      <c r="K13036" t="s">
        <v>62</v>
      </c>
      <c r="L13036" t="s">
        <v>33</v>
      </c>
      <c r="M13036" t="s">
        <v>41</v>
      </c>
      <c r="N13036">
        <v>41.81</v>
      </c>
    </row>
    <row r="13037" spans="1:14" hidden="1" x14ac:dyDescent="0.2">
      <c r="A13037">
        <v>64452</v>
      </c>
      <c r="B13037">
        <v>3</v>
      </c>
      <c r="C13037">
        <v>10</v>
      </c>
      <c r="D13037" t="s">
        <v>1301</v>
      </c>
      <c r="E13037" t="s">
        <v>28</v>
      </c>
      <c r="F13037" t="s">
        <v>456</v>
      </c>
      <c r="G13037" t="s">
        <v>999</v>
      </c>
      <c r="H13037" t="s">
        <v>1302</v>
      </c>
      <c r="I13037" t="s">
        <v>39</v>
      </c>
      <c r="J13037" t="s">
        <v>18</v>
      </c>
      <c r="K13037" t="s">
        <v>62</v>
      </c>
      <c r="L13037" t="s">
        <v>33</v>
      </c>
      <c r="M13037" t="s">
        <v>41</v>
      </c>
      <c r="N13037">
        <v>29.62</v>
      </c>
    </row>
    <row r="13038" spans="1:14" hidden="1" x14ac:dyDescent="0.2">
      <c r="A13038">
        <v>64468</v>
      </c>
      <c r="B13038">
        <v>4</v>
      </c>
      <c r="C13038">
        <v>10</v>
      </c>
      <c r="D13038" t="s">
        <v>839</v>
      </c>
      <c r="E13038" t="s">
        <v>28</v>
      </c>
      <c r="F13038" t="s">
        <v>288</v>
      </c>
      <c r="G13038" t="s">
        <v>289</v>
      </c>
      <c r="H13038" t="s">
        <v>840</v>
      </c>
      <c r="I13038" t="s">
        <v>39</v>
      </c>
      <c r="J13038" t="s">
        <v>18</v>
      </c>
      <c r="K13038" t="s">
        <v>40</v>
      </c>
      <c r="L13038" t="s">
        <v>33</v>
      </c>
      <c r="M13038" t="s">
        <v>41</v>
      </c>
      <c r="N13038">
        <v>114.07</v>
      </c>
    </row>
    <row r="13039" spans="1:14" hidden="1" x14ac:dyDescent="0.2">
      <c r="A13039">
        <v>64469</v>
      </c>
      <c r="B13039">
        <v>5</v>
      </c>
      <c r="C13039">
        <v>10</v>
      </c>
      <c r="D13039" t="s">
        <v>839</v>
      </c>
      <c r="E13039" t="s">
        <v>28</v>
      </c>
      <c r="F13039" t="s">
        <v>288</v>
      </c>
      <c r="G13039" t="s">
        <v>289</v>
      </c>
      <c r="H13039" t="s">
        <v>840</v>
      </c>
      <c r="I13039" t="s">
        <v>39</v>
      </c>
      <c r="J13039" t="s">
        <v>18</v>
      </c>
      <c r="K13039" t="s">
        <v>40</v>
      </c>
      <c r="L13039" t="s">
        <v>33</v>
      </c>
      <c r="M13039" t="s">
        <v>41</v>
      </c>
      <c r="N13039">
        <v>183.41</v>
      </c>
    </row>
    <row r="13040" spans="1:14" hidden="1" x14ac:dyDescent="0.2">
      <c r="A13040">
        <v>64470</v>
      </c>
      <c r="B13040">
        <v>6</v>
      </c>
      <c r="C13040">
        <v>10</v>
      </c>
      <c r="D13040" t="s">
        <v>839</v>
      </c>
      <c r="E13040" t="s">
        <v>28</v>
      </c>
      <c r="F13040" t="s">
        <v>288</v>
      </c>
      <c r="G13040" t="s">
        <v>289</v>
      </c>
      <c r="H13040" t="s">
        <v>840</v>
      </c>
      <c r="I13040" t="s">
        <v>39</v>
      </c>
      <c r="J13040" t="s">
        <v>18</v>
      </c>
      <c r="K13040" t="s">
        <v>62</v>
      </c>
      <c r="L13040" t="s">
        <v>33</v>
      </c>
      <c r="M13040" t="s">
        <v>41</v>
      </c>
      <c r="N13040">
        <v>188.09</v>
      </c>
    </row>
    <row r="13041" spans="1:14" hidden="1" x14ac:dyDescent="0.2">
      <c r="A13041">
        <v>64472</v>
      </c>
      <c r="B13041">
        <v>5</v>
      </c>
      <c r="C13041">
        <v>10</v>
      </c>
      <c r="D13041" t="s">
        <v>1409</v>
      </c>
      <c r="E13041" t="s">
        <v>28</v>
      </c>
      <c r="F13041" t="s">
        <v>456</v>
      </c>
      <c r="G13041" t="s">
        <v>826</v>
      </c>
      <c r="H13041" t="s">
        <v>1410</v>
      </c>
      <c r="I13041" t="s">
        <v>39</v>
      </c>
      <c r="J13041" t="s">
        <v>18</v>
      </c>
      <c r="K13041" t="s">
        <v>40</v>
      </c>
      <c r="L13041" t="s">
        <v>33</v>
      </c>
      <c r="M13041" t="s">
        <v>41</v>
      </c>
      <c r="N13041">
        <v>39.25</v>
      </c>
    </row>
    <row r="13042" spans="1:14" hidden="1" x14ac:dyDescent="0.2">
      <c r="A13042">
        <v>74365</v>
      </c>
      <c r="B13042">
        <v>10</v>
      </c>
      <c r="C13042">
        <v>10</v>
      </c>
      <c r="D13042" t="s">
        <v>1056</v>
      </c>
      <c r="E13042" t="s">
        <v>28</v>
      </c>
      <c r="F13042" t="s">
        <v>433</v>
      </c>
      <c r="G13042" t="s">
        <v>913</v>
      </c>
      <c r="H13042" t="s">
        <v>1057</v>
      </c>
      <c r="I13042" t="s">
        <v>39</v>
      </c>
      <c r="J13042" t="s">
        <v>24</v>
      </c>
      <c r="K13042" t="s">
        <v>202</v>
      </c>
      <c r="L13042" t="s">
        <v>63</v>
      </c>
      <c r="M13042" t="s">
        <v>26</v>
      </c>
      <c r="N13042">
        <v>95.5</v>
      </c>
    </row>
    <row r="13043" spans="1:14" hidden="1" x14ac:dyDescent="0.2">
      <c r="A13043">
        <v>74366</v>
      </c>
      <c r="B13043">
        <v>11</v>
      </c>
      <c r="C13043">
        <v>10</v>
      </c>
      <c r="D13043" t="s">
        <v>1056</v>
      </c>
      <c r="E13043" t="s">
        <v>28</v>
      </c>
      <c r="F13043" t="s">
        <v>433</v>
      </c>
      <c r="G13043" t="s">
        <v>913</v>
      </c>
      <c r="H13043" t="s">
        <v>1057</v>
      </c>
      <c r="I13043" t="s">
        <v>32</v>
      </c>
      <c r="J13043" t="s">
        <v>24</v>
      </c>
      <c r="K13043" t="s">
        <v>202</v>
      </c>
      <c r="L13043" t="s">
        <v>63</v>
      </c>
      <c r="M13043" t="s">
        <v>26</v>
      </c>
      <c r="N13043">
        <v>79.16</v>
      </c>
    </row>
    <row r="13044" spans="1:14" hidden="1" x14ac:dyDescent="0.2">
      <c r="A13044">
        <v>64473</v>
      </c>
      <c r="B13044">
        <v>6</v>
      </c>
      <c r="C13044">
        <v>10</v>
      </c>
      <c r="D13044" t="s">
        <v>1409</v>
      </c>
      <c r="E13044" t="s">
        <v>28</v>
      </c>
      <c r="F13044" t="s">
        <v>456</v>
      </c>
      <c r="G13044" t="s">
        <v>826</v>
      </c>
      <c r="H13044" t="s">
        <v>1410</v>
      </c>
      <c r="I13044" t="s">
        <v>39</v>
      </c>
      <c r="J13044" t="s">
        <v>18</v>
      </c>
      <c r="K13044" t="s">
        <v>40</v>
      </c>
      <c r="L13044" t="s">
        <v>33</v>
      </c>
      <c r="M13044" t="s">
        <v>41</v>
      </c>
      <c r="N13044">
        <v>89.42</v>
      </c>
    </row>
    <row r="13045" spans="1:14" hidden="1" x14ac:dyDescent="0.2">
      <c r="A13045">
        <v>64489</v>
      </c>
      <c r="B13045">
        <v>2</v>
      </c>
      <c r="C13045">
        <v>10</v>
      </c>
      <c r="D13045" t="s">
        <v>481</v>
      </c>
      <c r="E13045" t="s">
        <v>28</v>
      </c>
      <c r="F13045" t="s">
        <v>288</v>
      </c>
      <c r="G13045" t="s">
        <v>289</v>
      </c>
      <c r="H13045" t="s">
        <v>482</v>
      </c>
      <c r="I13045" t="s">
        <v>17</v>
      </c>
      <c r="J13045" t="s">
        <v>18</v>
      </c>
      <c r="K13045" t="s">
        <v>58</v>
      </c>
      <c r="L13045" t="s">
        <v>33</v>
      </c>
      <c r="M13045" t="s">
        <v>41</v>
      </c>
      <c r="N13045">
        <v>78.959999999999994</v>
      </c>
    </row>
    <row r="13046" spans="1:14" hidden="1" x14ac:dyDescent="0.2">
      <c r="A13046">
        <v>64490</v>
      </c>
      <c r="B13046">
        <v>9</v>
      </c>
      <c r="C13046">
        <v>10</v>
      </c>
      <c r="D13046" t="s">
        <v>481</v>
      </c>
      <c r="E13046" t="s">
        <v>28</v>
      </c>
      <c r="F13046" t="s">
        <v>288</v>
      </c>
      <c r="G13046" t="s">
        <v>289</v>
      </c>
      <c r="H13046" t="s">
        <v>482</v>
      </c>
      <c r="I13046" t="s">
        <v>17</v>
      </c>
      <c r="J13046" t="s">
        <v>18</v>
      </c>
      <c r="K13046" t="s">
        <v>58</v>
      </c>
      <c r="L13046" t="s">
        <v>33</v>
      </c>
      <c r="M13046" t="s">
        <v>41</v>
      </c>
      <c r="N13046">
        <v>75.349999999999994</v>
      </c>
    </row>
    <row r="13047" spans="1:14" hidden="1" x14ac:dyDescent="0.2">
      <c r="A13047">
        <v>64491</v>
      </c>
      <c r="B13047">
        <v>4</v>
      </c>
      <c r="C13047">
        <v>10</v>
      </c>
      <c r="D13047" t="s">
        <v>481</v>
      </c>
      <c r="E13047" t="s">
        <v>28</v>
      </c>
      <c r="F13047" t="s">
        <v>288</v>
      </c>
      <c r="G13047" t="s">
        <v>289</v>
      </c>
      <c r="H13047" t="s">
        <v>482</v>
      </c>
      <c r="I13047" t="s">
        <v>39</v>
      </c>
      <c r="J13047" t="s">
        <v>18</v>
      </c>
      <c r="K13047" t="s">
        <v>40</v>
      </c>
      <c r="L13047" t="s">
        <v>33</v>
      </c>
      <c r="M13047" t="s">
        <v>41</v>
      </c>
      <c r="N13047">
        <v>90.19</v>
      </c>
    </row>
    <row r="13048" spans="1:14" hidden="1" x14ac:dyDescent="0.2">
      <c r="A13048">
        <v>64492</v>
      </c>
      <c r="B13048">
        <v>5</v>
      </c>
      <c r="C13048">
        <v>10</v>
      </c>
      <c r="D13048" t="s">
        <v>481</v>
      </c>
      <c r="E13048" t="s">
        <v>28</v>
      </c>
      <c r="F13048" t="s">
        <v>288</v>
      </c>
      <c r="G13048" t="s">
        <v>289</v>
      </c>
      <c r="H13048" t="s">
        <v>482</v>
      </c>
      <c r="I13048" t="s">
        <v>39</v>
      </c>
      <c r="J13048" t="s">
        <v>18</v>
      </c>
      <c r="K13048" t="s">
        <v>40</v>
      </c>
      <c r="L13048" t="s">
        <v>33</v>
      </c>
      <c r="M13048" t="s">
        <v>41</v>
      </c>
      <c r="N13048">
        <v>90.96</v>
      </c>
    </row>
    <row r="13049" spans="1:14" hidden="1" x14ac:dyDescent="0.2">
      <c r="A13049">
        <v>64493</v>
      </c>
      <c r="B13049">
        <v>6</v>
      </c>
      <c r="C13049">
        <v>10</v>
      </c>
      <c r="D13049" t="s">
        <v>481</v>
      </c>
      <c r="E13049" t="s">
        <v>28</v>
      </c>
      <c r="F13049" t="s">
        <v>288</v>
      </c>
      <c r="G13049" t="s">
        <v>289</v>
      </c>
      <c r="H13049" t="s">
        <v>482</v>
      </c>
      <c r="I13049" t="s">
        <v>39</v>
      </c>
      <c r="J13049" t="s">
        <v>18</v>
      </c>
      <c r="K13049" t="s">
        <v>62</v>
      </c>
      <c r="L13049" t="s">
        <v>33</v>
      </c>
      <c r="M13049" t="s">
        <v>41</v>
      </c>
      <c r="N13049">
        <v>92.85</v>
      </c>
    </row>
    <row r="13050" spans="1:14" hidden="1" x14ac:dyDescent="0.2">
      <c r="A13050">
        <v>64494</v>
      </c>
      <c r="B13050">
        <v>7</v>
      </c>
      <c r="C13050">
        <v>10</v>
      </c>
      <c r="D13050" t="s">
        <v>481</v>
      </c>
      <c r="E13050" t="s">
        <v>28</v>
      </c>
      <c r="F13050" t="s">
        <v>288</v>
      </c>
      <c r="G13050" t="s">
        <v>289</v>
      </c>
      <c r="H13050" t="s">
        <v>482</v>
      </c>
      <c r="I13050" t="s">
        <v>39</v>
      </c>
      <c r="J13050" t="s">
        <v>18</v>
      </c>
      <c r="K13050" t="s">
        <v>62</v>
      </c>
      <c r="L13050" t="s">
        <v>33</v>
      </c>
      <c r="M13050" t="s">
        <v>41</v>
      </c>
      <c r="N13050">
        <v>92.32</v>
      </c>
    </row>
    <row r="13051" spans="1:14" hidden="1" x14ac:dyDescent="0.2">
      <c r="A13051">
        <v>64495</v>
      </c>
      <c r="B13051">
        <v>2</v>
      </c>
      <c r="C13051">
        <v>20</v>
      </c>
      <c r="D13051" t="s">
        <v>481</v>
      </c>
      <c r="E13051" t="s">
        <v>28</v>
      </c>
      <c r="F13051" t="s">
        <v>288</v>
      </c>
      <c r="G13051" t="s">
        <v>289</v>
      </c>
      <c r="H13051" t="s">
        <v>482</v>
      </c>
      <c r="I13051" t="s">
        <v>17</v>
      </c>
      <c r="J13051" t="s">
        <v>18</v>
      </c>
      <c r="K13051" t="s">
        <v>58</v>
      </c>
      <c r="L13051" t="s">
        <v>33</v>
      </c>
      <c r="M13051" t="s">
        <v>41</v>
      </c>
      <c r="N13051">
        <v>89.44</v>
      </c>
    </row>
    <row r="13052" spans="1:14" hidden="1" x14ac:dyDescent="0.2">
      <c r="A13052">
        <v>74379</v>
      </c>
      <c r="B13052">
        <v>8</v>
      </c>
      <c r="C13052">
        <v>30</v>
      </c>
      <c r="D13052" t="s">
        <v>1663</v>
      </c>
      <c r="E13052" t="s">
        <v>28</v>
      </c>
      <c r="F13052" t="s">
        <v>433</v>
      </c>
      <c r="G13052" t="s">
        <v>434</v>
      </c>
      <c r="H13052" t="s">
        <v>1664</v>
      </c>
      <c r="I13052" t="s">
        <v>17</v>
      </c>
      <c r="J13052" t="s">
        <v>24</v>
      </c>
      <c r="K13052" t="s">
        <v>19</v>
      </c>
      <c r="L13052" t="s">
        <v>33</v>
      </c>
      <c r="M13052" t="s">
        <v>127</v>
      </c>
      <c r="N13052">
        <v>25.83</v>
      </c>
    </row>
    <row r="13053" spans="1:14" hidden="1" x14ac:dyDescent="0.2">
      <c r="A13053">
        <v>74382</v>
      </c>
      <c r="B13053">
        <v>12</v>
      </c>
      <c r="C13053">
        <v>10</v>
      </c>
      <c r="D13053" t="s">
        <v>1056</v>
      </c>
      <c r="E13053" t="s">
        <v>28</v>
      </c>
      <c r="F13053" t="s">
        <v>433</v>
      </c>
      <c r="G13053" t="s">
        <v>913</v>
      </c>
      <c r="H13053" t="s">
        <v>1057</v>
      </c>
      <c r="I13053" t="s">
        <v>39</v>
      </c>
      <c r="J13053" t="s">
        <v>24</v>
      </c>
      <c r="K13053" t="s">
        <v>202</v>
      </c>
      <c r="L13053" t="s">
        <v>63</v>
      </c>
      <c r="M13053" t="s">
        <v>26</v>
      </c>
      <c r="N13053">
        <v>85.13</v>
      </c>
    </row>
    <row r="13054" spans="1:14" hidden="1" x14ac:dyDescent="0.2">
      <c r="A13054">
        <v>64496</v>
      </c>
      <c r="B13054">
        <v>8</v>
      </c>
      <c r="C13054">
        <v>20</v>
      </c>
      <c r="D13054" t="s">
        <v>481</v>
      </c>
      <c r="E13054" t="s">
        <v>28</v>
      </c>
      <c r="F13054" t="s">
        <v>288</v>
      </c>
      <c r="G13054" t="s">
        <v>289</v>
      </c>
      <c r="H13054" t="s">
        <v>482</v>
      </c>
      <c r="I13054" t="s">
        <v>17</v>
      </c>
      <c r="J13054" t="s">
        <v>18</v>
      </c>
      <c r="K13054" t="s">
        <v>58</v>
      </c>
      <c r="L13054" t="s">
        <v>33</v>
      </c>
      <c r="M13054" t="s">
        <v>41</v>
      </c>
      <c r="N13054">
        <v>146.91</v>
      </c>
    </row>
    <row r="13055" spans="1:14" hidden="1" x14ac:dyDescent="0.2">
      <c r="A13055">
        <v>64497</v>
      </c>
      <c r="B13055">
        <v>6</v>
      </c>
      <c r="C13055">
        <v>20</v>
      </c>
      <c r="D13055" t="s">
        <v>481</v>
      </c>
      <c r="E13055" t="s">
        <v>28</v>
      </c>
      <c r="F13055" t="s">
        <v>288</v>
      </c>
      <c r="G13055" t="s">
        <v>289</v>
      </c>
      <c r="H13055" t="s">
        <v>482</v>
      </c>
      <c r="I13055" t="s">
        <v>39</v>
      </c>
      <c r="J13055" t="s">
        <v>18</v>
      </c>
      <c r="K13055" t="s">
        <v>62</v>
      </c>
      <c r="L13055" t="s">
        <v>33</v>
      </c>
      <c r="M13055" t="s">
        <v>41</v>
      </c>
      <c r="N13055">
        <v>84.71</v>
      </c>
    </row>
    <row r="13056" spans="1:14" hidden="1" x14ac:dyDescent="0.2">
      <c r="A13056">
        <v>64498</v>
      </c>
      <c r="B13056">
        <v>4</v>
      </c>
      <c r="C13056">
        <v>10</v>
      </c>
      <c r="D13056" t="s">
        <v>614</v>
      </c>
      <c r="E13056" t="s">
        <v>28</v>
      </c>
      <c r="F13056" t="s">
        <v>456</v>
      </c>
      <c r="G13056" t="s">
        <v>561</v>
      </c>
      <c r="H13056" t="s">
        <v>615</v>
      </c>
      <c r="I13056" t="s">
        <v>39</v>
      </c>
      <c r="J13056" t="s">
        <v>18</v>
      </c>
      <c r="K13056" t="s">
        <v>40</v>
      </c>
      <c r="L13056" t="s">
        <v>33</v>
      </c>
      <c r="M13056" t="s">
        <v>41</v>
      </c>
      <c r="N13056">
        <v>114.6</v>
      </c>
    </row>
    <row r="13057" spans="1:14" hidden="1" x14ac:dyDescent="0.2">
      <c r="A13057">
        <v>67607</v>
      </c>
      <c r="B13057">
        <v>7</v>
      </c>
      <c r="C13057">
        <v>30</v>
      </c>
      <c r="D13057" t="s">
        <v>440</v>
      </c>
      <c r="E13057" t="s">
        <v>28</v>
      </c>
      <c r="F13057" t="s">
        <v>118</v>
      </c>
      <c r="G13057" t="s">
        <v>124</v>
      </c>
      <c r="H13057" t="s">
        <v>441</v>
      </c>
      <c r="I13057" t="s">
        <v>39</v>
      </c>
      <c r="J13057" t="s">
        <v>699</v>
      </c>
      <c r="K13057" t="s">
        <v>104</v>
      </c>
      <c r="L13057" t="s">
        <v>126</v>
      </c>
      <c r="M13057" t="s">
        <v>700</v>
      </c>
      <c r="N13057">
        <v>227.31</v>
      </c>
    </row>
    <row r="13058" spans="1:14" hidden="1" x14ac:dyDescent="0.2">
      <c r="A13058">
        <v>67992</v>
      </c>
      <c r="B13058">
        <v>6</v>
      </c>
      <c r="C13058">
        <v>10</v>
      </c>
      <c r="D13058" t="s">
        <v>766</v>
      </c>
      <c r="E13058" t="s">
        <v>28</v>
      </c>
      <c r="F13058" t="s">
        <v>462</v>
      </c>
      <c r="G13058" t="s">
        <v>463</v>
      </c>
      <c r="H13058" t="s">
        <v>767</v>
      </c>
      <c r="I13058" t="s">
        <v>39</v>
      </c>
      <c r="J13058" t="s">
        <v>699</v>
      </c>
      <c r="K13058" t="s">
        <v>202</v>
      </c>
      <c r="L13058" t="s">
        <v>63</v>
      </c>
      <c r="M13058" t="s">
        <v>700</v>
      </c>
      <c r="N13058">
        <v>38.020000000000003</v>
      </c>
    </row>
    <row r="13059" spans="1:14" hidden="1" x14ac:dyDescent="0.2">
      <c r="A13059">
        <v>64499</v>
      </c>
      <c r="B13059">
        <v>3</v>
      </c>
      <c r="C13059">
        <v>10</v>
      </c>
      <c r="D13059" t="s">
        <v>901</v>
      </c>
      <c r="E13059" t="s">
        <v>28</v>
      </c>
      <c r="F13059" t="s">
        <v>456</v>
      </c>
      <c r="G13059" t="s">
        <v>561</v>
      </c>
      <c r="H13059" t="s">
        <v>902</v>
      </c>
      <c r="I13059" t="s">
        <v>39</v>
      </c>
      <c r="J13059" t="s">
        <v>18</v>
      </c>
      <c r="K13059" t="s">
        <v>62</v>
      </c>
      <c r="L13059" t="s">
        <v>33</v>
      </c>
      <c r="M13059" t="s">
        <v>41</v>
      </c>
      <c r="N13059">
        <v>130.94999999999999</v>
      </c>
    </row>
    <row r="13060" spans="1:14" hidden="1" x14ac:dyDescent="0.2">
      <c r="A13060">
        <v>64500</v>
      </c>
      <c r="B13060">
        <v>4</v>
      </c>
      <c r="C13060">
        <v>10</v>
      </c>
      <c r="D13060" t="s">
        <v>901</v>
      </c>
      <c r="E13060" t="s">
        <v>28</v>
      </c>
      <c r="F13060" t="s">
        <v>456</v>
      </c>
      <c r="G13060" t="s">
        <v>561</v>
      </c>
      <c r="H13060" t="s">
        <v>902</v>
      </c>
      <c r="I13060" t="s">
        <v>39</v>
      </c>
      <c r="J13060" t="s">
        <v>18</v>
      </c>
      <c r="K13060" t="s">
        <v>62</v>
      </c>
      <c r="L13060" t="s">
        <v>33</v>
      </c>
      <c r="M13060" t="s">
        <v>41</v>
      </c>
      <c r="N13060">
        <v>142.9</v>
      </c>
    </row>
    <row r="13061" spans="1:14" hidden="1" x14ac:dyDescent="0.2">
      <c r="A13061">
        <v>64520</v>
      </c>
      <c r="B13061">
        <v>20</v>
      </c>
      <c r="C13061">
        <v>10</v>
      </c>
      <c r="D13061" t="s">
        <v>839</v>
      </c>
      <c r="E13061" t="s">
        <v>28</v>
      </c>
      <c r="F13061" t="s">
        <v>288</v>
      </c>
      <c r="G13061" t="s">
        <v>289</v>
      </c>
      <c r="H13061" t="s">
        <v>840</v>
      </c>
      <c r="I13061" t="s">
        <v>39</v>
      </c>
      <c r="J13061" t="s">
        <v>18</v>
      </c>
      <c r="K13061" t="s">
        <v>62</v>
      </c>
      <c r="L13061" t="s">
        <v>33</v>
      </c>
      <c r="M13061" t="s">
        <v>41</v>
      </c>
      <c r="N13061">
        <v>55.57</v>
      </c>
    </row>
    <row r="13062" spans="1:14" hidden="1" x14ac:dyDescent="0.2">
      <c r="A13062">
        <v>64521</v>
      </c>
      <c r="B13062">
        <v>21</v>
      </c>
      <c r="C13062">
        <v>10</v>
      </c>
      <c r="D13062" t="s">
        <v>839</v>
      </c>
      <c r="E13062" t="s">
        <v>28</v>
      </c>
      <c r="F13062" t="s">
        <v>288</v>
      </c>
      <c r="G13062" t="s">
        <v>289</v>
      </c>
      <c r="H13062" t="s">
        <v>840</v>
      </c>
      <c r="I13062" t="s">
        <v>39</v>
      </c>
      <c r="J13062" t="s">
        <v>18</v>
      </c>
      <c r="K13062" t="s">
        <v>62</v>
      </c>
      <c r="L13062" t="s">
        <v>33</v>
      </c>
      <c r="M13062" t="s">
        <v>41</v>
      </c>
      <c r="N13062">
        <v>60.83</v>
      </c>
    </row>
    <row r="13063" spans="1:14" hidden="1" x14ac:dyDescent="0.2">
      <c r="A13063">
        <v>64522</v>
      </c>
      <c r="B13063">
        <v>10</v>
      </c>
      <c r="C13063">
        <v>10</v>
      </c>
      <c r="D13063" t="s">
        <v>383</v>
      </c>
      <c r="E13063" t="s">
        <v>28</v>
      </c>
      <c r="F13063" t="s">
        <v>288</v>
      </c>
      <c r="G13063" t="s">
        <v>289</v>
      </c>
      <c r="H13063" t="s">
        <v>384</v>
      </c>
      <c r="I13063" t="s">
        <v>39</v>
      </c>
      <c r="J13063" t="s">
        <v>18</v>
      </c>
      <c r="K13063" t="s">
        <v>242</v>
      </c>
      <c r="L13063" t="s">
        <v>126</v>
      </c>
      <c r="M13063" t="s">
        <v>41</v>
      </c>
      <c r="N13063">
        <v>3.88</v>
      </c>
    </row>
    <row r="13064" spans="1:14" hidden="1" x14ac:dyDescent="0.2">
      <c r="A13064">
        <v>64523</v>
      </c>
      <c r="B13064">
        <v>11</v>
      </c>
      <c r="C13064">
        <v>10</v>
      </c>
      <c r="D13064" t="s">
        <v>383</v>
      </c>
      <c r="E13064" t="s">
        <v>28</v>
      </c>
      <c r="F13064" t="s">
        <v>288</v>
      </c>
      <c r="G13064" t="s">
        <v>289</v>
      </c>
      <c r="H13064" t="s">
        <v>384</v>
      </c>
      <c r="I13064" t="s">
        <v>39</v>
      </c>
      <c r="J13064" t="s">
        <v>18</v>
      </c>
      <c r="K13064" t="s">
        <v>242</v>
      </c>
      <c r="L13064" t="s">
        <v>126</v>
      </c>
      <c r="M13064" t="s">
        <v>41</v>
      </c>
      <c r="N13064">
        <v>3.96</v>
      </c>
    </row>
    <row r="13065" spans="1:14" hidden="1" x14ac:dyDescent="0.2">
      <c r="A13065">
        <v>64524</v>
      </c>
      <c r="B13065">
        <v>12</v>
      </c>
      <c r="C13065">
        <v>10</v>
      </c>
      <c r="D13065" t="s">
        <v>383</v>
      </c>
      <c r="E13065" t="s">
        <v>28</v>
      </c>
      <c r="F13065" t="s">
        <v>288</v>
      </c>
      <c r="G13065" t="s">
        <v>289</v>
      </c>
      <c r="H13065" t="s">
        <v>384</v>
      </c>
      <c r="I13065" t="s">
        <v>39</v>
      </c>
      <c r="J13065" t="s">
        <v>18</v>
      </c>
      <c r="K13065" t="s">
        <v>242</v>
      </c>
      <c r="L13065" t="s">
        <v>126</v>
      </c>
      <c r="M13065" t="s">
        <v>41</v>
      </c>
      <c r="N13065">
        <v>3.99</v>
      </c>
    </row>
    <row r="13066" spans="1:14" hidden="1" x14ac:dyDescent="0.2">
      <c r="A13066">
        <v>64525</v>
      </c>
      <c r="B13066">
        <v>13</v>
      </c>
      <c r="C13066">
        <v>10</v>
      </c>
      <c r="D13066" t="s">
        <v>383</v>
      </c>
      <c r="E13066" t="s">
        <v>28</v>
      </c>
      <c r="F13066" t="s">
        <v>288</v>
      </c>
      <c r="G13066" t="s">
        <v>289</v>
      </c>
      <c r="H13066" t="s">
        <v>384</v>
      </c>
      <c r="I13066" t="s">
        <v>39</v>
      </c>
      <c r="J13066" t="s">
        <v>18</v>
      </c>
      <c r="K13066" t="s">
        <v>242</v>
      </c>
      <c r="L13066" t="s">
        <v>126</v>
      </c>
      <c r="M13066" t="s">
        <v>41</v>
      </c>
      <c r="N13066">
        <v>3.99</v>
      </c>
    </row>
    <row r="13067" spans="1:14" hidden="1" x14ac:dyDescent="0.2">
      <c r="A13067">
        <v>64526</v>
      </c>
      <c r="B13067">
        <v>14</v>
      </c>
      <c r="C13067">
        <v>10</v>
      </c>
      <c r="D13067" t="s">
        <v>383</v>
      </c>
      <c r="E13067" t="s">
        <v>28</v>
      </c>
      <c r="F13067" t="s">
        <v>288</v>
      </c>
      <c r="G13067" t="s">
        <v>289</v>
      </c>
      <c r="H13067" t="s">
        <v>384</v>
      </c>
      <c r="I13067" t="s">
        <v>39</v>
      </c>
      <c r="J13067" t="s">
        <v>18</v>
      </c>
      <c r="K13067" t="s">
        <v>242</v>
      </c>
      <c r="L13067" t="s">
        <v>126</v>
      </c>
      <c r="M13067" t="s">
        <v>41</v>
      </c>
      <c r="N13067">
        <v>2.06</v>
      </c>
    </row>
    <row r="13068" spans="1:14" hidden="1" x14ac:dyDescent="0.2">
      <c r="A13068">
        <v>64527</v>
      </c>
      <c r="B13068">
        <v>15</v>
      </c>
      <c r="C13068">
        <v>10</v>
      </c>
      <c r="D13068" t="s">
        <v>383</v>
      </c>
      <c r="E13068" t="s">
        <v>28</v>
      </c>
      <c r="F13068" t="s">
        <v>288</v>
      </c>
      <c r="G13068" t="s">
        <v>289</v>
      </c>
      <c r="H13068" t="s">
        <v>384</v>
      </c>
      <c r="I13068" t="s">
        <v>39</v>
      </c>
      <c r="J13068" t="s">
        <v>18</v>
      </c>
      <c r="K13068" t="s">
        <v>242</v>
      </c>
      <c r="L13068" t="s">
        <v>126</v>
      </c>
      <c r="M13068" t="s">
        <v>41</v>
      </c>
      <c r="N13068">
        <v>2.02</v>
      </c>
    </row>
    <row r="13069" spans="1:14" hidden="1" x14ac:dyDescent="0.2">
      <c r="A13069">
        <v>64536</v>
      </c>
      <c r="B13069">
        <v>10</v>
      </c>
      <c r="C13069">
        <v>10</v>
      </c>
      <c r="D13069" t="s">
        <v>1456</v>
      </c>
      <c r="E13069" t="s">
        <v>28</v>
      </c>
      <c r="F13069" t="s">
        <v>160</v>
      </c>
      <c r="G13069" t="s">
        <v>160</v>
      </c>
      <c r="H13069" t="s">
        <v>1457</v>
      </c>
      <c r="I13069" t="s">
        <v>17</v>
      </c>
      <c r="J13069" t="s">
        <v>18</v>
      </c>
      <c r="K13069" t="s">
        <v>58</v>
      </c>
      <c r="L13069" t="s">
        <v>33</v>
      </c>
      <c r="M13069" t="s">
        <v>41</v>
      </c>
      <c r="N13069">
        <v>58.03</v>
      </c>
    </row>
    <row r="13070" spans="1:14" hidden="1" x14ac:dyDescent="0.2">
      <c r="A13070">
        <v>64537</v>
      </c>
      <c r="B13070">
        <v>3</v>
      </c>
      <c r="C13070">
        <v>10</v>
      </c>
      <c r="D13070" t="s">
        <v>1639</v>
      </c>
      <c r="E13070" t="s">
        <v>28</v>
      </c>
      <c r="F13070" t="s">
        <v>456</v>
      </c>
      <c r="G13070" t="s">
        <v>999</v>
      </c>
      <c r="H13070" t="s">
        <v>1640</v>
      </c>
      <c r="I13070" t="s">
        <v>39</v>
      </c>
      <c r="J13070" t="s">
        <v>18</v>
      </c>
      <c r="K13070" t="s">
        <v>40</v>
      </c>
      <c r="L13070" t="s">
        <v>33</v>
      </c>
      <c r="M13070" t="s">
        <v>41</v>
      </c>
      <c r="N13070">
        <v>29.29</v>
      </c>
    </row>
    <row r="13071" spans="1:14" hidden="1" x14ac:dyDescent="0.2">
      <c r="A13071">
        <v>64538</v>
      </c>
      <c r="B13071">
        <v>4</v>
      </c>
      <c r="C13071">
        <v>10</v>
      </c>
      <c r="D13071" t="s">
        <v>1639</v>
      </c>
      <c r="E13071" t="s">
        <v>28</v>
      </c>
      <c r="F13071" t="s">
        <v>456</v>
      </c>
      <c r="G13071" t="s">
        <v>999</v>
      </c>
      <c r="H13071" t="s">
        <v>1640</v>
      </c>
      <c r="I13071" t="s">
        <v>39</v>
      </c>
      <c r="J13071" t="s">
        <v>18</v>
      </c>
      <c r="K13071" t="s">
        <v>40</v>
      </c>
      <c r="L13071" t="s">
        <v>33</v>
      </c>
      <c r="M13071" t="s">
        <v>41</v>
      </c>
      <c r="N13071">
        <v>31.86</v>
      </c>
    </row>
    <row r="13072" spans="1:14" hidden="1" x14ac:dyDescent="0.2">
      <c r="A13072">
        <v>64539</v>
      </c>
      <c r="B13072">
        <v>5</v>
      </c>
      <c r="C13072">
        <v>10</v>
      </c>
      <c r="D13072" t="s">
        <v>1639</v>
      </c>
      <c r="E13072" t="s">
        <v>28</v>
      </c>
      <c r="F13072" t="s">
        <v>456</v>
      </c>
      <c r="G13072" t="s">
        <v>999</v>
      </c>
      <c r="H13072" t="s">
        <v>1640</v>
      </c>
      <c r="I13072" t="s">
        <v>39</v>
      </c>
      <c r="J13072" t="s">
        <v>18</v>
      </c>
      <c r="K13072" t="s">
        <v>62</v>
      </c>
      <c r="L13072" t="s">
        <v>33</v>
      </c>
      <c r="M13072" t="s">
        <v>41</v>
      </c>
      <c r="N13072">
        <v>90.1</v>
      </c>
    </row>
    <row r="13073" spans="1:14" hidden="1" x14ac:dyDescent="0.2">
      <c r="A13073">
        <v>64540</v>
      </c>
      <c r="B13073">
        <v>6</v>
      </c>
      <c r="C13073">
        <v>10</v>
      </c>
      <c r="D13073" t="s">
        <v>1639</v>
      </c>
      <c r="E13073" t="s">
        <v>28</v>
      </c>
      <c r="F13073" t="s">
        <v>456</v>
      </c>
      <c r="G13073" t="s">
        <v>999</v>
      </c>
      <c r="H13073" t="s">
        <v>1640</v>
      </c>
      <c r="I13073" t="s">
        <v>39</v>
      </c>
      <c r="J13073" t="s">
        <v>18</v>
      </c>
      <c r="K13073" t="s">
        <v>62</v>
      </c>
      <c r="L13073" t="s">
        <v>33</v>
      </c>
      <c r="M13073" t="s">
        <v>41</v>
      </c>
      <c r="N13073">
        <v>83.86</v>
      </c>
    </row>
    <row r="13074" spans="1:14" hidden="1" x14ac:dyDescent="0.2">
      <c r="A13074">
        <v>64542</v>
      </c>
      <c r="B13074">
        <v>8</v>
      </c>
      <c r="C13074">
        <v>10</v>
      </c>
      <c r="D13074" t="s">
        <v>1639</v>
      </c>
      <c r="E13074" t="s">
        <v>28</v>
      </c>
      <c r="F13074" t="s">
        <v>456</v>
      </c>
      <c r="G13074" t="s">
        <v>999</v>
      </c>
      <c r="H13074" t="s">
        <v>1640</v>
      </c>
      <c r="I13074" t="s">
        <v>39</v>
      </c>
      <c r="J13074" t="s">
        <v>18</v>
      </c>
      <c r="K13074" t="s">
        <v>62</v>
      </c>
      <c r="L13074" t="s">
        <v>33</v>
      </c>
      <c r="M13074" t="s">
        <v>41</v>
      </c>
      <c r="N13074">
        <v>28.26</v>
      </c>
    </row>
    <row r="13075" spans="1:14" hidden="1" x14ac:dyDescent="0.2">
      <c r="A13075">
        <v>64543</v>
      </c>
      <c r="B13075">
        <v>9</v>
      </c>
      <c r="C13075">
        <v>10</v>
      </c>
      <c r="D13075" t="s">
        <v>1639</v>
      </c>
      <c r="E13075" t="s">
        <v>28</v>
      </c>
      <c r="F13075" t="s">
        <v>456</v>
      </c>
      <c r="G13075" t="s">
        <v>999</v>
      </c>
      <c r="H13075" t="s">
        <v>1640</v>
      </c>
      <c r="I13075" t="s">
        <v>39</v>
      </c>
      <c r="J13075" t="s">
        <v>18</v>
      </c>
      <c r="K13075" t="s">
        <v>62</v>
      </c>
      <c r="L13075" t="s">
        <v>33</v>
      </c>
      <c r="M13075" t="s">
        <v>41</v>
      </c>
      <c r="N13075">
        <v>42.26</v>
      </c>
    </row>
    <row r="13076" spans="1:14" hidden="1" x14ac:dyDescent="0.2">
      <c r="A13076">
        <v>64551</v>
      </c>
      <c r="B13076">
        <v>6</v>
      </c>
      <c r="C13076">
        <v>10</v>
      </c>
      <c r="D13076" t="s">
        <v>1277</v>
      </c>
      <c r="E13076" t="s">
        <v>28</v>
      </c>
      <c r="F13076" t="s">
        <v>456</v>
      </c>
      <c r="G13076" t="s">
        <v>999</v>
      </c>
      <c r="H13076" t="s">
        <v>1278</v>
      </c>
      <c r="I13076" t="s">
        <v>39</v>
      </c>
      <c r="J13076" t="s">
        <v>18</v>
      </c>
      <c r="K13076" t="s">
        <v>229</v>
      </c>
      <c r="L13076" t="s">
        <v>33</v>
      </c>
      <c r="M13076" t="s">
        <v>41</v>
      </c>
      <c r="N13076">
        <v>28.43</v>
      </c>
    </row>
    <row r="13077" spans="1:14" hidden="1" x14ac:dyDescent="0.2">
      <c r="A13077">
        <v>64552</v>
      </c>
      <c r="B13077">
        <v>7</v>
      </c>
      <c r="C13077">
        <v>10</v>
      </c>
      <c r="D13077" t="s">
        <v>1277</v>
      </c>
      <c r="E13077" t="s">
        <v>28</v>
      </c>
      <c r="F13077" t="s">
        <v>456</v>
      </c>
      <c r="G13077" t="s">
        <v>999</v>
      </c>
      <c r="H13077" t="s">
        <v>1278</v>
      </c>
      <c r="I13077" t="s">
        <v>39</v>
      </c>
      <c r="J13077" t="s">
        <v>18</v>
      </c>
      <c r="K13077" t="s">
        <v>229</v>
      </c>
      <c r="L13077" t="s">
        <v>33</v>
      </c>
      <c r="M13077" t="s">
        <v>41</v>
      </c>
      <c r="N13077">
        <v>99.37</v>
      </c>
    </row>
    <row r="13078" spans="1:14" hidden="1" x14ac:dyDescent="0.2">
      <c r="A13078">
        <v>64553</v>
      </c>
      <c r="B13078">
        <v>12</v>
      </c>
      <c r="C13078">
        <v>14</v>
      </c>
      <c r="D13078" t="s">
        <v>1348</v>
      </c>
      <c r="E13078" t="s">
        <v>28</v>
      </c>
      <c r="F13078" t="s">
        <v>160</v>
      </c>
      <c r="G13078" t="s">
        <v>895</v>
      </c>
      <c r="H13078" t="s">
        <v>1349</v>
      </c>
      <c r="I13078" t="s">
        <v>39</v>
      </c>
      <c r="J13078" t="s">
        <v>18</v>
      </c>
      <c r="K13078" t="s">
        <v>229</v>
      </c>
      <c r="L13078" t="s">
        <v>33</v>
      </c>
      <c r="M13078" t="s">
        <v>41</v>
      </c>
      <c r="N13078">
        <v>297.08</v>
      </c>
    </row>
    <row r="13079" spans="1:14" hidden="1" x14ac:dyDescent="0.2">
      <c r="A13079">
        <v>74430</v>
      </c>
      <c r="B13079">
        <v>9</v>
      </c>
      <c r="C13079">
        <v>10</v>
      </c>
      <c r="D13079" t="s">
        <v>408</v>
      </c>
      <c r="E13079" t="s">
        <v>14</v>
      </c>
      <c r="F13079" t="s">
        <v>14</v>
      </c>
      <c r="G13079" t="s">
        <v>37</v>
      </c>
      <c r="H13079" t="s">
        <v>409</v>
      </c>
      <c r="I13079" t="s">
        <v>17</v>
      </c>
      <c r="J13079" t="s">
        <v>174</v>
      </c>
      <c r="K13079" t="s">
        <v>469</v>
      </c>
      <c r="L13079" t="s">
        <v>33</v>
      </c>
      <c r="M13079" t="s">
        <v>745</v>
      </c>
      <c r="N13079">
        <v>12.91</v>
      </c>
    </row>
    <row r="13080" spans="1:14" hidden="1" x14ac:dyDescent="0.2">
      <c r="A13080">
        <v>64573</v>
      </c>
      <c r="B13080">
        <v>6</v>
      </c>
      <c r="C13080">
        <v>20</v>
      </c>
      <c r="D13080" t="s">
        <v>1259</v>
      </c>
      <c r="E13080" t="s">
        <v>28</v>
      </c>
      <c r="F13080" t="s">
        <v>288</v>
      </c>
      <c r="G13080" t="s">
        <v>289</v>
      </c>
      <c r="H13080" t="s">
        <v>1260</v>
      </c>
      <c r="I13080" t="s">
        <v>39</v>
      </c>
      <c r="J13080" t="s">
        <v>18</v>
      </c>
      <c r="K13080" t="s">
        <v>62</v>
      </c>
      <c r="L13080" t="s">
        <v>33</v>
      </c>
      <c r="M13080" t="s">
        <v>41</v>
      </c>
      <c r="N13080">
        <v>129.91</v>
      </c>
    </row>
    <row r="13081" spans="1:14" hidden="1" x14ac:dyDescent="0.2">
      <c r="A13081">
        <v>64574</v>
      </c>
      <c r="B13081">
        <v>7</v>
      </c>
      <c r="C13081">
        <v>20</v>
      </c>
      <c r="D13081" t="s">
        <v>1259</v>
      </c>
      <c r="E13081" t="s">
        <v>28</v>
      </c>
      <c r="F13081" t="s">
        <v>288</v>
      </c>
      <c r="G13081" t="s">
        <v>289</v>
      </c>
      <c r="H13081" t="s">
        <v>1260</v>
      </c>
      <c r="I13081" t="s">
        <v>39</v>
      </c>
      <c r="J13081" t="s">
        <v>18</v>
      </c>
      <c r="K13081" t="s">
        <v>62</v>
      </c>
      <c r="L13081" t="s">
        <v>33</v>
      </c>
      <c r="M13081" t="s">
        <v>41</v>
      </c>
      <c r="N13081">
        <v>249.22</v>
      </c>
    </row>
    <row r="13082" spans="1:14" hidden="1" x14ac:dyDescent="0.2">
      <c r="A13082">
        <v>64575</v>
      </c>
      <c r="B13082">
        <v>8</v>
      </c>
      <c r="C13082">
        <v>20</v>
      </c>
      <c r="D13082" t="s">
        <v>1259</v>
      </c>
      <c r="E13082" t="s">
        <v>28</v>
      </c>
      <c r="F13082" t="s">
        <v>288</v>
      </c>
      <c r="G13082" t="s">
        <v>289</v>
      </c>
      <c r="H13082" t="s">
        <v>1260</v>
      </c>
      <c r="I13082" t="s">
        <v>39</v>
      </c>
      <c r="J13082" t="s">
        <v>18</v>
      </c>
      <c r="K13082" t="s">
        <v>62</v>
      </c>
      <c r="L13082" t="s">
        <v>33</v>
      </c>
      <c r="M13082" t="s">
        <v>41</v>
      </c>
      <c r="N13082">
        <v>261.33</v>
      </c>
    </row>
    <row r="13083" spans="1:14" hidden="1" x14ac:dyDescent="0.2">
      <c r="A13083">
        <v>64580</v>
      </c>
      <c r="B13083">
        <v>4</v>
      </c>
      <c r="C13083">
        <v>10</v>
      </c>
      <c r="D13083" t="s">
        <v>1468</v>
      </c>
      <c r="E13083" t="s">
        <v>28</v>
      </c>
      <c r="F13083" t="s">
        <v>160</v>
      </c>
      <c r="G13083" t="s">
        <v>160</v>
      </c>
      <c r="H13083" t="s">
        <v>1469</v>
      </c>
      <c r="I13083" t="s">
        <v>17</v>
      </c>
      <c r="J13083" t="s">
        <v>18</v>
      </c>
      <c r="K13083" t="s">
        <v>58</v>
      </c>
      <c r="L13083" t="s">
        <v>395</v>
      </c>
      <c r="M13083" t="s">
        <v>41</v>
      </c>
      <c r="N13083">
        <v>191.81</v>
      </c>
    </row>
    <row r="13084" spans="1:14" hidden="1" x14ac:dyDescent="0.2">
      <c r="A13084">
        <v>64581</v>
      </c>
      <c r="B13084">
        <v>3</v>
      </c>
      <c r="C13084">
        <v>20</v>
      </c>
      <c r="D13084" t="s">
        <v>1474</v>
      </c>
      <c r="E13084" t="s">
        <v>28</v>
      </c>
      <c r="F13084" t="s">
        <v>160</v>
      </c>
      <c r="G13084" t="s">
        <v>160</v>
      </c>
      <c r="H13084" t="s">
        <v>1475</v>
      </c>
      <c r="I13084" t="s">
        <v>39</v>
      </c>
      <c r="J13084" t="s">
        <v>18</v>
      </c>
      <c r="K13084" t="s">
        <v>40</v>
      </c>
      <c r="L13084" t="s">
        <v>126</v>
      </c>
      <c r="M13084" t="s">
        <v>41</v>
      </c>
      <c r="N13084">
        <v>14.11</v>
      </c>
    </row>
    <row r="13085" spans="1:14" hidden="1" x14ac:dyDescent="0.2">
      <c r="A13085">
        <v>64592</v>
      </c>
      <c r="B13085">
        <v>13</v>
      </c>
      <c r="C13085">
        <v>14</v>
      </c>
      <c r="D13085" t="s">
        <v>1348</v>
      </c>
      <c r="E13085" t="s">
        <v>28</v>
      </c>
      <c r="F13085" t="s">
        <v>160</v>
      </c>
      <c r="G13085" t="s">
        <v>895</v>
      </c>
      <c r="H13085" t="s">
        <v>1349</v>
      </c>
      <c r="I13085" t="s">
        <v>39</v>
      </c>
      <c r="J13085" t="s">
        <v>18</v>
      </c>
      <c r="K13085" t="s">
        <v>229</v>
      </c>
      <c r="L13085" t="s">
        <v>33</v>
      </c>
      <c r="M13085" t="s">
        <v>41</v>
      </c>
      <c r="N13085">
        <v>299.52</v>
      </c>
    </row>
    <row r="13086" spans="1:14" hidden="1" x14ac:dyDescent="0.2">
      <c r="A13086">
        <v>64593</v>
      </c>
      <c r="B13086">
        <v>14</v>
      </c>
      <c r="C13086">
        <v>14</v>
      </c>
      <c r="D13086" t="s">
        <v>1348</v>
      </c>
      <c r="E13086" t="s">
        <v>28</v>
      </c>
      <c r="F13086" t="s">
        <v>160</v>
      </c>
      <c r="G13086" t="s">
        <v>895</v>
      </c>
      <c r="H13086" t="s">
        <v>1349</v>
      </c>
      <c r="I13086" t="s">
        <v>39</v>
      </c>
      <c r="J13086" t="s">
        <v>18</v>
      </c>
      <c r="K13086" t="s">
        <v>229</v>
      </c>
      <c r="L13086" t="s">
        <v>33</v>
      </c>
      <c r="M13086" t="s">
        <v>41</v>
      </c>
      <c r="N13086">
        <v>291.63</v>
      </c>
    </row>
    <row r="13087" spans="1:14" hidden="1" x14ac:dyDescent="0.2">
      <c r="A13087">
        <v>64594</v>
      </c>
      <c r="B13087">
        <v>15</v>
      </c>
      <c r="C13087">
        <v>14</v>
      </c>
      <c r="D13087" t="s">
        <v>1348</v>
      </c>
      <c r="E13087" t="s">
        <v>28</v>
      </c>
      <c r="F13087" t="s">
        <v>160</v>
      </c>
      <c r="G13087" t="s">
        <v>895</v>
      </c>
      <c r="H13087" t="s">
        <v>1349</v>
      </c>
      <c r="I13087" t="s">
        <v>39</v>
      </c>
      <c r="J13087" t="s">
        <v>18</v>
      </c>
      <c r="K13087" t="s">
        <v>229</v>
      </c>
      <c r="L13087" t="s">
        <v>33</v>
      </c>
      <c r="M13087" t="s">
        <v>41</v>
      </c>
      <c r="N13087">
        <v>291.64</v>
      </c>
    </row>
    <row r="13088" spans="1:14" hidden="1" x14ac:dyDescent="0.2">
      <c r="A13088">
        <v>64595</v>
      </c>
      <c r="B13088">
        <v>16</v>
      </c>
      <c r="C13088">
        <v>14</v>
      </c>
      <c r="D13088" t="s">
        <v>1348</v>
      </c>
      <c r="E13088" t="s">
        <v>28</v>
      </c>
      <c r="F13088" t="s">
        <v>160</v>
      </c>
      <c r="G13088" t="s">
        <v>895</v>
      </c>
      <c r="H13088" t="s">
        <v>1349</v>
      </c>
      <c r="I13088" t="s">
        <v>39</v>
      </c>
      <c r="J13088" t="s">
        <v>18</v>
      </c>
      <c r="K13088" t="s">
        <v>229</v>
      </c>
      <c r="L13088" t="s">
        <v>33</v>
      </c>
      <c r="M13088" t="s">
        <v>41</v>
      </c>
      <c r="N13088">
        <v>438.9</v>
      </c>
    </row>
    <row r="13089" spans="1:14" hidden="1" x14ac:dyDescent="0.2">
      <c r="A13089">
        <v>64596</v>
      </c>
      <c r="B13089">
        <v>2</v>
      </c>
      <c r="C13089">
        <v>51</v>
      </c>
      <c r="D13089" t="s">
        <v>912</v>
      </c>
      <c r="E13089" t="s">
        <v>28</v>
      </c>
      <c r="F13089" t="s">
        <v>288</v>
      </c>
      <c r="G13089" t="s">
        <v>289</v>
      </c>
      <c r="H13089" t="s">
        <v>914</v>
      </c>
      <c r="I13089" t="s">
        <v>39</v>
      </c>
      <c r="J13089" t="s">
        <v>18</v>
      </c>
      <c r="K13089" t="s">
        <v>104</v>
      </c>
      <c r="L13089" t="s">
        <v>239</v>
      </c>
      <c r="M13089" t="s">
        <v>41</v>
      </c>
      <c r="N13089">
        <v>60.79</v>
      </c>
    </row>
    <row r="13090" spans="1:14" hidden="1" x14ac:dyDescent="0.2">
      <c r="A13090">
        <v>64597</v>
      </c>
      <c r="B13090">
        <v>4</v>
      </c>
      <c r="C13090">
        <v>51</v>
      </c>
      <c r="D13090" t="s">
        <v>912</v>
      </c>
      <c r="E13090" t="s">
        <v>28</v>
      </c>
      <c r="F13090" t="s">
        <v>288</v>
      </c>
      <c r="G13090" t="s">
        <v>289</v>
      </c>
      <c r="H13090" t="s">
        <v>914</v>
      </c>
      <c r="I13090" t="s">
        <v>39</v>
      </c>
      <c r="J13090" t="s">
        <v>18</v>
      </c>
      <c r="K13090" t="s">
        <v>104</v>
      </c>
      <c r="L13090" t="s">
        <v>239</v>
      </c>
      <c r="M13090" t="s">
        <v>41</v>
      </c>
      <c r="N13090">
        <v>22.04</v>
      </c>
    </row>
    <row r="13091" spans="1:14" hidden="1" x14ac:dyDescent="0.2">
      <c r="A13091">
        <v>74444</v>
      </c>
      <c r="B13091">
        <v>49</v>
      </c>
      <c r="C13091">
        <v>10</v>
      </c>
      <c r="D13091" t="s">
        <v>1583</v>
      </c>
      <c r="E13091" t="s">
        <v>14</v>
      </c>
      <c r="F13091" t="s">
        <v>14</v>
      </c>
      <c r="G13091" t="s">
        <v>37</v>
      </c>
      <c r="H13091" t="s">
        <v>1584</v>
      </c>
      <c r="I13091" t="s">
        <v>23</v>
      </c>
      <c r="J13091" t="s">
        <v>24</v>
      </c>
      <c r="K13091" t="s">
        <v>25</v>
      </c>
      <c r="L13091" t="s">
        <v>20</v>
      </c>
      <c r="M13091" t="s">
        <v>26</v>
      </c>
      <c r="N13091">
        <v>173.99</v>
      </c>
    </row>
    <row r="13092" spans="1:14" hidden="1" x14ac:dyDescent="0.2">
      <c r="A13092">
        <v>64598</v>
      </c>
      <c r="B13092">
        <v>3</v>
      </c>
      <c r="C13092">
        <v>51</v>
      </c>
      <c r="D13092" t="s">
        <v>912</v>
      </c>
      <c r="E13092" t="s">
        <v>28</v>
      </c>
      <c r="F13092" t="s">
        <v>288</v>
      </c>
      <c r="G13092" t="s">
        <v>289</v>
      </c>
      <c r="H13092" t="s">
        <v>914</v>
      </c>
      <c r="I13092" t="s">
        <v>39</v>
      </c>
      <c r="J13092" t="s">
        <v>18</v>
      </c>
      <c r="K13092" t="s">
        <v>104</v>
      </c>
      <c r="L13092" t="s">
        <v>239</v>
      </c>
      <c r="M13092" t="s">
        <v>41</v>
      </c>
      <c r="N13092">
        <v>51.82</v>
      </c>
    </row>
    <row r="13093" spans="1:14" hidden="1" x14ac:dyDescent="0.2">
      <c r="A13093">
        <v>64599</v>
      </c>
      <c r="B13093">
        <v>3</v>
      </c>
      <c r="C13093">
        <v>10</v>
      </c>
      <c r="D13093" t="s">
        <v>1050</v>
      </c>
      <c r="E13093" t="s">
        <v>28</v>
      </c>
      <c r="F13093" t="s">
        <v>288</v>
      </c>
      <c r="G13093" t="s">
        <v>314</v>
      </c>
      <c r="H13093" t="s">
        <v>1051</v>
      </c>
      <c r="I13093" t="s">
        <v>39</v>
      </c>
      <c r="J13093" t="s">
        <v>18</v>
      </c>
      <c r="K13093" t="s">
        <v>62</v>
      </c>
      <c r="L13093" t="s">
        <v>33</v>
      </c>
      <c r="M13093" t="s">
        <v>41</v>
      </c>
      <c r="N13093">
        <v>41.12</v>
      </c>
    </row>
    <row r="13094" spans="1:14" hidden="1" x14ac:dyDescent="0.2">
      <c r="A13094">
        <v>64600</v>
      </c>
      <c r="B13094">
        <v>6</v>
      </c>
      <c r="C13094">
        <v>10</v>
      </c>
      <c r="D13094" t="s">
        <v>1050</v>
      </c>
      <c r="E13094" t="s">
        <v>28</v>
      </c>
      <c r="F13094" t="s">
        <v>288</v>
      </c>
      <c r="G13094" t="s">
        <v>314</v>
      </c>
      <c r="H13094" t="s">
        <v>1051</v>
      </c>
      <c r="I13094" t="s">
        <v>39</v>
      </c>
      <c r="J13094" t="s">
        <v>18</v>
      </c>
      <c r="K13094" t="s">
        <v>62</v>
      </c>
      <c r="L13094" t="s">
        <v>33</v>
      </c>
      <c r="M13094" t="s">
        <v>41</v>
      </c>
      <c r="N13094">
        <v>33.96</v>
      </c>
    </row>
    <row r="13095" spans="1:14" hidden="1" x14ac:dyDescent="0.2">
      <c r="A13095">
        <v>64601</v>
      </c>
      <c r="B13095">
        <v>5</v>
      </c>
      <c r="C13095">
        <v>10</v>
      </c>
      <c r="D13095" t="s">
        <v>1050</v>
      </c>
      <c r="E13095" t="s">
        <v>28</v>
      </c>
      <c r="F13095" t="s">
        <v>288</v>
      </c>
      <c r="G13095" t="s">
        <v>314</v>
      </c>
      <c r="H13095" t="s">
        <v>1051</v>
      </c>
      <c r="I13095" t="s">
        <v>39</v>
      </c>
      <c r="J13095" t="s">
        <v>18</v>
      </c>
      <c r="K13095" t="s">
        <v>62</v>
      </c>
      <c r="L13095" t="s">
        <v>33</v>
      </c>
      <c r="M13095" t="s">
        <v>41</v>
      </c>
      <c r="N13095">
        <v>36.909999999999997</v>
      </c>
    </row>
    <row r="13096" spans="1:14" hidden="1" x14ac:dyDescent="0.2">
      <c r="A13096">
        <v>64642</v>
      </c>
      <c r="B13096">
        <v>12</v>
      </c>
      <c r="C13096">
        <v>10</v>
      </c>
      <c r="D13096" t="s">
        <v>1110</v>
      </c>
      <c r="E13096" t="s">
        <v>28</v>
      </c>
      <c r="F13096" t="s">
        <v>462</v>
      </c>
      <c r="G13096" t="s">
        <v>471</v>
      </c>
      <c r="H13096" t="s">
        <v>1111</v>
      </c>
      <c r="I13096" t="s">
        <v>39</v>
      </c>
      <c r="J13096" t="s">
        <v>18</v>
      </c>
      <c r="K13096" t="s">
        <v>40</v>
      </c>
      <c r="L13096" t="s">
        <v>33</v>
      </c>
      <c r="M13096" t="s">
        <v>41</v>
      </c>
      <c r="N13096">
        <v>35.200000000000003</v>
      </c>
    </row>
    <row r="13097" spans="1:14" hidden="1" x14ac:dyDescent="0.2">
      <c r="A13097">
        <v>64643</v>
      </c>
      <c r="B13097">
        <v>13</v>
      </c>
      <c r="C13097">
        <v>10</v>
      </c>
      <c r="D13097" t="s">
        <v>1110</v>
      </c>
      <c r="E13097" t="s">
        <v>28</v>
      </c>
      <c r="F13097" t="s">
        <v>462</v>
      </c>
      <c r="G13097" t="s">
        <v>471</v>
      </c>
      <c r="H13097" t="s">
        <v>1111</v>
      </c>
      <c r="I13097" t="s">
        <v>39</v>
      </c>
      <c r="J13097" t="s">
        <v>18</v>
      </c>
      <c r="K13097" t="s">
        <v>40</v>
      </c>
      <c r="L13097" t="s">
        <v>33</v>
      </c>
      <c r="M13097" t="s">
        <v>41</v>
      </c>
      <c r="N13097">
        <v>58.71</v>
      </c>
    </row>
    <row r="13098" spans="1:14" hidden="1" x14ac:dyDescent="0.2">
      <c r="A13098">
        <v>64644</v>
      </c>
      <c r="B13098">
        <v>14</v>
      </c>
      <c r="C13098">
        <v>10</v>
      </c>
      <c r="D13098" t="s">
        <v>1110</v>
      </c>
      <c r="E13098" t="s">
        <v>28</v>
      </c>
      <c r="F13098" t="s">
        <v>462</v>
      </c>
      <c r="G13098" t="s">
        <v>471</v>
      </c>
      <c r="H13098" t="s">
        <v>1111</v>
      </c>
      <c r="I13098" t="s">
        <v>39</v>
      </c>
      <c r="J13098" t="s">
        <v>18</v>
      </c>
      <c r="K13098" t="s">
        <v>40</v>
      </c>
      <c r="L13098" t="s">
        <v>33</v>
      </c>
      <c r="M13098" t="s">
        <v>41</v>
      </c>
      <c r="N13098">
        <v>58.52</v>
      </c>
    </row>
    <row r="13099" spans="1:14" hidden="1" x14ac:dyDescent="0.2">
      <c r="A13099">
        <v>64648</v>
      </c>
      <c r="B13099">
        <v>6</v>
      </c>
      <c r="C13099">
        <v>10</v>
      </c>
      <c r="D13099" t="s">
        <v>1179</v>
      </c>
      <c r="E13099" t="s">
        <v>28</v>
      </c>
      <c r="F13099" t="s">
        <v>462</v>
      </c>
      <c r="G13099" t="s">
        <v>471</v>
      </c>
      <c r="H13099" t="s">
        <v>1180</v>
      </c>
      <c r="I13099" t="s">
        <v>39</v>
      </c>
      <c r="J13099" t="s">
        <v>18</v>
      </c>
      <c r="K13099" t="s">
        <v>40</v>
      </c>
      <c r="L13099" t="s">
        <v>63</v>
      </c>
      <c r="M13099" t="s">
        <v>41</v>
      </c>
      <c r="N13099">
        <v>176.48</v>
      </c>
    </row>
    <row r="13100" spans="1:14" hidden="1" x14ac:dyDescent="0.2">
      <c r="A13100">
        <v>64649</v>
      </c>
      <c r="B13100">
        <v>7</v>
      </c>
      <c r="C13100">
        <v>10</v>
      </c>
      <c r="D13100" t="s">
        <v>1179</v>
      </c>
      <c r="E13100" t="s">
        <v>28</v>
      </c>
      <c r="F13100" t="s">
        <v>462</v>
      </c>
      <c r="G13100" t="s">
        <v>471</v>
      </c>
      <c r="H13100" t="s">
        <v>1180</v>
      </c>
      <c r="I13100" t="s">
        <v>39</v>
      </c>
      <c r="J13100" t="s">
        <v>18</v>
      </c>
      <c r="K13100" t="s">
        <v>40</v>
      </c>
      <c r="L13100" t="s">
        <v>63</v>
      </c>
      <c r="M13100" t="s">
        <v>41</v>
      </c>
      <c r="N13100">
        <v>76.94</v>
      </c>
    </row>
    <row r="13101" spans="1:14" hidden="1" x14ac:dyDescent="0.2">
      <c r="A13101">
        <v>64650</v>
      </c>
      <c r="B13101">
        <v>9</v>
      </c>
      <c r="C13101">
        <v>10</v>
      </c>
      <c r="D13101" t="s">
        <v>1179</v>
      </c>
      <c r="E13101" t="s">
        <v>28</v>
      </c>
      <c r="F13101" t="s">
        <v>462</v>
      </c>
      <c r="G13101" t="s">
        <v>471</v>
      </c>
      <c r="H13101" t="s">
        <v>1180</v>
      </c>
      <c r="I13101" t="s">
        <v>17</v>
      </c>
      <c r="J13101" t="s">
        <v>18</v>
      </c>
      <c r="K13101" t="s">
        <v>58</v>
      </c>
      <c r="L13101" t="s">
        <v>63</v>
      </c>
      <c r="M13101" t="s">
        <v>41</v>
      </c>
      <c r="N13101">
        <v>36.51</v>
      </c>
    </row>
    <row r="13102" spans="1:14" hidden="1" x14ac:dyDescent="0.2">
      <c r="A13102">
        <v>74471</v>
      </c>
      <c r="B13102">
        <v>4</v>
      </c>
      <c r="C13102">
        <v>30</v>
      </c>
      <c r="D13102" t="s">
        <v>265</v>
      </c>
      <c r="E13102" t="s">
        <v>14</v>
      </c>
      <c r="F13102" t="s">
        <v>14</v>
      </c>
      <c r="G13102" t="s">
        <v>15</v>
      </c>
      <c r="H13102" t="s">
        <v>266</v>
      </c>
      <c r="I13102" t="s">
        <v>17</v>
      </c>
      <c r="J13102" t="s">
        <v>24</v>
      </c>
      <c r="K13102" t="s">
        <v>58</v>
      </c>
      <c r="L13102" t="s">
        <v>918</v>
      </c>
      <c r="M13102" t="s">
        <v>245</v>
      </c>
      <c r="N13102">
        <v>133.08000000000001</v>
      </c>
    </row>
    <row r="13103" spans="1:14" hidden="1" x14ac:dyDescent="0.2">
      <c r="A13103">
        <v>74472</v>
      </c>
      <c r="B13103">
        <v>5</v>
      </c>
      <c r="C13103">
        <v>30</v>
      </c>
      <c r="D13103" t="s">
        <v>265</v>
      </c>
      <c r="E13103" t="s">
        <v>14</v>
      </c>
      <c r="F13103" t="s">
        <v>14</v>
      </c>
      <c r="G13103" t="s">
        <v>15</v>
      </c>
      <c r="H13103" t="s">
        <v>266</v>
      </c>
      <c r="I13103" t="s">
        <v>17</v>
      </c>
      <c r="J13103" t="s">
        <v>24</v>
      </c>
      <c r="K13103" t="s">
        <v>58</v>
      </c>
      <c r="L13103" t="s">
        <v>918</v>
      </c>
      <c r="M13103" t="s">
        <v>245</v>
      </c>
      <c r="N13103">
        <v>144.72</v>
      </c>
    </row>
    <row r="13104" spans="1:14" hidden="1" x14ac:dyDescent="0.2">
      <c r="A13104">
        <v>74475</v>
      </c>
      <c r="B13104">
        <v>1</v>
      </c>
      <c r="C13104">
        <v>30</v>
      </c>
      <c r="D13104" t="s">
        <v>265</v>
      </c>
      <c r="E13104" t="s">
        <v>14</v>
      </c>
      <c r="F13104" t="s">
        <v>14</v>
      </c>
      <c r="G13104" t="s">
        <v>15</v>
      </c>
      <c r="H13104" t="s">
        <v>266</v>
      </c>
      <c r="I13104" t="s">
        <v>17</v>
      </c>
      <c r="J13104" t="s">
        <v>24</v>
      </c>
      <c r="K13104" t="s">
        <v>58</v>
      </c>
      <c r="L13104" t="s">
        <v>918</v>
      </c>
      <c r="M13104" t="s">
        <v>245</v>
      </c>
      <c r="N13104">
        <v>231.22</v>
      </c>
    </row>
    <row r="13105" spans="1:14" hidden="1" x14ac:dyDescent="0.2">
      <c r="A13105">
        <v>64691</v>
      </c>
      <c r="B13105">
        <v>8</v>
      </c>
      <c r="C13105">
        <v>10</v>
      </c>
      <c r="D13105" t="s">
        <v>1354</v>
      </c>
      <c r="E13105" t="s">
        <v>28</v>
      </c>
      <c r="F13105" t="s">
        <v>160</v>
      </c>
      <c r="G13105" t="s">
        <v>895</v>
      </c>
      <c r="H13105" t="s">
        <v>1355</v>
      </c>
      <c r="I13105" t="s">
        <v>39</v>
      </c>
      <c r="J13105" t="s">
        <v>18</v>
      </c>
      <c r="K13105" t="s">
        <v>40</v>
      </c>
      <c r="L13105" t="s">
        <v>33</v>
      </c>
      <c r="M13105" t="s">
        <v>41</v>
      </c>
      <c r="N13105">
        <v>69.38</v>
      </c>
    </row>
    <row r="13106" spans="1:14" hidden="1" x14ac:dyDescent="0.2">
      <c r="A13106">
        <v>64692</v>
      </c>
      <c r="B13106">
        <v>9</v>
      </c>
      <c r="C13106">
        <v>10</v>
      </c>
      <c r="D13106" t="s">
        <v>1354</v>
      </c>
      <c r="E13106" t="s">
        <v>28</v>
      </c>
      <c r="F13106" t="s">
        <v>160</v>
      </c>
      <c r="G13106" t="s">
        <v>895</v>
      </c>
      <c r="H13106" t="s">
        <v>1355</v>
      </c>
      <c r="I13106" t="s">
        <v>39</v>
      </c>
      <c r="J13106" t="s">
        <v>18</v>
      </c>
      <c r="K13106" t="s">
        <v>40</v>
      </c>
      <c r="L13106" t="s">
        <v>33</v>
      </c>
      <c r="M13106" t="s">
        <v>41</v>
      </c>
      <c r="N13106">
        <v>65.349999999999994</v>
      </c>
    </row>
    <row r="13107" spans="1:14" hidden="1" x14ac:dyDescent="0.2">
      <c r="A13107">
        <v>64693</v>
      </c>
      <c r="B13107">
        <v>10</v>
      </c>
      <c r="C13107">
        <v>10</v>
      </c>
      <c r="D13107" t="s">
        <v>1354</v>
      </c>
      <c r="E13107" t="s">
        <v>28</v>
      </c>
      <c r="F13107" t="s">
        <v>160</v>
      </c>
      <c r="G13107" t="s">
        <v>895</v>
      </c>
      <c r="H13107" t="s">
        <v>1355</v>
      </c>
      <c r="I13107" t="s">
        <v>39</v>
      </c>
      <c r="J13107" t="s">
        <v>18</v>
      </c>
      <c r="K13107" t="s">
        <v>40</v>
      </c>
      <c r="L13107" t="s">
        <v>33</v>
      </c>
      <c r="M13107" t="s">
        <v>41</v>
      </c>
      <c r="N13107">
        <v>39.31</v>
      </c>
    </row>
    <row r="13108" spans="1:14" hidden="1" x14ac:dyDescent="0.2">
      <c r="A13108">
        <v>64694</v>
      </c>
      <c r="B13108">
        <v>11</v>
      </c>
      <c r="C13108">
        <v>10</v>
      </c>
      <c r="D13108" t="s">
        <v>1354</v>
      </c>
      <c r="E13108" t="s">
        <v>28</v>
      </c>
      <c r="F13108" t="s">
        <v>160</v>
      </c>
      <c r="G13108" t="s">
        <v>895</v>
      </c>
      <c r="H13108" t="s">
        <v>1355</v>
      </c>
      <c r="I13108" t="s">
        <v>39</v>
      </c>
      <c r="J13108" t="s">
        <v>18</v>
      </c>
      <c r="K13108" t="s">
        <v>40</v>
      </c>
      <c r="L13108" t="s">
        <v>33</v>
      </c>
      <c r="M13108" t="s">
        <v>41</v>
      </c>
      <c r="N13108">
        <v>23.73</v>
      </c>
    </row>
    <row r="13109" spans="1:14" hidden="1" x14ac:dyDescent="0.2">
      <c r="A13109">
        <v>64695</v>
      </c>
      <c r="B13109">
        <v>12</v>
      </c>
      <c r="C13109">
        <v>10</v>
      </c>
      <c r="D13109" t="s">
        <v>1354</v>
      </c>
      <c r="E13109" t="s">
        <v>28</v>
      </c>
      <c r="F13109" t="s">
        <v>160</v>
      </c>
      <c r="G13109" t="s">
        <v>895</v>
      </c>
      <c r="H13109" t="s">
        <v>1355</v>
      </c>
      <c r="I13109" t="s">
        <v>39</v>
      </c>
      <c r="J13109" t="s">
        <v>18</v>
      </c>
      <c r="K13109" t="s">
        <v>40</v>
      </c>
      <c r="L13109" t="s">
        <v>33</v>
      </c>
      <c r="M13109" t="s">
        <v>41</v>
      </c>
      <c r="N13109">
        <v>39.25</v>
      </c>
    </row>
    <row r="13110" spans="1:14" hidden="1" x14ac:dyDescent="0.2">
      <c r="A13110">
        <v>64696</v>
      </c>
      <c r="B13110">
        <v>13</v>
      </c>
      <c r="C13110">
        <v>10</v>
      </c>
      <c r="D13110" t="s">
        <v>1354</v>
      </c>
      <c r="E13110" t="s">
        <v>28</v>
      </c>
      <c r="F13110" t="s">
        <v>160</v>
      </c>
      <c r="G13110" t="s">
        <v>895</v>
      </c>
      <c r="H13110" t="s">
        <v>1355</v>
      </c>
      <c r="I13110" t="s">
        <v>39</v>
      </c>
      <c r="J13110" t="s">
        <v>18</v>
      </c>
      <c r="K13110" t="s">
        <v>40</v>
      </c>
      <c r="L13110" t="s">
        <v>33</v>
      </c>
      <c r="M13110" t="s">
        <v>41</v>
      </c>
      <c r="N13110">
        <v>98.1</v>
      </c>
    </row>
    <row r="13111" spans="1:14" hidden="1" x14ac:dyDescent="0.2">
      <c r="A13111">
        <v>64698</v>
      </c>
      <c r="B13111">
        <v>11</v>
      </c>
      <c r="C13111">
        <v>10</v>
      </c>
      <c r="D13111" t="s">
        <v>1179</v>
      </c>
      <c r="E13111" t="s">
        <v>28</v>
      </c>
      <c r="F13111" t="s">
        <v>462</v>
      </c>
      <c r="G13111" t="s">
        <v>471</v>
      </c>
      <c r="H13111" t="s">
        <v>1180</v>
      </c>
      <c r="I13111" t="s">
        <v>39</v>
      </c>
      <c r="J13111" t="s">
        <v>18</v>
      </c>
      <c r="K13111" t="s">
        <v>62</v>
      </c>
      <c r="L13111" t="s">
        <v>63</v>
      </c>
      <c r="M13111" t="s">
        <v>41</v>
      </c>
      <c r="N13111">
        <v>77.47</v>
      </c>
    </row>
    <row r="13112" spans="1:14" hidden="1" x14ac:dyDescent="0.2">
      <c r="A13112">
        <v>64699</v>
      </c>
      <c r="B13112">
        <v>12</v>
      </c>
      <c r="C13112">
        <v>10</v>
      </c>
      <c r="D13112" t="s">
        <v>1179</v>
      </c>
      <c r="E13112" t="s">
        <v>28</v>
      </c>
      <c r="F13112" t="s">
        <v>462</v>
      </c>
      <c r="G13112" t="s">
        <v>471</v>
      </c>
      <c r="H13112" t="s">
        <v>1180</v>
      </c>
      <c r="I13112" t="s">
        <v>39</v>
      </c>
      <c r="J13112" t="s">
        <v>18</v>
      </c>
      <c r="K13112" t="s">
        <v>62</v>
      </c>
      <c r="L13112" t="s">
        <v>63</v>
      </c>
      <c r="M13112" t="s">
        <v>41</v>
      </c>
      <c r="N13112">
        <v>174.85</v>
      </c>
    </row>
    <row r="13113" spans="1:14" hidden="1" x14ac:dyDescent="0.2">
      <c r="A13113">
        <v>64700</v>
      </c>
      <c r="B13113">
        <v>13</v>
      </c>
      <c r="C13113">
        <v>10</v>
      </c>
      <c r="D13113" t="s">
        <v>1179</v>
      </c>
      <c r="E13113" t="s">
        <v>28</v>
      </c>
      <c r="F13113" t="s">
        <v>462</v>
      </c>
      <c r="G13113" t="s">
        <v>471</v>
      </c>
      <c r="H13113" t="s">
        <v>1180</v>
      </c>
      <c r="I13113" t="s">
        <v>39</v>
      </c>
      <c r="J13113" t="s">
        <v>18</v>
      </c>
      <c r="K13113" t="s">
        <v>62</v>
      </c>
      <c r="L13113" t="s">
        <v>63</v>
      </c>
      <c r="M13113" t="s">
        <v>41</v>
      </c>
      <c r="N13113">
        <v>145.47</v>
      </c>
    </row>
    <row r="13114" spans="1:14" hidden="1" x14ac:dyDescent="0.2">
      <c r="A13114">
        <v>64719</v>
      </c>
      <c r="B13114">
        <v>1</v>
      </c>
      <c r="C13114">
        <v>10</v>
      </c>
      <c r="D13114" t="s">
        <v>1195</v>
      </c>
      <c r="E13114" t="s">
        <v>28</v>
      </c>
      <c r="F13114" t="s">
        <v>462</v>
      </c>
      <c r="G13114" t="s">
        <v>471</v>
      </c>
      <c r="H13114" t="s">
        <v>1196</v>
      </c>
      <c r="I13114" t="s">
        <v>32</v>
      </c>
      <c r="J13114" t="s">
        <v>18</v>
      </c>
      <c r="K13114" t="s">
        <v>25</v>
      </c>
      <c r="L13114" t="s">
        <v>33</v>
      </c>
      <c r="M13114" t="s">
        <v>41</v>
      </c>
      <c r="N13114">
        <v>275</v>
      </c>
    </row>
    <row r="13115" spans="1:14" hidden="1" x14ac:dyDescent="0.2">
      <c r="A13115">
        <v>64720</v>
      </c>
      <c r="B13115">
        <v>2</v>
      </c>
      <c r="C13115">
        <v>10</v>
      </c>
      <c r="D13115" t="s">
        <v>1195</v>
      </c>
      <c r="E13115" t="s">
        <v>28</v>
      </c>
      <c r="F13115" t="s">
        <v>462</v>
      </c>
      <c r="G13115" t="s">
        <v>471</v>
      </c>
      <c r="H13115" t="s">
        <v>1196</v>
      </c>
      <c r="I13115" t="s">
        <v>32</v>
      </c>
      <c r="J13115" t="s">
        <v>18</v>
      </c>
      <c r="K13115" t="s">
        <v>25</v>
      </c>
      <c r="L13115" t="s">
        <v>33</v>
      </c>
      <c r="M13115" t="s">
        <v>41</v>
      </c>
      <c r="N13115">
        <v>166.81</v>
      </c>
    </row>
    <row r="13116" spans="1:14" hidden="1" x14ac:dyDescent="0.2">
      <c r="A13116">
        <v>64721</v>
      </c>
      <c r="B13116">
        <v>3</v>
      </c>
      <c r="C13116">
        <v>10</v>
      </c>
      <c r="D13116" t="s">
        <v>1195</v>
      </c>
      <c r="E13116" t="s">
        <v>28</v>
      </c>
      <c r="F13116" t="s">
        <v>462</v>
      </c>
      <c r="G13116" t="s">
        <v>471</v>
      </c>
      <c r="H13116" t="s">
        <v>1196</v>
      </c>
      <c r="I13116" t="s">
        <v>17</v>
      </c>
      <c r="J13116" t="s">
        <v>18</v>
      </c>
      <c r="K13116" t="s">
        <v>25</v>
      </c>
      <c r="L13116" t="s">
        <v>33</v>
      </c>
      <c r="M13116" t="s">
        <v>41</v>
      </c>
      <c r="N13116">
        <v>114.39</v>
      </c>
    </row>
    <row r="13117" spans="1:14" hidden="1" x14ac:dyDescent="0.2">
      <c r="A13117">
        <v>64724</v>
      </c>
      <c r="B13117">
        <v>3</v>
      </c>
      <c r="C13117">
        <v>10</v>
      </c>
      <c r="D13117" t="s">
        <v>1191</v>
      </c>
      <c r="E13117" t="s">
        <v>28</v>
      </c>
      <c r="F13117" t="s">
        <v>462</v>
      </c>
      <c r="G13117" t="s">
        <v>463</v>
      </c>
      <c r="H13117" t="s">
        <v>1192</v>
      </c>
      <c r="I13117" t="s">
        <v>39</v>
      </c>
      <c r="J13117" t="s">
        <v>18</v>
      </c>
      <c r="K13117" t="s">
        <v>62</v>
      </c>
      <c r="L13117" t="s">
        <v>33</v>
      </c>
      <c r="M13117" t="s">
        <v>41</v>
      </c>
      <c r="N13117">
        <v>41.56</v>
      </c>
    </row>
    <row r="13118" spans="1:14" hidden="1" x14ac:dyDescent="0.2">
      <c r="A13118">
        <v>64725</v>
      </c>
      <c r="B13118">
        <v>4</v>
      </c>
      <c r="C13118">
        <v>10</v>
      </c>
      <c r="D13118" t="s">
        <v>1191</v>
      </c>
      <c r="E13118" t="s">
        <v>28</v>
      </c>
      <c r="F13118" t="s">
        <v>462</v>
      </c>
      <c r="G13118" t="s">
        <v>463</v>
      </c>
      <c r="H13118" t="s">
        <v>1192</v>
      </c>
      <c r="I13118" t="s">
        <v>39</v>
      </c>
      <c r="J13118" t="s">
        <v>18</v>
      </c>
      <c r="K13118" t="s">
        <v>40</v>
      </c>
      <c r="L13118" t="s">
        <v>33</v>
      </c>
      <c r="M13118" t="s">
        <v>41</v>
      </c>
      <c r="N13118">
        <v>37</v>
      </c>
    </row>
    <row r="13119" spans="1:14" hidden="1" x14ac:dyDescent="0.2">
      <c r="A13119">
        <v>64726</v>
      </c>
      <c r="B13119">
        <v>5</v>
      </c>
      <c r="C13119">
        <v>10</v>
      </c>
      <c r="D13119" t="s">
        <v>1191</v>
      </c>
      <c r="E13119" t="s">
        <v>28</v>
      </c>
      <c r="F13119" t="s">
        <v>462</v>
      </c>
      <c r="G13119" t="s">
        <v>463</v>
      </c>
      <c r="H13119" t="s">
        <v>1192</v>
      </c>
      <c r="I13119" t="s">
        <v>32</v>
      </c>
      <c r="J13119" t="s">
        <v>18</v>
      </c>
      <c r="K13119" t="s">
        <v>25</v>
      </c>
      <c r="L13119" t="s">
        <v>33</v>
      </c>
      <c r="M13119" t="s">
        <v>41</v>
      </c>
      <c r="N13119">
        <v>109.9</v>
      </c>
    </row>
    <row r="13120" spans="1:14" hidden="1" x14ac:dyDescent="0.2">
      <c r="A13120">
        <v>64727</v>
      </c>
      <c r="B13120">
        <v>6</v>
      </c>
      <c r="C13120">
        <v>10</v>
      </c>
      <c r="D13120" t="s">
        <v>1191</v>
      </c>
      <c r="E13120" t="s">
        <v>28</v>
      </c>
      <c r="F13120" t="s">
        <v>462</v>
      </c>
      <c r="G13120" t="s">
        <v>463</v>
      </c>
      <c r="H13120" t="s">
        <v>1192</v>
      </c>
      <c r="I13120" t="s">
        <v>39</v>
      </c>
      <c r="J13120" t="s">
        <v>18</v>
      </c>
      <c r="K13120" t="s">
        <v>40</v>
      </c>
      <c r="L13120" t="s">
        <v>33</v>
      </c>
      <c r="M13120" t="s">
        <v>41</v>
      </c>
      <c r="N13120">
        <v>6.38</v>
      </c>
    </row>
    <row r="13121" spans="1:14" hidden="1" x14ac:dyDescent="0.2">
      <c r="A13121">
        <v>64731</v>
      </c>
      <c r="B13121">
        <v>7</v>
      </c>
      <c r="C13121">
        <v>20</v>
      </c>
      <c r="D13121" t="s">
        <v>481</v>
      </c>
      <c r="E13121" t="s">
        <v>28</v>
      </c>
      <c r="F13121" t="s">
        <v>288</v>
      </c>
      <c r="G13121" t="s">
        <v>289</v>
      </c>
      <c r="H13121" t="s">
        <v>482</v>
      </c>
      <c r="I13121" t="s">
        <v>39</v>
      </c>
      <c r="J13121" t="s">
        <v>18</v>
      </c>
      <c r="K13121" t="s">
        <v>62</v>
      </c>
      <c r="L13121" t="s">
        <v>33</v>
      </c>
      <c r="M13121" t="s">
        <v>41</v>
      </c>
      <c r="N13121">
        <v>84.22</v>
      </c>
    </row>
    <row r="13122" spans="1:14" hidden="1" x14ac:dyDescent="0.2">
      <c r="A13122">
        <v>64739</v>
      </c>
      <c r="B13122">
        <v>14</v>
      </c>
      <c r="C13122">
        <v>10</v>
      </c>
      <c r="D13122" t="s">
        <v>1354</v>
      </c>
      <c r="E13122" t="s">
        <v>28</v>
      </c>
      <c r="F13122" t="s">
        <v>160</v>
      </c>
      <c r="G13122" t="s">
        <v>895</v>
      </c>
      <c r="H13122" t="s">
        <v>1355</v>
      </c>
      <c r="I13122" t="s">
        <v>39</v>
      </c>
      <c r="J13122" t="s">
        <v>18</v>
      </c>
      <c r="K13122" t="s">
        <v>40</v>
      </c>
      <c r="L13122" t="s">
        <v>33</v>
      </c>
      <c r="M13122" t="s">
        <v>41</v>
      </c>
      <c r="N13122">
        <v>29.12</v>
      </c>
    </row>
    <row r="13123" spans="1:14" hidden="1" x14ac:dyDescent="0.2">
      <c r="A13123">
        <v>64740</v>
      </c>
      <c r="B13123">
        <v>15</v>
      </c>
      <c r="C13123">
        <v>10</v>
      </c>
      <c r="D13123" t="s">
        <v>1354</v>
      </c>
      <c r="E13123" t="s">
        <v>28</v>
      </c>
      <c r="F13123" t="s">
        <v>160</v>
      </c>
      <c r="G13123" t="s">
        <v>895</v>
      </c>
      <c r="H13123" t="s">
        <v>1355</v>
      </c>
      <c r="I13123" t="s">
        <v>39</v>
      </c>
      <c r="J13123" t="s">
        <v>18</v>
      </c>
      <c r="K13123" t="s">
        <v>40</v>
      </c>
      <c r="L13123" t="s">
        <v>33</v>
      </c>
      <c r="M13123" t="s">
        <v>41</v>
      </c>
      <c r="N13123">
        <v>31.1</v>
      </c>
    </row>
    <row r="13124" spans="1:14" hidden="1" x14ac:dyDescent="0.2">
      <c r="A13124">
        <v>64741</v>
      </c>
      <c r="B13124">
        <v>16</v>
      </c>
      <c r="C13124">
        <v>10</v>
      </c>
      <c r="D13124" t="s">
        <v>1354</v>
      </c>
      <c r="E13124" t="s">
        <v>28</v>
      </c>
      <c r="F13124" t="s">
        <v>160</v>
      </c>
      <c r="G13124" t="s">
        <v>895</v>
      </c>
      <c r="H13124" t="s">
        <v>1355</v>
      </c>
      <c r="I13124" t="s">
        <v>39</v>
      </c>
      <c r="J13124" t="s">
        <v>18</v>
      </c>
      <c r="K13124" t="s">
        <v>40</v>
      </c>
      <c r="L13124" t="s">
        <v>33</v>
      </c>
      <c r="M13124" t="s">
        <v>41</v>
      </c>
      <c r="N13124">
        <v>61.74</v>
      </c>
    </row>
    <row r="13125" spans="1:14" hidden="1" x14ac:dyDescent="0.2">
      <c r="A13125">
        <v>64742</v>
      </c>
      <c r="B13125">
        <v>17</v>
      </c>
      <c r="C13125">
        <v>10</v>
      </c>
      <c r="D13125" t="s">
        <v>1354</v>
      </c>
      <c r="E13125" t="s">
        <v>28</v>
      </c>
      <c r="F13125" t="s">
        <v>160</v>
      </c>
      <c r="G13125" t="s">
        <v>895</v>
      </c>
      <c r="H13125" t="s">
        <v>1355</v>
      </c>
      <c r="I13125" t="s">
        <v>39</v>
      </c>
      <c r="J13125" t="s">
        <v>18</v>
      </c>
      <c r="K13125" t="s">
        <v>40</v>
      </c>
      <c r="L13125" t="s">
        <v>33</v>
      </c>
      <c r="M13125" t="s">
        <v>41</v>
      </c>
      <c r="N13125">
        <v>94.8</v>
      </c>
    </row>
    <row r="13126" spans="1:14" hidden="1" x14ac:dyDescent="0.2">
      <c r="A13126">
        <v>64743</v>
      </c>
      <c r="B13126">
        <v>18</v>
      </c>
      <c r="C13126">
        <v>10</v>
      </c>
      <c r="D13126" t="s">
        <v>1354</v>
      </c>
      <c r="E13126" t="s">
        <v>28</v>
      </c>
      <c r="F13126" t="s">
        <v>160</v>
      </c>
      <c r="G13126" t="s">
        <v>895</v>
      </c>
      <c r="H13126" t="s">
        <v>1355</v>
      </c>
      <c r="I13126" t="s">
        <v>39</v>
      </c>
      <c r="J13126" t="s">
        <v>18</v>
      </c>
      <c r="K13126" t="s">
        <v>40</v>
      </c>
      <c r="L13126" t="s">
        <v>33</v>
      </c>
      <c r="M13126" t="s">
        <v>41</v>
      </c>
      <c r="N13126">
        <v>55.54</v>
      </c>
    </row>
    <row r="13127" spans="1:14" hidden="1" x14ac:dyDescent="0.2">
      <c r="A13127">
        <v>64763</v>
      </c>
      <c r="B13127">
        <v>4</v>
      </c>
      <c r="C13127">
        <v>20</v>
      </c>
      <c r="D13127" t="s">
        <v>1474</v>
      </c>
      <c r="E13127" t="s">
        <v>28</v>
      </c>
      <c r="F13127" t="s">
        <v>160</v>
      </c>
      <c r="G13127" t="s">
        <v>160</v>
      </c>
      <c r="H13127" t="s">
        <v>1475</v>
      </c>
      <c r="I13127" t="s">
        <v>39</v>
      </c>
      <c r="J13127" t="s">
        <v>18</v>
      </c>
      <c r="K13127" t="s">
        <v>40</v>
      </c>
      <c r="L13127" t="s">
        <v>126</v>
      </c>
      <c r="M13127" t="s">
        <v>41</v>
      </c>
      <c r="N13127">
        <v>14.65</v>
      </c>
    </row>
    <row r="13128" spans="1:14" hidden="1" x14ac:dyDescent="0.2">
      <c r="A13128">
        <v>64764</v>
      </c>
      <c r="B13128">
        <v>5</v>
      </c>
      <c r="C13128">
        <v>20</v>
      </c>
      <c r="D13128" t="s">
        <v>1474</v>
      </c>
      <c r="E13128" t="s">
        <v>28</v>
      </c>
      <c r="F13128" t="s">
        <v>160</v>
      </c>
      <c r="G13128" t="s">
        <v>160</v>
      </c>
      <c r="H13128" t="s">
        <v>1475</v>
      </c>
      <c r="I13128" t="s">
        <v>39</v>
      </c>
      <c r="J13128" t="s">
        <v>18</v>
      </c>
      <c r="K13128" t="s">
        <v>40</v>
      </c>
      <c r="L13128" t="s">
        <v>126</v>
      </c>
      <c r="M13128" t="s">
        <v>41</v>
      </c>
      <c r="N13128">
        <v>14.46</v>
      </c>
    </row>
    <row r="13129" spans="1:14" hidden="1" x14ac:dyDescent="0.2">
      <c r="A13129">
        <v>64765</v>
      </c>
      <c r="B13129">
        <v>6</v>
      </c>
      <c r="C13129">
        <v>20</v>
      </c>
      <c r="D13129" t="s">
        <v>1474</v>
      </c>
      <c r="E13129" t="s">
        <v>28</v>
      </c>
      <c r="F13129" t="s">
        <v>160</v>
      </c>
      <c r="G13129" t="s">
        <v>160</v>
      </c>
      <c r="H13129" t="s">
        <v>1475</v>
      </c>
      <c r="I13129" t="s">
        <v>39</v>
      </c>
      <c r="J13129" t="s">
        <v>18</v>
      </c>
      <c r="K13129" t="s">
        <v>40</v>
      </c>
      <c r="L13129" t="s">
        <v>126</v>
      </c>
      <c r="M13129" t="s">
        <v>41</v>
      </c>
      <c r="N13129">
        <v>14.63</v>
      </c>
    </row>
    <row r="13130" spans="1:14" hidden="1" x14ac:dyDescent="0.2">
      <c r="A13130">
        <v>64766</v>
      </c>
      <c r="B13130">
        <v>7</v>
      </c>
      <c r="C13130">
        <v>20</v>
      </c>
      <c r="D13130" t="s">
        <v>1474</v>
      </c>
      <c r="E13130" t="s">
        <v>28</v>
      </c>
      <c r="F13130" t="s">
        <v>160</v>
      </c>
      <c r="G13130" t="s">
        <v>160</v>
      </c>
      <c r="H13130" t="s">
        <v>1475</v>
      </c>
      <c r="I13130" t="s">
        <v>39</v>
      </c>
      <c r="J13130" t="s">
        <v>18</v>
      </c>
      <c r="K13130" t="s">
        <v>40</v>
      </c>
      <c r="L13130" t="s">
        <v>126</v>
      </c>
      <c r="M13130" t="s">
        <v>41</v>
      </c>
      <c r="N13130">
        <v>14.31</v>
      </c>
    </row>
    <row r="13131" spans="1:14" hidden="1" x14ac:dyDescent="0.2">
      <c r="A13131">
        <v>64767</v>
      </c>
      <c r="B13131">
        <v>8</v>
      </c>
      <c r="C13131">
        <v>20</v>
      </c>
      <c r="D13131" t="s">
        <v>1474</v>
      </c>
      <c r="E13131" t="s">
        <v>28</v>
      </c>
      <c r="F13131" t="s">
        <v>160</v>
      </c>
      <c r="G13131" t="s">
        <v>160</v>
      </c>
      <c r="H13131" t="s">
        <v>1475</v>
      </c>
      <c r="I13131" t="s">
        <v>39</v>
      </c>
      <c r="J13131" t="s">
        <v>18</v>
      </c>
      <c r="K13131" t="s">
        <v>40</v>
      </c>
      <c r="L13131" t="s">
        <v>126</v>
      </c>
      <c r="M13131" t="s">
        <v>41</v>
      </c>
      <c r="N13131">
        <v>14.11</v>
      </c>
    </row>
    <row r="13132" spans="1:14" hidden="1" x14ac:dyDescent="0.2">
      <c r="A13132">
        <v>64768</v>
      </c>
      <c r="B13132">
        <v>9</v>
      </c>
      <c r="C13132">
        <v>20</v>
      </c>
      <c r="D13132" t="s">
        <v>1474</v>
      </c>
      <c r="E13132" t="s">
        <v>28</v>
      </c>
      <c r="F13132" t="s">
        <v>160</v>
      </c>
      <c r="G13132" t="s">
        <v>160</v>
      </c>
      <c r="H13132" t="s">
        <v>1475</v>
      </c>
      <c r="I13132" t="s">
        <v>39</v>
      </c>
      <c r="J13132" t="s">
        <v>18</v>
      </c>
      <c r="K13132" t="s">
        <v>40</v>
      </c>
      <c r="L13132" t="s">
        <v>126</v>
      </c>
      <c r="M13132" t="s">
        <v>41</v>
      </c>
      <c r="N13132">
        <v>14.43</v>
      </c>
    </row>
    <row r="13133" spans="1:14" hidden="1" x14ac:dyDescent="0.2">
      <c r="A13133">
        <v>64771</v>
      </c>
      <c r="B13133">
        <v>8</v>
      </c>
      <c r="C13133">
        <v>20</v>
      </c>
      <c r="D13133" t="s">
        <v>949</v>
      </c>
      <c r="E13133" t="s">
        <v>28</v>
      </c>
      <c r="F13133" t="s">
        <v>288</v>
      </c>
      <c r="G13133" t="s">
        <v>331</v>
      </c>
      <c r="H13133" t="s">
        <v>950</v>
      </c>
      <c r="I13133" t="s">
        <v>17</v>
      </c>
      <c r="J13133" t="s">
        <v>18</v>
      </c>
      <c r="K13133" t="s">
        <v>58</v>
      </c>
      <c r="L13133" t="s">
        <v>239</v>
      </c>
      <c r="M13133" t="s">
        <v>41</v>
      </c>
      <c r="N13133">
        <v>108.07</v>
      </c>
    </row>
    <row r="13134" spans="1:14" hidden="1" x14ac:dyDescent="0.2">
      <c r="A13134">
        <v>74580</v>
      </c>
      <c r="B13134">
        <v>5</v>
      </c>
      <c r="C13134">
        <v>10</v>
      </c>
      <c r="D13134" t="s">
        <v>1104</v>
      </c>
      <c r="E13134" t="s">
        <v>28</v>
      </c>
      <c r="F13134" t="s">
        <v>288</v>
      </c>
      <c r="G13134" t="s">
        <v>314</v>
      </c>
      <c r="H13134" t="s">
        <v>1105</v>
      </c>
      <c r="I13134" t="s">
        <v>32</v>
      </c>
      <c r="J13134" t="s">
        <v>24</v>
      </c>
      <c r="K13134" t="s">
        <v>25</v>
      </c>
      <c r="L13134" t="s">
        <v>33</v>
      </c>
      <c r="M13134" t="s">
        <v>26</v>
      </c>
      <c r="N13134">
        <v>228.43</v>
      </c>
    </row>
    <row r="13135" spans="1:14" hidden="1" x14ac:dyDescent="0.2">
      <c r="A13135">
        <v>64772</v>
      </c>
      <c r="B13135">
        <v>9</v>
      </c>
      <c r="C13135">
        <v>20</v>
      </c>
      <c r="D13135" t="s">
        <v>949</v>
      </c>
      <c r="E13135" t="s">
        <v>28</v>
      </c>
      <c r="F13135" t="s">
        <v>288</v>
      </c>
      <c r="G13135" t="s">
        <v>331</v>
      </c>
      <c r="H13135" t="s">
        <v>950</v>
      </c>
      <c r="I13135" t="s">
        <v>17</v>
      </c>
      <c r="J13135" t="s">
        <v>18</v>
      </c>
      <c r="K13135" t="s">
        <v>58</v>
      </c>
      <c r="L13135" t="s">
        <v>239</v>
      </c>
      <c r="M13135" t="s">
        <v>41</v>
      </c>
      <c r="N13135">
        <v>23.65</v>
      </c>
    </row>
    <row r="13136" spans="1:14" hidden="1" x14ac:dyDescent="0.2">
      <c r="A13136">
        <v>64776</v>
      </c>
      <c r="B13136">
        <v>8</v>
      </c>
      <c r="C13136">
        <v>10</v>
      </c>
      <c r="D13136" t="s">
        <v>1277</v>
      </c>
      <c r="E13136" t="s">
        <v>28</v>
      </c>
      <c r="F13136" t="s">
        <v>456</v>
      </c>
      <c r="G13136" t="s">
        <v>999</v>
      </c>
      <c r="H13136" t="s">
        <v>1278</v>
      </c>
      <c r="I13136" t="s">
        <v>39</v>
      </c>
      <c r="J13136" t="s">
        <v>18</v>
      </c>
      <c r="K13136" t="s">
        <v>229</v>
      </c>
      <c r="L13136" t="s">
        <v>33</v>
      </c>
      <c r="M13136" t="s">
        <v>41</v>
      </c>
      <c r="N13136">
        <v>53.79</v>
      </c>
    </row>
    <row r="13137" spans="1:14" hidden="1" x14ac:dyDescent="0.2">
      <c r="A13137">
        <v>64777</v>
      </c>
      <c r="B13137">
        <v>9</v>
      </c>
      <c r="C13137">
        <v>10</v>
      </c>
      <c r="D13137" t="s">
        <v>1277</v>
      </c>
      <c r="E13137" t="s">
        <v>28</v>
      </c>
      <c r="F13137" t="s">
        <v>456</v>
      </c>
      <c r="G13137" t="s">
        <v>999</v>
      </c>
      <c r="H13137" t="s">
        <v>1278</v>
      </c>
      <c r="I13137" t="s">
        <v>39</v>
      </c>
      <c r="J13137" t="s">
        <v>18</v>
      </c>
      <c r="K13137" t="s">
        <v>229</v>
      </c>
      <c r="L13137" t="s">
        <v>33</v>
      </c>
      <c r="M13137" t="s">
        <v>41</v>
      </c>
      <c r="N13137">
        <v>78.28</v>
      </c>
    </row>
    <row r="13138" spans="1:14" hidden="1" x14ac:dyDescent="0.2">
      <c r="A13138">
        <v>64778</v>
      </c>
      <c r="B13138">
        <v>10</v>
      </c>
      <c r="C13138">
        <v>10</v>
      </c>
      <c r="D13138" t="s">
        <v>1277</v>
      </c>
      <c r="E13138" t="s">
        <v>28</v>
      </c>
      <c r="F13138" t="s">
        <v>456</v>
      </c>
      <c r="G13138" t="s">
        <v>999</v>
      </c>
      <c r="H13138" t="s">
        <v>1278</v>
      </c>
      <c r="I13138" t="s">
        <v>39</v>
      </c>
      <c r="J13138" t="s">
        <v>18</v>
      </c>
      <c r="K13138" t="s">
        <v>229</v>
      </c>
      <c r="L13138" t="s">
        <v>33</v>
      </c>
      <c r="M13138" t="s">
        <v>41</v>
      </c>
      <c r="N13138">
        <v>32.97</v>
      </c>
    </row>
    <row r="13139" spans="1:14" hidden="1" x14ac:dyDescent="0.2">
      <c r="A13139">
        <v>64779</v>
      </c>
      <c r="B13139">
        <v>11</v>
      </c>
      <c r="C13139">
        <v>10</v>
      </c>
      <c r="D13139" t="s">
        <v>1277</v>
      </c>
      <c r="E13139" t="s">
        <v>28</v>
      </c>
      <c r="F13139" t="s">
        <v>456</v>
      </c>
      <c r="G13139" t="s">
        <v>999</v>
      </c>
      <c r="H13139" t="s">
        <v>1278</v>
      </c>
      <c r="I13139" t="s">
        <v>39</v>
      </c>
      <c r="J13139" t="s">
        <v>18</v>
      </c>
      <c r="K13139" t="s">
        <v>229</v>
      </c>
      <c r="L13139" t="s">
        <v>33</v>
      </c>
      <c r="M13139" t="s">
        <v>41</v>
      </c>
      <c r="N13139">
        <v>40.22</v>
      </c>
    </row>
    <row r="13140" spans="1:14" hidden="1" x14ac:dyDescent="0.2">
      <c r="A13140">
        <v>64792</v>
      </c>
      <c r="B13140">
        <v>5</v>
      </c>
      <c r="C13140">
        <v>10</v>
      </c>
      <c r="D13140" t="s">
        <v>1281</v>
      </c>
      <c r="E13140" t="s">
        <v>28</v>
      </c>
      <c r="F13140" t="s">
        <v>456</v>
      </c>
      <c r="G13140" t="s">
        <v>999</v>
      </c>
      <c r="H13140" t="s">
        <v>1282</v>
      </c>
      <c r="I13140" t="s">
        <v>39</v>
      </c>
      <c r="J13140" t="s">
        <v>18</v>
      </c>
      <c r="K13140" t="s">
        <v>62</v>
      </c>
      <c r="L13140" t="s">
        <v>33</v>
      </c>
      <c r="M13140" t="s">
        <v>41</v>
      </c>
      <c r="N13140">
        <v>105.98</v>
      </c>
    </row>
    <row r="13141" spans="1:14" hidden="1" x14ac:dyDescent="0.2">
      <c r="A13141">
        <v>64793</v>
      </c>
      <c r="B13141">
        <v>6</v>
      </c>
      <c r="C13141">
        <v>10</v>
      </c>
      <c r="D13141" t="s">
        <v>1281</v>
      </c>
      <c r="E13141" t="s">
        <v>28</v>
      </c>
      <c r="F13141" t="s">
        <v>456</v>
      </c>
      <c r="G13141" t="s">
        <v>999</v>
      </c>
      <c r="H13141" t="s">
        <v>1282</v>
      </c>
      <c r="I13141" t="s">
        <v>39</v>
      </c>
      <c r="J13141" t="s">
        <v>18</v>
      </c>
      <c r="K13141" t="s">
        <v>62</v>
      </c>
      <c r="L13141" t="s">
        <v>33</v>
      </c>
      <c r="M13141" t="s">
        <v>41</v>
      </c>
      <c r="N13141">
        <v>23.15</v>
      </c>
    </row>
    <row r="13142" spans="1:14" hidden="1" x14ac:dyDescent="0.2">
      <c r="A13142">
        <v>64794</v>
      </c>
      <c r="B13142">
        <v>7</v>
      </c>
      <c r="C13142">
        <v>10</v>
      </c>
      <c r="D13142" t="s">
        <v>1281</v>
      </c>
      <c r="E13142" t="s">
        <v>28</v>
      </c>
      <c r="F13142" t="s">
        <v>456</v>
      </c>
      <c r="G13142" t="s">
        <v>999</v>
      </c>
      <c r="H13142" t="s">
        <v>1282</v>
      </c>
      <c r="I13142" t="s">
        <v>39</v>
      </c>
      <c r="J13142" t="s">
        <v>18</v>
      </c>
      <c r="K13142" t="s">
        <v>62</v>
      </c>
      <c r="L13142" t="s">
        <v>33</v>
      </c>
      <c r="M13142" t="s">
        <v>41</v>
      </c>
      <c r="N13142">
        <v>23.17</v>
      </c>
    </row>
    <row r="13143" spans="1:14" hidden="1" x14ac:dyDescent="0.2">
      <c r="A13143">
        <v>64795</v>
      </c>
      <c r="B13143">
        <v>8</v>
      </c>
      <c r="C13143">
        <v>10</v>
      </c>
      <c r="D13143" t="s">
        <v>1281</v>
      </c>
      <c r="E13143" t="s">
        <v>28</v>
      </c>
      <c r="F13143" t="s">
        <v>456</v>
      </c>
      <c r="G13143" t="s">
        <v>999</v>
      </c>
      <c r="H13143" t="s">
        <v>1282</v>
      </c>
      <c r="I13143" t="s">
        <v>39</v>
      </c>
      <c r="J13143" t="s">
        <v>18</v>
      </c>
      <c r="K13143" t="s">
        <v>62</v>
      </c>
      <c r="L13143" t="s">
        <v>33</v>
      </c>
      <c r="M13143" t="s">
        <v>41</v>
      </c>
      <c r="N13143">
        <v>118.3</v>
      </c>
    </row>
    <row r="13144" spans="1:14" hidden="1" x14ac:dyDescent="0.2">
      <c r="A13144">
        <v>64796</v>
      </c>
      <c r="B13144">
        <v>6</v>
      </c>
      <c r="C13144">
        <v>40</v>
      </c>
      <c r="D13144" t="s">
        <v>1474</v>
      </c>
      <c r="E13144" t="s">
        <v>28</v>
      </c>
      <c r="F13144" t="s">
        <v>160</v>
      </c>
      <c r="G13144" t="s">
        <v>160</v>
      </c>
      <c r="H13144" t="s">
        <v>1475</v>
      </c>
      <c r="I13144" t="s">
        <v>39</v>
      </c>
      <c r="J13144" t="s">
        <v>18</v>
      </c>
      <c r="K13144" t="s">
        <v>62</v>
      </c>
      <c r="L13144" t="s">
        <v>126</v>
      </c>
      <c r="M13144" t="s">
        <v>41</v>
      </c>
      <c r="N13144">
        <v>33.51</v>
      </c>
    </row>
    <row r="13145" spans="1:14" hidden="1" x14ac:dyDescent="0.2">
      <c r="A13145">
        <v>74594</v>
      </c>
      <c r="B13145">
        <v>23</v>
      </c>
      <c r="C13145">
        <v>10</v>
      </c>
      <c r="D13145" t="s">
        <v>1307</v>
      </c>
      <c r="E13145" t="s">
        <v>28</v>
      </c>
      <c r="F13145" t="s">
        <v>29</v>
      </c>
      <c r="G13145" t="s">
        <v>181</v>
      </c>
      <c r="H13145" t="s">
        <v>1308</v>
      </c>
      <c r="I13145" t="s">
        <v>23</v>
      </c>
      <c r="J13145" t="s">
        <v>24</v>
      </c>
      <c r="K13145" t="s">
        <v>25</v>
      </c>
      <c r="L13145" t="s">
        <v>33</v>
      </c>
      <c r="M13145" t="s">
        <v>26</v>
      </c>
      <c r="N13145">
        <v>957.35</v>
      </c>
    </row>
    <row r="13146" spans="1:14" hidden="1" x14ac:dyDescent="0.2">
      <c r="A13146">
        <v>64797</v>
      </c>
      <c r="B13146">
        <v>7</v>
      </c>
      <c r="C13146">
        <v>40</v>
      </c>
      <c r="D13146" t="s">
        <v>1474</v>
      </c>
      <c r="E13146" t="s">
        <v>28</v>
      </c>
      <c r="F13146" t="s">
        <v>160</v>
      </c>
      <c r="G13146" t="s">
        <v>160</v>
      </c>
      <c r="H13146" t="s">
        <v>1475</v>
      </c>
      <c r="I13146" t="s">
        <v>39</v>
      </c>
      <c r="J13146" t="s">
        <v>18</v>
      </c>
      <c r="K13146" t="s">
        <v>62</v>
      </c>
      <c r="L13146" t="s">
        <v>126</v>
      </c>
      <c r="M13146" t="s">
        <v>41</v>
      </c>
      <c r="N13146">
        <v>33.97</v>
      </c>
    </row>
    <row r="13147" spans="1:14" hidden="1" x14ac:dyDescent="0.2">
      <c r="A13147">
        <v>74607</v>
      </c>
      <c r="B13147">
        <v>14</v>
      </c>
      <c r="C13147">
        <v>10</v>
      </c>
      <c r="D13147" t="s">
        <v>686</v>
      </c>
      <c r="E13147" t="s">
        <v>28</v>
      </c>
      <c r="F13147" t="s">
        <v>43</v>
      </c>
      <c r="G13147" t="s">
        <v>44</v>
      </c>
      <c r="H13147" t="s">
        <v>687</v>
      </c>
      <c r="I13147" t="s">
        <v>84</v>
      </c>
      <c r="J13147" t="s">
        <v>24</v>
      </c>
      <c r="K13147" t="s">
        <v>25</v>
      </c>
      <c r="L13147" t="s">
        <v>20</v>
      </c>
      <c r="M13147" t="s">
        <v>26</v>
      </c>
      <c r="N13147">
        <v>123.07</v>
      </c>
    </row>
    <row r="13148" spans="1:14" hidden="1" x14ac:dyDescent="0.2">
      <c r="A13148">
        <v>64798</v>
      </c>
      <c r="B13148">
        <v>8</v>
      </c>
      <c r="C13148">
        <v>40</v>
      </c>
      <c r="D13148" t="s">
        <v>1474</v>
      </c>
      <c r="E13148" t="s">
        <v>28</v>
      </c>
      <c r="F13148" t="s">
        <v>160</v>
      </c>
      <c r="G13148" t="s">
        <v>160</v>
      </c>
      <c r="H13148" t="s">
        <v>1475</v>
      </c>
      <c r="I13148" t="s">
        <v>39</v>
      </c>
      <c r="J13148" t="s">
        <v>18</v>
      </c>
      <c r="K13148" t="s">
        <v>62</v>
      </c>
      <c r="L13148" t="s">
        <v>126</v>
      </c>
      <c r="M13148" t="s">
        <v>41</v>
      </c>
      <c r="N13148">
        <v>31.94</v>
      </c>
    </row>
    <row r="13149" spans="1:14" hidden="1" x14ac:dyDescent="0.2">
      <c r="A13149">
        <v>64799</v>
      </c>
      <c r="B13149">
        <v>9</v>
      </c>
      <c r="C13149">
        <v>40</v>
      </c>
      <c r="D13149" t="s">
        <v>1474</v>
      </c>
      <c r="E13149" t="s">
        <v>28</v>
      </c>
      <c r="F13149" t="s">
        <v>160</v>
      </c>
      <c r="G13149" t="s">
        <v>160</v>
      </c>
      <c r="H13149" t="s">
        <v>1475</v>
      </c>
      <c r="I13149" t="s">
        <v>39</v>
      </c>
      <c r="J13149" t="s">
        <v>18</v>
      </c>
      <c r="K13149" t="s">
        <v>62</v>
      </c>
      <c r="L13149" t="s">
        <v>126</v>
      </c>
      <c r="M13149" t="s">
        <v>41</v>
      </c>
      <c r="N13149">
        <v>32.08</v>
      </c>
    </row>
    <row r="13150" spans="1:14" hidden="1" x14ac:dyDescent="0.2">
      <c r="A13150">
        <v>74622</v>
      </c>
      <c r="B13150">
        <v>1</v>
      </c>
      <c r="C13150">
        <v>20</v>
      </c>
      <c r="D13150" t="s">
        <v>1715</v>
      </c>
      <c r="E13150" t="s">
        <v>28</v>
      </c>
      <c r="F13150" t="s">
        <v>43</v>
      </c>
      <c r="G13150" t="s">
        <v>654</v>
      </c>
      <c r="H13150" t="s">
        <v>1716</v>
      </c>
      <c r="I13150" t="s">
        <v>84</v>
      </c>
      <c r="J13150" t="s">
        <v>24</v>
      </c>
      <c r="K13150" t="s">
        <v>85</v>
      </c>
      <c r="L13150" t="s">
        <v>395</v>
      </c>
      <c r="M13150" t="s">
        <v>26</v>
      </c>
      <c r="N13150">
        <v>561.29</v>
      </c>
    </row>
    <row r="13151" spans="1:14" hidden="1" x14ac:dyDescent="0.2">
      <c r="A13151">
        <v>64800</v>
      </c>
      <c r="B13151">
        <v>10</v>
      </c>
      <c r="C13151">
        <v>40</v>
      </c>
      <c r="D13151" t="s">
        <v>1474</v>
      </c>
      <c r="E13151" t="s">
        <v>28</v>
      </c>
      <c r="F13151" t="s">
        <v>160</v>
      </c>
      <c r="G13151" t="s">
        <v>160</v>
      </c>
      <c r="H13151" t="s">
        <v>1475</v>
      </c>
      <c r="I13151" t="s">
        <v>39</v>
      </c>
      <c r="J13151" t="s">
        <v>18</v>
      </c>
      <c r="K13151" t="s">
        <v>62</v>
      </c>
      <c r="L13151" t="s">
        <v>126</v>
      </c>
      <c r="M13151" t="s">
        <v>41</v>
      </c>
      <c r="N13151">
        <v>33.659999999999997</v>
      </c>
    </row>
    <row r="13152" spans="1:14" hidden="1" x14ac:dyDescent="0.2">
      <c r="A13152">
        <v>64801</v>
      </c>
      <c r="B13152">
        <v>11</v>
      </c>
      <c r="C13152">
        <v>40</v>
      </c>
      <c r="D13152" t="s">
        <v>1474</v>
      </c>
      <c r="E13152" t="s">
        <v>28</v>
      </c>
      <c r="F13152" t="s">
        <v>160</v>
      </c>
      <c r="G13152" t="s">
        <v>160</v>
      </c>
      <c r="H13152" t="s">
        <v>1475</v>
      </c>
      <c r="I13152" t="s">
        <v>39</v>
      </c>
      <c r="J13152" t="s">
        <v>18</v>
      </c>
      <c r="K13152" t="s">
        <v>62</v>
      </c>
      <c r="L13152" t="s">
        <v>126</v>
      </c>
      <c r="M13152" t="s">
        <v>41</v>
      </c>
      <c r="N13152">
        <v>32.130000000000003</v>
      </c>
    </row>
    <row r="13153" spans="1:14" hidden="1" x14ac:dyDescent="0.2">
      <c r="A13153">
        <v>64802</v>
      </c>
      <c r="B13153">
        <v>12</v>
      </c>
      <c r="C13153">
        <v>40</v>
      </c>
      <c r="D13153" t="s">
        <v>1474</v>
      </c>
      <c r="E13153" t="s">
        <v>28</v>
      </c>
      <c r="F13153" t="s">
        <v>160</v>
      </c>
      <c r="G13153" t="s">
        <v>160</v>
      </c>
      <c r="H13153" t="s">
        <v>1475</v>
      </c>
      <c r="I13153" t="s">
        <v>39</v>
      </c>
      <c r="J13153" t="s">
        <v>18</v>
      </c>
      <c r="K13153" t="s">
        <v>62</v>
      </c>
      <c r="L13153" t="s">
        <v>126</v>
      </c>
      <c r="M13153" t="s">
        <v>41</v>
      </c>
      <c r="N13153">
        <v>33.880000000000003</v>
      </c>
    </row>
    <row r="13154" spans="1:14" hidden="1" x14ac:dyDescent="0.2">
      <c r="A13154">
        <v>64806</v>
      </c>
      <c r="B13154">
        <v>6</v>
      </c>
      <c r="C13154">
        <v>10</v>
      </c>
      <c r="D13154" t="s">
        <v>1367</v>
      </c>
      <c r="E13154" t="s">
        <v>28</v>
      </c>
      <c r="F13154" t="s">
        <v>43</v>
      </c>
      <c r="G13154" t="s">
        <v>68</v>
      </c>
      <c r="H13154" t="s">
        <v>1368</v>
      </c>
      <c r="I13154" t="s">
        <v>39</v>
      </c>
      <c r="J13154" t="s">
        <v>18</v>
      </c>
      <c r="K13154" t="s">
        <v>62</v>
      </c>
      <c r="L13154" t="s">
        <v>33</v>
      </c>
      <c r="M13154" t="s">
        <v>41</v>
      </c>
      <c r="N13154">
        <v>81.010000000000005</v>
      </c>
    </row>
    <row r="13155" spans="1:14" hidden="1" x14ac:dyDescent="0.2">
      <c r="A13155">
        <v>64815</v>
      </c>
      <c r="B13155">
        <v>6</v>
      </c>
      <c r="C13155">
        <v>10</v>
      </c>
      <c r="D13155" t="s">
        <v>1551</v>
      </c>
      <c r="E13155" t="s">
        <v>28</v>
      </c>
      <c r="F13155" t="s">
        <v>433</v>
      </c>
      <c r="G13155" t="s">
        <v>1538</v>
      </c>
      <c r="H13155" t="s">
        <v>1552</v>
      </c>
      <c r="I13155" t="s">
        <v>39</v>
      </c>
      <c r="J13155" t="s">
        <v>18</v>
      </c>
      <c r="K13155" t="s">
        <v>62</v>
      </c>
      <c r="L13155" t="s">
        <v>33</v>
      </c>
      <c r="M13155" t="s">
        <v>41</v>
      </c>
      <c r="N13155">
        <v>32.33</v>
      </c>
    </row>
    <row r="13156" spans="1:14" hidden="1" x14ac:dyDescent="0.2">
      <c r="A13156">
        <v>74646</v>
      </c>
      <c r="B13156">
        <v>7</v>
      </c>
      <c r="C13156">
        <v>20</v>
      </c>
      <c r="D13156" t="s">
        <v>1572</v>
      </c>
      <c r="E13156" t="s">
        <v>28</v>
      </c>
      <c r="F13156" t="s">
        <v>270</v>
      </c>
      <c r="G13156" t="s">
        <v>270</v>
      </c>
      <c r="H13156" t="s">
        <v>1573</v>
      </c>
      <c r="I13156" t="s">
        <v>23</v>
      </c>
      <c r="J13156" t="s">
        <v>24</v>
      </c>
      <c r="K13156" t="s">
        <v>238</v>
      </c>
      <c r="L13156" t="s">
        <v>538</v>
      </c>
      <c r="M13156" t="s">
        <v>186</v>
      </c>
      <c r="N13156">
        <v>197.31</v>
      </c>
    </row>
    <row r="13157" spans="1:14" hidden="1" x14ac:dyDescent="0.2">
      <c r="A13157">
        <v>64816</v>
      </c>
      <c r="B13157">
        <v>7</v>
      </c>
      <c r="C13157">
        <v>10</v>
      </c>
      <c r="D13157" t="s">
        <v>1551</v>
      </c>
      <c r="E13157" t="s">
        <v>28</v>
      </c>
      <c r="F13157" t="s">
        <v>433</v>
      </c>
      <c r="G13157" t="s">
        <v>1538</v>
      </c>
      <c r="H13157" t="s">
        <v>1552</v>
      </c>
      <c r="I13157" t="s">
        <v>39</v>
      </c>
      <c r="J13157" t="s">
        <v>18</v>
      </c>
      <c r="K13157" t="s">
        <v>62</v>
      </c>
      <c r="L13157" t="s">
        <v>33</v>
      </c>
      <c r="M13157" t="s">
        <v>41</v>
      </c>
      <c r="N13157">
        <v>22.58</v>
      </c>
    </row>
    <row r="13158" spans="1:14" hidden="1" x14ac:dyDescent="0.2">
      <c r="A13158">
        <v>64817</v>
      </c>
      <c r="B13158">
        <v>8</v>
      </c>
      <c r="C13158">
        <v>10</v>
      </c>
      <c r="D13158" t="s">
        <v>1551</v>
      </c>
      <c r="E13158" t="s">
        <v>28</v>
      </c>
      <c r="F13158" t="s">
        <v>433</v>
      </c>
      <c r="G13158" t="s">
        <v>1538</v>
      </c>
      <c r="H13158" t="s">
        <v>1552</v>
      </c>
      <c r="I13158" t="s">
        <v>39</v>
      </c>
      <c r="J13158" t="s">
        <v>18</v>
      </c>
      <c r="K13158" t="s">
        <v>62</v>
      </c>
      <c r="L13158" t="s">
        <v>33</v>
      </c>
      <c r="M13158" t="s">
        <v>41</v>
      </c>
      <c r="N13158">
        <v>31.82</v>
      </c>
    </row>
    <row r="13159" spans="1:14" hidden="1" x14ac:dyDescent="0.2">
      <c r="A13159">
        <v>64818</v>
      </c>
      <c r="B13159">
        <v>4</v>
      </c>
      <c r="C13159">
        <v>10</v>
      </c>
      <c r="D13159" t="s">
        <v>303</v>
      </c>
      <c r="E13159" t="s">
        <v>14</v>
      </c>
      <c r="F13159" t="s">
        <v>14</v>
      </c>
      <c r="G13159" t="s">
        <v>55</v>
      </c>
      <c r="H13159" t="s">
        <v>304</v>
      </c>
      <c r="I13159" t="s">
        <v>39</v>
      </c>
      <c r="J13159" t="s">
        <v>18</v>
      </c>
      <c r="K13159" t="s">
        <v>62</v>
      </c>
      <c r="L13159" t="s">
        <v>33</v>
      </c>
      <c r="M13159" t="s">
        <v>41</v>
      </c>
      <c r="N13159">
        <v>30.79</v>
      </c>
    </row>
    <row r="13160" spans="1:14" hidden="1" x14ac:dyDescent="0.2">
      <c r="A13160">
        <v>64819</v>
      </c>
      <c r="B13160">
        <v>5</v>
      </c>
      <c r="C13160">
        <v>10</v>
      </c>
      <c r="D13160" t="s">
        <v>303</v>
      </c>
      <c r="E13160" t="s">
        <v>14</v>
      </c>
      <c r="F13160" t="s">
        <v>14</v>
      </c>
      <c r="G13160" t="s">
        <v>55</v>
      </c>
      <c r="H13160" t="s">
        <v>304</v>
      </c>
      <c r="I13160" t="s">
        <v>39</v>
      </c>
      <c r="J13160" t="s">
        <v>18</v>
      </c>
      <c r="K13160" t="s">
        <v>62</v>
      </c>
      <c r="L13160" t="s">
        <v>33</v>
      </c>
      <c r="M13160" t="s">
        <v>41</v>
      </c>
      <c r="N13160">
        <v>27.57</v>
      </c>
    </row>
    <row r="13161" spans="1:14" hidden="1" x14ac:dyDescent="0.2">
      <c r="A13161">
        <v>64823</v>
      </c>
      <c r="B13161">
        <v>1</v>
      </c>
      <c r="C13161">
        <v>10</v>
      </c>
      <c r="D13161" t="s">
        <v>1641</v>
      </c>
      <c r="E13161" t="s">
        <v>28</v>
      </c>
      <c r="F13161" t="s">
        <v>270</v>
      </c>
      <c r="G13161" t="s">
        <v>270</v>
      </c>
      <c r="H13161" t="s">
        <v>1642</v>
      </c>
      <c r="I13161" t="s">
        <v>39</v>
      </c>
      <c r="J13161" t="s">
        <v>18</v>
      </c>
      <c r="K13161" t="s">
        <v>40</v>
      </c>
      <c r="L13161" t="s">
        <v>33</v>
      </c>
      <c r="M13161" t="s">
        <v>41</v>
      </c>
      <c r="N13161">
        <v>126.6</v>
      </c>
    </row>
    <row r="13162" spans="1:14" hidden="1" x14ac:dyDescent="0.2">
      <c r="A13162">
        <v>64846</v>
      </c>
      <c r="B13162">
        <v>8</v>
      </c>
      <c r="C13162">
        <v>10</v>
      </c>
      <c r="D13162" t="s">
        <v>1559</v>
      </c>
      <c r="E13162" t="s">
        <v>28</v>
      </c>
      <c r="F13162" t="s">
        <v>433</v>
      </c>
      <c r="G13162" t="s">
        <v>1538</v>
      </c>
      <c r="H13162" t="s">
        <v>1560</v>
      </c>
      <c r="I13162" t="s">
        <v>39</v>
      </c>
      <c r="J13162" t="s">
        <v>18</v>
      </c>
      <c r="K13162" t="s">
        <v>62</v>
      </c>
      <c r="L13162" t="s">
        <v>33</v>
      </c>
      <c r="M13162" t="s">
        <v>41</v>
      </c>
      <c r="N13162">
        <v>11.85</v>
      </c>
    </row>
    <row r="13163" spans="1:14" hidden="1" x14ac:dyDescent="0.2">
      <c r="A13163">
        <v>64847</v>
      </c>
      <c r="B13163">
        <v>9</v>
      </c>
      <c r="C13163">
        <v>10</v>
      </c>
      <c r="D13163" t="s">
        <v>1559</v>
      </c>
      <c r="E13163" t="s">
        <v>28</v>
      </c>
      <c r="F13163" t="s">
        <v>433</v>
      </c>
      <c r="G13163" t="s">
        <v>1538</v>
      </c>
      <c r="H13163" t="s">
        <v>1560</v>
      </c>
      <c r="I13163" t="s">
        <v>39</v>
      </c>
      <c r="J13163" t="s">
        <v>18</v>
      </c>
      <c r="K13163" t="s">
        <v>62</v>
      </c>
      <c r="L13163" t="s">
        <v>33</v>
      </c>
      <c r="M13163" t="s">
        <v>41</v>
      </c>
      <c r="N13163">
        <v>11.92</v>
      </c>
    </row>
    <row r="13164" spans="1:14" hidden="1" x14ac:dyDescent="0.2">
      <c r="A13164">
        <v>64848</v>
      </c>
      <c r="B13164">
        <v>3</v>
      </c>
      <c r="C13164">
        <v>60</v>
      </c>
      <c r="D13164" t="s">
        <v>627</v>
      </c>
      <c r="E13164" t="s">
        <v>28</v>
      </c>
      <c r="F13164" t="s">
        <v>118</v>
      </c>
      <c r="G13164" t="s">
        <v>119</v>
      </c>
      <c r="H13164" t="s">
        <v>628</v>
      </c>
      <c r="I13164" t="s">
        <v>39</v>
      </c>
      <c r="J13164" t="s">
        <v>18</v>
      </c>
      <c r="K13164" t="s">
        <v>202</v>
      </c>
      <c r="L13164" t="s">
        <v>63</v>
      </c>
      <c r="M13164" t="s">
        <v>41</v>
      </c>
      <c r="N13164">
        <v>77.91</v>
      </c>
    </row>
    <row r="13165" spans="1:14" hidden="1" x14ac:dyDescent="0.2">
      <c r="A13165">
        <v>64849</v>
      </c>
      <c r="B13165">
        <v>5</v>
      </c>
      <c r="C13165">
        <v>60</v>
      </c>
      <c r="D13165" t="s">
        <v>627</v>
      </c>
      <c r="E13165" t="s">
        <v>28</v>
      </c>
      <c r="F13165" t="s">
        <v>118</v>
      </c>
      <c r="G13165" t="s">
        <v>119</v>
      </c>
      <c r="H13165" t="s">
        <v>628</v>
      </c>
      <c r="I13165" t="s">
        <v>39</v>
      </c>
      <c r="J13165" t="s">
        <v>18</v>
      </c>
      <c r="K13165" t="s">
        <v>202</v>
      </c>
      <c r="L13165" t="s">
        <v>63</v>
      </c>
      <c r="M13165" t="s">
        <v>41</v>
      </c>
      <c r="N13165">
        <v>38.26</v>
      </c>
    </row>
    <row r="13166" spans="1:14" hidden="1" x14ac:dyDescent="0.2">
      <c r="A13166">
        <v>64865</v>
      </c>
      <c r="B13166">
        <v>4</v>
      </c>
      <c r="C13166">
        <v>90</v>
      </c>
      <c r="D13166" t="s">
        <v>783</v>
      </c>
      <c r="E13166" t="s">
        <v>28</v>
      </c>
      <c r="F13166" t="s">
        <v>270</v>
      </c>
      <c r="G13166" t="s">
        <v>270</v>
      </c>
      <c r="H13166" t="s">
        <v>784</v>
      </c>
      <c r="I13166" t="s">
        <v>23</v>
      </c>
      <c r="J13166" t="s">
        <v>18</v>
      </c>
      <c r="K13166" t="s">
        <v>66</v>
      </c>
      <c r="L13166" t="s">
        <v>63</v>
      </c>
      <c r="M13166" t="s">
        <v>41</v>
      </c>
      <c r="N13166">
        <v>25.25</v>
      </c>
    </row>
    <row r="13167" spans="1:14" hidden="1" x14ac:dyDescent="0.2">
      <c r="A13167">
        <v>64866</v>
      </c>
      <c r="B13167">
        <v>54</v>
      </c>
      <c r="C13167">
        <v>90</v>
      </c>
      <c r="D13167" t="s">
        <v>783</v>
      </c>
      <c r="E13167" t="s">
        <v>28</v>
      </c>
      <c r="F13167" t="s">
        <v>270</v>
      </c>
      <c r="G13167" t="s">
        <v>270</v>
      </c>
      <c r="H13167" t="s">
        <v>784</v>
      </c>
      <c r="I13167" t="s">
        <v>23</v>
      </c>
      <c r="J13167" t="s">
        <v>18</v>
      </c>
      <c r="K13167" t="s">
        <v>66</v>
      </c>
      <c r="L13167" t="s">
        <v>63</v>
      </c>
      <c r="M13167" t="s">
        <v>41</v>
      </c>
      <c r="N13167">
        <v>25.31</v>
      </c>
    </row>
    <row r="13168" spans="1:14" hidden="1" x14ac:dyDescent="0.2">
      <c r="A13168">
        <v>64880</v>
      </c>
      <c r="B13168">
        <v>5</v>
      </c>
      <c r="C13168">
        <v>20</v>
      </c>
      <c r="D13168" t="s">
        <v>383</v>
      </c>
      <c r="E13168" t="s">
        <v>28</v>
      </c>
      <c r="F13168" t="s">
        <v>288</v>
      </c>
      <c r="G13168" t="s">
        <v>289</v>
      </c>
      <c r="H13168" t="s">
        <v>384</v>
      </c>
      <c r="I13168" t="s">
        <v>39</v>
      </c>
      <c r="J13168" t="s">
        <v>18</v>
      </c>
      <c r="K13168" t="s">
        <v>242</v>
      </c>
      <c r="L13168" t="s">
        <v>126</v>
      </c>
      <c r="M13168" t="s">
        <v>41</v>
      </c>
      <c r="N13168">
        <v>5.85</v>
      </c>
    </row>
    <row r="13169" spans="1:14" hidden="1" x14ac:dyDescent="0.2">
      <c r="A13169">
        <v>64881</v>
      </c>
      <c r="B13169">
        <v>6</v>
      </c>
      <c r="C13169">
        <v>20</v>
      </c>
      <c r="D13169" t="s">
        <v>383</v>
      </c>
      <c r="E13169" t="s">
        <v>28</v>
      </c>
      <c r="F13169" t="s">
        <v>288</v>
      </c>
      <c r="G13169" t="s">
        <v>289</v>
      </c>
      <c r="H13169" t="s">
        <v>384</v>
      </c>
      <c r="I13169" t="s">
        <v>39</v>
      </c>
      <c r="J13169" t="s">
        <v>18</v>
      </c>
      <c r="K13169" t="s">
        <v>242</v>
      </c>
      <c r="L13169" t="s">
        <v>126</v>
      </c>
      <c r="M13169" t="s">
        <v>41</v>
      </c>
      <c r="N13169">
        <v>5.93</v>
      </c>
    </row>
    <row r="13170" spans="1:14" hidden="1" x14ac:dyDescent="0.2">
      <c r="A13170">
        <v>64894</v>
      </c>
      <c r="B13170">
        <v>5</v>
      </c>
      <c r="C13170">
        <v>30</v>
      </c>
      <c r="D13170" t="s">
        <v>139</v>
      </c>
      <c r="E13170" t="s">
        <v>28</v>
      </c>
      <c r="F13170" t="s">
        <v>43</v>
      </c>
      <c r="G13170" t="s">
        <v>68</v>
      </c>
      <c r="H13170" t="s">
        <v>140</v>
      </c>
      <c r="I13170" t="s">
        <v>39</v>
      </c>
      <c r="J13170" t="s">
        <v>18</v>
      </c>
      <c r="K13170" t="s">
        <v>62</v>
      </c>
      <c r="L13170" t="s">
        <v>33</v>
      </c>
      <c r="M13170" t="s">
        <v>41</v>
      </c>
      <c r="N13170">
        <v>29.45</v>
      </c>
    </row>
    <row r="13171" spans="1:14" hidden="1" x14ac:dyDescent="0.2">
      <c r="A13171">
        <v>64919</v>
      </c>
      <c r="B13171">
        <v>6</v>
      </c>
      <c r="C13171">
        <v>10</v>
      </c>
      <c r="D13171" t="s">
        <v>1181</v>
      </c>
      <c r="E13171" t="s">
        <v>28</v>
      </c>
      <c r="F13171" t="s">
        <v>462</v>
      </c>
      <c r="G13171" t="s">
        <v>471</v>
      </c>
      <c r="H13171" t="s">
        <v>1182</v>
      </c>
      <c r="I13171" t="s">
        <v>39</v>
      </c>
      <c r="J13171" t="s">
        <v>18</v>
      </c>
      <c r="K13171" t="s">
        <v>40</v>
      </c>
      <c r="L13171" t="s">
        <v>33</v>
      </c>
      <c r="M13171" t="s">
        <v>41</v>
      </c>
      <c r="N13171">
        <v>80.72</v>
      </c>
    </row>
    <row r="13172" spans="1:14" hidden="1" x14ac:dyDescent="0.2">
      <c r="A13172">
        <v>64920</v>
      </c>
      <c r="B13172">
        <v>7</v>
      </c>
      <c r="C13172">
        <v>10</v>
      </c>
      <c r="D13172" t="s">
        <v>1181</v>
      </c>
      <c r="E13172" t="s">
        <v>28</v>
      </c>
      <c r="F13172" t="s">
        <v>462</v>
      </c>
      <c r="G13172" t="s">
        <v>471</v>
      </c>
      <c r="H13172" t="s">
        <v>1182</v>
      </c>
      <c r="I13172" t="s">
        <v>39</v>
      </c>
      <c r="J13172" t="s">
        <v>18</v>
      </c>
      <c r="K13172" t="s">
        <v>40</v>
      </c>
      <c r="L13172" t="s">
        <v>33</v>
      </c>
      <c r="M13172" t="s">
        <v>41</v>
      </c>
      <c r="N13172">
        <v>49.17</v>
      </c>
    </row>
    <row r="13173" spans="1:14" hidden="1" x14ac:dyDescent="0.2">
      <c r="A13173">
        <v>64921</v>
      </c>
      <c r="B13173">
        <v>8</v>
      </c>
      <c r="C13173">
        <v>10</v>
      </c>
      <c r="D13173" t="s">
        <v>1181</v>
      </c>
      <c r="E13173" t="s">
        <v>28</v>
      </c>
      <c r="F13173" t="s">
        <v>462</v>
      </c>
      <c r="G13173" t="s">
        <v>471</v>
      </c>
      <c r="H13173" t="s">
        <v>1182</v>
      </c>
      <c r="I13173" t="s">
        <v>39</v>
      </c>
      <c r="J13173" t="s">
        <v>18</v>
      </c>
      <c r="K13173" t="s">
        <v>40</v>
      </c>
      <c r="L13173" t="s">
        <v>33</v>
      </c>
      <c r="M13173" t="s">
        <v>41</v>
      </c>
      <c r="N13173">
        <v>49.24</v>
      </c>
    </row>
    <row r="13174" spans="1:14" hidden="1" x14ac:dyDescent="0.2">
      <c r="A13174">
        <v>64922</v>
      </c>
      <c r="B13174">
        <v>9</v>
      </c>
      <c r="C13174">
        <v>10</v>
      </c>
      <c r="D13174" t="s">
        <v>1181</v>
      </c>
      <c r="E13174" t="s">
        <v>28</v>
      </c>
      <c r="F13174" t="s">
        <v>462</v>
      </c>
      <c r="G13174" t="s">
        <v>471</v>
      </c>
      <c r="H13174" t="s">
        <v>1182</v>
      </c>
      <c r="I13174" t="s">
        <v>39</v>
      </c>
      <c r="J13174" t="s">
        <v>18</v>
      </c>
      <c r="K13174" t="s">
        <v>40</v>
      </c>
      <c r="L13174" t="s">
        <v>33</v>
      </c>
      <c r="M13174" t="s">
        <v>41</v>
      </c>
      <c r="N13174">
        <v>52.35</v>
      </c>
    </row>
    <row r="13175" spans="1:14" hidden="1" x14ac:dyDescent="0.2">
      <c r="A13175">
        <v>74683</v>
      </c>
      <c r="B13175">
        <v>19</v>
      </c>
      <c r="C13175">
        <v>10</v>
      </c>
      <c r="D13175" t="s">
        <v>903</v>
      </c>
      <c r="E13175" t="s">
        <v>28</v>
      </c>
      <c r="F13175" t="s">
        <v>775</v>
      </c>
      <c r="G13175" t="s">
        <v>775</v>
      </c>
      <c r="H13175" t="s">
        <v>904</v>
      </c>
      <c r="I13175" t="s">
        <v>17</v>
      </c>
      <c r="J13175" t="s">
        <v>174</v>
      </c>
      <c r="K13175" t="s">
        <v>201</v>
      </c>
      <c r="L13175" t="s">
        <v>33</v>
      </c>
      <c r="M13175" t="s">
        <v>745</v>
      </c>
      <c r="N13175">
        <v>66.489999999999995</v>
      </c>
    </row>
    <row r="13176" spans="1:14" hidden="1" x14ac:dyDescent="0.2">
      <c r="A13176">
        <v>64930</v>
      </c>
      <c r="B13176">
        <v>31</v>
      </c>
      <c r="C13176">
        <v>30</v>
      </c>
      <c r="D13176" t="s">
        <v>912</v>
      </c>
      <c r="E13176" t="s">
        <v>28</v>
      </c>
      <c r="F13176" t="s">
        <v>433</v>
      </c>
      <c r="G13176" t="s">
        <v>434</v>
      </c>
      <c r="H13176" t="s">
        <v>914</v>
      </c>
      <c r="I13176" t="s">
        <v>39</v>
      </c>
      <c r="J13176" t="s">
        <v>18</v>
      </c>
      <c r="K13176" t="s">
        <v>242</v>
      </c>
      <c r="L13176" t="s">
        <v>239</v>
      </c>
      <c r="M13176" t="s">
        <v>41</v>
      </c>
      <c r="N13176">
        <v>4.8600000000000003</v>
      </c>
    </row>
    <row r="13177" spans="1:14" hidden="1" x14ac:dyDescent="0.2">
      <c r="A13177">
        <v>64931</v>
      </c>
      <c r="B13177">
        <v>9</v>
      </c>
      <c r="C13177">
        <v>20</v>
      </c>
      <c r="D13177" t="s">
        <v>912</v>
      </c>
      <c r="E13177" t="s">
        <v>28</v>
      </c>
      <c r="F13177" t="s">
        <v>433</v>
      </c>
      <c r="G13177" t="s">
        <v>434</v>
      </c>
      <c r="H13177" t="s">
        <v>914</v>
      </c>
      <c r="I13177" t="s">
        <v>39</v>
      </c>
      <c r="J13177" t="s">
        <v>18</v>
      </c>
      <c r="K13177" t="s">
        <v>242</v>
      </c>
      <c r="L13177" t="s">
        <v>239</v>
      </c>
      <c r="M13177" t="s">
        <v>41</v>
      </c>
      <c r="N13177">
        <v>8.65</v>
      </c>
    </row>
    <row r="13178" spans="1:14" hidden="1" x14ac:dyDescent="0.2">
      <c r="A13178">
        <v>74705</v>
      </c>
      <c r="B13178">
        <v>7</v>
      </c>
      <c r="C13178">
        <v>30</v>
      </c>
      <c r="D13178" t="s">
        <v>1663</v>
      </c>
      <c r="E13178" t="s">
        <v>28</v>
      </c>
      <c r="F13178" t="s">
        <v>433</v>
      </c>
      <c r="G13178" t="s">
        <v>434</v>
      </c>
      <c r="H13178" t="s">
        <v>1664</v>
      </c>
      <c r="I13178" t="s">
        <v>23</v>
      </c>
      <c r="J13178" t="s">
        <v>24</v>
      </c>
      <c r="K13178" t="s">
        <v>282</v>
      </c>
      <c r="L13178" t="s">
        <v>33</v>
      </c>
      <c r="M13178" t="s">
        <v>127</v>
      </c>
      <c r="N13178">
        <v>11.34</v>
      </c>
    </row>
    <row r="13179" spans="1:14" hidden="1" x14ac:dyDescent="0.2">
      <c r="A13179">
        <v>64932</v>
      </c>
      <c r="B13179">
        <v>28</v>
      </c>
      <c r="C13179">
        <v>10</v>
      </c>
      <c r="D13179" t="s">
        <v>432</v>
      </c>
      <c r="E13179" t="s">
        <v>28</v>
      </c>
      <c r="F13179" t="s">
        <v>433</v>
      </c>
      <c r="G13179" t="s">
        <v>434</v>
      </c>
      <c r="H13179" t="s">
        <v>435</v>
      </c>
      <c r="I13179" t="s">
        <v>39</v>
      </c>
      <c r="J13179" t="s">
        <v>18</v>
      </c>
      <c r="K13179" t="s">
        <v>242</v>
      </c>
      <c r="L13179" t="s">
        <v>33</v>
      </c>
      <c r="M13179" t="s">
        <v>41</v>
      </c>
      <c r="N13179">
        <v>7.26</v>
      </c>
    </row>
    <row r="13180" spans="1:14" hidden="1" x14ac:dyDescent="0.2">
      <c r="A13180">
        <v>64933</v>
      </c>
      <c r="B13180">
        <v>32</v>
      </c>
      <c r="C13180">
        <v>30</v>
      </c>
      <c r="D13180" t="s">
        <v>912</v>
      </c>
      <c r="E13180" t="s">
        <v>28</v>
      </c>
      <c r="F13180" t="s">
        <v>433</v>
      </c>
      <c r="G13180" t="s">
        <v>434</v>
      </c>
      <c r="H13180" t="s">
        <v>914</v>
      </c>
      <c r="I13180" t="s">
        <v>39</v>
      </c>
      <c r="J13180" t="s">
        <v>18</v>
      </c>
      <c r="K13180" t="s">
        <v>242</v>
      </c>
      <c r="L13180" t="s">
        <v>239</v>
      </c>
      <c r="M13180" t="s">
        <v>41</v>
      </c>
      <c r="N13180">
        <v>9.4499999999999993</v>
      </c>
    </row>
    <row r="13181" spans="1:14" hidden="1" x14ac:dyDescent="0.2">
      <c r="A13181">
        <v>64934</v>
      </c>
      <c r="B13181">
        <v>4</v>
      </c>
      <c r="C13181">
        <v>10</v>
      </c>
      <c r="D13181" t="s">
        <v>1092</v>
      </c>
      <c r="E13181" t="s">
        <v>28</v>
      </c>
      <c r="F13181" t="s">
        <v>288</v>
      </c>
      <c r="G13181" t="s">
        <v>314</v>
      </c>
      <c r="H13181" t="s">
        <v>1093</v>
      </c>
      <c r="I13181" t="s">
        <v>39</v>
      </c>
      <c r="J13181" t="s">
        <v>18</v>
      </c>
      <c r="K13181" t="s">
        <v>62</v>
      </c>
      <c r="L13181" t="s">
        <v>33</v>
      </c>
      <c r="M13181" t="s">
        <v>41</v>
      </c>
      <c r="N13181">
        <v>43.33</v>
      </c>
    </row>
    <row r="13182" spans="1:14" hidden="1" x14ac:dyDescent="0.2">
      <c r="A13182">
        <v>64935</v>
      </c>
      <c r="B13182">
        <v>5</v>
      </c>
      <c r="C13182">
        <v>10</v>
      </c>
      <c r="D13182" t="s">
        <v>1092</v>
      </c>
      <c r="E13182" t="s">
        <v>28</v>
      </c>
      <c r="F13182" t="s">
        <v>288</v>
      </c>
      <c r="G13182" t="s">
        <v>314</v>
      </c>
      <c r="H13182" t="s">
        <v>1093</v>
      </c>
      <c r="I13182" t="s">
        <v>39</v>
      </c>
      <c r="J13182" t="s">
        <v>18</v>
      </c>
      <c r="K13182" t="s">
        <v>62</v>
      </c>
      <c r="L13182" t="s">
        <v>33</v>
      </c>
      <c r="M13182" t="s">
        <v>41</v>
      </c>
      <c r="N13182">
        <v>41.81</v>
      </c>
    </row>
    <row r="13183" spans="1:14" hidden="1" x14ac:dyDescent="0.2">
      <c r="A13183">
        <v>74715</v>
      </c>
      <c r="B13183">
        <v>13</v>
      </c>
      <c r="C13183">
        <v>10</v>
      </c>
      <c r="D13183" t="s">
        <v>1056</v>
      </c>
      <c r="E13183" t="s">
        <v>28</v>
      </c>
      <c r="F13183" t="s">
        <v>433</v>
      </c>
      <c r="G13183" t="s">
        <v>913</v>
      </c>
      <c r="H13183" t="s">
        <v>1057</v>
      </c>
      <c r="I13183" t="s">
        <v>84</v>
      </c>
      <c r="J13183" t="s">
        <v>24</v>
      </c>
      <c r="K13183" t="s">
        <v>202</v>
      </c>
      <c r="L13183" t="s">
        <v>63</v>
      </c>
      <c r="M13183" t="s">
        <v>452</v>
      </c>
      <c r="N13183">
        <v>30.1</v>
      </c>
    </row>
    <row r="13184" spans="1:14" hidden="1" x14ac:dyDescent="0.2">
      <c r="A13184">
        <v>64936</v>
      </c>
      <c r="B13184">
        <v>5</v>
      </c>
      <c r="C13184">
        <v>10</v>
      </c>
      <c r="D13184" t="s">
        <v>1583</v>
      </c>
      <c r="E13184" t="s">
        <v>14</v>
      </c>
      <c r="F13184" t="s">
        <v>14</v>
      </c>
      <c r="G13184" t="s">
        <v>37</v>
      </c>
      <c r="H13184" t="s">
        <v>1584</v>
      </c>
      <c r="I13184" t="s">
        <v>17</v>
      </c>
      <c r="J13184" t="s">
        <v>18</v>
      </c>
      <c r="K13184" t="s">
        <v>58</v>
      </c>
      <c r="L13184" t="s">
        <v>20</v>
      </c>
      <c r="M13184" t="s">
        <v>41</v>
      </c>
      <c r="N13184">
        <v>188.38</v>
      </c>
    </row>
    <row r="13185" spans="1:14" hidden="1" x14ac:dyDescent="0.2">
      <c r="A13185">
        <v>64938</v>
      </c>
      <c r="B13185">
        <v>10</v>
      </c>
      <c r="C13185">
        <v>30</v>
      </c>
      <c r="D13185" t="s">
        <v>164</v>
      </c>
      <c r="E13185" t="s">
        <v>14</v>
      </c>
      <c r="F13185" t="s">
        <v>14</v>
      </c>
      <c r="G13185" t="s">
        <v>55</v>
      </c>
      <c r="H13185" t="s">
        <v>165</v>
      </c>
      <c r="I13185" t="s">
        <v>39</v>
      </c>
      <c r="J13185" t="s">
        <v>18</v>
      </c>
      <c r="K13185" t="s">
        <v>104</v>
      </c>
      <c r="L13185" t="s">
        <v>20</v>
      </c>
      <c r="M13185" t="s">
        <v>41</v>
      </c>
      <c r="N13185">
        <v>18.11</v>
      </c>
    </row>
    <row r="13186" spans="1:14" hidden="1" x14ac:dyDescent="0.2">
      <c r="A13186">
        <v>64939</v>
      </c>
      <c r="B13186">
        <v>11</v>
      </c>
      <c r="C13186">
        <v>30</v>
      </c>
      <c r="D13186" t="s">
        <v>164</v>
      </c>
      <c r="E13186" t="s">
        <v>14</v>
      </c>
      <c r="F13186" t="s">
        <v>14</v>
      </c>
      <c r="G13186" t="s">
        <v>55</v>
      </c>
      <c r="H13186" t="s">
        <v>165</v>
      </c>
      <c r="I13186" t="s">
        <v>39</v>
      </c>
      <c r="J13186" t="s">
        <v>18</v>
      </c>
      <c r="K13186" t="s">
        <v>104</v>
      </c>
      <c r="L13186" t="s">
        <v>20</v>
      </c>
      <c r="M13186" t="s">
        <v>41</v>
      </c>
      <c r="N13186">
        <v>17.559999999999999</v>
      </c>
    </row>
    <row r="13187" spans="1:14" hidden="1" x14ac:dyDescent="0.2">
      <c r="A13187">
        <v>64944</v>
      </c>
      <c r="B13187">
        <v>7</v>
      </c>
      <c r="C13187">
        <v>30</v>
      </c>
      <c r="D13187" t="s">
        <v>1449</v>
      </c>
      <c r="E13187" t="s">
        <v>28</v>
      </c>
      <c r="F13187" t="s">
        <v>288</v>
      </c>
      <c r="G13187" t="s">
        <v>331</v>
      </c>
      <c r="H13187" t="s">
        <v>1450</v>
      </c>
      <c r="I13187" t="s">
        <v>39</v>
      </c>
      <c r="J13187" t="s">
        <v>18</v>
      </c>
      <c r="K13187" t="s">
        <v>40</v>
      </c>
      <c r="L13187" t="s">
        <v>239</v>
      </c>
      <c r="M13187" t="s">
        <v>41</v>
      </c>
      <c r="N13187">
        <v>68.52</v>
      </c>
    </row>
    <row r="13188" spans="1:14" hidden="1" x14ac:dyDescent="0.2">
      <c r="A13188">
        <v>64945</v>
      </c>
      <c r="B13188">
        <v>8</v>
      </c>
      <c r="C13188">
        <v>30</v>
      </c>
      <c r="D13188" t="s">
        <v>1449</v>
      </c>
      <c r="E13188" t="s">
        <v>28</v>
      </c>
      <c r="F13188" t="s">
        <v>288</v>
      </c>
      <c r="G13188" t="s">
        <v>331</v>
      </c>
      <c r="H13188" t="s">
        <v>1450</v>
      </c>
      <c r="I13188" t="s">
        <v>39</v>
      </c>
      <c r="J13188" t="s">
        <v>18</v>
      </c>
      <c r="K13188" t="s">
        <v>40</v>
      </c>
      <c r="L13188" t="s">
        <v>239</v>
      </c>
      <c r="M13188" t="s">
        <v>41</v>
      </c>
      <c r="N13188">
        <v>67</v>
      </c>
    </row>
    <row r="13189" spans="1:14" hidden="1" x14ac:dyDescent="0.2">
      <c r="A13189">
        <v>64956</v>
      </c>
      <c r="B13189">
        <v>3</v>
      </c>
      <c r="C13189">
        <v>10</v>
      </c>
      <c r="D13189" t="s">
        <v>479</v>
      </c>
      <c r="E13189" t="s">
        <v>28</v>
      </c>
      <c r="F13189" t="s">
        <v>288</v>
      </c>
      <c r="G13189" t="s">
        <v>289</v>
      </c>
      <c r="H13189" t="s">
        <v>480</v>
      </c>
      <c r="I13189" t="s">
        <v>39</v>
      </c>
      <c r="J13189" t="s">
        <v>18</v>
      </c>
      <c r="K13189" t="s">
        <v>40</v>
      </c>
      <c r="L13189" t="s">
        <v>33</v>
      </c>
      <c r="M13189" t="s">
        <v>41</v>
      </c>
      <c r="N13189">
        <v>155.82</v>
      </c>
    </row>
    <row r="13190" spans="1:14" hidden="1" x14ac:dyDescent="0.2">
      <c r="A13190">
        <v>64957</v>
      </c>
      <c r="B13190">
        <v>24</v>
      </c>
      <c r="C13190">
        <v>10</v>
      </c>
      <c r="D13190" t="s">
        <v>479</v>
      </c>
      <c r="E13190" t="s">
        <v>28</v>
      </c>
      <c r="F13190" t="s">
        <v>288</v>
      </c>
      <c r="G13190" t="s">
        <v>289</v>
      </c>
      <c r="H13190" t="s">
        <v>480</v>
      </c>
      <c r="I13190" t="s">
        <v>39</v>
      </c>
      <c r="J13190" t="s">
        <v>18</v>
      </c>
      <c r="K13190" t="s">
        <v>40</v>
      </c>
      <c r="L13190" t="s">
        <v>33</v>
      </c>
      <c r="M13190" t="s">
        <v>41</v>
      </c>
      <c r="N13190">
        <v>45.76</v>
      </c>
    </row>
    <row r="13191" spans="1:14" hidden="1" x14ac:dyDescent="0.2">
      <c r="A13191">
        <v>64958</v>
      </c>
      <c r="B13191">
        <v>5</v>
      </c>
      <c r="C13191">
        <v>10</v>
      </c>
      <c r="D13191" t="s">
        <v>479</v>
      </c>
      <c r="E13191" t="s">
        <v>28</v>
      </c>
      <c r="F13191" t="s">
        <v>288</v>
      </c>
      <c r="G13191" t="s">
        <v>289</v>
      </c>
      <c r="H13191" t="s">
        <v>480</v>
      </c>
      <c r="I13191" t="s">
        <v>39</v>
      </c>
      <c r="J13191" t="s">
        <v>18</v>
      </c>
      <c r="K13191" t="s">
        <v>40</v>
      </c>
      <c r="L13191" t="s">
        <v>33</v>
      </c>
      <c r="M13191" t="s">
        <v>41</v>
      </c>
      <c r="N13191">
        <v>44.85</v>
      </c>
    </row>
    <row r="13192" spans="1:14" hidden="1" x14ac:dyDescent="0.2">
      <c r="A13192">
        <v>64961</v>
      </c>
      <c r="B13192">
        <v>14</v>
      </c>
      <c r="C13192">
        <v>10</v>
      </c>
      <c r="D13192" t="s">
        <v>479</v>
      </c>
      <c r="E13192" t="s">
        <v>28</v>
      </c>
      <c r="F13192" t="s">
        <v>288</v>
      </c>
      <c r="G13192" t="s">
        <v>289</v>
      </c>
      <c r="H13192" t="s">
        <v>480</v>
      </c>
      <c r="I13192" t="s">
        <v>39</v>
      </c>
      <c r="J13192" t="s">
        <v>18</v>
      </c>
      <c r="K13192" t="s">
        <v>62</v>
      </c>
      <c r="L13192" t="s">
        <v>33</v>
      </c>
      <c r="M13192" t="s">
        <v>41</v>
      </c>
      <c r="N13192">
        <v>343.04</v>
      </c>
    </row>
    <row r="13193" spans="1:14" hidden="1" x14ac:dyDescent="0.2">
      <c r="A13193">
        <v>64969</v>
      </c>
      <c r="B13193">
        <v>9</v>
      </c>
      <c r="C13193">
        <v>10</v>
      </c>
      <c r="D13193" t="s">
        <v>442</v>
      </c>
      <c r="E13193" t="s">
        <v>28</v>
      </c>
      <c r="F13193" t="s">
        <v>288</v>
      </c>
      <c r="G13193" t="s">
        <v>289</v>
      </c>
      <c r="H13193" t="s">
        <v>443</v>
      </c>
      <c r="I13193" t="s">
        <v>39</v>
      </c>
      <c r="J13193" t="s">
        <v>18</v>
      </c>
      <c r="K13193" t="s">
        <v>40</v>
      </c>
      <c r="L13193" t="s">
        <v>33</v>
      </c>
      <c r="M13193" t="s">
        <v>41</v>
      </c>
      <c r="N13193">
        <v>345.73</v>
      </c>
    </row>
    <row r="13194" spans="1:14" hidden="1" x14ac:dyDescent="0.2">
      <c r="A13194">
        <v>64970</v>
      </c>
      <c r="B13194">
        <v>10</v>
      </c>
      <c r="C13194">
        <v>10</v>
      </c>
      <c r="D13194" t="s">
        <v>442</v>
      </c>
      <c r="E13194" t="s">
        <v>28</v>
      </c>
      <c r="F13194" t="s">
        <v>288</v>
      </c>
      <c r="G13194" t="s">
        <v>289</v>
      </c>
      <c r="H13194" t="s">
        <v>443</v>
      </c>
      <c r="I13194" t="s">
        <v>39</v>
      </c>
      <c r="J13194" t="s">
        <v>18</v>
      </c>
      <c r="K13194" t="s">
        <v>62</v>
      </c>
      <c r="L13194" t="s">
        <v>33</v>
      </c>
      <c r="M13194" t="s">
        <v>41</v>
      </c>
      <c r="N13194">
        <v>43.92</v>
      </c>
    </row>
    <row r="13195" spans="1:14" hidden="1" x14ac:dyDescent="0.2">
      <c r="A13195">
        <v>64971</v>
      </c>
      <c r="B13195">
        <v>11</v>
      </c>
      <c r="C13195">
        <v>10</v>
      </c>
      <c r="D13195" t="s">
        <v>442</v>
      </c>
      <c r="E13195" t="s">
        <v>28</v>
      </c>
      <c r="F13195" t="s">
        <v>288</v>
      </c>
      <c r="G13195" t="s">
        <v>289</v>
      </c>
      <c r="H13195" t="s">
        <v>443</v>
      </c>
      <c r="I13195" t="s">
        <v>39</v>
      </c>
      <c r="J13195" t="s">
        <v>18</v>
      </c>
      <c r="K13195" t="s">
        <v>62</v>
      </c>
      <c r="L13195" t="s">
        <v>33</v>
      </c>
      <c r="M13195" t="s">
        <v>41</v>
      </c>
      <c r="N13195">
        <v>57.65</v>
      </c>
    </row>
    <row r="13196" spans="1:14" hidden="1" x14ac:dyDescent="0.2">
      <c r="A13196">
        <v>64972</v>
      </c>
      <c r="B13196">
        <v>4</v>
      </c>
      <c r="C13196">
        <v>10</v>
      </c>
      <c r="D13196" t="s">
        <v>324</v>
      </c>
      <c r="E13196" t="s">
        <v>28</v>
      </c>
      <c r="F13196" t="s">
        <v>288</v>
      </c>
      <c r="G13196" t="s">
        <v>314</v>
      </c>
      <c r="H13196" t="s">
        <v>325</v>
      </c>
      <c r="I13196" t="s">
        <v>39</v>
      </c>
      <c r="J13196" t="s">
        <v>18</v>
      </c>
      <c r="K13196" t="s">
        <v>62</v>
      </c>
      <c r="L13196" t="s">
        <v>33</v>
      </c>
      <c r="M13196" t="s">
        <v>41</v>
      </c>
      <c r="N13196">
        <v>102.37</v>
      </c>
    </row>
    <row r="13197" spans="1:14" hidden="1" x14ac:dyDescent="0.2">
      <c r="A13197">
        <v>64973</v>
      </c>
      <c r="B13197">
        <v>5</v>
      </c>
      <c r="C13197">
        <v>10</v>
      </c>
      <c r="D13197" t="s">
        <v>324</v>
      </c>
      <c r="E13197" t="s">
        <v>28</v>
      </c>
      <c r="F13197" t="s">
        <v>288</v>
      </c>
      <c r="G13197" t="s">
        <v>314</v>
      </c>
      <c r="H13197" t="s">
        <v>325</v>
      </c>
      <c r="I13197" t="s">
        <v>39</v>
      </c>
      <c r="J13197" t="s">
        <v>18</v>
      </c>
      <c r="K13197" t="s">
        <v>62</v>
      </c>
      <c r="L13197" t="s">
        <v>33</v>
      </c>
      <c r="M13197" t="s">
        <v>41</v>
      </c>
      <c r="N13197">
        <v>70.27</v>
      </c>
    </row>
    <row r="13198" spans="1:14" hidden="1" x14ac:dyDescent="0.2">
      <c r="A13198">
        <v>65004</v>
      </c>
      <c r="B13198">
        <v>6</v>
      </c>
      <c r="C13198">
        <v>10</v>
      </c>
      <c r="D13198" t="s">
        <v>1195</v>
      </c>
      <c r="E13198" t="s">
        <v>28</v>
      </c>
      <c r="F13198" t="s">
        <v>462</v>
      </c>
      <c r="G13198" t="s">
        <v>471</v>
      </c>
      <c r="H13198" t="s">
        <v>1196</v>
      </c>
      <c r="I13198" t="s">
        <v>32</v>
      </c>
      <c r="J13198" t="s">
        <v>18</v>
      </c>
      <c r="K13198" t="s">
        <v>25</v>
      </c>
      <c r="L13198" t="s">
        <v>33</v>
      </c>
      <c r="M13198" t="s">
        <v>41</v>
      </c>
      <c r="N13198">
        <v>467.7</v>
      </c>
    </row>
    <row r="13199" spans="1:14" hidden="1" x14ac:dyDescent="0.2">
      <c r="A13199">
        <v>65005</v>
      </c>
      <c r="B13199">
        <v>9</v>
      </c>
      <c r="C13199">
        <v>10</v>
      </c>
      <c r="D13199" t="s">
        <v>1195</v>
      </c>
      <c r="E13199" t="s">
        <v>28</v>
      </c>
      <c r="F13199" t="s">
        <v>462</v>
      </c>
      <c r="G13199" t="s">
        <v>471</v>
      </c>
      <c r="H13199" t="s">
        <v>1196</v>
      </c>
      <c r="I13199" t="s">
        <v>39</v>
      </c>
      <c r="J13199" t="s">
        <v>18</v>
      </c>
      <c r="K13199" t="s">
        <v>62</v>
      </c>
      <c r="L13199" t="s">
        <v>33</v>
      </c>
      <c r="M13199" t="s">
        <v>41</v>
      </c>
      <c r="N13199">
        <v>50.89</v>
      </c>
    </row>
    <row r="13200" spans="1:14" hidden="1" x14ac:dyDescent="0.2">
      <c r="A13200">
        <v>65006</v>
      </c>
      <c r="B13200">
        <v>10</v>
      </c>
      <c r="C13200">
        <v>10</v>
      </c>
      <c r="D13200" t="s">
        <v>1195</v>
      </c>
      <c r="E13200" t="s">
        <v>28</v>
      </c>
      <c r="F13200" t="s">
        <v>462</v>
      </c>
      <c r="G13200" t="s">
        <v>471</v>
      </c>
      <c r="H13200" t="s">
        <v>1196</v>
      </c>
      <c r="I13200" t="s">
        <v>39</v>
      </c>
      <c r="J13200" t="s">
        <v>18</v>
      </c>
      <c r="K13200" t="s">
        <v>62</v>
      </c>
      <c r="L13200" t="s">
        <v>33</v>
      </c>
      <c r="M13200" t="s">
        <v>41</v>
      </c>
      <c r="N13200">
        <v>41.66</v>
      </c>
    </row>
    <row r="13201" spans="1:14" hidden="1" x14ac:dyDescent="0.2">
      <c r="A13201">
        <v>65008</v>
      </c>
      <c r="B13201">
        <v>12</v>
      </c>
      <c r="C13201">
        <v>10</v>
      </c>
      <c r="D13201" t="s">
        <v>1195</v>
      </c>
      <c r="E13201" t="s">
        <v>28</v>
      </c>
      <c r="F13201" t="s">
        <v>462</v>
      </c>
      <c r="G13201" t="s">
        <v>471</v>
      </c>
      <c r="H13201" t="s">
        <v>1196</v>
      </c>
      <c r="I13201" t="s">
        <v>39</v>
      </c>
      <c r="J13201" t="s">
        <v>18</v>
      </c>
      <c r="K13201" t="s">
        <v>62</v>
      </c>
      <c r="L13201" t="s">
        <v>33</v>
      </c>
      <c r="M13201" t="s">
        <v>41</v>
      </c>
      <c r="N13201">
        <v>52.4</v>
      </c>
    </row>
    <row r="13202" spans="1:14" hidden="1" x14ac:dyDescent="0.2">
      <c r="A13202">
        <v>65009</v>
      </c>
      <c r="B13202">
        <v>13</v>
      </c>
      <c r="C13202">
        <v>10</v>
      </c>
      <c r="D13202" t="s">
        <v>1195</v>
      </c>
      <c r="E13202" t="s">
        <v>28</v>
      </c>
      <c r="F13202" t="s">
        <v>462</v>
      </c>
      <c r="G13202" t="s">
        <v>471</v>
      </c>
      <c r="H13202" t="s">
        <v>1196</v>
      </c>
      <c r="I13202" t="s">
        <v>39</v>
      </c>
      <c r="J13202" t="s">
        <v>18</v>
      </c>
      <c r="K13202" t="s">
        <v>62</v>
      </c>
      <c r="L13202" t="s">
        <v>33</v>
      </c>
      <c r="M13202" t="s">
        <v>41</v>
      </c>
      <c r="N13202">
        <v>52.87</v>
      </c>
    </row>
    <row r="13203" spans="1:14" hidden="1" x14ac:dyDescent="0.2">
      <c r="A13203">
        <v>65010</v>
      </c>
      <c r="B13203">
        <v>14</v>
      </c>
      <c r="C13203">
        <v>10</v>
      </c>
      <c r="D13203" t="s">
        <v>1195</v>
      </c>
      <c r="E13203" t="s">
        <v>28</v>
      </c>
      <c r="F13203" t="s">
        <v>462</v>
      </c>
      <c r="G13203" t="s">
        <v>471</v>
      </c>
      <c r="H13203" t="s">
        <v>1196</v>
      </c>
      <c r="I13203" t="s">
        <v>39</v>
      </c>
      <c r="J13203" t="s">
        <v>18</v>
      </c>
      <c r="K13203" t="s">
        <v>62</v>
      </c>
      <c r="L13203" t="s">
        <v>33</v>
      </c>
      <c r="M13203" t="s">
        <v>41</v>
      </c>
      <c r="N13203">
        <v>30.16</v>
      </c>
    </row>
    <row r="13204" spans="1:14" hidden="1" x14ac:dyDescent="0.2">
      <c r="A13204">
        <v>65013</v>
      </c>
      <c r="B13204">
        <v>1</v>
      </c>
      <c r="C13204">
        <v>10</v>
      </c>
      <c r="D13204" t="s">
        <v>1181</v>
      </c>
      <c r="E13204" t="s">
        <v>28</v>
      </c>
      <c r="F13204" t="s">
        <v>462</v>
      </c>
      <c r="G13204" t="s">
        <v>471</v>
      </c>
      <c r="H13204" t="s">
        <v>1182</v>
      </c>
      <c r="I13204" t="s">
        <v>32</v>
      </c>
      <c r="J13204" t="s">
        <v>18</v>
      </c>
      <c r="K13204" t="s">
        <v>25</v>
      </c>
      <c r="L13204" t="s">
        <v>33</v>
      </c>
      <c r="M13204" t="s">
        <v>41</v>
      </c>
      <c r="N13204">
        <v>486.41</v>
      </c>
    </row>
    <row r="13205" spans="1:14" hidden="1" x14ac:dyDescent="0.2">
      <c r="A13205">
        <v>65014</v>
      </c>
      <c r="B13205">
        <v>16</v>
      </c>
      <c r="C13205">
        <v>10</v>
      </c>
      <c r="D13205" t="s">
        <v>1181</v>
      </c>
      <c r="E13205" t="s">
        <v>28</v>
      </c>
      <c r="F13205" t="s">
        <v>462</v>
      </c>
      <c r="G13205" t="s">
        <v>471</v>
      </c>
      <c r="H13205" t="s">
        <v>1182</v>
      </c>
      <c r="I13205" t="s">
        <v>32</v>
      </c>
      <c r="J13205" t="s">
        <v>18</v>
      </c>
      <c r="K13205" t="s">
        <v>25</v>
      </c>
      <c r="L13205" t="s">
        <v>33</v>
      </c>
      <c r="M13205" t="s">
        <v>41</v>
      </c>
      <c r="N13205">
        <v>63.81</v>
      </c>
    </row>
    <row r="13206" spans="1:14" hidden="1" x14ac:dyDescent="0.2">
      <c r="A13206">
        <v>65026</v>
      </c>
      <c r="B13206">
        <v>4</v>
      </c>
      <c r="C13206">
        <v>10</v>
      </c>
      <c r="D13206" t="s">
        <v>1549</v>
      </c>
      <c r="E13206" t="s">
        <v>28</v>
      </c>
      <c r="F13206" t="s">
        <v>433</v>
      </c>
      <c r="G13206" t="s">
        <v>1538</v>
      </c>
      <c r="H13206" t="s">
        <v>1550</v>
      </c>
      <c r="I13206" t="s">
        <v>39</v>
      </c>
      <c r="J13206" t="s">
        <v>18</v>
      </c>
      <c r="K13206" t="s">
        <v>40</v>
      </c>
      <c r="L13206" t="s">
        <v>33</v>
      </c>
      <c r="M13206" t="s">
        <v>41</v>
      </c>
      <c r="N13206">
        <v>22.42</v>
      </c>
    </row>
    <row r="13207" spans="1:14" hidden="1" x14ac:dyDescent="0.2">
      <c r="A13207">
        <v>65027</v>
      </c>
      <c r="B13207">
        <v>5</v>
      </c>
      <c r="C13207">
        <v>10</v>
      </c>
      <c r="D13207" t="s">
        <v>1549</v>
      </c>
      <c r="E13207" t="s">
        <v>28</v>
      </c>
      <c r="F13207" t="s">
        <v>433</v>
      </c>
      <c r="G13207" t="s">
        <v>1538</v>
      </c>
      <c r="H13207" t="s">
        <v>1550</v>
      </c>
      <c r="I13207" t="s">
        <v>39</v>
      </c>
      <c r="J13207" t="s">
        <v>18</v>
      </c>
      <c r="K13207" t="s">
        <v>40</v>
      </c>
      <c r="L13207" t="s">
        <v>33</v>
      </c>
      <c r="M13207" t="s">
        <v>41</v>
      </c>
      <c r="N13207">
        <v>31.62</v>
      </c>
    </row>
    <row r="13208" spans="1:14" hidden="1" x14ac:dyDescent="0.2">
      <c r="A13208">
        <v>65028</v>
      </c>
      <c r="B13208">
        <v>6</v>
      </c>
      <c r="C13208">
        <v>10</v>
      </c>
      <c r="D13208" t="s">
        <v>1549</v>
      </c>
      <c r="E13208" t="s">
        <v>28</v>
      </c>
      <c r="F13208" t="s">
        <v>433</v>
      </c>
      <c r="G13208" t="s">
        <v>1538</v>
      </c>
      <c r="H13208" t="s">
        <v>1550</v>
      </c>
      <c r="I13208" t="s">
        <v>39</v>
      </c>
      <c r="J13208" t="s">
        <v>18</v>
      </c>
      <c r="K13208" t="s">
        <v>62</v>
      </c>
      <c r="L13208" t="s">
        <v>33</v>
      </c>
      <c r="M13208" t="s">
        <v>41</v>
      </c>
      <c r="N13208">
        <v>22.51</v>
      </c>
    </row>
    <row r="13209" spans="1:14" hidden="1" x14ac:dyDescent="0.2">
      <c r="A13209">
        <v>65029</v>
      </c>
      <c r="B13209">
        <v>7</v>
      </c>
      <c r="C13209">
        <v>10</v>
      </c>
      <c r="D13209" t="s">
        <v>1549</v>
      </c>
      <c r="E13209" t="s">
        <v>28</v>
      </c>
      <c r="F13209" t="s">
        <v>433</v>
      </c>
      <c r="G13209" t="s">
        <v>1538</v>
      </c>
      <c r="H13209" t="s">
        <v>1550</v>
      </c>
      <c r="I13209" t="s">
        <v>39</v>
      </c>
      <c r="J13209" t="s">
        <v>18</v>
      </c>
      <c r="K13209" t="s">
        <v>62</v>
      </c>
      <c r="L13209" t="s">
        <v>33</v>
      </c>
      <c r="M13209" t="s">
        <v>41</v>
      </c>
      <c r="N13209">
        <v>32</v>
      </c>
    </row>
    <row r="13210" spans="1:14" hidden="1" x14ac:dyDescent="0.2">
      <c r="A13210">
        <v>65030</v>
      </c>
      <c r="B13210">
        <v>4</v>
      </c>
      <c r="C13210">
        <v>10</v>
      </c>
      <c r="D13210" t="s">
        <v>1551</v>
      </c>
      <c r="E13210" t="s">
        <v>28</v>
      </c>
      <c r="F13210" t="s">
        <v>433</v>
      </c>
      <c r="G13210" t="s">
        <v>1538</v>
      </c>
      <c r="H13210" t="s">
        <v>1552</v>
      </c>
      <c r="I13210" t="s">
        <v>39</v>
      </c>
      <c r="J13210" t="s">
        <v>18</v>
      </c>
      <c r="K13210" t="s">
        <v>40</v>
      </c>
      <c r="L13210" t="s">
        <v>33</v>
      </c>
      <c r="M13210" t="s">
        <v>41</v>
      </c>
      <c r="N13210">
        <v>73.86</v>
      </c>
    </row>
    <row r="13211" spans="1:14" hidden="1" x14ac:dyDescent="0.2">
      <c r="A13211">
        <v>65031</v>
      </c>
      <c r="B13211">
        <v>5</v>
      </c>
      <c r="C13211">
        <v>10</v>
      </c>
      <c r="D13211" t="s">
        <v>1551</v>
      </c>
      <c r="E13211" t="s">
        <v>28</v>
      </c>
      <c r="F13211" t="s">
        <v>433</v>
      </c>
      <c r="G13211" t="s">
        <v>1538</v>
      </c>
      <c r="H13211" t="s">
        <v>1552</v>
      </c>
      <c r="I13211" t="s">
        <v>39</v>
      </c>
      <c r="J13211" t="s">
        <v>18</v>
      </c>
      <c r="K13211" t="s">
        <v>40</v>
      </c>
      <c r="L13211" t="s">
        <v>33</v>
      </c>
      <c r="M13211" t="s">
        <v>41</v>
      </c>
      <c r="N13211">
        <v>61.41</v>
      </c>
    </row>
    <row r="13212" spans="1:14" hidden="1" x14ac:dyDescent="0.2">
      <c r="A13212">
        <v>65032</v>
      </c>
      <c r="B13212">
        <v>8</v>
      </c>
      <c r="C13212">
        <v>20</v>
      </c>
      <c r="D13212" t="s">
        <v>105</v>
      </c>
      <c r="E13212" t="s">
        <v>14</v>
      </c>
      <c r="F13212" t="s">
        <v>14</v>
      </c>
      <c r="G13212" t="s">
        <v>55</v>
      </c>
      <c r="H13212" t="s">
        <v>106</v>
      </c>
      <c r="I13212" t="s">
        <v>39</v>
      </c>
      <c r="J13212" t="s">
        <v>18</v>
      </c>
      <c r="K13212" t="s">
        <v>242</v>
      </c>
      <c r="L13212" t="s">
        <v>20</v>
      </c>
      <c r="M13212" t="s">
        <v>41</v>
      </c>
      <c r="N13212">
        <v>9.1999999999999993</v>
      </c>
    </row>
    <row r="13213" spans="1:14" hidden="1" x14ac:dyDescent="0.2">
      <c r="A13213">
        <v>65033</v>
      </c>
      <c r="B13213">
        <v>9</v>
      </c>
      <c r="C13213">
        <v>20</v>
      </c>
      <c r="D13213" t="s">
        <v>105</v>
      </c>
      <c r="E13213" t="s">
        <v>14</v>
      </c>
      <c r="F13213" t="s">
        <v>14</v>
      </c>
      <c r="G13213" t="s">
        <v>55</v>
      </c>
      <c r="H13213" t="s">
        <v>106</v>
      </c>
      <c r="I13213" t="s">
        <v>39</v>
      </c>
      <c r="J13213" t="s">
        <v>18</v>
      </c>
      <c r="K13213" t="s">
        <v>242</v>
      </c>
      <c r="L13213" t="s">
        <v>20</v>
      </c>
      <c r="M13213" t="s">
        <v>41</v>
      </c>
      <c r="N13213">
        <v>3.99</v>
      </c>
    </row>
    <row r="13214" spans="1:14" hidden="1" x14ac:dyDescent="0.2">
      <c r="A13214">
        <v>65034</v>
      </c>
      <c r="B13214">
        <v>22</v>
      </c>
      <c r="C13214">
        <v>30</v>
      </c>
      <c r="D13214" t="s">
        <v>105</v>
      </c>
      <c r="E13214" t="s">
        <v>14</v>
      </c>
      <c r="F13214" t="s">
        <v>14</v>
      </c>
      <c r="G13214" t="s">
        <v>15</v>
      </c>
      <c r="H13214" t="s">
        <v>106</v>
      </c>
      <c r="I13214" t="s">
        <v>39</v>
      </c>
      <c r="J13214" t="s">
        <v>18</v>
      </c>
      <c r="K13214" t="s">
        <v>242</v>
      </c>
      <c r="L13214" t="s">
        <v>20</v>
      </c>
      <c r="M13214" t="s">
        <v>41</v>
      </c>
      <c r="N13214">
        <v>3.94</v>
      </c>
    </row>
    <row r="13215" spans="1:14" hidden="1" x14ac:dyDescent="0.2">
      <c r="A13215">
        <v>65035</v>
      </c>
      <c r="B13215">
        <v>23</v>
      </c>
      <c r="C13215">
        <v>30</v>
      </c>
      <c r="D13215" t="s">
        <v>105</v>
      </c>
      <c r="E13215" t="s">
        <v>14</v>
      </c>
      <c r="F13215" t="s">
        <v>14</v>
      </c>
      <c r="G13215" t="s">
        <v>15</v>
      </c>
      <c r="H13215" t="s">
        <v>106</v>
      </c>
      <c r="I13215" t="s">
        <v>39</v>
      </c>
      <c r="J13215" t="s">
        <v>18</v>
      </c>
      <c r="K13215" t="s">
        <v>242</v>
      </c>
      <c r="L13215" t="s">
        <v>20</v>
      </c>
      <c r="M13215" t="s">
        <v>41</v>
      </c>
      <c r="N13215">
        <v>9.4700000000000006</v>
      </c>
    </row>
    <row r="13216" spans="1:14" hidden="1" x14ac:dyDescent="0.2">
      <c r="A13216">
        <v>65038</v>
      </c>
      <c r="B13216">
        <v>11</v>
      </c>
      <c r="C13216">
        <v>10</v>
      </c>
      <c r="D13216" t="s">
        <v>1271</v>
      </c>
      <c r="E13216" t="s">
        <v>28</v>
      </c>
      <c r="F13216" t="s">
        <v>456</v>
      </c>
      <c r="G13216" t="s">
        <v>999</v>
      </c>
      <c r="H13216" t="s">
        <v>1272</v>
      </c>
      <c r="I13216" t="s">
        <v>39</v>
      </c>
      <c r="J13216" t="s">
        <v>18</v>
      </c>
      <c r="K13216" t="s">
        <v>229</v>
      </c>
      <c r="L13216" t="s">
        <v>33</v>
      </c>
      <c r="M13216" t="s">
        <v>41</v>
      </c>
      <c r="N13216">
        <v>110.27</v>
      </c>
    </row>
    <row r="13217" spans="1:14" hidden="1" x14ac:dyDescent="0.2">
      <c r="A13217">
        <v>65039</v>
      </c>
      <c r="B13217">
        <v>12</v>
      </c>
      <c r="C13217">
        <v>10</v>
      </c>
      <c r="D13217" t="s">
        <v>1271</v>
      </c>
      <c r="E13217" t="s">
        <v>28</v>
      </c>
      <c r="F13217" t="s">
        <v>456</v>
      </c>
      <c r="G13217" t="s">
        <v>999</v>
      </c>
      <c r="H13217" t="s">
        <v>1272</v>
      </c>
      <c r="I13217" t="s">
        <v>39</v>
      </c>
      <c r="J13217" t="s">
        <v>18</v>
      </c>
      <c r="K13217" t="s">
        <v>229</v>
      </c>
      <c r="L13217" t="s">
        <v>33</v>
      </c>
      <c r="M13217" t="s">
        <v>41</v>
      </c>
      <c r="N13217">
        <v>103.43</v>
      </c>
    </row>
    <row r="13218" spans="1:14" hidden="1" x14ac:dyDescent="0.2">
      <c r="A13218">
        <v>65040</v>
      </c>
      <c r="B13218">
        <v>10</v>
      </c>
      <c r="C13218">
        <v>10</v>
      </c>
      <c r="D13218" t="s">
        <v>1293</v>
      </c>
      <c r="E13218" t="s">
        <v>28</v>
      </c>
      <c r="F13218" t="s">
        <v>456</v>
      </c>
      <c r="G13218" t="s">
        <v>561</v>
      </c>
      <c r="H13218" t="s">
        <v>1294</v>
      </c>
      <c r="I13218" t="s">
        <v>23</v>
      </c>
      <c r="J13218" t="s">
        <v>18</v>
      </c>
      <c r="K13218" t="s">
        <v>66</v>
      </c>
      <c r="L13218" t="s">
        <v>63</v>
      </c>
      <c r="M13218" t="s">
        <v>41</v>
      </c>
      <c r="N13218">
        <v>25.85</v>
      </c>
    </row>
    <row r="13219" spans="1:14" hidden="1" x14ac:dyDescent="0.2">
      <c r="A13219">
        <v>65041</v>
      </c>
      <c r="B13219">
        <v>11</v>
      </c>
      <c r="C13219">
        <v>10</v>
      </c>
      <c r="D13219" t="s">
        <v>1293</v>
      </c>
      <c r="E13219" t="s">
        <v>28</v>
      </c>
      <c r="F13219" t="s">
        <v>456</v>
      </c>
      <c r="G13219" t="s">
        <v>561</v>
      </c>
      <c r="H13219" t="s">
        <v>1294</v>
      </c>
      <c r="I13219" t="s">
        <v>23</v>
      </c>
      <c r="J13219" t="s">
        <v>18</v>
      </c>
      <c r="K13219" t="s">
        <v>66</v>
      </c>
      <c r="L13219" t="s">
        <v>63</v>
      </c>
      <c r="M13219" t="s">
        <v>41</v>
      </c>
      <c r="N13219">
        <v>25.86</v>
      </c>
    </row>
    <row r="13220" spans="1:14" hidden="1" x14ac:dyDescent="0.2">
      <c r="A13220">
        <v>65042</v>
      </c>
      <c r="B13220">
        <v>5</v>
      </c>
      <c r="C13220">
        <v>30</v>
      </c>
      <c r="D13220" t="s">
        <v>949</v>
      </c>
      <c r="E13220" t="s">
        <v>28</v>
      </c>
      <c r="F13220" t="s">
        <v>288</v>
      </c>
      <c r="G13220" t="s">
        <v>289</v>
      </c>
      <c r="H13220" t="s">
        <v>950</v>
      </c>
      <c r="I13220" t="s">
        <v>39</v>
      </c>
      <c r="J13220" t="s">
        <v>18</v>
      </c>
      <c r="K13220" t="s">
        <v>242</v>
      </c>
      <c r="L13220" t="s">
        <v>951</v>
      </c>
      <c r="M13220" t="s">
        <v>41</v>
      </c>
      <c r="N13220">
        <v>19.66</v>
      </c>
    </row>
    <row r="13221" spans="1:14" hidden="1" x14ac:dyDescent="0.2">
      <c r="A13221">
        <v>65043</v>
      </c>
      <c r="B13221">
        <v>7</v>
      </c>
      <c r="C13221">
        <v>10</v>
      </c>
      <c r="D13221" t="s">
        <v>1038</v>
      </c>
      <c r="E13221" t="s">
        <v>28</v>
      </c>
      <c r="F13221" t="s">
        <v>456</v>
      </c>
      <c r="G13221" t="s">
        <v>561</v>
      </c>
      <c r="H13221" t="s">
        <v>1039</v>
      </c>
      <c r="I13221" t="s">
        <v>39</v>
      </c>
      <c r="J13221" t="s">
        <v>18</v>
      </c>
      <c r="K13221" t="s">
        <v>242</v>
      </c>
      <c r="L13221" t="s">
        <v>239</v>
      </c>
      <c r="M13221" t="s">
        <v>41</v>
      </c>
      <c r="N13221">
        <v>35.83</v>
      </c>
    </row>
    <row r="13222" spans="1:14" hidden="1" x14ac:dyDescent="0.2">
      <c r="A13222">
        <v>65044</v>
      </c>
      <c r="B13222">
        <v>15</v>
      </c>
      <c r="C13222">
        <v>40</v>
      </c>
      <c r="D13222" t="s">
        <v>921</v>
      </c>
      <c r="E13222" t="s">
        <v>28</v>
      </c>
      <c r="F13222" t="s">
        <v>288</v>
      </c>
      <c r="G13222" t="s">
        <v>314</v>
      </c>
      <c r="H13222" t="s">
        <v>922</v>
      </c>
      <c r="I13222" t="s">
        <v>39</v>
      </c>
      <c r="J13222" t="s">
        <v>18</v>
      </c>
      <c r="K13222" t="s">
        <v>242</v>
      </c>
      <c r="L13222" t="s">
        <v>126</v>
      </c>
      <c r="M13222" t="s">
        <v>41</v>
      </c>
      <c r="N13222">
        <v>5.91</v>
      </c>
    </row>
    <row r="13223" spans="1:14" hidden="1" x14ac:dyDescent="0.2">
      <c r="A13223">
        <v>65045</v>
      </c>
      <c r="B13223">
        <v>16</v>
      </c>
      <c r="C13223">
        <v>40</v>
      </c>
      <c r="D13223" t="s">
        <v>921</v>
      </c>
      <c r="E13223" t="s">
        <v>28</v>
      </c>
      <c r="F13223" t="s">
        <v>288</v>
      </c>
      <c r="G13223" t="s">
        <v>314</v>
      </c>
      <c r="H13223" t="s">
        <v>922</v>
      </c>
      <c r="I13223" t="s">
        <v>39</v>
      </c>
      <c r="J13223" t="s">
        <v>18</v>
      </c>
      <c r="K13223" t="s">
        <v>242</v>
      </c>
      <c r="L13223" t="s">
        <v>126</v>
      </c>
      <c r="M13223" t="s">
        <v>41</v>
      </c>
      <c r="N13223">
        <v>5.8</v>
      </c>
    </row>
    <row r="13224" spans="1:14" hidden="1" x14ac:dyDescent="0.2">
      <c r="A13224">
        <v>65050</v>
      </c>
      <c r="B13224">
        <v>4</v>
      </c>
      <c r="C13224">
        <v>10</v>
      </c>
      <c r="D13224" t="s">
        <v>1516</v>
      </c>
      <c r="E13224" t="s">
        <v>14</v>
      </c>
      <c r="F13224" t="s">
        <v>14</v>
      </c>
      <c r="G13224" t="s">
        <v>143</v>
      </c>
      <c r="H13224" t="s">
        <v>1517</v>
      </c>
      <c r="I13224" t="s">
        <v>39</v>
      </c>
      <c r="J13224" t="s">
        <v>18</v>
      </c>
      <c r="K13224" t="s">
        <v>62</v>
      </c>
      <c r="L13224" t="s">
        <v>33</v>
      </c>
      <c r="M13224" t="s">
        <v>41</v>
      </c>
      <c r="N13224">
        <v>100.92</v>
      </c>
    </row>
    <row r="13225" spans="1:14" hidden="1" x14ac:dyDescent="0.2">
      <c r="A13225">
        <v>65051</v>
      </c>
      <c r="B13225">
        <v>2</v>
      </c>
      <c r="C13225">
        <v>10</v>
      </c>
      <c r="D13225" t="s">
        <v>1395</v>
      </c>
      <c r="E13225" t="s">
        <v>14</v>
      </c>
      <c r="F13225" t="s">
        <v>14</v>
      </c>
      <c r="G13225" t="s">
        <v>22</v>
      </c>
      <c r="H13225" t="s">
        <v>1396</v>
      </c>
      <c r="I13225" t="s">
        <v>39</v>
      </c>
      <c r="J13225" t="s">
        <v>18</v>
      </c>
      <c r="K13225" t="s">
        <v>62</v>
      </c>
      <c r="L13225" t="s">
        <v>33</v>
      </c>
      <c r="M13225" t="s">
        <v>41</v>
      </c>
      <c r="N13225">
        <v>36.869999999999997</v>
      </c>
    </row>
    <row r="13226" spans="1:14" hidden="1" x14ac:dyDescent="0.2">
      <c r="A13226">
        <v>65052</v>
      </c>
      <c r="B13226">
        <v>7</v>
      </c>
      <c r="C13226">
        <v>10</v>
      </c>
      <c r="D13226" t="s">
        <v>1395</v>
      </c>
      <c r="E13226" t="s">
        <v>14</v>
      </c>
      <c r="F13226" t="s">
        <v>14</v>
      </c>
      <c r="G13226" t="s">
        <v>22</v>
      </c>
      <c r="H13226" t="s">
        <v>1396</v>
      </c>
      <c r="I13226" t="s">
        <v>39</v>
      </c>
      <c r="J13226" t="s">
        <v>18</v>
      </c>
      <c r="K13226" t="s">
        <v>62</v>
      </c>
      <c r="L13226" t="s">
        <v>33</v>
      </c>
      <c r="M13226" t="s">
        <v>41</v>
      </c>
      <c r="N13226">
        <v>25.92</v>
      </c>
    </row>
    <row r="13227" spans="1:14" hidden="1" x14ac:dyDescent="0.2">
      <c r="A13227">
        <v>65053</v>
      </c>
      <c r="B13227">
        <v>4</v>
      </c>
      <c r="C13227">
        <v>10</v>
      </c>
      <c r="D13227" t="s">
        <v>1395</v>
      </c>
      <c r="E13227" t="s">
        <v>14</v>
      </c>
      <c r="F13227" t="s">
        <v>14</v>
      </c>
      <c r="G13227" t="s">
        <v>22</v>
      </c>
      <c r="H13227" t="s">
        <v>1396</v>
      </c>
      <c r="I13227" t="s">
        <v>39</v>
      </c>
      <c r="J13227" t="s">
        <v>18</v>
      </c>
      <c r="K13227" t="s">
        <v>62</v>
      </c>
      <c r="L13227" t="s">
        <v>33</v>
      </c>
      <c r="M13227" t="s">
        <v>41</v>
      </c>
      <c r="N13227">
        <v>26.33</v>
      </c>
    </row>
    <row r="13228" spans="1:14" hidden="1" x14ac:dyDescent="0.2">
      <c r="A13228">
        <v>65054</v>
      </c>
      <c r="B13228">
        <v>5</v>
      </c>
      <c r="C13228">
        <v>10</v>
      </c>
      <c r="D13228" t="s">
        <v>1395</v>
      </c>
      <c r="E13228" t="s">
        <v>14</v>
      </c>
      <c r="F13228" t="s">
        <v>14</v>
      </c>
      <c r="G13228" t="s">
        <v>22</v>
      </c>
      <c r="H13228" t="s">
        <v>1396</v>
      </c>
      <c r="I13228" t="s">
        <v>39</v>
      </c>
      <c r="J13228" t="s">
        <v>18</v>
      </c>
      <c r="K13228" t="s">
        <v>62</v>
      </c>
      <c r="L13228" t="s">
        <v>33</v>
      </c>
      <c r="M13228" t="s">
        <v>41</v>
      </c>
      <c r="N13228">
        <v>26.38</v>
      </c>
    </row>
    <row r="13229" spans="1:14" hidden="1" x14ac:dyDescent="0.2">
      <c r="A13229">
        <v>65060</v>
      </c>
      <c r="B13229">
        <v>5</v>
      </c>
      <c r="C13229">
        <v>10</v>
      </c>
      <c r="D13229" t="s">
        <v>1106</v>
      </c>
      <c r="E13229" t="s">
        <v>28</v>
      </c>
      <c r="F13229" t="s">
        <v>288</v>
      </c>
      <c r="G13229" t="s">
        <v>289</v>
      </c>
      <c r="H13229" t="s">
        <v>1107</v>
      </c>
      <c r="I13229" t="s">
        <v>39</v>
      </c>
      <c r="J13229" t="s">
        <v>18</v>
      </c>
      <c r="K13229" t="s">
        <v>40</v>
      </c>
      <c r="L13229" t="s">
        <v>33</v>
      </c>
      <c r="M13229" t="s">
        <v>41</v>
      </c>
      <c r="N13229">
        <v>70.680000000000007</v>
      </c>
    </row>
    <row r="13230" spans="1:14" hidden="1" x14ac:dyDescent="0.2">
      <c r="A13230">
        <v>65075</v>
      </c>
      <c r="B13230">
        <v>5</v>
      </c>
      <c r="C13230">
        <v>10</v>
      </c>
      <c r="D13230" t="s">
        <v>1231</v>
      </c>
      <c r="E13230" t="s">
        <v>28</v>
      </c>
      <c r="F13230" t="s">
        <v>288</v>
      </c>
      <c r="G13230" t="s">
        <v>331</v>
      </c>
      <c r="H13230" t="s">
        <v>1232</v>
      </c>
      <c r="I13230" t="s">
        <v>39</v>
      </c>
      <c r="J13230" t="s">
        <v>18</v>
      </c>
      <c r="K13230" t="s">
        <v>40</v>
      </c>
      <c r="L13230" t="s">
        <v>63</v>
      </c>
      <c r="M13230" t="s">
        <v>41</v>
      </c>
      <c r="N13230">
        <v>32.86</v>
      </c>
    </row>
    <row r="13231" spans="1:14" hidden="1" x14ac:dyDescent="0.2">
      <c r="A13231">
        <v>65080</v>
      </c>
      <c r="B13231">
        <v>3</v>
      </c>
      <c r="C13231">
        <v>10</v>
      </c>
      <c r="D13231" t="s">
        <v>1199</v>
      </c>
      <c r="E13231" t="s">
        <v>28</v>
      </c>
      <c r="F13231" t="s">
        <v>288</v>
      </c>
      <c r="G13231" t="s">
        <v>331</v>
      </c>
      <c r="H13231" t="s">
        <v>1200</v>
      </c>
      <c r="I13231" t="s">
        <v>39</v>
      </c>
      <c r="J13231" t="s">
        <v>18</v>
      </c>
      <c r="K13231" t="s">
        <v>62</v>
      </c>
      <c r="L13231" t="s">
        <v>33</v>
      </c>
      <c r="M13231" t="s">
        <v>41</v>
      </c>
      <c r="N13231">
        <v>81.38</v>
      </c>
    </row>
    <row r="13232" spans="1:14" hidden="1" x14ac:dyDescent="0.2">
      <c r="A13232">
        <v>65081</v>
      </c>
      <c r="B13232">
        <v>14</v>
      </c>
      <c r="C13232">
        <v>10</v>
      </c>
      <c r="D13232" t="s">
        <v>1199</v>
      </c>
      <c r="E13232" t="s">
        <v>28</v>
      </c>
      <c r="F13232" t="s">
        <v>288</v>
      </c>
      <c r="G13232" t="s">
        <v>331</v>
      </c>
      <c r="H13232" t="s">
        <v>1200</v>
      </c>
      <c r="I13232" t="s">
        <v>39</v>
      </c>
      <c r="J13232" t="s">
        <v>18</v>
      </c>
      <c r="K13232" t="s">
        <v>62</v>
      </c>
      <c r="L13232" t="s">
        <v>33</v>
      </c>
      <c r="M13232" t="s">
        <v>41</v>
      </c>
      <c r="N13232">
        <v>28.55</v>
      </c>
    </row>
    <row r="13233" spans="1:14" hidden="1" x14ac:dyDescent="0.2">
      <c r="A13233">
        <v>65082</v>
      </c>
      <c r="B13233">
        <v>5</v>
      </c>
      <c r="C13233">
        <v>10</v>
      </c>
      <c r="D13233" t="s">
        <v>1199</v>
      </c>
      <c r="E13233" t="s">
        <v>28</v>
      </c>
      <c r="F13233" t="s">
        <v>288</v>
      </c>
      <c r="G13233" t="s">
        <v>331</v>
      </c>
      <c r="H13233" t="s">
        <v>1200</v>
      </c>
      <c r="I13233" t="s">
        <v>39</v>
      </c>
      <c r="J13233" t="s">
        <v>18</v>
      </c>
      <c r="K13233" t="s">
        <v>62</v>
      </c>
      <c r="L13233" t="s">
        <v>33</v>
      </c>
      <c r="M13233" t="s">
        <v>41</v>
      </c>
      <c r="N13233">
        <v>41.67</v>
      </c>
    </row>
    <row r="13234" spans="1:14" hidden="1" x14ac:dyDescent="0.2">
      <c r="A13234">
        <v>65100</v>
      </c>
      <c r="B13234">
        <v>3</v>
      </c>
      <c r="C13234">
        <v>20</v>
      </c>
      <c r="D13234" t="s">
        <v>1464</v>
      </c>
      <c r="E13234" t="s">
        <v>28</v>
      </c>
      <c r="F13234" t="s">
        <v>160</v>
      </c>
      <c r="G13234" t="s">
        <v>160</v>
      </c>
      <c r="H13234" t="s">
        <v>1465</v>
      </c>
      <c r="I13234" t="s">
        <v>39</v>
      </c>
      <c r="J13234" t="s">
        <v>18</v>
      </c>
      <c r="K13234" t="s">
        <v>62</v>
      </c>
      <c r="L13234" t="s">
        <v>33</v>
      </c>
      <c r="M13234" t="s">
        <v>41</v>
      </c>
      <c r="N13234">
        <v>20.309999999999999</v>
      </c>
    </row>
    <row r="13235" spans="1:14" hidden="1" x14ac:dyDescent="0.2">
      <c r="A13235">
        <v>65102</v>
      </c>
      <c r="B13235">
        <v>4</v>
      </c>
      <c r="C13235">
        <v>20</v>
      </c>
      <c r="D13235" t="s">
        <v>1464</v>
      </c>
      <c r="E13235" t="s">
        <v>28</v>
      </c>
      <c r="F13235" t="s">
        <v>160</v>
      </c>
      <c r="G13235" t="s">
        <v>160</v>
      </c>
      <c r="H13235" t="s">
        <v>1465</v>
      </c>
      <c r="I13235" t="s">
        <v>39</v>
      </c>
      <c r="J13235" t="s">
        <v>18</v>
      </c>
      <c r="K13235" t="s">
        <v>62</v>
      </c>
      <c r="L13235" t="s">
        <v>33</v>
      </c>
      <c r="M13235" t="s">
        <v>41</v>
      </c>
      <c r="N13235">
        <v>23.03</v>
      </c>
    </row>
    <row r="13236" spans="1:14" hidden="1" x14ac:dyDescent="0.2">
      <c r="A13236">
        <v>65103</v>
      </c>
      <c r="B13236">
        <v>5</v>
      </c>
      <c r="C13236">
        <v>20</v>
      </c>
      <c r="D13236" t="s">
        <v>1464</v>
      </c>
      <c r="E13236" t="s">
        <v>28</v>
      </c>
      <c r="F13236" t="s">
        <v>160</v>
      </c>
      <c r="G13236" t="s">
        <v>160</v>
      </c>
      <c r="H13236" t="s">
        <v>1465</v>
      </c>
      <c r="I13236" t="s">
        <v>39</v>
      </c>
      <c r="J13236" t="s">
        <v>18</v>
      </c>
      <c r="K13236" t="s">
        <v>104</v>
      </c>
      <c r="L13236" t="s">
        <v>33</v>
      </c>
      <c r="M13236" t="s">
        <v>41</v>
      </c>
      <c r="N13236">
        <v>13.53</v>
      </c>
    </row>
    <row r="13237" spans="1:14" hidden="1" x14ac:dyDescent="0.2">
      <c r="A13237">
        <v>65112</v>
      </c>
      <c r="B13237">
        <v>5</v>
      </c>
      <c r="C13237">
        <v>10</v>
      </c>
      <c r="D13237" t="s">
        <v>234</v>
      </c>
      <c r="E13237" t="s">
        <v>14</v>
      </c>
      <c r="F13237" t="s">
        <v>14</v>
      </c>
      <c r="G13237" t="s">
        <v>15</v>
      </c>
      <c r="H13237" t="s">
        <v>235</v>
      </c>
      <c r="I13237" t="s">
        <v>39</v>
      </c>
      <c r="J13237" t="s">
        <v>18</v>
      </c>
      <c r="K13237" t="s">
        <v>40</v>
      </c>
      <c r="L13237" t="s">
        <v>33</v>
      </c>
      <c r="M13237" t="s">
        <v>41</v>
      </c>
      <c r="N13237">
        <v>74.98</v>
      </c>
    </row>
    <row r="13238" spans="1:14" hidden="1" x14ac:dyDescent="0.2">
      <c r="A13238">
        <v>65113</v>
      </c>
      <c r="B13238">
        <v>6</v>
      </c>
      <c r="C13238">
        <v>10</v>
      </c>
      <c r="D13238" t="s">
        <v>234</v>
      </c>
      <c r="E13238" t="s">
        <v>14</v>
      </c>
      <c r="F13238" t="s">
        <v>14</v>
      </c>
      <c r="G13238" t="s">
        <v>15</v>
      </c>
      <c r="H13238" t="s">
        <v>235</v>
      </c>
      <c r="I13238" t="s">
        <v>39</v>
      </c>
      <c r="J13238" t="s">
        <v>18</v>
      </c>
      <c r="K13238" t="s">
        <v>40</v>
      </c>
      <c r="L13238" t="s">
        <v>33</v>
      </c>
      <c r="M13238" t="s">
        <v>41</v>
      </c>
      <c r="N13238">
        <v>115.75</v>
      </c>
    </row>
    <row r="13239" spans="1:14" hidden="1" x14ac:dyDescent="0.2">
      <c r="A13239">
        <v>65114</v>
      </c>
      <c r="B13239">
        <v>7</v>
      </c>
      <c r="C13239">
        <v>10</v>
      </c>
      <c r="D13239" t="s">
        <v>234</v>
      </c>
      <c r="E13239" t="s">
        <v>14</v>
      </c>
      <c r="F13239" t="s">
        <v>14</v>
      </c>
      <c r="G13239" t="s">
        <v>15</v>
      </c>
      <c r="H13239" t="s">
        <v>235</v>
      </c>
      <c r="I13239" t="s">
        <v>39</v>
      </c>
      <c r="J13239" t="s">
        <v>18</v>
      </c>
      <c r="K13239" t="s">
        <v>40</v>
      </c>
      <c r="L13239" t="s">
        <v>33</v>
      </c>
      <c r="M13239" t="s">
        <v>41</v>
      </c>
      <c r="N13239">
        <v>56</v>
      </c>
    </row>
    <row r="13240" spans="1:14" hidden="1" x14ac:dyDescent="0.2">
      <c r="A13240">
        <v>65121</v>
      </c>
      <c r="B13240">
        <v>4</v>
      </c>
      <c r="C13240">
        <v>10</v>
      </c>
      <c r="D13240" t="s">
        <v>1291</v>
      </c>
      <c r="E13240" t="s">
        <v>28</v>
      </c>
      <c r="F13240" t="s">
        <v>456</v>
      </c>
      <c r="G13240" t="s">
        <v>999</v>
      </c>
      <c r="H13240" t="s">
        <v>1292</v>
      </c>
      <c r="I13240" t="s">
        <v>39</v>
      </c>
      <c r="J13240" t="s">
        <v>18</v>
      </c>
      <c r="K13240" t="s">
        <v>40</v>
      </c>
      <c r="L13240" t="s">
        <v>33</v>
      </c>
      <c r="M13240" t="s">
        <v>41</v>
      </c>
      <c r="N13240">
        <v>63.25</v>
      </c>
    </row>
    <row r="13241" spans="1:14" hidden="1" x14ac:dyDescent="0.2">
      <c r="A13241">
        <v>65122</v>
      </c>
      <c r="B13241">
        <v>5</v>
      </c>
      <c r="C13241">
        <v>10</v>
      </c>
      <c r="D13241" t="s">
        <v>1291</v>
      </c>
      <c r="E13241" t="s">
        <v>28</v>
      </c>
      <c r="F13241" t="s">
        <v>456</v>
      </c>
      <c r="G13241" t="s">
        <v>999</v>
      </c>
      <c r="H13241" t="s">
        <v>1292</v>
      </c>
      <c r="I13241" t="s">
        <v>39</v>
      </c>
      <c r="J13241" t="s">
        <v>18</v>
      </c>
      <c r="K13241" t="s">
        <v>40</v>
      </c>
      <c r="L13241" t="s">
        <v>33</v>
      </c>
      <c r="M13241" t="s">
        <v>41</v>
      </c>
      <c r="N13241">
        <v>43.94</v>
      </c>
    </row>
    <row r="13242" spans="1:14" hidden="1" x14ac:dyDescent="0.2">
      <c r="A13242">
        <v>65123</v>
      </c>
      <c r="B13242">
        <v>12</v>
      </c>
      <c r="C13242">
        <v>10</v>
      </c>
      <c r="D13242" t="s">
        <v>1291</v>
      </c>
      <c r="E13242" t="s">
        <v>28</v>
      </c>
      <c r="F13242" t="s">
        <v>456</v>
      </c>
      <c r="G13242" t="s">
        <v>999</v>
      </c>
      <c r="H13242" t="s">
        <v>1292</v>
      </c>
      <c r="I13242" t="s">
        <v>39</v>
      </c>
      <c r="J13242" t="s">
        <v>18</v>
      </c>
      <c r="K13242" t="s">
        <v>40</v>
      </c>
      <c r="L13242" t="s">
        <v>33</v>
      </c>
      <c r="M13242" t="s">
        <v>41</v>
      </c>
      <c r="N13242">
        <v>30.5</v>
      </c>
    </row>
    <row r="13243" spans="1:14" hidden="1" x14ac:dyDescent="0.2">
      <c r="A13243">
        <v>65124</v>
      </c>
      <c r="B13243">
        <v>7</v>
      </c>
      <c r="C13243">
        <v>10</v>
      </c>
      <c r="D13243" t="s">
        <v>1291</v>
      </c>
      <c r="E13243" t="s">
        <v>28</v>
      </c>
      <c r="F13243" t="s">
        <v>456</v>
      </c>
      <c r="G13243" t="s">
        <v>999</v>
      </c>
      <c r="H13243" t="s">
        <v>1292</v>
      </c>
      <c r="I13243" t="s">
        <v>39</v>
      </c>
      <c r="J13243" t="s">
        <v>18</v>
      </c>
      <c r="K13243" t="s">
        <v>40</v>
      </c>
      <c r="L13243" t="s">
        <v>33</v>
      </c>
      <c r="M13243" t="s">
        <v>41</v>
      </c>
      <c r="N13243">
        <v>65.77</v>
      </c>
    </row>
    <row r="13244" spans="1:14" hidden="1" x14ac:dyDescent="0.2">
      <c r="A13244">
        <v>65125</v>
      </c>
      <c r="B13244">
        <v>8</v>
      </c>
      <c r="C13244">
        <v>10</v>
      </c>
      <c r="D13244" t="s">
        <v>1291</v>
      </c>
      <c r="E13244" t="s">
        <v>28</v>
      </c>
      <c r="F13244" t="s">
        <v>456</v>
      </c>
      <c r="G13244" t="s">
        <v>999</v>
      </c>
      <c r="H13244" t="s">
        <v>1292</v>
      </c>
      <c r="I13244" t="s">
        <v>39</v>
      </c>
      <c r="J13244" t="s">
        <v>18</v>
      </c>
      <c r="K13244" t="s">
        <v>62</v>
      </c>
      <c r="L13244" t="s">
        <v>33</v>
      </c>
      <c r="M13244" t="s">
        <v>41</v>
      </c>
      <c r="N13244">
        <v>131.56</v>
      </c>
    </row>
    <row r="13245" spans="1:14" hidden="1" x14ac:dyDescent="0.2">
      <c r="A13245">
        <v>65126</v>
      </c>
      <c r="B13245">
        <v>9</v>
      </c>
      <c r="C13245">
        <v>10</v>
      </c>
      <c r="D13245" t="s">
        <v>1291</v>
      </c>
      <c r="E13245" t="s">
        <v>28</v>
      </c>
      <c r="F13245" t="s">
        <v>456</v>
      </c>
      <c r="G13245" t="s">
        <v>999</v>
      </c>
      <c r="H13245" t="s">
        <v>1292</v>
      </c>
      <c r="I13245" t="s">
        <v>39</v>
      </c>
      <c r="J13245" t="s">
        <v>18</v>
      </c>
      <c r="K13245" t="s">
        <v>62</v>
      </c>
      <c r="L13245" t="s">
        <v>33</v>
      </c>
      <c r="M13245" t="s">
        <v>41</v>
      </c>
      <c r="N13245">
        <v>65.39</v>
      </c>
    </row>
    <row r="13246" spans="1:14" hidden="1" x14ac:dyDescent="0.2">
      <c r="A13246">
        <v>65127</v>
      </c>
      <c r="B13246">
        <v>13</v>
      </c>
      <c r="C13246">
        <v>10</v>
      </c>
      <c r="D13246" t="s">
        <v>1295</v>
      </c>
      <c r="E13246" t="s">
        <v>28</v>
      </c>
      <c r="F13246" t="s">
        <v>456</v>
      </c>
      <c r="G13246" t="s">
        <v>999</v>
      </c>
      <c r="H13246" t="s">
        <v>1296</v>
      </c>
      <c r="I13246" t="s">
        <v>39</v>
      </c>
      <c r="J13246" t="s">
        <v>18</v>
      </c>
      <c r="K13246" t="s">
        <v>62</v>
      </c>
      <c r="L13246" t="s">
        <v>33</v>
      </c>
      <c r="M13246" t="s">
        <v>41</v>
      </c>
      <c r="N13246">
        <v>21.96</v>
      </c>
    </row>
    <row r="13247" spans="1:14" hidden="1" x14ac:dyDescent="0.2">
      <c r="A13247">
        <v>65128</v>
      </c>
      <c r="B13247">
        <v>14</v>
      </c>
      <c r="C13247">
        <v>10</v>
      </c>
      <c r="D13247" t="s">
        <v>1295</v>
      </c>
      <c r="E13247" t="s">
        <v>28</v>
      </c>
      <c r="F13247" t="s">
        <v>456</v>
      </c>
      <c r="G13247" t="s">
        <v>999</v>
      </c>
      <c r="H13247" t="s">
        <v>1296</v>
      </c>
      <c r="I13247" t="s">
        <v>39</v>
      </c>
      <c r="J13247" t="s">
        <v>18</v>
      </c>
      <c r="K13247" t="s">
        <v>62</v>
      </c>
      <c r="L13247" t="s">
        <v>33</v>
      </c>
      <c r="M13247" t="s">
        <v>41</v>
      </c>
      <c r="N13247">
        <v>21.34</v>
      </c>
    </row>
    <row r="13248" spans="1:14" hidden="1" x14ac:dyDescent="0.2">
      <c r="A13248">
        <v>65129</v>
      </c>
      <c r="B13248">
        <v>15</v>
      </c>
      <c r="C13248">
        <v>10</v>
      </c>
      <c r="D13248" t="s">
        <v>1295</v>
      </c>
      <c r="E13248" t="s">
        <v>28</v>
      </c>
      <c r="F13248" t="s">
        <v>456</v>
      </c>
      <c r="G13248" t="s">
        <v>999</v>
      </c>
      <c r="H13248" t="s">
        <v>1296</v>
      </c>
      <c r="I13248" t="s">
        <v>39</v>
      </c>
      <c r="J13248" t="s">
        <v>18</v>
      </c>
      <c r="K13248" t="s">
        <v>62</v>
      </c>
      <c r="L13248" t="s">
        <v>33</v>
      </c>
      <c r="M13248" t="s">
        <v>41</v>
      </c>
      <c r="N13248">
        <v>21.96</v>
      </c>
    </row>
    <row r="13249" spans="1:14" hidden="1" x14ac:dyDescent="0.2">
      <c r="A13249">
        <v>65130</v>
      </c>
      <c r="B13249">
        <v>16</v>
      </c>
      <c r="C13249">
        <v>10</v>
      </c>
      <c r="D13249" t="s">
        <v>1295</v>
      </c>
      <c r="E13249" t="s">
        <v>28</v>
      </c>
      <c r="F13249" t="s">
        <v>456</v>
      </c>
      <c r="G13249" t="s">
        <v>999</v>
      </c>
      <c r="H13249" t="s">
        <v>1296</v>
      </c>
      <c r="I13249" t="s">
        <v>39</v>
      </c>
      <c r="J13249" t="s">
        <v>18</v>
      </c>
      <c r="K13249" t="s">
        <v>62</v>
      </c>
      <c r="L13249" t="s">
        <v>33</v>
      </c>
      <c r="M13249" t="s">
        <v>41</v>
      </c>
      <c r="N13249">
        <v>9.7899999999999991</v>
      </c>
    </row>
    <row r="13250" spans="1:14" hidden="1" x14ac:dyDescent="0.2">
      <c r="A13250">
        <v>65131</v>
      </c>
      <c r="B13250">
        <v>17</v>
      </c>
      <c r="C13250">
        <v>10</v>
      </c>
      <c r="D13250" t="s">
        <v>1295</v>
      </c>
      <c r="E13250" t="s">
        <v>28</v>
      </c>
      <c r="F13250" t="s">
        <v>456</v>
      </c>
      <c r="G13250" t="s">
        <v>999</v>
      </c>
      <c r="H13250" t="s">
        <v>1296</v>
      </c>
      <c r="I13250" t="s">
        <v>39</v>
      </c>
      <c r="J13250" t="s">
        <v>18</v>
      </c>
      <c r="K13250" t="s">
        <v>62</v>
      </c>
      <c r="L13250" t="s">
        <v>33</v>
      </c>
      <c r="M13250" t="s">
        <v>41</v>
      </c>
      <c r="N13250">
        <v>22.07</v>
      </c>
    </row>
    <row r="13251" spans="1:14" hidden="1" x14ac:dyDescent="0.2">
      <c r="A13251">
        <v>65133</v>
      </c>
      <c r="B13251">
        <v>4</v>
      </c>
      <c r="C13251">
        <v>10</v>
      </c>
      <c r="D13251" t="s">
        <v>1241</v>
      </c>
      <c r="E13251" t="s">
        <v>28</v>
      </c>
      <c r="F13251" t="s">
        <v>288</v>
      </c>
      <c r="G13251" t="s">
        <v>331</v>
      </c>
      <c r="H13251" t="s">
        <v>1242</v>
      </c>
      <c r="I13251" t="s">
        <v>17</v>
      </c>
      <c r="J13251" t="s">
        <v>18</v>
      </c>
      <c r="K13251" t="s">
        <v>58</v>
      </c>
      <c r="L13251" t="s">
        <v>33</v>
      </c>
      <c r="M13251" t="s">
        <v>41</v>
      </c>
      <c r="N13251">
        <v>96</v>
      </c>
    </row>
    <row r="13252" spans="1:14" hidden="1" x14ac:dyDescent="0.2">
      <c r="A13252">
        <v>65152</v>
      </c>
      <c r="B13252">
        <v>22</v>
      </c>
      <c r="C13252">
        <v>20</v>
      </c>
      <c r="D13252" t="s">
        <v>473</v>
      </c>
      <c r="E13252" t="s">
        <v>28</v>
      </c>
      <c r="F13252" t="s">
        <v>462</v>
      </c>
      <c r="G13252" t="s">
        <v>471</v>
      </c>
      <c r="H13252" t="s">
        <v>474</v>
      </c>
      <c r="I13252" t="s">
        <v>39</v>
      </c>
      <c r="J13252" t="s">
        <v>18</v>
      </c>
      <c r="K13252" t="s">
        <v>40</v>
      </c>
      <c r="L13252" t="s">
        <v>126</v>
      </c>
      <c r="M13252" t="s">
        <v>41</v>
      </c>
      <c r="N13252">
        <v>13.7</v>
      </c>
    </row>
    <row r="13253" spans="1:14" hidden="1" x14ac:dyDescent="0.2">
      <c r="A13253">
        <v>65162</v>
      </c>
      <c r="B13253">
        <v>18</v>
      </c>
      <c r="C13253">
        <v>10</v>
      </c>
      <c r="D13253" t="s">
        <v>1295</v>
      </c>
      <c r="E13253" t="s">
        <v>28</v>
      </c>
      <c r="F13253" t="s">
        <v>456</v>
      </c>
      <c r="G13253" t="s">
        <v>999</v>
      </c>
      <c r="H13253" t="s">
        <v>1296</v>
      </c>
      <c r="I13253" t="s">
        <v>39</v>
      </c>
      <c r="J13253" t="s">
        <v>18</v>
      </c>
      <c r="K13253" t="s">
        <v>62</v>
      </c>
      <c r="L13253" t="s">
        <v>33</v>
      </c>
      <c r="M13253" t="s">
        <v>41</v>
      </c>
      <c r="N13253">
        <v>21.94</v>
      </c>
    </row>
    <row r="13254" spans="1:14" hidden="1" x14ac:dyDescent="0.2">
      <c r="A13254">
        <v>65163</v>
      </c>
      <c r="B13254">
        <v>19</v>
      </c>
      <c r="C13254">
        <v>10</v>
      </c>
      <c r="D13254" t="s">
        <v>1295</v>
      </c>
      <c r="E13254" t="s">
        <v>28</v>
      </c>
      <c r="F13254" t="s">
        <v>456</v>
      </c>
      <c r="G13254" t="s">
        <v>999</v>
      </c>
      <c r="H13254" t="s">
        <v>1296</v>
      </c>
      <c r="I13254" t="s">
        <v>39</v>
      </c>
      <c r="J13254" t="s">
        <v>18</v>
      </c>
      <c r="K13254" t="s">
        <v>62</v>
      </c>
      <c r="L13254" t="s">
        <v>33</v>
      </c>
      <c r="M13254" t="s">
        <v>41</v>
      </c>
      <c r="N13254">
        <v>22.03</v>
      </c>
    </row>
    <row r="13255" spans="1:14" hidden="1" x14ac:dyDescent="0.2">
      <c r="A13255">
        <v>65183</v>
      </c>
      <c r="B13255">
        <v>6</v>
      </c>
      <c r="C13255">
        <v>10</v>
      </c>
      <c r="D13255" t="s">
        <v>223</v>
      </c>
      <c r="E13255" t="s">
        <v>14</v>
      </c>
      <c r="F13255" t="s">
        <v>14</v>
      </c>
      <c r="G13255" t="s">
        <v>110</v>
      </c>
      <c r="H13255" t="s">
        <v>224</v>
      </c>
      <c r="I13255" t="s">
        <v>39</v>
      </c>
      <c r="J13255" t="s">
        <v>18</v>
      </c>
      <c r="K13255" t="s">
        <v>62</v>
      </c>
      <c r="L13255" t="s">
        <v>33</v>
      </c>
      <c r="M13255" t="s">
        <v>41</v>
      </c>
      <c r="N13255">
        <v>95.98</v>
      </c>
    </row>
    <row r="13256" spans="1:14" hidden="1" x14ac:dyDescent="0.2">
      <c r="A13256">
        <v>65184</v>
      </c>
      <c r="B13256">
        <v>7</v>
      </c>
      <c r="C13256">
        <v>10</v>
      </c>
      <c r="D13256" t="s">
        <v>223</v>
      </c>
      <c r="E13256" t="s">
        <v>14</v>
      </c>
      <c r="F13256" t="s">
        <v>14</v>
      </c>
      <c r="G13256" t="s">
        <v>110</v>
      </c>
      <c r="H13256" t="s">
        <v>224</v>
      </c>
      <c r="I13256" t="s">
        <v>39</v>
      </c>
      <c r="J13256" t="s">
        <v>18</v>
      </c>
      <c r="K13256" t="s">
        <v>62</v>
      </c>
      <c r="L13256" t="s">
        <v>33</v>
      </c>
      <c r="M13256" t="s">
        <v>41</v>
      </c>
      <c r="N13256">
        <v>149.86000000000001</v>
      </c>
    </row>
    <row r="13257" spans="1:14" hidden="1" x14ac:dyDescent="0.2">
      <c r="A13257">
        <v>65185</v>
      </c>
      <c r="B13257">
        <v>8</v>
      </c>
      <c r="C13257">
        <v>10</v>
      </c>
      <c r="D13257" t="s">
        <v>223</v>
      </c>
      <c r="E13257" t="s">
        <v>14</v>
      </c>
      <c r="F13257" t="s">
        <v>14</v>
      </c>
      <c r="G13257" t="s">
        <v>110</v>
      </c>
      <c r="H13257" t="s">
        <v>224</v>
      </c>
      <c r="I13257" t="s">
        <v>39</v>
      </c>
      <c r="J13257" t="s">
        <v>18</v>
      </c>
      <c r="K13257" t="s">
        <v>62</v>
      </c>
      <c r="L13257" t="s">
        <v>33</v>
      </c>
      <c r="M13257" t="s">
        <v>41</v>
      </c>
      <c r="N13257">
        <v>56.09</v>
      </c>
    </row>
    <row r="13258" spans="1:14" hidden="1" x14ac:dyDescent="0.2">
      <c r="A13258">
        <v>65207</v>
      </c>
      <c r="B13258">
        <v>5</v>
      </c>
      <c r="C13258">
        <v>10</v>
      </c>
      <c r="D13258" t="s">
        <v>1293</v>
      </c>
      <c r="E13258" t="s">
        <v>28</v>
      </c>
      <c r="F13258" t="s">
        <v>456</v>
      </c>
      <c r="G13258" t="s">
        <v>561</v>
      </c>
      <c r="H13258" t="s">
        <v>1294</v>
      </c>
      <c r="I13258" t="s">
        <v>39</v>
      </c>
      <c r="J13258" t="s">
        <v>18</v>
      </c>
      <c r="K13258" t="s">
        <v>40</v>
      </c>
      <c r="L13258" t="s">
        <v>63</v>
      </c>
      <c r="M13258" t="s">
        <v>41</v>
      </c>
      <c r="N13258">
        <v>30.56</v>
      </c>
    </row>
    <row r="13259" spans="1:14" hidden="1" x14ac:dyDescent="0.2">
      <c r="A13259">
        <v>65208</v>
      </c>
      <c r="B13259">
        <v>6</v>
      </c>
      <c r="C13259">
        <v>10</v>
      </c>
      <c r="D13259" t="s">
        <v>1293</v>
      </c>
      <c r="E13259" t="s">
        <v>28</v>
      </c>
      <c r="F13259" t="s">
        <v>456</v>
      </c>
      <c r="G13259" t="s">
        <v>561</v>
      </c>
      <c r="H13259" t="s">
        <v>1294</v>
      </c>
      <c r="I13259" t="s">
        <v>39</v>
      </c>
      <c r="J13259" t="s">
        <v>18</v>
      </c>
      <c r="K13259" t="s">
        <v>40</v>
      </c>
      <c r="L13259" t="s">
        <v>63</v>
      </c>
      <c r="M13259" t="s">
        <v>41</v>
      </c>
      <c r="N13259">
        <v>33.950000000000003</v>
      </c>
    </row>
    <row r="13260" spans="1:14" hidden="1" x14ac:dyDescent="0.2">
      <c r="A13260">
        <v>65209</v>
      </c>
      <c r="B13260">
        <v>7</v>
      </c>
      <c r="C13260">
        <v>10</v>
      </c>
      <c r="D13260" t="s">
        <v>1293</v>
      </c>
      <c r="E13260" t="s">
        <v>28</v>
      </c>
      <c r="F13260" t="s">
        <v>456</v>
      </c>
      <c r="G13260" t="s">
        <v>561</v>
      </c>
      <c r="H13260" t="s">
        <v>1294</v>
      </c>
      <c r="I13260" t="s">
        <v>39</v>
      </c>
      <c r="J13260" t="s">
        <v>18</v>
      </c>
      <c r="K13260" t="s">
        <v>40</v>
      </c>
      <c r="L13260" t="s">
        <v>63</v>
      </c>
      <c r="M13260" t="s">
        <v>41</v>
      </c>
      <c r="N13260">
        <v>26.59</v>
      </c>
    </row>
    <row r="13261" spans="1:14" hidden="1" x14ac:dyDescent="0.2">
      <c r="A13261">
        <v>65215</v>
      </c>
      <c r="B13261">
        <v>6</v>
      </c>
      <c r="C13261">
        <v>10</v>
      </c>
      <c r="D13261" t="s">
        <v>1106</v>
      </c>
      <c r="E13261" t="s">
        <v>28</v>
      </c>
      <c r="F13261" t="s">
        <v>288</v>
      </c>
      <c r="G13261" t="s">
        <v>289</v>
      </c>
      <c r="H13261" t="s">
        <v>1107</v>
      </c>
      <c r="I13261" t="s">
        <v>39</v>
      </c>
      <c r="J13261" t="s">
        <v>18</v>
      </c>
      <c r="K13261" t="s">
        <v>40</v>
      </c>
      <c r="L13261" t="s">
        <v>33</v>
      </c>
      <c r="M13261" t="s">
        <v>41</v>
      </c>
      <c r="N13261">
        <v>88.75</v>
      </c>
    </row>
    <row r="13262" spans="1:14" hidden="1" x14ac:dyDescent="0.2">
      <c r="A13262">
        <v>74862</v>
      </c>
      <c r="B13262">
        <v>1</v>
      </c>
      <c r="C13262">
        <v>20</v>
      </c>
      <c r="D13262" t="s">
        <v>781</v>
      </c>
      <c r="E13262" t="s">
        <v>28</v>
      </c>
      <c r="F13262" t="s">
        <v>462</v>
      </c>
      <c r="G13262" t="s">
        <v>463</v>
      </c>
      <c r="H13262" t="s">
        <v>782</v>
      </c>
      <c r="I13262" t="s">
        <v>23</v>
      </c>
      <c r="J13262" t="s">
        <v>24</v>
      </c>
      <c r="K13262" t="s">
        <v>25</v>
      </c>
      <c r="L13262" t="s">
        <v>126</v>
      </c>
      <c r="M13262" t="s">
        <v>26</v>
      </c>
      <c r="N13262">
        <v>1066.8599999999999</v>
      </c>
    </row>
    <row r="13263" spans="1:14" hidden="1" x14ac:dyDescent="0.2">
      <c r="A13263">
        <v>65218</v>
      </c>
      <c r="B13263">
        <v>7</v>
      </c>
      <c r="C13263">
        <v>10</v>
      </c>
      <c r="D13263" t="s">
        <v>1474</v>
      </c>
      <c r="E13263" t="s">
        <v>28</v>
      </c>
      <c r="F13263" t="s">
        <v>160</v>
      </c>
      <c r="G13263" t="s">
        <v>160</v>
      </c>
      <c r="H13263" t="s">
        <v>1475</v>
      </c>
      <c r="I13263" t="s">
        <v>39</v>
      </c>
      <c r="J13263" t="s">
        <v>18</v>
      </c>
      <c r="K13263" t="s">
        <v>242</v>
      </c>
      <c r="L13263" t="s">
        <v>126</v>
      </c>
      <c r="M13263" t="s">
        <v>41</v>
      </c>
      <c r="N13263">
        <v>10.72</v>
      </c>
    </row>
    <row r="13264" spans="1:14" hidden="1" x14ac:dyDescent="0.2">
      <c r="A13264">
        <v>65220</v>
      </c>
      <c r="B13264">
        <v>5</v>
      </c>
      <c r="C13264">
        <v>10</v>
      </c>
      <c r="D13264" t="s">
        <v>274</v>
      </c>
      <c r="E13264" t="s">
        <v>14</v>
      </c>
      <c r="F13264" t="s">
        <v>14</v>
      </c>
      <c r="G13264" t="s">
        <v>110</v>
      </c>
      <c r="H13264" t="s">
        <v>275</v>
      </c>
      <c r="I13264" t="s">
        <v>39</v>
      </c>
      <c r="J13264" t="s">
        <v>18</v>
      </c>
      <c r="K13264" t="s">
        <v>40</v>
      </c>
      <c r="L13264" t="s">
        <v>33</v>
      </c>
      <c r="M13264" t="s">
        <v>41</v>
      </c>
      <c r="N13264">
        <v>93.51</v>
      </c>
    </row>
    <row r="13265" spans="1:14" hidden="1" x14ac:dyDescent="0.2">
      <c r="A13265">
        <v>65221</v>
      </c>
      <c r="B13265">
        <v>7</v>
      </c>
      <c r="C13265">
        <v>10</v>
      </c>
      <c r="D13265" t="s">
        <v>291</v>
      </c>
      <c r="E13265" t="s">
        <v>14</v>
      </c>
      <c r="F13265" t="s">
        <v>14</v>
      </c>
      <c r="G13265" t="s">
        <v>110</v>
      </c>
      <c r="H13265" t="s">
        <v>292</v>
      </c>
      <c r="I13265" t="s">
        <v>39</v>
      </c>
      <c r="J13265" t="s">
        <v>18</v>
      </c>
      <c r="K13265" t="s">
        <v>62</v>
      </c>
      <c r="L13265" t="s">
        <v>33</v>
      </c>
      <c r="M13265" t="s">
        <v>41</v>
      </c>
      <c r="N13265">
        <v>142.85</v>
      </c>
    </row>
    <row r="13266" spans="1:14" hidden="1" x14ac:dyDescent="0.2">
      <c r="A13266">
        <v>65234</v>
      </c>
      <c r="B13266">
        <v>33</v>
      </c>
      <c r="C13266">
        <v>10</v>
      </c>
      <c r="D13266" t="s">
        <v>1231</v>
      </c>
      <c r="E13266" t="s">
        <v>28</v>
      </c>
      <c r="F13266" t="s">
        <v>288</v>
      </c>
      <c r="G13266" t="s">
        <v>331</v>
      </c>
      <c r="H13266" t="s">
        <v>1232</v>
      </c>
      <c r="I13266" t="s">
        <v>39</v>
      </c>
      <c r="J13266" t="s">
        <v>18</v>
      </c>
      <c r="K13266" t="s">
        <v>40</v>
      </c>
      <c r="L13266" t="s">
        <v>63</v>
      </c>
      <c r="M13266" t="s">
        <v>41</v>
      </c>
      <c r="N13266">
        <v>32.67</v>
      </c>
    </row>
    <row r="13267" spans="1:14" hidden="1" x14ac:dyDescent="0.2">
      <c r="A13267">
        <v>65241</v>
      </c>
      <c r="B13267">
        <v>6</v>
      </c>
      <c r="C13267">
        <v>20</v>
      </c>
      <c r="D13267" t="s">
        <v>1464</v>
      </c>
      <c r="E13267" t="s">
        <v>28</v>
      </c>
      <c r="F13267" t="s">
        <v>160</v>
      </c>
      <c r="G13267" t="s">
        <v>160</v>
      </c>
      <c r="H13267" t="s">
        <v>1465</v>
      </c>
      <c r="I13267" t="s">
        <v>39</v>
      </c>
      <c r="J13267" t="s">
        <v>18</v>
      </c>
      <c r="K13267" t="s">
        <v>104</v>
      </c>
      <c r="L13267" t="s">
        <v>33</v>
      </c>
      <c r="M13267" t="s">
        <v>41</v>
      </c>
      <c r="N13267">
        <v>26.03</v>
      </c>
    </row>
    <row r="13268" spans="1:14" hidden="1" x14ac:dyDescent="0.2">
      <c r="A13268">
        <v>65246</v>
      </c>
      <c r="B13268">
        <v>8</v>
      </c>
      <c r="C13268">
        <v>10</v>
      </c>
      <c r="D13268" t="s">
        <v>1474</v>
      </c>
      <c r="E13268" t="s">
        <v>28</v>
      </c>
      <c r="F13268" t="s">
        <v>160</v>
      </c>
      <c r="G13268" t="s">
        <v>160</v>
      </c>
      <c r="H13268" t="s">
        <v>1475</v>
      </c>
      <c r="I13268" t="s">
        <v>39</v>
      </c>
      <c r="J13268" t="s">
        <v>18</v>
      </c>
      <c r="K13268" t="s">
        <v>242</v>
      </c>
      <c r="L13268" t="s">
        <v>126</v>
      </c>
      <c r="M13268" t="s">
        <v>41</v>
      </c>
      <c r="N13268">
        <v>8.68</v>
      </c>
    </row>
    <row r="13269" spans="1:14" hidden="1" x14ac:dyDescent="0.2">
      <c r="A13269">
        <v>65259</v>
      </c>
      <c r="B13269">
        <v>2</v>
      </c>
      <c r="C13269">
        <v>40</v>
      </c>
      <c r="D13269" t="s">
        <v>912</v>
      </c>
      <c r="E13269" t="s">
        <v>28</v>
      </c>
      <c r="F13269" t="s">
        <v>433</v>
      </c>
      <c r="G13269" t="s">
        <v>434</v>
      </c>
      <c r="H13269" t="s">
        <v>914</v>
      </c>
      <c r="I13269" t="s">
        <v>39</v>
      </c>
      <c r="J13269" t="s">
        <v>18</v>
      </c>
      <c r="K13269" t="s">
        <v>242</v>
      </c>
      <c r="L13269" t="s">
        <v>239</v>
      </c>
      <c r="M13269" t="s">
        <v>41</v>
      </c>
      <c r="N13269">
        <v>8.83</v>
      </c>
    </row>
    <row r="13270" spans="1:14" hidden="1" x14ac:dyDescent="0.2">
      <c r="A13270">
        <v>65260</v>
      </c>
      <c r="B13270">
        <v>3</v>
      </c>
      <c r="C13270">
        <v>40</v>
      </c>
      <c r="D13270" t="s">
        <v>912</v>
      </c>
      <c r="E13270" t="s">
        <v>28</v>
      </c>
      <c r="F13270" t="s">
        <v>433</v>
      </c>
      <c r="G13270" t="s">
        <v>434</v>
      </c>
      <c r="H13270" t="s">
        <v>914</v>
      </c>
      <c r="I13270" t="s">
        <v>39</v>
      </c>
      <c r="J13270" t="s">
        <v>18</v>
      </c>
      <c r="K13270" t="s">
        <v>242</v>
      </c>
      <c r="L13270" t="s">
        <v>239</v>
      </c>
      <c r="M13270" t="s">
        <v>41</v>
      </c>
      <c r="N13270">
        <v>8.68</v>
      </c>
    </row>
    <row r="13271" spans="1:14" hidden="1" x14ac:dyDescent="0.2">
      <c r="A13271">
        <v>65261</v>
      </c>
      <c r="B13271">
        <v>15</v>
      </c>
      <c r="C13271">
        <v>40</v>
      </c>
      <c r="D13271" t="s">
        <v>912</v>
      </c>
      <c r="E13271" t="s">
        <v>28</v>
      </c>
      <c r="F13271" t="s">
        <v>433</v>
      </c>
      <c r="G13271" t="s">
        <v>434</v>
      </c>
      <c r="H13271" t="s">
        <v>914</v>
      </c>
      <c r="I13271" t="s">
        <v>39</v>
      </c>
      <c r="J13271" t="s">
        <v>18</v>
      </c>
      <c r="K13271" t="s">
        <v>242</v>
      </c>
      <c r="L13271" t="s">
        <v>239</v>
      </c>
      <c r="M13271" t="s">
        <v>41</v>
      </c>
      <c r="N13271">
        <v>13.33</v>
      </c>
    </row>
    <row r="13272" spans="1:14" hidden="1" x14ac:dyDescent="0.2">
      <c r="A13272">
        <v>65262</v>
      </c>
      <c r="B13272">
        <v>11</v>
      </c>
      <c r="C13272">
        <v>10</v>
      </c>
      <c r="D13272" t="s">
        <v>234</v>
      </c>
      <c r="E13272" t="s">
        <v>14</v>
      </c>
      <c r="F13272" t="s">
        <v>14</v>
      </c>
      <c r="G13272" t="s">
        <v>15</v>
      </c>
      <c r="H13272" t="s">
        <v>235</v>
      </c>
      <c r="I13272" t="s">
        <v>39</v>
      </c>
      <c r="J13272" t="s">
        <v>18</v>
      </c>
      <c r="K13272" t="s">
        <v>62</v>
      </c>
      <c r="L13272" t="s">
        <v>33</v>
      </c>
      <c r="M13272" t="s">
        <v>41</v>
      </c>
      <c r="N13272">
        <v>104.26</v>
      </c>
    </row>
    <row r="13273" spans="1:14" hidden="1" x14ac:dyDescent="0.2">
      <c r="A13273">
        <v>65268</v>
      </c>
      <c r="B13273">
        <v>4</v>
      </c>
      <c r="C13273">
        <v>20</v>
      </c>
      <c r="D13273" t="s">
        <v>1549</v>
      </c>
      <c r="E13273" t="s">
        <v>28</v>
      </c>
      <c r="F13273" t="s">
        <v>433</v>
      </c>
      <c r="G13273" t="s">
        <v>1538</v>
      </c>
      <c r="H13273" t="s">
        <v>1550</v>
      </c>
      <c r="I13273" t="s">
        <v>39</v>
      </c>
      <c r="J13273" t="s">
        <v>18</v>
      </c>
      <c r="K13273" t="s">
        <v>40</v>
      </c>
      <c r="L13273" t="s">
        <v>33</v>
      </c>
      <c r="M13273" t="s">
        <v>41</v>
      </c>
      <c r="N13273">
        <v>86.65</v>
      </c>
    </row>
    <row r="13274" spans="1:14" hidden="1" x14ac:dyDescent="0.2">
      <c r="A13274">
        <v>65269</v>
      </c>
      <c r="B13274">
        <v>5</v>
      </c>
      <c r="C13274">
        <v>20</v>
      </c>
      <c r="D13274" t="s">
        <v>1549</v>
      </c>
      <c r="E13274" t="s">
        <v>28</v>
      </c>
      <c r="F13274" t="s">
        <v>433</v>
      </c>
      <c r="G13274" t="s">
        <v>1538</v>
      </c>
      <c r="H13274" t="s">
        <v>1550</v>
      </c>
      <c r="I13274" t="s">
        <v>39</v>
      </c>
      <c r="J13274" t="s">
        <v>18</v>
      </c>
      <c r="K13274" t="s">
        <v>40</v>
      </c>
      <c r="L13274" t="s">
        <v>33</v>
      </c>
      <c r="M13274" t="s">
        <v>41</v>
      </c>
      <c r="N13274">
        <v>89.42</v>
      </c>
    </row>
    <row r="13275" spans="1:14" hidden="1" x14ac:dyDescent="0.2">
      <c r="A13275">
        <v>65272</v>
      </c>
      <c r="B13275">
        <v>8</v>
      </c>
      <c r="C13275">
        <v>10</v>
      </c>
      <c r="D13275" t="s">
        <v>1231</v>
      </c>
      <c r="E13275" t="s">
        <v>28</v>
      </c>
      <c r="F13275" t="s">
        <v>288</v>
      </c>
      <c r="G13275" t="s">
        <v>331</v>
      </c>
      <c r="H13275" t="s">
        <v>1232</v>
      </c>
      <c r="I13275" t="s">
        <v>39</v>
      </c>
      <c r="J13275" t="s">
        <v>18</v>
      </c>
      <c r="K13275" t="s">
        <v>62</v>
      </c>
      <c r="L13275" t="s">
        <v>63</v>
      </c>
      <c r="M13275" t="s">
        <v>41</v>
      </c>
      <c r="N13275">
        <v>21</v>
      </c>
    </row>
    <row r="13276" spans="1:14" hidden="1" x14ac:dyDescent="0.2">
      <c r="A13276">
        <v>65273</v>
      </c>
      <c r="B13276">
        <v>9</v>
      </c>
      <c r="C13276">
        <v>10</v>
      </c>
      <c r="D13276" t="s">
        <v>1231</v>
      </c>
      <c r="E13276" t="s">
        <v>28</v>
      </c>
      <c r="F13276" t="s">
        <v>288</v>
      </c>
      <c r="G13276" t="s">
        <v>331</v>
      </c>
      <c r="H13276" t="s">
        <v>1232</v>
      </c>
      <c r="I13276" t="s">
        <v>39</v>
      </c>
      <c r="J13276" t="s">
        <v>18</v>
      </c>
      <c r="K13276" t="s">
        <v>62</v>
      </c>
      <c r="L13276" t="s">
        <v>63</v>
      </c>
      <c r="M13276" t="s">
        <v>41</v>
      </c>
      <c r="N13276">
        <v>20.86</v>
      </c>
    </row>
    <row r="13277" spans="1:14" hidden="1" x14ac:dyDescent="0.2">
      <c r="A13277">
        <v>65276</v>
      </c>
      <c r="B13277">
        <v>3</v>
      </c>
      <c r="C13277">
        <v>80</v>
      </c>
      <c r="D13277" t="s">
        <v>1474</v>
      </c>
      <c r="E13277" t="s">
        <v>28</v>
      </c>
      <c r="F13277" t="s">
        <v>160</v>
      </c>
      <c r="G13277" t="s">
        <v>160</v>
      </c>
      <c r="H13277" t="s">
        <v>1475</v>
      </c>
      <c r="I13277" t="s">
        <v>39</v>
      </c>
      <c r="J13277" t="s">
        <v>18</v>
      </c>
      <c r="K13277" t="s">
        <v>40</v>
      </c>
      <c r="L13277" t="s">
        <v>126</v>
      </c>
      <c r="M13277" t="s">
        <v>41</v>
      </c>
      <c r="N13277">
        <v>31.37</v>
      </c>
    </row>
    <row r="13278" spans="1:14" hidden="1" x14ac:dyDescent="0.2">
      <c r="A13278">
        <v>65277</v>
      </c>
      <c r="B13278">
        <v>4</v>
      </c>
      <c r="C13278">
        <v>80</v>
      </c>
      <c r="D13278" t="s">
        <v>1474</v>
      </c>
      <c r="E13278" t="s">
        <v>28</v>
      </c>
      <c r="F13278" t="s">
        <v>160</v>
      </c>
      <c r="G13278" t="s">
        <v>160</v>
      </c>
      <c r="H13278" t="s">
        <v>1475</v>
      </c>
      <c r="I13278" t="s">
        <v>39</v>
      </c>
      <c r="J13278" t="s">
        <v>18</v>
      </c>
      <c r="K13278" t="s">
        <v>40</v>
      </c>
      <c r="L13278" t="s">
        <v>126</v>
      </c>
      <c r="M13278" t="s">
        <v>41</v>
      </c>
      <c r="N13278">
        <v>30.88</v>
      </c>
    </row>
    <row r="13279" spans="1:14" hidden="1" x14ac:dyDescent="0.2">
      <c r="A13279">
        <v>65280</v>
      </c>
      <c r="B13279">
        <v>1</v>
      </c>
      <c r="C13279">
        <v>20</v>
      </c>
      <c r="D13279" t="s">
        <v>1541</v>
      </c>
      <c r="E13279" t="s">
        <v>28</v>
      </c>
      <c r="F13279" t="s">
        <v>288</v>
      </c>
      <c r="G13279" t="s">
        <v>960</v>
      </c>
      <c r="H13279" t="s">
        <v>1542</v>
      </c>
      <c r="I13279" t="s">
        <v>39</v>
      </c>
      <c r="J13279" t="s">
        <v>18</v>
      </c>
      <c r="K13279" t="s">
        <v>242</v>
      </c>
      <c r="L13279" t="s">
        <v>538</v>
      </c>
      <c r="M13279" t="s">
        <v>41</v>
      </c>
      <c r="N13279">
        <v>13</v>
      </c>
    </row>
    <row r="13280" spans="1:14" hidden="1" x14ac:dyDescent="0.2">
      <c r="A13280">
        <v>65281</v>
      </c>
      <c r="B13280">
        <v>9</v>
      </c>
      <c r="C13280">
        <v>10</v>
      </c>
      <c r="D13280" t="s">
        <v>912</v>
      </c>
      <c r="E13280" t="s">
        <v>28</v>
      </c>
      <c r="F13280" t="s">
        <v>433</v>
      </c>
      <c r="G13280" t="s">
        <v>434</v>
      </c>
      <c r="H13280" t="s">
        <v>914</v>
      </c>
      <c r="I13280" t="s">
        <v>39</v>
      </c>
      <c r="J13280" t="s">
        <v>18</v>
      </c>
      <c r="K13280" t="s">
        <v>242</v>
      </c>
      <c r="L13280" t="s">
        <v>239</v>
      </c>
      <c r="M13280" t="s">
        <v>41</v>
      </c>
      <c r="N13280">
        <v>8.36</v>
      </c>
    </row>
    <row r="13281" spans="1:14" hidden="1" x14ac:dyDescent="0.2">
      <c r="A13281">
        <v>65284</v>
      </c>
      <c r="B13281">
        <v>11</v>
      </c>
      <c r="C13281">
        <v>10</v>
      </c>
      <c r="D13281" t="s">
        <v>1397</v>
      </c>
      <c r="E13281" t="s">
        <v>14</v>
      </c>
      <c r="F13281" t="s">
        <v>14</v>
      </c>
      <c r="G13281" t="s">
        <v>22</v>
      </c>
      <c r="H13281" t="s">
        <v>1398</v>
      </c>
      <c r="I13281" t="s">
        <v>39</v>
      </c>
      <c r="J13281" t="s">
        <v>18</v>
      </c>
      <c r="K13281" t="s">
        <v>62</v>
      </c>
      <c r="L13281" t="s">
        <v>33</v>
      </c>
      <c r="M13281" t="s">
        <v>41</v>
      </c>
      <c r="N13281">
        <v>22.85</v>
      </c>
    </row>
    <row r="13282" spans="1:14" hidden="1" x14ac:dyDescent="0.2">
      <c r="A13282">
        <v>74890</v>
      </c>
      <c r="B13282">
        <v>1</v>
      </c>
      <c r="C13282">
        <v>30</v>
      </c>
      <c r="D13282" t="s">
        <v>711</v>
      </c>
      <c r="E13282" t="s">
        <v>28</v>
      </c>
      <c r="F13282" t="s">
        <v>29</v>
      </c>
      <c r="G13282" t="s">
        <v>181</v>
      </c>
      <c r="H13282" t="s">
        <v>712</v>
      </c>
      <c r="I13282" t="s">
        <v>23</v>
      </c>
      <c r="J13282" t="s">
        <v>24</v>
      </c>
      <c r="K13282" t="s">
        <v>25</v>
      </c>
      <c r="L13282" t="s">
        <v>122</v>
      </c>
      <c r="M13282" t="s">
        <v>26</v>
      </c>
      <c r="N13282">
        <v>827.26</v>
      </c>
    </row>
    <row r="13283" spans="1:14" hidden="1" x14ac:dyDescent="0.2">
      <c r="A13283">
        <v>65286</v>
      </c>
      <c r="B13283">
        <v>12</v>
      </c>
      <c r="C13283">
        <v>10</v>
      </c>
      <c r="D13283" t="s">
        <v>1397</v>
      </c>
      <c r="E13283" t="s">
        <v>14</v>
      </c>
      <c r="F13283" t="s">
        <v>14</v>
      </c>
      <c r="G13283" t="s">
        <v>22</v>
      </c>
      <c r="H13283" t="s">
        <v>1398</v>
      </c>
      <c r="I13283" t="s">
        <v>39</v>
      </c>
      <c r="J13283" t="s">
        <v>18</v>
      </c>
      <c r="K13283" t="s">
        <v>40</v>
      </c>
      <c r="L13283" t="s">
        <v>33</v>
      </c>
      <c r="M13283" t="s">
        <v>41</v>
      </c>
      <c r="N13283">
        <v>20.5</v>
      </c>
    </row>
    <row r="13284" spans="1:14" hidden="1" x14ac:dyDescent="0.2">
      <c r="A13284">
        <v>74895</v>
      </c>
      <c r="B13284">
        <v>1</v>
      </c>
      <c r="C13284">
        <v>20</v>
      </c>
      <c r="D13284" t="s">
        <v>1572</v>
      </c>
      <c r="E13284" t="s">
        <v>28</v>
      </c>
      <c r="F13284" t="s">
        <v>270</v>
      </c>
      <c r="G13284" t="s">
        <v>270</v>
      </c>
      <c r="H13284" t="s">
        <v>1573</v>
      </c>
      <c r="I13284" t="s">
        <v>23</v>
      </c>
      <c r="J13284" t="s">
        <v>24</v>
      </c>
      <c r="K13284" t="s">
        <v>25</v>
      </c>
      <c r="L13284" t="s">
        <v>538</v>
      </c>
      <c r="M13284" t="s">
        <v>245</v>
      </c>
      <c r="N13284">
        <v>539.64</v>
      </c>
    </row>
    <row r="13285" spans="1:14" hidden="1" x14ac:dyDescent="0.2">
      <c r="A13285">
        <v>74896</v>
      </c>
      <c r="B13285">
        <v>2</v>
      </c>
      <c r="C13285">
        <v>20</v>
      </c>
      <c r="D13285" t="s">
        <v>1572</v>
      </c>
      <c r="E13285" t="s">
        <v>28</v>
      </c>
      <c r="F13285" t="s">
        <v>270</v>
      </c>
      <c r="G13285" t="s">
        <v>270</v>
      </c>
      <c r="H13285" t="s">
        <v>1573</v>
      </c>
      <c r="I13285" t="s">
        <v>84</v>
      </c>
      <c r="J13285" t="s">
        <v>24</v>
      </c>
      <c r="K13285" t="s">
        <v>144</v>
      </c>
      <c r="L13285" t="s">
        <v>538</v>
      </c>
      <c r="M13285" t="s">
        <v>245</v>
      </c>
      <c r="N13285">
        <v>142.13</v>
      </c>
    </row>
    <row r="13286" spans="1:14" hidden="1" x14ac:dyDescent="0.2">
      <c r="A13286">
        <v>65287</v>
      </c>
      <c r="B13286">
        <v>2</v>
      </c>
      <c r="C13286">
        <v>20</v>
      </c>
      <c r="D13286" t="s">
        <v>1397</v>
      </c>
      <c r="E13286" t="s">
        <v>14</v>
      </c>
      <c r="F13286" t="s">
        <v>14</v>
      </c>
      <c r="G13286" t="s">
        <v>22</v>
      </c>
      <c r="H13286" t="s">
        <v>1398</v>
      </c>
      <c r="I13286" t="s">
        <v>39</v>
      </c>
      <c r="J13286" t="s">
        <v>18</v>
      </c>
      <c r="K13286" t="s">
        <v>62</v>
      </c>
      <c r="L13286" t="s">
        <v>33</v>
      </c>
      <c r="M13286" t="s">
        <v>41</v>
      </c>
      <c r="N13286">
        <v>26.32</v>
      </c>
    </row>
    <row r="13287" spans="1:14" hidden="1" x14ac:dyDescent="0.2">
      <c r="A13287">
        <v>65288</v>
      </c>
      <c r="B13287">
        <v>3</v>
      </c>
      <c r="C13287">
        <v>20</v>
      </c>
      <c r="D13287" t="s">
        <v>1397</v>
      </c>
      <c r="E13287" t="s">
        <v>14</v>
      </c>
      <c r="F13287" t="s">
        <v>14</v>
      </c>
      <c r="G13287" t="s">
        <v>22</v>
      </c>
      <c r="H13287" t="s">
        <v>1398</v>
      </c>
      <c r="I13287" t="s">
        <v>39</v>
      </c>
      <c r="J13287" t="s">
        <v>18</v>
      </c>
      <c r="K13287" t="s">
        <v>62</v>
      </c>
      <c r="L13287" t="s">
        <v>33</v>
      </c>
      <c r="M13287" t="s">
        <v>41</v>
      </c>
      <c r="N13287">
        <v>38.07</v>
      </c>
    </row>
    <row r="13288" spans="1:14" hidden="1" x14ac:dyDescent="0.2">
      <c r="A13288">
        <v>65289</v>
      </c>
      <c r="B13288">
        <v>4</v>
      </c>
      <c r="C13288">
        <v>20</v>
      </c>
      <c r="D13288" t="s">
        <v>1397</v>
      </c>
      <c r="E13288" t="s">
        <v>14</v>
      </c>
      <c r="F13288" t="s">
        <v>14</v>
      </c>
      <c r="G13288" t="s">
        <v>22</v>
      </c>
      <c r="H13288" t="s">
        <v>1398</v>
      </c>
      <c r="I13288" t="s">
        <v>39</v>
      </c>
      <c r="J13288" t="s">
        <v>18</v>
      </c>
      <c r="K13288" t="s">
        <v>62</v>
      </c>
      <c r="L13288" t="s">
        <v>33</v>
      </c>
      <c r="M13288" t="s">
        <v>41</v>
      </c>
      <c r="N13288">
        <v>26.22</v>
      </c>
    </row>
    <row r="13289" spans="1:14" hidden="1" x14ac:dyDescent="0.2">
      <c r="A13289">
        <v>65290</v>
      </c>
      <c r="B13289">
        <v>5</v>
      </c>
      <c r="C13289">
        <v>20</v>
      </c>
      <c r="D13289" t="s">
        <v>1397</v>
      </c>
      <c r="E13289" t="s">
        <v>14</v>
      </c>
      <c r="F13289" t="s">
        <v>14</v>
      </c>
      <c r="G13289" t="s">
        <v>22</v>
      </c>
      <c r="H13289" t="s">
        <v>1398</v>
      </c>
      <c r="I13289" t="s">
        <v>39</v>
      </c>
      <c r="J13289" t="s">
        <v>18</v>
      </c>
      <c r="K13289" t="s">
        <v>62</v>
      </c>
      <c r="L13289" t="s">
        <v>33</v>
      </c>
      <c r="M13289" t="s">
        <v>41</v>
      </c>
      <c r="N13289">
        <v>26.29</v>
      </c>
    </row>
    <row r="13290" spans="1:14" hidden="1" x14ac:dyDescent="0.2">
      <c r="A13290">
        <v>65302</v>
      </c>
      <c r="B13290">
        <v>22</v>
      </c>
      <c r="C13290">
        <v>10</v>
      </c>
      <c r="D13290" t="s">
        <v>1106</v>
      </c>
      <c r="E13290" t="s">
        <v>28</v>
      </c>
      <c r="F13290" t="s">
        <v>288</v>
      </c>
      <c r="G13290" t="s">
        <v>289</v>
      </c>
      <c r="H13290" t="s">
        <v>1107</v>
      </c>
      <c r="I13290" t="s">
        <v>39</v>
      </c>
      <c r="J13290" t="s">
        <v>18</v>
      </c>
      <c r="K13290" t="s">
        <v>40</v>
      </c>
      <c r="L13290" t="s">
        <v>33</v>
      </c>
      <c r="M13290" t="s">
        <v>41</v>
      </c>
      <c r="N13290">
        <v>97.23</v>
      </c>
    </row>
    <row r="13291" spans="1:14" hidden="1" x14ac:dyDescent="0.2">
      <c r="A13291">
        <v>65310</v>
      </c>
      <c r="B13291">
        <v>3</v>
      </c>
      <c r="C13291">
        <v>10</v>
      </c>
      <c r="D13291" t="s">
        <v>410</v>
      </c>
      <c r="E13291" t="s">
        <v>14</v>
      </c>
      <c r="F13291" t="s">
        <v>14</v>
      </c>
      <c r="G13291" t="s">
        <v>15</v>
      </c>
      <c r="H13291" t="s">
        <v>411</v>
      </c>
      <c r="I13291" t="s">
        <v>39</v>
      </c>
      <c r="J13291" t="s">
        <v>18</v>
      </c>
      <c r="K13291" t="s">
        <v>62</v>
      </c>
      <c r="L13291" t="s">
        <v>33</v>
      </c>
      <c r="M13291" t="s">
        <v>41</v>
      </c>
      <c r="N13291">
        <v>45.09</v>
      </c>
    </row>
    <row r="13292" spans="1:14" hidden="1" x14ac:dyDescent="0.2">
      <c r="A13292">
        <v>65311</v>
      </c>
      <c r="B13292">
        <v>4</v>
      </c>
      <c r="C13292">
        <v>10</v>
      </c>
      <c r="D13292" t="s">
        <v>410</v>
      </c>
      <c r="E13292" t="s">
        <v>14</v>
      </c>
      <c r="F13292" t="s">
        <v>14</v>
      </c>
      <c r="G13292" t="s">
        <v>15</v>
      </c>
      <c r="H13292" t="s">
        <v>411</v>
      </c>
      <c r="I13292" t="s">
        <v>39</v>
      </c>
      <c r="J13292" t="s">
        <v>18</v>
      </c>
      <c r="K13292" t="s">
        <v>62</v>
      </c>
      <c r="L13292" t="s">
        <v>33</v>
      </c>
      <c r="M13292" t="s">
        <v>41</v>
      </c>
      <c r="N13292">
        <v>89.15</v>
      </c>
    </row>
    <row r="13293" spans="1:14" hidden="1" x14ac:dyDescent="0.2">
      <c r="A13293">
        <v>65340</v>
      </c>
      <c r="B13293">
        <v>9</v>
      </c>
      <c r="C13293">
        <v>10</v>
      </c>
      <c r="D13293" t="s">
        <v>1551</v>
      </c>
      <c r="E13293" t="s">
        <v>28</v>
      </c>
      <c r="F13293" t="s">
        <v>433</v>
      </c>
      <c r="G13293" t="s">
        <v>1538</v>
      </c>
      <c r="H13293" t="s">
        <v>1552</v>
      </c>
      <c r="I13293" t="s">
        <v>39</v>
      </c>
      <c r="J13293" t="s">
        <v>18</v>
      </c>
      <c r="K13293" t="s">
        <v>62</v>
      </c>
      <c r="L13293" t="s">
        <v>33</v>
      </c>
      <c r="M13293" t="s">
        <v>41</v>
      </c>
      <c r="N13293">
        <v>42.89</v>
      </c>
    </row>
    <row r="13294" spans="1:14" hidden="1" x14ac:dyDescent="0.2">
      <c r="A13294">
        <v>65341</v>
      </c>
      <c r="B13294">
        <v>2</v>
      </c>
      <c r="C13294">
        <v>10</v>
      </c>
      <c r="D13294" t="s">
        <v>1436</v>
      </c>
      <c r="E13294" t="s">
        <v>14</v>
      </c>
      <c r="F13294" t="s">
        <v>14</v>
      </c>
      <c r="G13294" t="s">
        <v>143</v>
      </c>
      <c r="H13294" t="s">
        <v>1437</v>
      </c>
      <c r="I13294" t="s">
        <v>39</v>
      </c>
      <c r="J13294" t="s">
        <v>18</v>
      </c>
      <c r="K13294" t="s">
        <v>62</v>
      </c>
      <c r="L13294" t="s">
        <v>33</v>
      </c>
      <c r="M13294" t="s">
        <v>41</v>
      </c>
      <c r="N13294">
        <v>20.48</v>
      </c>
    </row>
    <row r="13295" spans="1:14" hidden="1" x14ac:dyDescent="0.2">
      <c r="A13295">
        <v>65342</v>
      </c>
      <c r="B13295">
        <v>11</v>
      </c>
      <c r="C13295">
        <v>10</v>
      </c>
      <c r="D13295" t="s">
        <v>1436</v>
      </c>
      <c r="E13295" t="s">
        <v>14</v>
      </c>
      <c r="F13295" t="s">
        <v>14</v>
      </c>
      <c r="G13295" t="s">
        <v>143</v>
      </c>
      <c r="H13295" t="s">
        <v>1437</v>
      </c>
      <c r="I13295" t="s">
        <v>39</v>
      </c>
      <c r="J13295" t="s">
        <v>18</v>
      </c>
      <c r="K13295" t="s">
        <v>104</v>
      </c>
      <c r="L13295" t="s">
        <v>33</v>
      </c>
      <c r="M13295" t="s">
        <v>41</v>
      </c>
      <c r="N13295">
        <v>5.15</v>
      </c>
    </row>
    <row r="13296" spans="1:14" hidden="1" x14ac:dyDescent="0.2">
      <c r="A13296">
        <v>65344</v>
      </c>
      <c r="B13296">
        <v>5</v>
      </c>
      <c r="C13296">
        <v>10</v>
      </c>
      <c r="D13296" t="s">
        <v>1436</v>
      </c>
      <c r="E13296" t="s">
        <v>14</v>
      </c>
      <c r="F13296" t="s">
        <v>14</v>
      </c>
      <c r="G13296" t="s">
        <v>143</v>
      </c>
      <c r="H13296" t="s">
        <v>1437</v>
      </c>
      <c r="I13296" t="s">
        <v>39</v>
      </c>
      <c r="J13296" t="s">
        <v>18</v>
      </c>
      <c r="K13296" t="s">
        <v>62</v>
      </c>
      <c r="L13296" t="s">
        <v>33</v>
      </c>
      <c r="M13296" t="s">
        <v>41</v>
      </c>
      <c r="N13296">
        <v>52.02</v>
      </c>
    </row>
    <row r="13297" spans="1:14" hidden="1" x14ac:dyDescent="0.2">
      <c r="A13297">
        <v>65345</v>
      </c>
      <c r="B13297">
        <v>6</v>
      </c>
      <c r="C13297">
        <v>10</v>
      </c>
      <c r="D13297" t="s">
        <v>1436</v>
      </c>
      <c r="E13297" t="s">
        <v>14</v>
      </c>
      <c r="F13297" t="s">
        <v>14</v>
      </c>
      <c r="G13297" t="s">
        <v>143</v>
      </c>
      <c r="H13297" t="s">
        <v>1437</v>
      </c>
      <c r="I13297" t="s">
        <v>39</v>
      </c>
      <c r="J13297" t="s">
        <v>18</v>
      </c>
      <c r="K13297" t="s">
        <v>62</v>
      </c>
      <c r="L13297" t="s">
        <v>33</v>
      </c>
      <c r="M13297" t="s">
        <v>41</v>
      </c>
      <c r="N13297">
        <v>22.36</v>
      </c>
    </row>
    <row r="13298" spans="1:14" hidden="1" x14ac:dyDescent="0.2">
      <c r="A13298">
        <v>65346</v>
      </c>
      <c r="B13298">
        <v>7</v>
      </c>
      <c r="C13298">
        <v>10</v>
      </c>
      <c r="D13298" t="s">
        <v>1436</v>
      </c>
      <c r="E13298" t="s">
        <v>14</v>
      </c>
      <c r="F13298" t="s">
        <v>14</v>
      </c>
      <c r="G13298" t="s">
        <v>143</v>
      </c>
      <c r="H13298" t="s">
        <v>1437</v>
      </c>
      <c r="I13298" t="s">
        <v>39</v>
      </c>
      <c r="J13298" t="s">
        <v>18</v>
      </c>
      <c r="K13298" t="s">
        <v>62</v>
      </c>
      <c r="L13298" t="s">
        <v>33</v>
      </c>
      <c r="M13298" t="s">
        <v>41</v>
      </c>
      <c r="N13298">
        <v>35.54</v>
      </c>
    </row>
    <row r="13299" spans="1:14" hidden="1" x14ac:dyDescent="0.2">
      <c r="A13299">
        <v>65395</v>
      </c>
      <c r="B13299">
        <v>6</v>
      </c>
      <c r="C13299">
        <v>10</v>
      </c>
      <c r="D13299" t="s">
        <v>1321</v>
      </c>
      <c r="E13299" t="s">
        <v>28</v>
      </c>
      <c r="F13299" t="s">
        <v>456</v>
      </c>
      <c r="G13299" t="s">
        <v>802</v>
      </c>
      <c r="H13299" t="s">
        <v>1322</v>
      </c>
      <c r="I13299" t="s">
        <v>39</v>
      </c>
      <c r="J13299" t="s">
        <v>18</v>
      </c>
      <c r="K13299" t="s">
        <v>40</v>
      </c>
      <c r="L13299" t="s">
        <v>33</v>
      </c>
      <c r="M13299" t="s">
        <v>41</v>
      </c>
      <c r="N13299">
        <v>8.9</v>
      </c>
    </row>
    <row r="13300" spans="1:14" hidden="1" x14ac:dyDescent="0.2">
      <c r="A13300">
        <v>65396</v>
      </c>
      <c r="B13300">
        <v>7</v>
      </c>
      <c r="C13300">
        <v>10</v>
      </c>
      <c r="D13300" t="s">
        <v>1321</v>
      </c>
      <c r="E13300" t="s">
        <v>28</v>
      </c>
      <c r="F13300" t="s">
        <v>456</v>
      </c>
      <c r="G13300" t="s">
        <v>802</v>
      </c>
      <c r="H13300" t="s">
        <v>1322</v>
      </c>
      <c r="I13300" t="s">
        <v>39</v>
      </c>
      <c r="J13300" t="s">
        <v>18</v>
      </c>
      <c r="K13300" t="s">
        <v>40</v>
      </c>
      <c r="L13300" t="s">
        <v>33</v>
      </c>
      <c r="M13300" t="s">
        <v>41</v>
      </c>
      <c r="N13300">
        <v>28.11</v>
      </c>
    </row>
    <row r="13301" spans="1:14" hidden="1" x14ac:dyDescent="0.2">
      <c r="A13301">
        <v>67996</v>
      </c>
      <c r="B13301">
        <v>10</v>
      </c>
      <c r="C13301">
        <v>10</v>
      </c>
      <c r="D13301" t="s">
        <v>766</v>
      </c>
      <c r="E13301" t="s">
        <v>28</v>
      </c>
      <c r="F13301" t="s">
        <v>462</v>
      </c>
      <c r="G13301" t="s">
        <v>463</v>
      </c>
      <c r="H13301" t="s">
        <v>767</v>
      </c>
      <c r="I13301" t="s">
        <v>39</v>
      </c>
      <c r="J13301" t="s">
        <v>699</v>
      </c>
      <c r="K13301" t="s">
        <v>104</v>
      </c>
      <c r="L13301" t="s">
        <v>63</v>
      </c>
      <c r="M13301" t="s">
        <v>700</v>
      </c>
      <c r="N13301">
        <v>28.42</v>
      </c>
    </row>
    <row r="13302" spans="1:14" hidden="1" x14ac:dyDescent="0.2">
      <c r="A13302">
        <v>65397</v>
      </c>
      <c r="B13302">
        <v>8</v>
      </c>
      <c r="C13302">
        <v>10</v>
      </c>
      <c r="D13302" t="s">
        <v>1321</v>
      </c>
      <c r="E13302" t="s">
        <v>28</v>
      </c>
      <c r="F13302" t="s">
        <v>456</v>
      </c>
      <c r="G13302" t="s">
        <v>802</v>
      </c>
      <c r="H13302" t="s">
        <v>1322</v>
      </c>
      <c r="I13302" t="s">
        <v>39</v>
      </c>
      <c r="J13302" t="s">
        <v>18</v>
      </c>
      <c r="K13302" t="s">
        <v>40</v>
      </c>
      <c r="L13302" t="s">
        <v>33</v>
      </c>
      <c r="M13302" t="s">
        <v>41</v>
      </c>
      <c r="N13302">
        <v>17.649999999999999</v>
      </c>
    </row>
    <row r="13303" spans="1:14" hidden="1" x14ac:dyDescent="0.2">
      <c r="A13303">
        <v>65398</v>
      </c>
      <c r="B13303">
        <v>9</v>
      </c>
      <c r="C13303">
        <v>10</v>
      </c>
      <c r="D13303" t="s">
        <v>1321</v>
      </c>
      <c r="E13303" t="s">
        <v>28</v>
      </c>
      <c r="F13303" t="s">
        <v>456</v>
      </c>
      <c r="G13303" t="s">
        <v>802</v>
      </c>
      <c r="H13303" t="s">
        <v>1322</v>
      </c>
      <c r="I13303" t="s">
        <v>39</v>
      </c>
      <c r="J13303" t="s">
        <v>18</v>
      </c>
      <c r="K13303" t="s">
        <v>62</v>
      </c>
      <c r="L13303" t="s">
        <v>33</v>
      </c>
      <c r="M13303" t="s">
        <v>41</v>
      </c>
      <c r="N13303">
        <v>37.46</v>
      </c>
    </row>
    <row r="13304" spans="1:14" hidden="1" x14ac:dyDescent="0.2">
      <c r="A13304">
        <v>65399</v>
      </c>
      <c r="B13304">
        <v>10</v>
      </c>
      <c r="C13304">
        <v>10</v>
      </c>
      <c r="D13304" t="s">
        <v>1321</v>
      </c>
      <c r="E13304" t="s">
        <v>28</v>
      </c>
      <c r="F13304" t="s">
        <v>456</v>
      </c>
      <c r="G13304" t="s">
        <v>802</v>
      </c>
      <c r="H13304" t="s">
        <v>1322</v>
      </c>
      <c r="I13304" t="s">
        <v>39</v>
      </c>
      <c r="J13304" t="s">
        <v>18</v>
      </c>
      <c r="K13304" t="s">
        <v>62</v>
      </c>
      <c r="L13304" t="s">
        <v>33</v>
      </c>
      <c r="M13304" t="s">
        <v>41</v>
      </c>
      <c r="N13304">
        <v>10.37</v>
      </c>
    </row>
    <row r="13305" spans="1:14" hidden="1" x14ac:dyDescent="0.2">
      <c r="A13305">
        <v>65400</v>
      </c>
      <c r="B13305">
        <v>11</v>
      </c>
      <c r="C13305">
        <v>10</v>
      </c>
      <c r="D13305" t="s">
        <v>1321</v>
      </c>
      <c r="E13305" t="s">
        <v>28</v>
      </c>
      <c r="F13305" t="s">
        <v>456</v>
      </c>
      <c r="G13305" t="s">
        <v>802</v>
      </c>
      <c r="H13305" t="s">
        <v>1322</v>
      </c>
      <c r="I13305" t="s">
        <v>39</v>
      </c>
      <c r="J13305" t="s">
        <v>18</v>
      </c>
      <c r="K13305" t="s">
        <v>62</v>
      </c>
      <c r="L13305" t="s">
        <v>33</v>
      </c>
      <c r="M13305" t="s">
        <v>41</v>
      </c>
      <c r="N13305">
        <v>49.96</v>
      </c>
    </row>
    <row r="13306" spans="1:14" hidden="1" x14ac:dyDescent="0.2">
      <c r="A13306">
        <v>65401</v>
      </c>
      <c r="B13306">
        <v>12</v>
      </c>
      <c r="C13306">
        <v>10</v>
      </c>
      <c r="D13306" t="s">
        <v>1321</v>
      </c>
      <c r="E13306" t="s">
        <v>28</v>
      </c>
      <c r="F13306" t="s">
        <v>456</v>
      </c>
      <c r="G13306" t="s">
        <v>802</v>
      </c>
      <c r="H13306" t="s">
        <v>1322</v>
      </c>
      <c r="I13306" t="s">
        <v>39</v>
      </c>
      <c r="J13306" t="s">
        <v>18</v>
      </c>
      <c r="K13306" t="s">
        <v>62</v>
      </c>
      <c r="L13306" t="s">
        <v>33</v>
      </c>
      <c r="M13306" t="s">
        <v>41</v>
      </c>
      <c r="N13306">
        <v>62.56</v>
      </c>
    </row>
    <row r="13307" spans="1:14" hidden="1" x14ac:dyDescent="0.2">
      <c r="A13307">
        <v>65402</v>
      </c>
      <c r="B13307">
        <v>13</v>
      </c>
      <c r="C13307">
        <v>10</v>
      </c>
      <c r="D13307" t="s">
        <v>1321</v>
      </c>
      <c r="E13307" t="s">
        <v>28</v>
      </c>
      <c r="F13307" t="s">
        <v>456</v>
      </c>
      <c r="G13307" t="s">
        <v>802</v>
      </c>
      <c r="H13307" t="s">
        <v>1322</v>
      </c>
      <c r="I13307" t="s">
        <v>39</v>
      </c>
      <c r="J13307" t="s">
        <v>18</v>
      </c>
      <c r="K13307" t="s">
        <v>62</v>
      </c>
      <c r="L13307" t="s">
        <v>33</v>
      </c>
      <c r="M13307" t="s">
        <v>41</v>
      </c>
      <c r="N13307">
        <v>50</v>
      </c>
    </row>
    <row r="13308" spans="1:14" hidden="1" x14ac:dyDescent="0.2">
      <c r="A13308">
        <v>65403</v>
      </c>
      <c r="B13308">
        <v>14</v>
      </c>
      <c r="C13308">
        <v>10</v>
      </c>
      <c r="D13308" t="s">
        <v>1321</v>
      </c>
      <c r="E13308" t="s">
        <v>28</v>
      </c>
      <c r="F13308" t="s">
        <v>456</v>
      </c>
      <c r="G13308" t="s">
        <v>802</v>
      </c>
      <c r="H13308" t="s">
        <v>1322</v>
      </c>
      <c r="I13308" t="s">
        <v>39</v>
      </c>
      <c r="J13308" t="s">
        <v>18</v>
      </c>
      <c r="K13308" t="s">
        <v>62</v>
      </c>
      <c r="L13308" t="s">
        <v>33</v>
      </c>
      <c r="M13308" t="s">
        <v>41</v>
      </c>
      <c r="N13308">
        <v>22.05</v>
      </c>
    </row>
    <row r="13309" spans="1:14" hidden="1" x14ac:dyDescent="0.2">
      <c r="A13309">
        <v>65404</v>
      </c>
      <c r="B13309">
        <v>15</v>
      </c>
      <c r="C13309">
        <v>10</v>
      </c>
      <c r="D13309" t="s">
        <v>1321</v>
      </c>
      <c r="E13309" t="s">
        <v>28</v>
      </c>
      <c r="F13309" t="s">
        <v>456</v>
      </c>
      <c r="G13309" t="s">
        <v>802</v>
      </c>
      <c r="H13309" t="s">
        <v>1322</v>
      </c>
      <c r="I13309" t="s">
        <v>39</v>
      </c>
      <c r="J13309" t="s">
        <v>18</v>
      </c>
      <c r="K13309" t="s">
        <v>62</v>
      </c>
      <c r="L13309" t="s">
        <v>33</v>
      </c>
      <c r="M13309" t="s">
        <v>41</v>
      </c>
      <c r="N13309">
        <v>49.82</v>
      </c>
    </row>
    <row r="13310" spans="1:14" hidden="1" x14ac:dyDescent="0.2">
      <c r="A13310">
        <v>65405</v>
      </c>
      <c r="B13310">
        <v>16</v>
      </c>
      <c r="C13310">
        <v>10</v>
      </c>
      <c r="D13310" t="s">
        <v>1321</v>
      </c>
      <c r="E13310" t="s">
        <v>28</v>
      </c>
      <c r="F13310" t="s">
        <v>456</v>
      </c>
      <c r="G13310" t="s">
        <v>802</v>
      </c>
      <c r="H13310" t="s">
        <v>1322</v>
      </c>
      <c r="I13310" t="s">
        <v>39</v>
      </c>
      <c r="J13310" t="s">
        <v>18</v>
      </c>
      <c r="K13310" t="s">
        <v>62</v>
      </c>
      <c r="L13310" t="s">
        <v>33</v>
      </c>
      <c r="M13310" t="s">
        <v>41</v>
      </c>
      <c r="N13310">
        <v>49.95</v>
      </c>
    </row>
    <row r="13311" spans="1:14" hidden="1" x14ac:dyDescent="0.2">
      <c r="A13311">
        <v>65406</v>
      </c>
      <c r="B13311">
        <v>17</v>
      </c>
      <c r="C13311">
        <v>10</v>
      </c>
      <c r="D13311" t="s">
        <v>1321</v>
      </c>
      <c r="E13311" t="s">
        <v>28</v>
      </c>
      <c r="F13311" t="s">
        <v>456</v>
      </c>
      <c r="G13311" t="s">
        <v>802</v>
      </c>
      <c r="H13311" t="s">
        <v>1322</v>
      </c>
      <c r="I13311" t="s">
        <v>39</v>
      </c>
      <c r="J13311" t="s">
        <v>18</v>
      </c>
      <c r="K13311" t="s">
        <v>62</v>
      </c>
      <c r="L13311" t="s">
        <v>33</v>
      </c>
      <c r="M13311" t="s">
        <v>41</v>
      </c>
      <c r="N13311">
        <v>21.77</v>
      </c>
    </row>
    <row r="13312" spans="1:14" hidden="1" x14ac:dyDescent="0.2">
      <c r="A13312">
        <v>65407</v>
      </c>
      <c r="B13312">
        <v>5</v>
      </c>
      <c r="C13312">
        <v>30</v>
      </c>
      <c r="D13312" t="s">
        <v>1557</v>
      </c>
      <c r="E13312" t="s">
        <v>28</v>
      </c>
      <c r="F13312" t="s">
        <v>433</v>
      </c>
      <c r="G13312" t="s">
        <v>1538</v>
      </c>
      <c r="H13312" t="s">
        <v>1558</v>
      </c>
      <c r="I13312" t="s">
        <v>39</v>
      </c>
      <c r="J13312" t="s">
        <v>18</v>
      </c>
      <c r="K13312" t="s">
        <v>62</v>
      </c>
      <c r="L13312" t="s">
        <v>33</v>
      </c>
      <c r="M13312" t="s">
        <v>41</v>
      </c>
      <c r="N13312">
        <v>60.24</v>
      </c>
    </row>
    <row r="13313" spans="1:14" hidden="1" x14ac:dyDescent="0.2">
      <c r="A13313">
        <v>65408</v>
      </c>
      <c r="B13313">
        <v>6</v>
      </c>
      <c r="C13313">
        <v>30</v>
      </c>
      <c r="D13313" t="s">
        <v>1557</v>
      </c>
      <c r="E13313" t="s">
        <v>28</v>
      </c>
      <c r="F13313" t="s">
        <v>433</v>
      </c>
      <c r="G13313" t="s">
        <v>1538</v>
      </c>
      <c r="H13313" t="s">
        <v>1558</v>
      </c>
      <c r="I13313" t="s">
        <v>39</v>
      </c>
      <c r="J13313" t="s">
        <v>18</v>
      </c>
      <c r="K13313" t="s">
        <v>62</v>
      </c>
      <c r="L13313" t="s">
        <v>33</v>
      </c>
      <c r="M13313" t="s">
        <v>41</v>
      </c>
      <c r="N13313">
        <v>59.5</v>
      </c>
    </row>
    <row r="13314" spans="1:14" hidden="1" x14ac:dyDescent="0.2">
      <c r="A13314">
        <v>74984</v>
      </c>
      <c r="B13314">
        <v>37</v>
      </c>
      <c r="C13314">
        <v>20</v>
      </c>
      <c r="D13314" t="s">
        <v>652</v>
      </c>
      <c r="E13314" t="s">
        <v>28</v>
      </c>
      <c r="F13314" t="s">
        <v>43</v>
      </c>
      <c r="G13314" t="s">
        <v>654</v>
      </c>
      <c r="H13314" t="s">
        <v>653</v>
      </c>
      <c r="I13314" t="s">
        <v>84</v>
      </c>
      <c r="J13314" t="s">
        <v>24</v>
      </c>
      <c r="K13314" t="s">
        <v>241</v>
      </c>
      <c r="L13314" t="s">
        <v>239</v>
      </c>
      <c r="M13314" t="s">
        <v>26</v>
      </c>
      <c r="N13314">
        <v>455.07</v>
      </c>
    </row>
    <row r="13315" spans="1:14" hidden="1" x14ac:dyDescent="0.2">
      <c r="A13315">
        <v>65409</v>
      </c>
      <c r="B13315">
        <v>7</v>
      </c>
      <c r="C13315">
        <v>30</v>
      </c>
      <c r="D13315" t="s">
        <v>1557</v>
      </c>
      <c r="E13315" t="s">
        <v>28</v>
      </c>
      <c r="F13315" t="s">
        <v>433</v>
      </c>
      <c r="G13315" t="s">
        <v>1538</v>
      </c>
      <c r="H13315" t="s">
        <v>1558</v>
      </c>
      <c r="I13315" t="s">
        <v>39</v>
      </c>
      <c r="J13315" t="s">
        <v>18</v>
      </c>
      <c r="K13315" t="s">
        <v>62</v>
      </c>
      <c r="L13315" t="s">
        <v>33</v>
      </c>
      <c r="M13315" t="s">
        <v>41</v>
      </c>
      <c r="N13315">
        <v>11.19</v>
      </c>
    </row>
    <row r="13316" spans="1:14" hidden="1" x14ac:dyDescent="0.2">
      <c r="A13316">
        <v>65410</v>
      </c>
      <c r="B13316">
        <v>8</v>
      </c>
      <c r="C13316">
        <v>30</v>
      </c>
      <c r="D13316" t="s">
        <v>1557</v>
      </c>
      <c r="E13316" t="s">
        <v>28</v>
      </c>
      <c r="F13316" t="s">
        <v>433</v>
      </c>
      <c r="G13316" t="s">
        <v>1538</v>
      </c>
      <c r="H13316" t="s">
        <v>1558</v>
      </c>
      <c r="I13316" t="s">
        <v>39</v>
      </c>
      <c r="J13316" t="s">
        <v>18</v>
      </c>
      <c r="K13316" t="s">
        <v>62</v>
      </c>
      <c r="L13316" t="s">
        <v>33</v>
      </c>
      <c r="M13316" t="s">
        <v>41</v>
      </c>
      <c r="N13316">
        <v>10.91</v>
      </c>
    </row>
    <row r="13317" spans="1:14" hidden="1" x14ac:dyDescent="0.2">
      <c r="A13317">
        <v>65411</v>
      </c>
      <c r="B13317">
        <v>9</v>
      </c>
      <c r="C13317">
        <v>30</v>
      </c>
      <c r="D13317" t="s">
        <v>1557</v>
      </c>
      <c r="E13317" t="s">
        <v>28</v>
      </c>
      <c r="F13317" t="s">
        <v>433</v>
      </c>
      <c r="G13317" t="s">
        <v>1538</v>
      </c>
      <c r="H13317" t="s">
        <v>1558</v>
      </c>
      <c r="I13317" t="s">
        <v>39</v>
      </c>
      <c r="J13317" t="s">
        <v>18</v>
      </c>
      <c r="K13317" t="s">
        <v>62</v>
      </c>
      <c r="L13317" t="s">
        <v>33</v>
      </c>
      <c r="M13317" t="s">
        <v>41</v>
      </c>
      <c r="N13317">
        <v>22.24</v>
      </c>
    </row>
    <row r="13318" spans="1:14" hidden="1" x14ac:dyDescent="0.2">
      <c r="A13318">
        <v>65412</v>
      </c>
      <c r="B13318">
        <v>10</v>
      </c>
      <c r="C13318">
        <v>30</v>
      </c>
      <c r="D13318" t="s">
        <v>1557</v>
      </c>
      <c r="E13318" t="s">
        <v>28</v>
      </c>
      <c r="F13318" t="s">
        <v>433</v>
      </c>
      <c r="G13318" t="s">
        <v>1538</v>
      </c>
      <c r="H13318" t="s">
        <v>1558</v>
      </c>
      <c r="I13318" t="s">
        <v>39</v>
      </c>
      <c r="J13318" t="s">
        <v>18</v>
      </c>
      <c r="K13318" t="s">
        <v>62</v>
      </c>
      <c r="L13318" t="s">
        <v>33</v>
      </c>
      <c r="M13318" t="s">
        <v>41</v>
      </c>
      <c r="N13318">
        <v>10.96</v>
      </c>
    </row>
    <row r="13319" spans="1:14" hidden="1" x14ac:dyDescent="0.2">
      <c r="A13319">
        <v>65414</v>
      </c>
      <c r="B13319">
        <v>21</v>
      </c>
      <c r="C13319">
        <v>60</v>
      </c>
      <c r="D13319" t="s">
        <v>1545</v>
      </c>
      <c r="E13319" t="s">
        <v>28</v>
      </c>
      <c r="F13319" t="s">
        <v>433</v>
      </c>
      <c r="G13319" t="s">
        <v>1538</v>
      </c>
      <c r="H13319" t="s">
        <v>1546</v>
      </c>
      <c r="I13319" t="s">
        <v>39</v>
      </c>
      <c r="J13319" t="s">
        <v>18</v>
      </c>
      <c r="K13319" t="s">
        <v>62</v>
      </c>
      <c r="L13319" t="s">
        <v>33</v>
      </c>
      <c r="M13319" t="s">
        <v>41</v>
      </c>
      <c r="N13319">
        <v>11.35</v>
      </c>
    </row>
    <row r="13320" spans="1:14" hidden="1" x14ac:dyDescent="0.2">
      <c r="A13320">
        <v>65415</v>
      </c>
      <c r="B13320">
        <v>22</v>
      </c>
      <c r="C13320">
        <v>60</v>
      </c>
      <c r="D13320" t="s">
        <v>1545</v>
      </c>
      <c r="E13320" t="s">
        <v>28</v>
      </c>
      <c r="F13320" t="s">
        <v>433</v>
      </c>
      <c r="G13320" t="s">
        <v>1538</v>
      </c>
      <c r="H13320" t="s">
        <v>1546</v>
      </c>
      <c r="I13320" t="s">
        <v>39</v>
      </c>
      <c r="J13320" t="s">
        <v>18</v>
      </c>
      <c r="K13320" t="s">
        <v>62</v>
      </c>
      <c r="L13320" t="s">
        <v>33</v>
      </c>
      <c r="M13320" t="s">
        <v>41</v>
      </c>
      <c r="N13320">
        <v>21.59</v>
      </c>
    </row>
    <row r="13321" spans="1:14" hidden="1" x14ac:dyDescent="0.2">
      <c r="A13321">
        <v>65416</v>
      </c>
      <c r="B13321">
        <v>7</v>
      </c>
      <c r="C13321">
        <v>60</v>
      </c>
      <c r="D13321" t="s">
        <v>1545</v>
      </c>
      <c r="E13321" t="s">
        <v>28</v>
      </c>
      <c r="F13321" t="s">
        <v>433</v>
      </c>
      <c r="G13321" t="s">
        <v>1538</v>
      </c>
      <c r="H13321" t="s">
        <v>1546</v>
      </c>
      <c r="I13321" t="s">
        <v>39</v>
      </c>
      <c r="J13321" t="s">
        <v>18</v>
      </c>
      <c r="K13321" t="s">
        <v>62</v>
      </c>
      <c r="L13321" t="s">
        <v>33</v>
      </c>
      <c r="M13321" t="s">
        <v>41</v>
      </c>
      <c r="N13321">
        <v>11.65</v>
      </c>
    </row>
    <row r="13322" spans="1:14" hidden="1" x14ac:dyDescent="0.2">
      <c r="A13322">
        <v>65417</v>
      </c>
      <c r="B13322">
        <v>8</v>
      </c>
      <c r="C13322">
        <v>60</v>
      </c>
      <c r="D13322" t="s">
        <v>1545</v>
      </c>
      <c r="E13322" t="s">
        <v>28</v>
      </c>
      <c r="F13322" t="s">
        <v>433</v>
      </c>
      <c r="G13322" t="s">
        <v>1538</v>
      </c>
      <c r="H13322" t="s">
        <v>1546</v>
      </c>
      <c r="I13322" t="s">
        <v>39</v>
      </c>
      <c r="J13322" t="s">
        <v>18</v>
      </c>
      <c r="K13322" t="s">
        <v>62</v>
      </c>
      <c r="L13322" t="s">
        <v>33</v>
      </c>
      <c r="M13322" t="s">
        <v>41</v>
      </c>
      <c r="N13322">
        <v>11.75</v>
      </c>
    </row>
    <row r="13323" spans="1:14" hidden="1" x14ac:dyDescent="0.2">
      <c r="A13323">
        <v>65418</v>
      </c>
      <c r="B13323">
        <v>9</v>
      </c>
      <c r="C13323">
        <v>60</v>
      </c>
      <c r="D13323" t="s">
        <v>1545</v>
      </c>
      <c r="E13323" t="s">
        <v>28</v>
      </c>
      <c r="F13323" t="s">
        <v>433</v>
      </c>
      <c r="G13323" t="s">
        <v>1538</v>
      </c>
      <c r="H13323" t="s">
        <v>1546</v>
      </c>
      <c r="I13323" t="s">
        <v>39</v>
      </c>
      <c r="J13323" t="s">
        <v>18</v>
      </c>
      <c r="K13323" t="s">
        <v>62</v>
      </c>
      <c r="L13323" t="s">
        <v>33</v>
      </c>
      <c r="M13323" t="s">
        <v>41</v>
      </c>
      <c r="N13323">
        <v>13.73</v>
      </c>
    </row>
    <row r="13324" spans="1:14" hidden="1" x14ac:dyDescent="0.2">
      <c r="A13324">
        <v>65419</v>
      </c>
      <c r="B13324">
        <v>10</v>
      </c>
      <c r="C13324">
        <v>60</v>
      </c>
      <c r="D13324" t="s">
        <v>1545</v>
      </c>
      <c r="E13324" t="s">
        <v>28</v>
      </c>
      <c r="F13324" t="s">
        <v>433</v>
      </c>
      <c r="G13324" t="s">
        <v>1538</v>
      </c>
      <c r="H13324" t="s">
        <v>1546</v>
      </c>
      <c r="I13324" t="s">
        <v>39</v>
      </c>
      <c r="J13324" t="s">
        <v>18</v>
      </c>
      <c r="K13324" t="s">
        <v>62</v>
      </c>
      <c r="L13324" t="s">
        <v>33</v>
      </c>
      <c r="M13324" t="s">
        <v>41</v>
      </c>
      <c r="N13324">
        <v>11.52</v>
      </c>
    </row>
    <row r="13325" spans="1:14" hidden="1" x14ac:dyDescent="0.2">
      <c r="A13325">
        <v>65420</v>
      </c>
      <c r="B13325">
        <v>11</v>
      </c>
      <c r="C13325">
        <v>60</v>
      </c>
      <c r="D13325" t="s">
        <v>1545</v>
      </c>
      <c r="E13325" t="s">
        <v>28</v>
      </c>
      <c r="F13325" t="s">
        <v>433</v>
      </c>
      <c r="G13325" t="s">
        <v>1538</v>
      </c>
      <c r="H13325" t="s">
        <v>1546</v>
      </c>
      <c r="I13325" t="s">
        <v>39</v>
      </c>
      <c r="J13325" t="s">
        <v>18</v>
      </c>
      <c r="K13325" t="s">
        <v>62</v>
      </c>
      <c r="L13325" t="s">
        <v>33</v>
      </c>
      <c r="M13325" t="s">
        <v>41</v>
      </c>
      <c r="N13325">
        <v>19.55</v>
      </c>
    </row>
    <row r="13326" spans="1:14" hidden="1" x14ac:dyDescent="0.2">
      <c r="A13326">
        <v>65421</v>
      </c>
      <c r="B13326">
        <v>12</v>
      </c>
      <c r="C13326">
        <v>60</v>
      </c>
      <c r="D13326" t="s">
        <v>1545</v>
      </c>
      <c r="E13326" t="s">
        <v>28</v>
      </c>
      <c r="F13326" t="s">
        <v>433</v>
      </c>
      <c r="G13326" t="s">
        <v>1538</v>
      </c>
      <c r="H13326" t="s">
        <v>1546</v>
      </c>
      <c r="I13326" t="s">
        <v>39</v>
      </c>
      <c r="J13326" t="s">
        <v>18</v>
      </c>
      <c r="K13326" t="s">
        <v>62</v>
      </c>
      <c r="L13326" t="s">
        <v>33</v>
      </c>
      <c r="M13326" t="s">
        <v>41</v>
      </c>
      <c r="N13326">
        <v>19.309999999999999</v>
      </c>
    </row>
    <row r="13327" spans="1:14" hidden="1" x14ac:dyDescent="0.2">
      <c r="A13327">
        <v>65422</v>
      </c>
      <c r="B13327">
        <v>16</v>
      </c>
      <c r="C13327">
        <v>10</v>
      </c>
      <c r="D13327" t="s">
        <v>46</v>
      </c>
      <c r="E13327" t="s">
        <v>14</v>
      </c>
      <c r="F13327" t="s">
        <v>14</v>
      </c>
      <c r="G13327" t="s">
        <v>15</v>
      </c>
      <c r="H13327" t="s">
        <v>47</v>
      </c>
      <c r="I13327" t="s">
        <v>39</v>
      </c>
      <c r="J13327" t="s">
        <v>18</v>
      </c>
      <c r="K13327" t="s">
        <v>40</v>
      </c>
      <c r="L13327" t="s">
        <v>33</v>
      </c>
      <c r="M13327" t="s">
        <v>41</v>
      </c>
      <c r="N13327">
        <v>9.86</v>
      </c>
    </row>
    <row r="13328" spans="1:14" hidden="1" x14ac:dyDescent="0.2">
      <c r="A13328">
        <v>65423</v>
      </c>
      <c r="B13328">
        <v>17</v>
      </c>
      <c r="C13328">
        <v>10</v>
      </c>
      <c r="D13328" t="s">
        <v>46</v>
      </c>
      <c r="E13328" t="s">
        <v>14</v>
      </c>
      <c r="F13328" t="s">
        <v>14</v>
      </c>
      <c r="G13328" t="s">
        <v>15</v>
      </c>
      <c r="H13328" t="s">
        <v>47</v>
      </c>
      <c r="I13328" t="s">
        <v>39</v>
      </c>
      <c r="J13328" t="s">
        <v>18</v>
      </c>
      <c r="K13328" t="s">
        <v>40</v>
      </c>
      <c r="L13328" t="s">
        <v>33</v>
      </c>
      <c r="M13328" t="s">
        <v>41</v>
      </c>
      <c r="N13328">
        <v>29.08</v>
      </c>
    </row>
    <row r="13329" spans="1:14" hidden="1" x14ac:dyDescent="0.2">
      <c r="A13329">
        <v>65429</v>
      </c>
      <c r="B13329">
        <v>1</v>
      </c>
      <c r="C13329">
        <v>20</v>
      </c>
      <c r="D13329" t="s">
        <v>1309</v>
      </c>
      <c r="E13329" t="s">
        <v>28</v>
      </c>
      <c r="F13329" t="s">
        <v>456</v>
      </c>
      <c r="G13329" t="s">
        <v>802</v>
      </c>
      <c r="H13329" t="s">
        <v>1310</v>
      </c>
      <c r="I13329" t="s">
        <v>23</v>
      </c>
      <c r="J13329" t="s">
        <v>18</v>
      </c>
      <c r="K13329" t="s">
        <v>25</v>
      </c>
      <c r="L13329" t="s">
        <v>33</v>
      </c>
      <c r="M13329" t="s">
        <v>41</v>
      </c>
      <c r="N13329">
        <v>1406.62</v>
      </c>
    </row>
    <row r="13330" spans="1:14" hidden="1" x14ac:dyDescent="0.2">
      <c r="A13330">
        <v>65430</v>
      </c>
      <c r="B13330">
        <v>2</v>
      </c>
      <c r="C13330">
        <v>20</v>
      </c>
      <c r="D13330" t="s">
        <v>1309</v>
      </c>
      <c r="E13330" t="s">
        <v>28</v>
      </c>
      <c r="F13330" t="s">
        <v>456</v>
      </c>
      <c r="G13330" t="s">
        <v>802</v>
      </c>
      <c r="H13330" t="s">
        <v>1310</v>
      </c>
      <c r="I13330" t="s">
        <v>23</v>
      </c>
      <c r="J13330" t="s">
        <v>18</v>
      </c>
      <c r="K13330" t="s">
        <v>66</v>
      </c>
      <c r="L13330" t="s">
        <v>33</v>
      </c>
      <c r="M13330" t="s">
        <v>41</v>
      </c>
      <c r="N13330">
        <v>109.81</v>
      </c>
    </row>
    <row r="13331" spans="1:14" hidden="1" x14ac:dyDescent="0.2">
      <c r="A13331">
        <v>65433</v>
      </c>
      <c r="B13331">
        <v>11</v>
      </c>
      <c r="C13331">
        <v>10</v>
      </c>
      <c r="D13331" t="s">
        <v>1401</v>
      </c>
      <c r="E13331" t="s">
        <v>14</v>
      </c>
      <c r="F13331" t="s">
        <v>14</v>
      </c>
      <c r="G13331" t="s">
        <v>22</v>
      </c>
      <c r="H13331" t="s">
        <v>1402</v>
      </c>
      <c r="I13331" t="s">
        <v>17</v>
      </c>
      <c r="J13331" t="s">
        <v>18</v>
      </c>
      <c r="K13331" t="s">
        <v>48</v>
      </c>
      <c r="L13331" t="s">
        <v>33</v>
      </c>
      <c r="M13331" t="s">
        <v>41</v>
      </c>
      <c r="N13331">
        <v>76.59</v>
      </c>
    </row>
    <row r="13332" spans="1:14" hidden="1" x14ac:dyDescent="0.2">
      <c r="A13332">
        <v>65450</v>
      </c>
      <c r="B13332">
        <v>11</v>
      </c>
      <c r="C13332">
        <v>30</v>
      </c>
      <c r="D13332" t="s">
        <v>1557</v>
      </c>
      <c r="E13332" t="s">
        <v>28</v>
      </c>
      <c r="F13332" t="s">
        <v>433</v>
      </c>
      <c r="G13332" t="s">
        <v>1538</v>
      </c>
      <c r="H13332" t="s">
        <v>1558</v>
      </c>
      <c r="I13332" t="s">
        <v>39</v>
      </c>
      <c r="J13332" t="s">
        <v>18</v>
      </c>
      <c r="K13332" t="s">
        <v>62</v>
      </c>
      <c r="L13332" t="s">
        <v>33</v>
      </c>
      <c r="M13332" t="s">
        <v>41</v>
      </c>
      <c r="N13332">
        <v>20.43</v>
      </c>
    </row>
    <row r="13333" spans="1:14" hidden="1" x14ac:dyDescent="0.2">
      <c r="A13333">
        <v>65451</v>
      </c>
      <c r="B13333">
        <v>12</v>
      </c>
      <c r="C13333">
        <v>30</v>
      </c>
      <c r="D13333" t="s">
        <v>1557</v>
      </c>
      <c r="E13333" t="s">
        <v>28</v>
      </c>
      <c r="F13333" t="s">
        <v>433</v>
      </c>
      <c r="G13333" t="s">
        <v>1538</v>
      </c>
      <c r="H13333" t="s">
        <v>1558</v>
      </c>
      <c r="I13333" t="s">
        <v>39</v>
      </c>
      <c r="J13333" t="s">
        <v>18</v>
      </c>
      <c r="K13333" t="s">
        <v>62</v>
      </c>
      <c r="L13333" t="s">
        <v>33</v>
      </c>
      <c r="M13333" t="s">
        <v>41</v>
      </c>
      <c r="N13333">
        <v>10.98</v>
      </c>
    </row>
    <row r="13334" spans="1:14" hidden="1" x14ac:dyDescent="0.2">
      <c r="A13334">
        <v>65452</v>
      </c>
      <c r="B13334">
        <v>13</v>
      </c>
      <c r="C13334">
        <v>30</v>
      </c>
      <c r="D13334" t="s">
        <v>1557</v>
      </c>
      <c r="E13334" t="s">
        <v>28</v>
      </c>
      <c r="F13334" t="s">
        <v>433</v>
      </c>
      <c r="G13334" t="s">
        <v>1538</v>
      </c>
      <c r="H13334" t="s">
        <v>1558</v>
      </c>
      <c r="I13334" t="s">
        <v>39</v>
      </c>
      <c r="J13334" t="s">
        <v>18</v>
      </c>
      <c r="K13334" t="s">
        <v>62</v>
      </c>
      <c r="L13334" t="s">
        <v>33</v>
      </c>
      <c r="M13334" t="s">
        <v>41</v>
      </c>
      <c r="N13334">
        <v>20.68</v>
      </c>
    </row>
    <row r="13335" spans="1:14" hidden="1" x14ac:dyDescent="0.2">
      <c r="A13335">
        <v>65466</v>
      </c>
      <c r="B13335">
        <v>18</v>
      </c>
      <c r="C13335">
        <v>10</v>
      </c>
      <c r="D13335" t="s">
        <v>46</v>
      </c>
      <c r="E13335" t="s">
        <v>14</v>
      </c>
      <c r="F13335" t="s">
        <v>14</v>
      </c>
      <c r="G13335" t="s">
        <v>15</v>
      </c>
      <c r="H13335" t="s">
        <v>47</v>
      </c>
      <c r="I13335" t="s">
        <v>39</v>
      </c>
      <c r="J13335" t="s">
        <v>18</v>
      </c>
      <c r="K13335" t="s">
        <v>40</v>
      </c>
      <c r="L13335" t="s">
        <v>33</v>
      </c>
      <c r="M13335" t="s">
        <v>41</v>
      </c>
      <c r="N13335">
        <v>27.84</v>
      </c>
    </row>
    <row r="13336" spans="1:14" hidden="1" x14ac:dyDescent="0.2">
      <c r="A13336">
        <v>65467</v>
      </c>
      <c r="B13336">
        <v>19</v>
      </c>
      <c r="C13336">
        <v>10</v>
      </c>
      <c r="D13336" t="s">
        <v>46</v>
      </c>
      <c r="E13336" t="s">
        <v>14</v>
      </c>
      <c r="F13336" t="s">
        <v>14</v>
      </c>
      <c r="G13336" t="s">
        <v>15</v>
      </c>
      <c r="H13336" t="s">
        <v>47</v>
      </c>
      <c r="I13336" t="s">
        <v>39</v>
      </c>
      <c r="J13336" t="s">
        <v>18</v>
      </c>
      <c r="K13336" t="s">
        <v>40</v>
      </c>
      <c r="L13336" t="s">
        <v>33</v>
      </c>
      <c r="M13336" t="s">
        <v>41</v>
      </c>
      <c r="N13336">
        <v>24.04</v>
      </c>
    </row>
    <row r="13337" spans="1:14" hidden="1" x14ac:dyDescent="0.2">
      <c r="A13337">
        <v>68221</v>
      </c>
      <c r="B13337">
        <v>13</v>
      </c>
      <c r="C13337">
        <v>10</v>
      </c>
      <c r="D13337" t="s">
        <v>1078</v>
      </c>
      <c r="E13337" t="s">
        <v>28</v>
      </c>
      <c r="F13337" t="s">
        <v>29</v>
      </c>
      <c r="G13337" t="s">
        <v>30</v>
      </c>
      <c r="H13337" t="s">
        <v>1079</v>
      </c>
      <c r="I13337" t="s">
        <v>17</v>
      </c>
      <c r="J13337" t="s">
        <v>699</v>
      </c>
      <c r="K13337" t="s">
        <v>469</v>
      </c>
      <c r="L13337" t="s">
        <v>63</v>
      </c>
      <c r="M13337" t="s">
        <v>700</v>
      </c>
      <c r="N13337">
        <v>6.46</v>
      </c>
    </row>
    <row r="13338" spans="1:14" hidden="1" x14ac:dyDescent="0.2">
      <c r="A13338">
        <v>65469</v>
      </c>
      <c r="B13338">
        <v>3</v>
      </c>
      <c r="C13338">
        <v>10</v>
      </c>
      <c r="D13338" t="s">
        <v>1323</v>
      </c>
      <c r="E13338" t="s">
        <v>28</v>
      </c>
      <c r="F13338" t="s">
        <v>270</v>
      </c>
      <c r="G13338" t="s">
        <v>270</v>
      </c>
      <c r="H13338" t="s">
        <v>1324</v>
      </c>
      <c r="I13338" t="s">
        <v>39</v>
      </c>
      <c r="J13338" t="s">
        <v>18</v>
      </c>
      <c r="K13338" t="s">
        <v>40</v>
      </c>
      <c r="L13338" t="s">
        <v>33</v>
      </c>
      <c r="M13338" t="s">
        <v>41</v>
      </c>
      <c r="N13338">
        <v>19.71</v>
      </c>
    </row>
    <row r="13339" spans="1:14" hidden="1" x14ac:dyDescent="0.2">
      <c r="A13339">
        <v>65476</v>
      </c>
      <c r="B13339">
        <v>3</v>
      </c>
      <c r="C13339">
        <v>10</v>
      </c>
      <c r="D13339" t="s">
        <v>1413</v>
      </c>
      <c r="E13339" t="s">
        <v>28</v>
      </c>
      <c r="F13339" t="s">
        <v>456</v>
      </c>
      <c r="G13339" t="s">
        <v>826</v>
      </c>
      <c r="H13339" t="s">
        <v>1414</v>
      </c>
      <c r="I13339" t="s">
        <v>39</v>
      </c>
      <c r="J13339" t="s">
        <v>18</v>
      </c>
      <c r="K13339" t="s">
        <v>202</v>
      </c>
      <c r="L13339" t="s">
        <v>33</v>
      </c>
      <c r="M13339" t="s">
        <v>41</v>
      </c>
      <c r="N13339">
        <v>5.7</v>
      </c>
    </row>
    <row r="13340" spans="1:14" hidden="1" x14ac:dyDescent="0.2">
      <c r="A13340">
        <v>65478</v>
      </c>
      <c r="B13340">
        <v>4</v>
      </c>
      <c r="C13340">
        <v>10</v>
      </c>
      <c r="D13340" t="s">
        <v>1413</v>
      </c>
      <c r="E13340" t="s">
        <v>28</v>
      </c>
      <c r="F13340" t="s">
        <v>456</v>
      </c>
      <c r="G13340" t="s">
        <v>826</v>
      </c>
      <c r="H13340" t="s">
        <v>1414</v>
      </c>
      <c r="I13340" t="s">
        <v>39</v>
      </c>
      <c r="J13340" t="s">
        <v>18</v>
      </c>
      <c r="K13340" t="s">
        <v>202</v>
      </c>
      <c r="L13340" t="s">
        <v>33</v>
      </c>
      <c r="M13340" t="s">
        <v>41</v>
      </c>
      <c r="N13340">
        <v>7.5</v>
      </c>
    </row>
    <row r="13341" spans="1:14" hidden="1" x14ac:dyDescent="0.2">
      <c r="A13341">
        <v>65479</v>
      </c>
      <c r="B13341">
        <v>5</v>
      </c>
      <c r="C13341">
        <v>10</v>
      </c>
      <c r="D13341" t="s">
        <v>1413</v>
      </c>
      <c r="E13341" t="s">
        <v>28</v>
      </c>
      <c r="F13341" t="s">
        <v>456</v>
      </c>
      <c r="G13341" t="s">
        <v>826</v>
      </c>
      <c r="H13341" t="s">
        <v>1414</v>
      </c>
      <c r="I13341" t="s">
        <v>39</v>
      </c>
      <c r="J13341" t="s">
        <v>18</v>
      </c>
      <c r="K13341" t="s">
        <v>202</v>
      </c>
      <c r="L13341" t="s">
        <v>33</v>
      </c>
      <c r="M13341" t="s">
        <v>41</v>
      </c>
      <c r="N13341">
        <v>5.73</v>
      </c>
    </row>
    <row r="13342" spans="1:14" hidden="1" x14ac:dyDescent="0.2">
      <c r="A13342">
        <v>65486</v>
      </c>
      <c r="B13342">
        <v>59</v>
      </c>
      <c r="C13342">
        <v>20</v>
      </c>
      <c r="D13342" t="s">
        <v>13</v>
      </c>
      <c r="E13342" t="s">
        <v>14</v>
      </c>
      <c r="F13342" t="s">
        <v>14</v>
      </c>
      <c r="G13342" t="s">
        <v>22</v>
      </c>
      <c r="H13342" t="s">
        <v>16</v>
      </c>
      <c r="I13342" t="s">
        <v>23</v>
      </c>
      <c r="J13342" t="s">
        <v>18</v>
      </c>
      <c r="K13342" t="s">
        <v>1579</v>
      </c>
      <c r="L13342" t="s">
        <v>20</v>
      </c>
      <c r="M13342" t="s">
        <v>41</v>
      </c>
      <c r="N13342">
        <v>280</v>
      </c>
    </row>
    <row r="13343" spans="1:14" hidden="1" x14ac:dyDescent="0.2">
      <c r="A13343">
        <v>65488</v>
      </c>
      <c r="B13343">
        <v>8</v>
      </c>
      <c r="C13343">
        <v>10</v>
      </c>
      <c r="D13343" t="s">
        <v>694</v>
      </c>
      <c r="E13343" t="s">
        <v>28</v>
      </c>
      <c r="F13343" t="s">
        <v>564</v>
      </c>
      <c r="G13343" t="s">
        <v>564</v>
      </c>
      <c r="H13343" t="s">
        <v>695</v>
      </c>
      <c r="I13343" t="s">
        <v>39</v>
      </c>
      <c r="J13343" t="s">
        <v>18</v>
      </c>
      <c r="K13343" t="s">
        <v>62</v>
      </c>
      <c r="L13343" t="s">
        <v>33</v>
      </c>
      <c r="M13343" t="s">
        <v>41</v>
      </c>
      <c r="N13343">
        <v>34.31</v>
      </c>
    </row>
    <row r="13344" spans="1:14" hidden="1" x14ac:dyDescent="0.2">
      <c r="A13344">
        <v>65489</v>
      </c>
      <c r="B13344">
        <v>9</v>
      </c>
      <c r="C13344">
        <v>10</v>
      </c>
      <c r="D13344" t="s">
        <v>694</v>
      </c>
      <c r="E13344" t="s">
        <v>28</v>
      </c>
      <c r="F13344" t="s">
        <v>564</v>
      </c>
      <c r="G13344" t="s">
        <v>564</v>
      </c>
      <c r="H13344" t="s">
        <v>695</v>
      </c>
      <c r="I13344" t="s">
        <v>39</v>
      </c>
      <c r="J13344" t="s">
        <v>18</v>
      </c>
      <c r="K13344" t="s">
        <v>62</v>
      </c>
      <c r="L13344" t="s">
        <v>33</v>
      </c>
      <c r="M13344" t="s">
        <v>41</v>
      </c>
      <c r="N13344">
        <v>30.54</v>
      </c>
    </row>
    <row r="13345" spans="1:14" hidden="1" x14ac:dyDescent="0.2">
      <c r="A13345">
        <v>65490</v>
      </c>
      <c r="B13345">
        <v>10</v>
      </c>
      <c r="C13345">
        <v>10</v>
      </c>
      <c r="D13345" t="s">
        <v>694</v>
      </c>
      <c r="E13345" t="s">
        <v>28</v>
      </c>
      <c r="F13345" t="s">
        <v>564</v>
      </c>
      <c r="G13345" t="s">
        <v>564</v>
      </c>
      <c r="H13345" t="s">
        <v>695</v>
      </c>
      <c r="I13345" t="s">
        <v>39</v>
      </c>
      <c r="J13345" t="s">
        <v>18</v>
      </c>
      <c r="K13345" t="s">
        <v>62</v>
      </c>
      <c r="L13345" t="s">
        <v>33</v>
      </c>
      <c r="M13345" t="s">
        <v>41</v>
      </c>
      <c r="N13345">
        <v>21.47</v>
      </c>
    </row>
    <row r="13346" spans="1:14" hidden="1" x14ac:dyDescent="0.2">
      <c r="A13346">
        <v>75106</v>
      </c>
      <c r="B13346">
        <v>1</v>
      </c>
      <c r="C13346">
        <v>20</v>
      </c>
      <c r="D13346" t="s">
        <v>1663</v>
      </c>
      <c r="E13346" t="s">
        <v>28</v>
      </c>
      <c r="F13346" t="s">
        <v>433</v>
      </c>
      <c r="G13346" t="s">
        <v>434</v>
      </c>
      <c r="H13346" t="s">
        <v>1664</v>
      </c>
      <c r="I13346" t="s">
        <v>32</v>
      </c>
      <c r="J13346" t="s">
        <v>24</v>
      </c>
      <c r="K13346" t="s">
        <v>25</v>
      </c>
      <c r="L13346" t="s">
        <v>33</v>
      </c>
      <c r="M13346" t="s">
        <v>26</v>
      </c>
      <c r="N13346">
        <v>2042.42</v>
      </c>
    </row>
    <row r="13347" spans="1:14" hidden="1" x14ac:dyDescent="0.2">
      <c r="A13347">
        <v>75107</v>
      </c>
      <c r="B13347">
        <v>1</v>
      </c>
      <c r="C13347">
        <v>30</v>
      </c>
      <c r="D13347" t="s">
        <v>1663</v>
      </c>
      <c r="E13347" t="s">
        <v>28</v>
      </c>
      <c r="F13347" t="s">
        <v>433</v>
      </c>
      <c r="G13347" t="s">
        <v>434</v>
      </c>
      <c r="H13347" t="s">
        <v>1664</v>
      </c>
      <c r="I13347" t="s">
        <v>32</v>
      </c>
      <c r="J13347" t="s">
        <v>24</v>
      </c>
      <c r="K13347" t="s">
        <v>25</v>
      </c>
      <c r="L13347" t="s">
        <v>33</v>
      </c>
      <c r="M13347" t="s">
        <v>26</v>
      </c>
      <c r="N13347">
        <v>1864.53</v>
      </c>
    </row>
    <row r="13348" spans="1:14" hidden="1" x14ac:dyDescent="0.2">
      <c r="A13348">
        <v>65524</v>
      </c>
      <c r="B13348">
        <v>22</v>
      </c>
      <c r="C13348">
        <v>10</v>
      </c>
      <c r="D13348" t="s">
        <v>72</v>
      </c>
      <c r="E13348" t="s">
        <v>14</v>
      </c>
      <c r="F13348" t="s">
        <v>14</v>
      </c>
      <c r="G13348" t="s">
        <v>55</v>
      </c>
      <c r="H13348" t="s">
        <v>73</v>
      </c>
      <c r="I13348" t="s">
        <v>39</v>
      </c>
      <c r="J13348" t="s">
        <v>18</v>
      </c>
      <c r="K13348" t="s">
        <v>62</v>
      </c>
      <c r="L13348" t="s">
        <v>33</v>
      </c>
      <c r="M13348" t="s">
        <v>41</v>
      </c>
      <c r="N13348">
        <v>49.53</v>
      </c>
    </row>
    <row r="13349" spans="1:14" hidden="1" x14ac:dyDescent="0.2">
      <c r="A13349">
        <v>65525</v>
      </c>
      <c r="B13349">
        <v>23</v>
      </c>
      <c r="C13349">
        <v>10</v>
      </c>
      <c r="D13349" t="s">
        <v>72</v>
      </c>
      <c r="E13349" t="s">
        <v>14</v>
      </c>
      <c r="F13349" t="s">
        <v>14</v>
      </c>
      <c r="G13349" t="s">
        <v>55</v>
      </c>
      <c r="H13349" t="s">
        <v>73</v>
      </c>
      <c r="I13349" t="s">
        <v>39</v>
      </c>
      <c r="J13349" t="s">
        <v>18</v>
      </c>
      <c r="K13349" t="s">
        <v>62</v>
      </c>
      <c r="L13349" t="s">
        <v>33</v>
      </c>
      <c r="M13349" t="s">
        <v>41</v>
      </c>
      <c r="N13349">
        <v>50.35</v>
      </c>
    </row>
    <row r="13350" spans="1:14" hidden="1" x14ac:dyDescent="0.2">
      <c r="A13350">
        <v>65533</v>
      </c>
      <c r="B13350">
        <v>17</v>
      </c>
      <c r="C13350">
        <v>10</v>
      </c>
      <c r="D13350" t="s">
        <v>1583</v>
      </c>
      <c r="E13350" t="s">
        <v>14</v>
      </c>
      <c r="F13350" t="s">
        <v>14</v>
      </c>
      <c r="G13350" t="s">
        <v>37</v>
      </c>
      <c r="H13350" t="s">
        <v>1584</v>
      </c>
      <c r="I13350" t="s">
        <v>39</v>
      </c>
      <c r="J13350" t="s">
        <v>18</v>
      </c>
      <c r="K13350" t="s">
        <v>40</v>
      </c>
      <c r="L13350" t="s">
        <v>20</v>
      </c>
      <c r="M13350" t="s">
        <v>41</v>
      </c>
      <c r="N13350">
        <v>6.14</v>
      </c>
    </row>
    <row r="13351" spans="1:14" hidden="1" x14ac:dyDescent="0.2">
      <c r="A13351">
        <v>65534</v>
      </c>
      <c r="B13351">
        <v>18</v>
      </c>
      <c r="C13351">
        <v>10</v>
      </c>
      <c r="D13351" t="s">
        <v>1583</v>
      </c>
      <c r="E13351" t="s">
        <v>14</v>
      </c>
      <c r="F13351" t="s">
        <v>14</v>
      </c>
      <c r="G13351" t="s">
        <v>37</v>
      </c>
      <c r="H13351" t="s">
        <v>1584</v>
      </c>
      <c r="I13351" t="s">
        <v>39</v>
      </c>
      <c r="J13351" t="s">
        <v>18</v>
      </c>
      <c r="K13351" t="s">
        <v>40</v>
      </c>
      <c r="L13351" t="s">
        <v>20</v>
      </c>
      <c r="M13351" t="s">
        <v>41</v>
      </c>
      <c r="N13351">
        <v>6.14</v>
      </c>
    </row>
    <row r="13352" spans="1:14" hidden="1" x14ac:dyDescent="0.2">
      <c r="A13352">
        <v>65535</v>
      </c>
      <c r="B13352">
        <v>19</v>
      </c>
      <c r="C13352">
        <v>10</v>
      </c>
      <c r="D13352" t="s">
        <v>1583</v>
      </c>
      <c r="E13352" t="s">
        <v>14</v>
      </c>
      <c r="F13352" t="s">
        <v>14</v>
      </c>
      <c r="G13352" t="s">
        <v>37</v>
      </c>
      <c r="H13352" t="s">
        <v>1584</v>
      </c>
      <c r="I13352" t="s">
        <v>39</v>
      </c>
      <c r="J13352" t="s">
        <v>18</v>
      </c>
      <c r="K13352" t="s">
        <v>40</v>
      </c>
      <c r="L13352" t="s">
        <v>20</v>
      </c>
      <c r="M13352" t="s">
        <v>41</v>
      </c>
      <c r="N13352">
        <v>6.22</v>
      </c>
    </row>
    <row r="13353" spans="1:14" hidden="1" x14ac:dyDescent="0.2">
      <c r="A13353">
        <v>65536</v>
      </c>
      <c r="B13353">
        <v>6</v>
      </c>
      <c r="C13353">
        <v>10</v>
      </c>
      <c r="D13353" t="s">
        <v>1072</v>
      </c>
      <c r="E13353" t="s">
        <v>28</v>
      </c>
      <c r="F13353" t="s">
        <v>29</v>
      </c>
      <c r="G13353" t="s">
        <v>65</v>
      </c>
      <c r="H13353" t="s">
        <v>1073</v>
      </c>
      <c r="I13353" t="s">
        <v>32</v>
      </c>
      <c r="J13353" t="s">
        <v>18</v>
      </c>
      <c r="K13353" t="s">
        <v>66</v>
      </c>
      <c r="L13353" t="s">
        <v>63</v>
      </c>
      <c r="M13353" t="s">
        <v>41</v>
      </c>
      <c r="N13353">
        <v>23.09</v>
      </c>
    </row>
    <row r="13354" spans="1:14" hidden="1" x14ac:dyDescent="0.2">
      <c r="A13354">
        <v>65575</v>
      </c>
      <c r="B13354">
        <v>15</v>
      </c>
      <c r="C13354">
        <v>10</v>
      </c>
      <c r="D13354" t="s">
        <v>1285</v>
      </c>
      <c r="E13354" t="s">
        <v>28</v>
      </c>
      <c r="F13354" t="s">
        <v>456</v>
      </c>
      <c r="G13354" t="s">
        <v>999</v>
      </c>
      <c r="H13354" t="s">
        <v>1286</v>
      </c>
      <c r="I13354" t="s">
        <v>39</v>
      </c>
      <c r="J13354" t="s">
        <v>18</v>
      </c>
      <c r="K13354" t="s">
        <v>40</v>
      </c>
      <c r="L13354" t="s">
        <v>33</v>
      </c>
      <c r="M13354" t="s">
        <v>41</v>
      </c>
      <c r="N13354">
        <v>51.6</v>
      </c>
    </row>
    <row r="13355" spans="1:14" hidden="1" x14ac:dyDescent="0.2">
      <c r="A13355">
        <v>65576</v>
      </c>
      <c r="B13355">
        <v>6</v>
      </c>
      <c r="C13355">
        <v>10</v>
      </c>
      <c r="D13355" t="s">
        <v>1285</v>
      </c>
      <c r="E13355" t="s">
        <v>28</v>
      </c>
      <c r="F13355" t="s">
        <v>456</v>
      </c>
      <c r="G13355" t="s">
        <v>999</v>
      </c>
      <c r="H13355" t="s">
        <v>1286</v>
      </c>
      <c r="I13355" t="s">
        <v>39</v>
      </c>
      <c r="J13355" t="s">
        <v>18</v>
      </c>
      <c r="K13355" t="s">
        <v>40</v>
      </c>
      <c r="L13355" t="s">
        <v>33</v>
      </c>
      <c r="M13355" t="s">
        <v>41</v>
      </c>
      <c r="N13355">
        <v>72.47</v>
      </c>
    </row>
    <row r="13356" spans="1:14" hidden="1" x14ac:dyDescent="0.2">
      <c r="A13356">
        <v>65577</v>
      </c>
      <c r="B13356">
        <v>7</v>
      </c>
      <c r="C13356">
        <v>10</v>
      </c>
      <c r="D13356" t="s">
        <v>1285</v>
      </c>
      <c r="E13356" t="s">
        <v>28</v>
      </c>
      <c r="F13356" t="s">
        <v>456</v>
      </c>
      <c r="G13356" t="s">
        <v>999</v>
      </c>
      <c r="H13356" t="s">
        <v>1286</v>
      </c>
      <c r="I13356" t="s">
        <v>39</v>
      </c>
      <c r="J13356" t="s">
        <v>18</v>
      </c>
      <c r="K13356" t="s">
        <v>62</v>
      </c>
      <c r="L13356" t="s">
        <v>33</v>
      </c>
      <c r="M13356" t="s">
        <v>41</v>
      </c>
      <c r="N13356">
        <v>41.33</v>
      </c>
    </row>
    <row r="13357" spans="1:14" hidden="1" x14ac:dyDescent="0.2">
      <c r="A13357">
        <v>65578</v>
      </c>
      <c r="B13357">
        <v>8</v>
      </c>
      <c r="C13357">
        <v>10</v>
      </c>
      <c r="D13357" t="s">
        <v>1285</v>
      </c>
      <c r="E13357" t="s">
        <v>28</v>
      </c>
      <c r="F13357" t="s">
        <v>456</v>
      </c>
      <c r="G13357" t="s">
        <v>999</v>
      </c>
      <c r="H13357" t="s">
        <v>1286</v>
      </c>
      <c r="I13357" t="s">
        <v>39</v>
      </c>
      <c r="J13357" t="s">
        <v>18</v>
      </c>
      <c r="K13357" t="s">
        <v>62</v>
      </c>
      <c r="L13357" t="s">
        <v>33</v>
      </c>
      <c r="M13357" t="s">
        <v>41</v>
      </c>
      <c r="N13357">
        <v>40.75</v>
      </c>
    </row>
    <row r="13358" spans="1:14" hidden="1" x14ac:dyDescent="0.2">
      <c r="A13358">
        <v>65579</v>
      </c>
      <c r="B13358">
        <v>9</v>
      </c>
      <c r="C13358">
        <v>10</v>
      </c>
      <c r="D13358" t="s">
        <v>1285</v>
      </c>
      <c r="E13358" t="s">
        <v>28</v>
      </c>
      <c r="F13358" t="s">
        <v>456</v>
      </c>
      <c r="G13358" t="s">
        <v>999</v>
      </c>
      <c r="H13358" t="s">
        <v>1286</v>
      </c>
      <c r="I13358" t="s">
        <v>39</v>
      </c>
      <c r="J13358" t="s">
        <v>18</v>
      </c>
      <c r="K13358" t="s">
        <v>62</v>
      </c>
      <c r="L13358" t="s">
        <v>33</v>
      </c>
      <c r="M13358" t="s">
        <v>41</v>
      </c>
      <c r="N13358">
        <v>61.96</v>
      </c>
    </row>
    <row r="13359" spans="1:14" hidden="1" x14ac:dyDescent="0.2">
      <c r="A13359">
        <v>65580</v>
      </c>
      <c r="B13359">
        <v>10</v>
      </c>
      <c r="C13359">
        <v>10</v>
      </c>
      <c r="D13359" t="s">
        <v>1285</v>
      </c>
      <c r="E13359" t="s">
        <v>28</v>
      </c>
      <c r="F13359" t="s">
        <v>456</v>
      </c>
      <c r="G13359" t="s">
        <v>999</v>
      </c>
      <c r="H13359" t="s">
        <v>1286</v>
      </c>
      <c r="I13359" t="s">
        <v>39</v>
      </c>
      <c r="J13359" t="s">
        <v>18</v>
      </c>
      <c r="K13359" t="s">
        <v>62</v>
      </c>
      <c r="L13359" t="s">
        <v>33</v>
      </c>
      <c r="M13359" t="s">
        <v>41</v>
      </c>
      <c r="N13359">
        <v>50.17</v>
      </c>
    </row>
    <row r="13360" spans="1:14" hidden="1" x14ac:dyDescent="0.2">
      <c r="A13360">
        <v>65581</v>
      </c>
      <c r="B13360">
        <v>2</v>
      </c>
      <c r="C13360">
        <v>10</v>
      </c>
      <c r="D13360" t="s">
        <v>1440</v>
      </c>
      <c r="E13360" t="s">
        <v>14</v>
      </c>
      <c r="F13360" t="s">
        <v>14</v>
      </c>
      <c r="G13360" t="s">
        <v>143</v>
      </c>
      <c r="H13360" t="s">
        <v>1441</v>
      </c>
      <c r="I13360" t="s">
        <v>39</v>
      </c>
      <c r="J13360" t="s">
        <v>18</v>
      </c>
      <c r="K13360" t="s">
        <v>40</v>
      </c>
      <c r="L13360" t="s">
        <v>33</v>
      </c>
      <c r="M13360" t="s">
        <v>41</v>
      </c>
      <c r="N13360">
        <v>158.74</v>
      </c>
    </row>
    <row r="13361" spans="1:14" hidden="1" x14ac:dyDescent="0.2">
      <c r="A13361">
        <v>65583</v>
      </c>
      <c r="B13361">
        <v>20</v>
      </c>
      <c r="C13361">
        <v>10</v>
      </c>
      <c r="D13361" t="s">
        <v>1583</v>
      </c>
      <c r="E13361" t="s">
        <v>14</v>
      </c>
      <c r="F13361" t="s">
        <v>14</v>
      </c>
      <c r="G13361" t="s">
        <v>37</v>
      </c>
      <c r="H13361" t="s">
        <v>1584</v>
      </c>
      <c r="I13361" t="s">
        <v>39</v>
      </c>
      <c r="J13361" t="s">
        <v>18</v>
      </c>
      <c r="K13361" t="s">
        <v>40</v>
      </c>
      <c r="L13361" t="s">
        <v>20</v>
      </c>
      <c r="M13361" t="s">
        <v>41</v>
      </c>
      <c r="N13361">
        <v>6.27</v>
      </c>
    </row>
    <row r="13362" spans="1:14" hidden="1" x14ac:dyDescent="0.2">
      <c r="A13362">
        <v>65584</v>
      </c>
      <c r="B13362">
        <v>21</v>
      </c>
      <c r="C13362">
        <v>10</v>
      </c>
      <c r="D13362" t="s">
        <v>1583</v>
      </c>
      <c r="E13362" t="s">
        <v>14</v>
      </c>
      <c r="F13362" t="s">
        <v>14</v>
      </c>
      <c r="G13362" t="s">
        <v>37</v>
      </c>
      <c r="H13362" t="s">
        <v>1584</v>
      </c>
      <c r="I13362" t="s">
        <v>39</v>
      </c>
      <c r="J13362" t="s">
        <v>18</v>
      </c>
      <c r="K13362" t="s">
        <v>40</v>
      </c>
      <c r="L13362" t="s">
        <v>20</v>
      </c>
      <c r="M13362" t="s">
        <v>41</v>
      </c>
      <c r="N13362">
        <v>6.17</v>
      </c>
    </row>
    <row r="13363" spans="1:14" hidden="1" x14ac:dyDescent="0.2">
      <c r="A13363">
        <v>65585</v>
      </c>
      <c r="B13363">
        <v>22</v>
      </c>
      <c r="C13363">
        <v>10</v>
      </c>
      <c r="D13363" t="s">
        <v>1583</v>
      </c>
      <c r="E13363" t="s">
        <v>14</v>
      </c>
      <c r="F13363" t="s">
        <v>14</v>
      </c>
      <c r="G13363" t="s">
        <v>37</v>
      </c>
      <c r="H13363" t="s">
        <v>1584</v>
      </c>
      <c r="I13363" t="s">
        <v>39</v>
      </c>
      <c r="J13363" t="s">
        <v>18</v>
      </c>
      <c r="K13363" t="s">
        <v>40</v>
      </c>
      <c r="L13363" t="s">
        <v>20</v>
      </c>
      <c r="M13363" t="s">
        <v>41</v>
      </c>
      <c r="N13363">
        <v>6.18</v>
      </c>
    </row>
    <row r="13364" spans="1:14" hidden="1" x14ac:dyDescent="0.2">
      <c r="A13364">
        <v>65586</v>
      </c>
      <c r="B13364">
        <v>23</v>
      </c>
      <c r="C13364">
        <v>10</v>
      </c>
      <c r="D13364" t="s">
        <v>1583</v>
      </c>
      <c r="E13364" t="s">
        <v>14</v>
      </c>
      <c r="F13364" t="s">
        <v>14</v>
      </c>
      <c r="G13364" t="s">
        <v>37</v>
      </c>
      <c r="H13364" t="s">
        <v>1584</v>
      </c>
      <c r="I13364" t="s">
        <v>39</v>
      </c>
      <c r="J13364" t="s">
        <v>18</v>
      </c>
      <c r="K13364" t="s">
        <v>40</v>
      </c>
      <c r="L13364" t="s">
        <v>20</v>
      </c>
      <c r="M13364" t="s">
        <v>41</v>
      </c>
      <c r="N13364">
        <v>6.25</v>
      </c>
    </row>
    <row r="13365" spans="1:14" hidden="1" x14ac:dyDescent="0.2">
      <c r="A13365">
        <v>65587</v>
      </c>
      <c r="B13365">
        <v>24</v>
      </c>
      <c r="C13365">
        <v>10</v>
      </c>
      <c r="D13365" t="s">
        <v>1583</v>
      </c>
      <c r="E13365" t="s">
        <v>14</v>
      </c>
      <c r="F13365" t="s">
        <v>14</v>
      </c>
      <c r="G13365" t="s">
        <v>37</v>
      </c>
      <c r="H13365" t="s">
        <v>1584</v>
      </c>
      <c r="I13365" t="s">
        <v>39</v>
      </c>
      <c r="J13365" t="s">
        <v>18</v>
      </c>
      <c r="K13365" t="s">
        <v>40</v>
      </c>
      <c r="L13365" t="s">
        <v>20</v>
      </c>
      <c r="M13365" t="s">
        <v>41</v>
      </c>
      <c r="N13365">
        <v>6.25</v>
      </c>
    </row>
    <row r="13366" spans="1:14" hidden="1" x14ac:dyDescent="0.2">
      <c r="A13366">
        <v>65588</v>
      </c>
      <c r="B13366">
        <v>25</v>
      </c>
      <c r="C13366">
        <v>10</v>
      </c>
      <c r="D13366" t="s">
        <v>1583</v>
      </c>
      <c r="E13366" t="s">
        <v>14</v>
      </c>
      <c r="F13366" t="s">
        <v>14</v>
      </c>
      <c r="G13366" t="s">
        <v>37</v>
      </c>
      <c r="H13366" t="s">
        <v>1584</v>
      </c>
      <c r="I13366" t="s">
        <v>39</v>
      </c>
      <c r="J13366" t="s">
        <v>18</v>
      </c>
      <c r="K13366" t="s">
        <v>40</v>
      </c>
      <c r="L13366" t="s">
        <v>20</v>
      </c>
      <c r="M13366" t="s">
        <v>41</v>
      </c>
      <c r="N13366">
        <v>6.13</v>
      </c>
    </row>
    <row r="13367" spans="1:14" hidden="1" x14ac:dyDescent="0.2">
      <c r="A13367">
        <v>65589</v>
      </c>
      <c r="B13367">
        <v>53</v>
      </c>
      <c r="C13367">
        <v>10</v>
      </c>
      <c r="D13367" t="s">
        <v>1583</v>
      </c>
      <c r="E13367" t="s">
        <v>14</v>
      </c>
      <c r="F13367" t="s">
        <v>14</v>
      </c>
      <c r="G13367" t="s">
        <v>37</v>
      </c>
      <c r="H13367" t="s">
        <v>1584</v>
      </c>
      <c r="I13367" t="s">
        <v>39</v>
      </c>
      <c r="J13367" t="s">
        <v>18</v>
      </c>
      <c r="K13367" t="s">
        <v>40</v>
      </c>
      <c r="L13367" t="s">
        <v>20</v>
      </c>
      <c r="M13367" t="s">
        <v>41</v>
      </c>
      <c r="N13367">
        <v>6.13</v>
      </c>
    </row>
    <row r="13368" spans="1:14" hidden="1" x14ac:dyDescent="0.2">
      <c r="A13368">
        <v>75142</v>
      </c>
      <c r="B13368">
        <v>2</v>
      </c>
      <c r="C13368">
        <v>21</v>
      </c>
      <c r="D13368" t="s">
        <v>1038</v>
      </c>
      <c r="E13368" t="s">
        <v>28</v>
      </c>
      <c r="F13368" t="s">
        <v>456</v>
      </c>
      <c r="G13368" t="s">
        <v>457</v>
      </c>
      <c r="H13368" t="s">
        <v>1039</v>
      </c>
      <c r="I13368" t="s">
        <v>84</v>
      </c>
      <c r="J13368" t="s">
        <v>24</v>
      </c>
      <c r="K13368" t="s">
        <v>144</v>
      </c>
      <c r="L13368" t="s">
        <v>239</v>
      </c>
      <c r="M13368" t="s">
        <v>26</v>
      </c>
      <c r="N13368">
        <v>194.8</v>
      </c>
    </row>
    <row r="13369" spans="1:14" hidden="1" x14ac:dyDescent="0.2">
      <c r="A13369">
        <v>65594</v>
      </c>
      <c r="B13369">
        <v>10</v>
      </c>
      <c r="C13369">
        <v>10</v>
      </c>
      <c r="D13369" t="s">
        <v>1295</v>
      </c>
      <c r="E13369" t="s">
        <v>28</v>
      </c>
      <c r="F13369" t="s">
        <v>456</v>
      </c>
      <c r="G13369" t="s">
        <v>999</v>
      </c>
      <c r="H13369" t="s">
        <v>1296</v>
      </c>
      <c r="I13369" t="s">
        <v>39</v>
      </c>
      <c r="J13369" t="s">
        <v>18</v>
      </c>
      <c r="K13369" t="s">
        <v>40</v>
      </c>
      <c r="L13369" t="s">
        <v>33</v>
      </c>
      <c r="M13369" t="s">
        <v>41</v>
      </c>
      <c r="N13369">
        <v>14.69</v>
      </c>
    </row>
    <row r="13370" spans="1:14" hidden="1" x14ac:dyDescent="0.2">
      <c r="A13370">
        <v>65595</v>
      </c>
      <c r="B13370">
        <v>11</v>
      </c>
      <c r="C13370">
        <v>10</v>
      </c>
      <c r="D13370" t="s">
        <v>1295</v>
      </c>
      <c r="E13370" t="s">
        <v>28</v>
      </c>
      <c r="F13370" t="s">
        <v>456</v>
      </c>
      <c r="G13370" t="s">
        <v>999</v>
      </c>
      <c r="H13370" t="s">
        <v>1296</v>
      </c>
      <c r="I13370" t="s">
        <v>39</v>
      </c>
      <c r="J13370" t="s">
        <v>18</v>
      </c>
      <c r="K13370" t="s">
        <v>40</v>
      </c>
      <c r="L13370" t="s">
        <v>33</v>
      </c>
      <c r="M13370" t="s">
        <v>41</v>
      </c>
      <c r="N13370">
        <v>9.5299999999999994</v>
      </c>
    </row>
    <row r="13371" spans="1:14" hidden="1" x14ac:dyDescent="0.2">
      <c r="A13371">
        <v>65596</v>
      </c>
      <c r="B13371">
        <v>12</v>
      </c>
      <c r="C13371">
        <v>10</v>
      </c>
      <c r="D13371" t="s">
        <v>1295</v>
      </c>
      <c r="E13371" t="s">
        <v>28</v>
      </c>
      <c r="F13371" t="s">
        <v>456</v>
      </c>
      <c r="G13371" t="s">
        <v>999</v>
      </c>
      <c r="H13371" t="s">
        <v>1296</v>
      </c>
      <c r="I13371" t="s">
        <v>39</v>
      </c>
      <c r="J13371" t="s">
        <v>18</v>
      </c>
      <c r="K13371" t="s">
        <v>40</v>
      </c>
      <c r="L13371" t="s">
        <v>33</v>
      </c>
      <c r="M13371" t="s">
        <v>41</v>
      </c>
      <c r="N13371">
        <v>18.760000000000002</v>
      </c>
    </row>
    <row r="13372" spans="1:14" hidden="1" x14ac:dyDescent="0.2">
      <c r="A13372">
        <v>65598</v>
      </c>
      <c r="B13372">
        <v>4</v>
      </c>
      <c r="C13372">
        <v>50</v>
      </c>
      <c r="D13372" t="s">
        <v>825</v>
      </c>
      <c r="E13372" t="s">
        <v>28</v>
      </c>
      <c r="F13372" t="s">
        <v>456</v>
      </c>
      <c r="G13372" t="s">
        <v>457</v>
      </c>
      <c r="H13372" t="s">
        <v>827</v>
      </c>
      <c r="I13372" t="s">
        <v>39</v>
      </c>
      <c r="J13372" t="s">
        <v>18</v>
      </c>
      <c r="K13372" t="s">
        <v>104</v>
      </c>
      <c r="L13372" t="s">
        <v>63</v>
      </c>
      <c r="M13372" t="s">
        <v>41</v>
      </c>
      <c r="N13372">
        <v>7.39</v>
      </c>
    </row>
    <row r="13373" spans="1:14" hidden="1" x14ac:dyDescent="0.2">
      <c r="A13373">
        <v>65599</v>
      </c>
      <c r="B13373">
        <v>5</v>
      </c>
      <c r="C13373">
        <v>50</v>
      </c>
      <c r="D13373" t="s">
        <v>825</v>
      </c>
      <c r="E13373" t="s">
        <v>28</v>
      </c>
      <c r="F13373" t="s">
        <v>456</v>
      </c>
      <c r="G13373" t="s">
        <v>457</v>
      </c>
      <c r="H13373" t="s">
        <v>827</v>
      </c>
      <c r="I13373" t="s">
        <v>39</v>
      </c>
      <c r="J13373" t="s">
        <v>18</v>
      </c>
      <c r="K13373" t="s">
        <v>104</v>
      </c>
      <c r="L13373" t="s">
        <v>63</v>
      </c>
      <c r="M13373" t="s">
        <v>41</v>
      </c>
      <c r="N13373">
        <v>7.23</v>
      </c>
    </row>
    <row r="13374" spans="1:14" hidden="1" x14ac:dyDescent="0.2">
      <c r="A13374">
        <v>65600</v>
      </c>
      <c r="B13374">
        <v>6</v>
      </c>
      <c r="C13374">
        <v>50</v>
      </c>
      <c r="D13374" t="s">
        <v>825</v>
      </c>
      <c r="E13374" t="s">
        <v>28</v>
      </c>
      <c r="F13374" t="s">
        <v>456</v>
      </c>
      <c r="G13374" t="s">
        <v>457</v>
      </c>
      <c r="H13374" t="s">
        <v>827</v>
      </c>
      <c r="I13374" t="s">
        <v>39</v>
      </c>
      <c r="J13374" t="s">
        <v>18</v>
      </c>
      <c r="K13374" t="s">
        <v>104</v>
      </c>
      <c r="L13374" t="s">
        <v>63</v>
      </c>
      <c r="M13374" t="s">
        <v>41</v>
      </c>
      <c r="N13374">
        <v>4.22</v>
      </c>
    </row>
    <row r="13375" spans="1:14" hidden="1" x14ac:dyDescent="0.2">
      <c r="A13375">
        <v>68838</v>
      </c>
      <c r="B13375">
        <v>5</v>
      </c>
      <c r="C13375">
        <v>20</v>
      </c>
      <c r="D13375" t="s">
        <v>1116</v>
      </c>
      <c r="E13375" t="s">
        <v>28</v>
      </c>
      <c r="F13375" t="s">
        <v>50</v>
      </c>
      <c r="G13375" t="s">
        <v>131</v>
      </c>
      <c r="H13375" t="s">
        <v>1117</v>
      </c>
      <c r="I13375" t="s">
        <v>39</v>
      </c>
      <c r="J13375" t="s">
        <v>699</v>
      </c>
      <c r="K13375" t="s">
        <v>104</v>
      </c>
      <c r="L13375" t="s">
        <v>239</v>
      </c>
      <c r="M13375" t="s">
        <v>700</v>
      </c>
      <c r="N13375">
        <v>39.520000000000003</v>
      </c>
    </row>
    <row r="13376" spans="1:14" hidden="1" x14ac:dyDescent="0.2">
      <c r="A13376">
        <v>65607</v>
      </c>
      <c r="B13376">
        <v>6</v>
      </c>
      <c r="C13376">
        <v>10</v>
      </c>
      <c r="D13376" t="s">
        <v>46</v>
      </c>
      <c r="E13376" t="s">
        <v>14</v>
      </c>
      <c r="F13376" t="s">
        <v>14</v>
      </c>
      <c r="G13376" t="s">
        <v>15</v>
      </c>
      <c r="H13376" t="s">
        <v>47</v>
      </c>
      <c r="I13376" t="s">
        <v>39</v>
      </c>
      <c r="J13376" t="s">
        <v>18</v>
      </c>
      <c r="K13376" t="s">
        <v>40</v>
      </c>
      <c r="L13376" t="s">
        <v>33</v>
      </c>
      <c r="M13376" t="s">
        <v>41</v>
      </c>
      <c r="N13376">
        <v>82.89</v>
      </c>
    </row>
    <row r="13377" spans="1:14" hidden="1" x14ac:dyDescent="0.2">
      <c r="A13377">
        <v>65608</v>
      </c>
      <c r="B13377">
        <v>7</v>
      </c>
      <c r="C13377">
        <v>10</v>
      </c>
      <c r="D13377" t="s">
        <v>46</v>
      </c>
      <c r="E13377" t="s">
        <v>14</v>
      </c>
      <c r="F13377" t="s">
        <v>14</v>
      </c>
      <c r="G13377" t="s">
        <v>15</v>
      </c>
      <c r="H13377" t="s">
        <v>47</v>
      </c>
      <c r="I13377" t="s">
        <v>39</v>
      </c>
      <c r="J13377" t="s">
        <v>18</v>
      </c>
      <c r="K13377" t="s">
        <v>40</v>
      </c>
      <c r="L13377" t="s">
        <v>33</v>
      </c>
      <c r="M13377" t="s">
        <v>41</v>
      </c>
      <c r="N13377">
        <v>81.08</v>
      </c>
    </row>
    <row r="13378" spans="1:14" hidden="1" x14ac:dyDescent="0.2">
      <c r="A13378">
        <v>65609</v>
      </c>
      <c r="B13378">
        <v>8</v>
      </c>
      <c r="C13378">
        <v>10</v>
      </c>
      <c r="D13378" t="s">
        <v>46</v>
      </c>
      <c r="E13378" t="s">
        <v>14</v>
      </c>
      <c r="F13378" t="s">
        <v>14</v>
      </c>
      <c r="G13378" t="s">
        <v>15</v>
      </c>
      <c r="H13378" t="s">
        <v>47</v>
      </c>
      <c r="I13378" t="s">
        <v>39</v>
      </c>
      <c r="J13378" t="s">
        <v>18</v>
      </c>
      <c r="K13378" t="s">
        <v>62</v>
      </c>
      <c r="L13378" t="s">
        <v>33</v>
      </c>
      <c r="M13378" t="s">
        <v>41</v>
      </c>
      <c r="N13378">
        <v>69.069999999999993</v>
      </c>
    </row>
    <row r="13379" spans="1:14" hidden="1" x14ac:dyDescent="0.2">
      <c r="A13379">
        <v>69457</v>
      </c>
      <c r="B13379">
        <v>25</v>
      </c>
      <c r="C13379">
        <v>10</v>
      </c>
      <c r="D13379" t="s">
        <v>743</v>
      </c>
      <c r="E13379" t="s">
        <v>98</v>
      </c>
      <c r="F13379" t="s">
        <v>98</v>
      </c>
      <c r="G13379" t="s">
        <v>98</v>
      </c>
      <c r="H13379" t="s">
        <v>744</v>
      </c>
      <c r="I13379" t="s">
        <v>39</v>
      </c>
      <c r="J13379" t="s">
        <v>699</v>
      </c>
      <c r="K13379" t="s">
        <v>202</v>
      </c>
      <c r="L13379" t="s">
        <v>63</v>
      </c>
      <c r="M13379" t="s">
        <v>700</v>
      </c>
      <c r="N13379">
        <v>33.54</v>
      </c>
    </row>
    <row r="13380" spans="1:14" hidden="1" x14ac:dyDescent="0.2">
      <c r="A13380">
        <v>65610</v>
      </c>
      <c r="B13380">
        <v>9</v>
      </c>
      <c r="C13380">
        <v>10</v>
      </c>
      <c r="D13380" t="s">
        <v>46</v>
      </c>
      <c r="E13380" t="s">
        <v>14</v>
      </c>
      <c r="F13380" t="s">
        <v>14</v>
      </c>
      <c r="G13380" t="s">
        <v>15</v>
      </c>
      <c r="H13380" t="s">
        <v>47</v>
      </c>
      <c r="I13380" t="s">
        <v>39</v>
      </c>
      <c r="J13380" t="s">
        <v>18</v>
      </c>
      <c r="K13380" t="s">
        <v>62</v>
      </c>
      <c r="L13380" t="s">
        <v>33</v>
      </c>
      <c r="M13380" t="s">
        <v>41</v>
      </c>
      <c r="N13380">
        <v>54.73</v>
      </c>
    </row>
    <row r="13381" spans="1:14" hidden="1" x14ac:dyDescent="0.2">
      <c r="A13381">
        <v>65611</v>
      </c>
      <c r="B13381">
        <v>10</v>
      </c>
      <c r="C13381">
        <v>10</v>
      </c>
      <c r="D13381" t="s">
        <v>46</v>
      </c>
      <c r="E13381" t="s">
        <v>14</v>
      </c>
      <c r="F13381" t="s">
        <v>14</v>
      </c>
      <c r="G13381" t="s">
        <v>15</v>
      </c>
      <c r="H13381" t="s">
        <v>47</v>
      </c>
      <c r="I13381" t="s">
        <v>39</v>
      </c>
      <c r="J13381" t="s">
        <v>18</v>
      </c>
      <c r="K13381" t="s">
        <v>62</v>
      </c>
      <c r="L13381" t="s">
        <v>33</v>
      </c>
      <c r="M13381" t="s">
        <v>41</v>
      </c>
      <c r="N13381">
        <v>59.52</v>
      </c>
    </row>
    <row r="13382" spans="1:14" hidden="1" x14ac:dyDescent="0.2">
      <c r="A13382">
        <v>65644</v>
      </c>
      <c r="B13382">
        <v>10</v>
      </c>
      <c r="C13382">
        <v>10</v>
      </c>
      <c r="D13382" t="s">
        <v>1309</v>
      </c>
      <c r="E13382" t="s">
        <v>28</v>
      </c>
      <c r="F13382" t="s">
        <v>456</v>
      </c>
      <c r="G13382" t="s">
        <v>802</v>
      </c>
      <c r="H13382" t="s">
        <v>1310</v>
      </c>
      <c r="I13382" t="s">
        <v>39</v>
      </c>
      <c r="J13382" t="s">
        <v>18</v>
      </c>
      <c r="K13382" t="s">
        <v>40</v>
      </c>
      <c r="L13382" t="s">
        <v>33</v>
      </c>
      <c r="M13382" t="s">
        <v>41</v>
      </c>
      <c r="N13382">
        <v>25.64</v>
      </c>
    </row>
    <row r="13383" spans="1:14" hidden="1" x14ac:dyDescent="0.2">
      <c r="A13383">
        <v>65645</v>
      </c>
      <c r="B13383">
        <v>11</v>
      </c>
      <c r="C13383">
        <v>10</v>
      </c>
      <c r="D13383" t="s">
        <v>1309</v>
      </c>
      <c r="E13383" t="s">
        <v>28</v>
      </c>
      <c r="F13383" t="s">
        <v>456</v>
      </c>
      <c r="G13383" t="s">
        <v>802</v>
      </c>
      <c r="H13383" t="s">
        <v>1310</v>
      </c>
      <c r="I13383" t="s">
        <v>39</v>
      </c>
      <c r="J13383" t="s">
        <v>18</v>
      </c>
      <c r="K13383" t="s">
        <v>40</v>
      </c>
      <c r="L13383" t="s">
        <v>33</v>
      </c>
      <c r="M13383" t="s">
        <v>41</v>
      </c>
      <c r="N13383">
        <v>9.8000000000000007</v>
      </c>
    </row>
    <row r="13384" spans="1:14" hidden="1" x14ac:dyDescent="0.2">
      <c r="A13384">
        <v>65647</v>
      </c>
      <c r="B13384">
        <v>12</v>
      </c>
      <c r="C13384">
        <v>10</v>
      </c>
      <c r="D13384" t="s">
        <v>1309</v>
      </c>
      <c r="E13384" t="s">
        <v>28</v>
      </c>
      <c r="F13384" t="s">
        <v>456</v>
      </c>
      <c r="G13384" t="s">
        <v>802</v>
      </c>
      <c r="H13384" t="s">
        <v>1310</v>
      </c>
      <c r="I13384" t="s">
        <v>39</v>
      </c>
      <c r="J13384" t="s">
        <v>18</v>
      </c>
      <c r="K13384" t="s">
        <v>40</v>
      </c>
      <c r="L13384" t="s">
        <v>33</v>
      </c>
      <c r="M13384" t="s">
        <v>41</v>
      </c>
      <c r="N13384">
        <v>11.08</v>
      </c>
    </row>
    <row r="13385" spans="1:14" hidden="1" x14ac:dyDescent="0.2">
      <c r="A13385">
        <v>65648</v>
      </c>
      <c r="B13385">
        <v>13</v>
      </c>
      <c r="C13385">
        <v>10</v>
      </c>
      <c r="D13385" t="s">
        <v>1309</v>
      </c>
      <c r="E13385" t="s">
        <v>28</v>
      </c>
      <c r="F13385" t="s">
        <v>456</v>
      </c>
      <c r="G13385" t="s">
        <v>802</v>
      </c>
      <c r="H13385" t="s">
        <v>1310</v>
      </c>
      <c r="I13385" t="s">
        <v>39</v>
      </c>
      <c r="J13385" t="s">
        <v>18</v>
      </c>
      <c r="K13385" t="s">
        <v>40</v>
      </c>
      <c r="L13385" t="s">
        <v>33</v>
      </c>
      <c r="M13385" t="s">
        <v>41</v>
      </c>
      <c r="N13385">
        <v>21.6</v>
      </c>
    </row>
    <row r="13386" spans="1:14" hidden="1" x14ac:dyDescent="0.2">
      <c r="A13386">
        <v>65649</v>
      </c>
      <c r="B13386">
        <v>14</v>
      </c>
      <c r="C13386">
        <v>10</v>
      </c>
      <c r="D13386" t="s">
        <v>1309</v>
      </c>
      <c r="E13386" t="s">
        <v>28</v>
      </c>
      <c r="F13386" t="s">
        <v>456</v>
      </c>
      <c r="G13386" t="s">
        <v>802</v>
      </c>
      <c r="H13386" t="s">
        <v>1310</v>
      </c>
      <c r="I13386" t="s">
        <v>39</v>
      </c>
      <c r="J13386" t="s">
        <v>18</v>
      </c>
      <c r="K13386" t="s">
        <v>40</v>
      </c>
      <c r="L13386" t="s">
        <v>33</v>
      </c>
      <c r="M13386" t="s">
        <v>41</v>
      </c>
      <c r="N13386">
        <v>7.7</v>
      </c>
    </row>
    <row r="13387" spans="1:14" hidden="1" x14ac:dyDescent="0.2">
      <c r="A13387">
        <v>65650</v>
      </c>
      <c r="B13387">
        <v>15</v>
      </c>
      <c r="C13387">
        <v>10</v>
      </c>
      <c r="D13387" t="s">
        <v>1309</v>
      </c>
      <c r="E13387" t="s">
        <v>28</v>
      </c>
      <c r="F13387" t="s">
        <v>456</v>
      </c>
      <c r="G13387" t="s">
        <v>802</v>
      </c>
      <c r="H13387" t="s">
        <v>1310</v>
      </c>
      <c r="I13387" t="s">
        <v>39</v>
      </c>
      <c r="J13387" t="s">
        <v>18</v>
      </c>
      <c r="K13387" t="s">
        <v>40</v>
      </c>
      <c r="L13387" t="s">
        <v>33</v>
      </c>
      <c r="M13387" t="s">
        <v>41</v>
      </c>
      <c r="N13387">
        <v>40.44</v>
      </c>
    </row>
    <row r="13388" spans="1:14" hidden="1" x14ac:dyDescent="0.2">
      <c r="A13388">
        <v>65651</v>
      </c>
      <c r="B13388">
        <v>16</v>
      </c>
      <c r="C13388">
        <v>10</v>
      </c>
      <c r="D13388" t="s">
        <v>1309</v>
      </c>
      <c r="E13388" t="s">
        <v>28</v>
      </c>
      <c r="F13388" t="s">
        <v>456</v>
      </c>
      <c r="G13388" t="s">
        <v>802</v>
      </c>
      <c r="H13388" t="s">
        <v>1310</v>
      </c>
      <c r="I13388" t="s">
        <v>39</v>
      </c>
      <c r="J13388" t="s">
        <v>18</v>
      </c>
      <c r="K13388" t="s">
        <v>40</v>
      </c>
      <c r="L13388" t="s">
        <v>33</v>
      </c>
      <c r="M13388" t="s">
        <v>41</v>
      </c>
      <c r="N13388">
        <v>8.7100000000000009</v>
      </c>
    </row>
    <row r="13389" spans="1:14" hidden="1" x14ac:dyDescent="0.2">
      <c r="A13389">
        <v>65652</v>
      </c>
      <c r="B13389">
        <v>17</v>
      </c>
      <c r="C13389">
        <v>10</v>
      </c>
      <c r="D13389" t="s">
        <v>1309</v>
      </c>
      <c r="E13389" t="s">
        <v>28</v>
      </c>
      <c r="F13389" t="s">
        <v>456</v>
      </c>
      <c r="G13389" t="s">
        <v>802</v>
      </c>
      <c r="H13389" t="s">
        <v>1310</v>
      </c>
      <c r="I13389" t="s">
        <v>39</v>
      </c>
      <c r="J13389" t="s">
        <v>18</v>
      </c>
      <c r="K13389" t="s">
        <v>40</v>
      </c>
      <c r="L13389" t="s">
        <v>33</v>
      </c>
      <c r="M13389" t="s">
        <v>41</v>
      </c>
      <c r="N13389">
        <v>41</v>
      </c>
    </row>
    <row r="13390" spans="1:14" hidden="1" x14ac:dyDescent="0.2">
      <c r="A13390">
        <v>65653</v>
      </c>
      <c r="B13390">
        <v>18</v>
      </c>
      <c r="C13390">
        <v>10</v>
      </c>
      <c r="D13390" t="s">
        <v>1309</v>
      </c>
      <c r="E13390" t="s">
        <v>28</v>
      </c>
      <c r="F13390" t="s">
        <v>456</v>
      </c>
      <c r="G13390" t="s">
        <v>802</v>
      </c>
      <c r="H13390" t="s">
        <v>1310</v>
      </c>
      <c r="I13390" t="s">
        <v>39</v>
      </c>
      <c r="J13390" t="s">
        <v>18</v>
      </c>
      <c r="K13390" t="s">
        <v>40</v>
      </c>
      <c r="L13390" t="s">
        <v>33</v>
      </c>
      <c r="M13390" t="s">
        <v>41</v>
      </c>
      <c r="N13390">
        <v>17.91</v>
      </c>
    </row>
    <row r="13391" spans="1:14" hidden="1" x14ac:dyDescent="0.2">
      <c r="A13391">
        <v>75184</v>
      </c>
      <c r="B13391">
        <v>8</v>
      </c>
      <c r="C13391">
        <v>10</v>
      </c>
      <c r="D13391" t="s">
        <v>578</v>
      </c>
      <c r="E13391" t="s">
        <v>28</v>
      </c>
      <c r="F13391" t="s">
        <v>456</v>
      </c>
      <c r="G13391" t="s">
        <v>457</v>
      </c>
      <c r="H13391" t="s">
        <v>579</v>
      </c>
      <c r="I13391" t="s">
        <v>23</v>
      </c>
      <c r="J13391" t="s">
        <v>24</v>
      </c>
      <c r="K13391" t="s">
        <v>25</v>
      </c>
      <c r="L13391" t="s">
        <v>20</v>
      </c>
      <c r="M13391" t="s">
        <v>26</v>
      </c>
      <c r="N13391">
        <v>184.22</v>
      </c>
    </row>
    <row r="13392" spans="1:14" hidden="1" x14ac:dyDescent="0.2">
      <c r="A13392">
        <v>65654</v>
      </c>
      <c r="B13392">
        <v>19</v>
      </c>
      <c r="C13392">
        <v>10</v>
      </c>
      <c r="D13392" t="s">
        <v>1309</v>
      </c>
      <c r="E13392" t="s">
        <v>28</v>
      </c>
      <c r="F13392" t="s">
        <v>456</v>
      </c>
      <c r="G13392" t="s">
        <v>802</v>
      </c>
      <c r="H13392" t="s">
        <v>1310</v>
      </c>
      <c r="I13392" t="s">
        <v>39</v>
      </c>
      <c r="J13392" t="s">
        <v>18</v>
      </c>
      <c r="K13392" t="s">
        <v>40</v>
      </c>
      <c r="L13392" t="s">
        <v>33</v>
      </c>
      <c r="M13392" t="s">
        <v>41</v>
      </c>
      <c r="N13392">
        <v>29.71</v>
      </c>
    </row>
    <row r="13393" spans="1:14" hidden="1" x14ac:dyDescent="0.2">
      <c r="A13393">
        <v>75187</v>
      </c>
      <c r="B13393">
        <v>22</v>
      </c>
      <c r="C13393">
        <v>20</v>
      </c>
      <c r="D13393" t="s">
        <v>949</v>
      </c>
      <c r="E13393" t="s">
        <v>28</v>
      </c>
      <c r="F13393" t="s">
        <v>288</v>
      </c>
      <c r="G13393" t="s">
        <v>331</v>
      </c>
      <c r="H13393" t="s">
        <v>950</v>
      </c>
      <c r="I13393" t="s">
        <v>84</v>
      </c>
      <c r="J13393" t="s">
        <v>24</v>
      </c>
      <c r="K13393" t="s">
        <v>241</v>
      </c>
      <c r="L13393" t="s">
        <v>239</v>
      </c>
      <c r="M13393" t="s">
        <v>127</v>
      </c>
      <c r="N13393">
        <v>856.67</v>
      </c>
    </row>
    <row r="13394" spans="1:14" hidden="1" x14ac:dyDescent="0.2">
      <c r="A13394">
        <v>75188</v>
      </c>
      <c r="B13394">
        <v>1</v>
      </c>
      <c r="C13394">
        <v>11</v>
      </c>
      <c r="D13394" t="s">
        <v>949</v>
      </c>
      <c r="E13394" t="s">
        <v>28</v>
      </c>
      <c r="F13394" t="s">
        <v>456</v>
      </c>
      <c r="G13394" t="s">
        <v>826</v>
      </c>
      <c r="H13394" t="s">
        <v>950</v>
      </c>
      <c r="I13394" t="s">
        <v>121</v>
      </c>
      <c r="J13394" t="s">
        <v>24</v>
      </c>
      <c r="K13394" t="s">
        <v>240</v>
      </c>
      <c r="L13394" t="s">
        <v>239</v>
      </c>
      <c r="M13394" t="s">
        <v>26</v>
      </c>
      <c r="N13394">
        <v>415.39</v>
      </c>
    </row>
    <row r="13395" spans="1:14" hidden="1" x14ac:dyDescent="0.2">
      <c r="A13395">
        <v>65655</v>
      </c>
      <c r="B13395">
        <v>20</v>
      </c>
      <c r="C13395">
        <v>10</v>
      </c>
      <c r="D13395" t="s">
        <v>1309</v>
      </c>
      <c r="E13395" t="s">
        <v>28</v>
      </c>
      <c r="F13395" t="s">
        <v>456</v>
      </c>
      <c r="G13395" t="s">
        <v>802</v>
      </c>
      <c r="H13395" t="s">
        <v>1310</v>
      </c>
      <c r="I13395" t="s">
        <v>39</v>
      </c>
      <c r="J13395" t="s">
        <v>18</v>
      </c>
      <c r="K13395" t="s">
        <v>40</v>
      </c>
      <c r="L13395" t="s">
        <v>33</v>
      </c>
      <c r="M13395" t="s">
        <v>41</v>
      </c>
      <c r="N13395">
        <v>6.57</v>
      </c>
    </row>
    <row r="13396" spans="1:14" hidden="1" x14ac:dyDescent="0.2">
      <c r="A13396">
        <v>65656</v>
      </c>
      <c r="B13396">
        <v>21</v>
      </c>
      <c r="C13396">
        <v>10</v>
      </c>
      <c r="D13396" t="s">
        <v>1309</v>
      </c>
      <c r="E13396" t="s">
        <v>28</v>
      </c>
      <c r="F13396" t="s">
        <v>456</v>
      </c>
      <c r="G13396" t="s">
        <v>802</v>
      </c>
      <c r="H13396" t="s">
        <v>1310</v>
      </c>
      <c r="I13396" t="s">
        <v>39</v>
      </c>
      <c r="J13396" t="s">
        <v>18</v>
      </c>
      <c r="K13396" t="s">
        <v>40</v>
      </c>
      <c r="L13396" t="s">
        <v>33</v>
      </c>
      <c r="M13396" t="s">
        <v>41</v>
      </c>
      <c r="N13396">
        <v>37.46</v>
      </c>
    </row>
    <row r="13397" spans="1:14" hidden="1" x14ac:dyDescent="0.2">
      <c r="A13397">
        <v>65657</v>
      </c>
      <c r="B13397">
        <v>22</v>
      </c>
      <c r="C13397">
        <v>10</v>
      </c>
      <c r="D13397" t="s">
        <v>1309</v>
      </c>
      <c r="E13397" t="s">
        <v>28</v>
      </c>
      <c r="F13397" t="s">
        <v>456</v>
      </c>
      <c r="G13397" t="s">
        <v>802</v>
      </c>
      <c r="H13397" t="s">
        <v>1310</v>
      </c>
      <c r="I13397" t="s">
        <v>39</v>
      </c>
      <c r="J13397" t="s">
        <v>18</v>
      </c>
      <c r="K13397" t="s">
        <v>40</v>
      </c>
      <c r="L13397" t="s">
        <v>33</v>
      </c>
      <c r="M13397" t="s">
        <v>41</v>
      </c>
      <c r="N13397">
        <v>36.369999999999997</v>
      </c>
    </row>
    <row r="13398" spans="1:14" hidden="1" x14ac:dyDescent="0.2">
      <c r="A13398">
        <v>75192</v>
      </c>
      <c r="B13398">
        <v>14</v>
      </c>
      <c r="C13398">
        <v>10</v>
      </c>
      <c r="D13398" t="s">
        <v>1056</v>
      </c>
      <c r="E13398" t="s">
        <v>28</v>
      </c>
      <c r="F13398" t="s">
        <v>433</v>
      </c>
      <c r="G13398" t="s">
        <v>913</v>
      </c>
      <c r="H13398" t="s">
        <v>1057</v>
      </c>
      <c r="I13398" t="s">
        <v>84</v>
      </c>
      <c r="J13398" t="s">
        <v>24</v>
      </c>
      <c r="K13398" t="s">
        <v>85</v>
      </c>
      <c r="L13398" t="s">
        <v>63</v>
      </c>
      <c r="M13398" t="s">
        <v>26</v>
      </c>
      <c r="N13398">
        <v>698.88</v>
      </c>
    </row>
    <row r="13399" spans="1:14" hidden="1" x14ac:dyDescent="0.2">
      <c r="A13399">
        <v>65658</v>
      </c>
      <c r="B13399">
        <v>11</v>
      </c>
      <c r="C13399">
        <v>10</v>
      </c>
      <c r="D13399" t="s">
        <v>46</v>
      </c>
      <c r="E13399" t="s">
        <v>14</v>
      </c>
      <c r="F13399" t="s">
        <v>14</v>
      </c>
      <c r="G13399" t="s">
        <v>15</v>
      </c>
      <c r="H13399" t="s">
        <v>47</v>
      </c>
      <c r="I13399" t="s">
        <v>39</v>
      </c>
      <c r="J13399" t="s">
        <v>18</v>
      </c>
      <c r="K13399" t="s">
        <v>62</v>
      </c>
      <c r="L13399" t="s">
        <v>33</v>
      </c>
      <c r="M13399" t="s">
        <v>41</v>
      </c>
      <c r="N13399">
        <v>45.62</v>
      </c>
    </row>
    <row r="13400" spans="1:14" hidden="1" x14ac:dyDescent="0.2">
      <c r="A13400">
        <v>75205</v>
      </c>
      <c r="B13400">
        <v>5</v>
      </c>
      <c r="C13400">
        <v>10</v>
      </c>
      <c r="D13400" t="s">
        <v>1633</v>
      </c>
      <c r="E13400" t="s">
        <v>28</v>
      </c>
      <c r="F13400" t="s">
        <v>118</v>
      </c>
      <c r="G13400" t="s">
        <v>119</v>
      </c>
      <c r="H13400" t="s">
        <v>1634</v>
      </c>
      <c r="I13400" t="s">
        <v>39</v>
      </c>
      <c r="J13400" t="s">
        <v>174</v>
      </c>
      <c r="K13400" t="s">
        <v>40</v>
      </c>
      <c r="L13400" t="s">
        <v>33</v>
      </c>
      <c r="M13400" t="s">
        <v>1660</v>
      </c>
      <c r="N13400">
        <v>50.22</v>
      </c>
    </row>
    <row r="13401" spans="1:14" hidden="1" x14ac:dyDescent="0.2">
      <c r="A13401">
        <v>65659</v>
      </c>
      <c r="B13401">
        <v>12</v>
      </c>
      <c r="C13401">
        <v>10</v>
      </c>
      <c r="D13401" t="s">
        <v>46</v>
      </c>
      <c r="E13401" t="s">
        <v>14</v>
      </c>
      <c r="F13401" t="s">
        <v>14</v>
      </c>
      <c r="G13401" t="s">
        <v>15</v>
      </c>
      <c r="H13401" t="s">
        <v>47</v>
      </c>
      <c r="I13401" t="s">
        <v>39</v>
      </c>
      <c r="J13401" t="s">
        <v>18</v>
      </c>
      <c r="K13401" t="s">
        <v>62</v>
      </c>
      <c r="L13401" t="s">
        <v>33</v>
      </c>
      <c r="M13401" t="s">
        <v>41</v>
      </c>
      <c r="N13401">
        <v>16.89</v>
      </c>
    </row>
    <row r="13402" spans="1:14" hidden="1" x14ac:dyDescent="0.2">
      <c r="A13402">
        <v>75207</v>
      </c>
      <c r="B13402">
        <v>2</v>
      </c>
      <c r="C13402">
        <v>40</v>
      </c>
      <c r="D13402" t="s">
        <v>1541</v>
      </c>
      <c r="E13402" t="s">
        <v>28</v>
      </c>
      <c r="F13402" t="s">
        <v>288</v>
      </c>
      <c r="G13402" t="s">
        <v>960</v>
      </c>
      <c r="H13402" t="s">
        <v>1542</v>
      </c>
      <c r="I13402" t="s">
        <v>121</v>
      </c>
      <c r="J13402" t="s">
        <v>24</v>
      </c>
      <c r="K13402" t="s">
        <v>238</v>
      </c>
      <c r="L13402" t="s">
        <v>538</v>
      </c>
      <c r="M13402" t="s">
        <v>26</v>
      </c>
      <c r="N13402">
        <v>794.42</v>
      </c>
    </row>
    <row r="13403" spans="1:14" hidden="1" x14ac:dyDescent="0.2">
      <c r="A13403">
        <v>65660</v>
      </c>
      <c r="B13403">
        <v>13</v>
      </c>
      <c r="C13403">
        <v>10</v>
      </c>
      <c r="D13403" t="s">
        <v>46</v>
      </c>
      <c r="E13403" t="s">
        <v>14</v>
      </c>
      <c r="F13403" t="s">
        <v>14</v>
      </c>
      <c r="G13403" t="s">
        <v>15</v>
      </c>
      <c r="H13403" t="s">
        <v>47</v>
      </c>
      <c r="I13403" t="s">
        <v>39</v>
      </c>
      <c r="J13403" t="s">
        <v>18</v>
      </c>
      <c r="K13403" t="s">
        <v>62</v>
      </c>
      <c r="L13403" t="s">
        <v>33</v>
      </c>
      <c r="M13403" t="s">
        <v>41</v>
      </c>
      <c r="N13403">
        <v>23.09</v>
      </c>
    </row>
    <row r="13404" spans="1:14" hidden="1" x14ac:dyDescent="0.2">
      <c r="A13404">
        <v>65661</v>
      </c>
      <c r="B13404">
        <v>14</v>
      </c>
      <c r="C13404">
        <v>10</v>
      </c>
      <c r="D13404" t="s">
        <v>46</v>
      </c>
      <c r="E13404" t="s">
        <v>14</v>
      </c>
      <c r="F13404" t="s">
        <v>14</v>
      </c>
      <c r="G13404" t="s">
        <v>15</v>
      </c>
      <c r="H13404" t="s">
        <v>47</v>
      </c>
      <c r="I13404" t="s">
        <v>39</v>
      </c>
      <c r="J13404" t="s">
        <v>18</v>
      </c>
      <c r="K13404" t="s">
        <v>62</v>
      </c>
      <c r="L13404" t="s">
        <v>33</v>
      </c>
      <c r="M13404" t="s">
        <v>41</v>
      </c>
      <c r="N13404">
        <v>20.3</v>
      </c>
    </row>
    <row r="13405" spans="1:14" hidden="1" x14ac:dyDescent="0.2">
      <c r="A13405">
        <v>65694</v>
      </c>
      <c r="B13405">
        <v>3</v>
      </c>
      <c r="C13405">
        <v>10</v>
      </c>
      <c r="D13405" t="s">
        <v>1367</v>
      </c>
      <c r="E13405" t="s">
        <v>28</v>
      </c>
      <c r="F13405" t="s">
        <v>43</v>
      </c>
      <c r="G13405" t="s">
        <v>68</v>
      </c>
      <c r="H13405" t="s">
        <v>1368</v>
      </c>
      <c r="I13405" t="s">
        <v>39</v>
      </c>
      <c r="J13405" t="s">
        <v>18</v>
      </c>
      <c r="K13405" t="s">
        <v>40</v>
      </c>
      <c r="L13405" t="s">
        <v>33</v>
      </c>
      <c r="M13405" t="s">
        <v>41</v>
      </c>
      <c r="N13405">
        <v>25.95</v>
      </c>
    </row>
    <row r="13406" spans="1:14" hidden="1" x14ac:dyDescent="0.2">
      <c r="A13406">
        <v>65695</v>
      </c>
      <c r="B13406">
        <v>10</v>
      </c>
      <c r="C13406">
        <v>10</v>
      </c>
      <c r="D13406" t="s">
        <v>1367</v>
      </c>
      <c r="E13406" t="s">
        <v>28</v>
      </c>
      <c r="F13406" t="s">
        <v>43</v>
      </c>
      <c r="G13406" t="s">
        <v>68</v>
      </c>
      <c r="H13406" t="s">
        <v>1368</v>
      </c>
      <c r="I13406" t="s">
        <v>39</v>
      </c>
      <c r="J13406" t="s">
        <v>18</v>
      </c>
      <c r="K13406" t="s">
        <v>40</v>
      </c>
      <c r="L13406" t="s">
        <v>33</v>
      </c>
      <c r="M13406" t="s">
        <v>41</v>
      </c>
      <c r="N13406">
        <v>30.84</v>
      </c>
    </row>
    <row r="13407" spans="1:14" hidden="1" x14ac:dyDescent="0.2">
      <c r="A13407">
        <v>65698</v>
      </c>
      <c r="B13407">
        <v>23</v>
      </c>
      <c r="C13407">
        <v>10</v>
      </c>
      <c r="D13407" t="s">
        <v>1309</v>
      </c>
      <c r="E13407" t="s">
        <v>28</v>
      </c>
      <c r="F13407" t="s">
        <v>456</v>
      </c>
      <c r="G13407" t="s">
        <v>802</v>
      </c>
      <c r="H13407" t="s">
        <v>1310</v>
      </c>
      <c r="I13407" t="s">
        <v>39</v>
      </c>
      <c r="J13407" t="s">
        <v>18</v>
      </c>
      <c r="K13407" t="s">
        <v>40</v>
      </c>
      <c r="L13407" t="s">
        <v>33</v>
      </c>
      <c r="M13407" t="s">
        <v>41</v>
      </c>
      <c r="N13407">
        <v>19.52</v>
      </c>
    </row>
    <row r="13408" spans="1:14" hidden="1" x14ac:dyDescent="0.2">
      <c r="A13408">
        <v>65699</v>
      </c>
      <c r="B13408">
        <v>24</v>
      </c>
      <c r="C13408">
        <v>10</v>
      </c>
      <c r="D13408" t="s">
        <v>1309</v>
      </c>
      <c r="E13408" t="s">
        <v>28</v>
      </c>
      <c r="F13408" t="s">
        <v>456</v>
      </c>
      <c r="G13408" t="s">
        <v>802</v>
      </c>
      <c r="H13408" t="s">
        <v>1310</v>
      </c>
      <c r="I13408" t="s">
        <v>39</v>
      </c>
      <c r="J13408" t="s">
        <v>18</v>
      </c>
      <c r="K13408" t="s">
        <v>40</v>
      </c>
      <c r="L13408" t="s">
        <v>33</v>
      </c>
      <c r="M13408" t="s">
        <v>41</v>
      </c>
      <c r="N13408">
        <v>19.59</v>
      </c>
    </row>
    <row r="13409" spans="1:14" hidden="1" x14ac:dyDescent="0.2">
      <c r="A13409">
        <v>65700</v>
      </c>
      <c r="B13409">
        <v>25</v>
      </c>
      <c r="C13409">
        <v>10</v>
      </c>
      <c r="D13409" t="s">
        <v>1309</v>
      </c>
      <c r="E13409" t="s">
        <v>28</v>
      </c>
      <c r="F13409" t="s">
        <v>456</v>
      </c>
      <c r="G13409" t="s">
        <v>802</v>
      </c>
      <c r="H13409" t="s">
        <v>1310</v>
      </c>
      <c r="I13409" t="s">
        <v>39</v>
      </c>
      <c r="J13409" t="s">
        <v>18</v>
      </c>
      <c r="K13409" t="s">
        <v>40</v>
      </c>
      <c r="L13409" t="s">
        <v>33</v>
      </c>
      <c r="M13409" t="s">
        <v>41</v>
      </c>
      <c r="N13409">
        <v>44.53</v>
      </c>
    </row>
    <row r="13410" spans="1:14" hidden="1" x14ac:dyDescent="0.2">
      <c r="A13410">
        <v>65705</v>
      </c>
      <c r="B13410">
        <v>9</v>
      </c>
      <c r="C13410">
        <v>10</v>
      </c>
      <c r="D13410" t="s">
        <v>1331</v>
      </c>
      <c r="E13410" t="s">
        <v>28</v>
      </c>
      <c r="F13410" t="s">
        <v>456</v>
      </c>
      <c r="G13410" t="s">
        <v>802</v>
      </c>
      <c r="H13410" t="s">
        <v>1332</v>
      </c>
      <c r="I13410" t="s">
        <v>39</v>
      </c>
      <c r="J13410" t="s">
        <v>18</v>
      </c>
      <c r="K13410" t="s">
        <v>62</v>
      </c>
      <c r="L13410" t="s">
        <v>33</v>
      </c>
      <c r="M13410" t="s">
        <v>41</v>
      </c>
      <c r="N13410">
        <v>8.1199999999999992</v>
      </c>
    </row>
    <row r="13411" spans="1:14" hidden="1" x14ac:dyDescent="0.2">
      <c r="A13411">
        <v>75217</v>
      </c>
      <c r="B13411">
        <v>22</v>
      </c>
      <c r="C13411">
        <v>10</v>
      </c>
      <c r="D13411" t="s">
        <v>958</v>
      </c>
      <c r="E13411" t="s">
        <v>28</v>
      </c>
      <c r="F13411" t="s">
        <v>288</v>
      </c>
      <c r="G13411" t="s">
        <v>331</v>
      </c>
      <c r="H13411" t="s">
        <v>959</v>
      </c>
      <c r="I13411" t="s">
        <v>84</v>
      </c>
      <c r="J13411" t="s">
        <v>24</v>
      </c>
      <c r="K13411" t="s">
        <v>241</v>
      </c>
      <c r="L13411" t="s">
        <v>126</v>
      </c>
      <c r="M13411" t="s">
        <v>127</v>
      </c>
      <c r="N13411">
        <v>64.06</v>
      </c>
    </row>
    <row r="13412" spans="1:14" hidden="1" x14ac:dyDescent="0.2">
      <c r="A13412">
        <v>65706</v>
      </c>
      <c r="B13412">
        <v>10</v>
      </c>
      <c r="C13412">
        <v>10</v>
      </c>
      <c r="D13412" t="s">
        <v>1331</v>
      </c>
      <c r="E13412" t="s">
        <v>28</v>
      </c>
      <c r="F13412" t="s">
        <v>456</v>
      </c>
      <c r="G13412" t="s">
        <v>802</v>
      </c>
      <c r="H13412" t="s">
        <v>1332</v>
      </c>
      <c r="I13412" t="s">
        <v>39</v>
      </c>
      <c r="J13412" t="s">
        <v>18</v>
      </c>
      <c r="K13412" t="s">
        <v>62</v>
      </c>
      <c r="L13412" t="s">
        <v>33</v>
      </c>
      <c r="M13412" t="s">
        <v>41</v>
      </c>
      <c r="N13412">
        <v>8.92</v>
      </c>
    </row>
    <row r="13413" spans="1:14" hidden="1" x14ac:dyDescent="0.2">
      <c r="A13413">
        <v>65707</v>
      </c>
      <c r="B13413">
        <v>11</v>
      </c>
      <c r="C13413">
        <v>10</v>
      </c>
      <c r="D13413" t="s">
        <v>1331</v>
      </c>
      <c r="E13413" t="s">
        <v>28</v>
      </c>
      <c r="F13413" t="s">
        <v>456</v>
      </c>
      <c r="G13413" t="s">
        <v>802</v>
      </c>
      <c r="H13413" t="s">
        <v>1332</v>
      </c>
      <c r="I13413" t="s">
        <v>39</v>
      </c>
      <c r="J13413" t="s">
        <v>18</v>
      </c>
      <c r="K13413" t="s">
        <v>62</v>
      </c>
      <c r="L13413" t="s">
        <v>33</v>
      </c>
      <c r="M13413" t="s">
        <v>41</v>
      </c>
      <c r="N13413">
        <v>7.78</v>
      </c>
    </row>
    <row r="13414" spans="1:14" hidden="1" x14ac:dyDescent="0.2">
      <c r="A13414">
        <v>65708</v>
      </c>
      <c r="B13414">
        <v>12</v>
      </c>
      <c r="C13414">
        <v>10</v>
      </c>
      <c r="D13414" t="s">
        <v>1331</v>
      </c>
      <c r="E13414" t="s">
        <v>28</v>
      </c>
      <c r="F13414" t="s">
        <v>456</v>
      </c>
      <c r="G13414" t="s">
        <v>802</v>
      </c>
      <c r="H13414" t="s">
        <v>1332</v>
      </c>
      <c r="I13414" t="s">
        <v>39</v>
      </c>
      <c r="J13414" t="s">
        <v>18</v>
      </c>
      <c r="K13414" t="s">
        <v>62</v>
      </c>
      <c r="L13414" t="s">
        <v>33</v>
      </c>
      <c r="M13414" t="s">
        <v>41</v>
      </c>
      <c r="N13414">
        <v>8.4</v>
      </c>
    </row>
    <row r="13415" spans="1:14" hidden="1" x14ac:dyDescent="0.2">
      <c r="A13415">
        <v>65709</v>
      </c>
      <c r="B13415">
        <v>13</v>
      </c>
      <c r="C13415">
        <v>10</v>
      </c>
      <c r="D13415" t="s">
        <v>1331</v>
      </c>
      <c r="E13415" t="s">
        <v>28</v>
      </c>
      <c r="F13415" t="s">
        <v>456</v>
      </c>
      <c r="G13415" t="s">
        <v>802</v>
      </c>
      <c r="H13415" t="s">
        <v>1332</v>
      </c>
      <c r="I13415" t="s">
        <v>39</v>
      </c>
      <c r="J13415" t="s">
        <v>18</v>
      </c>
      <c r="K13415" t="s">
        <v>62</v>
      </c>
      <c r="L13415" t="s">
        <v>33</v>
      </c>
      <c r="M13415" t="s">
        <v>41</v>
      </c>
      <c r="N13415">
        <v>8.16</v>
      </c>
    </row>
    <row r="13416" spans="1:14" hidden="1" x14ac:dyDescent="0.2">
      <c r="A13416">
        <v>65710</v>
      </c>
      <c r="B13416">
        <v>14</v>
      </c>
      <c r="C13416">
        <v>10</v>
      </c>
      <c r="D13416" t="s">
        <v>1331</v>
      </c>
      <c r="E13416" t="s">
        <v>28</v>
      </c>
      <c r="F13416" t="s">
        <v>456</v>
      </c>
      <c r="G13416" t="s">
        <v>802</v>
      </c>
      <c r="H13416" t="s">
        <v>1332</v>
      </c>
      <c r="I13416" t="s">
        <v>39</v>
      </c>
      <c r="J13416" t="s">
        <v>18</v>
      </c>
      <c r="K13416" t="s">
        <v>62</v>
      </c>
      <c r="L13416" t="s">
        <v>33</v>
      </c>
      <c r="M13416" t="s">
        <v>41</v>
      </c>
      <c r="N13416">
        <v>7.96</v>
      </c>
    </row>
    <row r="13417" spans="1:14" hidden="1" x14ac:dyDescent="0.2">
      <c r="A13417">
        <v>65711</v>
      </c>
      <c r="B13417">
        <v>3</v>
      </c>
      <c r="C13417">
        <v>10</v>
      </c>
      <c r="D13417" t="s">
        <v>162</v>
      </c>
      <c r="E13417" t="s">
        <v>14</v>
      </c>
      <c r="F13417" t="s">
        <v>14</v>
      </c>
      <c r="G13417" t="s">
        <v>55</v>
      </c>
      <c r="H13417" t="s">
        <v>163</v>
      </c>
      <c r="I13417" t="s">
        <v>39</v>
      </c>
      <c r="J13417" t="s">
        <v>18</v>
      </c>
      <c r="K13417" t="s">
        <v>62</v>
      </c>
      <c r="L13417" t="s">
        <v>33</v>
      </c>
      <c r="M13417" t="s">
        <v>41</v>
      </c>
      <c r="N13417">
        <v>31.52</v>
      </c>
    </row>
    <row r="13418" spans="1:14" hidden="1" x14ac:dyDescent="0.2">
      <c r="A13418">
        <v>65712</v>
      </c>
      <c r="B13418">
        <v>8</v>
      </c>
      <c r="C13418">
        <v>10</v>
      </c>
      <c r="D13418" t="s">
        <v>162</v>
      </c>
      <c r="E13418" t="s">
        <v>14</v>
      </c>
      <c r="F13418" t="s">
        <v>14</v>
      </c>
      <c r="G13418" t="s">
        <v>55</v>
      </c>
      <c r="H13418" t="s">
        <v>163</v>
      </c>
      <c r="I13418" t="s">
        <v>39</v>
      </c>
      <c r="J13418" t="s">
        <v>18</v>
      </c>
      <c r="K13418" t="s">
        <v>62</v>
      </c>
      <c r="L13418" t="s">
        <v>33</v>
      </c>
      <c r="M13418" t="s">
        <v>41</v>
      </c>
      <c r="N13418">
        <v>75.650000000000006</v>
      </c>
    </row>
    <row r="13419" spans="1:14" hidden="1" x14ac:dyDescent="0.2">
      <c r="A13419">
        <v>65713</v>
      </c>
      <c r="B13419">
        <v>9</v>
      </c>
      <c r="C13419">
        <v>10</v>
      </c>
      <c r="D13419" t="s">
        <v>162</v>
      </c>
      <c r="E13419" t="s">
        <v>14</v>
      </c>
      <c r="F13419" t="s">
        <v>14</v>
      </c>
      <c r="G13419" t="s">
        <v>55</v>
      </c>
      <c r="H13419" t="s">
        <v>163</v>
      </c>
      <c r="I13419" t="s">
        <v>39</v>
      </c>
      <c r="J13419" t="s">
        <v>18</v>
      </c>
      <c r="K13419" t="s">
        <v>62</v>
      </c>
      <c r="L13419" t="s">
        <v>33</v>
      </c>
      <c r="M13419" t="s">
        <v>41</v>
      </c>
      <c r="N13419">
        <v>31.93</v>
      </c>
    </row>
    <row r="13420" spans="1:14" hidden="1" x14ac:dyDescent="0.2">
      <c r="A13420">
        <v>65728</v>
      </c>
      <c r="B13420">
        <v>10</v>
      </c>
      <c r="C13420">
        <v>10</v>
      </c>
      <c r="D13420" t="s">
        <v>1447</v>
      </c>
      <c r="E13420" t="s">
        <v>14</v>
      </c>
      <c r="F13420" t="s">
        <v>378</v>
      </c>
      <c r="G13420" t="s">
        <v>379</v>
      </c>
      <c r="H13420" t="s">
        <v>1448</v>
      </c>
      <c r="I13420" t="s">
        <v>39</v>
      </c>
      <c r="J13420" t="s">
        <v>18</v>
      </c>
      <c r="K13420" t="s">
        <v>62</v>
      </c>
      <c r="L13420" t="s">
        <v>33</v>
      </c>
      <c r="M13420" t="s">
        <v>41</v>
      </c>
      <c r="N13420">
        <v>30.58</v>
      </c>
    </row>
    <row r="13421" spans="1:14" hidden="1" x14ac:dyDescent="0.2">
      <c r="A13421">
        <v>65752</v>
      </c>
      <c r="B13421">
        <v>6</v>
      </c>
      <c r="C13421">
        <v>20</v>
      </c>
      <c r="D13421" t="s">
        <v>1549</v>
      </c>
      <c r="E13421" t="s">
        <v>28</v>
      </c>
      <c r="F13421" t="s">
        <v>433</v>
      </c>
      <c r="G13421" t="s">
        <v>1538</v>
      </c>
      <c r="H13421" t="s">
        <v>1550</v>
      </c>
      <c r="I13421" t="s">
        <v>39</v>
      </c>
      <c r="J13421" t="s">
        <v>18</v>
      </c>
      <c r="K13421" t="s">
        <v>62</v>
      </c>
      <c r="L13421" t="s">
        <v>33</v>
      </c>
      <c r="M13421" t="s">
        <v>41</v>
      </c>
      <c r="N13421">
        <v>22</v>
      </c>
    </row>
    <row r="13422" spans="1:14" hidden="1" x14ac:dyDescent="0.2">
      <c r="A13422">
        <v>65753</v>
      </c>
      <c r="B13422">
        <v>7</v>
      </c>
      <c r="C13422">
        <v>20</v>
      </c>
      <c r="D13422" t="s">
        <v>1549</v>
      </c>
      <c r="E13422" t="s">
        <v>28</v>
      </c>
      <c r="F13422" t="s">
        <v>433</v>
      </c>
      <c r="G13422" t="s">
        <v>1538</v>
      </c>
      <c r="H13422" t="s">
        <v>1550</v>
      </c>
      <c r="I13422" t="s">
        <v>39</v>
      </c>
      <c r="J13422" t="s">
        <v>18</v>
      </c>
      <c r="K13422" t="s">
        <v>62</v>
      </c>
      <c r="L13422" t="s">
        <v>33</v>
      </c>
      <c r="M13422" t="s">
        <v>41</v>
      </c>
      <c r="N13422">
        <v>22.18</v>
      </c>
    </row>
    <row r="13423" spans="1:14" hidden="1" x14ac:dyDescent="0.2">
      <c r="A13423">
        <v>65754</v>
      </c>
      <c r="B13423">
        <v>8</v>
      </c>
      <c r="C13423">
        <v>20</v>
      </c>
      <c r="D13423" t="s">
        <v>1549</v>
      </c>
      <c r="E13423" t="s">
        <v>28</v>
      </c>
      <c r="F13423" t="s">
        <v>433</v>
      </c>
      <c r="G13423" t="s">
        <v>1538</v>
      </c>
      <c r="H13423" t="s">
        <v>1550</v>
      </c>
      <c r="I13423" t="s">
        <v>39</v>
      </c>
      <c r="J13423" t="s">
        <v>18</v>
      </c>
      <c r="K13423" t="s">
        <v>62</v>
      </c>
      <c r="L13423" t="s">
        <v>33</v>
      </c>
      <c r="M13423" t="s">
        <v>41</v>
      </c>
      <c r="N13423">
        <v>22.29</v>
      </c>
    </row>
    <row r="13424" spans="1:14" hidden="1" x14ac:dyDescent="0.2">
      <c r="A13424">
        <v>65755</v>
      </c>
      <c r="B13424">
        <v>9</v>
      </c>
      <c r="C13424">
        <v>20</v>
      </c>
      <c r="D13424" t="s">
        <v>1549</v>
      </c>
      <c r="E13424" t="s">
        <v>28</v>
      </c>
      <c r="F13424" t="s">
        <v>433</v>
      </c>
      <c r="G13424" t="s">
        <v>1538</v>
      </c>
      <c r="H13424" t="s">
        <v>1550</v>
      </c>
      <c r="I13424" t="s">
        <v>39</v>
      </c>
      <c r="J13424" t="s">
        <v>18</v>
      </c>
      <c r="K13424" t="s">
        <v>62</v>
      </c>
      <c r="L13424" t="s">
        <v>33</v>
      </c>
      <c r="M13424" t="s">
        <v>41</v>
      </c>
      <c r="N13424">
        <v>31.5</v>
      </c>
    </row>
    <row r="13425" spans="1:14" hidden="1" x14ac:dyDescent="0.2">
      <c r="A13425">
        <v>65756</v>
      </c>
      <c r="B13425">
        <v>10</v>
      </c>
      <c r="C13425">
        <v>20</v>
      </c>
      <c r="D13425" t="s">
        <v>1549</v>
      </c>
      <c r="E13425" t="s">
        <v>28</v>
      </c>
      <c r="F13425" t="s">
        <v>433</v>
      </c>
      <c r="G13425" t="s">
        <v>1538</v>
      </c>
      <c r="H13425" t="s">
        <v>1550</v>
      </c>
      <c r="I13425" t="s">
        <v>39</v>
      </c>
      <c r="J13425" t="s">
        <v>18</v>
      </c>
      <c r="K13425" t="s">
        <v>62</v>
      </c>
      <c r="L13425" t="s">
        <v>33</v>
      </c>
      <c r="M13425" t="s">
        <v>41</v>
      </c>
      <c r="N13425">
        <v>22.52</v>
      </c>
    </row>
    <row r="13426" spans="1:14" hidden="1" x14ac:dyDescent="0.2">
      <c r="A13426">
        <v>65766</v>
      </c>
      <c r="B13426">
        <v>6</v>
      </c>
      <c r="C13426">
        <v>20</v>
      </c>
      <c r="D13426" t="s">
        <v>536</v>
      </c>
      <c r="E13426" t="s">
        <v>28</v>
      </c>
      <c r="F13426" t="s">
        <v>29</v>
      </c>
      <c r="G13426" t="s">
        <v>65</v>
      </c>
      <c r="H13426" t="s">
        <v>537</v>
      </c>
      <c r="I13426" t="s">
        <v>32</v>
      </c>
      <c r="J13426" t="s">
        <v>18</v>
      </c>
      <c r="K13426" t="s">
        <v>242</v>
      </c>
      <c r="L13426" t="s">
        <v>538</v>
      </c>
      <c r="M13426" t="s">
        <v>41</v>
      </c>
      <c r="N13426">
        <v>58.22</v>
      </c>
    </row>
    <row r="13427" spans="1:14" hidden="1" x14ac:dyDescent="0.2">
      <c r="A13427">
        <v>65775</v>
      </c>
      <c r="B13427">
        <v>29</v>
      </c>
      <c r="C13427">
        <v>10</v>
      </c>
      <c r="D13427" t="s">
        <v>303</v>
      </c>
      <c r="E13427" t="s">
        <v>14</v>
      </c>
      <c r="F13427" t="s">
        <v>14</v>
      </c>
      <c r="G13427" t="s">
        <v>55</v>
      </c>
      <c r="H13427" t="s">
        <v>304</v>
      </c>
      <c r="I13427" t="s">
        <v>39</v>
      </c>
      <c r="J13427" t="s">
        <v>18</v>
      </c>
      <c r="K13427" t="s">
        <v>62</v>
      </c>
      <c r="L13427" t="s">
        <v>33</v>
      </c>
      <c r="M13427" t="s">
        <v>41</v>
      </c>
      <c r="N13427">
        <v>64.77</v>
      </c>
    </row>
    <row r="13428" spans="1:14" hidden="1" x14ac:dyDescent="0.2">
      <c r="A13428">
        <v>65780</v>
      </c>
      <c r="B13428">
        <v>3</v>
      </c>
      <c r="C13428">
        <v>20</v>
      </c>
      <c r="D13428" t="s">
        <v>1309</v>
      </c>
      <c r="E13428" t="s">
        <v>28</v>
      </c>
      <c r="F13428" t="s">
        <v>456</v>
      </c>
      <c r="G13428" t="s">
        <v>802</v>
      </c>
      <c r="H13428" t="s">
        <v>1310</v>
      </c>
      <c r="I13428" t="s">
        <v>23</v>
      </c>
      <c r="J13428" t="s">
        <v>18</v>
      </c>
      <c r="K13428" t="s">
        <v>25</v>
      </c>
      <c r="L13428" t="s">
        <v>33</v>
      </c>
      <c r="M13428" t="s">
        <v>41</v>
      </c>
      <c r="N13428">
        <v>562.11</v>
      </c>
    </row>
    <row r="13429" spans="1:14" hidden="1" x14ac:dyDescent="0.2">
      <c r="A13429">
        <v>65781</v>
      </c>
      <c r="B13429">
        <v>4</v>
      </c>
      <c r="C13429">
        <v>20</v>
      </c>
      <c r="D13429" t="s">
        <v>1309</v>
      </c>
      <c r="E13429" t="s">
        <v>28</v>
      </c>
      <c r="F13429" t="s">
        <v>456</v>
      </c>
      <c r="G13429" t="s">
        <v>802</v>
      </c>
      <c r="H13429" t="s">
        <v>1310</v>
      </c>
      <c r="I13429" t="s">
        <v>23</v>
      </c>
      <c r="J13429" t="s">
        <v>18</v>
      </c>
      <c r="K13429" t="s">
        <v>25</v>
      </c>
      <c r="L13429" t="s">
        <v>33</v>
      </c>
      <c r="M13429" t="s">
        <v>41</v>
      </c>
      <c r="N13429">
        <v>814.75</v>
      </c>
    </row>
    <row r="13430" spans="1:14" hidden="1" x14ac:dyDescent="0.2">
      <c r="A13430">
        <v>65782</v>
      </c>
      <c r="B13430">
        <v>5</v>
      </c>
      <c r="C13430">
        <v>20</v>
      </c>
      <c r="D13430" t="s">
        <v>1309</v>
      </c>
      <c r="E13430" t="s">
        <v>28</v>
      </c>
      <c r="F13430" t="s">
        <v>456</v>
      </c>
      <c r="G13430" t="s">
        <v>802</v>
      </c>
      <c r="H13430" t="s">
        <v>1310</v>
      </c>
      <c r="I13430" t="s">
        <v>23</v>
      </c>
      <c r="J13430" t="s">
        <v>18</v>
      </c>
      <c r="K13430" t="s">
        <v>66</v>
      </c>
      <c r="L13430" t="s">
        <v>33</v>
      </c>
      <c r="M13430" t="s">
        <v>41</v>
      </c>
      <c r="N13430">
        <v>8.14</v>
      </c>
    </row>
    <row r="13431" spans="1:14" hidden="1" x14ac:dyDescent="0.2">
      <c r="A13431">
        <v>65798</v>
      </c>
      <c r="B13431">
        <v>19</v>
      </c>
      <c r="C13431">
        <v>10</v>
      </c>
      <c r="D13431" t="s">
        <v>865</v>
      </c>
      <c r="E13431" t="s">
        <v>28</v>
      </c>
      <c r="F13431" t="s">
        <v>50</v>
      </c>
      <c r="G13431" t="s">
        <v>51</v>
      </c>
      <c r="H13431" t="s">
        <v>866</v>
      </c>
      <c r="I13431" t="s">
        <v>32</v>
      </c>
      <c r="J13431" t="s">
        <v>18</v>
      </c>
      <c r="K13431" t="s">
        <v>25</v>
      </c>
      <c r="L13431" t="s">
        <v>33</v>
      </c>
      <c r="M13431" t="s">
        <v>41</v>
      </c>
      <c r="N13431">
        <v>33.549999999999997</v>
      </c>
    </row>
    <row r="13432" spans="1:14" hidden="1" x14ac:dyDescent="0.2">
      <c r="A13432">
        <v>65799</v>
      </c>
      <c r="B13432">
        <v>4</v>
      </c>
      <c r="C13432">
        <v>10</v>
      </c>
      <c r="D13432" t="s">
        <v>921</v>
      </c>
      <c r="E13432" t="s">
        <v>28</v>
      </c>
      <c r="F13432" t="s">
        <v>288</v>
      </c>
      <c r="G13432" t="s">
        <v>314</v>
      </c>
      <c r="H13432" t="s">
        <v>922</v>
      </c>
      <c r="I13432" t="s">
        <v>23</v>
      </c>
      <c r="J13432" t="s">
        <v>18</v>
      </c>
      <c r="K13432" t="s">
        <v>1579</v>
      </c>
      <c r="L13432" t="s">
        <v>126</v>
      </c>
      <c r="M13432" t="s">
        <v>41</v>
      </c>
      <c r="N13432">
        <v>313.36</v>
      </c>
    </row>
    <row r="13433" spans="1:14" hidden="1" x14ac:dyDescent="0.2">
      <c r="A13433">
        <v>65803</v>
      </c>
      <c r="B13433">
        <v>16</v>
      </c>
      <c r="C13433">
        <v>10</v>
      </c>
      <c r="D13433" t="s">
        <v>958</v>
      </c>
      <c r="E13433" t="s">
        <v>28</v>
      </c>
      <c r="F13433" t="s">
        <v>288</v>
      </c>
      <c r="G13433" t="s">
        <v>331</v>
      </c>
      <c r="H13433" t="s">
        <v>959</v>
      </c>
      <c r="I13433" t="s">
        <v>23</v>
      </c>
      <c r="J13433" t="s">
        <v>18</v>
      </c>
      <c r="K13433" t="s">
        <v>66</v>
      </c>
      <c r="L13433" t="s">
        <v>126</v>
      </c>
      <c r="M13433" t="s">
        <v>41</v>
      </c>
      <c r="N13433">
        <v>218.91</v>
      </c>
    </row>
    <row r="13434" spans="1:14" hidden="1" x14ac:dyDescent="0.2">
      <c r="A13434">
        <v>65807</v>
      </c>
      <c r="B13434">
        <v>2</v>
      </c>
      <c r="C13434">
        <v>10</v>
      </c>
      <c r="D13434" t="s">
        <v>1610</v>
      </c>
      <c r="E13434" t="s">
        <v>28</v>
      </c>
      <c r="F13434" t="s">
        <v>50</v>
      </c>
      <c r="G13434" t="s">
        <v>51</v>
      </c>
      <c r="H13434" t="s">
        <v>1611</v>
      </c>
      <c r="I13434" t="s">
        <v>32</v>
      </c>
      <c r="J13434" t="s">
        <v>18</v>
      </c>
      <c r="K13434" t="s">
        <v>66</v>
      </c>
      <c r="L13434" t="s">
        <v>33</v>
      </c>
      <c r="M13434" t="s">
        <v>41</v>
      </c>
      <c r="N13434">
        <v>23.67</v>
      </c>
    </row>
    <row r="13435" spans="1:14" hidden="1" x14ac:dyDescent="0.2">
      <c r="A13435">
        <v>65827</v>
      </c>
      <c r="B13435">
        <v>4</v>
      </c>
      <c r="C13435">
        <v>10</v>
      </c>
      <c r="D13435" t="s">
        <v>694</v>
      </c>
      <c r="E13435" t="s">
        <v>28</v>
      </c>
      <c r="F13435" t="s">
        <v>564</v>
      </c>
      <c r="G13435" t="s">
        <v>564</v>
      </c>
      <c r="H13435" t="s">
        <v>695</v>
      </c>
      <c r="I13435" t="s">
        <v>39</v>
      </c>
      <c r="J13435" t="s">
        <v>18</v>
      </c>
      <c r="K13435" t="s">
        <v>40</v>
      </c>
      <c r="L13435" t="s">
        <v>33</v>
      </c>
      <c r="M13435" t="s">
        <v>41</v>
      </c>
      <c r="N13435">
        <v>41.33</v>
      </c>
    </row>
    <row r="13436" spans="1:14" hidden="1" x14ac:dyDescent="0.2">
      <c r="A13436">
        <v>65828</v>
      </c>
      <c r="B13436">
        <v>5</v>
      </c>
      <c r="C13436">
        <v>10</v>
      </c>
      <c r="D13436" t="s">
        <v>694</v>
      </c>
      <c r="E13436" t="s">
        <v>28</v>
      </c>
      <c r="F13436" t="s">
        <v>564</v>
      </c>
      <c r="G13436" t="s">
        <v>564</v>
      </c>
      <c r="H13436" t="s">
        <v>695</v>
      </c>
      <c r="I13436" t="s">
        <v>39</v>
      </c>
      <c r="J13436" t="s">
        <v>18</v>
      </c>
      <c r="K13436" t="s">
        <v>40</v>
      </c>
      <c r="L13436" t="s">
        <v>33</v>
      </c>
      <c r="M13436" t="s">
        <v>41</v>
      </c>
      <c r="N13436">
        <v>10.62</v>
      </c>
    </row>
    <row r="13437" spans="1:14" hidden="1" x14ac:dyDescent="0.2">
      <c r="A13437">
        <v>65829</v>
      </c>
      <c r="B13437">
        <v>1</v>
      </c>
      <c r="C13437">
        <v>10</v>
      </c>
      <c r="D13437" t="s">
        <v>1295</v>
      </c>
      <c r="E13437" t="s">
        <v>28</v>
      </c>
      <c r="F13437" t="s">
        <v>456</v>
      </c>
      <c r="G13437" t="s">
        <v>999</v>
      </c>
      <c r="H13437" t="s">
        <v>1296</v>
      </c>
      <c r="I13437" t="s">
        <v>32</v>
      </c>
      <c r="J13437" t="s">
        <v>18</v>
      </c>
      <c r="K13437" t="s">
        <v>25</v>
      </c>
      <c r="L13437" t="s">
        <v>33</v>
      </c>
      <c r="M13437" t="s">
        <v>41</v>
      </c>
      <c r="N13437">
        <v>119.93</v>
      </c>
    </row>
    <row r="13438" spans="1:14" hidden="1" x14ac:dyDescent="0.2">
      <c r="A13438">
        <v>65830</v>
      </c>
      <c r="B13438">
        <v>2</v>
      </c>
      <c r="C13438">
        <v>10</v>
      </c>
      <c r="D13438" t="s">
        <v>1295</v>
      </c>
      <c r="E13438" t="s">
        <v>28</v>
      </c>
      <c r="F13438" t="s">
        <v>456</v>
      </c>
      <c r="G13438" t="s">
        <v>999</v>
      </c>
      <c r="H13438" t="s">
        <v>1296</v>
      </c>
      <c r="I13438" t="s">
        <v>32</v>
      </c>
      <c r="J13438" t="s">
        <v>18</v>
      </c>
      <c r="K13438" t="s">
        <v>25</v>
      </c>
      <c r="L13438" t="s">
        <v>33</v>
      </c>
      <c r="M13438" t="s">
        <v>41</v>
      </c>
      <c r="N13438">
        <v>1319.87</v>
      </c>
    </row>
    <row r="13439" spans="1:14" hidden="1" x14ac:dyDescent="0.2">
      <c r="A13439">
        <v>65831</v>
      </c>
      <c r="B13439">
        <v>3</v>
      </c>
      <c r="C13439">
        <v>10</v>
      </c>
      <c r="D13439" t="s">
        <v>1295</v>
      </c>
      <c r="E13439" t="s">
        <v>28</v>
      </c>
      <c r="F13439" t="s">
        <v>456</v>
      </c>
      <c r="G13439" t="s">
        <v>999</v>
      </c>
      <c r="H13439" t="s">
        <v>1296</v>
      </c>
      <c r="I13439" t="s">
        <v>32</v>
      </c>
      <c r="J13439" t="s">
        <v>18</v>
      </c>
      <c r="K13439" t="s">
        <v>25</v>
      </c>
      <c r="L13439" t="s">
        <v>33</v>
      </c>
      <c r="M13439" t="s">
        <v>41</v>
      </c>
      <c r="N13439">
        <v>252.02</v>
      </c>
    </row>
    <row r="13440" spans="1:14" hidden="1" x14ac:dyDescent="0.2">
      <c r="A13440">
        <v>65832</v>
      </c>
      <c r="B13440">
        <v>29</v>
      </c>
      <c r="C13440">
        <v>10</v>
      </c>
      <c r="D13440" t="s">
        <v>1295</v>
      </c>
      <c r="E13440" t="s">
        <v>28</v>
      </c>
      <c r="F13440" t="s">
        <v>456</v>
      </c>
      <c r="G13440" t="s">
        <v>999</v>
      </c>
      <c r="H13440" t="s">
        <v>1296</v>
      </c>
      <c r="I13440" t="s">
        <v>32</v>
      </c>
      <c r="J13440" t="s">
        <v>18</v>
      </c>
      <c r="K13440" t="s">
        <v>66</v>
      </c>
      <c r="L13440" t="s">
        <v>33</v>
      </c>
      <c r="M13440" t="s">
        <v>41</v>
      </c>
      <c r="N13440">
        <v>27.97</v>
      </c>
    </row>
    <row r="13441" spans="1:14" hidden="1" x14ac:dyDescent="0.2">
      <c r="A13441">
        <v>65837</v>
      </c>
      <c r="B13441">
        <v>2</v>
      </c>
      <c r="C13441">
        <v>10</v>
      </c>
      <c r="D13441" t="s">
        <v>1060</v>
      </c>
      <c r="E13441" t="s">
        <v>28</v>
      </c>
      <c r="F13441" t="s">
        <v>118</v>
      </c>
      <c r="G13441" t="s">
        <v>119</v>
      </c>
      <c r="H13441" t="s">
        <v>1061</v>
      </c>
      <c r="I13441" t="s">
        <v>39</v>
      </c>
      <c r="J13441" t="s">
        <v>18</v>
      </c>
      <c r="K13441" t="s">
        <v>202</v>
      </c>
      <c r="L13441" t="s">
        <v>122</v>
      </c>
      <c r="M13441" t="s">
        <v>41</v>
      </c>
      <c r="N13441">
        <v>95.68</v>
      </c>
    </row>
    <row r="13442" spans="1:14" hidden="1" x14ac:dyDescent="0.2">
      <c r="A13442">
        <v>65863</v>
      </c>
      <c r="B13442">
        <v>1</v>
      </c>
      <c r="C13442">
        <v>10</v>
      </c>
      <c r="D13442" t="s">
        <v>1397</v>
      </c>
      <c r="E13442" t="s">
        <v>14</v>
      </c>
      <c r="F13442" t="s">
        <v>14</v>
      </c>
      <c r="G13442" t="s">
        <v>22</v>
      </c>
      <c r="H13442" t="s">
        <v>1398</v>
      </c>
      <c r="I13442" t="s">
        <v>32</v>
      </c>
      <c r="J13442" t="s">
        <v>18</v>
      </c>
      <c r="K13442" t="s">
        <v>25</v>
      </c>
      <c r="L13442" t="s">
        <v>33</v>
      </c>
      <c r="M13442" t="s">
        <v>41</v>
      </c>
      <c r="N13442">
        <v>118.53</v>
      </c>
    </row>
    <row r="13443" spans="1:14" hidden="1" x14ac:dyDescent="0.2">
      <c r="A13443">
        <v>65865</v>
      </c>
      <c r="B13443">
        <v>2</v>
      </c>
      <c r="C13443">
        <v>10</v>
      </c>
      <c r="D13443" t="s">
        <v>1397</v>
      </c>
      <c r="E13443" t="s">
        <v>14</v>
      </c>
      <c r="F13443" t="s">
        <v>14</v>
      </c>
      <c r="G13443" t="s">
        <v>22</v>
      </c>
      <c r="H13443" t="s">
        <v>1398</v>
      </c>
      <c r="I13443" t="s">
        <v>32</v>
      </c>
      <c r="J13443" t="s">
        <v>18</v>
      </c>
      <c r="K13443" t="s">
        <v>25</v>
      </c>
      <c r="L13443" t="s">
        <v>33</v>
      </c>
      <c r="M13443" t="s">
        <v>41</v>
      </c>
      <c r="N13443">
        <v>227.95</v>
      </c>
    </row>
    <row r="13444" spans="1:14" hidden="1" x14ac:dyDescent="0.2">
      <c r="A13444">
        <v>65866</v>
      </c>
      <c r="B13444">
        <v>3</v>
      </c>
      <c r="C13444">
        <v>10</v>
      </c>
      <c r="D13444" t="s">
        <v>1397</v>
      </c>
      <c r="E13444" t="s">
        <v>14</v>
      </c>
      <c r="F13444" t="s">
        <v>14</v>
      </c>
      <c r="G13444" t="s">
        <v>22</v>
      </c>
      <c r="H13444" t="s">
        <v>1398</v>
      </c>
      <c r="I13444" t="s">
        <v>32</v>
      </c>
      <c r="J13444" t="s">
        <v>18</v>
      </c>
      <c r="K13444" t="s">
        <v>25</v>
      </c>
      <c r="L13444" t="s">
        <v>33</v>
      </c>
      <c r="M13444" t="s">
        <v>41</v>
      </c>
      <c r="N13444">
        <v>299.44</v>
      </c>
    </row>
    <row r="13445" spans="1:14" hidden="1" x14ac:dyDescent="0.2">
      <c r="A13445">
        <v>65886</v>
      </c>
      <c r="B13445">
        <v>40</v>
      </c>
      <c r="C13445">
        <v>30</v>
      </c>
      <c r="D13445" t="s">
        <v>13</v>
      </c>
      <c r="E13445" t="s">
        <v>14</v>
      </c>
      <c r="F13445" t="s">
        <v>14</v>
      </c>
      <c r="G13445" t="s">
        <v>22</v>
      </c>
      <c r="H13445" t="s">
        <v>16</v>
      </c>
      <c r="I13445" t="s">
        <v>23</v>
      </c>
      <c r="J13445" t="s">
        <v>18</v>
      </c>
      <c r="K13445" t="s">
        <v>1579</v>
      </c>
      <c r="L13445" t="s">
        <v>20</v>
      </c>
      <c r="M13445" t="s">
        <v>41</v>
      </c>
      <c r="N13445">
        <v>248.62</v>
      </c>
    </row>
    <row r="13446" spans="1:14" hidden="1" x14ac:dyDescent="0.2">
      <c r="A13446">
        <v>65897</v>
      </c>
      <c r="B13446">
        <v>4</v>
      </c>
      <c r="C13446">
        <v>10</v>
      </c>
      <c r="D13446" t="s">
        <v>1397</v>
      </c>
      <c r="E13446" t="s">
        <v>14</v>
      </c>
      <c r="F13446" t="s">
        <v>14</v>
      </c>
      <c r="G13446" t="s">
        <v>22</v>
      </c>
      <c r="H13446" t="s">
        <v>1398</v>
      </c>
      <c r="I13446" t="s">
        <v>32</v>
      </c>
      <c r="J13446" t="s">
        <v>18</v>
      </c>
      <c r="K13446" t="s">
        <v>1579</v>
      </c>
      <c r="L13446" t="s">
        <v>33</v>
      </c>
      <c r="M13446" t="s">
        <v>41</v>
      </c>
      <c r="N13446">
        <v>111.36</v>
      </c>
    </row>
    <row r="13447" spans="1:14" hidden="1" x14ac:dyDescent="0.2">
      <c r="A13447">
        <v>65934</v>
      </c>
      <c r="B13447">
        <v>1</v>
      </c>
      <c r="C13447">
        <v>10</v>
      </c>
      <c r="D13447" t="s">
        <v>1285</v>
      </c>
      <c r="E13447" t="s">
        <v>28</v>
      </c>
      <c r="F13447" t="s">
        <v>456</v>
      </c>
      <c r="G13447" t="s">
        <v>999</v>
      </c>
      <c r="H13447" t="s">
        <v>1286</v>
      </c>
      <c r="I13447" t="s">
        <v>32</v>
      </c>
      <c r="J13447" t="s">
        <v>18</v>
      </c>
      <c r="K13447" t="s">
        <v>25</v>
      </c>
      <c r="L13447" t="s">
        <v>33</v>
      </c>
      <c r="M13447" t="s">
        <v>41</v>
      </c>
      <c r="N13447">
        <v>540.79</v>
      </c>
    </row>
    <row r="13448" spans="1:14" hidden="1" x14ac:dyDescent="0.2">
      <c r="A13448">
        <v>65936</v>
      </c>
      <c r="B13448">
        <v>3</v>
      </c>
      <c r="C13448">
        <v>10</v>
      </c>
      <c r="D13448" t="s">
        <v>1285</v>
      </c>
      <c r="E13448" t="s">
        <v>28</v>
      </c>
      <c r="F13448" t="s">
        <v>456</v>
      </c>
      <c r="G13448" t="s">
        <v>999</v>
      </c>
      <c r="H13448" t="s">
        <v>1286</v>
      </c>
      <c r="I13448" t="s">
        <v>32</v>
      </c>
      <c r="J13448" t="s">
        <v>18</v>
      </c>
      <c r="K13448" t="s">
        <v>66</v>
      </c>
      <c r="L13448" t="s">
        <v>33</v>
      </c>
      <c r="M13448" t="s">
        <v>41</v>
      </c>
      <c r="N13448">
        <v>24.44</v>
      </c>
    </row>
    <row r="13449" spans="1:14" hidden="1" x14ac:dyDescent="0.2">
      <c r="A13449">
        <v>65937</v>
      </c>
      <c r="B13449">
        <v>9</v>
      </c>
      <c r="C13449">
        <v>30</v>
      </c>
      <c r="D13449" t="s">
        <v>958</v>
      </c>
      <c r="E13449" t="s">
        <v>28</v>
      </c>
      <c r="F13449" t="s">
        <v>288</v>
      </c>
      <c r="G13449" t="s">
        <v>331</v>
      </c>
      <c r="H13449" t="s">
        <v>959</v>
      </c>
      <c r="I13449" t="s">
        <v>23</v>
      </c>
      <c r="J13449" t="s">
        <v>18</v>
      </c>
      <c r="K13449" t="s">
        <v>66</v>
      </c>
      <c r="L13449" t="s">
        <v>63</v>
      </c>
      <c r="M13449" t="s">
        <v>41</v>
      </c>
      <c r="N13449">
        <v>10.79</v>
      </c>
    </row>
    <row r="13450" spans="1:14" hidden="1" x14ac:dyDescent="0.2">
      <c r="A13450">
        <v>65939</v>
      </c>
      <c r="B13450">
        <v>3</v>
      </c>
      <c r="C13450">
        <v>10</v>
      </c>
      <c r="D13450" t="s">
        <v>1399</v>
      </c>
      <c r="E13450" t="s">
        <v>14</v>
      </c>
      <c r="F13450" t="s">
        <v>14</v>
      </c>
      <c r="G13450" t="s">
        <v>22</v>
      </c>
      <c r="H13450" t="s">
        <v>1400</v>
      </c>
      <c r="I13450" t="s">
        <v>32</v>
      </c>
      <c r="J13450" t="s">
        <v>18</v>
      </c>
      <c r="K13450" t="s">
        <v>1579</v>
      </c>
      <c r="L13450" t="s">
        <v>33</v>
      </c>
      <c r="M13450" t="s">
        <v>41</v>
      </c>
      <c r="N13450">
        <v>138.81</v>
      </c>
    </row>
    <row r="13451" spans="1:14" hidden="1" x14ac:dyDescent="0.2">
      <c r="A13451">
        <v>65941</v>
      </c>
      <c r="B13451">
        <v>4</v>
      </c>
      <c r="C13451">
        <v>10</v>
      </c>
      <c r="D13451" t="s">
        <v>1399</v>
      </c>
      <c r="E13451" t="s">
        <v>14</v>
      </c>
      <c r="F13451" t="s">
        <v>14</v>
      </c>
      <c r="G13451" t="s">
        <v>22</v>
      </c>
      <c r="H13451" t="s">
        <v>1400</v>
      </c>
      <c r="I13451" t="s">
        <v>32</v>
      </c>
      <c r="J13451" t="s">
        <v>18</v>
      </c>
      <c r="K13451" t="s">
        <v>25</v>
      </c>
      <c r="L13451" t="s">
        <v>33</v>
      </c>
      <c r="M13451" t="s">
        <v>41</v>
      </c>
      <c r="N13451">
        <v>234.21</v>
      </c>
    </row>
    <row r="13452" spans="1:14" hidden="1" x14ac:dyDescent="0.2">
      <c r="A13452">
        <v>65942</v>
      </c>
      <c r="B13452">
        <v>5</v>
      </c>
      <c r="C13452">
        <v>10</v>
      </c>
      <c r="D13452" t="s">
        <v>1399</v>
      </c>
      <c r="E13452" t="s">
        <v>14</v>
      </c>
      <c r="F13452" t="s">
        <v>14</v>
      </c>
      <c r="G13452" t="s">
        <v>22</v>
      </c>
      <c r="H13452" t="s">
        <v>1400</v>
      </c>
      <c r="I13452" t="s">
        <v>32</v>
      </c>
      <c r="J13452" t="s">
        <v>18</v>
      </c>
      <c r="K13452" t="s">
        <v>1579</v>
      </c>
      <c r="L13452" t="s">
        <v>33</v>
      </c>
      <c r="M13452" t="s">
        <v>41</v>
      </c>
      <c r="N13452">
        <v>157.69</v>
      </c>
    </row>
    <row r="13453" spans="1:14" hidden="1" x14ac:dyDescent="0.2">
      <c r="A13453">
        <v>65965</v>
      </c>
      <c r="B13453">
        <v>6</v>
      </c>
      <c r="C13453">
        <v>10</v>
      </c>
      <c r="D13453" t="s">
        <v>1399</v>
      </c>
      <c r="E13453" t="s">
        <v>14</v>
      </c>
      <c r="F13453" t="s">
        <v>14</v>
      </c>
      <c r="G13453" t="s">
        <v>22</v>
      </c>
      <c r="H13453" t="s">
        <v>1400</v>
      </c>
      <c r="I13453" t="s">
        <v>32</v>
      </c>
      <c r="J13453" t="s">
        <v>18</v>
      </c>
      <c r="K13453" t="s">
        <v>25</v>
      </c>
      <c r="L13453" t="s">
        <v>33</v>
      </c>
      <c r="M13453" t="s">
        <v>41</v>
      </c>
      <c r="N13453">
        <v>409.21</v>
      </c>
    </row>
    <row r="13454" spans="1:14" hidden="1" x14ac:dyDescent="0.2">
      <c r="A13454">
        <v>65992</v>
      </c>
      <c r="B13454">
        <v>7</v>
      </c>
      <c r="C13454">
        <v>10</v>
      </c>
      <c r="D13454" t="s">
        <v>1399</v>
      </c>
      <c r="E13454" t="s">
        <v>14</v>
      </c>
      <c r="F13454" t="s">
        <v>14</v>
      </c>
      <c r="G13454" t="s">
        <v>22</v>
      </c>
      <c r="H13454" t="s">
        <v>1400</v>
      </c>
      <c r="I13454" t="s">
        <v>32</v>
      </c>
      <c r="J13454" t="s">
        <v>18</v>
      </c>
      <c r="K13454" t="s">
        <v>1579</v>
      </c>
      <c r="L13454" t="s">
        <v>33</v>
      </c>
      <c r="M13454" t="s">
        <v>41</v>
      </c>
      <c r="N13454">
        <v>159.99</v>
      </c>
    </row>
    <row r="13455" spans="1:14" hidden="1" x14ac:dyDescent="0.2">
      <c r="A13455">
        <v>65995</v>
      </c>
      <c r="B13455">
        <v>8</v>
      </c>
      <c r="C13455">
        <v>10</v>
      </c>
      <c r="D13455" t="s">
        <v>1399</v>
      </c>
      <c r="E13455" t="s">
        <v>14</v>
      </c>
      <c r="F13455" t="s">
        <v>14</v>
      </c>
      <c r="G13455" t="s">
        <v>22</v>
      </c>
      <c r="H13455" t="s">
        <v>1400</v>
      </c>
      <c r="I13455" t="s">
        <v>32</v>
      </c>
      <c r="J13455" t="s">
        <v>18</v>
      </c>
      <c r="K13455" t="s">
        <v>25</v>
      </c>
      <c r="L13455" t="s">
        <v>33</v>
      </c>
      <c r="M13455" t="s">
        <v>41</v>
      </c>
      <c r="N13455">
        <v>247.41</v>
      </c>
    </row>
    <row r="13456" spans="1:14" hidden="1" x14ac:dyDescent="0.2">
      <c r="A13456">
        <v>65999</v>
      </c>
      <c r="B13456">
        <v>7</v>
      </c>
      <c r="C13456">
        <v>10</v>
      </c>
      <c r="D13456" t="s">
        <v>1311</v>
      </c>
      <c r="E13456" t="s">
        <v>28</v>
      </c>
      <c r="F13456" t="s">
        <v>456</v>
      </c>
      <c r="G13456" t="s">
        <v>802</v>
      </c>
      <c r="H13456" t="s">
        <v>1312</v>
      </c>
      <c r="I13456" t="s">
        <v>39</v>
      </c>
      <c r="J13456" t="s">
        <v>18</v>
      </c>
      <c r="K13456" t="s">
        <v>40</v>
      </c>
      <c r="L13456" t="s">
        <v>33</v>
      </c>
      <c r="M13456" t="s">
        <v>41</v>
      </c>
      <c r="N13456">
        <v>8.8699999999999992</v>
      </c>
    </row>
    <row r="13457" spans="1:14" hidden="1" x14ac:dyDescent="0.2">
      <c r="A13457">
        <v>66000</v>
      </c>
      <c r="B13457">
        <v>8</v>
      </c>
      <c r="C13457">
        <v>10</v>
      </c>
      <c r="D13457" t="s">
        <v>1311</v>
      </c>
      <c r="E13457" t="s">
        <v>28</v>
      </c>
      <c r="F13457" t="s">
        <v>456</v>
      </c>
      <c r="G13457" t="s">
        <v>802</v>
      </c>
      <c r="H13457" t="s">
        <v>1312</v>
      </c>
      <c r="I13457" t="s">
        <v>39</v>
      </c>
      <c r="J13457" t="s">
        <v>18</v>
      </c>
      <c r="K13457" t="s">
        <v>40</v>
      </c>
      <c r="L13457" t="s">
        <v>33</v>
      </c>
      <c r="M13457" t="s">
        <v>41</v>
      </c>
      <c r="N13457">
        <v>8.81</v>
      </c>
    </row>
    <row r="13458" spans="1:14" hidden="1" x14ac:dyDescent="0.2">
      <c r="A13458">
        <v>66001</v>
      </c>
      <c r="B13458">
        <v>9</v>
      </c>
      <c r="C13458">
        <v>10</v>
      </c>
      <c r="D13458" t="s">
        <v>1311</v>
      </c>
      <c r="E13458" t="s">
        <v>28</v>
      </c>
      <c r="F13458" t="s">
        <v>456</v>
      </c>
      <c r="G13458" t="s">
        <v>802</v>
      </c>
      <c r="H13458" t="s">
        <v>1312</v>
      </c>
      <c r="I13458" t="s">
        <v>39</v>
      </c>
      <c r="J13458" t="s">
        <v>18</v>
      </c>
      <c r="K13458" t="s">
        <v>40</v>
      </c>
      <c r="L13458" t="s">
        <v>33</v>
      </c>
      <c r="M13458" t="s">
        <v>41</v>
      </c>
      <c r="N13458">
        <v>8.94</v>
      </c>
    </row>
    <row r="13459" spans="1:14" hidden="1" x14ac:dyDescent="0.2">
      <c r="A13459">
        <v>66002</v>
      </c>
      <c r="B13459">
        <v>10</v>
      </c>
      <c r="C13459">
        <v>10</v>
      </c>
      <c r="D13459" t="s">
        <v>1311</v>
      </c>
      <c r="E13459" t="s">
        <v>28</v>
      </c>
      <c r="F13459" t="s">
        <v>456</v>
      </c>
      <c r="G13459" t="s">
        <v>802</v>
      </c>
      <c r="H13459" t="s">
        <v>1312</v>
      </c>
      <c r="I13459" t="s">
        <v>39</v>
      </c>
      <c r="J13459" t="s">
        <v>18</v>
      </c>
      <c r="K13459" t="s">
        <v>40</v>
      </c>
      <c r="L13459" t="s">
        <v>33</v>
      </c>
      <c r="M13459" t="s">
        <v>41</v>
      </c>
      <c r="N13459">
        <v>8.9600000000000009</v>
      </c>
    </row>
    <row r="13460" spans="1:14" hidden="1" x14ac:dyDescent="0.2">
      <c r="A13460">
        <v>66003</v>
      </c>
      <c r="B13460">
        <v>11</v>
      </c>
      <c r="C13460">
        <v>10</v>
      </c>
      <c r="D13460" t="s">
        <v>1311</v>
      </c>
      <c r="E13460" t="s">
        <v>28</v>
      </c>
      <c r="F13460" t="s">
        <v>456</v>
      </c>
      <c r="G13460" t="s">
        <v>802</v>
      </c>
      <c r="H13460" t="s">
        <v>1312</v>
      </c>
      <c r="I13460" t="s">
        <v>39</v>
      </c>
      <c r="J13460" t="s">
        <v>18</v>
      </c>
      <c r="K13460" t="s">
        <v>40</v>
      </c>
      <c r="L13460" t="s">
        <v>33</v>
      </c>
      <c r="M13460" t="s">
        <v>41</v>
      </c>
      <c r="N13460">
        <v>17.8</v>
      </c>
    </row>
    <row r="13461" spans="1:14" hidden="1" x14ac:dyDescent="0.2">
      <c r="A13461">
        <v>66004</v>
      </c>
      <c r="B13461">
        <v>12</v>
      </c>
      <c r="C13461">
        <v>10</v>
      </c>
      <c r="D13461" t="s">
        <v>1311</v>
      </c>
      <c r="E13461" t="s">
        <v>28</v>
      </c>
      <c r="F13461" t="s">
        <v>456</v>
      </c>
      <c r="G13461" t="s">
        <v>802</v>
      </c>
      <c r="H13461" t="s">
        <v>1312</v>
      </c>
      <c r="I13461" t="s">
        <v>39</v>
      </c>
      <c r="J13461" t="s">
        <v>18</v>
      </c>
      <c r="K13461" t="s">
        <v>40</v>
      </c>
      <c r="L13461" t="s">
        <v>33</v>
      </c>
      <c r="M13461" t="s">
        <v>41</v>
      </c>
      <c r="N13461">
        <v>9.43</v>
      </c>
    </row>
    <row r="13462" spans="1:14" hidden="1" x14ac:dyDescent="0.2">
      <c r="A13462">
        <v>66005</v>
      </c>
      <c r="B13462">
        <v>13</v>
      </c>
      <c r="C13462">
        <v>10</v>
      </c>
      <c r="D13462" t="s">
        <v>1311</v>
      </c>
      <c r="E13462" t="s">
        <v>28</v>
      </c>
      <c r="F13462" t="s">
        <v>456</v>
      </c>
      <c r="G13462" t="s">
        <v>802</v>
      </c>
      <c r="H13462" t="s">
        <v>1312</v>
      </c>
      <c r="I13462" t="s">
        <v>39</v>
      </c>
      <c r="J13462" t="s">
        <v>18</v>
      </c>
      <c r="K13462" t="s">
        <v>40</v>
      </c>
      <c r="L13462" t="s">
        <v>33</v>
      </c>
      <c r="M13462" t="s">
        <v>41</v>
      </c>
      <c r="N13462">
        <v>8.33</v>
      </c>
    </row>
    <row r="13463" spans="1:14" hidden="1" x14ac:dyDescent="0.2">
      <c r="A13463">
        <v>66006</v>
      </c>
      <c r="B13463">
        <v>14</v>
      </c>
      <c r="C13463">
        <v>10</v>
      </c>
      <c r="D13463" t="s">
        <v>1311</v>
      </c>
      <c r="E13463" t="s">
        <v>28</v>
      </c>
      <c r="F13463" t="s">
        <v>456</v>
      </c>
      <c r="G13463" t="s">
        <v>802</v>
      </c>
      <c r="H13463" t="s">
        <v>1312</v>
      </c>
      <c r="I13463" t="s">
        <v>39</v>
      </c>
      <c r="J13463" t="s">
        <v>18</v>
      </c>
      <c r="K13463" t="s">
        <v>40</v>
      </c>
      <c r="L13463" t="s">
        <v>33</v>
      </c>
      <c r="M13463" t="s">
        <v>41</v>
      </c>
      <c r="N13463">
        <v>19.66</v>
      </c>
    </row>
    <row r="13464" spans="1:14" hidden="1" x14ac:dyDescent="0.2">
      <c r="A13464">
        <v>66007</v>
      </c>
      <c r="B13464">
        <v>15</v>
      </c>
      <c r="C13464">
        <v>10</v>
      </c>
      <c r="D13464" t="s">
        <v>1311</v>
      </c>
      <c r="E13464" t="s">
        <v>28</v>
      </c>
      <c r="F13464" t="s">
        <v>456</v>
      </c>
      <c r="G13464" t="s">
        <v>802</v>
      </c>
      <c r="H13464" t="s">
        <v>1312</v>
      </c>
      <c r="I13464" t="s">
        <v>39</v>
      </c>
      <c r="J13464" t="s">
        <v>18</v>
      </c>
      <c r="K13464" t="s">
        <v>40</v>
      </c>
      <c r="L13464" t="s">
        <v>33</v>
      </c>
      <c r="M13464" t="s">
        <v>41</v>
      </c>
      <c r="N13464">
        <v>8.73</v>
      </c>
    </row>
    <row r="13465" spans="1:14" hidden="1" x14ac:dyDescent="0.2">
      <c r="A13465">
        <v>66008</v>
      </c>
      <c r="B13465">
        <v>16</v>
      </c>
      <c r="C13465">
        <v>10</v>
      </c>
      <c r="D13465" t="s">
        <v>1311</v>
      </c>
      <c r="E13465" t="s">
        <v>28</v>
      </c>
      <c r="F13465" t="s">
        <v>456</v>
      </c>
      <c r="G13465" t="s">
        <v>802</v>
      </c>
      <c r="H13465" t="s">
        <v>1312</v>
      </c>
      <c r="I13465" t="s">
        <v>39</v>
      </c>
      <c r="J13465" t="s">
        <v>18</v>
      </c>
      <c r="K13465" t="s">
        <v>40</v>
      </c>
      <c r="L13465" t="s">
        <v>33</v>
      </c>
      <c r="M13465" t="s">
        <v>41</v>
      </c>
      <c r="N13465">
        <v>8.6300000000000008</v>
      </c>
    </row>
    <row r="13466" spans="1:14" hidden="1" x14ac:dyDescent="0.2">
      <c r="A13466">
        <v>66009</v>
      </c>
      <c r="B13466">
        <v>17</v>
      </c>
      <c r="C13466">
        <v>10</v>
      </c>
      <c r="D13466" t="s">
        <v>1311</v>
      </c>
      <c r="E13466" t="s">
        <v>28</v>
      </c>
      <c r="F13466" t="s">
        <v>456</v>
      </c>
      <c r="G13466" t="s">
        <v>802</v>
      </c>
      <c r="H13466" t="s">
        <v>1312</v>
      </c>
      <c r="I13466" t="s">
        <v>39</v>
      </c>
      <c r="J13466" t="s">
        <v>18</v>
      </c>
      <c r="K13466" t="s">
        <v>40</v>
      </c>
      <c r="L13466" t="s">
        <v>33</v>
      </c>
      <c r="M13466" t="s">
        <v>41</v>
      </c>
      <c r="N13466">
        <v>9.0399999999999991</v>
      </c>
    </row>
    <row r="13467" spans="1:14" hidden="1" x14ac:dyDescent="0.2">
      <c r="A13467">
        <v>66010</v>
      </c>
      <c r="B13467">
        <v>18</v>
      </c>
      <c r="C13467">
        <v>10</v>
      </c>
      <c r="D13467" t="s">
        <v>1311</v>
      </c>
      <c r="E13467" t="s">
        <v>28</v>
      </c>
      <c r="F13467" t="s">
        <v>456</v>
      </c>
      <c r="G13467" t="s">
        <v>802</v>
      </c>
      <c r="H13467" t="s">
        <v>1312</v>
      </c>
      <c r="I13467" t="s">
        <v>39</v>
      </c>
      <c r="J13467" t="s">
        <v>18</v>
      </c>
      <c r="K13467" t="s">
        <v>40</v>
      </c>
      <c r="L13467" t="s">
        <v>33</v>
      </c>
      <c r="M13467" t="s">
        <v>41</v>
      </c>
      <c r="N13467">
        <v>8.61</v>
      </c>
    </row>
    <row r="13468" spans="1:14" hidden="1" x14ac:dyDescent="0.2">
      <c r="A13468">
        <v>66011</v>
      </c>
      <c r="B13468">
        <v>19</v>
      </c>
      <c r="C13468">
        <v>10</v>
      </c>
      <c r="D13468" t="s">
        <v>1311</v>
      </c>
      <c r="E13468" t="s">
        <v>28</v>
      </c>
      <c r="F13468" t="s">
        <v>456</v>
      </c>
      <c r="G13468" t="s">
        <v>802</v>
      </c>
      <c r="H13468" t="s">
        <v>1312</v>
      </c>
      <c r="I13468" t="s">
        <v>39</v>
      </c>
      <c r="J13468" t="s">
        <v>18</v>
      </c>
      <c r="K13468" t="s">
        <v>40</v>
      </c>
      <c r="L13468" t="s">
        <v>33</v>
      </c>
      <c r="M13468" t="s">
        <v>41</v>
      </c>
      <c r="N13468">
        <v>19.72</v>
      </c>
    </row>
    <row r="13469" spans="1:14" hidden="1" x14ac:dyDescent="0.2">
      <c r="A13469">
        <v>66012</v>
      </c>
      <c r="B13469">
        <v>20</v>
      </c>
      <c r="C13469">
        <v>10</v>
      </c>
      <c r="D13469" t="s">
        <v>1311</v>
      </c>
      <c r="E13469" t="s">
        <v>28</v>
      </c>
      <c r="F13469" t="s">
        <v>456</v>
      </c>
      <c r="G13469" t="s">
        <v>802</v>
      </c>
      <c r="H13469" t="s">
        <v>1312</v>
      </c>
      <c r="I13469" t="s">
        <v>39</v>
      </c>
      <c r="J13469" t="s">
        <v>18</v>
      </c>
      <c r="K13469" t="s">
        <v>40</v>
      </c>
      <c r="L13469" t="s">
        <v>33</v>
      </c>
      <c r="M13469" t="s">
        <v>41</v>
      </c>
      <c r="N13469">
        <v>19.3</v>
      </c>
    </row>
    <row r="13470" spans="1:14" hidden="1" x14ac:dyDescent="0.2">
      <c r="A13470">
        <v>66013</v>
      </c>
      <c r="B13470">
        <v>21</v>
      </c>
      <c r="C13470">
        <v>10</v>
      </c>
      <c r="D13470" t="s">
        <v>1311</v>
      </c>
      <c r="E13470" t="s">
        <v>28</v>
      </c>
      <c r="F13470" t="s">
        <v>456</v>
      </c>
      <c r="G13470" t="s">
        <v>802</v>
      </c>
      <c r="H13470" t="s">
        <v>1312</v>
      </c>
      <c r="I13470" t="s">
        <v>39</v>
      </c>
      <c r="J13470" t="s">
        <v>18</v>
      </c>
      <c r="K13470" t="s">
        <v>40</v>
      </c>
      <c r="L13470" t="s">
        <v>33</v>
      </c>
      <c r="M13470" t="s">
        <v>41</v>
      </c>
      <c r="N13470">
        <v>8.49</v>
      </c>
    </row>
    <row r="13471" spans="1:14" hidden="1" x14ac:dyDescent="0.2">
      <c r="A13471">
        <v>75321</v>
      </c>
      <c r="B13471">
        <v>1</v>
      </c>
      <c r="C13471">
        <v>41</v>
      </c>
      <c r="D13471" t="s">
        <v>912</v>
      </c>
      <c r="E13471" t="s">
        <v>28</v>
      </c>
      <c r="F13471" t="s">
        <v>288</v>
      </c>
      <c r="G13471" t="s">
        <v>314</v>
      </c>
      <c r="H13471" t="s">
        <v>914</v>
      </c>
      <c r="I13471" t="s">
        <v>84</v>
      </c>
      <c r="J13471" t="s">
        <v>24</v>
      </c>
      <c r="K13471" t="s">
        <v>144</v>
      </c>
      <c r="L13471" t="s">
        <v>239</v>
      </c>
      <c r="M13471" t="s">
        <v>26</v>
      </c>
      <c r="N13471">
        <v>568.36</v>
      </c>
    </row>
    <row r="13472" spans="1:14" hidden="1" x14ac:dyDescent="0.2">
      <c r="A13472">
        <v>66014</v>
      </c>
      <c r="B13472">
        <v>22</v>
      </c>
      <c r="C13472">
        <v>10</v>
      </c>
      <c r="D13472" t="s">
        <v>1311</v>
      </c>
      <c r="E13472" t="s">
        <v>28</v>
      </c>
      <c r="F13472" t="s">
        <v>456</v>
      </c>
      <c r="G13472" t="s">
        <v>802</v>
      </c>
      <c r="H13472" t="s">
        <v>1312</v>
      </c>
      <c r="I13472" t="s">
        <v>39</v>
      </c>
      <c r="J13472" t="s">
        <v>18</v>
      </c>
      <c r="K13472" t="s">
        <v>40</v>
      </c>
      <c r="L13472" t="s">
        <v>33</v>
      </c>
      <c r="M13472" t="s">
        <v>41</v>
      </c>
      <c r="N13472">
        <v>8.7899999999999991</v>
      </c>
    </row>
    <row r="13473" spans="1:14" hidden="1" x14ac:dyDescent="0.2">
      <c r="A13473">
        <v>66015</v>
      </c>
      <c r="B13473">
        <v>23</v>
      </c>
      <c r="C13473">
        <v>10</v>
      </c>
      <c r="D13473" t="s">
        <v>1311</v>
      </c>
      <c r="E13473" t="s">
        <v>28</v>
      </c>
      <c r="F13473" t="s">
        <v>456</v>
      </c>
      <c r="G13473" t="s">
        <v>802</v>
      </c>
      <c r="H13473" t="s">
        <v>1312</v>
      </c>
      <c r="I13473" t="s">
        <v>39</v>
      </c>
      <c r="J13473" t="s">
        <v>18</v>
      </c>
      <c r="K13473" t="s">
        <v>40</v>
      </c>
      <c r="L13473" t="s">
        <v>33</v>
      </c>
      <c r="M13473" t="s">
        <v>41</v>
      </c>
      <c r="N13473">
        <v>8.69</v>
      </c>
    </row>
    <row r="13474" spans="1:14" hidden="1" x14ac:dyDescent="0.2">
      <c r="A13474">
        <v>66016</v>
      </c>
      <c r="B13474">
        <v>24</v>
      </c>
      <c r="C13474">
        <v>10</v>
      </c>
      <c r="D13474" t="s">
        <v>1311</v>
      </c>
      <c r="E13474" t="s">
        <v>28</v>
      </c>
      <c r="F13474" t="s">
        <v>456</v>
      </c>
      <c r="G13474" t="s">
        <v>802</v>
      </c>
      <c r="H13474" t="s">
        <v>1312</v>
      </c>
      <c r="I13474" t="s">
        <v>39</v>
      </c>
      <c r="J13474" t="s">
        <v>18</v>
      </c>
      <c r="K13474" t="s">
        <v>40</v>
      </c>
      <c r="L13474" t="s">
        <v>33</v>
      </c>
      <c r="M13474" t="s">
        <v>41</v>
      </c>
      <c r="N13474">
        <v>18.940000000000001</v>
      </c>
    </row>
    <row r="13475" spans="1:14" hidden="1" x14ac:dyDescent="0.2">
      <c r="A13475">
        <v>66017</v>
      </c>
      <c r="B13475">
        <v>6</v>
      </c>
      <c r="C13475">
        <v>10</v>
      </c>
      <c r="D13475" t="s">
        <v>777</v>
      </c>
      <c r="E13475" t="s">
        <v>28</v>
      </c>
      <c r="F13475" t="s">
        <v>29</v>
      </c>
      <c r="G13475" t="s">
        <v>60</v>
      </c>
      <c r="H13475" t="s">
        <v>778</v>
      </c>
      <c r="I13475" t="s">
        <v>23</v>
      </c>
      <c r="J13475" t="s">
        <v>18</v>
      </c>
      <c r="K13475" t="s">
        <v>25</v>
      </c>
      <c r="L13475" t="s">
        <v>126</v>
      </c>
      <c r="M13475" t="s">
        <v>41</v>
      </c>
      <c r="N13475">
        <v>11.92</v>
      </c>
    </row>
    <row r="13476" spans="1:14" hidden="1" x14ac:dyDescent="0.2">
      <c r="A13476">
        <v>66018</v>
      </c>
      <c r="B13476">
        <v>7</v>
      </c>
      <c r="C13476">
        <v>10</v>
      </c>
      <c r="D13476" t="s">
        <v>777</v>
      </c>
      <c r="E13476" t="s">
        <v>28</v>
      </c>
      <c r="F13476" t="s">
        <v>29</v>
      </c>
      <c r="G13476" t="s">
        <v>60</v>
      </c>
      <c r="H13476" t="s">
        <v>778</v>
      </c>
      <c r="I13476" t="s">
        <v>23</v>
      </c>
      <c r="J13476" t="s">
        <v>18</v>
      </c>
      <c r="K13476" t="s">
        <v>25</v>
      </c>
      <c r="L13476" t="s">
        <v>126</v>
      </c>
      <c r="M13476" t="s">
        <v>41</v>
      </c>
      <c r="N13476">
        <v>55.78</v>
      </c>
    </row>
    <row r="13477" spans="1:14" hidden="1" x14ac:dyDescent="0.2">
      <c r="A13477">
        <v>66023</v>
      </c>
      <c r="B13477">
        <v>9</v>
      </c>
      <c r="C13477">
        <v>10</v>
      </c>
      <c r="D13477" t="s">
        <v>1297</v>
      </c>
      <c r="E13477" t="s">
        <v>28</v>
      </c>
      <c r="F13477" t="s">
        <v>456</v>
      </c>
      <c r="G13477" t="s">
        <v>999</v>
      </c>
      <c r="H13477" t="s">
        <v>1298</v>
      </c>
      <c r="I13477" t="s">
        <v>39</v>
      </c>
      <c r="J13477" t="s">
        <v>18</v>
      </c>
      <c r="K13477" t="s">
        <v>62</v>
      </c>
      <c r="L13477" t="s">
        <v>33</v>
      </c>
      <c r="M13477" t="s">
        <v>41</v>
      </c>
      <c r="N13477">
        <v>20.93</v>
      </c>
    </row>
    <row r="13478" spans="1:14" hidden="1" x14ac:dyDescent="0.2">
      <c r="A13478">
        <v>66024</v>
      </c>
      <c r="B13478">
        <v>10</v>
      </c>
      <c r="C13478">
        <v>10</v>
      </c>
      <c r="D13478" t="s">
        <v>1297</v>
      </c>
      <c r="E13478" t="s">
        <v>28</v>
      </c>
      <c r="F13478" t="s">
        <v>456</v>
      </c>
      <c r="G13478" t="s">
        <v>999</v>
      </c>
      <c r="H13478" t="s">
        <v>1298</v>
      </c>
      <c r="I13478" t="s">
        <v>39</v>
      </c>
      <c r="J13478" t="s">
        <v>18</v>
      </c>
      <c r="K13478" t="s">
        <v>62</v>
      </c>
      <c r="L13478" t="s">
        <v>33</v>
      </c>
      <c r="M13478" t="s">
        <v>41</v>
      </c>
      <c r="N13478">
        <v>21.05</v>
      </c>
    </row>
    <row r="13479" spans="1:14" hidden="1" x14ac:dyDescent="0.2">
      <c r="A13479">
        <v>66025</v>
      </c>
      <c r="B13479">
        <v>11</v>
      </c>
      <c r="C13479">
        <v>10</v>
      </c>
      <c r="D13479" t="s">
        <v>1297</v>
      </c>
      <c r="E13479" t="s">
        <v>28</v>
      </c>
      <c r="F13479" t="s">
        <v>456</v>
      </c>
      <c r="G13479" t="s">
        <v>999</v>
      </c>
      <c r="H13479" t="s">
        <v>1298</v>
      </c>
      <c r="I13479" t="s">
        <v>39</v>
      </c>
      <c r="J13479" t="s">
        <v>18</v>
      </c>
      <c r="K13479" t="s">
        <v>62</v>
      </c>
      <c r="L13479" t="s">
        <v>33</v>
      </c>
      <c r="M13479" t="s">
        <v>41</v>
      </c>
      <c r="N13479">
        <v>21.13</v>
      </c>
    </row>
    <row r="13480" spans="1:14" hidden="1" x14ac:dyDescent="0.2">
      <c r="A13480">
        <v>66026</v>
      </c>
      <c r="B13480">
        <v>12</v>
      </c>
      <c r="C13480">
        <v>10</v>
      </c>
      <c r="D13480" t="s">
        <v>1297</v>
      </c>
      <c r="E13480" t="s">
        <v>28</v>
      </c>
      <c r="F13480" t="s">
        <v>456</v>
      </c>
      <c r="G13480" t="s">
        <v>999</v>
      </c>
      <c r="H13480" t="s">
        <v>1298</v>
      </c>
      <c r="I13480" t="s">
        <v>39</v>
      </c>
      <c r="J13480" t="s">
        <v>18</v>
      </c>
      <c r="K13480" t="s">
        <v>62</v>
      </c>
      <c r="L13480" t="s">
        <v>33</v>
      </c>
      <c r="M13480" t="s">
        <v>41</v>
      </c>
      <c r="N13480">
        <v>21.17</v>
      </c>
    </row>
    <row r="13481" spans="1:14" hidden="1" x14ac:dyDescent="0.2">
      <c r="A13481">
        <v>66027</v>
      </c>
      <c r="B13481">
        <v>13</v>
      </c>
      <c r="C13481">
        <v>10</v>
      </c>
      <c r="D13481" t="s">
        <v>1297</v>
      </c>
      <c r="E13481" t="s">
        <v>28</v>
      </c>
      <c r="F13481" t="s">
        <v>456</v>
      </c>
      <c r="G13481" t="s">
        <v>999</v>
      </c>
      <c r="H13481" t="s">
        <v>1298</v>
      </c>
      <c r="I13481" t="s">
        <v>39</v>
      </c>
      <c r="J13481" t="s">
        <v>18</v>
      </c>
      <c r="K13481" t="s">
        <v>62</v>
      </c>
      <c r="L13481" t="s">
        <v>33</v>
      </c>
      <c r="M13481" t="s">
        <v>41</v>
      </c>
      <c r="N13481">
        <v>21.12</v>
      </c>
    </row>
    <row r="13482" spans="1:14" hidden="1" x14ac:dyDescent="0.2">
      <c r="A13482">
        <v>75362</v>
      </c>
      <c r="B13482">
        <v>1</v>
      </c>
      <c r="C13482">
        <v>10</v>
      </c>
      <c r="D13482" t="s">
        <v>1764</v>
      </c>
      <c r="E13482" t="s">
        <v>28</v>
      </c>
      <c r="F13482" t="s">
        <v>433</v>
      </c>
      <c r="G13482" t="s">
        <v>1538</v>
      </c>
      <c r="H13482" t="s">
        <v>1765</v>
      </c>
      <c r="I13482" t="s">
        <v>23</v>
      </c>
      <c r="J13482" t="s">
        <v>24</v>
      </c>
      <c r="K13482" t="s">
        <v>25</v>
      </c>
      <c r="L13482" t="s">
        <v>538</v>
      </c>
      <c r="M13482" t="s">
        <v>26</v>
      </c>
      <c r="N13482">
        <v>2370.67</v>
      </c>
    </row>
    <row r="13483" spans="1:14" hidden="1" x14ac:dyDescent="0.2">
      <c r="A13483">
        <v>66030</v>
      </c>
      <c r="B13483">
        <v>3</v>
      </c>
      <c r="C13483">
        <v>20</v>
      </c>
      <c r="D13483" t="s">
        <v>243</v>
      </c>
      <c r="E13483" t="s">
        <v>14</v>
      </c>
      <c r="F13483" t="s">
        <v>14</v>
      </c>
      <c r="G13483" t="s">
        <v>37</v>
      </c>
      <c r="H13483" t="s">
        <v>244</v>
      </c>
      <c r="I13483" t="s">
        <v>39</v>
      </c>
      <c r="J13483" t="s">
        <v>18</v>
      </c>
      <c r="K13483" t="s">
        <v>104</v>
      </c>
      <c r="L13483" t="s">
        <v>33</v>
      </c>
      <c r="M13483" t="s">
        <v>41</v>
      </c>
      <c r="N13483">
        <v>6.91</v>
      </c>
    </row>
    <row r="13484" spans="1:14" hidden="1" x14ac:dyDescent="0.2">
      <c r="A13484">
        <v>75364</v>
      </c>
      <c r="B13484">
        <v>1</v>
      </c>
      <c r="C13484">
        <v>10</v>
      </c>
      <c r="D13484" t="s">
        <v>1766</v>
      </c>
      <c r="E13484" t="s">
        <v>28</v>
      </c>
      <c r="F13484" t="s">
        <v>433</v>
      </c>
      <c r="G13484" t="s">
        <v>434</v>
      </c>
      <c r="H13484" t="s">
        <v>1767</v>
      </c>
      <c r="I13484" t="s">
        <v>32</v>
      </c>
      <c r="J13484" t="s">
        <v>24</v>
      </c>
      <c r="K13484" t="s">
        <v>25</v>
      </c>
      <c r="L13484" t="s">
        <v>33</v>
      </c>
      <c r="M13484" t="s">
        <v>26</v>
      </c>
      <c r="N13484">
        <v>1604.7</v>
      </c>
    </row>
    <row r="13485" spans="1:14" hidden="1" x14ac:dyDescent="0.2">
      <c r="A13485">
        <v>66031</v>
      </c>
      <c r="B13485">
        <v>4</v>
      </c>
      <c r="C13485">
        <v>20</v>
      </c>
      <c r="D13485" t="s">
        <v>243</v>
      </c>
      <c r="E13485" t="s">
        <v>14</v>
      </c>
      <c r="F13485" t="s">
        <v>14</v>
      </c>
      <c r="G13485" t="s">
        <v>37</v>
      </c>
      <c r="H13485" t="s">
        <v>244</v>
      </c>
      <c r="I13485" t="s">
        <v>39</v>
      </c>
      <c r="J13485" t="s">
        <v>18</v>
      </c>
      <c r="K13485" t="s">
        <v>104</v>
      </c>
      <c r="L13485" t="s">
        <v>33</v>
      </c>
      <c r="M13485" t="s">
        <v>41</v>
      </c>
      <c r="N13485">
        <v>5.47</v>
      </c>
    </row>
    <row r="13486" spans="1:14" hidden="1" x14ac:dyDescent="0.2">
      <c r="A13486">
        <v>75366</v>
      </c>
      <c r="B13486">
        <v>1</v>
      </c>
      <c r="C13486">
        <v>10</v>
      </c>
      <c r="D13486" t="s">
        <v>1768</v>
      </c>
      <c r="E13486" t="s">
        <v>28</v>
      </c>
      <c r="F13486" t="s">
        <v>433</v>
      </c>
      <c r="G13486" t="s">
        <v>434</v>
      </c>
      <c r="H13486" t="s">
        <v>1769</v>
      </c>
      <c r="I13486" t="s">
        <v>23</v>
      </c>
      <c r="J13486" t="s">
        <v>24</v>
      </c>
      <c r="K13486" t="s">
        <v>25</v>
      </c>
      <c r="L13486" t="s">
        <v>538</v>
      </c>
      <c r="M13486" t="s">
        <v>26</v>
      </c>
      <c r="N13486">
        <v>2544.19</v>
      </c>
    </row>
    <row r="13487" spans="1:14" hidden="1" x14ac:dyDescent="0.2">
      <c r="A13487">
        <v>66032</v>
      </c>
      <c r="B13487">
        <v>5</v>
      </c>
      <c r="C13487">
        <v>20</v>
      </c>
      <c r="D13487" t="s">
        <v>243</v>
      </c>
      <c r="E13487" t="s">
        <v>14</v>
      </c>
      <c r="F13487" t="s">
        <v>14</v>
      </c>
      <c r="G13487" t="s">
        <v>37</v>
      </c>
      <c r="H13487" t="s">
        <v>244</v>
      </c>
      <c r="I13487" t="s">
        <v>39</v>
      </c>
      <c r="J13487" t="s">
        <v>18</v>
      </c>
      <c r="K13487" t="s">
        <v>104</v>
      </c>
      <c r="L13487" t="s">
        <v>33</v>
      </c>
      <c r="M13487" t="s">
        <v>41</v>
      </c>
      <c r="N13487">
        <v>7.82</v>
      </c>
    </row>
    <row r="13488" spans="1:14" hidden="1" x14ac:dyDescent="0.2">
      <c r="A13488">
        <v>66033</v>
      </c>
      <c r="B13488">
        <v>6</v>
      </c>
      <c r="C13488">
        <v>20</v>
      </c>
      <c r="D13488" t="s">
        <v>243</v>
      </c>
      <c r="E13488" t="s">
        <v>14</v>
      </c>
      <c r="F13488" t="s">
        <v>14</v>
      </c>
      <c r="G13488" t="s">
        <v>37</v>
      </c>
      <c r="H13488" t="s">
        <v>244</v>
      </c>
      <c r="I13488" t="s">
        <v>39</v>
      </c>
      <c r="J13488" t="s">
        <v>18</v>
      </c>
      <c r="K13488" t="s">
        <v>104</v>
      </c>
      <c r="L13488" t="s">
        <v>33</v>
      </c>
      <c r="M13488" t="s">
        <v>41</v>
      </c>
      <c r="N13488">
        <v>15.52</v>
      </c>
    </row>
    <row r="13489" spans="1:14" hidden="1" x14ac:dyDescent="0.2">
      <c r="A13489">
        <v>66034</v>
      </c>
      <c r="B13489">
        <v>7</v>
      </c>
      <c r="C13489">
        <v>20</v>
      </c>
      <c r="D13489" t="s">
        <v>243</v>
      </c>
      <c r="E13489" t="s">
        <v>14</v>
      </c>
      <c r="F13489" t="s">
        <v>14</v>
      </c>
      <c r="G13489" t="s">
        <v>37</v>
      </c>
      <c r="H13489" t="s">
        <v>244</v>
      </c>
      <c r="I13489" t="s">
        <v>39</v>
      </c>
      <c r="J13489" t="s">
        <v>18</v>
      </c>
      <c r="K13489" t="s">
        <v>104</v>
      </c>
      <c r="L13489" t="s">
        <v>33</v>
      </c>
      <c r="M13489" t="s">
        <v>41</v>
      </c>
      <c r="N13489">
        <v>17.350000000000001</v>
      </c>
    </row>
    <row r="13490" spans="1:14" hidden="1" x14ac:dyDescent="0.2">
      <c r="A13490">
        <v>66035</v>
      </c>
      <c r="B13490">
        <v>8</v>
      </c>
      <c r="C13490">
        <v>20</v>
      </c>
      <c r="D13490" t="s">
        <v>243</v>
      </c>
      <c r="E13490" t="s">
        <v>14</v>
      </c>
      <c r="F13490" t="s">
        <v>14</v>
      </c>
      <c r="G13490" t="s">
        <v>37</v>
      </c>
      <c r="H13490" t="s">
        <v>244</v>
      </c>
      <c r="I13490" t="s">
        <v>39</v>
      </c>
      <c r="J13490" t="s">
        <v>18</v>
      </c>
      <c r="K13490" t="s">
        <v>62</v>
      </c>
      <c r="L13490" t="s">
        <v>33</v>
      </c>
      <c r="M13490" t="s">
        <v>41</v>
      </c>
      <c r="N13490">
        <v>25.85</v>
      </c>
    </row>
    <row r="13491" spans="1:14" hidden="1" x14ac:dyDescent="0.2">
      <c r="A13491">
        <v>66036</v>
      </c>
      <c r="B13491">
        <v>15</v>
      </c>
      <c r="C13491">
        <v>20</v>
      </c>
      <c r="D13491" t="s">
        <v>243</v>
      </c>
      <c r="E13491" t="s">
        <v>14</v>
      </c>
      <c r="F13491" t="s">
        <v>14</v>
      </c>
      <c r="G13491" t="s">
        <v>37</v>
      </c>
      <c r="H13491" t="s">
        <v>244</v>
      </c>
      <c r="I13491" t="s">
        <v>39</v>
      </c>
      <c r="J13491" t="s">
        <v>18</v>
      </c>
      <c r="K13491" t="s">
        <v>62</v>
      </c>
      <c r="L13491" t="s">
        <v>33</v>
      </c>
      <c r="M13491" t="s">
        <v>41</v>
      </c>
      <c r="N13491">
        <v>6.27</v>
      </c>
    </row>
    <row r="13492" spans="1:14" hidden="1" x14ac:dyDescent="0.2">
      <c r="A13492">
        <v>66037</v>
      </c>
      <c r="B13492">
        <v>10</v>
      </c>
      <c r="C13492">
        <v>20</v>
      </c>
      <c r="D13492" t="s">
        <v>243</v>
      </c>
      <c r="E13492" t="s">
        <v>14</v>
      </c>
      <c r="F13492" t="s">
        <v>14</v>
      </c>
      <c r="G13492" t="s">
        <v>37</v>
      </c>
      <c r="H13492" t="s">
        <v>244</v>
      </c>
      <c r="I13492" t="s">
        <v>39</v>
      </c>
      <c r="J13492" t="s">
        <v>18</v>
      </c>
      <c r="K13492" t="s">
        <v>62</v>
      </c>
      <c r="L13492" t="s">
        <v>33</v>
      </c>
      <c r="M13492" t="s">
        <v>41</v>
      </c>
      <c r="N13492">
        <v>52.4</v>
      </c>
    </row>
    <row r="13493" spans="1:14" hidden="1" x14ac:dyDescent="0.2">
      <c r="A13493">
        <v>66038</v>
      </c>
      <c r="B13493">
        <v>11</v>
      </c>
      <c r="C13493">
        <v>20</v>
      </c>
      <c r="D13493" t="s">
        <v>243</v>
      </c>
      <c r="E13493" t="s">
        <v>14</v>
      </c>
      <c r="F13493" t="s">
        <v>14</v>
      </c>
      <c r="G13493" t="s">
        <v>37</v>
      </c>
      <c r="H13493" t="s">
        <v>244</v>
      </c>
      <c r="I13493" t="s">
        <v>39</v>
      </c>
      <c r="J13493" t="s">
        <v>18</v>
      </c>
      <c r="K13493" t="s">
        <v>62</v>
      </c>
      <c r="L13493" t="s">
        <v>33</v>
      </c>
      <c r="M13493" t="s">
        <v>41</v>
      </c>
      <c r="N13493">
        <v>16.11</v>
      </c>
    </row>
    <row r="13494" spans="1:14" hidden="1" x14ac:dyDescent="0.2">
      <c r="A13494">
        <v>75398</v>
      </c>
      <c r="B13494">
        <v>1</v>
      </c>
      <c r="C13494">
        <v>10</v>
      </c>
      <c r="D13494" t="s">
        <v>1770</v>
      </c>
      <c r="E13494" t="s">
        <v>28</v>
      </c>
      <c r="F13494" t="s">
        <v>433</v>
      </c>
      <c r="G13494" t="s">
        <v>434</v>
      </c>
      <c r="H13494" t="s">
        <v>1771</v>
      </c>
      <c r="I13494" t="s">
        <v>32</v>
      </c>
      <c r="J13494" t="s">
        <v>24</v>
      </c>
      <c r="K13494" t="s">
        <v>25</v>
      </c>
      <c r="L13494" t="s">
        <v>33</v>
      </c>
      <c r="M13494" t="s">
        <v>26</v>
      </c>
      <c r="N13494">
        <v>706.18</v>
      </c>
    </row>
    <row r="13495" spans="1:14" hidden="1" x14ac:dyDescent="0.2">
      <c r="A13495">
        <v>66039</v>
      </c>
      <c r="B13495">
        <v>12</v>
      </c>
      <c r="C13495">
        <v>20</v>
      </c>
      <c r="D13495" t="s">
        <v>243</v>
      </c>
      <c r="E13495" t="s">
        <v>14</v>
      </c>
      <c r="F13495" t="s">
        <v>14</v>
      </c>
      <c r="G13495" t="s">
        <v>37</v>
      </c>
      <c r="H13495" t="s">
        <v>244</v>
      </c>
      <c r="I13495" t="s">
        <v>39</v>
      </c>
      <c r="J13495" t="s">
        <v>18</v>
      </c>
      <c r="K13495" t="s">
        <v>62</v>
      </c>
      <c r="L13495" t="s">
        <v>33</v>
      </c>
      <c r="M13495" t="s">
        <v>41</v>
      </c>
      <c r="N13495">
        <v>6.36</v>
      </c>
    </row>
    <row r="13496" spans="1:14" hidden="1" x14ac:dyDescent="0.2">
      <c r="A13496">
        <v>66040</v>
      </c>
      <c r="B13496">
        <v>33</v>
      </c>
      <c r="C13496">
        <v>30</v>
      </c>
      <c r="D13496" t="s">
        <v>243</v>
      </c>
      <c r="E13496" t="s">
        <v>14</v>
      </c>
      <c r="F13496" t="s">
        <v>14</v>
      </c>
      <c r="G13496" t="s">
        <v>37</v>
      </c>
      <c r="H13496" t="s">
        <v>244</v>
      </c>
      <c r="I13496" t="s">
        <v>39</v>
      </c>
      <c r="J13496" t="s">
        <v>18</v>
      </c>
      <c r="K13496" t="s">
        <v>104</v>
      </c>
      <c r="L13496" t="s">
        <v>33</v>
      </c>
      <c r="M13496" t="s">
        <v>41</v>
      </c>
      <c r="N13496">
        <v>7.39</v>
      </c>
    </row>
    <row r="13497" spans="1:14" hidden="1" x14ac:dyDescent="0.2">
      <c r="A13497">
        <v>75401</v>
      </c>
      <c r="B13497">
        <v>1</v>
      </c>
      <c r="C13497">
        <v>40</v>
      </c>
      <c r="D13497" t="s">
        <v>1737</v>
      </c>
      <c r="E13497" t="s">
        <v>28</v>
      </c>
      <c r="F13497" t="s">
        <v>433</v>
      </c>
      <c r="G13497" t="s">
        <v>1538</v>
      </c>
      <c r="H13497" t="s">
        <v>1738</v>
      </c>
      <c r="I13497" t="s">
        <v>23</v>
      </c>
      <c r="J13497" t="s">
        <v>24</v>
      </c>
      <c r="K13497" t="s">
        <v>25</v>
      </c>
      <c r="L13497" t="s">
        <v>538</v>
      </c>
      <c r="M13497" t="s">
        <v>26</v>
      </c>
      <c r="N13497">
        <v>3156.48</v>
      </c>
    </row>
    <row r="13498" spans="1:14" hidden="1" x14ac:dyDescent="0.2">
      <c r="A13498">
        <v>66045</v>
      </c>
      <c r="B13498">
        <v>4</v>
      </c>
      <c r="C13498">
        <v>20</v>
      </c>
      <c r="D13498" t="s">
        <v>997</v>
      </c>
      <c r="E13498" t="s">
        <v>28</v>
      </c>
      <c r="F13498" t="s">
        <v>456</v>
      </c>
      <c r="G13498" t="s">
        <v>999</v>
      </c>
      <c r="H13498" t="s">
        <v>998</v>
      </c>
      <c r="I13498" t="s">
        <v>23</v>
      </c>
      <c r="J13498" t="s">
        <v>18</v>
      </c>
      <c r="K13498" t="s">
        <v>66</v>
      </c>
      <c r="L13498" t="s">
        <v>126</v>
      </c>
      <c r="M13498" t="s">
        <v>41</v>
      </c>
      <c r="N13498">
        <v>82.25</v>
      </c>
    </row>
    <row r="13499" spans="1:14" hidden="1" x14ac:dyDescent="0.2">
      <c r="A13499">
        <v>66064</v>
      </c>
      <c r="B13499">
        <v>4</v>
      </c>
      <c r="C13499">
        <v>10</v>
      </c>
      <c r="D13499" t="s">
        <v>756</v>
      </c>
      <c r="E13499" t="s">
        <v>28</v>
      </c>
      <c r="F13499" t="s">
        <v>43</v>
      </c>
      <c r="G13499" t="s">
        <v>113</v>
      </c>
      <c r="H13499" t="s">
        <v>757</v>
      </c>
      <c r="I13499" t="s">
        <v>39</v>
      </c>
      <c r="J13499" t="s">
        <v>18</v>
      </c>
      <c r="K13499" t="s">
        <v>40</v>
      </c>
      <c r="L13499" t="s">
        <v>33</v>
      </c>
      <c r="M13499" t="s">
        <v>41</v>
      </c>
      <c r="N13499">
        <v>228.54</v>
      </c>
    </row>
    <row r="13500" spans="1:14" hidden="1" x14ac:dyDescent="0.2">
      <c r="A13500">
        <v>66070</v>
      </c>
      <c r="B13500">
        <v>34</v>
      </c>
      <c r="C13500">
        <v>30</v>
      </c>
      <c r="D13500" t="s">
        <v>243</v>
      </c>
      <c r="E13500" t="s">
        <v>14</v>
      </c>
      <c r="F13500" t="s">
        <v>14</v>
      </c>
      <c r="G13500" t="s">
        <v>37</v>
      </c>
      <c r="H13500" t="s">
        <v>244</v>
      </c>
      <c r="I13500" t="s">
        <v>39</v>
      </c>
      <c r="J13500" t="s">
        <v>18</v>
      </c>
      <c r="K13500" t="s">
        <v>104</v>
      </c>
      <c r="L13500" t="s">
        <v>33</v>
      </c>
      <c r="M13500" t="s">
        <v>41</v>
      </c>
      <c r="N13500">
        <v>5.18</v>
      </c>
    </row>
    <row r="13501" spans="1:14" hidden="1" x14ac:dyDescent="0.2">
      <c r="A13501">
        <v>75426</v>
      </c>
      <c r="B13501">
        <v>14</v>
      </c>
      <c r="C13501">
        <v>30</v>
      </c>
      <c r="D13501" t="s">
        <v>1557</v>
      </c>
      <c r="E13501" t="s">
        <v>28</v>
      </c>
      <c r="F13501" t="s">
        <v>433</v>
      </c>
      <c r="G13501" t="s">
        <v>1538</v>
      </c>
      <c r="H13501" t="s">
        <v>1558</v>
      </c>
      <c r="I13501" t="s">
        <v>17</v>
      </c>
      <c r="J13501" t="s">
        <v>24</v>
      </c>
      <c r="K13501" t="s">
        <v>58</v>
      </c>
      <c r="L13501" t="s">
        <v>33</v>
      </c>
      <c r="M13501" t="s">
        <v>26</v>
      </c>
      <c r="N13501">
        <v>217.96</v>
      </c>
    </row>
    <row r="13502" spans="1:14" hidden="1" x14ac:dyDescent="0.2">
      <c r="A13502">
        <v>75427</v>
      </c>
      <c r="B13502">
        <v>16</v>
      </c>
      <c r="C13502">
        <v>20</v>
      </c>
      <c r="D13502" t="s">
        <v>1547</v>
      </c>
      <c r="E13502" t="s">
        <v>28</v>
      </c>
      <c r="F13502" t="s">
        <v>433</v>
      </c>
      <c r="G13502" t="s">
        <v>1538</v>
      </c>
      <c r="H13502" t="s">
        <v>1548</v>
      </c>
      <c r="I13502" t="s">
        <v>17</v>
      </c>
      <c r="J13502" t="s">
        <v>24</v>
      </c>
      <c r="K13502" t="s">
        <v>58</v>
      </c>
      <c r="L13502" t="s">
        <v>33</v>
      </c>
      <c r="M13502" t="s">
        <v>26</v>
      </c>
      <c r="N13502">
        <v>312.86</v>
      </c>
    </row>
    <row r="13503" spans="1:14" hidden="1" x14ac:dyDescent="0.2">
      <c r="A13503">
        <v>66071</v>
      </c>
      <c r="B13503">
        <v>5</v>
      </c>
      <c r="C13503">
        <v>30</v>
      </c>
      <c r="D13503" t="s">
        <v>243</v>
      </c>
      <c r="E13503" t="s">
        <v>14</v>
      </c>
      <c r="F13503" t="s">
        <v>14</v>
      </c>
      <c r="G13503" t="s">
        <v>37</v>
      </c>
      <c r="H13503" t="s">
        <v>244</v>
      </c>
      <c r="I13503" t="s">
        <v>39</v>
      </c>
      <c r="J13503" t="s">
        <v>18</v>
      </c>
      <c r="K13503" t="s">
        <v>104</v>
      </c>
      <c r="L13503" t="s">
        <v>33</v>
      </c>
      <c r="M13503" t="s">
        <v>41</v>
      </c>
      <c r="N13503">
        <v>14.5</v>
      </c>
    </row>
    <row r="13504" spans="1:14" hidden="1" x14ac:dyDescent="0.2">
      <c r="A13504">
        <v>75443</v>
      </c>
      <c r="B13504">
        <v>21</v>
      </c>
      <c r="C13504">
        <v>10</v>
      </c>
      <c r="D13504" t="s">
        <v>975</v>
      </c>
      <c r="E13504" t="s">
        <v>28</v>
      </c>
      <c r="F13504" t="s">
        <v>462</v>
      </c>
      <c r="G13504" t="s">
        <v>623</v>
      </c>
      <c r="H13504" t="s">
        <v>976</v>
      </c>
      <c r="I13504" t="s">
        <v>23</v>
      </c>
      <c r="J13504" t="s">
        <v>24</v>
      </c>
      <c r="K13504" t="s">
        <v>25</v>
      </c>
      <c r="L13504" t="s">
        <v>63</v>
      </c>
      <c r="M13504" t="s">
        <v>26</v>
      </c>
      <c r="N13504">
        <v>50.3</v>
      </c>
    </row>
    <row r="13505" spans="1:14" hidden="1" x14ac:dyDescent="0.2">
      <c r="A13505">
        <v>66072</v>
      </c>
      <c r="B13505">
        <v>6</v>
      </c>
      <c r="C13505">
        <v>30</v>
      </c>
      <c r="D13505" t="s">
        <v>243</v>
      </c>
      <c r="E13505" t="s">
        <v>14</v>
      </c>
      <c r="F13505" t="s">
        <v>14</v>
      </c>
      <c r="G13505" t="s">
        <v>37</v>
      </c>
      <c r="H13505" t="s">
        <v>244</v>
      </c>
      <c r="I13505" t="s">
        <v>39</v>
      </c>
      <c r="J13505" t="s">
        <v>18</v>
      </c>
      <c r="K13505" t="s">
        <v>104</v>
      </c>
      <c r="L13505" t="s">
        <v>33</v>
      </c>
      <c r="M13505" t="s">
        <v>41</v>
      </c>
      <c r="N13505">
        <v>9.86</v>
      </c>
    </row>
    <row r="13506" spans="1:14" hidden="1" x14ac:dyDescent="0.2">
      <c r="A13506">
        <v>66073</v>
      </c>
      <c r="B13506">
        <v>7</v>
      </c>
      <c r="C13506">
        <v>30</v>
      </c>
      <c r="D13506" t="s">
        <v>243</v>
      </c>
      <c r="E13506" t="s">
        <v>14</v>
      </c>
      <c r="F13506" t="s">
        <v>14</v>
      </c>
      <c r="G13506" t="s">
        <v>37</v>
      </c>
      <c r="H13506" t="s">
        <v>244</v>
      </c>
      <c r="I13506" t="s">
        <v>39</v>
      </c>
      <c r="J13506" t="s">
        <v>18</v>
      </c>
      <c r="K13506" t="s">
        <v>104</v>
      </c>
      <c r="L13506" t="s">
        <v>33</v>
      </c>
      <c r="M13506" t="s">
        <v>41</v>
      </c>
      <c r="N13506">
        <v>3.32</v>
      </c>
    </row>
    <row r="13507" spans="1:14" hidden="1" x14ac:dyDescent="0.2">
      <c r="A13507">
        <v>66074</v>
      </c>
      <c r="B13507">
        <v>8</v>
      </c>
      <c r="C13507">
        <v>30</v>
      </c>
      <c r="D13507" t="s">
        <v>243</v>
      </c>
      <c r="E13507" t="s">
        <v>14</v>
      </c>
      <c r="F13507" t="s">
        <v>14</v>
      </c>
      <c r="G13507" t="s">
        <v>37</v>
      </c>
      <c r="H13507" t="s">
        <v>244</v>
      </c>
      <c r="I13507" t="s">
        <v>17</v>
      </c>
      <c r="J13507" t="s">
        <v>18</v>
      </c>
      <c r="K13507" t="s">
        <v>104</v>
      </c>
      <c r="L13507" t="s">
        <v>33</v>
      </c>
      <c r="M13507" t="s">
        <v>41</v>
      </c>
      <c r="N13507">
        <v>2.27</v>
      </c>
    </row>
    <row r="13508" spans="1:14" hidden="1" x14ac:dyDescent="0.2">
      <c r="A13508">
        <v>66075</v>
      </c>
      <c r="B13508">
        <v>3</v>
      </c>
      <c r="C13508">
        <v>10</v>
      </c>
      <c r="D13508" t="s">
        <v>1403</v>
      </c>
      <c r="E13508" t="s">
        <v>14</v>
      </c>
      <c r="F13508" t="s">
        <v>14</v>
      </c>
      <c r="G13508" t="s">
        <v>22</v>
      </c>
      <c r="H13508" t="s">
        <v>1404</v>
      </c>
      <c r="I13508" t="s">
        <v>39</v>
      </c>
      <c r="J13508" t="s">
        <v>18</v>
      </c>
      <c r="K13508" t="s">
        <v>62</v>
      </c>
      <c r="L13508" t="s">
        <v>33</v>
      </c>
      <c r="M13508" t="s">
        <v>41</v>
      </c>
      <c r="N13508">
        <v>25.91</v>
      </c>
    </row>
    <row r="13509" spans="1:14" hidden="1" x14ac:dyDescent="0.2">
      <c r="A13509">
        <v>75483</v>
      </c>
      <c r="B13509">
        <v>7</v>
      </c>
      <c r="C13509">
        <v>10</v>
      </c>
      <c r="D13509" t="s">
        <v>750</v>
      </c>
      <c r="E13509" t="s">
        <v>98</v>
      </c>
      <c r="F13509" t="s">
        <v>98</v>
      </c>
      <c r="G13509" t="s">
        <v>98</v>
      </c>
      <c r="H13509" t="s">
        <v>751</v>
      </c>
      <c r="I13509" t="s">
        <v>17</v>
      </c>
      <c r="J13509" t="s">
        <v>174</v>
      </c>
      <c r="K13509" t="s">
        <v>469</v>
      </c>
      <c r="L13509" t="s">
        <v>33</v>
      </c>
      <c r="M13509" t="s">
        <v>175</v>
      </c>
      <c r="N13509">
        <v>1.1599999999999999</v>
      </c>
    </row>
    <row r="13510" spans="1:14" hidden="1" x14ac:dyDescent="0.2">
      <c r="A13510">
        <v>66076</v>
      </c>
      <c r="B13510">
        <v>4</v>
      </c>
      <c r="C13510">
        <v>10</v>
      </c>
      <c r="D13510" t="s">
        <v>1403</v>
      </c>
      <c r="E13510" t="s">
        <v>14</v>
      </c>
      <c r="F13510" t="s">
        <v>14</v>
      </c>
      <c r="G13510" t="s">
        <v>22</v>
      </c>
      <c r="H13510" t="s">
        <v>1404</v>
      </c>
      <c r="I13510" t="s">
        <v>39</v>
      </c>
      <c r="J13510" t="s">
        <v>18</v>
      </c>
      <c r="K13510" t="s">
        <v>62</v>
      </c>
      <c r="L13510" t="s">
        <v>33</v>
      </c>
      <c r="M13510" t="s">
        <v>41</v>
      </c>
      <c r="N13510">
        <v>25.14</v>
      </c>
    </row>
    <row r="13511" spans="1:14" hidden="1" x14ac:dyDescent="0.2">
      <c r="A13511">
        <v>75485</v>
      </c>
      <c r="B13511">
        <v>33</v>
      </c>
      <c r="C13511">
        <v>10</v>
      </c>
      <c r="D13511" t="s">
        <v>1741</v>
      </c>
      <c r="E13511" t="s">
        <v>28</v>
      </c>
      <c r="F13511" t="s">
        <v>433</v>
      </c>
      <c r="G13511" t="s">
        <v>1538</v>
      </c>
      <c r="H13511" t="s">
        <v>1742</v>
      </c>
      <c r="I13511" t="s">
        <v>17</v>
      </c>
      <c r="J13511" t="s">
        <v>24</v>
      </c>
      <c r="K13511" t="s">
        <v>58</v>
      </c>
      <c r="L13511" t="s">
        <v>33</v>
      </c>
      <c r="M13511" t="s">
        <v>26</v>
      </c>
      <c r="N13511">
        <v>1.17</v>
      </c>
    </row>
    <row r="13512" spans="1:14" hidden="1" x14ac:dyDescent="0.2">
      <c r="A13512">
        <v>75486</v>
      </c>
      <c r="B13512">
        <v>5</v>
      </c>
      <c r="C13512">
        <v>10</v>
      </c>
      <c r="D13512" t="s">
        <v>672</v>
      </c>
      <c r="E13512" t="s">
        <v>28</v>
      </c>
      <c r="F13512" t="s">
        <v>288</v>
      </c>
      <c r="G13512" t="s">
        <v>331</v>
      </c>
      <c r="H13512" t="s">
        <v>673</v>
      </c>
      <c r="I13512" t="s">
        <v>23</v>
      </c>
      <c r="J13512" t="s">
        <v>24</v>
      </c>
      <c r="K13512" t="s">
        <v>25</v>
      </c>
      <c r="L13512" t="s">
        <v>126</v>
      </c>
      <c r="M13512" t="s">
        <v>26</v>
      </c>
      <c r="N13512">
        <v>1.69</v>
      </c>
    </row>
    <row r="13513" spans="1:14" hidden="1" x14ac:dyDescent="0.2">
      <c r="A13513">
        <v>66077</v>
      </c>
      <c r="B13513">
        <v>5</v>
      </c>
      <c r="C13513">
        <v>10</v>
      </c>
      <c r="D13513" t="s">
        <v>1403</v>
      </c>
      <c r="E13513" t="s">
        <v>14</v>
      </c>
      <c r="F13513" t="s">
        <v>14</v>
      </c>
      <c r="G13513" t="s">
        <v>22</v>
      </c>
      <c r="H13513" t="s">
        <v>1404</v>
      </c>
      <c r="I13513" t="s">
        <v>39</v>
      </c>
      <c r="J13513" t="s">
        <v>18</v>
      </c>
      <c r="K13513" t="s">
        <v>62</v>
      </c>
      <c r="L13513" t="s">
        <v>33</v>
      </c>
      <c r="M13513" t="s">
        <v>41</v>
      </c>
      <c r="N13513">
        <v>38.89</v>
      </c>
    </row>
    <row r="13514" spans="1:14" hidden="1" x14ac:dyDescent="0.2">
      <c r="A13514">
        <v>66078</v>
      </c>
      <c r="B13514">
        <v>6</v>
      </c>
      <c r="C13514">
        <v>10</v>
      </c>
      <c r="D13514" t="s">
        <v>1403</v>
      </c>
      <c r="E13514" t="s">
        <v>14</v>
      </c>
      <c r="F13514" t="s">
        <v>14</v>
      </c>
      <c r="G13514" t="s">
        <v>22</v>
      </c>
      <c r="H13514" t="s">
        <v>1404</v>
      </c>
      <c r="I13514" t="s">
        <v>39</v>
      </c>
      <c r="J13514" t="s">
        <v>18</v>
      </c>
      <c r="K13514" t="s">
        <v>62</v>
      </c>
      <c r="L13514" t="s">
        <v>33</v>
      </c>
      <c r="M13514" t="s">
        <v>41</v>
      </c>
      <c r="N13514">
        <v>26.03</v>
      </c>
    </row>
    <row r="13515" spans="1:14" hidden="1" x14ac:dyDescent="0.2">
      <c r="A13515">
        <v>66083</v>
      </c>
      <c r="B13515">
        <v>8</v>
      </c>
      <c r="C13515">
        <v>10</v>
      </c>
      <c r="D13515" t="s">
        <v>105</v>
      </c>
      <c r="E13515" t="s">
        <v>14</v>
      </c>
      <c r="F13515" t="s">
        <v>14</v>
      </c>
      <c r="G13515" t="s">
        <v>55</v>
      </c>
      <c r="H13515" t="s">
        <v>106</v>
      </c>
      <c r="I13515" t="s">
        <v>39</v>
      </c>
      <c r="J13515" t="s">
        <v>18</v>
      </c>
      <c r="K13515" t="s">
        <v>242</v>
      </c>
      <c r="L13515" t="s">
        <v>20</v>
      </c>
      <c r="M13515" t="s">
        <v>41</v>
      </c>
      <c r="N13515">
        <v>26.42</v>
      </c>
    </row>
    <row r="13516" spans="1:14" hidden="1" x14ac:dyDescent="0.2">
      <c r="A13516">
        <v>66104</v>
      </c>
      <c r="B13516">
        <v>1</v>
      </c>
      <c r="C13516">
        <v>10</v>
      </c>
      <c r="D13516" t="s">
        <v>1076</v>
      </c>
      <c r="E13516" t="s">
        <v>28</v>
      </c>
      <c r="F13516" t="s">
        <v>29</v>
      </c>
      <c r="G13516" t="s">
        <v>30</v>
      </c>
      <c r="H13516" t="s">
        <v>1077</v>
      </c>
      <c r="I13516" t="s">
        <v>32</v>
      </c>
      <c r="J13516" t="s">
        <v>18</v>
      </c>
      <c r="K13516" t="s">
        <v>25</v>
      </c>
      <c r="L13516" t="s">
        <v>33</v>
      </c>
      <c r="M13516" t="s">
        <v>41</v>
      </c>
      <c r="N13516">
        <v>167.07</v>
      </c>
    </row>
    <row r="13517" spans="1:14" hidden="1" x14ac:dyDescent="0.2">
      <c r="A13517">
        <v>66105</v>
      </c>
      <c r="B13517">
        <v>3</v>
      </c>
      <c r="C13517">
        <v>10</v>
      </c>
      <c r="D13517" t="s">
        <v>1076</v>
      </c>
      <c r="E13517" t="s">
        <v>28</v>
      </c>
      <c r="F13517" t="s">
        <v>29</v>
      </c>
      <c r="G13517" t="s">
        <v>30</v>
      </c>
      <c r="H13517" t="s">
        <v>1077</v>
      </c>
      <c r="I13517" t="s">
        <v>17</v>
      </c>
      <c r="J13517" t="s">
        <v>18</v>
      </c>
      <c r="K13517" t="s">
        <v>25</v>
      </c>
      <c r="L13517" t="s">
        <v>33</v>
      </c>
      <c r="M13517" t="s">
        <v>41</v>
      </c>
      <c r="N13517">
        <v>43.14</v>
      </c>
    </row>
    <row r="13518" spans="1:14" hidden="1" x14ac:dyDescent="0.2">
      <c r="A13518">
        <v>66124</v>
      </c>
      <c r="B13518">
        <v>17</v>
      </c>
      <c r="C13518">
        <v>40</v>
      </c>
      <c r="D13518" t="s">
        <v>1108</v>
      </c>
      <c r="E13518" t="s">
        <v>28</v>
      </c>
      <c r="F13518" t="s">
        <v>288</v>
      </c>
      <c r="G13518" t="s">
        <v>289</v>
      </c>
      <c r="H13518" t="s">
        <v>1109</v>
      </c>
      <c r="I13518" t="s">
        <v>32</v>
      </c>
      <c r="J13518" t="s">
        <v>18</v>
      </c>
      <c r="K13518" t="s">
        <v>333</v>
      </c>
      <c r="L13518" t="s">
        <v>33</v>
      </c>
      <c r="M13518" t="s">
        <v>41</v>
      </c>
      <c r="N13518">
        <v>262.64</v>
      </c>
    </row>
    <row r="13519" spans="1:14" hidden="1" x14ac:dyDescent="0.2">
      <c r="A13519">
        <v>66125</v>
      </c>
      <c r="B13519">
        <v>18</v>
      </c>
      <c r="C13519">
        <v>40</v>
      </c>
      <c r="D13519" t="s">
        <v>1108</v>
      </c>
      <c r="E13519" t="s">
        <v>28</v>
      </c>
      <c r="F13519" t="s">
        <v>288</v>
      </c>
      <c r="G13519" t="s">
        <v>289</v>
      </c>
      <c r="H13519" t="s">
        <v>1109</v>
      </c>
      <c r="I13519" t="s">
        <v>39</v>
      </c>
      <c r="J13519" t="s">
        <v>18</v>
      </c>
      <c r="K13519" t="s">
        <v>229</v>
      </c>
      <c r="L13519" t="s">
        <v>33</v>
      </c>
      <c r="M13519" t="s">
        <v>41</v>
      </c>
      <c r="N13519">
        <v>138.44</v>
      </c>
    </row>
    <row r="13520" spans="1:14" hidden="1" x14ac:dyDescent="0.2">
      <c r="A13520">
        <v>66126</v>
      </c>
      <c r="B13520">
        <v>19</v>
      </c>
      <c r="C13520">
        <v>40</v>
      </c>
      <c r="D13520" t="s">
        <v>1108</v>
      </c>
      <c r="E13520" t="s">
        <v>28</v>
      </c>
      <c r="F13520" t="s">
        <v>288</v>
      </c>
      <c r="G13520" t="s">
        <v>289</v>
      </c>
      <c r="H13520" t="s">
        <v>1109</v>
      </c>
      <c r="I13520" t="s">
        <v>39</v>
      </c>
      <c r="J13520" t="s">
        <v>18</v>
      </c>
      <c r="K13520" t="s">
        <v>229</v>
      </c>
      <c r="L13520" t="s">
        <v>33</v>
      </c>
      <c r="M13520" t="s">
        <v>41</v>
      </c>
      <c r="N13520">
        <v>136.16</v>
      </c>
    </row>
    <row r="13521" spans="1:14" hidden="1" x14ac:dyDescent="0.2">
      <c r="A13521">
        <v>66127</v>
      </c>
      <c r="B13521">
        <v>1</v>
      </c>
      <c r="C13521">
        <v>10</v>
      </c>
      <c r="D13521" t="s">
        <v>851</v>
      </c>
      <c r="E13521" t="s">
        <v>28</v>
      </c>
      <c r="F13521" t="s">
        <v>50</v>
      </c>
      <c r="G13521" t="s">
        <v>51</v>
      </c>
      <c r="H13521" t="s">
        <v>852</v>
      </c>
      <c r="I13521" t="s">
        <v>32</v>
      </c>
      <c r="J13521" t="s">
        <v>18</v>
      </c>
      <c r="K13521" t="s">
        <v>25</v>
      </c>
      <c r="L13521" t="s">
        <v>33</v>
      </c>
      <c r="M13521" t="s">
        <v>41</v>
      </c>
      <c r="N13521">
        <v>5.49</v>
      </c>
    </row>
    <row r="13522" spans="1:14" hidden="1" x14ac:dyDescent="0.2">
      <c r="A13522">
        <v>66134</v>
      </c>
      <c r="B13522">
        <v>1</v>
      </c>
      <c r="C13522">
        <v>10</v>
      </c>
      <c r="D13522" t="s">
        <v>1110</v>
      </c>
      <c r="E13522" t="s">
        <v>28</v>
      </c>
      <c r="F13522" t="s">
        <v>462</v>
      </c>
      <c r="G13522" t="s">
        <v>471</v>
      </c>
      <c r="H13522" t="s">
        <v>1111</v>
      </c>
      <c r="I13522" t="s">
        <v>32</v>
      </c>
      <c r="J13522" t="s">
        <v>18</v>
      </c>
      <c r="K13522" t="s">
        <v>25</v>
      </c>
      <c r="L13522" t="s">
        <v>33</v>
      </c>
      <c r="M13522" t="s">
        <v>41</v>
      </c>
      <c r="N13522">
        <v>728.46</v>
      </c>
    </row>
    <row r="13523" spans="1:14" hidden="1" x14ac:dyDescent="0.2">
      <c r="A13523">
        <v>66147</v>
      </c>
      <c r="B13523">
        <v>7</v>
      </c>
      <c r="C13523">
        <v>10</v>
      </c>
      <c r="D13523" t="s">
        <v>256</v>
      </c>
      <c r="E13523" t="s">
        <v>14</v>
      </c>
      <c r="F13523" t="s">
        <v>14</v>
      </c>
      <c r="G13523" t="s">
        <v>37</v>
      </c>
      <c r="H13523" t="s">
        <v>257</v>
      </c>
      <c r="I13523" t="s">
        <v>23</v>
      </c>
      <c r="J13523" t="s">
        <v>18</v>
      </c>
      <c r="K13523" t="s">
        <v>1579</v>
      </c>
      <c r="L13523" t="s">
        <v>126</v>
      </c>
      <c r="M13523" t="s">
        <v>41</v>
      </c>
      <c r="N13523">
        <v>247.64</v>
      </c>
    </row>
    <row r="13524" spans="1:14" hidden="1" x14ac:dyDescent="0.2">
      <c r="A13524">
        <v>66154</v>
      </c>
      <c r="B13524">
        <v>1</v>
      </c>
      <c r="C13524">
        <v>10</v>
      </c>
      <c r="D13524" t="s">
        <v>1161</v>
      </c>
      <c r="E13524" t="s">
        <v>98</v>
      </c>
      <c r="F13524" t="s">
        <v>98</v>
      </c>
      <c r="G13524" t="s">
        <v>98</v>
      </c>
      <c r="H13524" t="s">
        <v>1162</v>
      </c>
      <c r="I13524" t="s">
        <v>32</v>
      </c>
      <c r="J13524" t="s">
        <v>18</v>
      </c>
      <c r="K13524" t="s">
        <v>25</v>
      </c>
      <c r="L13524" t="s">
        <v>33</v>
      </c>
      <c r="M13524" t="s">
        <v>41</v>
      </c>
      <c r="N13524">
        <v>204.96</v>
      </c>
    </row>
    <row r="13525" spans="1:14" hidden="1" x14ac:dyDescent="0.2">
      <c r="A13525">
        <v>75500</v>
      </c>
      <c r="B13525">
        <v>2</v>
      </c>
      <c r="C13525">
        <v>30</v>
      </c>
      <c r="D13525" t="s">
        <v>123</v>
      </c>
      <c r="E13525" t="s">
        <v>28</v>
      </c>
      <c r="F13525" t="s">
        <v>118</v>
      </c>
      <c r="G13525" t="s">
        <v>124</v>
      </c>
      <c r="H13525" t="s">
        <v>125</v>
      </c>
      <c r="I13525" t="s">
        <v>39</v>
      </c>
      <c r="J13525" t="s">
        <v>174</v>
      </c>
      <c r="K13525" t="s">
        <v>202</v>
      </c>
      <c r="L13525" t="s">
        <v>122</v>
      </c>
      <c r="M13525" t="s">
        <v>745</v>
      </c>
      <c r="N13525">
        <v>53.29</v>
      </c>
    </row>
    <row r="13526" spans="1:14" hidden="1" x14ac:dyDescent="0.2">
      <c r="A13526">
        <v>66155</v>
      </c>
      <c r="B13526">
        <v>7</v>
      </c>
      <c r="C13526">
        <v>10</v>
      </c>
      <c r="D13526" t="s">
        <v>1161</v>
      </c>
      <c r="E13526" t="s">
        <v>98</v>
      </c>
      <c r="F13526" t="s">
        <v>98</v>
      </c>
      <c r="G13526" t="s">
        <v>98</v>
      </c>
      <c r="H13526" t="s">
        <v>1162</v>
      </c>
      <c r="I13526" t="s">
        <v>32</v>
      </c>
      <c r="J13526" t="s">
        <v>18</v>
      </c>
      <c r="K13526" t="s">
        <v>25</v>
      </c>
      <c r="L13526" t="s">
        <v>33</v>
      </c>
      <c r="M13526" t="s">
        <v>41</v>
      </c>
      <c r="N13526">
        <v>195.77</v>
      </c>
    </row>
    <row r="13527" spans="1:14" hidden="1" x14ac:dyDescent="0.2">
      <c r="A13527">
        <v>75502</v>
      </c>
      <c r="B13527">
        <v>41</v>
      </c>
      <c r="C13527">
        <v>20</v>
      </c>
      <c r="D13527" t="s">
        <v>123</v>
      </c>
      <c r="E13527" t="s">
        <v>28</v>
      </c>
      <c r="F13527" t="s">
        <v>118</v>
      </c>
      <c r="G13527" t="s">
        <v>124</v>
      </c>
      <c r="H13527" t="s">
        <v>125</v>
      </c>
      <c r="I13527" t="s">
        <v>39</v>
      </c>
      <c r="J13527" t="s">
        <v>174</v>
      </c>
      <c r="K13527" t="s">
        <v>104</v>
      </c>
      <c r="L13527" t="s">
        <v>122</v>
      </c>
      <c r="M13527" t="s">
        <v>175</v>
      </c>
      <c r="N13527">
        <v>64.86</v>
      </c>
    </row>
    <row r="13528" spans="1:14" hidden="1" x14ac:dyDescent="0.2">
      <c r="A13528">
        <v>66175</v>
      </c>
      <c r="B13528">
        <v>3</v>
      </c>
      <c r="C13528">
        <v>10</v>
      </c>
      <c r="D13528" t="s">
        <v>1356</v>
      </c>
      <c r="E13528" t="s">
        <v>28</v>
      </c>
      <c r="F13528" t="s">
        <v>160</v>
      </c>
      <c r="G13528" t="s">
        <v>895</v>
      </c>
      <c r="H13528" t="s">
        <v>1357</v>
      </c>
      <c r="I13528" t="s">
        <v>39</v>
      </c>
      <c r="J13528" t="s">
        <v>18</v>
      </c>
      <c r="K13528" t="s">
        <v>40</v>
      </c>
      <c r="L13528" t="s">
        <v>33</v>
      </c>
      <c r="M13528" t="s">
        <v>41</v>
      </c>
      <c r="N13528">
        <v>22.18</v>
      </c>
    </row>
    <row r="13529" spans="1:14" hidden="1" x14ac:dyDescent="0.2">
      <c r="A13529">
        <v>66176</v>
      </c>
      <c r="B13529">
        <v>4</v>
      </c>
      <c r="C13529">
        <v>10</v>
      </c>
      <c r="D13529" t="s">
        <v>1356</v>
      </c>
      <c r="E13529" t="s">
        <v>28</v>
      </c>
      <c r="F13529" t="s">
        <v>160</v>
      </c>
      <c r="G13529" t="s">
        <v>895</v>
      </c>
      <c r="H13529" t="s">
        <v>1357</v>
      </c>
      <c r="I13529" t="s">
        <v>39</v>
      </c>
      <c r="J13529" t="s">
        <v>18</v>
      </c>
      <c r="K13529" t="s">
        <v>40</v>
      </c>
      <c r="L13529" t="s">
        <v>33</v>
      </c>
      <c r="M13529" t="s">
        <v>41</v>
      </c>
      <c r="N13529">
        <v>21.54</v>
      </c>
    </row>
    <row r="13530" spans="1:14" hidden="1" x14ac:dyDescent="0.2">
      <c r="A13530">
        <v>66177</v>
      </c>
      <c r="B13530">
        <v>21</v>
      </c>
      <c r="C13530">
        <v>10</v>
      </c>
      <c r="D13530" t="s">
        <v>1356</v>
      </c>
      <c r="E13530" t="s">
        <v>28</v>
      </c>
      <c r="F13530" t="s">
        <v>160</v>
      </c>
      <c r="G13530" t="s">
        <v>895</v>
      </c>
      <c r="H13530" t="s">
        <v>1357</v>
      </c>
      <c r="I13530" t="s">
        <v>39</v>
      </c>
      <c r="J13530" t="s">
        <v>18</v>
      </c>
      <c r="K13530" t="s">
        <v>40</v>
      </c>
      <c r="L13530" t="s">
        <v>33</v>
      </c>
      <c r="M13530" t="s">
        <v>41</v>
      </c>
      <c r="N13530">
        <v>16.170000000000002</v>
      </c>
    </row>
    <row r="13531" spans="1:14" hidden="1" x14ac:dyDescent="0.2">
      <c r="A13531">
        <v>66178</v>
      </c>
      <c r="B13531">
        <v>6</v>
      </c>
      <c r="C13531">
        <v>10</v>
      </c>
      <c r="D13531" t="s">
        <v>1356</v>
      </c>
      <c r="E13531" t="s">
        <v>28</v>
      </c>
      <c r="F13531" t="s">
        <v>160</v>
      </c>
      <c r="G13531" t="s">
        <v>895</v>
      </c>
      <c r="H13531" t="s">
        <v>1357</v>
      </c>
      <c r="I13531" t="s">
        <v>39</v>
      </c>
      <c r="J13531" t="s">
        <v>18</v>
      </c>
      <c r="K13531" t="s">
        <v>40</v>
      </c>
      <c r="L13531" t="s">
        <v>33</v>
      </c>
      <c r="M13531" t="s">
        <v>41</v>
      </c>
      <c r="N13531">
        <v>21.74</v>
      </c>
    </row>
    <row r="13532" spans="1:14" hidden="1" x14ac:dyDescent="0.2">
      <c r="A13532">
        <v>75524</v>
      </c>
      <c r="B13532">
        <v>18</v>
      </c>
      <c r="C13532">
        <v>10</v>
      </c>
      <c r="D13532" t="s">
        <v>1082</v>
      </c>
      <c r="E13532" t="s">
        <v>98</v>
      </c>
      <c r="F13532" t="s">
        <v>98</v>
      </c>
      <c r="G13532" t="s">
        <v>98</v>
      </c>
      <c r="H13532" t="s">
        <v>1083</v>
      </c>
      <c r="I13532" t="s">
        <v>17</v>
      </c>
      <c r="J13532" t="s">
        <v>174</v>
      </c>
      <c r="K13532" t="s">
        <v>469</v>
      </c>
      <c r="L13532" t="s">
        <v>126</v>
      </c>
      <c r="M13532" t="s">
        <v>745</v>
      </c>
      <c r="N13532">
        <v>0.9</v>
      </c>
    </row>
    <row r="13533" spans="1:14" hidden="1" x14ac:dyDescent="0.2">
      <c r="A13533">
        <v>66179</v>
      </c>
      <c r="B13533">
        <v>7</v>
      </c>
      <c r="C13533">
        <v>10</v>
      </c>
      <c r="D13533" t="s">
        <v>1356</v>
      </c>
      <c r="E13533" t="s">
        <v>28</v>
      </c>
      <c r="F13533" t="s">
        <v>160</v>
      </c>
      <c r="G13533" t="s">
        <v>895</v>
      </c>
      <c r="H13533" t="s">
        <v>1357</v>
      </c>
      <c r="I13533" t="s">
        <v>39</v>
      </c>
      <c r="J13533" t="s">
        <v>18</v>
      </c>
      <c r="K13533" t="s">
        <v>40</v>
      </c>
      <c r="L13533" t="s">
        <v>33</v>
      </c>
      <c r="M13533" t="s">
        <v>41</v>
      </c>
      <c r="N13533">
        <v>19.739999999999998</v>
      </c>
    </row>
    <row r="13534" spans="1:14" hidden="1" x14ac:dyDescent="0.2">
      <c r="A13534">
        <v>66180</v>
      </c>
      <c r="B13534">
        <v>8</v>
      </c>
      <c r="C13534">
        <v>10</v>
      </c>
      <c r="D13534" t="s">
        <v>1356</v>
      </c>
      <c r="E13534" t="s">
        <v>28</v>
      </c>
      <c r="F13534" t="s">
        <v>160</v>
      </c>
      <c r="G13534" t="s">
        <v>895</v>
      </c>
      <c r="H13534" t="s">
        <v>1357</v>
      </c>
      <c r="I13534" t="s">
        <v>39</v>
      </c>
      <c r="J13534" t="s">
        <v>18</v>
      </c>
      <c r="K13534" t="s">
        <v>40</v>
      </c>
      <c r="L13534" t="s">
        <v>33</v>
      </c>
      <c r="M13534" t="s">
        <v>41</v>
      </c>
      <c r="N13534">
        <v>11.07</v>
      </c>
    </row>
    <row r="13535" spans="1:14" hidden="1" x14ac:dyDescent="0.2">
      <c r="A13535">
        <v>66181</v>
      </c>
      <c r="B13535">
        <v>9</v>
      </c>
      <c r="C13535">
        <v>10</v>
      </c>
      <c r="D13535" t="s">
        <v>1356</v>
      </c>
      <c r="E13535" t="s">
        <v>28</v>
      </c>
      <c r="F13535" t="s">
        <v>160</v>
      </c>
      <c r="G13535" t="s">
        <v>895</v>
      </c>
      <c r="H13535" t="s">
        <v>1357</v>
      </c>
      <c r="I13535" t="s">
        <v>39</v>
      </c>
      <c r="J13535" t="s">
        <v>18</v>
      </c>
      <c r="K13535" t="s">
        <v>40</v>
      </c>
      <c r="L13535" t="s">
        <v>33</v>
      </c>
      <c r="M13535" t="s">
        <v>41</v>
      </c>
      <c r="N13535">
        <v>31.23</v>
      </c>
    </row>
    <row r="13536" spans="1:14" hidden="1" x14ac:dyDescent="0.2">
      <c r="A13536">
        <v>66182</v>
      </c>
      <c r="B13536">
        <v>10</v>
      </c>
      <c r="C13536">
        <v>10</v>
      </c>
      <c r="D13536" t="s">
        <v>1356</v>
      </c>
      <c r="E13536" t="s">
        <v>28</v>
      </c>
      <c r="F13536" t="s">
        <v>160</v>
      </c>
      <c r="G13536" t="s">
        <v>895</v>
      </c>
      <c r="H13536" t="s">
        <v>1357</v>
      </c>
      <c r="I13536" t="s">
        <v>39</v>
      </c>
      <c r="J13536" t="s">
        <v>18</v>
      </c>
      <c r="K13536" t="s">
        <v>40</v>
      </c>
      <c r="L13536" t="s">
        <v>33</v>
      </c>
      <c r="M13536" t="s">
        <v>41</v>
      </c>
      <c r="N13536">
        <v>23.69</v>
      </c>
    </row>
    <row r="13537" spans="1:14" hidden="1" x14ac:dyDescent="0.2">
      <c r="A13537">
        <v>66183</v>
      </c>
      <c r="B13537">
        <v>11</v>
      </c>
      <c r="C13537">
        <v>10</v>
      </c>
      <c r="D13537" t="s">
        <v>1356</v>
      </c>
      <c r="E13537" t="s">
        <v>28</v>
      </c>
      <c r="F13537" t="s">
        <v>160</v>
      </c>
      <c r="G13537" t="s">
        <v>895</v>
      </c>
      <c r="H13537" t="s">
        <v>1357</v>
      </c>
      <c r="I13537" t="s">
        <v>39</v>
      </c>
      <c r="J13537" t="s">
        <v>18</v>
      </c>
      <c r="K13537" t="s">
        <v>40</v>
      </c>
      <c r="L13537" t="s">
        <v>33</v>
      </c>
      <c r="M13537" t="s">
        <v>41</v>
      </c>
      <c r="N13537">
        <v>19.95</v>
      </c>
    </row>
    <row r="13538" spans="1:14" hidden="1" x14ac:dyDescent="0.2">
      <c r="A13538">
        <v>66184</v>
      </c>
      <c r="B13538">
        <v>12</v>
      </c>
      <c r="C13538">
        <v>10</v>
      </c>
      <c r="D13538" t="s">
        <v>1356</v>
      </c>
      <c r="E13538" t="s">
        <v>28</v>
      </c>
      <c r="F13538" t="s">
        <v>160</v>
      </c>
      <c r="G13538" t="s">
        <v>895</v>
      </c>
      <c r="H13538" t="s">
        <v>1357</v>
      </c>
      <c r="I13538" t="s">
        <v>39</v>
      </c>
      <c r="J13538" t="s">
        <v>18</v>
      </c>
      <c r="K13538" t="s">
        <v>40</v>
      </c>
      <c r="L13538" t="s">
        <v>33</v>
      </c>
      <c r="M13538" t="s">
        <v>41</v>
      </c>
      <c r="N13538">
        <v>19.05</v>
      </c>
    </row>
    <row r="13539" spans="1:14" hidden="1" x14ac:dyDescent="0.2">
      <c r="A13539">
        <v>66189</v>
      </c>
      <c r="B13539">
        <v>66</v>
      </c>
      <c r="C13539">
        <v>10</v>
      </c>
      <c r="D13539" t="s">
        <v>76</v>
      </c>
      <c r="E13539" t="s">
        <v>14</v>
      </c>
      <c r="F13539" t="s">
        <v>14</v>
      </c>
      <c r="G13539" t="s">
        <v>55</v>
      </c>
      <c r="H13539" t="s">
        <v>77</v>
      </c>
      <c r="I13539" t="s">
        <v>39</v>
      </c>
      <c r="J13539" t="s">
        <v>18</v>
      </c>
      <c r="K13539" t="s">
        <v>62</v>
      </c>
      <c r="L13539" t="s">
        <v>33</v>
      </c>
      <c r="M13539" t="s">
        <v>41</v>
      </c>
      <c r="N13539">
        <v>65.099999999999994</v>
      </c>
    </row>
    <row r="13540" spans="1:14" hidden="1" x14ac:dyDescent="0.2">
      <c r="A13540">
        <v>66201</v>
      </c>
      <c r="B13540">
        <v>26</v>
      </c>
      <c r="C13540">
        <v>10</v>
      </c>
      <c r="D13540" t="s">
        <v>859</v>
      </c>
      <c r="E13540" t="s">
        <v>28</v>
      </c>
      <c r="F13540" t="s">
        <v>43</v>
      </c>
      <c r="G13540" t="s">
        <v>158</v>
      </c>
      <c r="H13540" t="s">
        <v>860</v>
      </c>
      <c r="I13540" t="s">
        <v>32</v>
      </c>
      <c r="J13540" t="s">
        <v>18</v>
      </c>
      <c r="K13540" t="s">
        <v>242</v>
      </c>
      <c r="L13540" t="s">
        <v>239</v>
      </c>
      <c r="M13540" t="s">
        <v>41</v>
      </c>
      <c r="N13540">
        <v>1.3</v>
      </c>
    </row>
    <row r="13541" spans="1:14" hidden="1" x14ac:dyDescent="0.2">
      <c r="A13541">
        <v>66203</v>
      </c>
      <c r="B13541">
        <v>2</v>
      </c>
      <c r="C13541">
        <v>10</v>
      </c>
      <c r="D13541" t="s">
        <v>865</v>
      </c>
      <c r="E13541" t="s">
        <v>28</v>
      </c>
      <c r="F13541" t="s">
        <v>50</v>
      </c>
      <c r="G13541" t="s">
        <v>51</v>
      </c>
      <c r="H13541" t="s">
        <v>866</v>
      </c>
      <c r="I13541" t="s">
        <v>32</v>
      </c>
      <c r="J13541" t="s">
        <v>18</v>
      </c>
      <c r="K13541" t="s">
        <v>66</v>
      </c>
      <c r="L13541" t="s">
        <v>33</v>
      </c>
      <c r="M13541" t="s">
        <v>41</v>
      </c>
      <c r="N13541">
        <v>25.72</v>
      </c>
    </row>
    <row r="13542" spans="1:14" hidden="1" x14ac:dyDescent="0.2">
      <c r="A13542">
        <v>75564</v>
      </c>
      <c r="B13542">
        <v>6</v>
      </c>
      <c r="C13542">
        <v>20</v>
      </c>
      <c r="D13542" t="s">
        <v>1118</v>
      </c>
      <c r="E13542" t="s">
        <v>28</v>
      </c>
      <c r="F13542" t="s">
        <v>118</v>
      </c>
      <c r="G13542" t="s">
        <v>124</v>
      </c>
      <c r="H13542" t="s">
        <v>1119</v>
      </c>
      <c r="I13542" t="s">
        <v>39</v>
      </c>
      <c r="J13542" t="s">
        <v>174</v>
      </c>
      <c r="K13542" t="s">
        <v>202</v>
      </c>
      <c r="L13542" t="s">
        <v>239</v>
      </c>
      <c r="M13542" t="s">
        <v>1660</v>
      </c>
      <c r="N13542">
        <v>77.05</v>
      </c>
    </row>
    <row r="13543" spans="1:14" hidden="1" x14ac:dyDescent="0.2">
      <c r="A13543">
        <v>75565</v>
      </c>
      <c r="B13543">
        <v>12</v>
      </c>
      <c r="C13543">
        <v>20</v>
      </c>
      <c r="D13543" t="s">
        <v>528</v>
      </c>
      <c r="E13543" t="s">
        <v>28</v>
      </c>
      <c r="F13543" t="s">
        <v>118</v>
      </c>
      <c r="G13543" t="s">
        <v>124</v>
      </c>
      <c r="H13543" t="s">
        <v>529</v>
      </c>
      <c r="I13543" t="s">
        <v>23</v>
      </c>
      <c r="J13543" t="s">
        <v>24</v>
      </c>
      <c r="K13543" t="s">
        <v>25</v>
      </c>
      <c r="L13543" t="s">
        <v>239</v>
      </c>
      <c r="M13543" t="s">
        <v>26</v>
      </c>
      <c r="N13543">
        <v>811.16</v>
      </c>
    </row>
    <row r="13544" spans="1:14" hidden="1" x14ac:dyDescent="0.2">
      <c r="A13544">
        <v>75584</v>
      </c>
      <c r="B13544">
        <v>22</v>
      </c>
      <c r="C13544">
        <v>30</v>
      </c>
      <c r="D13544" t="s">
        <v>660</v>
      </c>
      <c r="E13544" t="s">
        <v>28</v>
      </c>
      <c r="F13544" t="s">
        <v>29</v>
      </c>
      <c r="G13544" t="s">
        <v>65</v>
      </c>
      <c r="H13544" t="s">
        <v>661</v>
      </c>
      <c r="I13544" t="s">
        <v>17</v>
      </c>
      <c r="J13544" t="s">
        <v>174</v>
      </c>
      <c r="K13544" t="s">
        <v>469</v>
      </c>
      <c r="L13544" t="s">
        <v>63</v>
      </c>
      <c r="M13544" t="s">
        <v>745</v>
      </c>
      <c r="N13544">
        <v>41.77</v>
      </c>
    </row>
    <row r="13545" spans="1:14" hidden="1" x14ac:dyDescent="0.2">
      <c r="A13545">
        <v>66219</v>
      </c>
      <c r="B13545">
        <v>3</v>
      </c>
      <c r="C13545">
        <v>21</v>
      </c>
      <c r="D13545" t="s">
        <v>949</v>
      </c>
      <c r="E13545" t="s">
        <v>28</v>
      </c>
      <c r="F13545" t="s">
        <v>456</v>
      </c>
      <c r="G13545" t="s">
        <v>826</v>
      </c>
      <c r="H13545" t="s">
        <v>950</v>
      </c>
      <c r="I13545" t="s">
        <v>17</v>
      </c>
      <c r="J13545" t="s">
        <v>18</v>
      </c>
      <c r="K13545" t="s">
        <v>58</v>
      </c>
      <c r="L13545" t="s">
        <v>239</v>
      </c>
      <c r="M13545" t="s">
        <v>41</v>
      </c>
      <c r="N13545">
        <v>168.34</v>
      </c>
    </row>
    <row r="13546" spans="1:14" hidden="1" x14ac:dyDescent="0.2">
      <c r="A13546">
        <v>66220</v>
      </c>
      <c r="B13546">
        <v>14</v>
      </c>
      <c r="C13546">
        <v>21</v>
      </c>
      <c r="D13546" t="s">
        <v>949</v>
      </c>
      <c r="E13546" t="s">
        <v>28</v>
      </c>
      <c r="F13546" t="s">
        <v>456</v>
      </c>
      <c r="G13546" t="s">
        <v>826</v>
      </c>
      <c r="H13546" t="s">
        <v>950</v>
      </c>
      <c r="I13546" t="s">
        <v>17</v>
      </c>
      <c r="J13546" t="s">
        <v>18</v>
      </c>
      <c r="K13546" t="s">
        <v>58</v>
      </c>
      <c r="L13546" t="s">
        <v>239</v>
      </c>
      <c r="M13546" t="s">
        <v>41</v>
      </c>
      <c r="N13546">
        <v>33.659999999999997</v>
      </c>
    </row>
    <row r="13547" spans="1:14" hidden="1" x14ac:dyDescent="0.2">
      <c r="A13547">
        <v>66228</v>
      </c>
      <c r="B13547">
        <v>11</v>
      </c>
      <c r="C13547">
        <v>10</v>
      </c>
      <c r="D13547" t="s">
        <v>694</v>
      </c>
      <c r="E13547" t="s">
        <v>28</v>
      </c>
      <c r="F13547" t="s">
        <v>564</v>
      </c>
      <c r="G13547" t="s">
        <v>564</v>
      </c>
      <c r="H13547" t="s">
        <v>695</v>
      </c>
      <c r="I13547" t="s">
        <v>39</v>
      </c>
      <c r="J13547" t="s">
        <v>18</v>
      </c>
      <c r="K13547" t="s">
        <v>62</v>
      </c>
      <c r="L13547" t="s">
        <v>33</v>
      </c>
      <c r="M13547" t="s">
        <v>41</v>
      </c>
      <c r="N13547">
        <v>17.62</v>
      </c>
    </row>
    <row r="13548" spans="1:14" hidden="1" x14ac:dyDescent="0.2">
      <c r="A13548">
        <v>66229</v>
      </c>
      <c r="B13548">
        <v>12</v>
      </c>
      <c r="C13548">
        <v>10</v>
      </c>
      <c r="D13548" t="s">
        <v>694</v>
      </c>
      <c r="E13548" t="s">
        <v>28</v>
      </c>
      <c r="F13548" t="s">
        <v>564</v>
      </c>
      <c r="G13548" t="s">
        <v>564</v>
      </c>
      <c r="H13548" t="s">
        <v>695</v>
      </c>
      <c r="I13548" t="s">
        <v>39</v>
      </c>
      <c r="J13548" t="s">
        <v>18</v>
      </c>
      <c r="K13548" t="s">
        <v>62</v>
      </c>
      <c r="L13548" t="s">
        <v>33</v>
      </c>
      <c r="M13548" t="s">
        <v>41</v>
      </c>
      <c r="N13548">
        <v>85.42</v>
      </c>
    </row>
    <row r="13549" spans="1:14" hidden="1" x14ac:dyDescent="0.2">
      <c r="A13549">
        <v>66258</v>
      </c>
      <c r="B13549">
        <v>2</v>
      </c>
      <c r="C13549">
        <v>10</v>
      </c>
      <c r="D13549" t="s">
        <v>1438</v>
      </c>
      <c r="E13549" t="s">
        <v>14</v>
      </c>
      <c r="F13549" t="s">
        <v>14</v>
      </c>
      <c r="G13549" t="s">
        <v>143</v>
      </c>
      <c r="H13549" t="s">
        <v>1439</v>
      </c>
      <c r="I13549" t="s">
        <v>39</v>
      </c>
      <c r="J13549" t="s">
        <v>18</v>
      </c>
      <c r="K13549" t="s">
        <v>104</v>
      </c>
      <c r="L13549" t="s">
        <v>33</v>
      </c>
      <c r="M13549" t="s">
        <v>41</v>
      </c>
      <c r="N13549">
        <v>5.58</v>
      </c>
    </row>
    <row r="13550" spans="1:14" hidden="1" x14ac:dyDescent="0.2">
      <c r="A13550">
        <v>66282</v>
      </c>
      <c r="B13550">
        <v>11</v>
      </c>
      <c r="C13550">
        <v>10</v>
      </c>
      <c r="D13550" t="s">
        <v>1438</v>
      </c>
      <c r="E13550" t="s">
        <v>14</v>
      </c>
      <c r="F13550" t="s">
        <v>14</v>
      </c>
      <c r="G13550" t="s">
        <v>143</v>
      </c>
      <c r="H13550" t="s">
        <v>1439</v>
      </c>
      <c r="I13550" t="s">
        <v>39</v>
      </c>
      <c r="J13550" t="s">
        <v>18</v>
      </c>
      <c r="K13550" t="s">
        <v>104</v>
      </c>
      <c r="L13550" t="s">
        <v>33</v>
      </c>
      <c r="M13550" t="s">
        <v>41</v>
      </c>
      <c r="N13550">
        <v>5.89</v>
      </c>
    </row>
    <row r="13551" spans="1:14" hidden="1" x14ac:dyDescent="0.2">
      <c r="A13551">
        <v>66283</v>
      </c>
      <c r="B13551">
        <v>12</v>
      </c>
      <c r="C13551">
        <v>10</v>
      </c>
      <c r="D13551" t="s">
        <v>1438</v>
      </c>
      <c r="E13551" t="s">
        <v>14</v>
      </c>
      <c r="F13551" t="s">
        <v>14</v>
      </c>
      <c r="G13551" t="s">
        <v>143</v>
      </c>
      <c r="H13551" t="s">
        <v>1439</v>
      </c>
      <c r="I13551" t="s">
        <v>39</v>
      </c>
      <c r="J13551" t="s">
        <v>18</v>
      </c>
      <c r="K13551" t="s">
        <v>104</v>
      </c>
      <c r="L13551" t="s">
        <v>33</v>
      </c>
      <c r="M13551" t="s">
        <v>41</v>
      </c>
      <c r="N13551">
        <v>5.72</v>
      </c>
    </row>
    <row r="13552" spans="1:14" hidden="1" x14ac:dyDescent="0.2">
      <c r="A13552">
        <v>66284</v>
      </c>
      <c r="B13552">
        <v>5</v>
      </c>
      <c r="C13552">
        <v>10</v>
      </c>
      <c r="D13552" t="s">
        <v>1438</v>
      </c>
      <c r="E13552" t="s">
        <v>14</v>
      </c>
      <c r="F13552" t="s">
        <v>14</v>
      </c>
      <c r="G13552" t="s">
        <v>143</v>
      </c>
      <c r="H13552" t="s">
        <v>1439</v>
      </c>
      <c r="I13552" t="s">
        <v>39</v>
      </c>
      <c r="J13552" t="s">
        <v>18</v>
      </c>
      <c r="K13552" t="s">
        <v>104</v>
      </c>
      <c r="L13552" t="s">
        <v>33</v>
      </c>
      <c r="M13552" t="s">
        <v>41</v>
      </c>
      <c r="N13552">
        <v>5.89</v>
      </c>
    </row>
    <row r="13553" spans="1:14" hidden="1" x14ac:dyDescent="0.2">
      <c r="A13553">
        <v>66285</v>
      </c>
      <c r="B13553">
        <v>6</v>
      </c>
      <c r="C13553">
        <v>10</v>
      </c>
      <c r="D13553" t="s">
        <v>1438</v>
      </c>
      <c r="E13553" t="s">
        <v>14</v>
      </c>
      <c r="F13553" t="s">
        <v>14</v>
      </c>
      <c r="G13553" t="s">
        <v>143</v>
      </c>
      <c r="H13553" t="s">
        <v>1439</v>
      </c>
      <c r="I13553" t="s">
        <v>39</v>
      </c>
      <c r="J13553" t="s">
        <v>18</v>
      </c>
      <c r="K13553" t="s">
        <v>104</v>
      </c>
      <c r="L13553" t="s">
        <v>33</v>
      </c>
      <c r="M13553" t="s">
        <v>41</v>
      </c>
      <c r="N13553">
        <v>5.74</v>
      </c>
    </row>
    <row r="13554" spans="1:14" hidden="1" x14ac:dyDescent="0.2">
      <c r="A13554">
        <v>66286</v>
      </c>
      <c r="B13554">
        <v>7</v>
      </c>
      <c r="C13554">
        <v>10</v>
      </c>
      <c r="D13554" t="s">
        <v>1438</v>
      </c>
      <c r="E13554" t="s">
        <v>14</v>
      </c>
      <c r="F13554" t="s">
        <v>14</v>
      </c>
      <c r="G13554" t="s">
        <v>143</v>
      </c>
      <c r="H13554" t="s">
        <v>1439</v>
      </c>
      <c r="I13554" t="s">
        <v>39</v>
      </c>
      <c r="J13554" t="s">
        <v>18</v>
      </c>
      <c r="K13554" t="s">
        <v>104</v>
      </c>
      <c r="L13554" t="s">
        <v>33</v>
      </c>
      <c r="M13554" t="s">
        <v>41</v>
      </c>
      <c r="N13554">
        <v>5.6</v>
      </c>
    </row>
    <row r="13555" spans="1:14" hidden="1" x14ac:dyDescent="0.2">
      <c r="A13555">
        <v>66287</v>
      </c>
      <c r="B13555">
        <v>8</v>
      </c>
      <c r="C13555">
        <v>10</v>
      </c>
      <c r="D13555" t="s">
        <v>1438</v>
      </c>
      <c r="E13555" t="s">
        <v>14</v>
      </c>
      <c r="F13555" t="s">
        <v>14</v>
      </c>
      <c r="G13555" t="s">
        <v>143</v>
      </c>
      <c r="H13555" t="s">
        <v>1439</v>
      </c>
      <c r="I13555" t="s">
        <v>39</v>
      </c>
      <c r="J13555" t="s">
        <v>18</v>
      </c>
      <c r="K13555" t="s">
        <v>104</v>
      </c>
      <c r="L13555" t="s">
        <v>33</v>
      </c>
      <c r="M13555" t="s">
        <v>41</v>
      </c>
      <c r="N13555">
        <v>5.42</v>
      </c>
    </row>
    <row r="13556" spans="1:14" hidden="1" x14ac:dyDescent="0.2">
      <c r="A13556">
        <v>66288</v>
      </c>
      <c r="B13556">
        <v>9</v>
      </c>
      <c r="C13556">
        <v>10</v>
      </c>
      <c r="D13556" t="s">
        <v>1438</v>
      </c>
      <c r="E13556" t="s">
        <v>14</v>
      </c>
      <c r="F13556" t="s">
        <v>14</v>
      </c>
      <c r="G13556" t="s">
        <v>143</v>
      </c>
      <c r="H13556" t="s">
        <v>1439</v>
      </c>
      <c r="I13556" t="s">
        <v>39</v>
      </c>
      <c r="J13556" t="s">
        <v>18</v>
      </c>
      <c r="K13556" t="s">
        <v>62</v>
      </c>
      <c r="L13556" t="s">
        <v>33</v>
      </c>
      <c r="M13556" t="s">
        <v>41</v>
      </c>
      <c r="N13556">
        <v>160.47</v>
      </c>
    </row>
    <row r="13557" spans="1:14" hidden="1" x14ac:dyDescent="0.2">
      <c r="A13557">
        <v>66289</v>
      </c>
      <c r="B13557">
        <v>10</v>
      </c>
      <c r="C13557">
        <v>10</v>
      </c>
      <c r="D13557" t="s">
        <v>1438</v>
      </c>
      <c r="E13557" t="s">
        <v>14</v>
      </c>
      <c r="F13557" t="s">
        <v>14</v>
      </c>
      <c r="G13557" t="s">
        <v>143</v>
      </c>
      <c r="H13557" t="s">
        <v>1439</v>
      </c>
      <c r="I13557" t="s">
        <v>39</v>
      </c>
      <c r="J13557" t="s">
        <v>18</v>
      </c>
      <c r="K13557" t="s">
        <v>104</v>
      </c>
      <c r="L13557" t="s">
        <v>33</v>
      </c>
      <c r="M13557" t="s">
        <v>41</v>
      </c>
      <c r="N13557">
        <v>5.37</v>
      </c>
    </row>
    <row r="13558" spans="1:14" hidden="1" x14ac:dyDescent="0.2">
      <c r="A13558">
        <v>66293</v>
      </c>
      <c r="B13558">
        <v>9</v>
      </c>
      <c r="C13558">
        <v>21</v>
      </c>
      <c r="D13558" t="s">
        <v>949</v>
      </c>
      <c r="E13558" t="s">
        <v>28</v>
      </c>
      <c r="F13558" t="s">
        <v>456</v>
      </c>
      <c r="G13558" t="s">
        <v>826</v>
      </c>
      <c r="H13558" t="s">
        <v>950</v>
      </c>
      <c r="I13558" t="s">
        <v>39</v>
      </c>
      <c r="J13558" t="s">
        <v>18</v>
      </c>
      <c r="K13558" t="s">
        <v>242</v>
      </c>
      <c r="L13558" t="s">
        <v>239</v>
      </c>
      <c r="M13558" t="s">
        <v>41</v>
      </c>
      <c r="N13558">
        <v>27.35</v>
      </c>
    </row>
    <row r="13559" spans="1:14" hidden="1" x14ac:dyDescent="0.2">
      <c r="A13559">
        <v>66294</v>
      </c>
      <c r="B13559">
        <v>11</v>
      </c>
      <c r="C13559">
        <v>21</v>
      </c>
      <c r="D13559" t="s">
        <v>949</v>
      </c>
      <c r="E13559" t="s">
        <v>28</v>
      </c>
      <c r="F13559" t="s">
        <v>456</v>
      </c>
      <c r="G13559" t="s">
        <v>826</v>
      </c>
      <c r="H13559" t="s">
        <v>950</v>
      </c>
      <c r="I13559" t="s">
        <v>17</v>
      </c>
      <c r="J13559" t="s">
        <v>18</v>
      </c>
      <c r="K13559" t="s">
        <v>58</v>
      </c>
      <c r="L13559" t="s">
        <v>239</v>
      </c>
      <c r="M13559" t="s">
        <v>41</v>
      </c>
      <c r="N13559">
        <v>25.35</v>
      </c>
    </row>
    <row r="13560" spans="1:14" hidden="1" x14ac:dyDescent="0.2">
      <c r="A13560">
        <v>66295</v>
      </c>
      <c r="B13560">
        <v>12</v>
      </c>
      <c r="C13560">
        <v>21</v>
      </c>
      <c r="D13560" t="s">
        <v>949</v>
      </c>
      <c r="E13560" t="s">
        <v>28</v>
      </c>
      <c r="F13560" t="s">
        <v>456</v>
      </c>
      <c r="G13560" t="s">
        <v>826</v>
      </c>
      <c r="H13560" t="s">
        <v>950</v>
      </c>
      <c r="I13560" t="s">
        <v>17</v>
      </c>
      <c r="J13560" t="s">
        <v>18</v>
      </c>
      <c r="K13560" t="s">
        <v>58</v>
      </c>
      <c r="L13560" t="s">
        <v>239</v>
      </c>
      <c r="M13560" t="s">
        <v>41</v>
      </c>
      <c r="N13560">
        <v>6.51</v>
      </c>
    </row>
    <row r="13561" spans="1:14" hidden="1" x14ac:dyDescent="0.2">
      <c r="A13561">
        <v>66301</v>
      </c>
      <c r="B13561">
        <v>20</v>
      </c>
      <c r="C13561">
        <v>40</v>
      </c>
      <c r="D13561" t="s">
        <v>958</v>
      </c>
      <c r="E13561" t="s">
        <v>28</v>
      </c>
      <c r="F13561" t="s">
        <v>288</v>
      </c>
      <c r="G13561" t="s">
        <v>331</v>
      </c>
      <c r="H13561" t="s">
        <v>959</v>
      </c>
      <c r="I13561" t="s">
        <v>23</v>
      </c>
      <c r="J13561" t="s">
        <v>18</v>
      </c>
      <c r="K13561" t="s">
        <v>66</v>
      </c>
      <c r="L13561" t="s">
        <v>63</v>
      </c>
      <c r="M13561" t="s">
        <v>41</v>
      </c>
      <c r="N13561">
        <v>95.02</v>
      </c>
    </row>
    <row r="13562" spans="1:14" hidden="1" x14ac:dyDescent="0.2">
      <c r="A13562">
        <v>66329</v>
      </c>
      <c r="B13562">
        <v>1</v>
      </c>
      <c r="C13562">
        <v>10</v>
      </c>
      <c r="D13562" t="s">
        <v>46</v>
      </c>
      <c r="E13562" t="s">
        <v>14</v>
      </c>
      <c r="F13562" t="s">
        <v>14</v>
      </c>
      <c r="G13562" t="s">
        <v>15</v>
      </c>
      <c r="H13562" t="s">
        <v>47</v>
      </c>
      <c r="I13562" t="s">
        <v>32</v>
      </c>
      <c r="J13562" t="s">
        <v>18</v>
      </c>
      <c r="K13562" t="s">
        <v>25</v>
      </c>
      <c r="L13562" t="s">
        <v>33</v>
      </c>
      <c r="M13562" t="s">
        <v>41</v>
      </c>
      <c r="N13562">
        <v>1131.92</v>
      </c>
    </row>
    <row r="13563" spans="1:14" hidden="1" x14ac:dyDescent="0.2">
      <c r="A13563">
        <v>66336</v>
      </c>
      <c r="B13563">
        <v>9</v>
      </c>
      <c r="C13563">
        <v>10</v>
      </c>
      <c r="D13563" t="s">
        <v>303</v>
      </c>
      <c r="E13563" t="s">
        <v>14</v>
      </c>
      <c r="F13563" t="s">
        <v>14</v>
      </c>
      <c r="G13563" t="s">
        <v>55</v>
      </c>
      <c r="H13563" t="s">
        <v>304</v>
      </c>
      <c r="I13563" t="s">
        <v>39</v>
      </c>
      <c r="J13563" t="s">
        <v>18</v>
      </c>
      <c r="K13563" t="s">
        <v>202</v>
      </c>
      <c r="L13563" t="s">
        <v>33</v>
      </c>
      <c r="M13563" t="s">
        <v>41</v>
      </c>
      <c r="N13563">
        <v>22.4</v>
      </c>
    </row>
    <row r="13564" spans="1:14" hidden="1" x14ac:dyDescent="0.2">
      <c r="A13564">
        <v>66337</v>
      </c>
      <c r="B13564">
        <v>10</v>
      </c>
      <c r="C13564">
        <v>10</v>
      </c>
      <c r="D13564" t="s">
        <v>303</v>
      </c>
      <c r="E13564" t="s">
        <v>14</v>
      </c>
      <c r="F13564" t="s">
        <v>14</v>
      </c>
      <c r="G13564" t="s">
        <v>55</v>
      </c>
      <c r="H13564" t="s">
        <v>304</v>
      </c>
      <c r="I13564" t="s">
        <v>39</v>
      </c>
      <c r="J13564" t="s">
        <v>18</v>
      </c>
      <c r="K13564" t="s">
        <v>202</v>
      </c>
      <c r="L13564" t="s">
        <v>33</v>
      </c>
      <c r="M13564" t="s">
        <v>41</v>
      </c>
      <c r="N13564">
        <v>152.81</v>
      </c>
    </row>
    <row r="13565" spans="1:14" hidden="1" x14ac:dyDescent="0.2">
      <c r="A13565">
        <v>66338</v>
      </c>
      <c r="B13565">
        <v>11</v>
      </c>
      <c r="C13565">
        <v>10</v>
      </c>
      <c r="D13565" t="s">
        <v>303</v>
      </c>
      <c r="E13565" t="s">
        <v>14</v>
      </c>
      <c r="F13565" t="s">
        <v>14</v>
      </c>
      <c r="G13565" t="s">
        <v>55</v>
      </c>
      <c r="H13565" t="s">
        <v>304</v>
      </c>
      <c r="I13565" t="s">
        <v>39</v>
      </c>
      <c r="J13565" t="s">
        <v>18</v>
      </c>
      <c r="K13565" t="s">
        <v>201</v>
      </c>
      <c r="L13565" t="s">
        <v>33</v>
      </c>
      <c r="M13565" t="s">
        <v>41</v>
      </c>
      <c r="N13565">
        <v>33.43</v>
      </c>
    </row>
    <row r="13566" spans="1:14" hidden="1" x14ac:dyDescent="0.2">
      <c r="A13566">
        <v>66339</v>
      </c>
      <c r="B13566">
        <v>6</v>
      </c>
      <c r="C13566">
        <v>10</v>
      </c>
      <c r="D13566" t="s">
        <v>694</v>
      </c>
      <c r="E13566" t="s">
        <v>28</v>
      </c>
      <c r="F13566" t="s">
        <v>564</v>
      </c>
      <c r="G13566" t="s">
        <v>564</v>
      </c>
      <c r="H13566" t="s">
        <v>695</v>
      </c>
      <c r="I13566" t="s">
        <v>39</v>
      </c>
      <c r="J13566" t="s">
        <v>18</v>
      </c>
      <c r="K13566" t="s">
        <v>40</v>
      </c>
      <c r="L13566" t="s">
        <v>33</v>
      </c>
      <c r="M13566" t="s">
        <v>41</v>
      </c>
      <c r="N13566">
        <v>32.479999999999997</v>
      </c>
    </row>
    <row r="13567" spans="1:14" hidden="1" x14ac:dyDescent="0.2">
      <c r="A13567">
        <v>66361</v>
      </c>
      <c r="B13567">
        <v>7</v>
      </c>
      <c r="C13567">
        <v>10</v>
      </c>
      <c r="D13567" t="s">
        <v>694</v>
      </c>
      <c r="E13567" t="s">
        <v>28</v>
      </c>
      <c r="F13567" t="s">
        <v>564</v>
      </c>
      <c r="G13567" t="s">
        <v>564</v>
      </c>
      <c r="H13567" t="s">
        <v>695</v>
      </c>
      <c r="I13567" t="s">
        <v>39</v>
      </c>
      <c r="J13567" t="s">
        <v>18</v>
      </c>
      <c r="K13567" t="s">
        <v>40</v>
      </c>
      <c r="L13567" t="s">
        <v>33</v>
      </c>
      <c r="M13567" t="s">
        <v>41</v>
      </c>
      <c r="N13567">
        <v>53.8</v>
      </c>
    </row>
    <row r="13568" spans="1:14" hidden="1" x14ac:dyDescent="0.2">
      <c r="A13568">
        <v>66386</v>
      </c>
      <c r="B13568">
        <v>6</v>
      </c>
      <c r="C13568">
        <v>20</v>
      </c>
      <c r="D13568" t="s">
        <v>373</v>
      </c>
      <c r="E13568" t="s">
        <v>14</v>
      </c>
      <c r="F13568" t="s">
        <v>14</v>
      </c>
      <c r="G13568" t="s">
        <v>15</v>
      </c>
      <c r="H13568" t="s">
        <v>374</v>
      </c>
      <c r="I13568" t="s">
        <v>39</v>
      </c>
      <c r="J13568" t="s">
        <v>18</v>
      </c>
      <c r="K13568" t="s">
        <v>62</v>
      </c>
      <c r="L13568" t="s">
        <v>33</v>
      </c>
      <c r="M13568" t="s">
        <v>41</v>
      </c>
      <c r="N13568">
        <v>20.69</v>
      </c>
    </row>
    <row r="13569" spans="1:14" hidden="1" x14ac:dyDescent="0.2">
      <c r="A13569">
        <v>66389</v>
      </c>
      <c r="B13569">
        <v>2</v>
      </c>
      <c r="C13569">
        <v>10</v>
      </c>
      <c r="D13569" t="s">
        <v>1209</v>
      </c>
      <c r="E13569" t="s">
        <v>28</v>
      </c>
      <c r="F13569" t="s">
        <v>288</v>
      </c>
      <c r="G13569" t="s">
        <v>331</v>
      </c>
      <c r="H13569" t="s">
        <v>1210</v>
      </c>
      <c r="I13569" t="s">
        <v>17</v>
      </c>
      <c r="J13569" t="s">
        <v>18</v>
      </c>
      <c r="K13569" t="s">
        <v>58</v>
      </c>
      <c r="L13569" t="s">
        <v>33</v>
      </c>
      <c r="M13569" t="s">
        <v>41</v>
      </c>
      <c r="N13569">
        <v>30.88</v>
      </c>
    </row>
    <row r="13570" spans="1:14" hidden="1" x14ac:dyDescent="0.2">
      <c r="A13570">
        <v>66401</v>
      </c>
      <c r="B13570">
        <v>12</v>
      </c>
      <c r="C13570">
        <v>10</v>
      </c>
      <c r="D13570" t="s">
        <v>303</v>
      </c>
      <c r="E13570" t="s">
        <v>14</v>
      </c>
      <c r="F13570" t="s">
        <v>14</v>
      </c>
      <c r="G13570" t="s">
        <v>55</v>
      </c>
      <c r="H13570" t="s">
        <v>304</v>
      </c>
      <c r="I13570" t="s">
        <v>39</v>
      </c>
      <c r="J13570" t="s">
        <v>18</v>
      </c>
      <c r="K13570" t="s">
        <v>40</v>
      </c>
      <c r="L13570" t="s">
        <v>33</v>
      </c>
      <c r="M13570" t="s">
        <v>41</v>
      </c>
      <c r="N13570">
        <v>65.790000000000006</v>
      </c>
    </row>
    <row r="13571" spans="1:14" hidden="1" x14ac:dyDescent="0.2">
      <c r="A13571">
        <v>66403</v>
      </c>
      <c r="B13571">
        <v>14</v>
      </c>
      <c r="C13571">
        <v>10</v>
      </c>
      <c r="D13571" t="s">
        <v>303</v>
      </c>
      <c r="E13571" t="s">
        <v>14</v>
      </c>
      <c r="F13571" t="s">
        <v>14</v>
      </c>
      <c r="G13571" t="s">
        <v>55</v>
      </c>
      <c r="H13571" t="s">
        <v>304</v>
      </c>
      <c r="I13571" t="s">
        <v>39</v>
      </c>
      <c r="J13571" t="s">
        <v>18</v>
      </c>
      <c r="K13571" t="s">
        <v>40</v>
      </c>
      <c r="L13571" t="s">
        <v>33</v>
      </c>
      <c r="M13571" t="s">
        <v>41</v>
      </c>
      <c r="N13571">
        <v>11.44</v>
      </c>
    </row>
    <row r="13572" spans="1:14" hidden="1" x14ac:dyDescent="0.2">
      <c r="A13572">
        <v>66404</v>
      </c>
      <c r="B13572">
        <v>15</v>
      </c>
      <c r="C13572">
        <v>10</v>
      </c>
      <c r="D13572" t="s">
        <v>303</v>
      </c>
      <c r="E13572" t="s">
        <v>14</v>
      </c>
      <c r="F13572" t="s">
        <v>14</v>
      </c>
      <c r="G13572" t="s">
        <v>55</v>
      </c>
      <c r="H13572" t="s">
        <v>304</v>
      </c>
      <c r="I13572" t="s">
        <v>39</v>
      </c>
      <c r="J13572" t="s">
        <v>18</v>
      </c>
      <c r="K13572" t="s">
        <v>40</v>
      </c>
      <c r="L13572" t="s">
        <v>33</v>
      </c>
      <c r="M13572" t="s">
        <v>41</v>
      </c>
      <c r="N13572">
        <v>57.03</v>
      </c>
    </row>
    <row r="13573" spans="1:14" hidden="1" x14ac:dyDescent="0.2">
      <c r="A13573">
        <v>66406</v>
      </c>
      <c r="B13573">
        <v>17</v>
      </c>
      <c r="C13573">
        <v>10</v>
      </c>
      <c r="D13573" t="s">
        <v>303</v>
      </c>
      <c r="E13573" t="s">
        <v>14</v>
      </c>
      <c r="F13573" t="s">
        <v>14</v>
      </c>
      <c r="G13573" t="s">
        <v>55</v>
      </c>
      <c r="H13573" t="s">
        <v>304</v>
      </c>
      <c r="I13573" t="s">
        <v>39</v>
      </c>
      <c r="J13573" t="s">
        <v>18</v>
      </c>
      <c r="K13573" t="s">
        <v>40</v>
      </c>
      <c r="L13573" t="s">
        <v>33</v>
      </c>
      <c r="M13573" t="s">
        <v>41</v>
      </c>
      <c r="N13573">
        <v>72.37</v>
      </c>
    </row>
    <row r="13574" spans="1:14" hidden="1" x14ac:dyDescent="0.2">
      <c r="A13574">
        <v>75631</v>
      </c>
      <c r="B13574">
        <v>40</v>
      </c>
      <c r="C13574">
        <v>10</v>
      </c>
      <c r="D13574" t="s">
        <v>1179</v>
      </c>
      <c r="E13574" t="s">
        <v>28</v>
      </c>
      <c r="F13574" t="s">
        <v>462</v>
      </c>
      <c r="G13574" t="s">
        <v>471</v>
      </c>
      <c r="H13574" t="s">
        <v>1180</v>
      </c>
      <c r="I13574" t="s">
        <v>17</v>
      </c>
      <c r="J13574" t="s">
        <v>174</v>
      </c>
      <c r="K13574" t="s">
        <v>469</v>
      </c>
      <c r="L13574" t="s">
        <v>63</v>
      </c>
      <c r="M13574" t="s">
        <v>745</v>
      </c>
      <c r="N13574">
        <v>1.9500000000000002</v>
      </c>
    </row>
    <row r="13575" spans="1:14" hidden="1" x14ac:dyDescent="0.2">
      <c r="A13575">
        <v>66408</v>
      </c>
      <c r="B13575">
        <v>19</v>
      </c>
      <c r="C13575">
        <v>10</v>
      </c>
      <c r="D13575" t="s">
        <v>303</v>
      </c>
      <c r="E13575" t="s">
        <v>14</v>
      </c>
      <c r="F13575" t="s">
        <v>14</v>
      </c>
      <c r="G13575" t="s">
        <v>55</v>
      </c>
      <c r="H13575" t="s">
        <v>304</v>
      </c>
      <c r="I13575" t="s">
        <v>39</v>
      </c>
      <c r="J13575" t="s">
        <v>18</v>
      </c>
      <c r="K13575" t="s">
        <v>40</v>
      </c>
      <c r="L13575" t="s">
        <v>33</v>
      </c>
      <c r="M13575" t="s">
        <v>41</v>
      </c>
      <c r="N13575">
        <v>19.010000000000002</v>
      </c>
    </row>
    <row r="13576" spans="1:14" hidden="1" x14ac:dyDescent="0.2">
      <c r="A13576">
        <v>66419</v>
      </c>
      <c r="B13576">
        <v>9</v>
      </c>
      <c r="C13576">
        <v>10</v>
      </c>
      <c r="D13576" t="s">
        <v>576</v>
      </c>
      <c r="E13576" t="s">
        <v>28</v>
      </c>
      <c r="F13576" t="s">
        <v>456</v>
      </c>
      <c r="G13576" t="s">
        <v>561</v>
      </c>
      <c r="H13576" t="s">
        <v>577</v>
      </c>
      <c r="I13576" t="s">
        <v>32</v>
      </c>
      <c r="J13576" t="s">
        <v>18</v>
      </c>
      <c r="K13576" t="s">
        <v>66</v>
      </c>
      <c r="L13576" t="s">
        <v>33</v>
      </c>
      <c r="M13576" t="s">
        <v>41</v>
      </c>
      <c r="N13576">
        <v>29.65</v>
      </c>
    </row>
    <row r="13577" spans="1:14" hidden="1" x14ac:dyDescent="0.2">
      <c r="A13577">
        <v>66421</v>
      </c>
      <c r="B13577">
        <v>10</v>
      </c>
      <c r="C13577">
        <v>10</v>
      </c>
      <c r="D13577" t="s">
        <v>576</v>
      </c>
      <c r="E13577" t="s">
        <v>28</v>
      </c>
      <c r="F13577" t="s">
        <v>456</v>
      </c>
      <c r="G13577" t="s">
        <v>561</v>
      </c>
      <c r="H13577" t="s">
        <v>577</v>
      </c>
      <c r="I13577" t="s">
        <v>32</v>
      </c>
      <c r="J13577" t="s">
        <v>18</v>
      </c>
      <c r="K13577" t="s">
        <v>66</v>
      </c>
      <c r="L13577" t="s">
        <v>33</v>
      </c>
      <c r="M13577" t="s">
        <v>41</v>
      </c>
      <c r="N13577">
        <v>29.35</v>
      </c>
    </row>
    <row r="13578" spans="1:14" hidden="1" x14ac:dyDescent="0.2">
      <c r="A13578">
        <v>66438</v>
      </c>
      <c r="B13578">
        <v>10</v>
      </c>
      <c r="C13578">
        <v>10</v>
      </c>
      <c r="D13578" t="s">
        <v>750</v>
      </c>
      <c r="E13578" t="s">
        <v>98</v>
      </c>
      <c r="F13578" t="s">
        <v>98</v>
      </c>
      <c r="G13578" t="s">
        <v>98</v>
      </c>
      <c r="H13578" t="s">
        <v>751</v>
      </c>
      <c r="I13578" t="s">
        <v>32</v>
      </c>
      <c r="J13578" t="s">
        <v>18</v>
      </c>
      <c r="K13578" t="s">
        <v>25</v>
      </c>
      <c r="L13578" t="s">
        <v>33</v>
      </c>
      <c r="M13578" t="s">
        <v>41</v>
      </c>
      <c r="N13578">
        <v>763.04</v>
      </c>
    </row>
    <row r="13579" spans="1:14" hidden="1" x14ac:dyDescent="0.2">
      <c r="A13579">
        <v>66457</v>
      </c>
      <c r="B13579">
        <v>2</v>
      </c>
      <c r="C13579">
        <v>20</v>
      </c>
      <c r="D13579" t="s">
        <v>461</v>
      </c>
      <c r="E13579" t="s">
        <v>28</v>
      </c>
      <c r="F13579" t="s">
        <v>462</v>
      </c>
      <c r="G13579" t="s">
        <v>463</v>
      </c>
      <c r="H13579" t="s">
        <v>464</v>
      </c>
      <c r="I13579" t="s">
        <v>32</v>
      </c>
      <c r="J13579" t="s">
        <v>18</v>
      </c>
      <c r="K13579" t="s">
        <v>66</v>
      </c>
      <c r="L13579" t="s">
        <v>63</v>
      </c>
      <c r="M13579" t="s">
        <v>41</v>
      </c>
      <c r="N13579">
        <v>24.9</v>
      </c>
    </row>
    <row r="13580" spans="1:14" hidden="1" x14ac:dyDescent="0.2">
      <c r="A13580">
        <v>66458</v>
      </c>
      <c r="B13580">
        <v>1</v>
      </c>
      <c r="C13580">
        <v>20</v>
      </c>
      <c r="D13580" t="s">
        <v>1399</v>
      </c>
      <c r="E13580" t="s">
        <v>14</v>
      </c>
      <c r="F13580" t="s">
        <v>14</v>
      </c>
      <c r="G13580" t="s">
        <v>22</v>
      </c>
      <c r="H13580" t="s">
        <v>1400</v>
      </c>
      <c r="I13580" t="s">
        <v>32</v>
      </c>
      <c r="J13580" t="s">
        <v>18</v>
      </c>
      <c r="K13580" t="s">
        <v>25</v>
      </c>
      <c r="L13580" t="s">
        <v>33</v>
      </c>
      <c r="M13580" t="s">
        <v>41</v>
      </c>
      <c r="N13580">
        <v>364.92</v>
      </c>
    </row>
    <row r="13581" spans="1:14" hidden="1" x14ac:dyDescent="0.2">
      <c r="A13581">
        <v>66460</v>
      </c>
      <c r="B13581">
        <v>3</v>
      </c>
      <c r="C13581">
        <v>20</v>
      </c>
      <c r="D13581" t="s">
        <v>1399</v>
      </c>
      <c r="E13581" t="s">
        <v>14</v>
      </c>
      <c r="F13581" t="s">
        <v>14</v>
      </c>
      <c r="G13581" t="s">
        <v>22</v>
      </c>
      <c r="H13581" t="s">
        <v>1400</v>
      </c>
      <c r="I13581" t="s">
        <v>32</v>
      </c>
      <c r="J13581" t="s">
        <v>18</v>
      </c>
      <c r="K13581" t="s">
        <v>66</v>
      </c>
      <c r="L13581" t="s">
        <v>33</v>
      </c>
      <c r="M13581" t="s">
        <v>41</v>
      </c>
      <c r="N13581">
        <v>24.69</v>
      </c>
    </row>
    <row r="13582" spans="1:14" hidden="1" x14ac:dyDescent="0.2">
      <c r="A13582">
        <v>66462</v>
      </c>
      <c r="B13582">
        <v>4</v>
      </c>
      <c r="C13582">
        <v>20</v>
      </c>
      <c r="D13582" t="s">
        <v>1399</v>
      </c>
      <c r="E13582" t="s">
        <v>14</v>
      </c>
      <c r="F13582" t="s">
        <v>14</v>
      </c>
      <c r="G13582" t="s">
        <v>22</v>
      </c>
      <c r="H13582" t="s">
        <v>1400</v>
      </c>
      <c r="I13582" t="s">
        <v>32</v>
      </c>
      <c r="J13582" t="s">
        <v>18</v>
      </c>
      <c r="K13582" t="s">
        <v>25</v>
      </c>
      <c r="L13582" t="s">
        <v>33</v>
      </c>
      <c r="M13582" t="s">
        <v>41</v>
      </c>
      <c r="N13582">
        <v>406.89</v>
      </c>
    </row>
    <row r="13583" spans="1:14" hidden="1" x14ac:dyDescent="0.2">
      <c r="A13583">
        <v>66476</v>
      </c>
      <c r="B13583">
        <v>9</v>
      </c>
      <c r="C13583">
        <v>10</v>
      </c>
      <c r="D13583" t="s">
        <v>1507</v>
      </c>
      <c r="E13583" t="s">
        <v>28</v>
      </c>
      <c r="F13583" t="s">
        <v>456</v>
      </c>
      <c r="G13583" t="s">
        <v>561</v>
      </c>
      <c r="H13583" t="s">
        <v>1508</v>
      </c>
      <c r="I13583" t="s">
        <v>32</v>
      </c>
      <c r="J13583" t="s">
        <v>18</v>
      </c>
      <c r="K13583" t="s">
        <v>66</v>
      </c>
      <c r="L13583" t="s">
        <v>33</v>
      </c>
      <c r="M13583" t="s">
        <v>41</v>
      </c>
      <c r="N13583">
        <v>30.74</v>
      </c>
    </row>
    <row r="13584" spans="1:14" hidden="1" x14ac:dyDescent="0.2">
      <c r="A13584">
        <v>66477</v>
      </c>
      <c r="B13584">
        <v>10</v>
      </c>
      <c r="C13584">
        <v>10</v>
      </c>
      <c r="D13584" t="s">
        <v>1507</v>
      </c>
      <c r="E13584" t="s">
        <v>28</v>
      </c>
      <c r="F13584" t="s">
        <v>456</v>
      </c>
      <c r="G13584" t="s">
        <v>561</v>
      </c>
      <c r="H13584" t="s">
        <v>1508</v>
      </c>
      <c r="I13584" t="s">
        <v>32</v>
      </c>
      <c r="J13584" t="s">
        <v>18</v>
      </c>
      <c r="K13584" t="s">
        <v>66</v>
      </c>
      <c r="L13584" t="s">
        <v>33</v>
      </c>
      <c r="M13584" t="s">
        <v>41</v>
      </c>
      <c r="N13584">
        <v>30.36</v>
      </c>
    </row>
    <row r="13585" spans="1:14" hidden="1" x14ac:dyDescent="0.2">
      <c r="A13585">
        <v>66486</v>
      </c>
      <c r="B13585">
        <v>5</v>
      </c>
      <c r="C13585">
        <v>20</v>
      </c>
      <c r="D13585" t="s">
        <v>1399</v>
      </c>
      <c r="E13585" t="s">
        <v>14</v>
      </c>
      <c r="F13585" t="s">
        <v>14</v>
      </c>
      <c r="G13585" t="s">
        <v>22</v>
      </c>
      <c r="H13585" t="s">
        <v>1400</v>
      </c>
      <c r="I13585" t="s">
        <v>32</v>
      </c>
      <c r="J13585" t="s">
        <v>18</v>
      </c>
      <c r="K13585" t="s">
        <v>25</v>
      </c>
      <c r="L13585" t="s">
        <v>33</v>
      </c>
      <c r="M13585" t="s">
        <v>41</v>
      </c>
      <c r="N13585">
        <v>629.13</v>
      </c>
    </row>
    <row r="13586" spans="1:14" hidden="1" x14ac:dyDescent="0.2">
      <c r="A13586">
        <v>66488</v>
      </c>
      <c r="B13586">
        <v>6</v>
      </c>
      <c r="C13586">
        <v>20</v>
      </c>
      <c r="D13586" t="s">
        <v>1399</v>
      </c>
      <c r="E13586" t="s">
        <v>14</v>
      </c>
      <c r="F13586" t="s">
        <v>14</v>
      </c>
      <c r="G13586" t="s">
        <v>22</v>
      </c>
      <c r="H13586" t="s">
        <v>1400</v>
      </c>
      <c r="I13586" t="s">
        <v>32</v>
      </c>
      <c r="J13586" t="s">
        <v>18</v>
      </c>
      <c r="K13586" t="s">
        <v>66</v>
      </c>
      <c r="L13586" t="s">
        <v>33</v>
      </c>
      <c r="M13586" t="s">
        <v>41</v>
      </c>
      <c r="N13586">
        <v>25.45</v>
      </c>
    </row>
    <row r="13587" spans="1:14" hidden="1" x14ac:dyDescent="0.2">
      <c r="A13587">
        <v>66492</v>
      </c>
      <c r="B13587">
        <v>10</v>
      </c>
      <c r="C13587">
        <v>10</v>
      </c>
      <c r="D13587" t="s">
        <v>799</v>
      </c>
      <c r="E13587" t="s">
        <v>28</v>
      </c>
      <c r="F13587" t="s">
        <v>43</v>
      </c>
      <c r="G13587" t="s">
        <v>113</v>
      </c>
      <c r="H13587" t="s">
        <v>800</v>
      </c>
      <c r="I13587" t="s">
        <v>23</v>
      </c>
      <c r="J13587" t="s">
        <v>18</v>
      </c>
      <c r="K13587" t="s">
        <v>1579</v>
      </c>
      <c r="L13587" t="s">
        <v>126</v>
      </c>
      <c r="M13587" t="s">
        <v>41</v>
      </c>
      <c r="N13587">
        <v>62.63</v>
      </c>
    </row>
    <row r="13588" spans="1:14" hidden="1" x14ac:dyDescent="0.2">
      <c r="A13588">
        <v>66494</v>
      </c>
      <c r="B13588">
        <v>11</v>
      </c>
      <c r="C13588">
        <v>10</v>
      </c>
      <c r="D13588" t="s">
        <v>799</v>
      </c>
      <c r="E13588" t="s">
        <v>28</v>
      </c>
      <c r="F13588" t="s">
        <v>43</v>
      </c>
      <c r="G13588" t="s">
        <v>113</v>
      </c>
      <c r="H13588" t="s">
        <v>800</v>
      </c>
      <c r="I13588" t="s">
        <v>23</v>
      </c>
      <c r="J13588" t="s">
        <v>18</v>
      </c>
      <c r="K13588" t="s">
        <v>1579</v>
      </c>
      <c r="L13588" t="s">
        <v>126</v>
      </c>
      <c r="M13588" t="s">
        <v>41</v>
      </c>
      <c r="N13588">
        <v>223.36</v>
      </c>
    </row>
    <row r="13589" spans="1:14" hidden="1" x14ac:dyDescent="0.2">
      <c r="A13589">
        <v>66497</v>
      </c>
      <c r="B13589">
        <v>19</v>
      </c>
      <c r="C13589">
        <v>10</v>
      </c>
      <c r="D13589" t="s">
        <v>418</v>
      </c>
      <c r="E13589" t="s">
        <v>28</v>
      </c>
      <c r="F13589" t="s">
        <v>288</v>
      </c>
      <c r="G13589" t="s">
        <v>314</v>
      </c>
      <c r="H13589" t="s">
        <v>419</v>
      </c>
      <c r="I13589" t="s">
        <v>23</v>
      </c>
      <c r="J13589" t="s">
        <v>18</v>
      </c>
      <c r="K13589" t="s">
        <v>1579</v>
      </c>
      <c r="L13589" t="s">
        <v>33</v>
      </c>
      <c r="M13589" t="s">
        <v>41</v>
      </c>
      <c r="N13589">
        <v>68.760000000000005</v>
      </c>
    </row>
    <row r="13590" spans="1:14" hidden="1" x14ac:dyDescent="0.2">
      <c r="A13590">
        <v>66498</v>
      </c>
      <c r="B13590">
        <v>20</v>
      </c>
      <c r="C13590">
        <v>10</v>
      </c>
      <c r="D13590" t="s">
        <v>418</v>
      </c>
      <c r="E13590" t="s">
        <v>28</v>
      </c>
      <c r="F13590" t="s">
        <v>288</v>
      </c>
      <c r="G13590" t="s">
        <v>314</v>
      </c>
      <c r="H13590" t="s">
        <v>419</v>
      </c>
      <c r="I13590" t="s">
        <v>23</v>
      </c>
      <c r="J13590" t="s">
        <v>18</v>
      </c>
      <c r="K13590" t="s">
        <v>1579</v>
      </c>
      <c r="L13590" t="s">
        <v>33</v>
      </c>
      <c r="M13590" t="s">
        <v>41</v>
      </c>
      <c r="N13590">
        <v>193.85</v>
      </c>
    </row>
    <row r="13591" spans="1:14" hidden="1" x14ac:dyDescent="0.2">
      <c r="A13591">
        <v>66518</v>
      </c>
      <c r="B13591">
        <v>1</v>
      </c>
      <c r="C13591">
        <v>10</v>
      </c>
      <c r="D13591" t="s">
        <v>582</v>
      </c>
      <c r="E13591" t="s">
        <v>28</v>
      </c>
      <c r="F13591" t="s">
        <v>462</v>
      </c>
      <c r="G13591" t="s">
        <v>471</v>
      </c>
      <c r="H13591" t="s">
        <v>583</v>
      </c>
      <c r="I13591" t="s">
        <v>32</v>
      </c>
      <c r="J13591" t="s">
        <v>18</v>
      </c>
      <c r="K13591" t="s">
        <v>25</v>
      </c>
      <c r="L13591" t="s">
        <v>33</v>
      </c>
      <c r="M13591" t="s">
        <v>41</v>
      </c>
      <c r="N13591">
        <v>2017.89</v>
      </c>
    </row>
    <row r="13592" spans="1:14" hidden="1" x14ac:dyDescent="0.2">
      <c r="A13592">
        <v>66519</v>
      </c>
      <c r="B13592">
        <v>23</v>
      </c>
      <c r="C13592">
        <v>10</v>
      </c>
      <c r="D13592" t="s">
        <v>582</v>
      </c>
      <c r="E13592" t="s">
        <v>28</v>
      </c>
      <c r="F13592" t="s">
        <v>462</v>
      </c>
      <c r="G13592" t="s">
        <v>471</v>
      </c>
      <c r="H13592" t="s">
        <v>583</v>
      </c>
      <c r="I13592" t="s">
        <v>32</v>
      </c>
      <c r="J13592" t="s">
        <v>18</v>
      </c>
      <c r="K13592" t="s">
        <v>25</v>
      </c>
      <c r="L13592" t="s">
        <v>33</v>
      </c>
      <c r="M13592" t="s">
        <v>41</v>
      </c>
      <c r="N13592">
        <v>56.95</v>
      </c>
    </row>
    <row r="13593" spans="1:14" hidden="1" x14ac:dyDescent="0.2">
      <c r="A13593">
        <v>66520</v>
      </c>
      <c r="B13593">
        <v>3</v>
      </c>
      <c r="C13593">
        <v>10</v>
      </c>
      <c r="D13593" t="s">
        <v>582</v>
      </c>
      <c r="E13593" t="s">
        <v>28</v>
      </c>
      <c r="F13593" t="s">
        <v>462</v>
      </c>
      <c r="G13593" t="s">
        <v>471</v>
      </c>
      <c r="H13593" t="s">
        <v>583</v>
      </c>
      <c r="I13593" t="s">
        <v>32</v>
      </c>
      <c r="J13593" t="s">
        <v>18</v>
      </c>
      <c r="K13593" t="s">
        <v>66</v>
      </c>
      <c r="L13593" t="s">
        <v>33</v>
      </c>
      <c r="M13593" t="s">
        <v>41</v>
      </c>
      <c r="N13593">
        <v>40.99</v>
      </c>
    </row>
    <row r="13594" spans="1:14" hidden="1" x14ac:dyDescent="0.2">
      <c r="A13594">
        <v>66530</v>
      </c>
      <c r="B13594">
        <v>7</v>
      </c>
      <c r="C13594">
        <v>10</v>
      </c>
      <c r="D13594" t="s">
        <v>461</v>
      </c>
      <c r="E13594" t="s">
        <v>28</v>
      </c>
      <c r="F13594" t="s">
        <v>462</v>
      </c>
      <c r="G13594" t="s">
        <v>471</v>
      </c>
      <c r="H13594" t="s">
        <v>464</v>
      </c>
      <c r="I13594" t="s">
        <v>17</v>
      </c>
      <c r="J13594" t="s">
        <v>18</v>
      </c>
      <c r="K13594" t="s">
        <v>58</v>
      </c>
      <c r="L13594" t="s">
        <v>33</v>
      </c>
      <c r="M13594" t="s">
        <v>41</v>
      </c>
      <c r="N13594">
        <v>166.05</v>
      </c>
    </row>
    <row r="13595" spans="1:14" hidden="1" x14ac:dyDescent="0.2">
      <c r="A13595">
        <v>66531</v>
      </c>
      <c r="B13595">
        <v>8</v>
      </c>
      <c r="C13595">
        <v>10</v>
      </c>
      <c r="D13595" t="s">
        <v>461</v>
      </c>
      <c r="E13595" t="s">
        <v>28</v>
      </c>
      <c r="F13595" t="s">
        <v>462</v>
      </c>
      <c r="G13595" t="s">
        <v>471</v>
      </c>
      <c r="H13595" t="s">
        <v>464</v>
      </c>
      <c r="I13595" t="s">
        <v>17</v>
      </c>
      <c r="J13595" t="s">
        <v>18</v>
      </c>
      <c r="K13595" t="s">
        <v>58</v>
      </c>
      <c r="L13595" t="s">
        <v>33</v>
      </c>
      <c r="M13595" t="s">
        <v>41</v>
      </c>
      <c r="N13595">
        <v>79.22</v>
      </c>
    </row>
    <row r="13596" spans="1:14" hidden="1" x14ac:dyDescent="0.2">
      <c r="A13596">
        <v>66532</v>
      </c>
      <c r="B13596">
        <v>9</v>
      </c>
      <c r="C13596">
        <v>10</v>
      </c>
      <c r="D13596" t="s">
        <v>461</v>
      </c>
      <c r="E13596" t="s">
        <v>28</v>
      </c>
      <c r="F13596" t="s">
        <v>462</v>
      </c>
      <c r="G13596" t="s">
        <v>471</v>
      </c>
      <c r="H13596" t="s">
        <v>464</v>
      </c>
      <c r="I13596" t="s">
        <v>17</v>
      </c>
      <c r="J13596" t="s">
        <v>18</v>
      </c>
      <c r="K13596" t="s">
        <v>58</v>
      </c>
      <c r="L13596" t="s">
        <v>33</v>
      </c>
      <c r="M13596" t="s">
        <v>41</v>
      </c>
      <c r="N13596">
        <v>22.3</v>
      </c>
    </row>
    <row r="13597" spans="1:14" hidden="1" x14ac:dyDescent="0.2">
      <c r="A13597">
        <v>66533</v>
      </c>
      <c r="B13597">
        <v>10</v>
      </c>
      <c r="C13597">
        <v>10</v>
      </c>
      <c r="D13597" t="s">
        <v>461</v>
      </c>
      <c r="E13597" t="s">
        <v>28</v>
      </c>
      <c r="F13597" t="s">
        <v>462</v>
      </c>
      <c r="G13597" t="s">
        <v>471</v>
      </c>
      <c r="H13597" t="s">
        <v>464</v>
      </c>
      <c r="I13597" t="s">
        <v>17</v>
      </c>
      <c r="J13597" t="s">
        <v>18</v>
      </c>
      <c r="K13597" t="s">
        <v>58</v>
      </c>
      <c r="L13597" t="s">
        <v>33</v>
      </c>
      <c r="M13597" t="s">
        <v>41</v>
      </c>
      <c r="N13597">
        <v>13.28</v>
      </c>
    </row>
    <row r="13598" spans="1:14" hidden="1" x14ac:dyDescent="0.2">
      <c r="A13598">
        <v>66534</v>
      </c>
      <c r="B13598">
        <v>11</v>
      </c>
      <c r="C13598">
        <v>10</v>
      </c>
      <c r="D13598" t="s">
        <v>461</v>
      </c>
      <c r="E13598" t="s">
        <v>28</v>
      </c>
      <c r="F13598" t="s">
        <v>462</v>
      </c>
      <c r="G13598" t="s">
        <v>471</v>
      </c>
      <c r="H13598" t="s">
        <v>464</v>
      </c>
      <c r="I13598" t="s">
        <v>17</v>
      </c>
      <c r="J13598" t="s">
        <v>18</v>
      </c>
      <c r="K13598" t="s">
        <v>58</v>
      </c>
      <c r="L13598" t="s">
        <v>33</v>
      </c>
      <c r="M13598" t="s">
        <v>41</v>
      </c>
      <c r="N13598">
        <v>14.8</v>
      </c>
    </row>
    <row r="13599" spans="1:14" hidden="1" x14ac:dyDescent="0.2">
      <c r="A13599">
        <v>66535</v>
      </c>
      <c r="B13599">
        <v>12</v>
      </c>
      <c r="C13599">
        <v>10</v>
      </c>
      <c r="D13599" t="s">
        <v>461</v>
      </c>
      <c r="E13599" t="s">
        <v>28</v>
      </c>
      <c r="F13599" t="s">
        <v>462</v>
      </c>
      <c r="G13599" t="s">
        <v>471</v>
      </c>
      <c r="H13599" t="s">
        <v>464</v>
      </c>
      <c r="I13599" t="s">
        <v>17</v>
      </c>
      <c r="J13599" t="s">
        <v>18</v>
      </c>
      <c r="K13599" t="s">
        <v>58</v>
      </c>
      <c r="L13599" t="s">
        <v>33</v>
      </c>
      <c r="M13599" t="s">
        <v>41</v>
      </c>
      <c r="N13599">
        <v>30.35</v>
      </c>
    </row>
    <row r="13600" spans="1:14" hidden="1" x14ac:dyDescent="0.2">
      <c r="A13600">
        <v>66536</v>
      </c>
      <c r="B13600">
        <v>13</v>
      </c>
      <c r="C13600">
        <v>10</v>
      </c>
      <c r="D13600" t="s">
        <v>461</v>
      </c>
      <c r="E13600" t="s">
        <v>28</v>
      </c>
      <c r="F13600" t="s">
        <v>462</v>
      </c>
      <c r="G13600" t="s">
        <v>471</v>
      </c>
      <c r="H13600" t="s">
        <v>464</v>
      </c>
      <c r="I13600" t="s">
        <v>17</v>
      </c>
      <c r="J13600" t="s">
        <v>18</v>
      </c>
      <c r="K13600" t="s">
        <v>58</v>
      </c>
      <c r="L13600" t="s">
        <v>33</v>
      </c>
      <c r="M13600" t="s">
        <v>41</v>
      </c>
      <c r="N13600">
        <v>15.69</v>
      </c>
    </row>
    <row r="13601" spans="1:14" hidden="1" x14ac:dyDescent="0.2">
      <c r="A13601">
        <v>66538</v>
      </c>
      <c r="B13601">
        <v>1</v>
      </c>
      <c r="C13601">
        <v>10</v>
      </c>
      <c r="D13601" t="s">
        <v>1628</v>
      </c>
      <c r="E13601" t="s">
        <v>28</v>
      </c>
      <c r="F13601" t="s">
        <v>433</v>
      </c>
      <c r="G13601" t="s">
        <v>434</v>
      </c>
      <c r="H13601" t="s">
        <v>1629</v>
      </c>
      <c r="I13601" t="s">
        <v>32</v>
      </c>
      <c r="J13601" t="s">
        <v>18</v>
      </c>
      <c r="K13601" t="s">
        <v>25</v>
      </c>
      <c r="L13601" t="s">
        <v>33</v>
      </c>
      <c r="M13601" t="s">
        <v>41</v>
      </c>
      <c r="N13601">
        <v>339</v>
      </c>
    </row>
    <row r="13602" spans="1:14" hidden="1" x14ac:dyDescent="0.2">
      <c r="A13602">
        <v>66543</v>
      </c>
      <c r="B13602">
        <v>2</v>
      </c>
      <c r="C13602">
        <v>90</v>
      </c>
      <c r="D13602" t="s">
        <v>791</v>
      </c>
      <c r="E13602" t="s">
        <v>28</v>
      </c>
      <c r="F13602" t="s">
        <v>81</v>
      </c>
      <c r="G13602" t="s">
        <v>86</v>
      </c>
      <c r="H13602" t="s">
        <v>792</v>
      </c>
      <c r="I13602" t="s">
        <v>23</v>
      </c>
      <c r="J13602" t="s">
        <v>18</v>
      </c>
      <c r="K13602" t="s">
        <v>66</v>
      </c>
      <c r="L13602" t="s">
        <v>63</v>
      </c>
      <c r="M13602" t="s">
        <v>41</v>
      </c>
      <c r="N13602">
        <v>36.840000000000003</v>
      </c>
    </row>
    <row r="13603" spans="1:14" hidden="1" x14ac:dyDescent="0.2">
      <c r="A13603">
        <v>75685</v>
      </c>
      <c r="B13603">
        <v>14</v>
      </c>
      <c r="C13603">
        <v>10</v>
      </c>
      <c r="D13603" t="s">
        <v>1389</v>
      </c>
      <c r="E13603" t="s">
        <v>28</v>
      </c>
      <c r="F13603" t="s">
        <v>270</v>
      </c>
      <c r="G13603" t="s">
        <v>270</v>
      </c>
      <c r="H13603" t="s">
        <v>1390</v>
      </c>
      <c r="I13603" t="s">
        <v>17</v>
      </c>
      <c r="J13603" t="s">
        <v>24</v>
      </c>
      <c r="K13603" t="s">
        <v>58</v>
      </c>
      <c r="L13603" t="s">
        <v>33</v>
      </c>
      <c r="M13603" t="s">
        <v>245</v>
      </c>
      <c r="N13603">
        <v>116.18</v>
      </c>
    </row>
    <row r="13604" spans="1:14" hidden="1" x14ac:dyDescent="0.2">
      <c r="A13604">
        <v>66544</v>
      </c>
      <c r="B13604">
        <v>4</v>
      </c>
      <c r="C13604">
        <v>10</v>
      </c>
      <c r="D13604" t="s">
        <v>1379</v>
      </c>
      <c r="E13604" t="s">
        <v>28</v>
      </c>
      <c r="F13604" t="s">
        <v>43</v>
      </c>
      <c r="G13604" t="s">
        <v>113</v>
      </c>
      <c r="H13604" t="s">
        <v>1380</v>
      </c>
      <c r="I13604" t="s">
        <v>39</v>
      </c>
      <c r="J13604" t="s">
        <v>18</v>
      </c>
      <c r="K13604" t="s">
        <v>40</v>
      </c>
      <c r="L13604" t="s">
        <v>33</v>
      </c>
      <c r="M13604" t="s">
        <v>41</v>
      </c>
      <c r="N13604">
        <v>55.01</v>
      </c>
    </row>
    <row r="13605" spans="1:14" hidden="1" x14ac:dyDescent="0.2">
      <c r="A13605">
        <v>75687</v>
      </c>
      <c r="B13605">
        <v>37</v>
      </c>
      <c r="C13605">
        <v>110</v>
      </c>
      <c r="D13605" t="s">
        <v>783</v>
      </c>
      <c r="E13605" t="s">
        <v>28</v>
      </c>
      <c r="F13605" t="s">
        <v>270</v>
      </c>
      <c r="G13605" t="s">
        <v>270</v>
      </c>
      <c r="H13605" t="s">
        <v>784</v>
      </c>
      <c r="I13605" t="s">
        <v>17</v>
      </c>
      <c r="J13605" t="s">
        <v>174</v>
      </c>
      <c r="K13605" t="s">
        <v>58</v>
      </c>
      <c r="L13605" t="s">
        <v>33</v>
      </c>
      <c r="M13605" t="s">
        <v>745</v>
      </c>
      <c r="N13605">
        <v>3.25</v>
      </c>
    </row>
    <row r="13606" spans="1:14" hidden="1" x14ac:dyDescent="0.2">
      <c r="A13606">
        <v>75690</v>
      </c>
      <c r="B13606">
        <v>1</v>
      </c>
      <c r="C13606">
        <v>10</v>
      </c>
      <c r="D13606" t="s">
        <v>1774</v>
      </c>
      <c r="E13606" t="s">
        <v>28</v>
      </c>
      <c r="F13606" t="s">
        <v>270</v>
      </c>
      <c r="G13606" t="s">
        <v>270</v>
      </c>
      <c r="H13606" t="s">
        <v>1775</v>
      </c>
      <c r="I13606" t="s">
        <v>17</v>
      </c>
      <c r="J13606" t="s">
        <v>24</v>
      </c>
      <c r="K13606" t="s">
        <v>58</v>
      </c>
      <c r="L13606" t="s">
        <v>1134</v>
      </c>
      <c r="M13606" t="s">
        <v>511</v>
      </c>
      <c r="N13606">
        <v>1156.72</v>
      </c>
    </row>
    <row r="13607" spans="1:14" hidden="1" x14ac:dyDescent="0.2">
      <c r="A13607">
        <v>66563</v>
      </c>
      <c r="B13607">
        <v>16</v>
      </c>
      <c r="C13607">
        <v>10</v>
      </c>
      <c r="D13607" t="s">
        <v>1297</v>
      </c>
      <c r="E13607" t="s">
        <v>28</v>
      </c>
      <c r="F13607" t="s">
        <v>456</v>
      </c>
      <c r="G13607" t="s">
        <v>999</v>
      </c>
      <c r="H13607" t="s">
        <v>1298</v>
      </c>
      <c r="I13607" t="s">
        <v>39</v>
      </c>
      <c r="J13607" t="s">
        <v>18</v>
      </c>
      <c r="K13607" t="s">
        <v>40</v>
      </c>
      <c r="L13607" t="s">
        <v>33</v>
      </c>
      <c r="M13607" t="s">
        <v>41</v>
      </c>
      <c r="N13607">
        <v>97.84</v>
      </c>
    </row>
    <row r="13608" spans="1:14" hidden="1" x14ac:dyDescent="0.2">
      <c r="A13608">
        <v>66564</v>
      </c>
      <c r="B13608">
        <v>7</v>
      </c>
      <c r="C13608">
        <v>20</v>
      </c>
      <c r="D13608" t="s">
        <v>373</v>
      </c>
      <c r="E13608" t="s">
        <v>14</v>
      </c>
      <c r="F13608" t="s">
        <v>14</v>
      </c>
      <c r="G13608" t="s">
        <v>15</v>
      </c>
      <c r="H13608" t="s">
        <v>374</v>
      </c>
      <c r="I13608" t="s">
        <v>39</v>
      </c>
      <c r="J13608" t="s">
        <v>18</v>
      </c>
      <c r="K13608" t="s">
        <v>62</v>
      </c>
      <c r="L13608" t="s">
        <v>33</v>
      </c>
      <c r="M13608" t="s">
        <v>41</v>
      </c>
      <c r="N13608">
        <v>146.80000000000001</v>
      </c>
    </row>
    <row r="13609" spans="1:14" hidden="1" x14ac:dyDescent="0.2">
      <c r="A13609">
        <v>66565</v>
      </c>
      <c r="B13609">
        <v>4</v>
      </c>
      <c r="C13609">
        <v>20</v>
      </c>
      <c r="D13609" t="s">
        <v>265</v>
      </c>
      <c r="E13609" t="s">
        <v>14</v>
      </c>
      <c r="F13609" t="s">
        <v>14</v>
      </c>
      <c r="G13609" t="s">
        <v>15</v>
      </c>
      <c r="H13609" t="s">
        <v>266</v>
      </c>
      <c r="I13609" t="s">
        <v>39</v>
      </c>
      <c r="J13609" t="s">
        <v>18</v>
      </c>
      <c r="K13609" t="s">
        <v>104</v>
      </c>
      <c r="L13609" t="s">
        <v>33</v>
      </c>
      <c r="M13609" t="s">
        <v>41</v>
      </c>
      <c r="N13609">
        <v>13.28</v>
      </c>
    </row>
    <row r="13610" spans="1:14" hidden="1" x14ac:dyDescent="0.2">
      <c r="A13610">
        <v>66579</v>
      </c>
      <c r="B13610">
        <v>2</v>
      </c>
      <c r="C13610">
        <v>10</v>
      </c>
      <c r="D13610" t="s">
        <v>979</v>
      </c>
      <c r="E13610" t="s">
        <v>28</v>
      </c>
      <c r="F13610" t="s">
        <v>50</v>
      </c>
      <c r="G13610" t="s">
        <v>51</v>
      </c>
      <c r="H13610" t="s">
        <v>980</v>
      </c>
      <c r="I13610" t="s">
        <v>23</v>
      </c>
      <c r="J13610" t="s">
        <v>18</v>
      </c>
      <c r="K13610" t="s">
        <v>66</v>
      </c>
      <c r="L13610" t="s">
        <v>63</v>
      </c>
      <c r="M13610" t="s">
        <v>41</v>
      </c>
      <c r="N13610">
        <v>38.450000000000003</v>
      </c>
    </row>
    <row r="13611" spans="1:14" hidden="1" x14ac:dyDescent="0.2">
      <c r="A13611">
        <v>66590</v>
      </c>
      <c r="B13611">
        <v>1</v>
      </c>
      <c r="C13611">
        <v>10</v>
      </c>
      <c r="D13611" t="s">
        <v>1277</v>
      </c>
      <c r="E13611" t="s">
        <v>28</v>
      </c>
      <c r="F13611" t="s">
        <v>456</v>
      </c>
      <c r="G13611" t="s">
        <v>999</v>
      </c>
      <c r="H13611" t="s">
        <v>1278</v>
      </c>
      <c r="I13611" t="s">
        <v>32</v>
      </c>
      <c r="J13611" t="s">
        <v>18</v>
      </c>
      <c r="K13611" t="s">
        <v>66</v>
      </c>
      <c r="L13611" t="s">
        <v>33</v>
      </c>
      <c r="M13611" t="s">
        <v>41</v>
      </c>
      <c r="N13611">
        <v>21.25</v>
      </c>
    </row>
    <row r="13612" spans="1:14" hidden="1" x14ac:dyDescent="0.2">
      <c r="A13612">
        <v>66591</v>
      </c>
      <c r="B13612">
        <v>6</v>
      </c>
      <c r="C13612">
        <v>10</v>
      </c>
      <c r="D13612" t="s">
        <v>1297</v>
      </c>
      <c r="E13612" t="s">
        <v>28</v>
      </c>
      <c r="F13612" t="s">
        <v>456</v>
      </c>
      <c r="G13612" t="s">
        <v>999</v>
      </c>
      <c r="H13612" t="s">
        <v>1298</v>
      </c>
      <c r="I13612" t="s">
        <v>39</v>
      </c>
      <c r="J13612" t="s">
        <v>18</v>
      </c>
      <c r="K13612" t="s">
        <v>40</v>
      </c>
      <c r="L13612" t="s">
        <v>33</v>
      </c>
      <c r="M13612" t="s">
        <v>41</v>
      </c>
      <c r="N13612">
        <v>44.13</v>
      </c>
    </row>
    <row r="13613" spans="1:14" hidden="1" x14ac:dyDescent="0.2">
      <c r="A13613">
        <v>66592</v>
      </c>
      <c r="B13613">
        <v>7</v>
      </c>
      <c r="C13613">
        <v>10</v>
      </c>
      <c r="D13613" t="s">
        <v>1297</v>
      </c>
      <c r="E13613" t="s">
        <v>28</v>
      </c>
      <c r="F13613" t="s">
        <v>456</v>
      </c>
      <c r="G13613" t="s">
        <v>999</v>
      </c>
      <c r="H13613" t="s">
        <v>1298</v>
      </c>
      <c r="I13613" t="s">
        <v>39</v>
      </c>
      <c r="J13613" t="s">
        <v>18</v>
      </c>
      <c r="K13613" t="s">
        <v>40</v>
      </c>
      <c r="L13613" t="s">
        <v>33</v>
      </c>
      <c r="M13613" t="s">
        <v>41</v>
      </c>
      <c r="N13613">
        <v>64.66</v>
      </c>
    </row>
    <row r="13614" spans="1:14" hidden="1" x14ac:dyDescent="0.2">
      <c r="A13614">
        <v>69959</v>
      </c>
      <c r="B13614">
        <v>9</v>
      </c>
      <c r="C13614">
        <v>10</v>
      </c>
      <c r="D13614" t="s">
        <v>894</v>
      </c>
      <c r="E13614" t="s">
        <v>28</v>
      </c>
      <c r="F13614" t="s">
        <v>160</v>
      </c>
      <c r="G13614" t="s">
        <v>895</v>
      </c>
      <c r="H13614" t="s">
        <v>896</v>
      </c>
      <c r="I13614" t="s">
        <v>39</v>
      </c>
      <c r="J13614" t="s">
        <v>699</v>
      </c>
      <c r="K13614" t="s">
        <v>202</v>
      </c>
      <c r="L13614" t="s">
        <v>63</v>
      </c>
      <c r="M13614" t="s">
        <v>700</v>
      </c>
      <c r="N13614">
        <v>10.77</v>
      </c>
    </row>
    <row r="13615" spans="1:14" hidden="1" x14ac:dyDescent="0.2">
      <c r="A13615">
        <v>70151</v>
      </c>
      <c r="B13615">
        <v>68</v>
      </c>
      <c r="C13615">
        <v>10</v>
      </c>
      <c r="D13615" t="s">
        <v>1522</v>
      </c>
      <c r="E13615" t="s">
        <v>28</v>
      </c>
      <c r="F13615" t="s">
        <v>160</v>
      </c>
      <c r="G13615" t="s">
        <v>160</v>
      </c>
      <c r="H13615" t="s">
        <v>1523</v>
      </c>
      <c r="I13615" t="s">
        <v>17</v>
      </c>
      <c r="J13615" t="s">
        <v>699</v>
      </c>
      <c r="K13615" t="s">
        <v>58</v>
      </c>
      <c r="L13615" t="s">
        <v>122</v>
      </c>
      <c r="M13615" t="s">
        <v>700</v>
      </c>
      <c r="N13615">
        <v>42</v>
      </c>
    </row>
    <row r="13616" spans="1:14" hidden="1" x14ac:dyDescent="0.2">
      <c r="A13616">
        <v>70155</v>
      </c>
      <c r="B13616">
        <v>72</v>
      </c>
      <c r="C13616">
        <v>10</v>
      </c>
      <c r="D13616" t="s">
        <v>1522</v>
      </c>
      <c r="E13616" t="s">
        <v>28</v>
      </c>
      <c r="F13616" t="s">
        <v>160</v>
      </c>
      <c r="G13616" t="s">
        <v>160</v>
      </c>
      <c r="H13616" t="s">
        <v>1523</v>
      </c>
      <c r="I13616" t="s">
        <v>17</v>
      </c>
      <c r="J13616" t="s">
        <v>699</v>
      </c>
      <c r="K13616" t="s">
        <v>58</v>
      </c>
      <c r="L13616" t="s">
        <v>122</v>
      </c>
      <c r="M13616" t="s">
        <v>700</v>
      </c>
      <c r="N13616">
        <v>42.62</v>
      </c>
    </row>
    <row r="13617" spans="1:14" hidden="1" x14ac:dyDescent="0.2">
      <c r="A13617">
        <v>75703</v>
      </c>
      <c r="B13617">
        <v>3</v>
      </c>
      <c r="C13617">
        <v>10</v>
      </c>
      <c r="D13617" t="s">
        <v>1624</v>
      </c>
      <c r="E13617" t="s">
        <v>28</v>
      </c>
      <c r="F13617" t="s">
        <v>462</v>
      </c>
      <c r="G13617" t="s">
        <v>463</v>
      </c>
      <c r="H13617" t="s">
        <v>1625</v>
      </c>
      <c r="I13617" t="s">
        <v>17</v>
      </c>
      <c r="J13617" t="s">
        <v>24</v>
      </c>
      <c r="K13617" t="s">
        <v>58</v>
      </c>
      <c r="L13617" t="s">
        <v>33</v>
      </c>
      <c r="M13617" t="s">
        <v>26</v>
      </c>
      <c r="N13617">
        <v>44.02</v>
      </c>
    </row>
    <row r="13618" spans="1:14" hidden="1" x14ac:dyDescent="0.2">
      <c r="A13618">
        <v>66593</v>
      </c>
      <c r="B13618">
        <v>8</v>
      </c>
      <c r="C13618">
        <v>10</v>
      </c>
      <c r="D13618" t="s">
        <v>1297</v>
      </c>
      <c r="E13618" t="s">
        <v>28</v>
      </c>
      <c r="F13618" t="s">
        <v>456</v>
      </c>
      <c r="G13618" t="s">
        <v>999</v>
      </c>
      <c r="H13618" t="s">
        <v>1298</v>
      </c>
      <c r="I13618" t="s">
        <v>39</v>
      </c>
      <c r="J13618" t="s">
        <v>18</v>
      </c>
      <c r="K13618" t="s">
        <v>40</v>
      </c>
      <c r="L13618" t="s">
        <v>33</v>
      </c>
      <c r="M13618" t="s">
        <v>41</v>
      </c>
      <c r="N13618">
        <v>74.069999999999993</v>
      </c>
    </row>
    <row r="13619" spans="1:14" hidden="1" x14ac:dyDescent="0.2">
      <c r="A13619">
        <v>70157</v>
      </c>
      <c r="B13619">
        <v>74</v>
      </c>
      <c r="C13619">
        <v>10</v>
      </c>
      <c r="D13619" t="s">
        <v>1522</v>
      </c>
      <c r="E13619" t="s">
        <v>28</v>
      </c>
      <c r="F13619" t="s">
        <v>160</v>
      </c>
      <c r="G13619" t="s">
        <v>160</v>
      </c>
      <c r="H13619" t="s">
        <v>1523</v>
      </c>
      <c r="I13619" t="s">
        <v>17</v>
      </c>
      <c r="J13619" t="s">
        <v>699</v>
      </c>
      <c r="K13619" t="s">
        <v>58</v>
      </c>
      <c r="L13619" t="s">
        <v>122</v>
      </c>
      <c r="M13619" t="s">
        <v>700</v>
      </c>
      <c r="N13619">
        <v>40.97</v>
      </c>
    </row>
    <row r="13620" spans="1:14" hidden="1" x14ac:dyDescent="0.2">
      <c r="A13620">
        <v>75710</v>
      </c>
      <c r="B13620">
        <v>5</v>
      </c>
      <c r="C13620">
        <v>10</v>
      </c>
      <c r="D13620" t="s">
        <v>1778</v>
      </c>
      <c r="E13620" t="s">
        <v>28</v>
      </c>
      <c r="F13620" t="s">
        <v>160</v>
      </c>
      <c r="G13620" t="s">
        <v>895</v>
      </c>
      <c r="H13620" t="s">
        <v>895</v>
      </c>
      <c r="I13620" t="s">
        <v>17</v>
      </c>
      <c r="J13620" t="s">
        <v>24</v>
      </c>
      <c r="K13620" t="s">
        <v>264</v>
      </c>
      <c r="L13620" t="s">
        <v>918</v>
      </c>
      <c r="M13620" t="s">
        <v>26</v>
      </c>
      <c r="N13620">
        <v>2558.2199999999998</v>
      </c>
    </row>
    <row r="13621" spans="1:14" hidden="1" x14ac:dyDescent="0.2">
      <c r="A13621">
        <v>75711</v>
      </c>
      <c r="B13621">
        <v>6</v>
      </c>
      <c r="C13621">
        <v>10</v>
      </c>
      <c r="D13621" t="s">
        <v>1778</v>
      </c>
      <c r="E13621" t="s">
        <v>28</v>
      </c>
      <c r="F13621" t="s">
        <v>160</v>
      </c>
      <c r="G13621" t="s">
        <v>895</v>
      </c>
      <c r="H13621" t="s">
        <v>895</v>
      </c>
      <c r="I13621" t="s">
        <v>17</v>
      </c>
      <c r="J13621" t="s">
        <v>24</v>
      </c>
      <c r="K13621" t="s">
        <v>264</v>
      </c>
      <c r="L13621" t="s">
        <v>918</v>
      </c>
      <c r="M13621" t="s">
        <v>26</v>
      </c>
      <c r="N13621">
        <v>151.62</v>
      </c>
    </row>
    <row r="13622" spans="1:14" hidden="1" x14ac:dyDescent="0.2">
      <c r="A13622">
        <v>66594</v>
      </c>
      <c r="B13622">
        <v>4</v>
      </c>
      <c r="C13622">
        <v>10</v>
      </c>
      <c r="D13622" t="s">
        <v>1299</v>
      </c>
      <c r="E13622" t="s">
        <v>28</v>
      </c>
      <c r="F13622" t="s">
        <v>456</v>
      </c>
      <c r="G13622" t="s">
        <v>999</v>
      </c>
      <c r="H13622" t="s">
        <v>1300</v>
      </c>
      <c r="I13622" t="s">
        <v>39</v>
      </c>
      <c r="J13622" t="s">
        <v>18</v>
      </c>
      <c r="K13622" t="s">
        <v>40</v>
      </c>
      <c r="L13622" t="s">
        <v>33</v>
      </c>
      <c r="M13622" t="s">
        <v>41</v>
      </c>
      <c r="N13622">
        <v>65.09</v>
      </c>
    </row>
    <row r="13623" spans="1:14" hidden="1" x14ac:dyDescent="0.2">
      <c r="A13623">
        <v>75714</v>
      </c>
      <c r="B13623">
        <v>2</v>
      </c>
      <c r="C13623">
        <v>10</v>
      </c>
      <c r="D13623" t="s">
        <v>1779</v>
      </c>
      <c r="E13623" t="s">
        <v>28</v>
      </c>
      <c r="F13623" t="s">
        <v>160</v>
      </c>
      <c r="G13623" t="s">
        <v>895</v>
      </c>
      <c r="H13623" t="s">
        <v>1780</v>
      </c>
      <c r="I13623" t="s">
        <v>17</v>
      </c>
      <c r="J13623" t="s">
        <v>174</v>
      </c>
      <c r="K13623" t="s">
        <v>469</v>
      </c>
      <c r="L13623" t="s">
        <v>1526</v>
      </c>
      <c r="M13623" t="s">
        <v>745</v>
      </c>
      <c r="N13623">
        <v>378.26</v>
      </c>
    </row>
    <row r="13624" spans="1:14" hidden="1" x14ac:dyDescent="0.2">
      <c r="A13624">
        <v>66595</v>
      </c>
      <c r="B13624">
        <v>10</v>
      </c>
      <c r="C13624">
        <v>10</v>
      </c>
      <c r="D13624" t="s">
        <v>1299</v>
      </c>
      <c r="E13624" t="s">
        <v>28</v>
      </c>
      <c r="F13624" t="s">
        <v>456</v>
      </c>
      <c r="G13624" t="s">
        <v>999</v>
      </c>
      <c r="H13624" t="s">
        <v>1300</v>
      </c>
      <c r="I13624" t="s">
        <v>39</v>
      </c>
      <c r="J13624" t="s">
        <v>18</v>
      </c>
      <c r="K13624" t="s">
        <v>40</v>
      </c>
      <c r="L13624" t="s">
        <v>33</v>
      </c>
      <c r="M13624" t="s">
        <v>41</v>
      </c>
      <c r="N13624">
        <v>101.14</v>
      </c>
    </row>
    <row r="13625" spans="1:14" hidden="1" x14ac:dyDescent="0.2">
      <c r="A13625">
        <v>66596</v>
      </c>
      <c r="B13625">
        <v>6</v>
      </c>
      <c r="C13625">
        <v>10</v>
      </c>
      <c r="D13625" t="s">
        <v>1299</v>
      </c>
      <c r="E13625" t="s">
        <v>28</v>
      </c>
      <c r="F13625" t="s">
        <v>456</v>
      </c>
      <c r="G13625" t="s">
        <v>999</v>
      </c>
      <c r="H13625" t="s">
        <v>1300</v>
      </c>
      <c r="I13625" t="s">
        <v>39</v>
      </c>
      <c r="J13625" t="s">
        <v>18</v>
      </c>
      <c r="K13625" t="s">
        <v>40</v>
      </c>
      <c r="L13625" t="s">
        <v>33</v>
      </c>
      <c r="M13625" t="s">
        <v>41</v>
      </c>
      <c r="N13625">
        <v>42.99</v>
      </c>
    </row>
    <row r="13626" spans="1:14" hidden="1" x14ac:dyDescent="0.2">
      <c r="A13626">
        <v>66597</v>
      </c>
      <c r="B13626">
        <v>8</v>
      </c>
      <c r="C13626">
        <v>10</v>
      </c>
      <c r="D13626" t="s">
        <v>1299</v>
      </c>
      <c r="E13626" t="s">
        <v>28</v>
      </c>
      <c r="F13626" t="s">
        <v>456</v>
      </c>
      <c r="G13626" t="s">
        <v>999</v>
      </c>
      <c r="H13626" t="s">
        <v>1300</v>
      </c>
      <c r="I13626" t="s">
        <v>39</v>
      </c>
      <c r="J13626" t="s">
        <v>18</v>
      </c>
      <c r="K13626" t="s">
        <v>62</v>
      </c>
      <c r="L13626" t="s">
        <v>33</v>
      </c>
      <c r="M13626" t="s">
        <v>41</v>
      </c>
      <c r="N13626">
        <v>74.17</v>
      </c>
    </row>
    <row r="13627" spans="1:14" hidden="1" x14ac:dyDescent="0.2">
      <c r="A13627">
        <v>66598</v>
      </c>
      <c r="B13627">
        <v>9</v>
      </c>
      <c r="C13627">
        <v>10</v>
      </c>
      <c r="D13627" t="s">
        <v>1299</v>
      </c>
      <c r="E13627" t="s">
        <v>28</v>
      </c>
      <c r="F13627" t="s">
        <v>456</v>
      </c>
      <c r="G13627" t="s">
        <v>999</v>
      </c>
      <c r="H13627" t="s">
        <v>1300</v>
      </c>
      <c r="I13627" t="s">
        <v>39</v>
      </c>
      <c r="J13627" t="s">
        <v>18</v>
      </c>
      <c r="K13627" t="s">
        <v>62</v>
      </c>
      <c r="L13627" t="s">
        <v>33</v>
      </c>
      <c r="M13627" t="s">
        <v>41</v>
      </c>
      <c r="N13627">
        <v>75.540000000000006</v>
      </c>
    </row>
    <row r="13628" spans="1:14" hidden="1" x14ac:dyDescent="0.2">
      <c r="A13628">
        <v>66599</v>
      </c>
      <c r="B13628">
        <v>7</v>
      </c>
      <c r="C13628">
        <v>10</v>
      </c>
      <c r="D13628" t="s">
        <v>109</v>
      </c>
      <c r="E13628" t="s">
        <v>14</v>
      </c>
      <c r="F13628" t="s">
        <v>14</v>
      </c>
      <c r="G13628" t="s">
        <v>110</v>
      </c>
      <c r="H13628" t="s">
        <v>111</v>
      </c>
      <c r="I13628" t="s">
        <v>39</v>
      </c>
      <c r="J13628" t="s">
        <v>18</v>
      </c>
      <c r="K13628" t="s">
        <v>229</v>
      </c>
      <c r="L13628" t="s">
        <v>33</v>
      </c>
      <c r="M13628" t="s">
        <v>41</v>
      </c>
      <c r="N13628">
        <v>101.04</v>
      </c>
    </row>
    <row r="13629" spans="1:14" hidden="1" x14ac:dyDescent="0.2">
      <c r="A13629">
        <v>75725</v>
      </c>
      <c r="B13629">
        <v>13</v>
      </c>
      <c r="C13629">
        <v>10</v>
      </c>
      <c r="D13629" t="s">
        <v>1779</v>
      </c>
      <c r="E13629" t="s">
        <v>28</v>
      </c>
      <c r="F13629" t="s">
        <v>160</v>
      </c>
      <c r="G13629" t="s">
        <v>895</v>
      </c>
      <c r="H13629" t="s">
        <v>1780</v>
      </c>
      <c r="I13629" t="s">
        <v>17</v>
      </c>
      <c r="J13629" t="s">
        <v>174</v>
      </c>
      <c r="K13629" t="s">
        <v>58</v>
      </c>
      <c r="L13629" t="s">
        <v>1526</v>
      </c>
      <c r="M13629" t="s">
        <v>1660</v>
      </c>
      <c r="N13629">
        <v>198.76</v>
      </c>
    </row>
    <row r="13630" spans="1:14" hidden="1" x14ac:dyDescent="0.2">
      <c r="A13630">
        <v>75726</v>
      </c>
      <c r="B13630">
        <v>14</v>
      </c>
      <c r="C13630">
        <v>10</v>
      </c>
      <c r="D13630" t="s">
        <v>1779</v>
      </c>
      <c r="E13630" t="s">
        <v>28</v>
      </c>
      <c r="F13630" t="s">
        <v>160</v>
      </c>
      <c r="G13630" t="s">
        <v>895</v>
      </c>
      <c r="H13630" t="s">
        <v>1780</v>
      </c>
      <c r="I13630" t="s">
        <v>17</v>
      </c>
      <c r="J13630" t="s">
        <v>174</v>
      </c>
      <c r="K13630" t="s">
        <v>58</v>
      </c>
      <c r="L13630" t="s">
        <v>1526</v>
      </c>
      <c r="M13630" t="s">
        <v>1660</v>
      </c>
      <c r="N13630">
        <v>49.13</v>
      </c>
    </row>
    <row r="13631" spans="1:14" hidden="1" x14ac:dyDescent="0.2">
      <c r="A13631">
        <v>70159</v>
      </c>
      <c r="B13631">
        <v>76</v>
      </c>
      <c r="C13631">
        <v>10</v>
      </c>
      <c r="D13631" t="s">
        <v>1522</v>
      </c>
      <c r="E13631" t="s">
        <v>28</v>
      </c>
      <c r="F13631" t="s">
        <v>160</v>
      </c>
      <c r="G13631" t="s">
        <v>160</v>
      </c>
      <c r="H13631" t="s">
        <v>1523</v>
      </c>
      <c r="I13631" t="s">
        <v>17</v>
      </c>
      <c r="J13631" t="s">
        <v>699</v>
      </c>
      <c r="K13631" t="s">
        <v>58</v>
      </c>
      <c r="L13631" t="s">
        <v>122</v>
      </c>
      <c r="M13631" t="s">
        <v>700</v>
      </c>
      <c r="N13631">
        <v>41.12</v>
      </c>
    </row>
    <row r="13632" spans="1:14" hidden="1" x14ac:dyDescent="0.2">
      <c r="A13632">
        <v>70768</v>
      </c>
      <c r="B13632">
        <v>20</v>
      </c>
      <c r="C13632">
        <v>10</v>
      </c>
      <c r="D13632" t="s">
        <v>696</v>
      </c>
      <c r="E13632" t="s">
        <v>28</v>
      </c>
      <c r="F13632" t="s">
        <v>50</v>
      </c>
      <c r="G13632" t="s">
        <v>51</v>
      </c>
      <c r="H13632" t="s">
        <v>697</v>
      </c>
      <c r="I13632" t="s">
        <v>39</v>
      </c>
      <c r="J13632" t="s">
        <v>699</v>
      </c>
      <c r="K13632" t="s">
        <v>242</v>
      </c>
      <c r="L13632" t="s">
        <v>239</v>
      </c>
      <c r="M13632" t="s">
        <v>700</v>
      </c>
      <c r="N13632">
        <v>10.68</v>
      </c>
    </row>
    <row r="13633" spans="1:14" hidden="1" x14ac:dyDescent="0.2">
      <c r="A13633">
        <v>70818</v>
      </c>
      <c r="B13633">
        <v>10</v>
      </c>
      <c r="C13633">
        <v>10</v>
      </c>
      <c r="D13633" t="s">
        <v>696</v>
      </c>
      <c r="E13633" t="s">
        <v>28</v>
      </c>
      <c r="F13633" t="s">
        <v>50</v>
      </c>
      <c r="G13633" t="s">
        <v>51</v>
      </c>
      <c r="H13633" t="s">
        <v>697</v>
      </c>
      <c r="I13633" t="s">
        <v>39</v>
      </c>
      <c r="J13633" t="s">
        <v>699</v>
      </c>
      <c r="K13633" t="s">
        <v>242</v>
      </c>
      <c r="L13633" t="s">
        <v>239</v>
      </c>
      <c r="M13633" t="s">
        <v>700</v>
      </c>
      <c r="N13633">
        <v>86.51</v>
      </c>
    </row>
    <row r="13634" spans="1:14" hidden="1" x14ac:dyDescent="0.2">
      <c r="A13634">
        <v>66600</v>
      </c>
      <c r="B13634">
        <v>8</v>
      </c>
      <c r="C13634">
        <v>10</v>
      </c>
      <c r="D13634" t="s">
        <v>109</v>
      </c>
      <c r="E13634" t="s">
        <v>14</v>
      </c>
      <c r="F13634" t="s">
        <v>14</v>
      </c>
      <c r="G13634" t="s">
        <v>110</v>
      </c>
      <c r="H13634" t="s">
        <v>111</v>
      </c>
      <c r="I13634" t="s">
        <v>39</v>
      </c>
      <c r="J13634" t="s">
        <v>18</v>
      </c>
      <c r="K13634" t="s">
        <v>229</v>
      </c>
      <c r="L13634" t="s">
        <v>33</v>
      </c>
      <c r="M13634" t="s">
        <v>41</v>
      </c>
      <c r="N13634">
        <v>219.67</v>
      </c>
    </row>
    <row r="13635" spans="1:14" hidden="1" x14ac:dyDescent="0.2">
      <c r="A13635">
        <v>75744</v>
      </c>
      <c r="B13635">
        <v>8</v>
      </c>
      <c r="C13635">
        <v>10</v>
      </c>
      <c r="D13635" t="s">
        <v>1778</v>
      </c>
      <c r="E13635" t="s">
        <v>28</v>
      </c>
      <c r="F13635" t="s">
        <v>160</v>
      </c>
      <c r="G13635" t="s">
        <v>895</v>
      </c>
      <c r="H13635" t="s">
        <v>895</v>
      </c>
      <c r="I13635" t="s">
        <v>17</v>
      </c>
      <c r="J13635" t="s">
        <v>24</v>
      </c>
      <c r="K13635" t="s">
        <v>264</v>
      </c>
      <c r="L13635" t="s">
        <v>918</v>
      </c>
      <c r="M13635" t="s">
        <v>26</v>
      </c>
      <c r="N13635">
        <v>786.78</v>
      </c>
    </row>
    <row r="13636" spans="1:14" hidden="1" x14ac:dyDescent="0.2">
      <c r="A13636">
        <v>66601</v>
      </c>
      <c r="B13636">
        <v>9</v>
      </c>
      <c r="C13636">
        <v>10</v>
      </c>
      <c r="D13636" t="s">
        <v>109</v>
      </c>
      <c r="E13636" t="s">
        <v>14</v>
      </c>
      <c r="F13636" t="s">
        <v>14</v>
      </c>
      <c r="G13636" t="s">
        <v>110</v>
      </c>
      <c r="H13636" t="s">
        <v>111</v>
      </c>
      <c r="I13636" t="s">
        <v>39</v>
      </c>
      <c r="J13636" t="s">
        <v>18</v>
      </c>
      <c r="K13636" t="s">
        <v>229</v>
      </c>
      <c r="L13636" t="s">
        <v>33</v>
      </c>
      <c r="M13636" t="s">
        <v>41</v>
      </c>
      <c r="N13636">
        <v>218.94</v>
      </c>
    </row>
    <row r="13637" spans="1:14" hidden="1" x14ac:dyDescent="0.2">
      <c r="A13637">
        <v>71405</v>
      </c>
      <c r="B13637">
        <v>13</v>
      </c>
      <c r="C13637">
        <v>20</v>
      </c>
      <c r="D13637" t="s">
        <v>1317</v>
      </c>
      <c r="E13637" t="s">
        <v>28</v>
      </c>
      <c r="F13637" t="s">
        <v>43</v>
      </c>
      <c r="G13637" t="s">
        <v>113</v>
      </c>
      <c r="H13637" t="s">
        <v>1318</v>
      </c>
      <c r="I13637" t="s">
        <v>32</v>
      </c>
      <c r="J13637" t="s">
        <v>699</v>
      </c>
      <c r="K13637" t="s">
        <v>242</v>
      </c>
      <c r="L13637" t="s">
        <v>951</v>
      </c>
      <c r="M13637" t="s">
        <v>700</v>
      </c>
      <c r="N13637">
        <v>4.88</v>
      </c>
    </row>
    <row r="13638" spans="1:14" hidden="1" x14ac:dyDescent="0.2">
      <c r="A13638">
        <v>66602</v>
      </c>
      <c r="B13638">
        <v>10</v>
      </c>
      <c r="C13638">
        <v>10</v>
      </c>
      <c r="D13638" t="s">
        <v>109</v>
      </c>
      <c r="E13638" t="s">
        <v>14</v>
      </c>
      <c r="F13638" t="s">
        <v>14</v>
      </c>
      <c r="G13638" t="s">
        <v>110</v>
      </c>
      <c r="H13638" t="s">
        <v>111</v>
      </c>
      <c r="I13638" t="s">
        <v>39</v>
      </c>
      <c r="J13638" t="s">
        <v>18</v>
      </c>
      <c r="K13638" t="s">
        <v>229</v>
      </c>
      <c r="L13638" t="s">
        <v>33</v>
      </c>
      <c r="M13638" t="s">
        <v>41</v>
      </c>
      <c r="N13638">
        <v>271.08999999999997</v>
      </c>
    </row>
    <row r="13639" spans="1:14" hidden="1" x14ac:dyDescent="0.2">
      <c r="A13639">
        <v>66611</v>
      </c>
      <c r="B13639">
        <v>9</v>
      </c>
      <c r="C13639">
        <v>30</v>
      </c>
      <c r="D13639" t="s">
        <v>1449</v>
      </c>
      <c r="E13639" t="s">
        <v>28</v>
      </c>
      <c r="F13639" t="s">
        <v>288</v>
      </c>
      <c r="G13639" t="s">
        <v>331</v>
      </c>
      <c r="H13639" t="s">
        <v>1450</v>
      </c>
      <c r="I13639" t="s">
        <v>23</v>
      </c>
      <c r="J13639" t="s">
        <v>18</v>
      </c>
      <c r="K13639" t="s">
        <v>25</v>
      </c>
      <c r="L13639" t="s">
        <v>239</v>
      </c>
      <c r="M13639" t="s">
        <v>41</v>
      </c>
      <c r="N13639">
        <v>44.5</v>
      </c>
    </row>
    <row r="13640" spans="1:14" hidden="1" x14ac:dyDescent="0.2">
      <c r="A13640">
        <v>75753</v>
      </c>
      <c r="B13640">
        <v>9</v>
      </c>
      <c r="C13640">
        <v>10</v>
      </c>
      <c r="D13640" t="s">
        <v>1635</v>
      </c>
      <c r="E13640" t="s">
        <v>28</v>
      </c>
      <c r="F13640" t="s">
        <v>160</v>
      </c>
      <c r="G13640" t="s">
        <v>160</v>
      </c>
      <c r="H13640" t="s">
        <v>1636</v>
      </c>
      <c r="I13640" t="s">
        <v>17</v>
      </c>
      <c r="J13640" t="s">
        <v>174</v>
      </c>
      <c r="K13640" t="s">
        <v>58</v>
      </c>
      <c r="L13640" t="s">
        <v>918</v>
      </c>
      <c r="M13640" t="s">
        <v>175</v>
      </c>
      <c r="N13640">
        <v>816.2</v>
      </c>
    </row>
    <row r="13641" spans="1:14" hidden="1" x14ac:dyDescent="0.2">
      <c r="A13641">
        <v>75754</v>
      </c>
      <c r="B13641">
        <v>5</v>
      </c>
      <c r="C13641">
        <v>10</v>
      </c>
      <c r="D13641" t="s">
        <v>1472</v>
      </c>
      <c r="E13641" t="s">
        <v>28</v>
      </c>
      <c r="F13641" t="s">
        <v>160</v>
      </c>
      <c r="G13641" t="s">
        <v>160</v>
      </c>
      <c r="H13641" t="s">
        <v>1473</v>
      </c>
      <c r="I13641" t="s">
        <v>17</v>
      </c>
      <c r="J13641" t="s">
        <v>24</v>
      </c>
      <c r="K13641" t="s">
        <v>58</v>
      </c>
      <c r="L13641" t="s">
        <v>33</v>
      </c>
      <c r="M13641" t="s">
        <v>26</v>
      </c>
      <c r="N13641">
        <v>1348.61</v>
      </c>
    </row>
    <row r="13642" spans="1:14" hidden="1" x14ac:dyDescent="0.2">
      <c r="A13642">
        <v>71407</v>
      </c>
      <c r="B13642">
        <v>15</v>
      </c>
      <c r="C13642">
        <v>20</v>
      </c>
      <c r="D13642" t="s">
        <v>1317</v>
      </c>
      <c r="E13642" t="s">
        <v>28</v>
      </c>
      <c r="F13642" t="s">
        <v>43</v>
      </c>
      <c r="G13642" t="s">
        <v>113</v>
      </c>
      <c r="H13642" t="s">
        <v>1318</v>
      </c>
      <c r="I13642" t="s">
        <v>32</v>
      </c>
      <c r="J13642" t="s">
        <v>699</v>
      </c>
      <c r="K13642" t="s">
        <v>242</v>
      </c>
      <c r="L13642" t="s">
        <v>951</v>
      </c>
      <c r="M13642" t="s">
        <v>700</v>
      </c>
      <c r="N13642">
        <v>10.85</v>
      </c>
    </row>
    <row r="13643" spans="1:14" hidden="1" x14ac:dyDescent="0.2">
      <c r="A13643">
        <v>71813</v>
      </c>
      <c r="B13643">
        <v>8</v>
      </c>
      <c r="C13643">
        <v>10</v>
      </c>
      <c r="D13643" t="s">
        <v>1038</v>
      </c>
      <c r="E13643" t="s">
        <v>28</v>
      </c>
      <c r="F13643" t="s">
        <v>456</v>
      </c>
      <c r="G13643" t="s">
        <v>561</v>
      </c>
      <c r="H13643" t="s">
        <v>1039</v>
      </c>
      <c r="I13643" t="s">
        <v>39</v>
      </c>
      <c r="J13643" t="s">
        <v>699</v>
      </c>
      <c r="K13643" t="s">
        <v>242</v>
      </c>
      <c r="L13643" t="s">
        <v>239</v>
      </c>
      <c r="M13643" t="s">
        <v>700</v>
      </c>
      <c r="N13643">
        <v>5.34</v>
      </c>
    </row>
    <row r="13644" spans="1:14" hidden="1" x14ac:dyDescent="0.2">
      <c r="A13644">
        <v>71846</v>
      </c>
      <c r="B13644">
        <v>22</v>
      </c>
      <c r="C13644">
        <v>30</v>
      </c>
      <c r="D13644" t="s">
        <v>1038</v>
      </c>
      <c r="E13644" t="s">
        <v>28</v>
      </c>
      <c r="F13644" t="s">
        <v>456</v>
      </c>
      <c r="G13644" t="s">
        <v>561</v>
      </c>
      <c r="H13644" t="s">
        <v>1039</v>
      </c>
      <c r="I13644" t="s">
        <v>39</v>
      </c>
      <c r="J13644" t="s">
        <v>699</v>
      </c>
      <c r="K13644" t="s">
        <v>242</v>
      </c>
      <c r="L13644" t="s">
        <v>239</v>
      </c>
      <c r="M13644" t="s">
        <v>700</v>
      </c>
      <c r="N13644">
        <v>30.85</v>
      </c>
    </row>
    <row r="13645" spans="1:14" hidden="1" x14ac:dyDescent="0.2">
      <c r="A13645">
        <v>72044</v>
      </c>
      <c r="B13645">
        <v>5</v>
      </c>
      <c r="C13645">
        <v>40</v>
      </c>
      <c r="D13645" t="s">
        <v>949</v>
      </c>
      <c r="E13645" t="s">
        <v>28</v>
      </c>
      <c r="F13645" t="s">
        <v>288</v>
      </c>
      <c r="G13645" t="s">
        <v>289</v>
      </c>
      <c r="H13645" t="s">
        <v>950</v>
      </c>
      <c r="I13645" t="s">
        <v>39</v>
      </c>
      <c r="J13645" t="s">
        <v>699</v>
      </c>
      <c r="K13645" t="s">
        <v>242</v>
      </c>
      <c r="L13645" t="s">
        <v>951</v>
      </c>
      <c r="M13645" t="s">
        <v>700</v>
      </c>
      <c r="N13645">
        <v>29.15</v>
      </c>
    </row>
    <row r="13646" spans="1:14" hidden="1" x14ac:dyDescent="0.2">
      <c r="A13646">
        <v>72045</v>
      </c>
      <c r="B13646">
        <v>6</v>
      </c>
      <c r="C13646">
        <v>71</v>
      </c>
      <c r="D13646" t="s">
        <v>912</v>
      </c>
      <c r="E13646" t="s">
        <v>28</v>
      </c>
      <c r="F13646" t="s">
        <v>288</v>
      </c>
      <c r="G13646" t="s">
        <v>289</v>
      </c>
      <c r="H13646" t="s">
        <v>914</v>
      </c>
      <c r="I13646" t="s">
        <v>39</v>
      </c>
      <c r="J13646" t="s">
        <v>699</v>
      </c>
      <c r="K13646" t="s">
        <v>242</v>
      </c>
      <c r="L13646" t="s">
        <v>239</v>
      </c>
      <c r="M13646" t="s">
        <v>700</v>
      </c>
      <c r="N13646">
        <v>8.82</v>
      </c>
    </row>
    <row r="13647" spans="1:14" hidden="1" x14ac:dyDescent="0.2">
      <c r="A13647">
        <v>72046</v>
      </c>
      <c r="B13647">
        <v>8</v>
      </c>
      <c r="C13647">
        <v>71</v>
      </c>
      <c r="D13647" t="s">
        <v>912</v>
      </c>
      <c r="E13647" t="s">
        <v>28</v>
      </c>
      <c r="F13647" t="s">
        <v>288</v>
      </c>
      <c r="G13647" t="s">
        <v>289</v>
      </c>
      <c r="H13647" t="s">
        <v>914</v>
      </c>
      <c r="I13647" t="s">
        <v>39</v>
      </c>
      <c r="J13647" t="s">
        <v>699</v>
      </c>
      <c r="K13647" t="s">
        <v>242</v>
      </c>
      <c r="L13647" t="s">
        <v>239</v>
      </c>
      <c r="M13647" t="s">
        <v>700</v>
      </c>
      <c r="N13647">
        <v>37.450000000000003</v>
      </c>
    </row>
    <row r="13648" spans="1:14" hidden="1" x14ac:dyDescent="0.2">
      <c r="A13648">
        <v>66612</v>
      </c>
      <c r="B13648">
        <v>10</v>
      </c>
      <c r="C13648">
        <v>30</v>
      </c>
      <c r="D13648" t="s">
        <v>1449</v>
      </c>
      <c r="E13648" t="s">
        <v>28</v>
      </c>
      <c r="F13648" t="s">
        <v>288</v>
      </c>
      <c r="G13648" t="s">
        <v>331</v>
      </c>
      <c r="H13648" t="s">
        <v>1450</v>
      </c>
      <c r="I13648" t="s">
        <v>39</v>
      </c>
      <c r="J13648" t="s">
        <v>18</v>
      </c>
      <c r="K13648" t="s">
        <v>202</v>
      </c>
      <c r="L13648" t="s">
        <v>239</v>
      </c>
      <c r="M13648" t="s">
        <v>41</v>
      </c>
      <c r="N13648">
        <v>29.72</v>
      </c>
    </row>
    <row r="13649" spans="1:14" hidden="1" x14ac:dyDescent="0.2">
      <c r="A13649">
        <v>75763</v>
      </c>
      <c r="B13649">
        <v>14</v>
      </c>
      <c r="C13649">
        <v>10</v>
      </c>
      <c r="D13649" t="s">
        <v>993</v>
      </c>
      <c r="E13649" t="s">
        <v>28</v>
      </c>
      <c r="F13649" t="s">
        <v>29</v>
      </c>
      <c r="G13649" t="s">
        <v>30</v>
      </c>
      <c r="H13649" t="s">
        <v>994</v>
      </c>
      <c r="I13649" t="s">
        <v>17</v>
      </c>
      <c r="J13649" t="s">
        <v>174</v>
      </c>
      <c r="K13649" t="s">
        <v>264</v>
      </c>
      <c r="L13649" t="s">
        <v>33</v>
      </c>
      <c r="M13649" t="s">
        <v>175</v>
      </c>
      <c r="N13649">
        <v>108.52</v>
      </c>
    </row>
    <row r="13650" spans="1:14" hidden="1" x14ac:dyDescent="0.2">
      <c r="A13650">
        <v>72047</v>
      </c>
      <c r="B13650">
        <v>20</v>
      </c>
      <c r="C13650">
        <v>70</v>
      </c>
      <c r="D13650" t="s">
        <v>912</v>
      </c>
      <c r="E13650" t="s">
        <v>28</v>
      </c>
      <c r="F13650" t="s">
        <v>433</v>
      </c>
      <c r="G13650" t="s">
        <v>434</v>
      </c>
      <c r="H13650" t="s">
        <v>914</v>
      </c>
      <c r="I13650" t="s">
        <v>39</v>
      </c>
      <c r="J13650" t="s">
        <v>699</v>
      </c>
      <c r="K13650" t="s">
        <v>242</v>
      </c>
      <c r="L13650" t="s">
        <v>239</v>
      </c>
      <c r="M13650" t="s">
        <v>700</v>
      </c>
      <c r="N13650">
        <v>11.19</v>
      </c>
    </row>
    <row r="13651" spans="1:14" hidden="1" x14ac:dyDescent="0.2">
      <c r="A13651">
        <v>72048</v>
      </c>
      <c r="B13651">
        <v>6</v>
      </c>
      <c r="C13651">
        <v>50</v>
      </c>
      <c r="D13651" t="s">
        <v>949</v>
      </c>
      <c r="E13651" t="s">
        <v>28</v>
      </c>
      <c r="F13651" t="s">
        <v>433</v>
      </c>
      <c r="G13651" t="s">
        <v>434</v>
      </c>
      <c r="H13651" t="s">
        <v>950</v>
      </c>
      <c r="I13651" t="s">
        <v>39</v>
      </c>
      <c r="J13651" t="s">
        <v>699</v>
      </c>
      <c r="K13651" t="s">
        <v>242</v>
      </c>
      <c r="L13651" t="s">
        <v>951</v>
      </c>
      <c r="M13651" t="s">
        <v>700</v>
      </c>
      <c r="N13651">
        <v>27.62</v>
      </c>
    </row>
    <row r="13652" spans="1:14" hidden="1" x14ac:dyDescent="0.2">
      <c r="A13652">
        <v>72049</v>
      </c>
      <c r="B13652">
        <v>9</v>
      </c>
      <c r="C13652">
        <v>80</v>
      </c>
      <c r="D13652" t="s">
        <v>912</v>
      </c>
      <c r="E13652" t="s">
        <v>28</v>
      </c>
      <c r="F13652" t="s">
        <v>433</v>
      </c>
      <c r="G13652" t="s">
        <v>913</v>
      </c>
      <c r="H13652" t="s">
        <v>914</v>
      </c>
      <c r="I13652" t="s">
        <v>39</v>
      </c>
      <c r="J13652" t="s">
        <v>699</v>
      </c>
      <c r="K13652" t="s">
        <v>242</v>
      </c>
      <c r="L13652" t="s">
        <v>659</v>
      </c>
      <c r="M13652" t="s">
        <v>700</v>
      </c>
      <c r="N13652">
        <v>12.35</v>
      </c>
    </row>
    <row r="13653" spans="1:14" hidden="1" x14ac:dyDescent="0.2">
      <c r="A13653">
        <v>72050</v>
      </c>
      <c r="B13653">
        <v>6</v>
      </c>
      <c r="C13653">
        <v>80</v>
      </c>
      <c r="D13653" t="s">
        <v>912</v>
      </c>
      <c r="E13653" t="s">
        <v>28</v>
      </c>
      <c r="F13653" t="s">
        <v>433</v>
      </c>
      <c r="G13653" t="s">
        <v>913</v>
      </c>
      <c r="H13653" t="s">
        <v>914</v>
      </c>
      <c r="I13653" t="s">
        <v>39</v>
      </c>
      <c r="J13653" t="s">
        <v>699</v>
      </c>
      <c r="K13653" t="s">
        <v>242</v>
      </c>
      <c r="L13653" t="s">
        <v>659</v>
      </c>
      <c r="M13653" t="s">
        <v>700</v>
      </c>
      <c r="N13653">
        <v>25.19</v>
      </c>
    </row>
    <row r="13654" spans="1:14" hidden="1" x14ac:dyDescent="0.2">
      <c r="A13654">
        <v>75768</v>
      </c>
      <c r="B13654">
        <v>11</v>
      </c>
      <c r="C13654">
        <v>10</v>
      </c>
      <c r="D13654" t="s">
        <v>993</v>
      </c>
      <c r="E13654" t="s">
        <v>28</v>
      </c>
      <c r="F13654" t="s">
        <v>29</v>
      </c>
      <c r="G13654" t="s">
        <v>30</v>
      </c>
      <c r="H13654" t="s">
        <v>994</v>
      </c>
      <c r="I13654" t="s">
        <v>17</v>
      </c>
      <c r="J13654" t="s">
        <v>174</v>
      </c>
      <c r="K13654" t="s">
        <v>469</v>
      </c>
      <c r="L13654" t="s">
        <v>33</v>
      </c>
      <c r="M13654" t="s">
        <v>745</v>
      </c>
      <c r="N13654">
        <v>7.59</v>
      </c>
    </row>
    <row r="13655" spans="1:14" hidden="1" x14ac:dyDescent="0.2">
      <c r="A13655">
        <v>75769</v>
      </c>
      <c r="B13655">
        <v>12</v>
      </c>
      <c r="C13655">
        <v>10</v>
      </c>
      <c r="D13655" t="s">
        <v>993</v>
      </c>
      <c r="E13655" t="s">
        <v>28</v>
      </c>
      <c r="F13655" t="s">
        <v>29</v>
      </c>
      <c r="G13655" t="s">
        <v>30</v>
      </c>
      <c r="H13655" t="s">
        <v>994</v>
      </c>
      <c r="I13655" t="s">
        <v>17</v>
      </c>
      <c r="J13655" t="s">
        <v>24</v>
      </c>
      <c r="K13655" t="s">
        <v>58</v>
      </c>
      <c r="L13655" t="s">
        <v>33</v>
      </c>
      <c r="M13655" t="s">
        <v>511</v>
      </c>
      <c r="N13655">
        <v>164.48</v>
      </c>
    </row>
    <row r="13656" spans="1:14" hidden="1" x14ac:dyDescent="0.2">
      <c r="A13656">
        <v>75770</v>
      </c>
      <c r="B13656">
        <v>1</v>
      </c>
      <c r="C13656">
        <v>10</v>
      </c>
      <c r="D13656" t="s">
        <v>1781</v>
      </c>
      <c r="E13656" t="s">
        <v>28</v>
      </c>
      <c r="F13656" t="s">
        <v>29</v>
      </c>
      <c r="G13656" t="s">
        <v>181</v>
      </c>
      <c r="H13656" t="s">
        <v>1782</v>
      </c>
      <c r="I13656" t="s">
        <v>17</v>
      </c>
      <c r="J13656" t="s">
        <v>24</v>
      </c>
      <c r="K13656" t="s">
        <v>58</v>
      </c>
      <c r="L13656" t="s">
        <v>918</v>
      </c>
      <c r="M13656" t="s">
        <v>511</v>
      </c>
      <c r="N13656">
        <v>1728.64</v>
      </c>
    </row>
    <row r="13657" spans="1:14" hidden="1" x14ac:dyDescent="0.2">
      <c r="A13657">
        <v>75771</v>
      </c>
      <c r="B13657">
        <v>2</v>
      </c>
      <c r="C13657">
        <v>10</v>
      </c>
      <c r="D13657" t="s">
        <v>1781</v>
      </c>
      <c r="E13657" t="s">
        <v>28</v>
      </c>
      <c r="F13657" t="s">
        <v>29</v>
      </c>
      <c r="G13657" t="s">
        <v>181</v>
      </c>
      <c r="H13657" t="s">
        <v>1782</v>
      </c>
      <c r="I13657" t="s">
        <v>17</v>
      </c>
      <c r="J13657" t="s">
        <v>24</v>
      </c>
      <c r="K13657" t="s">
        <v>58</v>
      </c>
      <c r="L13657" t="s">
        <v>918</v>
      </c>
      <c r="M13657" t="s">
        <v>511</v>
      </c>
      <c r="N13657">
        <v>58.86</v>
      </c>
    </row>
    <row r="13658" spans="1:14" hidden="1" x14ac:dyDescent="0.2">
      <c r="A13658">
        <v>75772</v>
      </c>
      <c r="B13658">
        <v>1</v>
      </c>
      <c r="C13658">
        <v>30</v>
      </c>
      <c r="D13658" t="s">
        <v>770</v>
      </c>
      <c r="E13658" t="s">
        <v>28</v>
      </c>
      <c r="F13658" t="s">
        <v>29</v>
      </c>
      <c r="G13658" t="s">
        <v>93</v>
      </c>
      <c r="H13658" t="s">
        <v>771</v>
      </c>
      <c r="I13658" t="s">
        <v>17</v>
      </c>
      <c r="J13658" t="s">
        <v>24</v>
      </c>
      <c r="K13658" t="s">
        <v>58</v>
      </c>
      <c r="L13658" t="s">
        <v>918</v>
      </c>
      <c r="M13658" t="s">
        <v>511</v>
      </c>
      <c r="N13658">
        <v>1068.3499999999999</v>
      </c>
    </row>
    <row r="13659" spans="1:14" hidden="1" x14ac:dyDescent="0.2">
      <c r="A13659">
        <v>75773</v>
      </c>
      <c r="B13659">
        <v>2</v>
      </c>
      <c r="C13659">
        <v>30</v>
      </c>
      <c r="D13659" t="s">
        <v>770</v>
      </c>
      <c r="E13659" t="s">
        <v>28</v>
      </c>
      <c r="F13659" t="s">
        <v>29</v>
      </c>
      <c r="G13659" t="s">
        <v>93</v>
      </c>
      <c r="H13659" t="s">
        <v>771</v>
      </c>
      <c r="I13659" t="s">
        <v>17</v>
      </c>
      <c r="J13659" t="s">
        <v>24</v>
      </c>
      <c r="K13659" t="s">
        <v>58</v>
      </c>
      <c r="L13659" t="s">
        <v>918</v>
      </c>
      <c r="M13659" t="s">
        <v>511</v>
      </c>
      <c r="N13659">
        <v>960.94</v>
      </c>
    </row>
    <row r="13660" spans="1:14" hidden="1" x14ac:dyDescent="0.2">
      <c r="A13660">
        <v>75774</v>
      </c>
      <c r="B13660">
        <v>4</v>
      </c>
      <c r="C13660">
        <v>10</v>
      </c>
      <c r="D13660" t="s">
        <v>966</v>
      </c>
      <c r="E13660" t="s">
        <v>28</v>
      </c>
      <c r="F13660" t="s">
        <v>29</v>
      </c>
      <c r="G13660" t="s">
        <v>60</v>
      </c>
      <c r="H13660" t="s">
        <v>967</v>
      </c>
      <c r="I13660" t="s">
        <v>17</v>
      </c>
      <c r="J13660" t="s">
        <v>24</v>
      </c>
      <c r="K13660" t="s">
        <v>58</v>
      </c>
      <c r="L13660" t="s">
        <v>33</v>
      </c>
      <c r="M13660" t="s">
        <v>511</v>
      </c>
      <c r="N13660">
        <v>1401.66</v>
      </c>
    </row>
    <row r="13661" spans="1:14" hidden="1" x14ac:dyDescent="0.2">
      <c r="A13661">
        <v>75775</v>
      </c>
      <c r="B13661">
        <v>5</v>
      </c>
      <c r="C13661">
        <v>10</v>
      </c>
      <c r="D13661" t="s">
        <v>966</v>
      </c>
      <c r="E13661" t="s">
        <v>28</v>
      </c>
      <c r="F13661" t="s">
        <v>29</v>
      </c>
      <c r="G13661" t="s">
        <v>60</v>
      </c>
      <c r="H13661" t="s">
        <v>967</v>
      </c>
      <c r="I13661" t="s">
        <v>17</v>
      </c>
      <c r="J13661" t="s">
        <v>24</v>
      </c>
      <c r="K13661" t="s">
        <v>58</v>
      </c>
      <c r="L13661" t="s">
        <v>33</v>
      </c>
      <c r="M13661" t="s">
        <v>511</v>
      </c>
      <c r="N13661">
        <v>60.96</v>
      </c>
    </row>
    <row r="13662" spans="1:14" hidden="1" x14ac:dyDescent="0.2">
      <c r="A13662">
        <v>75776</v>
      </c>
      <c r="B13662">
        <v>6</v>
      </c>
      <c r="C13662">
        <v>10</v>
      </c>
      <c r="D13662" t="s">
        <v>966</v>
      </c>
      <c r="E13662" t="s">
        <v>28</v>
      </c>
      <c r="F13662" t="s">
        <v>29</v>
      </c>
      <c r="G13662" t="s">
        <v>60</v>
      </c>
      <c r="H13662" t="s">
        <v>967</v>
      </c>
      <c r="I13662" t="s">
        <v>17</v>
      </c>
      <c r="J13662" t="s">
        <v>24</v>
      </c>
      <c r="K13662" t="s">
        <v>58</v>
      </c>
      <c r="L13662" t="s">
        <v>33</v>
      </c>
      <c r="M13662" t="s">
        <v>511</v>
      </c>
      <c r="N13662">
        <v>1646.48</v>
      </c>
    </row>
    <row r="13663" spans="1:14" hidden="1" x14ac:dyDescent="0.2">
      <c r="A13663">
        <v>75778</v>
      </c>
      <c r="B13663">
        <v>7</v>
      </c>
      <c r="C13663">
        <v>10</v>
      </c>
      <c r="D13663" t="s">
        <v>966</v>
      </c>
      <c r="E13663" t="s">
        <v>28</v>
      </c>
      <c r="F13663" t="s">
        <v>29</v>
      </c>
      <c r="G13663" t="s">
        <v>60</v>
      </c>
      <c r="H13663" t="s">
        <v>967</v>
      </c>
      <c r="I13663" t="s">
        <v>17</v>
      </c>
      <c r="J13663" t="s">
        <v>174</v>
      </c>
      <c r="K13663" t="s">
        <v>58</v>
      </c>
      <c r="L13663" t="s">
        <v>33</v>
      </c>
      <c r="M13663" t="s">
        <v>175</v>
      </c>
      <c r="N13663">
        <v>16.89</v>
      </c>
    </row>
    <row r="13664" spans="1:14" hidden="1" x14ac:dyDescent="0.2">
      <c r="A13664">
        <v>75779</v>
      </c>
      <c r="B13664">
        <v>1</v>
      </c>
      <c r="C13664">
        <v>10</v>
      </c>
      <c r="D13664" t="s">
        <v>1783</v>
      </c>
      <c r="E13664" t="s">
        <v>28</v>
      </c>
      <c r="F13664" t="s">
        <v>29</v>
      </c>
      <c r="G13664" t="s">
        <v>65</v>
      </c>
      <c r="H13664" t="s">
        <v>1784</v>
      </c>
      <c r="I13664" t="s">
        <v>17</v>
      </c>
      <c r="J13664" t="s">
        <v>24</v>
      </c>
      <c r="K13664" t="s">
        <v>58</v>
      </c>
      <c r="L13664" t="s">
        <v>918</v>
      </c>
      <c r="M13664" t="s">
        <v>511</v>
      </c>
      <c r="N13664">
        <v>454.15</v>
      </c>
    </row>
    <row r="13665" spans="1:14" hidden="1" x14ac:dyDescent="0.2">
      <c r="A13665">
        <v>66619</v>
      </c>
      <c r="B13665">
        <v>9</v>
      </c>
      <c r="C13665">
        <v>10</v>
      </c>
      <c r="D13665" t="s">
        <v>13</v>
      </c>
      <c r="E13665" t="s">
        <v>14</v>
      </c>
      <c r="F13665" t="s">
        <v>14</v>
      </c>
      <c r="G13665" t="s">
        <v>15</v>
      </c>
      <c r="H13665" t="s">
        <v>16</v>
      </c>
      <c r="I13665" t="s">
        <v>32</v>
      </c>
      <c r="J13665" t="s">
        <v>18</v>
      </c>
      <c r="K13665" t="s">
        <v>25</v>
      </c>
      <c r="L13665" t="s">
        <v>20</v>
      </c>
      <c r="M13665" t="s">
        <v>41</v>
      </c>
      <c r="N13665">
        <v>123.2</v>
      </c>
    </row>
    <row r="13666" spans="1:14" hidden="1" x14ac:dyDescent="0.2">
      <c r="A13666">
        <v>75781</v>
      </c>
      <c r="B13666">
        <v>3</v>
      </c>
      <c r="C13666">
        <v>10</v>
      </c>
      <c r="D13666" t="s">
        <v>1783</v>
      </c>
      <c r="E13666" t="s">
        <v>28</v>
      </c>
      <c r="F13666" t="s">
        <v>29</v>
      </c>
      <c r="G13666" t="s">
        <v>65</v>
      </c>
      <c r="H13666" t="s">
        <v>1784</v>
      </c>
      <c r="I13666" t="s">
        <v>17</v>
      </c>
      <c r="J13666" t="s">
        <v>24</v>
      </c>
      <c r="K13666" t="s">
        <v>58</v>
      </c>
      <c r="L13666" t="s">
        <v>918</v>
      </c>
      <c r="M13666" t="s">
        <v>511</v>
      </c>
      <c r="N13666">
        <v>307.8</v>
      </c>
    </row>
    <row r="13667" spans="1:14" hidden="1" x14ac:dyDescent="0.2">
      <c r="A13667">
        <v>75782</v>
      </c>
      <c r="B13667">
        <v>10</v>
      </c>
      <c r="C13667">
        <v>10</v>
      </c>
      <c r="D13667" t="s">
        <v>541</v>
      </c>
      <c r="E13667" t="s">
        <v>28</v>
      </c>
      <c r="F13667" t="s">
        <v>29</v>
      </c>
      <c r="G13667" t="s">
        <v>65</v>
      </c>
      <c r="H13667" t="s">
        <v>542</v>
      </c>
      <c r="I13667" t="s">
        <v>17</v>
      </c>
      <c r="J13667" t="s">
        <v>24</v>
      </c>
      <c r="K13667" t="s">
        <v>58</v>
      </c>
      <c r="L13667" t="s">
        <v>395</v>
      </c>
      <c r="M13667" t="s">
        <v>511</v>
      </c>
      <c r="N13667">
        <v>815.49</v>
      </c>
    </row>
    <row r="13668" spans="1:14" hidden="1" x14ac:dyDescent="0.2">
      <c r="A13668">
        <v>72051</v>
      </c>
      <c r="B13668">
        <v>5</v>
      </c>
      <c r="C13668">
        <v>81</v>
      </c>
      <c r="D13668" t="s">
        <v>912</v>
      </c>
      <c r="E13668" t="s">
        <v>28</v>
      </c>
      <c r="F13668" t="s">
        <v>456</v>
      </c>
      <c r="G13668" t="s">
        <v>892</v>
      </c>
      <c r="H13668" t="s">
        <v>914</v>
      </c>
      <c r="I13668" t="s">
        <v>39</v>
      </c>
      <c r="J13668" t="s">
        <v>699</v>
      </c>
      <c r="K13668" t="s">
        <v>242</v>
      </c>
      <c r="L13668" t="s">
        <v>659</v>
      </c>
      <c r="M13668" t="s">
        <v>700</v>
      </c>
      <c r="N13668">
        <v>7.61</v>
      </c>
    </row>
    <row r="13669" spans="1:14" hidden="1" x14ac:dyDescent="0.2">
      <c r="A13669">
        <v>72307</v>
      </c>
      <c r="B13669">
        <v>24</v>
      </c>
      <c r="C13669">
        <v>10</v>
      </c>
      <c r="D13669" t="s">
        <v>1741</v>
      </c>
      <c r="E13669" t="s">
        <v>28</v>
      </c>
      <c r="F13669" t="s">
        <v>433</v>
      </c>
      <c r="G13669" t="s">
        <v>1538</v>
      </c>
      <c r="H13669" t="s">
        <v>1742</v>
      </c>
      <c r="I13669" t="s">
        <v>17</v>
      </c>
      <c r="J13669" t="s">
        <v>699</v>
      </c>
      <c r="K13669" t="s">
        <v>58</v>
      </c>
      <c r="L13669" t="s">
        <v>33</v>
      </c>
      <c r="M13669" t="s">
        <v>700</v>
      </c>
      <c r="N13669">
        <v>14.95</v>
      </c>
    </row>
    <row r="13670" spans="1:14" hidden="1" x14ac:dyDescent="0.2">
      <c r="A13670">
        <v>66625</v>
      </c>
      <c r="B13670">
        <v>4</v>
      </c>
      <c r="C13670">
        <v>25</v>
      </c>
      <c r="D13670" t="s">
        <v>1080</v>
      </c>
      <c r="E13670" t="s">
        <v>28</v>
      </c>
      <c r="F13670" t="s">
        <v>564</v>
      </c>
      <c r="G13670" t="s">
        <v>564</v>
      </c>
      <c r="H13670" t="s">
        <v>1081</v>
      </c>
      <c r="I13670" t="s">
        <v>39</v>
      </c>
      <c r="J13670" t="s">
        <v>18</v>
      </c>
      <c r="K13670" t="s">
        <v>242</v>
      </c>
      <c r="L13670" t="s">
        <v>1511</v>
      </c>
      <c r="M13670" t="s">
        <v>41</v>
      </c>
      <c r="N13670">
        <v>9.3699999999999992</v>
      </c>
    </row>
    <row r="13671" spans="1:14" hidden="1" x14ac:dyDescent="0.2">
      <c r="A13671">
        <v>72942</v>
      </c>
      <c r="B13671">
        <v>21</v>
      </c>
      <c r="C13671">
        <v>10</v>
      </c>
      <c r="D13671" t="s">
        <v>627</v>
      </c>
      <c r="E13671" t="s">
        <v>28</v>
      </c>
      <c r="F13671" t="s">
        <v>118</v>
      </c>
      <c r="G13671" t="s">
        <v>119</v>
      </c>
      <c r="H13671" t="s">
        <v>628</v>
      </c>
      <c r="I13671" t="s">
        <v>39</v>
      </c>
      <c r="J13671" t="s">
        <v>699</v>
      </c>
      <c r="K13671" t="s">
        <v>242</v>
      </c>
      <c r="L13671" t="s">
        <v>239</v>
      </c>
      <c r="M13671" t="s">
        <v>700</v>
      </c>
      <c r="N13671">
        <v>72.209999999999994</v>
      </c>
    </row>
    <row r="13672" spans="1:14" hidden="1" x14ac:dyDescent="0.2">
      <c r="A13672">
        <v>72943</v>
      </c>
      <c r="B13672">
        <v>22</v>
      </c>
      <c r="C13672">
        <v>10</v>
      </c>
      <c r="D13672" t="s">
        <v>627</v>
      </c>
      <c r="E13672" t="s">
        <v>28</v>
      </c>
      <c r="F13672" t="s">
        <v>118</v>
      </c>
      <c r="G13672" t="s">
        <v>119</v>
      </c>
      <c r="H13672" t="s">
        <v>628</v>
      </c>
      <c r="I13672" t="s">
        <v>39</v>
      </c>
      <c r="J13672" t="s">
        <v>699</v>
      </c>
      <c r="K13672" t="s">
        <v>242</v>
      </c>
      <c r="L13672" t="s">
        <v>239</v>
      </c>
      <c r="M13672" t="s">
        <v>700</v>
      </c>
      <c r="N13672">
        <v>43.87</v>
      </c>
    </row>
    <row r="13673" spans="1:14" hidden="1" x14ac:dyDescent="0.2">
      <c r="A13673">
        <v>66628</v>
      </c>
      <c r="B13673">
        <v>7</v>
      </c>
      <c r="C13673">
        <v>25</v>
      </c>
      <c r="D13673" t="s">
        <v>1080</v>
      </c>
      <c r="E13673" t="s">
        <v>28</v>
      </c>
      <c r="F13673" t="s">
        <v>564</v>
      </c>
      <c r="G13673" t="s">
        <v>564</v>
      </c>
      <c r="H13673" t="s">
        <v>1081</v>
      </c>
      <c r="I13673" t="s">
        <v>39</v>
      </c>
      <c r="J13673" t="s">
        <v>18</v>
      </c>
      <c r="K13673" t="s">
        <v>242</v>
      </c>
      <c r="L13673" t="s">
        <v>1511</v>
      </c>
      <c r="M13673" t="s">
        <v>41</v>
      </c>
      <c r="N13673">
        <v>4.6500000000000004</v>
      </c>
    </row>
    <row r="13674" spans="1:14" hidden="1" x14ac:dyDescent="0.2">
      <c r="A13674">
        <v>72944</v>
      </c>
      <c r="B13674">
        <v>8</v>
      </c>
      <c r="C13674">
        <v>20</v>
      </c>
      <c r="D13674" t="s">
        <v>627</v>
      </c>
      <c r="E13674" t="s">
        <v>28</v>
      </c>
      <c r="F13674" t="s">
        <v>118</v>
      </c>
      <c r="G13674" t="s">
        <v>119</v>
      </c>
      <c r="H13674" t="s">
        <v>628</v>
      </c>
      <c r="I13674" t="s">
        <v>39</v>
      </c>
      <c r="J13674" t="s">
        <v>699</v>
      </c>
      <c r="K13674" t="s">
        <v>242</v>
      </c>
      <c r="L13674" t="s">
        <v>239</v>
      </c>
      <c r="M13674" t="s">
        <v>700</v>
      </c>
      <c r="N13674">
        <v>56.85</v>
      </c>
    </row>
    <row r="13675" spans="1:14" hidden="1" x14ac:dyDescent="0.2">
      <c r="A13675">
        <v>72945</v>
      </c>
      <c r="B13675">
        <v>9</v>
      </c>
      <c r="C13675">
        <v>20</v>
      </c>
      <c r="D13675" t="s">
        <v>627</v>
      </c>
      <c r="E13675" t="s">
        <v>28</v>
      </c>
      <c r="F13675" t="s">
        <v>118</v>
      </c>
      <c r="G13675" t="s">
        <v>119</v>
      </c>
      <c r="H13675" t="s">
        <v>628</v>
      </c>
      <c r="I13675" t="s">
        <v>39</v>
      </c>
      <c r="J13675" t="s">
        <v>699</v>
      </c>
      <c r="K13675" t="s">
        <v>242</v>
      </c>
      <c r="L13675" t="s">
        <v>239</v>
      </c>
      <c r="M13675" t="s">
        <v>700</v>
      </c>
      <c r="N13675">
        <v>101.03</v>
      </c>
    </row>
    <row r="13676" spans="1:14" hidden="1" x14ac:dyDescent="0.2">
      <c r="A13676">
        <v>66633</v>
      </c>
      <c r="B13676">
        <v>1</v>
      </c>
      <c r="C13676">
        <v>40</v>
      </c>
      <c r="D13676" t="s">
        <v>958</v>
      </c>
      <c r="E13676" t="s">
        <v>28</v>
      </c>
      <c r="F13676" t="s">
        <v>288</v>
      </c>
      <c r="G13676" t="s">
        <v>331</v>
      </c>
      <c r="H13676" t="s">
        <v>959</v>
      </c>
      <c r="I13676" t="s">
        <v>23</v>
      </c>
      <c r="J13676" t="s">
        <v>18</v>
      </c>
      <c r="K13676" t="s">
        <v>25</v>
      </c>
      <c r="L13676" t="s">
        <v>63</v>
      </c>
      <c r="M13676" t="s">
        <v>41</v>
      </c>
      <c r="N13676">
        <v>15.11</v>
      </c>
    </row>
    <row r="13677" spans="1:14" hidden="1" x14ac:dyDescent="0.2">
      <c r="A13677">
        <v>66635</v>
      </c>
      <c r="B13677">
        <v>14</v>
      </c>
      <c r="C13677">
        <v>10</v>
      </c>
      <c r="D13677" t="s">
        <v>164</v>
      </c>
      <c r="E13677" t="s">
        <v>14</v>
      </c>
      <c r="F13677" t="s">
        <v>14</v>
      </c>
      <c r="G13677" t="s">
        <v>55</v>
      </c>
      <c r="H13677" t="s">
        <v>165</v>
      </c>
      <c r="I13677" t="s">
        <v>23</v>
      </c>
      <c r="J13677" t="s">
        <v>18</v>
      </c>
      <c r="K13677" t="s">
        <v>1579</v>
      </c>
      <c r="L13677" t="s">
        <v>63</v>
      </c>
      <c r="M13677" t="s">
        <v>41</v>
      </c>
      <c r="N13677">
        <v>215.35</v>
      </c>
    </row>
    <row r="13678" spans="1:14" hidden="1" x14ac:dyDescent="0.2">
      <c r="A13678">
        <v>75818</v>
      </c>
      <c r="B13678">
        <v>21</v>
      </c>
      <c r="C13678">
        <v>10</v>
      </c>
      <c r="D13678" t="s">
        <v>450</v>
      </c>
      <c r="E13678" t="s">
        <v>28</v>
      </c>
      <c r="F13678" t="s">
        <v>50</v>
      </c>
      <c r="G13678" t="s">
        <v>51</v>
      </c>
      <c r="H13678" t="s">
        <v>451</v>
      </c>
      <c r="I13678" t="s">
        <v>39</v>
      </c>
      <c r="J13678" t="s">
        <v>24</v>
      </c>
      <c r="K13678" t="s">
        <v>264</v>
      </c>
      <c r="L13678" t="s">
        <v>126</v>
      </c>
      <c r="M13678" t="s">
        <v>26</v>
      </c>
      <c r="N13678">
        <v>293.39999999999998</v>
      </c>
    </row>
    <row r="13679" spans="1:14" hidden="1" x14ac:dyDescent="0.2">
      <c r="A13679">
        <v>66638</v>
      </c>
      <c r="B13679">
        <v>5</v>
      </c>
      <c r="C13679">
        <v>10</v>
      </c>
      <c r="D13679" t="s">
        <v>1559</v>
      </c>
      <c r="E13679" t="s">
        <v>28</v>
      </c>
      <c r="F13679" t="s">
        <v>433</v>
      </c>
      <c r="G13679" t="s">
        <v>1538</v>
      </c>
      <c r="H13679" t="s">
        <v>1560</v>
      </c>
      <c r="I13679" t="s">
        <v>39</v>
      </c>
      <c r="J13679" t="s">
        <v>18</v>
      </c>
      <c r="K13679" t="s">
        <v>40</v>
      </c>
      <c r="L13679" t="s">
        <v>33</v>
      </c>
      <c r="M13679" t="s">
        <v>41</v>
      </c>
      <c r="N13679">
        <v>21.56</v>
      </c>
    </row>
    <row r="13680" spans="1:14" hidden="1" x14ac:dyDescent="0.2">
      <c r="A13680">
        <v>75822</v>
      </c>
      <c r="B13680">
        <v>7</v>
      </c>
      <c r="C13680">
        <v>20</v>
      </c>
      <c r="D13680" t="s">
        <v>641</v>
      </c>
      <c r="E13680" t="s">
        <v>28</v>
      </c>
      <c r="F13680" t="s">
        <v>43</v>
      </c>
      <c r="G13680" t="s">
        <v>44</v>
      </c>
      <c r="H13680" t="s">
        <v>642</v>
      </c>
      <c r="I13680" t="s">
        <v>17</v>
      </c>
      <c r="J13680" t="s">
        <v>24</v>
      </c>
      <c r="K13680" t="s">
        <v>58</v>
      </c>
      <c r="L13680" t="s">
        <v>63</v>
      </c>
      <c r="M13680" t="s">
        <v>26</v>
      </c>
      <c r="N13680">
        <v>437.9</v>
      </c>
    </row>
    <row r="13681" spans="1:14" hidden="1" x14ac:dyDescent="0.2">
      <c r="A13681">
        <v>75824</v>
      </c>
      <c r="B13681">
        <v>18</v>
      </c>
      <c r="C13681">
        <v>10</v>
      </c>
      <c r="D13681" t="s">
        <v>1791</v>
      </c>
      <c r="E13681" t="s">
        <v>28</v>
      </c>
      <c r="F13681" t="s">
        <v>43</v>
      </c>
      <c r="G13681" t="s">
        <v>68</v>
      </c>
      <c r="H13681" t="s">
        <v>1792</v>
      </c>
      <c r="I13681" t="s">
        <v>17</v>
      </c>
      <c r="J13681" t="s">
        <v>24</v>
      </c>
      <c r="K13681" t="s">
        <v>25</v>
      </c>
      <c r="L13681" t="s">
        <v>1526</v>
      </c>
      <c r="M13681" t="s">
        <v>26</v>
      </c>
      <c r="N13681">
        <v>423.17</v>
      </c>
    </row>
    <row r="13682" spans="1:14" hidden="1" x14ac:dyDescent="0.2">
      <c r="A13682">
        <v>66639</v>
      </c>
      <c r="B13682">
        <v>6</v>
      </c>
      <c r="C13682">
        <v>10</v>
      </c>
      <c r="D13682" t="s">
        <v>1559</v>
      </c>
      <c r="E13682" t="s">
        <v>28</v>
      </c>
      <c r="F13682" t="s">
        <v>433</v>
      </c>
      <c r="G13682" t="s">
        <v>1538</v>
      </c>
      <c r="H13682" t="s">
        <v>1560</v>
      </c>
      <c r="I13682" t="s">
        <v>39</v>
      </c>
      <c r="J13682" t="s">
        <v>18</v>
      </c>
      <c r="K13682" t="s">
        <v>40</v>
      </c>
      <c r="L13682" t="s">
        <v>33</v>
      </c>
      <c r="M13682" t="s">
        <v>41</v>
      </c>
      <c r="N13682">
        <v>21.61</v>
      </c>
    </row>
    <row r="13683" spans="1:14" hidden="1" x14ac:dyDescent="0.2">
      <c r="A13683">
        <v>66640</v>
      </c>
      <c r="B13683">
        <v>7</v>
      </c>
      <c r="C13683">
        <v>10</v>
      </c>
      <c r="D13683" t="s">
        <v>1559</v>
      </c>
      <c r="E13683" t="s">
        <v>28</v>
      </c>
      <c r="F13683" t="s">
        <v>433</v>
      </c>
      <c r="G13683" t="s">
        <v>1538</v>
      </c>
      <c r="H13683" t="s">
        <v>1560</v>
      </c>
      <c r="I13683" t="s">
        <v>39</v>
      </c>
      <c r="J13683" t="s">
        <v>18</v>
      </c>
      <c r="K13683" t="s">
        <v>40</v>
      </c>
      <c r="L13683" t="s">
        <v>33</v>
      </c>
      <c r="M13683" t="s">
        <v>41</v>
      </c>
      <c r="N13683">
        <v>11.7</v>
      </c>
    </row>
    <row r="13684" spans="1:14" hidden="1" x14ac:dyDescent="0.2">
      <c r="A13684">
        <v>75827</v>
      </c>
      <c r="B13684">
        <v>21</v>
      </c>
      <c r="C13684">
        <v>10</v>
      </c>
      <c r="D13684" t="s">
        <v>1791</v>
      </c>
      <c r="E13684" t="s">
        <v>28</v>
      </c>
      <c r="F13684" t="s">
        <v>43</v>
      </c>
      <c r="G13684" t="s">
        <v>68</v>
      </c>
      <c r="H13684" t="s">
        <v>1792</v>
      </c>
      <c r="I13684" t="s">
        <v>17</v>
      </c>
      <c r="J13684" t="s">
        <v>24</v>
      </c>
      <c r="K13684" t="s">
        <v>58</v>
      </c>
      <c r="L13684" t="s">
        <v>1526</v>
      </c>
      <c r="M13684" t="s">
        <v>26</v>
      </c>
      <c r="N13684">
        <v>1133.3800000000001</v>
      </c>
    </row>
    <row r="13685" spans="1:14" hidden="1" x14ac:dyDescent="0.2">
      <c r="A13685">
        <v>75828</v>
      </c>
      <c r="B13685">
        <v>22</v>
      </c>
      <c r="C13685">
        <v>10</v>
      </c>
      <c r="D13685" t="s">
        <v>1791</v>
      </c>
      <c r="E13685" t="s">
        <v>28</v>
      </c>
      <c r="F13685" t="s">
        <v>43</v>
      </c>
      <c r="G13685" t="s">
        <v>68</v>
      </c>
      <c r="H13685" t="s">
        <v>1792</v>
      </c>
      <c r="I13685" t="s">
        <v>17</v>
      </c>
      <c r="J13685" t="s">
        <v>24</v>
      </c>
      <c r="K13685" t="s">
        <v>264</v>
      </c>
      <c r="L13685" t="s">
        <v>1526</v>
      </c>
      <c r="M13685" t="s">
        <v>26</v>
      </c>
      <c r="N13685">
        <v>714.83</v>
      </c>
    </row>
    <row r="13686" spans="1:14" hidden="1" x14ac:dyDescent="0.2">
      <c r="A13686">
        <v>66641</v>
      </c>
      <c r="B13686">
        <v>5</v>
      </c>
      <c r="C13686">
        <v>10</v>
      </c>
      <c r="D13686" t="s">
        <v>1249</v>
      </c>
      <c r="E13686" t="s">
        <v>28</v>
      </c>
      <c r="F13686" t="s">
        <v>118</v>
      </c>
      <c r="G13686" t="s">
        <v>119</v>
      </c>
      <c r="H13686" t="s">
        <v>1250</v>
      </c>
      <c r="I13686" t="s">
        <v>39</v>
      </c>
      <c r="J13686" t="s">
        <v>18</v>
      </c>
      <c r="K13686" t="s">
        <v>104</v>
      </c>
      <c r="L13686" t="s">
        <v>33</v>
      </c>
      <c r="M13686" t="s">
        <v>41</v>
      </c>
      <c r="N13686">
        <v>32.04</v>
      </c>
    </row>
    <row r="13687" spans="1:14" hidden="1" x14ac:dyDescent="0.2">
      <c r="A13687">
        <v>75832</v>
      </c>
      <c r="B13687">
        <v>26</v>
      </c>
      <c r="C13687">
        <v>10</v>
      </c>
      <c r="D13687" t="s">
        <v>1791</v>
      </c>
      <c r="E13687" t="s">
        <v>28</v>
      </c>
      <c r="F13687" t="s">
        <v>43</v>
      </c>
      <c r="G13687" t="s">
        <v>68</v>
      </c>
      <c r="H13687" t="s">
        <v>1792</v>
      </c>
      <c r="I13687" t="s">
        <v>17</v>
      </c>
      <c r="J13687" t="s">
        <v>24</v>
      </c>
      <c r="K13687" t="s">
        <v>25</v>
      </c>
      <c r="L13687" t="s">
        <v>1526</v>
      </c>
      <c r="M13687" t="s">
        <v>26</v>
      </c>
      <c r="N13687">
        <v>252.11</v>
      </c>
    </row>
    <row r="13688" spans="1:14" hidden="1" x14ac:dyDescent="0.2">
      <c r="A13688">
        <v>66642</v>
      </c>
      <c r="B13688">
        <v>6</v>
      </c>
      <c r="C13688">
        <v>10</v>
      </c>
      <c r="D13688" t="s">
        <v>1249</v>
      </c>
      <c r="E13688" t="s">
        <v>28</v>
      </c>
      <c r="F13688" t="s">
        <v>118</v>
      </c>
      <c r="G13688" t="s">
        <v>119</v>
      </c>
      <c r="H13688" t="s">
        <v>1250</v>
      </c>
      <c r="I13688" t="s">
        <v>39</v>
      </c>
      <c r="J13688" t="s">
        <v>18</v>
      </c>
      <c r="K13688" t="s">
        <v>104</v>
      </c>
      <c r="L13688" t="s">
        <v>33</v>
      </c>
      <c r="M13688" t="s">
        <v>41</v>
      </c>
      <c r="N13688">
        <v>51.17</v>
      </c>
    </row>
    <row r="13689" spans="1:14" hidden="1" x14ac:dyDescent="0.2">
      <c r="A13689">
        <v>66646</v>
      </c>
      <c r="B13689">
        <v>3</v>
      </c>
      <c r="C13689">
        <v>10</v>
      </c>
      <c r="D13689" t="s">
        <v>1407</v>
      </c>
      <c r="E13689" t="s">
        <v>28</v>
      </c>
      <c r="F13689" t="s">
        <v>456</v>
      </c>
      <c r="G13689" t="s">
        <v>826</v>
      </c>
      <c r="H13689" t="s">
        <v>1408</v>
      </c>
      <c r="I13689" t="s">
        <v>39</v>
      </c>
      <c r="J13689" t="s">
        <v>18</v>
      </c>
      <c r="K13689" t="s">
        <v>62</v>
      </c>
      <c r="L13689" t="s">
        <v>33</v>
      </c>
      <c r="M13689" t="s">
        <v>41</v>
      </c>
      <c r="N13689">
        <v>55.54</v>
      </c>
    </row>
    <row r="13690" spans="1:14" hidden="1" x14ac:dyDescent="0.2">
      <c r="A13690">
        <v>66647</v>
      </c>
      <c r="B13690">
        <v>5</v>
      </c>
      <c r="C13690">
        <v>10</v>
      </c>
      <c r="D13690" t="s">
        <v>1407</v>
      </c>
      <c r="E13690" t="s">
        <v>28</v>
      </c>
      <c r="F13690" t="s">
        <v>456</v>
      </c>
      <c r="G13690" t="s">
        <v>826</v>
      </c>
      <c r="H13690" t="s">
        <v>1408</v>
      </c>
      <c r="I13690" t="s">
        <v>39</v>
      </c>
      <c r="J13690" t="s">
        <v>18</v>
      </c>
      <c r="K13690" t="s">
        <v>62</v>
      </c>
      <c r="L13690" t="s">
        <v>33</v>
      </c>
      <c r="M13690" t="s">
        <v>41</v>
      </c>
      <c r="N13690">
        <v>70.06</v>
      </c>
    </row>
    <row r="13691" spans="1:14" hidden="1" x14ac:dyDescent="0.2">
      <c r="A13691">
        <v>66648</v>
      </c>
      <c r="B13691">
        <v>2</v>
      </c>
      <c r="C13691">
        <v>10</v>
      </c>
      <c r="D13691" t="s">
        <v>1415</v>
      </c>
      <c r="E13691" t="s">
        <v>28</v>
      </c>
      <c r="F13691" t="s">
        <v>456</v>
      </c>
      <c r="G13691" t="s">
        <v>826</v>
      </c>
      <c r="H13691" t="s">
        <v>1416</v>
      </c>
      <c r="I13691" t="s">
        <v>39</v>
      </c>
      <c r="J13691" t="s">
        <v>18</v>
      </c>
      <c r="K13691" t="s">
        <v>40</v>
      </c>
      <c r="L13691" t="s">
        <v>33</v>
      </c>
      <c r="M13691" t="s">
        <v>41</v>
      </c>
      <c r="N13691">
        <v>69.78</v>
      </c>
    </row>
    <row r="13692" spans="1:14" hidden="1" x14ac:dyDescent="0.2">
      <c r="A13692">
        <v>66649</v>
      </c>
      <c r="B13692">
        <v>5</v>
      </c>
      <c r="C13692">
        <v>10</v>
      </c>
      <c r="D13692" t="s">
        <v>1415</v>
      </c>
      <c r="E13692" t="s">
        <v>28</v>
      </c>
      <c r="F13692" t="s">
        <v>456</v>
      </c>
      <c r="G13692" t="s">
        <v>826</v>
      </c>
      <c r="H13692" t="s">
        <v>1416</v>
      </c>
      <c r="I13692" t="s">
        <v>39</v>
      </c>
      <c r="J13692" t="s">
        <v>18</v>
      </c>
      <c r="K13692" t="s">
        <v>40</v>
      </c>
      <c r="L13692" t="s">
        <v>33</v>
      </c>
      <c r="M13692" t="s">
        <v>41</v>
      </c>
      <c r="N13692">
        <v>55.3</v>
      </c>
    </row>
    <row r="13693" spans="1:14" hidden="1" x14ac:dyDescent="0.2">
      <c r="A13693">
        <v>73173</v>
      </c>
      <c r="B13693">
        <v>6</v>
      </c>
      <c r="C13693">
        <v>10</v>
      </c>
      <c r="D13693" t="s">
        <v>1038</v>
      </c>
      <c r="E13693" t="s">
        <v>28</v>
      </c>
      <c r="F13693" t="s">
        <v>456</v>
      </c>
      <c r="G13693" t="s">
        <v>561</v>
      </c>
      <c r="H13693" t="s">
        <v>1039</v>
      </c>
      <c r="I13693" t="s">
        <v>39</v>
      </c>
      <c r="J13693" t="s">
        <v>699</v>
      </c>
      <c r="K13693" t="s">
        <v>242</v>
      </c>
      <c r="L13693" t="s">
        <v>239</v>
      </c>
      <c r="M13693" t="s">
        <v>700</v>
      </c>
      <c r="N13693">
        <v>54.6</v>
      </c>
    </row>
    <row r="13694" spans="1:14" hidden="1" x14ac:dyDescent="0.2">
      <c r="A13694">
        <v>66656</v>
      </c>
      <c r="B13694">
        <v>16</v>
      </c>
      <c r="C13694">
        <v>40</v>
      </c>
      <c r="D13694" t="s">
        <v>912</v>
      </c>
      <c r="E13694" t="s">
        <v>28</v>
      </c>
      <c r="F13694" t="s">
        <v>433</v>
      </c>
      <c r="G13694" t="s">
        <v>434</v>
      </c>
      <c r="H13694" t="s">
        <v>914</v>
      </c>
      <c r="I13694" t="s">
        <v>39</v>
      </c>
      <c r="J13694" t="s">
        <v>18</v>
      </c>
      <c r="K13694" t="s">
        <v>242</v>
      </c>
      <c r="L13694" t="s">
        <v>239</v>
      </c>
      <c r="M13694" t="s">
        <v>41</v>
      </c>
      <c r="N13694">
        <v>24.81</v>
      </c>
    </row>
    <row r="13695" spans="1:14" hidden="1" x14ac:dyDescent="0.2">
      <c r="A13695">
        <v>75843</v>
      </c>
      <c r="B13695">
        <v>1</v>
      </c>
      <c r="C13695">
        <v>20</v>
      </c>
      <c r="D13695" t="s">
        <v>1383</v>
      </c>
      <c r="E13695" t="s">
        <v>28</v>
      </c>
      <c r="F13695" t="s">
        <v>50</v>
      </c>
      <c r="G13695" t="s">
        <v>51</v>
      </c>
      <c r="H13695" t="s">
        <v>1384</v>
      </c>
      <c r="I13695" t="s">
        <v>39</v>
      </c>
      <c r="J13695" t="s">
        <v>24</v>
      </c>
      <c r="K13695" t="s">
        <v>264</v>
      </c>
      <c r="L13695" t="s">
        <v>918</v>
      </c>
      <c r="M13695" t="s">
        <v>26</v>
      </c>
      <c r="N13695">
        <v>463.16</v>
      </c>
    </row>
    <row r="13696" spans="1:14" hidden="1" x14ac:dyDescent="0.2">
      <c r="A13696">
        <v>66667</v>
      </c>
      <c r="B13696">
        <v>10</v>
      </c>
      <c r="C13696">
        <v>25</v>
      </c>
      <c r="D13696" t="s">
        <v>1080</v>
      </c>
      <c r="E13696" t="s">
        <v>28</v>
      </c>
      <c r="F13696" t="s">
        <v>564</v>
      </c>
      <c r="G13696" t="s">
        <v>564</v>
      </c>
      <c r="H13696" t="s">
        <v>1081</v>
      </c>
      <c r="I13696" t="s">
        <v>39</v>
      </c>
      <c r="J13696" t="s">
        <v>18</v>
      </c>
      <c r="K13696" t="s">
        <v>242</v>
      </c>
      <c r="L13696" t="s">
        <v>1511</v>
      </c>
      <c r="M13696" t="s">
        <v>41</v>
      </c>
      <c r="N13696">
        <v>7.75</v>
      </c>
    </row>
    <row r="13697" spans="1:14" hidden="1" x14ac:dyDescent="0.2">
      <c r="A13697">
        <v>66668</v>
      </c>
      <c r="B13697">
        <v>11</v>
      </c>
      <c r="C13697">
        <v>25</v>
      </c>
      <c r="D13697" t="s">
        <v>1080</v>
      </c>
      <c r="E13697" t="s">
        <v>28</v>
      </c>
      <c r="F13697" t="s">
        <v>564</v>
      </c>
      <c r="G13697" t="s">
        <v>564</v>
      </c>
      <c r="H13697" t="s">
        <v>1081</v>
      </c>
      <c r="I13697" t="s">
        <v>39</v>
      </c>
      <c r="J13697" t="s">
        <v>18</v>
      </c>
      <c r="K13697" t="s">
        <v>242</v>
      </c>
      <c r="L13697" t="s">
        <v>1511</v>
      </c>
      <c r="M13697" t="s">
        <v>41</v>
      </c>
      <c r="N13697">
        <v>8.82</v>
      </c>
    </row>
    <row r="13698" spans="1:14" hidden="1" x14ac:dyDescent="0.2">
      <c r="A13698">
        <v>66670</v>
      </c>
      <c r="B13698">
        <v>13</v>
      </c>
      <c r="C13698">
        <v>25</v>
      </c>
      <c r="D13698" t="s">
        <v>1080</v>
      </c>
      <c r="E13698" t="s">
        <v>28</v>
      </c>
      <c r="F13698" t="s">
        <v>564</v>
      </c>
      <c r="G13698" t="s">
        <v>564</v>
      </c>
      <c r="H13698" t="s">
        <v>1081</v>
      </c>
      <c r="I13698" t="s">
        <v>39</v>
      </c>
      <c r="J13698" t="s">
        <v>18</v>
      </c>
      <c r="K13698" t="s">
        <v>242</v>
      </c>
      <c r="L13698" t="s">
        <v>1511</v>
      </c>
      <c r="M13698" t="s">
        <v>41</v>
      </c>
      <c r="N13698">
        <v>7.96</v>
      </c>
    </row>
    <row r="13699" spans="1:14" hidden="1" x14ac:dyDescent="0.2">
      <c r="A13699">
        <v>66679</v>
      </c>
      <c r="B13699">
        <v>17</v>
      </c>
      <c r="C13699">
        <v>40</v>
      </c>
      <c r="D13699" t="s">
        <v>912</v>
      </c>
      <c r="E13699" t="s">
        <v>28</v>
      </c>
      <c r="F13699" t="s">
        <v>433</v>
      </c>
      <c r="G13699" t="s">
        <v>434</v>
      </c>
      <c r="H13699" t="s">
        <v>914</v>
      </c>
      <c r="I13699" t="s">
        <v>39</v>
      </c>
      <c r="J13699" t="s">
        <v>18</v>
      </c>
      <c r="K13699" t="s">
        <v>202</v>
      </c>
      <c r="L13699" t="s">
        <v>239</v>
      </c>
      <c r="M13699" t="s">
        <v>41</v>
      </c>
      <c r="N13699">
        <v>26.68</v>
      </c>
    </row>
    <row r="13700" spans="1:14" hidden="1" x14ac:dyDescent="0.2">
      <c r="A13700">
        <v>66681</v>
      </c>
      <c r="B13700">
        <v>9</v>
      </c>
      <c r="C13700">
        <v>10</v>
      </c>
      <c r="D13700" t="s">
        <v>1628</v>
      </c>
      <c r="E13700" t="s">
        <v>28</v>
      </c>
      <c r="F13700" t="s">
        <v>433</v>
      </c>
      <c r="G13700" t="s">
        <v>434</v>
      </c>
      <c r="H13700" t="s">
        <v>1629</v>
      </c>
      <c r="I13700" t="s">
        <v>39</v>
      </c>
      <c r="J13700" t="s">
        <v>18</v>
      </c>
      <c r="K13700" t="s">
        <v>242</v>
      </c>
      <c r="L13700" t="s">
        <v>33</v>
      </c>
      <c r="M13700" t="s">
        <v>41</v>
      </c>
      <c r="N13700">
        <v>9.6199999999999992</v>
      </c>
    </row>
    <row r="13701" spans="1:14" hidden="1" x14ac:dyDescent="0.2">
      <c r="A13701">
        <v>75855</v>
      </c>
      <c r="B13701">
        <v>5</v>
      </c>
      <c r="C13701">
        <v>10</v>
      </c>
      <c r="D13701" t="s">
        <v>1783</v>
      </c>
      <c r="E13701" t="s">
        <v>28</v>
      </c>
      <c r="F13701" t="s">
        <v>29</v>
      </c>
      <c r="G13701" t="s">
        <v>65</v>
      </c>
      <c r="H13701" t="s">
        <v>1784</v>
      </c>
      <c r="I13701" t="s">
        <v>17</v>
      </c>
      <c r="J13701" t="s">
        <v>174</v>
      </c>
      <c r="K13701" t="s">
        <v>58</v>
      </c>
      <c r="L13701" t="s">
        <v>918</v>
      </c>
      <c r="M13701" t="s">
        <v>1660</v>
      </c>
      <c r="N13701">
        <v>0.94</v>
      </c>
    </row>
    <row r="13702" spans="1:14" hidden="1" x14ac:dyDescent="0.2">
      <c r="A13702">
        <v>66682</v>
      </c>
      <c r="B13702">
        <v>10</v>
      </c>
      <c r="C13702">
        <v>10</v>
      </c>
      <c r="D13702" t="s">
        <v>1628</v>
      </c>
      <c r="E13702" t="s">
        <v>28</v>
      </c>
      <c r="F13702" t="s">
        <v>433</v>
      </c>
      <c r="G13702" t="s">
        <v>434</v>
      </c>
      <c r="H13702" t="s">
        <v>1629</v>
      </c>
      <c r="I13702" t="s">
        <v>39</v>
      </c>
      <c r="J13702" t="s">
        <v>18</v>
      </c>
      <c r="K13702" t="s">
        <v>242</v>
      </c>
      <c r="L13702" t="s">
        <v>33</v>
      </c>
      <c r="M13702" t="s">
        <v>41</v>
      </c>
      <c r="N13702">
        <v>16.05</v>
      </c>
    </row>
    <row r="13703" spans="1:14" hidden="1" x14ac:dyDescent="0.2">
      <c r="A13703">
        <v>66690</v>
      </c>
      <c r="B13703">
        <v>14</v>
      </c>
      <c r="C13703">
        <v>30</v>
      </c>
      <c r="D13703" t="s">
        <v>958</v>
      </c>
      <c r="E13703" t="s">
        <v>28</v>
      </c>
      <c r="F13703" t="s">
        <v>288</v>
      </c>
      <c r="G13703" t="s">
        <v>331</v>
      </c>
      <c r="H13703" t="s">
        <v>959</v>
      </c>
      <c r="I13703" t="s">
        <v>39</v>
      </c>
      <c r="J13703" t="s">
        <v>18</v>
      </c>
      <c r="K13703" t="s">
        <v>202</v>
      </c>
      <c r="L13703" t="s">
        <v>63</v>
      </c>
      <c r="M13703" t="s">
        <v>41</v>
      </c>
      <c r="N13703">
        <v>11.33</v>
      </c>
    </row>
    <row r="13704" spans="1:14" hidden="1" x14ac:dyDescent="0.2">
      <c r="A13704">
        <v>75858</v>
      </c>
      <c r="B13704">
        <v>29</v>
      </c>
      <c r="C13704">
        <v>10</v>
      </c>
      <c r="D13704" t="s">
        <v>1791</v>
      </c>
      <c r="E13704" t="s">
        <v>28</v>
      </c>
      <c r="F13704" t="s">
        <v>43</v>
      </c>
      <c r="G13704" t="s">
        <v>68</v>
      </c>
      <c r="H13704" t="s">
        <v>1792</v>
      </c>
      <c r="I13704" t="s">
        <v>17</v>
      </c>
      <c r="J13704" t="s">
        <v>174</v>
      </c>
      <c r="K13704" t="s">
        <v>58</v>
      </c>
      <c r="L13704" t="s">
        <v>1526</v>
      </c>
      <c r="M13704" t="s">
        <v>1660</v>
      </c>
      <c r="N13704">
        <v>658.97</v>
      </c>
    </row>
    <row r="13705" spans="1:14" hidden="1" x14ac:dyDescent="0.2">
      <c r="A13705">
        <v>66691</v>
      </c>
      <c r="B13705">
        <v>4</v>
      </c>
      <c r="C13705">
        <v>30</v>
      </c>
      <c r="D13705" t="s">
        <v>958</v>
      </c>
      <c r="E13705" t="s">
        <v>28</v>
      </c>
      <c r="F13705" t="s">
        <v>288</v>
      </c>
      <c r="G13705" t="s">
        <v>331</v>
      </c>
      <c r="H13705" t="s">
        <v>959</v>
      </c>
      <c r="I13705" t="s">
        <v>39</v>
      </c>
      <c r="J13705" t="s">
        <v>18</v>
      </c>
      <c r="K13705" t="s">
        <v>202</v>
      </c>
      <c r="L13705" t="s">
        <v>63</v>
      </c>
      <c r="M13705" t="s">
        <v>41</v>
      </c>
      <c r="N13705">
        <v>14.58</v>
      </c>
    </row>
    <row r="13706" spans="1:14" hidden="1" x14ac:dyDescent="0.2">
      <c r="A13706">
        <v>75860</v>
      </c>
      <c r="B13706">
        <v>31</v>
      </c>
      <c r="C13706">
        <v>10</v>
      </c>
      <c r="D13706" t="s">
        <v>1791</v>
      </c>
      <c r="E13706" t="s">
        <v>28</v>
      </c>
      <c r="F13706" t="s">
        <v>43</v>
      </c>
      <c r="G13706" t="s">
        <v>68</v>
      </c>
      <c r="H13706" t="s">
        <v>1792</v>
      </c>
      <c r="I13706" t="s">
        <v>17</v>
      </c>
      <c r="J13706" t="s">
        <v>24</v>
      </c>
      <c r="K13706" t="s">
        <v>264</v>
      </c>
      <c r="L13706" t="s">
        <v>1526</v>
      </c>
      <c r="M13706" t="s">
        <v>26</v>
      </c>
      <c r="N13706">
        <v>183.43</v>
      </c>
    </row>
    <row r="13707" spans="1:14" hidden="1" x14ac:dyDescent="0.2">
      <c r="A13707">
        <v>66692</v>
      </c>
      <c r="B13707">
        <v>15</v>
      </c>
      <c r="C13707">
        <v>30</v>
      </c>
      <c r="D13707" t="s">
        <v>958</v>
      </c>
      <c r="E13707" t="s">
        <v>28</v>
      </c>
      <c r="F13707" t="s">
        <v>288</v>
      </c>
      <c r="G13707" t="s">
        <v>331</v>
      </c>
      <c r="H13707" t="s">
        <v>959</v>
      </c>
      <c r="I13707" t="s">
        <v>39</v>
      </c>
      <c r="J13707" t="s">
        <v>18</v>
      </c>
      <c r="K13707" t="s">
        <v>202</v>
      </c>
      <c r="L13707" t="s">
        <v>63</v>
      </c>
      <c r="M13707" t="s">
        <v>41</v>
      </c>
      <c r="N13707">
        <v>14.29</v>
      </c>
    </row>
    <row r="13708" spans="1:14" hidden="1" x14ac:dyDescent="0.2">
      <c r="A13708">
        <v>66693</v>
      </c>
      <c r="B13708">
        <v>6</v>
      </c>
      <c r="C13708">
        <v>30</v>
      </c>
      <c r="D13708" t="s">
        <v>958</v>
      </c>
      <c r="E13708" t="s">
        <v>28</v>
      </c>
      <c r="F13708" t="s">
        <v>288</v>
      </c>
      <c r="G13708" t="s">
        <v>331</v>
      </c>
      <c r="H13708" t="s">
        <v>959</v>
      </c>
      <c r="I13708" t="s">
        <v>39</v>
      </c>
      <c r="J13708" t="s">
        <v>18</v>
      </c>
      <c r="K13708" t="s">
        <v>202</v>
      </c>
      <c r="L13708" t="s">
        <v>63</v>
      </c>
      <c r="M13708" t="s">
        <v>41</v>
      </c>
      <c r="N13708">
        <v>12.06</v>
      </c>
    </row>
    <row r="13709" spans="1:14" hidden="1" x14ac:dyDescent="0.2">
      <c r="A13709">
        <v>66696</v>
      </c>
      <c r="B13709">
        <v>7</v>
      </c>
      <c r="C13709">
        <v>30</v>
      </c>
      <c r="D13709" t="s">
        <v>958</v>
      </c>
      <c r="E13709" t="s">
        <v>28</v>
      </c>
      <c r="F13709" t="s">
        <v>288</v>
      </c>
      <c r="G13709" t="s">
        <v>331</v>
      </c>
      <c r="H13709" t="s">
        <v>959</v>
      </c>
      <c r="I13709" t="s">
        <v>39</v>
      </c>
      <c r="J13709" t="s">
        <v>18</v>
      </c>
      <c r="K13709" t="s">
        <v>202</v>
      </c>
      <c r="L13709" t="s">
        <v>63</v>
      </c>
      <c r="M13709" t="s">
        <v>41</v>
      </c>
      <c r="N13709">
        <v>29.18</v>
      </c>
    </row>
    <row r="13710" spans="1:14" hidden="1" x14ac:dyDescent="0.2">
      <c r="A13710">
        <v>66702</v>
      </c>
      <c r="B13710">
        <v>14</v>
      </c>
      <c r="C13710">
        <v>10</v>
      </c>
      <c r="D13710" t="s">
        <v>958</v>
      </c>
      <c r="E13710" t="s">
        <v>28</v>
      </c>
      <c r="F13710" t="s">
        <v>288</v>
      </c>
      <c r="G13710" t="s">
        <v>331</v>
      </c>
      <c r="H13710" t="s">
        <v>959</v>
      </c>
      <c r="I13710" t="s">
        <v>39</v>
      </c>
      <c r="J13710" t="s">
        <v>18</v>
      </c>
      <c r="K13710" t="s">
        <v>202</v>
      </c>
      <c r="L13710" t="s">
        <v>126</v>
      </c>
      <c r="M13710" t="s">
        <v>41</v>
      </c>
      <c r="N13710">
        <v>7.99</v>
      </c>
    </row>
    <row r="13711" spans="1:14" hidden="1" x14ac:dyDescent="0.2">
      <c r="A13711">
        <v>66722</v>
      </c>
      <c r="B13711">
        <v>8</v>
      </c>
      <c r="C13711">
        <v>30</v>
      </c>
      <c r="D13711" t="s">
        <v>958</v>
      </c>
      <c r="E13711" t="s">
        <v>28</v>
      </c>
      <c r="F13711" t="s">
        <v>288</v>
      </c>
      <c r="G13711" t="s">
        <v>331</v>
      </c>
      <c r="H13711" t="s">
        <v>959</v>
      </c>
      <c r="I13711" t="s">
        <v>39</v>
      </c>
      <c r="J13711" t="s">
        <v>18</v>
      </c>
      <c r="K13711" t="s">
        <v>202</v>
      </c>
      <c r="L13711" t="s">
        <v>63</v>
      </c>
      <c r="M13711" t="s">
        <v>41</v>
      </c>
      <c r="N13711">
        <v>29.62</v>
      </c>
    </row>
    <row r="13712" spans="1:14" hidden="1" x14ac:dyDescent="0.2">
      <c r="A13712">
        <v>75866</v>
      </c>
      <c r="B13712">
        <v>17</v>
      </c>
      <c r="C13712">
        <v>20</v>
      </c>
      <c r="D13712" t="s">
        <v>105</v>
      </c>
      <c r="E13712" t="s">
        <v>14</v>
      </c>
      <c r="F13712" t="s">
        <v>14</v>
      </c>
      <c r="G13712" t="s">
        <v>55</v>
      </c>
      <c r="H13712" t="s">
        <v>106</v>
      </c>
      <c r="I13712" t="s">
        <v>39</v>
      </c>
      <c r="J13712" t="s">
        <v>24</v>
      </c>
      <c r="K13712" t="s">
        <v>104</v>
      </c>
      <c r="L13712" t="s">
        <v>20</v>
      </c>
      <c r="M13712" t="s">
        <v>26</v>
      </c>
      <c r="N13712">
        <v>71.22</v>
      </c>
    </row>
    <row r="13713" spans="1:14" hidden="1" x14ac:dyDescent="0.2">
      <c r="A13713">
        <v>66727</v>
      </c>
      <c r="B13713">
        <v>5</v>
      </c>
      <c r="C13713">
        <v>10</v>
      </c>
      <c r="D13713" t="s">
        <v>1379</v>
      </c>
      <c r="E13713" t="s">
        <v>28</v>
      </c>
      <c r="F13713" t="s">
        <v>43</v>
      </c>
      <c r="G13713" t="s">
        <v>113</v>
      </c>
      <c r="H13713" t="s">
        <v>1380</v>
      </c>
      <c r="I13713" t="s">
        <v>39</v>
      </c>
      <c r="J13713" t="s">
        <v>18</v>
      </c>
      <c r="K13713" t="s">
        <v>40</v>
      </c>
      <c r="L13713" t="s">
        <v>33</v>
      </c>
      <c r="M13713" t="s">
        <v>41</v>
      </c>
      <c r="N13713">
        <v>94.47</v>
      </c>
    </row>
    <row r="13714" spans="1:14" hidden="1" x14ac:dyDescent="0.2">
      <c r="A13714">
        <v>75869</v>
      </c>
      <c r="B13714">
        <v>1</v>
      </c>
      <c r="C13714">
        <v>30</v>
      </c>
      <c r="D13714" t="s">
        <v>1715</v>
      </c>
      <c r="E13714" t="s">
        <v>28</v>
      </c>
      <c r="F13714" t="s">
        <v>43</v>
      </c>
      <c r="G13714" t="s">
        <v>654</v>
      </c>
      <c r="H13714" t="s">
        <v>1716</v>
      </c>
      <c r="I13714" t="s">
        <v>17</v>
      </c>
      <c r="J13714" t="s">
        <v>24</v>
      </c>
      <c r="K13714" t="s">
        <v>58</v>
      </c>
      <c r="L13714" t="s">
        <v>918</v>
      </c>
      <c r="M13714" t="s">
        <v>26</v>
      </c>
      <c r="N13714">
        <v>72.69</v>
      </c>
    </row>
    <row r="13715" spans="1:14" hidden="1" x14ac:dyDescent="0.2">
      <c r="A13715">
        <v>75870</v>
      </c>
      <c r="B13715">
        <v>2</v>
      </c>
      <c r="C13715">
        <v>30</v>
      </c>
      <c r="D13715" t="s">
        <v>1715</v>
      </c>
      <c r="E13715" t="s">
        <v>28</v>
      </c>
      <c r="F13715" t="s">
        <v>43</v>
      </c>
      <c r="G13715" t="s">
        <v>654</v>
      </c>
      <c r="H13715" t="s">
        <v>1716</v>
      </c>
      <c r="I13715" t="s">
        <v>17</v>
      </c>
      <c r="J13715" t="s">
        <v>24</v>
      </c>
      <c r="K13715" t="s">
        <v>58</v>
      </c>
      <c r="L13715" t="s">
        <v>918</v>
      </c>
      <c r="M13715" t="s">
        <v>26</v>
      </c>
      <c r="N13715">
        <v>785.31</v>
      </c>
    </row>
    <row r="13716" spans="1:14" hidden="1" x14ac:dyDescent="0.2">
      <c r="A13716">
        <v>75871</v>
      </c>
      <c r="B13716">
        <v>3</v>
      </c>
      <c r="C13716">
        <v>30</v>
      </c>
      <c r="D13716" t="s">
        <v>1715</v>
      </c>
      <c r="E13716" t="s">
        <v>28</v>
      </c>
      <c r="F13716" t="s">
        <v>43</v>
      </c>
      <c r="G13716" t="s">
        <v>654</v>
      </c>
      <c r="H13716" t="s">
        <v>1716</v>
      </c>
      <c r="I13716" t="s">
        <v>17</v>
      </c>
      <c r="J13716" t="s">
        <v>24</v>
      </c>
      <c r="K13716" t="s">
        <v>58</v>
      </c>
      <c r="L13716" t="s">
        <v>918</v>
      </c>
      <c r="M13716" t="s">
        <v>26</v>
      </c>
      <c r="N13716">
        <v>16.07</v>
      </c>
    </row>
    <row r="13717" spans="1:14" hidden="1" x14ac:dyDescent="0.2">
      <c r="A13717">
        <v>75872</v>
      </c>
      <c r="B13717">
        <v>4</v>
      </c>
      <c r="C13717">
        <v>30</v>
      </c>
      <c r="D13717" t="s">
        <v>1715</v>
      </c>
      <c r="E13717" t="s">
        <v>28</v>
      </c>
      <c r="F13717" t="s">
        <v>43</v>
      </c>
      <c r="G13717" t="s">
        <v>654</v>
      </c>
      <c r="H13717" t="s">
        <v>1716</v>
      </c>
      <c r="I13717" t="s">
        <v>17</v>
      </c>
      <c r="J13717" t="s">
        <v>24</v>
      </c>
      <c r="K13717" t="s">
        <v>58</v>
      </c>
      <c r="L13717" t="s">
        <v>918</v>
      </c>
      <c r="M13717" t="s">
        <v>26</v>
      </c>
      <c r="N13717">
        <v>10.42</v>
      </c>
    </row>
    <row r="13718" spans="1:14" hidden="1" x14ac:dyDescent="0.2">
      <c r="A13718">
        <v>75873</v>
      </c>
      <c r="B13718">
        <v>5</v>
      </c>
      <c r="C13718">
        <v>30</v>
      </c>
      <c r="D13718" t="s">
        <v>1715</v>
      </c>
      <c r="E13718" t="s">
        <v>28</v>
      </c>
      <c r="F13718" t="s">
        <v>43</v>
      </c>
      <c r="G13718" t="s">
        <v>654</v>
      </c>
      <c r="H13718" t="s">
        <v>1716</v>
      </c>
      <c r="I13718" t="s">
        <v>17</v>
      </c>
      <c r="J13718" t="s">
        <v>24</v>
      </c>
      <c r="K13718" t="s">
        <v>58</v>
      </c>
      <c r="L13718" t="s">
        <v>918</v>
      </c>
      <c r="M13718" t="s">
        <v>26</v>
      </c>
      <c r="N13718">
        <v>15.88</v>
      </c>
    </row>
    <row r="13719" spans="1:14" hidden="1" x14ac:dyDescent="0.2">
      <c r="A13719">
        <v>75874</v>
      </c>
      <c r="B13719">
        <v>6</v>
      </c>
      <c r="C13719">
        <v>30</v>
      </c>
      <c r="D13719" t="s">
        <v>1715</v>
      </c>
      <c r="E13719" t="s">
        <v>28</v>
      </c>
      <c r="F13719" t="s">
        <v>43</v>
      </c>
      <c r="G13719" t="s">
        <v>654</v>
      </c>
      <c r="H13719" t="s">
        <v>1716</v>
      </c>
      <c r="I13719" t="s">
        <v>17</v>
      </c>
      <c r="J13719" t="s">
        <v>24</v>
      </c>
      <c r="K13719" t="s">
        <v>58</v>
      </c>
      <c r="L13719" t="s">
        <v>918</v>
      </c>
      <c r="M13719" t="s">
        <v>26</v>
      </c>
      <c r="N13719">
        <v>534.85</v>
      </c>
    </row>
    <row r="13720" spans="1:14" hidden="1" x14ac:dyDescent="0.2">
      <c r="A13720">
        <v>75875</v>
      </c>
      <c r="B13720">
        <v>7</v>
      </c>
      <c r="C13720">
        <v>30</v>
      </c>
      <c r="D13720" t="s">
        <v>1715</v>
      </c>
      <c r="E13720" t="s">
        <v>28</v>
      </c>
      <c r="F13720" t="s">
        <v>43</v>
      </c>
      <c r="G13720" t="s">
        <v>654</v>
      </c>
      <c r="H13720" t="s">
        <v>1716</v>
      </c>
      <c r="I13720" t="s">
        <v>17</v>
      </c>
      <c r="J13720" t="s">
        <v>24</v>
      </c>
      <c r="K13720" t="s">
        <v>58</v>
      </c>
      <c r="L13720" t="s">
        <v>918</v>
      </c>
      <c r="M13720" t="s">
        <v>26</v>
      </c>
      <c r="N13720">
        <v>448.03</v>
      </c>
    </row>
    <row r="13721" spans="1:14" hidden="1" x14ac:dyDescent="0.2">
      <c r="A13721">
        <v>75876</v>
      </c>
      <c r="B13721">
        <v>8</v>
      </c>
      <c r="C13721">
        <v>30</v>
      </c>
      <c r="D13721" t="s">
        <v>1715</v>
      </c>
      <c r="E13721" t="s">
        <v>28</v>
      </c>
      <c r="F13721" t="s">
        <v>43</v>
      </c>
      <c r="G13721" t="s">
        <v>654</v>
      </c>
      <c r="H13721" t="s">
        <v>1716</v>
      </c>
      <c r="I13721" t="s">
        <v>17</v>
      </c>
      <c r="J13721" t="s">
        <v>174</v>
      </c>
      <c r="K13721" t="s">
        <v>58</v>
      </c>
      <c r="L13721" t="s">
        <v>918</v>
      </c>
      <c r="M13721" t="s">
        <v>175</v>
      </c>
      <c r="N13721">
        <v>1.9500000000000002</v>
      </c>
    </row>
    <row r="13722" spans="1:14" hidden="1" x14ac:dyDescent="0.2">
      <c r="A13722">
        <v>75877</v>
      </c>
      <c r="B13722">
        <v>9</v>
      </c>
      <c r="C13722">
        <v>30</v>
      </c>
      <c r="D13722" t="s">
        <v>1715</v>
      </c>
      <c r="E13722" t="s">
        <v>28</v>
      </c>
      <c r="F13722" t="s">
        <v>43</v>
      </c>
      <c r="G13722" t="s">
        <v>654</v>
      </c>
      <c r="H13722" t="s">
        <v>1716</v>
      </c>
      <c r="I13722" t="s">
        <v>17</v>
      </c>
      <c r="J13722" t="s">
        <v>174</v>
      </c>
      <c r="K13722" t="s">
        <v>58</v>
      </c>
      <c r="L13722" t="s">
        <v>918</v>
      </c>
      <c r="M13722" t="s">
        <v>175</v>
      </c>
      <c r="N13722">
        <v>2.95</v>
      </c>
    </row>
    <row r="13723" spans="1:14" hidden="1" x14ac:dyDescent="0.2">
      <c r="A13723">
        <v>75878</v>
      </c>
      <c r="B13723">
        <v>10</v>
      </c>
      <c r="C13723">
        <v>30</v>
      </c>
      <c r="D13723" t="s">
        <v>1715</v>
      </c>
      <c r="E13723" t="s">
        <v>28</v>
      </c>
      <c r="F13723" t="s">
        <v>43</v>
      </c>
      <c r="G13723" t="s">
        <v>654</v>
      </c>
      <c r="H13723" t="s">
        <v>1716</v>
      </c>
      <c r="I13723" t="s">
        <v>17</v>
      </c>
      <c r="J13723" t="s">
        <v>174</v>
      </c>
      <c r="K13723" t="s">
        <v>58</v>
      </c>
      <c r="L13723" t="s">
        <v>918</v>
      </c>
      <c r="M13723" t="s">
        <v>175</v>
      </c>
      <c r="N13723">
        <v>1.94</v>
      </c>
    </row>
    <row r="13724" spans="1:14" hidden="1" x14ac:dyDescent="0.2">
      <c r="A13724">
        <v>75879</v>
      </c>
      <c r="B13724">
        <v>11</v>
      </c>
      <c r="C13724">
        <v>30</v>
      </c>
      <c r="D13724" t="s">
        <v>1715</v>
      </c>
      <c r="E13724" t="s">
        <v>28</v>
      </c>
      <c r="F13724" t="s">
        <v>43</v>
      </c>
      <c r="G13724" t="s">
        <v>654</v>
      </c>
      <c r="H13724" t="s">
        <v>1716</v>
      </c>
      <c r="I13724" t="s">
        <v>17</v>
      </c>
      <c r="J13724" t="s">
        <v>24</v>
      </c>
      <c r="K13724" t="s">
        <v>58</v>
      </c>
      <c r="L13724" t="s">
        <v>918</v>
      </c>
      <c r="M13724" t="s">
        <v>1793</v>
      </c>
      <c r="N13724">
        <v>943.88</v>
      </c>
    </row>
    <row r="13725" spans="1:14" hidden="1" x14ac:dyDescent="0.2">
      <c r="A13725">
        <v>75880</v>
      </c>
      <c r="B13725">
        <v>12</v>
      </c>
      <c r="C13725">
        <v>30</v>
      </c>
      <c r="D13725" t="s">
        <v>1715</v>
      </c>
      <c r="E13725" t="s">
        <v>28</v>
      </c>
      <c r="F13725" t="s">
        <v>43</v>
      </c>
      <c r="G13725" t="s">
        <v>654</v>
      </c>
      <c r="H13725" t="s">
        <v>1716</v>
      </c>
      <c r="I13725" t="s">
        <v>17</v>
      </c>
      <c r="J13725" t="s">
        <v>174</v>
      </c>
      <c r="K13725" t="s">
        <v>58</v>
      </c>
      <c r="L13725" t="s">
        <v>918</v>
      </c>
      <c r="M13725" t="s">
        <v>1660</v>
      </c>
      <c r="N13725">
        <v>4.8</v>
      </c>
    </row>
    <row r="13726" spans="1:14" hidden="1" x14ac:dyDescent="0.2">
      <c r="A13726">
        <v>75881</v>
      </c>
      <c r="B13726">
        <v>13</v>
      </c>
      <c r="C13726">
        <v>30</v>
      </c>
      <c r="D13726" t="s">
        <v>1715</v>
      </c>
      <c r="E13726" t="s">
        <v>28</v>
      </c>
      <c r="F13726" t="s">
        <v>43</v>
      </c>
      <c r="G13726" t="s">
        <v>654</v>
      </c>
      <c r="H13726" t="s">
        <v>1716</v>
      </c>
      <c r="I13726" t="s">
        <v>17</v>
      </c>
      <c r="J13726" t="s">
        <v>24</v>
      </c>
      <c r="K13726" t="s">
        <v>58</v>
      </c>
      <c r="L13726" t="s">
        <v>918</v>
      </c>
      <c r="M13726" t="s">
        <v>1793</v>
      </c>
      <c r="N13726">
        <v>536.97</v>
      </c>
    </row>
    <row r="13727" spans="1:14" hidden="1" x14ac:dyDescent="0.2">
      <c r="A13727">
        <v>75882</v>
      </c>
      <c r="B13727">
        <v>14</v>
      </c>
      <c r="C13727">
        <v>30</v>
      </c>
      <c r="D13727" t="s">
        <v>1715</v>
      </c>
      <c r="E13727" t="s">
        <v>28</v>
      </c>
      <c r="F13727" t="s">
        <v>43</v>
      </c>
      <c r="G13727" t="s">
        <v>654</v>
      </c>
      <c r="H13727" t="s">
        <v>1716</v>
      </c>
      <c r="I13727" t="s">
        <v>17</v>
      </c>
      <c r="J13727" t="s">
        <v>174</v>
      </c>
      <c r="K13727" t="s">
        <v>58</v>
      </c>
      <c r="L13727" t="s">
        <v>918</v>
      </c>
      <c r="M13727" t="s">
        <v>175</v>
      </c>
      <c r="N13727">
        <v>4.8100000000000005</v>
      </c>
    </row>
    <row r="13728" spans="1:14" hidden="1" x14ac:dyDescent="0.2">
      <c r="A13728">
        <v>75885</v>
      </c>
      <c r="B13728">
        <v>8</v>
      </c>
      <c r="C13728">
        <v>10</v>
      </c>
      <c r="D13728" t="s">
        <v>1715</v>
      </c>
      <c r="E13728" t="s">
        <v>28</v>
      </c>
      <c r="F13728" t="s">
        <v>43</v>
      </c>
      <c r="G13728" t="s">
        <v>654</v>
      </c>
      <c r="H13728" t="s">
        <v>1716</v>
      </c>
      <c r="I13728" t="s">
        <v>17</v>
      </c>
      <c r="J13728" t="s">
        <v>174</v>
      </c>
      <c r="K13728" t="s">
        <v>58</v>
      </c>
      <c r="L13728" t="s">
        <v>33</v>
      </c>
      <c r="M13728" t="s">
        <v>745</v>
      </c>
      <c r="N13728">
        <v>8.6199999999999992</v>
      </c>
    </row>
    <row r="13729" spans="1:14" hidden="1" x14ac:dyDescent="0.2">
      <c r="A13729">
        <v>75886</v>
      </c>
      <c r="B13729">
        <v>15</v>
      </c>
      <c r="C13729">
        <v>30</v>
      </c>
      <c r="D13729" t="s">
        <v>1715</v>
      </c>
      <c r="E13729" t="s">
        <v>28</v>
      </c>
      <c r="F13729" t="s">
        <v>43</v>
      </c>
      <c r="G13729" t="s">
        <v>654</v>
      </c>
      <c r="H13729" t="s">
        <v>1716</v>
      </c>
      <c r="I13729" t="s">
        <v>17</v>
      </c>
      <c r="J13729" t="s">
        <v>24</v>
      </c>
      <c r="K13729" t="s">
        <v>58</v>
      </c>
      <c r="L13729" t="s">
        <v>918</v>
      </c>
      <c r="M13729" t="s">
        <v>1793</v>
      </c>
      <c r="N13729">
        <v>537.45000000000005</v>
      </c>
    </row>
    <row r="13730" spans="1:14" hidden="1" x14ac:dyDescent="0.2">
      <c r="A13730">
        <v>75887</v>
      </c>
      <c r="B13730">
        <v>16</v>
      </c>
      <c r="C13730">
        <v>30</v>
      </c>
      <c r="D13730" t="s">
        <v>1715</v>
      </c>
      <c r="E13730" t="s">
        <v>28</v>
      </c>
      <c r="F13730" t="s">
        <v>43</v>
      </c>
      <c r="G13730" t="s">
        <v>654</v>
      </c>
      <c r="H13730" t="s">
        <v>1716</v>
      </c>
      <c r="I13730" t="s">
        <v>39</v>
      </c>
      <c r="J13730" t="s">
        <v>24</v>
      </c>
      <c r="K13730" t="s">
        <v>25</v>
      </c>
      <c r="L13730" t="s">
        <v>918</v>
      </c>
      <c r="M13730" t="s">
        <v>1793</v>
      </c>
      <c r="N13730">
        <v>264.33</v>
      </c>
    </row>
    <row r="13731" spans="1:14" hidden="1" x14ac:dyDescent="0.2">
      <c r="A13731">
        <v>66728</v>
      </c>
      <c r="B13731">
        <v>5</v>
      </c>
      <c r="C13731">
        <v>10</v>
      </c>
      <c r="D13731" t="s">
        <v>1389</v>
      </c>
      <c r="E13731" t="s">
        <v>28</v>
      </c>
      <c r="F13731" t="s">
        <v>270</v>
      </c>
      <c r="G13731" t="s">
        <v>270</v>
      </c>
      <c r="H13731" t="s">
        <v>1390</v>
      </c>
      <c r="I13731" t="s">
        <v>39</v>
      </c>
      <c r="J13731" t="s">
        <v>18</v>
      </c>
      <c r="K13731" t="s">
        <v>40</v>
      </c>
      <c r="L13731" t="s">
        <v>33</v>
      </c>
      <c r="M13731" t="s">
        <v>41</v>
      </c>
      <c r="N13731">
        <v>19.86</v>
      </c>
    </row>
    <row r="13732" spans="1:14" hidden="1" x14ac:dyDescent="0.2">
      <c r="A13732">
        <v>73284</v>
      </c>
      <c r="B13732">
        <v>16</v>
      </c>
      <c r="C13732">
        <v>10</v>
      </c>
      <c r="D13732" t="s">
        <v>400</v>
      </c>
      <c r="E13732" t="s">
        <v>28</v>
      </c>
      <c r="F13732" t="s">
        <v>43</v>
      </c>
      <c r="G13732" t="s">
        <v>44</v>
      </c>
      <c r="H13732" t="s">
        <v>401</v>
      </c>
      <c r="I13732" t="s">
        <v>17</v>
      </c>
      <c r="J13732" t="s">
        <v>699</v>
      </c>
      <c r="K13732" t="s">
        <v>58</v>
      </c>
      <c r="L13732" t="s">
        <v>126</v>
      </c>
      <c r="M13732" t="s">
        <v>700</v>
      </c>
      <c r="N13732">
        <v>29.46</v>
      </c>
    </row>
    <row r="13733" spans="1:14" hidden="1" x14ac:dyDescent="0.2">
      <c r="A13733">
        <v>75910</v>
      </c>
      <c r="B13733">
        <v>18</v>
      </c>
      <c r="C13733">
        <v>30</v>
      </c>
      <c r="D13733" t="s">
        <v>1715</v>
      </c>
      <c r="E13733" t="s">
        <v>28</v>
      </c>
      <c r="F13733" t="s">
        <v>43</v>
      </c>
      <c r="G13733" t="s">
        <v>654</v>
      </c>
      <c r="H13733" t="s">
        <v>1716</v>
      </c>
      <c r="I13733" t="s">
        <v>17</v>
      </c>
      <c r="J13733" t="s">
        <v>174</v>
      </c>
      <c r="K13733" t="s">
        <v>58</v>
      </c>
      <c r="L13733" t="s">
        <v>918</v>
      </c>
      <c r="M13733" t="s">
        <v>175</v>
      </c>
      <c r="N13733">
        <v>4.83</v>
      </c>
    </row>
    <row r="13734" spans="1:14" hidden="1" x14ac:dyDescent="0.2">
      <c r="A13734">
        <v>75911</v>
      </c>
      <c r="B13734">
        <v>19</v>
      </c>
      <c r="C13734">
        <v>30</v>
      </c>
      <c r="D13734" t="s">
        <v>1715</v>
      </c>
      <c r="E13734" t="s">
        <v>28</v>
      </c>
      <c r="F13734" t="s">
        <v>43</v>
      </c>
      <c r="G13734" t="s">
        <v>654</v>
      </c>
      <c r="H13734" t="s">
        <v>1716</v>
      </c>
      <c r="I13734" t="s">
        <v>17</v>
      </c>
      <c r="J13734" t="s">
        <v>24</v>
      </c>
      <c r="K13734" t="s">
        <v>58</v>
      </c>
      <c r="L13734" t="s">
        <v>918</v>
      </c>
      <c r="M13734" t="s">
        <v>1793</v>
      </c>
      <c r="N13734">
        <v>69.040000000000006</v>
      </c>
    </row>
    <row r="13735" spans="1:14" hidden="1" x14ac:dyDescent="0.2">
      <c r="A13735">
        <v>75913</v>
      </c>
      <c r="B13735">
        <v>21</v>
      </c>
      <c r="C13735">
        <v>30</v>
      </c>
      <c r="D13735" t="s">
        <v>1715</v>
      </c>
      <c r="E13735" t="s">
        <v>28</v>
      </c>
      <c r="F13735" t="s">
        <v>43</v>
      </c>
      <c r="G13735" t="s">
        <v>654</v>
      </c>
      <c r="H13735" t="s">
        <v>1716</v>
      </c>
      <c r="I13735" t="s">
        <v>17</v>
      </c>
      <c r="J13735" t="s">
        <v>24</v>
      </c>
      <c r="K13735" t="s">
        <v>58</v>
      </c>
      <c r="L13735" t="s">
        <v>918</v>
      </c>
      <c r="M13735" t="s">
        <v>1793</v>
      </c>
      <c r="N13735">
        <v>576.02</v>
      </c>
    </row>
    <row r="13736" spans="1:14" hidden="1" x14ac:dyDescent="0.2">
      <c r="A13736">
        <v>75914</v>
      </c>
      <c r="B13736">
        <v>22</v>
      </c>
      <c r="C13736">
        <v>30</v>
      </c>
      <c r="D13736" t="s">
        <v>1715</v>
      </c>
      <c r="E13736" t="s">
        <v>28</v>
      </c>
      <c r="F13736" t="s">
        <v>43</v>
      </c>
      <c r="G13736" t="s">
        <v>654</v>
      </c>
      <c r="H13736" t="s">
        <v>1716</v>
      </c>
      <c r="I13736" t="s">
        <v>17</v>
      </c>
      <c r="J13736" t="s">
        <v>24</v>
      </c>
      <c r="K13736" t="s">
        <v>58</v>
      </c>
      <c r="L13736" t="s">
        <v>918</v>
      </c>
      <c r="M13736" t="s">
        <v>1793</v>
      </c>
      <c r="N13736">
        <v>90.55</v>
      </c>
    </row>
    <row r="13737" spans="1:14" hidden="1" x14ac:dyDescent="0.2">
      <c r="A13737">
        <v>75915</v>
      </c>
      <c r="B13737">
        <v>23</v>
      </c>
      <c r="C13737">
        <v>30</v>
      </c>
      <c r="D13737" t="s">
        <v>1715</v>
      </c>
      <c r="E13737" t="s">
        <v>28</v>
      </c>
      <c r="F13737" t="s">
        <v>43</v>
      </c>
      <c r="G13737" t="s">
        <v>654</v>
      </c>
      <c r="H13737" t="s">
        <v>1716</v>
      </c>
      <c r="I13737" t="s">
        <v>17</v>
      </c>
      <c r="J13737" t="s">
        <v>24</v>
      </c>
      <c r="K13737" t="s">
        <v>58</v>
      </c>
      <c r="L13737" t="s">
        <v>918</v>
      </c>
      <c r="M13737" t="s">
        <v>1793</v>
      </c>
      <c r="N13737">
        <v>547.29</v>
      </c>
    </row>
    <row r="13738" spans="1:14" hidden="1" x14ac:dyDescent="0.2">
      <c r="A13738">
        <v>66729</v>
      </c>
      <c r="B13738">
        <v>6</v>
      </c>
      <c r="C13738">
        <v>10</v>
      </c>
      <c r="D13738" t="s">
        <v>1389</v>
      </c>
      <c r="E13738" t="s">
        <v>28</v>
      </c>
      <c r="F13738" t="s">
        <v>270</v>
      </c>
      <c r="G13738" t="s">
        <v>270</v>
      </c>
      <c r="H13738" t="s">
        <v>1390</v>
      </c>
      <c r="I13738" t="s">
        <v>39</v>
      </c>
      <c r="J13738" t="s">
        <v>18</v>
      </c>
      <c r="K13738" t="s">
        <v>40</v>
      </c>
      <c r="L13738" t="s">
        <v>33</v>
      </c>
      <c r="M13738" t="s">
        <v>41</v>
      </c>
      <c r="N13738">
        <v>19.77</v>
      </c>
    </row>
    <row r="13739" spans="1:14" hidden="1" x14ac:dyDescent="0.2">
      <c r="A13739">
        <v>75925</v>
      </c>
      <c r="B13739">
        <v>6</v>
      </c>
      <c r="C13739">
        <v>10</v>
      </c>
      <c r="D13739" t="s">
        <v>837</v>
      </c>
      <c r="E13739" t="s">
        <v>28</v>
      </c>
      <c r="F13739" t="s">
        <v>43</v>
      </c>
      <c r="G13739" t="s">
        <v>158</v>
      </c>
      <c r="H13739" t="s">
        <v>838</v>
      </c>
      <c r="I13739" t="s">
        <v>17</v>
      </c>
      <c r="J13739" t="s">
        <v>24</v>
      </c>
      <c r="K13739" t="s">
        <v>58</v>
      </c>
      <c r="L13739" t="s">
        <v>33</v>
      </c>
      <c r="M13739" t="s">
        <v>26</v>
      </c>
      <c r="N13739">
        <v>195.86</v>
      </c>
    </row>
    <row r="13740" spans="1:14" hidden="1" x14ac:dyDescent="0.2">
      <c r="A13740">
        <v>66730</v>
      </c>
      <c r="B13740">
        <v>7</v>
      </c>
      <c r="C13740">
        <v>10</v>
      </c>
      <c r="D13740" t="s">
        <v>1389</v>
      </c>
      <c r="E13740" t="s">
        <v>28</v>
      </c>
      <c r="F13740" t="s">
        <v>270</v>
      </c>
      <c r="G13740" t="s">
        <v>270</v>
      </c>
      <c r="H13740" t="s">
        <v>1390</v>
      </c>
      <c r="I13740" t="s">
        <v>39</v>
      </c>
      <c r="J13740" t="s">
        <v>18</v>
      </c>
      <c r="K13740" t="s">
        <v>40</v>
      </c>
      <c r="L13740" t="s">
        <v>33</v>
      </c>
      <c r="M13740" t="s">
        <v>41</v>
      </c>
      <c r="N13740">
        <v>19.72</v>
      </c>
    </row>
    <row r="13741" spans="1:14" hidden="1" x14ac:dyDescent="0.2">
      <c r="A13741">
        <v>66731</v>
      </c>
      <c r="B13741">
        <v>8</v>
      </c>
      <c r="C13741">
        <v>10</v>
      </c>
      <c r="D13741" t="s">
        <v>1389</v>
      </c>
      <c r="E13741" t="s">
        <v>28</v>
      </c>
      <c r="F13741" t="s">
        <v>270</v>
      </c>
      <c r="G13741" t="s">
        <v>270</v>
      </c>
      <c r="H13741" t="s">
        <v>1390</v>
      </c>
      <c r="I13741" t="s">
        <v>39</v>
      </c>
      <c r="J13741" t="s">
        <v>18</v>
      </c>
      <c r="K13741" t="s">
        <v>40</v>
      </c>
      <c r="L13741" t="s">
        <v>33</v>
      </c>
      <c r="M13741" t="s">
        <v>41</v>
      </c>
      <c r="N13741">
        <v>31.09</v>
      </c>
    </row>
    <row r="13742" spans="1:14" hidden="1" x14ac:dyDescent="0.2">
      <c r="A13742">
        <v>66732</v>
      </c>
      <c r="B13742">
        <v>9</v>
      </c>
      <c r="C13742">
        <v>10</v>
      </c>
      <c r="D13742" t="s">
        <v>1389</v>
      </c>
      <c r="E13742" t="s">
        <v>28</v>
      </c>
      <c r="F13742" t="s">
        <v>270</v>
      </c>
      <c r="G13742" t="s">
        <v>270</v>
      </c>
      <c r="H13742" t="s">
        <v>1390</v>
      </c>
      <c r="I13742" t="s">
        <v>39</v>
      </c>
      <c r="J13742" t="s">
        <v>18</v>
      </c>
      <c r="K13742" t="s">
        <v>40</v>
      </c>
      <c r="L13742" t="s">
        <v>33</v>
      </c>
      <c r="M13742" t="s">
        <v>41</v>
      </c>
      <c r="N13742">
        <v>19.809999999999999</v>
      </c>
    </row>
    <row r="13743" spans="1:14" hidden="1" x14ac:dyDescent="0.2">
      <c r="A13743">
        <v>66742</v>
      </c>
      <c r="B13743">
        <v>18</v>
      </c>
      <c r="C13743">
        <v>10</v>
      </c>
      <c r="D13743" t="s">
        <v>584</v>
      </c>
      <c r="E13743" t="s">
        <v>28</v>
      </c>
      <c r="F13743" t="s">
        <v>462</v>
      </c>
      <c r="G13743" t="s">
        <v>471</v>
      </c>
      <c r="H13743" t="s">
        <v>585</v>
      </c>
      <c r="I13743" t="s">
        <v>32</v>
      </c>
      <c r="J13743" t="s">
        <v>18</v>
      </c>
      <c r="K13743" t="s">
        <v>25</v>
      </c>
      <c r="L13743" t="s">
        <v>33</v>
      </c>
      <c r="M13743" t="s">
        <v>41</v>
      </c>
      <c r="N13743">
        <v>1230.43</v>
      </c>
    </row>
    <row r="13744" spans="1:14" hidden="1" x14ac:dyDescent="0.2">
      <c r="A13744">
        <v>75951</v>
      </c>
      <c r="B13744">
        <v>63</v>
      </c>
      <c r="C13744">
        <v>10</v>
      </c>
      <c r="D13744" t="s">
        <v>1319</v>
      </c>
      <c r="E13744" t="s">
        <v>28</v>
      </c>
      <c r="F13744" t="s">
        <v>456</v>
      </c>
      <c r="G13744" t="s">
        <v>802</v>
      </c>
      <c r="H13744" t="s">
        <v>1320</v>
      </c>
      <c r="I13744" t="s">
        <v>17</v>
      </c>
      <c r="J13744" t="s">
        <v>24</v>
      </c>
      <c r="K13744" t="s">
        <v>58</v>
      </c>
      <c r="L13744" t="s">
        <v>33</v>
      </c>
      <c r="M13744" t="s">
        <v>26</v>
      </c>
      <c r="N13744">
        <v>184.66</v>
      </c>
    </row>
    <row r="13745" spans="1:14" hidden="1" x14ac:dyDescent="0.2">
      <c r="A13745">
        <v>66751</v>
      </c>
      <c r="B13745">
        <v>2</v>
      </c>
      <c r="C13745">
        <v>10</v>
      </c>
      <c r="D13745" t="s">
        <v>1277</v>
      </c>
      <c r="E13745" t="s">
        <v>28</v>
      </c>
      <c r="F13745" t="s">
        <v>456</v>
      </c>
      <c r="G13745" t="s">
        <v>999</v>
      </c>
      <c r="H13745" t="s">
        <v>1278</v>
      </c>
      <c r="I13745" t="s">
        <v>32</v>
      </c>
      <c r="J13745" t="s">
        <v>18</v>
      </c>
      <c r="K13745" t="s">
        <v>25</v>
      </c>
      <c r="L13745" t="s">
        <v>33</v>
      </c>
      <c r="M13745" t="s">
        <v>41</v>
      </c>
      <c r="N13745">
        <v>58.73</v>
      </c>
    </row>
    <row r="13746" spans="1:14" hidden="1" x14ac:dyDescent="0.2">
      <c r="A13746">
        <v>66752</v>
      </c>
      <c r="B13746">
        <v>3</v>
      </c>
      <c r="C13746">
        <v>10</v>
      </c>
      <c r="D13746" t="s">
        <v>1277</v>
      </c>
      <c r="E13746" t="s">
        <v>28</v>
      </c>
      <c r="F13746" t="s">
        <v>456</v>
      </c>
      <c r="G13746" t="s">
        <v>999</v>
      </c>
      <c r="H13746" t="s">
        <v>1278</v>
      </c>
      <c r="I13746" t="s">
        <v>32</v>
      </c>
      <c r="J13746" t="s">
        <v>18</v>
      </c>
      <c r="K13746" t="s">
        <v>66</v>
      </c>
      <c r="L13746" t="s">
        <v>33</v>
      </c>
      <c r="M13746" t="s">
        <v>41</v>
      </c>
      <c r="N13746">
        <v>17.190000000000001</v>
      </c>
    </row>
    <row r="13747" spans="1:14" hidden="1" x14ac:dyDescent="0.2">
      <c r="A13747">
        <v>75960</v>
      </c>
      <c r="B13747">
        <v>2</v>
      </c>
      <c r="C13747">
        <v>10</v>
      </c>
      <c r="D13747" t="s">
        <v>1132</v>
      </c>
      <c r="E13747" t="s">
        <v>28</v>
      </c>
      <c r="F13747" t="s">
        <v>288</v>
      </c>
      <c r="G13747" t="s">
        <v>960</v>
      </c>
      <c r="H13747" t="s">
        <v>1133</v>
      </c>
      <c r="I13747" t="s">
        <v>17</v>
      </c>
      <c r="J13747" t="s">
        <v>24</v>
      </c>
      <c r="K13747" t="s">
        <v>25</v>
      </c>
      <c r="L13747" t="s">
        <v>1134</v>
      </c>
      <c r="M13747" t="s">
        <v>26</v>
      </c>
      <c r="N13747">
        <v>1698.69</v>
      </c>
    </row>
    <row r="13748" spans="1:14" hidden="1" x14ac:dyDescent="0.2">
      <c r="A13748">
        <v>75961</v>
      </c>
      <c r="B13748">
        <v>3</v>
      </c>
      <c r="C13748">
        <v>10</v>
      </c>
      <c r="D13748" t="s">
        <v>1132</v>
      </c>
      <c r="E13748" t="s">
        <v>28</v>
      </c>
      <c r="F13748" t="s">
        <v>288</v>
      </c>
      <c r="G13748" t="s">
        <v>960</v>
      </c>
      <c r="H13748" t="s">
        <v>1133</v>
      </c>
      <c r="I13748" t="s">
        <v>17</v>
      </c>
      <c r="J13748" t="s">
        <v>24</v>
      </c>
      <c r="K13748" t="s">
        <v>264</v>
      </c>
      <c r="L13748" t="s">
        <v>1134</v>
      </c>
      <c r="M13748" t="s">
        <v>26</v>
      </c>
      <c r="N13748">
        <v>1909.97</v>
      </c>
    </row>
    <row r="13749" spans="1:14" hidden="1" x14ac:dyDescent="0.2">
      <c r="A13749">
        <v>66754</v>
      </c>
      <c r="B13749">
        <v>10</v>
      </c>
      <c r="C13749">
        <v>20</v>
      </c>
      <c r="D13749" t="s">
        <v>13</v>
      </c>
      <c r="E13749" t="s">
        <v>14</v>
      </c>
      <c r="F13749" t="s">
        <v>14</v>
      </c>
      <c r="G13749" t="s">
        <v>22</v>
      </c>
      <c r="H13749" t="s">
        <v>16</v>
      </c>
      <c r="I13749" t="s">
        <v>39</v>
      </c>
      <c r="J13749" t="s">
        <v>18</v>
      </c>
      <c r="K13749" t="s">
        <v>40</v>
      </c>
      <c r="L13749" t="s">
        <v>20</v>
      </c>
      <c r="M13749" t="s">
        <v>41</v>
      </c>
      <c r="N13749">
        <v>2.44</v>
      </c>
    </row>
    <row r="13750" spans="1:14" hidden="1" x14ac:dyDescent="0.2">
      <c r="A13750">
        <v>66755</v>
      </c>
      <c r="B13750">
        <v>11</v>
      </c>
      <c r="C13750">
        <v>20</v>
      </c>
      <c r="D13750" t="s">
        <v>13</v>
      </c>
      <c r="E13750" t="s">
        <v>14</v>
      </c>
      <c r="F13750" t="s">
        <v>14</v>
      </c>
      <c r="G13750" t="s">
        <v>22</v>
      </c>
      <c r="H13750" t="s">
        <v>16</v>
      </c>
      <c r="I13750" t="s">
        <v>39</v>
      </c>
      <c r="J13750" t="s">
        <v>18</v>
      </c>
      <c r="K13750" t="s">
        <v>40</v>
      </c>
      <c r="L13750" t="s">
        <v>20</v>
      </c>
      <c r="M13750" t="s">
        <v>41</v>
      </c>
      <c r="N13750">
        <v>21.71</v>
      </c>
    </row>
    <row r="13751" spans="1:14" hidden="1" x14ac:dyDescent="0.2">
      <c r="A13751">
        <v>66756</v>
      </c>
      <c r="B13751">
        <v>12</v>
      </c>
      <c r="C13751">
        <v>20</v>
      </c>
      <c r="D13751" t="s">
        <v>13</v>
      </c>
      <c r="E13751" t="s">
        <v>14</v>
      </c>
      <c r="F13751" t="s">
        <v>14</v>
      </c>
      <c r="G13751" t="s">
        <v>22</v>
      </c>
      <c r="H13751" t="s">
        <v>16</v>
      </c>
      <c r="I13751" t="s">
        <v>39</v>
      </c>
      <c r="J13751" t="s">
        <v>18</v>
      </c>
      <c r="K13751" t="s">
        <v>40</v>
      </c>
      <c r="L13751" t="s">
        <v>20</v>
      </c>
      <c r="M13751" t="s">
        <v>41</v>
      </c>
      <c r="N13751">
        <v>18.850000000000001</v>
      </c>
    </row>
    <row r="13752" spans="1:14" hidden="1" x14ac:dyDescent="0.2">
      <c r="A13752">
        <v>66757</v>
      </c>
      <c r="B13752">
        <v>13</v>
      </c>
      <c r="C13752">
        <v>20</v>
      </c>
      <c r="D13752" t="s">
        <v>13</v>
      </c>
      <c r="E13752" t="s">
        <v>14</v>
      </c>
      <c r="F13752" t="s">
        <v>14</v>
      </c>
      <c r="G13752" t="s">
        <v>22</v>
      </c>
      <c r="H13752" t="s">
        <v>16</v>
      </c>
      <c r="I13752" t="s">
        <v>39</v>
      </c>
      <c r="J13752" t="s">
        <v>18</v>
      </c>
      <c r="K13752" t="s">
        <v>40</v>
      </c>
      <c r="L13752" t="s">
        <v>20</v>
      </c>
      <c r="M13752" t="s">
        <v>41</v>
      </c>
      <c r="N13752">
        <v>45.06</v>
      </c>
    </row>
    <row r="13753" spans="1:14" hidden="1" x14ac:dyDescent="0.2">
      <c r="A13753">
        <v>66758</v>
      </c>
      <c r="B13753">
        <v>14</v>
      </c>
      <c r="C13753">
        <v>20</v>
      </c>
      <c r="D13753" t="s">
        <v>13</v>
      </c>
      <c r="E13753" t="s">
        <v>14</v>
      </c>
      <c r="F13753" t="s">
        <v>14</v>
      </c>
      <c r="G13753" t="s">
        <v>22</v>
      </c>
      <c r="H13753" t="s">
        <v>16</v>
      </c>
      <c r="I13753" t="s">
        <v>39</v>
      </c>
      <c r="J13753" t="s">
        <v>18</v>
      </c>
      <c r="K13753" t="s">
        <v>40</v>
      </c>
      <c r="L13753" t="s">
        <v>20</v>
      </c>
      <c r="M13753" t="s">
        <v>41</v>
      </c>
      <c r="N13753">
        <v>21</v>
      </c>
    </row>
    <row r="13754" spans="1:14" hidden="1" x14ac:dyDescent="0.2">
      <c r="A13754">
        <v>66778</v>
      </c>
      <c r="B13754">
        <v>21</v>
      </c>
      <c r="C13754">
        <v>10</v>
      </c>
      <c r="D13754" t="s">
        <v>303</v>
      </c>
      <c r="E13754" t="s">
        <v>14</v>
      </c>
      <c r="F13754" t="s">
        <v>14</v>
      </c>
      <c r="G13754" t="s">
        <v>55</v>
      </c>
      <c r="H13754" t="s">
        <v>304</v>
      </c>
      <c r="I13754" t="s">
        <v>17</v>
      </c>
      <c r="J13754" t="s">
        <v>18</v>
      </c>
      <c r="K13754" t="s">
        <v>58</v>
      </c>
      <c r="L13754" t="s">
        <v>33</v>
      </c>
      <c r="M13754" t="s">
        <v>41</v>
      </c>
      <c r="N13754">
        <v>0.8</v>
      </c>
    </row>
    <row r="13755" spans="1:14" hidden="1" x14ac:dyDescent="0.2">
      <c r="A13755">
        <v>66781</v>
      </c>
      <c r="B13755">
        <v>24</v>
      </c>
      <c r="C13755">
        <v>10</v>
      </c>
      <c r="D13755" t="s">
        <v>303</v>
      </c>
      <c r="E13755" t="s">
        <v>14</v>
      </c>
      <c r="F13755" t="s">
        <v>14</v>
      </c>
      <c r="G13755" t="s">
        <v>55</v>
      </c>
      <c r="H13755" t="s">
        <v>304</v>
      </c>
      <c r="I13755" t="s">
        <v>17</v>
      </c>
      <c r="J13755" t="s">
        <v>18</v>
      </c>
      <c r="K13755" t="s">
        <v>58</v>
      </c>
      <c r="L13755" t="s">
        <v>33</v>
      </c>
      <c r="M13755" t="s">
        <v>41</v>
      </c>
      <c r="N13755">
        <v>2.66</v>
      </c>
    </row>
    <row r="13756" spans="1:14" hidden="1" x14ac:dyDescent="0.2">
      <c r="A13756">
        <v>66786</v>
      </c>
      <c r="B13756">
        <v>13</v>
      </c>
      <c r="C13756">
        <v>10</v>
      </c>
      <c r="D13756" t="s">
        <v>1356</v>
      </c>
      <c r="E13756" t="s">
        <v>28</v>
      </c>
      <c r="F13756" t="s">
        <v>160</v>
      </c>
      <c r="G13756" t="s">
        <v>895</v>
      </c>
      <c r="H13756" t="s">
        <v>1357</v>
      </c>
      <c r="I13756" t="s">
        <v>39</v>
      </c>
      <c r="J13756" t="s">
        <v>18</v>
      </c>
      <c r="K13756" t="s">
        <v>62</v>
      </c>
      <c r="L13756" t="s">
        <v>33</v>
      </c>
      <c r="M13756" t="s">
        <v>41</v>
      </c>
      <c r="N13756">
        <v>18.329999999999998</v>
      </c>
    </row>
    <row r="13757" spans="1:14" hidden="1" x14ac:dyDescent="0.2">
      <c r="A13757">
        <v>66787</v>
      </c>
      <c r="B13757">
        <v>14</v>
      </c>
      <c r="C13757">
        <v>10</v>
      </c>
      <c r="D13757" t="s">
        <v>1356</v>
      </c>
      <c r="E13757" t="s">
        <v>28</v>
      </c>
      <c r="F13757" t="s">
        <v>160</v>
      </c>
      <c r="G13757" t="s">
        <v>895</v>
      </c>
      <c r="H13757" t="s">
        <v>1357</v>
      </c>
      <c r="I13757" t="s">
        <v>39</v>
      </c>
      <c r="J13757" t="s">
        <v>18</v>
      </c>
      <c r="K13757" t="s">
        <v>62</v>
      </c>
      <c r="L13757" t="s">
        <v>33</v>
      </c>
      <c r="M13757" t="s">
        <v>41</v>
      </c>
      <c r="N13757">
        <v>10.82</v>
      </c>
    </row>
    <row r="13758" spans="1:14" hidden="1" x14ac:dyDescent="0.2">
      <c r="A13758">
        <v>66788</v>
      </c>
      <c r="B13758">
        <v>15</v>
      </c>
      <c r="C13758">
        <v>10</v>
      </c>
      <c r="D13758" t="s">
        <v>1356</v>
      </c>
      <c r="E13758" t="s">
        <v>28</v>
      </c>
      <c r="F13758" t="s">
        <v>160</v>
      </c>
      <c r="G13758" t="s">
        <v>895</v>
      </c>
      <c r="H13758" t="s">
        <v>1357</v>
      </c>
      <c r="I13758" t="s">
        <v>39</v>
      </c>
      <c r="J13758" t="s">
        <v>18</v>
      </c>
      <c r="K13758" t="s">
        <v>62</v>
      </c>
      <c r="L13758" t="s">
        <v>33</v>
      </c>
      <c r="M13758" t="s">
        <v>41</v>
      </c>
      <c r="N13758">
        <v>20.47</v>
      </c>
    </row>
    <row r="13759" spans="1:14" hidden="1" x14ac:dyDescent="0.2">
      <c r="A13759">
        <v>66789</v>
      </c>
      <c r="B13759">
        <v>16</v>
      </c>
      <c r="C13759">
        <v>10</v>
      </c>
      <c r="D13759" t="s">
        <v>1356</v>
      </c>
      <c r="E13759" t="s">
        <v>28</v>
      </c>
      <c r="F13759" t="s">
        <v>160</v>
      </c>
      <c r="G13759" t="s">
        <v>895</v>
      </c>
      <c r="H13759" t="s">
        <v>1357</v>
      </c>
      <c r="I13759" t="s">
        <v>39</v>
      </c>
      <c r="J13759" t="s">
        <v>18</v>
      </c>
      <c r="K13759" t="s">
        <v>62</v>
      </c>
      <c r="L13759" t="s">
        <v>33</v>
      </c>
      <c r="M13759" t="s">
        <v>41</v>
      </c>
      <c r="N13759">
        <v>21.9</v>
      </c>
    </row>
    <row r="13760" spans="1:14" hidden="1" x14ac:dyDescent="0.2">
      <c r="A13760">
        <v>66790</v>
      </c>
      <c r="B13760">
        <v>17</v>
      </c>
      <c r="C13760">
        <v>10</v>
      </c>
      <c r="D13760" t="s">
        <v>1356</v>
      </c>
      <c r="E13760" t="s">
        <v>28</v>
      </c>
      <c r="F13760" t="s">
        <v>160</v>
      </c>
      <c r="G13760" t="s">
        <v>895</v>
      </c>
      <c r="H13760" t="s">
        <v>1357</v>
      </c>
      <c r="I13760" t="s">
        <v>39</v>
      </c>
      <c r="J13760" t="s">
        <v>18</v>
      </c>
      <c r="K13760" t="s">
        <v>62</v>
      </c>
      <c r="L13760" t="s">
        <v>33</v>
      </c>
      <c r="M13760" t="s">
        <v>41</v>
      </c>
      <c r="N13760">
        <v>20.07</v>
      </c>
    </row>
    <row r="13761" spans="1:14" hidden="1" x14ac:dyDescent="0.2">
      <c r="A13761">
        <v>66791</v>
      </c>
      <c r="B13761">
        <v>18</v>
      </c>
      <c r="C13761">
        <v>10</v>
      </c>
      <c r="D13761" t="s">
        <v>1356</v>
      </c>
      <c r="E13761" t="s">
        <v>28</v>
      </c>
      <c r="F13761" t="s">
        <v>160</v>
      </c>
      <c r="G13761" t="s">
        <v>895</v>
      </c>
      <c r="H13761" t="s">
        <v>1357</v>
      </c>
      <c r="I13761" t="s">
        <v>39</v>
      </c>
      <c r="J13761" t="s">
        <v>18</v>
      </c>
      <c r="K13761" t="s">
        <v>62</v>
      </c>
      <c r="L13761" t="s">
        <v>33</v>
      </c>
      <c r="M13761" t="s">
        <v>41</v>
      </c>
      <c r="N13761">
        <v>19.920000000000002</v>
      </c>
    </row>
    <row r="13762" spans="1:14" hidden="1" x14ac:dyDescent="0.2">
      <c r="A13762">
        <v>66792</v>
      </c>
      <c r="B13762">
        <v>19</v>
      </c>
      <c r="C13762">
        <v>10</v>
      </c>
      <c r="D13762" t="s">
        <v>1356</v>
      </c>
      <c r="E13762" t="s">
        <v>28</v>
      </c>
      <c r="F13762" t="s">
        <v>160</v>
      </c>
      <c r="G13762" t="s">
        <v>895</v>
      </c>
      <c r="H13762" t="s">
        <v>1357</v>
      </c>
      <c r="I13762" t="s">
        <v>39</v>
      </c>
      <c r="J13762" t="s">
        <v>18</v>
      </c>
      <c r="K13762" t="s">
        <v>62</v>
      </c>
      <c r="L13762" t="s">
        <v>33</v>
      </c>
      <c r="M13762" t="s">
        <v>41</v>
      </c>
      <c r="N13762">
        <v>18.100000000000001</v>
      </c>
    </row>
    <row r="13763" spans="1:14" hidden="1" x14ac:dyDescent="0.2">
      <c r="A13763">
        <v>66793</v>
      </c>
      <c r="B13763">
        <v>20</v>
      </c>
      <c r="C13763">
        <v>10</v>
      </c>
      <c r="D13763" t="s">
        <v>1356</v>
      </c>
      <c r="E13763" t="s">
        <v>28</v>
      </c>
      <c r="F13763" t="s">
        <v>160</v>
      </c>
      <c r="G13763" t="s">
        <v>895</v>
      </c>
      <c r="H13763" t="s">
        <v>1357</v>
      </c>
      <c r="I13763" t="s">
        <v>39</v>
      </c>
      <c r="J13763" t="s">
        <v>18</v>
      </c>
      <c r="K13763" t="s">
        <v>62</v>
      </c>
      <c r="L13763" t="s">
        <v>33</v>
      </c>
      <c r="M13763" t="s">
        <v>41</v>
      </c>
      <c r="N13763">
        <v>20.22</v>
      </c>
    </row>
    <row r="13764" spans="1:14" hidden="1" x14ac:dyDescent="0.2">
      <c r="A13764">
        <v>66794</v>
      </c>
      <c r="B13764">
        <v>7</v>
      </c>
      <c r="C13764">
        <v>10</v>
      </c>
      <c r="D13764" t="s">
        <v>13</v>
      </c>
      <c r="E13764" t="s">
        <v>14</v>
      </c>
      <c r="F13764" t="s">
        <v>14</v>
      </c>
      <c r="G13764" t="s">
        <v>15</v>
      </c>
      <c r="H13764" t="s">
        <v>16</v>
      </c>
      <c r="I13764" t="s">
        <v>39</v>
      </c>
      <c r="J13764" t="s">
        <v>18</v>
      </c>
      <c r="K13764" t="s">
        <v>40</v>
      </c>
      <c r="L13764" t="s">
        <v>20</v>
      </c>
      <c r="M13764" t="s">
        <v>41</v>
      </c>
      <c r="N13764">
        <v>36.770000000000003</v>
      </c>
    </row>
    <row r="13765" spans="1:14" hidden="1" x14ac:dyDescent="0.2">
      <c r="A13765">
        <v>66800</v>
      </c>
      <c r="B13765">
        <v>15</v>
      </c>
      <c r="C13765">
        <v>10</v>
      </c>
      <c r="D13765" t="s">
        <v>164</v>
      </c>
      <c r="E13765" t="s">
        <v>14</v>
      </c>
      <c r="F13765" t="s">
        <v>14</v>
      </c>
      <c r="G13765" t="s">
        <v>55</v>
      </c>
      <c r="H13765" t="s">
        <v>165</v>
      </c>
      <c r="I13765" t="s">
        <v>23</v>
      </c>
      <c r="J13765" t="s">
        <v>18</v>
      </c>
      <c r="K13765" t="s">
        <v>1579</v>
      </c>
      <c r="L13765" t="s">
        <v>63</v>
      </c>
      <c r="M13765" t="s">
        <v>41</v>
      </c>
      <c r="N13765">
        <v>301.02</v>
      </c>
    </row>
    <row r="13766" spans="1:14" hidden="1" x14ac:dyDescent="0.2">
      <c r="A13766">
        <v>66814</v>
      </c>
      <c r="B13766">
        <v>15</v>
      </c>
      <c r="C13766">
        <v>40</v>
      </c>
      <c r="D13766" t="s">
        <v>958</v>
      </c>
      <c r="E13766" t="s">
        <v>28</v>
      </c>
      <c r="F13766" t="s">
        <v>288</v>
      </c>
      <c r="G13766" t="s">
        <v>331</v>
      </c>
      <c r="H13766" t="s">
        <v>959</v>
      </c>
      <c r="I13766" t="s">
        <v>39</v>
      </c>
      <c r="J13766" t="s">
        <v>18</v>
      </c>
      <c r="K13766" t="s">
        <v>62</v>
      </c>
      <c r="L13766" t="s">
        <v>63</v>
      </c>
      <c r="M13766" t="s">
        <v>41</v>
      </c>
      <c r="N13766">
        <v>25.03</v>
      </c>
    </row>
    <row r="13767" spans="1:14" hidden="1" x14ac:dyDescent="0.2">
      <c r="A13767">
        <v>66815</v>
      </c>
      <c r="B13767">
        <v>16</v>
      </c>
      <c r="C13767">
        <v>40</v>
      </c>
      <c r="D13767" t="s">
        <v>958</v>
      </c>
      <c r="E13767" t="s">
        <v>28</v>
      </c>
      <c r="F13767" t="s">
        <v>288</v>
      </c>
      <c r="G13767" t="s">
        <v>331</v>
      </c>
      <c r="H13767" t="s">
        <v>959</v>
      </c>
      <c r="I13767" t="s">
        <v>39</v>
      </c>
      <c r="J13767" t="s">
        <v>18</v>
      </c>
      <c r="K13767" t="s">
        <v>62</v>
      </c>
      <c r="L13767" t="s">
        <v>63</v>
      </c>
      <c r="M13767" t="s">
        <v>41</v>
      </c>
      <c r="N13767">
        <v>37.97</v>
      </c>
    </row>
    <row r="13768" spans="1:14" hidden="1" x14ac:dyDescent="0.2">
      <c r="A13768">
        <v>66816</v>
      </c>
      <c r="B13768">
        <v>17</v>
      </c>
      <c r="C13768">
        <v>40</v>
      </c>
      <c r="D13768" t="s">
        <v>958</v>
      </c>
      <c r="E13768" t="s">
        <v>28</v>
      </c>
      <c r="F13768" t="s">
        <v>288</v>
      </c>
      <c r="G13768" t="s">
        <v>331</v>
      </c>
      <c r="H13768" t="s">
        <v>959</v>
      </c>
      <c r="I13768" t="s">
        <v>39</v>
      </c>
      <c r="J13768" t="s">
        <v>18</v>
      </c>
      <c r="K13768" t="s">
        <v>62</v>
      </c>
      <c r="L13768" t="s">
        <v>63</v>
      </c>
      <c r="M13768" t="s">
        <v>41</v>
      </c>
      <c r="N13768">
        <v>38.07</v>
      </c>
    </row>
    <row r="13769" spans="1:14" hidden="1" x14ac:dyDescent="0.2">
      <c r="A13769">
        <v>66817</v>
      </c>
      <c r="B13769">
        <v>18</v>
      </c>
      <c r="C13769">
        <v>40</v>
      </c>
      <c r="D13769" t="s">
        <v>958</v>
      </c>
      <c r="E13769" t="s">
        <v>28</v>
      </c>
      <c r="F13769" t="s">
        <v>288</v>
      </c>
      <c r="G13769" t="s">
        <v>331</v>
      </c>
      <c r="H13769" t="s">
        <v>959</v>
      </c>
      <c r="I13769" t="s">
        <v>39</v>
      </c>
      <c r="J13769" t="s">
        <v>18</v>
      </c>
      <c r="K13769" t="s">
        <v>62</v>
      </c>
      <c r="L13769" t="s">
        <v>63</v>
      </c>
      <c r="M13769" t="s">
        <v>41</v>
      </c>
      <c r="N13769">
        <v>24.62</v>
      </c>
    </row>
    <row r="13770" spans="1:14" hidden="1" x14ac:dyDescent="0.2">
      <c r="A13770">
        <v>66823</v>
      </c>
      <c r="B13770">
        <v>15</v>
      </c>
      <c r="C13770">
        <v>25</v>
      </c>
      <c r="D13770" t="s">
        <v>1080</v>
      </c>
      <c r="E13770" t="s">
        <v>28</v>
      </c>
      <c r="F13770" t="s">
        <v>564</v>
      </c>
      <c r="G13770" t="s">
        <v>564</v>
      </c>
      <c r="H13770" t="s">
        <v>1081</v>
      </c>
      <c r="I13770" t="s">
        <v>39</v>
      </c>
      <c r="J13770" t="s">
        <v>18</v>
      </c>
      <c r="K13770" t="s">
        <v>242</v>
      </c>
      <c r="L13770" t="s">
        <v>1511</v>
      </c>
      <c r="M13770" t="s">
        <v>41</v>
      </c>
      <c r="N13770">
        <v>8.9700000000000006</v>
      </c>
    </row>
    <row r="13771" spans="1:14" hidden="1" x14ac:dyDescent="0.2">
      <c r="A13771">
        <v>75992</v>
      </c>
      <c r="B13771">
        <v>12</v>
      </c>
      <c r="C13771">
        <v>20</v>
      </c>
      <c r="D13771" t="s">
        <v>371</v>
      </c>
      <c r="E13771" t="s">
        <v>14</v>
      </c>
      <c r="F13771" t="s">
        <v>14</v>
      </c>
      <c r="G13771" t="s">
        <v>37</v>
      </c>
      <c r="H13771" t="s">
        <v>372</v>
      </c>
      <c r="I13771" t="s">
        <v>17</v>
      </c>
      <c r="J13771" t="s">
        <v>174</v>
      </c>
      <c r="K13771" t="s">
        <v>469</v>
      </c>
      <c r="L13771" t="s">
        <v>33</v>
      </c>
      <c r="M13771" t="s">
        <v>745</v>
      </c>
      <c r="N13771">
        <v>5.78</v>
      </c>
    </row>
    <row r="13772" spans="1:14" hidden="1" x14ac:dyDescent="0.2">
      <c r="A13772">
        <v>66824</v>
      </c>
      <c r="B13772">
        <v>16</v>
      </c>
      <c r="C13772">
        <v>25</v>
      </c>
      <c r="D13772" t="s">
        <v>1080</v>
      </c>
      <c r="E13772" t="s">
        <v>28</v>
      </c>
      <c r="F13772" t="s">
        <v>564</v>
      </c>
      <c r="G13772" t="s">
        <v>564</v>
      </c>
      <c r="H13772" t="s">
        <v>1081</v>
      </c>
      <c r="I13772" t="s">
        <v>39</v>
      </c>
      <c r="J13772" t="s">
        <v>18</v>
      </c>
      <c r="K13772" t="s">
        <v>242</v>
      </c>
      <c r="L13772" t="s">
        <v>1511</v>
      </c>
      <c r="M13772" t="s">
        <v>41</v>
      </c>
      <c r="N13772">
        <v>8.81</v>
      </c>
    </row>
    <row r="13773" spans="1:14" hidden="1" x14ac:dyDescent="0.2">
      <c r="A13773">
        <v>66844</v>
      </c>
      <c r="B13773">
        <v>17</v>
      </c>
      <c r="C13773">
        <v>50</v>
      </c>
      <c r="D13773" t="s">
        <v>672</v>
      </c>
      <c r="E13773" t="s">
        <v>28</v>
      </c>
      <c r="F13773" t="s">
        <v>288</v>
      </c>
      <c r="G13773" t="s">
        <v>314</v>
      </c>
      <c r="H13773" t="s">
        <v>673</v>
      </c>
      <c r="I13773" t="s">
        <v>23</v>
      </c>
      <c r="J13773" t="s">
        <v>18</v>
      </c>
      <c r="K13773" t="s">
        <v>66</v>
      </c>
      <c r="L13773" t="s">
        <v>126</v>
      </c>
      <c r="M13773" t="s">
        <v>41</v>
      </c>
      <c r="N13773">
        <v>78.37</v>
      </c>
    </row>
    <row r="13774" spans="1:14" hidden="1" x14ac:dyDescent="0.2">
      <c r="A13774">
        <v>66878</v>
      </c>
      <c r="B13774">
        <v>14</v>
      </c>
      <c r="C13774">
        <v>20</v>
      </c>
      <c r="D13774" t="s">
        <v>921</v>
      </c>
      <c r="E13774" t="s">
        <v>28</v>
      </c>
      <c r="F13774" t="s">
        <v>288</v>
      </c>
      <c r="G13774" t="s">
        <v>314</v>
      </c>
      <c r="H13774" t="s">
        <v>922</v>
      </c>
      <c r="I13774" t="s">
        <v>39</v>
      </c>
      <c r="J13774" t="s">
        <v>18</v>
      </c>
      <c r="K13774" t="s">
        <v>202</v>
      </c>
      <c r="L13774" t="s">
        <v>126</v>
      </c>
      <c r="M13774" t="s">
        <v>41</v>
      </c>
      <c r="N13774">
        <v>10.47</v>
      </c>
    </row>
    <row r="13775" spans="1:14" hidden="1" x14ac:dyDescent="0.2">
      <c r="A13775">
        <v>66892</v>
      </c>
      <c r="B13775">
        <v>7</v>
      </c>
      <c r="C13775">
        <v>10</v>
      </c>
      <c r="D13775" t="s">
        <v>906</v>
      </c>
      <c r="E13775" t="s">
        <v>28</v>
      </c>
      <c r="F13775" t="s">
        <v>456</v>
      </c>
      <c r="G13775" t="s">
        <v>561</v>
      </c>
      <c r="H13775" t="s">
        <v>907</v>
      </c>
      <c r="I13775" t="s">
        <v>23</v>
      </c>
      <c r="J13775" t="s">
        <v>18</v>
      </c>
      <c r="K13775" t="s">
        <v>66</v>
      </c>
      <c r="L13775" t="s">
        <v>63</v>
      </c>
      <c r="M13775" t="s">
        <v>41</v>
      </c>
      <c r="N13775">
        <v>297.10000000000002</v>
      </c>
    </row>
    <row r="13776" spans="1:14" hidden="1" x14ac:dyDescent="0.2">
      <c r="A13776">
        <v>75997</v>
      </c>
      <c r="B13776">
        <v>33</v>
      </c>
      <c r="C13776">
        <v>10</v>
      </c>
      <c r="D13776" t="s">
        <v>1132</v>
      </c>
      <c r="E13776" t="s">
        <v>28</v>
      </c>
      <c r="F13776" t="s">
        <v>288</v>
      </c>
      <c r="G13776" t="s">
        <v>960</v>
      </c>
      <c r="H13776" t="s">
        <v>1133</v>
      </c>
      <c r="I13776" t="s">
        <v>17</v>
      </c>
      <c r="J13776" t="s">
        <v>174</v>
      </c>
      <c r="K13776" t="s">
        <v>58</v>
      </c>
      <c r="L13776" t="s">
        <v>1134</v>
      </c>
      <c r="M13776" t="s">
        <v>1660</v>
      </c>
      <c r="N13776">
        <v>202.39</v>
      </c>
    </row>
    <row r="13777" spans="1:14" hidden="1" x14ac:dyDescent="0.2">
      <c r="A13777">
        <v>73407</v>
      </c>
      <c r="B13777">
        <v>12</v>
      </c>
      <c r="C13777">
        <v>10</v>
      </c>
      <c r="D13777" t="s">
        <v>1458</v>
      </c>
      <c r="E13777" t="s">
        <v>28</v>
      </c>
      <c r="F13777" t="s">
        <v>160</v>
      </c>
      <c r="G13777" t="s">
        <v>160</v>
      </c>
      <c r="H13777" t="s">
        <v>1459</v>
      </c>
      <c r="I13777" t="s">
        <v>17</v>
      </c>
      <c r="J13777" t="s">
        <v>699</v>
      </c>
      <c r="K13777" t="s">
        <v>58</v>
      </c>
      <c r="L13777" t="s">
        <v>33</v>
      </c>
      <c r="M13777" t="s">
        <v>700</v>
      </c>
      <c r="N13777">
        <v>91.08</v>
      </c>
    </row>
    <row r="13778" spans="1:14" hidden="1" x14ac:dyDescent="0.2">
      <c r="A13778">
        <v>66900</v>
      </c>
      <c r="B13778">
        <v>6</v>
      </c>
      <c r="C13778">
        <v>10</v>
      </c>
      <c r="D13778" t="s">
        <v>1628</v>
      </c>
      <c r="E13778" t="s">
        <v>28</v>
      </c>
      <c r="F13778" t="s">
        <v>433</v>
      </c>
      <c r="G13778" t="s">
        <v>434</v>
      </c>
      <c r="H13778" t="s">
        <v>1629</v>
      </c>
      <c r="I13778" t="s">
        <v>39</v>
      </c>
      <c r="J13778" t="s">
        <v>18</v>
      </c>
      <c r="K13778" t="s">
        <v>62</v>
      </c>
      <c r="L13778" t="s">
        <v>33</v>
      </c>
      <c r="M13778" t="s">
        <v>41</v>
      </c>
      <c r="N13778">
        <v>83.06</v>
      </c>
    </row>
    <row r="13779" spans="1:14" hidden="1" x14ac:dyDescent="0.2">
      <c r="A13779">
        <v>66901</v>
      </c>
      <c r="B13779">
        <v>19</v>
      </c>
      <c r="C13779">
        <v>10</v>
      </c>
      <c r="D13779" t="s">
        <v>1628</v>
      </c>
      <c r="E13779" t="s">
        <v>28</v>
      </c>
      <c r="F13779" t="s">
        <v>433</v>
      </c>
      <c r="G13779" t="s">
        <v>434</v>
      </c>
      <c r="H13779" t="s">
        <v>1629</v>
      </c>
      <c r="I13779" t="s">
        <v>39</v>
      </c>
      <c r="J13779" t="s">
        <v>18</v>
      </c>
      <c r="K13779" t="s">
        <v>62</v>
      </c>
      <c r="L13779" t="s">
        <v>33</v>
      </c>
      <c r="M13779" t="s">
        <v>41</v>
      </c>
      <c r="N13779">
        <v>31.93</v>
      </c>
    </row>
    <row r="13780" spans="1:14" hidden="1" x14ac:dyDescent="0.2">
      <c r="A13780">
        <v>66902</v>
      </c>
      <c r="B13780">
        <v>41</v>
      </c>
      <c r="C13780">
        <v>10</v>
      </c>
      <c r="D13780" t="s">
        <v>1657</v>
      </c>
      <c r="E13780" t="s">
        <v>28</v>
      </c>
      <c r="F13780" t="s">
        <v>433</v>
      </c>
      <c r="G13780" t="s">
        <v>434</v>
      </c>
      <c r="H13780" t="s">
        <v>1658</v>
      </c>
      <c r="I13780" t="s">
        <v>39</v>
      </c>
      <c r="J13780" t="s">
        <v>18</v>
      </c>
      <c r="K13780" t="s">
        <v>62</v>
      </c>
      <c r="L13780" t="s">
        <v>33</v>
      </c>
      <c r="M13780" t="s">
        <v>41</v>
      </c>
      <c r="N13780">
        <v>10.94</v>
      </c>
    </row>
    <row r="13781" spans="1:14" hidden="1" x14ac:dyDescent="0.2">
      <c r="A13781">
        <v>66903</v>
      </c>
      <c r="B13781">
        <v>2</v>
      </c>
      <c r="C13781">
        <v>10</v>
      </c>
      <c r="D13781" t="s">
        <v>70</v>
      </c>
      <c r="E13781" t="s">
        <v>14</v>
      </c>
      <c r="F13781" t="s">
        <v>14</v>
      </c>
      <c r="G13781" t="s">
        <v>55</v>
      </c>
      <c r="H13781" t="s">
        <v>71</v>
      </c>
      <c r="I13781" t="s">
        <v>39</v>
      </c>
      <c r="J13781" t="s">
        <v>18</v>
      </c>
      <c r="K13781" t="s">
        <v>40</v>
      </c>
      <c r="L13781" t="s">
        <v>33</v>
      </c>
      <c r="M13781" t="s">
        <v>41</v>
      </c>
      <c r="N13781">
        <v>48.42</v>
      </c>
    </row>
    <row r="13782" spans="1:14" hidden="1" x14ac:dyDescent="0.2">
      <c r="A13782">
        <v>66904</v>
      </c>
      <c r="B13782">
        <v>10</v>
      </c>
      <c r="C13782">
        <v>10</v>
      </c>
      <c r="D13782" t="s">
        <v>70</v>
      </c>
      <c r="E13782" t="s">
        <v>14</v>
      </c>
      <c r="F13782" t="s">
        <v>14</v>
      </c>
      <c r="G13782" t="s">
        <v>55</v>
      </c>
      <c r="H13782" t="s">
        <v>71</v>
      </c>
      <c r="I13782" t="s">
        <v>39</v>
      </c>
      <c r="J13782" t="s">
        <v>18</v>
      </c>
      <c r="K13782" t="s">
        <v>40</v>
      </c>
      <c r="L13782" t="s">
        <v>33</v>
      </c>
      <c r="M13782" t="s">
        <v>41</v>
      </c>
      <c r="N13782">
        <v>36.81</v>
      </c>
    </row>
    <row r="13783" spans="1:14" hidden="1" x14ac:dyDescent="0.2">
      <c r="A13783">
        <v>66905</v>
      </c>
      <c r="B13783">
        <v>2</v>
      </c>
      <c r="C13783">
        <v>10</v>
      </c>
      <c r="D13783" t="s">
        <v>1580</v>
      </c>
      <c r="E13783" t="s">
        <v>14</v>
      </c>
      <c r="F13783" t="s">
        <v>14</v>
      </c>
      <c r="G13783" t="s">
        <v>55</v>
      </c>
      <c r="H13783" t="s">
        <v>1581</v>
      </c>
      <c r="I13783" t="s">
        <v>39</v>
      </c>
      <c r="J13783" t="s">
        <v>18</v>
      </c>
      <c r="K13783" t="s">
        <v>40</v>
      </c>
      <c r="L13783" t="s">
        <v>1582</v>
      </c>
      <c r="M13783" t="s">
        <v>41</v>
      </c>
      <c r="N13783">
        <v>69.78</v>
      </c>
    </row>
    <row r="13784" spans="1:14" hidden="1" x14ac:dyDescent="0.2">
      <c r="A13784">
        <v>66906</v>
      </c>
      <c r="B13784">
        <v>7</v>
      </c>
      <c r="C13784">
        <v>10</v>
      </c>
      <c r="D13784" t="s">
        <v>1580</v>
      </c>
      <c r="E13784" t="s">
        <v>14</v>
      </c>
      <c r="F13784" t="s">
        <v>14</v>
      </c>
      <c r="G13784" t="s">
        <v>55</v>
      </c>
      <c r="H13784" t="s">
        <v>1581</v>
      </c>
      <c r="I13784" t="s">
        <v>39</v>
      </c>
      <c r="J13784" t="s">
        <v>18</v>
      </c>
      <c r="K13784" t="s">
        <v>40</v>
      </c>
      <c r="L13784" t="s">
        <v>1582</v>
      </c>
      <c r="M13784" t="s">
        <v>41</v>
      </c>
      <c r="N13784">
        <v>58.36</v>
      </c>
    </row>
    <row r="13785" spans="1:14" hidden="1" x14ac:dyDescent="0.2">
      <c r="A13785">
        <v>66917</v>
      </c>
      <c r="B13785">
        <v>13</v>
      </c>
      <c r="C13785">
        <v>10</v>
      </c>
      <c r="D13785" t="s">
        <v>453</v>
      </c>
      <c r="E13785" t="s">
        <v>28</v>
      </c>
      <c r="F13785" t="s">
        <v>288</v>
      </c>
      <c r="G13785" t="s">
        <v>289</v>
      </c>
      <c r="H13785" t="s">
        <v>454</v>
      </c>
      <c r="I13785" t="s">
        <v>17</v>
      </c>
      <c r="J13785" t="s">
        <v>18</v>
      </c>
      <c r="K13785" t="s">
        <v>25</v>
      </c>
      <c r="L13785" t="s">
        <v>33</v>
      </c>
      <c r="M13785" t="s">
        <v>41</v>
      </c>
      <c r="N13785">
        <v>17</v>
      </c>
    </row>
    <row r="13786" spans="1:14" hidden="1" x14ac:dyDescent="0.2">
      <c r="A13786">
        <v>67024</v>
      </c>
      <c r="B13786">
        <v>17</v>
      </c>
      <c r="C13786">
        <v>20</v>
      </c>
      <c r="D13786" t="s">
        <v>473</v>
      </c>
      <c r="E13786" t="s">
        <v>28</v>
      </c>
      <c r="F13786" t="s">
        <v>462</v>
      </c>
      <c r="G13786" t="s">
        <v>471</v>
      </c>
      <c r="H13786" t="s">
        <v>474</v>
      </c>
      <c r="I13786" t="s">
        <v>23</v>
      </c>
      <c r="J13786" t="s">
        <v>18</v>
      </c>
      <c r="K13786" t="s">
        <v>1579</v>
      </c>
      <c r="L13786" t="s">
        <v>126</v>
      </c>
      <c r="M13786" t="s">
        <v>41</v>
      </c>
      <c r="N13786">
        <v>585.62</v>
      </c>
    </row>
    <row r="13787" spans="1:14" hidden="1" x14ac:dyDescent="0.2">
      <c r="A13787">
        <v>67025</v>
      </c>
      <c r="B13787">
        <v>4</v>
      </c>
      <c r="C13787">
        <v>30</v>
      </c>
      <c r="D13787" t="s">
        <v>473</v>
      </c>
      <c r="E13787" t="s">
        <v>28</v>
      </c>
      <c r="F13787" t="s">
        <v>462</v>
      </c>
      <c r="G13787" t="s">
        <v>471</v>
      </c>
      <c r="H13787" t="s">
        <v>474</v>
      </c>
      <c r="I13787" t="s">
        <v>39</v>
      </c>
      <c r="J13787" t="s">
        <v>18</v>
      </c>
      <c r="K13787" t="s">
        <v>202</v>
      </c>
      <c r="L13787" t="s">
        <v>33</v>
      </c>
      <c r="M13787" t="s">
        <v>41</v>
      </c>
      <c r="N13787">
        <v>14.36</v>
      </c>
    </row>
    <row r="13788" spans="1:14" hidden="1" x14ac:dyDescent="0.2">
      <c r="A13788">
        <v>67027</v>
      </c>
      <c r="B13788">
        <v>17</v>
      </c>
      <c r="C13788">
        <v>10</v>
      </c>
      <c r="D13788" t="s">
        <v>889</v>
      </c>
      <c r="E13788" t="s">
        <v>28</v>
      </c>
      <c r="F13788" t="s">
        <v>462</v>
      </c>
      <c r="G13788" t="s">
        <v>623</v>
      </c>
      <c r="H13788" t="s">
        <v>890</v>
      </c>
      <c r="I13788" t="s">
        <v>39</v>
      </c>
      <c r="J13788" t="s">
        <v>18</v>
      </c>
      <c r="K13788" t="s">
        <v>104</v>
      </c>
      <c r="L13788" t="s">
        <v>239</v>
      </c>
      <c r="M13788" t="s">
        <v>41</v>
      </c>
      <c r="N13788">
        <v>27.04</v>
      </c>
    </row>
    <row r="13789" spans="1:14" hidden="1" x14ac:dyDescent="0.2">
      <c r="A13789">
        <v>67029</v>
      </c>
      <c r="B13789">
        <v>16</v>
      </c>
      <c r="C13789">
        <v>10</v>
      </c>
      <c r="D13789" t="s">
        <v>889</v>
      </c>
      <c r="E13789" t="s">
        <v>28</v>
      </c>
      <c r="F13789" t="s">
        <v>462</v>
      </c>
      <c r="G13789" t="s">
        <v>623</v>
      </c>
      <c r="H13789" t="s">
        <v>890</v>
      </c>
      <c r="I13789" t="s">
        <v>39</v>
      </c>
      <c r="J13789" t="s">
        <v>18</v>
      </c>
      <c r="K13789" t="s">
        <v>202</v>
      </c>
      <c r="L13789" t="s">
        <v>239</v>
      </c>
      <c r="M13789" t="s">
        <v>41</v>
      </c>
      <c r="N13789">
        <v>53.14</v>
      </c>
    </row>
    <row r="13790" spans="1:14" hidden="1" x14ac:dyDescent="0.2">
      <c r="A13790">
        <v>67031</v>
      </c>
      <c r="B13790">
        <v>14</v>
      </c>
      <c r="C13790">
        <v>10</v>
      </c>
      <c r="D13790" t="s">
        <v>889</v>
      </c>
      <c r="E13790" t="s">
        <v>28</v>
      </c>
      <c r="F13790" t="s">
        <v>462</v>
      </c>
      <c r="G13790" t="s">
        <v>623</v>
      </c>
      <c r="H13790" t="s">
        <v>890</v>
      </c>
      <c r="I13790" t="s">
        <v>39</v>
      </c>
      <c r="J13790" t="s">
        <v>18</v>
      </c>
      <c r="K13790" t="s">
        <v>104</v>
      </c>
      <c r="L13790" t="s">
        <v>239</v>
      </c>
      <c r="M13790" t="s">
        <v>41</v>
      </c>
      <c r="N13790">
        <v>27.88</v>
      </c>
    </row>
    <row r="13791" spans="1:14" hidden="1" x14ac:dyDescent="0.2">
      <c r="A13791">
        <v>67034</v>
      </c>
      <c r="B13791">
        <v>11</v>
      </c>
      <c r="C13791">
        <v>10</v>
      </c>
      <c r="D13791" t="s">
        <v>889</v>
      </c>
      <c r="E13791" t="s">
        <v>28</v>
      </c>
      <c r="F13791" t="s">
        <v>462</v>
      </c>
      <c r="G13791" t="s">
        <v>623</v>
      </c>
      <c r="H13791" t="s">
        <v>890</v>
      </c>
      <c r="I13791" t="s">
        <v>39</v>
      </c>
      <c r="J13791" t="s">
        <v>18</v>
      </c>
      <c r="K13791" t="s">
        <v>104</v>
      </c>
      <c r="L13791" t="s">
        <v>239</v>
      </c>
      <c r="M13791" t="s">
        <v>41</v>
      </c>
      <c r="N13791">
        <v>33.18</v>
      </c>
    </row>
    <row r="13792" spans="1:14" hidden="1" x14ac:dyDescent="0.2">
      <c r="A13792">
        <v>67073</v>
      </c>
      <c r="B13792">
        <v>42</v>
      </c>
      <c r="C13792">
        <v>20</v>
      </c>
      <c r="D13792" t="s">
        <v>495</v>
      </c>
      <c r="E13792" t="s">
        <v>28</v>
      </c>
      <c r="F13792" t="s">
        <v>43</v>
      </c>
      <c r="G13792" t="s">
        <v>113</v>
      </c>
      <c r="H13792" t="s">
        <v>496</v>
      </c>
      <c r="I13792" t="s">
        <v>39</v>
      </c>
      <c r="J13792" t="s">
        <v>18</v>
      </c>
      <c r="K13792" t="s">
        <v>242</v>
      </c>
      <c r="L13792" t="s">
        <v>126</v>
      </c>
      <c r="M13792" t="s">
        <v>41</v>
      </c>
      <c r="N13792">
        <v>1.22</v>
      </c>
    </row>
    <row r="13793" spans="1:14" hidden="1" x14ac:dyDescent="0.2">
      <c r="A13793">
        <v>67081</v>
      </c>
      <c r="B13793">
        <v>20</v>
      </c>
      <c r="C13793">
        <v>20</v>
      </c>
      <c r="D13793" t="s">
        <v>652</v>
      </c>
      <c r="E13793" t="s">
        <v>28</v>
      </c>
      <c r="F13793" t="s">
        <v>43</v>
      </c>
      <c r="G13793" t="s">
        <v>654</v>
      </c>
      <c r="H13793" t="s">
        <v>653</v>
      </c>
      <c r="I13793" t="s">
        <v>23</v>
      </c>
      <c r="J13793" t="s">
        <v>18</v>
      </c>
      <c r="K13793" t="s">
        <v>25</v>
      </c>
      <c r="L13793" t="s">
        <v>239</v>
      </c>
      <c r="M13793" t="s">
        <v>41</v>
      </c>
      <c r="N13793">
        <v>14.99</v>
      </c>
    </row>
    <row r="13794" spans="1:14" hidden="1" x14ac:dyDescent="0.2">
      <c r="A13794">
        <v>67188</v>
      </c>
      <c r="B13794">
        <v>14</v>
      </c>
      <c r="C13794">
        <v>40</v>
      </c>
      <c r="D13794" t="s">
        <v>825</v>
      </c>
      <c r="E13794" t="s">
        <v>28</v>
      </c>
      <c r="F13794" t="s">
        <v>456</v>
      </c>
      <c r="G13794" t="s">
        <v>457</v>
      </c>
      <c r="H13794" t="s">
        <v>827</v>
      </c>
      <c r="I13794" t="s">
        <v>17</v>
      </c>
      <c r="J13794" t="s">
        <v>18</v>
      </c>
      <c r="K13794" t="s">
        <v>19</v>
      </c>
      <c r="L13794" t="s">
        <v>63</v>
      </c>
      <c r="M13794" t="s">
        <v>41</v>
      </c>
      <c r="N13794">
        <v>9.1199999999999992</v>
      </c>
    </row>
    <row r="13795" spans="1:14" hidden="1" x14ac:dyDescent="0.2">
      <c r="A13795">
        <v>67189</v>
      </c>
      <c r="B13795">
        <v>9</v>
      </c>
      <c r="C13795">
        <v>10</v>
      </c>
      <c r="D13795" t="s">
        <v>1275</v>
      </c>
      <c r="E13795" t="s">
        <v>28</v>
      </c>
      <c r="F13795" t="s">
        <v>456</v>
      </c>
      <c r="G13795" t="s">
        <v>999</v>
      </c>
      <c r="H13795" t="s">
        <v>1276</v>
      </c>
      <c r="I13795" t="s">
        <v>39</v>
      </c>
      <c r="J13795" t="s">
        <v>18</v>
      </c>
      <c r="K13795" t="s">
        <v>40</v>
      </c>
      <c r="L13795" t="s">
        <v>33</v>
      </c>
      <c r="M13795" t="s">
        <v>41</v>
      </c>
      <c r="N13795">
        <v>38.83</v>
      </c>
    </row>
    <row r="13796" spans="1:14" hidden="1" x14ac:dyDescent="0.2">
      <c r="A13796">
        <v>67190</v>
      </c>
      <c r="B13796">
        <v>10</v>
      </c>
      <c r="C13796">
        <v>10</v>
      </c>
      <c r="D13796" t="s">
        <v>1275</v>
      </c>
      <c r="E13796" t="s">
        <v>28</v>
      </c>
      <c r="F13796" t="s">
        <v>456</v>
      </c>
      <c r="G13796" t="s">
        <v>999</v>
      </c>
      <c r="H13796" t="s">
        <v>1276</v>
      </c>
      <c r="I13796" t="s">
        <v>39</v>
      </c>
      <c r="J13796" t="s">
        <v>18</v>
      </c>
      <c r="K13796" t="s">
        <v>40</v>
      </c>
      <c r="L13796" t="s">
        <v>33</v>
      </c>
      <c r="M13796" t="s">
        <v>41</v>
      </c>
      <c r="N13796">
        <v>48.17</v>
      </c>
    </row>
    <row r="13797" spans="1:14" hidden="1" x14ac:dyDescent="0.2">
      <c r="A13797">
        <v>67191</v>
      </c>
      <c r="B13797">
        <v>11</v>
      </c>
      <c r="C13797">
        <v>10</v>
      </c>
      <c r="D13797" t="s">
        <v>1275</v>
      </c>
      <c r="E13797" t="s">
        <v>28</v>
      </c>
      <c r="F13797" t="s">
        <v>456</v>
      </c>
      <c r="G13797" t="s">
        <v>999</v>
      </c>
      <c r="H13797" t="s">
        <v>1276</v>
      </c>
      <c r="I13797" t="s">
        <v>39</v>
      </c>
      <c r="J13797" t="s">
        <v>18</v>
      </c>
      <c r="K13797" t="s">
        <v>40</v>
      </c>
      <c r="L13797" t="s">
        <v>33</v>
      </c>
      <c r="M13797" t="s">
        <v>41</v>
      </c>
      <c r="N13797">
        <v>155.11000000000001</v>
      </c>
    </row>
    <row r="13798" spans="1:14" hidden="1" x14ac:dyDescent="0.2">
      <c r="A13798">
        <v>67198</v>
      </c>
      <c r="B13798">
        <v>5</v>
      </c>
      <c r="C13798">
        <v>10</v>
      </c>
      <c r="D13798" t="s">
        <v>891</v>
      </c>
      <c r="E13798" t="s">
        <v>28</v>
      </c>
      <c r="F13798" t="s">
        <v>456</v>
      </c>
      <c r="G13798" t="s">
        <v>892</v>
      </c>
      <c r="H13798" t="s">
        <v>893</v>
      </c>
      <c r="I13798" t="s">
        <v>23</v>
      </c>
      <c r="J13798" t="s">
        <v>18</v>
      </c>
      <c r="K13798" t="s">
        <v>66</v>
      </c>
      <c r="L13798" t="s">
        <v>33</v>
      </c>
      <c r="M13798" t="s">
        <v>41</v>
      </c>
      <c r="N13798">
        <v>7.08</v>
      </c>
    </row>
    <row r="13799" spans="1:14" hidden="1" x14ac:dyDescent="0.2">
      <c r="A13799">
        <v>67199</v>
      </c>
      <c r="B13799">
        <v>12</v>
      </c>
      <c r="C13799">
        <v>10</v>
      </c>
      <c r="D13799" t="s">
        <v>614</v>
      </c>
      <c r="E13799" t="s">
        <v>28</v>
      </c>
      <c r="F13799" t="s">
        <v>456</v>
      </c>
      <c r="G13799" t="s">
        <v>561</v>
      </c>
      <c r="H13799" t="s">
        <v>615</v>
      </c>
      <c r="I13799" t="s">
        <v>39</v>
      </c>
      <c r="J13799" t="s">
        <v>18</v>
      </c>
      <c r="K13799" t="s">
        <v>40</v>
      </c>
      <c r="L13799" t="s">
        <v>33</v>
      </c>
      <c r="M13799" t="s">
        <v>41</v>
      </c>
      <c r="N13799">
        <v>51.62</v>
      </c>
    </row>
    <row r="13800" spans="1:14" hidden="1" x14ac:dyDescent="0.2">
      <c r="A13800">
        <v>67214</v>
      </c>
      <c r="B13800">
        <v>9</v>
      </c>
      <c r="C13800">
        <v>10</v>
      </c>
      <c r="D13800" t="s">
        <v>901</v>
      </c>
      <c r="E13800" t="s">
        <v>28</v>
      </c>
      <c r="F13800" t="s">
        <v>456</v>
      </c>
      <c r="G13800" t="s">
        <v>561</v>
      </c>
      <c r="H13800" t="s">
        <v>902</v>
      </c>
      <c r="I13800" t="s">
        <v>39</v>
      </c>
      <c r="J13800" t="s">
        <v>18</v>
      </c>
      <c r="K13800" t="s">
        <v>62</v>
      </c>
      <c r="L13800" t="s">
        <v>33</v>
      </c>
      <c r="M13800" t="s">
        <v>41</v>
      </c>
      <c r="N13800">
        <v>238.92</v>
      </c>
    </row>
    <row r="13801" spans="1:14" hidden="1" x14ac:dyDescent="0.2">
      <c r="A13801">
        <v>67215</v>
      </c>
      <c r="B13801">
        <v>10</v>
      </c>
      <c r="C13801">
        <v>10</v>
      </c>
      <c r="D13801" t="s">
        <v>901</v>
      </c>
      <c r="E13801" t="s">
        <v>28</v>
      </c>
      <c r="F13801" t="s">
        <v>456</v>
      </c>
      <c r="G13801" t="s">
        <v>561</v>
      </c>
      <c r="H13801" t="s">
        <v>902</v>
      </c>
      <c r="I13801" t="s">
        <v>39</v>
      </c>
      <c r="J13801" t="s">
        <v>18</v>
      </c>
      <c r="K13801" t="s">
        <v>62</v>
      </c>
      <c r="L13801" t="s">
        <v>33</v>
      </c>
      <c r="M13801" t="s">
        <v>41</v>
      </c>
      <c r="N13801">
        <v>128.36000000000001</v>
      </c>
    </row>
    <row r="13802" spans="1:14" hidden="1" x14ac:dyDescent="0.2">
      <c r="A13802">
        <v>67233</v>
      </c>
      <c r="B13802">
        <v>14</v>
      </c>
      <c r="C13802">
        <v>10</v>
      </c>
      <c r="D13802" t="s">
        <v>839</v>
      </c>
      <c r="E13802" t="s">
        <v>28</v>
      </c>
      <c r="F13802" t="s">
        <v>288</v>
      </c>
      <c r="G13802" t="s">
        <v>289</v>
      </c>
      <c r="H13802" t="s">
        <v>840</v>
      </c>
      <c r="I13802" t="s">
        <v>39</v>
      </c>
      <c r="J13802" t="s">
        <v>18</v>
      </c>
      <c r="K13802" t="s">
        <v>62</v>
      </c>
      <c r="L13802" t="s">
        <v>33</v>
      </c>
      <c r="M13802" t="s">
        <v>41</v>
      </c>
      <c r="N13802">
        <v>81.34</v>
      </c>
    </row>
    <row r="13803" spans="1:14" hidden="1" x14ac:dyDescent="0.2">
      <c r="A13803">
        <v>67237</v>
      </c>
      <c r="B13803">
        <v>18</v>
      </c>
      <c r="C13803">
        <v>10</v>
      </c>
      <c r="D13803" t="s">
        <v>1626</v>
      </c>
      <c r="E13803" t="s">
        <v>28</v>
      </c>
      <c r="F13803" t="s">
        <v>288</v>
      </c>
      <c r="G13803" t="s">
        <v>289</v>
      </c>
      <c r="H13803" t="s">
        <v>1627</v>
      </c>
      <c r="I13803" t="s">
        <v>39</v>
      </c>
      <c r="J13803" t="s">
        <v>18</v>
      </c>
      <c r="K13803" t="s">
        <v>229</v>
      </c>
      <c r="L13803" t="s">
        <v>33</v>
      </c>
      <c r="M13803" t="s">
        <v>41</v>
      </c>
      <c r="N13803">
        <v>84.96</v>
      </c>
    </row>
    <row r="13804" spans="1:14" hidden="1" x14ac:dyDescent="0.2">
      <c r="A13804">
        <v>67239</v>
      </c>
      <c r="B13804">
        <v>18</v>
      </c>
      <c r="C13804">
        <v>50</v>
      </c>
      <c r="D13804" t="s">
        <v>921</v>
      </c>
      <c r="E13804" t="s">
        <v>28</v>
      </c>
      <c r="F13804" t="s">
        <v>288</v>
      </c>
      <c r="G13804" t="s">
        <v>314</v>
      </c>
      <c r="H13804" t="s">
        <v>922</v>
      </c>
      <c r="I13804" t="s">
        <v>39</v>
      </c>
      <c r="J13804" t="s">
        <v>18</v>
      </c>
      <c r="K13804" t="s">
        <v>242</v>
      </c>
      <c r="L13804" t="s">
        <v>126</v>
      </c>
      <c r="M13804" t="s">
        <v>41</v>
      </c>
      <c r="N13804">
        <v>6.76</v>
      </c>
    </row>
    <row r="13805" spans="1:14" hidden="1" x14ac:dyDescent="0.2">
      <c r="A13805">
        <v>67247</v>
      </c>
      <c r="B13805">
        <v>15</v>
      </c>
      <c r="C13805">
        <v>10</v>
      </c>
      <c r="D13805" t="s">
        <v>912</v>
      </c>
      <c r="E13805" t="s">
        <v>28</v>
      </c>
      <c r="F13805" t="s">
        <v>433</v>
      </c>
      <c r="G13805" t="s">
        <v>434</v>
      </c>
      <c r="H13805" t="s">
        <v>914</v>
      </c>
      <c r="I13805" t="s">
        <v>17</v>
      </c>
      <c r="J13805" t="s">
        <v>18</v>
      </c>
      <c r="K13805" t="s">
        <v>333</v>
      </c>
      <c r="L13805" t="s">
        <v>239</v>
      </c>
      <c r="M13805" t="s">
        <v>41</v>
      </c>
      <c r="N13805">
        <v>433.38</v>
      </c>
    </row>
    <row r="13806" spans="1:14" hidden="1" x14ac:dyDescent="0.2">
      <c r="A13806">
        <v>67249</v>
      </c>
      <c r="B13806">
        <v>10</v>
      </c>
      <c r="C13806">
        <v>10</v>
      </c>
      <c r="D13806" t="s">
        <v>123</v>
      </c>
      <c r="E13806" t="s">
        <v>28</v>
      </c>
      <c r="F13806" t="s">
        <v>118</v>
      </c>
      <c r="G13806" t="s">
        <v>124</v>
      </c>
      <c r="H13806" t="s">
        <v>125</v>
      </c>
      <c r="I13806" t="s">
        <v>39</v>
      </c>
      <c r="J13806" t="s">
        <v>18</v>
      </c>
      <c r="K13806" t="s">
        <v>202</v>
      </c>
      <c r="L13806" t="s">
        <v>126</v>
      </c>
      <c r="M13806" t="s">
        <v>41</v>
      </c>
      <c r="N13806">
        <v>36.79</v>
      </c>
    </row>
    <row r="13807" spans="1:14" hidden="1" x14ac:dyDescent="0.2">
      <c r="A13807">
        <v>67250</v>
      </c>
      <c r="B13807">
        <v>11</v>
      </c>
      <c r="C13807">
        <v>10</v>
      </c>
      <c r="D13807" t="s">
        <v>123</v>
      </c>
      <c r="E13807" t="s">
        <v>28</v>
      </c>
      <c r="F13807" t="s">
        <v>118</v>
      </c>
      <c r="G13807" t="s">
        <v>124</v>
      </c>
      <c r="H13807" t="s">
        <v>125</v>
      </c>
      <c r="I13807" t="s">
        <v>39</v>
      </c>
      <c r="J13807" t="s">
        <v>18</v>
      </c>
      <c r="K13807" t="s">
        <v>202</v>
      </c>
      <c r="L13807" t="s">
        <v>126</v>
      </c>
      <c r="M13807" t="s">
        <v>41</v>
      </c>
      <c r="N13807">
        <v>37.299999999999997</v>
      </c>
    </row>
    <row r="13808" spans="1:14" hidden="1" x14ac:dyDescent="0.2">
      <c r="A13808">
        <v>67251</v>
      </c>
      <c r="B13808">
        <v>12</v>
      </c>
      <c r="C13808">
        <v>10</v>
      </c>
      <c r="D13808" t="s">
        <v>123</v>
      </c>
      <c r="E13808" t="s">
        <v>28</v>
      </c>
      <c r="F13808" t="s">
        <v>118</v>
      </c>
      <c r="G13808" t="s">
        <v>124</v>
      </c>
      <c r="H13808" t="s">
        <v>125</v>
      </c>
      <c r="I13808" t="s">
        <v>39</v>
      </c>
      <c r="J13808" t="s">
        <v>18</v>
      </c>
      <c r="K13808" t="s">
        <v>202</v>
      </c>
      <c r="L13808" t="s">
        <v>126</v>
      </c>
      <c r="M13808" t="s">
        <v>41</v>
      </c>
      <c r="N13808">
        <v>28.62</v>
      </c>
    </row>
    <row r="13809" spans="1:14" hidden="1" x14ac:dyDescent="0.2">
      <c r="A13809">
        <v>67252</v>
      </c>
      <c r="B13809">
        <v>13</v>
      </c>
      <c r="C13809">
        <v>10</v>
      </c>
      <c r="D13809" t="s">
        <v>123</v>
      </c>
      <c r="E13809" t="s">
        <v>28</v>
      </c>
      <c r="F13809" t="s">
        <v>118</v>
      </c>
      <c r="G13809" t="s">
        <v>124</v>
      </c>
      <c r="H13809" t="s">
        <v>125</v>
      </c>
      <c r="I13809" t="s">
        <v>39</v>
      </c>
      <c r="J13809" t="s">
        <v>18</v>
      </c>
      <c r="K13809" t="s">
        <v>202</v>
      </c>
      <c r="L13809" t="s">
        <v>126</v>
      </c>
      <c r="M13809" t="s">
        <v>41</v>
      </c>
      <c r="N13809">
        <v>37.549999999999997</v>
      </c>
    </row>
    <row r="13810" spans="1:14" hidden="1" x14ac:dyDescent="0.2">
      <c r="A13810">
        <v>67253</v>
      </c>
      <c r="B13810">
        <v>14</v>
      </c>
      <c r="C13810">
        <v>10</v>
      </c>
      <c r="D13810" t="s">
        <v>123</v>
      </c>
      <c r="E13810" t="s">
        <v>28</v>
      </c>
      <c r="F13810" t="s">
        <v>118</v>
      </c>
      <c r="G13810" t="s">
        <v>124</v>
      </c>
      <c r="H13810" t="s">
        <v>125</v>
      </c>
      <c r="I13810" t="s">
        <v>39</v>
      </c>
      <c r="J13810" t="s">
        <v>18</v>
      </c>
      <c r="K13810" t="s">
        <v>202</v>
      </c>
      <c r="L13810" t="s">
        <v>126</v>
      </c>
      <c r="M13810" t="s">
        <v>41</v>
      </c>
      <c r="N13810">
        <v>38.74</v>
      </c>
    </row>
    <row r="13811" spans="1:14" hidden="1" x14ac:dyDescent="0.2">
      <c r="A13811">
        <v>67254</v>
      </c>
      <c r="B13811">
        <v>15</v>
      </c>
      <c r="C13811">
        <v>10</v>
      </c>
      <c r="D13811" t="s">
        <v>123</v>
      </c>
      <c r="E13811" t="s">
        <v>28</v>
      </c>
      <c r="F13811" t="s">
        <v>118</v>
      </c>
      <c r="G13811" t="s">
        <v>124</v>
      </c>
      <c r="H13811" t="s">
        <v>125</v>
      </c>
      <c r="I13811" t="s">
        <v>39</v>
      </c>
      <c r="J13811" t="s">
        <v>18</v>
      </c>
      <c r="K13811" t="s">
        <v>202</v>
      </c>
      <c r="L13811" t="s">
        <v>126</v>
      </c>
      <c r="M13811" t="s">
        <v>41</v>
      </c>
      <c r="N13811">
        <v>29.38</v>
      </c>
    </row>
    <row r="13812" spans="1:14" hidden="1" x14ac:dyDescent="0.2">
      <c r="A13812">
        <v>67256</v>
      </c>
      <c r="B13812">
        <v>17</v>
      </c>
      <c r="C13812">
        <v>10</v>
      </c>
      <c r="D13812" t="s">
        <v>123</v>
      </c>
      <c r="E13812" t="s">
        <v>28</v>
      </c>
      <c r="F13812" t="s">
        <v>118</v>
      </c>
      <c r="G13812" t="s">
        <v>124</v>
      </c>
      <c r="H13812" t="s">
        <v>125</v>
      </c>
      <c r="I13812" t="s">
        <v>39</v>
      </c>
      <c r="J13812" t="s">
        <v>18</v>
      </c>
      <c r="K13812" t="s">
        <v>202</v>
      </c>
      <c r="L13812" t="s">
        <v>126</v>
      </c>
      <c r="M13812" t="s">
        <v>41</v>
      </c>
      <c r="N13812">
        <v>62.78</v>
      </c>
    </row>
    <row r="13813" spans="1:14" hidden="1" x14ac:dyDescent="0.2">
      <c r="A13813">
        <v>67257</v>
      </c>
      <c r="B13813">
        <v>18</v>
      </c>
      <c r="C13813">
        <v>10</v>
      </c>
      <c r="D13813" t="s">
        <v>123</v>
      </c>
      <c r="E13813" t="s">
        <v>28</v>
      </c>
      <c r="F13813" t="s">
        <v>118</v>
      </c>
      <c r="G13813" t="s">
        <v>124</v>
      </c>
      <c r="H13813" t="s">
        <v>125</v>
      </c>
      <c r="I13813" t="s">
        <v>39</v>
      </c>
      <c r="J13813" t="s">
        <v>18</v>
      </c>
      <c r="K13813" t="s">
        <v>202</v>
      </c>
      <c r="L13813" t="s">
        <v>126</v>
      </c>
      <c r="M13813" t="s">
        <v>41</v>
      </c>
      <c r="N13813">
        <v>28.28</v>
      </c>
    </row>
    <row r="13814" spans="1:14" hidden="1" x14ac:dyDescent="0.2">
      <c r="A13814">
        <v>67258</v>
      </c>
      <c r="B13814">
        <v>19</v>
      </c>
      <c r="C13814">
        <v>10</v>
      </c>
      <c r="D13814" t="s">
        <v>123</v>
      </c>
      <c r="E13814" t="s">
        <v>28</v>
      </c>
      <c r="F13814" t="s">
        <v>118</v>
      </c>
      <c r="G13814" t="s">
        <v>124</v>
      </c>
      <c r="H13814" t="s">
        <v>125</v>
      </c>
      <c r="I13814" t="s">
        <v>39</v>
      </c>
      <c r="J13814" t="s">
        <v>18</v>
      </c>
      <c r="K13814" t="s">
        <v>202</v>
      </c>
      <c r="L13814" t="s">
        <v>126</v>
      </c>
      <c r="M13814" t="s">
        <v>41</v>
      </c>
      <c r="N13814">
        <v>60.93</v>
      </c>
    </row>
    <row r="13815" spans="1:14" hidden="1" x14ac:dyDescent="0.2">
      <c r="A13815">
        <v>67259</v>
      </c>
      <c r="B13815">
        <v>20</v>
      </c>
      <c r="C13815">
        <v>10</v>
      </c>
      <c r="D13815" t="s">
        <v>123</v>
      </c>
      <c r="E13815" t="s">
        <v>28</v>
      </c>
      <c r="F13815" t="s">
        <v>118</v>
      </c>
      <c r="G13815" t="s">
        <v>124</v>
      </c>
      <c r="H13815" t="s">
        <v>125</v>
      </c>
      <c r="I13815" t="s">
        <v>39</v>
      </c>
      <c r="J13815" t="s">
        <v>18</v>
      </c>
      <c r="K13815" t="s">
        <v>202</v>
      </c>
      <c r="L13815" t="s">
        <v>126</v>
      </c>
      <c r="M13815" t="s">
        <v>41</v>
      </c>
      <c r="N13815">
        <v>57.14</v>
      </c>
    </row>
    <row r="13816" spans="1:14" hidden="1" x14ac:dyDescent="0.2">
      <c r="A13816">
        <v>67261</v>
      </c>
      <c r="B13816">
        <v>22</v>
      </c>
      <c r="C13816">
        <v>10</v>
      </c>
      <c r="D13816" t="s">
        <v>123</v>
      </c>
      <c r="E13816" t="s">
        <v>28</v>
      </c>
      <c r="F13816" t="s">
        <v>118</v>
      </c>
      <c r="G13816" t="s">
        <v>124</v>
      </c>
      <c r="H13816" t="s">
        <v>125</v>
      </c>
      <c r="I13816" t="s">
        <v>39</v>
      </c>
      <c r="J13816" t="s">
        <v>18</v>
      </c>
      <c r="K13816" t="s">
        <v>104</v>
      </c>
      <c r="L13816" t="s">
        <v>126</v>
      </c>
      <c r="M13816" t="s">
        <v>41</v>
      </c>
      <c r="N13816">
        <v>96.99</v>
      </c>
    </row>
    <row r="13817" spans="1:14" hidden="1" x14ac:dyDescent="0.2">
      <c r="A13817">
        <v>67262</v>
      </c>
      <c r="B13817">
        <v>23</v>
      </c>
      <c r="C13817">
        <v>10</v>
      </c>
      <c r="D13817" t="s">
        <v>123</v>
      </c>
      <c r="E13817" t="s">
        <v>28</v>
      </c>
      <c r="F13817" t="s">
        <v>118</v>
      </c>
      <c r="G13817" t="s">
        <v>124</v>
      </c>
      <c r="H13817" t="s">
        <v>125</v>
      </c>
      <c r="I13817" t="s">
        <v>39</v>
      </c>
      <c r="J13817" t="s">
        <v>18</v>
      </c>
      <c r="K13817" t="s">
        <v>104</v>
      </c>
      <c r="L13817" t="s">
        <v>126</v>
      </c>
      <c r="M13817" t="s">
        <v>41</v>
      </c>
      <c r="N13817">
        <v>42.4</v>
      </c>
    </row>
    <row r="13818" spans="1:14" hidden="1" x14ac:dyDescent="0.2">
      <c r="A13818">
        <v>67263</v>
      </c>
      <c r="B13818">
        <v>24</v>
      </c>
      <c r="C13818">
        <v>10</v>
      </c>
      <c r="D13818" t="s">
        <v>123</v>
      </c>
      <c r="E13818" t="s">
        <v>28</v>
      </c>
      <c r="F13818" t="s">
        <v>118</v>
      </c>
      <c r="G13818" t="s">
        <v>124</v>
      </c>
      <c r="H13818" t="s">
        <v>125</v>
      </c>
      <c r="I13818" t="s">
        <v>39</v>
      </c>
      <c r="J13818" t="s">
        <v>18</v>
      </c>
      <c r="K13818" t="s">
        <v>104</v>
      </c>
      <c r="L13818" t="s">
        <v>126</v>
      </c>
      <c r="M13818" t="s">
        <v>41</v>
      </c>
      <c r="N13818">
        <v>42.98</v>
      </c>
    </row>
    <row r="13819" spans="1:14" hidden="1" x14ac:dyDescent="0.2">
      <c r="A13819">
        <v>67264</v>
      </c>
      <c r="B13819">
        <v>25</v>
      </c>
      <c r="C13819">
        <v>10</v>
      </c>
      <c r="D13819" t="s">
        <v>123</v>
      </c>
      <c r="E13819" t="s">
        <v>28</v>
      </c>
      <c r="F13819" t="s">
        <v>118</v>
      </c>
      <c r="G13819" t="s">
        <v>124</v>
      </c>
      <c r="H13819" t="s">
        <v>125</v>
      </c>
      <c r="I13819" t="s">
        <v>39</v>
      </c>
      <c r="J13819" t="s">
        <v>18</v>
      </c>
      <c r="K13819" t="s">
        <v>104</v>
      </c>
      <c r="L13819" t="s">
        <v>126</v>
      </c>
      <c r="M13819" t="s">
        <v>41</v>
      </c>
      <c r="N13819">
        <v>55.08</v>
      </c>
    </row>
    <row r="13820" spans="1:14" hidden="1" x14ac:dyDescent="0.2">
      <c r="A13820">
        <v>67265</v>
      </c>
      <c r="B13820">
        <v>2</v>
      </c>
      <c r="C13820">
        <v>20</v>
      </c>
      <c r="D13820" t="s">
        <v>123</v>
      </c>
      <c r="E13820" t="s">
        <v>28</v>
      </c>
      <c r="F13820" t="s">
        <v>118</v>
      </c>
      <c r="G13820" t="s">
        <v>124</v>
      </c>
      <c r="H13820" t="s">
        <v>125</v>
      </c>
      <c r="I13820" t="s">
        <v>39</v>
      </c>
      <c r="J13820" t="s">
        <v>18</v>
      </c>
      <c r="K13820" t="s">
        <v>202</v>
      </c>
      <c r="L13820" t="s">
        <v>122</v>
      </c>
      <c r="M13820" t="s">
        <v>41</v>
      </c>
      <c r="N13820">
        <v>56.59</v>
      </c>
    </row>
    <row r="13821" spans="1:14" hidden="1" x14ac:dyDescent="0.2">
      <c r="A13821">
        <v>67266</v>
      </c>
      <c r="B13821">
        <v>3</v>
      </c>
      <c r="C13821">
        <v>20</v>
      </c>
      <c r="D13821" t="s">
        <v>123</v>
      </c>
      <c r="E13821" t="s">
        <v>28</v>
      </c>
      <c r="F13821" t="s">
        <v>118</v>
      </c>
      <c r="G13821" t="s">
        <v>124</v>
      </c>
      <c r="H13821" t="s">
        <v>125</v>
      </c>
      <c r="I13821" t="s">
        <v>39</v>
      </c>
      <c r="J13821" t="s">
        <v>18</v>
      </c>
      <c r="K13821" t="s">
        <v>202</v>
      </c>
      <c r="L13821" t="s">
        <v>122</v>
      </c>
      <c r="M13821" t="s">
        <v>41</v>
      </c>
      <c r="N13821">
        <v>38.979999999999997</v>
      </c>
    </row>
    <row r="13822" spans="1:14" hidden="1" x14ac:dyDescent="0.2">
      <c r="A13822">
        <v>67267</v>
      </c>
      <c r="B13822">
        <v>4</v>
      </c>
      <c r="C13822">
        <v>20</v>
      </c>
      <c r="D13822" t="s">
        <v>123</v>
      </c>
      <c r="E13822" t="s">
        <v>28</v>
      </c>
      <c r="F13822" t="s">
        <v>118</v>
      </c>
      <c r="G13822" t="s">
        <v>124</v>
      </c>
      <c r="H13822" t="s">
        <v>125</v>
      </c>
      <c r="I13822" t="s">
        <v>39</v>
      </c>
      <c r="J13822" t="s">
        <v>18</v>
      </c>
      <c r="K13822" t="s">
        <v>202</v>
      </c>
      <c r="L13822" t="s">
        <v>122</v>
      </c>
      <c r="M13822" t="s">
        <v>41</v>
      </c>
      <c r="N13822">
        <v>31.86</v>
      </c>
    </row>
    <row r="13823" spans="1:14" hidden="1" x14ac:dyDescent="0.2">
      <c r="A13823">
        <v>67268</v>
      </c>
      <c r="B13823">
        <v>5</v>
      </c>
      <c r="C13823">
        <v>20</v>
      </c>
      <c r="D13823" t="s">
        <v>123</v>
      </c>
      <c r="E13823" t="s">
        <v>28</v>
      </c>
      <c r="F13823" t="s">
        <v>118</v>
      </c>
      <c r="G13823" t="s">
        <v>124</v>
      </c>
      <c r="H13823" t="s">
        <v>125</v>
      </c>
      <c r="I13823" t="s">
        <v>39</v>
      </c>
      <c r="J13823" t="s">
        <v>18</v>
      </c>
      <c r="K13823" t="s">
        <v>202</v>
      </c>
      <c r="L13823" t="s">
        <v>122</v>
      </c>
      <c r="M13823" t="s">
        <v>41</v>
      </c>
      <c r="N13823">
        <v>42.07</v>
      </c>
    </row>
    <row r="13824" spans="1:14" hidden="1" x14ac:dyDescent="0.2">
      <c r="A13824">
        <v>67269</v>
      </c>
      <c r="B13824">
        <v>6</v>
      </c>
      <c r="C13824">
        <v>20</v>
      </c>
      <c r="D13824" t="s">
        <v>123</v>
      </c>
      <c r="E13824" t="s">
        <v>28</v>
      </c>
      <c r="F13824" t="s">
        <v>118</v>
      </c>
      <c r="G13824" t="s">
        <v>124</v>
      </c>
      <c r="H13824" t="s">
        <v>125</v>
      </c>
      <c r="I13824" t="s">
        <v>39</v>
      </c>
      <c r="J13824" t="s">
        <v>18</v>
      </c>
      <c r="K13824" t="s">
        <v>202</v>
      </c>
      <c r="L13824" t="s">
        <v>122</v>
      </c>
      <c r="M13824" t="s">
        <v>41</v>
      </c>
      <c r="N13824">
        <v>45.28</v>
      </c>
    </row>
    <row r="13825" spans="1:14" hidden="1" x14ac:dyDescent="0.2">
      <c r="A13825">
        <v>67270</v>
      </c>
      <c r="B13825">
        <v>7</v>
      </c>
      <c r="C13825">
        <v>20</v>
      </c>
      <c r="D13825" t="s">
        <v>123</v>
      </c>
      <c r="E13825" t="s">
        <v>28</v>
      </c>
      <c r="F13825" t="s">
        <v>118</v>
      </c>
      <c r="G13825" t="s">
        <v>124</v>
      </c>
      <c r="H13825" t="s">
        <v>125</v>
      </c>
      <c r="I13825" t="s">
        <v>39</v>
      </c>
      <c r="J13825" t="s">
        <v>18</v>
      </c>
      <c r="K13825" t="s">
        <v>202</v>
      </c>
      <c r="L13825" t="s">
        <v>122</v>
      </c>
      <c r="M13825" t="s">
        <v>41</v>
      </c>
      <c r="N13825">
        <v>55.88</v>
      </c>
    </row>
    <row r="13826" spans="1:14" hidden="1" x14ac:dyDescent="0.2">
      <c r="A13826">
        <v>67271</v>
      </c>
      <c r="B13826">
        <v>8</v>
      </c>
      <c r="C13826">
        <v>20</v>
      </c>
      <c r="D13826" t="s">
        <v>123</v>
      </c>
      <c r="E13826" t="s">
        <v>28</v>
      </c>
      <c r="F13826" t="s">
        <v>118</v>
      </c>
      <c r="G13826" t="s">
        <v>124</v>
      </c>
      <c r="H13826" t="s">
        <v>125</v>
      </c>
      <c r="I13826" t="s">
        <v>39</v>
      </c>
      <c r="J13826" t="s">
        <v>18</v>
      </c>
      <c r="K13826" t="s">
        <v>202</v>
      </c>
      <c r="L13826" t="s">
        <v>122</v>
      </c>
      <c r="M13826" t="s">
        <v>41</v>
      </c>
      <c r="N13826">
        <v>63.28</v>
      </c>
    </row>
    <row r="13827" spans="1:14" hidden="1" x14ac:dyDescent="0.2">
      <c r="A13827">
        <v>67272</v>
      </c>
      <c r="B13827">
        <v>9</v>
      </c>
      <c r="C13827">
        <v>20</v>
      </c>
      <c r="D13827" t="s">
        <v>123</v>
      </c>
      <c r="E13827" t="s">
        <v>28</v>
      </c>
      <c r="F13827" t="s">
        <v>118</v>
      </c>
      <c r="G13827" t="s">
        <v>124</v>
      </c>
      <c r="H13827" t="s">
        <v>125</v>
      </c>
      <c r="I13827" t="s">
        <v>39</v>
      </c>
      <c r="J13827" t="s">
        <v>18</v>
      </c>
      <c r="K13827" t="s">
        <v>202</v>
      </c>
      <c r="L13827" t="s">
        <v>122</v>
      </c>
      <c r="M13827" t="s">
        <v>41</v>
      </c>
      <c r="N13827">
        <v>29.36</v>
      </c>
    </row>
    <row r="13828" spans="1:14" hidden="1" x14ac:dyDescent="0.2">
      <c r="A13828">
        <v>67273</v>
      </c>
      <c r="B13828">
        <v>10</v>
      </c>
      <c r="C13828">
        <v>20</v>
      </c>
      <c r="D13828" t="s">
        <v>123</v>
      </c>
      <c r="E13828" t="s">
        <v>28</v>
      </c>
      <c r="F13828" t="s">
        <v>118</v>
      </c>
      <c r="G13828" t="s">
        <v>124</v>
      </c>
      <c r="H13828" t="s">
        <v>125</v>
      </c>
      <c r="I13828" t="s">
        <v>39</v>
      </c>
      <c r="J13828" t="s">
        <v>18</v>
      </c>
      <c r="K13828" t="s">
        <v>202</v>
      </c>
      <c r="L13828" t="s">
        <v>122</v>
      </c>
      <c r="M13828" t="s">
        <v>41</v>
      </c>
      <c r="N13828">
        <v>117.82</v>
      </c>
    </row>
    <row r="13829" spans="1:14" hidden="1" x14ac:dyDescent="0.2">
      <c r="A13829">
        <v>67274</v>
      </c>
      <c r="B13829">
        <v>11</v>
      </c>
      <c r="C13829">
        <v>20</v>
      </c>
      <c r="D13829" t="s">
        <v>123</v>
      </c>
      <c r="E13829" t="s">
        <v>28</v>
      </c>
      <c r="F13829" t="s">
        <v>118</v>
      </c>
      <c r="G13829" t="s">
        <v>124</v>
      </c>
      <c r="H13829" t="s">
        <v>125</v>
      </c>
      <c r="I13829" t="s">
        <v>39</v>
      </c>
      <c r="J13829" t="s">
        <v>18</v>
      </c>
      <c r="K13829" t="s">
        <v>202</v>
      </c>
      <c r="L13829" t="s">
        <v>122</v>
      </c>
      <c r="M13829" t="s">
        <v>41</v>
      </c>
      <c r="N13829">
        <v>67.39</v>
      </c>
    </row>
    <row r="13830" spans="1:14" hidden="1" x14ac:dyDescent="0.2">
      <c r="A13830">
        <v>67277</v>
      </c>
      <c r="B13830">
        <v>4</v>
      </c>
      <c r="C13830">
        <v>30</v>
      </c>
      <c r="D13830" t="s">
        <v>123</v>
      </c>
      <c r="E13830" t="s">
        <v>28</v>
      </c>
      <c r="F13830" t="s">
        <v>118</v>
      </c>
      <c r="G13830" t="s">
        <v>124</v>
      </c>
      <c r="H13830" t="s">
        <v>125</v>
      </c>
      <c r="I13830" t="s">
        <v>39</v>
      </c>
      <c r="J13830" t="s">
        <v>18</v>
      </c>
      <c r="K13830" t="s">
        <v>202</v>
      </c>
      <c r="L13830" t="s">
        <v>122</v>
      </c>
      <c r="M13830" t="s">
        <v>41</v>
      </c>
      <c r="N13830">
        <v>66.86</v>
      </c>
    </row>
    <row r="13831" spans="1:14" hidden="1" x14ac:dyDescent="0.2">
      <c r="A13831">
        <v>67278</v>
      </c>
      <c r="B13831">
        <v>6</v>
      </c>
      <c r="C13831">
        <v>30</v>
      </c>
      <c r="D13831" t="s">
        <v>123</v>
      </c>
      <c r="E13831" t="s">
        <v>28</v>
      </c>
      <c r="F13831" t="s">
        <v>118</v>
      </c>
      <c r="G13831" t="s">
        <v>124</v>
      </c>
      <c r="H13831" t="s">
        <v>125</v>
      </c>
      <c r="I13831" t="s">
        <v>39</v>
      </c>
      <c r="J13831" t="s">
        <v>18</v>
      </c>
      <c r="K13831" t="s">
        <v>202</v>
      </c>
      <c r="L13831" t="s">
        <v>122</v>
      </c>
      <c r="M13831" t="s">
        <v>41</v>
      </c>
      <c r="N13831">
        <v>72.64</v>
      </c>
    </row>
    <row r="13832" spans="1:14" hidden="1" x14ac:dyDescent="0.2">
      <c r="A13832">
        <v>67279</v>
      </c>
      <c r="B13832">
        <v>8</v>
      </c>
      <c r="C13832">
        <v>30</v>
      </c>
      <c r="D13832" t="s">
        <v>123</v>
      </c>
      <c r="E13832" t="s">
        <v>28</v>
      </c>
      <c r="F13832" t="s">
        <v>118</v>
      </c>
      <c r="G13832" t="s">
        <v>124</v>
      </c>
      <c r="H13832" t="s">
        <v>125</v>
      </c>
      <c r="I13832" t="s">
        <v>39</v>
      </c>
      <c r="J13832" t="s">
        <v>18</v>
      </c>
      <c r="K13832" t="s">
        <v>202</v>
      </c>
      <c r="L13832" t="s">
        <v>122</v>
      </c>
      <c r="M13832" t="s">
        <v>41</v>
      </c>
      <c r="N13832">
        <v>55.76</v>
      </c>
    </row>
    <row r="13833" spans="1:14" hidden="1" x14ac:dyDescent="0.2">
      <c r="A13833">
        <v>67280</v>
      </c>
      <c r="B13833">
        <v>9</v>
      </c>
      <c r="C13833">
        <v>30</v>
      </c>
      <c r="D13833" t="s">
        <v>123</v>
      </c>
      <c r="E13833" t="s">
        <v>28</v>
      </c>
      <c r="F13833" t="s">
        <v>118</v>
      </c>
      <c r="G13833" t="s">
        <v>124</v>
      </c>
      <c r="H13833" t="s">
        <v>125</v>
      </c>
      <c r="I13833" t="s">
        <v>39</v>
      </c>
      <c r="J13833" t="s">
        <v>18</v>
      </c>
      <c r="K13833" t="s">
        <v>202</v>
      </c>
      <c r="L13833" t="s">
        <v>122</v>
      </c>
      <c r="M13833" t="s">
        <v>41</v>
      </c>
      <c r="N13833">
        <v>26.37</v>
      </c>
    </row>
    <row r="13834" spans="1:14" hidden="1" x14ac:dyDescent="0.2">
      <c r="A13834">
        <v>67281</v>
      </c>
      <c r="B13834">
        <v>10</v>
      </c>
      <c r="C13834">
        <v>30</v>
      </c>
      <c r="D13834" t="s">
        <v>123</v>
      </c>
      <c r="E13834" t="s">
        <v>28</v>
      </c>
      <c r="F13834" t="s">
        <v>118</v>
      </c>
      <c r="G13834" t="s">
        <v>124</v>
      </c>
      <c r="H13834" t="s">
        <v>125</v>
      </c>
      <c r="I13834" t="s">
        <v>39</v>
      </c>
      <c r="J13834" t="s">
        <v>18</v>
      </c>
      <c r="K13834" t="s">
        <v>202</v>
      </c>
      <c r="L13834" t="s">
        <v>122</v>
      </c>
      <c r="M13834" t="s">
        <v>41</v>
      </c>
      <c r="N13834">
        <v>42.6</v>
      </c>
    </row>
    <row r="13835" spans="1:14" hidden="1" x14ac:dyDescent="0.2">
      <c r="A13835">
        <v>67282</v>
      </c>
      <c r="B13835">
        <v>12</v>
      </c>
      <c r="C13835">
        <v>30</v>
      </c>
      <c r="D13835" t="s">
        <v>123</v>
      </c>
      <c r="E13835" t="s">
        <v>28</v>
      </c>
      <c r="F13835" t="s">
        <v>118</v>
      </c>
      <c r="G13835" t="s">
        <v>124</v>
      </c>
      <c r="H13835" t="s">
        <v>125</v>
      </c>
      <c r="I13835" t="s">
        <v>39</v>
      </c>
      <c r="J13835" t="s">
        <v>18</v>
      </c>
      <c r="K13835" t="s">
        <v>202</v>
      </c>
      <c r="L13835" t="s">
        <v>122</v>
      </c>
      <c r="M13835" t="s">
        <v>41</v>
      </c>
      <c r="N13835">
        <v>39.840000000000003</v>
      </c>
    </row>
    <row r="13836" spans="1:14" hidden="1" x14ac:dyDescent="0.2">
      <c r="A13836">
        <v>67283</v>
      </c>
      <c r="B13836">
        <v>14</v>
      </c>
      <c r="C13836">
        <v>30</v>
      </c>
      <c r="D13836" t="s">
        <v>123</v>
      </c>
      <c r="E13836" t="s">
        <v>28</v>
      </c>
      <c r="F13836" t="s">
        <v>118</v>
      </c>
      <c r="G13836" t="s">
        <v>124</v>
      </c>
      <c r="H13836" t="s">
        <v>125</v>
      </c>
      <c r="I13836" t="s">
        <v>39</v>
      </c>
      <c r="J13836" t="s">
        <v>18</v>
      </c>
      <c r="K13836" t="s">
        <v>202</v>
      </c>
      <c r="L13836" t="s">
        <v>122</v>
      </c>
      <c r="M13836" t="s">
        <v>41</v>
      </c>
      <c r="N13836">
        <v>50.18</v>
      </c>
    </row>
    <row r="13837" spans="1:14" hidden="1" x14ac:dyDescent="0.2">
      <c r="A13837">
        <v>67285</v>
      </c>
      <c r="B13837">
        <v>18</v>
      </c>
      <c r="C13837">
        <v>30</v>
      </c>
      <c r="D13837" t="s">
        <v>123</v>
      </c>
      <c r="E13837" t="s">
        <v>28</v>
      </c>
      <c r="F13837" t="s">
        <v>118</v>
      </c>
      <c r="G13837" t="s">
        <v>124</v>
      </c>
      <c r="H13837" t="s">
        <v>125</v>
      </c>
      <c r="I13837" t="s">
        <v>39</v>
      </c>
      <c r="J13837" t="s">
        <v>18</v>
      </c>
      <c r="K13837" t="s">
        <v>202</v>
      </c>
      <c r="L13837" t="s">
        <v>122</v>
      </c>
      <c r="M13837" t="s">
        <v>41</v>
      </c>
      <c r="N13837">
        <v>38.1</v>
      </c>
    </row>
    <row r="13838" spans="1:14" hidden="1" x14ac:dyDescent="0.2">
      <c r="A13838">
        <v>67287</v>
      </c>
      <c r="B13838">
        <v>21</v>
      </c>
      <c r="C13838">
        <v>30</v>
      </c>
      <c r="D13838" t="s">
        <v>123</v>
      </c>
      <c r="E13838" t="s">
        <v>28</v>
      </c>
      <c r="F13838" t="s">
        <v>118</v>
      </c>
      <c r="G13838" t="s">
        <v>124</v>
      </c>
      <c r="H13838" t="s">
        <v>125</v>
      </c>
      <c r="I13838" t="s">
        <v>39</v>
      </c>
      <c r="J13838" t="s">
        <v>18</v>
      </c>
      <c r="K13838" t="s">
        <v>202</v>
      </c>
      <c r="L13838" t="s">
        <v>122</v>
      </c>
      <c r="M13838" t="s">
        <v>41</v>
      </c>
      <c r="N13838">
        <v>58.25</v>
      </c>
    </row>
    <row r="13839" spans="1:14" hidden="1" x14ac:dyDescent="0.2">
      <c r="A13839">
        <v>67288</v>
      </c>
      <c r="B13839">
        <v>22</v>
      </c>
      <c r="C13839">
        <v>30</v>
      </c>
      <c r="D13839" t="s">
        <v>123</v>
      </c>
      <c r="E13839" t="s">
        <v>28</v>
      </c>
      <c r="F13839" t="s">
        <v>118</v>
      </c>
      <c r="G13839" t="s">
        <v>124</v>
      </c>
      <c r="H13839" t="s">
        <v>125</v>
      </c>
      <c r="I13839" t="s">
        <v>39</v>
      </c>
      <c r="J13839" t="s">
        <v>18</v>
      </c>
      <c r="K13839" t="s">
        <v>104</v>
      </c>
      <c r="L13839" t="s">
        <v>122</v>
      </c>
      <c r="M13839" t="s">
        <v>41</v>
      </c>
      <c r="N13839">
        <v>27.45</v>
      </c>
    </row>
    <row r="13840" spans="1:14" hidden="1" x14ac:dyDescent="0.2">
      <c r="A13840">
        <v>67290</v>
      </c>
      <c r="B13840">
        <v>20</v>
      </c>
      <c r="C13840">
        <v>30</v>
      </c>
      <c r="D13840" t="s">
        <v>123</v>
      </c>
      <c r="E13840" t="s">
        <v>28</v>
      </c>
      <c r="F13840" t="s">
        <v>118</v>
      </c>
      <c r="G13840" t="s">
        <v>124</v>
      </c>
      <c r="H13840" t="s">
        <v>125</v>
      </c>
      <c r="I13840" t="s">
        <v>39</v>
      </c>
      <c r="J13840" t="s">
        <v>18</v>
      </c>
      <c r="K13840" t="s">
        <v>104</v>
      </c>
      <c r="L13840" t="s">
        <v>122</v>
      </c>
      <c r="M13840" t="s">
        <v>41</v>
      </c>
      <c r="N13840">
        <v>44.12</v>
      </c>
    </row>
    <row r="13841" spans="1:14" hidden="1" x14ac:dyDescent="0.2">
      <c r="A13841">
        <v>67291</v>
      </c>
      <c r="B13841">
        <v>16</v>
      </c>
      <c r="C13841">
        <v>30</v>
      </c>
      <c r="D13841" t="s">
        <v>123</v>
      </c>
      <c r="E13841" t="s">
        <v>28</v>
      </c>
      <c r="F13841" t="s">
        <v>118</v>
      </c>
      <c r="G13841" t="s">
        <v>124</v>
      </c>
      <c r="H13841" t="s">
        <v>125</v>
      </c>
      <c r="I13841" t="s">
        <v>39</v>
      </c>
      <c r="J13841" t="s">
        <v>18</v>
      </c>
      <c r="K13841" t="s">
        <v>104</v>
      </c>
      <c r="L13841" t="s">
        <v>122</v>
      </c>
      <c r="M13841" t="s">
        <v>41</v>
      </c>
      <c r="N13841">
        <v>48.74</v>
      </c>
    </row>
    <row r="13842" spans="1:14" hidden="1" x14ac:dyDescent="0.2">
      <c r="A13842">
        <v>67292</v>
      </c>
      <c r="B13842">
        <v>13</v>
      </c>
      <c r="C13842">
        <v>30</v>
      </c>
      <c r="D13842" t="s">
        <v>123</v>
      </c>
      <c r="E13842" t="s">
        <v>28</v>
      </c>
      <c r="F13842" t="s">
        <v>118</v>
      </c>
      <c r="G13842" t="s">
        <v>124</v>
      </c>
      <c r="H13842" t="s">
        <v>125</v>
      </c>
      <c r="I13842" t="s">
        <v>39</v>
      </c>
      <c r="J13842" t="s">
        <v>18</v>
      </c>
      <c r="K13842" t="s">
        <v>104</v>
      </c>
      <c r="L13842" t="s">
        <v>122</v>
      </c>
      <c r="M13842" t="s">
        <v>41</v>
      </c>
      <c r="N13842">
        <v>52.91</v>
      </c>
    </row>
    <row r="13843" spans="1:14" hidden="1" x14ac:dyDescent="0.2">
      <c r="A13843">
        <v>67293</v>
      </c>
      <c r="B13843">
        <v>11</v>
      </c>
      <c r="C13843">
        <v>30</v>
      </c>
      <c r="D13843" t="s">
        <v>123</v>
      </c>
      <c r="E13843" t="s">
        <v>28</v>
      </c>
      <c r="F13843" t="s">
        <v>118</v>
      </c>
      <c r="G13843" t="s">
        <v>124</v>
      </c>
      <c r="H13843" t="s">
        <v>125</v>
      </c>
      <c r="I13843" t="s">
        <v>39</v>
      </c>
      <c r="J13843" t="s">
        <v>18</v>
      </c>
      <c r="K13843" t="s">
        <v>104</v>
      </c>
      <c r="L13843" t="s">
        <v>122</v>
      </c>
      <c r="M13843" t="s">
        <v>41</v>
      </c>
      <c r="N13843">
        <v>62.93</v>
      </c>
    </row>
    <row r="13844" spans="1:14" hidden="1" x14ac:dyDescent="0.2">
      <c r="A13844">
        <v>67294</v>
      </c>
      <c r="B13844">
        <v>7</v>
      </c>
      <c r="C13844">
        <v>30</v>
      </c>
      <c r="D13844" t="s">
        <v>123</v>
      </c>
      <c r="E13844" t="s">
        <v>28</v>
      </c>
      <c r="F13844" t="s">
        <v>118</v>
      </c>
      <c r="G13844" t="s">
        <v>124</v>
      </c>
      <c r="H13844" t="s">
        <v>125</v>
      </c>
      <c r="I13844" t="s">
        <v>39</v>
      </c>
      <c r="J13844" t="s">
        <v>18</v>
      </c>
      <c r="K13844" t="s">
        <v>104</v>
      </c>
      <c r="L13844" t="s">
        <v>122</v>
      </c>
      <c r="M13844" t="s">
        <v>41</v>
      </c>
      <c r="N13844">
        <v>48.94</v>
      </c>
    </row>
    <row r="13845" spans="1:14" hidden="1" x14ac:dyDescent="0.2">
      <c r="A13845">
        <v>67295</v>
      </c>
      <c r="B13845">
        <v>5</v>
      </c>
      <c r="C13845">
        <v>30</v>
      </c>
      <c r="D13845" t="s">
        <v>123</v>
      </c>
      <c r="E13845" t="s">
        <v>28</v>
      </c>
      <c r="F13845" t="s">
        <v>118</v>
      </c>
      <c r="G13845" t="s">
        <v>124</v>
      </c>
      <c r="H13845" t="s">
        <v>125</v>
      </c>
      <c r="I13845" t="s">
        <v>39</v>
      </c>
      <c r="J13845" t="s">
        <v>18</v>
      </c>
      <c r="K13845" t="s">
        <v>104</v>
      </c>
      <c r="L13845" t="s">
        <v>122</v>
      </c>
      <c r="M13845" t="s">
        <v>41</v>
      </c>
      <c r="N13845">
        <v>51.06</v>
      </c>
    </row>
    <row r="13846" spans="1:14" hidden="1" x14ac:dyDescent="0.2">
      <c r="A13846">
        <v>67296</v>
      </c>
      <c r="B13846">
        <v>3</v>
      </c>
      <c r="C13846">
        <v>30</v>
      </c>
      <c r="D13846" t="s">
        <v>123</v>
      </c>
      <c r="E13846" t="s">
        <v>28</v>
      </c>
      <c r="F13846" t="s">
        <v>118</v>
      </c>
      <c r="G13846" t="s">
        <v>124</v>
      </c>
      <c r="H13846" t="s">
        <v>125</v>
      </c>
      <c r="I13846" t="s">
        <v>39</v>
      </c>
      <c r="J13846" t="s">
        <v>18</v>
      </c>
      <c r="K13846" t="s">
        <v>104</v>
      </c>
      <c r="L13846" t="s">
        <v>122</v>
      </c>
      <c r="M13846" t="s">
        <v>41</v>
      </c>
      <c r="N13846">
        <v>45.47</v>
      </c>
    </row>
    <row r="13847" spans="1:14" hidden="1" x14ac:dyDescent="0.2">
      <c r="A13847">
        <v>67301</v>
      </c>
      <c r="B13847">
        <v>38</v>
      </c>
      <c r="C13847">
        <v>20</v>
      </c>
      <c r="D13847" t="s">
        <v>123</v>
      </c>
      <c r="E13847" t="s">
        <v>28</v>
      </c>
      <c r="F13847" t="s">
        <v>118</v>
      </c>
      <c r="G13847" t="s">
        <v>124</v>
      </c>
      <c r="H13847" t="s">
        <v>125</v>
      </c>
      <c r="I13847" t="s">
        <v>39</v>
      </c>
      <c r="J13847" t="s">
        <v>18</v>
      </c>
      <c r="K13847" t="s">
        <v>104</v>
      </c>
      <c r="L13847" t="s">
        <v>122</v>
      </c>
      <c r="M13847" t="s">
        <v>41</v>
      </c>
      <c r="N13847">
        <v>170.54</v>
      </c>
    </row>
    <row r="13848" spans="1:14" hidden="1" x14ac:dyDescent="0.2">
      <c r="A13848">
        <v>67302</v>
      </c>
      <c r="B13848">
        <v>2</v>
      </c>
      <c r="C13848">
        <v>10</v>
      </c>
      <c r="D13848" t="s">
        <v>528</v>
      </c>
      <c r="E13848" t="s">
        <v>28</v>
      </c>
      <c r="F13848" t="s">
        <v>118</v>
      </c>
      <c r="G13848" t="s">
        <v>124</v>
      </c>
      <c r="H13848" t="s">
        <v>529</v>
      </c>
      <c r="I13848" t="s">
        <v>39</v>
      </c>
      <c r="J13848" t="s">
        <v>18</v>
      </c>
      <c r="K13848" t="s">
        <v>202</v>
      </c>
      <c r="L13848" t="s">
        <v>239</v>
      </c>
      <c r="M13848" t="s">
        <v>41</v>
      </c>
      <c r="N13848">
        <v>53.03</v>
      </c>
    </row>
    <row r="13849" spans="1:14" hidden="1" x14ac:dyDescent="0.2">
      <c r="A13849">
        <v>67303</v>
      </c>
      <c r="B13849">
        <v>3</v>
      </c>
      <c r="C13849">
        <v>10</v>
      </c>
      <c r="D13849" t="s">
        <v>528</v>
      </c>
      <c r="E13849" t="s">
        <v>28</v>
      </c>
      <c r="F13849" t="s">
        <v>118</v>
      </c>
      <c r="G13849" t="s">
        <v>124</v>
      </c>
      <c r="H13849" t="s">
        <v>529</v>
      </c>
      <c r="I13849" t="s">
        <v>39</v>
      </c>
      <c r="J13849" t="s">
        <v>18</v>
      </c>
      <c r="K13849" t="s">
        <v>202</v>
      </c>
      <c r="L13849" t="s">
        <v>239</v>
      </c>
      <c r="M13849" t="s">
        <v>41</v>
      </c>
      <c r="N13849">
        <v>98.58</v>
      </c>
    </row>
    <row r="13850" spans="1:14" hidden="1" x14ac:dyDescent="0.2">
      <c r="A13850">
        <v>67304</v>
      </c>
      <c r="B13850">
        <v>4</v>
      </c>
      <c r="C13850">
        <v>10</v>
      </c>
      <c r="D13850" t="s">
        <v>528</v>
      </c>
      <c r="E13850" t="s">
        <v>28</v>
      </c>
      <c r="F13850" t="s">
        <v>118</v>
      </c>
      <c r="G13850" t="s">
        <v>124</v>
      </c>
      <c r="H13850" t="s">
        <v>529</v>
      </c>
      <c r="I13850" t="s">
        <v>39</v>
      </c>
      <c r="J13850" t="s">
        <v>18</v>
      </c>
      <c r="K13850" t="s">
        <v>202</v>
      </c>
      <c r="L13850" t="s">
        <v>239</v>
      </c>
      <c r="M13850" t="s">
        <v>41</v>
      </c>
      <c r="N13850">
        <v>57.67</v>
      </c>
    </row>
    <row r="13851" spans="1:14" hidden="1" x14ac:dyDescent="0.2">
      <c r="A13851">
        <v>67305</v>
      </c>
      <c r="B13851">
        <v>5</v>
      </c>
      <c r="C13851">
        <v>10</v>
      </c>
      <c r="D13851" t="s">
        <v>528</v>
      </c>
      <c r="E13851" t="s">
        <v>28</v>
      </c>
      <c r="F13851" t="s">
        <v>118</v>
      </c>
      <c r="G13851" t="s">
        <v>124</v>
      </c>
      <c r="H13851" t="s">
        <v>529</v>
      </c>
      <c r="I13851" t="s">
        <v>39</v>
      </c>
      <c r="J13851" t="s">
        <v>18</v>
      </c>
      <c r="K13851" t="s">
        <v>202</v>
      </c>
      <c r="L13851" t="s">
        <v>239</v>
      </c>
      <c r="M13851" t="s">
        <v>41</v>
      </c>
      <c r="N13851">
        <v>50.83</v>
      </c>
    </row>
    <row r="13852" spans="1:14" hidden="1" x14ac:dyDescent="0.2">
      <c r="A13852">
        <v>67306</v>
      </c>
      <c r="B13852">
        <v>6</v>
      </c>
      <c r="C13852">
        <v>10</v>
      </c>
      <c r="D13852" t="s">
        <v>528</v>
      </c>
      <c r="E13852" t="s">
        <v>28</v>
      </c>
      <c r="F13852" t="s">
        <v>118</v>
      </c>
      <c r="G13852" t="s">
        <v>124</v>
      </c>
      <c r="H13852" t="s">
        <v>529</v>
      </c>
      <c r="I13852" t="s">
        <v>39</v>
      </c>
      <c r="J13852" t="s">
        <v>18</v>
      </c>
      <c r="K13852" t="s">
        <v>202</v>
      </c>
      <c r="L13852" t="s">
        <v>239</v>
      </c>
      <c r="M13852" t="s">
        <v>41</v>
      </c>
      <c r="N13852">
        <v>50.46</v>
      </c>
    </row>
    <row r="13853" spans="1:14" hidden="1" x14ac:dyDescent="0.2">
      <c r="A13853">
        <v>67307</v>
      </c>
      <c r="B13853">
        <v>7</v>
      </c>
      <c r="C13853">
        <v>10</v>
      </c>
      <c r="D13853" t="s">
        <v>528</v>
      </c>
      <c r="E13853" t="s">
        <v>28</v>
      </c>
      <c r="F13853" t="s">
        <v>118</v>
      </c>
      <c r="G13853" t="s">
        <v>124</v>
      </c>
      <c r="H13853" t="s">
        <v>529</v>
      </c>
      <c r="I13853" t="s">
        <v>39</v>
      </c>
      <c r="J13853" t="s">
        <v>18</v>
      </c>
      <c r="K13853" t="s">
        <v>202</v>
      </c>
      <c r="L13853" t="s">
        <v>239</v>
      </c>
      <c r="M13853" t="s">
        <v>41</v>
      </c>
      <c r="N13853">
        <v>50.79</v>
      </c>
    </row>
    <row r="13854" spans="1:14" hidden="1" x14ac:dyDescent="0.2">
      <c r="A13854">
        <v>67308</v>
      </c>
      <c r="B13854">
        <v>8</v>
      </c>
      <c r="C13854">
        <v>10</v>
      </c>
      <c r="D13854" t="s">
        <v>528</v>
      </c>
      <c r="E13854" t="s">
        <v>28</v>
      </c>
      <c r="F13854" t="s">
        <v>118</v>
      </c>
      <c r="G13854" t="s">
        <v>124</v>
      </c>
      <c r="H13854" t="s">
        <v>529</v>
      </c>
      <c r="I13854" t="s">
        <v>39</v>
      </c>
      <c r="J13854" t="s">
        <v>18</v>
      </c>
      <c r="K13854" t="s">
        <v>202</v>
      </c>
      <c r="L13854" t="s">
        <v>239</v>
      </c>
      <c r="M13854" t="s">
        <v>41</v>
      </c>
      <c r="N13854">
        <v>50.81</v>
      </c>
    </row>
    <row r="13855" spans="1:14" hidden="1" x14ac:dyDescent="0.2">
      <c r="A13855">
        <v>67309</v>
      </c>
      <c r="B13855">
        <v>9</v>
      </c>
      <c r="C13855">
        <v>10</v>
      </c>
      <c r="D13855" t="s">
        <v>528</v>
      </c>
      <c r="E13855" t="s">
        <v>28</v>
      </c>
      <c r="F13855" t="s">
        <v>118</v>
      </c>
      <c r="G13855" t="s">
        <v>124</v>
      </c>
      <c r="H13855" t="s">
        <v>529</v>
      </c>
      <c r="I13855" t="s">
        <v>39</v>
      </c>
      <c r="J13855" t="s">
        <v>18</v>
      </c>
      <c r="K13855" t="s">
        <v>202</v>
      </c>
      <c r="L13855" t="s">
        <v>239</v>
      </c>
      <c r="M13855" t="s">
        <v>41</v>
      </c>
      <c r="N13855">
        <v>74.48</v>
      </c>
    </row>
    <row r="13856" spans="1:14" hidden="1" x14ac:dyDescent="0.2">
      <c r="A13856">
        <v>67311</v>
      </c>
      <c r="B13856">
        <v>11</v>
      </c>
      <c r="C13856">
        <v>10</v>
      </c>
      <c r="D13856" t="s">
        <v>528</v>
      </c>
      <c r="E13856" t="s">
        <v>28</v>
      </c>
      <c r="F13856" t="s">
        <v>118</v>
      </c>
      <c r="G13856" t="s">
        <v>124</v>
      </c>
      <c r="H13856" t="s">
        <v>529</v>
      </c>
      <c r="I13856" t="s">
        <v>39</v>
      </c>
      <c r="J13856" t="s">
        <v>18</v>
      </c>
      <c r="K13856" t="s">
        <v>202</v>
      </c>
      <c r="L13856" t="s">
        <v>239</v>
      </c>
      <c r="M13856" t="s">
        <v>41</v>
      </c>
      <c r="N13856">
        <v>98.04</v>
      </c>
    </row>
    <row r="13857" spans="1:14" hidden="1" x14ac:dyDescent="0.2">
      <c r="A13857">
        <v>67312</v>
      </c>
      <c r="B13857">
        <v>12</v>
      </c>
      <c r="C13857">
        <v>10</v>
      </c>
      <c r="D13857" t="s">
        <v>528</v>
      </c>
      <c r="E13857" t="s">
        <v>28</v>
      </c>
      <c r="F13857" t="s">
        <v>118</v>
      </c>
      <c r="G13857" t="s">
        <v>124</v>
      </c>
      <c r="H13857" t="s">
        <v>529</v>
      </c>
      <c r="I13857" t="s">
        <v>39</v>
      </c>
      <c r="J13857" t="s">
        <v>18</v>
      </c>
      <c r="K13857" t="s">
        <v>202</v>
      </c>
      <c r="L13857" t="s">
        <v>239</v>
      </c>
      <c r="M13857" t="s">
        <v>41</v>
      </c>
      <c r="N13857">
        <v>44.29</v>
      </c>
    </row>
    <row r="13858" spans="1:14" hidden="1" x14ac:dyDescent="0.2">
      <c r="A13858">
        <v>67313</v>
      </c>
      <c r="B13858">
        <v>13</v>
      </c>
      <c r="C13858">
        <v>10</v>
      </c>
      <c r="D13858" t="s">
        <v>528</v>
      </c>
      <c r="E13858" t="s">
        <v>28</v>
      </c>
      <c r="F13858" t="s">
        <v>118</v>
      </c>
      <c r="G13858" t="s">
        <v>124</v>
      </c>
      <c r="H13858" t="s">
        <v>529</v>
      </c>
      <c r="I13858" t="s">
        <v>39</v>
      </c>
      <c r="J13858" t="s">
        <v>18</v>
      </c>
      <c r="K13858" t="s">
        <v>104</v>
      </c>
      <c r="L13858" t="s">
        <v>239</v>
      </c>
      <c r="M13858" t="s">
        <v>41</v>
      </c>
      <c r="N13858">
        <v>43.53</v>
      </c>
    </row>
    <row r="13859" spans="1:14" hidden="1" x14ac:dyDescent="0.2">
      <c r="A13859">
        <v>67314</v>
      </c>
      <c r="B13859">
        <v>14</v>
      </c>
      <c r="C13859">
        <v>10</v>
      </c>
      <c r="D13859" t="s">
        <v>528</v>
      </c>
      <c r="E13859" t="s">
        <v>28</v>
      </c>
      <c r="F13859" t="s">
        <v>118</v>
      </c>
      <c r="G13859" t="s">
        <v>124</v>
      </c>
      <c r="H13859" t="s">
        <v>529</v>
      </c>
      <c r="I13859" t="s">
        <v>39</v>
      </c>
      <c r="J13859" t="s">
        <v>18</v>
      </c>
      <c r="K13859" t="s">
        <v>104</v>
      </c>
      <c r="L13859" t="s">
        <v>239</v>
      </c>
      <c r="M13859" t="s">
        <v>41</v>
      </c>
      <c r="N13859">
        <v>28.13</v>
      </c>
    </row>
    <row r="13860" spans="1:14" hidden="1" x14ac:dyDescent="0.2">
      <c r="A13860">
        <v>67316</v>
      </c>
      <c r="B13860">
        <v>15</v>
      </c>
      <c r="C13860">
        <v>10</v>
      </c>
      <c r="D13860" t="s">
        <v>528</v>
      </c>
      <c r="E13860" t="s">
        <v>28</v>
      </c>
      <c r="F13860" t="s">
        <v>118</v>
      </c>
      <c r="G13860" t="s">
        <v>124</v>
      </c>
      <c r="H13860" t="s">
        <v>529</v>
      </c>
      <c r="I13860" t="s">
        <v>39</v>
      </c>
      <c r="J13860" t="s">
        <v>18</v>
      </c>
      <c r="K13860" t="s">
        <v>104</v>
      </c>
      <c r="L13860" t="s">
        <v>239</v>
      </c>
      <c r="M13860" t="s">
        <v>41</v>
      </c>
      <c r="N13860">
        <v>41.76</v>
      </c>
    </row>
    <row r="13861" spans="1:14" hidden="1" x14ac:dyDescent="0.2">
      <c r="A13861">
        <v>67317</v>
      </c>
      <c r="B13861">
        <v>16</v>
      </c>
      <c r="C13861">
        <v>10</v>
      </c>
      <c r="D13861" t="s">
        <v>528</v>
      </c>
      <c r="E13861" t="s">
        <v>28</v>
      </c>
      <c r="F13861" t="s">
        <v>118</v>
      </c>
      <c r="G13861" t="s">
        <v>124</v>
      </c>
      <c r="H13861" t="s">
        <v>529</v>
      </c>
      <c r="I13861" t="s">
        <v>39</v>
      </c>
      <c r="J13861" t="s">
        <v>18</v>
      </c>
      <c r="K13861" t="s">
        <v>104</v>
      </c>
      <c r="L13861" t="s">
        <v>239</v>
      </c>
      <c r="M13861" t="s">
        <v>41</v>
      </c>
      <c r="N13861">
        <v>35.24</v>
      </c>
    </row>
    <row r="13862" spans="1:14" hidden="1" x14ac:dyDescent="0.2">
      <c r="A13862">
        <v>67318</v>
      </c>
      <c r="B13862">
        <v>17</v>
      </c>
      <c r="C13862">
        <v>10</v>
      </c>
      <c r="D13862" t="s">
        <v>528</v>
      </c>
      <c r="E13862" t="s">
        <v>28</v>
      </c>
      <c r="F13862" t="s">
        <v>118</v>
      </c>
      <c r="G13862" t="s">
        <v>124</v>
      </c>
      <c r="H13862" t="s">
        <v>529</v>
      </c>
      <c r="I13862" t="s">
        <v>39</v>
      </c>
      <c r="J13862" t="s">
        <v>18</v>
      </c>
      <c r="K13862" t="s">
        <v>104</v>
      </c>
      <c r="L13862" t="s">
        <v>239</v>
      </c>
      <c r="M13862" t="s">
        <v>41</v>
      </c>
      <c r="N13862">
        <v>26.18</v>
      </c>
    </row>
    <row r="13863" spans="1:14" hidden="1" x14ac:dyDescent="0.2">
      <c r="A13863">
        <v>67319</v>
      </c>
      <c r="B13863">
        <v>18</v>
      </c>
      <c r="C13863">
        <v>10</v>
      </c>
      <c r="D13863" t="s">
        <v>528</v>
      </c>
      <c r="E13863" t="s">
        <v>28</v>
      </c>
      <c r="F13863" t="s">
        <v>118</v>
      </c>
      <c r="G13863" t="s">
        <v>124</v>
      </c>
      <c r="H13863" t="s">
        <v>529</v>
      </c>
      <c r="I13863" t="s">
        <v>39</v>
      </c>
      <c r="J13863" t="s">
        <v>18</v>
      </c>
      <c r="K13863" t="s">
        <v>104</v>
      </c>
      <c r="L13863" t="s">
        <v>239</v>
      </c>
      <c r="M13863" t="s">
        <v>41</v>
      </c>
      <c r="N13863">
        <v>259.58999999999997</v>
      </c>
    </row>
    <row r="13864" spans="1:14" hidden="1" x14ac:dyDescent="0.2">
      <c r="A13864">
        <v>67320</v>
      </c>
      <c r="B13864">
        <v>19</v>
      </c>
      <c r="C13864">
        <v>10</v>
      </c>
      <c r="D13864" t="s">
        <v>528</v>
      </c>
      <c r="E13864" t="s">
        <v>28</v>
      </c>
      <c r="F13864" t="s">
        <v>118</v>
      </c>
      <c r="G13864" t="s">
        <v>124</v>
      </c>
      <c r="H13864" t="s">
        <v>529</v>
      </c>
      <c r="I13864" t="s">
        <v>39</v>
      </c>
      <c r="J13864" t="s">
        <v>18</v>
      </c>
      <c r="K13864" t="s">
        <v>104</v>
      </c>
      <c r="L13864" t="s">
        <v>239</v>
      </c>
      <c r="M13864" t="s">
        <v>41</v>
      </c>
      <c r="N13864">
        <v>191.22</v>
      </c>
    </row>
    <row r="13865" spans="1:14" hidden="1" x14ac:dyDescent="0.2">
      <c r="A13865">
        <v>67321</v>
      </c>
      <c r="B13865">
        <v>20</v>
      </c>
      <c r="C13865">
        <v>10</v>
      </c>
      <c r="D13865" t="s">
        <v>528</v>
      </c>
      <c r="E13865" t="s">
        <v>28</v>
      </c>
      <c r="F13865" t="s">
        <v>118</v>
      </c>
      <c r="G13865" t="s">
        <v>124</v>
      </c>
      <c r="H13865" t="s">
        <v>529</v>
      </c>
      <c r="I13865" t="s">
        <v>39</v>
      </c>
      <c r="J13865" t="s">
        <v>18</v>
      </c>
      <c r="K13865" t="s">
        <v>104</v>
      </c>
      <c r="L13865" t="s">
        <v>239</v>
      </c>
      <c r="M13865" t="s">
        <v>41</v>
      </c>
      <c r="N13865">
        <v>42.65</v>
      </c>
    </row>
    <row r="13866" spans="1:14" hidden="1" x14ac:dyDescent="0.2">
      <c r="A13866">
        <v>67322</v>
      </c>
      <c r="B13866">
        <v>15</v>
      </c>
      <c r="C13866">
        <v>20</v>
      </c>
      <c r="D13866" t="s">
        <v>627</v>
      </c>
      <c r="E13866" t="s">
        <v>28</v>
      </c>
      <c r="F13866" t="s">
        <v>118</v>
      </c>
      <c r="G13866" t="s">
        <v>119</v>
      </c>
      <c r="H13866" t="s">
        <v>628</v>
      </c>
      <c r="I13866" t="s">
        <v>39</v>
      </c>
      <c r="J13866" t="s">
        <v>18</v>
      </c>
      <c r="K13866" t="s">
        <v>202</v>
      </c>
      <c r="L13866" t="s">
        <v>239</v>
      </c>
      <c r="M13866" t="s">
        <v>41</v>
      </c>
      <c r="N13866">
        <v>10.1</v>
      </c>
    </row>
    <row r="13867" spans="1:14" hidden="1" x14ac:dyDescent="0.2">
      <c r="A13867">
        <v>67323</v>
      </c>
      <c r="B13867">
        <v>19</v>
      </c>
      <c r="C13867">
        <v>20</v>
      </c>
      <c r="D13867" t="s">
        <v>627</v>
      </c>
      <c r="E13867" t="s">
        <v>28</v>
      </c>
      <c r="F13867" t="s">
        <v>118</v>
      </c>
      <c r="G13867" t="s">
        <v>119</v>
      </c>
      <c r="H13867" t="s">
        <v>628</v>
      </c>
      <c r="I13867" t="s">
        <v>39</v>
      </c>
      <c r="J13867" t="s">
        <v>18</v>
      </c>
      <c r="K13867" t="s">
        <v>202</v>
      </c>
      <c r="L13867" t="s">
        <v>239</v>
      </c>
      <c r="M13867" t="s">
        <v>41</v>
      </c>
      <c r="N13867">
        <v>17.079999999999998</v>
      </c>
    </row>
    <row r="13868" spans="1:14" hidden="1" x14ac:dyDescent="0.2">
      <c r="A13868">
        <v>67324</v>
      </c>
      <c r="B13868">
        <v>18</v>
      </c>
      <c r="C13868">
        <v>20</v>
      </c>
      <c r="D13868" t="s">
        <v>627</v>
      </c>
      <c r="E13868" t="s">
        <v>28</v>
      </c>
      <c r="F13868" t="s">
        <v>118</v>
      </c>
      <c r="G13868" t="s">
        <v>119</v>
      </c>
      <c r="H13868" t="s">
        <v>628</v>
      </c>
      <c r="I13868" t="s">
        <v>39</v>
      </c>
      <c r="J13868" t="s">
        <v>18</v>
      </c>
      <c r="K13868" t="s">
        <v>202</v>
      </c>
      <c r="L13868" t="s">
        <v>239</v>
      </c>
      <c r="M13868" t="s">
        <v>41</v>
      </c>
      <c r="N13868">
        <v>22.3</v>
      </c>
    </row>
    <row r="13869" spans="1:14" hidden="1" x14ac:dyDescent="0.2">
      <c r="A13869">
        <v>67330</v>
      </c>
      <c r="B13869">
        <v>10</v>
      </c>
      <c r="C13869">
        <v>30</v>
      </c>
      <c r="D13869" t="s">
        <v>627</v>
      </c>
      <c r="E13869" t="s">
        <v>28</v>
      </c>
      <c r="F13869" t="s">
        <v>118</v>
      </c>
      <c r="G13869" t="s">
        <v>119</v>
      </c>
      <c r="H13869" t="s">
        <v>628</v>
      </c>
      <c r="I13869" t="s">
        <v>23</v>
      </c>
      <c r="J13869" t="s">
        <v>18</v>
      </c>
      <c r="K13869" t="s">
        <v>25</v>
      </c>
      <c r="L13869" t="s">
        <v>239</v>
      </c>
      <c r="M13869" t="s">
        <v>41</v>
      </c>
      <c r="N13869">
        <v>21.94</v>
      </c>
    </row>
    <row r="13870" spans="1:14" hidden="1" x14ac:dyDescent="0.2">
      <c r="A13870">
        <v>67334</v>
      </c>
      <c r="B13870">
        <v>14</v>
      </c>
      <c r="C13870">
        <v>30</v>
      </c>
      <c r="D13870" t="s">
        <v>627</v>
      </c>
      <c r="E13870" t="s">
        <v>28</v>
      </c>
      <c r="F13870" t="s">
        <v>118</v>
      </c>
      <c r="G13870" t="s">
        <v>119</v>
      </c>
      <c r="H13870" t="s">
        <v>628</v>
      </c>
      <c r="I13870" t="s">
        <v>23</v>
      </c>
      <c r="J13870" t="s">
        <v>18</v>
      </c>
      <c r="K13870" t="s">
        <v>25</v>
      </c>
      <c r="L13870" t="s">
        <v>239</v>
      </c>
      <c r="M13870" t="s">
        <v>41</v>
      </c>
      <c r="N13870">
        <v>45.1</v>
      </c>
    </row>
    <row r="13871" spans="1:14" hidden="1" x14ac:dyDescent="0.2">
      <c r="A13871">
        <v>67335</v>
      </c>
      <c r="B13871">
        <v>15</v>
      </c>
      <c r="C13871">
        <v>30</v>
      </c>
      <c r="D13871" t="s">
        <v>627</v>
      </c>
      <c r="E13871" t="s">
        <v>28</v>
      </c>
      <c r="F13871" t="s">
        <v>118</v>
      </c>
      <c r="G13871" t="s">
        <v>119</v>
      </c>
      <c r="H13871" t="s">
        <v>628</v>
      </c>
      <c r="I13871" t="s">
        <v>23</v>
      </c>
      <c r="J13871" t="s">
        <v>18</v>
      </c>
      <c r="K13871" t="s">
        <v>25</v>
      </c>
      <c r="L13871" t="s">
        <v>239</v>
      </c>
      <c r="M13871" t="s">
        <v>41</v>
      </c>
      <c r="N13871">
        <v>21.44</v>
      </c>
    </row>
    <row r="13872" spans="1:14" hidden="1" x14ac:dyDescent="0.2">
      <c r="A13872">
        <v>67338</v>
      </c>
      <c r="B13872">
        <v>10</v>
      </c>
      <c r="C13872">
        <v>40</v>
      </c>
      <c r="D13872" t="s">
        <v>627</v>
      </c>
      <c r="E13872" t="s">
        <v>28</v>
      </c>
      <c r="F13872" t="s">
        <v>118</v>
      </c>
      <c r="G13872" t="s">
        <v>119</v>
      </c>
      <c r="H13872" t="s">
        <v>628</v>
      </c>
      <c r="I13872" t="s">
        <v>39</v>
      </c>
      <c r="J13872" t="s">
        <v>18</v>
      </c>
      <c r="K13872" t="s">
        <v>104</v>
      </c>
      <c r="L13872" t="s">
        <v>239</v>
      </c>
      <c r="M13872" t="s">
        <v>41</v>
      </c>
      <c r="N13872">
        <v>78.11</v>
      </c>
    </row>
    <row r="13873" spans="1:14" hidden="1" x14ac:dyDescent="0.2">
      <c r="A13873">
        <v>67339</v>
      </c>
      <c r="B13873">
        <v>11</v>
      </c>
      <c r="C13873">
        <v>40</v>
      </c>
      <c r="D13873" t="s">
        <v>627</v>
      </c>
      <c r="E13873" t="s">
        <v>28</v>
      </c>
      <c r="F13873" t="s">
        <v>118</v>
      </c>
      <c r="G13873" t="s">
        <v>119</v>
      </c>
      <c r="H13873" t="s">
        <v>628</v>
      </c>
      <c r="I13873" t="s">
        <v>39</v>
      </c>
      <c r="J13873" t="s">
        <v>18</v>
      </c>
      <c r="K13873" t="s">
        <v>104</v>
      </c>
      <c r="L13873" t="s">
        <v>239</v>
      </c>
      <c r="M13873" t="s">
        <v>41</v>
      </c>
      <c r="N13873">
        <v>12.34</v>
      </c>
    </row>
    <row r="13874" spans="1:14" hidden="1" x14ac:dyDescent="0.2">
      <c r="A13874">
        <v>67340</v>
      </c>
      <c r="B13874">
        <v>6</v>
      </c>
      <c r="C13874">
        <v>10</v>
      </c>
      <c r="D13874" t="s">
        <v>787</v>
      </c>
      <c r="E13874" t="s">
        <v>28</v>
      </c>
      <c r="F13874" t="s">
        <v>118</v>
      </c>
      <c r="G13874" t="s">
        <v>119</v>
      </c>
      <c r="H13874" t="s">
        <v>788</v>
      </c>
      <c r="I13874" t="s">
        <v>39</v>
      </c>
      <c r="J13874" t="s">
        <v>18</v>
      </c>
      <c r="K13874" t="s">
        <v>202</v>
      </c>
      <c r="L13874" t="s">
        <v>239</v>
      </c>
      <c r="M13874" t="s">
        <v>41</v>
      </c>
      <c r="N13874">
        <v>5.61</v>
      </c>
    </row>
    <row r="13875" spans="1:14" hidden="1" x14ac:dyDescent="0.2">
      <c r="A13875">
        <v>67342</v>
      </c>
      <c r="B13875">
        <v>8</v>
      </c>
      <c r="C13875">
        <v>10</v>
      </c>
      <c r="D13875" t="s">
        <v>787</v>
      </c>
      <c r="E13875" t="s">
        <v>28</v>
      </c>
      <c r="F13875" t="s">
        <v>118</v>
      </c>
      <c r="G13875" t="s">
        <v>119</v>
      </c>
      <c r="H13875" t="s">
        <v>788</v>
      </c>
      <c r="I13875" t="s">
        <v>39</v>
      </c>
      <c r="J13875" t="s">
        <v>18</v>
      </c>
      <c r="K13875" t="s">
        <v>202</v>
      </c>
      <c r="L13875" t="s">
        <v>239</v>
      </c>
      <c r="M13875" t="s">
        <v>41</v>
      </c>
      <c r="N13875">
        <v>14.02</v>
      </c>
    </row>
    <row r="13876" spans="1:14" hidden="1" x14ac:dyDescent="0.2">
      <c r="A13876">
        <v>67343</v>
      </c>
      <c r="B13876">
        <v>9</v>
      </c>
      <c r="C13876">
        <v>10</v>
      </c>
      <c r="D13876" t="s">
        <v>787</v>
      </c>
      <c r="E13876" t="s">
        <v>28</v>
      </c>
      <c r="F13876" t="s">
        <v>118</v>
      </c>
      <c r="G13876" t="s">
        <v>119</v>
      </c>
      <c r="H13876" t="s">
        <v>788</v>
      </c>
      <c r="I13876" t="s">
        <v>39</v>
      </c>
      <c r="J13876" t="s">
        <v>18</v>
      </c>
      <c r="K13876" t="s">
        <v>202</v>
      </c>
      <c r="L13876" t="s">
        <v>239</v>
      </c>
      <c r="M13876" t="s">
        <v>41</v>
      </c>
      <c r="N13876">
        <v>21.89</v>
      </c>
    </row>
    <row r="13877" spans="1:14" hidden="1" x14ac:dyDescent="0.2">
      <c r="A13877">
        <v>67344</v>
      </c>
      <c r="B13877">
        <v>10</v>
      </c>
      <c r="C13877">
        <v>10</v>
      </c>
      <c r="D13877" t="s">
        <v>787</v>
      </c>
      <c r="E13877" t="s">
        <v>28</v>
      </c>
      <c r="F13877" t="s">
        <v>118</v>
      </c>
      <c r="G13877" t="s">
        <v>119</v>
      </c>
      <c r="H13877" t="s">
        <v>788</v>
      </c>
      <c r="I13877" t="s">
        <v>39</v>
      </c>
      <c r="J13877" t="s">
        <v>18</v>
      </c>
      <c r="K13877" t="s">
        <v>202</v>
      </c>
      <c r="L13877" t="s">
        <v>239</v>
      </c>
      <c r="M13877" t="s">
        <v>41</v>
      </c>
      <c r="N13877">
        <v>47.72</v>
      </c>
    </row>
    <row r="13878" spans="1:14" hidden="1" x14ac:dyDescent="0.2">
      <c r="A13878">
        <v>67345</v>
      </c>
      <c r="B13878">
        <v>20</v>
      </c>
      <c r="C13878">
        <v>20</v>
      </c>
      <c r="D13878" t="s">
        <v>787</v>
      </c>
      <c r="E13878" t="s">
        <v>28</v>
      </c>
      <c r="F13878" t="s">
        <v>118</v>
      </c>
      <c r="G13878" t="s">
        <v>119</v>
      </c>
      <c r="H13878" t="s">
        <v>788</v>
      </c>
      <c r="I13878" t="s">
        <v>39</v>
      </c>
      <c r="J13878" t="s">
        <v>18</v>
      </c>
      <c r="K13878" t="s">
        <v>202</v>
      </c>
      <c r="L13878" t="s">
        <v>239</v>
      </c>
      <c r="M13878" t="s">
        <v>41</v>
      </c>
      <c r="N13878">
        <v>22.36</v>
      </c>
    </row>
    <row r="13879" spans="1:14" hidden="1" x14ac:dyDescent="0.2">
      <c r="A13879">
        <v>67346</v>
      </c>
      <c r="B13879">
        <v>21</v>
      </c>
      <c r="C13879">
        <v>20</v>
      </c>
      <c r="D13879" t="s">
        <v>787</v>
      </c>
      <c r="E13879" t="s">
        <v>28</v>
      </c>
      <c r="F13879" t="s">
        <v>118</v>
      </c>
      <c r="G13879" t="s">
        <v>119</v>
      </c>
      <c r="H13879" t="s">
        <v>788</v>
      </c>
      <c r="I13879" t="s">
        <v>39</v>
      </c>
      <c r="J13879" t="s">
        <v>18</v>
      </c>
      <c r="K13879" t="s">
        <v>202</v>
      </c>
      <c r="L13879" t="s">
        <v>239</v>
      </c>
      <c r="M13879" t="s">
        <v>41</v>
      </c>
      <c r="N13879">
        <v>32.35</v>
      </c>
    </row>
    <row r="13880" spans="1:14" hidden="1" x14ac:dyDescent="0.2">
      <c r="A13880">
        <v>67347</v>
      </c>
      <c r="B13880">
        <v>14</v>
      </c>
      <c r="C13880">
        <v>20</v>
      </c>
      <c r="D13880" t="s">
        <v>787</v>
      </c>
      <c r="E13880" t="s">
        <v>28</v>
      </c>
      <c r="F13880" t="s">
        <v>118</v>
      </c>
      <c r="G13880" t="s">
        <v>119</v>
      </c>
      <c r="H13880" t="s">
        <v>788</v>
      </c>
      <c r="I13880" t="s">
        <v>39</v>
      </c>
      <c r="J13880" t="s">
        <v>18</v>
      </c>
      <c r="K13880" t="s">
        <v>202</v>
      </c>
      <c r="L13880" t="s">
        <v>239</v>
      </c>
      <c r="M13880" t="s">
        <v>41</v>
      </c>
      <c r="N13880">
        <v>20.010000000000002</v>
      </c>
    </row>
    <row r="13881" spans="1:14" hidden="1" x14ac:dyDescent="0.2">
      <c r="A13881">
        <v>67348</v>
      </c>
      <c r="B13881">
        <v>15</v>
      </c>
      <c r="C13881">
        <v>20</v>
      </c>
      <c r="D13881" t="s">
        <v>787</v>
      </c>
      <c r="E13881" t="s">
        <v>28</v>
      </c>
      <c r="F13881" t="s">
        <v>118</v>
      </c>
      <c r="G13881" t="s">
        <v>119</v>
      </c>
      <c r="H13881" t="s">
        <v>788</v>
      </c>
      <c r="I13881" t="s">
        <v>39</v>
      </c>
      <c r="J13881" t="s">
        <v>18</v>
      </c>
      <c r="K13881" t="s">
        <v>202</v>
      </c>
      <c r="L13881" t="s">
        <v>239</v>
      </c>
      <c r="M13881" t="s">
        <v>41</v>
      </c>
      <c r="N13881">
        <v>11.46</v>
      </c>
    </row>
    <row r="13882" spans="1:14" hidden="1" x14ac:dyDescent="0.2">
      <c r="A13882">
        <v>67349</v>
      </c>
      <c r="B13882">
        <v>16</v>
      </c>
      <c r="C13882">
        <v>20</v>
      </c>
      <c r="D13882" t="s">
        <v>787</v>
      </c>
      <c r="E13882" t="s">
        <v>28</v>
      </c>
      <c r="F13882" t="s">
        <v>118</v>
      </c>
      <c r="G13882" t="s">
        <v>119</v>
      </c>
      <c r="H13882" t="s">
        <v>788</v>
      </c>
      <c r="I13882" t="s">
        <v>39</v>
      </c>
      <c r="J13882" t="s">
        <v>18</v>
      </c>
      <c r="K13882" t="s">
        <v>202</v>
      </c>
      <c r="L13882" t="s">
        <v>239</v>
      </c>
      <c r="M13882" t="s">
        <v>41</v>
      </c>
      <c r="N13882">
        <v>18.920000000000002</v>
      </c>
    </row>
    <row r="13883" spans="1:14" hidden="1" x14ac:dyDescent="0.2">
      <c r="A13883">
        <v>67350</v>
      </c>
      <c r="B13883">
        <v>17</v>
      </c>
      <c r="C13883">
        <v>20</v>
      </c>
      <c r="D13883" t="s">
        <v>787</v>
      </c>
      <c r="E13883" t="s">
        <v>28</v>
      </c>
      <c r="F13883" t="s">
        <v>118</v>
      </c>
      <c r="G13883" t="s">
        <v>119</v>
      </c>
      <c r="H13883" t="s">
        <v>788</v>
      </c>
      <c r="I13883" t="s">
        <v>39</v>
      </c>
      <c r="J13883" t="s">
        <v>18</v>
      </c>
      <c r="K13883" t="s">
        <v>202</v>
      </c>
      <c r="L13883" t="s">
        <v>239</v>
      </c>
      <c r="M13883" t="s">
        <v>41</v>
      </c>
      <c r="N13883">
        <v>14.05</v>
      </c>
    </row>
    <row r="13884" spans="1:14" hidden="1" x14ac:dyDescent="0.2">
      <c r="A13884">
        <v>67351</v>
      </c>
      <c r="B13884">
        <v>5</v>
      </c>
      <c r="C13884">
        <v>30</v>
      </c>
      <c r="D13884" t="s">
        <v>1060</v>
      </c>
      <c r="E13884" t="s">
        <v>28</v>
      </c>
      <c r="F13884" t="s">
        <v>118</v>
      </c>
      <c r="G13884" t="s">
        <v>119</v>
      </c>
      <c r="H13884" t="s">
        <v>1061</v>
      </c>
      <c r="I13884" t="s">
        <v>39</v>
      </c>
      <c r="J13884" t="s">
        <v>18</v>
      </c>
      <c r="K13884" t="s">
        <v>104</v>
      </c>
      <c r="L13884" t="s">
        <v>122</v>
      </c>
      <c r="M13884" t="s">
        <v>41</v>
      </c>
      <c r="N13884">
        <v>92.59</v>
      </c>
    </row>
    <row r="13885" spans="1:14" hidden="1" x14ac:dyDescent="0.2">
      <c r="A13885">
        <v>67353</v>
      </c>
      <c r="B13885">
        <v>10</v>
      </c>
      <c r="C13885">
        <v>50</v>
      </c>
      <c r="D13885" t="s">
        <v>627</v>
      </c>
      <c r="E13885" t="s">
        <v>28</v>
      </c>
      <c r="F13885" t="s">
        <v>118</v>
      </c>
      <c r="G13885" t="s">
        <v>119</v>
      </c>
      <c r="H13885" t="s">
        <v>628</v>
      </c>
      <c r="I13885" t="s">
        <v>39</v>
      </c>
      <c r="J13885" t="s">
        <v>18</v>
      </c>
      <c r="K13885" t="s">
        <v>202</v>
      </c>
      <c r="L13885" t="s">
        <v>126</v>
      </c>
      <c r="M13885" t="s">
        <v>41</v>
      </c>
      <c r="N13885">
        <v>74.239999999999995</v>
      </c>
    </row>
    <row r="13886" spans="1:14" hidden="1" x14ac:dyDescent="0.2">
      <c r="A13886">
        <v>67358</v>
      </c>
      <c r="B13886">
        <v>7</v>
      </c>
      <c r="C13886">
        <v>10</v>
      </c>
      <c r="D13886" t="s">
        <v>1249</v>
      </c>
      <c r="E13886" t="s">
        <v>28</v>
      </c>
      <c r="F13886" t="s">
        <v>118</v>
      </c>
      <c r="G13886" t="s">
        <v>119</v>
      </c>
      <c r="H13886" t="s">
        <v>1250</v>
      </c>
      <c r="I13886" t="s">
        <v>39</v>
      </c>
      <c r="J13886" t="s">
        <v>18</v>
      </c>
      <c r="K13886" t="s">
        <v>104</v>
      </c>
      <c r="L13886" t="s">
        <v>33</v>
      </c>
      <c r="M13886" t="s">
        <v>41</v>
      </c>
      <c r="N13886">
        <v>31.58</v>
      </c>
    </row>
    <row r="13887" spans="1:14" hidden="1" x14ac:dyDescent="0.2">
      <c r="A13887">
        <v>67360</v>
      </c>
      <c r="B13887">
        <v>8</v>
      </c>
      <c r="C13887">
        <v>10</v>
      </c>
      <c r="D13887" t="s">
        <v>1249</v>
      </c>
      <c r="E13887" t="s">
        <v>28</v>
      </c>
      <c r="F13887" t="s">
        <v>118</v>
      </c>
      <c r="G13887" t="s">
        <v>119</v>
      </c>
      <c r="H13887" t="s">
        <v>1250</v>
      </c>
      <c r="I13887" t="s">
        <v>39</v>
      </c>
      <c r="J13887" t="s">
        <v>18</v>
      </c>
      <c r="K13887" t="s">
        <v>202</v>
      </c>
      <c r="L13887" t="s">
        <v>33</v>
      </c>
      <c r="M13887" t="s">
        <v>41</v>
      </c>
      <c r="N13887">
        <v>36.64</v>
      </c>
    </row>
    <row r="13888" spans="1:14" hidden="1" x14ac:dyDescent="0.2">
      <c r="A13888">
        <v>67361</v>
      </c>
      <c r="B13888">
        <v>9</v>
      </c>
      <c r="C13888">
        <v>10</v>
      </c>
      <c r="D13888" t="s">
        <v>1249</v>
      </c>
      <c r="E13888" t="s">
        <v>28</v>
      </c>
      <c r="F13888" t="s">
        <v>118</v>
      </c>
      <c r="G13888" t="s">
        <v>119</v>
      </c>
      <c r="H13888" t="s">
        <v>1250</v>
      </c>
      <c r="I13888" t="s">
        <v>39</v>
      </c>
      <c r="J13888" t="s">
        <v>18</v>
      </c>
      <c r="K13888" t="s">
        <v>202</v>
      </c>
      <c r="L13888" t="s">
        <v>33</v>
      </c>
      <c r="M13888" t="s">
        <v>41</v>
      </c>
      <c r="N13888">
        <v>25.27</v>
      </c>
    </row>
    <row r="13889" spans="1:14" hidden="1" x14ac:dyDescent="0.2">
      <c r="A13889">
        <v>67362</v>
      </c>
      <c r="B13889">
        <v>10</v>
      </c>
      <c r="C13889">
        <v>10</v>
      </c>
      <c r="D13889" t="s">
        <v>1249</v>
      </c>
      <c r="E13889" t="s">
        <v>28</v>
      </c>
      <c r="F13889" t="s">
        <v>118</v>
      </c>
      <c r="G13889" t="s">
        <v>119</v>
      </c>
      <c r="H13889" t="s">
        <v>1250</v>
      </c>
      <c r="I13889" t="s">
        <v>39</v>
      </c>
      <c r="J13889" t="s">
        <v>18</v>
      </c>
      <c r="K13889" t="s">
        <v>202</v>
      </c>
      <c r="L13889" t="s">
        <v>33</v>
      </c>
      <c r="M13889" t="s">
        <v>41</v>
      </c>
      <c r="N13889">
        <v>64.150000000000006</v>
      </c>
    </row>
    <row r="13890" spans="1:14" hidden="1" x14ac:dyDescent="0.2">
      <c r="A13890">
        <v>67374</v>
      </c>
      <c r="B13890">
        <v>2</v>
      </c>
      <c r="C13890">
        <v>10</v>
      </c>
      <c r="D13890" t="s">
        <v>674</v>
      </c>
      <c r="E13890" t="s">
        <v>28</v>
      </c>
      <c r="F13890" t="s">
        <v>118</v>
      </c>
      <c r="G13890" t="s">
        <v>124</v>
      </c>
      <c r="H13890" t="s">
        <v>675</v>
      </c>
      <c r="I13890" t="s">
        <v>39</v>
      </c>
      <c r="J13890" t="s">
        <v>18</v>
      </c>
      <c r="K13890" t="s">
        <v>202</v>
      </c>
      <c r="L13890" t="s">
        <v>122</v>
      </c>
      <c r="M13890" t="s">
        <v>41</v>
      </c>
      <c r="N13890">
        <v>90.1</v>
      </c>
    </row>
    <row r="13891" spans="1:14" hidden="1" x14ac:dyDescent="0.2">
      <c r="A13891">
        <v>67375</v>
      </c>
      <c r="B13891">
        <v>3</v>
      </c>
      <c r="C13891">
        <v>10</v>
      </c>
      <c r="D13891" t="s">
        <v>674</v>
      </c>
      <c r="E13891" t="s">
        <v>28</v>
      </c>
      <c r="F13891" t="s">
        <v>118</v>
      </c>
      <c r="G13891" t="s">
        <v>124</v>
      </c>
      <c r="H13891" t="s">
        <v>675</v>
      </c>
      <c r="I13891" t="s">
        <v>39</v>
      </c>
      <c r="J13891" t="s">
        <v>18</v>
      </c>
      <c r="K13891" t="s">
        <v>202</v>
      </c>
      <c r="L13891" t="s">
        <v>122</v>
      </c>
      <c r="M13891" t="s">
        <v>41</v>
      </c>
      <c r="N13891">
        <v>67.83</v>
      </c>
    </row>
    <row r="13892" spans="1:14" hidden="1" x14ac:dyDescent="0.2">
      <c r="A13892">
        <v>67376</v>
      </c>
      <c r="B13892">
        <v>4</v>
      </c>
      <c r="C13892">
        <v>10</v>
      </c>
      <c r="D13892" t="s">
        <v>674</v>
      </c>
      <c r="E13892" t="s">
        <v>28</v>
      </c>
      <c r="F13892" t="s">
        <v>118</v>
      </c>
      <c r="G13892" t="s">
        <v>124</v>
      </c>
      <c r="H13892" t="s">
        <v>675</v>
      </c>
      <c r="I13892" t="s">
        <v>39</v>
      </c>
      <c r="J13892" t="s">
        <v>18</v>
      </c>
      <c r="K13892" t="s">
        <v>202</v>
      </c>
      <c r="L13892" t="s">
        <v>122</v>
      </c>
      <c r="M13892" t="s">
        <v>41</v>
      </c>
      <c r="N13892">
        <v>65.14</v>
      </c>
    </row>
    <row r="13893" spans="1:14" hidden="1" x14ac:dyDescent="0.2">
      <c r="A13893">
        <v>67377</v>
      </c>
      <c r="B13893">
        <v>5</v>
      </c>
      <c r="C13893">
        <v>10</v>
      </c>
      <c r="D13893" t="s">
        <v>674</v>
      </c>
      <c r="E13893" t="s">
        <v>28</v>
      </c>
      <c r="F13893" t="s">
        <v>118</v>
      </c>
      <c r="G13893" t="s">
        <v>124</v>
      </c>
      <c r="H13893" t="s">
        <v>675</v>
      </c>
      <c r="I13893" t="s">
        <v>39</v>
      </c>
      <c r="J13893" t="s">
        <v>18</v>
      </c>
      <c r="K13893" t="s">
        <v>202</v>
      </c>
      <c r="L13893" t="s">
        <v>122</v>
      </c>
      <c r="M13893" t="s">
        <v>41</v>
      </c>
      <c r="N13893">
        <v>62.85</v>
      </c>
    </row>
    <row r="13894" spans="1:14" hidden="1" x14ac:dyDescent="0.2">
      <c r="A13894">
        <v>67378</v>
      </c>
      <c r="B13894">
        <v>6</v>
      </c>
      <c r="C13894">
        <v>10</v>
      </c>
      <c r="D13894" t="s">
        <v>674</v>
      </c>
      <c r="E13894" t="s">
        <v>28</v>
      </c>
      <c r="F13894" t="s">
        <v>118</v>
      </c>
      <c r="G13894" t="s">
        <v>124</v>
      </c>
      <c r="H13894" t="s">
        <v>675</v>
      </c>
      <c r="I13894" t="s">
        <v>39</v>
      </c>
      <c r="J13894" t="s">
        <v>18</v>
      </c>
      <c r="K13894" t="s">
        <v>201</v>
      </c>
      <c r="L13894" t="s">
        <v>122</v>
      </c>
      <c r="M13894" t="s">
        <v>41</v>
      </c>
      <c r="N13894">
        <v>27.81</v>
      </c>
    </row>
    <row r="13895" spans="1:14" hidden="1" x14ac:dyDescent="0.2">
      <c r="A13895">
        <v>67380</v>
      </c>
      <c r="B13895">
        <v>8</v>
      </c>
      <c r="C13895">
        <v>10</v>
      </c>
      <c r="D13895" t="s">
        <v>674</v>
      </c>
      <c r="E13895" t="s">
        <v>28</v>
      </c>
      <c r="F13895" t="s">
        <v>118</v>
      </c>
      <c r="G13895" t="s">
        <v>124</v>
      </c>
      <c r="H13895" t="s">
        <v>675</v>
      </c>
      <c r="I13895" t="s">
        <v>39</v>
      </c>
      <c r="J13895" t="s">
        <v>18</v>
      </c>
      <c r="K13895" t="s">
        <v>202</v>
      </c>
      <c r="L13895" t="s">
        <v>122</v>
      </c>
      <c r="M13895" t="s">
        <v>41</v>
      </c>
      <c r="N13895">
        <v>72.72</v>
      </c>
    </row>
    <row r="13896" spans="1:14" hidden="1" x14ac:dyDescent="0.2">
      <c r="A13896">
        <v>67381</v>
      </c>
      <c r="B13896">
        <v>9</v>
      </c>
      <c r="C13896">
        <v>10</v>
      </c>
      <c r="D13896" t="s">
        <v>674</v>
      </c>
      <c r="E13896" t="s">
        <v>28</v>
      </c>
      <c r="F13896" t="s">
        <v>118</v>
      </c>
      <c r="G13896" t="s">
        <v>124</v>
      </c>
      <c r="H13896" t="s">
        <v>675</v>
      </c>
      <c r="I13896" t="s">
        <v>39</v>
      </c>
      <c r="J13896" t="s">
        <v>18</v>
      </c>
      <c r="K13896" t="s">
        <v>202</v>
      </c>
      <c r="L13896" t="s">
        <v>122</v>
      </c>
      <c r="M13896" t="s">
        <v>41</v>
      </c>
      <c r="N13896">
        <v>19.48</v>
      </c>
    </row>
    <row r="13897" spans="1:14" hidden="1" x14ac:dyDescent="0.2">
      <c r="A13897">
        <v>67382</v>
      </c>
      <c r="B13897">
        <v>10</v>
      </c>
      <c r="C13897">
        <v>10</v>
      </c>
      <c r="D13897" t="s">
        <v>674</v>
      </c>
      <c r="E13897" t="s">
        <v>28</v>
      </c>
      <c r="F13897" t="s">
        <v>118</v>
      </c>
      <c r="G13897" t="s">
        <v>124</v>
      </c>
      <c r="H13897" t="s">
        <v>675</v>
      </c>
      <c r="I13897" t="s">
        <v>39</v>
      </c>
      <c r="J13897" t="s">
        <v>18</v>
      </c>
      <c r="K13897" t="s">
        <v>202</v>
      </c>
      <c r="L13897" t="s">
        <v>122</v>
      </c>
      <c r="M13897" t="s">
        <v>41</v>
      </c>
      <c r="N13897">
        <v>20.010000000000002</v>
      </c>
    </row>
    <row r="13898" spans="1:14" hidden="1" x14ac:dyDescent="0.2">
      <c r="A13898">
        <v>67383</v>
      </c>
      <c r="B13898">
        <v>11</v>
      </c>
      <c r="C13898">
        <v>10</v>
      </c>
      <c r="D13898" t="s">
        <v>674</v>
      </c>
      <c r="E13898" t="s">
        <v>28</v>
      </c>
      <c r="F13898" t="s">
        <v>118</v>
      </c>
      <c r="G13898" t="s">
        <v>124</v>
      </c>
      <c r="H13898" t="s">
        <v>675</v>
      </c>
      <c r="I13898" t="s">
        <v>39</v>
      </c>
      <c r="J13898" t="s">
        <v>18</v>
      </c>
      <c r="K13898" t="s">
        <v>104</v>
      </c>
      <c r="L13898" t="s">
        <v>122</v>
      </c>
      <c r="M13898" t="s">
        <v>41</v>
      </c>
      <c r="N13898">
        <v>74.209999999999994</v>
      </c>
    </row>
    <row r="13899" spans="1:14" hidden="1" x14ac:dyDescent="0.2">
      <c r="A13899">
        <v>67384</v>
      </c>
      <c r="B13899">
        <v>12</v>
      </c>
      <c r="C13899">
        <v>10</v>
      </c>
      <c r="D13899" t="s">
        <v>674</v>
      </c>
      <c r="E13899" t="s">
        <v>28</v>
      </c>
      <c r="F13899" t="s">
        <v>118</v>
      </c>
      <c r="G13899" t="s">
        <v>124</v>
      </c>
      <c r="H13899" t="s">
        <v>675</v>
      </c>
      <c r="I13899" t="s">
        <v>39</v>
      </c>
      <c r="J13899" t="s">
        <v>18</v>
      </c>
      <c r="K13899" t="s">
        <v>104</v>
      </c>
      <c r="L13899" t="s">
        <v>122</v>
      </c>
      <c r="M13899" t="s">
        <v>41</v>
      </c>
      <c r="N13899">
        <v>58.33</v>
      </c>
    </row>
    <row r="13900" spans="1:14" hidden="1" x14ac:dyDescent="0.2">
      <c r="A13900">
        <v>67385</v>
      </c>
      <c r="B13900">
        <v>13</v>
      </c>
      <c r="C13900">
        <v>10</v>
      </c>
      <c r="D13900" t="s">
        <v>674</v>
      </c>
      <c r="E13900" t="s">
        <v>28</v>
      </c>
      <c r="F13900" t="s">
        <v>118</v>
      </c>
      <c r="G13900" t="s">
        <v>124</v>
      </c>
      <c r="H13900" t="s">
        <v>675</v>
      </c>
      <c r="I13900" t="s">
        <v>39</v>
      </c>
      <c r="J13900" t="s">
        <v>18</v>
      </c>
      <c r="K13900" t="s">
        <v>104</v>
      </c>
      <c r="L13900" t="s">
        <v>122</v>
      </c>
      <c r="M13900" t="s">
        <v>41</v>
      </c>
      <c r="N13900">
        <v>59.49</v>
      </c>
    </row>
    <row r="13901" spans="1:14" hidden="1" x14ac:dyDescent="0.2">
      <c r="A13901">
        <v>67386</v>
      </c>
      <c r="B13901">
        <v>14</v>
      </c>
      <c r="C13901">
        <v>10</v>
      </c>
      <c r="D13901" t="s">
        <v>674</v>
      </c>
      <c r="E13901" t="s">
        <v>28</v>
      </c>
      <c r="F13901" t="s">
        <v>118</v>
      </c>
      <c r="G13901" t="s">
        <v>124</v>
      </c>
      <c r="H13901" t="s">
        <v>675</v>
      </c>
      <c r="I13901" t="s">
        <v>39</v>
      </c>
      <c r="J13901" t="s">
        <v>18</v>
      </c>
      <c r="K13901" t="s">
        <v>104</v>
      </c>
      <c r="L13901" t="s">
        <v>122</v>
      </c>
      <c r="M13901" t="s">
        <v>41</v>
      </c>
      <c r="N13901">
        <v>170.72</v>
      </c>
    </row>
    <row r="13902" spans="1:14" hidden="1" x14ac:dyDescent="0.2">
      <c r="A13902">
        <v>67388</v>
      </c>
      <c r="B13902">
        <v>16</v>
      </c>
      <c r="C13902">
        <v>10</v>
      </c>
      <c r="D13902" t="s">
        <v>674</v>
      </c>
      <c r="E13902" t="s">
        <v>28</v>
      </c>
      <c r="F13902" t="s">
        <v>118</v>
      </c>
      <c r="G13902" t="s">
        <v>124</v>
      </c>
      <c r="H13902" t="s">
        <v>675</v>
      </c>
      <c r="I13902" t="s">
        <v>39</v>
      </c>
      <c r="J13902" t="s">
        <v>18</v>
      </c>
      <c r="K13902" t="s">
        <v>104</v>
      </c>
      <c r="L13902" t="s">
        <v>122</v>
      </c>
      <c r="M13902" t="s">
        <v>41</v>
      </c>
      <c r="N13902">
        <v>37.18</v>
      </c>
    </row>
    <row r="13903" spans="1:14" hidden="1" x14ac:dyDescent="0.2">
      <c r="A13903">
        <v>67389</v>
      </c>
      <c r="B13903">
        <v>17</v>
      </c>
      <c r="C13903">
        <v>10</v>
      </c>
      <c r="D13903" t="s">
        <v>674</v>
      </c>
      <c r="E13903" t="s">
        <v>28</v>
      </c>
      <c r="F13903" t="s">
        <v>118</v>
      </c>
      <c r="G13903" t="s">
        <v>124</v>
      </c>
      <c r="H13903" t="s">
        <v>675</v>
      </c>
      <c r="I13903" t="s">
        <v>39</v>
      </c>
      <c r="J13903" t="s">
        <v>18</v>
      </c>
      <c r="K13903" t="s">
        <v>104</v>
      </c>
      <c r="L13903" t="s">
        <v>122</v>
      </c>
      <c r="M13903" t="s">
        <v>41</v>
      </c>
      <c r="N13903">
        <v>29.67</v>
      </c>
    </row>
    <row r="13904" spans="1:14" hidden="1" x14ac:dyDescent="0.2">
      <c r="A13904">
        <v>67390</v>
      </c>
      <c r="B13904">
        <v>18</v>
      </c>
      <c r="C13904">
        <v>10</v>
      </c>
      <c r="D13904" t="s">
        <v>674</v>
      </c>
      <c r="E13904" t="s">
        <v>28</v>
      </c>
      <c r="F13904" t="s">
        <v>118</v>
      </c>
      <c r="G13904" t="s">
        <v>124</v>
      </c>
      <c r="H13904" t="s">
        <v>675</v>
      </c>
      <c r="I13904" t="s">
        <v>39</v>
      </c>
      <c r="J13904" t="s">
        <v>18</v>
      </c>
      <c r="K13904" t="s">
        <v>104</v>
      </c>
      <c r="L13904" t="s">
        <v>122</v>
      </c>
      <c r="M13904" t="s">
        <v>41</v>
      </c>
      <c r="N13904">
        <v>196.54</v>
      </c>
    </row>
    <row r="13905" spans="1:14" hidden="1" x14ac:dyDescent="0.2">
      <c r="A13905">
        <v>67391</v>
      </c>
      <c r="B13905">
        <v>19</v>
      </c>
      <c r="C13905">
        <v>10</v>
      </c>
      <c r="D13905" t="s">
        <v>674</v>
      </c>
      <c r="E13905" t="s">
        <v>28</v>
      </c>
      <c r="F13905" t="s">
        <v>118</v>
      </c>
      <c r="G13905" t="s">
        <v>124</v>
      </c>
      <c r="H13905" t="s">
        <v>675</v>
      </c>
      <c r="I13905" t="s">
        <v>39</v>
      </c>
      <c r="J13905" t="s">
        <v>18</v>
      </c>
      <c r="K13905" t="s">
        <v>104</v>
      </c>
      <c r="L13905" t="s">
        <v>122</v>
      </c>
      <c r="M13905" t="s">
        <v>41</v>
      </c>
      <c r="N13905">
        <v>55.6</v>
      </c>
    </row>
    <row r="13906" spans="1:14" hidden="1" x14ac:dyDescent="0.2">
      <c r="A13906">
        <v>67392</v>
      </c>
      <c r="B13906">
        <v>20</v>
      </c>
      <c r="C13906">
        <v>10</v>
      </c>
      <c r="D13906" t="s">
        <v>674</v>
      </c>
      <c r="E13906" t="s">
        <v>28</v>
      </c>
      <c r="F13906" t="s">
        <v>118</v>
      </c>
      <c r="G13906" t="s">
        <v>124</v>
      </c>
      <c r="H13906" t="s">
        <v>675</v>
      </c>
      <c r="I13906" t="s">
        <v>39</v>
      </c>
      <c r="J13906" t="s">
        <v>18</v>
      </c>
      <c r="K13906" t="s">
        <v>104</v>
      </c>
      <c r="L13906" t="s">
        <v>122</v>
      </c>
      <c r="M13906" t="s">
        <v>41</v>
      </c>
      <c r="N13906">
        <v>52.92</v>
      </c>
    </row>
    <row r="13907" spans="1:14" hidden="1" x14ac:dyDescent="0.2">
      <c r="A13907">
        <v>67393</v>
      </c>
      <c r="B13907">
        <v>2</v>
      </c>
      <c r="C13907">
        <v>10</v>
      </c>
      <c r="D13907" t="s">
        <v>493</v>
      </c>
      <c r="E13907" t="s">
        <v>28</v>
      </c>
      <c r="F13907" t="s">
        <v>118</v>
      </c>
      <c r="G13907" t="s">
        <v>124</v>
      </c>
      <c r="H13907" t="s">
        <v>494</v>
      </c>
      <c r="I13907" t="s">
        <v>39</v>
      </c>
      <c r="J13907" t="s">
        <v>18</v>
      </c>
      <c r="K13907" t="s">
        <v>104</v>
      </c>
      <c r="L13907" t="s">
        <v>126</v>
      </c>
      <c r="M13907" t="s">
        <v>41</v>
      </c>
      <c r="N13907">
        <v>46.74</v>
      </c>
    </row>
    <row r="13908" spans="1:14" hidden="1" x14ac:dyDescent="0.2">
      <c r="A13908">
        <v>67394</v>
      </c>
      <c r="B13908">
        <v>3</v>
      </c>
      <c r="C13908">
        <v>10</v>
      </c>
      <c r="D13908" t="s">
        <v>493</v>
      </c>
      <c r="E13908" t="s">
        <v>28</v>
      </c>
      <c r="F13908" t="s">
        <v>118</v>
      </c>
      <c r="G13908" t="s">
        <v>124</v>
      </c>
      <c r="H13908" t="s">
        <v>494</v>
      </c>
      <c r="I13908" t="s">
        <v>39</v>
      </c>
      <c r="J13908" t="s">
        <v>18</v>
      </c>
      <c r="K13908" t="s">
        <v>62</v>
      </c>
      <c r="L13908" t="s">
        <v>126</v>
      </c>
      <c r="M13908" t="s">
        <v>41</v>
      </c>
      <c r="N13908">
        <v>72</v>
      </c>
    </row>
    <row r="13909" spans="1:14" hidden="1" x14ac:dyDescent="0.2">
      <c r="A13909">
        <v>67395</v>
      </c>
      <c r="B13909">
        <v>4</v>
      </c>
      <c r="C13909">
        <v>10</v>
      </c>
      <c r="D13909" t="s">
        <v>493</v>
      </c>
      <c r="E13909" t="s">
        <v>28</v>
      </c>
      <c r="F13909" t="s">
        <v>118</v>
      </c>
      <c r="G13909" t="s">
        <v>124</v>
      </c>
      <c r="H13909" t="s">
        <v>494</v>
      </c>
      <c r="I13909" t="s">
        <v>39</v>
      </c>
      <c r="J13909" t="s">
        <v>18</v>
      </c>
      <c r="K13909" t="s">
        <v>107</v>
      </c>
      <c r="L13909" t="s">
        <v>126</v>
      </c>
      <c r="M13909" t="s">
        <v>41</v>
      </c>
      <c r="N13909">
        <v>59.84</v>
      </c>
    </row>
    <row r="13910" spans="1:14" hidden="1" x14ac:dyDescent="0.2">
      <c r="A13910">
        <v>67396</v>
      </c>
      <c r="B13910">
        <v>5</v>
      </c>
      <c r="C13910">
        <v>10</v>
      </c>
      <c r="D13910" t="s">
        <v>493</v>
      </c>
      <c r="E13910" t="s">
        <v>28</v>
      </c>
      <c r="F13910" t="s">
        <v>118</v>
      </c>
      <c r="G13910" t="s">
        <v>124</v>
      </c>
      <c r="H13910" t="s">
        <v>494</v>
      </c>
      <c r="I13910" t="s">
        <v>39</v>
      </c>
      <c r="J13910" t="s">
        <v>18</v>
      </c>
      <c r="K13910" t="s">
        <v>104</v>
      </c>
      <c r="L13910" t="s">
        <v>126</v>
      </c>
      <c r="M13910" t="s">
        <v>41</v>
      </c>
      <c r="N13910">
        <v>111.7</v>
      </c>
    </row>
    <row r="13911" spans="1:14" hidden="1" x14ac:dyDescent="0.2">
      <c r="A13911">
        <v>67397</v>
      </c>
      <c r="B13911">
        <v>6</v>
      </c>
      <c r="C13911">
        <v>10</v>
      </c>
      <c r="D13911" t="s">
        <v>493</v>
      </c>
      <c r="E13911" t="s">
        <v>28</v>
      </c>
      <c r="F13911" t="s">
        <v>118</v>
      </c>
      <c r="G13911" t="s">
        <v>124</v>
      </c>
      <c r="H13911" t="s">
        <v>494</v>
      </c>
      <c r="I13911" t="s">
        <v>39</v>
      </c>
      <c r="J13911" t="s">
        <v>18</v>
      </c>
      <c r="K13911" t="s">
        <v>104</v>
      </c>
      <c r="L13911" t="s">
        <v>126</v>
      </c>
      <c r="M13911" t="s">
        <v>41</v>
      </c>
      <c r="N13911">
        <v>87.45</v>
      </c>
    </row>
    <row r="13912" spans="1:14" hidden="1" x14ac:dyDescent="0.2">
      <c r="A13912">
        <v>67398</v>
      </c>
      <c r="B13912">
        <v>7</v>
      </c>
      <c r="C13912">
        <v>10</v>
      </c>
      <c r="D13912" t="s">
        <v>493</v>
      </c>
      <c r="E13912" t="s">
        <v>28</v>
      </c>
      <c r="F13912" t="s">
        <v>118</v>
      </c>
      <c r="G13912" t="s">
        <v>124</v>
      </c>
      <c r="H13912" t="s">
        <v>494</v>
      </c>
      <c r="I13912" t="s">
        <v>39</v>
      </c>
      <c r="J13912" t="s">
        <v>18</v>
      </c>
      <c r="K13912" t="s">
        <v>104</v>
      </c>
      <c r="L13912" t="s">
        <v>126</v>
      </c>
      <c r="M13912" t="s">
        <v>41</v>
      </c>
      <c r="N13912">
        <v>293.54000000000002</v>
      </c>
    </row>
    <row r="13913" spans="1:14" hidden="1" x14ac:dyDescent="0.2">
      <c r="A13913">
        <v>67399</v>
      </c>
      <c r="B13913">
        <v>2</v>
      </c>
      <c r="C13913">
        <v>20</v>
      </c>
      <c r="D13913" t="s">
        <v>493</v>
      </c>
      <c r="E13913" t="s">
        <v>28</v>
      </c>
      <c r="F13913" t="s">
        <v>118</v>
      </c>
      <c r="G13913" t="s">
        <v>124</v>
      </c>
      <c r="H13913" t="s">
        <v>494</v>
      </c>
      <c r="I13913" t="s">
        <v>39</v>
      </c>
      <c r="J13913" t="s">
        <v>18</v>
      </c>
      <c r="K13913" t="s">
        <v>104</v>
      </c>
      <c r="L13913" t="s">
        <v>126</v>
      </c>
      <c r="M13913" t="s">
        <v>41</v>
      </c>
      <c r="N13913">
        <v>58.7</v>
      </c>
    </row>
    <row r="13914" spans="1:14" hidden="1" x14ac:dyDescent="0.2">
      <c r="A13914">
        <v>67400</v>
      </c>
      <c r="B13914">
        <v>2</v>
      </c>
      <c r="C13914">
        <v>30</v>
      </c>
      <c r="D13914" t="s">
        <v>493</v>
      </c>
      <c r="E13914" t="s">
        <v>28</v>
      </c>
      <c r="F13914" t="s">
        <v>118</v>
      </c>
      <c r="G13914" t="s">
        <v>124</v>
      </c>
      <c r="H13914" t="s">
        <v>494</v>
      </c>
      <c r="I13914" t="s">
        <v>39</v>
      </c>
      <c r="J13914" t="s">
        <v>18</v>
      </c>
      <c r="K13914" t="s">
        <v>202</v>
      </c>
      <c r="L13914" t="s">
        <v>122</v>
      </c>
      <c r="M13914" t="s">
        <v>41</v>
      </c>
      <c r="N13914">
        <v>27.4</v>
      </c>
    </row>
    <row r="13915" spans="1:14" hidden="1" x14ac:dyDescent="0.2">
      <c r="A13915">
        <v>67401</v>
      </c>
      <c r="B13915">
        <v>3</v>
      </c>
      <c r="C13915">
        <v>30</v>
      </c>
      <c r="D13915" t="s">
        <v>493</v>
      </c>
      <c r="E13915" t="s">
        <v>28</v>
      </c>
      <c r="F13915" t="s">
        <v>118</v>
      </c>
      <c r="G13915" t="s">
        <v>124</v>
      </c>
      <c r="H13915" t="s">
        <v>494</v>
      </c>
      <c r="I13915" t="s">
        <v>39</v>
      </c>
      <c r="J13915" t="s">
        <v>18</v>
      </c>
      <c r="K13915" t="s">
        <v>202</v>
      </c>
      <c r="L13915" t="s">
        <v>122</v>
      </c>
      <c r="M13915" t="s">
        <v>41</v>
      </c>
      <c r="N13915">
        <v>96.61</v>
      </c>
    </row>
    <row r="13916" spans="1:14" hidden="1" x14ac:dyDescent="0.2">
      <c r="A13916">
        <v>67402</v>
      </c>
      <c r="B13916">
        <v>4</v>
      </c>
      <c r="C13916">
        <v>30</v>
      </c>
      <c r="D13916" t="s">
        <v>493</v>
      </c>
      <c r="E13916" t="s">
        <v>28</v>
      </c>
      <c r="F13916" t="s">
        <v>118</v>
      </c>
      <c r="G13916" t="s">
        <v>124</v>
      </c>
      <c r="H13916" t="s">
        <v>494</v>
      </c>
      <c r="I13916" t="s">
        <v>39</v>
      </c>
      <c r="J13916" t="s">
        <v>18</v>
      </c>
      <c r="K13916" t="s">
        <v>202</v>
      </c>
      <c r="L13916" t="s">
        <v>122</v>
      </c>
      <c r="M13916" t="s">
        <v>41</v>
      </c>
      <c r="N13916">
        <v>40.58</v>
      </c>
    </row>
    <row r="13917" spans="1:14" hidden="1" x14ac:dyDescent="0.2">
      <c r="A13917">
        <v>67403</v>
      </c>
      <c r="B13917">
        <v>5</v>
      </c>
      <c r="C13917">
        <v>30</v>
      </c>
      <c r="D13917" t="s">
        <v>493</v>
      </c>
      <c r="E13917" t="s">
        <v>28</v>
      </c>
      <c r="F13917" t="s">
        <v>118</v>
      </c>
      <c r="G13917" t="s">
        <v>124</v>
      </c>
      <c r="H13917" t="s">
        <v>494</v>
      </c>
      <c r="I13917" t="s">
        <v>39</v>
      </c>
      <c r="J13917" t="s">
        <v>18</v>
      </c>
      <c r="K13917" t="s">
        <v>202</v>
      </c>
      <c r="L13917" t="s">
        <v>122</v>
      </c>
      <c r="M13917" t="s">
        <v>41</v>
      </c>
      <c r="N13917">
        <v>65.900000000000006</v>
      </c>
    </row>
    <row r="13918" spans="1:14" hidden="1" x14ac:dyDescent="0.2">
      <c r="A13918">
        <v>67404</v>
      </c>
      <c r="B13918">
        <v>6</v>
      </c>
      <c r="C13918">
        <v>30</v>
      </c>
      <c r="D13918" t="s">
        <v>493</v>
      </c>
      <c r="E13918" t="s">
        <v>28</v>
      </c>
      <c r="F13918" t="s">
        <v>118</v>
      </c>
      <c r="G13918" t="s">
        <v>124</v>
      </c>
      <c r="H13918" t="s">
        <v>494</v>
      </c>
      <c r="I13918" t="s">
        <v>39</v>
      </c>
      <c r="J13918" t="s">
        <v>18</v>
      </c>
      <c r="K13918" t="s">
        <v>202</v>
      </c>
      <c r="L13918" t="s">
        <v>122</v>
      </c>
      <c r="M13918" t="s">
        <v>41</v>
      </c>
      <c r="N13918">
        <v>76.67</v>
      </c>
    </row>
    <row r="13919" spans="1:14" hidden="1" x14ac:dyDescent="0.2">
      <c r="A13919">
        <v>67405</v>
      </c>
      <c r="B13919">
        <v>7</v>
      </c>
      <c r="C13919">
        <v>30</v>
      </c>
      <c r="D13919" t="s">
        <v>493</v>
      </c>
      <c r="E13919" t="s">
        <v>28</v>
      </c>
      <c r="F13919" t="s">
        <v>118</v>
      </c>
      <c r="G13919" t="s">
        <v>124</v>
      </c>
      <c r="H13919" t="s">
        <v>494</v>
      </c>
      <c r="I13919" t="s">
        <v>39</v>
      </c>
      <c r="J13919" t="s">
        <v>18</v>
      </c>
      <c r="K13919" t="s">
        <v>202</v>
      </c>
      <c r="L13919" t="s">
        <v>122</v>
      </c>
      <c r="M13919" t="s">
        <v>41</v>
      </c>
      <c r="N13919">
        <v>65.36</v>
      </c>
    </row>
    <row r="13920" spans="1:14" hidden="1" x14ac:dyDescent="0.2">
      <c r="A13920">
        <v>67406</v>
      </c>
      <c r="B13920">
        <v>8</v>
      </c>
      <c r="C13920">
        <v>30</v>
      </c>
      <c r="D13920" t="s">
        <v>493</v>
      </c>
      <c r="E13920" t="s">
        <v>28</v>
      </c>
      <c r="F13920" t="s">
        <v>118</v>
      </c>
      <c r="G13920" t="s">
        <v>124</v>
      </c>
      <c r="H13920" t="s">
        <v>494</v>
      </c>
      <c r="I13920" t="s">
        <v>39</v>
      </c>
      <c r="J13920" t="s">
        <v>18</v>
      </c>
      <c r="K13920" t="s">
        <v>104</v>
      </c>
      <c r="L13920" t="s">
        <v>122</v>
      </c>
      <c r="M13920" t="s">
        <v>41</v>
      </c>
      <c r="N13920">
        <v>31.9</v>
      </c>
    </row>
    <row r="13921" spans="1:14" hidden="1" x14ac:dyDescent="0.2">
      <c r="A13921">
        <v>67407</v>
      </c>
      <c r="B13921">
        <v>9</v>
      </c>
      <c r="C13921">
        <v>30</v>
      </c>
      <c r="D13921" t="s">
        <v>493</v>
      </c>
      <c r="E13921" t="s">
        <v>28</v>
      </c>
      <c r="F13921" t="s">
        <v>118</v>
      </c>
      <c r="G13921" t="s">
        <v>124</v>
      </c>
      <c r="H13921" t="s">
        <v>494</v>
      </c>
      <c r="I13921" t="s">
        <v>39</v>
      </c>
      <c r="J13921" t="s">
        <v>18</v>
      </c>
      <c r="K13921" t="s">
        <v>104</v>
      </c>
      <c r="L13921" t="s">
        <v>122</v>
      </c>
      <c r="M13921" t="s">
        <v>41</v>
      </c>
      <c r="N13921">
        <v>40.520000000000003</v>
      </c>
    </row>
    <row r="13922" spans="1:14" hidden="1" x14ac:dyDescent="0.2">
      <c r="A13922">
        <v>67410</v>
      </c>
      <c r="B13922">
        <v>3</v>
      </c>
      <c r="C13922">
        <v>20</v>
      </c>
      <c r="D13922" t="s">
        <v>493</v>
      </c>
      <c r="E13922" t="s">
        <v>28</v>
      </c>
      <c r="F13922" t="s">
        <v>118</v>
      </c>
      <c r="G13922" t="s">
        <v>124</v>
      </c>
      <c r="H13922" t="s">
        <v>494</v>
      </c>
      <c r="I13922" t="s">
        <v>39</v>
      </c>
      <c r="J13922" t="s">
        <v>18</v>
      </c>
      <c r="K13922" t="s">
        <v>104</v>
      </c>
      <c r="L13922" t="s">
        <v>126</v>
      </c>
      <c r="M13922" t="s">
        <v>41</v>
      </c>
      <c r="N13922">
        <v>38.450000000000003</v>
      </c>
    </row>
    <row r="13923" spans="1:14" hidden="1" x14ac:dyDescent="0.2">
      <c r="A13923">
        <v>67411</v>
      </c>
      <c r="B13923">
        <v>2</v>
      </c>
      <c r="C13923">
        <v>30</v>
      </c>
      <c r="D13923" t="s">
        <v>1118</v>
      </c>
      <c r="E13923" t="s">
        <v>28</v>
      </c>
      <c r="F13923" t="s">
        <v>118</v>
      </c>
      <c r="G13923" t="s">
        <v>124</v>
      </c>
      <c r="H13923" t="s">
        <v>1119</v>
      </c>
      <c r="I13923" t="s">
        <v>39</v>
      </c>
      <c r="J13923" t="s">
        <v>18</v>
      </c>
      <c r="K13923" t="s">
        <v>202</v>
      </c>
      <c r="L13923" t="s">
        <v>122</v>
      </c>
      <c r="M13923" t="s">
        <v>41</v>
      </c>
      <c r="N13923">
        <v>78.91</v>
      </c>
    </row>
    <row r="13924" spans="1:14" hidden="1" x14ac:dyDescent="0.2">
      <c r="A13924">
        <v>67414</v>
      </c>
      <c r="B13924">
        <v>5</v>
      </c>
      <c r="C13924">
        <v>20</v>
      </c>
      <c r="D13924" t="s">
        <v>1118</v>
      </c>
      <c r="E13924" t="s">
        <v>28</v>
      </c>
      <c r="F13924" t="s">
        <v>118</v>
      </c>
      <c r="G13924" t="s">
        <v>124</v>
      </c>
      <c r="H13924" t="s">
        <v>1119</v>
      </c>
      <c r="I13924" t="s">
        <v>39</v>
      </c>
      <c r="J13924" t="s">
        <v>18</v>
      </c>
      <c r="K13924" t="s">
        <v>202</v>
      </c>
      <c r="L13924" t="s">
        <v>239</v>
      </c>
      <c r="M13924" t="s">
        <v>41</v>
      </c>
      <c r="N13924">
        <v>66.02</v>
      </c>
    </row>
    <row r="13925" spans="1:14" hidden="1" x14ac:dyDescent="0.2">
      <c r="A13925">
        <v>67415</v>
      </c>
      <c r="B13925">
        <v>2</v>
      </c>
      <c r="C13925">
        <v>10</v>
      </c>
      <c r="D13925" t="s">
        <v>440</v>
      </c>
      <c r="E13925" t="s">
        <v>28</v>
      </c>
      <c r="F13925" t="s">
        <v>118</v>
      </c>
      <c r="G13925" t="s">
        <v>124</v>
      </c>
      <c r="H13925" t="s">
        <v>441</v>
      </c>
      <c r="I13925" t="s">
        <v>39</v>
      </c>
      <c r="J13925" t="s">
        <v>18</v>
      </c>
      <c r="K13925" t="s">
        <v>202</v>
      </c>
      <c r="L13925" t="s">
        <v>122</v>
      </c>
      <c r="M13925" t="s">
        <v>41</v>
      </c>
      <c r="N13925">
        <v>82.13</v>
      </c>
    </row>
    <row r="13926" spans="1:14" hidden="1" x14ac:dyDescent="0.2">
      <c r="A13926">
        <v>67417</v>
      </c>
      <c r="B13926">
        <v>4</v>
      </c>
      <c r="C13926">
        <v>10</v>
      </c>
      <c r="D13926" t="s">
        <v>440</v>
      </c>
      <c r="E13926" t="s">
        <v>28</v>
      </c>
      <c r="F13926" t="s">
        <v>118</v>
      </c>
      <c r="G13926" t="s">
        <v>124</v>
      </c>
      <c r="H13926" t="s">
        <v>441</v>
      </c>
      <c r="I13926" t="s">
        <v>39</v>
      </c>
      <c r="J13926" t="s">
        <v>18</v>
      </c>
      <c r="K13926" t="s">
        <v>202</v>
      </c>
      <c r="L13926" t="s">
        <v>122</v>
      </c>
      <c r="M13926" t="s">
        <v>41</v>
      </c>
      <c r="N13926">
        <v>48.77</v>
      </c>
    </row>
    <row r="13927" spans="1:14" hidden="1" x14ac:dyDescent="0.2">
      <c r="A13927">
        <v>67418</v>
      </c>
      <c r="B13927">
        <v>5</v>
      </c>
      <c r="C13927">
        <v>10</v>
      </c>
      <c r="D13927" t="s">
        <v>440</v>
      </c>
      <c r="E13927" t="s">
        <v>28</v>
      </c>
      <c r="F13927" t="s">
        <v>118</v>
      </c>
      <c r="G13927" t="s">
        <v>124</v>
      </c>
      <c r="H13927" t="s">
        <v>441</v>
      </c>
      <c r="I13927" t="s">
        <v>39</v>
      </c>
      <c r="J13927" t="s">
        <v>18</v>
      </c>
      <c r="K13927" t="s">
        <v>202</v>
      </c>
      <c r="L13927" t="s">
        <v>122</v>
      </c>
      <c r="M13927" t="s">
        <v>41</v>
      </c>
      <c r="N13927">
        <v>33.24</v>
      </c>
    </row>
    <row r="13928" spans="1:14" hidden="1" x14ac:dyDescent="0.2">
      <c r="A13928">
        <v>67420</v>
      </c>
      <c r="B13928">
        <v>7</v>
      </c>
      <c r="C13928">
        <v>10</v>
      </c>
      <c r="D13928" t="s">
        <v>440</v>
      </c>
      <c r="E13928" t="s">
        <v>28</v>
      </c>
      <c r="F13928" t="s">
        <v>118</v>
      </c>
      <c r="G13928" t="s">
        <v>124</v>
      </c>
      <c r="H13928" t="s">
        <v>441</v>
      </c>
      <c r="I13928" t="s">
        <v>39</v>
      </c>
      <c r="J13928" t="s">
        <v>18</v>
      </c>
      <c r="K13928" t="s">
        <v>104</v>
      </c>
      <c r="L13928" t="s">
        <v>122</v>
      </c>
      <c r="M13928" t="s">
        <v>41</v>
      </c>
      <c r="N13928">
        <v>128.94</v>
      </c>
    </row>
    <row r="13929" spans="1:14" hidden="1" x14ac:dyDescent="0.2">
      <c r="A13929">
        <v>67421</v>
      </c>
      <c r="B13929">
        <v>8</v>
      </c>
      <c r="C13929">
        <v>10</v>
      </c>
      <c r="D13929" t="s">
        <v>440</v>
      </c>
      <c r="E13929" t="s">
        <v>28</v>
      </c>
      <c r="F13929" t="s">
        <v>118</v>
      </c>
      <c r="G13929" t="s">
        <v>124</v>
      </c>
      <c r="H13929" t="s">
        <v>441</v>
      </c>
      <c r="I13929" t="s">
        <v>39</v>
      </c>
      <c r="J13929" t="s">
        <v>18</v>
      </c>
      <c r="K13929" t="s">
        <v>104</v>
      </c>
      <c r="L13929" t="s">
        <v>122</v>
      </c>
      <c r="M13929" t="s">
        <v>41</v>
      </c>
      <c r="N13929">
        <v>45.14</v>
      </c>
    </row>
    <row r="13930" spans="1:14" hidden="1" x14ac:dyDescent="0.2">
      <c r="A13930">
        <v>67423</v>
      </c>
      <c r="B13930">
        <v>4</v>
      </c>
      <c r="C13930">
        <v>20</v>
      </c>
      <c r="D13930" t="s">
        <v>440</v>
      </c>
      <c r="E13930" t="s">
        <v>28</v>
      </c>
      <c r="F13930" t="s">
        <v>118</v>
      </c>
      <c r="G13930" t="s">
        <v>124</v>
      </c>
      <c r="H13930" t="s">
        <v>441</v>
      </c>
      <c r="I13930" t="s">
        <v>39</v>
      </c>
      <c r="J13930" t="s">
        <v>18</v>
      </c>
      <c r="K13930" t="s">
        <v>104</v>
      </c>
      <c r="L13930" t="s">
        <v>126</v>
      </c>
      <c r="M13930" t="s">
        <v>41</v>
      </c>
      <c r="N13930">
        <v>29.96</v>
      </c>
    </row>
    <row r="13931" spans="1:14" hidden="1" x14ac:dyDescent="0.2">
      <c r="A13931">
        <v>67424</v>
      </c>
      <c r="B13931">
        <v>5</v>
      </c>
      <c r="C13931">
        <v>20</v>
      </c>
      <c r="D13931" t="s">
        <v>440</v>
      </c>
      <c r="E13931" t="s">
        <v>28</v>
      </c>
      <c r="F13931" t="s">
        <v>118</v>
      </c>
      <c r="G13931" t="s">
        <v>124</v>
      </c>
      <c r="H13931" t="s">
        <v>441</v>
      </c>
      <c r="I13931" t="s">
        <v>39</v>
      </c>
      <c r="J13931" t="s">
        <v>18</v>
      </c>
      <c r="K13931" t="s">
        <v>104</v>
      </c>
      <c r="L13931" t="s">
        <v>126</v>
      </c>
      <c r="M13931" t="s">
        <v>41</v>
      </c>
      <c r="N13931">
        <v>43.42</v>
      </c>
    </row>
    <row r="13932" spans="1:14" hidden="1" x14ac:dyDescent="0.2">
      <c r="A13932">
        <v>67425</v>
      </c>
      <c r="B13932">
        <v>6</v>
      </c>
      <c r="C13932">
        <v>20</v>
      </c>
      <c r="D13932" t="s">
        <v>440</v>
      </c>
      <c r="E13932" t="s">
        <v>28</v>
      </c>
      <c r="F13932" t="s">
        <v>118</v>
      </c>
      <c r="G13932" t="s">
        <v>124</v>
      </c>
      <c r="H13932" t="s">
        <v>441</v>
      </c>
      <c r="I13932" t="s">
        <v>39</v>
      </c>
      <c r="J13932" t="s">
        <v>18</v>
      </c>
      <c r="K13932" t="s">
        <v>104</v>
      </c>
      <c r="L13932" t="s">
        <v>126</v>
      </c>
      <c r="M13932" t="s">
        <v>41</v>
      </c>
      <c r="N13932">
        <v>40.06</v>
      </c>
    </row>
    <row r="13933" spans="1:14" hidden="1" x14ac:dyDescent="0.2">
      <c r="A13933">
        <v>67426</v>
      </c>
      <c r="B13933">
        <v>7</v>
      </c>
      <c r="C13933">
        <v>20</v>
      </c>
      <c r="D13933" t="s">
        <v>440</v>
      </c>
      <c r="E13933" t="s">
        <v>28</v>
      </c>
      <c r="F13933" t="s">
        <v>118</v>
      </c>
      <c r="G13933" t="s">
        <v>124</v>
      </c>
      <c r="H13933" t="s">
        <v>441</v>
      </c>
      <c r="I13933" t="s">
        <v>17</v>
      </c>
      <c r="J13933" t="s">
        <v>18</v>
      </c>
      <c r="K13933" t="s">
        <v>58</v>
      </c>
      <c r="L13933" t="s">
        <v>126</v>
      </c>
      <c r="M13933" t="s">
        <v>41</v>
      </c>
      <c r="N13933">
        <v>27.35</v>
      </c>
    </row>
    <row r="13934" spans="1:14" hidden="1" x14ac:dyDescent="0.2">
      <c r="A13934">
        <v>67428</v>
      </c>
      <c r="B13934">
        <v>2</v>
      </c>
      <c r="C13934">
        <v>30</v>
      </c>
      <c r="D13934" t="s">
        <v>1333</v>
      </c>
      <c r="E13934" t="s">
        <v>28</v>
      </c>
      <c r="F13934" t="s">
        <v>118</v>
      </c>
      <c r="G13934" t="s">
        <v>124</v>
      </c>
      <c r="H13934" t="s">
        <v>1334</v>
      </c>
      <c r="I13934" t="s">
        <v>39</v>
      </c>
      <c r="J13934" t="s">
        <v>18</v>
      </c>
      <c r="K13934" t="s">
        <v>202</v>
      </c>
      <c r="L13934" t="s">
        <v>33</v>
      </c>
      <c r="M13934" t="s">
        <v>41</v>
      </c>
      <c r="N13934">
        <v>38.19</v>
      </c>
    </row>
    <row r="13935" spans="1:14" hidden="1" x14ac:dyDescent="0.2">
      <c r="A13935">
        <v>67429</v>
      </c>
      <c r="B13935">
        <v>3</v>
      </c>
      <c r="C13935">
        <v>30</v>
      </c>
      <c r="D13935" t="s">
        <v>1333</v>
      </c>
      <c r="E13935" t="s">
        <v>28</v>
      </c>
      <c r="F13935" t="s">
        <v>118</v>
      </c>
      <c r="G13935" t="s">
        <v>124</v>
      </c>
      <c r="H13935" t="s">
        <v>1334</v>
      </c>
      <c r="I13935" t="s">
        <v>39</v>
      </c>
      <c r="J13935" t="s">
        <v>18</v>
      </c>
      <c r="K13935" t="s">
        <v>202</v>
      </c>
      <c r="L13935" t="s">
        <v>33</v>
      </c>
      <c r="M13935" t="s">
        <v>41</v>
      </c>
      <c r="N13935">
        <v>40.79</v>
      </c>
    </row>
    <row r="13936" spans="1:14" hidden="1" x14ac:dyDescent="0.2">
      <c r="A13936">
        <v>67432</v>
      </c>
      <c r="B13936">
        <v>6</v>
      </c>
      <c r="C13936">
        <v>30</v>
      </c>
      <c r="D13936" t="s">
        <v>1333</v>
      </c>
      <c r="E13936" t="s">
        <v>28</v>
      </c>
      <c r="F13936" t="s">
        <v>118</v>
      </c>
      <c r="G13936" t="s">
        <v>124</v>
      </c>
      <c r="H13936" t="s">
        <v>1334</v>
      </c>
      <c r="I13936" t="s">
        <v>39</v>
      </c>
      <c r="J13936" t="s">
        <v>18</v>
      </c>
      <c r="K13936" t="s">
        <v>202</v>
      </c>
      <c r="L13936" t="s">
        <v>33</v>
      </c>
      <c r="M13936" t="s">
        <v>41</v>
      </c>
      <c r="N13936">
        <v>240.49</v>
      </c>
    </row>
    <row r="13937" spans="1:14" hidden="1" x14ac:dyDescent="0.2">
      <c r="A13937">
        <v>67433</v>
      </c>
      <c r="B13937">
        <v>7</v>
      </c>
      <c r="C13937">
        <v>30</v>
      </c>
      <c r="D13937" t="s">
        <v>1333</v>
      </c>
      <c r="E13937" t="s">
        <v>28</v>
      </c>
      <c r="F13937" t="s">
        <v>118</v>
      </c>
      <c r="G13937" t="s">
        <v>124</v>
      </c>
      <c r="H13937" t="s">
        <v>1334</v>
      </c>
      <c r="I13937" t="s">
        <v>39</v>
      </c>
      <c r="J13937" t="s">
        <v>18</v>
      </c>
      <c r="K13937" t="s">
        <v>202</v>
      </c>
      <c r="L13937" t="s">
        <v>33</v>
      </c>
      <c r="M13937" t="s">
        <v>41</v>
      </c>
      <c r="N13937">
        <v>39.979999999999997</v>
      </c>
    </row>
    <row r="13938" spans="1:14" hidden="1" x14ac:dyDescent="0.2">
      <c r="A13938">
        <v>67434</v>
      </c>
      <c r="B13938">
        <v>8</v>
      </c>
      <c r="C13938">
        <v>30</v>
      </c>
      <c r="D13938" t="s">
        <v>1333</v>
      </c>
      <c r="E13938" t="s">
        <v>28</v>
      </c>
      <c r="F13938" t="s">
        <v>118</v>
      </c>
      <c r="G13938" t="s">
        <v>124</v>
      </c>
      <c r="H13938" t="s">
        <v>1334</v>
      </c>
      <c r="I13938" t="s">
        <v>39</v>
      </c>
      <c r="J13938" t="s">
        <v>18</v>
      </c>
      <c r="K13938" t="s">
        <v>202</v>
      </c>
      <c r="L13938" t="s">
        <v>33</v>
      </c>
      <c r="M13938" t="s">
        <v>41</v>
      </c>
      <c r="N13938">
        <v>28.26</v>
      </c>
    </row>
    <row r="13939" spans="1:14" hidden="1" x14ac:dyDescent="0.2">
      <c r="A13939">
        <v>67435</v>
      </c>
      <c r="B13939">
        <v>9</v>
      </c>
      <c r="C13939">
        <v>30</v>
      </c>
      <c r="D13939" t="s">
        <v>1333</v>
      </c>
      <c r="E13939" t="s">
        <v>28</v>
      </c>
      <c r="F13939" t="s">
        <v>118</v>
      </c>
      <c r="G13939" t="s">
        <v>124</v>
      </c>
      <c r="H13939" t="s">
        <v>1334</v>
      </c>
      <c r="I13939" t="s">
        <v>39</v>
      </c>
      <c r="J13939" t="s">
        <v>18</v>
      </c>
      <c r="K13939" t="s">
        <v>202</v>
      </c>
      <c r="L13939" t="s">
        <v>33</v>
      </c>
      <c r="M13939" t="s">
        <v>41</v>
      </c>
      <c r="N13939">
        <v>28.75</v>
      </c>
    </row>
    <row r="13940" spans="1:14" hidden="1" x14ac:dyDescent="0.2">
      <c r="A13940">
        <v>67436</v>
      </c>
      <c r="B13940">
        <v>10</v>
      </c>
      <c r="C13940">
        <v>30</v>
      </c>
      <c r="D13940" t="s">
        <v>1333</v>
      </c>
      <c r="E13940" t="s">
        <v>28</v>
      </c>
      <c r="F13940" t="s">
        <v>118</v>
      </c>
      <c r="G13940" t="s">
        <v>124</v>
      </c>
      <c r="H13940" t="s">
        <v>1334</v>
      </c>
      <c r="I13940" t="s">
        <v>39</v>
      </c>
      <c r="J13940" t="s">
        <v>18</v>
      </c>
      <c r="K13940" t="s">
        <v>104</v>
      </c>
      <c r="L13940" t="s">
        <v>33</v>
      </c>
      <c r="M13940" t="s">
        <v>41</v>
      </c>
      <c r="N13940">
        <v>103.73</v>
      </c>
    </row>
    <row r="13941" spans="1:14" hidden="1" x14ac:dyDescent="0.2">
      <c r="A13941">
        <v>67437</v>
      </c>
      <c r="B13941">
        <v>11</v>
      </c>
      <c r="C13941">
        <v>30</v>
      </c>
      <c r="D13941" t="s">
        <v>1333</v>
      </c>
      <c r="E13941" t="s">
        <v>28</v>
      </c>
      <c r="F13941" t="s">
        <v>118</v>
      </c>
      <c r="G13941" t="s">
        <v>124</v>
      </c>
      <c r="H13941" t="s">
        <v>1334</v>
      </c>
      <c r="I13941" t="s">
        <v>39</v>
      </c>
      <c r="J13941" t="s">
        <v>18</v>
      </c>
      <c r="K13941" t="s">
        <v>104</v>
      </c>
      <c r="L13941" t="s">
        <v>33</v>
      </c>
      <c r="M13941" t="s">
        <v>41</v>
      </c>
      <c r="N13941">
        <v>139.72</v>
      </c>
    </row>
    <row r="13942" spans="1:14" hidden="1" x14ac:dyDescent="0.2">
      <c r="A13942">
        <v>67446</v>
      </c>
      <c r="B13942">
        <v>18</v>
      </c>
      <c r="C13942">
        <v>30</v>
      </c>
      <c r="D13942" t="s">
        <v>528</v>
      </c>
      <c r="E13942" t="s">
        <v>28</v>
      </c>
      <c r="F13942" t="s">
        <v>118</v>
      </c>
      <c r="G13942" t="s">
        <v>124</v>
      </c>
      <c r="H13942" t="s">
        <v>529</v>
      </c>
      <c r="I13942" t="s">
        <v>39</v>
      </c>
      <c r="J13942" t="s">
        <v>18</v>
      </c>
      <c r="K13942" t="s">
        <v>104</v>
      </c>
      <c r="L13942" t="s">
        <v>122</v>
      </c>
      <c r="M13942" t="s">
        <v>41</v>
      </c>
      <c r="N13942">
        <v>47.52</v>
      </c>
    </row>
    <row r="13943" spans="1:14" hidden="1" x14ac:dyDescent="0.2">
      <c r="A13943">
        <v>67447</v>
      </c>
      <c r="B13943">
        <v>2</v>
      </c>
      <c r="C13943">
        <v>30</v>
      </c>
      <c r="D13943" t="s">
        <v>528</v>
      </c>
      <c r="E13943" t="s">
        <v>28</v>
      </c>
      <c r="F13943" t="s">
        <v>118</v>
      </c>
      <c r="G13943" t="s">
        <v>124</v>
      </c>
      <c r="H13943" t="s">
        <v>529</v>
      </c>
      <c r="I13943" t="s">
        <v>39</v>
      </c>
      <c r="J13943" t="s">
        <v>18</v>
      </c>
      <c r="K13943" t="s">
        <v>202</v>
      </c>
      <c r="L13943" t="s">
        <v>122</v>
      </c>
      <c r="M13943" t="s">
        <v>41</v>
      </c>
      <c r="N13943">
        <v>720.37</v>
      </c>
    </row>
    <row r="13944" spans="1:14" hidden="1" x14ac:dyDescent="0.2">
      <c r="A13944">
        <v>67449</v>
      </c>
      <c r="B13944">
        <v>11</v>
      </c>
      <c r="C13944">
        <v>20</v>
      </c>
      <c r="D13944" t="s">
        <v>528</v>
      </c>
      <c r="E13944" t="s">
        <v>28</v>
      </c>
      <c r="F13944" t="s">
        <v>118</v>
      </c>
      <c r="G13944" t="s">
        <v>124</v>
      </c>
      <c r="H13944" t="s">
        <v>529</v>
      </c>
      <c r="I13944" t="s">
        <v>39</v>
      </c>
      <c r="J13944" t="s">
        <v>18</v>
      </c>
      <c r="K13944" t="s">
        <v>104</v>
      </c>
      <c r="L13944" t="s">
        <v>239</v>
      </c>
      <c r="M13944" t="s">
        <v>41</v>
      </c>
      <c r="N13944">
        <v>2.58</v>
      </c>
    </row>
    <row r="13945" spans="1:14" hidden="1" x14ac:dyDescent="0.2">
      <c r="A13945">
        <v>67452</v>
      </c>
      <c r="B13945">
        <v>4</v>
      </c>
      <c r="C13945">
        <v>20</v>
      </c>
      <c r="D13945" t="s">
        <v>1358</v>
      </c>
      <c r="E13945" t="s">
        <v>28</v>
      </c>
      <c r="F13945" t="s">
        <v>118</v>
      </c>
      <c r="G13945" t="s">
        <v>124</v>
      </c>
      <c r="H13945" t="s">
        <v>1359</v>
      </c>
      <c r="I13945" t="s">
        <v>39</v>
      </c>
      <c r="J13945" t="s">
        <v>18</v>
      </c>
      <c r="K13945" t="s">
        <v>202</v>
      </c>
      <c r="L13945" t="s">
        <v>122</v>
      </c>
      <c r="M13945" t="s">
        <v>41</v>
      </c>
      <c r="N13945">
        <v>119.5</v>
      </c>
    </row>
    <row r="13946" spans="1:14" hidden="1" x14ac:dyDescent="0.2">
      <c r="A13946">
        <v>67455</v>
      </c>
      <c r="B13946">
        <v>7</v>
      </c>
      <c r="C13946">
        <v>20</v>
      </c>
      <c r="D13946" t="s">
        <v>1358</v>
      </c>
      <c r="E13946" t="s">
        <v>28</v>
      </c>
      <c r="F13946" t="s">
        <v>118</v>
      </c>
      <c r="G13946" t="s">
        <v>124</v>
      </c>
      <c r="H13946" t="s">
        <v>1359</v>
      </c>
      <c r="I13946" t="s">
        <v>39</v>
      </c>
      <c r="J13946" t="s">
        <v>18</v>
      </c>
      <c r="K13946" t="s">
        <v>104</v>
      </c>
      <c r="L13946" t="s">
        <v>122</v>
      </c>
      <c r="M13946" t="s">
        <v>41</v>
      </c>
      <c r="N13946">
        <v>61.69</v>
      </c>
    </row>
    <row r="13947" spans="1:14" hidden="1" x14ac:dyDescent="0.2">
      <c r="A13947">
        <v>67456</v>
      </c>
      <c r="B13947">
        <v>8</v>
      </c>
      <c r="C13947">
        <v>20</v>
      </c>
      <c r="D13947" t="s">
        <v>1358</v>
      </c>
      <c r="E13947" t="s">
        <v>28</v>
      </c>
      <c r="F13947" t="s">
        <v>118</v>
      </c>
      <c r="G13947" t="s">
        <v>124</v>
      </c>
      <c r="H13947" t="s">
        <v>1359</v>
      </c>
      <c r="I13947" t="s">
        <v>39</v>
      </c>
      <c r="J13947" t="s">
        <v>18</v>
      </c>
      <c r="K13947" t="s">
        <v>104</v>
      </c>
      <c r="L13947" t="s">
        <v>122</v>
      </c>
      <c r="M13947" t="s">
        <v>41</v>
      </c>
      <c r="N13947">
        <v>39.869999999999997</v>
      </c>
    </row>
    <row r="13948" spans="1:14" hidden="1" x14ac:dyDescent="0.2">
      <c r="A13948">
        <v>67458</v>
      </c>
      <c r="B13948">
        <v>2</v>
      </c>
      <c r="C13948">
        <v>10</v>
      </c>
      <c r="D13948" t="s">
        <v>1371</v>
      </c>
      <c r="E13948" t="s">
        <v>28</v>
      </c>
      <c r="F13948" t="s">
        <v>118</v>
      </c>
      <c r="G13948" t="s">
        <v>124</v>
      </c>
      <c r="H13948" t="s">
        <v>1372</v>
      </c>
      <c r="I13948" t="s">
        <v>39</v>
      </c>
      <c r="J13948" t="s">
        <v>18</v>
      </c>
      <c r="K13948" t="s">
        <v>202</v>
      </c>
      <c r="L13948" t="s">
        <v>33</v>
      </c>
      <c r="M13948" t="s">
        <v>41</v>
      </c>
      <c r="N13948">
        <v>49.1</v>
      </c>
    </row>
    <row r="13949" spans="1:14" hidden="1" x14ac:dyDescent="0.2">
      <c r="A13949">
        <v>67459</v>
      </c>
      <c r="B13949">
        <v>3</v>
      </c>
      <c r="C13949">
        <v>10</v>
      </c>
      <c r="D13949" t="s">
        <v>1371</v>
      </c>
      <c r="E13949" t="s">
        <v>28</v>
      </c>
      <c r="F13949" t="s">
        <v>118</v>
      </c>
      <c r="G13949" t="s">
        <v>124</v>
      </c>
      <c r="H13949" t="s">
        <v>1372</v>
      </c>
      <c r="I13949" t="s">
        <v>39</v>
      </c>
      <c r="J13949" t="s">
        <v>18</v>
      </c>
      <c r="K13949" t="s">
        <v>202</v>
      </c>
      <c r="L13949" t="s">
        <v>33</v>
      </c>
      <c r="M13949" t="s">
        <v>41</v>
      </c>
      <c r="N13949">
        <v>106.39</v>
      </c>
    </row>
    <row r="13950" spans="1:14" hidden="1" x14ac:dyDescent="0.2">
      <c r="A13950">
        <v>67460</v>
      </c>
      <c r="B13950">
        <v>4</v>
      </c>
      <c r="C13950">
        <v>10</v>
      </c>
      <c r="D13950" t="s">
        <v>1371</v>
      </c>
      <c r="E13950" t="s">
        <v>28</v>
      </c>
      <c r="F13950" t="s">
        <v>118</v>
      </c>
      <c r="G13950" t="s">
        <v>124</v>
      </c>
      <c r="H13950" t="s">
        <v>1372</v>
      </c>
      <c r="I13950" t="s">
        <v>39</v>
      </c>
      <c r="J13950" t="s">
        <v>18</v>
      </c>
      <c r="K13950" t="s">
        <v>202</v>
      </c>
      <c r="L13950" t="s">
        <v>33</v>
      </c>
      <c r="M13950" t="s">
        <v>41</v>
      </c>
      <c r="N13950">
        <v>58.67</v>
      </c>
    </row>
    <row r="13951" spans="1:14" hidden="1" x14ac:dyDescent="0.2">
      <c r="A13951">
        <v>67461</v>
      </c>
      <c r="B13951">
        <v>5</v>
      </c>
      <c r="C13951">
        <v>10</v>
      </c>
      <c r="D13951" t="s">
        <v>1371</v>
      </c>
      <c r="E13951" t="s">
        <v>28</v>
      </c>
      <c r="F13951" t="s">
        <v>118</v>
      </c>
      <c r="G13951" t="s">
        <v>124</v>
      </c>
      <c r="H13951" t="s">
        <v>1372</v>
      </c>
      <c r="I13951" t="s">
        <v>39</v>
      </c>
      <c r="J13951" t="s">
        <v>18</v>
      </c>
      <c r="K13951" t="s">
        <v>202</v>
      </c>
      <c r="L13951" t="s">
        <v>33</v>
      </c>
      <c r="M13951" t="s">
        <v>41</v>
      </c>
      <c r="N13951">
        <v>40.229999999999997</v>
      </c>
    </row>
    <row r="13952" spans="1:14" hidden="1" x14ac:dyDescent="0.2">
      <c r="A13952">
        <v>67462</v>
      </c>
      <c r="B13952">
        <v>6</v>
      </c>
      <c r="C13952">
        <v>10</v>
      </c>
      <c r="D13952" t="s">
        <v>1371</v>
      </c>
      <c r="E13952" t="s">
        <v>28</v>
      </c>
      <c r="F13952" t="s">
        <v>118</v>
      </c>
      <c r="G13952" t="s">
        <v>124</v>
      </c>
      <c r="H13952" t="s">
        <v>1372</v>
      </c>
      <c r="I13952" t="s">
        <v>39</v>
      </c>
      <c r="J13952" t="s">
        <v>18</v>
      </c>
      <c r="K13952" t="s">
        <v>202</v>
      </c>
      <c r="L13952" t="s">
        <v>33</v>
      </c>
      <c r="M13952" t="s">
        <v>41</v>
      </c>
      <c r="N13952">
        <v>109.84</v>
      </c>
    </row>
    <row r="13953" spans="1:14" hidden="1" x14ac:dyDescent="0.2">
      <c r="A13953">
        <v>67463</v>
      </c>
      <c r="B13953">
        <v>7</v>
      </c>
      <c r="C13953">
        <v>10</v>
      </c>
      <c r="D13953" t="s">
        <v>1371</v>
      </c>
      <c r="E13953" t="s">
        <v>28</v>
      </c>
      <c r="F13953" t="s">
        <v>118</v>
      </c>
      <c r="G13953" t="s">
        <v>124</v>
      </c>
      <c r="H13953" t="s">
        <v>1372</v>
      </c>
      <c r="I13953" t="s">
        <v>39</v>
      </c>
      <c r="J13953" t="s">
        <v>18</v>
      </c>
      <c r="K13953" t="s">
        <v>202</v>
      </c>
      <c r="L13953" t="s">
        <v>33</v>
      </c>
      <c r="M13953" t="s">
        <v>41</v>
      </c>
      <c r="N13953">
        <v>22.16</v>
      </c>
    </row>
    <row r="13954" spans="1:14" hidden="1" x14ac:dyDescent="0.2">
      <c r="A13954">
        <v>67464</v>
      </c>
      <c r="B13954">
        <v>8</v>
      </c>
      <c r="C13954">
        <v>10</v>
      </c>
      <c r="D13954" t="s">
        <v>1371</v>
      </c>
      <c r="E13954" t="s">
        <v>28</v>
      </c>
      <c r="F13954" t="s">
        <v>118</v>
      </c>
      <c r="G13954" t="s">
        <v>124</v>
      </c>
      <c r="H13954" t="s">
        <v>1372</v>
      </c>
      <c r="I13954" t="s">
        <v>39</v>
      </c>
      <c r="J13954" t="s">
        <v>18</v>
      </c>
      <c r="K13954" t="s">
        <v>104</v>
      </c>
      <c r="L13954" t="s">
        <v>33</v>
      </c>
      <c r="M13954" t="s">
        <v>41</v>
      </c>
      <c r="N13954">
        <v>57.79</v>
      </c>
    </row>
    <row r="13955" spans="1:14" hidden="1" x14ac:dyDescent="0.2">
      <c r="A13955">
        <v>67465</v>
      </c>
      <c r="B13955">
        <v>9</v>
      </c>
      <c r="C13955">
        <v>10</v>
      </c>
      <c r="D13955" t="s">
        <v>1371</v>
      </c>
      <c r="E13955" t="s">
        <v>28</v>
      </c>
      <c r="F13955" t="s">
        <v>118</v>
      </c>
      <c r="G13955" t="s">
        <v>124</v>
      </c>
      <c r="H13955" t="s">
        <v>1372</v>
      </c>
      <c r="I13955" t="s">
        <v>39</v>
      </c>
      <c r="J13955" t="s">
        <v>18</v>
      </c>
      <c r="K13955" t="s">
        <v>104</v>
      </c>
      <c r="L13955" t="s">
        <v>33</v>
      </c>
      <c r="M13955" t="s">
        <v>41</v>
      </c>
      <c r="N13955">
        <v>23.96</v>
      </c>
    </row>
    <row r="13956" spans="1:14" hidden="1" x14ac:dyDescent="0.2">
      <c r="A13956">
        <v>67466</v>
      </c>
      <c r="B13956">
        <v>10</v>
      </c>
      <c r="C13956">
        <v>10</v>
      </c>
      <c r="D13956" t="s">
        <v>1371</v>
      </c>
      <c r="E13956" t="s">
        <v>28</v>
      </c>
      <c r="F13956" t="s">
        <v>118</v>
      </c>
      <c r="G13956" t="s">
        <v>124</v>
      </c>
      <c r="H13956" t="s">
        <v>1372</v>
      </c>
      <c r="I13956" t="s">
        <v>39</v>
      </c>
      <c r="J13956" t="s">
        <v>18</v>
      </c>
      <c r="K13956" t="s">
        <v>104</v>
      </c>
      <c r="L13956" t="s">
        <v>33</v>
      </c>
      <c r="M13956" t="s">
        <v>41</v>
      </c>
      <c r="N13956">
        <v>57.23</v>
      </c>
    </row>
    <row r="13957" spans="1:14" hidden="1" x14ac:dyDescent="0.2">
      <c r="A13957">
        <v>67467</v>
      </c>
      <c r="B13957">
        <v>11</v>
      </c>
      <c r="C13957">
        <v>10</v>
      </c>
      <c r="D13957" t="s">
        <v>1371</v>
      </c>
      <c r="E13957" t="s">
        <v>28</v>
      </c>
      <c r="F13957" t="s">
        <v>118</v>
      </c>
      <c r="G13957" t="s">
        <v>124</v>
      </c>
      <c r="H13957" t="s">
        <v>1372</v>
      </c>
      <c r="I13957" t="s">
        <v>39</v>
      </c>
      <c r="J13957" t="s">
        <v>18</v>
      </c>
      <c r="K13957" t="s">
        <v>104</v>
      </c>
      <c r="L13957" t="s">
        <v>33</v>
      </c>
      <c r="M13957" t="s">
        <v>41</v>
      </c>
      <c r="N13957">
        <v>42.65</v>
      </c>
    </row>
    <row r="13958" spans="1:14" hidden="1" x14ac:dyDescent="0.2">
      <c r="A13958">
        <v>67468</v>
      </c>
      <c r="B13958">
        <v>12</v>
      </c>
      <c r="C13958">
        <v>10</v>
      </c>
      <c r="D13958" t="s">
        <v>1371</v>
      </c>
      <c r="E13958" t="s">
        <v>28</v>
      </c>
      <c r="F13958" t="s">
        <v>118</v>
      </c>
      <c r="G13958" t="s">
        <v>124</v>
      </c>
      <c r="H13958" t="s">
        <v>1372</v>
      </c>
      <c r="I13958" t="s">
        <v>39</v>
      </c>
      <c r="J13958" t="s">
        <v>18</v>
      </c>
      <c r="K13958" t="s">
        <v>104</v>
      </c>
      <c r="L13958" t="s">
        <v>33</v>
      </c>
      <c r="M13958" t="s">
        <v>41</v>
      </c>
      <c r="N13958">
        <v>56.1</v>
      </c>
    </row>
    <row r="13959" spans="1:14" hidden="1" x14ac:dyDescent="0.2">
      <c r="A13959">
        <v>67469</v>
      </c>
      <c r="B13959">
        <v>13</v>
      </c>
      <c r="C13959">
        <v>10</v>
      </c>
      <c r="D13959" t="s">
        <v>1371</v>
      </c>
      <c r="E13959" t="s">
        <v>28</v>
      </c>
      <c r="F13959" t="s">
        <v>118</v>
      </c>
      <c r="G13959" t="s">
        <v>124</v>
      </c>
      <c r="H13959" t="s">
        <v>1372</v>
      </c>
      <c r="I13959" t="s">
        <v>39</v>
      </c>
      <c r="J13959" t="s">
        <v>18</v>
      </c>
      <c r="K13959" t="s">
        <v>104</v>
      </c>
      <c r="L13959" t="s">
        <v>33</v>
      </c>
      <c r="M13959" t="s">
        <v>41</v>
      </c>
      <c r="N13959">
        <v>44.63</v>
      </c>
    </row>
    <row r="13960" spans="1:14" hidden="1" x14ac:dyDescent="0.2">
      <c r="A13960">
        <v>67470</v>
      </c>
      <c r="B13960">
        <v>14</v>
      </c>
      <c r="C13960">
        <v>10</v>
      </c>
      <c r="D13960" t="s">
        <v>1371</v>
      </c>
      <c r="E13960" t="s">
        <v>28</v>
      </c>
      <c r="F13960" t="s">
        <v>118</v>
      </c>
      <c r="G13960" t="s">
        <v>124</v>
      </c>
      <c r="H13960" t="s">
        <v>1372</v>
      </c>
      <c r="I13960" t="s">
        <v>39</v>
      </c>
      <c r="J13960" t="s">
        <v>18</v>
      </c>
      <c r="K13960" t="s">
        <v>104</v>
      </c>
      <c r="L13960" t="s">
        <v>33</v>
      </c>
      <c r="M13960" t="s">
        <v>41</v>
      </c>
      <c r="N13960">
        <v>56.29</v>
      </c>
    </row>
    <row r="13961" spans="1:14" hidden="1" x14ac:dyDescent="0.2">
      <c r="A13961">
        <v>67471</v>
      </c>
      <c r="B13961">
        <v>15</v>
      </c>
      <c r="C13961">
        <v>10</v>
      </c>
      <c r="D13961" t="s">
        <v>1371</v>
      </c>
      <c r="E13961" t="s">
        <v>28</v>
      </c>
      <c r="F13961" t="s">
        <v>118</v>
      </c>
      <c r="G13961" t="s">
        <v>124</v>
      </c>
      <c r="H13961" t="s">
        <v>1372</v>
      </c>
      <c r="I13961" t="s">
        <v>39</v>
      </c>
      <c r="J13961" t="s">
        <v>18</v>
      </c>
      <c r="K13961" t="s">
        <v>104</v>
      </c>
      <c r="L13961" t="s">
        <v>33</v>
      </c>
      <c r="M13961" t="s">
        <v>41</v>
      </c>
      <c r="N13961">
        <v>59.54</v>
      </c>
    </row>
    <row r="13962" spans="1:14" hidden="1" x14ac:dyDescent="0.2">
      <c r="A13962">
        <v>67472</v>
      </c>
      <c r="B13962">
        <v>2</v>
      </c>
      <c r="C13962">
        <v>30</v>
      </c>
      <c r="D13962" t="s">
        <v>1358</v>
      </c>
      <c r="E13962" t="s">
        <v>28</v>
      </c>
      <c r="F13962" t="s">
        <v>118</v>
      </c>
      <c r="G13962" t="s">
        <v>124</v>
      </c>
      <c r="H13962" t="s">
        <v>1359</v>
      </c>
      <c r="I13962" t="s">
        <v>39</v>
      </c>
      <c r="J13962" t="s">
        <v>18</v>
      </c>
      <c r="K13962" t="s">
        <v>202</v>
      </c>
      <c r="L13962" t="s">
        <v>122</v>
      </c>
      <c r="M13962" t="s">
        <v>41</v>
      </c>
      <c r="N13962">
        <v>44.25</v>
      </c>
    </row>
    <row r="13963" spans="1:14" hidden="1" x14ac:dyDescent="0.2">
      <c r="A13963">
        <v>67473</v>
      </c>
      <c r="B13963">
        <v>2</v>
      </c>
      <c r="C13963">
        <v>10</v>
      </c>
      <c r="D13963" t="s">
        <v>1489</v>
      </c>
      <c r="E13963" t="s">
        <v>28</v>
      </c>
      <c r="F13963" t="s">
        <v>118</v>
      </c>
      <c r="G13963" t="s">
        <v>124</v>
      </c>
      <c r="H13963" t="s">
        <v>1490</v>
      </c>
      <c r="I13963" t="s">
        <v>39</v>
      </c>
      <c r="J13963" t="s">
        <v>18</v>
      </c>
      <c r="K13963" t="s">
        <v>104</v>
      </c>
      <c r="L13963" t="s">
        <v>33</v>
      </c>
      <c r="M13963" t="s">
        <v>41</v>
      </c>
      <c r="N13963">
        <v>111.85</v>
      </c>
    </row>
    <row r="13964" spans="1:14" hidden="1" x14ac:dyDescent="0.2">
      <c r="A13964">
        <v>67474</v>
      </c>
      <c r="B13964">
        <v>3</v>
      </c>
      <c r="C13964">
        <v>10</v>
      </c>
      <c r="D13964" t="s">
        <v>1489</v>
      </c>
      <c r="E13964" t="s">
        <v>28</v>
      </c>
      <c r="F13964" t="s">
        <v>118</v>
      </c>
      <c r="G13964" t="s">
        <v>124</v>
      </c>
      <c r="H13964" t="s">
        <v>1490</v>
      </c>
      <c r="I13964" t="s">
        <v>39</v>
      </c>
      <c r="J13964" t="s">
        <v>18</v>
      </c>
      <c r="K13964" t="s">
        <v>104</v>
      </c>
      <c r="L13964" t="s">
        <v>33</v>
      </c>
      <c r="M13964" t="s">
        <v>41</v>
      </c>
      <c r="N13964">
        <v>52.37</v>
      </c>
    </row>
    <row r="13965" spans="1:14" hidden="1" x14ac:dyDescent="0.2">
      <c r="A13965">
        <v>67475</v>
      </c>
      <c r="B13965">
        <v>4</v>
      </c>
      <c r="C13965">
        <v>10</v>
      </c>
      <c r="D13965" t="s">
        <v>1489</v>
      </c>
      <c r="E13965" t="s">
        <v>28</v>
      </c>
      <c r="F13965" t="s">
        <v>118</v>
      </c>
      <c r="G13965" t="s">
        <v>124</v>
      </c>
      <c r="H13965" t="s">
        <v>1490</v>
      </c>
      <c r="I13965" t="s">
        <v>39</v>
      </c>
      <c r="J13965" t="s">
        <v>18</v>
      </c>
      <c r="K13965" t="s">
        <v>104</v>
      </c>
      <c r="L13965" t="s">
        <v>33</v>
      </c>
      <c r="M13965" t="s">
        <v>41</v>
      </c>
      <c r="N13965">
        <v>24.02</v>
      </c>
    </row>
    <row r="13966" spans="1:14" hidden="1" x14ac:dyDescent="0.2">
      <c r="A13966">
        <v>67476</v>
      </c>
      <c r="B13966">
        <v>5</v>
      </c>
      <c r="C13966">
        <v>10</v>
      </c>
      <c r="D13966" t="s">
        <v>1489</v>
      </c>
      <c r="E13966" t="s">
        <v>28</v>
      </c>
      <c r="F13966" t="s">
        <v>118</v>
      </c>
      <c r="G13966" t="s">
        <v>124</v>
      </c>
      <c r="H13966" t="s">
        <v>1490</v>
      </c>
      <c r="I13966" t="s">
        <v>39</v>
      </c>
      <c r="J13966" t="s">
        <v>18</v>
      </c>
      <c r="K13966" t="s">
        <v>202</v>
      </c>
      <c r="L13966" t="s">
        <v>33</v>
      </c>
      <c r="M13966" t="s">
        <v>41</v>
      </c>
      <c r="N13966">
        <v>92.25</v>
      </c>
    </row>
    <row r="13967" spans="1:14" hidden="1" x14ac:dyDescent="0.2">
      <c r="A13967">
        <v>67478</v>
      </c>
      <c r="B13967">
        <v>6</v>
      </c>
      <c r="C13967">
        <v>10</v>
      </c>
      <c r="D13967" t="s">
        <v>1489</v>
      </c>
      <c r="E13967" t="s">
        <v>28</v>
      </c>
      <c r="F13967" t="s">
        <v>118</v>
      </c>
      <c r="G13967" t="s">
        <v>124</v>
      </c>
      <c r="H13967" t="s">
        <v>1490</v>
      </c>
      <c r="I13967" t="s">
        <v>39</v>
      </c>
      <c r="J13967" t="s">
        <v>18</v>
      </c>
      <c r="K13967" t="s">
        <v>104</v>
      </c>
      <c r="L13967" t="s">
        <v>33</v>
      </c>
      <c r="M13967" t="s">
        <v>41</v>
      </c>
      <c r="N13967">
        <v>50.82</v>
      </c>
    </row>
    <row r="13968" spans="1:14" hidden="1" x14ac:dyDescent="0.2">
      <c r="A13968">
        <v>67479</v>
      </c>
      <c r="B13968">
        <v>7</v>
      </c>
      <c r="C13968">
        <v>10</v>
      </c>
      <c r="D13968" t="s">
        <v>1489</v>
      </c>
      <c r="E13968" t="s">
        <v>28</v>
      </c>
      <c r="F13968" t="s">
        <v>118</v>
      </c>
      <c r="G13968" t="s">
        <v>124</v>
      </c>
      <c r="H13968" t="s">
        <v>1490</v>
      </c>
      <c r="I13968" t="s">
        <v>39</v>
      </c>
      <c r="J13968" t="s">
        <v>18</v>
      </c>
      <c r="K13968" t="s">
        <v>104</v>
      </c>
      <c r="L13968" t="s">
        <v>33</v>
      </c>
      <c r="M13968" t="s">
        <v>41</v>
      </c>
      <c r="N13968">
        <v>49.98</v>
      </c>
    </row>
    <row r="13969" spans="1:14" hidden="1" x14ac:dyDescent="0.2">
      <c r="A13969">
        <v>67480</v>
      </c>
      <c r="B13969">
        <v>8</v>
      </c>
      <c r="C13969">
        <v>10</v>
      </c>
      <c r="D13969" t="s">
        <v>1489</v>
      </c>
      <c r="E13969" t="s">
        <v>28</v>
      </c>
      <c r="F13969" t="s">
        <v>118</v>
      </c>
      <c r="G13969" t="s">
        <v>124</v>
      </c>
      <c r="H13969" t="s">
        <v>1490</v>
      </c>
      <c r="I13969" t="s">
        <v>39</v>
      </c>
      <c r="J13969" t="s">
        <v>18</v>
      </c>
      <c r="K13969" t="s">
        <v>202</v>
      </c>
      <c r="L13969" t="s">
        <v>33</v>
      </c>
      <c r="M13969" t="s">
        <v>41</v>
      </c>
      <c r="N13969">
        <v>81.13</v>
      </c>
    </row>
    <row r="13970" spans="1:14" hidden="1" x14ac:dyDescent="0.2">
      <c r="A13970">
        <v>67481</v>
      </c>
      <c r="B13970">
        <v>9</v>
      </c>
      <c r="C13970">
        <v>10</v>
      </c>
      <c r="D13970" t="s">
        <v>1489</v>
      </c>
      <c r="E13970" t="s">
        <v>28</v>
      </c>
      <c r="F13970" t="s">
        <v>118</v>
      </c>
      <c r="G13970" t="s">
        <v>124</v>
      </c>
      <c r="H13970" t="s">
        <v>1490</v>
      </c>
      <c r="I13970" t="s">
        <v>39</v>
      </c>
      <c r="J13970" t="s">
        <v>18</v>
      </c>
      <c r="K13970" t="s">
        <v>202</v>
      </c>
      <c r="L13970" t="s">
        <v>33</v>
      </c>
      <c r="M13970" t="s">
        <v>41</v>
      </c>
      <c r="N13970">
        <v>33.92</v>
      </c>
    </row>
    <row r="13971" spans="1:14" hidden="1" x14ac:dyDescent="0.2">
      <c r="A13971">
        <v>67482</v>
      </c>
      <c r="B13971">
        <v>10</v>
      </c>
      <c r="C13971">
        <v>10</v>
      </c>
      <c r="D13971" t="s">
        <v>1489</v>
      </c>
      <c r="E13971" t="s">
        <v>28</v>
      </c>
      <c r="F13971" t="s">
        <v>118</v>
      </c>
      <c r="G13971" t="s">
        <v>124</v>
      </c>
      <c r="H13971" t="s">
        <v>1490</v>
      </c>
      <c r="I13971" t="s">
        <v>39</v>
      </c>
      <c r="J13971" t="s">
        <v>18</v>
      </c>
      <c r="K13971" t="s">
        <v>202</v>
      </c>
      <c r="L13971" t="s">
        <v>33</v>
      </c>
      <c r="M13971" t="s">
        <v>41</v>
      </c>
      <c r="N13971">
        <v>39.61</v>
      </c>
    </row>
    <row r="13972" spans="1:14" hidden="1" x14ac:dyDescent="0.2">
      <c r="A13972">
        <v>67483</v>
      </c>
      <c r="B13972">
        <v>11</v>
      </c>
      <c r="C13972">
        <v>10</v>
      </c>
      <c r="D13972" t="s">
        <v>1489</v>
      </c>
      <c r="E13972" t="s">
        <v>28</v>
      </c>
      <c r="F13972" t="s">
        <v>118</v>
      </c>
      <c r="G13972" t="s">
        <v>124</v>
      </c>
      <c r="H13972" t="s">
        <v>1490</v>
      </c>
      <c r="I13972" t="s">
        <v>39</v>
      </c>
      <c r="J13972" t="s">
        <v>18</v>
      </c>
      <c r="K13972" t="s">
        <v>202</v>
      </c>
      <c r="L13972" t="s">
        <v>33</v>
      </c>
      <c r="M13972" t="s">
        <v>41</v>
      </c>
      <c r="N13972">
        <v>28.39</v>
      </c>
    </row>
    <row r="13973" spans="1:14" hidden="1" x14ac:dyDescent="0.2">
      <c r="A13973">
        <v>67484</v>
      </c>
      <c r="B13973">
        <v>12</v>
      </c>
      <c r="C13973">
        <v>10</v>
      </c>
      <c r="D13973" t="s">
        <v>1489</v>
      </c>
      <c r="E13973" t="s">
        <v>28</v>
      </c>
      <c r="F13973" t="s">
        <v>118</v>
      </c>
      <c r="G13973" t="s">
        <v>124</v>
      </c>
      <c r="H13973" t="s">
        <v>1490</v>
      </c>
      <c r="I13973" t="s">
        <v>39</v>
      </c>
      <c r="J13973" t="s">
        <v>18</v>
      </c>
      <c r="K13973" t="s">
        <v>202</v>
      </c>
      <c r="L13973" t="s">
        <v>33</v>
      </c>
      <c r="M13973" t="s">
        <v>41</v>
      </c>
      <c r="N13973">
        <v>52.47</v>
      </c>
    </row>
    <row r="13974" spans="1:14" hidden="1" x14ac:dyDescent="0.2">
      <c r="A13974">
        <v>67485</v>
      </c>
      <c r="B13974">
        <v>2</v>
      </c>
      <c r="C13974">
        <v>50</v>
      </c>
      <c r="D13974" t="s">
        <v>1358</v>
      </c>
      <c r="E13974" t="s">
        <v>28</v>
      </c>
      <c r="F13974" t="s">
        <v>118</v>
      </c>
      <c r="G13974" t="s">
        <v>124</v>
      </c>
      <c r="H13974" t="s">
        <v>1359</v>
      </c>
      <c r="I13974" t="s">
        <v>39</v>
      </c>
      <c r="J13974" t="s">
        <v>18</v>
      </c>
      <c r="K13974" t="s">
        <v>202</v>
      </c>
      <c r="L13974" t="s">
        <v>122</v>
      </c>
      <c r="M13974" t="s">
        <v>41</v>
      </c>
      <c r="N13974">
        <v>46.3</v>
      </c>
    </row>
    <row r="13975" spans="1:14" hidden="1" x14ac:dyDescent="0.2">
      <c r="A13975">
        <v>67486</v>
      </c>
      <c r="B13975">
        <v>3</v>
      </c>
      <c r="C13975">
        <v>50</v>
      </c>
      <c r="D13975" t="s">
        <v>1358</v>
      </c>
      <c r="E13975" t="s">
        <v>28</v>
      </c>
      <c r="F13975" t="s">
        <v>118</v>
      </c>
      <c r="G13975" t="s">
        <v>124</v>
      </c>
      <c r="H13975" t="s">
        <v>1359</v>
      </c>
      <c r="I13975" t="s">
        <v>39</v>
      </c>
      <c r="J13975" t="s">
        <v>18</v>
      </c>
      <c r="K13975" t="s">
        <v>202</v>
      </c>
      <c r="L13975" t="s">
        <v>122</v>
      </c>
      <c r="M13975" t="s">
        <v>41</v>
      </c>
      <c r="N13975">
        <v>42.19</v>
      </c>
    </row>
    <row r="13976" spans="1:14" hidden="1" x14ac:dyDescent="0.2">
      <c r="A13976">
        <v>67487</v>
      </c>
      <c r="B13976">
        <v>4</v>
      </c>
      <c r="C13976">
        <v>50</v>
      </c>
      <c r="D13976" t="s">
        <v>1358</v>
      </c>
      <c r="E13976" t="s">
        <v>28</v>
      </c>
      <c r="F13976" t="s">
        <v>118</v>
      </c>
      <c r="G13976" t="s">
        <v>124</v>
      </c>
      <c r="H13976" t="s">
        <v>1359</v>
      </c>
      <c r="I13976" t="s">
        <v>39</v>
      </c>
      <c r="J13976" t="s">
        <v>18</v>
      </c>
      <c r="K13976" t="s">
        <v>202</v>
      </c>
      <c r="L13976" t="s">
        <v>122</v>
      </c>
      <c r="M13976" t="s">
        <v>41</v>
      </c>
      <c r="N13976">
        <v>39.69</v>
      </c>
    </row>
    <row r="13977" spans="1:14" hidden="1" x14ac:dyDescent="0.2">
      <c r="A13977">
        <v>67488</v>
      </c>
      <c r="B13977">
        <v>5</v>
      </c>
      <c r="C13977">
        <v>50</v>
      </c>
      <c r="D13977" t="s">
        <v>1358</v>
      </c>
      <c r="E13977" t="s">
        <v>28</v>
      </c>
      <c r="F13977" t="s">
        <v>118</v>
      </c>
      <c r="G13977" t="s">
        <v>124</v>
      </c>
      <c r="H13977" t="s">
        <v>1359</v>
      </c>
      <c r="I13977" t="s">
        <v>39</v>
      </c>
      <c r="J13977" t="s">
        <v>18</v>
      </c>
      <c r="K13977" t="s">
        <v>202</v>
      </c>
      <c r="L13977" t="s">
        <v>122</v>
      </c>
      <c r="M13977" t="s">
        <v>41</v>
      </c>
      <c r="N13977">
        <v>80.739999999999995</v>
      </c>
    </row>
    <row r="13978" spans="1:14" hidden="1" x14ac:dyDescent="0.2">
      <c r="A13978">
        <v>67489</v>
      </c>
      <c r="B13978">
        <v>6</v>
      </c>
      <c r="C13978">
        <v>50</v>
      </c>
      <c r="D13978" t="s">
        <v>1358</v>
      </c>
      <c r="E13978" t="s">
        <v>28</v>
      </c>
      <c r="F13978" t="s">
        <v>118</v>
      </c>
      <c r="G13978" t="s">
        <v>124</v>
      </c>
      <c r="H13978" t="s">
        <v>1359</v>
      </c>
      <c r="I13978" t="s">
        <v>39</v>
      </c>
      <c r="J13978" t="s">
        <v>18</v>
      </c>
      <c r="K13978" t="s">
        <v>202</v>
      </c>
      <c r="L13978" t="s">
        <v>122</v>
      </c>
      <c r="M13978" t="s">
        <v>41</v>
      </c>
      <c r="N13978">
        <v>293.3</v>
      </c>
    </row>
    <row r="13979" spans="1:14" hidden="1" x14ac:dyDescent="0.2">
      <c r="A13979">
        <v>67490</v>
      </c>
      <c r="B13979">
        <v>2</v>
      </c>
      <c r="C13979">
        <v>10</v>
      </c>
      <c r="D13979" t="s">
        <v>1493</v>
      </c>
      <c r="E13979" t="s">
        <v>28</v>
      </c>
      <c r="F13979" t="s">
        <v>118</v>
      </c>
      <c r="G13979" t="s">
        <v>124</v>
      </c>
      <c r="H13979" t="s">
        <v>1494</v>
      </c>
      <c r="I13979" t="s">
        <v>23</v>
      </c>
      <c r="J13979" t="s">
        <v>18</v>
      </c>
      <c r="K13979" t="s">
        <v>202</v>
      </c>
      <c r="L13979" t="s">
        <v>33</v>
      </c>
      <c r="M13979" t="s">
        <v>41</v>
      </c>
      <c r="N13979">
        <v>397.67</v>
      </c>
    </row>
    <row r="13980" spans="1:14" hidden="1" x14ac:dyDescent="0.2">
      <c r="A13980">
        <v>67491</v>
      </c>
      <c r="B13980">
        <v>3</v>
      </c>
      <c r="C13980">
        <v>10</v>
      </c>
      <c r="D13980" t="s">
        <v>1493</v>
      </c>
      <c r="E13980" t="s">
        <v>28</v>
      </c>
      <c r="F13980" t="s">
        <v>118</v>
      </c>
      <c r="G13980" t="s">
        <v>124</v>
      </c>
      <c r="H13980" t="s">
        <v>1494</v>
      </c>
      <c r="I13980" t="s">
        <v>23</v>
      </c>
      <c r="J13980" t="s">
        <v>18</v>
      </c>
      <c r="K13980" t="s">
        <v>202</v>
      </c>
      <c r="L13980" t="s">
        <v>33</v>
      </c>
      <c r="M13980" t="s">
        <v>41</v>
      </c>
      <c r="N13980">
        <v>40.9</v>
      </c>
    </row>
    <row r="13981" spans="1:14" hidden="1" x14ac:dyDescent="0.2">
      <c r="A13981">
        <v>67492</v>
      </c>
      <c r="B13981">
        <v>4</v>
      </c>
      <c r="C13981">
        <v>10</v>
      </c>
      <c r="D13981" t="s">
        <v>1493</v>
      </c>
      <c r="E13981" t="s">
        <v>28</v>
      </c>
      <c r="F13981" t="s">
        <v>118</v>
      </c>
      <c r="G13981" t="s">
        <v>124</v>
      </c>
      <c r="H13981" t="s">
        <v>1494</v>
      </c>
      <c r="I13981" t="s">
        <v>23</v>
      </c>
      <c r="J13981" t="s">
        <v>18</v>
      </c>
      <c r="K13981" t="s">
        <v>104</v>
      </c>
      <c r="L13981" t="s">
        <v>33</v>
      </c>
      <c r="M13981" t="s">
        <v>41</v>
      </c>
      <c r="N13981">
        <v>39.54</v>
      </c>
    </row>
    <row r="13982" spans="1:14" hidden="1" x14ac:dyDescent="0.2">
      <c r="A13982">
        <v>67493</v>
      </c>
      <c r="B13982">
        <v>5</v>
      </c>
      <c r="C13982">
        <v>10</v>
      </c>
      <c r="D13982" t="s">
        <v>1493</v>
      </c>
      <c r="E13982" t="s">
        <v>28</v>
      </c>
      <c r="F13982" t="s">
        <v>118</v>
      </c>
      <c r="G13982" t="s">
        <v>124</v>
      </c>
      <c r="H13982" t="s">
        <v>1494</v>
      </c>
      <c r="I13982" t="s">
        <v>23</v>
      </c>
      <c r="J13982" t="s">
        <v>18</v>
      </c>
      <c r="K13982" t="s">
        <v>104</v>
      </c>
      <c r="L13982" t="s">
        <v>33</v>
      </c>
      <c r="M13982" t="s">
        <v>41</v>
      </c>
      <c r="N13982">
        <v>37.630000000000003</v>
      </c>
    </row>
    <row r="13983" spans="1:14" hidden="1" x14ac:dyDescent="0.2">
      <c r="A13983">
        <v>67494</v>
      </c>
      <c r="B13983">
        <v>6</v>
      </c>
      <c r="C13983">
        <v>10</v>
      </c>
      <c r="D13983" t="s">
        <v>1493</v>
      </c>
      <c r="E13983" t="s">
        <v>28</v>
      </c>
      <c r="F13983" t="s">
        <v>118</v>
      </c>
      <c r="G13983" t="s">
        <v>124</v>
      </c>
      <c r="H13983" t="s">
        <v>1494</v>
      </c>
      <c r="I13983" t="s">
        <v>23</v>
      </c>
      <c r="J13983" t="s">
        <v>18</v>
      </c>
      <c r="K13983" t="s">
        <v>104</v>
      </c>
      <c r="L13983" t="s">
        <v>33</v>
      </c>
      <c r="M13983" t="s">
        <v>41</v>
      </c>
      <c r="N13983">
        <v>61.62</v>
      </c>
    </row>
    <row r="13984" spans="1:14" hidden="1" x14ac:dyDescent="0.2">
      <c r="A13984">
        <v>67495</v>
      </c>
      <c r="B13984">
        <v>7</v>
      </c>
      <c r="C13984">
        <v>10</v>
      </c>
      <c r="D13984" t="s">
        <v>1493</v>
      </c>
      <c r="E13984" t="s">
        <v>28</v>
      </c>
      <c r="F13984" t="s">
        <v>118</v>
      </c>
      <c r="G13984" t="s">
        <v>124</v>
      </c>
      <c r="H13984" t="s">
        <v>1494</v>
      </c>
      <c r="I13984" t="s">
        <v>23</v>
      </c>
      <c r="J13984" t="s">
        <v>18</v>
      </c>
      <c r="K13984" t="s">
        <v>104</v>
      </c>
      <c r="L13984" t="s">
        <v>33</v>
      </c>
      <c r="M13984" t="s">
        <v>41</v>
      </c>
      <c r="N13984">
        <v>39.729999999999997</v>
      </c>
    </row>
    <row r="13985" spans="1:14" hidden="1" x14ac:dyDescent="0.2">
      <c r="A13985">
        <v>67496</v>
      </c>
      <c r="B13985">
        <v>8</v>
      </c>
      <c r="C13985">
        <v>10</v>
      </c>
      <c r="D13985" t="s">
        <v>1493</v>
      </c>
      <c r="E13985" t="s">
        <v>28</v>
      </c>
      <c r="F13985" t="s">
        <v>118</v>
      </c>
      <c r="G13985" t="s">
        <v>124</v>
      </c>
      <c r="H13985" t="s">
        <v>1494</v>
      </c>
      <c r="I13985" t="s">
        <v>23</v>
      </c>
      <c r="J13985" t="s">
        <v>18</v>
      </c>
      <c r="K13985" t="s">
        <v>104</v>
      </c>
      <c r="L13985" t="s">
        <v>33</v>
      </c>
      <c r="M13985" t="s">
        <v>41</v>
      </c>
      <c r="N13985">
        <v>33.979999999999997</v>
      </c>
    </row>
    <row r="13986" spans="1:14" hidden="1" x14ac:dyDescent="0.2">
      <c r="A13986">
        <v>67497</v>
      </c>
      <c r="B13986">
        <v>9</v>
      </c>
      <c r="C13986">
        <v>10</v>
      </c>
      <c r="D13986" t="s">
        <v>1493</v>
      </c>
      <c r="E13986" t="s">
        <v>28</v>
      </c>
      <c r="F13986" t="s">
        <v>118</v>
      </c>
      <c r="G13986" t="s">
        <v>124</v>
      </c>
      <c r="H13986" t="s">
        <v>1494</v>
      </c>
      <c r="I13986" t="s">
        <v>23</v>
      </c>
      <c r="J13986" t="s">
        <v>18</v>
      </c>
      <c r="K13986" t="s">
        <v>104</v>
      </c>
      <c r="L13986" t="s">
        <v>33</v>
      </c>
      <c r="M13986" t="s">
        <v>41</v>
      </c>
      <c r="N13986">
        <v>39.450000000000003</v>
      </c>
    </row>
    <row r="13987" spans="1:14" hidden="1" x14ac:dyDescent="0.2">
      <c r="A13987">
        <v>67498</v>
      </c>
      <c r="B13987">
        <v>2</v>
      </c>
      <c r="C13987">
        <v>10</v>
      </c>
      <c r="D13987" t="s">
        <v>1491</v>
      </c>
      <c r="E13987" t="s">
        <v>28</v>
      </c>
      <c r="F13987" t="s">
        <v>118</v>
      </c>
      <c r="G13987" t="s">
        <v>124</v>
      </c>
      <c r="H13987" t="s">
        <v>1492</v>
      </c>
      <c r="I13987" t="s">
        <v>39</v>
      </c>
      <c r="J13987" t="s">
        <v>18</v>
      </c>
      <c r="K13987" t="s">
        <v>202</v>
      </c>
      <c r="L13987" t="s">
        <v>33</v>
      </c>
      <c r="M13987" t="s">
        <v>41</v>
      </c>
      <c r="N13987">
        <v>280.08999999999997</v>
      </c>
    </row>
    <row r="13988" spans="1:14" hidden="1" x14ac:dyDescent="0.2">
      <c r="A13988">
        <v>67499</v>
      </c>
      <c r="B13988">
        <v>3</v>
      </c>
      <c r="C13988">
        <v>10</v>
      </c>
      <c r="D13988" t="s">
        <v>1491</v>
      </c>
      <c r="E13988" t="s">
        <v>28</v>
      </c>
      <c r="F13988" t="s">
        <v>118</v>
      </c>
      <c r="G13988" t="s">
        <v>124</v>
      </c>
      <c r="H13988" t="s">
        <v>1492</v>
      </c>
      <c r="I13988" t="s">
        <v>39</v>
      </c>
      <c r="J13988" t="s">
        <v>18</v>
      </c>
      <c r="K13988" t="s">
        <v>202</v>
      </c>
      <c r="L13988" t="s">
        <v>33</v>
      </c>
      <c r="M13988" t="s">
        <v>41</v>
      </c>
      <c r="N13988">
        <v>40.07</v>
      </c>
    </row>
    <row r="13989" spans="1:14" hidden="1" x14ac:dyDescent="0.2">
      <c r="A13989">
        <v>67500</v>
      </c>
      <c r="B13989">
        <v>4</v>
      </c>
      <c r="C13989">
        <v>10</v>
      </c>
      <c r="D13989" t="s">
        <v>1491</v>
      </c>
      <c r="E13989" t="s">
        <v>28</v>
      </c>
      <c r="F13989" t="s">
        <v>118</v>
      </c>
      <c r="G13989" t="s">
        <v>124</v>
      </c>
      <c r="H13989" t="s">
        <v>1492</v>
      </c>
      <c r="I13989" t="s">
        <v>39</v>
      </c>
      <c r="J13989" t="s">
        <v>18</v>
      </c>
      <c r="K13989" t="s">
        <v>202</v>
      </c>
      <c r="L13989" t="s">
        <v>33</v>
      </c>
      <c r="M13989" t="s">
        <v>41</v>
      </c>
      <c r="N13989">
        <v>42.41</v>
      </c>
    </row>
    <row r="13990" spans="1:14" hidden="1" x14ac:dyDescent="0.2">
      <c r="A13990">
        <v>67501</v>
      </c>
      <c r="B13990">
        <v>5</v>
      </c>
      <c r="C13990">
        <v>10</v>
      </c>
      <c r="D13990" t="s">
        <v>1491</v>
      </c>
      <c r="E13990" t="s">
        <v>28</v>
      </c>
      <c r="F13990" t="s">
        <v>118</v>
      </c>
      <c r="G13990" t="s">
        <v>124</v>
      </c>
      <c r="H13990" t="s">
        <v>1492</v>
      </c>
      <c r="I13990" t="s">
        <v>39</v>
      </c>
      <c r="J13990" t="s">
        <v>18</v>
      </c>
      <c r="K13990" t="s">
        <v>202</v>
      </c>
      <c r="L13990" t="s">
        <v>33</v>
      </c>
      <c r="M13990" t="s">
        <v>41</v>
      </c>
      <c r="N13990">
        <v>371.6</v>
      </c>
    </row>
    <row r="13991" spans="1:14" hidden="1" x14ac:dyDescent="0.2">
      <c r="A13991">
        <v>67502</v>
      </c>
      <c r="B13991">
        <v>6</v>
      </c>
      <c r="C13991">
        <v>10</v>
      </c>
      <c r="D13991" t="s">
        <v>1491</v>
      </c>
      <c r="E13991" t="s">
        <v>28</v>
      </c>
      <c r="F13991" t="s">
        <v>118</v>
      </c>
      <c r="G13991" t="s">
        <v>124</v>
      </c>
      <c r="H13991" t="s">
        <v>1492</v>
      </c>
      <c r="I13991" t="s">
        <v>39</v>
      </c>
      <c r="J13991" t="s">
        <v>18</v>
      </c>
      <c r="K13991" t="s">
        <v>104</v>
      </c>
      <c r="L13991" t="s">
        <v>33</v>
      </c>
      <c r="M13991" t="s">
        <v>41</v>
      </c>
      <c r="N13991">
        <v>65.62</v>
      </c>
    </row>
    <row r="13992" spans="1:14" hidden="1" x14ac:dyDescent="0.2">
      <c r="A13992">
        <v>67505</v>
      </c>
      <c r="B13992">
        <v>9</v>
      </c>
      <c r="C13992">
        <v>10</v>
      </c>
      <c r="D13992" t="s">
        <v>1491</v>
      </c>
      <c r="E13992" t="s">
        <v>28</v>
      </c>
      <c r="F13992" t="s">
        <v>118</v>
      </c>
      <c r="G13992" t="s">
        <v>124</v>
      </c>
      <c r="H13992" t="s">
        <v>1492</v>
      </c>
      <c r="I13992" t="s">
        <v>39</v>
      </c>
      <c r="J13992" t="s">
        <v>18</v>
      </c>
      <c r="K13992" t="s">
        <v>104</v>
      </c>
      <c r="L13992" t="s">
        <v>33</v>
      </c>
      <c r="M13992" t="s">
        <v>41</v>
      </c>
      <c r="N13992">
        <v>48.91</v>
      </c>
    </row>
    <row r="13993" spans="1:14" hidden="1" x14ac:dyDescent="0.2">
      <c r="A13993">
        <v>67506</v>
      </c>
      <c r="B13993">
        <v>10</v>
      </c>
      <c r="C13993">
        <v>10</v>
      </c>
      <c r="D13993" t="s">
        <v>1491</v>
      </c>
      <c r="E13993" t="s">
        <v>28</v>
      </c>
      <c r="F13993" t="s">
        <v>118</v>
      </c>
      <c r="G13993" t="s">
        <v>124</v>
      </c>
      <c r="H13993" t="s">
        <v>1492</v>
      </c>
      <c r="I13993" t="s">
        <v>39</v>
      </c>
      <c r="J13993" t="s">
        <v>18</v>
      </c>
      <c r="K13993" t="s">
        <v>104</v>
      </c>
      <c r="L13993" t="s">
        <v>33</v>
      </c>
      <c r="M13993" t="s">
        <v>41</v>
      </c>
      <c r="N13993">
        <v>53.79</v>
      </c>
    </row>
    <row r="13994" spans="1:14" hidden="1" x14ac:dyDescent="0.2">
      <c r="A13994">
        <v>67507</v>
      </c>
      <c r="B13994">
        <v>11</v>
      </c>
      <c r="C13994">
        <v>10</v>
      </c>
      <c r="D13994" t="s">
        <v>1491</v>
      </c>
      <c r="E13994" t="s">
        <v>28</v>
      </c>
      <c r="F13994" t="s">
        <v>118</v>
      </c>
      <c r="G13994" t="s">
        <v>124</v>
      </c>
      <c r="H13994" t="s">
        <v>1492</v>
      </c>
      <c r="I13994" t="s">
        <v>39</v>
      </c>
      <c r="J13994" t="s">
        <v>18</v>
      </c>
      <c r="K13994" t="s">
        <v>104</v>
      </c>
      <c r="L13994" t="s">
        <v>33</v>
      </c>
      <c r="M13994" t="s">
        <v>41</v>
      </c>
      <c r="N13994">
        <v>180.88</v>
      </c>
    </row>
    <row r="13995" spans="1:14" hidden="1" x14ac:dyDescent="0.2">
      <c r="A13995">
        <v>67508</v>
      </c>
      <c r="B13995">
        <v>12</v>
      </c>
      <c r="C13995">
        <v>10</v>
      </c>
      <c r="D13995" t="s">
        <v>1491</v>
      </c>
      <c r="E13995" t="s">
        <v>28</v>
      </c>
      <c r="F13995" t="s">
        <v>118</v>
      </c>
      <c r="G13995" t="s">
        <v>124</v>
      </c>
      <c r="H13995" t="s">
        <v>1492</v>
      </c>
      <c r="I13995" t="s">
        <v>39</v>
      </c>
      <c r="J13995" t="s">
        <v>18</v>
      </c>
      <c r="K13995" t="s">
        <v>104</v>
      </c>
      <c r="L13995" t="s">
        <v>33</v>
      </c>
      <c r="M13995" t="s">
        <v>41</v>
      </c>
      <c r="N13995">
        <v>61.97</v>
      </c>
    </row>
    <row r="13996" spans="1:14" hidden="1" x14ac:dyDescent="0.2">
      <c r="A13996">
        <v>67509</v>
      </c>
      <c r="B13996">
        <v>13</v>
      </c>
      <c r="C13996">
        <v>10</v>
      </c>
      <c r="D13996" t="s">
        <v>1489</v>
      </c>
      <c r="E13996" t="s">
        <v>28</v>
      </c>
      <c r="F13996" t="s">
        <v>118</v>
      </c>
      <c r="G13996" t="s">
        <v>124</v>
      </c>
      <c r="H13996" t="s">
        <v>1490</v>
      </c>
      <c r="I13996" t="s">
        <v>39</v>
      </c>
      <c r="J13996" t="s">
        <v>18</v>
      </c>
      <c r="K13996" t="s">
        <v>202</v>
      </c>
      <c r="L13996" t="s">
        <v>33</v>
      </c>
      <c r="M13996" t="s">
        <v>41</v>
      </c>
      <c r="N13996">
        <v>45.07</v>
      </c>
    </row>
    <row r="13997" spans="1:14" hidden="1" x14ac:dyDescent="0.2">
      <c r="A13997">
        <v>67510</v>
      </c>
      <c r="B13997">
        <v>2</v>
      </c>
      <c r="C13997">
        <v>60</v>
      </c>
      <c r="D13997" t="s">
        <v>1358</v>
      </c>
      <c r="E13997" t="s">
        <v>28</v>
      </c>
      <c r="F13997" t="s">
        <v>118</v>
      </c>
      <c r="G13997" t="s">
        <v>124</v>
      </c>
      <c r="H13997" t="s">
        <v>1359</v>
      </c>
      <c r="I13997" t="s">
        <v>39</v>
      </c>
      <c r="J13997" t="s">
        <v>18</v>
      </c>
      <c r="K13997" t="s">
        <v>104</v>
      </c>
      <c r="L13997" t="s">
        <v>122</v>
      </c>
      <c r="M13997" t="s">
        <v>41</v>
      </c>
      <c r="N13997">
        <v>52.92</v>
      </c>
    </row>
    <row r="13998" spans="1:14" hidden="1" x14ac:dyDescent="0.2">
      <c r="A13998">
        <v>67511</v>
      </c>
      <c r="B13998">
        <v>3</v>
      </c>
      <c r="C13998">
        <v>60</v>
      </c>
      <c r="D13998" t="s">
        <v>1358</v>
      </c>
      <c r="E13998" t="s">
        <v>28</v>
      </c>
      <c r="F13998" t="s">
        <v>118</v>
      </c>
      <c r="G13998" t="s">
        <v>124</v>
      </c>
      <c r="H13998" t="s">
        <v>1359</v>
      </c>
      <c r="I13998" t="s">
        <v>39</v>
      </c>
      <c r="J13998" t="s">
        <v>18</v>
      </c>
      <c r="K13998" t="s">
        <v>104</v>
      </c>
      <c r="L13998" t="s">
        <v>122</v>
      </c>
      <c r="M13998" t="s">
        <v>41</v>
      </c>
      <c r="N13998">
        <v>41.11</v>
      </c>
    </row>
    <row r="13999" spans="1:14" hidden="1" x14ac:dyDescent="0.2">
      <c r="A13999">
        <v>67512</v>
      </c>
      <c r="B13999">
        <v>4</v>
      </c>
      <c r="C13999">
        <v>60</v>
      </c>
      <c r="D13999" t="s">
        <v>1358</v>
      </c>
      <c r="E13999" t="s">
        <v>28</v>
      </c>
      <c r="F13999" t="s">
        <v>118</v>
      </c>
      <c r="G13999" t="s">
        <v>124</v>
      </c>
      <c r="H13999" t="s">
        <v>1359</v>
      </c>
      <c r="I13999" t="s">
        <v>39</v>
      </c>
      <c r="J13999" t="s">
        <v>18</v>
      </c>
      <c r="K13999" t="s">
        <v>104</v>
      </c>
      <c r="L13999" t="s">
        <v>122</v>
      </c>
      <c r="M13999" t="s">
        <v>41</v>
      </c>
      <c r="N13999">
        <v>39.44</v>
      </c>
    </row>
    <row r="14000" spans="1:14" hidden="1" x14ac:dyDescent="0.2">
      <c r="A14000">
        <v>67514</v>
      </c>
      <c r="B14000">
        <v>6</v>
      </c>
      <c r="C14000">
        <v>60</v>
      </c>
      <c r="D14000" t="s">
        <v>1358</v>
      </c>
      <c r="E14000" t="s">
        <v>28</v>
      </c>
      <c r="F14000" t="s">
        <v>118</v>
      </c>
      <c r="G14000" t="s">
        <v>124</v>
      </c>
      <c r="H14000" t="s">
        <v>1359</v>
      </c>
      <c r="I14000" t="s">
        <v>39</v>
      </c>
      <c r="J14000" t="s">
        <v>18</v>
      </c>
      <c r="K14000" t="s">
        <v>104</v>
      </c>
      <c r="L14000" t="s">
        <v>122</v>
      </c>
      <c r="M14000" t="s">
        <v>41</v>
      </c>
      <c r="N14000">
        <v>76.099999999999994</v>
      </c>
    </row>
    <row r="14001" spans="1:14" hidden="1" x14ac:dyDescent="0.2">
      <c r="A14001">
        <v>67515</v>
      </c>
      <c r="B14001">
        <v>7</v>
      </c>
      <c r="C14001">
        <v>60</v>
      </c>
      <c r="D14001" t="s">
        <v>1358</v>
      </c>
      <c r="E14001" t="s">
        <v>28</v>
      </c>
      <c r="F14001" t="s">
        <v>118</v>
      </c>
      <c r="G14001" t="s">
        <v>124</v>
      </c>
      <c r="H14001" t="s">
        <v>1359</v>
      </c>
      <c r="I14001" t="s">
        <v>39</v>
      </c>
      <c r="J14001" t="s">
        <v>18</v>
      </c>
      <c r="K14001" t="s">
        <v>104</v>
      </c>
      <c r="L14001" t="s">
        <v>122</v>
      </c>
      <c r="M14001" t="s">
        <v>41</v>
      </c>
      <c r="N14001">
        <v>68.069999999999993</v>
      </c>
    </row>
    <row r="14002" spans="1:14" hidden="1" x14ac:dyDescent="0.2">
      <c r="A14002">
        <v>67516</v>
      </c>
      <c r="B14002">
        <v>8</v>
      </c>
      <c r="C14002">
        <v>60</v>
      </c>
      <c r="D14002" t="s">
        <v>1358</v>
      </c>
      <c r="E14002" t="s">
        <v>28</v>
      </c>
      <c r="F14002" t="s">
        <v>118</v>
      </c>
      <c r="G14002" t="s">
        <v>124</v>
      </c>
      <c r="H14002" t="s">
        <v>1359</v>
      </c>
      <c r="I14002" t="s">
        <v>39</v>
      </c>
      <c r="J14002" t="s">
        <v>18</v>
      </c>
      <c r="K14002" t="s">
        <v>104</v>
      </c>
      <c r="L14002" t="s">
        <v>122</v>
      </c>
      <c r="M14002" t="s">
        <v>41</v>
      </c>
      <c r="N14002">
        <v>49.63</v>
      </c>
    </row>
    <row r="14003" spans="1:14" hidden="1" x14ac:dyDescent="0.2">
      <c r="A14003">
        <v>67517</v>
      </c>
      <c r="B14003">
        <v>9</v>
      </c>
      <c r="C14003">
        <v>60</v>
      </c>
      <c r="D14003" t="s">
        <v>1358</v>
      </c>
      <c r="E14003" t="s">
        <v>28</v>
      </c>
      <c r="F14003" t="s">
        <v>118</v>
      </c>
      <c r="G14003" t="s">
        <v>124</v>
      </c>
      <c r="H14003" t="s">
        <v>1359</v>
      </c>
      <c r="I14003" t="s">
        <v>39</v>
      </c>
      <c r="J14003" t="s">
        <v>18</v>
      </c>
      <c r="K14003" t="s">
        <v>104</v>
      </c>
      <c r="L14003" t="s">
        <v>122</v>
      </c>
      <c r="M14003" t="s">
        <v>41</v>
      </c>
      <c r="N14003">
        <v>285.13</v>
      </c>
    </row>
    <row r="14004" spans="1:14" hidden="1" x14ac:dyDescent="0.2">
      <c r="A14004">
        <v>76225</v>
      </c>
      <c r="B14004">
        <v>261</v>
      </c>
      <c r="C14004">
        <v>10</v>
      </c>
      <c r="D14004" t="s">
        <v>1132</v>
      </c>
      <c r="E14004" t="s">
        <v>28</v>
      </c>
      <c r="F14004" t="s">
        <v>288</v>
      </c>
      <c r="G14004" t="s">
        <v>960</v>
      </c>
      <c r="H14004" t="s">
        <v>1133</v>
      </c>
      <c r="I14004" t="s">
        <v>17</v>
      </c>
      <c r="J14004" t="s">
        <v>24</v>
      </c>
      <c r="K14004" t="s">
        <v>58</v>
      </c>
      <c r="L14004" t="s">
        <v>1134</v>
      </c>
      <c r="M14004" t="s">
        <v>87</v>
      </c>
      <c r="N14004">
        <v>65.16</v>
      </c>
    </row>
    <row r="14005" spans="1:14" hidden="1" x14ac:dyDescent="0.2">
      <c r="A14005">
        <v>67518</v>
      </c>
      <c r="B14005">
        <v>7</v>
      </c>
      <c r="C14005">
        <v>50</v>
      </c>
      <c r="D14005" t="s">
        <v>1358</v>
      </c>
      <c r="E14005" t="s">
        <v>28</v>
      </c>
      <c r="F14005" t="s">
        <v>118</v>
      </c>
      <c r="G14005" t="s">
        <v>124</v>
      </c>
      <c r="H14005" t="s">
        <v>1359</v>
      </c>
      <c r="I14005" t="s">
        <v>39</v>
      </c>
      <c r="J14005" t="s">
        <v>18</v>
      </c>
      <c r="K14005" t="s">
        <v>202</v>
      </c>
      <c r="L14005" t="s">
        <v>122</v>
      </c>
      <c r="M14005" t="s">
        <v>41</v>
      </c>
      <c r="N14005">
        <v>53.3</v>
      </c>
    </row>
    <row r="14006" spans="1:14" hidden="1" x14ac:dyDescent="0.2">
      <c r="A14006">
        <v>67519</v>
      </c>
      <c r="B14006">
        <v>10</v>
      </c>
      <c r="C14006">
        <v>60</v>
      </c>
      <c r="D14006" t="s">
        <v>1358</v>
      </c>
      <c r="E14006" t="s">
        <v>28</v>
      </c>
      <c r="F14006" t="s">
        <v>118</v>
      </c>
      <c r="G14006" t="s">
        <v>124</v>
      </c>
      <c r="H14006" t="s">
        <v>1359</v>
      </c>
      <c r="I14006" t="s">
        <v>39</v>
      </c>
      <c r="J14006" t="s">
        <v>18</v>
      </c>
      <c r="K14006" t="s">
        <v>202</v>
      </c>
      <c r="L14006" t="s">
        <v>122</v>
      </c>
      <c r="M14006" t="s">
        <v>41</v>
      </c>
      <c r="N14006">
        <v>47.43</v>
      </c>
    </row>
    <row r="14007" spans="1:14" hidden="1" x14ac:dyDescent="0.2">
      <c r="A14007">
        <v>67520</v>
      </c>
      <c r="B14007">
        <v>11</v>
      </c>
      <c r="C14007">
        <v>60</v>
      </c>
      <c r="D14007" t="s">
        <v>1358</v>
      </c>
      <c r="E14007" t="s">
        <v>28</v>
      </c>
      <c r="F14007" t="s">
        <v>118</v>
      </c>
      <c r="G14007" t="s">
        <v>124</v>
      </c>
      <c r="H14007" t="s">
        <v>1359</v>
      </c>
      <c r="I14007" t="s">
        <v>39</v>
      </c>
      <c r="J14007" t="s">
        <v>18</v>
      </c>
      <c r="K14007" t="s">
        <v>202</v>
      </c>
      <c r="L14007" t="s">
        <v>122</v>
      </c>
      <c r="M14007" t="s">
        <v>41</v>
      </c>
      <c r="N14007">
        <v>35.18</v>
      </c>
    </row>
    <row r="14008" spans="1:14" hidden="1" x14ac:dyDescent="0.2">
      <c r="A14008">
        <v>76229</v>
      </c>
      <c r="B14008">
        <v>265</v>
      </c>
      <c r="C14008">
        <v>10</v>
      </c>
      <c r="D14008" t="s">
        <v>1132</v>
      </c>
      <c r="E14008" t="s">
        <v>28</v>
      </c>
      <c r="F14008" t="s">
        <v>288</v>
      </c>
      <c r="G14008" t="s">
        <v>960</v>
      </c>
      <c r="H14008" t="s">
        <v>1133</v>
      </c>
      <c r="I14008" t="s">
        <v>32</v>
      </c>
      <c r="J14008" t="s">
        <v>24</v>
      </c>
      <c r="K14008" t="s">
        <v>25</v>
      </c>
      <c r="L14008" t="s">
        <v>1134</v>
      </c>
      <c r="M14008" t="s">
        <v>26</v>
      </c>
      <c r="N14008">
        <v>10.3</v>
      </c>
    </row>
    <row r="14009" spans="1:14" hidden="1" x14ac:dyDescent="0.2">
      <c r="A14009">
        <v>67521</v>
      </c>
      <c r="B14009">
        <v>12</v>
      </c>
      <c r="C14009">
        <v>60</v>
      </c>
      <c r="D14009" t="s">
        <v>1358</v>
      </c>
      <c r="E14009" t="s">
        <v>28</v>
      </c>
      <c r="F14009" t="s">
        <v>118</v>
      </c>
      <c r="G14009" t="s">
        <v>124</v>
      </c>
      <c r="H14009" t="s">
        <v>1359</v>
      </c>
      <c r="I14009" t="s">
        <v>39</v>
      </c>
      <c r="J14009" t="s">
        <v>18</v>
      </c>
      <c r="K14009" t="s">
        <v>202</v>
      </c>
      <c r="L14009" t="s">
        <v>122</v>
      </c>
      <c r="M14009" t="s">
        <v>41</v>
      </c>
      <c r="N14009">
        <v>32.96</v>
      </c>
    </row>
    <row r="14010" spans="1:14" hidden="1" x14ac:dyDescent="0.2">
      <c r="A14010">
        <v>67522</v>
      </c>
      <c r="B14010">
        <v>13</v>
      </c>
      <c r="C14010">
        <v>60</v>
      </c>
      <c r="D14010" t="s">
        <v>1358</v>
      </c>
      <c r="E14010" t="s">
        <v>28</v>
      </c>
      <c r="F14010" t="s">
        <v>118</v>
      </c>
      <c r="G14010" t="s">
        <v>124</v>
      </c>
      <c r="H14010" t="s">
        <v>1359</v>
      </c>
      <c r="I14010" t="s">
        <v>39</v>
      </c>
      <c r="J14010" t="s">
        <v>18</v>
      </c>
      <c r="K14010" t="s">
        <v>202</v>
      </c>
      <c r="L14010" t="s">
        <v>122</v>
      </c>
      <c r="M14010" t="s">
        <v>41</v>
      </c>
      <c r="N14010">
        <v>52.47</v>
      </c>
    </row>
    <row r="14011" spans="1:14" hidden="1" x14ac:dyDescent="0.2">
      <c r="A14011">
        <v>67523</v>
      </c>
      <c r="B14011">
        <v>14</v>
      </c>
      <c r="C14011">
        <v>60</v>
      </c>
      <c r="D14011" t="s">
        <v>1358</v>
      </c>
      <c r="E14011" t="s">
        <v>28</v>
      </c>
      <c r="F14011" t="s">
        <v>118</v>
      </c>
      <c r="G14011" t="s">
        <v>124</v>
      </c>
      <c r="H14011" t="s">
        <v>1359</v>
      </c>
      <c r="I14011" t="s">
        <v>39</v>
      </c>
      <c r="J14011" t="s">
        <v>18</v>
      </c>
      <c r="K14011" t="s">
        <v>202</v>
      </c>
      <c r="L14011" t="s">
        <v>122</v>
      </c>
      <c r="M14011" t="s">
        <v>41</v>
      </c>
      <c r="N14011">
        <v>131.25</v>
      </c>
    </row>
    <row r="14012" spans="1:14" hidden="1" x14ac:dyDescent="0.2">
      <c r="A14012">
        <v>67524</v>
      </c>
      <c r="B14012">
        <v>15</v>
      </c>
      <c r="C14012">
        <v>60</v>
      </c>
      <c r="D14012" t="s">
        <v>1358</v>
      </c>
      <c r="E14012" t="s">
        <v>28</v>
      </c>
      <c r="F14012" t="s">
        <v>118</v>
      </c>
      <c r="G14012" t="s">
        <v>124</v>
      </c>
      <c r="H14012" t="s">
        <v>1359</v>
      </c>
      <c r="I14012" t="s">
        <v>39</v>
      </c>
      <c r="J14012" t="s">
        <v>18</v>
      </c>
      <c r="K14012" t="s">
        <v>202</v>
      </c>
      <c r="L14012" t="s">
        <v>122</v>
      </c>
      <c r="M14012" t="s">
        <v>41</v>
      </c>
      <c r="N14012">
        <v>41.41</v>
      </c>
    </row>
    <row r="14013" spans="1:14" hidden="1" x14ac:dyDescent="0.2">
      <c r="A14013">
        <v>76235</v>
      </c>
      <c r="B14013">
        <v>6</v>
      </c>
      <c r="C14013">
        <v>10</v>
      </c>
      <c r="D14013" t="s">
        <v>1524</v>
      </c>
      <c r="E14013" t="s">
        <v>28</v>
      </c>
      <c r="F14013" t="s">
        <v>288</v>
      </c>
      <c r="G14013" t="s">
        <v>960</v>
      </c>
      <c r="H14013" t="s">
        <v>1525</v>
      </c>
      <c r="I14013" t="s">
        <v>17</v>
      </c>
      <c r="J14013" t="s">
        <v>174</v>
      </c>
      <c r="K14013" t="s">
        <v>58</v>
      </c>
      <c r="L14013" t="s">
        <v>1526</v>
      </c>
      <c r="M14013" t="s">
        <v>1660</v>
      </c>
      <c r="N14013">
        <v>807.75</v>
      </c>
    </row>
    <row r="14014" spans="1:14" hidden="1" x14ac:dyDescent="0.2">
      <c r="A14014">
        <v>67525</v>
      </c>
      <c r="B14014">
        <v>16</v>
      </c>
      <c r="C14014">
        <v>60</v>
      </c>
      <c r="D14014" t="s">
        <v>1358</v>
      </c>
      <c r="E14014" t="s">
        <v>28</v>
      </c>
      <c r="F14014" t="s">
        <v>118</v>
      </c>
      <c r="G14014" t="s">
        <v>124</v>
      </c>
      <c r="H14014" t="s">
        <v>1359</v>
      </c>
      <c r="I14014" t="s">
        <v>39</v>
      </c>
      <c r="J14014" t="s">
        <v>18</v>
      </c>
      <c r="K14014" t="s">
        <v>202</v>
      </c>
      <c r="L14014" t="s">
        <v>122</v>
      </c>
      <c r="M14014" t="s">
        <v>41</v>
      </c>
      <c r="N14014">
        <v>75.69</v>
      </c>
    </row>
    <row r="14015" spans="1:14" hidden="1" x14ac:dyDescent="0.2">
      <c r="A14015">
        <v>67526</v>
      </c>
      <c r="B14015">
        <v>17</v>
      </c>
      <c r="C14015">
        <v>60</v>
      </c>
      <c r="D14015" t="s">
        <v>1358</v>
      </c>
      <c r="E14015" t="s">
        <v>28</v>
      </c>
      <c r="F14015" t="s">
        <v>118</v>
      </c>
      <c r="G14015" t="s">
        <v>124</v>
      </c>
      <c r="H14015" t="s">
        <v>1359</v>
      </c>
      <c r="I14015" t="s">
        <v>39</v>
      </c>
      <c r="J14015" t="s">
        <v>18</v>
      </c>
      <c r="K14015" t="s">
        <v>202</v>
      </c>
      <c r="L14015" t="s">
        <v>122</v>
      </c>
      <c r="M14015" t="s">
        <v>41</v>
      </c>
      <c r="N14015">
        <v>53.61</v>
      </c>
    </row>
    <row r="14016" spans="1:14" hidden="1" x14ac:dyDescent="0.2">
      <c r="A14016">
        <v>67527</v>
      </c>
      <c r="B14016">
        <v>3</v>
      </c>
      <c r="C14016">
        <v>70</v>
      </c>
      <c r="D14016" t="s">
        <v>1358</v>
      </c>
      <c r="E14016" t="s">
        <v>28</v>
      </c>
      <c r="F14016" t="s">
        <v>118</v>
      </c>
      <c r="G14016" t="s">
        <v>124</v>
      </c>
      <c r="H14016" t="s">
        <v>1359</v>
      </c>
      <c r="I14016" t="s">
        <v>39</v>
      </c>
      <c r="J14016" t="s">
        <v>18</v>
      </c>
      <c r="K14016" t="s">
        <v>202</v>
      </c>
      <c r="L14016" t="s">
        <v>122</v>
      </c>
      <c r="M14016" t="s">
        <v>41</v>
      </c>
      <c r="N14016">
        <v>34.85</v>
      </c>
    </row>
    <row r="14017" spans="1:14" hidden="1" x14ac:dyDescent="0.2">
      <c r="A14017">
        <v>76239</v>
      </c>
      <c r="B14017">
        <v>10</v>
      </c>
      <c r="C14017">
        <v>10</v>
      </c>
      <c r="D14017" t="s">
        <v>1524</v>
      </c>
      <c r="E14017" t="s">
        <v>28</v>
      </c>
      <c r="F14017" t="s">
        <v>288</v>
      </c>
      <c r="G14017" t="s">
        <v>960</v>
      </c>
      <c r="H14017" t="s">
        <v>1525</v>
      </c>
      <c r="I14017" t="s">
        <v>17</v>
      </c>
      <c r="J14017" t="s">
        <v>174</v>
      </c>
      <c r="K14017" t="s">
        <v>58</v>
      </c>
      <c r="L14017" t="s">
        <v>1526</v>
      </c>
      <c r="M14017" t="s">
        <v>1660</v>
      </c>
      <c r="N14017">
        <v>791.38</v>
      </c>
    </row>
    <row r="14018" spans="1:14" hidden="1" x14ac:dyDescent="0.2">
      <c r="A14018">
        <v>67528</v>
      </c>
      <c r="B14018">
        <v>4</v>
      </c>
      <c r="C14018">
        <v>70</v>
      </c>
      <c r="D14018" t="s">
        <v>1358</v>
      </c>
      <c r="E14018" t="s">
        <v>28</v>
      </c>
      <c r="F14018" t="s">
        <v>118</v>
      </c>
      <c r="G14018" t="s">
        <v>124</v>
      </c>
      <c r="H14018" t="s">
        <v>1359</v>
      </c>
      <c r="I14018" t="s">
        <v>39</v>
      </c>
      <c r="J14018" t="s">
        <v>18</v>
      </c>
      <c r="K14018" t="s">
        <v>202</v>
      </c>
      <c r="L14018" t="s">
        <v>122</v>
      </c>
      <c r="M14018" t="s">
        <v>41</v>
      </c>
      <c r="N14018">
        <v>68.86</v>
      </c>
    </row>
    <row r="14019" spans="1:14" hidden="1" x14ac:dyDescent="0.2">
      <c r="A14019">
        <v>67529</v>
      </c>
      <c r="B14019">
        <v>5</v>
      </c>
      <c r="C14019">
        <v>70</v>
      </c>
      <c r="D14019" t="s">
        <v>1358</v>
      </c>
      <c r="E14019" t="s">
        <v>28</v>
      </c>
      <c r="F14019" t="s">
        <v>118</v>
      </c>
      <c r="G14019" t="s">
        <v>124</v>
      </c>
      <c r="H14019" t="s">
        <v>1359</v>
      </c>
      <c r="I14019" t="s">
        <v>39</v>
      </c>
      <c r="J14019" t="s">
        <v>18</v>
      </c>
      <c r="K14019" t="s">
        <v>202</v>
      </c>
      <c r="L14019" t="s">
        <v>122</v>
      </c>
      <c r="M14019" t="s">
        <v>41</v>
      </c>
      <c r="N14019">
        <v>35.630000000000003</v>
      </c>
    </row>
    <row r="14020" spans="1:14" hidden="1" x14ac:dyDescent="0.2">
      <c r="A14020">
        <v>67531</v>
      </c>
      <c r="B14020">
        <v>7</v>
      </c>
      <c r="C14020">
        <v>70</v>
      </c>
      <c r="D14020" t="s">
        <v>1358</v>
      </c>
      <c r="E14020" t="s">
        <v>28</v>
      </c>
      <c r="F14020" t="s">
        <v>118</v>
      </c>
      <c r="G14020" t="s">
        <v>124</v>
      </c>
      <c r="H14020" t="s">
        <v>1359</v>
      </c>
      <c r="I14020" t="s">
        <v>39</v>
      </c>
      <c r="J14020" t="s">
        <v>18</v>
      </c>
      <c r="K14020" t="s">
        <v>202</v>
      </c>
      <c r="L14020" t="s">
        <v>122</v>
      </c>
      <c r="M14020" t="s">
        <v>41</v>
      </c>
      <c r="N14020">
        <v>76.349999999999994</v>
      </c>
    </row>
    <row r="14021" spans="1:14" hidden="1" x14ac:dyDescent="0.2">
      <c r="A14021">
        <v>67533</v>
      </c>
      <c r="B14021">
        <v>8</v>
      </c>
      <c r="C14021">
        <v>70</v>
      </c>
      <c r="D14021" t="s">
        <v>1358</v>
      </c>
      <c r="E14021" t="s">
        <v>28</v>
      </c>
      <c r="F14021" t="s">
        <v>118</v>
      </c>
      <c r="G14021" t="s">
        <v>124</v>
      </c>
      <c r="H14021" t="s">
        <v>1359</v>
      </c>
      <c r="I14021" t="s">
        <v>39</v>
      </c>
      <c r="J14021" t="s">
        <v>18</v>
      </c>
      <c r="K14021" t="s">
        <v>202</v>
      </c>
      <c r="L14021" t="s">
        <v>122</v>
      </c>
      <c r="M14021" t="s">
        <v>41</v>
      </c>
      <c r="N14021">
        <v>53.87</v>
      </c>
    </row>
    <row r="14022" spans="1:14" hidden="1" x14ac:dyDescent="0.2">
      <c r="A14022">
        <v>67534</v>
      </c>
      <c r="B14022">
        <v>9</v>
      </c>
      <c r="C14022">
        <v>70</v>
      </c>
      <c r="D14022" t="s">
        <v>1358</v>
      </c>
      <c r="E14022" t="s">
        <v>28</v>
      </c>
      <c r="F14022" t="s">
        <v>118</v>
      </c>
      <c r="G14022" t="s">
        <v>124</v>
      </c>
      <c r="H14022" t="s">
        <v>1359</v>
      </c>
      <c r="I14022" t="s">
        <v>39</v>
      </c>
      <c r="J14022" t="s">
        <v>18</v>
      </c>
      <c r="K14022" t="s">
        <v>202</v>
      </c>
      <c r="L14022" t="s">
        <v>122</v>
      </c>
      <c r="M14022" t="s">
        <v>41</v>
      </c>
      <c r="N14022">
        <v>46.04</v>
      </c>
    </row>
    <row r="14023" spans="1:14" hidden="1" x14ac:dyDescent="0.2">
      <c r="A14023">
        <v>67535</v>
      </c>
      <c r="B14023">
        <v>10</v>
      </c>
      <c r="C14023">
        <v>70</v>
      </c>
      <c r="D14023" t="s">
        <v>1358</v>
      </c>
      <c r="E14023" t="s">
        <v>28</v>
      </c>
      <c r="F14023" t="s">
        <v>118</v>
      </c>
      <c r="G14023" t="s">
        <v>124</v>
      </c>
      <c r="H14023" t="s">
        <v>1359</v>
      </c>
      <c r="I14023" t="s">
        <v>39</v>
      </c>
      <c r="J14023" t="s">
        <v>18</v>
      </c>
      <c r="K14023" t="s">
        <v>202</v>
      </c>
      <c r="L14023" t="s">
        <v>122</v>
      </c>
      <c r="M14023" t="s">
        <v>41</v>
      </c>
      <c r="N14023">
        <v>23.66</v>
      </c>
    </row>
    <row r="14024" spans="1:14" hidden="1" x14ac:dyDescent="0.2">
      <c r="A14024">
        <v>67536</v>
      </c>
      <c r="B14024">
        <v>11</v>
      </c>
      <c r="C14024">
        <v>70</v>
      </c>
      <c r="D14024" t="s">
        <v>1358</v>
      </c>
      <c r="E14024" t="s">
        <v>28</v>
      </c>
      <c r="F14024" t="s">
        <v>118</v>
      </c>
      <c r="G14024" t="s">
        <v>124</v>
      </c>
      <c r="H14024" t="s">
        <v>1359</v>
      </c>
      <c r="I14024" t="s">
        <v>39</v>
      </c>
      <c r="J14024" t="s">
        <v>18</v>
      </c>
      <c r="K14024" t="s">
        <v>202</v>
      </c>
      <c r="L14024" t="s">
        <v>122</v>
      </c>
      <c r="M14024" t="s">
        <v>41</v>
      </c>
      <c r="N14024">
        <v>47.55</v>
      </c>
    </row>
    <row r="14025" spans="1:14" hidden="1" x14ac:dyDescent="0.2">
      <c r="A14025">
        <v>67537</v>
      </c>
      <c r="B14025">
        <v>12</v>
      </c>
      <c r="C14025">
        <v>70</v>
      </c>
      <c r="D14025" t="s">
        <v>1358</v>
      </c>
      <c r="E14025" t="s">
        <v>28</v>
      </c>
      <c r="F14025" t="s">
        <v>118</v>
      </c>
      <c r="G14025" t="s">
        <v>124</v>
      </c>
      <c r="H14025" t="s">
        <v>1359</v>
      </c>
      <c r="I14025" t="s">
        <v>39</v>
      </c>
      <c r="J14025" t="s">
        <v>18</v>
      </c>
      <c r="K14025" t="s">
        <v>202</v>
      </c>
      <c r="L14025" t="s">
        <v>122</v>
      </c>
      <c r="M14025" t="s">
        <v>41</v>
      </c>
      <c r="N14025">
        <v>32.94</v>
      </c>
    </row>
    <row r="14026" spans="1:14" hidden="1" x14ac:dyDescent="0.2">
      <c r="A14026">
        <v>67538</v>
      </c>
      <c r="B14026">
        <v>13</v>
      </c>
      <c r="C14026">
        <v>70</v>
      </c>
      <c r="D14026" t="s">
        <v>1358</v>
      </c>
      <c r="E14026" t="s">
        <v>28</v>
      </c>
      <c r="F14026" t="s">
        <v>118</v>
      </c>
      <c r="G14026" t="s">
        <v>124</v>
      </c>
      <c r="H14026" t="s">
        <v>1359</v>
      </c>
      <c r="I14026" t="s">
        <v>39</v>
      </c>
      <c r="J14026" t="s">
        <v>18</v>
      </c>
      <c r="K14026" t="s">
        <v>202</v>
      </c>
      <c r="L14026" t="s">
        <v>122</v>
      </c>
      <c r="M14026" t="s">
        <v>41</v>
      </c>
      <c r="N14026">
        <v>39.450000000000003</v>
      </c>
    </row>
    <row r="14027" spans="1:14" hidden="1" x14ac:dyDescent="0.2">
      <c r="A14027">
        <v>67539</v>
      </c>
      <c r="B14027">
        <v>14</v>
      </c>
      <c r="C14027">
        <v>70</v>
      </c>
      <c r="D14027" t="s">
        <v>1358</v>
      </c>
      <c r="E14027" t="s">
        <v>28</v>
      </c>
      <c r="F14027" t="s">
        <v>118</v>
      </c>
      <c r="G14027" t="s">
        <v>124</v>
      </c>
      <c r="H14027" t="s">
        <v>1359</v>
      </c>
      <c r="I14027" t="s">
        <v>39</v>
      </c>
      <c r="J14027" t="s">
        <v>18</v>
      </c>
      <c r="K14027" t="s">
        <v>202</v>
      </c>
      <c r="L14027" t="s">
        <v>122</v>
      </c>
      <c r="M14027" t="s">
        <v>41</v>
      </c>
      <c r="N14027">
        <v>90.18</v>
      </c>
    </row>
    <row r="14028" spans="1:14" hidden="1" x14ac:dyDescent="0.2">
      <c r="A14028">
        <v>67540</v>
      </c>
      <c r="B14028">
        <v>15</v>
      </c>
      <c r="C14028">
        <v>70</v>
      </c>
      <c r="D14028" t="s">
        <v>1358</v>
      </c>
      <c r="E14028" t="s">
        <v>28</v>
      </c>
      <c r="F14028" t="s">
        <v>118</v>
      </c>
      <c r="G14028" t="s">
        <v>124</v>
      </c>
      <c r="H14028" t="s">
        <v>1359</v>
      </c>
      <c r="I14028" t="s">
        <v>39</v>
      </c>
      <c r="J14028" t="s">
        <v>18</v>
      </c>
      <c r="K14028" t="s">
        <v>202</v>
      </c>
      <c r="L14028" t="s">
        <v>122</v>
      </c>
      <c r="M14028" t="s">
        <v>41</v>
      </c>
      <c r="N14028">
        <v>50.04</v>
      </c>
    </row>
    <row r="14029" spans="1:14" hidden="1" x14ac:dyDescent="0.2">
      <c r="A14029">
        <v>67544</v>
      </c>
      <c r="B14029">
        <v>19</v>
      </c>
      <c r="C14029">
        <v>70</v>
      </c>
      <c r="D14029" t="s">
        <v>1358</v>
      </c>
      <c r="E14029" t="s">
        <v>28</v>
      </c>
      <c r="F14029" t="s">
        <v>118</v>
      </c>
      <c r="G14029" t="s">
        <v>124</v>
      </c>
      <c r="H14029" t="s">
        <v>1359</v>
      </c>
      <c r="I14029" t="s">
        <v>39</v>
      </c>
      <c r="J14029" t="s">
        <v>18</v>
      </c>
      <c r="K14029" t="s">
        <v>202</v>
      </c>
      <c r="L14029" t="s">
        <v>122</v>
      </c>
      <c r="M14029" t="s">
        <v>41</v>
      </c>
      <c r="N14029">
        <v>73.099999999999994</v>
      </c>
    </row>
    <row r="14030" spans="1:14" hidden="1" x14ac:dyDescent="0.2">
      <c r="A14030">
        <v>76269</v>
      </c>
      <c r="B14030">
        <v>1</v>
      </c>
      <c r="C14030">
        <v>10</v>
      </c>
      <c r="D14030" t="s">
        <v>1794</v>
      </c>
      <c r="E14030" t="s">
        <v>14</v>
      </c>
      <c r="F14030" t="s">
        <v>14</v>
      </c>
      <c r="G14030" t="s">
        <v>55</v>
      </c>
      <c r="H14030" t="s">
        <v>1795</v>
      </c>
      <c r="I14030" t="s">
        <v>39</v>
      </c>
      <c r="J14030" t="s">
        <v>24</v>
      </c>
      <c r="K14030" t="s">
        <v>264</v>
      </c>
      <c r="L14030" t="s">
        <v>1134</v>
      </c>
      <c r="M14030" t="s">
        <v>26</v>
      </c>
      <c r="N14030">
        <v>2387.6999999999998</v>
      </c>
    </row>
    <row r="14031" spans="1:14" hidden="1" x14ac:dyDescent="0.2">
      <c r="A14031">
        <v>67545</v>
      </c>
      <c r="B14031">
        <v>20</v>
      </c>
      <c r="C14031">
        <v>70</v>
      </c>
      <c r="D14031" t="s">
        <v>1358</v>
      </c>
      <c r="E14031" t="s">
        <v>28</v>
      </c>
      <c r="F14031" t="s">
        <v>118</v>
      </c>
      <c r="G14031" t="s">
        <v>124</v>
      </c>
      <c r="H14031" t="s">
        <v>1359</v>
      </c>
      <c r="I14031" t="s">
        <v>39</v>
      </c>
      <c r="J14031" t="s">
        <v>18</v>
      </c>
      <c r="K14031" t="s">
        <v>202</v>
      </c>
      <c r="L14031" t="s">
        <v>122</v>
      </c>
      <c r="M14031" t="s">
        <v>41</v>
      </c>
      <c r="N14031">
        <v>54.32</v>
      </c>
    </row>
    <row r="14032" spans="1:14" hidden="1" x14ac:dyDescent="0.2">
      <c r="A14032">
        <v>67549</v>
      </c>
      <c r="B14032">
        <v>4</v>
      </c>
      <c r="C14032">
        <v>30</v>
      </c>
      <c r="D14032" t="s">
        <v>528</v>
      </c>
      <c r="E14032" t="s">
        <v>28</v>
      </c>
      <c r="F14032" t="s">
        <v>118</v>
      </c>
      <c r="G14032" t="s">
        <v>124</v>
      </c>
      <c r="H14032" t="s">
        <v>529</v>
      </c>
      <c r="I14032" t="s">
        <v>39</v>
      </c>
      <c r="J14032" t="s">
        <v>18</v>
      </c>
      <c r="K14032" t="s">
        <v>202</v>
      </c>
      <c r="L14032" t="s">
        <v>122</v>
      </c>
      <c r="M14032" t="s">
        <v>41</v>
      </c>
      <c r="N14032">
        <v>39.729999999999997</v>
      </c>
    </row>
    <row r="14033" spans="1:14" hidden="1" x14ac:dyDescent="0.2">
      <c r="A14033">
        <v>73408</v>
      </c>
      <c r="B14033">
        <v>13</v>
      </c>
      <c r="C14033">
        <v>10</v>
      </c>
      <c r="D14033" t="s">
        <v>1458</v>
      </c>
      <c r="E14033" t="s">
        <v>28</v>
      </c>
      <c r="F14033" t="s">
        <v>160</v>
      </c>
      <c r="G14033" t="s">
        <v>160</v>
      </c>
      <c r="H14033" t="s">
        <v>1459</v>
      </c>
      <c r="I14033" t="s">
        <v>17</v>
      </c>
      <c r="J14033" t="s">
        <v>699</v>
      </c>
      <c r="K14033" t="s">
        <v>58</v>
      </c>
      <c r="L14033" t="s">
        <v>33</v>
      </c>
      <c r="M14033" t="s">
        <v>700</v>
      </c>
      <c r="N14033">
        <v>301.89</v>
      </c>
    </row>
    <row r="14034" spans="1:14" hidden="1" x14ac:dyDescent="0.2">
      <c r="A14034">
        <v>76275</v>
      </c>
      <c r="B14034">
        <v>1</v>
      </c>
      <c r="C14034">
        <v>10</v>
      </c>
      <c r="D14034" t="s">
        <v>1796</v>
      </c>
      <c r="E14034" t="s">
        <v>14</v>
      </c>
      <c r="F14034" t="s">
        <v>378</v>
      </c>
      <c r="G14034" t="s">
        <v>379</v>
      </c>
      <c r="H14034" t="s">
        <v>1797</v>
      </c>
      <c r="I14034" t="s">
        <v>39</v>
      </c>
      <c r="J14034" t="s">
        <v>24</v>
      </c>
      <c r="K14034" t="s">
        <v>229</v>
      </c>
      <c r="L14034" t="s">
        <v>1526</v>
      </c>
      <c r="M14034" t="s">
        <v>26</v>
      </c>
      <c r="N14034">
        <v>1462.16</v>
      </c>
    </row>
    <row r="14035" spans="1:14" hidden="1" x14ac:dyDescent="0.2">
      <c r="A14035">
        <v>67550</v>
      </c>
      <c r="B14035">
        <v>2</v>
      </c>
      <c r="C14035">
        <v>20</v>
      </c>
      <c r="D14035" t="s">
        <v>1333</v>
      </c>
      <c r="E14035" t="s">
        <v>28</v>
      </c>
      <c r="F14035" t="s">
        <v>118</v>
      </c>
      <c r="G14035" t="s">
        <v>124</v>
      </c>
      <c r="H14035" t="s">
        <v>1334</v>
      </c>
      <c r="I14035" t="s">
        <v>39</v>
      </c>
      <c r="J14035" t="s">
        <v>18</v>
      </c>
      <c r="K14035" t="s">
        <v>104</v>
      </c>
      <c r="L14035" t="s">
        <v>33</v>
      </c>
      <c r="M14035" t="s">
        <v>41</v>
      </c>
      <c r="N14035">
        <v>41.56</v>
      </c>
    </row>
    <row r="14036" spans="1:14" hidden="1" x14ac:dyDescent="0.2">
      <c r="A14036">
        <v>67551</v>
      </c>
      <c r="B14036">
        <v>3</v>
      </c>
      <c r="C14036">
        <v>20</v>
      </c>
      <c r="D14036" t="s">
        <v>1333</v>
      </c>
      <c r="E14036" t="s">
        <v>28</v>
      </c>
      <c r="F14036" t="s">
        <v>118</v>
      </c>
      <c r="G14036" t="s">
        <v>124</v>
      </c>
      <c r="H14036" t="s">
        <v>1334</v>
      </c>
      <c r="I14036" t="s">
        <v>39</v>
      </c>
      <c r="J14036" t="s">
        <v>18</v>
      </c>
      <c r="K14036" t="s">
        <v>104</v>
      </c>
      <c r="L14036" t="s">
        <v>33</v>
      </c>
      <c r="M14036" t="s">
        <v>41</v>
      </c>
      <c r="N14036">
        <v>41.92</v>
      </c>
    </row>
    <row r="14037" spans="1:14" hidden="1" x14ac:dyDescent="0.2">
      <c r="A14037">
        <v>67552</v>
      </c>
      <c r="B14037">
        <v>4</v>
      </c>
      <c r="C14037">
        <v>20</v>
      </c>
      <c r="D14037" t="s">
        <v>1333</v>
      </c>
      <c r="E14037" t="s">
        <v>28</v>
      </c>
      <c r="F14037" t="s">
        <v>118</v>
      </c>
      <c r="G14037" t="s">
        <v>124</v>
      </c>
      <c r="H14037" t="s">
        <v>1334</v>
      </c>
      <c r="I14037" t="s">
        <v>39</v>
      </c>
      <c r="J14037" t="s">
        <v>18</v>
      </c>
      <c r="K14037" t="s">
        <v>104</v>
      </c>
      <c r="L14037" t="s">
        <v>33</v>
      </c>
      <c r="M14037" t="s">
        <v>41</v>
      </c>
      <c r="N14037">
        <v>40.56</v>
      </c>
    </row>
    <row r="14038" spans="1:14" hidden="1" x14ac:dyDescent="0.2">
      <c r="A14038">
        <v>67554</v>
      </c>
      <c r="B14038">
        <v>6</v>
      </c>
      <c r="C14038">
        <v>20</v>
      </c>
      <c r="D14038" t="s">
        <v>1333</v>
      </c>
      <c r="E14038" t="s">
        <v>28</v>
      </c>
      <c r="F14038" t="s">
        <v>118</v>
      </c>
      <c r="G14038" t="s">
        <v>124</v>
      </c>
      <c r="H14038" t="s">
        <v>1334</v>
      </c>
      <c r="I14038" t="s">
        <v>39</v>
      </c>
      <c r="J14038" t="s">
        <v>18</v>
      </c>
      <c r="K14038" t="s">
        <v>202</v>
      </c>
      <c r="L14038" t="s">
        <v>33</v>
      </c>
      <c r="M14038" t="s">
        <v>41</v>
      </c>
      <c r="N14038">
        <v>32</v>
      </c>
    </row>
    <row r="14039" spans="1:14" hidden="1" x14ac:dyDescent="0.2">
      <c r="A14039">
        <v>67556</v>
      </c>
      <c r="B14039">
        <v>8</v>
      </c>
      <c r="C14039">
        <v>20</v>
      </c>
      <c r="D14039" t="s">
        <v>1333</v>
      </c>
      <c r="E14039" t="s">
        <v>28</v>
      </c>
      <c r="F14039" t="s">
        <v>118</v>
      </c>
      <c r="G14039" t="s">
        <v>124</v>
      </c>
      <c r="H14039" t="s">
        <v>1334</v>
      </c>
      <c r="I14039" t="s">
        <v>39</v>
      </c>
      <c r="J14039" t="s">
        <v>18</v>
      </c>
      <c r="K14039" t="s">
        <v>202</v>
      </c>
      <c r="L14039" t="s">
        <v>33</v>
      </c>
      <c r="M14039" t="s">
        <v>41</v>
      </c>
      <c r="N14039">
        <v>32.67</v>
      </c>
    </row>
    <row r="14040" spans="1:14" hidden="1" x14ac:dyDescent="0.2">
      <c r="A14040">
        <v>76282</v>
      </c>
      <c r="B14040">
        <v>8</v>
      </c>
      <c r="C14040">
        <v>10</v>
      </c>
      <c r="D14040" t="s">
        <v>1796</v>
      </c>
      <c r="E14040" t="s">
        <v>14</v>
      </c>
      <c r="F14040" t="s">
        <v>378</v>
      </c>
      <c r="G14040" t="s">
        <v>379</v>
      </c>
      <c r="H14040" t="s">
        <v>1797</v>
      </c>
      <c r="I14040" t="s">
        <v>17</v>
      </c>
      <c r="J14040" t="s">
        <v>174</v>
      </c>
      <c r="K14040" t="s">
        <v>58</v>
      </c>
      <c r="L14040" t="s">
        <v>1526</v>
      </c>
      <c r="M14040" t="s">
        <v>1660</v>
      </c>
      <c r="N14040">
        <v>744.12</v>
      </c>
    </row>
    <row r="14041" spans="1:14" hidden="1" x14ac:dyDescent="0.2">
      <c r="A14041">
        <v>67557</v>
      </c>
      <c r="B14041">
        <v>9</v>
      </c>
      <c r="C14041">
        <v>20</v>
      </c>
      <c r="D14041" t="s">
        <v>1333</v>
      </c>
      <c r="E14041" t="s">
        <v>28</v>
      </c>
      <c r="F14041" t="s">
        <v>118</v>
      </c>
      <c r="G14041" t="s">
        <v>124</v>
      </c>
      <c r="H14041" t="s">
        <v>1334</v>
      </c>
      <c r="I14041" t="s">
        <v>39</v>
      </c>
      <c r="J14041" t="s">
        <v>18</v>
      </c>
      <c r="K14041" t="s">
        <v>202</v>
      </c>
      <c r="L14041" t="s">
        <v>33</v>
      </c>
      <c r="M14041" t="s">
        <v>41</v>
      </c>
      <c r="N14041">
        <v>29.68</v>
      </c>
    </row>
    <row r="14042" spans="1:14" hidden="1" x14ac:dyDescent="0.2">
      <c r="A14042">
        <v>67573</v>
      </c>
      <c r="B14042">
        <v>3</v>
      </c>
      <c r="C14042">
        <v>14</v>
      </c>
      <c r="D14042" t="s">
        <v>1333</v>
      </c>
      <c r="E14042" t="s">
        <v>28</v>
      </c>
      <c r="F14042" t="s">
        <v>118</v>
      </c>
      <c r="G14042" t="s">
        <v>124</v>
      </c>
      <c r="H14042" t="s">
        <v>1334</v>
      </c>
      <c r="I14042" t="s">
        <v>39</v>
      </c>
      <c r="J14042" t="s">
        <v>18</v>
      </c>
      <c r="K14042" t="s">
        <v>202</v>
      </c>
      <c r="L14042" t="s">
        <v>33</v>
      </c>
      <c r="M14042" t="s">
        <v>41</v>
      </c>
      <c r="N14042">
        <v>43.91</v>
      </c>
    </row>
    <row r="14043" spans="1:14" hidden="1" x14ac:dyDescent="0.2">
      <c r="A14043">
        <v>67574</v>
      </c>
      <c r="B14043">
        <v>4</v>
      </c>
      <c r="C14043">
        <v>14</v>
      </c>
      <c r="D14043" t="s">
        <v>1333</v>
      </c>
      <c r="E14043" t="s">
        <v>28</v>
      </c>
      <c r="F14043" t="s">
        <v>118</v>
      </c>
      <c r="G14043" t="s">
        <v>124</v>
      </c>
      <c r="H14043" t="s">
        <v>1334</v>
      </c>
      <c r="I14043" t="s">
        <v>39</v>
      </c>
      <c r="J14043" t="s">
        <v>18</v>
      </c>
      <c r="K14043" t="s">
        <v>202</v>
      </c>
      <c r="L14043" t="s">
        <v>33</v>
      </c>
      <c r="M14043" t="s">
        <v>41</v>
      </c>
      <c r="N14043">
        <v>44.1</v>
      </c>
    </row>
    <row r="14044" spans="1:14" hidden="1" x14ac:dyDescent="0.2">
      <c r="A14044">
        <v>67575</v>
      </c>
      <c r="B14044">
        <v>5</v>
      </c>
      <c r="C14044">
        <v>14</v>
      </c>
      <c r="D14044" t="s">
        <v>1333</v>
      </c>
      <c r="E14044" t="s">
        <v>28</v>
      </c>
      <c r="F14044" t="s">
        <v>118</v>
      </c>
      <c r="G14044" t="s">
        <v>124</v>
      </c>
      <c r="H14044" t="s">
        <v>1334</v>
      </c>
      <c r="I14044" t="s">
        <v>39</v>
      </c>
      <c r="J14044" t="s">
        <v>18</v>
      </c>
      <c r="K14044" t="s">
        <v>104</v>
      </c>
      <c r="L14044" t="s">
        <v>33</v>
      </c>
      <c r="M14044" t="s">
        <v>41</v>
      </c>
      <c r="N14044">
        <v>102.65</v>
      </c>
    </row>
    <row r="14045" spans="1:14" hidden="1" x14ac:dyDescent="0.2">
      <c r="A14045">
        <v>67577</v>
      </c>
      <c r="B14045">
        <v>7</v>
      </c>
      <c r="C14045">
        <v>14</v>
      </c>
      <c r="D14045" t="s">
        <v>1333</v>
      </c>
      <c r="E14045" t="s">
        <v>28</v>
      </c>
      <c r="F14045" t="s">
        <v>118</v>
      </c>
      <c r="G14045" t="s">
        <v>124</v>
      </c>
      <c r="H14045" t="s">
        <v>1334</v>
      </c>
      <c r="I14045" t="s">
        <v>39</v>
      </c>
      <c r="J14045" t="s">
        <v>18</v>
      </c>
      <c r="K14045" t="s">
        <v>104</v>
      </c>
      <c r="L14045" t="s">
        <v>33</v>
      </c>
      <c r="M14045" t="s">
        <v>41</v>
      </c>
      <c r="N14045">
        <v>17.29</v>
      </c>
    </row>
    <row r="14046" spans="1:14" hidden="1" x14ac:dyDescent="0.2">
      <c r="A14046">
        <v>67578</v>
      </c>
      <c r="B14046">
        <v>10</v>
      </c>
      <c r="C14046">
        <v>20</v>
      </c>
      <c r="D14046" t="s">
        <v>1333</v>
      </c>
      <c r="E14046" t="s">
        <v>28</v>
      </c>
      <c r="F14046" t="s">
        <v>118</v>
      </c>
      <c r="G14046" t="s">
        <v>124</v>
      </c>
      <c r="H14046" t="s">
        <v>1334</v>
      </c>
      <c r="I14046" t="s">
        <v>39</v>
      </c>
      <c r="J14046" t="s">
        <v>18</v>
      </c>
      <c r="K14046" t="s">
        <v>202</v>
      </c>
      <c r="L14046" t="s">
        <v>33</v>
      </c>
      <c r="M14046" t="s">
        <v>41</v>
      </c>
      <c r="N14046">
        <v>53.31</v>
      </c>
    </row>
    <row r="14047" spans="1:14" hidden="1" x14ac:dyDescent="0.2">
      <c r="A14047">
        <v>67580</v>
      </c>
      <c r="B14047">
        <v>3</v>
      </c>
      <c r="C14047">
        <v>10</v>
      </c>
      <c r="D14047" t="s">
        <v>1333</v>
      </c>
      <c r="E14047" t="s">
        <v>28</v>
      </c>
      <c r="F14047" t="s">
        <v>118</v>
      </c>
      <c r="G14047" t="s">
        <v>124</v>
      </c>
      <c r="H14047" t="s">
        <v>1334</v>
      </c>
      <c r="I14047" t="s">
        <v>39</v>
      </c>
      <c r="J14047" t="s">
        <v>18</v>
      </c>
      <c r="K14047" t="s">
        <v>202</v>
      </c>
      <c r="L14047" t="s">
        <v>33</v>
      </c>
      <c r="M14047" t="s">
        <v>41</v>
      </c>
      <c r="N14047">
        <v>33.5</v>
      </c>
    </row>
    <row r="14048" spans="1:14" hidden="1" x14ac:dyDescent="0.2">
      <c r="A14048">
        <v>67581</v>
      </c>
      <c r="B14048">
        <v>4</v>
      </c>
      <c r="C14048">
        <v>10</v>
      </c>
      <c r="D14048" t="s">
        <v>1333</v>
      </c>
      <c r="E14048" t="s">
        <v>28</v>
      </c>
      <c r="F14048" t="s">
        <v>118</v>
      </c>
      <c r="G14048" t="s">
        <v>124</v>
      </c>
      <c r="H14048" t="s">
        <v>1334</v>
      </c>
      <c r="I14048" t="s">
        <v>39</v>
      </c>
      <c r="J14048" t="s">
        <v>18</v>
      </c>
      <c r="K14048" t="s">
        <v>202</v>
      </c>
      <c r="L14048" t="s">
        <v>33</v>
      </c>
      <c r="M14048" t="s">
        <v>41</v>
      </c>
      <c r="N14048">
        <v>32.020000000000003</v>
      </c>
    </row>
    <row r="14049" spans="1:14" hidden="1" x14ac:dyDescent="0.2">
      <c r="A14049">
        <v>67582</v>
      </c>
      <c r="B14049">
        <v>5</v>
      </c>
      <c r="C14049">
        <v>10</v>
      </c>
      <c r="D14049" t="s">
        <v>1333</v>
      </c>
      <c r="E14049" t="s">
        <v>28</v>
      </c>
      <c r="F14049" t="s">
        <v>118</v>
      </c>
      <c r="G14049" t="s">
        <v>124</v>
      </c>
      <c r="H14049" t="s">
        <v>1334</v>
      </c>
      <c r="I14049" t="s">
        <v>39</v>
      </c>
      <c r="J14049" t="s">
        <v>18</v>
      </c>
      <c r="K14049" t="s">
        <v>104</v>
      </c>
      <c r="L14049" t="s">
        <v>33</v>
      </c>
      <c r="M14049" t="s">
        <v>41</v>
      </c>
      <c r="N14049">
        <v>26.57</v>
      </c>
    </row>
    <row r="14050" spans="1:14" hidden="1" x14ac:dyDescent="0.2">
      <c r="A14050">
        <v>67583</v>
      </c>
      <c r="B14050">
        <v>6</v>
      </c>
      <c r="C14050">
        <v>10</v>
      </c>
      <c r="D14050" t="s">
        <v>1333</v>
      </c>
      <c r="E14050" t="s">
        <v>28</v>
      </c>
      <c r="F14050" t="s">
        <v>118</v>
      </c>
      <c r="G14050" t="s">
        <v>124</v>
      </c>
      <c r="H14050" t="s">
        <v>1334</v>
      </c>
      <c r="I14050" t="s">
        <v>39</v>
      </c>
      <c r="J14050" t="s">
        <v>18</v>
      </c>
      <c r="K14050" t="s">
        <v>104</v>
      </c>
      <c r="L14050" t="s">
        <v>33</v>
      </c>
      <c r="M14050" t="s">
        <v>41</v>
      </c>
      <c r="N14050">
        <v>18.98</v>
      </c>
    </row>
    <row r="14051" spans="1:14" hidden="1" x14ac:dyDescent="0.2">
      <c r="A14051">
        <v>67584</v>
      </c>
      <c r="B14051">
        <v>7</v>
      </c>
      <c r="C14051">
        <v>10</v>
      </c>
      <c r="D14051" t="s">
        <v>1333</v>
      </c>
      <c r="E14051" t="s">
        <v>28</v>
      </c>
      <c r="F14051" t="s">
        <v>118</v>
      </c>
      <c r="G14051" t="s">
        <v>124</v>
      </c>
      <c r="H14051" t="s">
        <v>1334</v>
      </c>
      <c r="I14051" t="s">
        <v>39</v>
      </c>
      <c r="J14051" t="s">
        <v>18</v>
      </c>
      <c r="K14051" t="s">
        <v>104</v>
      </c>
      <c r="L14051" t="s">
        <v>33</v>
      </c>
      <c r="M14051" t="s">
        <v>41</v>
      </c>
      <c r="N14051">
        <v>29.12</v>
      </c>
    </row>
    <row r="14052" spans="1:14" hidden="1" x14ac:dyDescent="0.2">
      <c r="A14052">
        <v>76303</v>
      </c>
      <c r="B14052">
        <v>24</v>
      </c>
      <c r="C14052">
        <v>50</v>
      </c>
      <c r="D14052" t="s">
        <v>672</v>
      </c>
      <c r="E14052" t="s">
        <v>28</v>
      </c>
      <c r="F14052" t="s">
        <v>288</v>
      </c>
      <c r="G14052" t="s">
        <v>314</v>
      </c>
      <c r="H14052" t="s">
        <v>673</v>
      </c>
      <c r="I14052" t="s">
        <v>32</v>
      </c>
      <c r="J14052" t="s">
        <v>24</v>
      </c>
      <c r="K14052" t="s">
        <v>58</v>
      </c>
      <c r="L14052" t="s">
        <v>126</v>
      </c>
      <c r="M14052" t="s">
        <v>26</v>
      </c>
      <c r="N14052">
        <v>222.01</v>
      </c>
    </row>
    <row r="14053" spans="1:14" hidden="1" x14ac:dyDescent="0.2">
      <c r="A14053">
        <v>73409</v>
      </c>
      <c r="B14053">
        <v>14</v>
      </c>
      <c r="C14053">
        <v>10</v>
      </c>
      <c r="D14053" t="s">
        <v>1458</v>
      </c>
      <c r="E14053" t="s">
        <v>28</v>
      </c>
      <c r="F14053" t="s">
        <v>160</v>
      </c>
      <c r="G14053" t="s">
        <v>160</v>
      </c>
      <c r="H14053" t="s">
        <v>1459</v>
      </c>
      <c r="I14053" t="s">
        <v>17</v>
      </c>
      <c r="J14053" t="s">
        <v>699</v>
      </c>
      <c r="K14053" t="s">
        <v>58</v>
      </c>
      <c r="L14053" t="s">
        <v>33</v>
      </c>
      <c r="M14053" t="s">
        <v>700</v>
      </c>
      <c r="N14053">
        <v>315.22000000000003</v>
      </c>
    </row>
    <row r="14054" spans="1:14" hidden="1" x14ac:dyDescent="0.2">
      <c r="A14054">
        <v>76310</v>
      </c>
      <c r="B14054">
        <v>24</v>
      </c>
      <c r="C14054">
        <v>10</v>
      </c>
      <c r="D14054" t="s">
        <v>1012</v>
      </c>
      <c r="E14054" t="s">
        <v>28</v>
      </c>
      <c r="F14054" t="s">
        <v>29</v>
      </c>
      <c r="G14054" t="s">
        <v>65</v>
      </c>
      <c r="H14054" t="s">
        <v>1013</v>
      </c>
      <c r="I14054" t="s">
        <v>17</v>
      </c>
      <c r="J14054" t="s">
        <v>174</v>
      </c>
      <c r="K14054" t="s">
        <v>58</v>
      </c>
      <c r="L14054" t="s">
        <v>33</v>
      </c>
      <c r="M14054" t="s">
        <v>961</v>
      </c>
      <c r="N14054">
        <v>4.53</v>
      </c>
    </row>
    <row r="14055" spans="1:14" hidden="1" x14ac:dyDescent="0.2">
      <c r="A14055">
        <v>76311</v>
      </c>
      <c r="B14055">
        <v>15</v>
      </c>
      <c r="C14055">
        <v>20</v>
      </c>
      <c r="D14055" t="s">
        <v>1543</v>
      </c>
      <c r="E14055" t="s">
        <v>98</v>
      </c>
      <c r="F14055" t="s">
        <v>98</v>
      </c>
      <c r="G14055" t="s">
        <v>98</v>
      </c>
      <c r="H14055" t="s">
        <v>1544</v>
      </c>
      <c r="I14055" t="s">
        <v>17</v>
      </c>
      <c r="J14055" t="s">
        <v>24</v>
      </c>
      <c r="K14055" t="s">
        <v>264</v>
      </c>
      <c r="L14055" t="s">
        <v>33</v>
      </c>
      <c r="M14055" t="s">
        <v>26</v>
      </c>
      <c r="N14055">
        <v>623.26</v>
      </c>
    </row>
    <row r="14056" spans="1:14" hidden="1" x14ac:dyDescent="0.2">
      <c r="A14056">
        <v>76312</v>
      </c>
      <c r="B14056">
        <v>16</v>
      </c>
      <c r="C14056">
        <v>20</v>
      </c>
      <c r="D14056" t="s">
        <v>1543</v>
      </c>
      <c r="E14056" t="s">
        <v>98</v>
      </c>
      <c r="F14056" t="s">
        <v>98</v>
      </c>
      <c r="G14056" t="s">
        <v>98</v>
      </c>
      <c r="H14056" t="s">
        <v>1544</v>
      </c>
      <c r="I14056" t="s">
        <v>17</v>
      </c>
      <c r="J14056" t="s">
        <v>24</v>
      </c>
      <c r="K14056" t="s">
        <v>264</v>
      </c>
      <c r="L14056" t="s">
        <v>33</v>
      </c>
      <c r="M14056" t="s">
        <v>26</v>
      </c>
      <c r="N14056">
        <v>39</v>
      </c>
    </row>
    <row r="14057" spans="1:14" hidden="1" x14ac:dyDescent="0.2">
      <c r="A14057">
        <v>67586</v>
      </c>
      <c r="B14057">
        <v>9</v>
      </c>
      <c r="C14057">
        <v>10</v>
      </c>
      <c r="D14057" t="s">
        <v>1333</v>
      </c>
      <c r="E14057" t="s">
        <v>28</v>
      </c>
      <c r="F14057" t="s">
        <v>118</v>
      </c>
      <c r="G14057" t="s">
        <v>124</v>
      </c>
      <c r="H14057" t="s">
        <v>1334</v>
      </c>
      <c r="I14057" t="s">
        <v>39</v>
      </c>
      <c r="J14057" t="s">
        <v>18</v>
      </c>
      <c r="K14057" t="s">
        <v>104</v>
      </c>
      <c r="L14057" t="s">
        <v>33</v>
      </c>
      <c r="M14057" t="s">
        <v>41</v>
      </c>
      <c r="N14057">
        <v>29.3</v>
      </c>
    </row>
    <row r="14058" spans="1:14" hidden="1" x14ac:dyDescent="0.2">
      <c r="A14058">
        <v>67587</v>
      </c>
      <c r="B14058">
        <v>10</v>
      </c>
      <c r="C14058">
        <v>10</v>
      </c>
      <c r="D14058" t="s">
        <v>1333</v>
      </c>
      <c r="E14058" t="s">
        <v>28</v>
      </c>
      <c r="F14058" t="s">
        <v>118</v>
      </c>
      <c r="G14058" t="s">
        <v>124</v>
      </c>
      <c r="H14058" t="s">
        <v>1334</v>
      </c>
      <c r="I14058" t="s">
        <v>39</v>
      </c>
      <c r="J14058" t="s">
        <v>18</v>
      </c>
      <c r="K14058" t="s">
        <v>104</v>
      </c>
      <c r="L14058" t="s">
        <v>33</v>
      </c>
      <c r="M14058" t="s">
        <v>41</v>
      </c>
      <c r="N14058">
        <v>31.39</v>
      </c>
    </row>
    <row r="14059" spans="1:14" hidden="1" x14ac:dyDescent="0.2">
      <c r="A14059">
        <v>67592</v>
      </c>
      <c r="B14059">
        <v>7</v>
      </c>
      <c r="C14059">
        <v>30</v>
      </c>
      <c r="D14059" t="s">
        <v>528</v>
      </c>
      <c r="E14059" t="s">
        <v>28</v>
      </c>
      <c r="F14059" t="s">
        <v>118</v>
      </c>
      <c r="G14059" t="s">
        <v>124</v>
      </c>
      <c r="H14059" t="s">
        <v>529</v>
      </c>
      <c r="I14059" t="s">
        <v>39</v>
      </c>
      <c r="J14059" t="s">
        <v>18</v>
      </c>
      <c r="K14059" t="s">
        <v>202</v>
      </c>
      <c r="L14059" t="s">
        <v>122</v>
      </c>
      <c r="M14059" t="s">
        <v>41</v>
      </c>
      <c r="N14059">
        <v>161.35</v>
      </c>
    </row>
    <row r="14060" spans="1:14" hidden="1" x14ac:dyDescent="0.2">
      <c r="A14060">
        <v>67596</v>
      </c>
      <c r="B14060">
        <v>11</v>
      </c>
      <c r="C14060">
        <v>30</v>
      </c>
      <c r="D14060" t="s">
        <v>528</v>
      </c>
      <c r="E14060" t="s">
        <v>28</v>
      </c>
      <c r="F14060" t="s">
        <v>118</v>
      </c>
      <c r="G14060" t="s">
        <v>124</v>
      </c>
      <c r="H14060" t="s">
        <v>529</v>
      </c>
      <c r="I14060" t="s">
        <v>39</v>
      </c>
      <c r="J14060" t="s">
        <v>18</v>
      </c>
      <c r="K14060" t="s">
        <v>104</v>
      </c>
      <c r="L14060" t="s">
        <v>122</v>
      </c>
      <c r="M14060" t="s">
        <v>41</v>
      </c>
      <c r="N14060">
        <v>33.08</v>
      </c>
    </row>
    <row r="14061" spans="1:14" hidden="1" x14ac:dyDescent="0.2">
      <c r="A14061">
        <v>67597</v>
      </c>
      <c r="B14061">
        <v>2</v>
      </c>
      <c r="C14061">
        <v>40</v>
      </c>
      <c r="D14061" t="s">
        <v>440</v>
      </c>
      <c r="E14061" t="s">
        <v>28</v>
      </c>
      <c r="F14061" t="s">
        <v>118</v>
      </c>
      <c r="G14061" t="s">
        <v>124</v>
      </c>
      <c r="H14061" t="s">
        <v>441</v>
      </c>
      <c r="I14061" t="s">
        <v>39</v>
      </c>
      <c r="J14061" t="s">
        <v>18</v>
      </c>
      <c r="K14061" t="s">
        <v>202</v>
      </c>
      <c r="L14061" t="s">
        <v>122</v>
      </c>
      <c r="M14061" t="s">
        <v>41</v>
      </c>
      <c r="N14061">
        <v>66.040000000000006</v>
      </c>
    </row>
    <row r="14062" spans="1:14" hidden="1" x14ac:dyDescent="0.2">
      <c r="A14062">
        <v>67599</v>
      </c>
      <c r="B14062">
        <v>4</v>
      </c>
      <c r="C14062">
        <v>40</v>
      </c>
      <c r="D14062" t="s">
        <v>440</v>
      </c>
      <c r="E14062" t="s">
        <v>28</v>
      </c>
      <c r="F14062" t="s">
        <v>118</v>
      </c>
      <c r="G14062" t="s">
        <v>124</v>
      </c>
      <c r="H14062" t="s">
        <v>441</v>
      </c>
      <c r="I14062" t="s">
        <v>39</v>
      </c>
      <c r="J14062" t="s">
        <v>18</v>
      </c>
      <c r="K14062" t="s">
        <v>202</v>
      </c>
      <c r="L14062" t="s">
        <v>122</v>
      </c>
      <c r="M14062" t="s">
        <v>41</v>
      </c>
      <c r="N14062">
        <v>23.61</v>
      </c>
    </row>
    <row r="14063" spans="1:14" hidden="1" x14ac:dyDescent="0.2">
      <c r="A14063">
        <v>73822</v>
      </c>
      <c r="B14063">
        <v>2</v>
      </c>
      <c r="C14063">
        <v>10</v>
      </c>
      <c r="D14063" t="s">
        <v>497</v>
      </c>
      <c r="E14063" t="s">
        <v>28</v>
      </c>
      <c r="F14063" t="s">
        <v>43</v>
      </c>
      <c r="G14063" t="s">
        <v>44</v>
      </c>
      <c r="H14063" t="s">
        <v>498</v>
      </c>
      <c r="I14063" t="s">
        <v>39</v>
      </c>
      <c r="J14063" t="s">
        <v>699</v>
      </c>
      <c r="K14063" t="s">
        <v>201</v>
      </c>
      <c r="L14063" t="s">
        <v>63</v>
      </c>
      <c r="M14063" t="s">
        <v>700</v>
      </c>
      <c r="N14063">
        <v>48.81</v>
      </c>
    </row>
    <row r="14064" spans="1:14" hidden="1" x14ac:dyDescent="0.2">
      <c r="A14064">
        <v>67601</v>
      </c>
      <c r="B14064">
        <v>6</v>
      </c>
      <c r="C14064">
        <v>40</v>
      </c>
      <c r="D14064" t="s">
        <v>440</v>
      </c>
      <c r="E14064" t="s">
        <v>28</v>
      </c>
      <c r="F14064" t="s">
        <v>118</v>
      </c>
      <c r="G14064" t="s">
        <v>124</v>
      </c>
      <c r="H14064" t="s">
        <v>441</v>
      </c>
      <c r="I14064" t="s">
        <v>39</v>
      </c>
      <c r="J14064" t="s">
        <v>18</v>
      </c>
      <c r="K14064" t="s">
        <v>202</v>
      </c>
      <c r="L14064" t="s">
        <v>122</v>
      </c>
      <c r="M14064" t="s">
        <v>41</v>
      </c>
      <c r="N14064">
        <v>55.07</v>
      </c>
    </row>
    <row r="14065" spans="1:14" hidden="1" x14ac:dyDescent="0.2">
      <c r="A14065">
        <v>67606</v>
      </c>
      <c r="B14065">
        <v>6</v>
      </c>
      <c r="C14065">
        <v>30</v>
      </c>
      <c r="D14065" t="s">
        <v>440</v>
      </c>
      <c r="E14065" t="s">
        <v>28</v>
      </c>
      <c r="F14065" t="s">
        <v>118</v>
      </c>
      <c r="G14065" t="s">
        <v>124</v>
      </c>
      <c r="H14065" t="s">
        <v>441</v>
      </c>
      <c r="I14065" t="s">
        <v>39</v>
      </c>
      <c r="J14065" t="s">
        <v>18</v>
      </c>
      <c r="K14065" t="s">
        <v>104</v>
      </c>
      <c r="L14065" t="s">
        <v>126</v>
      </c>
      <c r="M14065" t="s">
        <v>41</v>
      </c>
      <c r="N14065">
        <v>24.16</v>
      </c>
    </row>
    <row r="14066" spans="1:14" hidden="1" x14ac:dyDescent="0.2">
      <c r="A14066">
        <v>67608</v>
      </c>
      <c r="B14066">
        <v>8</v>
      </c>
      <c r="C14066">
        <v>30</v>
      </c>
      <c r="D14066" t="s">
        <v>440</v>
      </c>
      <c r="E14066" t="s">
        <v>28</v>
      </c>
      <c r="F14066" t="s">
        <v>118</v>
      </c>
      <c r="G14066" t="s">
        <v>124</v>
      </c>
      <c r="H14066" t="s">
        <v>441</v>
      </c>
      <c r="I14066" t="s">
        <v>39</v>
      </c>
      <c r="J14066" t="s">
        <v>18</v>
      </c>
      <c r="K14066" t="s">
        <v>104</v>
      </c>
      <c r="L14066" t="s">
        <v>126</v>
      </c>
      <c r="M14066" t="s">
        <v>41</v>
      </c>
      <c r="N14066">
        <v>53.59</v>
      </c>
    </row>
    <row r="14067" spans="1:14" hidden="1" x14ac:dyDescent="0.2">
      <c r="A14067">
        <v>67611</v>
      </c>
      <c r="B14067">
        <v>10</v>
      </c>
      <c r="C14067">
        <v>30</v>
      </c>
      <c r="D14067" t="s">
        <v>440</v>
      </c>
      <c r="E14067" t="s">
        <v>28</v>
      </c>
      <c r="F14067" t="s">
        <v>118</v>
      </c>
      <c r="G14067" t="s">
        <v>124</v>
      </c>
      <c r="H14067" t="s">
        <v>441</v>
      </c>
      <c r="I14067" t="s">
        <v>39</v>
      </c>
      <c r="J14067" t="s">
        <v>18</v>
      </c>
      <c r="K14067" t="s">
        <v>104</v>
      </c>
      <c r="L14067" t="s">
        <v>126</v>
      </c>
      <c r="M14067" t="s">
        <v>41</v>
      </c>
      <c r="N14067">
        <v>34.950000000000003</v>
      </c>
    </row>
    <row r="14068" spans="1:14" hidden="1" x14ac:dyDescent="0.2">
      <c r="A14068">
        <v>67612</v>
      </c>
      <c r="B14068">
        <v>11</v>
      </c>
      <c r="C14068">
        <v>30</v>
      </c>
      <c r="D14068" t="s">
        <v>440</v>
      </c>
      <c r="E14068" t="s">
        <v>28</v>
      </c>
      <c r="F14068" t="s">
        <v>118</v>
      </c>
      <c r="G14068" t="s">
        <v>124</v>
      </c>
      <c r="H14068" t="s">
        <v>441</v>
      </c>
      <c r="I14068" t="s">
        <v>39</v>
      </c>
      <c r="J14068" t="s">
        <v>18</v>
      </c>
      <c r="K14068" t="s">
        <v>104</v>
      </c>
      <c r="L14068" t="s">
        <v>126</v>
      </c>
      <c r="M14068" t="s">
        <v>41</v>
      </c>
      <c r="N14068">
        <v>104.27</v>
      </c>
    </row>
    <row r="14069" spans="1:14" hidden="1" x14ac:dyDescent="0.2">
      <c r="A14069">
        <v>67614</v>
      </c>
      <c r="B14069">
        <v>13</v>
      </c>
      <c r="C14069">
        <v>30</v>
      </c>
      <c r="D14069" t="s">
        <v>440</v>
      </c>
      <c r="E14069" t="s">
        <v>28</v>
      </c>
      <c r="F14069" t="s">
        <v>118</v>
      </c>
      <c r="G14069" t="s">
        <v>124</v>
      </c>
      <c r="H14069" t="s">
        <v>441</v>
      </c>
      <c r="I14069" t="s">
        <v>39</v>
      </c>
      <c r="J14069" t="s">
        <v>18</v>
      </c>
      <c r="K14069" t="s">
        <v>104</v>
      </c>
      <c r="L14069" t="s">
        <v>126</v>
      </c>
      <c r="M14069" t="s">
        <v>41</v>
      </c>
      <c r="N14069">
        <v>176.93</v>
      </c>
    </row>
    <row r="14070" spans="1:14" hidden="1" x14ac:dyDescent="0.2">
      <c r="A14070">
        <v>67615</v>
      </c>
      <c r="B14070">
        <v>14</v>
      </c>
      <c r="C14070">
        <v>30</v>
      </c>
      <c r="D14070" t="s">
        <v>440</v>
      </c>
      <c r="E14070" t="s">
        <v>28</v>
      </c>
      <c r="F14070" t="s">
        <v>118</v>
      </c>
      <c r="G14070" t="s">
        <v>124</v>
      </c>
      <c r="H14070" t="s">
        <v>441</v>
      </c>
      <c r="I14070" t="s">
        <v>39</v>
      </c>
      <c r="J14070" t="s">
        <v>18</v>
      </c>
      <c r="K14070" t="s">
        <v>104</v>
      </c>
      <c r="L14070" t="s">
        <v>126</v>
      </c>
      <c r="M14070" t="s">
        <v>41</v>
      </c>
      <c r="N14070">
        <v>63.78</v>
      </c>
    </row>
    <row r="14071" spans="1:14" hidden="1" x14ac:dyDescent="0.2">
      <c r="A14071">
        <v>67617</v>
      </c>
      <c r="B14071">
        <v>3</v>
      </c>
      <c r="C14071">
        <v>10</v>
      </c>
      <c r="D14071" t="s">
        <v>1358</v>
      </c>
      <c r="E14071" t="s">
        <v>28</v>
      </c>
      <c r="F14071" t="s">
        <v>118</v>
      </c>
      <c r="G14071" t="s">
        <v>124</v>
      </c>
      <c r="H14071" t="s">
        <v>1359</v>
      </c>
      <c r="I14071" t="s">
        <v>39</v>
      </c>
      <c r="J14071" t="s">
        <v>18</v>
      </c>
      <c r="K14071" t="s">
        <v>242</v>
      </c>
      <c r="L14071" t="s">
        <v>122</v>
      </c>
      <c r="M14071" t="s">
        <v>41</v>
      </c>
      <c r="N14071">
        <v>16</v>
      </c>
    </row>
    <row r="14072" spans="1:14" hidden="1" x14ac:dyDescent="0.2">
      <c r="A14072">
        <v>76329</v>
      </c>
      <c r="B14072">
        <v>11</v>
      </c>
      <c r="C14072">
        <v>10</v>
      </c>
      <c r="D14072" t="s">
        <v>1683</v>
      </c>
      <c r="E14072" t="s">
        <v>28</v>
      </c>
      <c r="F14072" t="s">
        <v>456</v>
      </c>
      <c r="G14072" t="s">
        <v>892</v>
      </c>
      <c r="H14072" t="s">
        <v>1684</v>
      </c>
      <c r="I14072" t="s">
        <v>17</v>
      </c>
      <c r="J14072" t="s">
        <v>24</v>
      </c>
      <c r="K14072" t="s">
        <v>58</v>
      </c>
      <c r="L14072" t="s">
        <v>33</v>
      </c>
      <c r="M14072" t="s">
        <v>26</v>
      </c>
      <c r="N14072">
        <v>78.84</v>
      </c>
    </row>
    <row r="14073" spans="1:14" hidden="1" x14ac:dyDescent="0.2">
      <c r="A14073">
        <v>76330</v>
      </c>
      <c r="B14073">
        <v>1</v>
      </c>
      <c r="C14073">
        <v>10</v>
      </c>
      <c r="D14073" t="s">
        <v>1802</v>
      </c>
      <c r="E14073" t="s">
        <v>28</v>
      </c>
      <c r="F14073" t="s">
        <v>456</v>
      </c>
      <c r="G14073" t="s">
        <v>802</v>
      </c>
      <c r="H14073" t="s">
        <v>1803</v>
      </c>
      <c r="I14073" t="s">
        <v>17</v>
      </c>
      <c r="J14073" t="s">
        <v>24</v>
      </c>
      <c r="K14073" t="s">
        <v>58</v>
      </c>
      <c r="L14073" t="s">
        <v>918</v>
      </c>
      <c r="M14073" t="s">
        <v>26</v>
      </c>
      <c r="N14073">
        <v>357.95</v>
      </c>
    </row>
    <row r="14074" spans="1:14" hidden="1" x14ac:dyDescent="0.2">
      <c r="A14074">
        <v>67618</v>
      </c>
      <c r="B14074">
        <v>4</v>
      </c>
      <c r="C14074">
        <v>10</v>
      </c>
      <c r="D14074" t="s">
        <v>1358</v>
      </c>
      <c r="E14074" t="s">
        <v>28</v>
      </c>
      <c r="F14074" t="s">
        <v>118</v>
      </c>
      <c r="G14074" t="s">
        <v>124</v>
      </c>
      <c r="H14074" t="s">
        <v>1359</v>
      </c>
      <c r="I14074" t="s">
        <v>39</v>
      </c>
      <c r="J14074" t="s">
        <v>18</v>
      </c>
      <c r="K14074" t="s">
        <v>242</v>
      </c>
      <c r="L14074" t="s">
        <v>122</v>
      </c>
      <c r="M14074" t="s">
        <v>41</v>
      </c>
      <c r="N14074">
        <v>26.4</v>
      </c>
    </row>
    <row r="14075" spans="1:14" hidden="1" x14ac:dyDescent="0.2">
      <c r="A14075">
        <v>67624</v>
      </c>
      <c r="B14075">
        <v>7</v>
      </c>
      <c r="C14075">
        <v>20</v>
      </c>
      <c r="D14075" t="s">
        <v>141</v>
      </c>
      <c r="E14075" t="s">
        <v>14</v>
      </c>
      <c r="F14075" t="s">
        <v>14</v>
      </c>
      <c r="G14075" t="s">
        <v>22</v>
      </c>
      <c r="H14075" t="s">
        <v>142</v>
      </c>
      <c r="I14075" t="s">
        <v>32</v>
      </c>
      <c r="J14075" t="s">
        <v>18</v>
      </c>
      <c r="K14075" t="s">
        <v>66</v>
      </c>
      <c r="L14075" t="s">
        <v>126</v>
      </c>
      <c r="M14075" t="s">
        <v>41</v>
      </c>
      <c r="N14075">
        <v>26.04</v>
      </c>
    </row>
    <row r="14076" spans="1:14" hidden="1" x14ac:dyDescent="0.2">
      <c r="A14076">
        <v>74026</v>
      </c>
      <c r="B14076">
        <v>4</v>
      </c>
      <c r="C14076">
        <v>10</v>
      </c>
      <c r="D14076" t="s">
        <v>1571</v>
      </c>
      <c r="E14076" t="s">
        <v>28</v>
      </c>
      <c r="F14076" t="s">
        <v>270</v>
      </c>
      <c r="G14076" t="s">
        <v>270</v>
      </c>
      <c r="H14076" t="s">
        <v>1254</v>
      </c>
      <c r="I14076" t="s">
        <v>39</v>
      </c>
      <c r="J14076" t="s">
        <v>699</v>
      </c>
      <c r="K14076" t="s">
        <v>202</v>
      </c>
      <c r="L14076" t="s">
        <v>33</v>
      </c>
      <c r="M14076" t="s">
        <v>700</v>
      </c>
      <c r="N14076">
        <v>23.71</v>
      </c>
    </row>
    <row r="14077" spans="1:14" hidden="1" x14ac:dyDescent="0.2">
      <c r="A14077">
        <v>67634</v>
      </c>
      <c r="B14077">
        <v>8</v>
      </c>
      <c r="C14077">
        <v>10</v>
      </c>
      <c r="D14077" t="s">
        <v>975</v>
      </c>
      <c r="E14077" t="s">
        <v>28</v>
      </c>
      <c r="F14077" t="s">
        <v>462</v>
      </c>
      <c r="G14077" t="s">
        <v>623</v>
      </c>
      <c r="H14077" t="s">
        <v>976</v>
      </c>
      <c r="I14077" t="s">
        <v>39</v>
      </c>
      <c r="J14077" t="s">
        <v>18</v>
      </c>
      <c r="K14077" t="s">
        <v>25</v>
      </c>
      <c r="L14077" t="s">
        <v>63</v>
      </c>
      <c r="M14077" t="s">
        <v>41</v>
      </c>
      <c r="N14077">
        <v>29.68</v>
      </c>
    </row>
    <row r="14078" spans="1:14" hidden="1" x14ac:dyDescent="0.2">
      <c r="A14078">
        <v>67674</v>
      </c>
      <c r="B14078">
        <v>36</v>
      </c>
      <c r="C14078">
        <v>10</v>
      </c>
      <c r="D14078" t="s">
        <v>1576</v>
      </c>
      <c r="E14078" t="s">
        <v>28</v>
      </c>
      <c r="F14078" t="s">
        <v>270</v>
      </c>
      <c r="G14078" t="s">
        <v>1577</v>
      </c>
      <c r="H14078" t="s">
        <v>1578</v>
      </c>
      <c r="I14078" t="s">
        <v>39</v>
      </c>
      <c r="J14078" t="s">
        <v>18</v>
      </c>
      <c r="K14078" t="s">
        <v>202</v>
      </c>
      <c r="L14078" t="s">
        <v>33</v>
      </c>
      <c r="M14078" t="s">
        <v>41</v>
      </c>
      <c r="N14078">
        <v>37.22</v>
      </c>
    </row>
    <row r="14079" spans="1:14" hidden="1" x14ac:dyDescent="0.2">
      <c r="A14079">
        <v>67678</v>
      </c>
      <c r="B14079">
        <v>32</v>
      </c>
      <c r="C14079">
        <v>10</v>
      </c>
      <c r="D14079" t="s">
        <v>1576</v>
      </c>
      <c r="E14079" t="s">
        <v>28</v>
      </c>
      <c r="F14079" t="s">
        <v>270</v>
      </c>
      <c r="G14079" t="s">
        <v>1577</v>
      </c>
      <c r="H14079" t="s">
        <v>1578</v>
      </c>
      <c r="I14079" t="s">
        <v>39</v>
      </c>
      <c r="J14079" t="s">
        <v>18</v>
      </c>
      <c r="K14079" t="s">
        <v>104</v>
      </c>
      <c r="L14079" t="s">
        <v>33</v>
      </c>
      <c r="M14079" t="s">
        <v>41</v>
      </c>
      <c r="N14079">
        <v>42.84</v>
      </c>
    </row>
    <row r="14080" spans="1:14" hidden="1" x14ac:dyDescent="0.2">
      <c r="A14080">
        <v>67697</v>
      </c>
      <c r="B14080">
        <v>21</v>
      </c>
      <c r="C14080">
        <v>10</v>
      </c>
      <c r="D14080" t="s">
        <v>1576</v>
      </c>
      <c r="E14080" t="s">
        <v>28</v>
      </c>
      <c r="F14080" t="s">
        <v>270</v>
      </c>
      <c r="G14080" t="s">
        <v>1577</v>
      </c>
      <c r="H14080" t="s">
        <v>1578</v>
      </c>
      <c r="I14080" t="s">
        <v>39</v>
      </c>
      <c r="J14080" t="s">
        <v>18</v>
      </c>
      <c r="K14080" t="s">
        <v>202</v>
      </c>
      <c r="L14080" t="s">
        <v>33</v>
      </c>
      <c r="M14080" t="s">
        <v>41</v>
      </c>
      <c r="N14080">
        <v>36.22</v>
      </c>
    </row>
    <row r="14081" spans="1:14" hidden="1" x14ac:dyDescent="0.2">
      <c r="A14081">
        <v>67702</v>
      </c>
      <c r="B14081">
        <v>12</v>
      </c>
      <c r="C14081">
        <v>10</v>
      </c>
      <c r="D14081" t="s">
        <v>1576</v>
      </c>
      <c r="E14081" t="s">
        <v>28</v>
      </c>
      <c r="F14081" t="s">
        <v>270</v>
      </c>
      <c r="G14081" t="s">
        <v>1577</v>
      </c>
      <c r="H14081" t="s">
        <v>1578</v>
      </c>
      <c r="I14081" t="s">
        <v>39</v>
      </c>
      <c r="J14081" t="s">
        <v>18</v>
      </c>
      <c r="K14081" t="s">
        <v>202</v>
      </c>
      <c r="L14081" t="s">
        <v>33</v>
      </c>
      <c r="M14081" t="s">
        <v>41</v>
      </c>
      <c r="N14081">
        <v>13.13</v>
      </c>
    </row>
    <row r="14082" spans="1:14" hidden="1" x14ac:dyDescent="0.2">
      <c r="A14082">
        <v>67704</v>
      </c>
      <c r="B14082">
        <v>6</v>
      </c>
      <c r="C14082">
        <v>10</v>
      </c>
      <c r="D14082" t="s">
        <v>1576</v>
      </c>
      <c r="E14082" t="s">
        <v>28</v>
      </c>
      <c r="F14082" t="s">
        <v>270</v>
      </c>
      <c r="G14082" t="s">
        <v>1577</v>
      </c>
      <c r="H14082" t="s">
        <v>1578</v>
      </c>
      <c r="I14082" t="s">
        <v>39</v>
      </c>
      <c r="J14082" t="s">
        <v>18</v>
      </c>
      <c r="K14082" t="s">
        <v>242</v>
      </c>
      <c r="L14082" t="s">
        <v>33</v>
      </c>
      <c r="M14082" t="s">
        <v>41</v>
      </c>
      <c r="N14082">
        <v>12.81</v>
      </c>
    </row>
    <row r="14083" spans="1:14" hidden="1" x14ac:dyDescent="0.2">
      <c r="A14083">
        <v>67707</v>
      </c>
      <c r="B14083">
        <v>39</v>
      </c>
      <c r="C14083">
        <v>10</v>
      </c>
      <c r="D14083" t="s">
        <v>1576</v>
      </c>
      <c r="E14083" t="s">
        <v>28</v>
      </c>
      <c r="F14083" t="s">
        <v>270</v>
      </c>
      <c r="G14083" t="s">
        <v>1577</v>
      </c>
      <c r="H14083" t="s">
        <v>1578</v>
      </c>
      <c r="I14083" t="s">
        <v>39</v>
      </c>
      <c r="J14083" t="s">
        <v>18</v>
      </c>
      <c r="K14083" t="s">
        <v>104</v>
      </c>
      <c r="L14083" t="s">
        <v>33</v>
      </c>
      <c r="M14083" t="s">
        <v>41</v>
      </c>
      <c r="N14083">
        <v>27.59</v>
      </c>
    </row>
    <row r="14084" spans="1:14" hidden="1" x14ac:dyDescent="0.2">
      <c r="A14084">
        <v>67709</v>
      </c>
      <c r="B14084">
        <v>14</v>
      </c>
      <c r="C14084">
        <v>10</v>
      </c>
      <c r="D14084" t="s">
        <v>1576</v>
      </c>
      <c r="E14084" t="s">
        <v>28</v>
      </c>
      <c r="F14084" t="s">
        <v>270</v>
      </c>
      <c r="G14084" t="s">
        <v>1577</v>
      </c>
      <c r="H14084" t="s">
        <v>1578</v>
      </c>
      <c r="I14084" t="s">
        <v>39</v>
      </c>
      <c r="J14084" t="s">
        <v>18</v>
      </c>
      <c r="K14084" t="s">
        <v>202</v>
      </c>
      <c r="L14084" t="s">
        <v>33</v>
      </c>
      <c r="M14084" t="s">
        <v>41</v>
      </c>
      <c r="N14084">
        <v>32.64</v>
      </c>
    </row>
    <row r="14085" spans="1:14" hidden="1" x14ac:dyDescent="0.2">
      <c r="A14085">
        <v>67729</v>
      </c>
      <c r="B14085">
        <v>17</v>
      </c>
      <c r="C14085">
        <v>120</v>
      </c>
      <c r="D14085" t="s">
        <v>783</v>
      </c>
      <c r="E14085" t="s">
        <v>28</v>
      </c>
      <c r="F14085" t="s">
        <v>270</v>
      </c>
      <c r="G14085" t="s">
        <v>270</v>
      </c>
      <c r="H14085" t="s">
        <v>784</v>
      </c>
      <c r="I14085" t="s">
        <v>39</v>
      </c>
      <c r="J14085" t="s">
        <v>18</v>
      </c>
      <c r="K14085" t="s">
        <v>242</v>
      </c>
      <c r="L14085" t="s">
        <v>33</v>
      </c>
      <c r="M14085" t="s">
        <v>41</v>
      </c>
      <c r="N14085">
        <v>7.17</v>
      </c>
    </row>
    <row r="14086" spans="1:14" hidden="1" x14ac:dyDescent="0.2">
      <c r="A14086">
        <v>67730</v>
      </c>
      <c r="B14086">
        <v>18</v>
      </c>
      <c r="C14086">
        <v>120</v>
      </c>
      <c r="D14086" t="s">
        <v>783</v>
      </c>
      <c r="E14086" t="s">
        <v>28</v>
      </c>
      <c r="F14086" t="s">
        <v>270</v>
      </c>
      <c r="G14086" t="s">
        <v>270</v>
      </c>
      <c r="H14086" t="s">
        <v>784</v>
      </c>
      <c r="I14086" t="s">
        <v>39</v>
      </c>
      <c r="J14086" t="s">
        <v>18</v>
      </c>
      <c r="K14086" t="s">
        <v>242</v>
      </c>
      <c r="L14086" t="s">
        <v>33</v>
      </c>
      <c r="M14086" t="s">
        <v>41</v>
      </c>
      <c r="N14086">
        <v>6.98</v>
      </c>
    </row>
    <row r="14087" spans="1:14" hidden="1" x14ac:dyDescent="0.2">
      <c r="A14087">
        <v>67741</v>
      </c>
      <c r="B14087">
        <v>27</v>
      </c>
      <c r="C14087">
        <v>120</v>
      </c>
      <c r="D14087" t="s">
        <v>783</v>
      </c>
      <c r="E14087" t="s">
        <v>28</v>
      </c>
      <c r="F14087" t="s">
        <v>270</v>
      </c>
      <c r="G14087" t="s">
        <v>270</v>
      </c>
      <c r="H14087" t="s">
        <v>784</v>
      </c>
      <c r="I14087" t="s">
        <v>39</v>
      </c>
      <c r="J14087" t="s">
        <v>18</v>
      </c>
      <c r="K14087" t="s">
        <v>242</v>
      </c>
      <c r="L14087" t="s">
        <v>33</v>
      </c>
      <c r="M14087" t="s">
        <v>41</v>
      </c>
      <c r="N14087">
        <v>6.21</v>
      </c>
    </row>
    <row r="14088" spans="1:14" hidden="1" x14ac:dyDescent="0.2">
      <c r="A14088">
        <v>67742</v>
      </c>
      <c r="B14088">
        <v>28</v>
      </c>
      <c r="C14088">
        <v>120</v>
      </c>
      <c r="D14088" t="s">
        <v>783</v>
      </c>
      <c r="E14088" t="s">
        <v>28</v>
      </c>
      <c r="F14088" t="s">
        <v>270</v>
      </c>
      <c r="G14088" t="s">
        <v>270</v>
      </c>
      <c r="H14088" t="s">
        <v>784</v>
      </c>
      <c r="I14088" t="s">
        <v>39</v>
      </c>
      <c r="J14088" t="s">
        <v>18</v>
      </c>
      <c r="K14088" t="s">
        <v>242</v>
      </c>
      <c r="L14088" t="s">
        <v>33</v>
      </c>
      <c r="M14088" t="s">
        <v>41</v>
      </c>
      <c r="N14088">
        <v>6.16</v>
      </c>
    </row>
    <row r="14089" spans="1:14" hidden="1" x14ac:dyDescent="0.2">
      <c r="A14089">
        <v>67743</v>
      </c>
      <c r="B14089">
        <v>29</v>
      </c>
      <c r="C14089">
        <v>120</v>
      </c>
      <c r="D14089" t="s">
        <v>783</v>
      </c>
      <c r="E14089" t="s">
        <v>28</v>
      </c>
      <c r="F14089" t="s">
        <v>270</v>
      </c>
      <c r="G14089" t="s">
        <v>270</v>
      </c>
      <c r="H14089" t="s">
        <v>784</v>
      </c>
      <c r="I14089" t="s">
        <v>39</v>
      </c>
      <c r="J14089" t="s">
        <v>18</v>
      </c>
      <c r="K14089" t="s">
        <v>242</v>
      </c>
      <c r="L14089" t="s">
        <v>33</v>
      </c>
      <c r="M14089" t="s">
        <v>41</v>
      </c>
      <c r="N14089">
        <v>5.52</v>
      </c>
    </row>
    <row r="14090" spans="1:14" hidden="1" x14ac:dyDescent="0.2">
      <c r="A14090">
        <v>67744</v>
      </c>
      <c r="B14090">
        <v>30</v>
      </c>
      <c r="C14090">
        <v>120</v>
      </c>
      <c r="D14090" t="s">
        <v>783</v>
      </c>
      <c r="E14090" t="s">
        <v>28</v>
      </c>
      <c r="F14090" t="s">
        <v>270</v>
      </c>
      <c r="G14090" t="s">
        <v>270</v>
      </c>
      <c r="H14090" t="s">
        <v>784</v>
      </c>
      <c r="I14090" t="s">
        <v>39</v>
      </c>
      <c r="J14090" t="s">
        <v>18</v>
      </c>
      <c r="K14090" t="s">
        <v>242</v>
      </c>
      <c r="L14090" t="s">
        <v>33</v>
      </c>
      <c r="M14090" t="s">
        <v>41</v>
      </c>
      <c r="N14090">
        <v>6.37</v>
      </c>
    </row>
    <row r="14091" spans="1:14" hidden="1" x14ac:dyDescent="0.2">
      <c r="A14091">
        <v>67768</v>
      </c>
      <c r="B14091">
        <v>26</v>
      </c>
      <c r="C14091">
        <v>110</v>
      </c>
      <c r="D14091" t="s">
        <v>783</v>
      </c>
      <c r="E14091" t="s">
        <v>28</v>
      </c>
      <c r="F14091" t="s">
        <v>270</v>
      </c>
      <c r="G14091" t="s">
        <v>270</v>
      </c>
      <c r="H14091" t="s">
        <v>784</v>
      </c>
      <c r="I14091" t="s">
        <v>39</v>
      </c>
      <c r="J14091" t="s">
        <v>18</v>
      </c>
      <c r="K14091" t="s">
        <v>40</v>
      </c>
      <c r="L14091" t="s">
        <v>33</v>
      </c>
      <c r="M14091" t="s">
        <v>41</v>
      </c>
      <c r="N14091">
        <v>202.53</v>
      </c>
    </row>
    <row r="14092" spans="1:14" hidden="1" x14ac:dyDescent="0.2">
      <c r="A14092">
        <v>67770</v>
      </c>
      <c r="B14092">
        <v>28</v>
      </c>
      <c r="C14092">
        <v>110</v>
      </c>
      <c r="D14092" t="s">
        <v>783</v>
      </c>
      <c r="E14092" t="s">
        <v>28</v>
      </c>
      <c r="F14092" t="s">
        <v>270</v>
      </c>
      <c r="G14092" t="s">
        <v>270</v>
      </c>
      <c r="H14092" t="s">
        <v>784</v>
      </c>
      <c r="I14092" t="s">
        <v>39</v>
      </c>
      <c r="J14092" t="s">
        <v>18</v>
      </c>
      <c r="K14092" t="s">
        <v>242</v>
      </c>
      <c r="L14092" t="s">
        <v>33</v>
      </c>
      <c r="M14092" t="s">
        <v>41</v>
      </c>
      <c r="N14092">
        <v>21.9</v>
      </c>
    </row>
    <row r="14093" spans="1:14" hidden="1" x14ac:dyDescent="0.2">
      <c r="A14093">
        <v>67771</v>
      </c>
      <c r="B14093">
        <v>29</v>
      </c>
      <c r="C14093">
        <v>110</v>
      </c>
      <c r="D14093" t="s">
        <v>783</v>
      </c>
      <c r="E14093" t="s">
        <v>28</v>
      </c>
      <c r="F14093" t="s">
        <v>270</v>
      </c>
      <c r="G14093" t="s">
        <v>270</v>
      </c>
      <c r="H14093" t="s">
        <v>784</v>
      </c>
      <c r="I14093" t="s">
        <v>39</v>
      </c>
      <c r="J14093" t="s">
        <v>18</v>
      </c>
      <c r="K14093" t="s">
        <v>242</v>
      </c>
      <c r="L14093" t="s">
        <v>33</v>
      </c>
      <c r="M14093" t="s">
        <v>41</v>
      </c>
      <c r="N14093">
        <v>9.83</v>
      </c>
    </row>
    <row r="14094" spans="1:14" hidden="1" x14ac:dyDescent="0.2">
      <c r="A14094">
        <v>67773</v>
      </c>
      <c r="B14094">
        <v>30</v>
      </c>
      <c r="C14094">
        <v>110</v>
      </c>
      <c r="D14094" t="s">
        <v>783</v>
      </c>
      <c r="E14094" t="s">
        <v>28</v>
      </c>
      <c r="F14094" t="s">
        <v>270</v>
      </c>
      <c r="G14094" t="s">
        <v>270</v>
      </c>
      <c r="H14094" t="s">
        <v>784</v>
      </c>
      <c r="I14094" t="s">
        <v>39</v>
      </c>
      <c r="J14094" t="s">
        <v>18</v>
      </c>
      <c r="K14094" t="s">
        <v>242</v>
      </c>
      <c r="L14094" t="s">
        <v>33</v>
      </c>
      <c r="M14094" t="s">
        <v>41</v>
      </c>
      <c r="N14094">
        <v>6.91</v>
      </c>
    </row>
    <row r="14095" spans="1:14" hidden="1" x14ac:dyDescent="0.2">
      <c r="A14095">
        <v>67791</v>
      </c>
      <c r="B14095">
        <v>41</v>
      </c>
      <c r="C14095">
        <v>90</v>
      </c>
      <c r="D14095" t="s">
        <v>783</v>
      </c>
      <c r="E14095" t="s">
        <v>28</v>
      </c>
      <c r="F14095" t="s">
        <v>270</v>
      </c>
      <c r="G14095" t="s">
        <v>270</v>
      </c>
      <c r="H14095" t="s">
        <v>784</v>
      </c>
      <c r="I14095" t="s">
        <v>23</v>
      </c>
      <c r="J14095" t="s">
        <v>18</v>
      </c>
      <c r="K14095" t="s">
        <v>66</v>
      </c>
      <c r="L14095" t="s">
        <v>63</v>
      </c>
      <c r="M14095" t="s">
        <v>41</v>
      </c>
      <c r="N14095">
        <v>15.54</v>
      </c>
    </row>
    <row r="14096" spans="1:14" hidden="1" x14ac:dyDescent="0.2">
      <c r="A14096">
        <v>76382</v>
      </c>
      <c r="B14096">
        <v>25</v>
      </c>
      <c r="C14096">
        <v>20</v>
      </c>
      <c r="D14096" t="s">
        <v>889</v>
      </c>
      <c r="E14096" t="s">
        <v>28</v>
      </c>
      <c r="F14096" t="s">
        <v>462</v>
      </c>
      <c r="G14096" t="s">
        <v>471</v>
      </c>
      <c r="H14096" t="s">
        <v>890</v>
      </c>
      <c r="I14096" t="s">
        <v>121</v>
      </c>
      <c r="J14096" t="s">
        <v>24</v>
      </c>
      <c r="K14096" t="s">
        <v>1579</v>
      </c>
      <c r="L14096" t="s">
        <v>239</v>
      </c>
      <c r="M14096" t="s">
        <v>452</v>
      </c>
      <c r="N14096">
        <v>384.76</v>
      </c>
    </row>
    <row r="14097" spans="1:14" hidden="1" x14ac:dyDescent="0.2">
      <c r="A14097">
        <v>67814</v>
      </c>
      <c r="B14097">
        <v>43</v>
      </c>
      <c r="C14097">
        <v>90</v>
      </c>
      <c r="D14097" t="s">
        <v>783</v>
      </c>
      <c r="E14097" t="s">
        <v>28</v>
      </c>
      <c r="F14097" t="s">
        <v>270</v>
      </c>
      <c r="G14097" t="s">
        <v>270</v>
      </c>
      <c r="H14097" t="s">
        <v>784</v>
      </c>
      <c r="I14097" t="s">
        <v>39</v>
      </c>
      <c r="J14097" t="s">
        <v>18</v>
      </c>
      <c r="K14097" t="s">
        <v>202</v>
      </c>
      <c r="L14097" t="s">
        <v>63</v>
      </c>
      <c r="M14097" t="s">
        <v>41</v>
      </c>
      <c r="N14097">
        <v>15.42</v>
      </c>
    </row>
    <row r="14098" spans="1:14" hidden="1" x14ac:dyDescent="0.2">
      <c r="A14098">
        <v>67815</v>
      </c>
      <c r="B14098">
        <v>44</v>
      </c>
      <c r="C14098">
        <v>90</v>
      </c>
      <c r="D14098" t="s">
        <v>783</v>
      </c>
      <c r="E14098" t="s">
        <v>28</v>
      </c>
      <c r="F14098" t="s">
        <v>270</v>
      </c>
      <c r="G14098" t="s">
        <v>270</v>
      </c>
      <c r="H14098" t="s">
        <v>784</v>
      </c>
      <c r="I14098" t="s">
        <v>39</v>
      </c>
      <c r="J14098" t="s">
        <v>18</v>
      </c>
      <c r="K14098" t="s">
        <v>40</v>
      </c>
      <c r="L14098" t="s">
        <v>63</v>
      </c>
      <c r="M14098" t="s">
        <v>41</v>
      </c>
      <c r="N14098">
        <v>18.37</v>
      </c>
    </row>
    <row r="14099" spans="1:14" hidden="1" x14ac:dyDescent="0.2">
      <c r="A14099">
        <v>67816</v>
      </c>
      <c r="B14099">
        <v>45</v>
      </c>
      <c r="C14099">
        <v>90</v>
      </c>
      <c r="D14099" t="s">
        <v>783</v>
      </c>
      <c r="E14099" t="s">
        <v>28</v>
      </c>
      <c r="F14099" t="s">
        <v>270</v>
      </c>
      <c r="G14099" t="s">
        <v>270</v>
      </c>
      <c r="H14099" t="s">
        <v>784</v>
      </c>
      <c r="I14099" t="s">
        <v>39</v>
      </c>
      <c r="J14099" t="s">
        <v>18</v>
      </c>
      <c r="K14099" t="s">
        <v>202</v>
      </c>
      <c r="L14099" t="s">
        <v>63</v>
      </c>
      <c r="M14099" t="s">
        <v>41</v>
      </c>
      <c r="N14099">
        <v>17.64</v>
      </c>
    </row>
    <row r="14100" spans="1:14" hidden="1" x14ac:dyDescent="0.2">
      <c r="A14100">
        <v>67832</v>
      </c>
      <c r="B14100">
        <v>3</v>
      </c>
      <c r="C14100">
        <v>95</v>
      </c>
      <c r="D14100" t="s">
        <v>783</v>
      </c>
      <c r="E14100" t="s">
        <v>28</v>
      </c>
      <c r="F14100" t="s">
        <v>270</v>
      </c>
      <c r="G14100" t="s">
        <v>270</v>
      </c>
      <c r="H14100" t="s">
        <v>784</v>
      </c>
      <c r="I14100" t="s">
        <v>39</v>
      </c>
      <c r="J14100" t="s">
        <v>18</v>
      </c>
      <c r="K14100" t="s">
        <v>229</v>
      </c>
      <c r="L14100" t="s">
        <v>33</v>
      </c>
      <c r="M14100" t="s">
        <v>41</v>
      </c>
      <c r="N14100">
        <v>114.97</v>
      </c>
    </row>
    <row r="14101" spans="1:14" hidden="1" x14ac:dyDescent="0.2">
      <c r="A14101">
        <v>67833</v>
      </c>
      <c r="B14101">
        <v>4</v>
      </c>
      <c r="C14101">
        <v>95</v>
      </c>
      <c r="D14101" t="s">
        <v>783</v>
      </c>
      <c r="E14101" t="s">
        <v>28</v>
      </c>
      <c r="F14101" t="s">
        <v>270</v>
      </c>
      <c r="G14101" t="s">
        <v>270</v>
      </c>
      <c r="H14101" t="s">
        <v>784</v>
      </c>
      <c r="I14101" t="s">
        <v>39</v>
      </c>
      <c r="J14101" t="s">
        <v>18</v>
      </c>
      <c r="K14101" t="s">
        <v>229</v>
      </c>
      <c r="L14101" t="s">
        <v>33</v>
      </c>
      <c r="M14101" t="s">
        <v>41</v>
      </c>
      <c r="N14101">
        <v>122.85</v>
      </c>
    </row>
    <row r="14102" spans="1:14" hidden="1" x14ac:dyDescent="0.2">
      <c r="A14102">
        <v>76402</v>
      </c>
      <c r="B14102">
        <v>11</v>
      </c>
      <c r="C14102">
        <v>10</v>
      </c>
      <c r="D14102" t="s">
        <v>823</v>
      </c>
      <c r="E14102" t="s">
        <v>28</v>
      </c>
      <c r="F14102" t="s">
        <v>775</v>
      </c>
      <c r="G14102" t="s">
        <v>775</v>
      </c>
      <c r="H14102" t="s">
        <v>824</v>
      </c>
      <c r="I14102" t="s">
        <v>32</v>
      </c>
      <c r="J14102" t="s">
        <v>24</v>
      </c>
      <c r="K14102" t="s">
        <v>25</v>
      </c>
      <c r="L14102" t="s">
        <v>33</v>
      </c>
      <c r="M14102" t="s">
        <v>26</v>
      </c>
      <c r="N14102">
        <v>2690.11</v>
      </c>
    </row>
    <row r="14103" spans="1:14" hidden="1" x14ac:dyDescent="0.2">
      <c r="A14103">
        <v>67834</v>
      </c>
      <c r="B14103">
        <v>3</v>
      </c>
      <c r="C14103">
        <v>20</v>
      </c>
      <c r="D14103" t="s">
        <v>1251</v>
      </c>
      <c r="E14103" t="s">
        <v>28</v>
      </c>
      <c r="F14103" t="s">
        <v>1253</v>
      </c>
      <c r="G14103" t="s">
        <v>1254</v>
      </c>
      <c r="H14103" t="s">
        <v>1252</v>
      </c>
      <c r="I14103" t="s">
        <v>39</v>
      </c>
      <c r="J14103" t="s">
        <v>18</v>
      </c>
      <c r="K14103" t="s">
        <v>104</v>
      </c>
      <c r="L14103" t="s">
        <v>33</v>
      </c>
      <c r="M14103" t="s">
        <v>41</v>
      </c>
      <c r="N14103">
        <v>17.559999999999999</v>
      </c>
    </row>
    <row r="14104" spans="1:14" hidden="1" x14ac:dyDescent="0.2">
      <c r="A14104">
        <v>67835</v>
      </c>
      <c r="B14104">
        <v>10</v>
      </c>
      <c r="C14104">
        <v>10</v>
      </c>
      <c r="D14104" t="s">
        <v>1251</v>
      </c>
      <c r="E14104" t="s">
        <v>28</v>
      </c>
      <c r="F14104" t="s">
        <v>270</v>
      </c>
      <c r="G14104" t="s">
        <v>270</v>
      </c>
      <c r="H14104" t="s">
        <v>1252</v>
      </c>
      <c r="I14104" t="s">
        <v>39</v>
      </c>
      <c r="J14104" t="s">
        <v>18</v>
      </c>
      <c r="K14104" t="s">
        <v>104</v>
      </c>
      <c r="L14104" t="s">
        <v>33</v>
      </c>
      <c r="M14104" t="s">
        <v>41</v>
      </c>
      <c r="N14104">
        <v>13.12</v>
      </c>
    </row>
    <row r="14105" spans="1:14" hidden="1" x14ac:dyDescent="0.2">
      <c r="A14105">
        <v>67837</v>
      </c>
      <c r="B14105">
        <v>4</v>
      </c>
      <c r="C14105">
        <v>20</v>
      </c>
      <c r="D14105" t="s">
        <v>1251</v>
      </c>
      <c r="E14105" t="s">
        <v>28</v>
      </c>
      <c r="F14105" t="s">
        <v>1253</v>
      </c>
      <c r="G14105" t="s">
        <v>1254</v>
      </c>
      <c r="H14105" t="s">
        <v>1252</v>
      </c>
      <c r="I14105" t="s">
        <v>39</v>
      </c>
      <c r="J14105" t="s">
        <v>18</v>
      </c>
      <c r="K14105" t="s">
        <v>202</v>
      </c>
      <c r="L14105" t="s">
        <v>33</v>
      </c>
      <c r="M14105" t="s">
        <v>41</v>
      </c>
      <c r="N14105">
        <v>20.62</v>
      </c>
    </row>
    <row r="14106" spans="1:14" hidden="1" x14ac:dyDescent="0.2">
      <c r="A14106">
        <v>67838</v>
      </c>
      <c r="B14106">
        <v>7</v>
      </c>
      <c r="C14106">
        <v>10</v>
      </c>
      <c r="D14106" t="s">
        <v>1251</v>
      </c>
      <c r="E14106" t="s">
        <v>28</v>
      </c>
      <c r="F14106" t="s">
        <v>270</v>
      </c>
      <c r="G14106" t="s">
        <v>270</v>
      </c>
      <c r="H14106" t="s">
        <v>1252</v>
      </c>
      <c r="I14106" t="s">
        <v>39</v>
      </c>
      <c r="J14106" t="s">
        <v>18</v>
      </c>
      <c r="K14106" t="s">
        <v>104</v>
      </c>
      <c r="L14106" t="s">
        <v>33</v>
      </c>
      <c r="M14106" t="s">
        <v>41</v>
      </c>
      <c r="N14106">
        <v>10.77</v>
      </c>
    </row>
    <row r="14107" spans="1:14" hidden="1" x14ac:dyDescent="0.2">
      <c r="A14107">
        <v>67839</v>
      </c>
      <c r="B14107">
        <v>6</v>
      </c>
      <c r="C14107">
        <v>10</v>
      </c>
      <c r="D14107" t="s">
        <v>1251</v>
      </c>
      <c r="E14107" t="s">
        <v>28</v>
      </c>
      <c r="F14107" t="s">
        <v>270</v>
      </c>
      <c r="G14107" t="s">
        <v>270</v>
      </c>
      <c r="H14107" t="s">
        <v>1252</v>
      </c>
      <c r="I14107" t="s">
        <v>39</v>
      </c>
      <c r="J14107" t="s">
        <v>18</v>
      </c>
      <c r="K14107" t="s">
        <v>104</v>
      </c>
      <c r="L14107" t="s">
        <v>33</v>
      </c>
      <c r="M14107" t="s">
        <v>41</v>
      </c>
      <c r="N14107">
        <v>8.43</v>
      </c>
    </row>
    <row r="14108" spans="1:14" hidden="1" x14ac:dyDescent="0.2">
      <c r="A14108">
        <v>67840</v>
      </c>
      <c r="B14108">
        <v>9</v>
      </c>
      <c r="C14108">
        <v>10</v>
      </c>
      <c r="D14108" t="s">
        <v>1251</v>
      </c>
      <c r="E14108" t="s">
        <v>28</v>
      </c>
      <c r="F14108" t="s">
        <v>270</v>
      </c>
      <c r="G14108" t="s">
        <v>270</v>
      </c>
      <c r="H14108" t="s">
        <v>1252</v>
      </c>
      <c r="I14108" t="s">
        <v>39</v>
      </c>
      <c r="J14108" t="s">
        <v>18</v>
      </c>
      <c r="K14108" t="s">
        <v>202</v>
      </c>
      <c r="L14108" t="s">
        <v>33</v>
      </c>
      <c r="M14108" t="s">
        <v>41</v>
      </c>
      <c r="N14108">
        <v>14.13</v>
      </c>
    </row>
    <row r="14109" spans="1:14" hidden="1" x14ac:dyDescent="0.2">
      <c r="A14109">
        <v>67852</v>
      </c>
      <c r="B14109">
        <v>2</v>
      </c>
      <c r="C14109">
        <v>10</v>
      </c>
      <c r="D14109" t="s">
        <v>1655</v>
      </c>
      <c r="E14109" t="s">
        <v>28</v>
      </c>
      <c r="F14109" t="s">
        <v>270</v>
      </c>
      <c r="G14109" t="s">
        <v>270</v>
      </c>
      <c r="H14109" t="s">
        <v>1656</v>
      </c>
      <c r="I14109" t="s">
        <v>23</v>
      </c>
      <c r="J14109" t="s">
        <v>18</v>
      </c>
      <c r="K14109" t="s">
        <v>66</v>
      </c>
      <c r="L14109" t="s">
        <v>33</v>
      </c>
      <c r="M14109" t="s">
        <v>41</v>
      </c>
      <c r="N14109">
        <v>20.96</v>
      </c>
    </row>
    <row r="14110" spans="1:14" hidden="1" x14ac:dyDescent="0.2">
      <c r="A14110">
        <v>67912</v>
      </c>
      <c r="B14110">
        <v>8</v>
      </c>
      <c r="C14110">
        <v>30</v>
      </c>
      <c r="D14110" t="s">
        <v>536</v>
      </c>
      <c r="E14110" t="s">
        <v>28</v>
      </c>
      <c r="F14110" t="s">
        <v>29</v>
      </c>
      <c r="G14110" t="s">
        <v>65</v>
      </c>
      <c r="H14110" t="s">
        <v>537</v>
      </c>
      <c r="I14110" t="s">
        <v>39</v>
      </c>
      <c r="J14110" t="s">
        <v>18</v>
      </c>
      <c r="K14110" t="s">
        <v>107</v>
      </c>
      <c r="L14110" t="s">
        <v>538</v>
      </c>
      <c r="M14110" t="s">
        <v>41</v>
      </c>
      <c r="N14110">
        <v>161.78</v>
      </c>
    </row>
    <row r="14111" spans="1:14" hidden="1" x14ac:dyDescent="0.2">
      <c r="A14111">
        <v>67913</v>
      </c>
      <c r="B14111">
        <v>9</v>
      </c>
      <c r="C14111">
        <v>30</v>
      </c>
      <c r="D14111" t="s">
        <v>536</v>
      </c>
      <c r="E14111" t="s">
        <v>28</v>
      </c>
      <c r="F14111" t="s">
        <v>29</v>
      </c>
      <c r="G14111" t="s">
        <v>65</v>
      </c>
      <c r="H14111" t="s">
        <v>537</v>
      </c>
      <c r="I14111" t="s">
        <v>39</v>
      </c>
      <c r="J14111" t="s">
        <v>18</v>
      </c>
      <c r="K14111" t="s">
        <v>107</v>
      </c>
      <c r="L14111" t="s">
        <v>538</v>
      </c>
      <c r="M14111" t="s">
        <v>41</v>
      </c>
      <c r="N14111">
        <v>2.83</v>
      </c>
    </row>
    <row r="14112" spans="1:14" hidden="1" x14ac:dyDescent="0.2">
      <c r="A14112">
        <v>76414</v>
      </c>
      <c r="B14112">
        <v>9</v>
      </c>
      <c r="C14112">
        <v>23</v>
      </c>
      <c r="D14112" t="s">
        <v>1038</v>
      </c>
      <c r="E14112" t="s">
        <v>28</v>
      </c>
      <c r="F14112" t="s">
        <v>456</v>
      </c>
      <c r="G14112" t="s">
        <v>457</v>
      </c>
      <c r="H14112" t="s">
        <v>1039</v>
      </c>
      <c r="I14112" t="s">
        <v>32</v>
      </c>
      <c r="J14112" t="s">
        <v>174</v>
      </c>
      <c r="K14112" t="s">
        <v>66</v>
      </c>
      <c r="L14112" t="s">
        <v>33</v>
      </c>
      <c r="M14112" t="s">
        <v>175</v>
      </c>
      <c r="N14112">
        <v>4.01</v>
      </c>
    </row>
    <row r="14113" spans="1:14" hidden="1" x14ac:dyDescent="0.2">
      <c r="A14113">
        <v>76415</v>
      </c>
      <c r="B14113">
        <v>10</v>
      </c>
      <c r="C14113">
        <v>23</v>
      </c>
      <c r="D14113" t="s">
        <v>1038</v>
      </c>
      <c r="E14113" t="s">
        <v>28</v>
      </c>
      <c r="F14113" t="s">
        <v>456</v>
      </c>
      <c r="G14113" t="s">
        <v>457</v>
      </c>
      <c r="H14113" t="s">
        <v>1039</v>
      </c>
      <c r="I14113" t="s">
        <v>32</v>
      </c>
      <c r="J14113" t="s">
        <v>174</v>
      </c>
      <c r="K14113" t="s">
        <v>66</v>
      </c>
      <c r="L14113" t="s">
        <v>33</v>
      </c>
      <c r="M14113" t="s">
        <v>175</v>
      </c>
      <c r="N14113">
        <v>8.1</v>
      </c>
    </row>
    <row r="14114" spans="1:14" hidden="1" x14ac:dyDescent="0.2">
      <c r="A14114">
        <v>76416</v>
      </c>
      <c r="B14114">
        <v>5</v>
      </c>
      <c r="C14114">
        <v>25</v>
      </c>
      <c r="D14114" t="s">
        <v>1038</v>
      </c>
      <c r="E14114" t="s">
        <v>28</v>
      </c>
      <c r="F14114" t="s">
        <v>456</v>
      </c>
      <c r="G14114" t="s">
        <v>457</v>
      </c>
      <c r="H14114" t="s">
        <v>1039</v>
      </c>
      <c r="I14114" t="s">
        <v>32</v>
      </c>
      <c r="J14114" t="s">
        <v>174</v>
      </c>
      <c r="K14114" t="s">
        <v>66</v>
      </c>
      <c r="L14114" t="s">
        <v>33</v>
      </c>
      <c r="M14114" t="s">
        <v>175</v>
      </c>
      <c r="N14114">
        <v>3.93</v>
      </c>
    </row>
    <row r="14115" spans="1:14" hidden="1" x14ac:dyDescent="0.2">
      <c r="A14115">
        <v>76417</v>
      </c>
      <c r="B14115">
        <v>6</v>
      </c>
      <c r="C14115">
        <v>25</v>
      </c>
      <c r="D14115" t="s">
        <v>1038</v>
      </c>
      <c r="E14115" t="s">
        <v>28</v>
      </c>
      <c r="F14115" t="s">
        <v>456</v>
      </c>
      <c r="G14115" t="s">
        <v>457</v>
      </c>
      <c r="H14115" t="s">
        <v>1039</v>
      </c>
      <c r="I14115" t="s">
        <v>32</v>
      </c>
      <c r="J14115" t="s">
        <v>174</v>
      </c>
      <c r="K14115" t="s">
        <v>66</v>
      </c>
      <c r="L14115" t="s">
        <v>33</v>
      </c>
      <c r="M14115" t="s">
        <v>175</v>
      </c>
      <c r="N14115">
        <v>4.7</v>
      </c>
    </row>
    <row r="14116" spans="1:14" hidden="1" x14ac:dyDescent="0.2">
      <c r="A14116">
        <v>67932</v>
      </c>
      <c r="B14116">
        <v>6</v>
      </c>
      <c r="C14116">
        <v>10</v>
      </c>
      <c r="D14116" t="s">
        <v>324</v>
      </c>
      <c r="E14116" t="s">
        <v>28</v>
      </c>
      <c r="F14116" t="s">
        <v>288</v>
      </c>
      <c r="G14116" t="s">
        <v>314</v>
      </c>
      <c r="H14116" t="s">
        <v>325</v>
      </c>
      <c r="I14116" t="s">
        <v>39</v>
      </c>
      <c r="J14116" t="s">
        <v>18</v>
      </c>
      <c r="K14116" t="s">
        <v>62</v>
      </c>
      <c r="L14116" t="s">
        <v>33</v>
      </c>
      <c r="M14116" t="s">
        <v>41</v>
      </c>
      <c r="N14116">
        <v>111.49</v>
      </c>
    </row>
    <row r="14117" spans="1:14" hidden="1" x14ac:dyDescent="0.2">
      <c r="A14117">
        <v>67933</v>
      </c>
      <c r="B14117">
        <v>7</v>
      </c>
      <c r="C14117">
        <v>10</v>
      </c>
      <c r="D14117" t="s">
        <v>324</v>
      </c>
      <c r="E14117" t="s">
        <v>28</v>
      </c>
      <c r="F14117" t="s">
        <v>288</v>
      </c>
      <c r="G14117" t="s">
        <v>314</v>
      </c>
      <c r="H14117" t="s">
        <v>325</v>
      </c>
      <c r="I14117" t="s">
        <v>17</v>
      </c>
      <c r="J14117" t="s">
        <v>18</v>
      </c>
      <c r="K14117" t="s">
        <v>19</v>
      </c>
      <c r="L14117" t="s">
        <v>33</v>
      </c>
      <c r="M14117" t="s">
        <v>41</v>
      </c>
      <c r="N14117">
        <v>31.07</v>
      </c>
    </row>
    <row r="14118" spans="1:14" hidden="1" x14ac:dyDescent="0.2">
      <c r="A14118">
        <v>67935</v>
      </c>
      <c r="B14118">
        <v>8</v>
      </c>
      <c r="C14118">
        <v>10</v>
      </c>
      <c r="D14118" t="s">
        <v>1054</v>
      </c>
      <c r="E14118" t="s">
        <v>28</v>
      </c>
      <c r="F14118" t="s">
        <v>288</v>
      </c>
      <c r="G14118" t="s">
        <v>314</v>
      </c>
      <c r="H14118" t="s">
        <v>1055</v>
      </c>
      <c r="I14118" t="s">
        <v>32</v>
      </c>
      <c r="J14118" t="s">
        <v>18</v>
      </c>
      <c r="K14118" t="s">
        <v>66</v>
      </c>
      <c r="L14118" t="s">
        <v>33</v>
      </c>
      <c r="M14118" t="s">
        <v>41</v>
      </c>
      <c r="N14118">
        <v>12.27</v>
      </c>
    </row>
    <row r="14119" spans="1:14" hidden="1" x14ac:dyDescent="0.2">
      <c r="A14119">
        <v>67937</v>
      </c>
      <c r="B14119">
        <v>10</v>
      </c>
      <c r="C14119">
        <v>10</v>
      </c>
      <c r="D14119" t="s">
        <v>385</v>
      </c>
      <c r="E14119" t="s">
        <v>28</v>
      </c>
      <c r="F14119" t="s">
        <v>288</v>
      </c>
      <c r="G14119" t="s">
        <v>314</v>
      </c>
      <c r="H14119" t="s">
        <v>386</v>
      </c>
      <c r="I14119" t="s">
        <v>23</v>
      </c>
      <c r="J14119" t="s">
        <v>18</v>
      </c>
      <c r="K14119" t="s">
        <v>1579</v>
      </c>
      <c r="L14119" t="s">
        <v>126</v>
      </c>
      <c r="M14119" t="s">
        <v>41</v>
      </c>
      <c r="N14119">
        <v>229.99</v>
      </c>
    </row>
    <row r="14120" spans="1:14" hidden="1" x14ac:dyDescent="0.2">
      <c r="A14120">
        <v>67950</v>
      </c>
      <c r="B14120">
        <v>23</v>
      </c>
      <c r="C14120">
        <v>10</v>
      </c>
      <c r="D14120" t="s">
        <v>385</v>
      </c>
      <c r="E14120" t="s">
        <v>28</v>
      </c>
      <c r="F14120" t="s">
        <v>288</v>
      </c>
      <c r="G14120" t="s">
        <v>314</v>
      </c>
      <c r="H14120" t="s">
        <v>386</v>
      </c>
      <c r="I14120" t="s">
        <v>23</v>
      </c>
      <c r="J14120" t="s">
        <v>18</v>
      </c>
      <c r="K14120" t="s">
        <v>66</v>
      </c>
      <c r="L14120" t="s">
        <v>126</v>
      </c>
      <c r="M14120" t="s">
        <v>41</v>
      </c>
      <c r="N14120">
        <v>134.08000000000001</v>
      </c>
    </row>
    <row r="14121" spans="1:14" hidden="1" x14ac:dyDescent="0.2">
      <c r="A14121">
        <v>67976</v>
      </c>
      <c r="B14121">
        <v>2</v>
      </c>
      <c r="C14121">
        <v>20</v>
      </c>
      <c r="D14121" t="s">
        <v>1177</v>
      </c>
      <c r="E14121" t="s">
        <v>28</v>
      </c>
      <c r="F14121" t="s">
        <v>462</v>
      </c>
      <c r="G14121" t="s">
        <v>471</v>
      </c>
      <c r="H14121" t="s">
        <v>1178</v>
      </c>
      <c r="I14121" t="s">
        <v>39</v>
      </c>
      <c r="J14121" t="s">
        <v>18</v>
      </c>
      <c r="K14121" t="s">
        <v>202</v>
      </c>
      <c r="L14121" t="s">
        <v>63</v>
      </c>
      <c r="M14121" t="s">
        <v>41</v>
      </c>
      <c r="N14121">
        <v>10.88</v>
      </c>
    </row>
    <row r="14122" spans="1:14" hidden="1" x14ac:dyDescent="0.2">
      <c r="A14122">
        <v>67981</v>
      </c>
      <c r="B14122">
        <v>24</v>
      </c>
      <c r="C14122">
        <v>10</v>
      </c>
      <c r="D14122" t="s">
        <v>1348</v>
      </c>
      <c r="E14122" t="s">
        <v>28</v>
      </c>
      <c r="F14122" t="s">
        <v>160</v>
      </c>
      <c r="G14122" t="s">
        <v>895</v>
      </c>
      <c r="H14122" t="s">
        <v>1349</v>
      </c>
      <c r="I14122" t="s">
        <v>39</v>
      </c>
      <c r="J14122" t="s">
        <v>18</v>
      </c>
      <c r="K14122" t="s">
        <v>202</v>
      </c>
      <c r="L14122" t="s">
        <v>33</v>
      </c>
      <c r="M14122" t="s">
        <v>41</v>
      </c>
      <c r="N14122">
        <v>37.89</v>
      </c>
    </row>
    <row r="14123" spans="1:14" hidden="1" x14ac:dyDescent="0.2">
      <c r="A14123">
        <v>67993</v>
      </c>
      <c r="B14123">
        <v>7</v>
      </c>
      <c r="C14123">
        <v>10</v>
      </c>
      <c r="D14123" t="s">
        <v>766</v>
      </c>
      <c r="E14123" t="s">
        <v>28</v>
      </c>
      <c r="F14123" t="s">
        <v>462</v>
      </c>
      <c r="G14123" t="s">
        <v>463</v>
      </c>
      <c r="H14123" t="s">
        <v>767</v>
      </c>
      <c r="I14123" t="s">
        <v>39</v>
      </c>
      <c r="J14123" t="s">
        <v>18</v>
      </c>
      <c r="K14123" t="s">
        <v>104</v>
      </c>
      <c r="L14123" t="s">
        <v>63</v>
      </c>
      <c r="M14123" t="s">
        <v>41</v>
      </c>
      <c r="N14123">
        <v>29</v>
      </c>
    </row>
    <row r="14124" spans="1:14" hidden="1" x14ac:dyDescent="0.2">
      <c r="A14124">
        <v>76444</v>
      </c>
      <c r="B14124">
        <v>269</v>
      </c>
      <c r="C14124">
        <v>10</v>
      </c>
      <c r="D14124" t="s">
        <v>1132</v>
      </c>
      <c r="E14124" t="s">
        <v>28</v>
      </c>
      <c r="F14124" t="s">
        <v>288</v>
      </c>
      <c r="G14124" t="s">
        <v>960</v>
      </c>
      <c r="H14124" t="s">
        <v>1133</v>
      </c>
      <c r="I14124" t="s">
        <v>17</v>
      </c>
      <c r="J14124" t="s">
        <v>24</v>
      </c>
      <c r="K14124" t="s">
        <v>58</v>
      </c>
      <c r="L14124" t="s">
        <v>1134</v>
      </c>
      <c r="M14124" t="s">
        <v>511</v>
      </c>
      <c r="N14124">
        <v>7.58</v>
      </c>
    </row>
    <row r="14125" spans="1:14" hidden="1" x14ac:dyDescent="0.2">
      <c r="A14125">
        <v>68042</v>
      </c>
      <c r="B14125">
        <v>12</v>
      </c>
      <c r="C14125">
        <v>10</v>
      </c>
      <c r="D14125" t="s">
        <v>184</v>
      </c>
      <c r="E14125" t="s">
        <v>28</v>
      </c>
      <c r="F14125" t="s">
        <v>43</v>
      </c>
      <c r="G14125" t="s">
        <v>44</v>
      </c>
      <c r="H14125" t="s">
        <v>185</v>
      </c>
      <c r="I14125" t="s">
        <v>39</v>
      </c>
      <c r="J14125" t="s">
        <v>18</v>
      </c>
      <c r="K14125" t="s">
        <v>242</v>
      </c>
      <c r="L14125" t="s">
        <v>20</v>
      </c>
      <c r="M14125" t="s">
        <v>41</v>
      </c>
      <c r="N14125">
        <v>2.33</v>
      </c>
    </row>
    <row r="14126" spans="1:14" hidden="1" x14ac:dyDescent="0.2">
      <c r="A14126">
        <v>68113</v>
      </c>
      <c r="B14126">
        <v>4</v>
      </c>
      <c r="C14126">
        <v>20</v>
      </c>
      <c r="D14126" t="s">
        <v>1620</v>
      </c>
      <c r="E14126" t="s">
        <v>28</v>
      </c>
      <c r="F14126" t="s">
        <v>775</v>
      </c>
      <c r="G14126" t="s">
        <v>775</v>
      </c>
      <c r="H14126" t="s">
        <v>1621</v>
      </c>
      <c r="I14126" t="s">
        <v>121</v>
      </c>
      <c r="J14126" t="s">
        <v>18</v>
      </c>
      <c r="K14126" t="s">
        <v>202</v>
      </c>
      <c r="L14126" t="s">
        <v>126</v>
      </c>
      <c r="M14126" t="s">
        <v>41</v>
      </c>
      <c r="N14126">
        <v>106.48</v>
      </c>
    </row>
    <row r="14127" spans="1:14" hidden="1" x14ac:dyDescent="0.2">
      <c r="A14127">
        <v>68114</v>
      </c>
      <c r="B14127">
        <v>6</v>
      </c>
      <c r="C14127">
        <v>20</v>
      </c>
      <c r="D14127" t="s">
        <v>1620</v>
      </c>
      <c r="E14127" t="s">
        <v>28</v>
      </c>
      <c r="F14127" t="s">
        <v>775</v>
      </c>
      <c r="G14127" t="s">
        <v>775</v>
      </c>
      <c r="H14127" t="s">
        <v>1621</v>
      </c>
      <c r="I14127" t="s">
        <v>39</v>
      </c>
      <c r="J14127" t="s">
        <v>18</v>
      </c>
      <c r="K14127" t="s">
        <v>202</v>
      </c>
      <c r="L14127" t="s">
        <v>126</v>
      </c>
      <c r="M14127" t="s">
        <v>41</v>
      </c>
      <c r="N14127">
        <v>50.47</v>
      </c>
    </row>
    <row r="14128" spans="1:14" hidden="1" x14ac:dyDescent="0.2">
      <c r="A14128">
        <v>68117</v>
      </c>
      <c r="B14128">
        <v>9</v>
      </c>
      <c r="C14128">
        <v>10</v>
      </c>
      <c r="D14128" t="s">
        <v>814</v>
      </c>
      <c r="E14128" t="s">
        <v>28</v>
      </c>
      <c r="F14128" t="s">
        <v>775</v>
      </c>
      <c r="G14128" t="s">
        <v>775</v>
      </c>
      <c r="H14128" t="s">
        <v>815</v>
      </c>
      <c r="I14128" t="s">
        <v>39</v>
      </c>
      <c r="J14128" t="s">
        <v>18</v>
      </c>
      <c r="K14128" t="s">
        <v>202</v>
      </c>
      <c r="L14128" t="s">
        <v>33</v>
      </c>
      <c r="M14128" t="s">
        <v>41</v>
      </c>
      <c r="N14128">
        <v>7.88</v>
      </c>
    </row>
    <row r="14129" spans="1:14" hidden="1" x14ac:dyDescent="0.2">
      <c r="A14129">
        <v>68118</v>
      </c>
      <c r="B14129">
        <v>8</v>
      </c>
      <c r="C14129">
        <v>10</v>
      </c>
      <c r="D14129" t="s">
        <v>814</v>
      </c>
      <c r="E14129" t="s">
        <v>28</v>
      </c>
      <c r="F14129" t="s">
        <v>775</v>
      </c>
      <c r="G14129" t="s">
        <v>775</v>
      </c>
      <c r="H14129" t="s">
        <v>815</v>
      </c>
      <c r="I14129" t="s">
        <v>17</v>
      </c>
      <c r="J14129" t="s">
        <v>18</v>
      </c>
      <c r="K14129" t="s">
        <v>19</v>
      </c>
      <c r="L14129" t="s">
        <v>33</v>
      </c>
      <c r="M14129" t="s">
        <v>41</v>
      </c>
      <c r="N14129">
        <v>145.44</v>
      </c>
    </row>
    <row r="14130" spans="1:14" hidden="1" x14ac:dyDescent="0.2">
      <c r="A14130">
        <v>68119</v>
      </c>
      <c r="B14130">
        <v>5</v>
      </c>
      <c r="C14130">
        <v>10</v>
      </c>
      <c r="D14130" t="s">
        <v>903</v>
      </c>
      <c r="E14130" t="s">
        <v>28</v>
      </c>
      <c r="F14130" t="s">
        <v>775</v>
      </c>
      <c r="G14130" t="s">
        <v>775</v>
      </c>
      <c r="H14130" t="s">
        <v>904</v>
      </c>
      <c r="I14130" t="s">
        <v>39</v>
      </c>
      <c r="J14130" t="s">
        <v>18</v>
      </c>
      <c r="K14130" t="s">
        <v>202</v>
      </c>
      <c r="L14130" t="s">
        <v>33</v>
      </c>
      <c r="M14130" t="s">
        <v>41</v>
      </c>
      <c r="N14130">
        <v>29.96</v>
      </c>
    </row>
    <row r="14131" spans="1:14" hidden="1" x14ac:dyDescent="0.2">
      <c r="A14131">
        <v>68120</v>
      </c>
      <c r="B14131">
        <v>6</v>
      </c>
      <c r="C14131">
        <v>10</v>
      </c>
      <c r="D14131" t="s">
        <v>903</v>
      </c>
      <c r="E14131" t="s">
        <v>28</v>
      </c>
      <c r="F14131" t="s">
        <v>775</v>
      </c>
      <c r="G14131" t="s">
        <v>775</v>
      </c>
      <c r="H14131" t="s">
        <v>904</v>
      </c>
      <c r="I14131" t="s">
        <v>39</v>
      </c>
      <c r="J14131" t="s">
        <v>18</v>
      </c>
      <c r="K14131" t="s">
        <v>202</v>
      </c>
      <c r="L14131" t="s">
        <v>33</v>
      </c>
      <c r="M14131" t="s">
        <v>41</v>
      </c>
      <c r="N14131">
        <v>24.6</v>
      </c>
    </row>
    <row r="14132" spans="1:14" hidden="1" x14ac:dyDescent="0.2">
      <c r="A14132">
        <v>68121</v>
      </c>
      <c r="B14132">
        <v>7</v>
      </c>
      <c r="C14132">
        <v>10</v>
      </c>
      <c r="D14132" t="s">
        <v>903</v>
      </c>
      <c r="E14132" t="s">
        <v>28</v>
      </c>
      <c r="F14132" t="s">
        <v>775</v>
      </c>
      <c r="G14132" t="s">
        <v>775</v>
      </c>
      <c r="H14132" t="s">
        <v>904</v>
      </c>
      <c r="I14132" t="s">
        <v>39</v>
      </c>
      <c r="J14132" t="s">
        <v>18</v>
      </c>
      <c r="K14132" t="s">
        <v>62</v>
      </c>
      <c r="L14132" t="s">
        <v>33</v>
      </c>
      <c r="M14132" t="s">
        <v>41</v>
      </c>
      <c r="N14132">
        <v>89.78</v>
      </c>
    </row>
    <row r="14133" spans="1:14" hidden="1" x14ac:dyDescent="0.2">
      <c r="A14133">
        <v>68122</v>
      </c>
      <c r="B14133">
        <v>8</v>
      </c>
      <c r="C14133">
        <v>10</v>
      </c>
      <c r="D14133" t="s">
        <v>903</v>
      </c>
      <c r="E14133" t="s">
        <v>28</v>
      </c>
      <c r="F14133" t="s">
        <v>775</v>
      </c>
      <c r="G14133" t="s">
        <v>775</v>
      </c>
      <c r="H14133" t="s">
        <v>904</v>
      </c>
      <c r="I14133" t="s">
        <v>39</v>
      </c>
      <c r="J14133" t="s">
        <v>18</v>
      </c>
      <c r="K14133" t="s">
        <v>62</v>
      </c>
      <c r="L14133" t="s">
        <v>33</v>
      </c>
      <c r="M14133" t="s">
        <v>41</v>
      </c>
      <c r="N14133">
        <v>104.09</v>
      </c>
    </row>
    <row r="14134" spans="1:14" hidden="1" x14ac:dyDescent="0.2">
      <c r="A14134">
        <v>68123</v>
      </c>
      <c r="B14134">
        <v>9</v>
      </c>
      <c r="C14134">
        <v>10</v>
      </c>
      <c r="D14134" t="s">
        <v>903</v>
      </c>
      <c r="E14134" t="s">
        <v>28</v>
      </c>
      <c r="F14134" t="s">
        <v>775</v>
      </c>
      <c r="G14134" t="s">
        <v>775</v>
      </c>
      <c r="H14134" t="s">
        <v>904</v>
      </c>
      <c r="I14134" t="s">
        <v>39</v>
      </c>
      <c r="J14134" t="s">
        <v>18</v>
      </c>
      <c r="K14134" t="s">
        <v>62</v>
      </c>
      <c r="L14134" t="s">
        <v>33</v>
      </c>
      <c r="M14134" t="s">
        <v>41</v>
      </c>
      <c r="N14134">
        <v>42.84</v>
      </c>
    </row>
    <row r="14135" spans="1:14" hidden="1" x14ac:dyDescent="0.2">
      <c r="A14135">
        <v>68124</v>
      </c>
      <c r="B14135">
        <v>10</v>
      </c>
      <c r="C14135">
        <v>10</v>
      </c>
      <c r="D14135" t="s">
        <v>903</v>
      </c>
      <c r="E14135" t="s">
        <v>28</v>
      </c>
      <c r="F14135" t="s">
        <v>775</v>
      </c>
      <c r="G14135" t="s">
        <v>775</v>
      </c>
      <c r="H14135" t="s">
        <v>904</v>
      </c>
      <c r="I14135" t="s">
        <v>39</v>
      </c>
      <c r="J14135" t="s">
        <v>18</v>
      </c>
      <c r="K14135" t="s">
        <v>62</v>
      </c>
      <c r="L14135" t="s">
        <v>33</v>
      </c>
      <c r="M14135" t="s">
        <v>41</v>
      </c>
      <c r="N14135">
        <v>63.94</v>
      </c>
    </row>
    <row r="14136" spans="1:14" hidden="1" x14ac:dyDescent="0.2">
      <c r="A14136">
        <v>68125</v>
      </c>
      <c r="B14136">
        <v>11</v>
      </c>
      <c r="C14136">
        <v>10</v>
      </c>
      <c r="D14136" t="s">
        <v>903</v>
      </c>
      <c r="E14136" t="s">
        <v>28</v>
      </c>
      <c r="F14136" t="s">
        <v>775</v>
      </c>
      <c r="G14136" t="s">
        <v>775</v>
      </c>
      <c r="H14136" t="s">
        <v>904</v>
      </c>
      <c r="I14136" t="s">
        <v>39</v>
      </c>
      <c r="J14136" t="s">
        <v>18</v>
      </c>
      <c r="K14136" t="s">
        <v>62</v>
      </c>
      <c r="L14136" t="s">
        <v>33</v>
      </c>
      <c r="M14136" t="s">
        <v>41</v>
      </c>
      <c r="N14136">
        <v>141.83000000000001</v>
      </c>
    </row>
    <row r="14137" spans="1:14" hidden="1" x14ac:dyDescent="0.2">
      <c r="A14137">
        <v>68126</v>
      </c>
      <c r="B14137">
        <v>12</v>
      </c>
      <c r="C14137">
        <v>10</v>
      </c>
      <c r="D14137" t="s">
        <v>903</v>
      </c>
      <c r="E14137" t="s">
        <v>28</v>
      </c>
      <c r="F14137" t="s">
        <v>775</v>
      </c>
      <c r="G14137" t="s">
        <v>775</v>
      </c>
      <c r="H14137" t="s">
        <v>904</v>
      </c>
      <c r="I14137" t="s">
        <v>39</v>
      </c>
      <c r="J14137" t="s">
        <v>18</v>
      </c>
      <c r="K14137" t="s">
        <v>905</v>
      </c>
      <c r="L14137" t="s">
        <v>33</v>
      </c>
      <c r="M14137" t="s">
        <v>41</v>
      </c>
      <c r="N14137">
        <v>16.11</v>
      </c>
    </row>
    <row r="14138" spans="1:14" hidden="1" x14ac:dyDescent="0.2">
      <c r="A14138">
        <v>76491</v>
      </c>
      <c r="B14138">
        <v>24</v>
      </c>
      <c r="C14138">
        <v>20</v>
      </c>
      <c r="D14138" t="s">
        <v>1317</v>
      </c>
      <c r="E14138" t="s">
        <v>28</v>
      </c>
      <c r="F14138" t="s">
        <v>43</v>
      </c>
      <c r="G14138" t="s">
        <v>113</v>
      </c>
      <c r="H14138" t="s">
        <v>1318</v>
      </c>
      <c r="I14138" t="s">
        <v>17</v>
      </c>
      <c r="J14138" t="s">
        <v>24</v>
      </c>
      <c r="K14138" t="s">
        <v>58</v>
      </c>
      <c r="L14138" t="s">
        <v>951</v>
      </c>
      <c r="M14138" t="s">
        <v>26</v>
      </c>
      <c r="N14138">
        <v>5.69</v>
      </c>
    </row>
    <row r="14139" spans="1:14" hidden="1" x14ac:dyDescent="0.2">
      <c r="A14139">
        <v>68127</v>
      </c>
      <c r="B14139">
        <v>13</v>
      </c>
      <c r="C14139">
        <v>10</v>
      </c>
      <c r="D14139" t="s">
        <v>903</v>
      </c>
      <c r="E14139" t="s">
        <v>28</v>
      </c>
      <c r="F14139" t="s">
        <v>775</v>
      </c>
      <c r="G14139" t="s">
        <v>775</v>
      </c>
      <c r="H14139" t="s">
        <v>904</v>
      </c>
      <c r="I14139" t="s">
        <v>39</v>
      </c>
      <c r="J14139" t="s">
        <v>18</v>
      </c>
      <c r="K14139" t="s">
        <v>905</v>
      </c>
      <c r="L14139" t="s">
        <v>33</v>
      </c>
      <c r="M14139" t="s">
        <v>41</v>
      </c>
      <c r="N14139">
        <v>12.59</v>
      </c>
    </row>
    <row r="14140" spans="1:14" hidden="1" x14ac:dyDescent="0.2">
      <c r="A14140">
        <v>68128</v>
      </c>
      <c r="B14140">
        <v>14</v>
      </c>
      <c r="C14140">
        <v>10</v>
      </c>
      <c r="D14140" t="s">
        <v>903</v>
      </c>
      <c r="E14140" t="s">
        <v>28</v>
      </c>
      <c r="F14140" t="s">
        <v>775</v>
      </c>
      <c r="G14140" t="s">
        <v>775</v>
      </c>
      <c r="H14140" t="s">
        <v>904</v>
      </c>
      <c r="I14140" t="s">
        <v>39</v>
      </c>
      <c r="J14140" t="s">
        <v>18</v>
      </c>
      <c r="K14140" t="s">
        <v>104</v>
      </c>
      <c r="L14140" t="s">
        <v>33</v>
      </c>
      <c r="M14140" t="s">
        <v>41</v>
      </c>
      <c r="N14140">
        <v>226.41</v>
      </c>
    </row>
    <row r="14141" spans="1:14" hidden="1" x14ac:dyDescent="0.2">
      <c r="A14141">
        <v>68129</v>
      </c>
      <c r="B14141">
        <v>15</v>
      </c>
      <c r="C14141">
        <v>10</v>
      </c>
      <c r="D14141" t="s">
        <v>903</v>
      </c>
      <c r="E14141" t="s">
        <v>28</v>
      </c>
      <c r="F14141" t="s">
        <v>775</v>
      </c>
      <c r="G14141" t="s">
        <v>775</v>
      </c>
      <c r="H14141" t="s">
        <v>904</v>
      </c>
      <c r="I14141" t="s">
        <v>17</v>
      </c>
      <c r="J14141" t="s">
        <v>18</v>
      </c>
      <c r="K14141" t="s">
        <v>19</v>
      </c>
      <c r="L14141" t="s">
        <v>33</v>
      </c>
      <c r="M14141" t="s">
        <v>41</v>
      </c>
      <c r="N14141">
        <v>45.31</v>
      </c>
    </row>
    <row r="14142" spans="1:14" hidden="1" x14ac:dyDescent="0.2">
      <c r="A14142">
        <v>68131</v>
      </c>
      <c r="B14142">
        <v>17</v>
      </c>
      <c r="C14142">
        <v>10</v>
      </c>
      <c r="D14142" t="s">
        <v>903</v>
      </c>
      <c r="E14142" t="s">
        <v>28</v>
      </c>
      <c r="F14142" t="s">
        <v>775</v>
      </c>
      <c r="G14142" t="s">
        <v>775</v>
      </c>
      <c r="H14142" t="s">
        <v>904</v>
      </c>
      <c r="I14142" t="s">
        <v>39</v>
      </c>
      <c r="J14142" t="s">
        <v>18</v>
      </c>
      <c r="K14142" t="s">
        <v>40</v>
      </c>
      <c r="L14142" t="s">
        <v>33</v>
      </c>
      <c r="M14142" t="s">
        <v>41</v>
      </c>
      <c r="N14142">
        <v>77.099999999999994</v>
      </c>
    </row>
    <row r="14143" spans="1:14" hidden="1" x14ac:dyDescent="0.2">
      <c r="A14143">
        <v>68132</v>
      </c>
      <c r="B14143">
        <v>18</v>
      </c>
      <c r="C14143">
        <v>10</v>
      </c>
      <c r="D14143" t="s">
        <v>903</v>
      </c>
      <c r="E14143" t="s">
        <v>28</v>
      </c>
      <c r="F14143" t="s">
        <v>775</v>
      </c>
      <c r="G14143" t="s">
        <v>775</v>
      </c>
      <c r="H14143" t="s">
        <v>904</v>
      </c>
      <c r="I14143" t="s">
        <v>39</v>
      </c>
      <c r="J14143" t="s">
        <v>18</v>
      </c>
      <c r="K14143" t="s">
        <v>40</v>
      </c>
      <c r="L14143" t="s">
        <v>33</v>
      </c>
      <c r="M14143" t="s">
        <v>41</v>
      </c>
      <c r="N14143">
        <v>141.86000000000001</v>
      </c>
    </row>
    <row r="14144" spans="1:14" hidden="1" x14ac:dyDescent="0.2">
      <c r="A14144">
        <v>68134</v>
      </c>
      <c r="B14144">
        <v>12</v>
      </c>
      <c r="C14144">
        <v>20</v>
      </c>
      <c r="D14144" t="s">
        <v>823</v>
      </c>
      <c r="E14144" t="s">
        <v>28</v>
      </c>
      <c r="F14144" t="s">
        <v>775</v>
      </c>
      <c r="G14144" t="s">
        <v>775</v>
      </c>
      <c r="H14144" t="s">
        <v>824</v>
      </c>
      <c r="I14144" t="s">
        <v>39</v>
      </c>
      <c r="J14144" t="s">
        <v>18</v>
      </c>
      <c r="K14144" t="s">
        <v>202</v>
      </c>
      <c r="L14144" t="s">
        <v>33</v>
      </c>
      <c r="M14144" t="s">
        <v>41</v>
      </c>
      <c r="N14144">
        <v>26.84</v>
      </c>
    </row>
    <row r="14145" spans="1:14" hidden="1" x14ac:dyDescent="0.2">
      <c r="A14145">
        <v>68135</v>
      </c>
      <c r="B14145">
        <v>13</v>
      </c>
      <c r="C14145">
        <v>20</v>
      </c>
      <c r="D14145" t="s">
        <v>823</v>
      </c>
      <c r="E14145" t="s">
        <v>28</v>
      </c>
      <c r="F14145" t="s">
        <v>775</v>
      </c>
      <c r="G14145" t="s">
        <v>775</v>
      </c>
      <c r="H14145" t="s">
        <v>824</v>
      </c>
      <c r="I14145" t="s">
        <v>39</v>
      </c>
      <c r="J14145" t="s">
        <v>18</v>
      </c>
      <c r="K14145" t="s">
        <v>201</v>
      </c>
      <c r="L14145" t="s">
        <v>33</v>
      </c>
      <c r="M14145" t="s">
        <v>41</v>
      </c>
      <c r="N14145">
        <v>268.98</v>
      </c>
    </row>
    <row r="14146" spans="1:14" hidden="1" x14ac:dyDescent="0.2">
      <c r="A14146">
        <v>76508</v>
      </c>
      <c r="B14146">
        <v>29</v>
      </c>
      <c r="C14146">
        <v>20</v>
      </c>
      <c r="D14146" t="s">
        <v>1449</v>
      </c>
      <c r="E14146" t="s">
        <v>28</v>
      </c>
      <c r="F14146" t="s">
        <v>288</v>
      </c>
      <c r="G14146" t="s">
        <v>331</v>
      </c>
      <c r="H14146" t="s">
        <v>1450</v>
      </c>
      <c r="I14146" t="s">
        <v>84</v>
      </c>
      <c r="J14146" t="s">
        <v>24</v>
      </c>
      <c r="K14146" t="s">
        <v>85</v>
      </c>
      <c r="L14146" t="s">
        <v>239</v>
      </c>
      <c r="M14146" t="s">
        <v>245</v>
      </c>
      <c r="N14146">
        <v>51.39</v>
      </c>
    </row>
    <row r="14147" spans="1:14" hidden="1" x14ac:dyDescent="0.2">
      <c r="A14147">
        <v>76509</v>
      </c>
      <c r="B14147">
        <v>30</v>
      </c>
      <c r="C14147">
        <v>20</v>
      </c>
      <c r="D14147" t="s">
        <v>1449</v>
      </c>
      <c r="E14147" t="s">
        <v>28</v>
      </c>
      <c r="F14147" t="s">
        <v>288</v>
      </c>
      <c r="G14147" t="s">
        <v>331</v>
      </c>
      <c r="H14147" t="s">
        <v>1450</v>
      </c>
      <c r="I14147" t="s">
        <v>84</v>
      </c>
      <c r="J14147" t="s">
        <v>24</v>
      </c>
      <c r="K14147" t="s">
        <v>85</v>
      </c>
      <c r="L14147" t="s">
        <v>239</v>
      </c>
      <c r="M14147" t="s">
        <v>245</v>
      </c>
      <c r="N14147">
        <v>43.86</v>
      </c>
    </row>
    <row r="14148" spans="1:14" hidden="1" x14ac:dyDescent="0.2">
      <c r="A14148">
        <v>76510</v>
      </c>
      <c r="B14148">
        <v>31</v>
      </c>
      <c r="C14148">
        <v>20</v>
      </c>
      <c r="D14148" t="s">
        <v>1449</v>
      </c>
      <c r="E14148" t="s">
        <v>28</v>
      </c>
      <c r="F14148" t="s">
        <v>288</v>
      </c>
      <c r="G14148" t="s">
        <v>331</v>
      </c>
      <c r="H14148" t="s">
        <v>1450</v>
      </c>
      <c r="I14148" t="s">
        <v>84</v>
      </c>
      <c r="J14148" t="s">
        <v>24</v>
      </c>
      <c r="K14148" t="s">
        <v>85</v>
      </c>
      <c r="L14148" t="s">
        <v>239</v>
      </c>
      <c r="M14148" t="s">
        <v>245</v>
      </c>
      <c r="N14148">
        <v>12.65</v>
      </c>
    </row>
    <row r="14149" spans="1:14" hidden="1" x14ac:dyDescent="0.2">
      <c r="A14149">
        <v>76511</v>
      </c>
      <c r="B14149">
        <v>32</v>
      </c>
      <c r="C14149">
        <v>20</v>
      </c>
      <c r="D14149" t="s">
        <v>1449</v>
      </c>
      <c r="E14149" t="s">
        <v>28</v>
      </c>
      <c r="F14149" t="s">
        <v>288</v>
      </c>
      <c r="G14149" t="s">
        <v>331</v>
      </c>
      <c r="H14149" t="s">
        <v>1450</v>
      </c>
      <c r="I14149" t="s">
        <v>84</v>
      </c>
      <c r="J14149" t="s">
        <v>24</v>
      </c>
      <c r="K14149" t="s">
        <v>85</v>
      </c>
      <c r="L14149" t="s">
        <v>239</v>
      </c>
      <c r="M14149" t="s">
        <v>245</v>
      </c>
      <c r="N14149">
        <v>39.770000000000003</v>
      </c>
    </row>
    <row r="14150" spans="1:14" hidden="1" x14ac:dyDescent="0.2">
      <c r="A14150">
        <v>76512</v>
      </c>
      <c r="B14150">
        <v>33</v>
      </c>
      <c r="C14150">
        <v>20</v>
      </c>
      <c r="D14150" t="s">
        <v>1449</v>
      </c>
      <c r="E14150" t="s">
        <v>28</v>
      </c>
      <c r="F14150" t="s">
        <v>288</v>
      </c>
      <c r="G14150" t="s">
        <v>331</v>
      </c>
      <c r="H14150" t="s">
        <v>1450</v>
      </c>
      <c r="I14150" t="s">
        <v>84</v>
      </c>
      <c r="J14150" t="s">
        <v>24</v>
      </c>
      <c r="K14150" t="s">
        <v>85</v>
      </c>
      <c r="L14150" t="s">
        <v>239</v>
      </c>
      <c r="M14150" t="s">
        <v>245</v>
      </c>
      <c r="N14150">
        <v>11.69</v>
      </c>
    </row>
    <row r="14151" spans="1:14" hidden="1" x14ac:dyDescent="0.2">
      <c r="A14151">
        <v>68137</v>
      </c>
      <c r="B14151">
        <v>15</v>
      </c>
      <c r="C14151">
        <v>20</v>
      </c>
      <c r="D14151" t="s">
        <v>823</v>
      </c>
      <c r="E14151" t="s">
        <v>28</v>
      </c>
      <c r="F14151" t="s">
        <v>775</v>
      </c>
      <c r="G14151" t="s">
        <v>775</v>
      </c>
      <c r="H14151" t="s">
        <v>824</v>
      </c>
      <c r="I14151" t="s">
        <v>39</v>
      </c>
      <c r="J14151" t="s">
        <v>18</v>
      </c>
      <c r="K14151" t="s">
        <v>104</v>
      </c>
      <c r="L14151" t="s">
        <v>33</v>
      </c>
      <c r="M14151" t="s">
        <v>41</v>
      </c>
      <c r="N14151">
        <v>22.93</v>
      </c>
    </row>
    <row r="14152" spans="1:14" hidden="1" x14ac:dyDescent="0.2">
      <c r="A14152">
        <v>68138</v>
      </c>
      <c r="B14152">
        <v>4</v>
      </c>
      <c r="C14152">
        <v>20</v>
      </c>
      <c r="D14152" t="s">
        <v>1032</v>
      </c>
      <c r="E14152" t="s">
        <v>28</v>
      </c>
      <c r="F14152" t="s">
        <v>775</v>
      </c>
      <c r="G14152" t="s">
        <v>775</v>
      </c>
      <c r="H14152" t="s">
        <v>1033</v>
      </c>
      <c r="I14152" t="s">
        <v>39</v>
      </c>
      <c r="J14152" t="s">
        <v>18</v>
      </c>
      <c r="K14152" t="s">
        <v>202</v>
      </c>
      <c r="L14152" t="s">
        <v>33</v>
      </c>
      <c r="M14152" t="s">
        <v>41</v>
      </c>
      <c r="N14152">
        <v>79.67</v>
      </c>
    </row>
    <row r="14153" spans="1:14" hidden="1" x14ac:dyDescent="0.2">
      <c r="A14153">
        <v>68142</v>
      </c>
      <c r="B14153">
        <v>3</v>
      </c>
      <c r="C14153">
        <v>10</v>
      </c>
      <c r="D14153" t="s">
        <v>823</v>
      </c>
      <c r="E14153" t="s">
        <v>28</v>
      </c>
      <c r="F14153" t="s">
        <v>775</v>
      </c>
      <c r="G14153" t="s">
        <v>775</v>
      </c>
      <c r="H14153" t="s">
        <v>824</v>
      </c>
      <c r="I14153" t="s">
        <v>39</v>
      </c>
      <c r="J14153" t="s">
        <v>18</v>
      </c>
      <c r="K14153" t="s">
        <v>104</v>
      </c>
      <c r="L14153" t="s">
        <v>33</v>
      </c>
      <c r="M14153" t="s">
        <v>41</v>
      </c>
      <c r="N14153">
        <v>27.27</v>
      </c>
    </row>
    <row r="14154" spans="1:14" hidden="1" x14ac:dyDescent="0.2">
      <c r="A14154">
        <v>68145</v>
      </c>
      <c r="B14154">
        <v>8</v>
      </c>
      <c r="C14154">
        <v>15</v>
      </c>
      <c r="D14154" t="s">
        <v>823</v>
      </c>
      <c r="E14154" t="s">
        <v>28</v>
      </c>
      <c r="F14154" t="s">
        <v>775</v>
      </c>
      <c r="G14154" t="s">
        <v>775</v>
      </c>
      <c r="H14154" t="s">
        <v>824</v>
      </c>
      <c r="I14154" t="s">
        <v>39</v>
      </c>
      <c r="J14154" t="s">
        <v>18</v>
      </c>
      <c r="K14154" t="s">
        <v>40</v>
      </c>
      <c r="L14154" t="s">
        <v>33</v>
      </c>
      <c r="M14154" t="s">
        <v>41</v>
      </c>
      <c r="N14154">
        <v>24.07</v>
      </c>
    </row>
    <row r="14155" spans="1:14" hidden="1" x14ac:dyDescent="0.2">
      <c r="A14155">
        <v>68146</v>
      </c>
      <c r="B14155">
        <v>7</v>
      </c>
      <c r="C14155">
        <v>15</v>
      </c>
      <c r="D14155" t="s">
        <v>823</v>
      </c>
      <c r="E14155" t="s">
        <v>28</v>
      </c>
      <c r="F14155" t="s">
        <v>775</v>
      </c>
      <c r="G14155" t="s">
        <v>775</v>
      </c>
      <c r="H14155" t="s">
        <v>824</v>
      </c>
      <c r="I14155" t="s">
        <v>39</v>
      </c>
      <c r="J14155" t="s">
        <v>18</v>
      </c>
      <c r="K14155" t="s">
        <v>40</v>
      </c>
      <c r="L14155" t="s">
        <v>33</v>
      </c>
      <c r="M14155" t="s">
        <v>41</v>
      </c>
      <c r="N14155">
        <v>49.35</v>
      </c>
    </row>
    <row r="14156" spans="1:14" hidden="1" x14ac:dyDescent="0.2">
      <c r="A14156">
        <v>68147</v>
      </c>
      <c r="B14156">
        <v>9</v>
      </c>
      <c r="C14156">
        <v>10</v>
      </c>
      <c r="D14156" t="s">
        <v>823</v>
      </c>
      <c r="E14156" t="s">
        <v>28</v>
      </c>
      <c r="F14156" t="s">
        <v>775</v>
      </c>
      <c r="G14156" t="s">
        <v>775</v>
      </c>
      <c r="H14156" t="s">
        <v>824</v>
      </c>
      <c r="I14156" t="s">
        <v>39</v>
      </c>
      <c r="J14156" t="s">
        <v>18</v>
      </c>
      <c r="K14156" t="s">
        <v>201</v>
      </c>
      <c r="L14156" t="s">
        <v>33</v>
      </c>
      <c r="M14156" t="s">
        <v>41</v>
      </c>
      <c r="N14156">
        <v>12.57</v>
      </c>
    </row>
    <row r="14157" spans="1:14" hidden="1" x14ac:dyDescent="0.2">
      <c r="A14157">
        <v>68152</v>
      </c>
      <c r="B14157">
        <v>14</v>
      </c>
      <c r="C14157">
        <v>15</v>
      </c>
      <c r="D14157" t="s">
        <v>823</v>
      </c>
      <c r="E14157" t="s">
        <v>28</v>
      </c>
      <c r="F14157" t="s">
        <v>775</v>
      </c>
      <c r="G14157" t="s">
        <v>775</v>
      </c>
      <c r="H14157" t="s">
        <v>824</v>
      </c>
      <c r="I14157" t="s">
        <v>39</v>
      </c>
      <c r="J14157" t="s">
        <v>18</v>
      </c>
      <c r="K14157" t="s">
        <v>104</v>
      </c>
      <c r="L14157" t="s">
        <v>33</v>
      </c>
      <c r="M14157" t="s">
        <v>41</v>
      </c>
      <c r="N14157">
        <v>33.74</v>
      </c>
    </row>
    <row r="14158" spans="1:14" hidden="1" x14ac:dyDescent="0.2">
      <c r="A14158">
        <v>68186</v>
      </c>
      <c r="B14158">
        <v>3</v>
      </c>
      <c r="C14158">
        <v>20</v>
      </c>
      <c r="D14158" t="s">
        <v>1078</v>
      </c>
      <c r="E14158" t="s">
        <v>28</v>
      </c>
      <c r="F14158" t="s">
        <v>564</v>
      </c>
      <c r="G14158" t="s">
        <v>564</v>
      </c>
      <c r="H14158" t="s">
        <v>1079</v>
      </c>
      <c r="I14158" t="s">
        <v>39</v>
      </c>
      <c r="J14158" t="s">
        <v>18</v>
      </c>
      <c r="K14158" t="s">
        <v>104</v>
      </c>
      <c r="L14158" t="s">
        <v>20</v>
      </c>
      <c r="M14158" t="s">
        <v>41</v>
      </c>
      <c r="N14158">
        <v>11.02</v>
      </c>
    </row>
    <row r="14159" spans="1:14" hidden="1" x14ac:dyDescent="0.2">
      <c r="A14159">
        <v>76521</v>
      </c>
      <c r="B14159">
        <v>35</v>
      </c>
      <c r="C14159">
        <v>10</v>
      </c>
      <c r="D14159" t="s">
        <v>829</v>
      </c>
      <c r="E14159" t="s">
        <v>28</v>
      </c>
      <c r="F14159" t="s">
        <v>29</v>
      </c>
      <c r="G14159" t="s">
        <v>181</v>
      </c>
      <c r="H14159" t="s">
        <v>830</v>
      </c>
      <c r="I14159" t="s">
        <v>17</v>
      </c>
      <c r="J14159" t="s">
        <v>174</v>
      </c>
      <c r="K14159" t="s">
        <v>469</v>
      </c>
      <c r="L14159" t="s">
        <v>33</v>
      </c>
      <c r="M14159" t="s">
        <v>745</v>
      </c>
      <c r="N14159">
        <v>1.69</v>
      </c>
    </row>
    <row r="14160" spans="1:14" hidden="1" x14ac:dyDescent="0.2">
      <c r="A14160">
        <v>76523</v>
      </c>
      <c r="B14160">
        <v>36</v>
      </c>
      <c r="C14160">
        <v>10</v>
      </c>
      <c r="D14160" t="s">
        <v>829</v>
      </c>
      <c r="E14160" t="s">
        <v>28</v>
      </c>
      <c r="F14160" t="s">
        <v>29</v>
      </c>
      <c r="G14160" t="s">
        <v>181</v>
      </c>
      <c r="H14160" t="s">
        <v>830</v>
      </c>
      <c r="I14160" t="s">
        <v>17</v>
      </c>
      <c r="J14160" t="s">
        <v>174</v>
      </c>
      <c r="K14160" t="s">
        <v>469</v>
      </c>
      <c r="L14160" t="s">
        <v>33</v>
      </c>
      <c r="M14160" t="s">
        <v>745</v>
      </c>
      <c r="N14160">
        <v>1.84</v>
      </c>
    </row>
    <row r="14161" spans="1:14" hidden="1" x14ac:dyDescent="0.2">
      <c r="A14161">
        <v>68194</v>
      </c>
      <c r="B14161">
        <v>9</v>
      </c>
      <c r="C14161">
        <v>20</v>
      </c>
      <c r="D14161" t="s">
        <v>1080</v>
      </c>
      <c r="E14161" t="s">
        <v>28</v>
      </c>
      <c r="F14161" t="s">
        <v>564</v>
      </c>
      <c r="G14161" t="s">
        <v>564</v>
      </c>
      <c r="H14161" t="s">
        <v>1081</v>
      </c>
      <c r="I14161" t="s">
        <v>39</v>
      </c>
      <c r="J14161" t="s">
        <v>18</v>
      </c>
      <c r="K14161" t="s">
        <v>202</v>
      </c>
      <c r="L14161" t="s">
        <v>20</v>
      </c>
      <c r="M14161" t="s">
        <v>41</v>
      </c>
      <c r="N14161">
        <v>12.09</v>
      </c>
    </row>
    <row r="14162" spans="1:14" hidden="1" x14ac:dyDescent="0.2">
      <c r="A14162">
        <v>68195</v>
      </c>
      <c r="B14162">
        <v>10</v>
      </c>
      <c r="C14162">
        <v>20</v>
      </c>
      <c r="D14162" t="s">
        <v>1080</v>
      </c>
      <c r="E14162" t="s">
        <v>28</v>
      </c>
      <c r="F14162" t="s">
        <v>564</v>
      </c>
      <c r="G14162" t="s">
        <v>564</v>
      </c>
      <c r="H14162" t="s">
        <v>1081</v>
      </c>
      <c r="I14162" t="s">
        <v>39</v>
      </c>
      <c r="J14162" t="s">
        <v>18</v>
      </c>
      <c r="K14162" t="s">
        <v>202</v>
      </c>
      <c r="L14162" t="s">
        <v>20</v>
      </c>
      <c r="M14162" t="s">
        <v>41</v>
      </c>
      <c r="N14162">
        <v>8.9</v>
      </c>
    </row>
    <row r="14163" spans="1:14" hidden="1" x14ac:dyDescent="0.2">
      <c r="A14163">
        <v>76526</v>
      </c>
      <c r="B14163">
        <v>28</v>
      </c>
      <c r="C14163">
        <v>20</v>
      </c>
      <c r="D14163" t="s">
        <v>1315</v>
      </c>
      <c r="E14163" t="s">
        <v>28</v>
      </c>
      <c r="F14163" t="s">
        <v>29</v>
      </c>
      <c r="G14163" t="s">
        <v>181</v>
      </c>
      <c r="H14163" t="s">
        <v>1316</v>
      </c>
      <c r="I14163" t="s">
        <v>17</v>
      </c>
      <c r="J14163" t="s">
        <v>174</v>
      </c>
      <c r="K14163" t="s">
        <v>469</v>
      </c>
      <c r="L14163" t="s">
        <v>33</v>
      </c>
      <c r="M14163" t="s">
        <v>745</v>
      </c>
      <c r="N14163">
        <v>5.88</v>
      </c>
    </row>
    <row r="14164" spans="1:14" hidden="1" x14ac:dyDescent="0.2">
      <c r="A14164">
        <v>76527</v>
      </c>
      <c r="B14164">
        <v>29</v>
      </c>
      <c r="C14164">
        <v>20</v>
      </c>
      <c r="D14164" t="s">
        <v>1315</v>
      </c>
      <c r="E14164" t="s">
        <v>28</v>
      </c>
      <c r="F14164" t="s">
        <v>29</v>
      </c>
      <c r="G14164" t="s">
        <v>181</v>
      </c>
      <c r="H14164" t="s">
        <v>1316</v>
      </c>
      <c r="I14164" t="s">
        <v>17</v>
      </c>
      <c r="J14164" t="s">
        <v>174</v>
      </c>
      <c r="K14164" t="s">
        <v>469</v>
      </c>
      <c r="L14164" t="s">
        <v>33</v>
      </c>
      <c r="M14164" t="s">
        <v>745</v>
      </c>
      <c r="N14164">
        <v>6.3</v>
      </c>
    </row>
    <row r="14165" spans="1:14" hidden="1" x14ac:dyDescent="0.2">
      <c r="A14165">
        <v>76528</v>
      </c>
      <c r="B14165">
        <v>30</v>
      </c>
      <c r="C14165">
        <v>20</v>
      </c>
      <c r="D14165" t="s">
        <v>1315</v>
      </c>
      <c r="E14165" t="s">
        <v>28</v>
      </c>
      <c r="F14165" t="s">
        <v>29</v>
      </c>
      <c r="G14165" t="s">
        <v>181</v>
      </c>
      <c r="H14165" t="s">
        <v>1316</v>
      </c>
      <c r="I14165" t="s">
        <v>17</v>
      </c>
      <c r="J14165" t="s">
        <v>174</v>
      </c>
      <c r="K14165" t="s">
        <v>469</v>
      </c>
      <c r="L14165" t="s">
        <v>33</v>
      </c>
      <c r="M14165" t="s">
        <v>745</v>
      </c>
      <c r="N14165">
        <v>6.38</v>
      </c>
    </row>
    <row r="14166" spans="1:14" hidden="1" x14ac:dyDescent="0.2">
      <c r="A14166">
        <v>68196</v>
      </c>
      <c r="B14166">
        <v>11</v>
      </c>
      <c r="C14166">
        <v>20</v>
      </c>
      <c r="D14166" t="s">
        <v>1080</v>
      </c>
      <c r="E14166" t="s">
        <v>28</v>
      </c>
      <c r="F14166" t="s">
        <v>564</v>
      </c>
      <c r="G14166" t="s">
        <v>564</v>
      </c>
      <c r="H14166" t="s">
        <v>1081</v>
      </c>
      <c r="I14166" t="s">
        <v>39</v>
      </c>
      <c r="J14166" t="s">
        <v>18</v>
      </c>
      <c r="K14166" t="s">
        <v>202</v>
      </c>
      <c r="L14166" t="s">
        <v>20</v>
      </c>
      <c r="M14166" t="s">
        <v>41</v>
      </c>
      <c r="N14166">
        <v>17.190000000000001</v>
      </c>
    </row>
    <row r="14167" spans="1:14" hidden="1" x14ac:dyDescent="0.2">
      <c r="A14167">
        <v>68197</v>
      </c>
      <c r="B14167">
        <v>12</v>
      </c>
      <c r="C14167">
        <v>20</v>
      </c>
      <c r="D14167" t="s">
        <v>1080</v>
      </c>
      <c r="E14167" t="s">
        <v>28</v>
      </c>
      <c r="F14167" t="s">
        <v>564</v>
      </c>
      <c r="G14167" t="s">
        <v>564</v>
      </c>
      <c r="H14167" t="s">
        <v>1081</v>
      </c>
      <c r="I14167" t="s">
        <v>39</v>
      </c>
      <c r="J14167" t="s">
        <v>18</v>
      </c>
      <c r="K14167" t="s">
        <v>202</v>
      </c>
      <c r="L14167" t="s">
        <v>20</v>
      </c>
      <c r="M14167" t="s">
        <v>41</v>
      </c>
      <c r="N14167">
        <v>12.87</v>
      </c>
    </row>
    <row r="14168" spans="1:14" hidden="1" x14ac:dyDescent="0.2">
      <c r="A14168">
        <v>68198</v>
      </c>
      <c r="B14168">
        <v>13</v>
      </c>
      <c r="C14168">
        <v>20</v>
      </c>
      <c r="D14168" t="s">
        <v>1080</v>
      </c>
      <c r="E14168" t="s">
        <v>28</v>
      </c>
      <c r="F14168" t="s">
        <v>564</v>
      </c>
      <c r="G14168" t="s">
        <v>564</v>
      </c>
      <c r="H14168" t="s">
        <v>1081</v>
      </c>
      <c r="I14168" t="s">
        <v>39</v>
      </c>
      <c r="J14168" t="s">
        <v>18</v>
      </c>
      <c r="K14168" t="s">
        <v>202</v>
      </c>
      <c r="L14168" t="s">
        <v>20</v>
      </c>
      <c r="M14168" t="s">
        <v>41</v>
      </c>
      <c r="N14168">
        <v>13.38</v>
      </c>
    </row>
    <row r="14169" spans="1:14" hidden="1" x14ac:dyDescent="0.2">
      <c r="A14169">
        <v>68199</v>
      </c>
      <c r="B14169">
        <v>14</v>
      </c>
      <c r="C14169">
        <v>20</v>
      </c>
      <c r="D14169" t="s">
        <v>1080</v>
      </c>
      <c r="E14169" t="s">
        <v>28</v>
      </c>
      <c r="F14169" t="s">
        <v>564</v>
      </c>
      <c r="G14169" t="s">
        <v>564</v>
      </c>
      <c r="H14169" t="s">
        <v>1081</v>
      </c>
      <c r="I14169" t="s">
        <v>39</v>
      </c>
      <c r="J14169" t="s">
        <v>18</v>
      </c>
      <c r="K14169" t="s">
        <v>202</v>
      </c>
      <c r="L14169" t="s">
        <v>20</v>
      </c>
      <c r="M14169" t="s">
        <v>41</v>
      </c>
      <c r="N14169">
        <v>12.3</v>
      </c>
    </row>
    <row r="14170" spans="1:14" hidden="1" x14ac:dyDescent="0.2">
      <c r="A14170">
        <v>68208</v>
      </c>
      <c r="B14170">
        <v>22</v>
      </c>
      <c r="C14170">
        <v>20</v>
      </c>
      <c r="D14170" t="s">
        <v>1080</v>
      </c>
      <c r="E14170" t="s">
        <v>28</v>
      </c>
      <c r="F14170" t="s">
        <v>564</v>
      </c>
      <c r="G14170" t="s">
        <v>564</v>
      </c>
      <c r="H14170" t="s">
        <v>1081</v>
      </c>
      <c r="I14170" t="s">
        <v>39</v>
      </c>
      <c r="J14170" t="s">
        <v>18</v>
      </c>
      <c r="K14170" t="s">
        <v>62</v>
      </c>
      <c r="L14170" t="s">
        <v>20</v>
      </c>
      <c r="M14170" t="s">
        <v>41</v>
      </c>
      <c r="N14170">
        <v>12.02</v>
      </c>
    </row>
    <row r="14171" spans="1:14" hidden="1" x14ac:dyDescent="0.2">
      <c r="A14171">
        <v>68210</v>
      </c>
      <c r="B14171">
        <v>24</v>
      </c>
      <c r="C14171">
        <v>20</v>
      </c>
      <c r="D14171" t="s">
        <v>1080</v>
      </c>
      <c r="E14171" t="s">
        <v>28</v>
      </c>
      <c r="F14171" t="s">
        <v>564</v>
      </c>
      <c r="G14171" t="s">
        <v>564</v>
      </c>
      <c r="H14171" t="s">
        <v>1081</v>
      </c>
      <c r="I14171" t="s">
        <v>39</v>
      </c>
      <c r="J14171" t="s">
        <v>18</v>
      </c>
      <c r="K14171" t="s">
        <v>62</v>
      </c>
      <c r="L14171" t="s">
        <v>20</v>
      </c>
      <c r="M14171" t="s">
        <v>41</v>
      </c>
      <c r="N14171">
        <v>17.89</v>
      </c>
    </row>
    <row r="14172" spans="1:14" hidden="1" x14ac:dyDescent="0.2">
      <c r="A14172">
        <v>68213</v>
      </c>
      <c r="B14172">
        <v>2</v>
      </c>
      <c r="C14172">
        <v>10</v>
      </c>
      <c r="D14172" t="s">
        <v>1661</v>
      </c>
      <c r="E14172" t="s">
        <v>28</v>
      </c>
      <c r="F14172" t="s">
        <v>564</v>
      </c>
      <c r="G14172" t="s">
        <v>564</v>
      </c>
      <c r="H14172" t="s">
        <v>1662</v>
      </c>
      <c r="I14172" t="s">
        <v>39</v>
      </c>
      <c r="J14172" t="s">
        <v>18</v>
      </c>
      <c r="K14172" t="s">
        <v>40</v>
      </c>
      <c r="L14172" t="s">
        <v>33</v>
      </c>
      <c r="M14172" t="s">
        <v>41</v>
      </c>
      <c r="N14172">
        <v>52.79</v>
      </c>
    </row>
    <row r="14173" spans="1:14" hidden="1" x14ac:dyDescent="0.2">
      <c r="A14173">
        <v>68214</v>
      </c>
      <c r="B14173">
        <v>3</v>
      </c>
      <c r="C14173">
        <v>10</v>
      </c>
      <c r="D14173" t="s">
        <v>1661</v>
      </c>
      <c r="E14173" t="s">
        <v>28</v>
      </c>
      <c r="F14173" t="s">
        <v>564</v>
      </c>
      <c r="G14173" t="s">
        <v>564</v>
      </c>
      <c r="H14173" t="s">
        <v>1662</v>
      </c>
      <c r="I14173" t="s">
        <v>39</v>
      </c>
      <c r="J14173" t="s">
        <v>18</v>
      </c>
      <c r="K14173" t="s">
        <v>40</v>
      </c>
      <c r="L14173" t="s">
        <v>33</v>
      </c>
      <c r="M14173" t="s">
        <v>41</v>
      </c>
      <c r="N14173">
        <v>27.83</v>
      </c>
    </row>
    <row r="14174" spans="1:14" hidden="1" x14ac:dyDescent="0.2">
      <c r="A14174">
        <v>68215</v>
      </c>
      <c r="B14174">
        <v>4</v>
      </c>
      <c r="C14174">
        <v>10</v>
      </c>
      <c r="D14174" t="s">
        <v>1661</v>
      </c>
      <c r="E14174" t="s">
        <v>28</v>
      </c>
      <c r="F14174" t="s">
        <v>564</v>
      </c>
      <c r="G14174" t="s">
        <v>564</v>
      </c>
      <c r="H14174" t="s">
        <v>1662</v>
      </c>
      <c r="I14174" t="s">
        <v>39</v>
      </c>
      <c r="J14174" t="s">
        <v>18</v>
      </c>
      <c r="K14174" t="s">
        <v>62</v>
      </c>
      <c r="L14174" t="s">
        <v>33</v>
      </c>
      <c r="M14174" t="s">
        <v>41</v>
      </c>
      <c r="N14174">
        <v>80.06</v>
      </c>
    </row>
    <row r="14175" spans="1:14" hidden="1" x14ac:dyDescent="0.2">
      <c r="A14175">
        <v>74405</v>
      </c>
      <c r="B14175">
        <v>17</v>
      </c>
      <c r="C14175">
        <v>40</v>
      </c>
      <c r="D14175" t="s">
        <v>1038</v>
      </c>
      <c r="E14175" t="s">
        <v>28</v>
      </c>
      <c r="F14175" t="s">
        <v>456</v>
      </c>
      <c r="G14175" t="s">
        <v>561</v>
      </c>
      <c r="H14175" t="s">
        <v>1039</v>
      </c>
      <c r="I14175" t="s">
        <v>39</v>
      </c>
      <c r="J14175" t="s">
        <v>699</v>
      </c>
      <c r="K14175" t="s">
        <v>242</v>
      </c>
      <c r="L14175" t="s">
        <v>239</v>
      </c>
      <c r="M14175" t="s">
        <v>700</v>
      </c>
      <c r="N14175">
        <v>6.98</v>
      </c>
    </row>
    <row r="14176" spans="1:14" hidden="1" x14ac:dyDescent="0.2">
      <c r="A14176">
        <v>68229</v>
      </c>
      <c r="B14176">
        <v>10</v>
      </c>
      <c r="C14176">
        <v>30</v>
      </c>
      <c r="D14176" t="s">
        <v>660</v>
      </c>
      <c r="E14176" t="s">
        <v>28</v>
      </c>
      <c r="F14176" t="s">
        <v>29</v>
      </c>
      <c r="G14176" t="s">
        <v>65</v>
      </c>
      <c r="H14176" t="s">
        <v>661</v>
      </c>
      <c r="I14176" t="s">
        <v>39</v>
      </c>
      <c r="J14176" t="s">
        <v>18</v>
      </c>
      <c r="K14176" t="s">
        <v>229</v>
      </c>
      <c r="L14176" t="s">
        <v>63</v>
      </c>
      <c r="M14176" t="s">
        <v>41</v>
      </c>
      <c r="N14176">
        <v>40.15</v>
      </c>
    </row>
    <row r="14177" spans="1:14" hidden="1" x14ac:dyDescent="0.2">
      <c r="A14177">
        <v>68230</v>
      </c>
      <c r="B14177">
        <v>11</v>
      </c>
      <c r="C14177">
        <v>30</v>
      </c>
      <c r="D14177" t="s">
        <v>660</v>
      </c>
      <c r="E14177" t="s">
        <v>28</v>
      </c>
      <c r="F14177" t="s">
        <v>29</v>
      </c>
      <c r="G14177" t="s">
        <v>65</v>
      </c>
      <c r="H14177" t="s">
        <v>661</v>
      </c>
      <c r="I14177" t="s">
        <v>39</v>
      </c>
      <c r="J14177" t="s">
        <v>18</v>
      </c>
      <c r="K14177" t="s">
        <v>229</v>
      </c>
      <c r="L14177" t="s">
        <v>63</v>
      </c>
      <c r="M14177" t="s">
        <v>41</v>
      </c>
      <c r="N14177">
        <v>40.11</v>
      </c>
    </row>
    <row r="14178" spans="1:14" hidden="1" x14ac:dyDescent="0.2">
      <c r="A14178">
        <v>68233</v>
      </c>
      <c r="B14178">
        <v>14</v>
      </c>
      <c r="C14178">
        <v>30</v>
      </c>
      <c r="D14178" t="s">
        <v>660</v>
      </c>
      <c r="E14178" t="s">
        <v>28</v>
      </c>
      <c r="F14178" t="s">
        <v>29</v>
      </c>
      <c r="G14178" t="s">
        <v>65</v>
      </c>
      <c r="H14178" t="s">
        <v>661</v>
      </c>
      <c r="I14178" t="s">
        <v>17</v>
      </c>
      <c r="J14178" t="s">
        <v>18</v>
      </c>
      <c r="K14178" t="s">
        <v>58</v>
      </c>
      <c r="L14178" t="s">
        <v>63</v>
      </c>
      <c r="M14178" t="s">
        <v>41</v>
      </c>
      <c r="N14178">
        <v>189.29</v>
      </c>
    </row>
    <row r="14179" spans="1:14" hidden="1" x14ac:dyDescent="0.2">
      <c r="A14179">
        <v>68235</v>
      </c>
      <c r="B14179">
        <v>16</v>
      </c>
      <c r="C14179">
        <v>30</v>
      </c>
      <c r="D14179" t="s">
        <v>660</v>
      </c>
      <c r="E14179" t="s">
        <v>28</v>
      </c>
      <c r="F14179" t="s">
        <v>29</v>
      </c>
      <c r="G14179" t="s">
        <v>65</v>
      </c>
      <c r="H14179" t="s">
        <v>661</v>
      </c>
      <c r="I14179" t="s">
        <v>39</v>
      </c>
      <c r="J14179" t="s">
        <v>18</v>
      </c>
      <c r="K14179" t="s">
        <v>229</v>
      </c>
      <c r="L14179" t="s">
        <v>63</v>
      </c>
      <c r="M14179" t="s">
        <v>41</v>
      </c>
      <c r="N14179">
        <v>59.54</v>
      </c>
    </row>
    <row r="14180" spans="1:14" hidden="1" x14ac:dyDescent="0.2">
      <c r="A14180">
        <v>68237</v>
      </c>
      <c r="B14180">
        <v>18</v>
      </c>
      <c r="C14180">
        <v>30</v>
      </c>
      <c r="D14180" t="s">
        <v>660</v>
      </c>
      <c r="E14180" t="s">
        <v>28</v>
      </c>
      <c r="F14180" t="s">
        <v>29</v>
      </c>
      <c r="G14180" t="s">
        <v>65</v>
      </c>
      <c r="H14180" t="s">
        <v>661</v>
      </c>
      <c r="I14180" t="s">
        <v>39</v>
      </c>
      <c r="J14180" t="s">
        <v>18</v>
      </c>
      <c r="K14180" t="s">
        <v>229</v>
      </c>
      <c r="L14180" t="s">
        <v>63</v>
      </c>
      <c r="M14180" t="s">
        <v>41</v>
      </c>
      <c r="N14180">
        <v>21.05</v>
      </c>
    </row>
    <row r="14181" spans="1:14" hidden="1" x14ac:dyDescent="0.2">
      <c r="A14181">
        <v>68368</v>
      </c>
      <c r="B14181">
        <v>9</v>
      </c>
      <c r="C14181">
        <v>10</v>
      </c>
      <c r="D14181" t="s">
        <v>633</v>
      </c>
      <c r="E14181" t="s">
        <v>28</v>
      </c>
      <c r="F14181" t="s">
        <v>29</v>
      </c>
      <c r="G14181" t="s">
        <v>65</v>
      </c>
      <c r="H14181" t="s">
        <v>634</v>
      </c>
      <c r="I14181" t="s">
        <v>121</v>
      </c>
      <c r="J14181" t="s">
        <v>18</v>
      </c>
      <c r="K14181" t="s">
        <v>66</v>
      </c>
      <c r="L14181" t="s">
        <v>20</v>
      </c>
      <c r="M14181" t="s">
        <v>41</v>
      </c>
      <c r="N14181">
        <v>44.13</v>
      </c>
    </row>
    <row r="14182" spans="1:14" hidden="1" x14ac:dyDescent="0.2">
      <c r="A14182">
        <v>68369</v>
      </c>
      <c r="B14182">
        <v>10</v>
      </c>
      <c r="C14182">
        <v>10</v>
      </c>
      <c r="D14182" t="s">
        <v>633</v>
      </c>
      <c r="E14182" t="s">
        <v>28</v>
      </c>
      <c r="F14182" t="s">
        <v>29</v>
      </c>
      <c r="G14182" t="s">
        <v>65</v>
      </c>
      <c r="H14182" t="s">
        <v>634</v>
      </c>
      <c r="I14182" t="s">
        <v>121</v>
      </c>
      <c r="J14182" t="s">
        <v>18</v>
      </c>
      <c r="K14182" t="s">
        <v>66</v>
      </c>
      <c r="L14182" t="s">
        <v>20</v>
      </c>
      <c r="M14182" t="s">
        <v>41</v>
      </c>
      <c r="N14182">
        <v>51.31</v>
      </c>
    </row>
    <row r="14183" spans="1:14" hidden="1" x14ac:dyDescent="0.2">
      <c r="A14183">
        <v>68403</v>
      </c>
      <c r="B14183">
        <v>3</v>
      </c>
      <c r="C14183">
        <v>30</v>
      </c>
      <c r="D14183" t="s">
        <v>1663</v>
      </c>
      <c r="E14183" t="s">
        <v>28</v>
      </c>
      <c r="F14183" t="s">
        <v>433</v>
      </c>
      <c r="G14183" t="s">
        <v>434</v>
      </c>
      <c r="H14183" t="s">
        <v>1664</v>
      </c>
      <c r="I14183" t="s">
        <v>39</v>
      </c>
      <c r="J14183" t="s">
        <v>18</v>
      </c>
      <c r="K14183" t="s">
        <v>104</v>
      </c>
      <c r="L14183" t="s">
        <v>33</v>
      </c>
      <c r="M14183" t="s">
        <v>41</v>
      </c>
      <c r="N14183">
        <v>103.13</v>
      </c>
    </row>
    <row r="14184" spans="1:14" hidden="1" x14ac:dyDescent="0.2">
      <c r="A14184">
        <v>68414</v>
      </c>
      <c r="B14184">
        <v>8</v>
      </c>
      <c r="C14184">
        <v>10</v>
      </c>
      <c r="D14184" t="s">
        <v>1667</v>
      </c>
      <c r="E14184" t="s">
        <v>28</v>
      </c>
      <c r="F14184" t="s">
        <v>433</v>
      </c>
      <c r="G14184" t="s">
        <v>434</v>
      </c>
      <c r="H14184" t="s">
        <v>1668</v>
      </c>
      <c r="I14184" t="s">
        <v>39</v>
      </c>
      <c r="J14184" t="s">
        <v>18</v>
      </c>
      <c r="K14184" t="s">
        <v>104</v>
      </c>
      <c r="L14184" t="s">
        <v>33</v>
      </c>
      <c r="M14184" t="s">
        <v>41</v>
      </c>
      <c r="N14184">
        <v>46.76</v>
      </c>
    </row>
    <row r="14185" spans="1:14" hidden="1" x14ac:dyDescent="0.2">
      <c r="A14185">
        <v>68415</v>
      </c>
      <c r="B14185">
        <v>9</v>
      </c>
      <c r="C14185">
        <v>10</v>
      </c>
      <c r="D14185" t="s">
        <v>1667</v>
      </c>
      <c r="E14185" t="s">
        <v>28</v>
      </c>
      <c r="F14185" t="s">
        <v>433</v>
      </c>
      <c r="G14185" t="s">
        <v>434</v>
      </c>
      <c r="H14185" t="s">
        <v>1668</v>
      </c>
      <c r="I14185" t="s">
        <v>39</v>
      </c>
      <c r="J14185" t="s">
        <v>18</v>
      </c>
      <c r="K14185" t="s">
        <v>104</v>
      </c>
      <c r="L14185" t="s">
        <v>33</v>
      </c>
      <c r="M14185" t="s">
        <v>41</v>
      </c>
      <c r="N14185">
        <v>54.16</v>
      </c>
    </row>
    <row r="14186" spans="1:14" hidden="1" x14ac:dyDescent="0.2">
      <c r="A14186">
        <v>68416</v>
      </c>
      <c r="B14186">
        <v>10</v>
      </c>
      <c r="C14186">
        <v>10</v>
      </c>
      <c r="D14186" t="s">
        <v>1667</v>
      </c>
      <c r="E14186" t="s">
        <v>28</v>
      </c>
      <c r="F14186" t="s">
        <v>433</v>
      </c>
      <c r="G14186" t="s">
        <v>434</v>
      </c>
      <c r="H14186" t="s">
        <v>1668</v>
      </c>
      <c r="I14186" t="s">
        <v>39</v>
      </c>
      <c r="J14186" t="s">
        <v>18</v>
      </c>
      <c r="K14186" t="s">
        <v>104</v>
      </c>
      <c r="L14186" t="s">
        <v>33</v>
      </c>
      <c r="M14186" t="s">
        <v>41</v>
      </c>
      <c r="N14186">
        <v>54.33</v>
      </c>
    </row>
    <row r="14187" spans="1:14" hidden="1" x14ac:dyDescent="0.2">
      <c r="A14187">
        <v>68426</v>
      </c>
      <c r="B14187">
        <v>2</v>
      </c>
      <c r="C14187">
        <v>10</v>
      </c>
      <c r="D14187" t="s">
        <v>1665</v>
      </c>
      <c r="E14187" t="s">
        <v>28</v>
      </c>
      <c r="F14187" t="s">
        <v>433</v>
      </c>
      <c r="G14187" t="s">
        <v>434</v>
      </c>
      <c r="H14187" t="s">
        <v>1666</v>
      </c>
      <c r="I14187" t="s">
        <v>17</v>
      </c>
      <c r="J14187" t="s">
        <v>18</v>
      </c>
      <c r="K14187" t="s">
        <v>58</v>
      </c>
      <c r="L14187" t="s">
        <v>33</v>
      </c>
      <c r="M14187" t="s">
        <v>41</v>
      </c>
      <c r="N14187">
        <v>19.940000000000001</v>
      </c>
    </row>
    <row r="14188" spans="1:14" hidden="1" x14ac:dyDescent="0.2">
      <c r="A14188">
        <v>68429</v>
      </c>
      <c r="B14188">
        <v>4</v>
      </c>
      <c r="C14188">
        <v>10</v>
      </c>
      <c r="D14188" t="s">
        <v>1665</v>
      </c>
      <c r="E14188" t="s">
        <v>28</v>
      </c>
      <c r="F14188" t="s">
        <v>433</v>
      </c>
      <c r="G14188" t="s">
        <v>434</v>
      </c>
      <c r="H14188" t="s">
        <v>1666</v>
      </c>
      <c r="I14188" t="s">
        <v>17</v>
      </c>
      <c r="J14188" t="s">
        <v>18</v>
      </c>
      <c r="K14188" t="s">
        <v>58</v>
      </c>
      <c r="L14188" t="s">
        <v>33</v>
      </c>
      <c r="M14188" t="s">
        <v>41</v>
      </c>
      <c r="N14188">
        <v>27.72</v>
      </c>
    </row>
    <row r="14189" spans="1:14" hidden="1" x14ac:dyDescent="0.2">
      <c r="A14189">
        <v>68432</v>
      </c>
      <c r="B14189">
        <v>7</v>
      </c>
      <c r="C14189">
        <v>10</v>
      </c>
      <c r="D14189" t="s">
        <v>1665</v>
      </c>
      <c r="E14189" t="s">
        <v>28</v>
      </c>
      <c r="F14189" t="s">
        <v>433</v>
      </c>
      <c r="G14189" t="s">
        <v>434</v>
      </c>
      <c r="H14189" t="s">
        <v>1666</v>
      </c>
      <c r="I14189" t="s">
        <v>17</v>
      </c>
      <c r="J14189" t="s">
        <v>18</v>
      </c>
      <c r="K14189" t="s">
        <v>58</v>
      </c>
      <c r="L14189" t="s">
        <v>33</v>
      </c>
      <c r="M14189" t="s">
        <v>41</v>
      </c>
      <c r="N14189">
        <v>39.24</v>
      </c>
    </row>
    <row r="14190" spans="1:14" hidden="1" x14ac:dyDescent="0.2">
      <c r="A14190">
        <v>68435</v>
      </c>
      <c r="B14190">
        <v>10</v>
      </c>
      <c r="C14190">
        <v>10</v>
      </c>
      <c r="D14190" t="s">
        <v>1665</v>
      </c>
      <c r="E14190" t="s">
        <v>28</v>
      </c>
      <c r="F14190" t="s">
        <v>433</v>
      </c>
      <c r="G14190" t="s">
        <v>434</v>
      </c>
      <c r="H14190" t="s">
        <v>1666</v>
      </c>
      <c r="I14190" t="s">
        <v>17</v>
      </c>
      <c r="J14190" t="s">
        <v>18</v>
      </c>
      <c r="K14190" t="s">
        <v>58</v>
      </c>
      <c r="L14190" t="s">
        <v>33</v>
      </c>
      <c r="M14190" t="s">
        <v>41</v>
      </c>
      <c r="N14190">
        <v>51.45</v>
      </c>
    </row>
    <row r="14191" spans="1:14" hidden="1" x14ac:dyDescent="0.2">
      <c r="A14191">
        <v>68436</v>
      </c>
      <c r="B14191">
        <v>11</v>
      </c>
      <c r="C14191">
        <v>10</v>
      </c>
      <c r="D14191" t="s">
        <v>1665</v>
      </c>
      <c r="E14191" t="s">
        <v>28</v>
      </c>
      <c r="F14191" t="s">
        <v>433</v>
      </c>
      <c r="G14191" t="s">
        <v>434</v>
      </c>
      <c r="H14191" t="s">
        <v>1666</v>
      </c>
      <c r="I14191" t="s">
        <v>39</v>
      </c>
      <c r="J14191" t="s">
        <v>18</v>
      </c>
      <c r="K14191" t="s">
        <v>104</v>
      </c>
      <c r="L14191" t="s">
        <v>33</v>
      </c>
      <c r="M14191" t="s">
        <v>41</v>
      </c>
      <c r="N14191">
        <v>52.94</v>
      </c>
    </row>
    <row r="14192" spans="1:14" hidden="1" x14ac:dyDescent="0.2">
      <c r="A14192">
        <v>68437</v>
      </c>
      <c r="B14192">
        <v>12</v>
      </c>
      <c r="C14192">
        <v>10</v>
      </c>
      <c r="D14192" t="s">
        <v>1665</v>
      </c>
      <c r="E14192" t="s">
        <v>28</v>
      </c>
      <c r="F14192" t="s">
        <v>433</v>
      </c>
      <c r="G14192" t="s">
        <v>434</v>
      </c>
      <c r="H14192" t="s">
        <v>1666</v>
      </c>
      <c r="I14192" t="s">
        <v>39</v>
      </c>
      <c r="J14192" t="s">
        <v>18</v>
      </c>
      <c r="K14192" t="s">
        <v>104</v>
      </c>
      <c r="L14192" t="s">
        <v>33</v>
      </c>
      <c r="M14192" t="s">
        <v>41</v>
      </c>
      <c r="N14192">
        <v>64.48</v>
      </c>
    </row>
    <row r="14193" spans="1:14" hidden="1" x14ac:dyDescent="0.2">
      <c r="A14193">
        <v>68438</v>
      </c>
      <c r="B14193">
        <v>13</v>
      </c>
      <c r="C14193">
        <v>10</v>
      </c>
      <c r="D14193" t="s">
        <v>1665</v>
      </c>
      <c r="E14193" t="s">
        <v>28</v>
      </c>
      <c r="F14193" t="s">
        <v>433</v>
      </c>
      <c r="G14193" t="s">
        <v>434</v>
      </c>
      <c r="H14193" t="s">
        <v>1666</v>
      </c>
      <c r="I14193" t="s">
        <v>39</v>
      </c>
      <c r="J14193" t="s">
        <v>18</v>
      </c>
      <c r="K14193" t="s">
        <v>104</v>
      </c>
      <c r="L14193" t="s">
        <v>33</v>
      </c>
      <c r="M14193" t="s">
        <v>41</v>
      </c>
      <c r="N14193">
        <v>73.12</v>
      </c>
    </row>
    <row r="14194" spans="1:14" hidden="1" x14ac:dyDescent="0.2">
      <c r="A14194">
        <v>68439</v>
      </c>
      <c r="B14194">
        <v>14</v>
      </c>
      <c r="C14194">
        <v>10</v>
      </c>
      <c r="D14194" t="s">
        <v>1665</v>
      </c>
      <c r="E14194" t="s">
        <v>28</v>
      </c>
      <c r="F14194" t="s">
        <v>433</v>
      </c>
      <c r="G14194" t="s">
        <v>434</v>
      </c>
      <c r="H14194" t="s">
        <v>1666</v>
      </c>
      <c r="I14194" t="s">
        <v>39</v>
      </c>
      <c r="J14194" t="s">
        <v>18</v>
      </c>
      <c r="K14194" t="s">
        <v>104</v>
      </c>
      <c r="L14194" t="s">
        <v>33</v>
      </c>
      <c r="M14194" t="s">
        <v>41</v>
      </c>
      <c r="N14194">
        <v>54.23</v>
      </c>
    </row>
    <row r="14195" spans="1:14" hidden="1" x14ac:dyDescent="0.2">
      <c r="A14195">
        <v>68440</v>
      </c>
      <c r="B14195">
        <v>15</v>
      </c>
      <c r="C14195">
        <v>10</v>
      </c>
      <c r="D14195" t="s">
        <v>1665</v>
      </c>
      <c r="E14195" t="s">
        <v>28</v>
      </c>
      <c r="F14195" t="s">
        <v>433</v>
      </c>
      <c r="G14195" t="s">
        <v>434</v>
      </c>
      <c r="H14195" t="s">
        <v>1666</v>
      </c>
      <c r="I14195" t="s">
        <v>39</v>
      </c>
      <c r="J14195" t="s">
        <v>18</v>
      </c>
      <c r="K14195" t="s">
        <v>104</v>
      </c>
      <c r="L14195" t="s">
        <v>33</v>
      </c>
      <c r="M14195" t="s">
        <v>41</v>
      </c>
      <c r="N14195">
        <v>69.81</v>
      </c>
    </row>
    <row r="14196" spans="1:14" hidden="1" x14ac:dyDescent="0.2">
      <c r="A14196">
        <v>68441</v>
      </c>
      <c r="B14196">
        <v>16</v>
      </c>
      <c r="C14196">
        <v>10</v>
      </c>
      <c r="D14196" t="s">
        <v>1665</v>
      </c>
      <c r="E14196" t="s">
        <v>28</v>
      </c>
      <c r="F14196" t="s">
        <v>433</v>
      </c>
      <c r="G14196" t="s">
        <v>434</v>
      </c>
      <c r="H14196" t="s">
        <v>1666</v>
      </c>
      <c r="I14196" t="s">
        <v>39</v>
      </c>
      <c r="J14196" t="s">
        <v>18</v>
      </c>
      <c r="K14196" t="s">
        <v>104</v>
      </c>
      <c r="L14196" t="s">
        <v>33</v>
      </c>
      <c r="M14196" t="s">
        <v>41</v>
      </c>
      <c r="N14196">
        <v>44.93</v>
      </c>
    </row>
    <row r="14197" spans="1:14" hidden="1" x14ac:dyDescent="0.2">
      <c r="A14197">
        <v>68442</v>
      </c>
      <c r="B14197">
        <v>17</v>
      </c>
      <c r="C14197">
        <v>10</v>
      </c>
      <c r="D14197" t="s">
        <v>1665</v>
      </c>
      <c r="E14197" t="s">
        <v>28</v>
      </c>
      <c r="F14197" t="s">
        <v>433</v>
      </c>
      <c r="G14197" t="s">
        <v>434</v>
      </c>
      <c r="H14197" t="s">
        <v>1666</v>
      </c>
      <c r="I14197" t="s">
        <v>39</v>
      </c>
      <c r="J14197" t="s">
        <v>18</v>
      </c>
      <c r="K14197" t="s">
        <v>104</v>
      </c>
      <c r="L14197" t="s">
        <v>33</v>
      </c>
      <c r="M14197" t="s">
        <v>41</v>
      </c>
      <c r="N14197">
        <v>33.880000000000003</v>
      </c>
    </row>
    <row r="14198" spans="1:14" hidden="1" x14ac:dyDescent="0.2">
      <c r="A14198">
        <v>68443</v>
      </c>
      <c r="B14198">
        <v>18</v>
      </c>
      <c r="C14198">
        <v>10</v>
      </c>
      <c r="D14198" t="s">
        <v>1665</v>
      </c>
      <c r="E14198" t="s">
        <v>28</v>
      </c>
      <c r="F14198" t="s">
        <v>433</v>
      </c>
      <c r="G14198" t="s">
        <v>434</v>
      </c>
      <c r="H14198" t="s">
        <v>1666</v>
      </c>
      <c r="I14198" t="s">
        <v>39</v>
      </c>
      <c r="J14198" t="s">
        <v>18</v>
      </c>
      <c r="K14198" t="s">
        <v>104</v>
      </c>
      <c r="L14198" t="s">
        <v>33</v>
      </c>
      <c r="M14198" t="s">
        <v>41</v>
      </c>
      <c r="N14198">
        <v>61.82</v>
      </c>
    </row>
    <row r="14199" spans="1:14" hidden="1" x14ac:dyDescent="0.2">
      <c r="A14199">
        <v>68444</v>
      </c>
      <c r="B14199">
        <v>2</v>
      </c>
      <c r="C14199">
        <v>30</v>
      </c>
      <c r="D14199" t="s">
        <v>1663</v>
      </c>
      <c r="E14199" t="s">
        <v>28</v>
      </c>
      <c r="F14199" t="s">
        <v>433</v>
      </c>
      <c r="G14199" t="s">
        <v>434</v>
      </c>
      <c r="H14199" t="s">
        <v>1664</v>
      </c>
      <c r="I14199" t="s">
        <v>39</v>
      </c>
      <c r="J14199" t="s">
        <v>18</v>
      </c>
      <c r="K14199" t="s">
        <v>104</v>
      </c>
      <c r="L14199" t="s">
        <v>33</v>
      </c>
      <c r="M14199" t="s">
        <v>41</v>
      </c>
      <c r="N14199">
        <v>48.02</v>
      </c>
    </row>
    <row r="14200" spans="1:14" hidden="1" x14ac:dyDescent="0.2">
      <c r="A14200">
        <v>68447</v>
      </c>
      <c r="B14200">
        <v>4</v>
      </c>
      <c r="C14200">
        <v>20</v>
      </c>
      <c r="D14200" t="s">
        <v>1663</v>
      </c>
      <c r="E14200" t="s">
        <v>28</v>
      </c>
      <c r="F14200" t="s">
        <v>433</v>
      </c>
      <c r="G14200" t="s">
        <v>434</v>
      </c>
      <c r="H14200" t="s">
        <v>1664</v>
      </c>
      <c r="I14200" t="s">
        <v>39</v>
      </c>
      <c r="J14200" t="s">
        <v>18</v>
      </c>
      <c r="K14200" t="s">
        <v>104</v>
      </c>
      <c r="L14200" t="s">
        <v>33</v>
      </c>
      <c r="M14200" t="s">
        <v>41</v>
      </c>
      <c r="N14200">
        <v>23</v>
      </c>
    </row>
    <row r="14201" spans="1:14" hidden="1" x14ac:dyDescent="0.2">
      <c r="A14201">
        <v>68450</v>
      </c>
      <c r="B14201">
        <v>9</v>
      </c>
      <c r="C14201">
        <v>10</v>
      </c>
      <c r="D14201" t="s">
        <v>1663</v>
      </c>
      <c r="E14201" t="s">
        <v>28</v>
      </c>
      <c r="F14201" t="s">
        <v>433</v>
      </c>
      <c r="G14201" t="s">
        <v>434</v>
      </c>
      <c r="H14201" t="s">
        <v>1664</v>
      </c>
      <c r="I14201" t="s">
        <v>39</v>
      </c>
      <c r="J14201" t="s">
        <v>18</v>
      </c>
      <c r="K14201" t="s">
        <v>104</v>
      </c>
      <c r="L14201" t="s">
        <v>33</v>
      </c>
      <c r="M14201" t="s">
        <v>41</v>
      </c>
      <c r="N14201">
        <v>64.56</v>
      </c>
    </row>
    <row r="14202" spans="1:14" hidden="1" x14ac:dyDescent="0.2">
      <c r="A14202">
        <v>68471</v>
      </c>
      <c r="B14202">
        <v>6</v>
      </c>
      <c r="C14202">
        <v>10</v>
      </c>
      <c r="D14202" t="s">
        <v>1671</v>
      </c>
      <c r="E14202" t="s">
        <v>28</v>
      </c>
      <c r="F14202" t="s">
        <v>433</v>
      </c>
      <c r="G14202" t="s">
        <v>1538</v>
      </c>
      <c r="H14202" t="s">
        <v>1672</v>
      </c>
      <c r="I14202" t="s">
        <v>39</v>
      </c>
      <c r="J14202" t="s">
        <v>18</v>
      </c>
      <c r="K14202" t="s">
        <v>202</v>
      </c>
      <c r="L14202" t="s">
        <v>33</v>
      </c>
      <c r="M14202" t="s">
        <v>41</v>
      </c>
      <c r="N14202">
        <v>40.200000000000003</v>
      </c>
    </row>
    <row r="14203" spans="1:14" hidden="1" x14ac:dyDescent="0.2">
      <c r="A14203">
        <v>68492</v>
      </c>
      <c r="B14203">
        <v>2</v>
      </c>
      <c r="C14203">
        <v>10</v>
      </c>
      <c r="D14203" t="s">
        <v>1545</v>
      </c>
      <c r="E14203" t="s">
        <v>28</v>
      </c>
      <c r="F14203" t="s">
        <v>433</v>
      </c>
      <c r="G14203" t="s">
        <v>434</v>
      </c>
      <c r="H14203" t="s">
        <v>1546</v>
      </c>
      <c r="I14203" t="s">
        <v>39</v>
      </c>
      <c r="J14203" t="s">
        <v>18</v>
      </c>
      <c r="K14203" t="s">
        <v>62</v>
      </c>
      <c r="L14203" t="s">
        <v>33</v>
      </c>
      <c r="M14203" t="s">
        <v>41</v>
      </c>
      <c r="N14203">
        <v>22.95</v>
      </c>
    </row>
    <row r="14204" spans="1:14" hidden="1" x14ac:dyDescent="0.2">
      <c r="A14204">
        <v>68493</v>
      </c>
      <c r="B14204">
        <v>3</v>
      </c>
      <c r="C14204">
        <v>10</v>
      </c>
      <c r="D14204" t="s">
        <v>1545</v>
      </c>
      <c r="E14204" t="s">
        <v>28</v>
      </c>
      <c r="F14204" t="s">
        <v>433</v>
      </c>
      <c r="G14204" t="s">
        <v>434</v>
      </c>
      <c r="H14204" t="s">
        <v>1546</v>
      </c>
      <c r="I14204" t="s">
        <v>39</v>
      </c>
      <c r="J14204" t="s">
        <v>18</v>
      </c>
      <c r="K14204" t="s">
        <v>62</v>
      </c>
      <c r="L14204" t="s">
        <v>33</v>
      </c>
      <c r="M14204" t="s">
        <v>41</v>
      </c>
      <c r="N14204">
        <v>28.08</v>
      </c>
    </row>
    <row r="14205" spans="1:14" hidden="1" x14ac:dyDescent="0.2">
      <c r="A14205">
        <v>68494</v>
      </c>
      <c r="B14205">
        <v>4</v>
      </c>
      <c r="C14205">
        <v>10</v>
      </c>
      <c r="D14205" t="s">
        <v>1545</v>
      </c>
      <c r="E14205" t="s">
        <v>28</v>
      </c>
      <c r="F14205" t="s">
        <v>433</v>
      </c>
      <c r="G14205" t="s">
        <v>434</v>
      </c>
      <c r="H14205" t="s">
        <v>1546</v>
      </c>
      <c r="I14205" t="s">
        <v>39</v>
      </c>
      <c r="J14205" t="s">
        <v>18</v>
      </c>
      <c r="K14205" t="s">
        <v>62</v>
      </c>
      <c r="L14205" t="s">
        <v>33</v>
      </c>
      <c r="M14205" t="s">
        <v>41</v>
      </c>
      <c r="N14205">
        <v>22.51</v>
      </c>
    </row>
    <row r="14206" spans="1:14" hidden="1" x14ac:dyDescent="0.2">
      <c r="A14206">
        <v>68495</v>
      </c>
      <c r="B14206">
        <v>5</v>
      </c>
      <c r="C14206">
        <v>10</v>
      </c>
      <c r="D14206" t="s">
        <v>1545</v>
      </c>
      <c r="E14206" t="s">
        <v>28</v>
      </c>
      <c r="F14206" t="s">
        <v>433</v>
      </c>
      <c r="G14206" t="s">
        <v>434</v>
      </c>
      <c r="H14206" t="s">
        <v>1546</v>
      </c>
      <c r="I14206" t="s">
        <v>39</v>
      </c>
      <c r="J14206" t="s">
        <v>18</v>
      </c>
      <c r="K14206" t="s">
        <v>62</v>
      </c>
      <c r="L14206" t="s">
        <v>33</v>
      </c>
      <c r="M14206" t="s">
        <v>41</v>
      </c>
      <c r="N14206">
        <v>13.41</v>
      </c>
    </row>
    <row r="14207" spans="1:14" hidden="1" x14ac:dyDescent="0.2">
      <c r="A14207">
        <v>68496</v>
      </c>
      <c r="B14207">
        <v>6</v>
      </c>
      <c r="C14207">
        <v>10</v>
      </c>
      <c r="D14207" t="s">
        <v>1545</v>
      </c>
      <c r="E14207" t="s">
        <v>28</v>
      </c>
      <c r="F14207" t="s">
        <v>433</v>
      </c>
      <c r="G14207" t="s">
        <v>434</v>
      </c>
      <c r="H14207" t="s">
        <v>1546</v>
      </c>
      <c r="I14207" t="s">
        <v>39</v>
      </c>
      <c r="J14207" t="s">
        <v>18</v>
      </c>
      <c r="K14207" t="s">
        <v>40</v>
      </c>
      <c r="L14207" t="s">
        <v>33</v>
      </c>
      <c r="M14207" t="s">
        <v>41</v>
      </c>
      <c r="N14207">
        <v>23.43</v>
      </c>
    </row>
    <row r="14208" spans="1:14" hidden="1" x14ac:dyDescent="0.2">
      <c r="A14208">
        <v>68497</v>
      </c>
      <c r="B14208">
        <v>7</v>
      </c>
      <c r="C14208">
        <v>10</v>
      </c>
      <c r="D14208" t="s">
        <v>1545</v>
      </c>
      <c r="E14208" t="s">
        <v>28</v>
      </c>
      <c r="F14208" t="s">
        <v>433</v>
      </c>
      <c r="G14208" t="s">
        <v>434</v>
      </c>
      <c r="H14208" t="s">
        <v>1546</v>
      </c>
      <c r="I14208" t="s">
        <v>39</v>
      </c>
      <c r="J14208" t="s">
        <v>18</v>
      </c>
      <c r="K14208" t="s">
        <v>40</v>
      </c>
      <c r="L14208" t="s">
        <v>33</v>
      </c>
      <c r="M14208" t="s">
        <v>41</v>
      </c>
      <c r="N14208">
        <v>21.22</v>
      </c>
    </row>
    <row r="14209" spans="1:14" hidden="1" x14ac:dyDescent="0.2">
      <c r="A14209">
        <v>68498</v>
      </c>
      <c r="B14209">
        <v>8</v>
      </c>
      <c r="C14209">
        <v>10</v>
      </c>
      <c r="D14209" t="s">
        <v>1545</v>
      </c>
      <c r="E14209" t="s">
        <v>28</v>
      </c>
      <c r="F14209" t="s">
        <v>433</v>
      </c>
      <c r="G14209" t="s">
        <v>434</v>
      </c>
      <c r="H14209" t="s">
        <v>1546</v>
      </c>
      <c r="I14209" t="s">
        <v>39</v>
      </c>
      <c r="J14209" t="s">
        <v>18</v>
      </c>
      <c r="K14209" t="s">
        <v>40</v>
      </c>
      <c r="L14209" t="s">
        <v>33</v>
      </c>
      <c r="M14209" t="s">
        <v>41</v>
      </c>
      <c r="N14209">
        <v>33.08</v>
      </c>
    </row>
    <row r="14210" spans="1:14" hidden="1" x14ac:dyDescent="0.2">
      <c r="A14210">
        <v>68499</v>
      </c>
      <c r="B14210">
        <v>9</v>
      </c>
      <c r="C14210">
        <v>10</v>
      </c>
      <c r="D14210" t="s">
        <v>1545</v>
      </c>
      <c r="E14210" t="s">
        <v>28</v>
      </c>
      <c r="F14210" t="s">
        <v>433</v>
      </c>
      <c r="G14210" t="s">
        <v>434</v>
      </c>
      <c r="H14210" t="s">
        <v>1546</v>
      </c>
      <c r="I14210" t="s">
        <v>39</v>
      </c>
      <c r="J14210" t="s">
        <v>18</v>
      </c>
      <c r="K14210" t="s">
        <v>40</v>
      </c>
      <c r="L14210" t="s">
        <v>33</v>
      </c>
      <c r="M14210" t="s">
        <v>41</v>
      </c>
      <c r="N14210">
        <v>23.62</v>
      </c>
    </row>
    <row r="14211" spans="1:14" hidden="1" x14ac:dyDescent="0.2">
      <c r="A14211">
        <v>68500</v>
      </c>
      <c r="B14211">
        <v>15</v>
      </c>
      <c r="C14211">
        <v>20</v>
      </c>
      <c r="D14211" t="s">
        <v>1545</v>
      </c>
      <c r="E14211" t="s">
        <v>28</v>
      </c>
      <c r="F14211" t="s">
        <v>433</v>
      </c>
      <c r="G14211" t="s">
        <v>434</v>
      </c>
      <c r="H14211" t="s">
        <v>1546</v>
      </c>
      <c r="I14211" t="s">
        <v>39</v>
      </c>
      <c r="J14211" t="s">
        <v>18</v>
      </c>
      <c r="K14211" t="s">
        <v>62</v>
      </c>
      <c r="L14211" t="s">
        <v>33</v>
      </c>
      <c r="M14211" t="s">
        <v>41</v>
      </c>
      <c r="N14211">
        <v>23.36</v>
      </c>
    </row>
    <row r="14212" spans="1:14" hidden="1" x14ac:dyDescent="0.2">
      <c r="A14212">
        <v>68501</v>
      </c>
      <c r="B14212">
        <v>16</v>
      </c>
      <c r="C14212">
        <v>20</v>
      </c>
      <c r="D14212" t="s">
        <v>1545</v>
      </c>
      <c r="E14212" t="s">
        <v>28</v>
      </c>
      <c r="F14212" t="s">
        <v>433</v>
      </c>
      <c r="G14212" t="s">
        <v>434</v>
      </c>
      <c r="H14212" t="s">
        <v>1546</v>
      </c>
      <c r="I14212" t="s">
        <v>39</v>
      </c>
      <c r="J14212" t="s">
        <v>18</v>
      </c>
      <c r="K14212" t="s">
        <v>62</v>
      </c>
      <c r="L14212" t="s">
        <v>33</v>
      </c>
      <c r="M14212" t="s">
        <v>41</v>
      </c>
      <c r="N14212">
        <v>22.31</v>
      </c>
    </row>
    <row r="14213" spans="1:14" hidden="1" x14ac:dyDescent="0.2">
      <c r="A14213">
        <v>68502</v>
      </c>
      <c r="B14213">
        <v>17</v>
      </c>
      <c r="C14213">
        <v>20</v>
      </c>
      <c r="D14213" t="s">
        <v>1545</v>
      </c>
      <c r="E14213" t="s">
        <v>28</v>
      </c>
      <c r="F14213" t="s">
        <v>433</v>
      </c>
      <c r="G14213" t="s">
        <v>434</v>
      </c>
      <c r="H14213" t="s">
        <v>1546</v>
      </c>
      <c r="I14213" t="s">
        <v>39</v>
      </c>
      <c r="J14213" t="s">
        <v>18</v>
      </c>
      <c r="K14213" t="s">
        <v>62</v>
      </c>
      <c r="L14213" t="s">
        <v>33</v>
      </c>
      <c r="M14213" t="s">
        <v>41</v>
      </c>
      <c r="N14213">
        <v>24.28</v>
      </c>
    </row>
    <row r="14214" spans="1:14" hidden="1" x14ac:dyDescent="0.2">
      <c r="A14214">
        <v>68503</v>
      </c>
      <c r="B14214">
        <v>18</v>
      </c>
      <c r="C14214">
        <v>20</v>
      </c>
      <c r="D14214" t="s">
        <v>1545</v>
      </c>
      <c r="E14214" t="s">
        <v>28</v>
      </c>
      <c r="F14214" t="s">
        <v>433</v>
      </c>
      <c r="G14214" t="s">
        <v>434</v>
      </c>
      <c r="H14214" t="s">
        <v>1546</v>
      </c>
      <c r="I14214" t="s">
        <v>39</v>
      </c>
      <c r="J14214" t="s">
        <v>18</v>
      </c>
      <c r="K14214" t="s">
        <v>62</v>
      </c>
      <c r="L14214" t="s">
        <v>33</v>
      </c>
      <c r="M14214" t="s">
        <v>41</v>
      </c>
      <c r="N14214">
        <v>22.42</v>
      </c>
    </row>
    <row r="14215" spans="1:14" hidden="1" x14ac:dyDescent="0.2">
      <c r="A14215">
        <v>68504</v>
      </c>
      <c r="B14215">
        <v>19</v>
      </c>
      <c r="C14215">
        <v>20</v>
      </c>
      <c r="D14215" t="s">
        <v>1545</v>
      </c>
      <c r="E14215" t="s">
        <v>28</v>
      </c>
      <c r="F14215" t="s">
        <v>433</v>
      </c>
      <c r="G14215" t="s">
        <v>434</v>
      </c>
      <c r="H14215" t="s">
        <v>1546</v>
      </c>
      <c r="I14215" t="s">
        <v>39</v>
      </c>
      <c r="J14215" t="s">
        <v>18</v>
      </c>
      <c r="K14215" t="s">
        <v>62</v>
      </c>
      <c r="L14215" t="s">
        <v>33</v>
      </c>
      <c r="M14215" t="s">
        <v>41</v>
      </c>
      <c r="N14215">
        <v>22.46</v>
      </c>
    </row>
    <row r="14216" spans="1:14" hidden="1" x14ac:dyDescent="0.2">
      <c r="A14216">
        <v>68505</v>
      </c>
      <c r="B14216">
        <v>13</v>
      </c>
      <c r="C14216">
        <v>10</v>
      </c>
      <c r="D14216" t="s">
        <v>1657</v>
      </c>
      <c r="E14216" t="s">
        <v>28</v>
      </c>
      <c r="F14216" t="s">
        <v>433</v>
      </c>
      <c r="G14216" t="s">
        <v>434</v>
      </c>
      <c r="H14216" t="s">
        <v>1658</v>
      </c>
      <c r="I14216" t="s">
        <v>32</v>
      </c>
      <c r="J14216" t="s">
        <v>18</v>
      </c>
      <c r="K14216" t="s">
        <v>25</v>
      </c>
      <c r="L14216" t="s">
        <v>33</v>
      </c>
      <c r="M14216" t="s">
        <v>41</v>
      </c>
      <c r="N14216">
        <v>719.77</v>
      </c>
    </row>
    <row r="14217" spans="1:14" hidden="1" x14ac:dyDescent="0.2">
      <c r="A14217">
        <v>68512</v>
      </c>
      <c r="B14217">
        <v>15</v>
      </c>
      <c r="C14217">
        <v>20</v>
      </c>
      <c r="D14217" t="s">
        <v>1547</v>
      </c>
      <c r="E14217" t="s">
        <v>28</v>
      </c>
      <c r="F14217" t="s">
        <v>433</v>
      </c>
      <c r="G14217" t="s">
        <v>1538</v>
      </c>
      <c r="H14217" t="s">
        <v>1548</v>
      </c>
      <c r="I14217" t="s">
        <v>32</v>
      </c>
      <c r="J14217" t="s">
        <v>18</v>
      </c>
      <c r="K14217" t="s">
        <v>1579</v>
      </c>
      <c r="L14217" t="s">
        <v>33</v>
      </c>
      <c r="M14217" t="s">
        <v>41</v>
      </c>
      <c r="N14217">
        <v>146.93</v>
      </c>
    </row>
    <row r="14218" spans="1:14" hidden="1" x14ac:dyDescent="0.2">
      <c r="A14218">
        <v>68513</v>
      </c>
      <c r="B14218">
        <v>9</v>
      </c>
      <c r="C14218">
        <v>20</v>
      </c>
      <c r="D14218" t="s">
        <v>1555</v>
      </c>
      <c r="E14218" t="s">
        <v>28</v>
      </c>
      <c r="F14218" t="s">
        <v>433</v>
      </c>
      <c r="G14218" t="s">
        <v>1538</v>
      </c>
      <c r="H14218" t="s">
        <v>1556</v>
      </c>
      <c r="I14218" t="s">
        <v>32</v>
      </c>
      <c r="J14218" t="s">
        <v>18</v>
      </c>
      <c r="K14218" t="s">
        <v>25</v>
      </c>
      <c r="L14218" t="s">
        <v>33</v>
      </c>
      <c r="M14218" t="s">
        <v>41</v>
      </c>
      <c r="N14218">
        <v>278.51</v>
      </c>
    </row>
    <row r="14219" spans="1:14" hidden="1" x14ac:dyDescent="0.2">
      <c r="A14219">
        <v>68514</v>
      </c>
      <c r="B14219">
        <v>10</v>
      </c>
      <c r="C14219">
        <v>20</v>
      </c>
      <c r="D14219" t="s">
        <v>1555</v>
      </c>
      <c r="E14219" t="s">
        <v>28</v>
      </c>
      <c r="F14219" t="s">
        <v>433</v>
      </c>
      <c r="G14219" t="s">
        <v>1538</v>
      </c>
      <c r="H14219" t="s">
        <v>1556</v>
      </c>
      <c r="I14219" t="s">
        <v>32</v>
      </c>
      <c r="J14219" t="s">
        <v>18</v>
      </c>
      <c r="K14219" t="s">
        <v>66</v>
      </c>
      <c r="L14219" t="s">
        <v>33</v>
      </c>
      <c r="M14219" t="s">
        <v>41</v>
      </c>
      <c r="N14219">
        <v>140.19999999999999</v>
      </c>
    </row>
    <row r="14220" spans="1:14" hidden="1" x14ac:dyDescent="0.2">
      <c r="A14220">
        <v>68515</v>
      </c>
      <c r="B14220">
        <v>11</v>
      </c>
      <c r="C14220">
        <v>20</v>
      </c>
      <c r="D14220" t="s">
        <v>1555</v>
      </c>
      <c r="E14220" t="s">
        <v>28</v>
      </c>
      <c r="F14220" t="s">
        <v>433</v>
      </c>
      <c r="G14220" t="s">
        <v>1538</v>
      </c>
      <c r="H14220" t="s">
        <v>1556</v>
      </c>
      <c r="I14220" t="s">
        <v>32</v>
      </c>
      <c r="J14220" t="s">
        <v>18</v>
      </c>
      <c r="K14220" t="s">
        <v>25</v>
      </c>
      <c r="L14220" t="s">
        <v>33</v>
      </c>
      <c r="M14220" t="s">
        <v>41</v>
      </c>
      <c r="N14220">
        <v>308.75</v>
      </c>
    </row>
    <row r="14221" spans="1:14" hidden="1" x14ac:dyDescent="0.2">
      <c r="A14221">
        <v>68516</v>
      </c>
      <c r="B14221">
        <v>12</v>
      </c>
      <c r="C14221">
        <v>20</v>
      </c>
      <c r="D14221" t="s">
        <v>1555</v>
      </c>
      <c r="E14221" t="s">
        <v>28</v>
      </c>
      <c r="F14221" t="s">
        <v>433</v>
      </c>
      <c r="G14221" t="s">
        <v>1538</v>
      </c>
      <c r="H14221" t="s">
        <v>1556</v>
      </c>
      <c r="I14221" t="s">
        <v>32</v>
      </c>
      <c r="J14221" t="s">
        <v>18</v>
      </c>
      <c r="K14221" t="s">
        <v>66</v>
      </c>
      <c r="L14221" t="s">
        <v>33</v>
      </c>
      <c r="M14221" t="s">
        <v>41</v>
      </c>
      <c r="N14221">
        <v>143.36000000000001</v>
      </c>
    </row>
    <row r="14222" spans="1:14" hidden="1" x14ac:dyDescent="0.2">
      <c r="A14222">
        <v>68542</v>
      </c>
      <c r="B14222">
        <v>31</v>
      </c>
      <c r="C14222">
        <v>110</v>
      </c>
      <c r="D14222" t="s">
        <v>783</v>
      </c>
      <c r="E14222" t="s">
        <v>28</v>
      </c>
      <c r="F14222" t="s">
        <v>270</v>
      </c>
      <c r="G14222" t="s">
        <v>270</v>
      </c>
      <c r="H14222" t="s">
        <v>784</v>
      </c>
      <c r="I14222" t="s">
        <v>39</v>
      </c>
      <c r="J14222" t="s">
        <v>18</v>
      </c>
      <c r="K14222" t="s">
        <v>242</v>
      </c>
      <c r="L14222" t="s">
        <v>33</v>
      </c>
      <c r="M14222" t="s">
        <v>41</v>
      </c>
      <c r="N14222">
        <v>10</v>
      </c>
    </row>
    <row r="14223" spans="1:14" hidden="1" x14ac:dyDescent="0.2">
      <c r="A14223">
        <v>68583</v>
      </c>
      <c r="B14223">
        <v>12</v>
      </c>
      <c r="C14223">
        <v>30</v>
      </c>
      <c r="D14223" t="s">
        <v>783</v>
      </c>
      <c r="E14223" t="s">
        <v>28</v>
      </c>
      <c r="F14223" t="s">
        <v>462</v>
      </c>
      <c r="G14223" t="s">
        <v>471</v>
      </c>
      <c r="H14223" t="s">
        <v>784</v>
      </c>
      <c r="I14223" t="s">
        <v>23</v>
      </c>
      <c r="J14223" t="s">
        <v>18</v>
      </c>
      <c r="K14223" t="s">
        <v>25</v>
      </c>
      <c r="L14223" t="s">
        <v>63</v>
      </c>
      <c r="M14223" t="s">
        <v>41</v>
      </c>
      <c r="N14223">
        <v>1.1499999999999999</v>
      </c>
    </row>
    <row r="14224" spans="1:14" hidden="1" x14ac:dyDescent="0.2">
      <c r="A14224">
        <v>68611</v>
      </c>
      <c r="B14224">
        <v>27</v>
      </c>
      <c r="C14224">
        <v>10</v>
      </c>
      <c r="D14224" t="s">
        <v>295</v>
      </c>
      <c r="E14224" t="s">
        <v>28</v>
      </c>
      <c r="F14224" t="s">
        <v>43</v>
      </c>
      <c r="G14224" t="s">
        <v>44</v>
      </c>
      <c r="H14224" t="s">
        <v>296</v>
      </c>
      <c r="I14224" t="s">
        <v>23</v>
      </c>
      <c r="J14224" t="s">
        <v>18</v>
      </c>
      <c r="K14224" t="s">
        <v>66</v>
      </c>
      <c r="L14224" t="s">
        <v>63</v>
      </c>
      <c r="M14224" t="s">
        <v>41</v>
      </c>
      <c r="N14224">
        <v>6.6</v>
      </c>
    </row>
    <row r="14225" spans="1:14" hidden="1" x14ac:dyDescent="0.2">
      <c r="A14225">
        <v>68612</v>
      </c>
      <c r="B14225">
        <v>28</v>
      </c>
      <c r="C14225">
        <v>10</v>
      </c>
      <c r="D14225" t="s">
        <v>295</v>
      </c>
      <c r="E14225" t="s">
        <v>28</v>
      </c>
      <c r="F14225" t="s">
        <v>43</v>
      </c>
      <c r="G14225" t="s">
        <v>44</v>
      </c>
      <c r="H14225" t="s">
        <v>296</v>
      </c>
      <c r="I14225" t="s">
        <v>23</v>
      </c>
      <c r="J14225" t="s">
        <v>18</v>
      </c>
      <c r="K14225" t="s">
        <v>66</v>
      </c>
      <c r="L14225" t="s">
        <v>63</v>
      </c>
      <c r="M14225" t="s">
        <v>41</v>
      </c>
      <c r="N14225">
        <v>10.9</v>
      </c>
    </row>
    <row r="14226" spans="1:14" hidden="1" x14ac:dyDescent="0.2">
      <c r="A14226">
        <v>68635</v>
      </c>
      <c r="B14226">
        <v>6</v>
      </c>
      <c r="C14226">
        <v>20</v>
      </c>
      <c r="D14226" t="s">
        <v>295</v>
      </c>
      <c r="E14226" t="s">
        <v>28</v>
      </c>
      <c r="F14226" t="s">
        <v>43</v>
      </c>
      <c r="G14226" t="s">
        <v>68</v>
      </c>
      <c r="H14226" t="s">
        <v>296</v>
      </c>
      <c r="I14226" t="s">
        <v>23</v>
      </c>
      <c r="J14226" t="s">
        <v>18</v>
      </c>
      <c r="K14226" t="s">
        <v>66</v>
      </c>
      <c r="L14226" t="s">
        <v>126</v>
      </c>
      <c r="M14226" t="s">
        <v>41</v>
      </c>
      <c r="N14226">
        <v>233.97</v>
      </c>
    </row>
    <row r="14227" spans="1:14" hidden="1" x14ac:dyDescent="0.2">
      <c r="A14227">
        <v>68637</v>
      </c>
      <c r="B14227">
        <v>2</v>
      </c>
      <c r="C14227">
        <v>10</v>
      </c>
      <c r="D14227" t="s">
        <v>1367</v>
      </c>
      <c r="E14227" t="s">
        <v>28</v>
      </c>
      <c r="F14227" t="s">
        <v>43</v>
      </c>
      <c r="G14227" t="s">
        <v>68</v>
      </c>
      <c r="H14227" t="s">
        <v>1368</v>
      </c>
      <c r="I14227" t="s">
        <v>39</v>
      </c>
      <c r="J14227" t="s">
        <v>18</v>
      </c>
      <c r="K14227" t="s">
        <v>40</v>
      </c>
      <c r="L14227" t="s">
        <v>33</v>
      </c>
      <c r="M14227" t="s">
        <v>41</v>
      </c>
      <c r="N14227">
        <v>81.27</v>
      </c>
    </row>
    <row r="14228" spans="1:14" hidden="1" x14ac:dyDescent="0.2">
      <c r="A14228">
        <v>68649</v>
      </c>
      <c r="B14228">
        <v>14</v>
      </c>
      <c r="C14228">
        <v>10</v>
      </c>
      <c r="D14228" t="s">
        <v>67</v>
      </c>
      <c r="E14228" t="s">
        <v>28</v>
      </c>
      <c r="F14228" t="s">
        <v>43</v>
      </c>
      <c r="G14228" t="s">
        <v>68</v>
      </c>
      <c r="H14228" t="s">
        <v>69</v>
      </c>
      <c r="I14228" t="s">
        <v>23</v>
      </c>
      <c r="J14228" t="s">
        <v>18</v>
      </c>
      <c r="K14228" t="s">
        <v>66</v>
      </c>
      <c r="L14228" t="s">
        <v>63</v>
      </c>
      <c r="M14228" t="s">
        <v>41</v>
      </c>
      <c r="N14228">
        <v>149.76</v>
      </c>
    </row>
    <row r="14229" spans="1:14" hidden="1" x14ac:dyDescent="0.2">
      <c r="A14229">
        <v>68675</v>
      </c>
      <c r="B14229">
        <v>5</v>
      </c>
      <c r="C14229">
        <v>20</v>
      </c>
      <c r="D14229" t="s">
        <v>641</v>
      </c>
      <c r="E14229" t="s">
        <v>28</v>
      </c>
      <c r="F14229" t="s">
        <v>43</v>
      </c>
      <c r="G14229" t="s">
        <v>44</v>
      </c>
      <c r="H14229" t="s">
        <v>642</v>
      </c>
      <c r="I14229" t="s">
        <v>23</v>
      </c>
      <c r="J14229" t="s">
        <v>18</v>
      </c>
      <c r="K14229" t="s">
        <v>66</v>
      </c>
      <c r="L14229" t="s">
        <v>63</v>
      </c>
      <c r="M14229" t="s">
        <v>41</v>
      </c>
      <c r="N14229">
        <v>35.6</v>
      </c>
    </row>
    <row r="14230" spans="1:14" hidden="1" x14ac:dyDescent="0.2">
      <c r="A14230">
        <v>68677</v>
      </c>
      <c r="B14230">
        <v>10</v>
      </c>
      <c r="C14230">
        <v>10</v>
      </c>
      <c r="D14230" t="s">
        <v>1305</v>
      </c>
      <c r="E14230" t="s">
        <v>28</v>
      </c>
      <c r="F14230" t="s">
        <v>43</v>
      </c>
      <c r="G14230" t="s">
        <v>44</v>
      </c>
      <c r="H14230" t="s">
        <v>1306</v>
      </c>
      <c r="I14230" t="s">
        <v>32</v>
      </c>
      <c r="J14230" t="s">
        <v>18</v>
      </c>
      <c r="K14230" t="s">
        <v>66</v>
      </c>
      <c r="L14230" t="s">
        <v>33</v>
      </c>
      <c r="M14230" t="s">
        <v>41</v>
      </c>
      <c r="N14230">
        <v>33.869999999999997</v>
      </c>
    </row>
    <row r="14231" spans="1:14" hidden="1" x14ac:dyDescent="0.2">
      <c r="A14231">
        <v>68679</v>
      </c>
      <c r="B14231">
        <v>20</v>
      </c>
      <c r="C14231">
        <v>10</v>
      </c>
      <c r="D14231" t="s">
        <v>42</v>
      </c>
      <c r="E14231" t="s">
        <v>28</v>
      </c>
      <c r="F14231" t="s">
        <v>43</v>
      </c>
      <c r="G14231" t="s">
        <v>44</v>
      </c>
      <c r="H14231" t="s">
        <v>45</v>
      </c>
      <c r="I14231" t="s">
        <v>32</v>
      </c>
      <c r="J14231" t="s">
        <v>18</v>
      </c>
      <c r="K14231" t="s">
        <v>66</v>
      </c>
      <c r="L14231" t="s">
        <v>33</v>
      </c>
      <c r="M14231" t="s">
        <v>41</v>
      </c>
      <c r="N14231">
        <v>35.57</v>
      </c>
    </row>
    <row r="14232" spans="1:14" hidden="1" x14ac:dyDescent="0.2">
      <c r="A14232">
        <v>68681</v>
      </c>
      <c r="B14232">
        <v>18</v>
      </c>
      <c r="C14232">
        <v>10</v>
      </c>
      <c r="D14232" t="s">
        <v>42</v>
      </c>
      <c r="E14232" t="s">
        <v>28</v>
      </c>
      <c r="F14232" t="s">
        <v>43</v>
      </c>
      <c r="G14232" t="s">
        <v>44</v>
      </c>
      <c r="H14232" t="s">
        <v>45</v>
      </c>
      <c r="I14232" t="s">
        <v>32</v>
      </c>
      <c r="J14232" t="s">
        <v>18</v>
      </c>
      <c r="K14232" t="s">
        <v>66</v>
      </c>
      <c r="L14232" t="s">
        <v>33</v>
      </c>
      <c r="M14232" t="s">
        <v>41</v>
      </c>
      <c r="N14232">
        <v>33.97</v>
      </c>
    </row>
    <row r="14233" spans="1:14" hidden="1" x14ac:dyDescent="0.2">
      <c r="A14233">
        <v>68683</v>
      </c>
      <c r="B14233">
        <v>14</v>
      </c>
      <c r="C14233">
        <v>20</v>
      </c>
      <c r="D14233" t="s">
        <v>42</v>
      </c>
      <c r="E14233" t="s">
        <v>28</v>
      </c>
      <c r="F14233" t="s">
        <v>43</v>
      </c>
      <c r="G14233" t="s">
        <v>44</v>
      </c>
      <c r="H14233" t="s">
        <v>45</v>
      </c>
      <c r="I14233" t="s">
        <v>39</v>
      </c>
      <c r="J14233" t="s">
        <v>18</v>
      </c>
      <c r="K14233" t="s">
        <v>40</v>
      </c>
      <c r="L14233" t="s">
        <v>33</v>
      </c>
      <c r="M14233" t="s">
        <v>41</v>
      </c>
      <c r="N14233">
        <v>27.57</v>
      </c>
    </row>
    <row r="14234" spans="1:14" hidden="1" x14ac:dyDescent="0.2">
      <c r="A14234">
        <v>68686</v>
      </c>
      <c r="B14234">
        <v>17</v>
      </c>
      <c r="C14234">
        <v>20</v>
      </c>
      <c r="D14234" t="s">
        <v>42</v>
      </c>
      <c r="E14234" t="s">
        <v>28</v>
      </c>
      <c r="F14234" t="s">
        <v>43</v>
      </c>
      <c r="G14234" t="s">
        <v>44</v>
      </c>
      <c r="H14234" t="s">
        <v>45</v>
      </c>
      <c r="I14234" t="s">
        <v>32</v>
      </c>
      <c r="J14234" t="s">
        <v>18</v>
      </c>
      <c r="K14234" t="s">
        <v>66</v>
      </c>
      <c r="L14234" t="s">
        <v>33</v>
      </c>
      <c r="M14234" t="s">
        <v>41</v>
      </c>
      <c r="N14234">
        <v>29.02</v>
      </c>
    </row>
    <row r="14235" spans="1:14" hidden="1" x14ac:dyDescent="0.2">
      <c r="A14235">
        <v>68688</v>
      </c>
      <c r="B14235">
        <v>24</v>
      </c>
      <c r="C14235">
        <v>10</v>
      </c>
      <c r="D14235" t="s">
        <v>42</v>
      </c>
      <c r="E14235" t="s">
        <v>28</v>
      </c>
      <c r="F14235" t="s">
        <v>43</v>
      </c>
      <c r="G14235" t="s">
        <v>44</v>
      </c>
      <c r="H14235" t="s">
        <v>45</v>
      </c>
      <c r="I14235" t="s">
        <v>32</v>
      </c>
      <c r="J14235" t="s">
        <v>18</v>
      </c>
      <c r="K14235" t="s">
        <v>66</v>
      </c>
      <c r="L14235" t="s">
        <v>33</v>
      </c>
      <c r="M14235" t="s">
        <v>41</v>
      </c>
      <c r="N14235">
        <v>163.5</v>
      </c>
    </row>
    <row r="14236" spans="1:14" hidden="1" x14ac:dyDescent="0.2">
      <c r="A14236">
        <v>68690</v>
      </c>
      <c r="B14236">
        <v>25</v>
      </c>
      <c r="C14236">
        <v>10</v>
      </c>
      <c r="D14236" t="s">
        <v>42</v>
      </c>
      <c r="E14236" t="s">
        <v>28</v>
      </c>
      <c r="F14236" t="s">
        <v>43</v>
      </c>
      <c r="G14236" t="s">
        <v>44</v>
      </c>
      <c r="H14236" t="s">
        <v>45</v>
      </c>
      <c r="I14236" t="s">
        <v>32</v>
      </c>
      <c r="J14236" t="s">
        <v>18</v>
      </c>
      <c r="K14236" t="s">
        <v>66</v>
      </c>
      <c r="L14236" t="s">
        <v>33</v>
      </c>
      <c r="M14236" t="s">
        <v>41</v>
      </c>
      <c r="N14236">
        <v>27.53</v>
      </c>
    </row>
    <row r="14237" spans="1:14" hidden="1" x14ac:dyDescent="0.2">
      <c r="A14237">
        <v>68693</v>
      </c>
      <c r="B14237">
        <v>4</v>
      </c>
      <c r="C14237">
        <v>10</v>
      </c>
      <c r="D14237" t="s">
        <v>592</v>
      </c>
      <c r="E14237" t="s">
        <v>28</v>
      </c>
      <c r="F14237" t="s">
        <v>43</v>
      </c>
      <c r="G14237" t="s">
        <v>44</v>
      </c>
      <c r="H14237" t="s">
        <v>593</v>
      </c>
      <c r="I14237" t="s">
        <v>32</v>
      </c>
      <c r="J14237" t="s">
        <v>18</v>
      </c>
      <c r="K14237" t="s">
        <v>66</v>
      </c>
      <c r="L14237" t="s">
        <v>33</v>
      </c>
      <c r="M14237" t="s">
        <v>41</v>
      </c>
      <c r="N14237">
        <v>10.56</v>
      </c>
    </row>
    <row r="14238" spans="1:14" hidden="1" x14ac:dyDescent="0.2">
      <c r="A14238">
        <v>68753</v>
      </c>
      <c r="B14238">
        <v>13</v>
      </c>
      <c r="C14238">
        <v>20</v>
      </c>
      <c r="D14238" t="s">
        <v>1135</v>
      </c>
      <c r="E14238" t="s">
        <v>28</v>
      </c>
      <c r="F14238" t="s">
        <v>43</v>
      </c>
      <c r="G14238" t="s">
        <v>113</v>
      </c>
      <c r="H14238" t="s">
        <v>1136</v>
      </c>
      <c r="I14238" t="s">
        <v>23</v>
      </c>
      <c r="J14238" t="s">
        <v>18</v>
      </c>
      <c r="K14238" t="s">
        <v>66</v>
      </c>
      <c r="L14238" t="s">
        <v>126</v>
      </c>
      <c r="M14238" t="s">
        <v>41</v>
      </c>
      <c r="N14238">
        <v>61.55</v>
      </c>
    </row>
    <row r="14239" spans="1:14" hidden="1" x14ac:dyDescent="0.2">
      <c r="A14239">
        <v>68812</v>
      </c>
      <c r="B14239">
        <v>14</v>
      </c>
      <c r="C14239">
        <v>10</v>
      </c>
      <c r="D14239" t="s">
        <v>450</v>
      </c>
      <c r="E14239" t="s">
        <v>28</v>
      </c>
      <c r="F14239" t="s">
        <v>50</v>
      </c>
      <c r="G14239" t="s">
        <v>51</v>
      </c>
      <c r="H14239" t="s">
        <v>451</v>
      </c>
      <c r="I14239" t="s">
        <v>23</v>
      </c>
      <c r="J14239" t="s">
        <v>18</v>
      </c>
      <c r="K14239" t="s">
        <v>66</v>
      </c>
      <c r="L14239" t="s">
        <v>126</v>
      </c>
      <c r="M14239" t="s">
        <v>41</v>
      </c>
      <c r="N14239">
        <v>273.52</v>
      </c>
    </row>
    <row r="14240" spans="1:14" hidden="1" x14ac:dyDescent="0.2">
      <c r="A14240">
        <v>68822</v>
      </c>
      <c r="B14240">
        <v>9</v>
      </c>
      <c r="C14240">
        <v>30</v>
      </c>
      <c r="D14240" t="s">
        <v>499</v>
      </c>
      <c r="E14240" t="s">
        <v>28</v>
      </c>
      <c r="F14240" t="s">
        <v>50</v>
      </c>
      <c r="G14240" t="s">
        <v>51</v>
      </c>
      <c r="H14240" t="s">
        <v>500</v>
      </c>
      <c r="I14240" t="s">
        <v>39</v>
      </c>
      <c r="J14240" t="s">
        <v>18</v>
      </c>
      <c r="K14240" t="s">
        <v>104</v>
      </c>
      <c r="L14240" t="s">
        <v>33</v>
      </c>
      <c r="M14240" t="s">
        <v>41</v>
      </c>
      <c r="N14240">
        <v>61.44</v>
      </c>
    </row>
    <row r="14241" spans="1:14" hidden="1" x14ac:dyDescent="0.2">
      <c r="A14241">
        <v>68828</v>
      </c>
      <c r="B14241">
        <v>18</v>
      </c>
      <c r="C14241">
        <v>10</v>
      </c>
      <c r="D14241" t="s">
        <v>1116</v>
      </c>
      <c r="E14241" t="s">
        <v>28</v>
      </c>
      <c r="F14241" t="s">
        <v>50</v>
      </c>
      <c r="G14241" t="s">
        <v>131</v>
      </c>
      <c r="H14241" t="s">
        <v>1117</v>
      </c>
      <c r="I14241" t="s">
        <v>39</v>
      </c>
      <c r="J14241" t="s">
        <v>18</v>
      </c>
      <c r="K14241" t="s">
        <v>40</v>
      </c>
      <c r="L14241" t="s">
        <v>239</v>
      </c>
      <c r="M14241" t="s">
        <v>41</v>
      </c>
      <c r="N14241">
        <v>16.350000000000001</v>
      </c>
    </row>
    <row r="14242" spans="1:14" hidden="1" x14ac:dyDescent="0.2">
      <c r="A14242">
        <v>68843</v>
      </c>
      <c r="B14242">
        <v>9</v>
      </c>
      <c r="C14242">
        <v>20</v>
      </c>
      <c r="D14242" t="s">
        <v>1116</v>
      </c>
      <c r="E14242" t="s">
        <v>28</v>
      </c>
      <c r="F14242" t="s">
        <v>50</v>
      </c>
      <c r="G14242" t="s">
        <v>131</v>
      </c>
      <c r="H14242" t="s">
        <v>1117</v>
      </c>
      <c r="I14242" t="s">
        <v>39</v>
      </c>
      <c r="J14242" t="s">
        <v>18</v>
      </c>
      <c r="K14242" t="s">
        <v>202</v>
      </c>
      <c r="L14242" t="s">
        <v>239</v>
      </c>
      <c r="M14242" t="s">
        <v>41</v>
      </c>
      <c r="N14242">
        <v>17.690000000000001</v>
      </c>
    </row>
    <row r="14243" spans="1:14" hidden="1" x14ac:dyDescent="0.2">
      <c r="A14243">
        <v>68934</v>
      </c>
      <c r="B14243">
        <v>14</v>
      </c>
      <c r="C14243">
        <v>10</v>
      </c>
      <c r="D14243" t="s">
        <v>740</v>
      </c>
      <c r="E14243" t="s">
        <v>28</v>
      </c>
      <c r="F14243" t="s">
        <v>29</v>
      </c>
      <c r="G14243" t="s">
        <v>60</v>
      </c>
      <c r="H14243" t="s">
        <v>741</v>
      </c>
      <c r="I14243" t="s">
        <v>32</v>
      </c>
      <c r="J14243" t="s">
        <v>18</v>
      </c>
      <c r="K14243" t="s">
        <v>66</v>
      </c>
      <c r="L14243" t="s">
        <v>33</v>
      </c>
      <c r="M14243" t="s">
        <v>41</v>
      </c>
      <c r="N14243">
        <v>9.0500000000000007</v>
      </c>
    </row>
    <row r="14244" spans="1:14" hidden="1" x14ac:dyDescent="0.2">
      <c r="A14244">
        <v>68935</v>
      </c>
      <c r="B14244">
        <v>7</v>
      </c>
      <c r="C14244">
        <v>20</v>
      </c>
      <c r="D14244" t="s">
        <v>849</v>
      </c>
      <c r="E14244" t="s">
        <v>28</v>
      </c>
      <c r="F14244" t="s">
        <v>29</v>
      </c>
      <c r="G14244" t="s">
        <v>60</v>
      </c>
      <c r="H14244" t="s">
        <v>850</v>
      </c>
      <c r="I14244" t="s">
        <v>32</v>
      </c>
      <c r="J14244" t="s">
        <v>18</v>
      </c>
      <c r="K14244" t="s">
        <v>66</v>
      </c>
      <c r="L14244" t="s">
        <v>33</v>
      </c>
      <c r="M14244" t="s">
        <v>41</v>
      </c>
      <c r="N14244">
        <v>8.0399999999999991</v>
      </c>
    </row>
    <row r="14245" spans="1:14" hidden="1" x14ac:dyDescent="0.2">
      <c r="A14245">
        <v>68936</v>
      </c>
      <c r="B14245">
        <v>17</v>
      </c>
      <c r="C14245">
        <v>10</v>
      </c>
      <c r="D14245" t="s">
        <v>977</v>
      </c>
      <c r="E14245" t="s">
        <v>28</v>
      </c>
      <c r="F14245" t="s">
        <v>29</v>
      </c>
      <c r="G14245" t="s">
        <v>60</v>
      </c>
      <c r="H14245" t="s">
        <v>978</v>
      </c>
      <c r="I14245" t="s">
        <v>32</v>
      </c>
      <c r="J14245" t="s">
        <v>18</v>
      </c>
      <c r="K14245" t="s">
        <v>66</v>
      </c>
      <c r="L14245" t="s">
        <v>63</v>
      </c>
      <c r="M14245" t="s">
        <v>41</v>
      </c>
      <c r="N14245">
        <v>11.43</v>
      </c>
    </row>
    <row r="14246" spans="1:14" hidden="1" x14ac:dyDescent="0.2">
      <c r="A14246">
        <v>68995</v>
      </c>
      <c r="B14246">
        <v>8</v>
      </c>
      <c r="C14246">
        <v>10</v>
      </c>
      <c r="D14246" t="s">
        <v>1098</v>
      </c>
      <c r="E14246" t="s">
        <v>28</v>
      </c>
      <c r="F14246" t="s">
        <v>29</v>
      </c>
      <c r="G14246" t="s">
        <v>60</v>
      </c>
      <c r="H14246" t="s">
        <v>1099</v>
      </c>
      <c r="I14246" t="s">
        <v>39</v>
      </c>
      <c r="J14246" t="s">
        <v>18</v>
      </c>
      <c r="K14246" t="s">
        <v>40</v>
      </c>
      <c r="L14246" t="s">
        <v>33</v>
      </c>
      <c r="M14246" t="s">
        <v>41</v>
      </c>
      <c r="N14246">
        <v>150.04</v>
      </c>
    </row>
    <row r="14247" spans="1:14" hidden="1" x14ac:dyDescent="0.2">
      <c r="A14247">
        <v>68996</v>
      </c>
      <c r="B14247">
        <v>5</v>
      </c>
      <c r="C14247">
        <v>10</v>
      </c>
      <c r="D14247" t="s">
        <v>1096</v>
      </c>
      <c r="E14247" t="s">
        <v>28</v>
      </c>
      <c r="F14247" t="s">
        <v>29</v>
      </c>
      <c r="G14247" t="s">
        <v>60</v>
      </c>
      <c r="H14247" t="s">
        <v>1097</v>
      </c>
      <c r="I14247" t="s">
        <v>39</v>
      </c>
      <c r="J14247" t="s">
        <v>18</v>
      </c>
      <c r="K14247" t="s">
        <v>25</v>
      </c>
      <c r="L14247" t="s">
        <v>126</v>
      </c>
      <c r="M14247" t="s">
        <v>41</v>
      </c>
      <c r="N14247">
        <v>11.98</v>
      </c>
    </row>
    <row r="14248" spans="1:14" hidden="1" x14ac:dyDescent="0.2">
      <c r="A14248">
        <v>76626</v>
      </c>
      <c r="B14248">
        <v>50</v>
      </c>
      <c r="C14248">
        <v>10</v>
      </c>
      <c r="D14248" t="s">
        <v>859</v>
      </c>
      <c r="E14248" t="s">
        <v>28</v>
      </c>
      <c r="F14248" t="s">
        <v>43</v>
      </c>
      <c r="G14248" t="s">
        <v>158</v>
      </c>
      <c r="H14248" t="s">
        <v>860</v>
      </c>
      <c r="I14248" t="s">
        <v>17</v>
      </c>
      <c r="J14248" t="s">
        <v>174</v>
      </c>
      <c r="K14248" t="s">
        <v>469</v>
      </c>
      <c r="L14248" t="s">
        <v>239</v>
      </c>
      <c r="M14248" t="s">
        <v>175</v>
      </c>
      <c r="N14248">
        <v>11.58</v>
      </c>
    </row>
    <row r="14249" spans="1:14" hidden="1" x14ac:dyDescent="0.2">
      <c r="A14249">
        <v>76627</v>
      </c>
      <c r="B14249">
        <v>51</v>
      </c>
      <c r="C14249">
        <v>10</v>
      </c>
      <c r="D14249" t="s">
        <v>859</v>
      </c>
      <c r="E14249" t="s">
        <v>28</v>
      </c>
      <c r="F14249" t="s">
        <v>43</v>
      </c>
      <c r="G14249" t="s">
        <v>158</v>
      </c>
      <c r="H14249" t="s">
        <v>860</v>
      </c>
      <c r="I14249" t="s">
        <v>17</v>
      </c>
      <c r="J14249" t="s">
        <v>174</v>
      </c>
      <c r="K14249" t="s">
        <v>469</v>
      </c>
      <c r="L14249" t="s">
        <v>239</v>
      </c>
      <c r="M14249" t="s">
        <v>175</v>
      </c>
      <c r="N14249">
        <v>4.16</v>
      </c>
    </row>
    <row r="14250" spans="1:14" hidden="1" x14ac:dyDescent="0.2">
      <c r="A14250">
        <v>76628</v>
      </c>
      <c r="B14250">
        <v>52</v>
      </c>
      <c r="C14250">
        <v>10</v>
      </c>
      <c r="D14250" t="s">
        <v>859</v>
      </c>
      <c r="E14250" t="s">
        <v>28</v>
      </c>
      <c r="F14250" t="s">
        <v>43</v>
      </c>
      <c r="G14250" t="s">
        <v>158</v>
      </c>
      <c r="H14250" t="s">
        <v>860</v>
      </c>
      <c r="I14250" t="s">
        <v>17</v>
      </c>
      <c r="J14250" t="s">
        <v>174</v>
      </c>
      <c r="K14250" t="s">
        <v>469</v>
      </c>
      <c r="L14250" t="s">
        <v>239</v>
      </c>
      <c r="M14250" t="s">
        <v>175</v>
      </c>
      <c r="N14250">
        <v>5.77</v>
      </c>
    </row>
    <row r="14251" spans="1:14" hidden="1" x14ac:dyDescent="0.2">
      <c r="A14251">
        <v>69011</v>
      </c>
      <c r="B14251">
        <v>10</v>
      </c>
      <c r="C14251">
        <v>40</v>
      </c>
      <c r="D14251" t="s">
        <v>781</v>
      </c>
      <c r="E14251" t="s">
        <v>28</v>
      </c>
      <c r="F14251" t="s">
        <v>462</v>
      </c>
      <c r="G14251" t="s">
        <v>623</v>
      </c>
      <c r="H14251" t="s">
        <v>782</v>
      </c>
      <c r="I14251" t="s">
        <v>23</v>
      </c>
      <c r="J14251" t="s">
        <v>18</v>
      </c>
      <c r="K14251" t="s">
        <v>66</v>
      </c>
      <c r="L14251" t="s">
        <v>63</v>
      </c>
      <c r="M14251" t="s">
        <v>41</v>
      </c>
      <c r="N14251">
        <v>40.42</v>
      </c>
    </row>
    <row r="14252" spans="1:14" hidden="1" x14ac:dyDescent="0.2">
      <c r="A14252">
        <v>69082</v>
      </c>
      <c r="B14252">
        <v>7</v>
      </c>
      <c r="C14252">
        <v>10</v>
      </c>
      <c r="D14252" t="s">
        <v>1030</v>
      </c>
      <c r="E14252" t="s">
        <v>28</v>
      </c>
      <c r="F14252" t="s">
        <v>29</v>
      </c>
      <c r="G14252" t="s">
        <v>60</v>
      </c>
      <c r="H14252" t="s">
        <v>1031</v>
      </c>
      <c r="I14252" t="s">
        <v>23</v>
      </c>
      <c r="J14252" t="s">
        <v>18</v>
      </c>
      <c r="K14252" t="s">
        <v>66</v>
      </c>
      <c r="L14252" t="s">
        <v>126</v>
      </c>
      <c r="M14252" t="s">
        <v>41</v>
      </c>
      <c r="N14252">
        <v>13.55</v>
      </c>
    </row>
    <row r="14253" spans="1:14" hidden="1" x14ac:dyDescent="0.2">
      <c r="A14253">
        <v>69086</v>
      </c>
      <c r="B14253">
        <v>8</v>
      </c>
      <c r="C14253">
        <v>20</v>
      </c>
      <c r="D14253" t="s">
        <v>849</v>
      </c>
      <c r="E14253" t="s">
        <v>28</v>
      </c>
      <c r="F14253" t="s">
        <v>29</v>
      </c>
      <c r="G14253" t="s">
        <v>60</v>
      </c>
      <c r="H14253" t="s">
        <v>850</v>
      </c>
      <c r="I14253" t="s">
        <v>32</v>
      </c>
      <c r="J14253" t="s">
        <v>18</v>
      </c>
      <c r="K14253" t="s">
        <v>66</v>
      </c>
      <c r="L14253" t="s">
        <v>33</v>
      </c>
      <c r="M14253" t="s">
        <v>41</v>
      </c>
      <c r="N14253">
        <v>14.55</v>
      </c>
    </row>
    <row r="14254" spans="1:14" hidden="1" x14ac:dyDescent="0.2">
      <c r="A14254">
        <v>69088</v>
      </c>
      <c r="B14254">
        <v>10</v>
      </c>
      <c r="C14254">
        <v>20</v>
      </c>
      <c r="D14254" t="s">
        <v>849</v>
      </c>
      <c r="E14254" t="s">
        <v>28</v>
      </c>
      <c r="F14254" t="s">
        <v>29</v>
      </c>
      <c r="G14254" t="s">
        <v>60</v>
      </c>
      <c r="H14254" t="s">
        <v>850</v>
      </c>
      <c r="I14254" t="s">
        <v>32</v>
      </c>
      <c r="J14254" t="s">
        <v>18</v>
      </c>
      <c r="K14254" t="s">
        <v>66</v>
      </c>
      <c r="L14254" t="s">
        <v>33</v>
      </c>
      <c r="M14254" t="s">
        <v>41</v>
      </c>
      <c r="N14254">
        <v>14.39</v>
      </c>
    </row>
    <row r="14255" spans="1:14" hidden="1" x14ac:dyDescent="0.2">
      <c r="A14255">
        <v>69275</v>
      </c>
      <c r="B14255">
        <v>10</v>
      </c>
      <c r="C14255">
        <v>10</v>
      </c>
      <c r="D14255" t="s">
        <v>560</v>
      </c>
      <c r="E14255" t="s">
        <v>28</v>
      </c>
      <c r="F14255" t="s">
        <v>456</v>
      </c>
      <c r="G14255" t="s">
        <v>561</v>
      </c>
      <c r="H14255" t="s">
        <v>562</v>
      </c>
      <c r="I14255" t="s">
        <v>23</v>
      </c>
      <c r="J14255" t="s">
        <v>18</v>
      </c>
      <c r="K14255" t="s">
        <v>66</v>
      </c>
      <c r="L14255" t="s">
        <v>33</v>
      </c>
      <c r="M14255" t="s">
        <v>41</v>
      </c>
      <c r="N14255">
        <v>31.72</v>
      </c>
    </row>
    <row r="14256" spans="1:14" hidden="1" x14ac:dyDescent="0.2">
      <c r="A14256">
        <v>69277</v>
      </c>
      <c r="B14256">
        <v>7</v>
      </c>
      <c r="C14256">
        <v>10</v>
      </c>
      <c r="D14256" t="s">
        <v>560</v>
      </c>
      <c r="E14256" t="s">
        <v>28</v>
      </c>
      <c r="F14256" t="s">
        <v>456</v>
      </c>
      <c r="G14256" t="s">
        <v>561</v>
      </c>
      <c r="H14256" t="s">
        <v>562</v>
      </c>
      <c r="I14256" t="s">
        <v>23</v>
      </c>
      <c r="J14256" t="s">
        <v>18</v>
      </c>
      <c r="K14256" t="s">
        <v>66</v>
      </c>
      <c r="L14256" t="s">
        <v>33</v>
      </c>
      <c r="M14256" t="s">
        <v>41</v>
      </c>
      <c r="N14256">
        <v>15.96</v>
      </c>
    </row>
    <row r="14257" spans="1:14" hidden="1" x14ac:dyDescent="0.2">
      <c r="A14257">
        <v>69281</v>
      </c>
      <c r="B14257">
        <v>9</v>
      </c>
      <c r="C14257">
        <v>30</v>
      </c>
      <c r="D14257" t="s">
        <v>1038</v>
      </c>
      <c r="E14257" t="s">
        <v>28</v>
      </c>
      <c r="F14257" t="s">
        <v>456</v>
      </c>
      <c r="G14257" t="s">
        <v>561</v>
      </c>
      <c r="H14257" t="s">
        <v>1039</v>
      </c>
      <c r="I14257" t="s">
        <v>32</v>
      </c>
      <c r="J14257" t="s">
        <v>18</v>
      </c>
      <c r="K14257" t="s">
        <v>66</v>
      </c>
      <c r="L14257" t="s">
        <v>239</v>
      </c>
      <c r="M14257" t="s">
        <v>41</v>
      </c>
      <c r="N14257">
        <v>5.41</v>
      </c>
    </row>
    <row r="14258" spans="1:14" hidden="1" x14ac:dyDescent="0.2">
      <c r="A14258">
        <v>76642</v>
      </c>
      <c r="B14258">
        <v>41</v>
      </c>
      <c r="C14258">
        <v>20</v>
      </c>
      <c r="D14258" t="s">
        <v>1449</v>
      </c>
      <c r="E14258" t="s">
        <v>28</v>
      </c>
      <c r="F14258" t="s">
        <v>288</v>
      </c>
      <c r="G14258" t="s">
        <v>331</v>
      </c>
      <c r="H14258" t="s">
        <v>1450</v>
      </c>
      <c r="I14258" t="s">
        <v>17</v>
      </c>
      <c r="J14258" t="s">
        <v>174</v>
      </c>
      <c r="K14258" t="s">
        <v>469</v>
      </c>
      <c r="L14258" t="s">
        <v>239</v>
      </c>
      <c r="M14258" t="s">
        <v>745</v>
      </c>
      <c r="N14258">
        <v>62.34</v>
      </c>
    </row>
    <row r="14259" spans="1:14" hidden="1" x14ac:dyDescent="0.2">
      <c r="A14259">
        <v>76643</v>
      </c>
      <c r="B14259">
        <v>23</v>
      </c>
      <c r="C14259">
        <v>10</v>
      </c>
      <c r="D14259" t="s">
        <v>1458</v>
      </c>
      <c r="E14259" t="s">
        <v>28</v>
      </c>
      <c r="F14259" t="s">
        <v>160</v>
      </c>
      <c r="G14259" t="s">
        <v>160</v>
      </c>
      <c r="H14259" t="s">
        <v>1459</v>
      </c>
      <c r="I14259" t="s">
        <v>17</v>
      </c>
      <c r="J14259" t="s">
        <v>174</v>
      </c>
      <c r="K14259" t="s">
        <v>469</v>
      </c>
      <c r="L14259" t="s">
        <v>33</v>
      </c>
      <c r="M14259" t="s">
        <v>745</v>
      </c>
      <c r="N14259">
        <v>3.84</v>
      </c>
    </row>
    <row r="14260" spans="1:14" hidden="1" x14ac:dyDescent="0.2">
      <c r="A14260">
        <v>69283</v>
      </c>
      <c r="B14260">
        <v>10</v>
      </c>
      <c r="C14260">
        <v>40</v>
      </c>
      <c r="D14260" t="s">
        <v>1038</v>
      </c>
      <c r="E14260" t="s">
        <v>28</v>
      </c>
      <c r="F14260" t="s">
        <v>456</v>
      </c>
      <c r="G14260" t="s">
        <v>561</v>
      </c>
      <c r="H14260" t="s">
        <v>1039</v>
      </c>
      <c r="I14260" t="s">
        <v>32</v>
      </c>
      <c r="J14260" t="s">
        <v>18</v>
      </c>
      <c r="K14260" t="s">
        <v>66</v>
      </c>
      <c r="L14260" t="s">
        <v>239</v>
      </c>
      <c r="M14260" t="s">
        <v>41</v>
      </c>
      <c r="N14260">
        <v>25.42</v>
      </c>
    </row>
    <row r="14261" spans="1:14" hidden="1" x14ac:dyDescent="0.2">
      <c r="A14261">
        <v>69288</v>
      </c>
      <c r="B14261">
        <v>15</v>
      </c>
      <c r="C14261">
        <v>40</v>
      </c>
      <c r="D14261" t="s">
        <v>1038</v>
      </c>
      <c r="E14261" t="s">
        <v>28</v>
      </c>
      <c r="F14261" t="s">
        <v>456</v>
      </c>
      <c r="G14261" t="s">
        <v>561</v>
      </c>
      <c r="H14261" t="s">
        <v>1039</v>
      </c>
      <c r="I14261" t="s">
        <v>23</v>
      </c>
      <c r="J14261" t="s">
        <v>18</v>
      </c>
      <c r="K14261" t="s">
        <v>66</v>
      </c>
      <c r="L14261" t="s">
        <v>239</v>
      </c>
      <c r="M14261" t="s">
        <v>41</v>
      </c>
      <c r="N14261">
        <v>5.41</v>
      </c>
    </row>
    <row r="14262" spans="1:14" hidden="1" x14ac:dyDescent="0.2">
      <c r="A14262">
        <v>69290</v>
      </c>
      <c r="B14262">
        <v>23</v>
      </c>
      <c r="C14262">
        <v>41</v>
      </c>
      <c r="D14262" t="s">
        <v>1038</v>
      </c>
      <c r="E14262" t="s">
        <v>28</v>
      </c>
      <c r="F14262" t="s">
        <v>456</v>
      </c>
      <c r="G14262" t="s">
        <v>457</v>
      </c>
      <c r="H14262" t="s">
        <v>1039</v>
      </c>
      <c r="I14262" t="s">
        <v>23</v>
      </c>
      <c r="J14262" t="s">
        <v>18</v>
      </c>
      <c r="K14262" t="s">
        <v>66</v>
      </c>
      <c r="L14262" t="s">
        <v>239</v>
      </c>
      <c r="M14262" t="s">
        <v>41</v>
      </c>
      <c r="N14262">
        <v>5.36</v>
      </c>
    </row>
    <row r="14263" spans="1:14" hidden="1" x14ac:dyDescent="0.2">
      <c r="A14263">
        <v>69291</v>
      </c>
      <c r="B14263">
        <v>17</v>
      </c>
      <c r="C14263">
        <v>41</v>
      </c>
      <c r="D14263" t="s">
        <v>1038</v>
      </c>
      <c r="E14263" t="s">
        <v>28</v>
      </c>
      <c r="F14263" t="s">
        <v>456</v>
      </c>
      <c r="G14263" t="s">
        <v>457</v>
      </c>
      <c r="H14263" t="s">
        <v>1039</v>
      </c>
      <c r="I14263" t="s">
        <v>23</v>
      </c>
      <c r="J14263" t="s">
        <v>18</v>
      </c>
      <c r="K14263" t="s">
        <v>66</v>
      </c>
      <c r="L14263" t="s">
        <v>239</v>
      </c>
      <c r="M14263" t="s">
        <v>41</v>
      </c>
      <c r="N14263">
        <v>5.29</v>
      </c>
    </row>
    <row r="14264" spans="1:14" hidden="1" x14ac:dyDescent="0.2">
      <c r="A14264">
        <v>69296</v>
      </c>
      <c r="B14264">
        <v>7</v>
      </c>
      <c r="C14264">
        <v>10</v>
      </c>
      <c r="D14264" t="s">
        <v>1602</v>
      </c>
      <c r="E14264" t="s">
        <v>28</v>
      </c>
      <c r="F14264" t="s">
        <v>456</v>
      </c>
      <c r="G14264" t="s">
        <v>892</v>
      </c>
      <c r="H14264" t="s">
        <v>1603</v>
      </c>
      <c r="I14264" t="s">
        <v>23</v>
      </c>
      <c r="J14264" t="s">
        <v>18</v>
      </c>
      <c r="K14264" t="s">
        <v>25</v>
      </c>
      <c r="L14264" t="s">
        <v>33</v>
      </c>
      <c r="M14264" t="s">
        <v>41</v>
      </c>
      <c r="N14264">
        <v>255.35</v>
      </c>
    </row>
    <row r="14265" spans="1:14" hidden="1" x14ac:dyDescent="0.2">
      <c r="A14265">
        <v>69297</v>
      </c>
      <c r="B14265">
        <v>12</v>
      </c>
      <c r="C14265">
        <v>10</v>
      </c>
      <c r="D14265" t="s">
        <v>906</v>
      </c>
      <c r="E14265" t="s">
        <v>28</v>
      </c>
      <c r="F14265" t="s">
        <v>456</v>
      </c>
      <c r="G14265" t="s">
        <v>561</v>
      </c>
      <c r="H14265" t="s">
        <v>907</v>
      </c>
      <c r="I14265" t="s">
        <v>32</v>
      </c>
      <c r="J14265" t="s">
        <v>18</v>
      </c>
      <c r="K14265" t="s">
        <v>25</v>
      </c>
      <c r="L14265" t="s">
        <v>63</v>
      </c>
      <c r="M14265" t="s">
        <v>41</v>
      </c>
      <c r="N14265">
        <v>218.08</v>
      </c>
    </row>
    <row r="14266" spans="1:14" hidden="1" x14ac:dyDescent="0.2">
      <c r="A14266">
        <v>69310</v>
      </c>
      <c r="B14266">
        <v>4</v>
      </c>
      <c r="C14266">
        <v>10</v>
      </c>
      <c r="D14266" t="s">
        <v>578</v>
      </c>
      <c r="E14266" t="s">
        <v>28</v>
      </c>
      <c r="F14266" t="s">
        <v>456</v>
      </c>
      <c r="G14266" t="s">
        <v>457</v>
      </c>
      <c r="H14266" t="s">
        <v>579</v>
      </c>
      <c r="I14266" t="s">
        <v>23</v>
      </c>
      <c r="J14266" t="s">
        <v>18</v>
      </c>
      <c r="K14266" t="s">
        <v>66</v>
      </c>
      <c r="L14266" t="s">
        <v>20</v>
      </c>
      <c r="M14266" t="s">
        <v>41</v>
      </c>
      <c r="N14266">
        <v>61.96</v>
      </c>
    </row>
    <row r="14267" spans="1:14" hidden="1" x14ac:dyDescent="0.2">
      <c r="A14267">
        <v>69323</v>
      </c>
      <c r="B14267">
        <v>7</v>
      </c>
      <c r="C14267">
        <v>10</v>
      </c>
      <c r="D14267" t="s">
        <v>831</v>
      </c>
      <c r="E14267" t="s">
        <v>28</v>
      </c>
      <c r="F14267" t="s">
        <v>456</v>
      </c>
      <c r="G14267" t="s">
        <v>457</v>
      </c>
      <c r="H14267" t="s">
        <v>832</v>
      </c>
      <c r="I14267" t="s">
        <v>32</v>
      </c>
      <c r="J14267" t="s">
        <v>18</v>
      </c>
      <c r="K14267" t="s">
        <v>25</v>
      </c>
      <c r="L14267" t="s">
        <v>33</v>
      </c>
      <c r="M14267" t="s">
        <v>41</v>
      </c>
      <c r="N14267">
        <v>902.95</v>
      </c>
    </row>
    <row r="14268" spans="1:14" hidden="1" x14ac:dyDescent="0.2">
      <c r="A14268">
        <v>69366</v>
      </c>
      <c r="B14268">
        <v>22</v>
      </c>
      <c r="C14268">
        <v>10</v>
      </c>
      <c r="D14268" t="s">
        <v>1576</v>
      </c>
      <c r="E14268" t="s">
        <v>28</v>
      </c>
      <c r="F14268" t="s">
        <v>270</v>
      </c>
      <c r="G14268" t="s">
        <v>1577</v>
      </c>
      <c r="H14268" t="s">
        <v>1578</v>
      </c>
      <c r="I14268" t="s">
        <v>39</v>
      </c>
      <c r="J14268" t="s">
        <v>18</v>
      </c>
      <c r="K14268" t="s">
        <v>202</v>
      </c>
      <c r="L14268" t="s">
        <v>33</v>
      </c>
      <c r="M14268" t="s">
        <v>41</v>
      </c>
      <c r="N14268">
        <v>5.54</v>
      </c>
    </row>
    <row r="14269" spans="1:14" hidden="1" x14ac:dyDescent="0.2">
      <c r="A14269">
        <v>69386</v>
      </c>
      <c r="B14269">
        <v>36</v>
      </c>
      <c r="C14269">
        <v>120</v>
      </c>
      <c r="D14269" t="s">
        <v>783</v>
      </c>
      <c r="E14269" t="s">
        <v>28</v>
      </c>
      <c r="F14269" t="s">
        <v>270</v>
      </c>
      <c r="G14269" t="s">
        <v>270</v>
      </c>
      <c r="H14269" t="s">
        <v>784</v>
      </c>
      <c r="I14269" t="s">
        <v>39</v>
      </c>
      <c r="J14269" t="s">
        <v>18</v>
      </c>
      <c r="K14269" t="s">
        <v>242</v>
      </c>
      <c r="L14269" t="s">
        <v>33</v>
      </c>
      <c r="M14269" t="s">
        <v>41</v>
      </c>
      <c r="N14269">
        <v>4.8100000000000005</v>
      </c>
    </row>
    <row r="14270" spans="1:14" hidden="1" x14ac:dyDescent="0.2">
      <c r="A14270">
        <v>69387</v>
      </c>
      <c r="B14270">
        <v>35</v>
      </c>
      <c r="C14270">
        <v>120</v>
      </c>
      <c r="D14270" t="s">
        <v>783</v>
      </c>
      <c r="E14270" t="s">
        <v>28</v>
      </c>
      <c r="F14270" t="s">
        <v>270</v>
      </c>
      <c r="G14270" t="s">
        <v>270</v>
      </c>
      <c r="H14270" t="s">
        <v>784</v>
      </c>
      <c r="I14270" t="s">
        <v>39</v>
      </c>
      <c r="J14270" t="s">
        <v>18</v>
      </c>
      <c r="K14270" t="s">
        <v>242</v>
      </c>
      <c r="L14270" t="s">
        <v>33</v>
      </c>
      <c r="M14270" t="s">
        <v>41</v>
      </c>
      <c r="N14270">
        <v>6.53</v>
      </c>
    </row>
    <row r="14271" spans="1:14" hidden="1" x14ac:dyDescent="0.2">
      <c r="A14271">
        <v>69388</v>
      </c>
      <c r="B14271">
        <v>31</v>
      </c>
      <c r="C14271">
        <v>120</v>
      </c>
      <c r="D14271" t="s">
        <v>783</v>
      </c>
      <c r="E14271" t="s">
        <v>28</v>
      </c>
      <c r="F14271" t="s">
        <v>270</v>
      </c>
      <c r="G14271" t="s">
        <v>270</v>
      </c>
      <c r="H14271" t="s">
        <v>784</v>
      </c>
      <c r="I14271" t="s">
        <v>39</v>
      </c>
      <c r="J14271" t="s">
        <v>18</v>
      </c>
      <c r="K14271" t="s">
        <v>242</v>
      </c>
      <c r="L14271" t="s">
        <v>33</v>
      </c>
      <c r="M14271" t="s">
        <v>41</v>
      </c>
      <c r="N14271">
        <v>10.71</v>
      </c>
    </row>
    <row r="14272" spans="1:14" hidden="1" x14ac:dyDescent="0.2">
      <c r="A14272">
        <v>69389</v>
      </c>
      <c r="B14272">
        <v>32</v>
      </c>
      <c r="C14272">
        <v>120</v>
      </c>
      <c r="D14272" t="s">
        <v>783</v>
      </c>
      <c r="E14272" t="s">
        <v>28</v>
      </c>
      <c r="F14272" t="s">
        <v>270</v>
      </c>
      <c r="G14272" t="s">
        <v>270</v>
      </c>
      <c r="H14272" t="s">
        <v>784</v>
      </c>
      <c r="I14272" t="s">
        <v>39</v>
      </c>
      <c r="J14272" t="s">
        <v>18</v>
      </c>
      <c r="K14272" t="s">
        <v>242</v>
      </c>
      <c r="L14272" t="s">
        <v>33</v>
      </c>
      <c r="M14272" t="s">
        <v>41</v>
      </c>
      <c r="N14272">
        <v>10.51</v>
      </c>
    </row>
    <row r="14273" spans="1:14" hidden="1" x14ac:dyDescent="0.2">
      <c r="A14273">
        <v>69442</v>
      </c>
      <c r="B14273">
        <v>8</v>
      </c>
      <c r="C14273">
        <v>20</v>
      </c>
      <c r="D14273" t="s">
        <v>743</v>
      </c>
      <c r="E14273" t="s">
        <v>98</v>
      </c>
      <c r="F14273" t="s">
        <v>98</v>
      </c>
      <c r="G14273" t="s">
        <v>98</v>
      </c>
      <c r="H14273" t="s">
        <v>744</v>
      </c>
      <c r="I14273" t="s">
        <v>32</v>
      </c>
      <c r="J14273" t="s">
        <v>18</v>
      </c>
      <c r="K14273" t="s">
        <v>66</v>
      </c>
      <c r="L14273" t="s">
        <v>33</v>
      </c>
      <c r="M14273" t="s">
        <v>41</v>
      </c>
      <c r="N14273">
        <v>30.1</v>
      </c>
    </row>
    <row r="14274" spans="1:14" hidden="1" x14ac:dyDescent="0.2">
      <c r="A14274">
        <v>69449</v>
      </c>
      <c r="B14274">
        <v>18</v>
      </c>
      <c r="C14274">
        <v>10</v>
      </c>
      <c r="D14274" t="s">
        <v>743</v>
      </c>
      <c r="E14274" t="s">
        <v>98</v>
      </c>
      <c r="F14274" t="s">
        <v>98</v>
      </c>
      <c r="G14274" t="s">
        <v>98</v>
      </c>
      <c r="H14274" t="s">
        <v>744</v>
      </c>
      <c r="I14274" t="s">
        <v>32</v>
      </c>
      <c r="J14274" t="s">
        <v>18</v>
      </c>
      <c r="K14274" t="s">
        <v>66</v>
      </c>
      <c r="L14274" t="s">
        <v>63</v>
      </c>
      <c r="M14274" t="s">
        <v>41</v>
      </c>
      <c r="N14274">
        <v>23.28</v>
      </c>
    </row>
    <row r="14275" spans="1:14" hidden="1" x14ac:dyDescent="0.2">
      <c r="A14275">
        <v>69451</v>
      </c>
      <c r="B14275">
        <v>20</v>
      </c>
      <c r="C14275">
        <v>10</v>
      </c>
      <c r="D14275" t="s">
        <v>743</v>
      </c>
      <c r="E14275" t="s">
        <v>98</v>
      </c>
      <c r="F14275" t="s">
        <v>98</v>
      </c>
      <c r="G14275" t="s">
        <v>98</v>
      </c>
      <c r="H14275" t="s">
        <v>744</v>
      </c>
      <c r="I14275" t="s">
        <v>32</v>
      </c>
      <c r="J14275" t="s">
        <v>18</v>
      </c>
      <c r="K14275" t="s">
        <v>66</v>
      </c>
      <c r="L14275" t="s">
        <v>63</v>
      </c>
      <c r="M14275" t="s">
        <v>41</v>
      </c>
      <c r="N14275">
        <v>13.84</v>
      </c>
    </row>
    <row r="14276" spans="1:14" hidden="1" x14ac:dyDescent="0.2">
      <c r="A14276">
        <v>69455</v>
      </c>
      <c r="B14276">
        <v>23</v>
      </c>
      <c r="C14276">
        <v>10</v>
      </c>
      <c r="D14276" t="s">
        <v>743</v>
      </c>
      <c r="E14276" t="s">
        <v>98</v>
      </c>
      <c r="F14276" t="s">
        <v>98</v>
      </c>
      <c r="G14276" t="s">
        <v>98</v>
      </c>
      <c r="H14276" t="s">
        <v>744</v>
      </c>
      <c r="I14276" t="s">
        <v>32</v>
      </c>
      <c r="J14276" t="s">
        <v>18</v>
      </c>
      <c r="K14276" t="s">
        <v>66</v>
      </c>
      <c r="L14276" t="s">
        <v>63</v>
      </c>
      <c r="M14276" t="s">
        <v>41</v>
      </c>
      <c r="N14276">
        <v>23.1</v>
      </c>
    </row>
    <row r="14277" spans="1:14" hidden="1" x14ac:dyDescent="0.2">
      <c r="A14277">
        <v>69458</v>
      </c>
      <c r="B14277">
        <v>16</v>
      </c>
      <c r="C14277">
        <v>20</v>
      </c>
      <c r="D14277" t="s">
        <v>743</v>
      </c>
      <c r="E14277" t="s">
        <v>98</v>
      </c>
      <c r="F14277" t="s">
        <v>98</v>
      </c>
      <c r="G14277" t="s">
        <v>98</v>
      </c>
      <c r="H14277" t="s">
        <v>744</v>
      </c>
      <c r="I14277" t="s">
        <v>32</v>
      </c>
      <c r="J14277" t="s">
        <v>18</v>
      </c>
      <c r="K14277" t="s">
        <v>66</v>
      </c>
      <c r="L14277" t="s">
        <v>33</v>
      </c>
      <c r="M14277" t="s">
        <v>41</v>
      </c>
      <c r="N14277">
        <v>23.16</v>
      </c>
    </row>
    <row r="14278" spans="1:14" hidden="1" x14ac:dyDescent="0.2">
      <c r="A14278">
        <v>69462</v>
      </c>
      <c r="B14278">
        <v>30</v>
      </c>
      <c r="C14278">
        <v>10</v>
      </c>
      <c r="D14278" t="s">
        <v>743</v>
      </c>
      <c r="E14278" t="s">
        <v>98</v>
      </c>
      <c r="F14278" t="s">
        <v>98</v>
      </c>
      <c r="G14278" t="s">
        <v>98</v>
      </c>
      <c r="H14278" t="s">
        <v>744</v>
      </c>
      <c r="I14278" t="s">
        <v>32</v>
      </c>
      <c r="J14278" t="s">
        <v>18</v>
      </c>
      <c r="K14278" t="s">
        <v>66</v>
      </c>
      <c r="L14278" t="s">
        <v>63</v>
      </c>
      <c r="M14278" t="s">
        <v>41</v>
      </c>
      <c r="N14278">
        <v>29.34</v>
      </c>
    </row>
    <row r="14279" spans="1:14" hidden="1" x14ac:dyDescent="0.2">
      <c r="A14279">
        <v>69486</v>
      </c>
      <c r="B14279">
        <v>50</v>
      </c>
      <c r="C14279">
        <v>90</v>
      </c>
      <c r="D14279" t="s">
        <v>783</v>
      </c>
      <c r="E14279" t="s">
        <v>28</v>
      </c>
      <c r="F14279" t="s">
        <v>270</v>
      </c>
      <c r="G14279" t="s">
        <v>270</v>
      </c>
      <c r="H14279" t="s">
        <v>784</v>
      </c>
      <c r="I14279" t="s">
        <v>23</v>
      </c>
      <c r="J14279" t="s">
        <v>18</v>
      </c>
      <c r="K14279" t="s">
        <v>66</v>
      </c>
      <c r="L14279" t="s">
        <v>63</v>
      </c>
      <c r="M14279" t="s">
        <v>41</v>
      </c>
      <c r="N14279">
        <v>25.51</v>
      </c>
    </row>
    <row r="14280" spans="1:14" hidden="1" x14ac:dyDescent="0.2">
      <c r="A14280">
        <v>69491</v>
      </c>
      <c r="B14280">
        <v>20</v>
      </c>
      <c r="C14280">
        <v>10</v>
      </c>
      <c r="D14280" t="s">
        <v>1179</v>
      </c>
      <c r="E14280" t="s">
        <v>28</v>
      </c>
      <c r="F14280" t="s">
        <v>462</v>
      </c>
      <c r="G14280" t="s">
        <v>471</v>
      </c>
      <c r="H14280" t="s">
        <v>1180</v>
      </c>
      <c r="I14280" t="s">
        <v>32</v>
      </c>
      <c r="J14280" t="s">
        <v>18</v>
      </c>
      <c r="K14280" t="s">
        <v>25</v>
      </c>
      <c r="L14280" t="s">
        <v>63</v>
      </c>
      <c r="M14280" t="s">
        <v>41</v>
      </c>
      <c r="N14280">
        <v>235.19</v>
      </c>
    </row>
    <row r="14281" spans="1:14" hidden="1" x14ac:dyDescent="0.2">
      <c r="A14281">
        <v>69492</v>
      </c>
      <c r="B14281">
        <v>21</v>
      </c>
      <c r="C14281">
        <v>10</v>
      </c>
      <c r="D14281" t="s">
        <v>1179</v>
      </c>
      <c r="E14281" t="s">
        <v>28</v>
      </c>
      <c r="F14281" t="s">
        <v>462</v>
      </c>
      <c r="G14281" t="s">
        <v>471</v>
      </c>
      <c r="H14281" t="s">
        <v>1180</v>
      </c>
      <c r="I14281" t="s">
        <v>32</v>
      </c>
      <c r="J14281" t="s">
        <v>18</v>
      </c>
      <c r="K14281" t="s">
        <v>25</v>
      </c>
      <c r="L14281" t="s">
        <v>63</v>
      </c>
      <c r="M14281" t="s">
        <v>41</v>
      </c>
      <c r="N14281">
        <v>221.91</v>
      </c>
    </row>
    <row r="14282" spans="1:14" hidden="1" x14ac:dyDescent="0.2">
      <c r="A14282">
        <v>69493</v>
      </c>
      <c r="B14282">
        <v>22</v>
      </c>
      <c r="C14282">
        <v>10</v>
      </c>
      <c r="D14282" t="s">
        <v>1179</v>
      </c>
      <c r="E14282" t="s">
        <v>28</v>
      </c>
      <c r="F14282" t="s">
        <v>462</v>
      </c>
      <c r="G14282" t="s">
        <v>471</v>
      </c>
      <c r="H14282" t="s">
        <v>1180</v>
      </c>
      <c r="I14282" t="s">
        <v>32</v>
      </c>
      <c r="J14282" t="s">
        <v>18</v>
      </c>
      <c r="K14282" t="s">
        <v>25</v>
      </c>
      <c r="L14282" t="s">
        <v>63</v>
      </c>
      <c r="M14282" t="s">
        <v>41</v>
      </c>
      <c r="N14282">
        <v>71.42</v>
      </c>
    </row>
    <row r="14283" spans="1:14" hidden="1" x14ac:dyDescent="0.2">
      <c r="A14283">
        <v>69494</v>
      </c>
      <c r="B14283">
        <v>23</v>
      </c>
      <c r="C14283">
        <v>10</v>
      </c>
      <c r="D14283" t="s">
        <v>1179</v>
      </c>
      <c r="E14283" t="s">
        <v>28</v>
      </c>
      <c r="F14283" t="s">
        <v>462</v>
      </c>
      <c r="G14283" t="s">
        <v>471</v>
      </c>
      <c r="H14283" t="s">
        <v>1180</v>
      </c>
      <c r="I14283" t="s">
        <v>17</v>
      </c>
      <c r="J14283" t="s">
        <v>18</v>
      </c>
      <c r="K14283" t="s">
        <v>58</v>
      </c>
      <c r="L14283" t="s">
        <v>63</v>
      </c>
      <c r="M14283" t="s">
        <v>41</v>
      </c>
      <c r="N14283">
        <v>35.630000000000003</v>
      </c>
    </row>
    <row r="14284" spans="1:14" hidden="1" x14ac:dyDescent="0.2">
      <c r="A14284">
        <v>69496</v>
      </c>
      <c r="B14284">
        <v>25</v>
      </c>
      <c r="C14284">
        <v>10</v>
      </c>
      <c r="D14284" t="s">
        <v>1179</v>
      </c>
      <c r="E14284" t="s">
        <v>28</v>
      </c>
      <c r="F14284" t="s">
        <v>462</v>
      </c>
      <c r="G14284" t="s">
        <v>471</v>
      </c>
      <c r="H14284" t="s">
        <v>1180</v>
      </c>
      <c r="I14284" t="s">
        <v>32</v>
      </c>
      <c r="J14284" t="s">
        <v>18</v>
      </c>
      <c r="K14284" t="s">
        <v>66</v>
      </c>
      <c r="L14284" t="s">
        <v>63</v>
      </c>
      <c r="M14284" t="s">
        <v>41</v>
      </c>
      <c r="N14284">
        <v>16.03</v>
      </c>
    </row>
    <row r="14285" spans="1:14" hidden="1" x14ac:dyDescent="0.2">
      <c r="A14285">
        <v>69498</v>
      </c>
      <c r="B14285">
        <v>27</v>
      </c>
      <c r="C14285">
        <v>10</v>
      </c>
      <c r="D14285" t="s">
        <v>1179</v>
      </c>
      <c r="E14285" t="s">
        <v>28</v>
      </c>
      <c r="F14285" t="s">
        <v>462</v>
      </c>
      <c r="G14285" t="s">
        <v>471</v>
      </c>
      <c r="H14285" t="s">
        <v>1180</v>
      </c>
      <c r="I14285" t="s">
        <v>39</v>
      </c>
      <c r="J14285" t="s">
        <v>18</v>
      </c>
      <c r="K14285" t="s">
        <v>229</v>
      </c>
      <c r="L14285" t="s">
        <v>63</v>
      </c>
      <c r="M14285" t="s">
        <v>41</v>
      </c>
      <c r="N14285">
        <v>157.25</v>
      </c>
    </row>
    <row r="14286" spans="1:14" hidden="1" x14ac:dyDescent="0.2">
      <c r="A14286">
        <v>69499</v>
      </c>
      <c r="B14286">
        <v>28</v>
      </c>
      <c r="C14286">
        <v>10</v>
      </c>
      <c r="D14286" t="s">
        <v>1179</v>
      </c>
      <c r="E14286" t="s">
        <v>28</v>
      </c>
      <c r="F14286" t="s">
        <v>462</v>
      </c>
      <c r="G14286" t="s">
        <v>471</v>
      </c>
      <c r="H14286" t="s">
        <v>1180</v>
      </c>
      <c r="I14286" t="s">
        <v>39</v>
      </c>
      <c r="J14286" t="s">
        <v>18</v>
      </c>
      <c r="K14286" t="s">
        <v>229</v>
      </c>
      <c r="L14286" t="s">
        <v>63</v>
      </c>
      <c r="M14286" t="s">
        <v>41</v>
      </c>
      <c r="N14286">
        <v>169.26</v>
      </c>
    </row>
    <row r="14287" spans="1:14" hidden="1" x14ac:dyDescent="0.2">
      <c r="A14287">
        <v>69500</v>
      </c>
      <c r="B14287">
        <v>29</v>
      </c>
      <c r="C14287">
        <v>10</v>
      </c>
      <c r="D14287" t="s">
        <v>1179</v>
      </c>
      <c r="E14287" t="s">
        <v>28</v>
      </c>
      <c r="F14287" t="s">
        <v>462</v>
      </c>
      <c r="G14287" t="s">
        <v>471</v>
      </c>
      <c r="H14287" t="s">
        <v>1180</v>
      </c>
      <c r="I14287" t="s">
        <v>32</v>
      </c>
      <c r="J14287" t="s">
        <v>18</v>
      </c>
      <c r="K14287" t="s">
        <v>25</v>
      </c>
      <c r="L14287" t="s">
        <v>63</v>
      </c>
      <c r="M14287" t="s">
        <v>41</v>
      </c>
      <c r="N14287">
        <v>242.35</v>
      </c>
    </row>
    <row r="14288" spans="1:14" hidden="1" x14ac:dyDescent="0.2">
      <c r="A14288">
        <v>69505</v>
      </c>
      <c r="B14288">
        <v>34</v>
      </c>
      <c r="C14288">
        <v>10</v>
      </c>
      <c r="D14288" t="s">
        <v>1179</v>
      </c>
      <c r="E14288" t="s">
        <v>28</v>
      </c>
      <c r="F14288" t="s">
        <v>462</v>
      </c>
      <c r="G14288" t="s">
        <v>471</v>
      </c>
      <c r="H14288" t="s">
        <v>1180</v>
      </c>
      <c r="I14288" t="s">
        <v>39</v>
      </c>
      <c r="J14288" t="s">
        <v>18</v>
      </c>
      <c r="K14288" t="s">
        <v>40</v>
      </c>
      <c r="L14288" t="s">
        <v>63</v>
      </c>
      <c r="M14288" t="s">
        <v>41</v>
      </c>
      <c r="N14288">
        <v>88.63</v>
      </c>
    </row>
    <row r="14289" spans="1:14" hidden="1" x14ac:dyDescent="0.2">
      <c r="A14289">
        <v>69506</v>
      </c>
      <c r="B14289">
        <v>35</v>
      </c>
      <c r="C14289">
        <v>10</v>
      </c>
      <c r="D14289" t="s">
        <v>1179</v>
      </c>
      <c r="E14289" t="s">
        <v>28</v>
      </c>
      <c r="F14289" t="s">
        <v>462</v>
      </c>
      <c r="G14289" t="s">
        <v>471</v>
      </c>
      <c r="H14289" t="s">
        <v>1180</v>
      </c>
      <c r="I14289" t="s">
        <v>39</v>
      </c>
      <c r="J14289" t="s">
        <v>18</v>
      </c>
      <c r="K14289" t="s">
        <v>62</v>
      </c>
      <c r="L14289" t="s">
        <v>63</v>
      </c>
      <c r="M14289" t="s">
        <v>41</v>
      </c>
      <c r="N14289">
        <v>20.67</v>
      </c>
    </row>
    <row r="14290" spans="1:14" hidden="1" x14ac:dyDescent="0.2">
      <c r="A14290">
        <v>76675</v>
      </c>
      <c r="B14290">
        <v>32</v>
      </c>
      <c r="C14290">
        <v>20</v>
      </c>
      <c r="D14290" t="s">
        <v>1315</v>
      </c>
      <c r="E14290" t="s">
        <v>28</v>
      </c>
      <c r="F14290" t="s">
        <v>29</v>
      </c>
      <c r="G14290" t="s">
        <v>181</v>
      </c>
      <c r="H14290" t="s">
        <v>1316</v>
      </c>
      <c r="I14290" t="s">
        <v>17</v>
      </c>
      <c r="J14290" t="s">
        <v>174</v>
      </c>
      <c r="K14290" t="s">
        <v>469</v>
      </c>
      <c r="L14290" t="s">
        <v>33</v>
      </c>
      <c r="M14290" t="s">
        <v>745</v>
      </c>
      <c r="N14290">
        <v>10.46</v>
      </c>
    </row>
    <row r="14291" spans="1:14" hidden="1" x14ac:dyDescent="0.2">
      <c r="A14291">
        <v>69507</v>
      </c>
      <c r="B14291">
        <v>36</v>
      </c>
      <c r="C14291">
        <v>10</v>
      </c>
      <c r="D14291" t="s">
        <v>1179</v>
      </c>
      <c r="E14291" t="s">
        <v>28</v>
      </c>
      <c r="F14291" t="s">
        <v>462</v>
      </c>
      <c r="G14291" t="s">
        <v>471</v>
      </c>
      <c r="H14291" t="s">
        <v>1180</v>
      </c>
      <c r="I14291" t="s">
        <v>39</v>
      </c>
      <c r="J14291" t="s">
        <v>18</v>
      </c>
      <c r="K14291" t="s">
        <v>62</v>
      </c>
      <c r="L14291" t="s">
        <v>63</v>
      </c>
      <c r="M14291" t="s">
        <v>41</v>
      </c>
      <c r="N14291">
        <v>58.19</v>
      </c>
    </row>
    <row r="14292" spans="1:14" hidden="1" x14ac:dyDescent="0.2">
      <c r="A14292">
        <v>76677</v>
      </c>
      <c r="B14292">
        <v>17</v>
      </c>
      <c r="C14292">
        <v>10</v>
      </c>
      <c r="D14292" t="s">
        <v>1631</v>
      </c>
      <c r="E14292" t="s">
        <v>28</v>
      </c>
      <c r="F14292" t="s">
        <v>29</v>
      </c>
      <c r="G14292" t="s">
        <v>181</v>
      </c>
      <c r="H14292" t="s">
        <v>1632</v>
      </c>
      <c r="I14292" t="s">
        <v>17</v>
      </c>
      <c r="J14292" t="s">
        <v>174</v>
      </c>
      <c r="K14292" t="s">
        <v>58</v>
      </c>
      <c r="L14292" t="s">
        <v>63</v>
      </c>
      <c r="M14292" t="s">
        <v>961</v>
      </c>
      <c r="N14292">
        <v>82.91</v>
      </c>
    </row>
    <row r="14293" spans="1:14" hidden="1" x14ac:dyDescent="0.2">
      <c r="A14293">
        <v>69523</v>
      </c>
      <c r="B14293">
        <v>24</v>
      </c>
      <c r="C14293">
        <v>10</v>
      </c>
      <c r="D14293" t="s">
        <v>1295</v>
      </c>
      <c r="E14293" t="s">
        <v>28</v>
      </c>
      <c r="F14293" t="s">
        <v>456</v>
      </c>
      <c r="G14293" t="s">
        <v>999</v>
      </c>
      <c r="H14293" t="s">
        <v>1296</v>
      </c>
      <c r="I14293" t="s">
        <v>17</v>
      </c>
      <c r="J14293" t="s">
        <v>18</v>
      </c>
      <c r="K14293" t="s">
        <v>264</v>
      </c>
      <c r="L14293" t="s">
        <v>33</v>
      </c>
      <c r="M14293" t="s">
        <v>41</v>
      </c>
      <c r="N14293">
        <v>18.48</v>
      </c>
    </row>
    <row r="14294" spans="1:14" hidden="1" x14ac:dyDescent="0.2">
      <c r="A14294">
        <v>69525</v>
      </c>
      <c r="B14294">
        <v>26</v>
      </c>
      <c r="C14294">
        <v>10</v>
      </c>
      <c r="D14294" t="s">
        <v>1295</v>
      </c>
      <c r="E14294" t="s">
        <v>28</v>
      </c>
      <c r="F14294" t="s">
        <v>456</v>
      </c>
      <c r="G14294" t="s">
        <v>999</v>
      </c>
      <c r="H14294" t="s">
        <v>1296</v>
      </c>
      <c r="I14294" t="s">
        <v>17</v>
      </c>
      <c r="J14294" t="s">
        <v>18</v>
      </c>
      <c r="K14294" t="s">
        <v>264</v>
      </c>
      <c r="L14294" t="s">
        <v>33</v>
      </c>
      <c r="M14294" t="s">
        <v>41</v>
      </c>
      <c r="N14294">
        <v>7.03</v>
      </c>
    </row>
    <row r="14295" spans="1:14" hidden="1" x14ac:dyDescent="0.2">
      <c r="A14295">
        <v>69531</v>
      </c>
      <c r="B14295">
        <v>9</v>
      </c>
      <c r="C14295">
        <v>10</v>
      </c>
      <c r="D14295" t="s">
        <v>505</v>
      </c>
      <c r="E14295" t="s">
        <v>28</v>
      </c>
      <c r="F14295" t="s">
        <v>456</v>
      </c>
      <c r="G14295" t="s">
        <v>457</v>
      </c>
      <c r="H14295" t="s">
        <v>506</v>
      </c>
      <c r="I14295" t="s">
        <v>32</v>
      </c>
      <c r="J14295" t="s">
        <v>18</v>
      </c>
      <c r="K14295" t="s">
        <v>66</v>
      </c>
      <c r="L14295" t="s">
        <v>33</v>
      </c>
      <c r="M14295" t="s">
        <v>41</v>
      </c>
      <c r="N14295">
        <v>14.46</v>
      </c>
    </row>
    <row r="14296" spans="1:14" hidden="1" x14ac:dyDescent="0.2">
      <c r="A14296">
        <v>69602</v>
      </c>
      <c r="B14296">
        <v>290</v>
      </c>
      <c r="C14296">
        <v>10</v>
      </c>
      <c r="D14296" t="s">
        <v>1132</v>
      </c>
      <c r="E14296" t="s">
        <v>28</v>
      </c>
      <c r="F14296" t="s">
        <v>288</v>
      </c>
      <c r="G14296" t="s">
        <v>960</v>
      </c>
      <c r="H14296" t="s">
        <v>1133</v>
      </c>
      <c r="I14296" t="s">
        <v>32</v>
      </c>
      <c r="J14296" t="s">
        <v>18</v>
      </c>
      <c r="K14296" t="s">
        <v>25</v>
      </c>
      <c r="L14296" t="s">
        <v>1134</v>
      </c>
      <c r="M14296" t="s">
        <v>41</v>
      </c>
      <c r="N14296">
        <v>756.05</v>
      </c>
    </row>
    <row r="14297" spans="1:14" hidden="1" x14ac:dyDescent="0.2">
      <c r="A14297">
        <v>69641</v>
      </c>
      <c r="B14297">
        <v>19</v>
      </c>
      <c r="C14297">
        <v>10</v>
      </c>
      <c r="D14297" t="s">
        <v>977</v>
      </c>
      <c r="E14297" t="s">
        <v>28</v>
      </c>
      <c r="F14297" t="s">
        <v>29</v>
      </c>
      <c r="G14297" t="s">
        <v>60</v>
      </c>
      <c r="H14297" t="s">
        <v>978</v>
      </c>
      <c r="I14297" t="s">
        <v>17</v>
      </c>
      <c r="J14297" t="s">
        <v>18</v>
      </c>
      <c r="K14297" t="s">
        <v>19</v>
      </c>
      <c r="L14297" t="s">
        <v>63</v>
      </c>
      <c r="M14297" t="s">
        <v>41</v>
      </c>
      <c r="N14297">
        <v>7.56</v>
      </c>
    </row>
    <row r="14298" spans="1:14" hidden="1" x14ac:dyDescent="0.2">
      <c r="A14298">
        <v>69685</v>
      </c>
      <c r="B14298">
        <v>7</v>
      </c>
      <c r="C14298">
        <v>40</v>
      </c>
      <c r="D14298" t="s">
        <v>536</v>
      </c>
      <c r="E14298" t="s">
        <v>28</v>
      </c>
      <c r="F14298" t="s">
        <v>29</v>
      </c>
      <c r="G14298" t="s">
        <v>65</v>
      </c>
      <c r="H14298" t="s">
        <v>537</v>
      </c>
      <c r="I14298" t="s">
        <v>32</v>
      </c>
      <c r="J14298" t="s">
        <v>18</v>
      </c>
      <c r="K14298" t="s">
        <v>25</v>
      </c>
      <c r="L14298" t="s">
        <v>33</v>
      </c>
      <c r="M14298" t="s">
        <v>41</v>
      </c>
      <c r="N14298">
        <v>303.11</v>
      </c>
    </row>
    <row r="14299" spans="1:14" hidden="1" x14ac:dyDescent="0.2">
      <c r="A14299">
        <v>69686</v>
      </c>
      <c r="B14299">
        <v>8</v>
      </c>
      <c r="C14299">
        <v>40</v>
      </c>
      <c r="D14299" t="s">
        <v>536</v>
      </c>
      <c r="E14299" t="s">
        <v>28</v>
      </c>
      <c r="F14299" t="s">
        <v>29</v>
      </c>
      <c r="G14299" t="s">
        <v>65</v>
      </c>
      <c r="H14299" t="s">
        <v>537</v>
      </c>
      <c r="I14299" t="s">
        <v>39</v>
      </c>
      <c r="J14299" t="s">
        <v>18</v>
      </c>
      <c r="K14299" t="s">
        <v>62</v>
      </c>
      <c r="L14299" t="s">
        <v>33</v>
      </c>
      <c r="M14299" t="s">
        <v>41</v>
      </c>
      <c r="N14299">
        <v>264.2</v>
      </c>
    </row>
    <row r="14300" spans="1:14" hidden="1" x14ac:dyDescent="0.2">
      <c r="A14300">
        <v>69702</v>
      </c>
      <c r="B14300">
        <v>3</v>
      </c>
      <c r="C14300">
        <v>10</v>
      </c>
      <c r="D14300" t="s">
        <v>686</v>
      </c>
      <c r="E14300" t="s">
        <v>28</v>
      </c>
      <c r="F14300" t="s">
        <v>43</v>
      </c>
      <c r="G14300" t="s">
        <v>44</v>
      </c>
      <c r="H14300" t="s">
        <v>687</v>
      </c>
      <c r="I14300" t="s">
        <v>39</v>
      </c>
      <c r="J14300" t="s">
        <v>18</v>
      </c>
      <c r="K14300" t="s">
        <v>242</v>
      </c>
      <c r="L14300" t="s">
        <v>20</v>
      </c>
      <c r="M14300" t="s">
        <v>41</v>
      </c>
      <c r="N14300">
        <v>2.33</v>
      </c>
    </row>
    <row r="14301" spans="1:14" hidden="1" x14ac:dyDescent="0.2">
      <c r="A14301">
        <v>69704</v>
      </c>
      <c r="B14301">
        <v>16</v>
      </c>
      <c r="C14301">
        <v>10</v>
      </c>
      <c r="D14301" t="s">
        <v>686</v>
      </c>
      <c r="E14301" t="s">
        <v>28</v>
      </c>
      <c r="F14301" t="s">
        <v>43</v>
      </c>
      <c r="G14301" t="s">
        <v>44</v>
      </c>
      <c r="H14301" t="s">
        <v>687</v>
      </c>
      <c r="I14301" t="s">
        <v>39</v>
      </c>
      <c r="J14301" t="s">
        <v>18</v>
      </c>
      <c r="K14301" t="s">
        <v>242</v>
      </c>
      <c r="L14301" t="s">
        <v>20</v>
      </c>
      <c r="M14301" t="s">
        <v>41</v>
      </c>
      <c r="N14301">
        <v>1.85</v>
      </c>
    </row>
    <row r="14302" spans="1:14" hidden="1" x14ac:dyDescent="0.2">
      <c r="A14302">
        <v>69823</v>
      </c>
      <c r="B14302">
        <v>13</v>
      </c>
      <c r="C14302">
        <v>10</v>
      </c>
      <c r="D14302" t="s">
        <v>470</v>
      </c>
      <c r="E14302" t="s">
        <v>28</v>
      </c>
      <c r="F14302" t="s">
        <v>462</v>
      </c>
      <c r="G14302" t="s">
        <v>471</v>
      </c>
      <c r="H14302" t="s">
        <v>472</v>
      </c>
      <c r="I14302" t="s">
        <v>32</v>
      </c>
      <c r="J14302" t="s">
        <v>18</v>
      </c>
      <c r="K14302" t="s">
        <v>25</v>
      </c>
      <c r="L14302" t="s">
        <v>33</v>
      </c>
      <c r="M14302" t="s">
        <v>41</v>
      </c>
      <c r="N14302">
        <v>164.9</v>
      </c>
    </row>
    <row r="14303" spans="1:14" hidden="1" x14ac:dyDescent="0.2">
      <c r="A14303">
        <v>76723</v>
      </c>
      <c r="B14303">
        <v>6</v>
      </c>
      <c r="C14303">
        <v>10</v>
      </c>
      <c r="D14303" t="s">
        <v>1533</v>
      </c>
      <c r="E14303" t="s">
        <v>28</v>
      </c>
      <c r="F14303" t="s">
        <v>564</v>
      </c>
      <c r="G14303" t="s">
        <v>564</v>
      </c>
      <c r="H14303" t="s">
        <v>1534</v>
      </c>
      <c r="I14303" t="s">
        <v>84</v>
      </c>
      <c r="J14303" t="s">
        <v>24</v>
      </c>
      <c r="K14303" t="s">
        <v>85</v>
      </c>
      <c r="L14303" t="s">
        <v>33</v>
      </c>
      <c r="M14303" t="s">
        <v>452</v>
      </c>
      <c r="N14303">
        <v>939.36</v>
      </c>
    </row>
    <row r="14304" spans="1:14" hidden="1" x14ac:dyDescent="0.2">
      <c r="A14304">
        <v>69842</v>
      </c>
      <c r="B14304">
        <v>20</v>
      </c>
      <c r="C14304">
        <v>10</v>
      </c>
      <c r="D14304" t="s">
        <v>1563</v>
      </c>
      <c r="E14304" t="s">
        <v>28</v>
      </c>
      <c r="F14304" t="s">
        <v>462</v>
      </c>
      <c r="G14304" t="s">
        <v>471</v>
      </c>
      <c r="H14304" t="s">
        <v>1564</v>
      </c>
      <c r="I14304" t="s">
        <v>32</v>
      </c>
      <c r="J14304" t="s">
        <v>18</v>
      </c>
      <c r="K14304" t="s">
        <v>25</v>
      </c>
      <c r="L14304" t="s">
        <v>33</v>
      </c>
      <c r="M14304" t="s">
        <v>41</v>
      </c>
      <c r="N14304">
        <v>14.54</v>
      </c>
    </row>
    <row r="14305" spans="1:14" hidden="1" x14ac:dyDescent="0.2">
      <c r="A14305">
        <v>69843</v>
      </c>
      <c r="B14305">
        <v>21</v>
      </c>
      <c r="C14305">
        <v>10</v>
      </c>
      <c r="D14305" t="s">
        <v>1563</v>
      </c>
      <c r="E14305" t="s">
        <v>28</v>
      </c>
      <c r="F14305" t="s">
        <v>462</v>
      </c>
      <c r="G14305" t="s">
        <v>471</v>
      </c>
      <c r="H14305" t="s">
        <v>1564</v>
      </c>
      <c r="I14305" t="s">
        <v>17</v>
      </c>
      <c r="J14305" t="s">
        <v>18</v>
      </c>
      <c r="K14305" t="s">
        <v>25</v>
      </c>
      <c r="L14305" t="s">
        <v>33</v>
      </c>
      <c r="M14305" t="s">
        <v>41</v>
      </c>
      <c r="N14305">
        <v>8.1300000000000008</v>
      </c>
    </row>
    <row r="14306" spans="1:14" hidden="1" x14ac:dyDescent="0.2">
      <c r="A14306">
        <v>69846</v>
      </c>
      <c r="B14306">
        <v>17</v>
      </c>
      <c r="C14306">
        <v>10</v>
      </c>
      <c r="D14306" t="s">
        <v>470</v>
      </c>
      <c r="E14306" t="s">
        <v>28</v>
      </c>
      <c r="F14306" t="s">
        <v>462</v>
      </c>
      <c r="G14306" t="s">
        <v>471</v>
      </c>
      <c r="H14306" t="s">
        <v>472</v>
      </c>
      <c r="I14306" t="s">
        <v>23</v>
      </c>
      <c r="J14306" t="s">
        <v>18</v>
      </c>
      <c r="K14306" t="s">
        <v>66</v>
      </c>
      <c r="L14306" t="s">
        <v>33</v>
      </c>
      <c r="M14306" t="s">
        <v>41</v>
      </c>
      <c r="N14306">
        <v>14.65</v>
      </c>
    </row>
    <row r="14307" spans="1:14" hidden="1" x14ac:dyDescent="0.2">
      <c r="A14307">
        <v>69847</v>
      </c>
      <c r="B14307">
        <v>18</v>
      </c>
      <c r="C14307">
        <v>10</v>
      </c>
      <c r="D14307" t="s">
        <v>470</v>
      </c>
      <c r="E14307" t="s">
        <v>28</v>
      </c>
      <c r="F14307" t="s">
        <v>462</v>
      </c>
      <c r="G14307" t="s">
        <v>471</v>
      </c>
      <c r="H14307" t="s">
        <v>472</v>
      </c>
      <c r="I14307" t="s">
        <v>23</v>
      </c>
      <c r="J14307" t="s">
        <v>18</v>
      </c>
      <c r="K14307" t="s">
        <v>25</v>
      </c>
      <c r="L14307" t="s">
        <v>33</v>
      </c>
      <c r="M14307" t="s">
        <v>41</v>
      </c>
      <c r="N14307">
        <v>66.08</v>
      </c>
    </row>
    <row r="14308" spans="1:14" hidden="1" x14ac:dyDescent="0.2">
      <c r="A14308">
        <v>69850</v>
      </c>
      <c r="B14308">
        <v>5</v>
      </c>
      <c r="C14308">
        <v>10</v>
      </c>
      <c r="D14308" t="s">
        <v>473</v>
      </c>
      <c r="E14308" t="s">
        <v>28</v>
      </c>
      <c r="F14308" t="s">
        <v>462</v>
      </c>
      <c r="G14308" t="s">
        <v>471</v>
      </c>
      <c r="H14308" t="s">
        <v>474</v>
      </c>
      <c r="I14308" t="s">
        <v>39</v>
      </c>
      <c r="J14308" t="s">
        <v>18</v>
      </c>
      <c r="K14308" t="s">
        <v>242</v>
      </c>
      <c r="L14308" t="s">
        <v>126</v>
      </c>
      <c r="M14308" t="s">
        <v>41</v>
      </c>
      <c r="N14308">
        <v>3.08</v>
      </c>
    </row>
    <row r="14309" spans="1:14" hidden="1" x14ac:dyDescent="0.2">
      <c r="A14309">
        <v>69851</v>
      </c>
      <c r="B14309">
        <v>6</v>
      </c>
      <c r="C14309">
        <v>10</v>
      </c>
      <c r="D14309" t="s">
        <v>473</v>
      </c>
      <c r="E14309" t="s">
        <v>28</v>
      </c>
      <c r="F14309" t="s">
        <v>462</v>
      </c>
      <c r="G14309" t="s">
        <v>471</v>
      </c>
      <c r="H14309" t="s">
        <v>474</v>
      </c>
      <c r="I14309" t="s">
        <v>39</v>
      </c>
      <c r="J14309" t="s">
        <v>18</v>
      </c>
      <c r="K14309" t="s">
        <v>242</v>
      </c>
      <c r="L14309" t="s">
        <v>126</v>
      </c>
      <c r="M14309" t="s">
        <v>41</v>
      </c>
      <c r="N14309">
        <v>3.47</v>
      </c>
    </row>
    <row r="14310" spans="1:14" hidden="1" x14ac:dyDescent="0.2">
      <c r="A14310">
        <v>69854</v>
      </c>
      <c r="B14310">
        <v>20</v>
      </c>
      <c r="C14310">
        <v>10</v>
      </c>
      <c r="D14310" t="s">
        <v>470</v>
      </c>
      <c r="E14310" t="s">
        <v>28</v>
      </c>
      <c r="F14310" t="s">
        <v>462</v>
      </c>
      <c r="G14310" t="s">
        <v>471</v>
      </c>
      <c r="H14310" t="s">
        <v>472</v>
      </c>
      <c r="I14310" t="s">
        <v>23</v>
      </c>
      <c r="J14310" t="s">
        <v>18</v>
      </c>
      <c r="K14310" t="s">
        <v>25</v>
      </c>
      <c r="L14310" t="s">
        <v>33</v>
      </c>
      <c r="M14310" t="s">
        <v>41</v>
      </c>
      <c r="N14310">
        <v>200.57</v>
      </c>
    </row>
    <row r="14311" spans="1:14" hidden="1" x14ac:dyDescent="0.2">
      <c r="A14311">
        <v>69855</v>
      </c>
      <c r="B14311">
        <v>16</v>
      </c>
      <c r="C14311">
        <v>20</v>
      </c>
      <c r="D14311" t="s">
        <v>987</v>
      </c>
      <c r="E14311" t="s">
        <v>28</v>
      </c>
      <c r="F14311" t="s">
        <v>462</v>
      </c>
      <c r="G14311" t="s">
        <v>471</v>
      </c>
      <c r="H14311" t="s">
        <v>988</v>
      </c>
      <c r="I14311" t="s">
        <v>23</v>
      </c>
      <c r="J14311" t="s">
        <v>18</v>
      </c>
      <c r="K14311" t="s">
        <v>66</v>
      </c>
      <c r="L14311" t="s">
        <v>126</v>
      </c>
      <c r="M14311" t="s">
        <v>41</v>
      </c>
      <c r="N14311">
        <v>12.39</v>
      </c>
    </row>
    <row r="14312" spans="1:14" hidden="1" x14ac:dyDescent="0.2">
      <c r="A14312">
        <v>69856</v>
      </c>
      <c r="B14312">
        <v>17</v>
      </c>
      <c r="C14312">
        <v>20</v>
      </c>
      <c r="D14312" t="s">
        <v>987</v>
      </c>
      <c r="E14312" t="s">
        <v>28</v>
      </c>
      <c r="F14312" t="s">
        <v>462</v>
      </c>
      <c r="G14312" t="s">
        <v>471</v>
      </c>
      <c r="H14312" t="s">
        <v>988</v>
      </c>
      <c r="I14312" t="s">
        <v>23</v>
      </c>
      <c r="J14312" t="s">
        <v>18</v>
      </c>
      <c r="K14312" t="s">
        <v>66</v>
      </c>
      <c r="L14312" t="s">
        <v>126</v>
      </c>
      <c r="M14312" t="s">
        <v>41</v>
      </c>
      <c r="N14312">
        <v>12.75</v>
      </c>
    </row>
    <row r="14313" spans="1:14" hidden="1" x14ac:dyDescent="0.2">
      <c r="A14313">
        <v>69857</v>
      </c>
      <c r="B14313">
        <v>18</v>
      </c>
      <c r="C14313">
        <v>20</v>
      </c>
      <c r="D14313" t="s">
        <v>987</v>
      </c>
      <c r="E14313" t="s">
        <v>28</v>
      </c>
      <c r="F14313" t="s">
        <v>462</v>
      </c>
      <c r="G14313" t="s">
        <v>471</v>
      </c>
      <c r="H14313" t="s">
        <v>988</v>
      </c>
      <c r="I14313" t="s">
        <v>23</v>
      </c>
      <c r="J14313" t="s">
        <v>18</v>
      </c>
      <c r="K14313" t="s">
        <v>1579</v>
      </c>
      <c r="L14313" t="s">
        <v>126</v>
      </c>
      <c r="M14313" t="s">
        <v>41</v>
      </c>
      <c r="N14313">
        <v>174.92</v>
      </c>
    </row>
    <row r="14314" spans="1:14" hidden="1" x14ac:dyDescent="0.2">
      <c r="A14314">
        <v>69858</v>
      </c>
      <c r="B14314">
        <v>19</v>
      </c>
      <c r="C14314">
        <v>20</v>
      </c>
      <c r="D14314" t="s">
        <v>987</v>
      </c>
      <c r="E14314" t="s">
        <v>28</v>
      </c>
      <c r="F14314" t="s">
        <v>462</v>
      </c>
      <c r="G14314" t="s">
        <v>471</v>
      </c>
      <c r="H14314" t="s">
        <v>988</v>
      </c>
      <c r="I14314" t="s">
        <v>23</v>
      </c>
      <c r="J14314" t="s">
        <v>18</v>
      </c>
      <c r="K14314" t="s">
        <v>66</v>
      </c>
      <c r="L14314" t="s">
        <v>126</v>
      </c>
      <c r="M14314" t="s">
        <v>41</v>
      </c>
      <c r="N14314">
        <v>10.01</v>
      </c>
    </row>
    <row r="14315" spans="1:14" hidden="1" x14ac:dyDescent="0.2">
      <c r="A14315">
        <v>69862</v>
      </c>
      <c r="B14315">
        <v>23</v>
      </c>
      <c r="C14315">
        <v>20</v>
      </c>
      <c r="D14315" t="s">
        <v>987</v>
      </c>
      <c r="E14315" t="s">
        <v>28</v>
      </c>
      <c r="F14315" t="s">
        <v>462</v>
      </c>
      <c r="G14315" t="s">
        <v>471</v>
      </c>
      <c r="H14315" t="s">
        <v>988</v>
      </c>
      <c r="I14315" t="s">
        <v>39</v>
      </c>
      <c r="J14315" t="s">
        <v>18</v>
      </c>
      <c r="K14315" t="s">
        <v>242</v>
      </c>
      <c r="L14315" t="s">
        <v>126</v>
      </c>
      <c r="M14315" t="s">
        <v>41</v>
      </c>
      <c r="N14315">
        <v>7.64</v>
      </c>
    </row>
    <row r="14316" spans="1:14" hidden="1" x14ac:dyDescent="0.2">
      <c r="A14316">
        <v>69863</v>
      </c>
      <c r="B14316">
        <v>24</v>
      </c>
      <c r="C14316">
        <v>20</v>
      </c>
      <c r="D14316" t="s">
        <v>987</v>
      </c>
      <c r="E14316" t="s">
        <v>28</v>
      </c>
      <c r="F14316" t="s">
        <v>462</v>
      </c>
      <c r="G14316" t="s">
        <v>471</v>
      </c>
      <c r="H14316" t="s">
        <v>988</v>
      </c>
      <c r="I14316" t="s">
        <v>39</v>
      </c>
      <c r="J14316" t="s">
        <v>18</v>
      </c>
      <c r="K14316" t="s">
        <v>242</v>
      </c>
      <c r="L14316" t="s">
        <v>126</v>
      </c>
      <c r="M14316" t="s">
        <v>41</v>
      </c>
      <c r="N14316">
        <v>4.3</v>
      </c>
    </row>
    <row r="14317" spans="1:14" hidden="1" x14ac:dyDescent="0.2">
      <c r="A14317">
        <v>69874</v>
      </c>
      <c r="B14317">
        <v>9</v>
      </c>
      <c r="C14317">
        <v>10</v>
      </c>
      <c r="D14317" t="s">
        <v>1375</v>
      </c>
      <c r="E14317" t="s">
        <v>28</v>
      </c>
      <c r="F14317" t="s">
        <v>462</v>
      </c>
      <c r="G14317" t="s">
        <v>471</v>
      </c>
      <c r="H14317" t="s">
        <v>1376</v>
      </c>
      <c r="I14317" t="s">
        <v>39</v>
      </c>
      <c r="J14317" t="s">
        <v>18</v>
      </c>
      <c r="K14317" t="s">
        <v>104</v>
      </c>
      <c r="L14317" t="s">
        <v>126</v>
      </c>
      <c r="M14317" t="s">
        <v>41</v>
      </c>
      <c r="N14317">
        <v>7.98</v>
      </c>
    </row>
    <row r="14318" spans="1:14" hidden="1" x14ac:dyDescent="0.2">
      <c r="A14318">
        <v>76782</v>
      </c>
      <c r="B14318">
        <v>18</v>
      </c>
      <c r="C14318">
        <v>10</v>
      </c>
      <c r="D14318" t="s">
        <v>1000</v>
      </c>
      <c r="E14318" t="s">
        <v>28</v>
      </c>
      <c r="F14318" t="s">
        <v>564</v>
      </c>
      <c r="G14318" t="s">
        <v>564</v>
      </c>
      <c r="H14318" t="s">
        <v>1001</v>
      </c>
      <c r="I14318" t="s">
        <v>17</v>
      </c>
      <c r="J14318" t="s">
        <v>24</v>
      </c>
      <c r="K14318" t="s">
        <v>48</v>
      </c>
      <c r="L14318" t="s">
        <v>126</v>
      </c>
      <c r="M14318" t="s">
        <v>26</v>
      </c>
      <c r="N14318">
        <v>65.099999999999994</v>
      </c>
    </row>
    <row r="14319" spans="1:14" hidden="1" x14ac:dyDescent="0.2">
      <c r="A14319">
        <v>76783</v>
      </c>
      <c r="B14319">
        <v>19</v>
      </c>
      <c r="C14319">
        <v>10</v>
      </c>
      <c r="D14319" t="s">
        <v>1000</v>
      </c>
      <c r="E14319" t="s">
        <v>28</v>
      </c>
      <c r="F14319" t="s">
        <v>564</v>
      </c>
      <c r="G14319" t="s">
        <v>564</v>
      </c>
      <c r="H14319" t="s">
        <v>1001</v>
      </c>
      <c r="I14319" t="s">
        <v>84</v>
      </c>
      <c r="J14319" t="s">
        <v>24</v>
      </c>
      <c r="K14319" t="s">
        <v>85</v>
      </c>
      <c r="L14319" t="s">
        <v>126</v>
      </c>
      <c r="M14319" t="s">
        <v>452</v>
      </c>
      <c r="N14319">
        <v>128.07</v>
      </c>
    </row>
    <row r="14320" spans="1:14" hidden="1" x14ac:dyDescent="0.2">
      <c r="A14320">
        <v>69875</v>
      </c>
      <c r="B14320">
        <v>10</v>
      </c>
      <c r="C14320">
        <v>10</v>
      </c>
      <c r="D14320" t="s">
        <v>1375</v>
      </c>
      <c r="E14320" t="s">
        <v>28</v>
      </c>
      <c r="F14320" t="s">
        <v>462</v>
      </c>
      <c r="G14320" t="s">
        <v>471</v>
      </c>
      <c r="H14320" t="s">
        <v>1376</v>
      </c>
      <c r="I14320" t="s">
        <v>39</v>
      </c>
      <c r="J14320" t="s">
        <v>18</v>
      </c>
      <c r="K14320" t="s">
        <v>62</v>
      </c>
      <c r="L14320" t="s">
        <v>126</v>
      </c>
      <c r="M14320" t="s">
        <v>41</v>
      </c>
      <c r="N14320">
        <v>10.69</v>
      </c>
    </row>
    <row r="14321" spans="1:14" hidden="1" x14ac:dyDescent="0.2">
      <c r="A14321">
        <v>69876</v>
      </c>
      <c r="B14321">
        <v>7</v>
      </c>
      <c r="C14321">
        <v>20</v>
      </c>
      <c r="D14321" t="s">
        <v>461</v>
      </c>
      <c r="E14321" t="s">
        <v>28</v>
      </c>
      <c r="F14321" t="s">
        <v>462</v>
      </c>
      <c r="G14321" t="s">
        <v>463</v>
      </c>
      <c r="H14321" t="s">
        <v>464</v>
      </c>
      <c r="I14321" t="s">
        <v>32</v>
      </c>
      <c r="J14321" t="s">
        <v>18</v>
      </c>
      <c r="K14321" t="s">
        <v>25</v>
      </c>
      <c r="L14321" t="s">
        <v>63</v>
      </c>
      <c r="M14321" t="s">
        <v>41</v>
      </c>
      <c r="N14321">
        <v>86.96</v>
      </c>
    </row>
    <row r="14322" spans="1:14" hidden="1" x14ac:dyDescent="0.2">
      <c r="A14322">
        <v>69879</v>
      </c>
      <c r="B14322">
        <v>8</v>
      </c>
      <c r="C14322">
        <v>30</v>
      </c>
      <c r="D14322" t="s">
        <v>461</v>
      </c>
      <c r="E14322" t="s">
        <v>28</v>
      </c>
      <c r="F14322" t="s">
        <v>462</v>
      </c>
      <c r="G14322" t="s">
        <v>463</v>
      </c>
      <c r="H14322" t="s">
        <v>464</v>
      </c>
      <c r="I14322" t="s">
        <v>32</v>
      </c>
      <c r="J14322" t="s">
        <v>18</v>
      </c>
      <c r="K14322" t="s">
        <v>66</v>
      </c>
      <c r="L14322" t="s">
        <v>63</v>
      </c>
      <c r="M14322" t="s">
        <v>41</v>
      </c>
      <c r="N14322">
        <v>23.78</v>
      </c>
    </row>
    <row r="14323" spans="1:14" hidden="1" x14ac:dyDescent="0.2">
      <c r="A14323">
        <v>69903</v>
      </c>
      <c r="B14323">
        <v>9</v>
      </c>
      <c r="C14323">
        <v>20</v>
      </c>
      <c r="D14323" t="s">
        <v>470</v>
      </c>
      <c r="E14323" t="s">
        <v>28</v>
      </c>
      <c r="F14323" t="s">
        <v>462</v>
      </c>
      <c r="G14323" t="s">
        <v>463</v>
      </c>
      <c r="H14323" t="s">
        <v>472</v>
      </c>
      <c r="I14323" t="s">
        <v>32</v>
      </c>
      <c r="J14323" t="s">
        <v>18</v>
      </c>
      <c r="K14323" t="s">
        <v>25</v>
      </c>
      <c r="L14323" t="s">
        <v>33</v>
      </c>
      <c r="M14323" t="s">
        <v>41</v>
      </c>
      <c r="N14323">
        <v>1614.04</v>
      </c>
    </row>
    <row r="14324" spans="1:14" hidden="1" x14ac:dyDescent="0.2">
      <c r="A14324">
        <v>69904</v>
      </c>
      <c r="B14324">
        <v>10</v>
      </c>
      <c r="C14324">
        <v>20</v>
      </c>
      <c r="D14324" t="s">
        <v>470</v>
      </c>
      <c r="E14324" t="s">
        <v>28</v>
      </c>
      <c r="F14324" t="s">
        <v>462</v>
      </c>
      <c r="G14324" t="s">
        <v>463</v>
      </c>
      <c r="H14324" t="s">
        <v>472</v>
      </c>
      <c r="I14324" t="s">
        <v>32</v>
      </c>
      <c r="J14324" t="s">
        <v>18</v>
      </c>
      <c r="K14324" t="s">
        <v>25</v>
      </c>
      <c r="L14324" t="s">
        <v>33</v>
      </c>
      <c r="M14324" t="s">
        <v>41</v>
      </c>
      <c r="N14324">
        <v>93.99</v>
      </c>
    </row>
    <row r="14325" spans="1:14" hidden="1" x14ac:dyDescent="0.2">
      <c r="A14325">
        <v>69905</v>
      </c>
      <c r="B14325">
        <v>1</v>
      </c>
      <c r="C14325">
        <v>10</v>
      </c>
      <c r="D14325" t="s">
        <v>1624</v>
      </c>
      <c r="E14325" t="s">
        <v>28</v>
      </c>
      <c r="F14325" t="s">
        <v>462</v>
      </c>
      <c r="G14325" t="s">
        <v>463</v>
      </c>
      <c r="H14325" t="s">
        <v>1625</v>
      </c>
      <c r="I14325" t="s">
        <v>32</v>
      </c>
      <c r="J14325" t="s">
        <v>18</v>
      </c>
      <c r="K14325" t="s">
        <v>25</v>
      </c>
      <c r="L14325" t="s">
        <v>33</v>
      </c>
      <c r="M14325" t="s">
        <v>41</v>
      </c>
      <c r="N14325">
        <v>2320.88</v>
      </c>
    </row>
    <row r="14326" spans="1:14" hidden="1" x14ac:dyDescent="0.2">
      <c r="A14326">
        <v>69912</v>
      </c>
      <c r="B14326">
        <v>12</v>
      </c>
      <c r="C14326">
        <v>20</v>
      </c>
      <c r="D14326" t="s">
        <v>473</v>
      </c>
      <c r="E14326" t="s">
        <v>28</v>
      </c>
      <c r="F14326" t="s">
        <v>462</v>
      </c>
      <c r="G14326" t="s">
        <v>471</v>
      </c>
      <c r="H14326" t="s">
        <v>474</v>
      </c>
      <c r="I14326" t="s">
        <v>39</v>
      </c>
      <c r="J14326" t="s">
        <v>18</v>
      </c>
      <c r="K14326" t="s">
        <v>40</v>
      </c>
      <c r="L14326" t="s">
        <v>126</v>
      </c>
      <c r="M14326" t="s">
        <v>41</v>
      </c>
      <c r="N14326">
        <v>49.48</v>
      </c>
    </row>
    <row r="14327" spans="1:14" hidden="1" x14ac:dyDescent="0.2">
      <c r="A14327">
        <v>69913</v>
      </c>
      <c r="B14327">
        <v>13</v>
      </c>
      <c r="C14327">
        <v>20</v>
      </c>
      <c r="D14327" t="s">
        <v>473</v>
      </c>
      <c r="E14327" t="s">
        <v>28</v>
      </c>
      <c r="F14327" t="s">
        <v>462</v>
      </c>
      <c r="G14327" t="s">
        <v>471</v>
      </c>
      <c r="H14327" t="s">
        <v>474</v>
      </c>
      <c r="I14327" t="s">
        <v>39</v>
      </c>
      <c r="J14327" t="s">
        <v>18</v>
      </c>
      <c r="K14327" t="s">
        <v>242</v>
      </c>
      <c r="L14327" t="s">
        <v>126</v>
      </c>
      <c r="M14327" t="s">
        <v>41</v>
      </c>
      <c r="N14327">
        <v>8.18</v>
      </c>
    </row>
    <row r="14328" spans="1:14" hidden="1" x14ac:dyDescent="0.2">
      <c r="A14328">
        <v>69914</v>
      </c>
      <c r="B14328">
        <v>14</v>
      </c>
      <c r="C14328">
        <v>20</v>
      </c>
      <c r="D14328" t="s">
        <v>473</v>
      </c>
      <c r="E14328" t="s">
        <v>28</v>
      </c>
      <c r="F14328" t="s">
        <v>462</v>
      </c>
      <c r="G14328" t="s">
        <v>471</v>
      </c>
      <c r="H14328" t="s">
        <v>474</v>
      </c>
      <c r="I14328" t="s">
        <v>39</v>
      </c>
      <c r="J14328" t="s">
        <v>18</v>
      </c>
      <c r="K14328" t="s">
        <v>242</v>
      </c>
      <c r="L14328" t="s">
        <v>126</v>
      </c>
      <c r="M14328" t="s">
        <v>41</v>
      </c>
      <c r="N14328">
        <v>7.9</v>
      </c>
    </row>
    <row r="14329" spans="1:14" hidden="1" x14ac:dyDescent="0.2">
      <c r="A14329">
        <v>69916</v>
      </c>
      <c r="B14329">
        <v>18</v>
      </c>
      <c r="C14329">
        <v>20</v>
      </c>
      <c r="D14329" t="s">
        <v>473</v>
      </c>
      <c r="E14329" t="s">
        <v>28</v>
      </c>
      <c r="F14329" t="s">
        <v>462</v>
      </c>
      <c r="G14329" t="s">
        <v>471</v>
      </c>
      <c r="H14329" t="s">
        <v>474</v>
      </c>
      <c r="I14329" t="s">
        <v>39</v>
      </c>
      <c r="J14329" t="s">
        <v>18</v>
      </c>
      <c r="K14329" t="s">
        <v>242</v>
      </c>
      <c r="L14329" t="s">
        <v>126</v>
      </c>
      <c r="M14329" t="s">
        <v>41</v>
      </c>
      <c r="N14329">
        <v>3.55</v>
      </c>
    </row>
    <row r="14330" spans="1:14" hidden="1" x14ac:dyDescent="0.2">
      <c r="A14330">
        <v>69917</v>
      </c>
      <c r="B14330">
        <v>19</v>
      </c>
      <c r="C14330">
        <v>20</v>
      </c>
      <c r="D14330" t="s">
        <v>473</v>
      </c>
      <c r="E14330" t="s">
        <v>28</v>
      </c>
      <c r="F14330" t="s">
        <v>462</v>
      </c>
      <c r="G14330" t="s">
        <v>471</v>
      </c>
      <c r="H14330" t="s">
        <v>474</v>
      </c>
      <c r="I14330" t="s">
        <v>39</v>
      </c>
      <c r="J14330" t="s">
        <v>18</v>
      </c>
      <c r="K14330" t="s">
        <v>242</v>
      </c>
      <c r="L14330" t="s">
        <v>126</v>
      </c>
      <c r="M14330" t="s">
        <v>41</v>
      </c>
      <c r="N14330">
        <v>3.45</v>
      </c>
    </row>
    <row r="14331" spans="1:14" hidden="1" x14ac:dyDescent="0.2">
      <c r="A14331">
        <v>69918</v>
      </c>
      <c r="B14331">
        <v>20</v>
      </c>
      <c r="C14331">
        <v>20</v>
      </c>
      <c r="D14331" t="s">
        <v>473</v>
      </c>
      <c r="E14331" t="s">
        <v>28</v>
      </c>
      <c r="F14331" t="s">
        <v>462</v>
      </c>
      <c r="G14331" t="s">
        <v>471</v>
      </c>
      <c r="H14331" t="s">
        <v>474</v>
      </c>
      <c r="I14331" t="s">
        <v>39</v>
      </c>
      <c r="J14331" t="s">
        <v>18</v>
      </c>
      <c r="K14331" t="s">
        <v>242</v>
      </c>
      <c r="L14331" t="s">
        <v>126</v>
      </c>
      <c r="M14331" t="s">
        <v>41</v>
      </c>
      <c r="N14331">
        <v>3.4</v>
      </c>
    </row>
    <row r="14332" spans="1:14" hidden="1" x14ac:dyDescent="0.2">
      <c r="A14332">
        <v>69924</v>
      </c>
      <c r="B14332">
        <v>8</v>
      </c>
      <c r="C14332">
        <v>200</v>
      </c>
      <c r="D14332" t="s">
        <v>1499</v>
      </c>
      <c r="E14332" t="s">
        <v>28</v>
      </c>
      <c r="F14332" t="s">
        <v>160</v>
      </c>
      <c r="G14332" t="s">
        <v>160</v>
      </c>
      <c r="H14332" t="s">
        <v>1500</v>
      </c>
      <c r="I14332" t="s">
        <v>17</v>
      </c>
      <c r="J14332" t="s">
        <v>18</v>
      </c>
      <c r="K14332" t="s">
        <v>58</v>
      </c>
      <c r="L14332" t="s">
        <v>122</v>
      </c>
      <c r="M14332" t="s">
        <v>41</v>
      </c>
      <c r="N14332">
        <v>8.25</v>
      </c>
    </row>
    <row r="14333" spans="1:14" hidden="1" x14ac:dyDescent="0.2">
      <c r="A14333">
        <v>76844</v>
      </c>
      <c r="B14333">
        <v>6</v>
      </c>
      <c r="C14333">
        <v>10</v>
      </c>
      <c r="D14333" t="s">
        <v>1624</v>
      </c>
      <c r="E14333" t="s">
        <v>28</v>
      </c>
      <c r="F14333" t="s">
        <v>462</v>
      </c>
      <c r="G14333" t="s">
        <v>463</v>
      </c>
      <c r="H14333" t="s">
        <v>1625</v>
      </c>
      <c r="I14333" t="s">
        <v>32</v>
      </c>
      <c r="J14333" t="s">
        <v>174</v>
      </c>
      <c r="K14333" t="s">
        <v>66</v>
      </c>
      <c r="L14333" t="s">
        <v>33</v>
      </c>
      <c r="M14333" t="s">
        <v>745</v>
      </c>
      <c r="N14333">
        <v>3.34</v>
      </c>
    </row>
    <row r="14334" spans="1:14" hidden="1" x14ac:dyDescent="0.2">
      <c r="A14334">
        <v>69931</v>
      </c>
      <c r="B14334">
        <v>11</v>
      </c>
      <c r="C14334">
        <v>200</v>
      </c>
      <c r="D14334" t="s">
        <v>1499</v>
      </c>
      <c r="E14334" t="s">
        <v>28</v>
      </c>
      <c r="F14334" t="s">
        <v>160</v>
      </c>
      <c r="G14334" t="s">
        <v>160</v>
      </c>
      <c r="H14334" t="s">
        <v>1500</v>
      </c>
      <c r="I14334" t="s">
        <v>39</v>
      </c>
      <c r="J14334" t="s">
        <v>18</v>
      </c>
      <c r="K14334" t="s">
        <v>62</v>
      </c>
      <c r="L14334" t="s">
        <v>122</v>
      </c>
      <c r="M14334" t="s">
        <v>41</v>
      </c>
      <c r="N14334">
        <v>155.62</v>
      </c>
    </row>
    <row r="14335" spans="1:14" hidden="1" x14ac:dyDescent="0.2">
      <c r="A14335">
        <v>69935</v>
      </c>
      <c r="B14335">
        <v>8</v>
      </c>
      <c r="C14335">
        <v>10</v>
      </c>
      <c r="D14335" t="s">
        <v>1485</v>
      </c>
      <c r="E14335" t="s">
        <v>28</v>
      </c>
      <c r="F14335" t="s">
        <v>160</v>
      </c>
      <c r="G14335" t="s">
        <v>160</v>
      </c>
      <c r="H14335" t="s">
        <v>1486</v>
      </c>
      <c r="I14335" t="s">
        <v>32</v>
      </c>
      <c r="J14335" t="s">
        <v>18</v>
      </c>
      <c r="K14335" t="s">
        <v>540</v>
      </c>
      <c r="L14335" t="s">
        <v>33</v>
      </c>
      <c r="M14335" t="s">
        <v>41</v>
      </c>
      <c r="N14335">
        <v>39.56</v>
      </c>
    </row>
    <row r="14336" spans="1:14" hidden="1" x14ac:dyDescent="0.2">
      <c r="A14336">
        <v>69938</v>
      </c>
      <c r="B14336">
        <v>11</v>
      </c>
      <c r="C14336">
        <v>10</v>
      </c>
      <c r="D14336" t="s">
        <v>1485</v>
      </c>
      <c r="E14336" t="s">
        <v>28</v>
      </c>
      <c r="F14336" t="s">
        <v>160</v>
      </c>
      <c r="G14336" t="s">
        <v>160</v>
      </c>
      <c r="H14336" t="s">
        <v>1486</v>
      </c>
      <c r="I14336" t="s">
        <v>17</v>
      </c>
      <c r="J14336" t="s">
        <v>18</v>
      </c>
      <c r="K14336" t="s">
        <v>58</v>
      </c>
      <c r="L14336" t="s">
        <v>33</v>
      </c>
      <c r="M14336" t="s">
        <v>41</v>
      </c>
      <c r="N14336">
        <v>144.44999999999999</v>
      </c>
    </row>
    <row r="14337" spans="1:14" hidden="1" x14ac:dyDescent="0.2">
      <c r="A14337">
        <v>69954</v>
      </c>
      <c r="B14337">
        <v>4</v>
      </c>
      <c r="C14337">
        <v>10</v>
      </c>
      <c r="D14337" t="s">
        <v>894</v>
      </c>
      <c r="E14337" t="s">
        <v>28</v>
      </c>
      <c r="F14337" t="s">
        <v>160</v>
      </c>
      <c r="G14337" t="s">
        <v>895</v>
      </c>
      <c r="H14337" t="s">
        <v>896</v>
      </c>
      <c r="I14337" t="s">
        <v>39</v>
      </c>
      <c r="J14337" t="s">
        <v>18</v>
      </c>
      <c r="K14337" t="s">
        <v>202</v>
      </c>
      <c r="L14337" t="s">
        <v>63</v>
      </c>
      <c r="M14337" t="s">
        <v>41</v>
      </c>
      <c r="N14337">
        <v>15.03</v>
      </c>
    </row>
    <row r="14338" spans="1:14" hidden="1" x14ac:dyDescent="0.2">
      <c r="A14338">
        <v>69961</v>
      </c>
      <c r="B14338">
        <v>11</v>
      </c>
      <c r="C14338">
        <v>10</v>
      </c>
      <c r="D14338" t="s">
        <v>894</v>
      </c>
      <c r="E14338" t="s">
        <v>28</v>
      </c>
      <c r="F14338" t="s">
        <v>160</v>
      </c>
      <c r="G14338" t="s">
        <v>895</v>
      </c>
      <c r="H14338" t="s">
        <v>896</v>
      </c>
      <c r="I14338" t="s">
        <v>39</v>
      </c>
      <c r="J14338" t="s">
        <v>18</v>
      </c>
      <c r="K14338" t="s">
        <v>104</v>
      </c>
      <c r="L14338" t="s">
        <v>63</v>
      </c>
      <c r="M14338" t="s">
        <v>41</v>
      </c>
      <c r="N14338">
        <v>53.52</v>
      </c>
    </row>
    <row r="14339" spans="1:14" hidden="1" x14ac:dyDescent="0.2">
      <c r="A14339">
        <v>76850</v>
      </c>
      <c r="B14339">
        <v>27</v>
      </c>
      <c r="C14339">
        <v>10</v>
      </c>
      <c r="D14339" t="s">
        <v>1187</v>
      </c>
      <c r="E14339" t="s">
        <v>28</v>
      </c>
      <c r="F14339" t="s">
        <v>462</v>
      </c>
      <c r="G14339" t="s">
        <v>463</v>
      </c>
      <c r="H14339" t="s">
        <v>1188</v>
      </c>
      <c r="I14339" t="s">
        <v>17</v>
      </c>
      <c r="J14339" t="s">
        <v>24</v>
      </c>
      <c r="K14339" t="s">
        <v>58</v>
      </c>
      <c r="L14339" t="s">
        <v>33</v>
      </c>
      <c r="M14339" t="s">
        <v>511</v>
      </c>
      <c r="N14339">
        <v>4.13</v>
      </c>
    </row>
    <row r="14340" spans="1:14" hidden="1" x14ac:dyDescent="0.2">
      <c r="A14340">
        <v>69962</v>
      </c>
      <c r="B14340">
        <v>12</v>
      </c>
      <c r="C14340">
        <v>10</v>
      </c>
      <c r="D14340" t="s">
        <v>894</v>
      </c>
      <c r="E14340" t="s">
        <v>28</v>
      </c>
      <c r="F14340" t="s">
        <v>160</v>
      </c>
      <c r="G14340" t="s">
        <v>895</v>
      </c>
      <c r="H14340" t="s">
        <v>896</v>
      </c>
      <c r="I14340" t="s">
        <v>39</v>
      </c>
      <c r="J14340" t="s">
        <v>18</v>
      </c>
      <c r="K14340" t="s">
        <v>104</v>
      </c>
      <c r="L14340" t="s">
        <v>63</v>
      </c>
      <c r="M14340" t="s">
        <v>41</v>
      </c>
      <c r="N14340">
        <v>53.3</v>
      </c>
    </row>
    <row r="14341" spans="1:14" hidden="1" x14ac:dyDescent="0.2">
      <c r="A14341">
        <v>69963</v>
      </c>
      <c r="B14341">
        <v>13</v>
      </c>
      <c r="C14341">
        <v>10</v>
      </c>
      <c r="D14341" t="s">
        <v>894</v>
      </c>
      <c r="E14341" t="s">
        <v>28</v>
      </c>
      <c r="F14341" t="s">
        <v>160</v>
      </c>
      <c r="G14341" t="s">
        <v>895</v>
      </c>
      <c r="H14341" t="s">
        <v>896</v>
      </c>
      <c r="I14341" t="s">
        <v>39</v>
      </c>
      <c r="J14341" t="s">
        <v>18</v>
      </c>
      <c r="K14341" t="s">
        <v>104</v>
      </c>
      <c r="L14341" t="s">
        <v>63</v>
      </c>
      <c r="M14341" t="s">
        <v>41</v>
      </c>
      <c r="N14341">
        <v>65.38</v>
      </c>
    </row>
    <row r="14342" spans="1:14" hidden="1" x14ac:dyDescent="0.2">
      <c r="A14342">
        <v>69964</v>
      </c>
      <c r="B14342">
        <v>14</v>
      </c>
      <c r="C14342">
        <v>10</v>
      </c>
      <c r="D14342" t="s">
        <v>894</v>
      </c>
      <c r="E14342" t="s">
        <v>28</v>
      </c>
      <c r="F14342" t="s">
        <v>160</v>
      </c>
      <c r="G14342" t="s">
        <v>895</v>
      </c>
      <c r="H14342" t="s">
        <v>896</v>
      </c>
      <c r="I14342" t="s">
        <v>39</v>
      </c>
      <c r="J14342" t="s">
        <v>18</v>
      </c>
      <c r="K14342" t="s">
        <v>104</v>
      </c>
      <c r="L14342" t="s">
        <v>63</v>
      </c>
      <c r="M14342" t="s">
        <v>41</v>
      </c>
      <c r="N14342">
        <v>10.44</v>
      </c>
    </row>
    <row r="14343" spans="1:14" hidden="1" x14ac:dyDescent="0.2">
      <c r="A14343">
        <v>69965</v>
      </c>
      <c r="B14343">
        <v>15</v>
      </c>
      <c r="C14343">
        <v>10</v>
      </c>
      <c r="D14343" t="s">
        <v>894</v>
      </c>
      <c r="E14343" t="s">
        <v>28</v>
      </c>
      <c r="F14343" t="s">
        <v>160</v>
      </c>
      <c r="G14343" t="s">
        <v>895</v>
      </c>
      <c r="H14343" t="s">
        <v>896</v>
      </c>
      <c r="I14343" t="s">
        <v>39</v>
      </c>
      <c r="J14343" t="s">
        <v>18</v>
      </c>
      <c r="K14343" t="s">
        <v>104</v>
      </c>
      <c r="L14343" t="s">
        <v>63</v>
      </c>
      <c r="M14343" t="s">
        <v>41</v>
      </c>
      <c r="N14343">
        <v>11.55</v>
      </c>
    </row>
    <row r="14344" spans="1:14" hidden="1" x14ac:dyDescent="0.2">
      <c r="A14344">
        <v>69966</v>
      </c>
      <c r="B14344">
        <v>16</v>
      </c>
      <c r="C14344">
        <v>10</v>
      </c>
      <c r="D14344" t="s">
        <v>894</v>
      </c>
      <c r="E14344" t="s">
        <v>28</v>
      </c>
      <c r="F14344" t="s">
        <v>160</v>
      </c>
      <c r="G14344" t="s">
        <v>895</v>
      </c>
      <c r="H14344" t="s">
        <v>896</v>
      </c>
      <c r="I14344" t="s">
        <v>39</v>
      </c>
      <c r="J14344" t="s">
        <v>18</v>
      </c>
      <c r="K14344" t="s">
        <v>104</v>
      </c>
      <c r="L14344" t="s">
        <v>63</v>
      </c>
      <c r="M14344" t="s">
        <v>41</v>
      </c>
      <c r="N14344">
        <v>14.57</v>
      </c>
    </row>
    <row r="14345" spans="1:14" hidden="1" x14ac:dyDescent="0.2">
      <c r="A14345">
        <v>69967</v>
      </c>
      <c r="B14345">
        <v>17</v>
      </c>
      <c r="C14345">
        <v>10</v>
      </c>
      <c r="D14345" t="s">
        <v>894</v>
      </c>
      <c r="E14345" t="s">
        <v>28</v>
      </c>
      <c r="F14345" t="s">
        <v>160</v>
      </c>
      <c r="G14345" t="s">
        <v>895</v>
      </c>
      <c r="H14345" t="s">
        <v>896</v>
      </c>
      <c r="I14345" t="s">
        <v>39</v>
      </c>
      <c r="J14345" t="s">
        <v>18</v>
      </c>
      <c r="K14345" t="s">
        <v>104</v>
      </c>
      <c r="L14345" t="s">
        <v>63</v>
      </c>
      <c r="M14345" t="s">
        <v>41</v>
      </c>
      <c r="N14345">
        <v>24.12</v>
      </c>
    </row>
    <row r="14346" spans="1:14" hidden="1" x14ac:dyDescent="0.2">
      <c r="A14346">
        <v>69971</v>
      </c>
      <c r="B14346">
        <v>5</v>
      </c>
      <c r="C14346">
        <v>10</v>
      </c>
      <c r="D14346" t="s">
        <v>1653</v>
      </c>
      <c r="E14346" t="s">
        <v>28</v>
      </c>
      <c r="F14346" t="s">
        <v>160</v>
      </c>
      <c r="G14346" t="s">
        <v>160</v>
      </c>
      <c r="H14346" t="s">
        <v>1654</v>
      </c>
      <c r="I14346" t="s">
        <v>32</v>
      </c>
      <c r="J14346" t="s">
        <v>18</v>
      </c>
      <c r="K14346" t="s">
        <v>66</v>
      </c>
      <c r="L14346" t="s">
        <v>33</v>
      </c>
      <c r="M14346" t="s">
        <v>41</v>
      </c>
      <c r="N14346">
        <v>22.22</v>
      </c>
    </row>
    <row r="14347" spans="1:14" hidden="1" x14ac:dyDescent="0.2">
      <c r="A14347">
        <v>69974</v>
      </c>
      <c r="B14347">
        <v>8</v>
      </c>
      <c r="C14347">
        <v>10</v>
      </c>
      <c r="D14347" t="s">
        <v>1653</v>
      </c>
      <c r="E14347" t="s">
        <v>28</v>
      </c>
      <c r="F14347" t="s">
        <v>160</v>
      </c>
      <c r="G14347" t="s">
        <v>160</v>
      </c>
      <c r="H14347" t="s">
        <v>1654</v>
      </c>
      <c r="I14347" t="s">
        <v>32</v>
      </c>
      <c r="J14347" t="s">
        <v>18</v>
      </c>
      <c r="K14347" t="s">
        <v>66</v>
      </c>
      <c r="L14347" t="s">
        <v>33</v>
      </c>
      <c r="M14347" t="s">
        <v>41</v>
      </c>
      <c r="N14347">
        <v>37.56</v>
      </c>
    </row>
    <row r="14348" spans="1:14" hidden="1" x14ac:dyDescent="0.2">
      <c r="A14348">
        <v>69983</v>
      </c>
      <c r="B14348">
        <v>7</v>
      </c>
      <c r="C14348">
        <v>10</v>
      </c>
      <c r="D14348" t="s">
        <v>1480</v>
      </c>
      <c r="E14348" t="s">
        <v>28</v>
      </c>
      <c r="F14348" t="s">
        <v>160</v>
      </c>
      <c r="G14348" t="s">
        <v>160</v>
      </c>
      <c r="H14348" t="s">
        <v>1481</v>
      </c>
      <c r="I14348" t="s">
        <v>17</v>
      </c>
      <c r="J14348" t="s">
        <v>18</v>
      </c>
      <c r="K14348" t="s">
        <v>58</v>
      </c>
      <c r="L14348" t="s">
        <v>33</v>
      </c>
      <c r="M14348" t="s">
        <v>41</v>
      </c>
      <c r="N14348">
        <v>13.86</v>
      </c>
    </row>
    <row r="14349" spans="1:14" hidden="1" x14ac:dyDescent="0.2">
      <c r="A14349">
        <v>69989</v>
      </c>
      <c r="B14349">
        <v>13</v>
      </c>
      <c r="C14349">
        <v>10</v>
      </c>
      <c r="D14349" t="s">
        <v>1456</v>
      </c>
      <c r="E14349" t="s">
        <v>28</v>
      </c>
      <c r="F14349" t="s">
        <v>160</v>
      </c>
      <c r="G14349" t="s">
        <v>160</v>
      </c>
      <c r="H14349" t="s">
        <v>1457</v>
      </c>
      <c r="I14349" t="s">
        <v>17</v>
      </c>
      <c r="J14349" t="s">
        <v>18</v>
      </c>
      <c r="K14349" t="s">
        <v>58</v>
      </c>
      <c r="L14349" t="s">
        <v>33</v>
      </c>
      <c r="M14349" t="s">
        <v>41</v>
      </c>
      <c r="N14349">
        <v>40.6</v>
      </c>
    </row>
    <row r="14350" spans="1:14" hidden="1" x14ac:dyDescent="0.2">
      <c r="A14350">
        <v>69994</v>
      </c>
      <c r="B14350">
        <v>8</v>
      </c>
      <c r="C14350">
        <v>10</v>
      </c>
      <c r="D14350" t="s">
        <v>1460</v>
      </c>
      <c r="E14350" t="s">
        <v>28</v>
      </c>
      <c r="F14350" t="s">
        <v>160</v>
      </c>
      <c r="G14350" t="s">
        <v>160</v>
      </c>
      <c r="H14350" t="s">
        <v>1461</v>
      </c>
      <c r="I14350" t="s">
        <v>17</v>
      </c>
      <c r="J14350" t="s">
        <v>18</v>
      </c>
      <c r="K14350" t="s">
        <v>469</v>
      </c>
      <c r="L14350" t="s">
        <v>33</v>
      </c>
      <c r="M14350" t="s">
        <v>41</v>
      </c>
      <c r="N14350">
        <v>23.02</v>
      </c>
    </row>
    <row r="14351" spans="1:14" hidden="1" x14ac:dyDescent="0.2">
      <c r="A14351">
        <v>69997</v>
      </c>
      <c r="B14351">
        <v>11</v>
      </c>
      <c r="C14351">
        <v>10</v>
      </c>
      <c r="D14351" t="s">
        <v>1460</v>
      </c>
      <c r="E14351" t="s">
        <v>28</v>
      </c>
      <c r="F14351" t="s">
        <v>160</v>
      </c>
      <c r="G14351" t="s">
        <v>160</v>
      </c>
      <c r="H14351" t="s">
        <v>1461</v>
      </c>
      <c r="I14351" t="s">
        <v>17</v>
      </c>
      <c r="J14351" t="s">
        <v>18</v>
      </c>
      <c r="K14351" t="s">
        <v>264</v>
      </c>
      <c r="L14351" t="s">
        <v>33</v>
      </c>
      <c r="M14351" t="s">
        <v>41</v>
      </c>
      <c r="N14351">
        <v>44.57</v>
      </c>
    </row>
    <row r="14352" spans="1:14" hidden="1" x14ac:dyDescent="0.2">
      <c r="A14352">
        <v>69999</v>
      </c>
      <c r="B14352">
        <v>13</v>
      </c>
      <c r="C14352">
        <v>10</v>
      </c>
      <c r="D14352" t="s">
        <v>1460</v>
      </c>
      <c r="E14352" t="s">
        <v>28</v>
      </c>
      <c r="F14352" t="s">
        <v>160</v>
      </c>
      <c r="G14352" t="s">
        <v>160</v>
      </c>
      <c r="H14352" t="s">
        <v>1461</v>
      </c>
      <c r="I14352" t="s">
        <v>32</v>
      </c>
      <c r="J14352" t="s">
        <v>18</v>
      </c>
      <c r="K14352" t="s">
        <v>66</v>
      </c>
      <c r="L14352" t="s">
        <v>33</v>
      </c>
      <c r="M14352" t="s">
        <v>41</v>
      </c>
      <c r="N14352">
        <v>64.290000000000006</v>
      </c>
    </row>
    <row r="14353" spans="1:14" hidden="1" x14ac:dyDescent="0.2">
      <c r="A14353">
        <v>70005</v>
      </c>
      <c r="B14353">
        <v>9</v>
      </c>
      <c r="C14353">
        <v>10</v>
      </c>
      <c r="D14353" t="s">
        <v>1466</v>
      </c>
      <c r="E14353" t="s">
        <v>28</v>
      </c>
      <c r="F14353" t="s">
        <v>160</v>
      </c>
      <c r="G14353" t="s">
        <v>160</v>
      </c>
      <c r="H14353" t="s">
        <v>1467</v>
      </c>
      <c r="I14353" t="s">
        <v>39</v>
      </c>
      <c r="J14353" t="s">
        <v>18</v>
      </c>
      <c r="K14353" t="s">
        <v>40</v>
      </c>
      <c r="L14353" t="s">
        <v>33</v>
      </c>
      <c r="M14353" t="s">
        <v>41</v>
      </c>
      <c r="N14353">
        <v>8.2100000000000009</v>
      </c>
    </row>
    <row r="14354" spans="1:14" hidden="1" x14ac:dyDescent="0.2">
      <c r="A14354">
        <v>70006</v>
      </c>
      <c r="B14354">
        <v>10</v>
      </c>
      <c r="C14354">
        <v>10</v>
      </c>
      <c r="D14354" t="s">
        <v>1466</v>
      </c>
      <c r="E14354" t="s">
        <v>28</v>
      </c>
      <c r="F14354" t="s">
        <v>160</v>
      </c>
      <c r="G14354" t="s">
        <v>160</v>
      </c>
      <c r="H14354" t="s">
        <v>1467</v>
      </c>
      <c r="I14354" t="s">
        <v>32</v>
      </c>
      <c r="J14354" t="s">
        <v>18</v>
      </c>
      <c r="K14354" t="s">
        <v>66</v>
      </c>
      <c r="L14354" t="s">
        <v>33</v>
      </c>
      <c r="M14354" t="s">
        <v>41</v>
      </c>
      <c r="N14354">
        <v>6.71</v>
      </c>
    </row>
    <row r="14355" spans="1:14" hidden="1" x14ac:dyDescent="0.2">
      <c r="A14355">
        <v>70008</v>
      </c>
      <c r="B14355">
        <v>13</v>
      </c>
      <c r="C14355">
        <v>10</v>
      </c>
      <c r="D14355" t="s">
        <v>1464</v>
      </c>
      <c r="E14355" t="s">
        <v>28</v>
      </c>
      <c r="F14355" t="s">
        <v>160</v>
      </c>
      <c r="G14355" t="s">
        <v>160</v>
      </c>
      <c r="H14355" t="s">
        <v>1465</v>
      </c>
      <c r="I14355" t="s">
        <v>32</v>
      </c>
      <c r="J14355" t="s">
        <v>18</v>
      </c>
      <c r="K14355" t="s">
        <v>66</v>
      </c>
      <c r="L14355" t="s">
        <v>33</v>
      </c>
      <c r="M14355" t="s">
        <v>41</v>
      </c>
      <c r="N14355">
        <v>6.32</v>
      </c>
    </row>
    <row r="14356" spans="1:14" hidden="1" x14ac:dyDescent="0.2">
      <c r="A14356">
        <v>70021</v>
      </c>
      <c r="B14356">
        <v>12</v>
      </c>
      <c r="C14356">
        <v>20</v>
      </c>
      <c r="D14356" t="s">
        <v>105</v>
      </c>
      <c r="E14356" t="s">
        <v>14</v>
      </c>
      <c r="F14356" t="s">
        <v>14</v>
      </c>
      <c r="G14356" t="s">
        <v>55</v>
      </c>
      <c r="H14356" t="s">
        <v>106</v>
      </c>
      <c r="I14356" t="s">
        <v>39</v>
      </c>
      <c r="J14356" t="s">
        <v>18</v>
      </c>
      <c r="K14356" t="s">
        <v>104</v>
      </c>
      <c r="L14356" t="s">
        <v>20</v>
      </c>
      <c r="M14356" t="s">
        <v>41</v>
      </c>
      <c r="N14356">
        <v>6.03</v>
      </c>
    </row>
    <row r="14357" spans="1:14" hidden="1" x14ac:dyDescent="0.2">
      <c r="A14357">
        <v>70022</v>
      </c>
      <c r="B14357">
        <v>13</v>
      </c>
      <c r="C14357">
        <v>20</v>
      </c>
      <c r="D14357" t="s">
        <v>105</v>
      </c>
      <c r="E14357" t="s">
        <v>14</v>
      </c>
      <c r="F14357" t="s">
        <v>14</v>
      </c>
      <c r="G14357" t="s">
        <v>55</v>
      </c>
      <c r="H14357" t="s">
        <v>106</v>
      </c>
      <c r="I14357" t="s">
        <v>39</v>
      </c>
      <c r="J14357" t="s">
        <v>18</v>
      </c>
      <c r="K14357" t="s">
        <v>104</v>
      </c>
      <c r="L14357" t="s">
        <v>20</v>
      </c>
      <c r="M14357" t="s">
        <v>41</v>
      </c>
      <c r="N14357">
        <v>15.19</v>
      </c>
    </row>
    <row r="14358" spans="1:14" hidden="1" x14ac:dyDescent="0.2">
      <c r="A14358">
        <v>70029</v>
      </c>
      <c r="B14358">
        <v>17</v>
      </c>
      <c r="C14358">
        <v>10</v>
      </c>
      <c r="D14358" t="s">
        <v>164</v>
      </c>
      <c r="E14358" t="s">
        <v>14</v>
      </c>
      <c r="F14358" t="s">
        <v>14</v>
      </c>
      <c r="G14358" t="s">
        <v>55</v>
      </c>
      <c r="H14358" t="s">
        <v>165</v>
      </c>
      <c r="I14358" t="s">
        <v>32</v>
      </c>
      <c r="J14358" t="s">
        <v>18</v>
      </c>
      <c r="K14358" t="s">
        <v>25</v>
      </c>
      <c r="L14358" t="s">
        <v>63</v>
      </c>
      <c r="M14358" t="s">
        <v>41</v>
      </c>
      <c r="N14358">
        <v>1005.31</v>
      </c>
    </row>
    <row r="14359" spans="1:14" hidden="1" x14ac:dyDescent="0.2">
      <c r="A14359">
        <v>70030</v>
      </c>
      <c r="B14359">
        <v>18</v>
      </c>
      <c r="C14359">
        <v>10</v>
      </c>
      <c r="D14359" t="s">
        <v>164</v>
      </c>
      <c r="E14359" t="s">
        <v>14</v>
      </c>
      <c r="F14359" t="s">
        <v>14</v>
      </c>
      <c r="G14359" t="s">
        <v>55</v>
      </c>
      <c r="H14359" t="s">
        <v>165</v>
      </c>
      <c r="I14359" t="s">
        <v>39</v>
      </c>
      <c r="J14359" t="s">
        <v>18</v>
      </c>
      <c r="K14359" t="s">
        <v>229</v>
      </c>
      <c r="L14359" t="s">
        <v>63</v>
      </c>
      <c r="M14359" t="s">
        <v>41</v>
      </c>
      <c r="N14359">
        <v>78.83</v>
      </c>
    </row>
    <row r="14360" spans="1:14" hidden="1" x14ac:dyDescent="0.2">
      <c r="A14360">
        <v>74406</v>
      </c>
      <c r="B14360">
        <v>18</v>
      </c>
      <c r="C14360">
        <v>40</v>
      </c>
      <c r="D14360" t="s">
        <v>1038</v>
      </c>
      <c r="E14360" t="s">
        <v>28</v>
      </c>
      <c r="F14360" t="s">
        <v>456</v>
      </c>
      <c r="G14360" t="s">
        <v>561</v>
      </c>
      <c r="H14360" t="s">
        <v>1039</v>
      </c>
      <c r="I14360" t="s">
        <v>39</v>
      </c>
      <c r="J14360" t="s">
        <v>699</v>
      </c>
      <c r="K14360" t="s">
        <v>242</v>
      </c>
      <c r="L14360" t="s">
        <v>239</v>
      </c>
      <c r="M14360" t="s">
        <v>700</v>
      </c>
      <c r="N14360">
        <v>15.93</v>
      </c>
    </row>
    <row r="14361" spans="1:14" hidden="1" x14ac:dyDescent="0.2">
      <c r="A14361">
        <v>74914</v>
      </c>
      <c r="B14361">
        <v>19</v>
      </c>
      <c r="C14361">
        <v>10</v>
      </c>
      <c r="D14361" t="s">
        <v>1012</v>
      </c>
      <c r="E14361" t="s">
        <v>28</v>
      </c>
      <c r="F14361" t="s">
        <v>29</v>
      </c>
      <c r="G14361" t="s">
        <v>65</v>
      </c>
      <c r="H14361" t="s">
        <v>1013</v>
      </c>
      <c r="I14361" t="s">
        <v>17</v>
      </c>
      <c r="J14361" t="s">
        <v>699</v>
      </c>
      <c r="K14361" t="s">
        <v>264</v>
      </c>
      <c r="L14361" t="s">
        <v>33</v>
      </c>
      <c r="M14361" t="s">
        <v>700</v>
      </c>
      <c r="N14361">
        <v>296.45</v>
      </c>
    </row>
    <row r="14362" spans="1:14" hidden="1" x14ac:dyDescent="0.2">
      <c r="A14362">
        <v>75097</v>
      </c>
      <c r="B14362">
        <v>11</v>
      </c>
      <c r="C14362">
        <v>80</v>
      </c>
      <c r="D14362" t="s">
        <v>912</v>
      </c>
      <c r="E14362" t="s">
        <v>28</v>
      </c>
      <c r="F14362" t="s">
        <v>433</v>
      </c>
      <c r="G14362" t="s">
        <v>913</v>
      </c>
      <c r="H14362" t="s">
        <v>914</v>
      </c>
      <c r="I14362" t="s">
        <v>39</v>
      </c>
      <c r="J14362" t="s">
        <v>699</v>
      </c>
      <c r="K14362" t="s">
        <v>242</v>
      </c>
      <c r="L14362" t="s">
        <v>659</v>
      </c>
      <c r="M14362" t="s">
        <v>700</v>
      </c>
      <c r="N14362">
        <v>4.4800000000000004</v>
      </c>
    </row>
    <row r="14363" spans="1:14" hidden="1" x14ac:dyDescent="0.2">
      <c r="A14363">
        <v>70031</v>
      </c>
      <c r="B14363">
        <v>19</v>
      </c>
      <c r="C14363">
        <v>10</v>
      </c>
      <c r="D14363" t="s">
        <v>164</v>
      </c>
      <c r="E14363" t="s">
        <v>14</v>
      </c>
      <c r="F14363" t="s">
        <v>14</v>
      </c>
      <c r="G14363" t="s">
        <v>55</v>
      </c>
      <c r="H14363" t="s">
        <v>165</v>
      </c>
      <c r="I14363" t="s">
        <v>39</v>
      </c>
      <c r="J14363" t="s">
        <v>18</v>
      </c>
      <c r="K14363" t="s">
        <v>229</v>
      </c>
      <c r="L14363" t="s">
        <v>63</v>
      </c>
      <c r="M14363" t="s">
        <v>41</v>
      </c>
      <c r="N14363">
        <v>50.73</v>
      </c>
    </row>
    <row r="14364" spans="1:14" hidden="1" x14ac:dyDescent="0.2">
      <c r="A14364">
        <v>70032</v>
      </c>
      <c r="B14364">
        <v>20</v>
      </c>
      <c r="C14364">
        <v>10</v>
      </c>
      <c r="D14364" t="s">
        <v>164</v>
      </c>
      <c r="E14364" t="s">
        <v>14</v>
      </c>
      <c r="F14364" t="s">
        <v>14</v>
      </c>
      <c r="G14364" t="s">
        <v>55</v>
      </c>
      <c r="H14364" t="s">
        <v>165</v>
      </c>
      <c r="I14364" t="s">
        <v>39</v>
      </c>
      <c r="J14364" t="s">
        <v>18</v>
      </c>
      <c r="K14364" t="s">
        <v>229</v>
      </c>
      <c r="L14364" t="s">
        <v>63</v>
      </c>
      <c r="M14364" t="s">
        <v>41</v>
      </c>
      <c r="N14364">
        <v>51.43</v>
      </c>
    </row>
    <row r="14365" spans="1:14" hidden="1" x14ac:dyDescent="0.2">
      <c r="A14365">
        <v>70033</v>
      </c>
      <c r="B14365">
        <v>21</v>
      </c>
      <c r="C14365">
        <v>10</v>
      </c>
      <c r="D14365" t="s">
        <v>164</v>
      </c>
      <c r="E14365" t="s">
        <v>14</v>
      </c>
      <c r="F14365" t="s">
        <v>14</v>
      </c>
      <c r="G14365" t="s">
        <v>55</v>
      </c>
      <c r="H14365" t="s">
        <v>165</v>
      </c>
      <c r="I14365" t="s">
        <v>39</v>
      </c>
      <c r="J14365" t="s">
        <v>18</v>
      </c>
      <c r="K14365" t="s">
        <v>229</v>
      </c>
      <c r="L14365" t="s">
        <v>63</v>
      </c>
      <c r="M14365" t="s">
        <v>41</v>
      </c>
      <c r="N14365">
        <v>50.32</v>
      </c>
    </row>
    <row r="14366" spans="1:14" hidden="1" x14ac:dyDescent="0.2">
      <c r="A14366">
        <v>70036</v>
      </c>
      <c r="B14366">
        <v>24</v>
      </c>
      <c r="C14366">
        <v>10</v>
      </c>
      <c r="D14366" t="s">
        <v>164</v>
      </c>
      <c r="E14366" t="s">
        <v>14</v>
      </c>
      <c r="F14366" t="s">
        <v>14</v>
      </c>
      <c r="G14366" t="s">
        <v>55</v>
      </c>
      <c r="H14366" t="s">
        <v>165</v>
      </c>
      <c r="I14366" t="s">
        <v>39</v>
      </c>
      <c r="J14366" t="s">
        <v>18</v>
      </c>
      <c r="K14366" t="s">
        <v>229</v>
      </c>
      <c r="L14366" t="s">
        <v>63</v>
      </c>
      <c r="M14366" t="s">
        <v>41</v>
      </c>
      <c r="N14366">
        <v>164.07</v>
      </c>
    </row>
    <row r="14367" spans="1:14" hidden="1" x14ac:dyDescent="0.2">
      <c r="A14367">
        <v>70038</v>
      </c>
      <c r="B14367">
        <v>26</v>
      </c>
      <c r="C14367">
        <v>10</v>
      </c>
      <c r="D14367" t="s">
        <v>164</v>
      </c>
      <c r="E14367" t="s">
        <v>14</v>
      </c>
      <c r="F14367" t="s">
        <v>14</v>
      </c>
      <c r="G14367" t="s">
        <v>55</v>
      </c>
      <c r="H14367" t="s">
        <v>165</v>
      </c>
      <c r="I14367" t="s">
        <v>39</v>
      </c>
      <c r="J14367" t="s">
        <v>18</v>
      </c>
      <c r="K14367" t="s">
        <v>229</v>
      </c>
      <c r="L14367" t="s">
        <v>63</v>
      </c>
      <c r="M14367" t="s">
        <v>41</v>
      </c>
      <c r="N14367">
        <v>94.82</v>
      </c>
    </row>
    <row r="14368" spans="1:14" hidden="1" x14ac:dyDescent="0.2">
      <c r="A14368">
        <v>70039</v>
      </c>
      <c r="B14368">
        <v>27</v>
      </c>
      <c r="C14368">
        <v>10</v>
      </c>
      <c r="D14368" t="s">
        <v>164</v>
      </c>
      <c r="E14368" t="s">
        <v>14</v>
      </c>
      <c r="F14368" t="s">
        <v>14</v>
      </c>
      <c r="G14368" t="s">
        <v>55</v>
      </c>
      <c r="H14368" t="s">
        <v>165</v>
      </c>
      <c r="I14368" t="s">
        <v>32</v>
      </c>
      <c r="J14368" t="s">
        <v>18</v>
      </c>
      <c r="K14368" t="s">
        <v>25</v>
      </c>
      <c r="L14368" t="s">
        <v>63</v>
      </c>
      <c r="M14368" t="s">
        <v>41</v>
      </c>
      <c r="N14368">
        <v>26.25</v>
      </c>
    </row>
    <row r="14369" spans="1:14" hidden="1" x14ac:dyDescent="0.2">
      <c r="A14369">
        <v>70042</v>
      </c>
      <c r="B14369">
        <v>16</v>
      </c>
      <c r="C14369">
        <v>10</v>
      </c>
      <c r="D14369" t="s">
        <v>76</v>
      </c>
      <c r="E14369" t="s">
        <v>14</v>
      </c>
      <c r="F14369" t="s">
        <v>14</v>
      </c>
      <c r="G14369" t="s">
        <v>55</v>
      </c>
      <c r="H14369" t="s">
        <v>77</v>
      </c>
      <c r="I14369" t="s">
        <v>39</v>
      </c>
      <c r="J14369" t="s">
        <v>18</v>
      </c>
      <c r="K14369" t="s">
        <v>104</v>
      </c>
      <c r="L14369" t="s">
        <v>33</v>
      </c>
      <c r="M14369" t="s">
        <v>41</v>
      </c>
      <c r="N14369">
        <v>209.79</v>
      </c>
    </row>
    <row r="14370" spans="1:14" hidden="1" x14ac:dyDescent="0.2">
      <c r="A14370">
        <v>70043</v>
      </c>
      <c r="B14370">
        <v>17</v>
      </c>
      <c r="C14370">
        <v>10</v>
      </c>
      <c r="D14370" t="s">
        <v>76</v>
      </c>
      <c r="E14370" t="s">
        <v>14</v>
      </c>
      <c r="F14370" t="s">
        <v>14</v>
      </c>
      <c r="G14370" t="s">
        <v>55</v>
      </c>
      <c r="H14370" t="s">
        <v>77</v>
      </c>
      <c r="I14370" t="s">
        <v>39</v>
      </c>
      <c r="J14370" t="s">
        <v>18</v>
      </c>
      <c r="K14370" t="s">
        <v>40</v>
      </c>
      <c r="L14370" t="s">
        <v>33</v>
      </c>
      <c r="M14370" t="s">
        <v>41</v>
      </c>
      <c r="N14370">
        <v>33.130000000000003</v>
      </c>
    </row>
    <row r="14371" spans="1:14" hidden="1" x14ac:dyDescent="0.2">
      <c r="A14371">
        <v>70044</v>
      </c>
      <c r="B14371">
        <v>18</v>
      </c>
      <c r="C14371">
        <v>10</v>
      </c>
      <c r="D14371" t="s">
        <v>76</v>
      </c>
      <c r="E14371" t="s">
        <v>14</v>
      </c>
      <c r="F14371" t="s">
        <v>14</v>
      </c>
      <c r="G14371" t="s">
        <v>55</v>
      </c>
      <c r="H14371" t="s">
        <v>77</v>
      </c>
      <c r="I14371" t="s">
        <v>39</v>
      </c>
      <c r="J14371" t="s">
        <v>18</v>
      </c>
      <c r="K14371" t="s">
        <v>40</v>
      </c>
      <c r="L14371" t="s">
        <v>33</v>
      </c>
      <c r="M14371" t="s">
        <v>41</v>
      </c>
      <c r="N14371">
        <v>135.03</v>
      </c>
    </row>
    <row r="14372" spans="1:14" hidden="1" x14ac:dyDescent="0.2">
      <c r="A14372">
        <v>76888</v>
      </c>
      <c r="B14372">
        <v>14</v>
      </c>
      <c r="C14372">
        <v>10</v>
      </c>
      <c r="D14372" t="s">
        <v>1715</v>
      </c>
      <c r="E14372" t="s">
        <v>28</v>
      </c>
      <c r="F14372" t="s">
        <v>43</v>
      </c>
      <c r="G14372" t="s">
        <v>654</v>
      </c>
      <c r="H14372" t="s">
        <v>1716</v>
      </c>
      <c r="I14372" t="s">
        <v>17</v>
      </c>
      <c r="J14372" t="s">
        <v>174</v>
      </c>
      <c r="K14372" t="s">
        <v>469</v>
      </c>
      <c r="L14372" t="s">
        <v>33</v>
      </c>
      <c r="M14372" t="s">
        <v>175</v>
      </c>
      <c r="N14372">
        <v>7.39</v>
      </c>
    </row>
    <row r="14373" spans="1:14" hidden="1" x14ac:dyDescent="0.2">
      <c r="A14373">
        <v>70053</v>
      </c>
      <c r="B14373">
        <v>27</v>
      </c>
      <c r="C14373">
        <v>10</v>
      </c>
      <c r="D14373" t="s">
        <v>76</v>
      </c>
      <c r="E14373" t="s">
        <v>14</v>
      </c>
      <c r="F14373" t="s">
        <v>14</v>
      </c>
      <c r="G14373" t="s">
        <v>55</v>
      </c>
      <c r="H14373" t="s">
        <v>77</v>
      </c>
      <c r="I14373" t="s">
        <v>39</v>
      </c>
      <c r="J14373" t="s">
        <v>18</v>
      </c>
      <c r="K14373" t="s">
        <v>202</v>
      </c>
      <c r="L14373" t="s">
        <v>33</v>
      </c>
      <c r="M14373" t="s">
        <v>41</v>
      </c>
      <c r="N14373">
        <v>11.01</v>
      </c>
    </row>
    <row r="14374" spans="1:14" hidden="1" x14ac:dyDescent="0.2">
      <c r="A14374">
        <v>70054</v>
      </c>
      <c r="B14374">
        <v>28</v>
      </c>
      <c r="C14374">
        <v>10</v>
      </c>
      <c r="D14374" t="s">
        <v>76</v>
      </c>
      <c r="E14374" t="s">
        <v>14</v>
      </c>
      <c r="F14374" t="s">
        <v>14</v>
      </c>
      <c r="G14374" t="s">
        <v>55</v>
      </c>
      <c r="H14374" t="s">
        <v>77</v>
      </c>
      <c r="I14374" t="s">
        <v>39</v>
      </c>
      <c r="J14374" t="s">
        <v>18</v>
      </c>
      <c r="K14374" t="s">
        <v>202</v>
      </c>
      <c r="L14374" t="s">
        <v>33</v>
      </c>
      <c r="M14374" t="s">
        <v>41</v>
      </c>
      <c r="N14374">
        <v>11.01</v>
      </c>
    </row>
    <row r="14375" spans="1:14" hidden="1" x14ac:dyDescent="0.2">
      <c r="A14375">
        <v>70055</v>
      </c>
      <c r="B14375">
        <v>29</v>
      </c>
      <c r="C14375">
        <v>10</v>
      </c>
      <c r="D14375" t="s">
        <v>76</v>
      </c>
      <c r="E14375" t="s">
        <v>14</v>
      </c>
      <c r="F14375" t="s">
        <v>14</v>
      </c>
      <c r="G14375" t="s">
        <v>55</v>
      </c>
      <c r="H14375" t="s">
        <v>77</v>
      </c>
      <c r="I14375" t="s">
        <v>39</v>
      </c>
      <c r="J14375" t="s">
        <v>18</v>
      </c>
      <c r="K14375" t="s">
        <v>202</v>
      </c>
      <c r="L14375" t="s">
        <v>33</v>
      </c>
      <c r="M14375" t="s">
        <v>41</v>
      </c>
      <c r="N14375">
        <v>11</v>
      </c>
    </row>
    <row r="14376" spans="1:14" hidden="1" x14ac:dyDescent="0.2">
      <c r="A14376">
        <v>70056</v>
      </c>
      <c r="B14376">
        <v>30</v>
      </c>
      <c r="C14376">
        <v>10</v>
      </c>
      <c r="D14376" t="s">
        <v>76</v>
      </c>
      <c r="E14376" t="s">
        <v>14</v>
      </c>
      <c r="F14376" t="s">
        <v>14</v>
      </c>
      <c r="G14376" t="s">
        <v>55</v>
      </c>
      <c r="H14376" t="s">
        <v>77</v>
      </c>
      <c r="I14376" t="s">
        <v>39</v>
      </c>
      <c r="J14376" t="s">
        <v>18</v>
      </c>
      <c r="K14376" t="s">
        <v>202</v>
      </c>
      <c r="L14376" t="s">
        <v>33</v>
      </c>
      <c r="M14376" t="s">
        <v>41</v>
      </c>
      <c r="N14376">
        <v>10.94</v>
      </c>
    </row>
    <row r="14377" spans="1:14" hidden="1" x14ac:dyDescent="0.2">
      <c r="A14377">
        <v>76922</v>
      </c>
      <c r="B14377">
        <v>17</v>
      </c>
      <c r="C14377">
        <v>10</v>
      </c>
      <c r="D14377" t="s">
        <v>686</v>
      </c>
      <c r="E14377" t="s">
        <v>28</v>
      </c>
      <c r="F14377" t="s">
        <v>43</v>
      </c>
      <c r="G14377" t="s">
        <v>44</v>
      </c>
      <c r="H14377" t="s">
        <v>687</v>
      </c>
      <c r="I14377" t="s">
        <v>84</v>
      </c>
      <c r="J14377" t="s">
        <v>24</v>
      </c>
      <c r="K14377" t="s">
        <v>25</v>
      </c>
      <c r="L14377" t="s">
        <v>20</v>
      </c>
      <c r="M14377" t="s">
        <v>26</v>
      </c>
      <c r="N14377">
        <v>75.19</v>
      </c>
    </row>
    <row r="14378" spans="1:14" hidden="1" x14ac:dyDescent="0.2">
      <c r="A14378">
        <v>76923</v>
      </c>
      <c r="B14378">
        <v>18</v>
      </c>
      <c r="C14378">
        <v>10</v>
      </c>
      <c r="D14378" t="s">
        <v>686</v>
      </c>
      <c r="E14378" t="s">
        <v>28</v>
      </c>
      <c r="F14378" t="s">
        <v>43</v>
      </c>
      <c r="G14378" t="s">
        <v>44</v>
      </c>
      <c r="H14378" t="s">
        <v>687</v>
      </c>
      <c r="I14378" t="s">
        <v>84</v>
      </c>
      <c r="J14378" t="s">
        <v>24</v>
      </c>
      <c r="K14378" t="s">
        <v>25</v>
      </c>
      <c r="L14378" t="s">
        <v>20</v>
      </c>
      <c r="M14378" t="s">
        <v>26</v>
      </c>
      <c r="N14378">
        <v>77.790000000000006</v>
      </c>
    </row>
    <row r="14379" spans="1:14" hidden="1" x14ac:dyDescent="0.2">
      <c r="A14379">
        <v>76924</v>
      </c>
      <c r="B14379">
        <v>19</v>
      </c>
      <c r="C14379">
        <v>10</v>
      </c>
      <c r="D14379" t="s">
        <v>686</v>
      </c>
      <c r="E14379" t="s">
        <v>28</v>
      </c>
      <c r="F14379" t="s">
        <v>43</v>
      </c>
      <c r="G14379" t="s">
        <v>44</v>
      </c>
      <c r="H14379" t="s">
        <v>687</v>
      </c>
      <c r="I14379" t="s">
        <v>23</v>
      </c>
      <c r="J14379" t="s">
        <v>24</v>
      </c>
      <c r="K14379" t="s">
        <v>25</v>
      </c>
      <c r="L14379" t="s">
        <v>20</v>
      </c>
      <c r="M14379" t="s">
        <v>26</v>
      </c>
      <c r="N14379">
        <v>590.36</v>
      </c>
    </row>
    <row r="14380" spans="1:14" hidden="1" x14ac:dyDescent="0.2">
      <c r="A14380">
        <v>70057</v>
      </c>
      <c r="B14380">
        <v>31</v>
      </c>
      <c r="C14380">
        <v>10</v>
      </c>
      <c r="D14380" t="s">
        <v>76</v>
      </c>
      <c r="E14380" t="s">
        <v>14</v>
      </c>
      <c r="F14380" t="s">
        <v>14</v>
      </c>
      <c r="G14380" t="s">
        <v>55</v>
      </c>
      <c r="H14380" t="s">
        <v>77</v>
      </c>
      <c r="I14380" t="s">
        <v>39</v>
      </c>
      <c r="J14380" t="s">
        <v>18</v>
      </c>
      <c r="K14380" t="s">
        <v>202</v>
      </c>
      <c r="L14380" t="s">
        <v>33</v>
      </c>
      <c r="M14380" t="s">
        <v>41</v>
      </c>
      <c r="N14380">
        <v>3.26</v>
      </c>
    </row>
    <row r="14381" spans="1:14" hidden="1" x14ac:dyDescent="0.2">
      <c r="A14381">
        <v>70058</v>
      </c>
      <c r="B14381">
        <v>32</v>
      </c>
      <c r="C14381">
        <v>10</v>
      </c>
      <c r="D14381" t="s">
        <v>76</v>
      </c>
      <c r="E14381" t="s">
        <v>14</v>
      </c>
      <c r="F14381" t="s">
        <v>14</v>
      </c>
      <c r="G14381" t="s">
        <v>55</v>
      </c>
      <c r="H14381" t="s">
        <v>77</v>
      </c>
      <c r="I14381" t="s">
        <v>39</v>
      </c>
      <c r="J14381" t="s">
        <v>18</v>
      </c>
      <c r="K14381" t="s">
        <v>202</v>
      </c>
      <c r="L14381" t="s">
        <v>33</v>
      </c>
      <c r="M14381" t="s">
        <v>41</v>
      </c>
      <c r="N14381">
        <v>3.3</v>
      </c>
    </row>
    <row r="14382" spans="1:14" hidden="1" x14ac:dyDescent="0.2">
      <c r="A14382">
        <v>70059</v>
      </c>
      <c r="B14382">
        <v>33</v>
      </c>
      <c r="C14382">
        <v>10</v>
      </c>
      <c r="D14382" t="s">
        <v>76</v>
      </c>
      <c r="E14382" t="s">
        <v>14</v>
      </c>
      <c r="F14382" t="s">
        <v>14</v>
      </c>
      <c r="G14382" t="s">
        <v>55</v>
      </c>
      <c r="H14382" t="s">
        <v>77</v>
      </c>
      <c r="I14382" t="s">
        <v>39</v>
      </c>
      <c r="J14382" t="s">
        <v>18</v>
      </c>
      <c r="K14382" t="s">
        <v>202</v>
      </c>
      <c r="L14382" t="s">
        <v>33</v>
      </c>
      <c r="M14382" t="s">
        <v>41</v>
      </c>
      <c r="N14382">
        <v>3.32</v>
      </c>
    </row>
    <row r="14383" spans="1:14" hidden="1" x14ac:dyDescent="0.2">
      <c r="A14383">
        <v>70060</v>
      </c>
      <c r="B14383">
        <v>34</v>
      </c>
      <c r="C14383">
        <v>10</v>
      </c>
      <c r="D14383" t="s">
        <v>76</v>
      </c>
      <c r="E14383" t="s">
        <v>14</v>
      </c>
      <c r="F14383" t="s">
        <v>14</v>
      </c>
      <c r="G14383" t="s">
        <v>55</v>
      </c>
      <c r="H14383" t="s">
        <v>77</v>
      </c>
      <c r="I14383" t="s">
        <v>39</v>
      </c>
      <c r="J14383" t="s">
        <v>18</v>
      </c>
      <c r="K14383" t="s">
        <v>202</v>
      </c>
      <c r="L14383" t="s">
        <v>33</v>
      </c>
      <c r="M14383" t="s">
        <v>41</v>
      </c>
      <c r="N14383">
        <v>3.31</v>
      </c>
    </row>
    <row r="14384" spans="1:14" hidden="1" x14ac:dyDescent="0.2">
      <c r="A14384">
        <v>76945</v>
      </c>
      <c r="B14384">
        <v>8</v>
      </c>
      <c r="C14384">
        <v>10</v>
      </c>
      <c r="D14384" t="s">
        <v>1159</v>
      </c>
      <c r="E14384" t="s">
        <v>28</v>
      </c>
      <c r="F14384" t="s">
        <v>29</v>
      </c>
      <c r="G14384" t="s">
        <v>65</v>
      </c>
      <c r="H14384" t="s">
        <v>1160</v>
      </c>
      <c r="I14384" t="s">
        <v>32</v>
      </c>
      <c r="J14384" t="s">
        <v>174</v>
      </c>
      <c r="K14384" t="s">
        <v>66</v>
      </c>
      <c r="L14384" t="s">
        <v>63</v>
      </c>
      <c r="M14384" t="s">
        <v>745</v>
      </c>
      <c r="N14384">
        <v>2.2800000000000002</v>
      </c>
    </row>
    <row r="14385" spans="1:14" hidden="1" x14ac:dyDescent="0.2">
      <c r="A14385">
        <v>76946</v>
      </c>
      <c r="B14385">
        <v>9</v>
      </c>
      <c r="C14385">
        <v>10</v>
      </c>
      <c r="D14385" t="s">
        <v>1159</v>
      </c>
      <c r="E14385" t="s">
        <v>28</v>
      </c>
      <c r="F14385" t="s">
        <v>29</v>
      </c>
      <c r="G14385" t="s">
        <v>65</v>
      </c>
      <c r="H14385" t="s">
        <v>1160</v>
      </c>
      <c r="I14385" t="s">
        <v>32</v>
      </c>
      <c r="J14385" t="s">
        <v>174</v>
      </c>
      <c r="K14385" t="s">
        <v>66</v>
      </c>
      <c r="L14385" t="s">
        <v>63</v>
      </c>
      <c r="M14385" t="s">
        <v>745</v>
      </c>
      <c r="N14385">
        <v>1.78</v>
      </c>
    </row>
    <row r="14386" spans="1:14" hidden="1" x14ac:dyDescent="0.2">
      <c r="A14386">
        <v>76947</v>
      </c>
      <c r="B14386">
        <v>23</v>
      </c>
      <c r="C14386">
        <v>10</v>
      </c>
      <c r="D14386" t="s">
        <v>1338</v>
      </c>
      <c r="E14386" t="s">
        <v>28</v>
      </c>
      <c r="F14386" t="s">
        <v>29</v>
      </c>
      <c r="G14386" t="s">
        <v>65</v>
      </c>
      <c r="H14386" t="s">
        <v>1339</v>
      </c>
      <c r="I14386" t="s">
        <v>39</v>
      </c>
      <c r="J14386" t="s">
        <v>24</v>
      </c>
      <c r="K14386" t="s">
        <v>242</v>
      </c>
      <c r="L14386" t="s">
        <v>20</v>
      </c>
      <c r="M14386" t="s">
        <v>452</v>
      </c>
      <c r="N14386">
        <v>4.6399999999999997</v>
      </c>
    </row>
    <row r="14387" spans="1:14" hidden="1" x14ac:dyDescent="0.2">
      <c r="A14387">
        <v>70061</v>
      </c>
      <c r="B14387">
        <v>35</v>
      </c>
      <c r="C14387">
        <v>10</v>
      </c>
      <c r="D14387" t="s">
        <v>76</v>
      </c>
      <c r="E14387" t="s">
        <v>14</v>
      </c>
      <c r="F14387" t="s">
        <v>14</v>
      </c>
      <c r="G14387" t="s">
        <v>55</v>
      </c>
      <c r="H14387" t="s">
        <v>77</v>
      </c>
      <c r="I14387" t="s">
        <v>39</v>
      </c>
      <c r="J14387" t="s">
        <v>18</v>
      </c>
      <c r="K14387" t="s">
        <v>202</v>
      </c>
      <c r="L14387" t="s">
        <v>33</v>
      </c>
      <c r="M14387" t="s">
        <v>41</v>
      </c>
      <c r="N14387">
        <v>3.28</v>
      </c>
    </row>
    <row r="14388" spans="1:14" hidden="1" x14ac:dyDescent="0.2">
      <c r="A14388">
        <v>76949</v>
      </c>
      <c r="B14388">
        <v>13</v>
      </c>
      <c r="C14388">
        <v>10</v>
      </c>
      <c r="D14388" t="s">
        <v>1524</v>
      </c>
      <c r="E14388" t="s">
        <v>28</v>
      </c>
      <c r="F14388" t="s">
        <v>288</v>
      </c>
      <c r="G14388" t="s">
        <v>960</v>
      </c>
      <c r="H14388" t="s">
        <v>1525</v>
      </c>
      <c r="I14388" t="s">
        <v>17</v>
      </c>
      <c r="J14388" t="s">
        <v>174</v>
      </c>
      <c r="K14388" t="s">
        <v>58</v>
      </c>
      <c r="L14388" t="s">
        <v>1526</v>
      </c>
      <c r="M14388" t="s">
        <v>1660</v>
      </c>
      <c r="N14388">
        <v>3.58</v>
      </c>
    </row>
    <row r="14389" spans="1:14" hidden="1" x14ac:dyDescent="0.2">
      <c r="A14389">
        <v>76950</v>
      </c>
      <c r="B14389">
        <v>14</v>
      </c>
      <c r="C14389">
        <v>10</v>
      </c>
      <c r="D14389" t="s">
        <v>1524</v>
      </c>
      <c r="E14389" t="s">
        <v>28</v>
      </c>
      <c r="F14389" t="s">
        <v>288</v>
      </c>
      <c r="G14389" t="s">
        <v>960</v>
      </c>
      <c r="H14389" t="s">
        <v>1525</v>
      </c>
      <c r="I14389" t="s">
        <v>17</v>
      </c>
      <c r="J14389" t="s">
        <v>174</v>
      </c>
      <c r="K14389" t="s">
        <v>58</v>
      </c>
      <c r="L14389" t="s">
        <v>1526</v>
      </c>
      <c r="M14389" t="s">
        <v>1660</v>
      </c>
      <c r="N14389">
        <v>3.55</v>
      </c>
    </row>
    <row r="14390" spans="1:14" hidden="1" x14ac:dyDescent="0.2">
      <c r="A14390">
        <v>76955</v>
      </c>
      <c r="B14390">
        <v>19</v>
      </c>
      <c r="C14390">
        <v>10</v>
      </c>
      <c r="D14390" t="s">
        <v>1524</v>
      </c>
      <c r="E14390" t="s">
        <v>28</v>
      </c>
      <c r="F14390" t="s">
        <v>288</v>
      </c>
      <c r="G14390" t="s">
        <v>960</v>
      </c>
      <c r="H14390" t="s">
        <v>1525</v>
      </c>
      <c r="I14390" t="s">
        <v>17</v>
      </c>
      <c r="J14390" t="s">
        <v>174</v>
      </c>
      <c r="K14390" t="s">
        <v>58</v>
      </c>
      <c r="L14390" t="s">
        <v>1526</v>
      </c>
      <c r="M14390" t="s">
        <v>1660</v>
      </c>
      <c r="N14390">
        <v>2.67</v>
      </c>
    </row>
    <row r="14391" spans="1:14" hidden="1" x14ac:dyDescent="0.2">
      <c r="A14391">
        <v>76956</v>
      </c>
      <c r="B14391">
        <v>20</v>
      </c>
      <c r="C14391">
        <v>10</v>
      </c>
      <c r="D14391" t="s">
        <v>1524</v>
      </c>
      <c r="E14391" t="s">
        <v>28</v>
      </c>
      <c r="F14391" t="s">
        <v>288</v>
      </c>
      <c r="G14391" t="s">
        <v>960</v>
      </c>
      <c r="H14391" t="s">
        <v>1525</v>
      </c>
      <c r="I14391" t="s">
        <v>17</v>
      </c>
      <c r="J14391" t="s">
        <v>174</v>
      </c>
      <c r="K14391" t="s">
        <v>58</v>
      </c>
      <c r="L14391" t="s">
        <v>1526</v>
      </c>
      <c r="M14391" t="s">
        <v>1660</v>
      </c>
      <c r="N14391">
        <v>2.65</v>
      </c>
    </row>
    <row r="14392" spans="1:14" hidden="1" x14ac:dyDescent="0.2">
      <c r="A14392">
        <v>70062</v>
      </c>
      <c r="B14392">
        <v>36</v>
      </c>
      <c r="C14392">
        <v>10</v>
      </c>
      <c r="D14392" t="s">
        <v>76</v>
      </c>
      <c r="E14392" t="s">
        <v>14</v>
      </c>
      <c r="F14392" t="s">
        <v>14</v>
      </c>
      <c r="G14392" t="s">
        <v>55</v>
      </c>
      <c r="H14392" t="s">
        <v>77</v>
      </c>
      <c r="I14392" t="s">
        <v>39</v>
      </c>
      <c r="J14392" t="s">
        <v>18</v>
      </c>
      <c r="K14392" t="s">
        <v>202</v>
      </c>
      <c r="L14392" t="s">
        <v>33</v>
      </c>
      <c r="M14392" t="s">
        <v>41</v>
      </c>
      <c r="N14392">
        <v>3.3</v>
      </c>
    </row>
    <row r="14393" spans="1:14" hidden="1" x14ac:dyDescent="0.2">
      <c r="A14393">
        <v>70063</v>
      </c>
      <c r="B14393">
        <v>37</v>
      </c>
      <c r="C14393">
        <v>10</v>
      </c>
      <c r="D14393" t="s">
        <v>76</v>
      </c>
      <c r="E14393" t="s">
        <v>14</v>
      </c>
      <c r="F14393" t="s">
        <v>14</v>
      </c>
      <c r="G14393" t="s">
        <v>55</v>
      </c>
      <c r="H14393" t="s">
        <v>77</v>
      </c>
      <c r="I14393" t="s">
        <v>39</v>
      </c>
      <c r="J14393" t="s">
        <v>18</v>
      </c>
      <c r="K14393" t="s">
        <v>202</v>
      </c>
      <c r="L14393" t="s">
        <v>33</v>
      </c>
      <c r="M14393" t="s">
        <v>41</v>
      </c>
      <c r="N14393">
        <v>3.29</v>
      </c>
    </row>
    <row r="14394" spans="1:14" hidden="1" x14ac:dyDescent="0.2">
      <c r="A14394">
        <v>70064</v>
      </c>
      <c r="B14394">
        <v>38</v>
      </c>
      <c r="C14394">
        <v>10</v>
      </c>
      <c r="D14394" t="s">
        <v>76</v>
      </c>
      <c r="E14394" t="s">
        <v>14</v>
      </c>
      <c r="F14394" t="s">
        <v>14</v>
      </c>
      <c r="G14394" t="s">
        <v>55</v>
      </c>
      <c r="H14394" t="s">
        <v>77</v>
      </c>
      <c r="I14394" t="s">
        <v>39</v>
      </c>
      <c r="J14394" t="s">
        <v>18</v>
      </c>
      <c r="K14394" t="s">
        <v>202</v>
      </c>
      <c r="L14394" t="s">
        <v>33</v>
      </c>
      <c r="M14394" t="s">
        <v>41</v>
      </c>
      <c r="N14394">
        <v>3.22</v>
      </c>
    </row>
    <row r="14395" spans="1:14" hidden="1" x14ac:dyDescent="0.2">
      <c r="A14395">
        <v>70065</v>
      </c>
      <c r="B14395">
        <v>39</v>
      </c>
      <c r="C14395">
        <v>10</v>
      </c>
      <c r="D14395" t="s">
        <v>76</v>
      </c>
      <c r="E14395" t="s">
        <v>14</v>
      </c>
      <c r="F14395" t="s">
        <v>14</v>
      </c>
      <c r="G14395" t="s">
        <v>55</v>
      </c>
      <c r="H14395" t="s">
        <v>77</v>
      </c>
      <c r="I14395" t="s">
        <v>39</v>
      </c>
      <c r="J14395" t="s">
        <v>18</v>
      </c>
      <c r="K14395" t="s">
        <v>202</v>
      </c>
      <c r="L14395" t="s">
        <v>33</v>
      </c>
      <c r="M14395" t="s">
        <v>41</v>
      </c>
      <c r="N14395">
        <v>1.87</v>
      </c>
    </row>
    <row r="14396" spans="1:14" hidden="1" x14ac:dyDescent="0.2">
      <c r="A14396">
        <v>70122</v>
      </c>
      <c r="B14396">
        <v>9</v>
      </c>
      <c r="C14396">
        <v>10</v>
      </c>
      <c r="D14396" t="s">
        <v>328</v>
      </c>
      <c r="E14396" t="s">
        <v>14</v>
      </c>
      <c r="F14396" t="s">
        <v>14</v>
      </c>
      <c r="G14396" t="s">
        <v>15</v>
      </c>
      <c r="H14396" t="s">
        <v>329</v>
      </c>
      <c r="I14396" t="s">
        <v>39</v>
      </c>
      <c r="J14396" t="s">
        <v>18</v>
      </c>
      <c r="K14396" t="s">
        <v>40</v>
      </c>
      <c r="L14396" t="s">
        <v>33</v>
      </c>
      <c r="M14396" t="s">
        <v>41</v>
      </c>
      <c r="N14396">
        <v>47.65</v>
      </c>
    </row>
    <row r="14397" spans="1:14" hidden="1" x14ac:dyDescent="0.2">
      <c r="A14397">
        <v>70123</v>
      </c>
      <c r="B14397">
        <v>5</v>
      </c>
      <c r="C14397">
        <v>10</v>
      </c>
      <c r="D14397" t="s">
        <v>328</v>
      </c>
      <c r="E14397" t="s">
        <v>14</v>
      </c>
      <c r="F14397" t="s">
        <v>14</v>
      </c>
      <c r="G14397" t="s">
        <v>15</v>
      </c>
      <c r="H14397" t="s">
        <v>329</v>
      </c>
      <c r="I14397" t="s">
        <v>39</v>
      </c>
      <c r="J14397" t="s">
        <v>18</v>
      </c>
      <c r="K14397" t="s">
        <v>40</v>
      </c>
      <c r="L14397" t="s">
        <v>33</v>
      </c>
      <c r="M14397" t="s">
        <v>41</v>
      </c>
      <c r="N14397">
        <v>47.87</v>
      </c>
    </row>
    <row r="14398" spans="1:14" hidden="1" x14ac:dyDescent="0.2">
      <c r="A14398">
        <v>70124</v>
      </c>
      <c r="B14398">
        <v>6</v>
      </c>
      <c r="C14398">
        <v>10</v>
      </c>
      <c r="D14398" t="s">
        <v>328</v>
      </c>
      <c r="E14398" t="s">
        <v>14</v>
      </c>
      <c r="F14398" t="s">
        <v>14</v>
      </c>
      <c r="G14398" t="s">
        <v>15</v>
      </c>
      <c r="H14398" t="s">
        <v>329</v>
      </c>
      <c r="I14398" t="s">
        <v>39</v>
      </c>
      <c r="J14398" t="s">
        <v>18</v>
      </c>
      <c r="K14398" t="s">
        <v>40</v>
      </c>
      <c r="L14398" t="s">
        <v>33</v>
      </c>
      <c r="M14398" t="s">
        <v>41</v>
      </c>
      <c r="N14398">
        <v>85.75</v>
      </c>
    </row>
    <row r="14399" spans="1:14" hidden="1" x14ac:dyDescent="0.2">
      <c r="A14399">
        <v>70127</v>
      </c>
      <c r="B14399">
        <v>30</v>
      </c>
      <c r="C14399">
        <v>30</v>
      </c>
      <c r="D14399" t="s">
        <v>1080</v>
      </c>
      <c r="E14399" t="s">
        <v>28</v>
      </c>
      <c r="F14399" t="s">
        <v>564</v>
      </c>
      <c r="G14399" t="s">
        <v>564</v>
      </c>
      <c r="H14399" t="s">
        <v>1081</v>
      </c>
      <c r="I14399" t="s">
        <v>39</v>
      </c>
      <c r="J14399" t="s">
        <v>18</v>
      </c>
      <c r="K14399" t="s">
        <v>104</v>
      </c>
      <c r="L14399" t="s">
        <v>20</v>
      </c>
      <c r="M14399" t="s">
        <v>41</v>
      </c>
      <c r="N14399">
        <v>84.61</v>
      </c>
    </row>
    <row r="14400" spans="1:14" hidden="1" x14ac:dyDescent="0.2">
      <c r="A14400">
        <v>70141</v>
      </c>
      <c r="B14400">
        <v>14</v>
      </c>
      <c r="C14400">
        <v>10</v>
      </c>
      <c r="D14400" t="s">
        <v>1653</v>
      </c>
      <c r="E14400" t="s">
        <v>28</v>
      </c>
      <c r="F14400" t="s">
        <v>160</v>
      </c>
      <c r="G14400" t="s">
        <v>160</v>
      </c>
      <c r="H14400" t="s">
        <v>1654</v>
      </c>
      <c r="I14400" t="s">
        <v>39</v>
      </c>
      <c r="J14400" t="s">
        <v>18</v>
      </c>
      <c r="K14400" t="s">
        <v>104</v>
      </c>
      <c r="L14400" t="s">
        <v>33</v>
      </c>
      <c r="M14400" t="s">
        <v>41</v>
      </c>
      <c r="N14400">
        <v>16.760000000000002</v>
      </c>
    </row>
    <row r="14401" spans="1:14" hidden="1" x14ac:dyDescent="0.2">
      <c r="A14401">
        <v>70145</v>
      </c>
      <c r="B14401">
        <v>45</v>
      </c>
      <c r="C14401">
        <v>30</v>
      </c>
      <c r="D14401" t="s">
        <v>1080</v>
      </c>
      <c r="E14401" t="s">
        <v>28</v>
      </c>
      <c r="F14401" t="s">
        <v>564</v>
      </c>
      <c r="G14401" t="s">
        <v>564</v>
      </c>
      <c r="H14401" t="s">
        <v>1081</v>
      </c>
      <c r="I14401" t="s">
        <v>39</v>
      </c>
      <c r="J14401" t="s">
        <v>18</v>
      </c>
      <c r="K14401" t="s">
        <v>202</v>
      </c>
      <c r="L14401" t="s">
        <v>20</v>
      </c>
      <c r="M14401" t="s">
        <v>41</v>
      </c>
      <c r="N14401">
        <v>84.81</v>
      </c>
    </row>
    <row r="14402" spans="1:14" hidden="1" x14ac:dyDescent="0.2">
      <c r="A14402">
        <v>70168</v>
      </c>
      <c r="B14402">
        <v>80</v>
      </c>
      <c r="C14402">
        <v>10</v>
      </c>
      <c r="D14402" t="s">
        <v>1522</v>
      </c>
      <c r="E14402" t="s">
        <v>28</v>
      </c>
      <c r="F14402" t="s">
        <v>160</v>
      </c>
      <c r="G14402" t="s">
        <v>160</v>
      </c>
      <c r="H14402" t="s">
        <v>1523</v>
      </c>
      <c r="I14402" t="s">
        <v>32</v>
      </c>
      <c r="J14402" t="s">
        <v>18</v>
      </c>
      <c r="K14402" t="s">
        <v>25</v>
      </c>
      <c r="L14402" t="s">
        <v>122</v>
      </c>
      <c r="M14402" t="s">
        <v>41</v>
      </c>
      <c r="N14402">
        <v>15.23</v>
      </c>
    </row>
    <row r="14403" spans="1:14" hidden="1" x14ac:dyDescent="0.2">
      <c r="A14403">
        <v>70169</v>
      </c>
      <c r="B14403">
        <v>81</v>
      </c>
      <c r="C14403">
        <v>10</v>
      </c>
      <c r="D14403" t="s">
        <v>1522</v>
      </c>
      <c r="E14403" t="s">
        <v>28</v>
      </c>
      <c r="F14403" t="s">
        <v>160</v>
      </c>
      <c r="G14403" t="s">
        <v>160</v>
      </c>
      <c r="H14403" t="s">
        <v>1523</v>
      </c>
      <c r="I14403" t="s">
        <v>17</v>
      </c>
      <c r="J14403" t="s">
        <v>18</v>
      </c>
      <c r="K14403" t="s">
        <v>242</v>
      </c>
      <c r="L14403" t="s">
        <v>122</v>
      </c>
      <c r="M14403" t="s">
        <v>41</v>
      </c>
      <c r="N14403">
        <v>3.63</v>
      </c>
    </row>
    <row r="14404" spans="1:14" hidden="1" x14ac:dyDescent="0.2">
      <c r="A14404">
        <v>70170</v>
      </c>
      <c r="B14404">
        <v>82</v>
      </c>
      <c r="C14404">
        <v>10</v>
      </c>
      <c r="D14404" t="s">
        <v>1522</v>
      </c>
      <c r="E14404" t="s">
        <v>28</v>
      </c>
      <c r="F14404" t="s">
        <v>160</v>
      </c>
      <c r="G14404" t="s">
        <v>160</v>
      </c>
      <c r="H14404" t="s">
        <v>1523</v>
      </c>
      <c r="I14404" t="s">
        <v>17</v>
      </c>
      <c r="J14404" t="s">
        <v>18</v>
      </c>
      <c r="K14404" t="s">
        <v>242</v>
      </c>
      <c r="L14404" t="s">
        <v>122</v>
      </c>
      <c r="M14404" t="s">
        <v>41</v>
      </c>
      <c r="N14404">
        <v>3.59</v>
      </c>
    </row>
    <row r="14405" spans="1:14" hidden="1" x14ac:dyDescent="0.2">
      <c r="A14405">
        <v>70171</v>
      </c>
      <c r="B14405">
        <v>83</v>
      </c>
      <c r="C14405">
        <v>10</v>
      </c>
      <c r="D14405" t="s">
        <v>1522</v>
      </c>
      <c r="E14405" t="s">
        <v>28</v>
      </c>
      <c r="F14405" t="s">
        <v>160</v>
      </c>
      <c r="G14405" t="s">
        <v>160</v>
      </c>
      <c r="H14405" t="s">
        <v>1523</v>
      </c>
      <c r="I14405" t="s">
        <v>32</v>
      </c>
      <c r="J14405" t="s">
        <v>18</v>
      </c>
      <c r="K14405" t="s">
        <v>25</v>
      </c>
      <c r="L14405" t="s">
        <v>122</v>
      </c>
      <c r="M14405" t="s">
        <v>41</v>
      </c>
      <c r="N14405">
        <v>15.32</v>
      </c>
    </row>
    <row r="14406" spans="1:14" hidden="1" x14ac:dyDescent="0.2">
      <c r="A14406">
        <v>70202</v>
      </c>
      <c r="B14406">
        <v>6</v>
      </c>
      <c r="C14406">
        <v>10</v>
      </c>
      <c r="D14406" t="s">
        <v>877</v>
      </c>
      <c r="E14406" t="s">
        <v>28</v>
      </c>
      <c r="F14406" t="s">
        <v>564</v>
      </c>
      <c r="G14406" t="s">
        <v>564</v>
      </c>
      <c r="H14406" t="s">
        <v>878</v>
      </c>
      <c r="I14406" t="s">
        <v>17</v>
      </c>
      <c r="J14406" t="s">
        <v>18</v>
      </c>
      <c r="K14406" t="s">
        <v>58</v>
      </c>
      <c r="L14406" t="s">
        <v>33</v>
      </c>
      <c r="M14406" t="s">
        <v>41</v>
      </c>
      <c r="N14406">
        <v>42.6</v>
      </c>
    </row>
    <row r="14407" spans="1:14" hidden="1" x14ac:dyDescent="0.2">
      <c r="A14407">
        <v>70205</v>
      </c>
      <c r="B14407">
        <v>7</v>
      </c>
      <c r="C14407">
        <v>10</v>
      </c>
      <c r="D14407" t="s">
        <v>1567</v>
      </c>
      <c r="E14407" t="s">
        <v>28</v>
      </c>
      <c r="F14407" t="s">
        <v>564</v>
      </c>
      <c r="G14407" t="s">
        <v>564</v>
      </c>
      <c r="H14407" t="s">
        <v>1568</v>
      </c>
      <c r="I14407" t="s">
        <v>17</v>
      </c>
      <c r="J14407" t="s">
        <v>18</v>
      </c>
      <c r="K14407" t="s">
        <v>25</v>
      </c>
      <c r="L14407" t="s">
        <v>33</v>
      </c>
      <c r="M14407" t="s">
        <v>41</v>
      </c>
      <c r="N14407">
        <v>4.75</v>
      </c>
    </row>
    <row r="14408" spans="1:14" hidden="1" x14ac:dyDescent="0.2">
      <c r="A14408">
        <v>70207</v>
      </c>
      <c r="B14408">
        <v>12</v>
      </c>
      <c r="C14408">
        <v>20</v>
      </c>
      <c r="D14408" t="s">
        <v>762</v>
      </c>
      <c r="E14408" t="s">
        <v>28</v>
      </c>
      <c r="F14408" t="s">
        <v>564</v>
      </c>
      <c r="G14408" t="s">
        <v>564</v>
      </c>
      <c r="H14408" t="s">
        <v>763</v>
      </c>
      <c r="I14408" t="s">
        <v>39</v>
      </c>
      <c r="J14408" t="s">
        <v>18</v>
      </c>
      <c r="K14408" t="s">
        <v>104</v>
      </c>
      <c r="L14408" t="s">
        <v>126</v>
      </c>
      <c r="M14408" t="s">
        <v>41</v>
      </c>
      <c r="N14408">
        <v>48.81</v>
      </c>
    </row>
    <row r="14409" spans="1:14" hidden="1" x14ac:dyDescent="0.2">
      <c r="A14409">
        <v>70208</v>
      </c>
      <c r="B14409">
        <v>13</v>
      </c>
      <c r="C14409">
        <v>20</v>
      </c>
      <c r="D14409" t="s">
        <v>762</v>
      </c>
      <c r="E14409" t="s">
        <v>28</v>
      </c>
      <c r="F14409" t="s">
        <v>564</v>
      </c>
      <c r="G14409" t="s">
        <v>564</v>
      </c>
      <c r="H14409" t="s">
        <v>763</v>
      </c>
      <c r="I14409" t="s">
        <v>39</v>
      </c>
      <c r="J14409" t="s">
        <v>18</v>
      </c>
      <c r="K14409" t="s">
        <v>104</v>
      </c>
      <c r="L14409" t="s">
        <v>126</v>
      </c>
      <c r="M14409" t="s">
        <v>41</v>
      </c>
      <c r="N14409">
        <v>43.06</v>
      </c>
    </row>
    <row r="14410" spans="1:14" hidden="1" x14ac:dyDescent="0.2">
      <c r="A14410">
        <v>70222</v>
      </c>
      <c r="B14410">
        <v>13</v>
      </c>
      <c r="C14410">
        <v>10</v>
      </c>
      <c r="D14410" t="s">
        <v>694</v>
      </c>
      <c r="E14410" t="s">
        <v>28</v>
      </c>
      <c r="F14410" t="s">
        <v>564</v>
      </c>
      <c r="G14410" t="s">
        <v>564</v>
      </c>
      <c r="H14410" t="s">
        <v>695</v>
      </c>
      <c r="I14410" t="s">
        <v>39</v>
      </c>
      <c r="J14410" t="s">
        <v>18</v>
      </c>
      <c r="K14410" t="s">
        <v>40</v>
      </c>
      <c r="L14410" t="s">
        <v>33</v>
      </c>
      <c r="M14410" t="s">
        <v>41</v>
      </c>
      <c r="N14410">
        <v>39.119999999999997</v>
      </c>
    </row>
    <row r="14411" spans="1:14" hidden="1" x14ac:dyDescent="0.2">
      <c r="A14411">
        <v>70223</v>
      </c>
      <c r="B14411">
        <v>14</v>
      </c>
      <c r="C14411">
        <v>10</v>
      </c>
      <c r="D14411" t="s">
        <v>694</v>
      </c>
      <c r="E14411" t="s">
        <v>28</v>
      </c>
      <c r="F14411" t="s">
        <v>564</v>
      </c>
      <c r="G14411" t="s">
        <v>564</v>
      </c>
      <c r="H14411" t="s">
        <v>695</v>
      </c>
      <c r="I14411" t="s">
        <v>39</v>
      </c>
      <c r="J14411" t="s">
        <v>18</v>
      </c>
      <c r="K14411" t="s">
        <v>40</v>
      </c>
      <c r="L14411" t="s">
        <v>33</v>
      </c>
      <c r="M14411" t="s">
        <v>41</v>
      </c>
      <c r="N14411">
        <v>22.58</v>
      </c>
    </row>
    <row r="14412" spans="1:14" hidden="1" x14ac:dyDescent="0.2">
      <c r="A14412">
        <v>70224</v>
      </c>
      <c r="B14412">
        <v>15</v>
      </c>
      <c r="C14412">
        <v>10</v>
      </c>
      <c r="D14412" t="s">
        <v>694</v>
      </c>
      <c r="E14412" t="s">
        <v>28</v>
      </c>
      <c r="F14412" t="s">
        <v>564</v>
      </c>
      <c r="G14412" t="s">
        <v>564</v>
      </c>
      <c r="H14412" t="s">
        <v>695</v>
      </c>
      <c r="I14412" t="s">
        <v>39</v>
      </c>
      <c r="J14412" t="s">
        <v>18</v>
      </c>
      <c r="K14412" t="s">
        <v>62</v>
      </c>
      <c r="L14412" t="s">
        <v>33</v>
      </c>
      <c r="M14412" t="s">
        <v>41</v>
      </c>
      <c r="N14412">
        <v>41.68</v>
      </c>
    </row>
    <row r="14413" spans="1:14" hidden="1" x14ac:dyDescent="0.2">
      <c r="A14413">
        <v>70225</v>
      </c>
      <c r="B14413">
        <v>5</v>
      </c>
      <c r="C14413">
        <v>10</v>
      </c>
      <c r="D14413" t="s">
        <v>781</v>
      </c>
      <c r="E14413" t="s">
        <v>28</v>
      </c>
      <c r="F14413" t="s">
        <v>564</v>
      </c>
      <c r="G14413" t="s">
        <v>564</v>
      </c>
      <c r="H14413" t="s">
        <v>782</v>
      </c>
      <c r="I14413" t="s">
        <v>39</v>
      </c>
      <c r="J14413" t="s">
        <v>18</v>
      </c>
      <c r="K14413" t="s">
        <v>62</v>
      </c>
      <c r="L14413" t="s">
        <v>126</v>
      </c>
      <c r="M14413" t="s">
        <v>41</v>
      </c>
      <c r="N14413">
        <v>33.68</v>
      </c>
    </row>
    <row r="14414" spans="1:14" hidden="1" x14ac:dyDescent="0.2">
      <c r="A14414">
        <v>70226</v>
      </c>
      <c r="B14414">
        <v>6</v>
      </c>
      <c r="C14414">
        <v>10</v>
      </c>
      <c r="D14414" t="s">
        <v>781</v>
      </c>
      <c r="E14414" t="s">
        <v>28</v>
      </c>
      <c r="F14414" t="s">
        <v>564</v>
      </c>
      <c r="G14414" t="s">
        <v>564</v>
      </c>
      <c r="H14414" t="s">
        <v>782</v>
      </c>
      <c r="I14414" t="s">
        <v>39</v>
      </c>
      <c r="J14414" t="s">
        <v>18</v>
      </c>
      <c r="K14414" t="s">
        <v>62</v>
      </c>
      <c r="L14414" t="s">
        <v>126</v>
      </c>
      <c r="M14414" t="s">
        <v>41</v>
      </c>
      <c r="N14414">
        <v>76.37</v>
      </c>
    </row>
    <row r="14415" spans="1:14" hidden="1" x14ac:dyDescent="0.2">
      <c r="A14415">
        <v>76997</v>
      </c>
      <c r="B14415">
        <v>9</v>
      </c>
      <c r="C14415">
        <v>10</v>
      </c>
      <c r="D14415" t="s">
        <v>1098</v>
      </c>
      <c r="E14415" t="s">
        <v>28</v>
      </c>
      <c r="F14415" t="s">
        <v>29</v>
      </c>
      <c r="G14415" t="s">
        <v>60</v>
      </c>
      <c r="H14415" t="s">
        <v>1099</v>
      </c>
      <c r="I14415" t="s">
        <v>39</v>
      </c>
      <c r="J14415" t="s">
        <v>174</v>
      </c>
      <c r="K14415" t="s">
        <v>107</v>
      </c>
      <c r="L14415" t="s">
        <v>33</v>
      </c>
      <c r="M14415" t="s">
        <v>175</v>
      </c>
      <c r="N14415">
        <v>3.48</v>
      </c>
    </row>
    <row r="14416" spans="1:14" hidden="1" x14ac:dyDescent="0.2">
      <c r="A14416">
        <v>70227</v>
      </c>
      <c r="B14416">
        <v>5</v>
      </c>
      <c r="C14416">
        <v>50</v>
      </c>
      <c r="D14416" t="s">
        <v>1078</v>
      </c>
      <c r="E14416" t="s">
        <v>28</v>
      </c>
      <c r="F14416" t="s">
        <v>564</v>
      </c>
      <c r="G14416" t="s">
        <v>564</v>
      </c>
      <c r="H14416" t="s">
        <v>1079</v>
      </c>
      <c r="I14416" t="s">
        <v>39</v>
      </c>
      <c r="J14416" t="s">
        <v>18</v>
      </c>
      <c r="K14416" t="s">
        <v>58</v>
      </c>
      <c r="L14416" t="s">
        <v>126</v>
      </c>
      <c r="M14416" t="s">
        <v>41</v>
      </c>
      <c r="N14416">
        <v>1.59</v>
      </c>
    </row>
    <row r="14417" spans="1:14" hidden="1" x14ac:dyDescent="0.2">
      <c r="A14417">
        <v>70228</v>
      </c>
      <c r="B14417">
        <v>7</v>
      </c>
      <c r="C14417">
        <v>10</v>
      </c>
      <c r="D14417" t="s">
        <v>781</v>
      </c>
      <c r="E14417" t="s">
        <v>28</v>
      </c>
      <c r="F14417" t="s">
        <v>564</v>
      </c>
      <c r="G14417" t="s">
        <v>564</v>
      </c>
      <c r="H14417" t="s">
        <v>782</v>
      </c>
      <c r="I14417" t="s">
        <v>23</v>
      </c>
      <c r="J14417" t="s">
        <v>18</v>
      </c>
      <c r="K14417" t="s">
        <v>25</v>
      </c>
      <c r="L14417" t="s">
        <v>126</v>
      </c>
      <c r="M14417" t="s">
        <v>41</v>
      </c>
      <c r="N14417">
        <v>9.2899999999999991</v>
      </c>
    </row>
    <row r="14418" spans="1:14" hidden="1" x14ac:dyDescent="0.2">
      <c r="A14418">
        <v>70325</v>
      </c>
      <c r="B14418">
        <v>6</v>
      </c>
      <c r="C14418">
        <v>10</v>
      </c>
      <c r="D14418" t="s">
        <v>1022</v>
      </c>
      <c r="E14418" t="s">
        <v>28</v>
      </c>
      <c r="F14418" t="s">
        <v>29</v>
      </c>
      <c r="G14418" t="s">
        <v>93</v>
      </c>
      <c r="H14418" t="s">
        <v>1023</v>
      </c>
      <c r="I14418" t="s">
        <v>32</v>
      </c>
      <c r="J14418" t="s">
        <v>18</v>
      </c>
      <c r="K14418" t="s">
        <v>66</v>
      </c>
      <c r="L14418" t="s">
        <v>63</v>
      </c>
      <c r="M14418" t="s">
        <v>41</v>
      </c>
      <c r="N14418">
        <v>20.03</v>
      </c>
    </row>
    <row r="14419" spans="1:14" hidden="1" x14ac:dyDescent="0.2">
      <c r="A14419">
        <v>70377</v>
      </c>
      <c r="B14419">
        <v>4</v>
      </c>
      <c r="C14419">
        <v>10</v>
      </c>
      <c r="D14419" t="s">
        <v>1014</v>
      </c>
      <c r="E14419" t="s">
        <v>28</v>
      </c>
      <c r="F14419" t="s">
        <v>29</v>
      </c>
      <c r="G14419" t="s">
        <v>65</v>
      </c>
      <c r="H14419" t="s">
        <v>1015</v>
      </c>
      <c r="I14419" t="s">
        <v>17</v>
      </c>
      <c r="J14419" t="s">
        <v>18</v>
      </c>
      <c r="K14419" t="s">
        <v>66</v>
      </c>
      <c r="L14419" t="s">
        <v>63</v>
      </c>
      <c r="M14419" t="s">
        <v>41</v>
      </c>
      <c r="N14419">
        <v>4.8100000000000005</v>
      </c>
    </row>
    <row r="14420" spans="1:14" hidden="1" x14ac:dyDescent="0.2">
      <c r="A14420">
        <v>70386</v>
      </c>
      <c r="B14420">
        <v>22</v>
      </c>
      <c r="C14420">
        <v>20</v>
      </c>
      <c r="D14420" t="s">
        <v>491</v>
      </c>
      <c r="E14420" t="s">
        <v>28</v>
      </c>
      <c r="F14420" t="s">
        <v>29</v>
      </c>
      <c r="G14420" t="s">
        <v>65</v>
      </c>
      <c r="H14420" t="s">
        <v>492</v>
      </c>
      <c r="I14420" t="s">
        <v>32</v>
      </c>
      <c r="J14420" t="s">
        <v>18</v>
      </c>
      <c r="K14420" t="s">
        <v>66</v>
      </c>
      <c r="L14420" t="s">
        <v>63</v>
      </c>
      <c r="M14420" t="s">
        <v>41</v>
      </c>
      <c r="N14420">
        <v>9.01</v>
      </c>
    </row>
    <row r="14421" spans="1:14" hidden="1" x14ac:dyDescent="0.2">
      <c r="A14421">
        <v>77022</v>
      </c>
      <c r="B14421">
        <v>1</v>
      </c>
      <c r="C14421">
        <v>1</v>
      </c>
      <c r="D14421" t="s">
        <v>1809</v>
      </c>
      <c r="E14421" t="s">
        <v>14</v>
      </c>
      <c r="F14421" t="s">
        <v>378</v>
      </c>
      <c r="G14421" t="s">
        <v>379</v>
      </c>
      <c r="H14421" t="s">
        <v>1810</v>
      </c>
      <c r="I14421" t="s">
        <v>17</v>
      </c>
      <c r="J14421" t="s">
        <v>24</v>
      </c>
      <c r="K14421" t="s">
        <v>58</v>
      </c>
      <c r="L14421" t="s">
        <v>918</v>
      </c>
      <c r="M14421" t="s">
        <v>26</v>
      </c>
      <c r="N14421">
        <v>416.56</v>
      </c>
    </row>
    <row r="14422" spans="1:14" hidden="1" x14ac:dyDescent="0.2">
      <c r="A14422">
        <v>77023</v>
      </c>
      <c r="B14422">
        <v>2</v>
      </c>
      <c r="C14422">
        <v>1</v>
      </c>
      <c r="D14422" t="s">
        <v>1809</v>
      </c>
      <c r="E14422" t="s">
        <v>14</v>
      </c>
      <c r="F14422" t="s">
        <v>378</v>
      </c>
      <c r="G14422" t="s">
        <v>379</v>
      </c>
      <c r="H14422" t="s">
        <v>1810</v>
      </c>
      <c r="I14422" t="s">
        <v>39</v>
      </c>
      <c r="J14422" t="s">
        <v>24</v>
      </c>
      <c r="K14422" t="s">
        <v>264</v>
      </c>
      <c r="L14422" t="s">
        <v>918</v>
      </c>
      <c r="M14422" t="s">
        <v>26</v>
      </c>
      <c r="N14422">
        <v>132.78</v>
      </c>
    </row>
    <row r="14423" spans="1:14" hidden="1" x14ac:dyDescent="0.2">
      <c r="A14423">
        <v>70418</v>
      </c>
      <c r="B14423">
        <v>4</v>
      </c>
      <c r="C14423">
        <v>10</v>
      </c>
      <c r="D14423" t="s">
        <v>168</v>
      </c>
      <c r="E14423" t="s">
        <v>14</v>
      </c>
      <c r="F14423" t="s">
        <v>14</v>
      </c>
      <c r="G14423" t="s">
        <v>55</v>
      </c>
      <c r="H14423" t="s">
        <v>169</v>
      </c>
      <c r="I14423" t="s">
        <v>32</v>
      </c>
      <c r="J14423" t="s">
        <v>18</v>
      </c>
      <c r="K14423" t="s">
        <v>25</v>
      </c>
      <c r="L14423" t="s">
        <v>33</v>
      </c>
      <c r="M14423" t="s">
        <v>41</v>
      </c>
      <c r="N14423">
        <v>227.56</v>
      </c>
    </row>
    <row r="14424" spans="1:14" hidden="1" x14ac:dyDescent="0.2">
      <c r="A14424">
        <v>70421</v>
      </c>
      <c r="B14424">
        <v>12</v>
      </c>
      <c r="C14424">
        <v>20</v>
      </c>
      <c r="D14424" t="s">
        <v>164</v>
      </c>
      <c r="E14424" t="s">
        <v>14</v>
      </c>
      <c r="F14424" t="s">
        <v>14</v>
      </c>
      <c r="G14424" t="s">
        <v>55</v>
      </c>
      <c r="H14424" t="s">
        <v>165</v>
      </c>
      <c r="I14424" t="s">
        <v>39</v>
      </c>
      <c r="J14424" t="s">
        <v>18</v>
      </c>
      <c r="K14424" t="s">
        <v>104</v>
      </c>
      <c r="L14424" t="s">
        <v>63</v>
      </c>
      <c r="M14424" t="s">
        <v>41</v>
      </c>
      <c r="N14424">
        <v>3.09</v>
      </c>
    </row>
    <row r="14425" spans="1:14" hidden="1" x14ac:dyDescent="0.2">
      <c r="A14425">
        <v>70422</v>
      </c>
      <c r="B14425">
        <v>13</v>
      </c>
      <c r="C14425">
        <v>20</v>
      </c>
      <c r="D14425" t="s">
        <v>164</v>
      </c>
      <c r="E14425" t="s">
        <v>14</v>
      </c>
      <c r="F14425" t="s">
        <v>14</v>
      </c>
      <c r="G14425" t="s">
        <v>55</v>
      </c>
      <c r="H14425" t="s">
        <v>165</v>
      </c>
      <c r="I14425" t="s">
        <v>39</v>
      </c>
      <c r="J14425" t="s">
        <v>18</v>
      </c>
      <c r="K14425" t="s">
        <v>40</v>
      </c>
      <c r="L14425" t="s">
        <v>63</v>
      </c>
      <c r="M14425" t="s">
        <v>41</v>
      </c>
      <c r="N14425">
        <v>26.28</v>
      </c>
    </row>
    <row r="14426" spans="1:14" hidden="1" x14ac:dyDescent="0.2">
      <c r="A14426">
        <v>70424</v>
      </c>
      <c r="B14426">
        <v>14</v>
      </c>
      <c r="C14426">
        <v>20</v>
      </c>
      <c r="D14426" t="s">
        <v>164</v>
      </c>
      <c r="E14426" t="s">
        <v>14</v>
      </c>
      <c r="F14426" t="s">
        <v>14</v>
      </c>
      <c r="G14426" t="s">
        <v>55</v>
      </c>
      <c r="H14426" t="s">
        <v>165</v>
      </c>
      <c r="I14426" t="s">
        <v>39</v>
      </c>
      <c r="J14426" t="s">
        <v>18</v>
      </c>
      <c r="K14426" t="s">
        <v>40</v>
      </c>
      <c r="L14426" t="s">
        <v>63</v>
      </c>
      <c r="M14426" t="s">
        <v>41</v>
      </c>
      <c r="N14426">
        <v>43.9</v>
      </c>
    </row>
    <row r="14427" spans="1:14" hidden="1" x14ac:dyDescent="0.2">
      <c r="A14427">
        <v>70427</v>
      </c>
      <c r="B14427">
        <v>3</v>
      </c>
      <c r="C14427">
        <v>20</v>
      </c>
      <c r="D14427" t="s">
        <v>162</v>
      </c>
      <c r="E14427" t="s">
        <v>14</v>
      </c>
      <c r="F14427" t="s">
        <v>14</v>
      </c>
      <c r="G14427" t="s">
        <v>55</v>
      </c>
      <c r="H14427" t="s">
        <v>163</v>
      </c>
      <c r="I14427" t="s">
        <v>32</v>
      </c>
      <c r="J14427" t="s">
        <v>18</v>
      </c>
      <c r="K14427" t="s">
        <v>25</v>
      </c>
      <c r="L14427" t="s">
        <v>33</v>
      </c>
      <c r="M14427" t="s">
        <v>41</v>
      </c>
      <c r="N14427">
        <v>15.28</v>
      </c>
    </row>
    <row r="14428" spans="1:14" hidden="1" x14ac:dyDescent="0.2">
      <c r="A14428">
        <v>70428</v>
      </c>
      <c r="B14428">
        <v>4</v>
      </c>
      <c r="C14428">
        <v>20</v>
      </c>
      <c r="D14428" t="s">
        <v>162</v>
      </c>
      <c r="E14428" t="s">
        <v>14</v>
      </c>
      <c r="F14428" t="s">
        <v>14</v>
      </c>
      <c r="G14428" t="s">
        <v>55</v>
      </c>
      <c r="H14428" t="s">
        <v>163</v>
      </c>
      <c r="I14428" t="s">
        <v>39</v>
      </c>
      <c r="J14428" t="s">
        <v>18</v>
      </c>
      <c r="K14428" t="s">
        <v>40</v>
      </c>
      <c r="L14428" t="s">
        <v>33</v>
      </c>
      <c r="M14428" t="s">
        <v>41</v>
      </c>
      <c r="N14428">
        <v>70.86</v>
      </c>
    </row>
    <row r="14429" spans="1:14" hidden="1" x14ac:dyDescent="0.2">
      <c r="A14429">
        <v>70436</v>
      </c>
      <c r="B14429">
        <v>54</v>
      </c>
      <c r="C14429">
        <v>10</v>
      </c>
      <c r="D14429" t="s">
        <v>76</v>
      </c>
      <c r="E14429" t="s">
        <v>14</v>
      </c>
      <c r="F14429" t="s">
        <v>14</v>
      </c>
      <c r="G14429" t="s">
        <v>55</v>
      </c>
      <c r="H14429" t="s">
        <v>77</v>
      </c>
      <c r="I14429" t="s">
        <v>39</v>
      </c>
      <c r="J14429" t="s">
        <v>18</v>
      </c>
      <c r="K14429" t="s">
        <v>40</v>
      </c>
      <c r="L14429" t="s">
        <v>33</v>
      </c>
      <c r="M14429" t="s">
        <v>41</v>
      </c>
      <c r="N14429">
        <v>38.159999999999997</v>
      </c>
    </row>
    <row r="14430" spans="1:14" hidden="1" x14ac:dyDescent="0.2">
      <c r="A14430">
        <v>70439</v>
      </c>
      <c r="B14430">
        <v>57</v>
      </c>
      <c r="C14430">
        <v>10</v>
      </c>
      <c r="D14430" t="s">
        <v>76</v>
      </c>
      <c r="E14430" t="s">
        <v>14</v>
      </c>
      <c r="F14430" t="s">
        <v>14</v>
      </c>
      <c r="G14430" t="s">
        <v>55</v>
      </c>
      <c r="H14430" t="s">
        <v>77</v>
      </c>
      <c r="I14430" t="s">
        <v>32</v>
      </c>
      <c r="J14430" t="s">
        <v>18</v>
      </c>
      <c r="K14430" t="s">
        <v>25</v>
      </c>
      <c r="L14430" t="s">
        <v>33</v>
      </c>
      <c r="M14430" t="s">
        <v>41</v>
      </c>
      <c r="N14430">
        <v>145.6</v>
      </c>
    </row>
    <row r="14431" spans="1:14" hidden="1" x14ac:dyDescent="0.2">
      <c r="A14431">
        <v>70440</v>
      </c>
      <c r="B14431">
        <v>58</v>
      </c>
      <c r="C14431">
        <v>10</v>
      </c>
      <c r="D14431" t="s">
        <v>76</v>
      </c>
      <c r="E14431" t="s">
        <v>14</v>
      </c>
      <c r="F14431" t="s">
        <v>14</v>
      </c>
      <c r="G14431" t="s">
        <v>55</v>
      </c>
      <c r="H14431" t="s">
        <v>77</v>
      </c>
      <c r="I14431" t="s">
        <v>39</v>
      </c>
      <c r="J14431" t="s">
        <v>18</v>
      </c>
      <c r="K14431" t="s">
        <v>202</v>
      </c>
      <c r="L14431" t="s">
        <v>33</v>
      </c>
      <c r="M14431" t="s">
        <v>41</v>
      </c>
      <c r="N14431">
        <v>168.66</v>
      </c>
    </row>
    <row r="14432" spans="1:14" hidden="1" x14ac:dyDescent="0.2">
      <c r="A14432">
        <v>70462</v>
      </c>
      <c r="B14432">
        <v>28</v>
      </c>
      <c r="C14432">
        <v>10</v>
      </c>
      <c r="D14432" t="s">
        <v>72</v>
      </c>
      <c r="E14432" t="s">
        <v>14</v>
      </c>
      <c r="F14432" t="s">
        <v>14</v>
      </c>
      <c r="G14432" t="s">
        <v>55</v>
      </c>
      <c r="H14432" t="s">
        <v>73</v>
      </c>
      <c r="I14432" t="s">
        <v>17</v>
      </c>
      <c r="J14432" t="s">
        <v>18</v>
      </c>
      <c r="K14432" t="s">
        <v>58</v>
      </c>
      <c r="L14432" t="s">
        <v>33</v>
      </c>
      <c r="M14432" t="s">
        <v>41</v>
      </c>
      <c r="N14432">
        <v>17.89</v>
      </c>
    </row>
    <row r="14433" spans="1:14" hidden="1" x14ac:dyDescent="0.2">
      <c r="A14433">
        <v>70464</v>
      </c>
      <c r="B14433">
        <v>29</v>
      </c>
      <c r="C14433">
        <v>10</v>
      </c>
      <c r="D14433" t="s">
        <v>72</v>
      </c>
      <c r="E14433" t="s">
        <v>14</v>
      </c>
      <c r="F14433" t="s">
        <v>14</v>
      </c>
      <c r="G14433" t="s">
        <v>55</v>
      </c>
      <c r="H14433" t="s">
        <v>73</v>
      </c>
      <c r="I14433" t="s">
        <v>39</v>
      </c>
      <c r="J14433" t="s">
        <v>18</v>
      </c>
      <c r="K14433" t="s">
        <v>202</v>
      </c>
      <c r="L14433" t="s">
        <v>33</v>
      </c>
      <c r="M14433" t="s">
        <v>41</v>
      </c>
      <c r="N14433">
        <v>9.6</v>
      </c>
    </row>
    <row r="14434" spans="1:14" hidden="1" x14ac:dyDescent="0.2">
      <c r="A14434">
        <v>70465</v>
      </c>
      <c r="B14434">
        <v>30</v>
      </c>
      <c r="C14434">
        <v>10</v>
      </c>
      <c r="D14434" t="s">
        <v>72</v>
      </c>
      <c r="E14434" t="s">
        <v>14</v>
      </c>
      <c r="F14434" t="s">
        <v>14</v>
      </c>
      <c r="G14434" t="s">
        <v>55</v>
      </c>
      <c r="H14434" t="s">
        <v>73</v>
      </c>
      <c r="I14434" t="s">
        <v>39</v>
      </c>
      <c r="J14434" t="s">
        <v>18</v>
      </c>
      <c r="K14434" t="s">
        <v>107</v>
      </c>
      <c r="L14434" t="s">
        <v>33</v>
      </c>
      <c r="M14434" t="s">
        <v>41</v>
      </c>
      <c r="N14434">
        <v>20.93</v>
      </c>
    </row>
    <row r="14435" spans="1:14" hidden="1" x14ac:dyDescent="0.2">
      <c r="A14435">
        <v>70467</v>
      </c>
      <c r="B14435">
        <v>5</v>
      </c>
      <c r="C14435">
        <v>10</v>
      </c>
      <c r="D14435" t="s">
        <v>348</v>
      </c>
      <c r="E14435" t="s">
        <v>14</v>
      </c>
      <c r="F14435" t="s">
        <v>14</v>
      </c>
      <c r="G14435" t="s">
        <v>55</v>
      </c>
      <c r="H14435" t="s">
        <v>349</v>
      </c>
      <c r="I14435" t="s">
        <v>39</v>
      </c>
      <c r="J14435" t="s">
        <v>18</v>
      </c>
      <c r="K14435" t="s">
        <v>202</v>
      </c>
      <c r="L14435" t="s">
        <v>33</v>
      </c>
      <c r="M14435" t="s">
        <v>41</v>
      </c>
      <c r="N14435">
        <v>28.43</v>
      </c>
    </row>
    <row r="14436" spans="1:14" hidden="1" x14ac:dyDescent="0.2">
      <c r="A14436">
        <v>70471</v>
      </c>
      <c r="B14436">
        <v>19</v>
      </c>
      <c r="C14436">
        <v>10</v>
      </c>
      <c r="D14436" t="s">
        <v>1397</v>
      </c>
      <c r="E14436" t="s">
        <v>14</v>
      </c>
      <c r="F14436" t="s">
        <v>14</v>
      </c>
      <c r="G14436" t="s">
        <v>22</v>
      </c>
      <c r="H14436" t="s">
        <v>1398</v>
      </c>
      <c r="I14436" t="s">
        <v>32</v>
      </c>
      <c r="J14436" t="s">
        <v>18</v>
      </c>
      <c r="K14436" t="s">
        <v>25</v>
      </c>
      <c r="L14436" t="s">
        <v>33</v>
      </c>
      <c r="M14436" t="s">
        <v>41</v>
      </c>
      <c r="N14436">
        <v>124.04</v>
      </c>
    </row>
    <row r="14437" spans="1:14" hidden="1" x14ac:dyDescent="0.2">
      <c r="A14437">
        <v>70472</v>
      </c>
      <c r="B14437">
        <v>20</v>
      </c>
      <c r="C14437">
        <v>10</v>
      </c>
      <c r="D14437" t="s">
        <v>1397</v>
      </c>
      <c r="E14437" t="s">
        <v>14</v>
      </c>
      <c r="F14437" t="s">
        <v>14</v>
      </c>
      <c r="G14437" t="s">
        <v>22</v>
      </c>
      <c r="H14437" t="s">
        <v>1398</v>
      </c>
      <c r="I14437" t="s">
        <v>32</v>
      </c>
      <c r="J14437" t="s">
        <v>18</v>
      </c>
      <c r="K14437" t="s">
        <v>25</v>
      </c>
      <c r="L14437" t="s">
        <v>33</v>
      </c>
      <c r="M14437" t="s">
        <v>41</v>
      </c>
      <c r="N14437">
        <v>174.62</v>
      </c>
    </row>
    <row r="14438" spans="1:14" hidden="1" x14ac:dyDescent="0.2">
      <c r="A14438">
        <v>70473</v>
      </c>
      <c r="B14438">
        <v>21</v>
      </c>
      <c r="C14438">
        <v>10</v>
      </c>
      <c r="D14438" t="s">
        <v>1397</v>
      </c>
      <c r="E14438" t="s">
        <v>14</v>
      </c>
      <c r="F14438" t="s">
        <v>14</v>
      </c>
      <c r="G14438" t="s">
        <v>22</v>
      </c>
      <c r="H14438" t="s">
        <v>1398</v>
      </c>
      <c r="I14438" t="s">
        <v>32</v>
      </c>
      <c r="J14438" t="s">
        <v>18</v>
      </c>
      <c r="K14438" t="s">
        <v>25</v>
      </c>
      <c r="L14438" t="s">
        <v>33</v>
      </c>
      <c r="M14438" t="s">
        <v>41</v>
      </c>
      <c r="N14438">
        <v>226.19</v>
      </c>
    </row>
    <row r="14439" spans="1:14" hidden="1" x14ac:dyDescent="0.2">
      <c r="A14439">
        <v>70474</v>
      </c>
      <c r="B14439">
        <v>22</v>
      </c>
      <c r="C14439">
        <v>10</v>
      </c>
      <c r="D14439" t="s">
        <v>1397</v>
      </c>
      <c r="E14439" t="s">
        <v>14</v>
      </c>
      <c r="F14439" t="s">
        <v>14</v>
      </c>
      <c r="G14439" t="s">
        <v>22</v>
      </c>
      <c r="H14439" t="s">
        <v>1398</v>
      </c>
      <c r="I14439" t="s">
        <v>32</v>
      </c>
      <c r="J14439" t="s">
        <v>18</v>
      </c>
      <c r="K14439" t="s">
        <v>1579</v>
      </c>
      <c r="L14439" t="s">
        <v>33</v>
      </c>
      <c r="M14439" t="s">
        <v>41</v>
      </c>
      <c r="N14439">
        <v>122.23</v>
      </c>
    </row>
    <row r="14440" spans="1:14" hidden="1" x14ac:dyDescent="0.2">
      <c r="A14440">
        <v>70502</v>
      </c>
      <c r="B14440">
        <v>6</v>
      </c>
      <c r="C14440">
        <v>10</v>
      </c>
      <c r="D14440" t="s">
        <v>348</v>
      </c>
      <c r="E14440" t="s">
        <v>14</v>
      </c>
      <c r="F14440" t="s">
        <v>14</v>
      </c>
      <c r="G14440" t="s">
        <v>55</v>
      </c>
      <c r="H14440" t="s">
        <v>349</v>
      </c>
      <c r="I14440" t="s">
        <v>39</v>
      </c>
      <c r="J14440" t="s">
        <v>18</v>
      </c>
      <c r="K14440" t="s">
        <v>202</v>
      </c>
      <c r="L14440" t="s">
        <v>33</v>
      </c>
      <c r="M14440" t="s">
        <v>41</v>
      </c>
      <c r="N14440">
        <v>29.34</v>
      </c>
    </row>
    <row r="14441" spans="1:14" hidden="1" x14ac:dyDescent="0.2">
      <c r="A14441">
        <v>70503</v>
      </c>
      <c r="B14441">
        <v>7</v>
      </c>
      <c r="C14441">
        <v>10</v>
      </c>
      <c r="D14441" t="s">
        <v>348</v>
      </c>
      <c r="E14441" t="s">
        <v>14</v>
      </c>
      <c r="F14441" t="s">
        <v>14</v>
      </c>
      <c r="G14441" t="s">
        <v>55</v>
      </c>
      <c r="H14441" t="s">
        <v>349</v>
      </c>
      <c r="I14441" t="s">
        <v>39</v>
      </c>
      <c r="J14441" t="s">
        <v>18</v>
      </c>
      <c r="K14441" t="s">
        <v>202</v>
      </c>
      <c r="L14441" t="s">
        <v>33</v>
      </c>
      <c r="M14441" t="s">
        <v>41</v>
      </c>
      <c r="N14441">
        <v>12.6</v>
      </c>
    </row>
    <row r="14442" spans="1:14" hidden="1" x14ac:dyDescent="0.2">
      <c r="A14442">
        <v>70506</v>
      </c>
      <c r="B14442">
        <v>25</v>
      </c>
      <c r="C14442">
        <v>10</v>
      </c>
      <c r="D14442" t="s">
        <v>1397</v>
      </c>
      <c r="E14442" t="s">
        <v>14</v>
      </c>
      <c r="F14442" t="s">
        <v>14</v>
      </c>
      <c r="G14442" t="s">
        <v>22</v>
      </c>
      <c r="H14442" t="s">
        <v>1398</v>
      </c>
      <c r="I14442" t="s">
        <v>39</v>
      </c>
      <c r="J14442" t="s">
        <v>18</v>
      </c>
      <c r="K14442" t="s">
        <v>40</v>
      </c>
      <c r="L14442" t="s">
        <v>33</v>
      </c>
      <c r="M14442" t="s">
        <v>41</v>
      </c>
      <c r="N14442">
        <v>20.98</v>
      </c>
    </row>
    <row r="14443" spans="1:14" hidden="1" x14ac:dyDescent="0.2">
      <c r="A14443">
        <v>70509</v>
      </c>
      <c r="B14443">
        <v>27</v>
      </c>
      <c r="C14443">
        <v>10</v>
      </c>
      <c r="D14443" t="s">
        <v>1397</v>
      </c>
      <c r="E14443" t="s">
        <v>14</v>
      </c>
      <c r="F14443" t="s">
        <v>14</v>
      </c>
      <c r="G14443" t="s">
        <v>22</v>
      </c>
      <c r="H14443" t="s">
        <v>1398</v>
      </c>
      <c r="I14443" t="s">
        <v>39</v>
      </c>
      <c r="J14443" t="s">
        <v>18</v>
      </c>
      <c r="K14443" t="s">
        <v>40</v>
      </c>
      <c r="L14443" t="s">
        <v>33</v>
      </c>
      <c r="M14443" t="s">
        <v>41</v>
      </c>
      <c r="N14443">
        <v>16.399999999999999</v>
      </c>
    </row>
    <row r="14444" spans="1:14" hidden="1" x14ac:dyDescent="0.2">
      <c r="A14444">
        <v>70510</v>
      </c>
      <c r="B14444">
        <v>28</v>
      </c>
      <c r="C14444">
        <v>10</v>
      </c>
      <c r="D14444" t="s">
        <v>1397</v>
      </c>
      <c r="E14444" t="s">
        <v>14</v>
      </c>
      <c r="F14444" t="s">
        <v>14</v>
      </c>
      <c r="G14444" t="s">
        <v>22</v>
      </c>
      <c r="H14444" t="s">
        <v>1398</v>
      </c>
      <c r="I14444" t="s">
        <v>39</v>
      </c>
      <c r="J14444" t="s">
        <v>18</v>
      </c>
      <c r="K14444" t="s">
        <v>40</v>
      </c>
      <c r="L14444" t="s">
        <v>33</v>
      </c>
      <c r="M14444" t="s">
        <v>41</v>
      </c>
      <c r="N14444">
        <v>22.93</v>
      </c>
    </row>
    <row r="14445" spans="1:14" hidden="1" x14ac:dyDescent="0.2">
      <c r="A14445">
        <v>77086</v>
      </c>
      <c r="B14445">
        <v>8</v>
      </c>
      <c r="C14445">
        <v>2</v>
      </c>
      <c r="D14445" t="s">
        <v>1761</v>
      </c>
      <c r="E14445" t="s">
        <v>28</v>
      </c>
      <c r="F14445" t="s">
        <v>43</v>
      </c>
      <c r="G14445" t="s">
        <v>1762</v>
      </c>
      <c r="H14445" t="s">
        <v>1763</v>
      </c>
      <c r="I14445" t="s">
        <v>17</v>
      </c>
      <c r="J14445" t="s">
        <v>174</v>
      </c>
      <c r="K14445" t="s">
        <v>58</v>
      </c>
      <c r="L14445" t="s">
        <v>538</v>
      </c>
      <c r="M14445" t="s">
        <v>175</v>
      </c>
      <c r="N14445">
        <v>3.99</v>
      </c>
    </row>
    <row r="14446" spans="1:14" hidden="1" x14ac:dyDescent="0.2">
      <c r="A14446">
        <v>70515</v>
      </c>
      <c r="B14446">
        <v>33</v>
      </c>
      <c r="C14446">
        <v>10</v>
      </c>
      <c r="D14446" t="s">
        <v>1397</v>
      </c>
      <c r="E14446" t="s">
        <v>14</v>
      </c>
      <c r="F14446" t="s">
        <v>14</v>
      </c>
      <c r="G14446" t="s">
        <v>22</v>
      </c>
      <c r="H14446" t="s">
        <v>1398</v>
      </c>
      <c r="I14446" t="s">
        <v>39</v>
      </c>
      <c r="J14446" t="s">
        <v>18</v>
      </c>
      <c r="K14446" t="s">
        <v>40</v>
      </c>
      <c r="L14446" t="s">
        <v>33</v>
      </c>
      <c r="M14446" t="s">
        <v>41</v>
      </c>
      <c r="N14446">
        <v>32.299999999999997</v>
      </c>
    </row>
    <row r="14447" spans="1:14" hidden="1" x14ac:dyDescent="0.2">
      <c r="A14447">
        <v>70516</v>
      </c>
      <c r="B14447">
        <v>34</v>
      </c>
      <c r="C14447">
        <v>10</v>
      </c>
      <c r="D14447" t="s">
        <v>1397</v>
      </c>
      <c r="E14447" t="s">
        <v>14</v>
      </c>
      <c r="F14447" t="s">
        <v>14</v>
      </c>
      <c r="G14447" t="s">
        <v>22</v>
      </c>
      <c r="H14447" t="s">
        <v>1398</v>
      </c>
      <c r="I14447" t="s">
        <v>39</v>
      </c>
      <c r="J14447" t="s">
        <v>18</v>
      </c>
      <c r="K14447" t="s">
        <v>282</v>
      </c>
      <c r="L14447" t="s">
        <v>33</v>
      </c>
      <c r="M14447" t="s">
        <v>41</v>
      </c>
      <c r="N14447">
        <v>1.81</v>
      </c>
    </row>
    <row r="14448" spans="1:14" hidden="1" x14ac:dyDescent="0.2">
      <c r="A14448">
        <v>70518</v>
      </c>
      <c r="B14448">
        <v>35</v>
      </c>
      <c r="C14448">
        <v>10</v>
      </c>
      <c r="D14448" t="s">
        <v>1397</v>
      </c>
      <c r="E14448" t="s">
        <v>14</v>
      </c>
      <c r="F14448" t="s">
        <v>14</v>
      </c>
      <c r="G14448" t="s">
        <v>22</v>
      </c>
      <c r="H14448" t="s">
        <v>1398</v>
      </c>
      <c r="I14448" t="s">
        <v>39</v>
      </c>
      <c r="J14448" t="s">
        <v>18</v>
      </c>
      <c r="K14448" t="s">
        <v>282</v>
      </c>
      <c r="L14448" t="s">
        <v>33</v>
      </c>
      <c r="M14448" t="s">
        <v>41</v>
      </c>
      <c r="N14448">
        <v>2.48</v>
      </c>
    </row>
    <row r="14449" spans="1:14" hidden="1" x14ac:dyDescent="0.2">
      <c r="A14449">
        <v>77105</v>
      </c>
      <c r="B14449">
        <v>7</v>
      </c>
      <c r="C14449">
        <v>10</v>
      </c>
      <c r="D14449" t="s">
        <v>947</v>
      </c>
      <c r="E14449" t="s">
        <v>28</v>
      </c>
      <c r="F14449" t="s">
        <v>456</v>
      </c>
      <c r="G14449" t="s">
        <v>892</v>
      </c>
      <c r="H14449" t="s">
        <v>948</v>
      </c>
      <c r="I14449" t="s">
        <v>17</v>
      </c>
      <c r="J14449" t="s">
        <v>174</v>
      </c>
      <c r="K14449" t="s">
        <v>58</v>
      </c>
      <c r="L14449" t="s">
        <v>63</v>
      </c>
      <c r="M14449" t="s">
        <v>175</v>
      </c>
      <c r="N14449">
        <v>13.1</v>
      </c>
    </row>
    <row r="14450" spans="1:14" hidden="1" x14ac:dyDescent="0.2">
      <c r="A14450">
        <v>77106</v>
      </c>
      <c r="B14450">
        <v>26</v>
      </c>
      <c r="C14450">
        <v>40</v>
      </c>
      <c r="D14450" t="s">
        <v>1108</v>
      </c>
      <c r="E14450" t="s">
        <v>28</v>
      </c>
      <c r="F14450" t="s">
        <v>288</v>
      </c>
      <c r="G14450" t="s">
        <v>289</v>
      </c>
      <c r="H14450" t="s">
        <v>1109</v>
      </c>
      <c r="I14450" t="s">
        <v>17</v>
      </c>
      <c r="J14450" t="s">
        <v>174</v>
      </c>
      <c r="K14450" t="s">
        <v>58</v>
      </c>
      <c r="L14450" t="s">
        <v>33</v>
      </c>
      <c r="M14450" t="s">
        <v>175</v>
      </c>
      <c r="N14450">
        <v>33.99</v>
      </c>
    </row>
    <row r="14451" spans="1:14" hidden="1" x14ac:dyDescent="0.2">
      <c r="A14451">
        <v>77107</v>
      </c>
      <c r="B14451">
        <v>15</v>
      </c>
      <c r="C14451">
        <v>10</v>
      </c>
      <c r="D14451" t="s">
        <v>1687</v>
      </c>
      <c r="E14451" t="s">
        <v>28</v>
      </c>
      <c r="F14451" t="s">
        <v>456</v>
      </c>
      <c r="G14451" t="s">
        <v>561</v>
      </c>
      <c r="H14451" t="s">
        <v>1688</v>
      </c>
      <c r="I14451" t="s">
        <v>32</v>
      </c>
      <c r="J14451" t="s">
        <v>174</v>
      </c>
      <c r="K14451" t="s">
        <v>264</v>
      </c>
      <c r="L14451" t="s">
        <v>918</v>
      </c>
      <c r="M14451" t="s">
        <v>175</v>
      </c>
      <c r="N14451">
        <v>9.27</v>
      </c>
    </row>
    <row r="14452" spans="1:14" hidden="1" x14ac:dyDescent="0.2">
      <c r="A14452">
        <v>70519</v>
      </c>
      <c r="B14452">
        <v>9</v>
      </c>
      <c r="C14452">
        <v>10</v>
      </c>
      <c r="D14452" t="s">
        <v>348</v>
      </c>
      <c r="E14452" t="s">
        <v>14</v>
      </c>
      <c r="F14452" t="s">
        <v>14</v>
      </c>
      <c r="G14452" t="s">
        <v>55</v>
      </c>
      <c r="H14452" t="s">
        <v>349</v>
      </c>
      <c r="I14452" t="s">
        <v>17</v>
      </c>
      <c r="J14452" t="s">
        <v>18</v>
      </c>
      <c r="K14452" t="s">
        <v>58</v>
      </c>
      <c r="L14452" t="s">
        <v>33</v>
      </c>
      <c r="M14452" t="s">
        <v>41</v>
      </c>
      <c r="N14452">
        <v>4.8499999999999996</v>
      </c>
    </row>
    <row r="14453" spans="1:14" hidden="1" x14ac:dyDescent="0.2">
      <c r="A14453">
        <v>70528</v>
      </c>
      <c r="B14453">
        <v>44</v>
      </c>
      <c r="C14453">
        <v>30</v>
      </c>
      <c r="D14453" t="s">
        <v>13</v>
      </c>
      <c r="E14453" t="s">
        <v>14</v>
      </c>
      <c r="F14453" t="s">
        <v>14</v>
      </c>
      <c r="G14453" t="s">
        <v>22</v>
      </c>
      <c r="H14453" t="s">
        <v>16</v>
      </c>
      <c r="I14453" t="s">
        <v>39</v>
      </c>
      <c r="J14453" t="s">
        <v>18</v>
      </c>
      <c r="K14453" t="s">
        <v>40</v>
      </c>
      <c r="L14453" t="s">
        <v>20</v>
      </c>
      <c r="M14453" t="s">
        <v>41</v>
      </c>
      <c r="N14453">
        <v>2.44</v>
      </c>
    </row>
    <row r="14454" spans="1:14" hidden="1" x14ac:dyDescent="0.2">
      <c r="A14454">
        <v>70529</v>
      </c>
      <c r="B14454">
        <v>45</v>
      </c>
      <c r="C14454">
        <v>30</v>
      </c>
      <c r="D14454" t="s">
        <v>13</v>
      </c>
      <c r="E14454" t="s">
        <v>14</v>
      </c>
      <c r="F14454" t="s">
        <v>14</v>
      </c>
      <c r="G14454" t="s">
        <v>22</v>
      </c>
      <c r="H14454" t="s">
        <v>16</v>
      </c>
      <c r="I14454" t="s">
        <v>39</v>
      </c>
      <c r="J14454" t="s">
        <v>18</v>
      </c>
      <c r="K14454" t="s">
        <v>40</v>
      </c>
      <c r="L14454" t="s">
        <v>20</v>
      </c>
      <c r="M14454" t="s">
        <v>41</v>
      </c>
      <c r="N14454">
        <v>2.37</v>
      </c>
    </row>
    <row r="14455" spans="1:14" hidden="1" x14ac:dyDescent="0.2">
      <c r="A14455">
        <v>70530</v>
      </c>
      <c r="B14455">
        <v>46</v>
      </c>
      <c r="C14455">
        <v>30</v>
      </c>
      <c r="D14455" t="s">
        <v>13</v>
      </c>
      <c r="E14455" t="s">
        <v>14</v>
      </c>
      <c r="F14455" t="s">
        <v>14</v>
      </c>
      <c r="G14455" t="s">
        <v>22</v>
      </c>
      <c r="H14455" t="s">
        <v>16</v>
      </c>
      <c r="I14455" t="s">
        <v>39</v>
      </c>
      <c r="J14455" t="s">
        <v>18</v>
      </c>
      <c r="K14455" t="s">
        <v>40</v>
      </c>
      <c r="L14455" t="s">
        <v>20</v>
      </c>
      <c r="M14455" t="s">
        <v>41</v>
      </c>
      <c r="N14455">
        <v>26.47</v>
      </c>
    </row>
    <row r="14456" spans="1:14" hidden="1" x14ac:dyDescent="0.2">
      <c r="A14456">
        <v>70531</v>
      </c>
      <c r="B14456">
        <v>60</v>
      </c>
      <c r="C14456">
        <v>20</v>
      </c>
      <c r="D14456" t="s">
        <v>13</v>
      </c>
      <c r="E14456" t="s">
        <v>14</v>
      </c>
      <c r="F14456" t="s">
        <v>14</v>
      </c>
      <c r="G14456" t="s">
        <v>22</v>
      </c>
      <c r="H14456" t="s">
        <v>16</v>
      </c>
      <c r="I14456" t="s">
        <v>39</v>
      </c>
      <c r="J14456" t="s">
        <v>18</v>
      </c>
      <c r="K14456" t="s">
        <v>40</v>
      </c>
      <c r="L14456" t="s">
        <v>20</v>
      </c>
      <c r="M14456" t="s">
        <v>41</v>
      </c>
      <c r="N14456">
        <v>12.01</v>
      </c>
    </row>
    <row r="14457" spans="1:14" hidden="1" x14ac:dyDescent="0.2">
      <c r="A14457">
        <v>70532</v>
      </c>
      <c r="B14457">
        <v>47</v>
      </c>
      <c r="C14457">
        <v>30</v>
      </c>
      <c r="D14457" t="s">
        <v>13</v>
      </c>
      <c r="E14457" t="s">
        <v>14</v>
      </c>
      <c r="F14457" t="s">
        <v>14</v>
      </c>
      <c r="G14457" t="s">
        <v>22</v>
      </c>
      <c r="H14457" t="s">
        <v>16</v>
      </c>
      <c r="I14457" t="s">
        <v>39</v>
      </c>
      <c r="J14457" t="s">
        <v>18</v>
      </c>
      <c r="K14457" t="s">
        <v>202</v>
      </c>
      <c r="L14457" t="s">
        <v>20</v>
      </c>
      <c r="M14457" t="s">
        <v>41</v>
      </c>
      <c r="N14457">
        <v>8.01</v>
      </c>
    </row>
    <row r="14458" spans="1:14" hidden="1" x14ac:dyDescent="0.2">
      <c r="A14458">
        <v>70533</v>
      </c>
      <c r="B14458">
        <v>48</v>
      </c>
      <c r="C14458">
        <v>30</v>
      </c>
      <c r="D14458" t="s">
        <v>13</v>
      </c>
      <c r="E14458" t="s">
        <v>14</v>
      </c>
      <c r="F14458" t="s">
        <v>14</v>
      </c>
      <c r="G14458" t="s">
        <v>22</v>
      </c>
      <c r="H14458" t="s">
        <v>16</v>
      </c>
      <c r="I14458" t="s">
        <v>39</v>
      </c>
      <c r="J14458" t="s">
        <v>18</v>
      </c>
      <c r="K14458" t="s">
        <v>40</v>
      </c>
      <c r="L14458" t="s">
        <v>20</v>
      </c>
      <c r="M14458" t="s">
        <v>41</v>
      </c>
      <c r="N14458">
        <v>11.3</v>
      </c>
    </row>
    <row r="14459" spans="1:14" hidden="1" x14ac:dyDescent="0.2">
      <c r="A14459">
        <v>70534</v>
      </c>
      <c r="B14459">
        <v>20</v>
      </c>
      <c r="C14459">
        <v>20</v>
      </c>
      <c r="D14459" t="s">
        <v>141</v>
      </c>
      <c r="E14459" t="s">
        <v>14</v>
      </c>
      <c r="F14459" t="s">
        <v>14</v>
      </c>
      <c r="G14459" t="s">
        <v>22</v>
      </c>
      <c r="H14459" t="s">
        <v>142</v>
      </c>
      <c r="I14459" t="s">
        <v>39</v>
      </c>
      <c r="J14459" t="s">
        <v>18</v>
      </c>
      <c r="K14459" t="s">
        <v>647</v>
      </c>
      <c r="L14459" t="s">
        <v>126</v>
      </c>
      <c r="M14459" t="s">
        <v>41</v>
      </c>
      <c r="N14459">
        <v>14.92</v>
      </c>
    </row>
    <row r="14460" spans="1:14" hidden="1" x14ac:dyDescent="0.2">
      <c r="A14460">
        <v>70535</v>
      </c>
      <c r="B14460">
        <v>9</v>
      </c>
      <c r="C14460">
        <v>20</v>
      </c>
      <c r="D14460" t="s">
        <v>141</v>
      </c>
      <c r="E14460" t="s">
        <v>14</v>
      </c>
      <c r="F14460" t="s">
        <v>14</v>
      </c>
      <c r="G14460" t="s">
        <v>22</v>
      </c>
      <c r="H14460" t="s">
        <v>142</v>
      </c>
      <c r="I14460" t="s">
        <v>39</v>
      </c>
      <c r="J14460" t="s">
        <v>18</v>
      </c>
      <c r="K14460" t="s">
        <v>647</v>
      </c>
      <c r="L14460" t="s">
        <v>126</v>
      </c>
      <c r="M14460" t="s">
        <v>41</v>
      </c>
      <c r="N14460">
        <v>6.23</v>
      </c>
    </row>
    <row r="14461" spans="1:14" hidden="1" x14ac:dyDescent="0.2">
      <c r="A14461">
        <v>70538</v>
      </c>
      <c r="B14461">
        <v>11</v>
      </c>
      <c r="C14461">
        <v>10</v>
      </c>
      <c r="D14461" t="s">
        <v>1403</v>
      </c>
      <c r="E14461" t="s">
        <v>14</v>
      </c>
      <c r="F14461" t="s">
        <v>14</v>
      </c>
      <c r="G14461" t="s">
        <v>22</v>
      </c>
      <c r="H14461" t="s">
        <v>1404</v>
      </c>
      <c r="I14461" t="s">
        <v>32</v>
      </c>
      <c r="J14461" t="s">
        <v>18</v>
      </c>
      <c r="K14461" t="s">
        <v>66</v>
      </c>
      <c r="L14461" t="s">
        <v>33</v>
      </c>
      <c r="M14461" t="s">
        <v>41</v>
      </c>
      <c r="N14461">
        <v>10.17</v>
      </c>
    </row>
    <row r="14462" spans="1:14" hidden="1" x14ac:dyDescent="0.2">
      <c r="A14462">
        <v>70539</v>
      </c>
      <c r="B14462">
        <v>10</v>
      </c>
      <c r="C14462">
        <v>20</v>
      </c>
      <c r="D14462" t="s">
        <v>141</v>
      </c>
      <c r="E14462" t="s">
        <v>14</v>
      </c>
      <c r="F14462" t="s">
        <v>14</v>
      </c>
      <c r="G14462" t="s">
        <v>22</v>
      </c>
      <c r="H14462" t="s">
        <v>142</v>
      </c>
      <c r="I14462" t="s">
        <v>32</v>
      </c>
      <c r="J14462" t="s">
        <v>18</v>
      </c>
      <c r="K14462" t="s">
        <v>66</v>
      </c>
      <c r="L14462" t="s">
        <v>126</v>
      </c>
      <c r="M14462" t="s">
        <v>41</v>
      </c>
      <c r="N14462">
        <v>31.33</v>
      </c>
    </row>
    <row r="14463" spans="1:14" hidden="1" x14ac:dyDescent="0.2">
      <c r="A14463">
        <v>70540</v>
      </c>
      <c r="B14463">
        <v>12</v>
      </c>
      <c r="C14463">
        <v>10</v>
      </c>
      <c r="D14463" t="s">
        <v>1403</v>
      </c>
      <c r="E14463" t="s">
        <v>14</v>
      </c>
      <c r="F14463" t="s">
        <v>14</v>
      </c>
      <c r="G14463" t="s">
        <v>22</v>
      </c>
      <c r="H14463" t="s">
        <v>1404</v>
      </c>
      <c r="I14463" t="s">
        <v>32</v>
      </c>
      <c r="J14463" t="s">
        <v>18</v>
      </c>
      <c r="K14463" t="s">
        <v>66</v>
      </c>
      <c r="L14463" t="s">
        <v>33</v>
      </c>
      <c r="M14463" t="s">
        <v>41</v>
      </c>
      <c r="N14463">
        <v>10.83</v>
      </c>
    </row>
    <row r="14464" spans="1:14" hidden="1" x14ac:dyDescent="0.2">
      <c r="A14464">
        <v>70541</v>
      </c>
      <c r="B14464">
        <v>13</v>
      </c>
      <c r="C14464">
        <v>10</v>
      </c>
      <c r="D14464" t="s">
        <v>1403</v>
      </c>
      <c r="E14464" t="s">
        <v>14</v>
      </c>
      <c r="F14464" t="s">
        <v>14</v>
      </c>
      <c r="G14464" t="s">
        <v>22</v>
      </c>
      <c r="H14464" t="s">
        <v>1404</v>
      </c>
      <c r="I14464" t="s">
        <v>32</v>
      </c>
      <c r="J14464" t="s">
        <v>18</v>
      </c>
      <c r="K14464" t="s">
        <v>66</v>
      </c>
      <c r="L14464" t="s">
        <v>33</v>
      </c>
      <c r="M14464" t="s">
        <v>41</v>
      </c>
      <c r="N14464">
        <v>7.99</v>
      </c>
    </row>
    <row r="14465" spans="1:14" hidden="1" x14ac:dyDescent="0.2">
      <c r="A14465">
        <v>70559</v>
      </c>
      <c r="B14465">
        <v>4</v>
      </c>
      <c r="C14465">
        <v>10</v>
      </c>
      <c r="D14465" t="s">
        <v>1518</v>
      </c>
      <c r="E14465" t="s">
        <v>14</v>
      </c>
      <c r="F14465" t="s">
        <v>14</v>
      </c>
      <c r="G14465" t="s">
        <v>143</v>
      </c>
      <c r="H14465" t="s">
        <v>1519</v>
      </c>
      <c r="I14465" t="s">
        <v>39</v>
      </c>
      <c r="J14465" t="s">
        <v>18</v>
      </c>
      <c r="K14465" t="s">
        <v>40</v>
      </c>
      <c r="L14465" t="s">
        <v>33</v>
      </c>
      <c r="M14465" t="s">
        <v>41</v>
      </c>
      <c r="N14465">
        <v>128.33000000000001</v>
      </c>
    </row>
    <row r="14466" spans="1:14" hidden="1" x14ac:dyDescent="0.2">
      <c r="A14466">
        <v>70560</v>
      </c>
      <c r="B14466">
        <v>5</v>
      </c>
      <c r="C14466">
        <v>10</v>
      </c>
      <c r="D14466" t="s">
        <v>1518</v>
      </c>
      <c r="E14466" t="s">
        <v>14</v>
      </c>
      <c r="F14466" t="s">
        <v>14</v>
      </c>
      <c r="G14466" t="s">
        <v>143</v>
      </c>
      <c r="H14466" t="s">
        <v>1519</v>
      </c>
      <c r="I14466" t="s">
        <v>39</v>
      </c>
      <c r="J14466" t="s">
        <v>18</v>
      </c>
      <c r="K14466" t="s">
        <v>202</v>
      </c>
      <c r="L14466" t="s">
        <v>33</v>
      </c>
      <c r="M14466" t="s">
        <v>41</v>
      </c>
      <c r="N14466">
        <v>7.03</v>
      </c>
    </row>
    <row r="14467" spans="1:14" hidden="1" x14ac:dyDescent="0.2">
      <c r="A14467">
        <v>70561</v>
      </c>
      <c r="B14467">
        <v>6</v>
      </c>
      <c r="C14467">
        <v>10</v>
      </c>
      <c r="D14467" t="s">
        <v>1518</v>
      </c>
      <c r="E14467" t="s">
        <v>14</v>
      </c>
      <c r="F14467" t="s">
        <v>14</v>
      </c>
      <c r="G14467" t="s">
        <v>143</v>
      </c>
      <c r="H14467" t="s">
        <v>1519</v>
      </c>
      <c r="I14467" t="s">
        <v>39</v>
      </c>
      <c r="J14467" t="s">
        <v>18</v>
      </c>
      <c r="K14467" t="s">
        <v>202</v>
      </c>
      <c r="L14467" t="s">
        <v>33</v>
      </c>
      <c r="M14467" t="s">
        <v>41</v>
      </c>
      <c r="N14467">
        <v>16.27</v>
      </c>
    </row>
    <row r="14468" spans="1:14" hidden="1" x14ac:dyDescent="0.2">
      <c r="A14468">
        <v>70562</v>
      </c>
      <c r="B14468">
        <v>7</v>
      </c>
      <c r="C14468">
        <v>10</v>
      </c>
      <c r="D14468" t="s">
        <v>1518</v>
      </c>
      <c r="E14468" t="s">
        <v>14</v>
      </c>
      <c r="F14468" t="s">
        <v>14</v>
      </c>
      <c r="G14468" t="s">
        <v>143</v>
      </c>
      <c r="H14468" t="s">
        <v>1519</v>
      </c>
      <c r="I14468" t="s">
        <v>39</v>
      </c>
      <c r="J14468" t="s">
        <v>18</v>
      </c>
      <c r="K14468" t="s">
        <v>202</v>
      </c>
      <c r="L14468" t="s">
        <v>33</v>
      </c>
      <c r="M14468" t="s">
        <v>41</v>
      </c>
      <c r="N14468">
        <v>9.82</v>
      </c>
    </row>
    <row r="14469" spans="1:14" hidden="1" x14ac:dyDescent="0.2">
      <c r="A14469">
        <v>70621</v>
      </c>
      <c r="B14469">
        <v>6</v>
      </c>
      <c r="C14469">
        <v>10</v>
      </c>
      <c r="D14469" t="s">
        <v>135</v>
      </c>
      <c r="E14469" t="s">
        <v>28</v>
      </c>
      <c r="F14469" t="s">
        <v>29</v>
      </c>
      <c r="G14469" t="s">
        <v>60</v>
      </c>
      <c r="H14469" t="s">
        <v>136</v>
      </c>
      <c r="I14469" t="s">
        <v>32</v>
      </c>
      <c r="J14469" t="s">
        <v>18</v>
      </c>
      <c r="K14469" t="s">
        <v>66</v>
      </c>
      <c r="L14469" t="s">
        <v>33</v>
      </c>
      <c r="M14469" t="s">
        <v>41</v>
      </c>
      <c r="N14469">
        <v>21.24</v>
      </c>
    </row>
    <row r="14470" spans="1:14" hidden="1" x14ac:dyDescent="0.2">
      <c r="A14470">
        <v>70770</v>
      </c>
      <c r="B14470">
        <v>9</v>
      </c>
      <c r="C14470">
        <v>10</v>
      </c>
      <c r="D14470" t="s">
        <v>696</v>
      </c>
      <c r="E14470" t="s">
        <v>28</v>
      </c>
      <c r="F14470" t="s">
        <v>50</v>
      </c>
      <c r="G14470" t="s">
        <v>51</v>
      </c>
      <c r="H14470" t="s">
        <v>697</v>
      </c>
      <c r="I14470" t="s">
        <v>39</v>
      </c>
      <c r="J14470" t="s">
        <v>18</v>
      </c>
      <c r="K14470" t="s">
        <v>40</v>
      </c>
      <c r="L14470" t="s">
        <v>239</v>
      </c>
      <c r="M14470" t="s">
        <v>41</v>
      </c>
      <c r="N14470">
        <v>81.22</v>
      </c>
    </row>
    <row r="14471" spans="1:14" hidden="1" x14ac:dyDescent="0.2">
      <c r="A14471">
        <v>70772</v>
      </c>
      <c r="B14471">
        <v>3</v>
      </c>
      <c r="C14471">
        <v>21</v>
      </c>
      <c r="D14471" t="s">
        <v>937</v>
      </c>
      <c r="E14471" t="s">
        <v>28</v>
      </c>
      <c r="F14471" t="s">
        <v>462</v>
      </c>
      <c r="G14471" t="s">
        <v>623</v>
      </c>
      <c r="H14471" t="s">
        <v>938</v>
      </c>
      <c r="I14471" t="s">
        <v>39</v>
      </c>
      <c r="J14471" t="s">
        <v>18</v>
      </c>
      <c r="K14471" t="s">
        <v>104</v>
      </c>
      <c r="L14471" t="s">
        <v>538</v>
      </c>
      <c r="M14471" t="s">
        <v>41</v>
      </c>
      <c r="N14471">
        <v>34.71</v>
      </c>
    </row>
    <row r="14472" spans="1:14" hidden="1" x14ac:dyDescent="0.2">
      <c r="A14472">
        <v>70773</v>
      </c>
      <c r="B14472">
        <v>4</v>
      </c>
      <c r="C14472">
        <v>11</v>
      </c>
      <c r="D14472" t="s">
        <v>937</v>
      </c>
      <c r="E14472" t="s">
        <v>28</v>
      </c>
      <c r="F14472" t="s">
        <v>462</v>
      </c>
      <c r="G14472" t="s">
        <v>623</v>
      </c>
      <c r="H14472" t="s">
        <v>938</v>
      </c>
      <c r="I14472" t="s">
        <v>39</v>
      </c>
      <c r="J14472" t="s">
        <v>18</v>
      </c>
      <c r="K14472" t="s">
        <v>104</v>
      </c>
      <c r="L14472" t="s">
        <v>538</v>
      </c>
      <c r="M14472" t="s">
        <v>41</v>
      </c>
      <c r="N14472">
        <v>13.36</v>
      </c>
    </row>
    <row r="14473" spans="1:14" hidden="1" x14ac:dyDescent="0.2">
      <c r="A14473">
        <v>70774</v>
      </c>
      <c r="B14473">
        <v>5</v>
      </c>
      <c r="C14473">
        <v>11</v>
      </c>
      <c r="D14473" t="s">
        <v>937</v>
      </c>
      <c r="E14473" t="s">
        <v>28</v>
      </c>
      <c r="F14473" t="s">
        <v>462</v>
      </c>
      <c r="G14473" t="s">
        <v>623</v>
      </c>
      <c r="H14473" t="s">
        <v>938</v>
      </c>
      <c r="I14473" t="s">
        <v>39</v>
      </c>
      <c r="J14473" t="s">
        <v>18</v>
      </c>
      <c r="K14473" t="s">
        <v>104</v>
      </c>
      <c r="L14473" t="s">
        <v>538</v>
      </c>
      <c r="M14473" t="s">
        <v>41</v>
      </c>
      <c r="N14473">
        <v>32.83</v>
      </c>
    </row>
    <row r="14474" spans="1:14" hidden="1" x14ac:dyDescent="0.2">
      <c r="A14474">
        <v>70775</v>
      </c>
      <c r="B14474">
        <v>12</v>
      </c>
      <c r="C14474">
        <v>10</v>
      </c>
      <c r="D14474" t="s">
        <v>979</v>
      </c>
      <c r="E14474" t="s">
        <v>28</v>
      </c>
      <c r="F14474" t="s">
        <v>50</v>
      </c>
      <c r="G14474" t="s">
        <v>51</v>
      </c>
      <c r="H14474" t="s">
        <v>980</v>
      </c>
      <c r="I14474" t="s">
        <v>39</v>
      </c>
      <c r="J14474" t="s">
        <v>18</v>
      </c>
      <c r="K14474" t="s">
        <v>62</v>
      </c>
      <c r="L14474" t="s">
        <v>63</v>
      </c>
      <c r="M14474" t="s">
        <v>41</v>
      </c>
      <c r="N14474">
        <v>61.77</v>
      </c>
    </row>
    <row r="14475" spans="1:14" hidden="1" x14ac:dyDescent="0.2">
      <c r="A14475">
        <v>70811</v>
      </c>
      <c r="B14475">
        <v>18</v>
      </c>
      <c r="C14475">
        <v>10</v>
      </c>
      <c r="D14475" t="s">
        <v>450</v>
      </c>
      <c r="E14475" t="s">
        <v>28</v>
      </c>
      <c r="F14475" t="s">
        <v>50</v>
      </c>
      <c r="G14475" t="s">
        <v>51</v>
      </c>
      <c r="H14475" t="s">
        <v>451</v>
      </c>
      <c r="I14475" t="s">
        <v>23</v>
      </c>
      <c r="J14475" t="s">
        <v>18</v>
      </c>
      <c r="K14475" t="s">
        <v>66</v>
      </c>
      <c r="L14475" t="s">
        <v>126</v>
      </c>
      <c r="M14475" t="s">
        <v>41</v>
      </c>
      <c r="N14475">
        <v>39.090000000000003</v>
      </c>
    </row>
    <row r="14476" spans="1:14" hidden="1" x14ac:dyDescent="0.2">
      <c r="A14476">
        <v>70846</v>
      </c>
      <c r="B14476">
        <v>1</v>
      </c>
      <c r="C14476">
        <v>30</v>
      </c>
      <c r="D14476" t="s">
        <v>1597</v>
      </c>
      <c r="E14476" t="s">
        <v>28</v>
      </c>
      <c r="F14476" t="s">
        <v>50</v>
      </c>
      <c r="G14476" t="s">
        <v>131</v>
      </c>
      <c r="H14476" t="s">
        <v>1598</v>
      </c>
      <c r="I14476" t="s">
        <v>39</v>
      </c>
      <c r="J14476" t="s">
        <v>18</v>
      </c>
      <c r="K14476" t="s">
        <v>202</v>
      </c>
      <c r="L14476" t="s">
        <v>63</v>
      </c>
      <c r="M14476" t="s">
        <v>41</v>
      </c>
      <c r="N14476">
        <v>26.91</v>
      </c>
    </row>
    <row r="14477" spans="1:14" hidden="1" x14ac:dyDescent="0.2">
      <c r="A14477">
        <v>77226</v>
      </c>
      <c r="B14477">
        <v>17</v>
      </c>
      <c r="C14477">
        <v>10</v>
      </c>
      <c r="D14477" t="s">
        <v>1512</v>
      </c>
      <c r="E14477" t="s">
        <v>28</v>
      </c>
      <c r="F14477" t="s">
        <v>29</v>
      </c>
      <c r="G14477" t="s">
        <v>30</v>
      </c>
      <c r="H14477" t="s">
        <v>1513</v>
      </c>
      <c r="I14477" t="s">
        <v>121</v>
      </c>
      <c r="J14477" t="s">
        <v>24</v>
      </c>
      <c r="K14477" t="s">
        <v>25</v>
      </c>
      <c r="L14477" t="s">
        <v>1511</v>
      </c>
      <c r="M14477" t="s">
        <v>245</v>
      </c>
      <c r="N14477">
        <v>257.19</v>
      </c>
    </row>
    <row r="14478" spans="1:14" hidden="1" x14ac:dyDescent="0.2">
      <c r="A14478">
        <v>70847</v>
      </c>
      <c r="B14478">
        <v>2</v>
      </c>
      <c r="C14478">
        <v>30</v>
      </c>
      <c r="D14478" t="s">
        <v>1597</v>
      </c>
      <c r="E14478" t="s">
        <v>28</v>
      </c>
      <c r="F14478" t="s">
        <v>50</v>
      </c>
      <c r="G14478" t="s">
        <v>131</v>
      </c>
      <c r="H14478" t="s">
        <v>1598</v>
      </c>
      <c r="I14478" t="s">
        <v>39</v>
      </c>
      <c r="J14478" t="s">
        <v>18</v>
      </c>
      <c r="K14478" t="s">
        <v>202</v>
      </c>
      <c r="L14478" t="s">
        <v>63</v>
      </c>
      <c r="M14478" t="s">
        <v>41</v>
      </c>
      <c r="N14478">
        <v>29.74</v>
      </c>
    </row>
    <row r="14479" spans="1:14" hidden="1" x14ac:dyDescent="0.2">
      <c r="A14479">
        <v>70910</v>
      </c>
      <c r="B14479">
        <v>24</v>
      </c>
      <c r="C14479">
        <v>20</v>
      </c>
      <c r="D14479" t="s">
        <v>42</v>
      </c>
      <c r="E14479" t="s">
        <v>28</v>
      </c>
      <c r="F14479" t="s">
        <v>43</v>
      </c>
      <c r="G14479" t="s">
        <v>44</v>
      </c>
      <c r="H14479" t="s">
        <v>45</v>
      </c>
      <c r="I14479" t="s">
        <v>23</v>
      </c>
      <c r="J14479" t="s">
        <v>18</v>
      </c>
      <c r="K14479" t="s">
        <v>66</v>
      </c>
      <c r="L14479" t="s">
        <v>33</v>
      </c>
      <c r="M14479" t="s">
        <v>41</v>
      </c>
      <c r="N14479">
        <v>7.8</v>
      </c>
    </row>
    <row r="14480" spans="1:14" hidden="1" x14ac:dyDescent="0.2">
      <c r="A14480">
        <v>70957</v>
      </c>
      <c r="B14480">
        <v>12</v>
      </c>
      <c r="C14480">
        <v>10</v>
      </c>
      <c r="D14480" t="s">
        <v>1317</v>
      </c>
      <c r="E14480" t="s">
        <v>28</v>
      </c>
      <c r="F14480" t="s">
        <v>43</v>
      </c>
      <c r="G14480" t="s">
        <v>654</v>
      </c>
      <c r="H14480" t="s">
        <v>1318</v>
      </c>
      <c r="I14480" t="s">
        <v>39</v>
      </c>
      <c r="J14480" t="s">
        <v>18</v>
      </c>
      <c r="K14480" t="s">
        <v>104</v>
      </c>
      <c r="L14480" t="s">
        <v>951</v>
      </c>
      <c r="M14480" t="s">
        <v>41</v>
      </c>
      <c r="N14480">
        <v>14.6</v>
      </c>
    </row>
    <row r="14481" spans="1:14" hidden="1" x14ac:dyDescent="0.2">
      <c r="A14481">
        <v>70966</v>
      </c>
      <c r="B14481">
        <v>23</v>
      </c>
      <c r="C14481">
        <v>20</v>
      </c>
      <c r="D14481" t="s">
        <v>652</v>
      </c>
      <c r="E14481" t="s">
        <v>28</v>
      </c>
      <c r="F14481" t="s">
        <v>43</v>
      </c>
      <c r="G14481" t="s">
        <v>654</v>
      </c>
      <c r="H14481" t="s">
        <v>653</v>
      </c>
      <c r="I14481" t="s">
        <v>39</v>
      </c>
      <c r="J14481" t="s">
        <v>18</v>
      </c>
      <c r="K14481" t="s">
        <v>40</v>
      </c>
      <c r="L14481" t="s">
        <v>239</v>
      </c>
      <c r="M14481" t="s">
        <v>41</v>
      </c>
      <c r="N14481">
        <v>32.159999999999997</v>
      </c>
    </row>
    <row r="14482" spans="1:14" hidden="1" x14ac:dyDescent="0.2">
      <c r="A14482">
        <v>77264</v>
      </c>
      <c r="B14482">
        <v>17</v>
      </c>
      <c r="C14482">
        <v>15</v>
      </c>
      <c r="D14482" t="s">
        <v>823</v>
      </c>
      <c r="E14482" t="s">
        <v>28</v>
      </c>
      <c r="F14482" t="s">
        <v>775</v>
      </c>
      <c r="G14482" t="s">
        <v>775</v>
      </c>
      <c r="H14482" t="s">
        <v>824</v>
      </c>
      <c r="I14482" t="s">
        <v>17</v>
      </c>
      <c r="J14482" t="s">
        <v>174</v>
      </c>
      <c r="K14482" t="s">
        <v>469</v>
      </c>
      <c r="L14482" t="s">
        <v>33</v>
      </c>
      <c r="M14482" t="s">
        <v>745</v>
      </c>
      <c r="N14482">
        <v>11.83</v>
      </c>
    </row>
    <row r="14483" spans="1:14" hidden="1" x14ac:dyDescent="0.2">
      <c r="A14483">
        <v>77266</v>
      </c>
      <c r="B14483">
        <v>19</v>
      </c>
      <c r="C14483">
        <v>15</v>
      </c>
      <c r="D14483" t="s">
        <v>823</v>
      </c>
      <c r="E14483" t="s">
        <v>28</v>
      </c>
      <c r="F14483" t="s">
        <v>775</v>
      </c>
      <c r="G14483" t="s">
        <v>775</v>
      </c>
      <c r="H14483" t="s">
        <v>824</v>
      </c>
      <c r="I14483" t="s">
        <v>17</v>
      </c>
      <c r="J14483" t="s">
        <v>174</v>
      </c>
      <c r="K14483" t="s">
        <v>58</v>
      </c>
      <c r="L14483" t="s">
        <v>33</v>
      </c>
      <c r="M14483" t="s">
        <v>745</v>
      </c>
      <c r="N14483">
        <v>16.22</v>
      </c>
    </row>
    <row r="14484" spans="1:14" hidden="1" x14ac:dyDescent="0.2">
      <c r="A14484">
        <v>70971</v>
      </c>
      <c r="B14484">
        <v>26</v>
      </c>
      <c r="C14484">
        <v>20</v>
      </c>
      <c r="D14484" t="s">
        <v>652</v>
      </c>
      <c r="E14484" t="s">
        <v>28</v>
      </c>
      <c r="F14484" t="s">
        <v>43</v>
      </c>
      <c r="G14484" t="s">
        <v>654</v>
      </c>
      <c r="H14484" t="s">
        <v>653</v>
      </c>
      <c r="I14484" t="s">
        <v>23</v>
      </c>
      <c r="J14484" t="s">
        <v>18</v>
      </c>
      <c r="K14484" t="s">
        <v>25</v>
      </c>
      <c r="L14484" t="s">
        <v>239</v>
      </c>
      <c r="M14484" t="s">
        <v>41</v>
      </c>
      <c r="N14484">
        <v>158.38</v>
      </c>
    </row>
    <row r="14485" spans="1:14" hidden="1" x14ac:dyDescent="0.2">
      <c r="A14485">
        <v>77302</v>
      </c>
      <c r="B14485">
        <v>35</v>
      </c>
      <c r="C14485">
        <v>10</v>
      </c>
      <c r="D14485" t="s">
        <v>1116</v>
      </c>
      <c r="E14485" t="s">
        <v>28</v>
      </c>
      <c r="F14485" t="s">
        <v>50</v>
      </c>
      <c r="G14485" t="s">
        <v>131</v>
      </c>
      <c r="H14485" t="s">
        <v>1117</v>
      </c>
      <c r="I14485" t="s">
        <v>39</v>
      </c>
      <c r="J14485" t="s">
        <v>24</v>
      </c>
      <c r="K14485" t="s">
        <v>242</v>
      </c>
      <c r="L14485" t="s">
        <v>239</v>
      </c>
      <c r="M14485" t="s">
        <v>452</v>
      </c>
      <c r="N14485">
        <v>7.43</v>
      </c>
    </row>
    <row r="14486" spans="1:14" hidden="1" x14ac:dyDescent="0.2">
      <c r="A14486">
        <v>70972</v>
      </c>
      <c r="B14486">
        <v>27</v>
      </c>
      <c r="C14486">
        <v>20</v>
      </c>
      <c r="D14486" t="s">
        <v>652</v>
      </c>
      <c r="E14486" t="s">
        <v>28</v>
      </c>
      <c r="F14486" t="s">
        <v>43</v>
      </c>
      <c r="G14486" t="s">
        <v>654</v>
      </c>
      <c r="H14486" t="s">
        <v>653</v>
      </c>
      <c r="I14486" t="s">
        <v>39</v>
      </c>
      <c r="J14486" t="s">
        <v>18</v>
      </c>
      <c r="K14486" t="s">
        <v>40</v>
      </c>
      <c r="L14486" t="s">
        <v>239</v>
      </c>
      <c r="M14486" t="s">
        <v>41</v>
      </c>
      <c r="N14486">
        <v>82.76</v>
      </c>
    </row>
    <row r="14487" spans="1:14" hidden="1" x14ac:dyDescent="0.2">
      <c r="A14487">
        <v>70973</v>
      </c>
      <c r="B14487">
        <v>28</v>
      </c>
      <c r="C14487">
        <v>20</v>
      </c>
      <c r="D14487" t="s">
        <v>652</v>
      </c>
      <c r="E14487" t="s">
        <v>28</v>
      </c>
      <c r="F14487" t="s">
        <v>43</v>
      </c>
      <c r="G14487" t="s">
        <v>654</v>
      </c>
      <c r="H14487" t="s">
        <v>653</v>
      </c>
      <c r="I14487" t="s">
        <v>39</v>
      </c>
      <c r="J14487" t="s">
        <v>18</v>
      </c>
      <c r="K14487" t="s">
        <v>40</v>
      </c>
      <c r="L14487" t="s">
        <v>239</v>
      </c>
      <c r="M14487" t="s">
        <v>41</v>
      </c>
      <c r="N14487">
        <v>81.87</v>
      </c>
    </row>
    <row r="14488" spans="1:14" hidden="1" x14ac:dyDescent="0.2">
      <c r="A14488">
        <v>70974</v>
      </c>
      <c r="B14488">
        <v>29</v>
      </c>
      <c r="C14488">
        <v>20</v>
      </c>
      <c r="D14488" t="s">
        <v>652</v>
      </c>
      <c r="E14488" t="s">
        <v>28</v>
      </c>
      <c r="F14488" t="s">
        <v>43</v>
      </c>
      <c r="G14488" t="s">
        <v>654</v>
      </c>
      <c r="H14488" t="s">
        <v>653</v>
      </c>
      <c r="I14488" t="s">
        <v>23</v>
      </c>
      <c r="J14488" t="s">
        <v>18</v>
      </c>
      <c r="K14488" t="s">
        <v>25</v>
      </c>
      <c r="L14488" t="s">
        <v>239</v>
      </c>
      <c r="M14488" t="s">
        <v>41</v>
      </c>
      <c r="N14488">
        <v>12.95</v>
      </c>
    </row>
    <row r="14489" spans="1:14" hidden="1" x14ac:dyDescent="0.2">
      <c r="A14489">
        <v>70982</v>
      </c>
      <c r="B14489">
        <v>8</v>
      </c>
      <c r="C14489">
        <v>10</v>
      </c>
      <c r="D14489" t="s">
        <v>1709</v>
      </c>
      <c r="E14489" t="s">
        <v>28</v>
      </c>
      <c r="F14489" t="s">
        <v>43</v>
      </c>
      <c r="G14489" t="s">
        <v>654</v>
      </c>
      <c r="H14489" t="s">
        <v>1710</v>
      </c>
      <c r="I14489" t="s">
        <v>23</v>
      </c>
      <c r="J14489" t="s">
        <v>18</v>
      </c>
      <c r="K14489" t="s">
        <v>25</v>
      </c>
      <c r="L14489" t="s">
        <v>33</v>
      </c>
      <c r="M14489" t="s">
        <v>41</v>
      </c>
      <c r="N14489">
        <v>26.89</v>
      </c>
    </row>
    <row r="14490" spans="1:14" hidden="1" x14ac:dyDescent="0.2">
      <c r="A14490">
        <v>71002</v>
      </c>
      <c r="B14490">
        <v>5</v>
      </c>
      <c r="C14490">
        <v>10</v>
      </c>
      <c r="D14490" t="s">
        <v>1440</v>
      </c>
      <c r="E14490" t="s">
        <v>14</v>
      </c>
      <c r="F14490" t="s">
        <v>14</v>
      </c>
      <c r="G14490" t="s">
        <v>143</v>
      </c>
      <c r="H14490" t="s">
        <v>1441</v>
      </c>
      <c r="I14490" t="s">
        <v>39</v>
      </c>
      <c r="J14490" t="s">
        <v>18</v>
      </c>
      <c r="K14490" t="s">
        <v>202</v>
      </c>
      <c r="L14490" t="s">
        <v>33</v>
      </c>
      <c r="M14490" t="s">
        <v>41</v>
      </c>
      <c r="N14490">
        <v>5.44</v>
      </c>
    </row>
    <row r="14491" spans="1:14" hidden="1" x14ac:dyDescent="0.2">
      <c r="A14491">
        <v>71003</v>
      </c>
      <c r="B14491">
        <v>6</v>
      </c>
      <c r="C14491">
        <v>10</v>
      </c>
      <c r="D14491" t="s">
        <v>1440</v>
      </c>
      <c r="E14491" t="s">
        <v>14</v>
      </c>
      <c r="F14491" t="s">
        <v>14</v>
      </c>
      <c r="G14491" t="s">
        <v>143</v>
      </c>
      <c r="H14491" t="s">
        <v>1441</v>
      </c>
      <c r="I14491" t="s">
        <v>39</v>
      </c>
      <c r="J14491" t="s">
        <v>18</v>
      </c>
      <c r="K14491" t="s">
        <v>202</v>
      </c>
      <c r="L14491" t="s">
        <v>33</v>
      </c>
      <c r="M14491" t="s">
        <v>41</v>
      </c>
      <c r="N14491">
        <v>7.12</v>
      </c>
    </row>
    <row r="14492" spans="1:14" hidden="1" x14ac:dyDescent="0.2">
      <c r="A14492">
        <v>77428</v>
      </c>
      <c r="B14492">
        <v>42</v>
      </c>
      <c r="C14492">
        <v>10</v>
      </c>
      <c r="D14492" t="s">
        <v>1348</v>
      </c>
      <c r="E14492" t="s">
        <v>28</v>
      </c>
      <c r="F14492" t="s">
        <v>160</v>
      </c>
      <c r="G14492" t="s">
        <v>895</v>
      </c>
      <c r="H14492" t="s">
        <v>1349</v>
      </c>
      <c r="I14492" t="s">
        <v>17</v>
      </c>
      <c r="J14492" t="s">
        <v>24</v>
      </c>
      <c r="K14492" t="s">
        <v>58</v>
      </c>
      <c r="L14492" t="s">
        <v>33</v>
      </c>
      <c r="M14492" t="s">
        <v>26</v>
      </c>
      <c r="N14492">
        <v>800.38</v>
      </c>
    </row>
    <row r="14493" spans="1:14" hidden="1" x14ac:dyDescent="0.2">
      <c r="A14493">
        <v>77429</v>
      </c>
      <c r="B14493">
        <v>43</v>
      </c>
      <c r="C14493">
        <v>10</v>
      </c>
      <c r="D14493" t="s">
        <v>1348</v>
      </c>
      <c r="E14493" t="s">
        <v>28</v>
      </c>
      <c r="F14493" t="s">
        <v>160</v>
      </c>
      <c r="G14493" t="s">
        <v>895</v>
      </c>
      <c r="H14493" t="s">
        <v>1349</v>
      </c>
      <c r="I14493" t="s">
        <v>17</v>
      </c>
      <c r="J14493" t="s">
        <v>24</v>
      </c>
      <c r="K14493" t="s">
        <v>58</v>
      </c>
      <c r="L14493" t="s">
        <v>33</v>
      </c>
      <c r="M14493" t="s">
        <v>26</v>
      </c>
      <c r="N14493">
        <v>54.52</v>
      </c>
    </row>
    <row r="14494" spans="1:14" hidden="1" x14ac:dyDescent="0.2">
      <c r="A14494">
        <v>77430</v>
      </c>
      <c r="B14494">
        <v>8</v>
      </c>
      <c r="C14494">
        <v>20</v>
      </c>
      <c r="D14494" t="s">
        <v>1470</v>
      </c>
      <c r="E14494" t="s">
        <v>28</v>
      </c>
      <c r="F14494" t="s">
        <v>160</v>
      </c>
      <c r="G14494" t="s">
        <v>895</v>
      </c>
      <c r="H14494" t="s">
        <v>1471</v>
      </c>
      <c r="I14494" t="s">
        <v>17</v>
      </c>
      <c r="J14494" t="s">
        <v>24</v>
      </c>
      <c r="K14494" t="s">
        <v>58</v>
      </c>
      <c r="L14494" t="s">
        <v>33</v>
      </c>
      <c r="M14494" t="s">
        <v>26</v>
      </c>
      <c r="N14494">
        <v>730.02</v>
      </c>
    </row>
    <row r="14495" spans="1:14" hidden="1" x14ac:dyDescent="0.2">
      <c r="A14495">
        <v>71004</v>
      </c>
      <c r="B14495">
        <v>7</v>
      </c>
      <c r="C14495">
        <v>10</v>
      </c>
      <c r="D14495" t="s">
        <v>1440</v>
      </c>
      <c r="E14495" t="s">
        <v>14</v>
      </c>
      <c r="F14495" t="s">
        <v>14</v>
      </c>
      <c r="G14495" t="s">
        <v>143</v>
      </c>
      <c r="H14495" t="s">
        <v>1441</v>
      </c>
      <c r="I14495" t="s">
        <v>39</v>
      </c>
      <c r="J14495" t="s">
        <v>18</v>
      </c>
      <c r="K14495" t="s">
        <v>202</v>
      </c>
      <c r="L14495" t="s">
        <v>33</v>
      </c>
      <c r="M14495" t="s">
        <v>41</v>
      </c>
      <c r="N14495">
        <v>5.56</v>
      </c>
    </row>
    <row r="14496" spans="1:14" hidden="1" x14ac:dyDescent="0.2">
      <c r="A14496">
        <v>71005</v>
      </c>
      <c r="B14496">
        <v>8</v>
      </c>
      <c r="C14496">
        <v>10</v>
      </c>
      <c r="D14496" t="s">
        <v>1436</v>
      </c>
      <c r="E14496" t="s">
        <v>14</v>
      </c>
      <c r="F14496" t="s">
        <v>14</v>
      </c>
      <c r="G14496" t="s">
        <v>143</v>
      </c>
      <c r="H14496" t="s">
        <v>1437</v>
      </c>
      <c r="I14496" t="s">
        <v>39</v>
      </c>
      <c r="J14496" t="s">
        <v>18</v>
      </c>
      <c r="K14496" t="s">
        <v>104</v>
      </c>
      <c r="L14496" t="s">
        <v>33</v>
      </c>
      <c r="M14496" t="s">
        <v>41</v>
      </c>
      <c r="N14496">
        <v>5.63</v>
      </c>
    </row>
    <row r="14497" spans="1:14" hidden="1" x14ac:dyDescent="0.2">
      <c r="A14497">
        <v>71006</v>
      </c>
      <c r="B14497">
        <v>9</v>
      </c>
      <c r="C14497">
        <v>10</v>
      </c>
      <c r="D14497" t="s">
        <v>1436</v>
      </c>
      <c r="E14497" t="s">
        <v>14</v>
      </c>
      <c r="F14497" t="s">
        <v>14</v>
      </c>
      <c r="G14497" t="s">
        <v>143</v>
      </c>
      <c r="H14497" t="s">
        <v>1437</v>
      </c>
      <c r="I14497" t="s">
        <v>39</v>
      </c>
      <c r="J14497" t="s">
        <v>18</v>
      </c>
      <c r="K14497" t="s">
        <v>104</v>
      </c>
      <c r="L14497" t="s">
        <v>33</v>
      </c>
      <c r="M14497" t="s">
        <v>41</v>
      </c>
      <c r="N14497">
        <v>5.39</v>
      </c>
    </row>
    <row r="14498" spans="1:14" hidden="1" x14ac:dyDescent="0.2">
      <c r="A14498">
        <v>71007</v>
      </c>
      <c r="B14498">
        <v>7</v>
      </c>
      <c r="C14498">
        <v>20</v>
      </c>
      <c r="D14498" t="s">
        <v>1440</v>
      </c>
      <c r="E14498" t="s">
        <v>14</v>
      </c>
      <c r="F14498" t="s">
        <v>14</v>
      </c>
      <c r="G14498" t="s">
        <v>143</v>
      </c>
      <c r="H14498" t="s">
        <v>1441</v>
      </c>
      <c r="I14498" t="s">
        <v>39</v>
      </c>
      <c r="J14498" t="s">
        <v>18</v>
      </c>
      <c r="K14498" t="s">
        <v>40</v>
      </c>
      <c r="L14498" t="s">
        <v>33</v>
      </c>
      <c r="M14498" t="s">
        <v>41</v>
      </c>
      <c r="N14498">
        <v>42.95</v>
      </c>
    </row>
    <row r="14499" spans="1:14" hidden="1" x14ac:dyDescent="0.2">
      <c r="A14499">
        <v>71011</v>
      </c>
      <c r="B14499">
        <v>9</v>
      </c>
      <c r="C14499">
        <v>20</v>
      </c>
      <c r="D14499" t="s">
        <v>1442</v>
      </c>
      <c r="E14499" t="s">
        <v>14</v>
      </c>
      <c r="F14499" t="s">
        <v>14</v>
      </c>
      <c r="G14499" t="s">
        <v>143</v>
      </c>
      <c r="H14499" t="s">
        <v>1444</v>
      </c>
      <c r="I14499" t="s">
        <v>39</v>
      </c>
      <c r="J14499" t="s">
        <v>18</v>
      </c>
      <c r="K14499" t="s">
        <v>62</v>
      </c>
      <c r="L14499" t="s">
        <v>126</v>
      </c>
      <c r="M14499" t="s">
        <v>41</v>
      </c>
      <c r="N14499">
        <v>85.47</v>
      </c>
    </row>
    <row r="14500" spans="1:14" hidden="1" x14ac:dyDescent="0.2">
      <c r="A14500">
        <v>71012</v>
      </c>
      <c r="B14500">
        <v>10</v>
      </c>
      <c r="C14500">
        <v>20</v>
      </c>
      <c r="D14500" t="s">
        <v>1442</v>
      </c>
      <c r="E14500" t="s">
        <v>14</v>
      </c>
      <c r="F14500" t="s">
        <v>14</v>
      </c>
      <c r="G14500" t="s">
        <v>143</v>
      </c>
      <c r="H14500" t="s">
        <v>1444</v>
      </c>
      <c r="I14500" t="s">
        <v>39</v>
      </c>
      <c r="J14500" t="s">
        <v>18</v>
      </c>
      <c r="K14500" t="s">
        <v>104</v>
      </c>
      <c r="L14500" t="s">
        <v>126</v>
      </c>
      <c r="M14500" t="s">
        <v>41</v>
      </c>
      <c r="N14500">
        <v>10.87</v>
      </c>
    </row>
    <row r="14501" spans="1:14" hidden="1" x14ac:dyDescent="0.2">
      <c r="A14501">
        <v>77482</v>
      </c>
      <c r="B14501">
        <v>16</v>
      </c>
      <c r="C14501">
        <v>10</v>
      </c>
      <c r="D14501" t="s">
        <v>1279</v>
      </c>
      <c r="E14501" t="s">
        <v>28</v>
      </c>
      <c r="F14501" t="s">
        <v>456</v>
      </c>
      <c r="G14501" t="s">
        <v>999</v>
      </c>
      <c r="H14501" t="s">
        <v>1280</v>
      </c>
      <c r="I14501" t="s">
        <v>39</v>
      </c>
      <c r="J14501" t="s">
        <v>174</v>
      </c>
      <c r="K14501" t="s">
        <v>104</v>
      </c>
      <c r="L14501" t="s">
        <v>33</v>
      </c>
      <c r="M14501" t="s">
        <v>745</v>
      </c>
      <c r="N14501">
        <v>2.73</v>
      </c>
    </row>
    <row r="14502" spans="1:14" hidden="1" x14ac:dyDescent="0.2">
      <c r="A14502">
        <v>71013</v>
      </c>
      <c r="B14502">
        <v>11</v>
      </c>
      <c r="C14502">
        <v>20</v>
      </c>
      <c r="D14502" t="s">
        <v>1442</v>
      </c>
      <c r="E14502" t="s">
        <v>14</v>
      </c>
      <c r="F14502" t="s">
        <v>14</v>
      </c>
      <c r="G14502" t="s">
        <v>143</v>
      </c>
      <c r="H14502" t="s">
        <v>1444</v>
      </c>
      <c r="I14502" t="s">
        <v>39</v>
      </c>
      <c r="J14502" t="s">
        <v>18</v>
      </c>
      <c r="K14502" t="s">
        <v>104</v>
      </c>
      <c r="L14502" t="s">
        <v>126</v>
      </c>
      <c r="M14502" t="s">
        <v>41</v>
      </c>
      <c r="N14502">
        <v>5.62</v>
      </c>
    </row>
    <row r="14503" spans="1:14" hidden="1" x14ac:dyDescent="0.2">
      <c r="A14503">
        <v>71014</v>
      </c>
      <c r="B14503">
        <v>12</v>
      </c>
      <c r="C14503">
        <v>20</v>
      </c>
      <c r="D14503" t="s">
        <v>1442</v>
      </c>
      <c r="E14503" t="s">
        <v>14</v>
      </c>
      <c r="F14503" t="s">
        <v>14</v>
      </c>
      <c r="G14503" t="s">
        <v>143</v>
      </c>
      <c r="H14503" t="s">
        <v>1444</v>
      </c>
      <c r="I14503" t="s">
        <v>39</v>
      </c>
      <c r="J14503" t="s">
        <v>18</v>
      </c>
      <c r="K14503" t="s">
        <v>104</v>
      </c>
      <c r="L14503" t="s">
        <v>126</v>
      </c>
      <c r="M14503" t="s">
        <v>41</v>
      </c>
      <c r="N14503">
        <v>10.78</v>
      </c>
    </row>
    <row r="14504" spans="1:14" hidden="1" x14ac:dyDescent="0.2">
      <c r="A14504">
        <v>71015</v>
      </c>
      <c r="B14504">
        <v>13</v>
      </c>
      <c r="C14504">
        <v>20</v>
      </c>
      <c r="D14504" t="s">
        <v>1442</v>
      </c>
      <c r="E14504" t="s">
        <v>14</v>
      </c>
      <c r="F14504" t="s">
        <v>14</v>
      </c>
      <c r="G14504" t="s">
        <v>143</v>
      </c>
      <c r="H14504" t="s">
        <v>1444</v>
      </c>
      <c r="I14504" t="s">
        <v>39</v>
      </c>
      <c r="J14504" t="s">
        <v>18</v>
      </c>
      <c r="K14504" t="s">
        <v>104</v>
      </c>
      <c r="L14504" t="s">
        <v>126</v>
      </c>
      <c r="M14504" t="s">
        <v>41</v>
      </c>
      <c r="N14504">
        <v>5.44</v>
      </c>
    </row>
    <row r="14505" spans="1:14" hidden="1" x14ac:dyDescent="0.2">
      <c r="A14505">
        <v>71016</v>
      </c>
      <c r="B14505">
        <v>14</v>
      </c>
      <c r="C14505">
        <v>20</v>
      </c>
      <c r="D14505" t="s">
        <v>1442</v>
      </c>
      <c r="E14505" t="s">
        <v>14</v>
      </c>
      <c r="F14505" t="s">
        <v>14</v>
      </c>
      <c r="G14505" t="s">
        <v>143</v>
      </c>
      <c r="H14505" t="s">
        <v>1444</v>
      </c>
      <c r="I14505" t="s">
        <v>39</v>
      </c>
      <c r="J14505" t="s">
        <v>18</v>
      </c>
      <c r="K14505" t="s">
        <v>62</v>
      </c>
      <c r="L14505" t="s">
        <v>126</v>
      </c>
      <c r="M14505" t="s">
        <v>41</v>
      </c>
      <c r="N14505">
        <v>60.21</v>
      </c>
    </row>
    <row r="14506" spans="1:14" hidden="1" x14ac:dyDescent="0.2">
      <c r="A14506">
        <v>71017</v>
      </c>
      <c r="B14506">
        <v>15</v>
      </c>
      <c r="C14506">
        <v>20</v>
      </c>
      <c r="D14506" t="s">
        <v>1442</v>
      </c>
      <c r="E14506" t="s">
        <v>14</v>
      </c>
      <c r="F14506" t="s">
        <v>14</v>
      </c>
      <c r="G14506" t="s">
        <v>143</v>
      </c>
      <c r="H14506" t="s">
        <v>1444</v>
      </c>
      <c r="I14506" t="s">
        <v>39</v>
      </c>
      <c r="J14506" t="s">
        <v>18</v>
      </c>
      <c r="K14506" t="s">
        <v>104</v>
      </c>
      <c r="L14506" t="s">
        <v>126</v>
      </c>
      <c r="M14506" t="s">
        <v>41</v>
      </c>
      <c r="N14506">
        <v>4.88</v>
      </c>
    </row>
    <row r="14507" spans="1:14" hidden="1" x14ac:dyDescent="0.2">
      <c r="A14507">
        <v>71018</v>
      </c>
      <c r="B14507">
        <v>16</v>
      </c>
      <c r="C14507">
        <v>20</v>
      </c>
      <c r="D14507" t="s">
        <v>1442</v>
      </c>
      <c r="E14507" t="s">
        <v>14</v>
      </c>
      <c r="F14507" t="s">
        <v>14</v>
      </c>
      <c r="G14507" t="s">
        <v>143</v>
      </c>
      <c r="H14507" t="s">
        <v>1444</v>
      </c>
      <c r="I14507" t="s">
        <v>39</v>
      </c>
      <c r="J14507" t="s">
        <v>18</v>
      </c>
      <c r="K14507" t="s">
        <v>104</v>
      </c>
      <c r="L14507" t="s">
        <v>126</v>
      </c>
      <c r="M14507" t="s">
        <v>41</v>
      </c>
      <c r="N14507">
        <v>5.7</v>
      </c>
    </row>
    <row r="14508" spans="1:14" hidden="1" x14ac:dyDescent="0.2">
      <c r="A14508">
        <v>77562</v>
      </c>
      <c r="B14508">
        <v>10</v>
      </c>
      <c r="C14508">
        <v>20</v>
      </c>
      <c r="D14508" t="s">
        <v>1553</v>
      </c>
      <c r="E14508" t="s">
        <v>28</v>
      </c>
      <c r="F14508" t="s">
        <v>433</v>
      </c>
      <c r="G14508" t="s">
        <v>1538</v>
      </c>
      <c r="H14508" t="s">
        <v>1554</v>
      </c>
      <c r="I14508" t="s">
        <v>17</v>
      </c>
      <c r="J14508" t="s">
        <v>24</v>
      </c>
      <c r="K14508" t="s">
        <v>58</v>
      </c>
      <c r="L14508" t="s">
        <v>33</v>
      </c>
      <c r="M14508" t="s">
        <v>26</v>
      </c>
      <c r="N14508">
        <v>71.53</v>
      </c>
    </row>
    <row r="14509" spans="1:14" hidden="1" x14ac:dyDescent="0.2">
      <c r="A14509">
        <v>71019</v>
      </c>
      <c r="B14509">
        <v>17</v>
      </c>
      <c r="C14509">
        <v>20</v>
      </c>
      <c r="D14509" t="s">
        <v>1442</v>
      </c>
      <c r="E14509" t="s">
        <v>14</v>
      </c>
      <c r="F14509" t="s">
        <v>14</v>
      </c>
      <c r="G14509" t="s">
        <v>143</v>
      </c>
      <c r="H14509" t="s">
        <v>1444</v>
      </c>
      <c r="I14509" t="s">
        <v>39</v>
      </c>
      <c r="J14509" t="s">
        <v>18</v>
      </c>
      <c r="K14509" t="s">
        <v>40</v>
      </c>
      <c r="L14509" t="s">
        <v>126</v>
      </c>
      <c r="M14509" t="s">
        <v>41</v>
      </c>
      <c r="N14509">
        <v>167.92</v>
      </c>
    </row>
    <row r="14510" spans="1:14" hidden="1" x14ac:dyDescent="0.2">
      <c r="A14510">
        <v>71020</v>
      </c>
      <c r="B14510">
        <v>18</v>
      </c>
      <c r="C14510">
        <v>20</v>
      </c>
      <c r="D14510" t="s">
        <v>1442</v>
      </c>
      <c r="E14510" t="s">
        <v>14</v>
      </c>
      <c r="F14510" t="s">
        <v>14</v>
      </c>
      <c r="G14510" t="s">
        <v>143</v>
      </c>
      <c r="H14510" t="s">
        <v>1444</v>
      </c>
      <c r="I14510" t="s">
        <v>39</v>
      </c>
      <c r="J14510" t="s">
        <v>18</v>
      </c>
      <c r="K14510" t="s">
        <v>202</v>
      </c>
      <c r="L14510" t="s">
        <v>126</v>
      </c>
      <c r="M14510" t="s">
        <v>41</v>
      </c>
      <c r="N14510">
        <v>10.79</v>
      </c>
    </row>
    <row r="14511" spans="1:14" hidden="1" x14ac:dyDescent="0.2">
      <c r="A14511">
        <v>71021</v>
      </c>
      <c r="B14511">
        <v>19</v>
      </c>
      <c r="C14511">
        <v>20</v>
      </c>
      <c r="D14511" t="s">
        <v>1442</v>
      </c>
      <c r="E14511" t="s">
        <v>14</v>
      </c>
      <c r="F14511" t="s">
        <v>14</v>
      </c>
      <c r="G14511" t="s">
        <v>143</v>
      </c>
      <c r="H14511" t="s">
        <v>1444</v>
      </c>
      <c r="I14511" t="s">
        <v>39</v>
      </c>
      <c r="J14511" t="s">
        <v>18</v>
      </c>
      <c r="K14511" t="s">
        <v>202</v>
      </c>
      <c r="L14511" t="s">
        <v>126</v>
      </c>
      <c r="M14511" t="s">
        <v>41</v>
      </c>
      <c r="N14511">
        <v>10.78</v>
      </c>
    </row>
    <row r="14512" spans="1:14" hidden="1" x14ac:dyDescent="0.2">
      <c r="A14512">
        <v>71022</v>
      </c>
      <c r="B14512">
        <v>20</v>
      </c>
      <c r="C14512">
        <v>20</v>
      </c>
      <c r="D14512" t="s">
        <v>1442</v>
      </c>
      <c r="E14512" t="s">
        <v>14</v>
      </c>
      <c r="F14512" t="s">
        <v>14</v>
      </c>
      <c r="G14512" t="s">
        <v>143</v>
      </c>
      <c r="H14512" t="s">
        <v>1444</v>
      </c>
      <c r="I14512" t="s">
        <v>39</v>
      </c>
      <c r="J14512" t="s">
        <v>18</v>
      </c>
      <c r="K14512" t="s">
        <v>202</v>
      </c>
      <c r="L14512" t="s">
        <v>126</v>
      </c>
      <c r="M14512" t="s">
        <v>41</v>
      </c>
      <c r="N14512">
        <v>10.66</v>
      </c>
    </row>
    <row r="14513" spans="1:14" hidden="1" x14ac:dyDescent="0.2">
      <c r="A14513">
        <v>71023</v>
      </c>
      <c r="B14513">
        <v>21</v>
      </c>
      <c r="C14513">
        <v>20</v>
      </c>
      <c r="D14513" t="s">
        <v>1442</v>
      </c>
      <c r="E14513" t="s">
        <v>14</v>
      </c>
      <c r="F14513" t="s">
        <v>14</v>
      </c>
      <c r="G14513" t="s">
        <v>143</v>
      </c>
      <c r="H14513" t="s">
        <v>1444</v>
      </c>
      <c r="I14513" t="s">
        <v>39</v>
      </c>
      <c r="J14513" t="s">
        <v>18</v>
      </c>
      <c r="K14513" t="s">
        <v>202</v>
      </c>
      <c r="L14513" t="s">
        <v>126</v>
      </c>
      <c r="M14513" t="s">
        <v>41</v>
      </c>
      <c r="N14513">
        <v>10.69</v>
      </c>
    </row>
    <row r="14514" spans="1:14" hidden="1" x14ac:dyDescent="0.2">
      <c r="A14514">
        <v>71024</v>
      </c>
      <c r="B14514">
        <v>22</v>
      </c>
      <c r="C14514">
        <v>20</v>
      </c>
      <c r="D14514" t="s">
        <v>1442</v>
      </c>
      <c r="E14514" t="s">
        <v>14</v>
      </c>
      <c r="F14514" t="s">
        <v>14</v>
      </c>
      <c r="G14514" t="s">
        <v>143</v>
      </c>
      <c r="H14514" t="s">
        <v>1444</v>
      </c>
      <c r="I14514" t="s">
        <v>39</v>
      </c>
      <c r="J14514" t="s">
        <v>18</v>
      </c>
      <c r="K14514" t="s">
        <v>202</v>
      </c>
      <c r="L14514" t="s">
        <v>126</v>
      </c>
      <c r="M14514" t="s">
        <v>41</v>
      </c>
      <c r="N14514">
        <v>10.84</v>
      </c>
    </row>
    <row r="14515" spans="1:14" hidden="1" x14ac:dyDescent="0.2">
      <c r="A14515">
        <v>71025</v>
      </c>
      <c r="B14515">
        <v>23</v>
      </c>
      <c r="C14515">
        <v>20</v>
      </c>
      <c r="D14515" t="s">
        <v>1442</v>
      </c>
      <c r="E14515" t="s">
        <v>14</v>
      </c>
      <c r="F14515" t="s">
        <v>14</v>
      </c>
      <c r="G14515" t="s">
        <v>143</v>
      </c>
      <c r="H14515" t="s">
        <v>1444</v>
      </c>
      <c r="I14515" t="s">
        <v>39</v>
      </c>
      <c r="J14515" t="s">
        <v>18</v>
      </c>
      <c r="K14515" t="s">
        <v>202</v>
      </c>
      <c r="L14515" t="s">
        <v>126</v>
      </c>
      <c r="M14515" t="s">
        <v>41</v>
      </c>
      <c r="N14515">
        <v>10.62</v>
      </c>
    </row>
    <row r="14516" spans="1:14" hidden="1" x14ac:dyDescent="0.2">
      <c r="A14516">
        <v>71026</v>
      </c>
      <c r="B14516">
        <v>8</v>
      </c>
      <c r="C14516">
        <v>20</v>
      </c>
      <c r="D14516" t="s">
        <v>1440</v>
      </c>
      <c r="E14516" t="s">
        <v>14</v>
      </c>
      <c r="F14516" t="s">
        <v>14</v>
      </c>
      <c r="G14516" t="s">
        <v>143</v>
      </c>
      <c r="H14516" t="s">
        <v>1441</v>
      </c>
      <c r="I14516" t="s">
        <v>39</v>
      </c>
      <c r="J14516" t="s">
        <v>18</v>
      </c>
      <c r="K14516" t="s">
        <v>40</v>
      </c>
      <c r="L14516" t="s">
        <v>33</v>
      </c>
      <c r="M14516" t="s">
        <v>41</v>
      </c>
      <c r="N14516">
        <v>20.83</v>
      </c>
    </row>
    <row r="14517" spans="1:14" hidden="1" x14ac:dyDescent="0.2">
      <c r="A14517">
        <v>71027</v>
      </c>
      <c r="B14517">
        <v>9</v>
      </c>
      <c r="C14517">
        <v>20</v>
      </c>
      <c r="D14517" t="s">
        <v>1440</v>
      </c>
      <c r="E14517" t="s">
        <v>14</v>
      </c>
      <c r="F14517" t="s">
        <v>14</v>
      </c>
      <c r="G14517" t="s">
        <v>143</v>
      </c>
      <c r="H14517" t="s">
        <v>1441</v>
      </c>
      <c r="I14517" t="s">
        <v>39</v>
      </c>
      <c r="J14517" t="s">
        <v>18</v>
      </c>
      <c r="K14517" t="s">
        <v>202</v>
      </c>
      <c r="L14517" t="s">
        <v>33</v>
      </c>
      <c r="M14517" t="s">
        <v>41</v>
      </c>
      <c r="N14517">
        <v>5.29</v>
      </c>
    </row>
    <row r="14518" spans="1:14" hidden="1" x14ac:dyDescent="0.2">
      <c r="A14518">
        <v>71028</v>
      </c>
      <c r="B14518">
        <v>10</v>
      </c>
      <c r="C14518">
        <v>20</v>
      </c>
      <c r="D14518" t="s">
        <v>1440</v>
      </c>
      <c r="E14518" t="s">
        <v>14</v>
      </c>
      <c r="F14518" t="s">
        <v>14</v>
      </c>
      <c r="G14518" t="s">
        <v>143</v>
      </c>
      <c r="H14518" t="s">
        <v>1441</v>
      </c>
      <c r="I14518" t="s">
        <v>39</v>
      </c>
      <c r="J14518" t="s">
        <v>18</v>
      </c>
      <c r="K14518" t="s">
        <v>40</v>
      </c>
      <c r="L14518" t="s">
        <v>33</v>
      </c>
      <c r="M14518" t="s">
        <v>41</v>
      </c>
      <c r="N14518">
        <v>19.45</v>
      </c>
    </row>
    <row r="14519" spans="1:14" hidden="1" x14ac:dyDescent="0.2">
      <c r="A14519">
        <v>71029</v>
      </c>
      <c r="B14519">
        <v>11</v>
      </c>
      <c r="C14519">
        <v>20</v>
      </c>
      <c r="D14519" t="s">
        <v>1440</v>
      </c>
      <c r="E14519" t="s">
        <v>14</v>
      </c>
      <c r="F14519" t="s">
        <v>14</v>
      </c>
      <c r="G14519" t="s">
        <v>143</v>
      </c>
      <c r="H14519" t="s">
        <v>1441</v>
      </c>
      <c r="I14519" t="s">
        <v>39</v>
      </c>
      <c r="J14519" t="s">
        <v>18</v>
      </c>
      <c r="K14519" t="s">
        <v>40</v>
      </c>
      <c r="L14519" t="s">
        <v>33</v>
      </c>
      <c r="M14519" t="s">
        <v>41</v>
      </c>
      <c r="N14519">
        <v>14.11</v>
      </c>
    </row>
    <row r="14520" spans="1:14" hidden="1" x14ac:dyDescent="0.2">
      <c r="A14520">
        <v>71030</v>
      </c>
      <c r="B14520">
        <v>12</v>
      </c>
      <c r="C14520">
        <v>20</v>
      </c>
      <c r="D14520" t="s">
        <v>1440</v>
      </c>
      <c r="E14520" t="s">
        <v>14</v>
      </c>
      <c r="F14520" t="s">
        <v>14</v>
      </c>
      <c r="G14520" t="s">
        <v>143</v>
      </c>
      <c r="H14520" t="s">
        <v>1441</v>
      </c>
      <c r="I14520" t="s">
        <v>39</v>
      </c>
      <c r="J14520" t="s">
        <v>18</v>
      </c>
      <c r="K14520" t="s">
        <v>202</v>
      </c>
      <c r="L14520" t="s">
        <v>33</v>
      </c>
      <c r="M14520" t="s">
        <v>41</v>
      </c>
      <c r="N14520">
        <v>5.42</v>
      </c>
    </row>
    <row r="14521" spans="1:14" hidden="1" x14ac:dyDescent="0.2">
      <c r="A14521">
        <v>71031</v>
      </c>
      <c r="B14521">
        <v>13</v>
      </c>
      <c r="C14521">
        <v>20</v>
      </c>
      <c r="D14521" t="s">
        <v>1440</v>
      </c>
      <c r="E14521" t="s">
        <v>14</v>
      </c>
      <c r="F14521" t="s">
        <v>14</v>
      </c>
      <c r="G14521" t="s">
        <v>143</v>
      </c>
      <c r="H14521" t="s">
        <v>1441</v>
      </c>
      <c r="I14521" t="s">
        <v>39</v>
      </c>
      <c r="J14521" t="s">
        <v>18</v>
      </c>
      <c r="K14521" t="s">
        <v>40</v>
      </c>
      <c r="L14521" t="s">
        <v>33</v>
      </c>
      <c r="M14521" t="s">
        <v>41</v>
      </c>
      <c r="N14521">
        <v>21.88</v>
      </c>
    </row>
    <row r="14522" spans="1:14" hidden="1" x14ac:dyDescent="0.2">
      <c r="A14522">
        <v>71032</v>
      </c>
      <c r="B14522">
        <v>14</v>
      </c>
      <c r="C14522">
        <v>20</v>
      </c>
      <c r="D14522" t="s">
        <v>1440</v>
      </c>
      <c r="E14522" t="s">
        <v>14</v>
      </c>
      <c r="F14522" t="s">
        <v>14</v>
      </c>
      <c r="G14522" t="s">
        <v>143</v>
      </c>
      <c r="H14522" t="s">
        <v>1441</v>
      </c>
      <c r="I14522" t="s">
        <v>39</v>
      </c>
      <c r="J14522" t="s">
        <v>18</v>
      </c>
      <c r="K14522" t="s">
        <v>202</v>
      </c>
      <c r="L14522" t="s">
        <v>33</v>
      </c>
      <c r="M14522" t="s">
        <v>41</v>
      </c>
      <c r="N14522">
        <v>5.28</v>
      </c>
    </row>
    <row r="14523" spans="1:14" hidden="1" x14ac:dyDescent="0.2">
      <c r="A14523">
        <v>71033</v>
      </c>
      <c r="B14523">
        <v>3</v>
      </c>
      <c r="C14523">
        <v>10</v>
      </c>
      <c r="D14523" t="s">
        <v>1445</v>
      </c>
      <c r="E14523" t="s">
        <v>14</v>
      </c>
      <c r="F14523" t="s">
        <v>14</v>
      </c>
      <c r="G14523" t="s">
        <v>1443</v>
      </c>
      <c r="H14523" t="s">
        <v>1446</v>
      </c>
      <c r="I14523" t="s">
        <v>39</v>
      </c>
      <c r="J14523" t="s">
        <v>18</v>
      </c>
      <c r="K14523" t="s">
        <v>40</v>
      </c>
      <c r="L14523" t="s">
        <v>33</v>
      </c>
      <c r="M14523" t="s">
        <v>41</v>
      </c>
      <c r="N14523">
        <v>14.36</v>
      </c>
    </row>
    <row r="14524" spans="1:14" hidden="1" x14ac:dyDescent="0.2">
      <c r="A14524">
        <v>71034</v>
      </c>
      <c r="B14524">
        <v>4</v>
      </c>
      <c r="C14524">
        <v>10</v>
      </c>
      <c r="D14524" t="s">
        <v>1445</v>
      </c>
      <c r="E14524" t="s">
        <v>14</v>
      </c>
      <c r="F14524" t="s">
        <v>14</v>
      </c>
      <c r="G14524" t="s">
        <v>1443</v>
      </c>
      <c r="H14524" t="s">
        <v>1446</v>
      </c>
      <c r="I14524" t="s">
        <v>39</v>
      </c>
      <c r="J14524" t="s">
        <v>18</v>
      </c>
      <c r="K14524" t="s">
        <v>202</v>
      </c>
      <c r="L14524" t="s">
        <v>33</v>
      </c>
      <c r="M14524" t="s">
        <v>41</v>
      </c>
      <c r="N14524">
        <v>5.1100000000000003</v>
      </c>
    </row>
    <row r="14525" spans="1:14" hidden="1" x14ac:dyDescent="0.2">
      <c r="A14525">
        <v>71035</v>
      </c>
      <c r="B14525">
        <v>5</v>
      </c>
      <c r="C14525">
        <v>10</v>
      </c>
      <c r="D14525" t="s">
        <v>1445</v>
      </c>
      <c r="E14525" t="s">
        <v>14</v>
      </c>
      <c r="F14525" t="s">
        <v>14</v>
      </c>
      <c r="G14525" t="s">
        <v>1443</v>
      </c>
      <c r="H14525" t="s">
        <v>1446</v>
      </c>
      <c r="I14525" t="s">
        <v>39</v>
      </c>
      <c r="J14525" t="s">
        <v>18</v>
      </c>
      <c r="K14525" t="s">
        <v>40</v>
      </c>
      <c r="L14525" t="s">
        <v>33</v>
      </c>
      <c r="M14525" t="s">
        <v>41</v>
      </c>
      <c r="N14525">
        <v>24.8</v>
      </c>
    </row>
    <row r="14526" spans="1:14" hidden="1" x14ac:dyDescent="0.2">
      <c r="A14526">
        <v>71036</v>
      </c>
      <c r="B14526">
        <v>6</v>
      </c>
      <c r="C14526">
        <v>10</v>
      </c>
      <c r="D14526" t="s">
        <v>1445</v>
      </c>
      <c r="E14526" t="s">
        <v>14</v>
      </c>
      <c r="F14526" t="s">
        <v>14</v>
      </c>
      <c r="G14526" t="s">
        <v>1443</v>
      </c>
      <c r="H14526" t="s">
        <v>1446</v>
      </c>
      <c r="I14526" t="s">
        <v>39</v>
      </c>
      <c r="J14526" t="s">
        <v>18</v>
      </c>
      <c r="K14526" t="s">
        <v>202</v>
      </c>
      <c r="L14526" t="s">
        <v>33</v>
      </c>
      <c r="M14526" t="s">
        <v>41</v>
      </c>
      <c r="N14526">
        <v>5.23</v>
      </c>
    </row>
    <row r="14527" spans="1:14" hidden="1" x14ac:dyDescent="0.2">
      <c r="A14527">
        <v>71037</v>
      </c>
      <c r="B14527">
        <v>7</v>
      </c>
      <c r="C14527">
        <v>10</v>
      </c>
      <c r="D14527" t="s">
        <v>1445</v>
      </c>
      <c r="E14527" t="s">
        <v>14</v>
      </c>
      <c r="F14527" t="s">
        <v>14</v>
      </c>
      <c r="G14527" t="s">
        <v>1443</v>
      </c>
      <c r="H14527" t="s">
        <v>1446</v>
      </c>
      <c r="I14527" t="s">
        <v>39</v>
      </c>
      <c r="J14527" t="s">
        <v>18</v>
      </c>
      <c r="K14527" t="s">
        <v>40</v>
      </c>
      <c r="L14527" t="s">
        <v>33</v>
      </c>
      <c r="M14527" t="s">
        <v>41</v>
      </c>
      <c r="N14527">
        <v>20.98</v>
      </c>
    </row>
    <row r="14528" spans="1:14" hidden="1" x14ac:dyDescent="0.2">
      <c r="A14528">
        <v>71038</v>
      </c>
      <c r="B14528">
        <v>8</v>
      </c>
      <c r="C14528">
        <v>10</v>
      </c>
      <c r="D14528" t="s">
        <v>1445</v>
      </c>
      <c r="E14528" t="s">
        <v>14</v>
      </c>
      <c r="F14528" t="s">
        <v>14</v>
      </c>
      <c r="G14528" t="s">
        <v>1443</v>
      </c>
      <c r="H14528" t="s">
        <v>1446</v>
      </c>
      <c r="I14528" t="s">
        <v>39</v>
      </c>
      <c r="J14528" t="s">
        <v>18</v>
      </c>
      <c r="K14528" t="s">
        <v>202</v>
      </c>
      <c r="L14528" t="s">
        <v>33</v>
      </c>
      <c r="M14528" t="s">
        <v>41</v>
      </c>
      <c r="N14528">
        <v>5.55</v>
      </c>
    </row>
    <row r="14529" spans="1:14" hidden="1" x14ac:dyDescent="0.2">
      <c r="A14529">
        <v>71039</v>
      </c>
      <c r="B14529">
        <v>9</v>
      </c>
      <c r="C14529">
        <v>10</v>
      </c>
      <c r="D14529" t="s">
        <v>128</v>
      </c>
      <c r="E14529" t="s">
        <v>14</v>
      </c>
      <c r="F14529" t="s">
        <v>14</v>
      </c>
      <c r="G14529" t="s">
        <v>15</v>
      </c>
      <c r="H14529" t="s">
        <v>129</v>
      </c>
      <c r="I14529" t="s">
        <v>17</v>
      </c>
      <c r="J14529" t="s">
        <v>18</v>
      </c>
      <c r="K14529" t="s">
        <v>48</v>
      </c>
      <c r="L14529" t="s">
        <v>33</v>
      </c>
      <c r="M14529" t="s">
        <v>41</v>
      </c>
      <c r="N14529">
        <v>11.49</v>
      </c>
    </row>
    <row r="14530" spans="1:14" hidden="1" x14ac:dyDescent="0.2">
      <c r="A14530">
        <v>71040</v>
      </c>
      <c r="B14530">
        <v>15</v>
      </c>
      <c r="C14530">
        <v>10</v>
      </c>
      <c r="D14530" t="s">
        <v>234</v>
      </c>
      <c r="E14530" t="s">
        <v>14</v>
      </c>
      <c r="F14530" t="s">
        <v>14</v>
      </c>
      <c r="G14530" t="s">
        <v>15</v>
      </c>
      <c r="H14530" t="s">
        <v>235</v>
      </c>
      <c r="I14530" t="s">
        <v>39</v>
      </c>
      <c r="J14530" t="s">
        <v>18</v>
      </c>
      <c r="K14530" t="s">
        <v>40</v>
      </c>
      <c r="L14530" t="s">
        <v>33</v>
      </c>
      <c r="M14530" t="s">
        <v>41</v>
      </c>
      <c r="N14530">
        <v>57.75</v>
      </c>
    </row>
    <row r="14531" spans="1:14" hidden="1" x14ac:dyDescent="0.2">
      <c r="A14531">
        <v>71041</v>
      </c>
      <c r="B14531">
        <v>16</v>
      </c>
      <c r="C14531">
        <v>10</v>
      </c>
      <c r="D14531" t="s">
        <v>234</v>
      </c>
      <c r="E14531" t="s">
        <v>14</v>
      </c>
      <c r="F14531" t="s">
        <v>14</v>
      </c>
      <c r="G14531" t="s">
        <v>15</v>
      </c>
      <c r="H14531" t="s">
        <v>235</v>
      </c>
      <c r="I14531" t="s">
        <v>39</v>
      </c>
      <c r="J14531" t="s">
        <v>18</v>
      </c>
      <c r="K14531" t="s">
        <v>40</v>
      </c>
      <c r="L14531" t="s">
        <v>33</v>
      </c>
      <c r="M14531" t="s">
        <v>41</v>
      </c>
      <c r="N14531">
        <v>10.38</v>
      </c>
    </row>
    <row r="14532" spans="1:14" hidden="1" x14ac:dyDescent="0.2">
      <c r="A14532">
        <v>71042</v>
      </c>
      <c r="B14532">
        <v>17</v>
      </c>
      <c r="C14532">
        <v>10</v>
      </c>
      <c r="D14532" t="s">
        <v>234</v>
      </c>
      <c r="E14532" t="s">
        <v>14</v>
      </c>
      <c r="F14532" t="s">
        <v>14</v>
      </c>
      <c r="G14532" t="s">
        <v>15</v>
      </c>
      <c r="H14532" t="s">
        <v>235</v>
      </c>
      <c r="I14532" t="s">
        <v>39</v>
      </c>
      <c r="J14532" t="s">
        <v>18</v>
      </c>
      <c r="K14532" t="s">
        <v>62</v>
      </c>
      <c r="L14532" t="s">
        <v>33</v>
      </c>
      <c r="M14532" t="s">
        <v>41</v>
      </c>
      <c r="N14532">
        <v>52.71</v>
      </c>
    </row>
    <row r="14533" spans="1:14" hidden="1" x14ac:dyDescent="0.2">
      <c r="A14533">
        <v>71043</v>
      </c>
      <c r="B14533">
        <v>18</v>
      </c>
      <c r="C14533">
        <v>10</v>
      </c>
      <c r="D14533" t="s">
        <v>234</v>
      </c>
      <c r="E14533" t="s">
        <v>14</v>
      </c>
      <c r="F14533" t="s">
        <v>14</v>
      </c>
      <c r="G14533" t="s">
        <v>15</v>
      </c>
      <c r="H14533" t="s">
        <v>235</v>
      </c>
      <c r="I14533" t="s">
        <v>39</v>
      </c>
      <c r="J14533" t="s">
        <v>18</v>
      </c>
      <c r="K14533" t="s">
        <v>62</v>
      </c>
      <c r="L14533" t="s">
        <v>33</v>
      </c>
      <c r="M14533" t="s">
        <v>41</v>
      </c>
      <c r="N14533">
        <v>73.94</v>
      </c>
    </row>
    <row r="14534" spans="1:14" hidden="1" x14ac:dyDescent="0.2">
      <c r="A14534">
        <v>71044</v>
      </c>
      <c r="B14534">
        <v>19</v>
      </c>
      <c r="C14534">
        <v>10</v>
      </c>
      <c r="D14534" t="s">
        <v>234</v>
      </c>
      <c r="E14534" t="s">
        <v>14</v>
      </c>
      <c r="F14534" t="s">
        <v>14</v>
      </c>
      <c r="G14534" t="s">
        <v>15</v>
      </c>
      <c r="H14534" t="s">
        <v>235</v>
      </c>
      <c r="I14534" t="s">
        <v>39</v>
      </c>
      <c r="J14534" t="s">
        <v>18</v>
      </c>
      <c r="K14534" t="s">
        <v>62</v>
      </c>
      <c r="L14534" t="s">
        <v>33</v>
      </c>
      <c r="M14534" t="s">
        <v>41</v>
      </c>
      <c r="N14534">
        <v>79.040000000000006</v>
      </c>
    </row>
    <row r="14535" spans="1:14" hidden="1" x14ac:dyDescent="0.2">
      <c r="A14535">
        <v>71045</v>
      </c>
      <c r="B14535">
        <v>20</v>
      </c>
      <c r="C14535">
        <v>10</v>
      </c>
      <c r="D14535" t="s">
        <v>234</v>
      </c>
      <c r="E14535" t="s">
        <v>14</v>
      </c>
      <c r="F14535" t="s">
        <v>14</v>
      </c>
      <c r="G14535" t="s">
        <v>15</v>
      </c>
      <c r="H14535" t="s">
        <v>235</v>
      </c>
      <c r="I14535" t="s">
        <v>39</v>
      </c>
      <c r="J14535" t="s">
        <v>18</v>
      </c>
      <c r="K14535" t="s">
        <v>62</v>
      </c>
      <c r="L14535" t="s">
        <v>33</v>
      </c>
      <c r="M14535" t="s">
        <v>41</v>
      </c>
      <c r="N14535">
        <v>21.4</v>
      </c>
    </row>
    <row r="14536" spans="1:14" hidden="1" x14ac:dyDescent="0.2">
      <c r="A14536">
        <v>71046</v>
      </c>
      <c r="B14536">
        <v>4</v>
      </c>
      <c r="C14536">
        <v>10</v>
      </c>
      <c r="D14536" t="s">
        <v>265</v>
      </c>
      <c r="E14536" t="s">
        <v>14</v>
      </c>
      <c r="F14536" t="s">
        <v>14</v>
      </c>
      <c r="G14536" t="s">
        <v>15</v>
      </c>
      <c r="H14536" t="s">
        <v>266</v>
      </c>
      <c r="I14536" t="s">
        <v>32</v>
      </c>
      <c r="J14536" t="s">
        <v>18</v>
      </c>
      <c r="K14536" t="s">
        <v>25</v>
      </c>
      <c r="L14536" t="s">
        <v>33</v>
      </c>
      <c r="M14536" t="s">
        <v>41</v>
      </c>
      <c r="N14536">
        <v>304.76</v>
      </c>
    </row>
    <row r="14537" spans="1:14" hidden="1" x14ac:dyDescent="0.2">
      <c r="A14537">
        <v>71047</v>
      </c>
      <c r="B14537">
        <v>5</v>
      </c>
      <c r="C14537">
        <v>10</v>
      </c>
      <c r="D14537" t="s">
        <v>265</v>
      </c>
      <c r="E14537" t="s">
        <v>14</v>
      </c>
      <c r="F14537" t="s">
        <v>14</v>
      </c>
      <c r="G14537" t="s">
        <v>15</v>
      </c>
      <c r="H14537" t="s">
        <v>266</v>
      </c>
      <c r="I14537" t="s">
        <v>32</v>
      </c>
      <c r="J14537" t="s">
        <v>18</v>
      </c>
      <c r="K14537" t="s">
        <v>1579</v>
      </c>
      <c r="L14537" t="s">
        <v>33</v>
      </c>
      <c r="M14537" t="s">
        <v>41</v>
      </c>
      <c r="N14537">
        <v>195.44</v>
      </c>
    </row>
    <row r="14538" spans="1:14" hidden="1" x14ac:dyDescent="0.2">
      <c r="A14538">
        <v>71048</v>
      </c>
      <c r="B14538">
        <v>6</v>
      </c>
      <c r="C14538">
        <v>10</v>
      </c>
      <c r="D14538" t="s">
        <v>265</v>
      </c>
      <c r="E14538" t="s">
        <v>14</v>
      </c>
      <c r="F14538" t="s">
        <v>14</v>
      </c>
      <c r="G14538" t="s">
        <v>15</v>
      </c>
      <c r="H14538" t="s">
        <v>266</v>
      </c>
      <c r="I14538" t="s">
        <v>32</v>
      </c>
      <c r="J14538" t="s">
        <v>18</v>
      </c>
      <c r="K14538" t="s">
        <v>25</v>
      </c>
      <c r="L14538" t="s">
        <v>33</v>
      </c>
      <c r="M14538" t="s">
        <v>41</v>
      </c>
      <c r="N14538">
        <v>285.77999999999997</v>
      </c>
    </row>
    <row r="14539" spans="1:14" hidden="1" x14ac:dyDescent="0.2">
      <c r="A14539">
        <v>71049</v>
      </c>
      <c r="B14539">
        <v>16</v>
      </c>
      <c r="C14539">
        <v>20</v>
      </c>
      <c r="D14539" t="s">
        <v>265</v>
      </c>
      <c r="E14539" t="s">
        <v>14</v>
      </c>
      <c r="F14539" t="s">
        <v>14</v>
      </c>
      <c r="G14539" t="s">
        <v>15</v>
      </c>
      <c r="H14539" t="s">
        <v>266</v>
      </c>
      <c r="I14539" t="s">
        <v>32</v>
      </c>
      <c r="J14539" t="s">
        <v>18</v>
      </c>
      <c r="K14539" t="s">
        <v>66</v>
      </c>
      <c r="L14539" t="s">
        <v>33</v>
      </c>
      <c r="M14539" t="s">
        <v>41</v>
      </c>
      <c r="N14539">
        <v>171.1</v>
      </c>
    </row>
    <row r="14540" spans="1:14" hidden="1" x14ac:dyDescent="0.2">
      <c r="A14540">
        <v>71050</v>
      </c>
      <c r="B14540">
        <v>7</v>
      </c>
      <c r="C14540">
        <v>10</v>
      </c>
      <c r="D14540" t="s">
        <v>265</v>
      </c>
      <c r="E14540" t="s">
        <v>14</v>
      </c>
      <c r="F14540" t="s">
        <v>14</v>
      </c>
      <c r="G14540" t="s">
        <v>15</v>
      </c>
      <c r="H14540" t="s">
        <v>266</v>
      </c>
      <c r="I14540" t="s">
        <v>39</v>
      </c>
      <c r="J14540" t="s">
        <v>18</v>
      </c>
      <c r="K14540" t="s">
        <v>104</v>
      </c>
      <c r="L14540" t="s">
        <v>33</v>
      </c>
      <c r="M14540" t="s">
        <v>41</v>
      </c>
      <c r="N14540">
        <v>27.09</v>
      </c>
    </row>
    <row r="14541" spans="1:14" hidden="1" x14ac:dyDescent="0.2">
      <c r="A14541">
        <v>71051</v>
      </c>
      <c r="B14541">
        <v>8</v>
      </c>
      <c r="C14541">
        <v>10</v>
      </c>
      <c r="D14541" t="s">
        <v>265</v>
      </c>
      <c r="E14541" t="s">
        <v>14</v>
      </c>
      <c r="F14541" t="s">
        <v>14</v>
      </c>
      <c r="G14541" t="s">
        <v>15</v>
      </c>
      <c r="H14541" t="s">
        <v>266</v>
      </c>
      <c r="I14541" t="s">
        <v>39</v>
      </c>
      <c r="J14541" t="s">
        <v>18</v>
      </c>
      <c r="K14541" t="s">
        <v>62</v>
      </c>
      <c r="L14541" t="s">
        <v>33</v>
      </c>
      <c r="M14541" t="s">
        <v>41</v>
      </c>
      <c r="N14541">
        <v>81.150000000000006</v>
      </c>
    </row>
    <row r="14542" spans="1:14" hidden="1" x14ac:dyDescent="0.2">
      <c r="A14542">
        <v>71052</v>
      </c>
      <c r="B14542">
        <v>9</v>
      </c>
      <c r="C14542">
        <v>10</v>
      </c>
      <c r="D14542" t="s">
        <v>265</v>
      </c>
      <c r="E14542" t="s">
        <v>14</v>
      </c>
      <c r="F14542" t="s">
        <v>14</v>
      </c>
      <c r="G14542" t="s">
        <v>15</v>
      </c>
      <c r="H14542" t="s">
        <v>266</v>
      </c>
      <c r="I14542" t="s">
        <v>39</v>
      </c>
      <c r="J14542" t="s">
        <v>18</v>
      </c>
      <c r="K14542" t="s">
        <v>62</v>
      </c>
      <c r="L14542" t="s">
        <v>33</v>
      </c>
      <c r="M14542" t="s">
        <v>41</v>
      </c>
      <c r="N14542">
        <v>6.89</v>
      </c>
    </row>
    <row r="14543" spans="1:14" hidden="1" x14ac:dyDescent="0.2">
      <c r="A14543">
        <v>71053</v>
      </c>
      <c r="B14543">
        <v>10</v>
      </c>
      <c r="C14543">
        <v>10</v>
      </c>
      <c r="D14543" t="s">
        <v>265</v>
      </c>
      <c r="E14543" t="s">
        <v>14</v>
      </c>
      <c r="F14543" t="s">
        <v>14</v>
      </c>
      <c r="G14543" t="s">
        <v>15</v>
      </c>
      <c r="H14543" t="s">
        <v>266</v>
      </c>
      <c r="I14543" t="s">
        <v>39</v>
      </c>
      <c r="J14543" t="s">
        <v>18</v>
      </c>
      <c r="K14543" t="s">
        <v>62</v>
      </c>
      <c r="L14543" t="s">
        <v>33</v>
      </c>
      <c r="M14543" t="s">
        <v>41</v>
      </c>
      <c r="N14543">
        <v>14.46</v>
      </c>
    </row>
    <row r="14544" spans="1:14" hidden="1" x14ac:dyDescent="0.2">
      <c r="A14544">
        <v>71054</v>
      </c>
      <c r="B14544">
        <v>11</v>
      </c>
      <c r="C14544">
        <v>10</v>
      </c>
      <c r="D14544" t="s">
        <v>265</v>
      </c>
      <c r="E14544" t="s">
        <v>14</v>
      </c>
      <c r="F14544" t="s">
        <v>14</v>
      </c>
      <c r="G14544" t="s">
        <v>15</v>
      </c>
      <c r="H14544" t="s">
        <v>266</v>
      </c>
      <c r="I14544" t="s">
        <v>39</v>
      </c>
      <c r="J14544" t="s">
        <v>18</v>
      </c>
      <c r="K14544" t="s">
        <v>62</v>
      </c>
      <c r="L14544" t="s">
        <v>33</v>
      </c>
      <c r="M14544" t="s">
        <v>41</v>
      </c>
      <c r="N14544">
        <v>22.64</v>
      </c>
    </row>
    <row r="14545" spans="1:14" hidden="1" x14ac:dyDescent="0.2">
      <c r="A14545">
        <v>71067</v>
      </c>
      <c r="B14545">
        <v>21</v>
      </c>
      <c r="C14545">
        <v>20</v>
      </c>
      <c r="D14545" t="s">
        <v>265</v>
      </c>
      <c r="E14545" t="s">
        <v>14</v>
      </c>
      <c r="F14545" t="s">
        <v>14</v>
      </c>
      <c r="G14545" t="s">
        <v>15</v>
      </c>
      <c r="H14545" t="s">
        <v>266</v>
      </c>
      <c r="I14545" t="s">
        <v>39</v>
      </c>
      <c r="J14545" t="s">
        <v>18</v>
      </c>
      <c r="K14545" t="s">
        <v>104</v>
      </c>
      <c r="L14545" t="s">
        <v>33</v>
      </c>
      <c r="M14545" t="s">
        <v>41</v>
      </c>
      <c r="N14545">
        <v>12.34</v>
      </c>
    </row>
    <row r="14546" spans="1:14" hidden="1" x14ac:dyDescent="0.2">
      <c r="A14546">
        <v>71069</v>
      </c>
      <c r="B14546">
        <v>22</v>
      </c>
      <c r="C14546">
        <v>20</v>
      </c>
      <c r="D14546" t="s">
        <v>265</v>
      </c>
      <c r="E14546" t="s">
        <v>14</v>
      </c>
      <c r="F14546" t="s">
        <v>14</v>
      </c>
      <c r="G14546" t="s">
        <v>15</v>
      </c>
      <c r="H14546" t="s">
        <v>266</v>
      </c>
      <c r="I14546" t="s">
        <v>39</v>
      </c>
      <c r="J14546" t="s">
        <v>18</v>
      </c>
      <c r="K14546" t="s">
        <v>104</v>
      </c>
      <c r="L14546" t="s">
        <v>33</v>
      </c>
      <c r="M14546" t="s">
        <v>41</v>
      </c>
      <c r="N14546">
        <v>12.02</v>
      </c>
    </row>
    <row r="14547" spans="1:14" hidden="1" x14ac:dyDescent="0.2">
      <c r="A14547">
        <v>71071</v>
      </c>
      <c r="B14547">
        <v>24</v>
      </c>
      <c r="C14547">
        <v>20</v>
      </c>
      <c r="D14547" t="s">
        <v>265</v>
      </c>
      <c r="E14547" t="s">
        <v>14</v>
      </c>
      <c r="F14547" t="s">
        <v>14</v>
      </c>
      <c r="G14547" t="s">
        <v>15</v>
      </c>
      <c r="H14547" t="s">
        <v>266</v>
      </c>
      <c r="I14547" t="s">
        <v>39</v>
      </c>
      <c r="J14547" t="s">
        <v>18</v>
      </c>
      <c r="K14547" t="s">
        <v>104</v>
      </c>
      <c r="L14547" t="s">
        <v>33</v>
      </c>
      <c r="M14547" t="s">
        <v>41</v>
      </c>
      <c r="N14547">
        <v>14.54</v>
      </c>
    </row>
    <row r="14548" spans="1:14" hidden="1" x14ac:dyDescent="0.2">
      <c r="A14548">
        <v>71073</v>
      </c>
      <c r="B14548">
        <v>25</v>
      </c>
      <c r="C14548">
        <v>20</v>
      </c>
      <c r="D14548" t="s">
        <v>265</v>
      </c>
      <c r="E14548" t="s">
        <v>14</v>
      </c>
      <c r="F14548" t="s">
        <v>14</v>
      </c>
      <c r="G14548" t="s">
        <v>15</v>
      </c>
      <c r="H14548" t="s">
        <v>266</v>
      </c>
      <c r="I14548" t="s">
        <v>39</v>
      </c>
      <c r="J14548" t="s">
        <v>18</v>
      </c>
      <c r="K14548" t="s">
        <v>104</v>
      </c>
      <c r="L14548" t="s">
        <v>33</v>
      </c>
      <c r="M14548" t="s">
        <v>41</v>
      </c>
      <c r="N14548">
        <v>16.04</v>
      </c>
    </row>
    <row r="14549" spans="1:14" hidden="1" x14ac:dyDescent="0.2">
      <c r="A14549">
        <v>71077</v>
      </c>
      <c r="B14549">
        <v>29</v>
      </c>
      <c r="C14549">
        <v>20</v>
      </c>
      <c r="D14549" t="s">
        <v>265</v>
      </c>
      <c r="E14549" t="s">
        <v>14</v>
      </c>
      <c r="F14549" t="s">
        <v>14</v>
      </c>
      <c r="G14549" t="s">
        <v>15</v>
      </c>
      <c r="H14549" t="s">
        <v>266</v>
      </c>
      <c r="I14549" t="s">
        <v>39</v>
      </c>
      <c r="J14549" t="s">
        <v>18</v>
      </c>
      <c r="K14549" t="s">
        <v>104</v>
      </c>
      <c r="L14549" t="s">
        <v>33</v>
      </c>
      <c r="M14549" t="s">
        <v>41</v>
      </c>
      <c r="N14549">
        <v>13.22</v>
      </c>
    </row>
    <row r="14550" spans="1:14" hidden="1" x14ac:dyDescent="0.2">
      <c r="A14550">
        <v>71079</v>
      </c>
      <c r="B14550">
        <v>31</v>
      </c>
      <c r="C14550">
        <v>20</v>
      </c>
      <c r="D14550" t="s">
        <v>265</v>
      </c>
      <c r="E14550" t="s">
        <v>14</v>
      </c>
      <c r="F14550" t="s">
        <v>14</v>
      </c>
      <c r="G14550" t="s">
        <v>15</v>
      </c>
      <c r="H14550" t="s">
        <v>266</v>
      </c>
      <c r="I14550" t="s">
        <v>39</v>
      </c>
      <c r="J14550" t="s">
        <v>18</v>
      </c>
      <c r="K14550" t="s">
        <v>104</v>
      </c>
      <c r="L14550" t="s">
        <v>33</v>
      </c>
      <c r="M14550" t="s">
        <v>41</v>
      </c>
      <c r="N14550">
        <v>11.66</v>
      </c>
    </row>
    <row r="14551" spans="1:14" hidden="1" x14ac:dyDescent="0.2">
      <c r="A14551">
        <v>71080</v>
      </c>
      <c r="B14551">
        <v>32</v>
      </c>
      <c r="C14551">
        <v>20</v>
      </c>
      <c r="D14551" t="s">
        <v>265</v>
      </c>
      <c r="E14551" t="s">
        <v>14</v>
      </c>
      <c r="F14551" t="s">
        <v>14</v>
      </c>
      <c r="G14551" t="s">
        <v>15</v>
      </c>
      <c r="H14551" t="s">
        <v>266</v>
      </c>
      <c r="I14551" t="s">
        <v>32</v>
      </c>
      <c r="J14551" t="s">
        <v>18</v>
      </c>
      <c r="K14551" t="s">
        <v>25</v>
      </c>
      <c r="L14551" t="s">
        <v>33</v>
      </c>
      <c r="M14551" t="s">
        <v>41</v>
      </c>
      <c r="N14551">
        <v>207.1</v>
      </c>
    </row>
    <row r="14552" spans="1:14" hidden="1" x14ac:dyDescent="0.2">
      <c r="A14552">
        <v>71081</v>
      </c>
      <c r="B14552">
        <v>33</v>
      </c>
      <c r="C14552">
        <v>20</v>
      </c>
      <c r="D14552" t="s">
        <v>265</v>
      </c>
      <c r="E14552" t="s">
        <v>14</v>
      </c>
      <c r="F14552" t="s">
        <v>14</v>
      </c>
      <c r="G14552" t="s">
        <v>15</v>
      </c>
      <c r="H14552" t="s">
        <v>266</v>
      </c>
      <c r="I14552" t="s">
        <v>32</v>
      </c>
      <c r="J14552" t="s">
        <v>18</v>
      </c>
      <c r="K14552" t="s">
        <v>1579</v>
      </c>
      <c r="L14552" t="s">
        <v>33</v>
      </c>
      <c r="M14552" t="s">
        <v>41</v>
      </c>
      <c r="N14552">
        <v>161.69999999999999</v>
      </c>
    </row>
    <row r="14553" spans="1:14" hidden="1" x14ac:dyDescent="0.2">
      <c r="A14553">
        <v>71087</v>
      </c>
      <c r="B14553">
        <v>13</v>
      </c>
      <c r="C14553">
        <v>10</v>
      </c>
      <c r="D14553" t="s">
        <v>410</v>
      </c>
      <c r="E14553" t="s">
        <v>14</v>
      </c>
      <c r="F14553" t="s">
        <v>14</v>
      </c>
      <c r="G14553" t="s">
        <v>15</v>
      </c>
      <c r="H14553" t="s">
        <v>411</v>
      </c>
      <c r="I14553" t="s">
        <v>39</v>
      </c>
      <c r="J14553" t="s">
        <v>18</v>
      </c>
      <c r="K14553" t="s">
        <v>62</v>
      </c>
      <c r="L14553" t="s">
        <v>33</v>
      </c>
      <c r="M14553" t="s">
        <v>41</v>
      </c>
      <c r="N14553">
        <v>47.92</v>
      </c>
    </row>
    <row r="14554" spans="1:14" hidden="1" x14ac:dyDescent="0.2">
      <c r="A14554">
        <v>71090</v>
      </c>
      <c r="B14554">
        <v>4</v>
      </c>
      <c r="C14554">
        <v>20</v>
      </c>
      <c r="D14554" t="s">
        <v>328</v>
      </c>
      <c r="E14554" t="s">
        <v>14</v>
      </c>
      <c r="F14554" t="s">
        <v>14</v>
      </c>
      <c r="G14554" t="s">
        <v>15</v>
      </c>
      <c r="H14554" t="s">
        <v>329</v>
      </c>
      <c r="I14554" t="s">
        <v>39</v>
      </c>
      <c r="J14554" t="s">
        <v>18</v>
      </c>
      <c r="K14554" t="s">
        <v>62</v>
      </c>
      <c r="L14554" t="s">
        <v>33</v>
      </c>
      <c r="M14554" t="s">
        <v>41</v>
      </c>
      <c r="N14554">
        <v>19.89</v>
      </c>
    </row>
    <row r="14555" spans="1:14" hidden="1" x14ac:dyDescent="0.2">
      <c r="A14555">
        <v>71091</v>
      </c>
      <c r="B14555">
        <v>5</v>
      </c>
      <c r="C14555">
        <v>20</v>
      </c>
      <c r="D14555" t="s">
        <v>328</v>
      </c>
      <c r="E14555" t="s">
        <v>14</v>
      </c>
      <c r="F14555" t="s">
        <v>14</v>
      </c>
      <c r="G14555" t="s">
        <v>15</v>
      </c>
      <c r="H14555" t="s">
        <v>329</v>
      </c>
      <c r="I14555" t="s">
        <v>39</v>
      </c>
      <c r="J14555" t="s">
        <v>18</v>
      </c>
      <c r="K14555" t="s">
        <v>62</v>
      </c>
      <c r="L14555" t="s">
        <v>33</v>
      </c>
      <c r="M14555" t="s">
        <v>41</v>
      </c>
      <c r="N14555">
        <v>19.920000000000002</v>
      </c>
    </row>
    <row r="14556" spans="1:14" hidden="1" x14ac:dyDescent="0.2">
      <c r="A14556">
        <v>71092</v>
      </c>
      <c r="B14556">
        <v>6</v>
      </c>
      <c r="C14556">
        <v>20</v>
      </c>
      <c r="D14556" t="s">
        <v>328</v>
      </c>
      <c r="E14556" t="s">
        <v>14</v>
      </c>
      <c r="F14556" t="s">
        <v>14</v>
      </c>
      <c r="G14556" t="s">
        <v>15</v>
      </c>
      <c r="H14556" t="s">
        <v>329</v>
      </c>
      <c r="I14556" t="s">
        <v>39</v>
      </c>
      <c r="J14556" t="s">
        <v>18</v>
      </c>
      <c r="K14556" t="s">
        <v>62</v>
      </c>
      <c r="L14556" t="s">
        <v>33</v>
      </c>
      <c r="M14556" t="s">
        <v>41</v>
      </c>
      <c r="N14556">
        <v>19.84</v>
      </c>
    </row>
    <row r="14557" spans="1:14" hidden="1" x14ac:dyDescent="0.2">
      <c r="A14557">
        <v>71093</v>
      </c>
      <c r="B14557">
        <v>10</v>
      </c>
      <c r="C14557">
        <v>20</v>
      </c>
      <c r="D14557" t="s">
        <v>373</v>
      </c>
      <c r="E14557" t="s">
        <v>14</v>
      </c>
      <c r="F14557" t="s">
        <v>14</v>
      </c>
      <c r="G14557" t="s">
        <v>15</v>
      </c>
      <c r="H14557" t="s">
        <v>374</v>
      </c>
      <c r="I14557" t="s">
        <v>32</v>
      </c>
      <c r="J14557" t="s">
        <v>18</v>
      </c>
      <c r="K14557" t="s">
        <v>66</v>
      </c>
      <c r="L14557" t="s">
        <v>33</v>
      </c>
      <c r="M14557" t="s">
        <v>41</v>
      </c>
      <c r="N14557">
        <v>17.66</v>
      </c>
    </row>
    <row r="14558" spans="1:14" hidden="1" x14ac:dyDescent="0.2">
      <c r="A14558">
        <v>71160</v>
      </c>
      <c r="B14558">
        <v>6</v>
      </c>
      <c r="C14558">
        <v>10</v>
      </c>
      <c r="D14558" t="s">
        <v>316</v>
      </c>
      <c r="E14558" t="s">
        <v>14</v>
      </c>
      <c r="F14558" t="s">
        <v>14</v>
      </c>
      <c r="G14558" t="s">
        <v>110</v>
      </c>
      <c r="H14558" t="s">
        <v>317</v>
      </c>
      <c r="I14558" t="s">
        <v>39</v>
      </c>
      <c r="J14558" t="s">
        <v>18</v>
      </c>
      <c r="K14558" t="s">
        <v>202</v>
      </c>
      <c r="L14558" t="s">
        <v>33</v>
      </c>
      <c r="M14558" t="s">
        <v>41</v>
      </c>
      <c r="N14558">
        <v>10.68</v>
      </c>
    </row>
    <row r="14559" spans="1:14" hidden="1" x14ac:dyDescent="0.2">
      <c r="A14559">
        <v>71161</v>
      </c>
      <c r="B14559">
        <v>8</v>
      </c>
      <c r="C14559">
        <v>10</v>
      </c>
      <c r="D14559" t="s">
        <v>154</v>
      </c>
      <c r="E14559" t="s">
        <v>14</v>
      </c>
      <c r="F14559" t="s">
        <v>14</v>
      </c>
      <c r="G14559" t="s">
        <v>110</v>
      </c>
      <c r="H14559" t="s">
        <v>155</v>
      </c>
      <c r="I14559" t="s">
        <v>32</v>
      </c>
      <c r="J14559" t="s">
        <v>18</v>
      </c>
      <c r="K14559" t="s">
        <v>25</v>
      </c>
      <c r="L14559" t="s">
        <v>33</v>
      </c>
      <c r="M14559" t="s">
        <v>41</v>
      </c>
      <c r="N14559">
        <v>783.65</v>
      </c>
    </row>
    <row r="14560" spans="1:14" hidden="1" x14ac:dyDescent="0.2">
      <c r="A14560">
        <v>71162</v>
      </c>
      <c r="B14560">
        <v>6</v>
      </c>
      <c r="C14560">
        <v>20</v>
      </c>
      <c r="D14560" t="s">
        <v>274</v>
      </c>
      <c r="E14560" t="s">
        <v>14</v>
      </c>
      <c r="F14560" t="s">
        <v>14</v>
      </c>
      <c r="G14560" t="s">
        <v>110</v>
      </c>
      <c r="H14560" t="s">
        <v>275</v>
      </c>
      <c r="I14560" t="s">
        <v>32</v>
      </c>
      <c r="J14560" t="s">
        <v>18</v>
      </c>
      <c r="K14560" t="s">
        <v>1579</v>
      </c>
      <c r="L14560" t="s">
        <v>33</v>
      </c>
      <c r="M14560" t="s">
        <v>41</v>
      </c>
      <c r="N14560">
        <v>55.14</v>
      </c>
    </row>
    <row r="14561" spans="1:14" hidden="1" x14ac:dyDescent="0.2">
      <c r="A14561">
        <v>71163</v>
      </c>
      <c r="B14561">
        <v>7</v>
      </c>
      <c r="C14561">
        <v>20</v>
      </c>
      <c r="D14561" t="s">
        <v>274</v>
      </c>
      <c r="E14561" t="s">
        <v>14</v>
      </c>
      <c r="F14561" t="s">
        <v>14</v>
      </c>
      <c r="G14561" t="s">
        <v>110</v>
      </c>
      <c r="H14561" t="s">
        <v>275</v>
      </c>
      <c r="I14561" t="s">
        <v>32</v>
      </c>
      <c r="J14561" t="s">
        <v>18</v>
      </c>
      <c r="K14561" t="s">
        <v>25</v>
      </c>
      <c r="L14561" t="s">
        <v>33</v>
      </c>
      <c r="M14561" t="s">
        <v>41</v>
      </c>
      <c r="N14561">
        <v>295.97000000000003</v>
      </c>
    </row>
    <row r="14562" spans="1:14" hidden="1" x14ac:dyDescent="0.2">
      <c r="A14562">
        <v>71164</v>
      </c>
      <c r="B14562">
        <v>8</v>
      </c>
      <c r="C14562">
        <v>20</v>
      </c>
      <c r="D14562" t="s">
        <v>274</v>
      </c>
      <c r="E14562" t="s">
        <v>14</v>
      </c>
      <c r="F14562" t="s">
        <v>14</v>
      </c>
      <c r="G14562" t="s">
        <v>110</v>
      </c>
      <c r="H14562" t="s">
        <v>275</v>
      </c>
      <c r="I14562" t="s">
        <v>32</v>
      </c>
      <c r="J14562" t="s">
        <v>18</v>
      </c>
      <c r="K14562" t="s">
        <v>66</v>
      </c>
      <c r="L14562" t="s">
        <v>33</v>
      </c>
      <c r="M14562" t="s">
        <v>41</v>
      </c>
      <c r="N14562">
        <v>24.17</v>
      </c>
    </row>
    <row r="14563" spans="1:14" hidden="1" x14ac:dyDescent="0.2">
      <c r="A14563">
        <v>71165</v>
      </c>
      <c r="B14563">
        <v>9</v>
      </c>
      <c r="C14563">
        <v>20</v>
      </c>
      <c r="D14563" t="s">
        <v>274</v>
      </c>
      <c r="E14563" t="s">
        <v>14</v>
      </c>
      <c r="F14563" t="s">
        <v>14</v>
      </c>
      <c r="G14563" t="s">
        <v>110</v>
      </c>
      <c r="H14563" t="s">
        <v>275</v>
      </c>
      <c r="I14563" t="s">
        <v>32</v>
      </c>
      <c r="J14563" t="s">
        <v>18</v>
      </c>
      <c r="K14563" t="s">
        <v>25</v>
      </c>
      <c r="L14563" t="s">
        <v>33</v>
      </c>
      <c r="M14563" t="s">
        <v>41</v>
      </c>
      <c r="N14563">
        <v>300.11</v>
      </c>
    </row>
    <row r="14564" spans="1:14" hidden="1" x14ac:dyDescent="0.2">
      <c r="A14564">
        <v>71175</v>
      </c>
      <c r="B14564">
        <v>9</v>
      </c>
      <c r="C14564">
        <v>30</v>
      </c>
      <c r="D14564" t="s">
        <v>274</v>
      </c>
      <c r="E14564" t="s">
        <v>14</v>
      </c>
      <c r="F14564" t="s">
        <v>14</v>
      </c>
      <c r="G14564" t="s">
        <v>110</v>
      </c>
      <c r="H14564" t="s">
        <v>275</v>
      </c>
      <c r="I14564" t="s">
        <v>39</v>
      </c>
      <c r="J14564" t="s">
        <v>18</v>
      </c>
      <c r="K14564" t="s">
        <v>62</v>
      </c>
      <c r="L14564" t="s">
        <v>33</v>
      </c>
      <c r="M14564" t="s">
        <v>41</v>
      </c>
      <c r="N14564">
        <v>271.52</v>
      </c>
    </row>
    <row r="14565" spans="1:14" hidden="1" x14ac:dyDescent="0.2">
      <c r="A14565">
        <v>71176</v>
      </c>
      <c r="B14565">
        <v>10</v>
      </c>
      <c r="C14565">
        <v>30</v>
      </c>
      <c r="D14565" t="s">
        <v>274</v>
      </c>
      <c r="E14565" t="s">
        <v>14</v>
      </c>
      <c r="F14565" t="s">
        <v>14</v>
      </c>
      <c r="G14565" t="s">
        <v>110</v>
      </c>
      <c r="H14565" t="s">
        <v>275</v>
      </c>
      <c r="I14565" t="s">
        <v>39</v>
      </c>
      <c r="J14565" t="s">
        <v>18</v>
      </c>
      <c r="K14565" t="s">
        <v>40</v>
      </c>
      <c r="L14565" t="s">
        <v>33</v>
      </c>
      <c r="M14565" t="s">
        <v>41</v>
      </c>
      <c r="N14565">
        <v>255.48</v>
      </c>
    </row>
    <row r="14566" spans="1:14" hidden="1" x14ac:dyDescent="0.2">
      <c r="A14566">
        <v>71177</v>
      </c>
      <c r="B14566">
        <v>11</v>
      </c>
      <c r="C14566">
        <v>10</v>
      </c>
      <c r="D14566" t="s">
        <v>223</v>
      </c>
      <c r="E14566" t="s">
        <v>14</v>
      </c>
      <c r="F14566" t="s">
        <v>14</v>
      </c>
      <c r="G14566" t="s">
        <v>110</v>
      </c>
      <c r="H14566" t="s">
        <v>224</v>
      </c>
      <c r="I14566" t="s">
        <v>39</v>
      </c>
      <c r="J14566" t="s">
        <v>18</v>
      </c>
      <c r="K14566" t="s">
        <v>202</v>
      </c>
      <c r="L14566" t="s">
        <v>33</v>
      </c>
      <c r="M14566" t="s">
        <v>41</v>
      </c>
      <c r="N14566">
        <v>70.73</v>
      </c>
    </row>
    <row r="14567" spans="1:14" hidden="1" x14ac:dyDescent="0.2">
      <c r="A14567">
        <v>71182</v>
      </c>
      <c r="B14567">
        <v>8</v>
      </c>
      <c r="C14567">
        <v>10</v>
      </c>
      <c r="D14567" t="s">
        <v>189</v>
      </c>
      <c r="E14567" t="s">
        <v>14</v>
      </c>
      <c r="F14567" t="s">
        <v>14</v>
      </c>
      <c r="G14567" t="s">
        <v>110</v>
      </c>
      <c r="H14567" t="s">
        <v>190</v>
      </c>
      <c r="I14567" t="s">
        <v>39</v>
      </c>
      <c r="J14567" t="s">
        <v>18</v>
      </c>
      <c r="K14567" t="s">
        <v>229</v>
      </c>
      <c r="L14567" t="s">
        <v>33</v>
      </c>
      <c r="M14567" t="s">
        <v>41</v>
      </c>
      <c r="N14567">
        <v>377.34</v>
      </c>
    </row>
    <row r="14568" spans="1:14" hidden="1" x14ac:dyDescent="0.2">
      <c r="A14568">
        <v>71183</v>
      </c>
      <c r="B14568">
        <v>9</v>
      </c>
      <c r="C14568">
        <v>10</v>
      </c>
      <c r="D14568" t="s">
        <v>189</v>
      </c>
      <c r="E14568" t="s">
        <v>14</v>
      </c>
      <c r="F14568" t="s">
        <v>14</v>
      </c>
      <c r="G14568" t="s">
        <v>110</v>
      </c>
      <c r="H14568" t="s">
        <v>190</v>
      </c>
      <c r="I14568" t="s">
        <v>32</v>
      </c>
      <c r="J14568" t="s">
        <v>18</v>
      </c>
      <c r="K14568" t="s">
        <v>25</v>
      </c>
      <c r="L14568" t="s">
        <v>33</v>
      </c>
      <c r="M14568" t="s">
        <v>41</v>
      </c>
      <c r="N14568">
        <v>160.99</v>
      </c>
    </row>
    <row r="14569" spans="1:14" hidden="1" x14ac:dyDescent="0.2">
      <c r="A14569">
        <v>71194</v>
      </c>
      <c r="B14569">
        <v>11</v>
      </c>
      <c r="C14569">
        <v>20</v>
      </c>
      <c r="D14569" t="s">
        <v>416</v>
      </c>
      <c r="E14569" t="s">
        <v>14</v>
      </c>
      <c r="F14569" t="s">
        <v>14</v>
      </c>
      <c r="G14569" t="s">
        <v>37</v>
      </c>
      <c r="H14569" t="s">
        <v>417</v>
      </c>
      <c r="I14569" t="s">
        <v>39</v>
      </c>
      <c r="J14569" t="s">
        <v>18</v>
      </c>
      <c r="K14569" t="s">
        <v>229</v>
      </c>
      <c r="L14569" t="s">
        <v>33</v>
      </c>
      <c r="M14569" t="s">
        <v>41</v>
      </c>
      <c r="N14569">
        <v>93.63</v>
      </c>
    </row>
    <row r="14570" spans="1:14" hidden="1" x14ac:dyDescent="0.2">
      <c r="A14570">
        <v>71209</v>
      </c>
      <c r="B14570">
        <v>37</v>
      </c>
      <c r="C14570">
        <v>20</v>
      </c>
      <c r="D14570" t="s">
        <v>686</v>
      </c>
      <c r="E14570" t="s">
        <v>28</v>
      </c>
      <c r="F14570" t="s">
        <v>43</v>
      </c>
      <c r="G14570" t="s">
        <v>44</v>
      </c>
      <c r="H14570" t="s">
        <v>687</v>
      </c>
      <c r="I14570" t="s">
        <v>23</v>
      </c>
      <c r="J14570" t="s">
        <v>18</v>
      </c>
      <c r="K14570" t="s">
        <v>25</v>
      </c>
      <c r="L14570" t="s">
        <v>20</v>
      </c>
      <c r="M14570" t="s">
        <v>41</v>
      </c>
      <c r="N14570">
        <v>18.239999999999998</v>
      </c>
    </row>
    <row r="14571" spans="1:14" hidden="1" x14ac:dyDescent="0.2">
      <c r="A14571">
        <v>71221</v>
      </c>
      <c r="B14571">
        <v>6</v>
      </c>
      <c r="C14571">
        <v>10</v>
      </c>
      <c r="D14571" t="s">
        <v>398</v>
      </c>
      <c r="E14571" t="s">
        <v>28</v>
      </c>
      <c r="F14571" t="s">
        <v>43</v>
      </c>
      <c r="G14571" t="s">
        <v>44</v>
      </c>
      <c r="H14571" t="s">
        <v>399</v>
      </c>
      <c r="I14571" t="s">
        <v>39</v>
      </c>
      <c r="J14571" t="s">
        <v>18</v>
      </c>
      <c r="K14571" t="s">
        <v>202</v>
      </c>
      <c r="L14571" t="s">
        <v>122</v>
      </c>
      <c r="M14571" t="s">
        <v>41</v>
      </c>
      <c r="N14571">
        <v>11.55</v>
      </c>
    </row>
    <row r="14572" spans="1:14" hidden="1" x14ac:dyDescent="0.2">
      <c r="A14572">
        <v>71226</v>
      </c>
      <c r="B14572">
        <v>7</v>
      </c>
      <c r="C14572">
        <v>14</v>
      </c>
      <c r="D14572" t="s">
        <v>400</v>
      </c>
      <c r="E14572" t="s">
        <v>28</v>
      </c>
      <c r="F14572" t="s">
        <v>43</v>
      </c>
      <c r="G14572" t="s">
        <v>44</v>
      </c>
      <c r="H14572" t="s">
        <v>401</v>
      </c>
      <c r="I14572" t="s">
        <v>32</v>
      </c>
      <c r="J14572" t="s">
        <v>18</v>
      </c>
      <c r="K14572" t="s">
        <v>66</v>
      </c>
      <c r="L14572" t="s">
        <v>126</v>
      </c>
      <c r="M14572" t="s">
        <v>41</v>
      </c>
      <c r="N14572">
        <v>4.34</v>
      </c>
    </row>
    <row r="14573" spans="1:14" hidden="1" x14ac:dyDescent="0.2">
      <c r="A14573">
        <v>71259</v>
      </c>
      <c r="B14573">
        <v>22</v>
      </c>
      <c r="C14573">
        <v>10</v>
      </c>
      <c r="D14573" t="s">
        <v>1245</v>
      </c>
      <c r="E14573" t="s">
        <v>28</v>
      </c>
      <c r="F14573" t="s">
        <v>43</v>
      </c>
      <c r="G14573" t="s">
        <v>44</v>
      </c>
      <c r="H14573" t="s">
        <v>1246</v>
      </c>
      <c r="I14573" t="s">
        <v>23</v>
      </c>
      <c r="J14573" t="s">
        <v>18</v>
      </c>
      <c r="K14573" t="s">
        <v>66</v>
      </c>
      <c r="L14573" t="s">
        <v>33</v>
      </c>
      <c r="M14573" t="s">
        <v>41</v>
      </c>
      <c r="N14573">
        <v>2.52</v>
      </c>
    </row>
    <row r="14574" spans="1:14" hidden="1" x14ac:dyDescent="0.2">
      <c r="A14574">
        <v>71266</v>
      </c>
      <c r="B14574">
        <v>18</v>
      </c>
      <c r="C14574">
        <v>10</v>
      </c>
      <c r="D14574" t="s">
        <v>1606</v>
      </c>
      <c r="E14574" t="s">
        <v>28</v>
      </c>
      <c r="F14574" t="s">
        <v>43</v>
      </c>
      <c r="G14574" t="s">
        <v>113</v>
      </c>
      <c r="H14574" t="s">
        <v>1607</v>
      </c>
      <c r="I14574" t="s">
        <v>32</v>
      </c>
      <c r="J14574" t="s">
        <v>18</v>
      </c>
      <c r="K14574" t="s">
        <v>66</v>
      </c>
      <c r="L14574" t="s">
        <v>33</v>
      </c>
      <c r="M14574" t="s">
        <v>41</v>
      </c>
      <c r="N14574">
        <v>6.39</v>
      </c>
    </row>
    <row r="14575" spans="1:14" hidden="1" x14ac:dyDescent="0.2">
      <c r="A14575">
        <v>71283</v>
      </c>
      <c r="B14575">
        <v>6</v>
      </c>
      <c r="C14575">
        <v>10</v>
      </c>
      <c r="D14575" t="s">
        <v>371</v>
      </c>
      <c r="E14575" t="s">
        <v>14</v>
      </c>
      <c r="F14575" t="s">
        <v>14</v>
      </c>
      <c r="G14575" t="s">
        <v>37</v>
      </c>
      <c r="H14575" t="s">
        <v>372</v>
      </c>
      <c r="I14575" t="s">
        <v>39</v>
      </c>
      <c r="J14575" t="s">
        <v>18</v>
      </c>
      <c r="K14575" t="s">
        <v>62</v>
      </c>
      <c r="L14575" t="s">
        <v>33</v>
      </c>
      <c r="M14575" t="s">
        <v>41</v>
      </c>
      <c r="N14575">
        <v>245.87</v>
      </c>
    </row>
    <row r="14576" spans="1:14" hidden="1" x14ac:dyDescent="0.2">
      <c r="A14576">
        <v>71284</v>
      </c>
      <c r="B14576">
        <v>7</v>
      </c>
      <c r="C14576">
        <v>10</v>
      </c>
      <c r="D14576" t="s">
        <v>371</v>
      </c>
      <c r="E14576" t="s">
        <v>14</v>
      </c>
      <c r="F14576" t="s">
        <v>14</v>
      </c>
      <c r="G14576" t="s">
        <v>37</v>
      </c>
      <c r="H14576" t="s">
        <v>372</v>
      </c>
      <c r="I14576" t="s">
        <v>39</v>
      </c>
      <c r="J14576" t="s">
        <v>18</v>
      </c>
      <c r="K14576" t="s">
        <v>40</v>
      </c>
      <c r="L14576" t="s">
        <v>33</v>
      </c>
      <c r="M14576" t="s">
        <v>41</v>
      </c>
      <c r="N14576">
        <v>13.75</v>
      </c>
    </row>
    <row r="14577" spans="1:14" hidden="1" x14ac:dyDescent="0.2">
      <c r="A14577">
        <v>71285</v>
      </c>
      <c r="B14577">
        <v>8</v>
      </c>
      <c r="C14577">
        <v>10</v>
      </c>
      <c r="D14577" t="s">
        <v>371</v>
      </c>
      <c r="E14577" t="s">
        <v>14</v>
      </c>
      <c r="F14577" t="s">
        <v>14</v>
      </c>
      <c r="G14577" t="s">
        <v>37</v>
      </c>
      <c r="H14577" t="s">
        <v>372</v>
      </c>
      <c r="I14577" t="s">
        <v>39</v>
      </c>
      <c r="J14577" t="s">
        <v>18</v>
      </c>
      <c r="K14577" t="s">
        <v>40</v>
      </c>
      <c r="L14577" t="s">
        <v>33</v>
      </c>
      <c r="M14577" t="s">
        <v>41</v>
      </c>
      <c r="N14577">
        <v>16.600000000000001</v>
      </c>
    </row>
    <row r="14578" spans="1:14" hidden="1" x14ac:dyDescent="0.2">
      <c r="A14578">
        <v>71328</v>
      </c>
      <c r="B14578">
        <v>6</v>
      </c>
      <c r="C14578">
        <v>10</v>
      </c>
      <c r="D14578" t="s">
        <v>90</v>
      </c>
      <c r="E14578" t="s">
        <v>14</v>
      </c>
      <c r="F14578" t="s">
        <v>14</v>
      </c>
      <c r="G14578" t="s">
        <v>37</v>
      </c>
      <c r="H14578" t="s">
        <v>91</v>
      </c>
      <c r="I14578" t="s">
        <v>17</v>
      </c>
      <c r="J14578" t="s">
        <v>18</v>
      </c>
      <c r="K14578" t="s">
        <v>48</v>
      </c>
      <c r="L14578" t="s">
        <v>33</v>
      </c>
      <c r="M14578" t="s">
        <v>41</v>
      </c>
      <c r="N14578">
        <v>39</v>
      </c>
    </row>
    <row r="14579" spans="1:14" hidden="1" x14ac:dyDescent="0.2">
      <c r="A14579">
        <v>71357</v>
      </c>
      <c r="B14579">
        <v>33</v>
      </c>
      <c r="C14579">
        <v>20</v>
      </c>
      <c r="D14579" t="s">
        <v>686</v>
      </c>
      <c r="E14579" t="s">
        <v>28</v>
      </c>
      <c r="F14579" t="s">
        <v>43</v>
      </c>
      <c r="G14579" t="s">
        <v>44</v>
      </c>
      <c r="H14579" t="s">
        <v>687</v>
      </c>
      <c r="I14579" t="s">
        <v>17</v>
      </c>
      <c r="J14579" t="s">
        <v>18</v>
      </c>
      <c r="K14579" t="s">
        <v>25</v>
      </c>
      <c r="L14579" t="s">
        <v>20</v>
      </c>
      <c r="M14579" t="s">
        <v>41</v>
      </c>
      <c r="N14579">
        <v>56.76</v>
      </c>
    </row>
    <row r="14580" spans="1:14" hidden="1" x14ac:dyDescent="0.2">
      <c r="A14580">
        <v>77725</v>
      </c>
      <c r="B14580">
        <v>10</v>
      </c>
      <c r="C14580">
        <v>20</v>
      </c>
      <c r="D14580" t="s">
        <v>1004</v>
      </c>
      <c r="E14580" t="s">
        <v>28</v>
      </c>
      <c r="F14580" t="s">
        <v>29</v>
      </c>
      <c r="G14580" t="s">
        <v>93</v>
      </c>
      <c r="H14580" t="s">
        <v>1005</v>
      </c>
      <c r="I14580" t="s">
        <v>17</v>
      </c>
      <c r="J14580" t="s">
        <v>174</v>
      </c>
      <c r="K14580" t="s">
        <v>469</v>
      </c>
      <c r="L14580" t="s">
        <v>33</v>
      </c>
      <c r="M14580" t="s">
        <v>745</v>
      </c>
      <c r="N14580">
        <v>5.71</v>
      </c>
    </row>
    <row r="14581" spans="1:14" hidden="1" x14ac:dyDescent="0.2">
      <c r="A14581">
        <v>77742</v>
      </c>
      <c r="B14581">
        <v>13</v>
      </c>
      <c r="C14581">
        <v>10</v>
      </c>
      <c r="D14581" t="s">
        <v>1735</v>
      </c>
      <c r="E14581" t="s">
        <v>28</v>
      </c>
      <c r="F14581" t="s">
        <v>433</v>
      </c>
      <c r="G14581" t="s">
        <v>434</v>
      </c>
      <c r="H14581" t="s">
        <v>1736</v>
      </c>
      <c r="I14581" t="s">
        <v>32</v>
      </c>
      <c r="J14581" t="s">
        <v>174</v>
      </c>
      <c r="K14581" t="s">
        <v>66</v>
      </c>
      <c r="L14581" t="s">
        <v>33</v>
      </c>
      <c r="M14581" t="s">
        <v>745</v>
      </c>
      <c r="N14581">
        <v>4.54</v>
      </c>
    </row>
    <row r="14582" spans="1:14" hidden="1" x14ac:dyDescent="0.2">
      <c r="A14582">
        <v>71358</v>
      </c>
      <c r="B14582">
        <v>15</v>
      </c>
      <c r="C14582">
        <v>10</v>
      </c>
      <c r="D14582" t="s">
        <v>1614</v>
      </c>
      <c r="E14582" t="s">
        <v>28</v>
      </c>
      <c r="F14582" t="s">
        <v>43</v>
      </c>
      <c r="G14582" t="s">
        <v>44</v>
      </c>
      <c r="H14582" t="s">
        <v>1615</v>
      </c>
      <c r="I14582" t="s">
        <v>17</v>
      </c>
      <c r="J14582" t="s">
        <v>18</v>
      </c>
      <c r="K14582" t="s">
        <v>25</v>
      </c>
      <c r="L14582" t="s">
        <v>63</v>
      </c>
      <c r="M14582" t="s">
        <v>41</v>
      </c>
      <c r="N14582">
        <v>100.21</v>
      </c>
    </row>
    <row r="14583" spans="1:14" hidden="1" x14ac:dyDescent="0.2">
      <c r="A14583">
        <v>77744</v>
      </c>
      <c r="B14583">
        <v>47</v>
      </c>
      <c r="C14583">
        <v>10</v>
      </c>
      <c r="D14583" t="s">
        <v>1657</v>
      </c>
      <c r="E14583" t="s">
        <v>28</v>
      </c>
      <c r="F14583" t="s">
        <v>433</v>
      </c>
      <c r="G14583" t="s">
        <v>434</v>
      </c>
      <c r="H14583" t="s">
        <v>1658</v>
      </c>
      <c r="I14583" t="s">
        <v>32</v>
      </c>
      <c r="J14583" t="s">
        <v>24</v>
      </c>
      <c r="K14583" t="s">
        <v>25</v>
      </c>
      <c r="L14583" t="s">
        <v>33</v>
      </c>
      <c r="M14583" t="s">
        <v>26</v>
      </c>
      <c r="N14583">
        <v>401.87</v>
      </c>
    </row>
    <row r="14584" spans="1:14" hidden="1" x14ac:dyDescent="0.2">
      <c r="A14584">
        <v>77745</v>
      </c>
      <c r="B14584">
        <v>48</v>
      </c>
      <c r="C14584">
        <v>10</v>
      </c>
      <c r="D14584" t="s">
        <v>1657</v>
      </c>
      <c r="E14584" t="s">
        <v>28</v>
      </c>
      <c r="F14584" t="s">
        <v>433</v>
      </c>
      <c r="G14584" t="s">
        <v>434</v>
      </c>
      <c r="H14584" t="s">
        <v>1658</v>
      </c>
      <c r="I14584" t="s">
        <v>84</v>
      </c>
      <c r="J14584" t="s">
        <v>24</v>
      </c>
      <c r="K14584" t="s">
        <v>241</v>
      </c>
      <c r="L14584" t="s">
        <v>33</v>
      </c>
      <c r="M14584" t="s">
        <v>452</v>
      </c>
      <c r="N14584">
        <v>18.670000000000002</v>
      </c>
    </row>
    <row r="14585" spans="1:14" hidden="1" x14ac:dyDescent="0.2">
      <c r="A14585">
        <v>77746</v>
      </c>
      <c r="B14585">
        <v>49</v>
      </c>
      <c r="C14585">
        <v>10</v>
      </c>
      <c r="D14585" t="s">
        <v>1657</v>
      </c>
      <c r="E14585" t="s">
        <v>28</v>
      </c>
      <c r="F14585" t="s">
        <v>433</v>
      </c>
      <c r="G14585" t="s">
        <v>434</v>
      </c>
      <c r="H14585" t="s">
        <v>1658</v>
      </c>
      <c r="I14585" t="s">
        <v>84</v>
      </c>
      <c r="J14585" t="s">
        <v>24</v>
      </c>
      <c r="K14585" t="s">
        <v>144</v>
      </c>
      <c r="L14585" t="s">
        <v>33</v>
      </c>
      <c r="M14585" t="s">
        <v>452</v>
      </c>
      <c r="N14585">
        <v>18.87</v>
      </c>
    </row>
    <row r="14586" spans="1:14" hidden="1" x14ac:dyDescent="0.2">
      <c r="A14586">
        <v>71359</v>
      </c>
      <c r="B14586">
        <v>16</v>
      </c>
      <c r="C14586">
        <v>10</v>
      </c>
      <c r="D14586" t="s">
        <v>1614</v>
      </c>
      <c r="E14586" t="s">
        <v>28</v>
      </c>
      <c r="F14586" t="s">
        <v>43</v>
      </c>
      <c r="G14586" t="s">
        <v>44</v>
      </c>
      <c r="H14586" t="s">
        <v>1615</v>
      </c>
      <c r="I14586" t="s">
        <v>17</v>
      </c>
      <c r="J14586" t="s">
        <v>18</v>
      </c>
      <c r="K14586" t="s">
        <v>58</v>
      </c>
      <c r="L14586" t="s">
        <v>63</v>
      </c>
      <c r="M14586" t="s">
        <v>41</v>
      </c>
      <c r="N14586">
        <v>70.709999999999994</v>
      </c>
    </row>
    <row r="14587" spans="1:14" hidden="1" x14ac:dyDescent="0.2">
      <c r="A14587">
        <v>77748</v>
      </c>
      <c r="B14587">
        <v>51</v>
      </c>
      <c r="C14587">
        <v>10</v>
      </c>
      <c r="D14587" t="s">
        <v>1657</v>
      </c>
      <c r="E14587" t="s">
        <v>28</v>
      </c>
      <c r="F14587" t="s">
        <v>433</v>
      </c>
      <c r="G14587" t="s">
        <v>434</v>
      </c>
      <c r="H14587" t="s">
        <v>1658</v>
      </c>
      <c r="I14587" t="s">
        <v>23</v>
      </c>
      <c r="J14587" t="s">
        <v>174</v>
      </c>
      <c r="K14587" t="s">
        <v>66</v>
      </c>
      <c r="L14587" t="s">
        <v>33</v>
      </c>
      <c r="M14587" t="s">
        <v>745</v>
      </c>
      <c r="N14587">
        <v>4.01</v>
      </c>
    </row>
    <row r="14588" spans="1:14" hidden="1" x14ac:dyDescent="0.2">
      <c r="A14588">
        <v>77749</v>
      </c>
      <c r="B14588">
        <v>52</v>
      </c>
      <c r="C14588">
        <v>10</v>
      </c>
      <c r="D14588" t="s">
        <v>1657</v>
      </c>
      <c r="E14588" t="s">
        <v>28</v>
      </c>
      <c r="F14588" t="s">
        <v>433</v>
      </c>
      <c r="G14588" t="s">
        <v>434</v>
      </c>
      <c r="H14588" t="s">
        <v>1658</v>
      </c>
      <c r="I14588" t="s">
        <v>23</v>
      </c>
      <c r="J14588" t="s">
        <v>174</v>
      </c>
      <c r="K14588" t="s">
        <v>66</v>
      </c>
      <c r="L14588" t="s">
        <v>33</v>
      </c>
      <c r="M14588" t="s">
        <v>745</v>
      </c>
      <c r="N14588">
        <v>4.07</v>
      </c>
    </row>
    <row r="14589" spans="1:14" hidden="1" x14ac:dyDescent="0.2">
      <c r="A14589">
        <v>71362</v>
      </c>
      <c r="B14589">
        <v>4</v>
      </c>
      <c r="C14589">
        <v>20</v>
      </c>
      <c r="D14589" t="s">
        <v>756</v>
      </c>
      <c r="E14589" t="s">
        <v>28</v>
      </c>
      <c r="F14589" t="s">
        <v>43</v>
      </c>
      <c r="G14589" t="s">
        <v>113</v>
      </c>
      <c r="H14589" t="s">
        <v>757</v>
      </c>
      <c r="I14589" t="s">
        <v>39</v>
      </c>
      <c r="J14589" t="s">
        <v>18</v>
      </c>
      <c r="K14589" t="s">
        <v>229</v>
      </c>
      <c r="L14589" t="s">
        <v>33</v>
      </c>
      <c r="M14589" t="s">
        <v>41</v>
      </c>
      <c r="N14589">
        <v>238.98</v>
      </c>
    </row>
    <row r="14590" spans="1:14" hidden="1" x14ac:dyDescent="0.2">
      <c r="A14590">
        <v>77751</v>
      </c>
      <c r="B14590">
        <v>14</v>
      </c>
      <c r="C14590">
        <v>10</v>
      </c>
      <c r="D14590" t="s">
        <v>1735</v>
      </c>
      <c r="E14590" t="s">
        <v>28</v>
      </c>
      <c r="F14590" t="s">
        <v>433</v>
      </c>
      <c r="G14590" t="s">
        <v>434</v>
      </c>
      <c r="H14590" t="s">
        <v>1736</v>
      </c>
      <c r="I14590" t="s">
        <v>84</v>
      </c>
      <c r="J14590" t="s">
        <v>24</v>
      </c>
      <c r="K14590" t="s">
        <v>85</v>
      </c>
      <c r="L14590" t="s">
        <v>33</v>
      </c>
      <c r="M14590" t="s">
        <v>452</v>
      </c>
      <c r="N14590">
        <v>90.53</v>
      </c>
    </row>
    <row r="14591" spans="1:14" hidden="1" x14ac:dyDescent="0.2">
      <c r="A14591">
        <v>71380</v>
      </c>
      <c r="B14591">
        <v>34</v>
      </c>
      <c r="C14591">
        <v>20</v>
      </c>
      <c r="D14591" t="s">
        <v>495</v>
      </c>
      <c r="E14591" t="s">
        <v>28</v>
      </c>
      <c r="F14591" t="s">
        <v>43</v>
      </c>
      <c r="G14591" t="s">
        <v>113</v>
      </c>
      <c r="H14591" t="s">
        <v>496</v>
      </c>
      <c r="I14591" t="s">
        <v>39</v>
      </c>
      <c r="J14591" t="s">
        <v>18</v>
      </c>
      <c r="K14591" t="s">
        <v>104</v>
      </c>
      <c r="L14591" t="s">
        <v>126</v>
      </c>
      <c r="M14591" t="s">
        <v>41</v>
      </c>
      <c r="N14591">
        <v>68.94</v>
      </c>
    </row>
    <row r="14592" spans="1:14" hidden="1" x14ac:dyDescent="0.2">
      <c r="A14592">
        <v>71386</v>
      </c>
      <c r="B14592">
        <v>10</v>
      </c>
      <c r="C14592">
        <v>10</v>
      </c>
      <c r="D14592" t="s">
        <v>736</v>
      </c>
      <c r="E14592" t="s">
        <v>28</v>
      </c>
      <c r="F14592" t="s">
        <v>43</v>
      </c>
      <c r="G14592" t="s">
        <v>113</v>
      </c>
      <c r="H14592" t="s">
        <v>737</v>
      </c>
      <c r="I14592" t="s">
        <v>39</v>
      </c>
      <c r="J14592" t="s">
        <v>18</v>
      </c>
      <c r="K14592" t="s">
        <v>40</v>
      </c>
      <c r="L14592" t="s">
        <v>33</v>
      </c>
      <c r="M14592" t="s">
        <v>41</v>
      </c>
      <c r="N14592">
        <v>44.44</v>
      </c>
    </row>
    <row r="14593" spans="1:14" hidden="1" x14ac:dyDescent="0.2">
      <c r="A14593">
        <v>71390</v>
      </c>
      <c r="B14593">
        <v>11</v>
      </c>
      <c r="C14593">
        <v>10</v>
      </c>
      <c r="D14593" t="s">
        <v>495</v>
      </c>
      <c r="E14593" t="s">
        <v>28</v>
      </c>
      <c r="F14593" t="s">
        <v>43</v>
      </c>
      <c r="G14593" t="s">
        <v>113</v>
      </c>
      <c r="H14593" t="s">
        <v>496</v>
      </c>
      <c r="I14593" t="s">
        <v>23</v>
      </c>
      <c r="J14593" t="s">
        <v>18</v>
      </c>
      <c r="K14593" t="s">
        <v>104</v>
      </c>
      <c r="L14593" t="s">
        <v>126</v>
      </c>
      <c r="M14593" t="s">
        <v>41</v>
      </c>
      <c r="N14593">
        <v>9.6999999999999993</v>
      </c>
    </row>
    <row r="14594" spans="1:14" hidden="1" x14ac:dyDescent="0.2">
      <c r="A14594">
        <v>71413</v>
      </c>
      <c r="B14594">
        <v>4</v>
      </c>
      <c r="C14594">
        <v>10</v>
      </c>
      <c r="D14594" t="s">
        <v>389</v>
      </c>
      <c r="E14594" t="s">
        <v>28</v>
      </c>
      <c r="F14594" t="s">
        <v>43</v>
      </c>
      <c r="G14594" t="s">
        <v>113</v>
      </c>
      <c r="H14594" t="s">
        <v>390</v>
      </c>
      <c r="I14594" t="s">
        <v>32</v>
      </c>
      <c r="J14594" t="s">
        <v>18</v>
      </c>
      <c r="K14594" t="s">
        <v>25</v>
      </c>
      <c r="L14594" t="s">
        <v>33</v>
      </c>
      <c r="M14594" t="s">
        <v>41</v>
      </c>
      <c r="N14594">
        <v>750.55</v>
      </c>
    </row>
    <row r="14595" spans="1:14" hidden="1" x14ac:dyDescent="0.2">
      <c r="A14595">
        <v>71415</v>
      </c>
      <c r="B14595">
        <v>8</v>
      </c>
      <c r="C14595">
        <v>10</v>
      </c>
      <c r="D14595" t="s">
        <v>941</v>
      </c>
      <c r="E14595" t="s">
        <v>98</v>
      </c>
      <c r="F14595" t="s">
        <v>98</v>
      </c>
      <c r="G14595" t="s">
        <v>98</v>
      </c>
      <c r="H14595" t="s">
        <v>942</v>
      </c>
      <c r="I14595" t="s">
        <v>39</v>
      </c>
      <c r="J14595" t="s">
        <v>18</v>
      </c>
      <c r="K14595" t="s">
        <v>229</v>
      </c>
      <c r="L14595" t="s">
        <v>33</v>
      </c>
      <c r="M14595" t="s">
        <v>41</v>
      </c>
      <c r="N14595">
        <v>127.9</v>
      </c>
    </row>
    <row r="14596" spans="1:14" hidden="1" x14ac:dyDescent="0.2">
      <c r="A14596">
        <v>71416</v>
      </c>
      <c r="B14596">
        <v>9</v>
      </c>
      <c r="C14596">
        <v>10</v>
      </c>
      <c r="D14596" t="s">
        <v>941</v>
      </c>
      <c r="E14596" t="s">
        <v>98</v>
      </c>
      <c r="F14596" t="s">
        <v>98</v>
      </c>
      <c r="G14596" t="s">
        <v>98</v>
      </c>
      <c r="H14596" t="s">
        <v>942</v>
      </c>
      <c r="I14596" t="s">
        <v>39</v>
      </c>
      <c r="J14596" t="s">
        <v>18</v>
      </c>
      <c r="K14596" t="s">
        <v>229</v>
      </c>
      <c r="L14596" t="s">
        <v>33</v>
      </c>
      <c r="M14596" t="s">
        <v>41</v>
      </c>
      <c r="N14596">
        <v>76.64</v>
      </c>
    </row>
    <row r="14597" spans="1:14" hidden="1" x14ac:dyDescent="0.2">
      <c r="A14597">
        <v>71417</v>
      </c>
      <c r="B14597">
        <v>10</v>
      </c>
      <c r="C14597">
        <v>10</v>
      </c>
      <c r="D14597" t="s">
        <v>941</v>
      </c>
      <c r="E14597" t="s">
        <v>98</v>
      </c>
      <c r="F14597" t="s">
        <v>98</v>
      </c>
      <c r="G14597" t="s">
        <v>98</v>
      </c>
      <c r="H14597" t="s">
        <v>942</v>
      </c>
      <c r="I14597" t="s">
        <v>32</v>
      </c>
      <c r="J14597" t="s">
        <v>18</v>
      </c>
      <c r="K14597" t="s">
        <v>25</v>
      </c>
      <c r="L14597" t="s">
        <v>33</v>
      </c>
      <c r="M14597" t="s">
        <v>41</v>
      </c>
      <c r="N14597">
        <v>381.23</v>
      </c>
    </row>
    <row r="14598" spans="1:14" hidden="1" x14ac:dyDescent="0.2">
      <c r="A14598">
        <v>71421</v>
      </c>
      <c r="B14598">
        <v>6</v>
      </c>
      <c r="C14598">
        <v>10</v>
      </c>
      <c r="D14598" t="s">
        <v>688</v>
      </c>
      <c r="E14598" t="s">
        <v>98</v>
      </c>
      <c r="F14598" t="s">
        <v>98</v>
      </c>
      <c r="G14598" t="s">
        <v>98</v>
      </c>
      <c r="H14598" t="s">
        <v>689</v>
      </c>
      <c r="I14598" t="s">
        <v>23</v>
      </c>
      <c r="J14598" t="s">
        <v>18</v>
      </c>
      <c r="K14598" t="s">
        <v>25</v>
      </c>
      <c r="L14598" t="s">
        <v>126</v>
      </c>
      <c r="M14598" t="s">
        <v>41</v>
      </c>
      <c r="N14598">
        <v>29.7</v>
      </c>
    </row>
    <row r="14599" spans="1:14" hidden="1" x14ac:dyDescent="0.2">
      <c r="A14599">
        <v>71422</v>
      </c>
      <c r="B14599">
        <v>7</v>
      </c>
      <c r="C14599">
        <v>10</v>
      </c>
      <c r="D14599" t="s">
        <v>688</v>
      </c>
      <c r="E14599" t="s">
        <v>98</v>
      </c>
      <c r="F14599" t="s">
        <v>98</v>
      </c>
      <c r="G14599" t="s">
        <v>98</v>
      </c>
      <c r="H14599" t="s">
        <v>689</v>
      </c>
      <c r="I14599" t="s">
        <v>39</v>
      </c>
      <c r="J14599" t="s">
        <v>18</v>
      </c>
      <c r="K14599" t="s">
        <v>242</v>
      </c>
      <c r="L14599" t="s">
        <v>126</v>
      </c>
      <c r="M14599" t="s">
        <v>41</v>
      </c>
      <c r="N14599">
        <v>2.38</v>
      </c>
    </row>
    <row r="14600" spans="1:14" hidden="1" x14ac:dyDescent="0.2">
      <c r="A14600">
        <v>71423</v>
      </c>
      <c r="B14600">
        <v>8</v>
      </c>
      <c r="C14600">
        <v>10</v>
      </c>
      <c r="D14600" t="s">
        <v>688</v>
      </c>
      <c r="E14600" t="s">
        <v>98</v>
      </c>
      <c r="F14600" t="s">
        <v>98</v>
      </c>
      <c r="G14600" t="s">
        <v>98</v>
      </c>
      <c r="H14600" t="s">
        <v>689</v>
      </c>
      <c r="I14600" t="s">
        <v>39</v>
      </c>
      <c r="J14600" t="s">
        <v>18</v>
      </c>
      <c r="K14600" t="s">
        <v>242</v>
      </c>
      <c r="L14600" t="s">
        <v>126</v>
      </c>
      <c r="M14600" t="s">
        <v>41</v>
      </c>
      <c r="N14600">
        <v>2.38</v>
      </c>
    </row>
    <row r="14601" spans="1:14" hidden="1" x14ac:dyDescent="0.2">
      <c r="A14601">
        <v>77772</v>
      </c>
      <c r="B14601">
        <v>7</v>
      </c>
      <c r="C14601">
        <v>10</v>
      </c>
      <c r="D14601" t="s">
        <v>1813</v>
      </c>
      <c r="E14601" t="s">
        <v>28</v>
      </c>
      <c r="F14601" t="s">
        <v>433</v>
      </c>
      <c r="G14601" t="s">
        <v>434</v>
      </c>
      <c r="H14601" t="s">
        <v>1814</v>
      </c>
      <c r="I14601" t="s">
        <v>32</v>
      </c>
      <c r="J14601" t="s">
        <v>174</v>
      </c>
      <c r="K14601" t="s">
        <v>66</v>
      </c>
      <c r="L14601" t="s">
        <v>33</v>
      </c>
      <c r="M14601" t="s">
        <v>745</v>
      </c>
      <c r="N14601">
        <v>1.97</v>
      </c>
    </row>
    <row r="14602" spans="1:14" hidden="1" x14ac:dyDescent="0.2">
      <c r="A14602">
        <v>71442</v>
      </c>
      <c r="B14602">
        <v>38</v>
      </c>
      <c r="C14602">
        <v>10</v>
      </c>
      <c r="D14602" t="s">
        <v>1309</v>
      </c>
      <c r="E14602" t="s">
        <v>28</v>
      </c>
      <c r="F14602" t="s">
        <v>456</v>
      </c>
      <c r="G14602" t="s">
        <v>802</v>
      </c>
      <c r="H14602" t="s">
        <v>1310</v>
      </c>
      <c r="I14602" t="s">
        <v>39</v>
      </c>
      <c r="J14602" t="s">
        <v>18</v>
      </c>
      <c r="K14602" t="s">
        <v>62</v>
      </c>
      <c r="L14602" t="s">
        <v>33</v>
      </c>
      <c r="M14602" t="s">
        <v>41</v>
      </c>
      <c r="N14602">
        <v>7.42</v>
      </c>
    </row>
    <row r="14603" spans="1:14" hidden="1" x14ac:dyDescent="0.2">
      <c r="A14603">
        <v>71443</v>
      </c>
      <c r="B14603">
        <v>39</v>
      </c>
      <c r="C14603">
        <v>10</v>
      </c>
      <c r="D14603" t="s">
        <v>1309</v>
      </c>
      <c r="E14603" t="s">
        <v>28</v>
      </c>
      <c r="F14603" t="s">
        <v>456</v>
      </c>
      <c r="G14603" t="s">
        <v>802</v>
      </c>
      <c r="H14603" t="s">
        <v>1310</v>
      </c>
      <c r="I14603" t="s">
        <v>39</v>
      </c>
      <c r="J14603" t="s">
        <v>18</v>
      </c>
      <c r="K14603" t="s">
        <v>104</v>
      </c>
      <c r="L14603" t="s">
        <v>33</v>
      </c>
      <c r="M14603" t="s">
        <v>41</v>
      </c>
      <c r="N14603">
        <v>9.65</v>
      </c>
    </row>
    <row r="14604" spans="1:14" hidden="1" x14ac:dyDescent="0.2">
      <c r="A14604">
        <v>71444</v>
      </c>
      <c r="B14604">
        <v>40</v>
      </c>
      <c r="C14604">
        <v>10</v>
      </c>
      <c r="D14604" t="s">
        <v>1309</v>
      </c>
      <c r="E14604" t="s">
        <v>28</v>
      </c>
      <c r="F14604" t="s">
        <v>456</v>
      </c>
      <c r="G14604" t="s">
        <v>802</v>
      </c>
      <c r="H14604" t="s">
        <v>1310</v>
      </c>
      <c r="I14604" t="s">
        <v>39</v>
      </c>
      <c r="J14604" t="s">
        <v>18</v>
      </c>
      <c r="K14604" t="s">
        <v>62</v>
      </c>
      <c r="L14604" t="s">
        <v>33</v>
      </c>
      <c r="M14604" t="s">
        <v>41</v>
      </c>
      <c r="N14604">
        <v>7.89</v>
      </c>
    </row>
    <row r="14605" spans="1:14" hidden="1" x14ac:dyDescent="0.2">
      <c r="A14605">
        <v>75151</v>
      </c>
      <c r="B14605">
        <v>18</v>
      </c>
      <c r="C14605">
        <v>20</v>
      </c>
      <c r="D14605" t="s">
        <v>1038</v>
      </c>
      <c r="E14605" t="s">
        <v>28</v>
      </c>
      <c r="F14605" t="s">
        <v>456</v>
      </c>
      <c r="G14605" t="s">
        <v>561</v>
      </c>
      <c r="H14605" t="s">
        <v>1039</v>
      </c>
      <c r="I14605" t="s">
        <v>39</v>
      </c>
      <c r="J14605" t="s">
        <v>699</v>
      </c>
      <c r="K14605" t="s">
        <v>242</v>
      </c>
      <c r="L14605" t="s">
        <v>239</v>
      </c>
      <c r="M14605" t="s">
        <v>700</v>
      </c>
      <c r="N14605">
        <v>4.55</v>
      </c>
    </row>
    <row r="14606" spans="1:14" hidden="1" x14ac:dyDescent="0.2">
      <c r="A14606">
        <v>71445</v>
      </c>
      <c r="B14606">
        <v>41</v>
      </c>
      <c r="C14606">
        <v>10</v>
      </c>
      <c r="D14606" t="s">
        <v>1309</v>
      </c>
      <c r="E14606" t="s">
        <v>28</v>
      </c>
      <c r="F14606" t="s">
        <v>456</v>
      </c>
      <c r="G14606" t="s">
        <v>802</v>
      </c>
      <c r="H14606" t="s">
        <v>1310</v>
      </c>
      <c r="I14606" t="s">
        <v>39</v>
      </c>
      <c r="J14606" t="s">
        <v>18</v>
      </c>
      <c r="K14606" t="s">
        <v>62</v>
      </c>
      <c r="L14606" t="s">
        <v>33</v>
      </c>
      <c r="M14606" t="s">
        <v>41</v>
      </c>
      <c r="N14606">
        <v>7.66</v>
      </c>
    </row>
    <row r="14607" spans="1:14" hidden="1" x14ac:dyDescent="0.2">
      <c r="A14607">
        <v>77802</v>
      </c>
      <c r="B14607">
        <v>17</v>
      </c>
      <c r="C14607">
        <v>10</v>
      </c>
      <c r="D14607" t="s">
        <v>1056</v>
      </c>
      <c r="E14607" t="s">
        <v>28</v>
      </c>
      <c r="F14607" t="s">
        <v>433</v>
      </c>
      <c r="G14607" t="s">
        <v>913</v>
      </c>
      <c r="H14607" t="s">
        <v>1057</v>
      </c>
      <c r="I14607" t="s">
        <v>32</v>
      </c>
      <c r="J14607" t="s">
        <v>24</v>
      </c>
      <c r="K14607" t="s">
        <v>202</v>
      </c>
      <c r="L14607" t="s">
        <v>63</v>
      </c>
      <c r="M14607" t="s">
        <v>26</v>
      </c>
      <c r="N14607">
        <v>1437.63</v>
      </c>
    </row>
    <row r="14608" spans="1:14" hidden="1" x14ac:dyDescent="0.2">
      <c r="A14608">
        <v>77803</v>
      </c>
      <c r="B14608">
        <v>18</v>
      </c>
      <c r="C14608">
        <v>10</v>
      </c>
      <c r="D14608" t="s">
        <v>1056</v>
      </c>
      <c r="E14608" t="s">
        <v>28</v>
      </c>
      <c r="F14608" t="s">
        <v>433</v>
      </c>
      <c r="G14608" t="s">
        <v>913</v>
      </c>
      <c r="H14608" t="s">
        <v>1057</v>
      </c>
      <c r="I14608" t="s">
        <v>32</v>
      </c>
      <c r="J14608" t="s">
        <v>24</v>
      </c>
      <c r="K14608" t="s">
        <v>202</v>
      </c>
      <c r="L14608" t="s">
        <v>63</v>
      </c>
      <c r="M14608" t="s">
        <v>26</v>
      </c>
      <c r="N14608">
        <v>106.34</v>
      </c>
    </row>
    <row r="14609" spans="1:14" hidden="1" x14ac:dyDescent="0.2">
      <c r="A14609">
        <v>77804</v>
      </c>
      <c r="B14609">
        <v>19</v>
      </c>
      <c r="C14609">
        <v>10</v>
      </c>
      <c r="D14609" t="s">
        <v>1056</v>
      </c>
      <c r="E14609" t="s">
        <v>28</v>
      </c>
      <c r="F14609" t="s">
        <v>433</v>
      </c>
      <c r="G14609" t="s">
        <v>913</v>
      </c>
      <c r="H14609" t="s">
        <v>1057</v>
      </c>
      <c r="I14609" t="s">
        <v>84</v>
      </c>
      <c r="J14609" t="s">
        <v>24</v>
      </c>
      <c r="K14609" t="s">
        <v>85</v>
      </c>
      <c r="L14609" t="s">
        <v>63</v>
      </c>
      <c r="M14609" t="s">
        <v>452</v>
      </c>
      <c r="N14609">
        <v>84.96</v>
      </c>
    </row>
    <row r="14610" spans="1:14" hidden="1" x14ac:dyDescent="0.2">
      <c r="A14610">
        <v>77805</v>
      </c>
      <c r="B14610">
        <v>20</v>
      </c>
      <c r="C14610">
        <v>10</v>
      </c>
      <c r="D14610" t="s">
        <v>1056</v>
      </c>
      <c r="E14610" t="s">
        <v>28</v>
      </c>
      <c r="F14610" t="s">
        <v>433</v>
      </c>
      <c r="G14610" t="s">
        <v>913</v>
      </c>
      <c r="H14610" t="s">
        <v>1057</v>
      </c>
      <c r="I14610" t="s">
        <v>84</v>
      </c>
      <c r="J14610" t="s">
        <v>24</v>
      </c>
      <c r="K14610" t="s">
        <v>85</v>
      </c>
      <c r="L14610" t="s">
        <v>63</v>
      </c>
      <c r="M14610" t="s">
        <v>452</v>
      </c>
      <c r="N14610">
        <v>45.31</v>
      </c>
    </row>
    <row r="14611" spans="1:14" hidden="1" x14ac:dyDescent="0.2">
      <c r="A14611">
        <v>71446</v>
      </c>
      <c r="B14611">
        <v>42</v>
      </c>
      <c r="C14611">
        <v>10</v>
      </c>
      <c r="D14611" t="s">
        <v>1309</v>
      </c>
      <c r="E14611" t="s">
        <v>28</v>
      </c>
      <c r="F14611" t="s">
        <v>456</v>
      </c>
      <c r="G14611" t="s">
        <v>802</v>
      </c>
      <c r="H14611" t="s">
        <v>1310</v>
      </c>
      <c r="I14611" t="s">
        <v>39</v>
      </c>
      <c r="J14611" t="s">
        <v>18</v>
      </c>
      <c r="K14611" t="s">
        <v>104</v>
      </c>
      <c r="L14611" t="s">
        <v>33</v>
      </c>
      <c r="M14611" t="s">
        <v>41</v>
      </c>
      <c r="N14611">
        <v>9.9499999999999993</v>
      </c>
    </row>
    <row r="14612" spans="1:14" hidden="1" x14ac:dyDescent="0.2">
      <c r="A14612">
        <v>77809</v>
      </c>
      <c r="B14612">
        <v>6</v>
      </c>
      <c r="C14612">
        <v>20</v>
      </c>
      <c r="D14612" t="s">
        <v>1667</v>
      </c>
      <c r="E14612" t="s">
        <v>28</v>
      </c>
      <c r="F14612" t="s">
        <v>433</v>
      </c>
      <c r="G14612" t="s">
        <v>913</v>
      </c>
      <c r="H14612" t="s">
        <v>1668</v>
      </c>
      <c r="I14612" t="s">
        <v>23</v>
      </c>
      <c r="J14612" t="s">
        <v>24</v>
      </c>
      <c r="K14612" t="s">
        <v>25</v>
      </c>
      <c r="L14612" t="s">
        <v>33</v>
      </c>
      <c r="M14612" t="s">
        <v>26</v>
      </c>
      <c r="N14612">
        <v>2428.5500000000002</v>
      </c>
    </row>
    <row r="14613" spans="1:14" hidden="1" x14ac:dyDescent="0.2">
      <c r="A14613">
        <v>75155</v>
      </c>
      <c r="B14613">
        <v>23</v>
      </c>
      <c r="C14613">
        <v>30</v>
      </c>
      <c r="D14613" t="s">
        <v>1038</v>
      </c>
      <c r="E14613" t="s">
        <v>28</v>
      </c>
      <c r="F14613" t="s">
        <v>456</v>
      </c>
      <c r="G14613" t="s">
        <v>561</v>
      </c>
      <c r="H14613" t="s">
        <v>1039</v>
      </c>
      <c r="I14613" t="s">
        <v>39</v>
      </c>
      <c r="J14613" t="s">
        <v>699</v>
      </c>
      <c r="K14613" t="s">
        <v>242</v>
      </c>
      <c r="L14613" t="s">
        <v>239</v>
      </c>
      <c r="M14613" t="s">
        <v>700</v>
      </c>
      <c r="N14613">
        <v>9.7100000000000009</v>
      </c>
    </row>
    <row r="14614" spans="1:14" hidden="1" x14ac:dyDescent="0.2">
      <c r="A14614">
        <v>71447</v>
      </c>
      <c r="B14614">
        <v>43</v>
      </c>
      <c r="C14614">
        <v>10</v>
      </c>
      <c r="D14614" t="s">
        <v>1309</v>
      </c>
      <c r="E14614" t="s">
        <v>28</v>
      </c>
      <c r="F14614" t="s">
        <v>456</v>
      </c>
      <c r="G14614" t="s">
        <v>802</v>
      </c>
      <c r="H14614" t="s">
        <v>1310</v>
      </c>
      <c r="I14614" t="s">
        <v>39</v>
      </c>
      <c r="J14614" t="s">
        <v>18</v>
      </c>
      <c r="K14614" t="s">
        <v>62</v>
      </c>
      <c r="L14614" t="s">
        <v>33</v>
      </c>
      <c r="M14614" t="s">
        <v>41</v>
      </c>
      <c r="N14614">
        <v>7.81</v>
      </c>
    </row>
    <row r="14615" spans="1:14" hidden="1" x14ac:dyDescent="0.2">
      <c r="A14615">
        <v>71448</v>
      </c>
      <c r="B14615">
        <v>44</v>
      </c>
      <c r="C14615">
        <v>10</v>
      </c>
      <c r="D14615" t="s">
        <v>1309</v>
      </c>
      <c r="E14615" t="s">
        <v>28</v>
      </c>
      <c r="F14615" t="s">
        <v>456</v>
      </c>
      <c r="G14615" t="s">
        <v>802</v>
      </c>
      <c r="H14615" t="s">
        <v>1310</v>
      </c>
      <c r="I14615" t="s">
        <v>39</v>
      </c>
      <c r="J14615" t="s">
        <v>18</v>
      </c>
      <c r="K14615" t="s">
        <v>62</v>
      </c>
      <c r="L14615" t="s">
        <v>33</v>
      </c>
      <c r="M14615" t="s">
        <v>41</v>
      </c>
      <c r="N14615">
        <v>7.54</v>
      </c>
    </row>
    <row r="14616" spans="1:14" hidden="1" x14ac:dyDescent="0.2">
      <c r="A14616">
        <v>71449</v>
      </c>
      <c r="B14616">
        <v>45</v>
      </c>
      <c r="C14616">
        <v>10</v>
      </c>
      <c r="D14616" t="s">
        <v>1309</v>
      </c>
      <c r="E14616" t="s">
        <v>28</v>
      </c>
      <c r="F14616" t="s">
        <v>456</v>
      </c>
      <c r="G14616" t="s">
        <v>802</v>
      </c>
      <c r="H14616" t="s">
        <v>1310</v>
      </c>
      <c r="I14616" t="s">
        <v>39</v>
      </c>
      <c r="J14616" t="s">
        <v>18</v>
      </c>
      <c r="K14616" t="s">
        <v>104</v>
      </c>
      <c r="L14616" t="s">
        <v>33</v>
      </c>
      <c r="M14616" t="s">
        <v>41</v>
      </c>
      <c r="N14616">
        <v>4.9800000000000004</v>
      </c>
    </row>
    <row r="14617" spans="1:14" hidden="1" x14ac:dyDescent="0.2">
      <c r="A14617">
        <v>71450</v>
      </c>
      <c r="B14617">
        <v>46</v>
      </c>
      <c r="C14617">
        <v>10</v>
      </c>
      <c r="D14617" t="s">
        <v>1309</v>
      </c>
      <c r="E14617" t="s">
        <v>28</v>
      </c>
      <c r="F14617" t="s">
        <v>456</v>
      </c>
      <c r="G14617" t="s">
        <v>802</v>
      </c>
      <c r="H14617" t="s">
        <v>1310</v>
      </c>
      <c r="I14617" t="s">
        <v>39</v>
      </c>
      <c r="J14617" t="s">
        <v>18</v>
      </c>
      <c r="K14617" t="s">
        <v>62</v>
      </c>
      <c r="L14617" t="s">
        <v>33</v>
      </c>
      <c r="M14617" t="s">
        <v>41</v>
      </c>
      <c r="N14617">
        <v>7.52</v>
      </c>
    </row>
    <row r="14618" spans="1:14" hidden="1" x14ac:dyDescent="0.2">
      <c r="A14618">
        <v>71451</v>
      </c>
      <c r="B14618">
        <v>47</v>
      </c>
      <c r="C14618">
        <v>10</v>
      </c>
      <c r="D14618" t="s">
        <v>1309</v>
      </c>
      <c r="E14618" t="s">
        <v>28</v>
      </c>
      <c r="F14618" t="s">
        <v>456</v>
      </c>
      <c r="G14618" t="s">
        <v>802</v>
      </c>
      <c r="H14618" t="s">
        <v>1310</v>
      </c>
      <c r="I14618" t="s">
        <v>39</v>
      </c>
      <c r="J14618" t="s">
        <v>18</v>
      </c>
      <c r="K14618" t="s">
        <v>202</v>
      </c>
      <c r="L14618" t="s">
        <v>33</v>
      </c>
      <c r="M14618" t="s">
        <v>41</v>
      </c>
      <c r="N14618">
        <v>9.4499999999999993</v>
      </c>
    </row>
    <row r="14619" spans="1:14" hidden="1" x14ac:dyDescent="0.2">
      <c r="A14619">
        <v>71452</v>
      </c>
      <c r="B14619">
        <v>48</v>
      </c>
      <c r="C14619">
        <v>10</v>
      </c>
      <c r="D14619" t="s">
        <v>1309</v>
      </c>
      <c r="E14619" t="s">
        <v>28</v>
      </c>
      <c r="F14619" t="s">
        <v>456</v>
      </c>
      <c r="G14619" t="s">
        <v>802</v>
      </c>
      <c r="H14619" t="s">
        <v>1310</v>
      </c>
      <c r="I14619" t="s">
        <v>39</v>
      </c>
      <c r="J14619" t="s">
        <v>18</v>
      </c>
      <c r="K14619" t="s">
        <v>40</v>
      </c>
      <c r="L14619" t="s">
        <v>33</v>
      </c>
      <c r="M14619" t="s">
        <v>41</v>
      </c>
      <c r="N14619">
        <v>9.31</v>
      </c>
    </row>
    <row r="14620" spans="1:14" hidden="1" x14ac:dyDescent="0.2">
      <c r="A14620">
        <v>71453</v>
      </c>
      <c r="B14620">
        <v>49</v>
      </c>
      <c r="C14620">
        <v>10</v>
      </c>
      <c r="D14620" t="s">
        <v>1309</v>
      </c>
      <c r="E14620" t="s">
        <v>28</v>
      </c>
      <c r="F14620" t="s">
        <v>456</v>
      </c>
      <c r="G14620" t="s">
        <v>802</v>
      </c>
      <c r="H14620" t="s">
        <v>1310</v>
      </c>
      <c r="I14620" t="s">
        <v>39</v>
      </c>
      <c r="J14620" t="s">
        <v>18</v>
      </c>
      <c r="K14620" t="s">
        <v>202</v>
      </c>
      <c r="L14620" t="s">
        <v>33</v>
      </c>
      <c r="M14620" t="s">
        <v>41</v>
      </c>
      <c r="N14620">
        <v>9.81</v>
      </c>
    </row>
    <row r="14621" spans="1:14" hidden="1" x14ac:dyDescent="0.2">
      <c r="A14621">
        <v>71454</v>
      </c>
      <c r="B14621">
        <v>50</v>
      </c>
      <c r="C14621">
        <v>10</v>
      </c>
      <c r="D14621" t="s">
        <v>1309</v>
      </c>
      <c r="E14621" t="s">
        <v>28</v>
      </c>
      <c r="F14621" t="s">
        <v>456</v>
      </c>
      <c r="G14621" t="s">
        <v>802</v>
      </c>
      <c r="H14621" t="s">
        <v>1310</v>
      </c>
      <c r="I14621" t="s">
        <v>39</v>
      </c>
      <c r="J14621" t="s">
        <v>18</v>
      </c>
      <c r="K14621" t="s">
        <v>202</v>
      </c>
      <c r="L14621" t="s">
        <v>33</v>
      </c>
      <c r="M14621" t="s">
        <v>41</v>
      </c>
      <c r="N14621">
        <v>18.39</v>
      </c>
    </row>
    <row r="14622" spans="1:14" hidden="1" x14ac:dyDescent="0.2">
      <c r="A14622">
        <v>71455</v>
      </c>
      <c r="B14622">
        <v>51</v>
      </c>
      <c r="C14622">
        <v>10</v>
      </c>
      <c r="D14622" t="s">
        <v>1309</v>
      </c>
      <c r="E14622" t="s">
        <v>28</v>
      </c>
      <c r="F14622" t="s">
        <v>456</v>
      </c>
      <c r="G14622" t="s">
        <v>802</v>
      </c>
      <c r="H14622" t="s">
        <v>1310</v>
      </c>
      <c r="I14622" t="s">
        <v>39</v>
      </c>
      <c r="J14622" t="s">
        <v>18</v>
      </c>
      <c r="K14622" t="s">
        <v>40</v>
      </c>
      <c r="L14622" t="s">
        <v>33</v>
      </c>
      <c r="M14622" t="s">
        <v>41</v>
      </c>
      <c r="N14622">
        <v>8.83</v>
      </c>
    </row>
    <row r="14623" spans="1:14" hidden="1" x14ac:dyDescent="0.2">
      <c r="A14623">
        <v>71456</v>
      </c>
      <c r="B14623">
        <v>52</v>
      </c>
      <c r="C14623">
        <v>10</v>
      </c>
      <c r="D14623" t="s">
        <v>1309</v>
      </c>
      <c r="E14623" t="s">
        <v>28</v>
      </c>
      <c r="F14623" t="s">
        <v>456</v>
      </c>
      <c r="G14623" t="s">
        <v>802</v>
      </c>
      <c r="H14623" t="s">
        <v>1310</v>
      </c>
      <c r="I14623" t="s">
        <v>39</v>
      </c>
      <c r="J14623" t="s">
        <v>18</v>
      </c>
      <c r="K14623" t="s">
        <v>40</v>
      </c>
      <c r="L14623" t="s">
        <v>33</v>
      </c>
      <c r="M14623" t="s">
        <v>41</v>
      </c>
      <c r="N14623">
        <v>8.5399999999999991</v>
      </c>
    </row>
    <row r="14624" spans="1:14" hidden="1" x14ac:dyDescent="0.2">
      <c r="A14624">
        <v>71457</v>
      </c>
      <c r="B14624">
        <v>53</v>
      </c>
      <c r="C14624">
        <v>10</v>
      </c>
      <c r="D14624" t="s">
        <v>1309</v>
      </c>
      <c r="E14624" t="s">
        <v>28</v>
      </c>
      <c r="F14624" t="s">
        <v>456</v>
      </c>
      <c r="G14624" t="s">
        <v>802</v>
      </c>
      <c r="H14624" t="s">
        <v>1310</v>
      </c>
      <c r="I14624" t="s">
        <v>39</v>
      </c>
      <c r="J14624" t="s">
        <v>18</v>
      </c>
      <c r="K14624" t="s">
        <v>40</v>
      </c>
      <c r="L14624" t="s">
        <v>33</v>
      </c>
      <c r="M14624" t="s">
        <v>41</v>
      </c>
      <c r="N14624">
        <v>10.68</v>
      </c>
    </row>
    <row r="14625" spans="1:14" hidden="1" x14ac:dyDescent="0.2">
      <c r="A14625">
        <v>71458</v>
      </c>
      <c r="B14625">
        <v>54</v>
      </c>
      <c r="C14625">
        <v>10</v>
      </c>
      <c r="D14625" t="s">
        <v>1309</v>
      </c>
      <c r="E14625" t="s">
        <v>28</v>
      </c>
      <c r="F14625" t="s">
        <v>456</v>
      </c>
      <c r="G14625" t="s">
        <v>802</v>
      </c>
      <c r="H14625" t="s">
        <v>1310</v>
      </c>
      <c r="I14625" t="s">
        <v>39</v>
      </c>
      <c r="J14625" t="s">
        <v>18</v>
      </c>
      <c r="K14625" t="s">
        <v>202</v>
      </c>
      <c r="L14625" t="s">
        <v>33</v>
      </c>
      <c r="M14625" t="s">
        <v>41</v>
      </c>
      <c r="N14625">
        <v>18.96</v>
      </c>
    </row>
    <row r="14626" spans="1:14" hidden="1" x14ac:dyDescent="0.2">
      <c r="A14626">
        <v>77868</v>
      </c>
      <c r="B14626">
        <v>4</v>
      </c>
      <c r="C14626">
        <v>10</v>
      </c>
      <c r="D14626" t="s">
        <v>1755</v>
      </c>
      <c r="E14626" t="s">
        <v>28</v>
      </c>
      <c r="F14626" t="s">
        <v>43</v>
      </c>
      <c r="G14626" t="s">
        <v>68</v>
      </c>
      <c r="H14626" t="s">
        <v>1756</v>
      </c>
      <c r="I14626" t="s">
        <v>17</v>
      </c>
      <c r="J14626" t="s">
        <v>174</v>
      </c>
      <c r="K14626" t="s">
        <v>58</v>
      </c>
      <c r="L14626" t="s">
        <v>918</v>
      </c>
      <c r="M14626" t="s">
        <v>745</v>
      </c>
      <c r="N14626">
        <v>1.58</v>
      </c>
    </row>
    <row r="14627" spans="1:14" hidden="1" x14ac:dyDescent="0.2">
      <c r="A14627">
        <v>77869</v>
      </c>
      <c r="B14627">
        <v>36</v>
      </c>
      <c r="C14627">
        <v>10</v>
      </c>
      <c r="D14627" t="s">
        <v>1791</v>
      </c>
      <c r="E14627" t="s">
        <v>28</v>
      </c>
      <c r="F14627" t="s">
        <v>43</v>
      </c>
      <c r="G14627" t="s">
        <v>68</v>
      </c>
      <c r="H14627" t="s">
        <v>1792</v>
      </c>
      <c r="I14627" t="s">
        <v>17</v>
      </c>
      <c r="J14627" t="s">
        <v>174</v>
      </c>
      <c r="K14627" t="s">
        <v>1579</v>
      </c>
      <c r="L14627" t="s">
        <v>1526</v>
      </c>
      <c r="M14627" t="s">
        <v>1660</v>
      </c>
      <c r="N14627">
        <v>37.729999999999997</v>
      </c>
    </row>
    <row r="14628" spans="1:14" hidden="1" x14ac:dyDescent="0.2">
      <c r="A14628">
        <v>77882</v>
      </c>
      <c r="B14628">
        <v>37</v>
      </c>
      <c r="C14628">
        <v>10</v>
      </c>
      <c r="D14628" t="s">
        <v>1791</v>
      </c>
      <c r="E14628" t="s">
        <v>28</v>
      </c>
      <c r="F14628" t="s">
        <v>43</v>
      </c>
      <c r="G14628" t="s">
        <v>68</v>
      </c>
      <c r="H14628" t="s">
        <v>1792</v>
      </c>
      <c r="I14628" t="s">
        <v>17</v>
      </c>
      <c r="J14628" t="s">
        <v>24</v>
      </c>
      <c r="K14628" t="s">
        <v>25</v>
      </c>
      <c r="L14628" t="s">
        <v>1526</v>
      </c>
      <c r="M14628" t="s">
        <v>26</v>
      </c>
      <c r="N14628">
        <v>937.67</v>
      </c>
    </row>
    <row r="14629" spans="1:14" hidden="1" x14ac:dyDescent="0.2">
      <c r="A14629">
        <v>71461</v>
      </c>
      <c r="B14629">
        <v>57</v>
      </c>
      <c r="C14629">
        <v>10</v>
      </c>
      <c r="D14629" t="s">
        <v>1309</v>
      </c>
      <c r="E14629" t="s">
        <v>28</v>
      </c>
      <c r="F14629" t="s">
        <v>456</v>
      </c>
      <c r="G14629" t="s">
        <v>802</v>
      </c>
      <c r="H14629" t="s">
        <v>1310</v>
      </c>
      <c r="I14629" t="s">
        <v>39</v>
      </c>
      <c r="J14629" t="s">
        <v>18</v>
      </c>
      <c r="K14629" t="s">
        <v>40</v>
      </c>
      <c r="L14629" t="s">
        <v>33</v>
      </c>
      <c r="M14629" t="s">
        <v>41</v>
      </c>
      <c r="N14629">
        <v>12.68</v>
      </c>
    </row>
    <row r="14630" spans="1:14" hidden="1" x14ac:dyDescent="0.2">
      <c r="A14630">
        <v>71462</v>
      </c>
      <c r="B14630">
        <v>58</v>
      </c>
      <c r="C14630">
        <v>10</v>
      </c>
      <c r="D14630" t="s">
        <v>1309</v>
      </c>
      <c r="E14630" t="s">
        <v>28</v>
      </c>
      <c r="F14630" t="s">
        <v>456</v>
      </c>
      <c r="G14630" t="s">
        <v>802</v>
      </c>
      <c r="H14630" t="s">
        <v>1310</v>
      </c>
      <c r="I14630" t="s">
        <v>39</v>
      </c>
      <c r="J14630" t="s">
        <v>18</v>
      </c>
      <c r="K14630" t="s">
        <v>40</v>
      </c>
      <c r="L14630" t="s">
        <v>33</v>
      </c>
      <c r="M14630" t="s">
        <v>41</v>
      </c>
      <c r="N14630">
        <v>16.7</v>
      </c>
    </row>
    <row r="14631" spans="1:14" hidden="1" x14ac:dyDescent="0.2">
      <c r="A14631">
        <v>71463</v>
      </c>
      <c r="B14631">
        <v>59</v>
      </c>
      <c r="C14631">
        <v>10</v>
      </c>
      <c r="D14631" t="s">
        <v>1309</v>
      </c>
      <c r="E14631" t="s">
        <v>28</v>
      </c>
      <c r="F14631" t="s">
        <v>456</v>
      </c>
      <c r="G14631" t="s">
        <v>802</v>
      </c>
      <c r="H14631" t="s">
        <v>1310</v>
      </c>
      <c r="I14631" t="s">
        <v>39</v>
      </c>
      <c r="J14631" t="s">
        <v>18</v>
      </c>
      <c r="K14631" t="s">
        <v>202</v>
      </c>
      <c r="L14631" t="s">
        <v>33</v>
      </c>
      <c r="M14631" t="s">
        <v>41</v>
      </c>
      <c r="N14631">
        <v>10.35</v>
      </c>
    </row>
    <row r="14632" spans="1:14" hidden="1" x14ac:dyDescent="0.2">
      <c r="A14632">
        <v>77892</v>
      </c>
      <c r="B14632">
        <v>47</v>
      </c>
      <c r="C14632">
        <v>10</v>
      </c>
      <c r="D14632" t="s">
        <v>1791</v>
      </c>
      <c r="E14632" t="s">
        <v>28</v>
      </c>
      <c r="F14632" t="s">
        <v>43</v>
      </c>
      <c r="G14632" t="s">
        <v>68</v>
      </c>
      <c r="H14632" t="s">
        <v>1792</v>
      </c>
      <c r="I14632" t="s">
        <v>17</v>
      </c>
      <c r="J14632" t="s">
        <v>174</v>
      </c>
      <c r="K14632" t="s">
        <v>58</v>
      </c>
      <c r="L14632" t="s">
        <v>1526</v>
      </c>
      <c r="M14632" t="s">
        <v>1660</v>
      </c>
      <c r="N14632">
        <v>4.6399999999999997</v>
      </c>
    </row>
    <row r="14633" spans="1:14" hidden="1" x14ac:dyDescent="0.2">
      <c r="A14633">
        <v>71464</v>
      </c>
      <c r="B14633">
        <v>60</v>
      </c>
      <c r="C14633">
        <v>10</v>
      </c>
      <c r="D14633" t="s">
        <v>1309</v>
      </c>
      <c r="E14633" t="s">
        <v>28</v>
      </c>
      <c r="F14633" t="s">
        <v>456</v>
      </c>
      <c r="G14633" t="s">
        <v>802</v>
      </c>
      <c r="H14633" t="s">
        <v>1310</v>
      </c>
      <c r="I14633" t="s">
        <v>39</v>
      </c>
      <c r="J14633" t="s">
        <v>18</v>
      </c>
      <c r="K14633" t="s">
        <v>40</v>
      </c>
      <c r="L14633" t="s">
        <v>33</v>
      </c>
      <c r="M14633" t="s">
        <v>41</v>
      </c>
      <c r="N14633">
        <v>17.13</v>
      </c>
    </row>
    <row r="14634" spans="1:14" hidden="1" x14ac:dyDescent="0.2">
      <c r="A14634">
        <v>71465</v>
      </c>
      <c r="B14634">
        <v>61</v>
      </c>
      <c r="C14634">
        <v>10</v>
      </c>
      <c r="D14634" t="s">
        <v>1309</v>
      </c>
      <c r="E14634" t="s">
        <v>28</v>
      </c>
      <c r="F14634" t="s">
        <v>456</v>
      </c>
      <c r="G14634" t="s">
        <v>802</v>
      </c>
      <c r="H14634" t="s">
        <v>1310</v>
      </c>
      <c r="I14634" t="s">
        <v>32</v>
      </c>
      <c r="J14634" t="s">
        <v>18</v>
      </c>
      <c r="K14634" t="s">
        <v>25</v>
      </c>
      <c r="L14634" t="s">
        <v>33</v>
      </c>
      <c r="M14634" t="s">
        <v>41</v>
      </c>
      <c r="N14634">
        <v>259.85000000000002</v>
      </c>
    </row>
    <row r="14635" spans="1:14" hidden="1" x14ac:dyDescent="0.2">
      <c r="A14635">
        <v>71466</v>
      </c>
      <c r="B14635">
        <v>62</v>
      </c>
      <c r="C14635">
        <v>10</v>
      </c>
      <c r="D14635" t="s">
        <v>1309</v>
      </c>
      <c r="E14635" t="s">
        <v>28</v>
      </c>
      <c r="F14635" t="s">
        <v>456</v>
      </c>
      <c r="G14635" t="s">
        <v>802</v>
      </c>
      <c r="H14635" t="s">
        <v>1310</v>
      </c>
      <c r="I14635" t="s">
        <v>17</v>
      </c>
      <c r="J14635" t="s">
        <v>18</v>
      </c>
      <c r="K14635" t="s">
        <v>25</v>
      </c>
      <c r="L14635" t="s">
        <v>33</v>
      </c>
      <c r="M14635" t="s">
        <v>41</v>
      </c>
      <c r="N14635">
        <v>9.77</v>
      </c>
    </row>
    <row r="14636" spans="1:14" hidden="1" x14ac:dyDescent="0.2">
      <c r="A14636">
        <v>71467</v>
      </c>
      <c r="B14636">
        <v>63</v>
      </c>
      <c r="C14636">
        <v>10</v>
      </c>
      <c r="D14636" t="s">
        <v>1309</v>
      </c>
      <c r="E14636" t="s">
        <v>28</v>
      </c>
      <c r="F14636" t="s">
        <v>456</v>
      </c>
      <c r="G14636" t="s">
        <v>802</v>
      </c>
      <c r="H14636" t="s">
        <v>1310</v>
      </c>
      <c r="I14636" t="s">
        <v>17</v>
      </c>
      <c r="J14636" t="s">
        <v>18</v>
      </c>
      <c r="K14636" t="s">
        <v>25</v>
      </c>
      <c r="L14636" t="s">
        <v>33</v>
      </c>
      <c r="M14636" t="s">
        <v>41</v>
      </c>
      <c r="N14636">
        <v>6.12</v>
      </c>
    </row>
    <row r="14637" spans="1:14" hidden="1" x14ac:dyDescent="0.2">
      <c r="A14637">
        <v>75700</v>
      </c>
      <c r="B14637">
        <v>16</v>
      </c>
      <c r="C14637">
        <v>10</v>
      </c>
      <c r="D14637" t="s">
        <v>766</v>
      </c>
      <c r="E14637" t="s">
        <v>28</v>
      </c>
      <c r="F14637" t="s">
        <v>462</v>
      </c>
      <c r="G14637" t="s">
        <v>463</v>
      </c>
      <c r="H14637" t="s">
        <v>767</v>
      </c>
      <c r="I14637" t="s">
        <v>17</v>
      </c>
      <c r="J14637" t="s">
        <v>699</v>
      </c>
      <c r="K14637" t="s">
        <v>58</v>
      </c>
      <c r="L14637" t="s">
        <v>63</v>
      </c>
      <c r="M14637" t="s">
        <v>700</v>
      </c>
      <c r="N14637">
        <v>207.05</v>
      </c>
    </row>
    <row r="14638" spans="1:14" hidden="1" x14ac:dyDescent="0.2">
      <c r="A14638">
        <v>71468</v>
      </c>
      <c r="B14638">
        <v>64</v>
      </c>
      <c r="C14638">
        <v>10</v>
      </c>
      <c r="D14638" t="s">
        <v>1309</v>
      </c>
      <c r="E14638" t="s">
        <v>28</v>
      </c>
      <c r="F14638" t="s">
        <v>456</v>
      </c>
      <c r="G14638" t="s">
        <v>802</v>
      </c>
      <c r="H14638" t="s">
        <v>1310</v>
      </c>
      <c r="I14638" t="s">
        <v>17</v>
      </c>
      <c r="J14638" t="s">
        <v>18</v>
      </c>
      <c r="K14638" t="s">
        <v>25</v>
      </c>
      <c r="L14638" t="s">
        <v>33</v>
      </c>
      <c r="M14638" t="s">
        <v>41</v>
      </c>
      <c r="N14638">
        <v>15.17</v>
      </c>
    </row>
    <row r="14639" spans="1:14" hidden="1" x14ac:dyDescent="0.2">
      <c r="A14639">
        <v>71475</v>
      </c>
      <c r="B14639">
        <v>72</v>
      </c>
      <c r="C14639">
        <v>10</v>
      </c>
      <c r="D14639" t="s">
        <v>1309</v>
      </c>
      <c r="E14639" t="s">
        <v>28</v>
      </c>
      <c r="F14639" t="s">
        <v>456</v>
      </c>
      <c r="G14639" t="s">
        <v>802</v>
      </c>
      <c r="H14639" t="s">
        <v>1310</v>
      </c>
      <c r="I14639" t="s">
        <v>17</v>
      </c>
      <c r="J14639" t="s">
        <v>18</v>
      </c>
      <c r="K14639" t="s">
        <v>25</v>
      </c>
      <c r="L14639" t="s">
        <v>33</v>
      </c>
      <c r="M14639" t="s">
        <v>41</v>
      </c>
      <c r="N14639">
        <v>7.53</v>
      </c>
    </row>
    <row r="14640" spans="1:14" hidden="1" x14ac:dyDescent="0.2">
      <c r="A14640">
        <v>77922</v>
      </c>
      <c r="B14640">
        <v>62</v>
      </c>
      <c r="C14640">
        <v>20</v>
      </c>
      <c r="D14640" t="s">
        <v>13</v>
      </c>
      <c r="E14640" t="s">
        <v>14</v>
      </c>
      <c r="F14640" t="s">
        <v>14</v>
      </c>
      <c r="G14640" t="s">
        <v>22</v>
      </c>
      <c r="H14640" t="s">
        <v>16</v>
      </c>
      <c r="I14640" t="s">
        <v>17</v>
      </c>
      <c r="J14640" t="s">
        <v>174</v>
      </c>
      <c r="K14640" t="s">
        <v>19</v>
      </c>
      <c r="L14640" t="s">
        <v>20</v>
      </c>
      <c r="M14640" t="s">
        <v>175</v>
      </c>
      <c r="N14640">
        <v>4.54</v>
      </c>
    </row>
    <row r="14641" spans="1:14" hidden="1" x14ac:dyDescent="0.2">
      <c r="A14641">
        <v>71477</v>
      </c>
      <c r="B14641">
        <v>74</v>
      </c>
      <c r="C14641">
        <v>10</v>
      </c>
      <c r="D14641" t="s">
        <v>1309</v>
      </c>
      <c r="E14641" t="s">
        <v>28</v>
      </c>
      <c r="F14641" t="s">
        <v>456</v>
      </c>
      <c r="G14641" t="s">
        <v>802</v>
      </c>
      <c r="H14641" t="s">
        <v>1310</v>
      </c>
      <c r="I14641" t="s">
        <v>39</v>
      </c>
      <c r="J14641" t="s">
        <v>18</v>
      </c>
      <c r="K14641" t="s">
        <v>62</v>
      </c>
      <c r="L14641" t="s">
        <v>33</v>
      </c>
      <c r="M14641" t="s">
        <v>41</v>
      </c>
      <c r="N14641">
        <v>8.5500000000000007</v>
      </c>
    </row>
    <row r="14642" spans="1:14" hidden="1" x14ac:dyDescent="0.2">
      <c r="A14642">
        <v>71478</v>
      </c>
      <c r="B14642">
        <v>75</v>
      </c>
      <c r="C14642">
        <v>10</v>
      </c>
      <c r="D14642" t="s">
        <v>1309</v>
      </c>
      <c r="E14642" t="s">
        <v>28</v>
      </c>
      <c r="F14642" t="s">
        <v>456</v>
      </c>
      <c r="G14642" t="s">
        <v>802</v>
      </c>
      <c r="H14642" t="s">
        <v>1310</v>
      </c>
      <c r="I14642" t="s">
        <v>39</v>
      </c>
      <c r="J14642" t="s">
        <v>18</v>
      </c>
      <c r="K14642" t="s">
        <v>104</v>
      </c>
      <c r="L14642" t="s">
        <v>33</v>
      </c>
      <c r="M14642" t="s">
        <v>41</v>
      </c>
      <c r="N14642">
        <v>10.52</v>
      </c>
    </row>
    <row r="14643" spans="1:14" hidden="1" x14ac:dyDescent="0.2">
      <c r="A14643">
        <v>71479</v>
      </c>
      <c r="B14643">
        <v>77</v>
      </c>
      <c r="C14643">
        <v>10</v>
      </c>
      <c r="D14643" t="s">
        <v>1309</v>
      </c>
      <c r="E14643" t="s">
        <v>28</v>
      </c>
      <c r="F14643" t="s">
        <v>456</v>
      </c>
      <c r="G14643" t="s">
        <v>802</v>
      </c>
      <c r="H14643" t="s">
        <v>1310</v>
      </c>
      <c r="I14643" t="s">
        <v>39</v>
      </c>
      <c r="J14643" t="s">
        <v>18</v>
      </c>
      <c r="K14643" t="s">
        <v>62</v>
      </c>
      <c r="L14643" t="s">
        <v>33</v>
      </c>
      <c r="M14643" t="s">
        <v>41</v>
      </c>
      <c r="N14643">
        <v>8.58</v>
      </c>
    </row>
    <row r="14644" spans="1:14" hidden="1" x14ac:dyDescent="0.2">
      <c r="A14644">
        <v>71480</v>
      </c>
      <c r="B14644">
        <v>78</v>
      </c>
      <c r="C14644">
        <v>10</v>
      </c>
      <c r="D14644" t="s">
        <v>1309</v>
      </c>
      <c r="E14644" t="s">
        <v>28</v>
      </c>
      <c r="F14644" t="s">
        <v>456</v>
      </c>
      <c r="G14644" t="s">
        <v>802</v>
      </c>
      <c r="H14644" t="s">
        <v>1310</v>
      </c>
      <c r="I14644" t="s">
        <v>39</v>
      </c>
      <c r="J14644" t="s">
        <v>18</v>
      </c>
      <c r="K14644" t="s">
        <v>62</v>
      </c>
      <c r="L14644" t="s">
        <v>33</v>
      </c>
      <c r="M14644" t="s">
        <v>41</v>
      </c>
      <c r="N14644">
        <v>8.85</v>
      </c>
    </row>
    <row r="14645" spans="1:14" hidden="1" x14ac:dyDescent="0.2">
      <c r="A14645">
        <v>71481</v>
      </c>
      <c r="B14645">
        <v>79</v>
      </c>
      <c r="C14645">
        <v>10</v>
      </c>
      <c r="D14645" t="s">
        <v>1309</v>
      </c>
      <c r="E14645" t="s">
        <v>28</v>
      </c>
      <c r="F14645" t="s">
        <v>456</v>
      </c>
      <c r="G14645" t="s">
        <v>802</v>
      </c>
      <c r="H14645" t="s">
        <v>1310</v>
      </c>
      <c r="I14645" t="s">
        <v>39</v>
      </c>
      <c r="J14645" t="s">
        <v>18</v>
      </c>
      <c r="K14645" t="s">
        <v>104</v>
      </c>
      <c r="L14645" t="s">
        <v>33</v>
      </c>
      <c r="M14645" t="s">
        <v>41</v>
      </c>
      <c r="N14645">
        <v>13.78</v>
      </c>
    </row>
    <row r="14646" spans="1:14" hidden="1" x14ac:dyDescent="0.2">
      <c r="A14646">
        <v>71482</v>
      </c>
      <c r="B14646">
        <v>80</v>
      </c>
      <c r="C14646">
        <v>10</v>
      </c>
      <c r="D14646" t="s">
        <v>1309</v>
      </c>
      <c r="E14646" t="s">
        <v>28</v>
      </c>
      <c r="F14646" t="s">
        <v>456</v>
      </c>
      <c r="G14646" t="s">
        <v>802</v>
      </c>
      <c r="H14646" t="s">
        <v>1310</v>
      </c>
      <c r="I14646" t="s">
        <v>39</v>
      </c>
      <c r="J14646" t="s">
        <v>18</v>
      </c>
      <c r="K14646" t="s">
        <v>62</v>
      </c>
      <c r="L14646" t="s">
        <v>33</v>
      </c>
      <c r="M14646" t="s">
        <v>41</v>
      </c>
      <c r="N14646">
        <v>9.11</v>
      </c>
    </row>
    <row r="14647" spans="1:14" hidden="1" x14ac:dyDescent="0.2">
      <c r="A14647">
        <v>77945</v>
      </c>
      <c r="B14647">
        <v>14</v>
      </c>
      <c r="C14647">
        <v>10</v>
      </c>
      <c r="D14647" t="s">
        <v>1647</v>
      </c>
      <c r="E14647" t="s">
        <v>28</v>
      </c>
      <c r="F14647" t="s">
        <v>29</v>
      </c>
      <c r="G14647" t="s">
        <v>93</v>
      </c>
      <c r="H14647" t="s">
        <v>1648</v>
      </c>
      <c r="I14647" t="s">
        <v>17</v>
      </c>
      <c r="J14647" t="s">
        <v>174</v>
      </c>
      <c r="K14647" t="s">
        <v>58</v>
      </c>
      <c r="L14647" t="s">
        <v>33</v>
      </c>
      <c r="M14647" t="s">
        <v>961</v>
      </c>
      <c r="N14647">
        <v>11.16</v>
      </c>
    </row>
    <row r="14648" spans="1:14" hidden="1" x14ac:dyDescent="0.2">
      <c r="A14648">
        <v>77946</v>
      </c>
      <c r="B14648">
        <v>15</v>
      </c>
      <c r="C14648">
        <v>10</v>
      </c>
      <c r="D14648" t="s">
        <v>1647</v>
      </c>
      <c r="E14648" t="s">
        <v>28</v>
      </c>
      <c r="F14648" t="s">
        <v>29</v>
      </c>
      <c r="G14648" t="s">
        <v>93</v>
      </c>
      <c r="H14648" t="s">
        <v>1648</v>
      </c>
      <c r="I14648" t="s">
        <v>17</v>
      </c>
      <c r="J14648" t="s">
        <v>174</v>
      </c>
      <c r="K14648" t="s">
        <v>58</v>
      </c>
      <c r="L14648" t="s">
        <v>33</v>
      </c>
      <c r="M14648" t="s">
        <v>961</v>
      </c>
      <c r="N14648">
        <v>8.24</v>
      </c>
    </row>
    <row r="14649" spans="1:14" hidden="1" x14ac:dyDescent="0.2">
      <c r="A14649">
        <v>77947</v>
      </c>
      <c r="B14649">
        <v>16</v>
      </c>
      <c r="C14649">
        <v>10</v>
      </c>
      <c r="D14649" t="s">
        <v>1647</v>
      </c>
      <c r="E14649" t="s">
        <v>28</v>
      </c>
      <c r="F14649" t="s">
        <v>29</v>
      </c>
      <c r="G14649" t="s">
        <v>93</v>
      </c>
      <c r="H14649" t="s">
        <v>1648</v>
      </c>
      <c r="I14649" t="s">
        <v>17</v>
      </c>
      <c r="J14649" t="s">
        <v>174</v>
      </c>
      <c r="K14649" t="s">
        <v>58</v>
      </c>
      <c r="L14649" t="s">
        <v>33</v>
      </c>
      <c r="M14649" t="s">
        <v>961</v>
      </c>
      <c r="N14649">
        <v>4.9400000000000004</v>
      </c>
    </row>
    <row r="14650" spans="1:14" hidden="1" x14ac:dyDescent="0.2">
      <c r="A14650">
        <v>77948</v>
      </c>
      <c r="B14650">
        <v>17</v>
      </c>
      <c r="C14650">
        <v>10</v>
      </c>
      <c r="D14650" t="s">
        <v>1647</v>
      </c>
      <c r="E14650" t="s">
        <v>28</v>
      </c>
      <c r="F14650" t="s">
        <v>29</v>
      </c>
      <c r="G14650" t="s">
        <v>93</v>
      </c>
      <c r="H14650" t="s">
        <v>1648</v>
      </c>
      <c r="I14650" t="s">
        <v>17</v>
      </c>
      <c r="J14650" t="s">
        <v>174</v>
      </c>
      <c r="K14650" t="s">
        <v>58</v>
      </c>
      <c r="L14650" t="s">
        <v>33</v>
      </c>
      <c r="M14650" t="s">
        <v>961</v>
      </c>
      <c r="N14650">
        <v>7.97</v>
      </c>
    </row>
    <row r="14651" spans="1:14" hidden="1" x14ac:dyDescent="0.2">
      <c r="A14651">
        <v>77949</v>
      </c>
      <c r="B14651">
        <v>18</v>
      </c>
      <c r="C14651">
        <v>10</v>
      </c>
      <c r="D14651" t="s">
        <v>1647</v>
      </c>
      <c r="E14651" t="s">
        <v>28</v>
      </c>
      <c r="F14651" t="s">
        <v>29</v>
      </c>
      <c r="G14651" t="s">
        <v>93</v>
      </c>
      <c r="H14651" t="s">
        <v>1648</v>
      </c>
      <c r="I14651" t="s">
        <v>17</v>
      </c>
      <c r="J14651" t="s">
        <v>174</v>
      </c>
      <c r="K14651" t="s">
        <v>58</v>
      </c>
      <c r="L14651" t="s">
        <v>33</v>
      </c>
      <c r="M14651" t="s">
        <v>961</v>
      </c>
      <c r="N14651">
        <v>7.81</v>
      </c>
    </row>
    <row r="14652" spans="1:14" hidden="1" x14ac:dyDescent="0.2">
      <c r="A14652">
        <v>77950</v>
      </c>
      <c r="B14652">
        <v>19</v>
      </c>
      <c r="C14652">
        <v>10</v>
      </c>
      <c r="D14652" t="s">
        <v>1647</v>
      </c>
      <c r="E14652" t="s">
        <v>28</v>
      </c>
      <c r="F14652" t="s">
        <v>29</v>
      </c>
      <c r="G14652" t="s">
        <v>93</v>
      </c>
      <c r="H14652" t="s">
        <v>1648</v>
      </c>
      <c r="I14652" t="s">
        <v>17</v>
      </c>
      <c r="J14652" t="s">
        <v>174</v>
      </c>
      <c r="K14652" t="s">
        <v>58</v>
      </c>
      <c r="L14652" t="s">
        <v>33</v>
      </c>
      <c r="M14652" t="s">
        <v>961</v>
      </c>
      <c r="N14652">
        <v>8.4</v>
      </c>
    </row>
    <row r="14653" spans="1:14" hidden="1" x14ac:dyDescent="0.2">
      <c r="A14653">
        <v>77951</v>
      </c>
      <c r="B14653">
        <v>20</v>
      </c>
      <c r="C14653">
        <v>10</v>
      </c>
      <c r="D14653" t="s">
        <v>1647</v>
      </c>
      <c r="E14653" t="s">
        <v>28</v>
      </c>
      <c r="F14653" t="s">
        <v>29</v>
      </c>
      <c r="G14653" t="s">
        <v>93</v>
      </c>
      <c r="H14653" t="s">
        <v>1648</v>
      </c>
      <c r="I14653" t="s">
        <v>17</v>
      </c>
      <c r="J14653" t="s">
        <v>174</v>
      </c>
      <c r="K14653" t="s">
        <v>58</v>
      </c>
      <c r="L14653" t="s">
        <v>33</v>
      </c>
      <c r="M14653" t="s">
        <v>961</v>
      </c>
      <c r="N14653">
        <v>8</v>
      </c>
    </row>
    <row r="14654" spans="1:14" hidden="1" x14ac:dyDescent="0.2">
      <c r="A14654">
        <v>77952</v>
      </c>
      <c r="B14654">
        <v>21</v>
      </c>
      <c r="C14654">
        <v>10</v>
      </c>
      <c r="D14654" t="s">
        <v>1647</v>
      </c>
      <c r="E14654" t="s">
        <v>28</v>
      </c>
      <c r="F14654" t="s">
        <v>29</v>
      </c>
      <c r="G14654" t="s">
        <v>93</v>
      </c>
      <c r="H14654" t="s">
        <v>1648</v>
      </c>
      <c r="I14654" t="s">
        <v>17</v>
      </c>
      <c r="J14654" t="s">
        <v>174</v>
      </c>
      <c r="K14654" t="s">
        <v>58</v>
      </c>
      <c r="L14654" t="s">
        <v>33</v>
      </c>
      <c r="M14654" t="s">
        <v>961</v>
      </c>
      <c r="N14654">
        <v>8.6</v>
      </c>
    </row>
    <row r="14655" spans="1:14" hidden="1" x14ac:dyDescent="0.2">
      <c r="A14655">
        <v>71483</v>
      </c>
      <c r="B14655">
        <v>81</v>
      </c>
      <c r="C14655">
        <v>10</v>
      </c>
      <c r="D14655" t="s">
        <v>1309</v>
      </c>
      <c r="E14655" t="s">
        <v>28</v>
      </c>
      <c r="F14655" t="s">
        <v>456</v>
      </c>
      <c r="G14655" t="s">
        <v>802</v>
      </c>
      <c r="H14655" t="s">
        <v>1310</v>
      </c>
      <c r="I14655" t="s">
        <v>39</v>
      </c>
      <c r="J14655" t="s">
        <v>18</v>
      </c>
      <c r="K14655" t="s">
        <v>62</v>
      </c>
      <c r="L14655" t="s">
        <v>33</v>
      </c>
      <c r="M14655" t="s">
        <v>41</v>
      </c>
      <c r="N14655">
        <v>8.64</v>
      </c>
    </row>
    <row r="14656" spans="1:14" hidden="1" x14ac:dyDescent="0.2">
      <c r="A14656">
        <v>71484</v>
      </c>
      <c r="B14656">
        <v>82</v>
      </c>
      <c r="C14656">
        <v>10</v>
      </c>
      <c r="D14656" t="s">
        <v>1309</v>
      </c>
      <c r="E14656" t="s">
        <v>28</v>
      </c>
      <c r="F14656" t="s">
        <v>456</v>
      </c>
      <c r="G14656" t="s">
        <v>802</v>
      </c>
      <c r="H14656" t="s">
        <v>1310</v>
      </c>
      <c r="I14656" t="s">
        <v>39</v>
      </c>
      <c r="J14656" t="s">
        <v>18</v>
      </c>
      <c r="K14656" t="s">
        <v>104</v>
      </c>
      <c r="L14656" t="s">
        <v>33</v>
      </c>
      <c r="M14656" t="s">
        <v>41</v>
      </c>
      <c r="N14656">
        <v>11.73</v>
      </c>
    </row>
    <row r="14657" spans="1:14" hidden="1" x14ac:dyDescent="0.2">
      <c r="A14657">
        <v>71485</v>
      </c>
      <c r="B14657">
        <v>83</v>
      </c>
      <c r="C14657">
        <v>10</v>
      </c>
      <c r="D14657" t="s">
        <v>1309</v>
      </c>
      <c r="E14657" t="s">
        <v>28</v>
      </c>
      <c r="F14657" t="s">
        <v>456</v>
      </c>
      <c r="G14657" t="s">
        <v>802</v>
      </c>
      <c r="H14657" t="s">
        <v>1310</v>
      </c>
      <c r="I14657" t="s">
        <v>32</v>
      </c>
      <c r="J14657" t="s">
        <v>18</v>
      </c>
      <c r="K14657" t="s">
        <v>238</v>
      </c>
      <c r="L14657" t="s">
        <v>33</v>
      </c>
      <c r="M14657" t="s">
        <v>41</v>
      </c>
      <c r="N14657">
        <v>222.2</v>
      </c>
    </row>
    <row r="14658" spans="1:14" hidden="1" x14ac:dyDescent="0.2">
      <c r="A14658">
        <v>71498</v>
      </c>
      <c r="B14658">
        <v>96</v>
      </c>
      <c r="C14658">
        <v>10</v>
      </c>
      <c r="D14658" t="s">
        <v>1309</v>
      </c>
      <c r="E14658" t="s">
        <v>28</v>
      </c>
      <c r="F14658" t="s">
        <v>456</v>
      </c>
      <c r="G14658" t="s">
        <v>802</v>
      </c>
      <c r="H14658" t="s">
        <v>1310</v>
      </c>
      <c r="I14658" t="s">
        <v>17</v>
      </c>
      <c r="J14658" t="s">
        <v>18</v>
      </c>
      <c r="K14658" t="s">
        <v>25</v>
      </c>
      <c r="L14658" t="s">
        <v>33</v>
      </c>
      <c r="M14658" t="s">
        <v>41</v>
      </c>
      <c r="N14658">
        <v>7.98</v>
      </c>
    </row>
    <row r="14659" spans="1:14" hidden="1" x14ac:dyDescent="0.2">
      <c r="A14659">
        <v>71514</v>
      </c>
      <c r="B14659">
        <v>111</v>
      </c>
      <c r="C14659">
        <v>10</v>
      </c>
      <c r="D14659" t="s">
        <v>1309</v>
      </c>
      <c r="E14659" t="s">
        <v>28</v>
      </c>
      <c r="F14659" t="s">
        <v>456</v>
      </c>
      <c r="G14659" t="s">
        <v>802</v>
      </c>
      <c r="H14659" t="s">
        <v>1310</v>
      </c>
      <c r="I14659" t="s">
        <v>39</v>
      </c>
      <c r="J14659" t="s">
        <v>18</v>
      </c>
      <c r="K14659" t="s">
        <v>40</v>
      </c>
      <c r="L14659" t="s">
        <v>33</v>
      </c>
      <c r="M14659" t="s">
        <v>41</v>
      </c>
      <c r="N14659">
        <v>9.0299999999999994</v>
      </c>
    </row>
    <row r="14660" spans="1:14" hidden="1" x14ac:dyDescent="0.2">
      <c r="A14660">
        <v>71515</v>
      </c>
      <c r="B14660">
        <v>112</v>
      </c>
      <c r="C14660">
        <v>10</v>
      </c>
      <c r="D14660" t="s">
        <v>1309</v>
      </c>
      <c r="E14660" t="s">
        <v>28</v>
      </c>
      <c r="F14660" t="s">
        <v>456</v>
      </c>
      <c r="G14660" t="s">
        <v>802</v>
      </c>
      <c r="H14660" t="s">
        <v>1310</v>
      </c>
      <c r="I14660" t="s">
        <v>39</v>
      </c>
      <c r="J14660" t="s">
        <v>18</v>
      </c>
      <c r="K14660" t="s">
        <v>202</v>
      </c>
      <c r="L14660" t="s">
        <v>33</v>
      </c>
      <c r="M14660" t="s">
        <v>41</v>
      </c>
      <c r="N14660">
        <v>17.05</v>
      </c>
    </row>
    <row r="14661" spans="1:14" hidden="1" x14ac:dyDescent="0.2">
      <c r="A14661">
        <v>71516</v>
      </c>
      <c r="B14661">
        <v>113</v>
      </c>
      <c r="C14661">
        <v>10</v>
      </c>
      <c r="D14661" t="s">
        <v>1309</v>
      </c>
      <c r="E14661" t="s">
        <v>28</v>
      </c>
      <c r="F14661" t="s">
        <v>456</v>
      </c>
      <c r="G14661" t="s">
        <v>802</v>
      </c>
      <c r="H14661" t="s">
        <v>1310</v>
      </c>
      <c r="I14661" t="s">
        <v>39</v>
      </c>
      <c r="J14661" t="s">
        <v>18</v>
      </c>
      <c r="K14661" t="s">
        <v>40</v>
      </c>
      <c r="L14661" t="s">
        <v>33</v>
      </c>
      <c r="M14661" t="s">
        <v>41</v>
      </c>
      <c r="N14661">
        <v>8.2899999999999991</v>
      </c>
    </row>
    <row r="14662" spans="1:14" hidden="1" x14ac:dyDescent="0.2">
      <c r="A14662">
        <v>71517</v>
      </c>
      <c r="B14662">
        <v>114</v>
      </c>
      <c r="C14662">
        <v>10</v>
      </c>
      <c r="D14662" t="s">
        <v>1309</v>
      </c>
      <c r="E14662" t="s">
        <v>28</v>
      </c>
      <c r="F14662" t="s">
        <v>456</v>
      </c>
      <c r="G14662" t="s">
        <v>802</v>
      </c>
      <c r="H14662" t="s">
        <v>1310</v>
      </c>
      <c r="I14662" t="s">
        <v>39</v>
      </c>
      <c r="J14662" t="s">
        <v>18</v>
      </c>
      <c r="K14662" t="s">
        <v>62</v>
      </c>
      <c r="L14662" t="s">
        <v>33</v>
      </c>
      <c r="M14662" t="s">
        <v>41</v>
      </c>
      <c r="N14662">
        <v>9.08</v>
      </c>
    </row>
    <row r="14663" spans="1:14" hidden="1" x14ac:dyDescent="0.2">
      <c r="A14663">
        <v>71518</v>
      </c>
      <c r="B14663">
        <v>115</v>
      </c>
      <c r="C14663">
        <v>10</v>
      </c>
      <c r="D14663" t="s">
        <v>1309</v>
      </c>
      <c r="E14663" t="s">
        <v>28</v>
      </c>
      <c r="F14663" t="s">
        <v>456</v>
      </c>
      <c r="G14663" t="s">
        <v>802</v>
      </c>
      <c r="H14663" t="s">
        <v>1310</v>
      </c>
      <c r="I14663" t="s">
        <v>39</v>
      </c>
      <c r="J14663" t="s">
        <v>18</v>
      </c>
      <c r="K14663" t="s">
        <v>104</v>
      </c>
      <c r="L14663" t="s">
        <v>33</v>
      </c>
      <c r="M14663" t="s">
        <v>41</v>
      </c>
      <c r="N14663">
        <v>14.87</v>
      </c>
    </row>
    <row r="14664" spans="1:14" hidden="1" x14ac:dyDescent="0.2">
      <c r="A14664">
        <v>71519</v>
      </c>
      <c r="B14664">
        <v>116</v>
      </c>
      <c r="C14664">
        <v>10</v>
      </c>
      <c r="D14664" t="s">
        <v>1309</v>
      </c>
      <c r="E14664" t="s">
        <v>28</v>
      </c>
      <c r="F14664" t="s">
        <v>456</v>
      </c>
      <c r="G14664" t="s">
        <v>802</v>
      </c>
      <c r="H14664" t="s">
        <v>1310</v>
      </c>
      <c r="I14664" t="s">
        <v>39</v>
      </c>
      <c r="J14664" t="s">
        <v>18</v>
      </c>
      <c r="K14664" t="s">
        <v>62</v>
      </c>
      <c r="L14664" t="s">
        <v>33</v>
      </c>
      <c r="M14664" t="s">
        <v>41</v>
      </c>
      <c r="N14664">
        <v>8.57</v>
      </c>
    </row>
    <row r="14665" spans="1:14" hidden="1" x14ac:dyDescent="0.2">
      <c r="A14665">
        <v>71520</v>
      </c>
      <c r="B14665">
        <v>117</v>
      </c>
      <c r="C14665">
        <v>10</v>
      </c>
      <c r="D14665" t="s">
        <v>1309</v>
      </c>
      <c r="E14665" t="s">
        <v>28</v>
      </c>
      <c r="F14665" t="s">
        <v>456</v>
      </c>
      <c r="G14665" t="s">
        <v>802</v>
      </c>
      <c r="H14665" t="s">
        <v>1310</v>
      </c>
      <c r="I14665" t="s">
        <v>39</v>
      </c>
      <c r="J14665" t="s">
        <v>18</v>
      </c>
      <c r="K14665" t="s">
        <v>62</v>
      </c>
      <c r="L14665" t="s">
        <v>33</v>
      </c>
      <c r="M14665" t="s">
        <v>41</v>
      </c>
      <c r="N14665">
        <v>9.68</v>
      </c>
    </row>
    <row r="14666" spans="1:14" hidden="1" x14ac:dyDescent="0.2">
      <c r="A14666">
        <v>71521</v>
      </c>
      <c r="B14666">
        <v>118</v>
      </c>
      <c r="C14666">
        <v>10</v>
      </c>
      <c r="D14666" t="s">
        <v>1309</v>
      </c>
      <c r="E14666" t="s">
        <v>28</v>
      </c>
      <c r="F14666" t="s">
        <v>456</v>
      </c>
      <c r="G14666" t="s">
        <v>802</v>
      </c>
      <c r="H14666" t="s">
        <v>1310</v>
      </c>
      <c r="I14666" t="s">
        <v>39</v>
      </c>
      <c r="J14666" t="s">
        <v>18</v>
      </c>
      <c r="K14666" t="s">
        <v>104</v>
      </c>
      <c r="L14666" t="s">
        <v>33</v>
      </c>
      <c r="M14666" t="s">
        <v>41</v>
      </c>
      <c r="N14666">
        <v>9.2200000000000006</v>
      </c>
    </row>
    <row r="14667" spans="1:14" hidden="1" x14ac:dyDescent="0.2">
      <c r="A14667">
        <v>71522</v>
      </c>
      <c r="B14667">
        <v>119</v>
      </c>
      <c r="C14667">
        <v>10</v>
      </c>
      <c r="D14667" t="s">
        <v>1309</v>
      </c>
      <c r="E14667" t="s">
        <v>28</v>
      </c>
      <c r="F14667" t="s">
        <v>456</v>
      </c>
      <c r="G14667" t="s">
        <v>802</v>
      </c>
      <c r="H14667" t="s">
        <v>1310</v>
      </c>
      <c r="I14667" t="s">
        <v>39</v>
      </c>
      <c r="J14667" t="s">
        <v>18</v>
      </c>
      <c r="K14667" t="s">
        <v>62</v>
      </c>
      <c r="L14667" t="s">
        <v>33</v>
      </c>
      <c r="M14667" t="s">
        <v>41</v>
      </c>
      <c r="N14667">
        <v>9.19</v>
      </c>
    </row>
    <row r="14668" spans="1:14" hidden="1" x14ac:dyDescent="0.2">
      <c r="A14668">
        <v>71523</v>
      </c>
      <c r="B14668">
        <v>120</v>
      </c>
      <c r="C14668">
        <v>10</v>
      </c>
      <c r="D14668" t="s">
        <v>1309</v>
      </c>
      <c r="E14668" t="s">
        <v>28</v>
      </c>
      <c r="F14668" t="s">
        <v>456</v>
      </c>
      <c r="G14668" t="s">
        <v>802</v>
      </c>
      <c r="H14668" t="s">
        <v>1310</v>
      </c>
      <c r="I14668" t="s">
        <v>39</v>
      </c>
      <c r="J14668" t="s">
        <v>18</v>
      </c>
      <c r="K14668" t="s">
        <v>62</v>
      </c>
      <c r="L14668" t="s">
        <v>33</v>
      </c>
      <c r="M14668" t="s">
        <v>41</v>
      </c>
      <c r="N14668">
        <v>8.67</v>
      </c>
    </row>
    <row r="14669" spans="1:14" hidden="1" x14ac:dyDescent="0.2">
      <c r="A14669">
        <v>75705</v>
      </c>
      <c r="B14669">
        <v>14</v>
      </c>
      <c r="C14669">
        <v>10</v>
      </c>
      <c r="D14669" t="s">
        <v>1753</v>
      </c>
      <c r="E14669" t="s">
        <v>28</v>
      </c>
      <c r="F14669" t="s">
        <v>462</v>
      </c>
      <c r="G14669" t="s">
        <v>463</v>
      </c>
      <c r="H14669" t="s">
        <v>1754</v>
      </c>
      <c r="I14669" t="s">
        <v>17</v>
      </c>
      <c r="J14669" t="s">
        <v>699</v>
      </c>
      <c r="K14669" t="s">
        <v>58</v>
      </c>
      <c r="L14669" t="s">
        <v>33</v>
      </c>
      <c r="M14669" t="s">
        <v>700</v>
      </c>
      <c r="N14669">
        <v>275.37</v>
      </c>
    </row>
    <row r="14670" spans="1:14" hidden="1" x14ac:dyDescent="0.2">
      <c r="A14670">
        <v>77997</v>
      </c>
      <c r="B14670">
        <v>6</v>
      </c>
      <c r="C14670">
        <v>10</v>
      </c>
      <c r="D14670" t="s">
        <v>1673</v>
      </c>
      <c r="E14670" t="s">
        <v>28</v>
      </c>
      <c r="F14670" t="s">
        <v>433</v>
      </c>
      <c r="G14670" t="s">
        <v>1538</v>
      </c>
      <c r="H14670" t="s">
        <v>1674</v>
      </c>
      <c r="I14670" t="s">
        <v>39</v>
      </c>
      <c r="J14670" t="s">
        <v>24</v>
      </c>
      <c r="K14670" t="s">
        <v>104</v>
      </c>
      <c r="L14670" t="s">
        <v>951</v>
      </c>
      <c r="M14670" t="s">
        <v>26</v>
      </c>
      <c r="N14670">
        <v>77.95</v>
      </c>
    </row>
    <row r="14671" spans="1:14" hidden="1" x14ac:dyDescent="0.2">
      <c r="A14671">
        <v>77998</v>
      </c>
      <c r="B14671">
        <v>14</v>
      </c>
      <c r="C14671">
        <v>10</v>
      </c>
      <c r="D14671" t="s">
        <v>1669</v>
      </c>
      <c r="E14671" t="s">
        <v>28</v>
      </c>
      <c r="F14671" t="s">
        <v>433</v>
      </c>
      <c r="G14671" t="s">
        <v>1538</v>
      </c>
      <c r="H14671" t="s">
        <v>1670</v>
      </c>
      <c r="I14671" t="s">
        <v>23</v>
      </c>
      <c r="J14671" t="s">
        <v>24</v>
      </c>
      <c r="K14671" t="s">
        <v>104</v>
      </c>
      <c r="L14671" t="s">
        <v>659</v>
      </c>
      <c r="M14671" t="s">
        <v>26</v>
      </c>
      <c r="N14671">
        <v>42.27</v>
      </c>
    </row>
    <row r="14672" spans="1:14" hidden="1" x14ac:dyDescent="0.2">
      <c r="A14672">
        <v>77999</v>
      </c>
      <c r="B14672">
        <v>15</v>
      </c>
      <c r="C14672">
        <v>10</v>
      </c>
      <c r="D14672" t="s">
        <v>1669</v>
      </c>
      <c r="E14672" t="s">
        <v>28</v>
      </c>
      <c r="F14672" t="s">
        <v>433</v>
      </c>
      <c r="G14672" t="s">
        <v>1538</v>
      </c>
      <c r="H14672" t="s">
        <v>1670</v>
      </c>
      <c r="I14672" t="s">
        <v>23</v>
      </c>
      <c r="J14672" t="s">
        <v>24</v>
      </c>
      <c r="K14672" t="s">
        <v>104</v>
      </c>
      <c r="L14672" t="s">
        <v>659</v>
      </c>
      <c r="M14672" t="s">
        <v>26</v>
      </c>
      <c r="N14672">
        <v>42.93</v>
      </c>
    </row>
    <row r="14673" spans="1:14" hidden="1" x14ac:dyDescent="0.2">
      <c r="A14673">
        <v>78000</v>
      </c>
      <c r="B14673">
        <v>16</v>
      </c>
      <c r="C14673">
        <v>10</v>
      </c>
      <c r="D14673" t="s">
        <v>1669</v>
      </c>
      <c r="E14673" t="s">
        <v>28</v>
      </c>
      <c r="F14673" t="s">
        <v>433</v>
      </c>
      <c r="G14673" t="s">
        <v>1538</v>
      </c>
      <c r="H14673" t="s">
        <v>1670</v>
      </c>
      <c r="I14673" t="s">
        <v>23</v>
      </c>
      <c r="J14673" t="s">
        <v>24</v>
      </c>
      <c r="K14673" t="s">
        <v>104</v>
      </c>
      <c r="L14673" t="s">
        <v>659</v>
      </c>
      <c r="M14673" t="s">
        <v>26</v>
      </c>
      <c r="N14673">
        <v>47.27</v>
      </c>
    </row>
    <row r="14674" spans="1:14" hidden="1" x14ac:dyDescent="0.2">
      <c r="A14674">
        <v>78001</v>
      </c>
      <c r="B14674">
        <v>17</v>
      </c>
      <c r="C14674">
        <v>10</v>
      </c>
      <c r="D14674" t="s">
        <v>1669</v>
      </c>
      <c r="E14674" t="s">
        <v>28</v>
      </c>
      <c r="F14674" t="s">
        <v>433</v>
      </c>
      <c r="G14674" t="s">
        <v>1538</v>
      </c>
      <c r="H14674" t="s">
        <v>1670</v>
      </c>
      <c r="I14674" t="s">
        <v>17</v>
      </c>
      <c r="J14674" t="s">
        <v>24</v>
      </c>
      <c r="K14674" t="s">
        <v>104</v>
      </c>
      <c r="L14674" t="s">
        <v>659</v>
      </c>
      <c r="M14674" t="s">
        <v>26</v>
      </c>
      <c r="N14674">
        <v>5.45</v>
      </c>
    </row>
    <row r="14675" spans="1:14" hidden="1" x14ac:dyDescent="0.2">
      <c r="A14675">
        <v>71524</v>
      </c>
      <c r="B14675">
        <v>121</v>
      </c>
      <c r="C14675">
        <v>10</v>
      </c>
      <c r="D14675" t="s">
        <v>1309</v>
      </c>
      <c r="E14675" t="s">
        <v>28</v>
      </c>
      <c r="F14675" t="s">
        <v>456</v>
      </c>
      <c r="G14675" t="s">
        <v>802</v>
      </c>
      <c r="H14675" t="s">
        <v>1310</v>
      </c>
      <c r="I14675" t="s">
        <v>39</v>
      </c>
      <c r="J14675" t="s">
        <v>18</v>
      </c>
      <c r="K14675" t="s">
        <v>104</v>
      </c>
      <c r="L14675" t="s">
        <v>33</v>
      </c>
      <c r="M14675" t="s">
        <v>41</v>
      </c>
      <c r="N14675">
        <v>10.71</v>
      </c>
    </row>
    <row r="14676" spans="1:14" hidden="1" x14ac:dyDescent="0.2">
      <c r="A14676">
        <v>71525</v>
      </c>
      <c r="B14676">
        <v>122</v>
      </c>
      <c r="C14676">
        <v>10</v>
      </c>
      <c r="D14676" t="s">
        <v>1309</v>
      </c>
      <c r="E14676" t="s">
        <v>28</v>
      </c>
      <c r="F14676" t="s">
        <v>456</v>
      </c>
      <c r="G14676" t="s">
        <v>802</v>
      </c>
      <c r="H14676" t="s">
        <v>1310</v>
      </c>
      <c r="I14676" t="s">
        <v>39</v>
      </c>
      <c r="J14676" t="s">
        <v>18</v>
      </c>
      <c r="K14676" t="s">
        <v>62</v>
      </c>
      <c r="L14676" t="s">
        <v>33</v>
      </c>
      <c r="M14676" t="s">
        <v>41</v>
      </c>
      <c r="N14676">
        <v>8.77</v>
      </c>
    </row>
    <row r="14677" spans="1:14" hidden="1" x14ac:dyDescent="0.2">
      <c r="A14677">
        <v>71526</v>
      </c>
      <c r="B14677">
        <v>28</v>
      </c>
      <c r="C14677">
        <v>10</v>
      </c>
      <c r="D14677" t="s">
        <v>1311</v>
      </c>
      <c r="E14677" t="s">
        <v>28</v>
      </c>
      <c r="F14677" t="s">
        <v>456</v>
      </c>
      <c r="G14677" t="s">
        <v>802</v>
      </c>
      <c r="H14677" t="s">
        <v>1312</v>
      </c>
      <c r="I14677" t="s">
        <v>17</v>
      </c>
      <c r="J14677" t="s">
        <v>18</v>
      </c>
      <c r="K14677" t="s">
        <v>201</v>
      </c>
      <c r="L14677" t="s">
        <v>33</v>
      </c>
      <c r="M14677" t="s">
        <v>41</v>
      </c>
      <c r="N14677">
        <v>12.26</v>
      </c>
    </row>
    <row r="14678" spans="1:14" hidden="1" x14ac:dyDescent="0.2">
      <c r="A14678">
        <v>71528</v>
      </c>
      <c r="B14678">
        <v>30</v>
      </c>
      <c r="C14678">
        <v>10</v>
      </c>
      <c r="D14678" t="s">
        <v>1311</v>
      </c>
      <c r="E14678" t="s">
        <v>28</v>
      </c>
      <c r="F14678" t="s">
        <v>456</v>
      </c>
      <c r="G14678" t="s">
        <v>802</v>
      </c>
      <c r="H14678" t="s">
        <v>1312</v>
      </c>
      <c r="I14678" t="s">
        <v>17</v>
      </c>
      <c r="J14678" t="s">
        <v>18</v>
      </c>
      <c r="K14678" t="s">
        <v>201</v>
      </c>
      <c r="L14678" t="s">
        <v>33</v>
      </c>
      <c r="M14678" t="s">
        <v>41</v>
      </c>
      <c r="N14678">
        <v>5</v>
      </c>
    </row>
    <row r="14679" spans="1:14" hidden="1" x14ac:dyDescent="0.2">
      <c r="A14679">
        <v>71530</v>
      </c>
      <c r="B14679">
        <v>32</v>
      </c>
      <c r="C14679">
        <v>10</v>
      </c>
      <c r="D14679" t="s">
        <v>1311</v>
      </c>
      <c r="E14679" t="s">
        <v>28</v>
      </c>
      <c r="F14679" t="s">
        <v>456</v>
      </c>
      <c r="G14679" t="s">
        <v>802</v>
      </c>
      <c r="H14679" t="s">
        <v>1312</v>
      </c>
      <c r="I14679" t="s">
        <v>17</v>
      </c>
      <c r="J14679" t="s">
        <v>18</v>
      </c>
      <c r="K14679" t="s">
        <v>201</v>
      </c>
      <c r="L14679" t="s">
        <v>33</v>
      </c>
      <c r="M14679" t="s">
        <v>41</v>
      </c>
      <c r="N14679">
        <v>5.21</v>
      </c>
    </row>
    <row r="14680" spans="1:14" hidden="1" x14ac:dyDescent="0.2">
      <c r="A14680">
        <v>71532</v>
      </c>
      <c r="B14680">
        <v>34</v>
      </c>
      <c r="C14680">
        <v>10</v>
      </c>
      <c r="D14680" t="s">
        <v>1311</v>
      </c>
      <c r="E14680" t="s">
        <v>28</v>
      </c>
      <c r="F14680" t="s">
        <v>456</v>
      </c>
      <c r="G14680" t="s">
        <v>802</v>
      </c>
      <c r="H14680" t="s">
        <v>1312</v>
      </c>
      <c r="I14680" t="s">
        <v>17</v>
      </c>
      <c r="J14680" t="s">
        <v>18</v>
      </c>
      <c r="K14680" t="s">
        <v>201</v>
      </c>
      <c r="L14680" t="s">
        <v>33</v>
      </c>
      <c r="M14680" t="s">
        <v>41</v>
      </c>
      <c r="N14680">
        <v>3.9</v>
      </c>
    </row>
    <row r="14681" spans="1:14" hidden="1" x14ac:dyDescent="0.2">
      <c r="A14681">
        <v>78102</v>
      </c>
      <c r="B14681">
        <v>10</v>
      </c>
      <c r="C14681">
        <v>10</v>
      </c>
      <c r="D14681" t="s">
        <v>1317</v>
      </c>
      <c r="E14681" t="s">
        <v>28</v>
      </c>
      <c r="F14681" t="s">
        <v>43</v>
      </c>
      <c r="G14681" t="s">
        <v>654</v>
      </c>
      <c r="H14681" t="s">
        <v>1318</v>
      </c>
      <c r="I14681" t="s">
        <v>39</v>
      </c>
      <c r="J14681" t="s">
        <v>174</v>
      </c>
      <c r="K14681" t="s">
        <v>242</v>
      </c>
      <c r="L14681" t="s">
        <v>951</v>
      </c>
      <c r="M14681" t="s">
        <v>175</v>
      </c>
      <c r="N14681">
        <v>34.35</v>
      </c>
    </row>
    <row r="14682" spans="1:14" hidden="1" x14ac:dyDescent="0.2">
      <c r="A14682">
        <v>78103</v>
      </c>
      <c r="B14682">
        <v>11</v>
      </c>
      <c r="C14682">
        <v>10</v>
      </c>
      <c r="D14682" t="s">
        <v>1317</v>
      </c>
      <c r="E14682" t="s">
        <v>28</v>
      </c>
      <c r="F14682" t="s">
        <v>43</v>
      </c>
      <c r="G14682" t="s">
        <v>654</v>
      </c>
      <c r="H14682" t="s">
        <v>1318</v>
      </c>
      <c r="I14682" t="s">
        <v>39</v>
      </c>
      <c r="J14682" t="s">
        <v>174</v>
      </c>
      <c r="K14682" t="s">
        <v>242</v>
      </c>
      <c r="L14682" t="s">
        <v>951</v>
      </c>
      <c r="M14682" t="s">
        <v>175</v>
      </c>
      <c r="N14682">
        <v>34.25</v>
      </c>
    </row>
    <row r="14683" spans="1:14" hidden="1" x14ac:dyDescent="0.2">
      <c r="A14683">
        <v>71534</v>
      </c>
      <c r="B14683">
        <v>36</v>
      </c>
      <c r="C14683">
        <v>10</v>
      </c>
      <c r="D14683" t="s">
        <v>1311</v>
      </c>
      <c r="E14683" t="s">
        <v>28</v>
      </c>
      <c r="F14683" t="s">
        <v>456</v>
      </c>
      <c r="G14683" t="s">
        <v>802</v>
      </c>
      <c r="H14683" t="s">
        <v>1312</v>
      </c>
      <c r="I14683" t="s">
        <v>17</v>
      </c>
      <c r="J14683" t="s">
        <v>18</v>
      </c>
      <c r="K14683" t="s">
        <v>201</v>
      </c>
      <c r="L14683" t="s">
        <v>33</v>
      </c>
      <c r="M14683" t="s">
        <v>41</v>
      </c>
      <c r="N14683">
        <v>5.13</v>
      </c>
    </row>
    <row r="14684" spans="1:14" hidden="1" x14ac:dyDescent="0.2">
      <c r="A14684">
        <v>71536</v>
      </c>
      <c r="B14684">
        <v>38</v>
      </c>
      <c r="C14684">
        <v>10</v>
      </c>
      <c r="D14684" t="s">
        <v>1311</v>
      </c>
      <c r="E14684" t="s">
        <v>28</v>
      </c>
      <c r="F14684" t="s">
        <v>456</v>
      </c>
      <c r="G14684" t="s">
        <v>802</v>
      </c>
      <c r="H14684" t="s">
        <v>1312</v>
      </c>
      <c r="I14684" t="s">
        <v>17</v>
      </c>
      <c r="J14684" t="s">
        <v>18</v>
      </c>
      <c r="K14684" t="s">
        <v>201</v>
      </c>
      <c r="L14684" t="s">
        <v>33</v>
      </c>
      <c r="M14684" t="s">
        <v>41</v>
      </c>
      <c r="N14684">
        <v>5.24</v>
      </c>
    </row>
    <row r="14685" spans="1:14" hidden="1" x14ac:dyDescent="0.2">
      <c r="A14685">
        <v>78134</v>
      </c>
      <c r="B14685">
        <v>18</v>
      </c>
      <c r="C14685">
        <v>10</v>
      </c>
      <c r="D14685" t="s">
        <v>92</v>
      </c>
      <c r="E14685" t="s">
        <v>28</v>
      </c>
      <c r="F14685" t="s">
        <v>29</v>
      </c>
      <c r="G14685" t="s">
        <v>93</v>
      </c>
      <c r="H14685" t="s">
        <v>94</v>
      </c>
      <c r="I14685" t="s">
        <v>39</v>
      </c>
      <c r="J14685" t="s">
        <v>174</v>
      </c>
      <c r="K14685" t="s">
        <v>40</v>
      </c>
      <c r="L14685" t="s">
        <v>33</v>
      </c>
      <c r="M14685" t="s">
        <v>745</v>
      </c>
      <c r="N14685">
        <v>120.53</v>
      </c>
    </row>
    <row r="14686" spans="1:14" hidden="1" x14ac:dyDescent="0.2">
      <c r="A14686">
        <v>78135</v>
      </c>
      <c r="B14686">
        <v>13</v>
      </c>
      <c r="C14686">
        <v>10</v>
      </c>
      <c r="D14686" t="s">
        <v>1317</v>
      </c>
      <c r="E14686" t="s">
        <v>28</v>
      </c>
      <c r="F14686" t="s">
        <v>43</v>
      </c>
      <c r="G14686" t="s">
        <v>654</v>
      </c>
      <c r="H14686" t="s">
        <v>1318</v>
      </c>
      <c r="I14686" t="s">
        <v>23</v>
      </c>
      <c r="J14686" t="s">
        <v>24</v>
      </c>
      <c r="K14686" t="s">
        <v>25</v>
      </c>
      <c r="L14686" t="s">
        <v>951</v>
      </c>
      <c r="M14686" t="s">
        <v>26</v>
      </c>
      <c r="N14686">
        <v>26.47</v>
      </c>
    </row>
    <row r="14687" spans="1:14" hidden="1" x14ac:dyDescent="0.2">
      <c r="A14687">
        <v>78136</v>
      </c>
      <c r="B14687">
        <v>3</v>
      </c>
      <c r="C14687">
        <v>10</v>
      </c>
      <c r="D14687" t="s">
        <v>1595</v>
      </c>
      <c r="E14687" t="s">
        <v>28</v>
      </c>
      <c r="F14687" t="s">
        <v>43</v>
      </c>
      <c r="G14687" t="s">
        <v>654</v>
      </c>
      <c r="H14687" t="s">
        <v>1596</v>
      </c>
      <c r="I14687" t="s">
        <v>84</v>
      </c>
      <c r="J14687" t="s">
        <v>24</v>
      </c>
      <c r="K14687" t="s">
        <v>241</v>
      </c>
      <c r="L14687" t="s">
        <v>395</v>
      </c>
      <c r="M14687" t="s">
        <v>26</v>
      </c>
      <c r="N14687">
        <v>36.19</v>
      </c>
    </row>
    <row r="14688" spans="1:14" hidden="1" x14ac:dyDescent="0.2">
      <c r="A14688">
        <v>71538</v>
      </c>
      <c r="B14688">
        <v>40</v>
      </c>
      <c r="C14688">
        <v>10</v>
      </c>
      <c r="D14688" t="s">
        <v>1311</v>
      </c>
      <c r="E14688" t="s">
        <v>28</v>
      </c>
      <c r="F14688" t="s">
        <v>456</v>
      </c>
      <c r="G14688" t="s">
        <v>802</v>
      </c>
      <c r="H14688" t="s">
        <v>1312</v>
      </c>
      <c r="I14688" t="s">
        <v>17</v>
      </c>
      <c r="J14688" t="s">
        <v>18</v>
      </c>
      <c r="K14688" t="s">
        <v>201</v>
      </c>
      <c r="L14688" t="s">
        <v>33</v>
      </c>
      <c r="M14688" t="s">
        <v>41</v>
      </c>
      <c r="N14688">
        <v>13.62</v>
      </c>
    </row>
    <row r="14689" spans="1:14" hidden="1" x14ac:dyDescent="0.2">
      <c r="A14689">
        <v>71540</v>
      </c>
      <c r="B14689">
        <v>42</v>
      </c>
      <c r="C14689">
        <v>10</v>
      </c>
      <c r="D14689" t="s">
        <v>1311</v>
      </c>
      <c r="E14689" t="s">
        <v>28</v>
      </c>
      <c r="F14689" t="s">
        <v>456</v>
      </c>
      <c r="G14689" t="s">
        <v>802</v>
      </c>
      <c r="H14689" t="s">
        <v>1312</v>
      </c>
      <c r="I14689" t="s">
        <v>17</v>
      </c>
      <c r="J14689" t="s">
        <v>18</v>
      </c>
      <c r="K14689" t="s">
        <v>201</v>
      </c>
      <c r="L14689" t="s">
        <v>33</v>
      </c>
      <c r="M14689" t="s">
        <v>41</v>
      </c>
      <c r="N14689">
        <v>4.67</v>
      </c>
    </row>
    <row r="14690" spans="1:14" hidden="1" x14ac:dyDescent="0.2">
      <c r="A14690">
        <v>71542</v>
      </c>
      <c r="B14690">
        <v>44</v>
      </c>
      <c r="C14690">
        <v>10</v>
      </c>
      <c r="D14690" t="s">
        <v>1311</v>
      </c>
      <c r="E14690" t="s">
        <v>28</v>
      </c>
      <c r="F14690" t="s">
        <v>456</v>
      </c>
      <c r="G14690" t="s">
        <v>802</v>
      </c>
      <c r="H14690" t="s">
        <v>1312</v>
      </c>
      <c r="I14690" t="s">
        <v>17</v>
      </c>
      <c r="J14690" t="s">
        <v>18</v>
      </c>
      <c r="K14690" t="s">
        <v>201</v>
      </c>
      <c r="L14690" t="s">
        <v>33</v>
      </c>
      <c r="M14690" t="s">
        <v>41</v>
      </c>
      <c r="N14690">
        <v>12.75</v>
      </c>
    </row>
    <row r="14691" spans="1:14" hidden="1" x14ac:dyDescent="0.2">
      <c r="A14691">
        <v>71544</v>
      </c>
      <c r="B14691">
        <v>46</v>
      </c>
      <c r="C14691">
        <v>10</v>
      </c>
      <c r="D14691" t="s">
        <v>1311</v>
      </c>
      <c r="E14691" t="s">
        <v>28</v>
      </c>
      <c r="F14691" t="s">
        <v>456</v>
      </c>
      <c r="G14691" t="s">
        <v>802</v>
      </c>
      <c r="H14691" t="s">
        <v>1312</v>
      </c>
      <c r="I14691" t="s">
        <v>17</v>
      </c>
      <c r="J14691" t="s">
        <v>18</v>
      </c>
      <c r="K14691" t="s">
        <v>201</v>
      </c>
      <c r="L14691" t="s">
        <v>33</v>
      </c>
      <c r="M14691" t="s">
        <v>41</v>
      </c>
      <c r="N14691">
        <v>3.45</v>
      </c>
    </row>
    <row r="14692" spans="1:14" hidden="1" x14ac:dyDescent="0.2">
      <c r="A14692">
        <v>71546</v>
      </c>
      <c r="B14692">
        <v>48</v>
      </c>
      <c r="C14692">
        <v>10</v>
      </c>
      <c r="D14692" t="s">
        <v>1311</v>
      </c>
      <c r="E14692" t="s">
        <v>28</v>
      </c>
      <c r="F14692" t="s">
        <v>456</v>
      </c>
      <c r="G14692" t="s">
        <v>802</v>
      </c>
      <c r="H14692" t="s">
        <v>1312</v>
      </c>
      <c r="I14692" t="s">
        <v>17</v>
      </c>
      <c r="J14692" t="s">
        <v>18</v>
      </c>
      <c r="K14692" t="s">
        <v>201</v>
      </c>
      <c r="L14692" t="s">
        <v>33</v>
      </c>
      <c r="M14692" t="s">
        <v>41</v>
      </c>
      <c r="N14692">
        <v>5.16</v>
      </c>
    </row>
    <row r="14693" spans="1:14" hidden="1" x14ac:dyDescent="0.2">
      <c r="A14693">
        <v>71548</v>
      </c>
      <c r="B14693">
        <v>50</v>
      </c>
      <c r="C14693">
        <v>10</v>
      </c>
      <c r="D14693" t="s">
        <v>1311</v>
      </c>
      <c r="E14693" t="s">
        <v>28</v>
      </c>
      <c r="F14693" t="s">
        <v>456</v>
      </c>
      <c r="G14693" t="s">
        <v>802</v>
      </c>
      <c r="H14693" t="s">
        <v>1312</v>
      </c>
      <c r="I14693" t="s">
        <v>17</v>
      </c>
      <c r="J14693" t="s">
        <v>18</v>
      </c>
      <c r="K14693" t="s">
        <v>201</v>
      </c>
      <c r="L14693" t="s">
        <v>33</v>
      </c>
      <c r="M14693" t="s">
        <v>41</v>
      </c>
      <c r="N14693">
        <v>2.69</v>
      </c>
    </row>
    <row r="14694" spans="1:14" hidden="1" x14ac:dyDescent="0.2">
      <c r="A14694">
        <v>71550</v>
      </c>
      <c r="B14694">
        <v>52</v>
      </c>
      <c r="C14694">
        <v>10</v>
      </c>
      <c r="D14694" t="s">
        <v>1311</v>
      </c>
      <c r="E14694" t="s">
        <v>28</v>
      </c>
      <c r="F14694" t="s">
        <v>456</v>
      </c>
      <c r="G14694" t="s">
        <v>802</v>
      </c>
      <c r="H14694" t="s">
        <v>1312</v>
      </c>
      <c r="I14694" t="s">
        <v>17</v>
      </c>
      <c r="J14694" t="s">
        <v>18</v>
      </c>
      <c r="K14694" t="s">
        <v>201</v>
      </c>
      <c r="L14694" t="s">
        <v>33</v>
      </c>
      <c r="M14694" t="s">
        <v>41</v>
      </c>
      <c r="N14694">
        <v>4.16</v>
      </c>
    </row>
    <row r="14695" spans="1:14" hidden="1" x14ac:dyDescent="0.2">
      <c r="A14695">
        <v>71552</v>
      </c>
      <c r="B14695">
        <v>54</v>
      </c>
      <c r="C14695">
        <v>10</v>
      </c>
      <c r="D14695" t="s">
        <v>1311</v>
      </c>
      <c r="E14695" t="s">
        <v>28</v>
      </c>
      <c r="F14695" t="s">
        <v>456</v>
      </c>
      <c r="G14695" t="s">
        <v>802</v>
      </c>
      <c r="H14695" t="s">
        <v>1312</v>
      </c>
      <c r="I14695" t="s">
        <v>17</v>
      </c>
      <c r="J14695" t="s">
        <v>18</v>
      </c>
      <c r="K14695" t="s">
        <v>201</v>
      </c>
      <c r="L14695" t="s">
        <v>33</v>
      </c>
      <c r="M14695" t="s">
        <v>41</v>
      </c>
      <c r="N14695">
        <v>4.6100000000000003</v>
      </c>
    </row>
    <row r="14696" spans="1:14" hidden="1" x14ac:dyDescent="0.2">
      <c r="A14696">
        <v>71554</v>
      </c>
      <c r="B14696">
        <v>55</v>
      </c>
      <c r="C14696">
        <v>10</v>
      </c>
      <c r="D14696" t="s">
        <v>1311</v>
      </c>
      <c r="E14696" t="s">
        <v>28</v>
      </c>
      <c r="F14696" t="s">
        <v>456</v>
      </c>
      <c r="G14696" t="s">
        <v>802</v>
      </c>
      <c r="H14696" t="s">
        <v>1312</v>
      </c>
      <c r="I14696" t="s">
        <v>17</v>
      </c>
      <c r="J14696" t="s">
        <v>18</v>
      </c>
      <c r="K14696" t="s">
        <v>201</v>
      </c>
      <c r="L14696" t="s">
        <v>33</v>
      </c>
      <c r="M14696" t="s">
        <v>41</v>
      </c>
      <c r="N14696">
        <v>3.57</v>
      </c>
    </row>
    <row r="14697" spans="1:14" hidden="1" x14ac:dyDescent="0.2">
      <c r="A14697">
        <v>78149</v>
      </c>
      <c r="B14697">
        <v>4</v>
      </c>
      <c r="C14697">
        <v>10</v>
      </c>
      <c r="D14697" t="s">
        <v>1595</v>
      </c>
      <c r="E14697" t="s">
        <v>28</v>
      </c>
      <c r="F14697" t="s">
        <v>43</v>
      </c>
      <c r="G14697" t="s">
        <v>654</v>
      </c>
      <c r="H14697" t="s">
        <v>1596</v>
      </c>
      <c r="I14697" t="s">
        <v>84</v>
      </c>
      <c r="J14697" t="s">
        <v>24</v>
      </c>
      <c r="K14697" t="s">
        <v>85</v>
      </c>
      <c r="L14697" t="s">
        <v>395</v>
      </c>
      <c r="M14697" t="s">
        <v>26</v>
      </c>
      <c r="N14697">
        <v>75.13</v>
      </c>
    </row>
    <row r="14698" spans="1:14" hidden="1" x14ac:dyDescent="0.2">
      <c r="A14698">
        <v>71556</v>
      </c>
      <c r="B14698">
        <v>57</v>
      </c>
      <c r="C14698">
        <v>10</v>
      </c>
      <c r="D14698" t="s">
        <v>1311</v>
      </c>
      <c r="E14698" t="s">
        <v>28</v>
      </c>
      <c r="F14698" t="s">
        <v>456</v>
      </c>
      <c r="G14698" t="s">
        <v>802</v>
      </c>
      <c r="H14698" t="s">
        <v>1312</v>
      </c>
      <c r="I14698" t="s">
        <v>17</v>
      </c>
      <c r="J14698" t="s">
        <v>18</v>
      </c>
      <c r="K14698" t="s">
        <v>201</v>
      </c>
      <c r="L14698" t="s">
        <v>33</v>
      </c>
      <c r="M14698" t="s">
        <v>41</v>
      </c>
      <c r="N14698">
        <v>5.51</v>
      </c>
    </row>
    <row r="14699" spans="1:14" hidden="1" x14ac:dyDescent="0.2">
      <c r="A14699">
        <v>71558</v>
      </c>
      <c r="B14699">
        <v>59</v>
      </c>
      <c r="C14699">
        <v>10</v>
      </c>
      <c r="D14699" t="s">
        <v>1311</v>
      </c>
      <c r="E14699" t="s">
        <v>28</v>
      </c>
      <c r="F14699" t="s">
        <v>456</v>
      </c>
      <c r="G14699" t="s">
        <v>802</v>
      </c>
      <c r="H14699" t="s">
        <v>1312</v>
      </c>
      <c r="I14699" t="s">
        <v>17</v>
      </c>
      <c r="J14699" t="s">
        <v>18</v>
      </c>
      <c r="K14699" t="s">
        <v>107</v>
      </c>
      <c r="L14699" t="s">
        <v>33</v>
      </c>
      <c r="M14699" t="s">
        <v>41</v>
      </c>
      <c r="N14699">
        <v>50.44</v>
      </c>
    </row>
    <row r="14700" spans="1:14" hidden="1" x14ac:dyDescent="0.2">
      <c r="A14700">
        <v>71562</v>
      </c>
      <c r="B14700">
        <v>63</v>
      </c>
      <c r="C14700">
        <v>10</v>
      </c>
      <c r="D14700" t="s">
        <v>1311</v>
      </c>
      <c r="E14700" t="s">
        <v>28</v>
      </c>
      <c r="F14700" t="s">
        <v>456</v>
      </c>
      <c r="G14700" t="s">
        <v>802</v>
      </c>
      <c r="H14700" t="s">
        <v>1312</v>
      </c>
      <c r="I14700" t="s">
        <v>17</v>
      </c>
      <c r="J14700" t="s">
        <v>18</v>
      </c>
      <c r="K14700" t="s">
        <v>107</v>
      </c>
      <c r="L14700" t="s">
        <v>33</v>
      </c>
      <c r="M14700" t="s">
        <v>41</v>
      </c>
      <c r="N14700">
        <v>5.74</v>
      </c>
    </row>
    <row r="14701" spans="1:14" hidden="1" x14ac:dyDescent="0.2">
      <c r="A14701">
        <v>71563</v>
      </c>
      <c r="B14701">
        <v>64</v>
      </c>
      <c r="C14701">
        <v>10</v>
      </c>
      <c r="D14701" t="s">
        <v>1311</v>
      </c>
      <c r="E14701" t="s">
        <v>28</v>
      </c>
      <c r="F14701" t="s">
        <v>456</v>
      </c>
      <c r="G14701" t="s">
        <v>802</v>
      </c>
      <c r="H14701" t="s">
        <v>1312</v>
      </c>
      <c r="I14701" t="s">
        <v>17</v>
      </c>
      <c r="J14701" t="s">
        <v>18</v>
      </c>
      <c r="K14701" t="s">
        <v>107</v>
      </c>
      <c r="L14701" t="s">
        <v>33</v>
      </c>
      <c r="M14701" t="s">
        <v>41</v>
      </c>
      <c r="N14701">
        <v>4.0199999999999996</v>
      </c>
    </row>
    <row r="14702" spans="1:14" hidden="1" x14ac:dyDescent="0.2">
      <c r="A14702">
        <v>78154</v>
      </c>
      <c r="B14702">
        <v>14</v>
      </c>
      <c r="C14702">
        <v>30</v>
      </c>
      <c r="D14702" t="s">
        <v>652</v>
      </c>
      <c r="E14702" t="s">
        <v>28</v>
      </c>
      <c r="F14702" t="s">
        <v>43</v>
      </c>
      <c r="G14702" t="s">
        <v>654</v>
      </c>
      <c r="H14702" t="s">
        <v>653</v>
      </c>
      <c r="I14702" t="s">
        <v>121</v>
      </c>
      <c r="J14702" t="s">
        <v>24</v>
      </c>
      <c r="K14702" t="s">
        <v>25</v>
      </c>
      <c r="L14702" t="s">
        <v>659</v>
      </c>
      <c r="M14702" t="s">
        <v>26</v>
      </c>
      <c r="N14702">
        <v>1413.77</v>
      </c>
    </row>
    <row r="14703" spans="1:14" hidden="1" x14ac:dyDescent="0.2">
      <c r="A14703">
        <v>78155</v>
      </c>
      <c r="B14703">
        <v>5</v>
      </c>
      <c r="C14703">
        <v>10</v>
      </c>
      <c r="D14703" t="s">
        <v>1595</v>
      </c>
      <c r="E14703" t="s">
        <v>28</v>
      </c>
      <c r="F14703" t="s">
        <v>43</v>
      </c>
      <c r="G14703" t="s">
        <v>654</v>
      </c>
      <c r="H14703" t="s">
        <v>1596</v>
      </c>
      <c r="I14703" t="s">
        <v>84</v>
      </c>
      <c r="J14703" t="s">
        <v>24</v>
      </c>
      <c r="K14703" t="s">
        <v>241</v>
      </c>
      <c r="L14703" t="s">
        <v>395</v>
      </c>
      <c r="M14703" t="s">
        <v>26</v>
      </c>
      <c r="N14703">
        <v>35.07</v>
      </c>
    </row>
    <row r="14704" spans="1:14" hidden="1" x14ac:dyDescent="0.2">
      <c r="A14704">
        <v>78156</v>
      </c>
      <c r="B14704">
        <v>6</v>
      </c>
      <c r="C14704">
        <v>10</v>
      </c>
      <c r="D14704" t="s">
        <v>1595</v>
      </c>
      <c r="E14704" t="s">
        <v>28</v>
      </c>
      <c r="F14704" t="s">
        <v>43</v>
      </c>
      <c r="G14704" t="s">
        <v>654</v>
      </c>
      <c r="H14704" t="s">
        <v>1596</v>
      </c>
      <c r="I14704" t="s">
        <v>23</v>
      </c>
      <c r="J14704" t="s">
        <v>24</v>
      </c>
      <c r="K14704" t="s">
        <v>25</v>
      </c>
      <c r="L14704" t="s">
        <v>395</v>
      </c>
      <c r="M14704" t="s">
        <v>26</v>
      </c>
      <c r="N14704">
        <v>175.87</v>
      </c>
    </row>
    <row r="14705" spans="1:14" hidden="1" x14ac:dyDescent="0.2">
      <c r="A14705">
        <v>71564</v>
      </c>
      <c r="B14705">
        <v>65</v>
      </c>
      <c r="C14705">
        <v>10</v>
      </c>
      <c r="D14705" t="s">
        <v>1311</v>
      </c>
      <c r="E14705" t="s">
        <v>28</v>
      </c>
      <c r="F14705" t="s">
        <v>456</v>
      </c>
      <c r="G14705" t="s">
        <v>802</v>
      </c>
      <c r="H14705" t="s">
        <v>1312</v>
      </c>
      <c r="I14705" t="s">
        <v>17</v>
      </c>
      <c r="J14705" t="s">
        <v>18</v>
      </c>
      <c r="K14705" t="s">
        <v>107</v>
      </c>
      <c r="L14705" t="s">
        <v>33</v>
      </c>
      <c r="M14705" t="s">
        <v>41</v>
      </c>
      <c r="N14705">
        <v>3.97</v>
      </c>
    </row>
    <row r="14706" spans="1:14" hidden="1" x14ac:dyDescent="0.2">
      <c r="A14706">
        <v>71566</v>
      </c>
      <c r="B14706">
        <v>67</v>
      </c>
      <c r="C14706">
        <v>10</v>
      </c>
      <c r="D14706" t="s">
        <v>1311</v>
      </c>
      <c r="E14706" t="s">
        <v>28</v>
      </c>
      <c r="F14706" t="s">
        <v>456</v>
      </c>
      <c r="G14706" t="s">
        <v>802</v>
      </c>
      <c r="H14706" t="s">
        <v>1312</v>
      </c>
      <c r="I14706" t="s">
        <v>17</v>
      </c>
      <c r="J14706" t="s">
        <v>18</v>
      </c>
      <c r="K14706" t="s">
        <v>107</v>
      </c>
      <c r="L14706" t="s">
        <v>33</v>
      </c>
      <c r="M14706" t="s">
        <v>41</v>
      </c>
      <c r="N14706">
        <v>7.28</v>
      </c>
    </row>
    <row r="14707" spans="1:14" hidden="1" x14ac:dyDescent="0.2">
      <c r="A14707">
        <v>71568</v>
      </c>
      <c r="B14707">
        <v>69</v>
      </c>
      <c r="C14707">
        <v>10</v>
      </c>
      <c r="D14707" t="s">
        <v>1311</v>
      </c>
      <c r="E14707" t="s">
        <v>28</v>
      </c>
      <c r="F14707" t="s">
        <v>456</v>
      </c>
      <c r="G14707" t="s">
        <v>802</v>
      </c>
      <c r="H14707" t="s">
        <v>1312</v>
      </c>
      <c r="I14707" t="s">
        <v>17</v>
      </c>
      <c r="J14707" t="s">
        <v>18</v>
      </c>
      <c r="K14707" t="s">
        <v>107</v>
      </c>
      <c r="L14707" t="s">
        <v>33</v>
      </c>
      <c r="M14707" t="s">
        <v>41</v>
      </c>
      <c r="N14707">
        <v>3.14</v>
      </c>
    </row>
    <row r="14708" spans="1:14" hidden="1" x14ac:dyDescent="0.2">
      <c r="A14708">
        <v>71570</v>
      </c>
      <c r="B14708">
        <v>71</v>
      </c>
      <c r="C14708">
        <v>10</v>
      </c>
      <c r="D14708" t="s">
        <v>1311</v>
      </c>
      <c r="E14708" t="s">
        <v>28</v>
      </c>
      <c r="F14708" t="s">
        <v>456</v>
      </c>
      <c r="G14708" t="s">
        <v>802</v>
      </c>
      <c r="H14708" t="s">
        <v>1312</v>
      </c>
      <c r="I14708" t="s">
        <v>17</v>
      </c>
      <c r="J14708" t="s">
        <v>18</v>
      </c>
      <c r="K14708" t="s">
        <v>107</v>
      </c>
      <c r="L14708" t="s">
        <v>33</v>
      </c>
      <c r="M14708" t="s">
        <v>41</v>
      </c>
      <c r="N14708">
        <v>6.08</v>
      </c>
    </row>
    <row r="14709" spans="1:14" hidden="1" x14ac:dyDescent="0.2">
      <c r="A14709">
        <v>78164</v>
      </c>
      <c r="B14709">
        <v>7</v>
      </c>
      <c r="C14709">
        <v>10</v>
      </c>
      <c r="D14709" t="s">
        <v>1595</v>
      </c>
      <c r="E14709" t="s">
        <v>28</v>
      </c>
      <c r="F14709" t="s">
        <v>43</v>
      </c>
      <c r="G14709" t="s">
        <v>654</v>
      </c>
      <c r="H14709" t="s">
        <v>1596</v>
      </c>
      <c r="I14709" t="s">
        <v>23</v>
      </c>
      <c r="J14709" t="s">
        <v>24</v>
      </c>
      <c r="K14709" t="s">
        <v>25</v>
      </c>
      <c r="L14709" t="s">
        <v>395</v>
      </c>
      <c r="M14709" t="s">
        <v>26</v>
      </c>
      <c r="N14709">
        <v>19.059999999999999</v>
      </c>
    </row>
    <row r="14710" spans="1:14" hidden="1" x14ac:dyDescent="0.2">
      <c r="A14710">
        <v>71571</v>
      </c>
      <c r="B14710">
        <v>72</v>
      </c>
      <c r="C14710">
        <v>10</v>
      </c>
      <c r="D14710" t="s">
        <v>1311</v>
      </c>
      <c r="E14710" t="s">
        <v>28</v>
      </c>
      <c r="F14710" t="s">
        <v>456</v>
      </c>
      <c r="G14710" t="s">
        <v>802</v>
      </c>
      <c r="H14710" t="s">
        <v>1312</v>
      </c>
      <c r="I14710" t="s">
        <v>17</v>
      </c>
      <c r="J14710" t="s">
        <v>18</v>
      </c>
      <c r="K14710" t="s">
        <v>107</v>
      </c>
      <c r="L14710" t="s">
        <v>33</v>
      </c>
      <c r="M14710" t="s">
        <v>41</v>
      </c>
      <c r="N14710">
        <v>12.69</v>
      </c>
    </row>
    <row r="14711" spans="1:14" hidden="1" x14ac:dyDescent="0.2">
      <c r="A14711">
        <v>71573</v>
      </c>
      <c r="B14711">
        <v>74</v>
      </c>
      <c r="C14711">
        <v>10</v>
      </c>
      <c r="D14711" t="s">
        <v>1311</v>
      </c>
      <c r="E14711" t="s">
        <v>28</v>
      </c>
      <c r="F14711" t="s">
        <v>456</v>
      </c>
      <c r="G14711" t="s">
        <v>802</v>
      </c>
      <c r="H14711" t="s">
        <v>1312</v>
      </c>
      <c r="I14711" t="s">
        <v>17</v>
      </c>
      <c r="J14711" t="s">
        <v>18</v>
      </c>
      <c r="K14711" t="s">
        <v>107</v>
      </c>
      <c r="L14711" t="s">
        <v>33</v>
      </c>
      <c r="M14711" t="s">
        <v>41</v>
      </c>
      <c r="N14711">
        <v>19.850000000000001</v>
      </c>
    </row>
    <row r="14712" spans="1:14" hidden="1" x14ac:dyDescent="0.2">
      <c r="A14712">
        <v>71574</v>
      </c>
      <c r="B14712">
        <v>75</v>
      </c>
      <c r="C14712">
        <v>10</v>
      </c>
      <c r="D14712" t="s">
        <v>1311</v>
      </c>
      <c r="E14712" t="s">
        <v>28</v>
      </c>
      <c r="F14712" t="s">
        <v>456</v>
      </c>
      <c r="G14712" t="s">
        <v>802</v>
      </c>
      <c r="H14712" t="s">
        <v>1312</v>
      </c>
      <c r="I14712" t="s">
        <v>17</v>
      </c>
      <c r="J14712" t="s">
        <v>18</v>
      </c>
      <c r="K14712" t="s">
        <v>107</v>
      </c>
      <c r="L14712" t="s">
        <v>33</v>
      </c>
      <c r="M14712" t="s">
        <v>41</v>
      </c>
      <c r="N14712">
        <v>4.78</v>
      </c>
    </row>
    <row r="14713" spans="1:14" hidden="1" x14ac:dyDescent="0.2">
      <c r="A14713">
        <v>71576</v>
      </c>
      <c r="B14713">
        <v>77</v>
      </c>
      <c r="C14713">
        <v>10</v>
      </c>
      <c r="D14713" t="s">
        <v>1311</v>
      </c>
      <c r="E14713" t="s">
        <v>28</v>
      </c>
      <c r="F14713" t="s">
        <v>456</v>
      </c>
      <c r="G14713" t="s">
        <v>802</v>
      </c>
      <c r="H14713" t="s">
        <v>1312</v>
      </c>
      <c r="I14713" t="s">
        <v>17</v>
      </c>
      <c r="J14713" t="s">
        <v>18</v>
      </c>
      <c r="K14713" t="s">
        <v>107</v>
      </c>
      <c r="L14713" t="s">
        <v>33</v>
      </c>
      <c r="M14713" t="s">
        <v>41</v>
      </c>
      <c r="N14713">
        <v>3.81</v>
      </c>
    </row>
    <row r="14714" spans="1:14" hidden="1" x14ac:dyDescent="0.2">
      <c r="A14714">
        <v>71578</v>
      </c>
      <c r="B14714">
        <v>79</v>
      </c>
      <c r="C14714">
        <v>10</v>
      </c>
      <c r="D14714" t="s">
        <v>1311</v>
      </c>
      <c r="E14714" t="s">
        <v>28</v>
      </c>
      <c r="F14714" t="s">
        <v>456</v>
      </c>
      <c r="G14714" t="s">
        <v>802</v>
      </c>
      <c r="H14714" t="s">
        <v>1312</v>
      </c>
      <c r="I14714" t="s">
        <v>17</v>
      </c>
      <c r="J14714" t="s">
        <v>18</v>
      </c>
      <c r="K14714" t="s">
        <v>107</v>
      </c>
      <c r="L14714" t="s">
        <v>33</v>
      </c>
      <c r="M14714" t="s">
        <v>41</v>
      </c>
      <c r="N14714">
        <v>4.9400000000000004</v>
      </c>
    </row>
    <row r="14715" spans="1:14" hidden="1" x14ac:dyDescent="0.2">
      <c r="A14715">
        <v>71580</v>
      </c>
      <c r="B14715">
        <v>81</v>
      </c>
      <c r="C14715">
        <v>10</v>
      </c>
      <c r="D14715" t="s">
        <v>1311</v>
      </c>
      <c r="E14715" t="s">
        <v>28</v>
      </c>
      <c r="F14715" t="s">
        <v>456</v>
      </c>
      <c r="G14715" t="s">
        <v>802</v>
      </c>
      <c r="H14715" t="s">
        <v>1312</v>
      </c>
      <c r="I14715" t="s">
        <v>17</v>
      </c>
      <c r="J14715" t="s">
        <v>18</v>
      </c>
      <c r="K14715" t="s">
        <v>107</v>
      </c>
      <c r="L14715" t="s">
        <v>33</v>
      </c>
      <c r="M14715" t="s">
        <v>41</v>
      </c>
      <c r="N14715">
        <v>4.9400000000000004</v>
      </c>
    </row>
    <row r="14716" spans="1:14" hidden="1" x14ac:dyDescent="0.2">
      <c r="A14716">
        <v>78175</v>
      </c>
      <c r="B14716">
        <v>4</v>
      </c>
      <c r="C14716">
        <v>10</v>
      </c>
      <c r="D14716" t="s">
        <v>80</v>
      </c>
      <c r="E14716" t="s">
        <v>28</v>
      </c>
      <c r="F14716" t="s">
        <v>81</v>
      </c>
      <c r="G14716" t="s">
        <v>82</v>
      </c>
      <c r="H14716" t="s">
        <v>83</v>
      </c>
      <c r="I14716" t="s">
        <v>121</v>
      </c>
      <c r="J14716" t="s">
        <v>24</v>
      </c>
      <c r="K14716" t="s">
        <v>25</v>
      </c>
      <c r="L14716" t="s">
        <v>33</v>
      </c>
      <c r="M14716" t="s">
        <v>26</v>
      </c>
      <c r="N14716">
        <v>425.56</v>
      </c>
    </row>
    <row r="14717" spans="1:14" hidden="1" x14ac:dyDescent="0.2">
      <c r="A14717">
        <v>71582</v>
      </c>
      <c r="B14717">
        <v>83</v>
      </c>
      <c r="C14717">
        <v>10</v>
      </c>
      <c r="D14717" t="s">
        <v>1311</v>
      </c>
      <c r="E14717" t="s">
        <v>28</v>
      </c>
      <c r="F14717" t="s">
        <v>456</v>
      </c>
      <c r="G14717" t="s">
        <v>802</v>
      </c>
      <c r="H14717" t="s">
        <v>1312</v>
      </c>
      <c r="I14717" t="s">
        <v>17</v>
      </c>
      <c r="J14717" t="s">
        <v>18</v>
      </c>
      <c r="K14717" t="s">
        <v>107</v>
      </c>
      <c r="L14717" t="s">
        <v>33</v>
      </c>
      <c r="M14717" t="s">
        <v>41</v>
      </c>
      <c r="N14717">
        <v>3.73</v>
      </c>
    </row>
    <row r="14718" spans="1:14" hidden="1" x14ac:dyDescent="0.2">
      <c r="A14718">
        <v>78177</v>
      </c>
      <c r="B14718">
        <v>8</v>
      </c>
      <c r="C14718">
        <v>10</v>
      </c>
      <c r="D14718" t="s">
        <v>1595</v>
      </c>
      <c r="E14718" t="s">
        <v>28</v>
      </c>
      <c r="F14718" t="s">
        <v>43</v>
      </c>
      <c r="G14718" t="s">
        <v>654</v>
      </c>
      <c r="H14718" t="s">
        <v>1596</v>
      </c>
      <c r="I14718" t="s">
        <v>23</v>
      </c>
      <c r="J14718" t="s">
        <v>24</v>
      </c>
      <c r="K14718" t="s">
        <v>25</v>
      </c>
      <c r="L14718" t="s">
        <v>395</v>
      </c>
      <c r="M14718" t="s">
        <v>26</v>
      </c>
      <c r="N14718">
        <v>102.63</v>
      </c>
    </row>
    <row r="14719" spans="1:14" hidden="1" x14ac:dyDescent="0.2">
      <c r="A14719">
        <v>71584</v>
      </c>
      <c r="B14719">
        <v>85</v>
      </c>
      <c r="C14719">
        <v>10</v>
      </c>
      <c r="D14719" t="s">
        <v>1311</v>
      </c>
      <c r="E14719" t="s">
        <v>28</v>
      </c>
      <c r="F14719" t="s">
        <v>456</v>
      </c>
      <c r="G14719" t="s">
        <v>802</v>
      </c>
      <c r="H14719" t="s">
        <v>1312</v>
      </c>
      <c r="I14719" t="s">
        <v>17</v>
      </c>
      <c r="J14719" t="s">
        <v>18</v>
      </c>
      <c r="K14719" t="s">
        <v>107</v>
      </c>
      <c r="L14719" t="s">
        <v>33</v>
      </c>
      <c r="M14719" t="s">
        <v>41</v>
      </c>
      <c r="N14719">
        <v>5.05</v>
      </c>
    </row>
    <row r="14720" spans="1:14" hidden="1" x14ac:dyDescent="0.2">
      <c r="A14720">
        <v>71587</v>
      </c>
      <c r="B14720">
        <v>88</v>
      </c>
      <c r="C14720">
        <v>10</v>
      </c>
      <c r="D14720" t="s">
        <v>1311</v>
      </c>
      <c r="E14720" t="s">
        <v>28</v>
      </c>
      <c r="F14720" t="s">
        <v>456</v>
      </c>
      <c r="G14720" t="s">
        <v>802</v>
      </c>
      <c r="H14720" t="s">
        <v>1312</v>
      </c>
      <c r="I14720" t="s">
        <v>17</v>
      </c>
      <c r="J14720" t="s">
        <v>18</v>
      </c>
      <c r="K14720" t="s">
        <v>107</v>
      </c>
      <c r="L14720" t="s">
        <v>33</v>
      </c>
      <c r="M14720" t="s">
        <v>41</v>
      </c>
      <c r="N14720">
        <v>4.96</v>
      </c>
    </row>
    <row r="14721" spans="1:14" hidden="1" x14ac:dyDescent="0.2">
      <c r="A14721">
        <v>71589</v>
      </c>
      <c r="B14721">
        <v>90</v>
      </c>
      <c r="C14721">
        <v>10</v>
      </c>
      <c r="D14721" t="s">
        <v>1311</v>
      </c>
      <c r="E14721" t="s">
        <v>28</v>
      </c>
      <c r="F14721" t="s">
        <v>456</v>
      </c>
      <c r="G14721" t="s">
        <v>802</v>
      </c>
      <c r="H14721" t="s">
        <v>1312</v>
      </c>
      <c r="I14721" t="s">
        <v>17</v>
      </c>
      <c r="J14721" t="s">
        <v>18</v>
      </c>
      <c r="K14721" t="s">
        <v>107</v>
      </c>
      <c r="L14721" t="s">
        <v>33</v>
      </c>
      <c r="M14721" t="s">
        <v>41</v>
      </c>
      <c r="N14721">
        <v>4.5999999999999996</v>
      </c>
    </row>
    <row r="14722" spans="1:14" hidden="1" x14ac:dyDescent="0.2">
      <c r="A14722">
        <v>75727</v>
      </c>
      <c r="B14722">
        <v>29</v>
      </c>
      <c r="C14722">
        <v>10</v>
      </c>
      <c r="D14722" t="s">
        <v>1348</v>
      </c>
      <c r="E14722" t="s">
        <v>28</v>
      </c>
      <c r="F14722" t="s">
        <v>160</v>
      </c>
      <c r="G14722" t="s">
        <v>895</v>
      </c>
      <c r="H14722" t="s">
        <v>1349</v>
      </c>
      <c r="I14722" t="s">
        <v>17</v>
      </c>
      <c r="J14722" t="s">
        <v>699</v>
      </c>
      <c r="K14722" t="s">
        <v>58</v>
      </c>
      <c r="L14722" t="s">
        <v>33</v>
      </c>
      <c r="M14722" t="s">
        <v>700</v>
      </c>
      <c r="N14722">
        <v>36.090000000000003</v>
      </c>
    </row>
    <row r="14723" spans="1:14" hidden="1" x14ac:dyDescent="0.2">
      <c r="A14723">
        <v>75736</v>
      </c>
      <c r="B14723">
        <v>38</v>
      </c>
      <c r="C14723">
        <v>10</v>
      </c>
      <c r="D14723" t="s">
        <v>1348</v>
      </c>
      <c r="E14723" t="s">
        <v>28</v>
      </c>
      <c r="F14723" t="s">
        <v>160</v>
      </c>
      <c r="G14723" t="s">
        <v>895</v>
      </c>
      <c r="H14723" t="s">
        <v>1349</v>
      </c>
      <c r="I14723" t="s">
        <v>17</v>
      </c>
      <c r="J14723" t="s">
        <v>699</v>
      </c>
      <c r="K14723" t="s">
        <v>58</v>
      </c>
      <c r="L14723" t="s">
        <v>33</v>
      </c>
      <c r="M14723" t="s">
        <v>700</v>
      </c>
      <c r="N14723">
        <v>27.15</v>
      </c>
    </row>
    <row r="14724" spans="1:14" hidden="1" x14ac:dyDescent="0.2">
      <c r="A14724">
        <v>71592</v>
      </c>
      <c r="B14724">
        <v>93</v>
      </c>
      <c r="C14724">
        <v>10</v>
      </c>
      <c r="D14724" t="s">
        <v>1311</v>
      </c>
      <c r="E14724" t="s">
        <v>28</v>
      </c>
      <c r="F14724" t="s">
        <v>456</v>
      </c>
      <c r="G14724" t="s">
        <v>802</v>
      </c>
      <c r="H14724" t="s">
        <v>1312</v>
      </c>
      <c r="I14724" t="s">
        <v>17</v>
      </c>
      <c r="J14724" t="s">
        <v>18</v>
      </c>
      <c r="K14724" t="s">
        <v>107</v>
      </c>
      <c r="L14724" t="s">
        <v>33</v>
      </c>
      <c r="M14724" t="s">
        <v>41</v>
      </c>
      <c r="N14724">
        <v>4.75</v>
      </c>
    </row>
    <row r="14725" spans="1:14" hidden="1" x14ac:dyDescent="0.2">
      <c r="A14725">
        <v>71593</v>
      </c>
      <c r="B14725">
        <v>94</v>
      </c>
      <c r="C14725">
        <v>10</v>
      </c>
      <c r="D14725" t="s">
        <v>1311</v>
      </c>
      <c r="E14725" t="s">
        <v>28</v>
      </c>
      <c r="F14725" t="s">
        <v>456</v>
      </c>
      <c r="G14725" t="s">
        <v>802</v>
      </c>
      <c r="H14725" t="s">
        <v>1312</v>
      </c>
      <c r="I14725" t="s">
        <v>17</v>
      </c>
      <c r="J14725" t="s">
        <v>18</v>
      </c>
      <c r="K14725" t="s">
        <v>107</v>
      </c>
      <c r="L14725" t="s">
        <v>33</v>
      </c>
      <c r="M14725" t="s">
        <v>41</v>
      </c>
      <c r="N14725">
        <v>11.77</v>
      </c>
    </row>
    <row r="14726" spans="1:14" hidden="1" x14ac:dyDescent="0.2">
      <c r="A14726">
        <v>75738</v>
      </c>
      <c r="B14726">
        <v>40</v>
      </c>
      <c r="C14726">
        <v>10</v>
      </c>
      <c r="D14726" t="s">
        <v>1348</v>
      </c>
      <c r="E14726" t="s">
        <v>28</v>
      </c>
      <c r="F14726" t="s">
        <v>160</v>
      </c>
      <c r="G14726" t="s">
        <v>895</v>
      </c>
      <c r="H14726" t="s">
        <v>1349</v>
      </c>
      <c r="I14726" t="s">
        <v>17</v>
      </c>
      <c r="J14726" t="s">
        <v>699</v>
      </c>
      <c r="K14726" t="s">
        <v>58</v>
      </c>
      <c r="L14726" t="s">
        <v>33</v>
      </c>
      <c r="M14726" t="s">
        <v>700</v>
      </c>
      <c r="N14726">
        <v>15.52</v>
      </c>
    </row>
    <row r="14727" spans="1:14" hidden="1" x14ac:dyDescent="0.2">
      <c r="A14727">
        <v>71596</v>
      </c>
      <c r="B14727">
        <v>123</v>
      </c>
      <c r="C14727">
        <v>10</v>
      </c>
      <c r="D14727" t="s">
        <v>1309</v>
      </c>
      <c r="E14727" t="s">
        <v>28</v>
      </c>
      <c r="F14727" t="s">
        <v>456</v>
      </c>
      <c r="G14727" t="s">
        <v>802</v>
      </c>
      <c r="H14727" t="s">
        <v>1310</v>
      </c>
      <c r="I14727" t="s">
        <v>39</v>
      </c>
      <c r="J14727" t="s">
        <v>18</v>
      </c>
      <c r="K14727" t="s">
        <v>62</v>
      </c>
      <c r="L14727" t="s">
        <v>33</v>
      </c>
      <c r="M14727" t="s">
        <v>41</v>
      </c>
      <c r="N14727">
        <v>8.67</v>
      </c>
    </row>
    <row r="14728" spans="1:14" hidden="1" x14ac:dyDescent="0.2">
      <c r="A14728">
        <v>71597</v>
      </c>
      <c r="B14728">
        <v>124</v>
      </c>
      <c r="C14728">
        <v>10</v>
      </c>
      <c r="D14728" t="s">
        <v>1309</v>
      </c>
      <c r="E14728" t="s">
        <v>28</v>
      </c>
      <c r="F14728" t="s">
        <v>456</v>
      </c>
      <c r="G14728" t="s">
        <v>802</v>
      </c>
      <c r="H14728" t="s">
        <v>1310</v>
      </c>
      <c r="I14728" t="s">
        <v>39</v>
      </c>
      <c r="J14728" t="s">
        <v>18</v>
      </c>
      <c r="K14728" t="s">
        <v>104</v>
      </c>
      <c r="L14728" t="s">
        <v>33</v>
      </c>
      <c r="M14728" t="s">
        <v>41</v>
      </c>
      <c r="N14728">
        <v>11.39</v>
      </c>
    </row>
    <row r="14729" spans="1:14" hidden="1" x14ac:dyDescent="0.2">
      <c r="A14729">
        <v>75748</v>
      </c>
      <c r="B14729">
        <v>9</v>
      </c>
      <c r="C14729">
        <v>10</v>
      </c>
      <c r="D14729" t="s">
        <v>1468</v>
      </c>
      <c r="E14729" t="s">
        <v>28</v>
      </c>
      <c r="F14729" t="s">
        <v>160</v>
      </c>
      <c r="G14729" t="s">
        <v>160</v>
      </c>
      <c r="H14729" t="s">
        <v>1469</v>
      </c>
      <c r="I14729" t="s">
        <v>17</v>
      </c>
      <c r="J14729" t="s">
        <v>699</v>
      </c>
      <c r="K14729" t="s">
        <v>58</v>
      </c>
      <c r="L14729" t="s">
        <v>395</v>
      </c>
      <c r="M14729" t="s">
        <v>700</v>
      </c>
      <c r="N14729">
        <v>39.549999999999997</v>
      </c>
    </row>
    <row r="14730" spans="1:14" hidden="1" x14ac:dyDescent="0.2">
      <c r="A14730">
        <v>71598</v>
      </c>
      <c r="B14730">
        <v>125</v>
      </c>
      <c r="C14730">
        <v>10</v>
      </c>
      <c r="D14730" t="s">
        <v>1309</v>
      </c>
      <c r="E14730" t="s">
        <v>28</v>
      </c>
      <c r="F14730" t="s">
        <v>456</v>
      </c>
      <c r="G14730" t="s">
        <v>802</v>
      </c>
      <c r="H14730" t="s">
        <v>1310</v>
      </c>
      <c r="I14730" t="s">
        <v>39</v>
      </c>
      <c r="J14730" t="s">
        <v>18</v>
      </c>
      <c r="K14730" t="s">
        <v>104</v>
      </c>
      <c r="L14730" t="s">
        <v>33</v>
      </c>
      <c r="M14730" t="s">
        <v>41</v>
      </c>
      <c r="N14730">
        <v>11.3</v>
      </c>
    </row>
    <row r="14731" spans="1:14" hidden="1" x14ac:dyDescent="0.2">
      <c r="A14731">
        <v>71599</v>
      </c>
      <c r="B14731">
        <v>126</v>
      </c>
      <c r="C14731">
        <v>10</v>
      </c>
      <c r="D14731" t="s">
        <v>1309</v>
      </c>
      <c r="E14731" t="s">
        <v>28</v>
      </c>
      <c r="F14731" t="s">
        <v>456</v>
      </c>
      <c r="G14731" t="s">
        <v>802</v>
      </c>
      <c r="H14731" t="s">
        <v>1310</v>
      </c>
      <c r="I14731" t="s">
        <v>39</v>
      </c>
      <c r="J14731" t="s">
        <v>18</v>
      </c>
      <c r="K14731" t="s">
        <v>62</v>
      </c>
      <c r="L14731" t="s">
        <v>33</v>
      </c>
      <c r="M14731" t="s">
        <v>41</v>
      </c>
      <c r="N14731">
        <v>8.8000000000000007</v>
      </c>
    </row>
    <row r="14732" spans="1:14" hidden="1" x14ac:dyDescent="0.2">
      <c r="A14732">
        <v>78197</v>
      </c>
      <c r="B14732">
        <v>11</v>
      </c>
      <c r="C14732">
        <v>10</v>
      </c>
      <c r="D14732" t="s">
        <v>1595</v>
      </c>
      <c r="E14732" t="s">
        <v>28</v>
      </c>
      <c r="F14732" t="s">
        <v>43</v>
      </c>
      <c r="G14732" t="s">
        <v>654</v>
      </c>
      <c r="H14732" t="s">
        <v>1596</v>
      </c>
      <c r="I14732" t="s">
        <v>84</v>
      </c>
      <c r="J14732" t="s">
        <v>174</v>
      </c>
      <c r="K14732" t="s">
        <v>242</v>
      </c>
      <c r="L14732" t="s">
        <v>395</v>
      </c>
      <c r="M14732" t="s">
        <v>175</v>
      </c>
      <c r="N14732">
        <v>10.39</v>
      </c>
    </row>
    <row r="14733" spans="1:14" hidden="1" x14ac:dyDescent="0.2">
      <c r="A14733">
        <v>78198</v>
      </c>
      <c r="B14733">
        <v>5</v>
      </c>
      <c r="C14733">
        <v>10</v>
      </c>
      <c r="D14733" t="s">
        <v>80</v>
      </c>
      <c r="E14733" t="s">
        <v>28</v>
      </c>
      <c r="F14733" t="s">
        <v>81</v>
      </c>
      <c r="G14733" t="s">
        <v>82</v>
      </c>
      <c r="H14733" t="s">
        <v>83</v>
      </c>
      <c r="I14733" t="s">
        <v>121</v>
      </c>
      <c r="J14733" t="s">
        <v>24</v>
      </c>
      <c r="K14733" t="s">
        <v>282</v>
      </c>
      <c r="L14733" t="s">
        <v>33</v>
      </c>
      <c r="M14733" t="s">
        <v>26</v>
      </c>
      <c r="N14733">
        <v>71.510000000000005</v>
      </c>
    </row>
    <row r="14734" spans="1:14" hidden="1" x14ac:dyDescent="0.2">
      <c r="A14734">
        <v>78199</v>
      </c>
      <c r="B14734">
        <v>6</v>
      </c>
      <c r="C14734">
        <v>15</v>
      </c>
      <c r="D14734" t="s">
        <v>1317</v>
      </c>
      <c r="E14734" t="s">
        <v>28</v>
      </c>
      <c r="F14734" t="s">
        <v>43</v>
      </c>
      <c r="G14734" t="s">
        <v>654</v>
      </c>
      <c r="H14734" t="s">
        <v>1318</v>
      </c>
      <c r="I14734" t="s">
        <v>39</v>
      </c>
      <c r="J14734" t="s">
        <v>174</v>
      </c>
      <c r="K14734" t="s">
        <v>202</v>
      </c>
      <c r="L14734" t="s">
        <v>33</v>
      </c>
      <c r="M14734" t="s">
        <v>745</v>
      </c>
      <c r="N14734">
        <v>1.88</v>
      </c>
    </row>
    <row r="14735" spans="1:14" hidden="1" x14ac:dyDescent="0.2">
      <c r="A14735">
        <v>78201</v>
      </c>
      <c r="B14735">
        <v>12</v>
      </c>
      <c r="C14735">
        <v>10</v>
      </c>
      <c r="D14735" t="s">
        <v>1595</v>
      </c>
      <c r="E14735" t="s">
        <v>28</v>
      </c>
      <c r="F14735" t="s">
        <v>43</v>
      </c>
      <c r="G14735" t="s">
        <v>654</v>
      </c>
      <c r="H14735" t="s">
        <v>1596</v>
      </c>
      <c r="I14735" t="s">
        <v>84</v>
      </c>
      <c r="J14735" t="s">
        <v>174</v>
      </c>
      <c r="K14735" t="s">
        <v>242</v>
      </c>
      <c r="L14735" t="s">
        <v>395</v>
      </c>
      <c r="M14735" t="s">
        <v>175</v>
      </c>
      <c r="N14735">
        <v>14.08</v>
      </c>
    </row>
    <row r="14736" spans="1:14" hidden="1" x14ac:dyDescent="0.2">
      <c r="A14736">
        <v>78202</v>
      </c>
      <c r="B14736">
        <v>13</v>
      </c>
      <c r="C14736">
        <v>10</v>
      </c>
      <c r="D14736" t="s">
        <v>1595</v>
      </c>
      <c r="E14736" t="s">
        <v>28</v>
      </c>
      <c r="F14736" t="s">
        <v>43</v>
      </c>
      <c r="G14736" t="s">
        <v>654</v>
      </c>
      <c r="H14736" t="s">
        <v>1596</v>
      </c>
      <c r="I14736" t="s">
        <v>84</v>
      </c>
      <c r="J14736" t="s">
        <v>174</v>
      </c>
      <c r="K14736" t="s">
        <v>242</v>
      </c>
      <c r="L14736" t="s">
        <v>395</v>
      </c>
      <c r="M14736" t="s">
        <v>175</v>
      </c>
      <c r="N14736">
        <v>12.58</v>
      </c>
    </row>
    <row r="14737" spans="1:14" hidden="1" x14ac:dyDescent="0.2">
      <c r="A14737">
        <v>71600</v>
      </c>
      <c r="B14737">
        <v>127</v>
      </c>
      <c r="C14737">
        <v>10</v>
      </c>
      <c r="D14737" t="s">
        <v>1309</v>
      </c>
      <c r="E14737" t="s">
        <v>28</v>
      </c>
      <c r="F14737" t="s">
        <v>456</v>
      </c>
      <c r="G14737" t="s">
        <v>802</v>
      </c>
      <c r="H14737" t="s">
        <v>1310</v>
      </c>
      <c r="I14737" t="s">
        <v>39</v>
      </c>
      <c r="J14737" t="s">
        <v>18</v>
      </c>
      <c r="K14737" t="s">
        <v>62</v>
      </c>
      <c r="L14737" t="s">
        <v>33</v>
      </c>
      <c r="M14737" t="s">
        <v>41</v>
      </c>
      <c r="N14737">
        <v>8.89</v>
      </c>
    </row>
    <row r="14738" spans="1:14" hidden="1" x14ac:dyDescent="0.2">
      <c r="A14738">
        <v>78206</v>
      </c>
      <c r="B14738">
        <v>9</v>
      </c>
      <c r="C14738">
        <v>10</v>
      </c>
      <c r="D14738" t="s">
        <v>80</v>
      </c>
      <c r="E14738" t="s">
        <v>28</v>
      </c>
      <c r="F14738" t="s">
        <v>81</v>
      </c>
      <c r="G14738" t="s">
        <v>82</v>
      </c>
      <c r="H14738" t="s">
        <v>83</v>
      </c>
      <c r="I14738" t="s">
        <v>32</v>
      </c>
      <c r="J14738" t="s">
        <v>174</v>
      </c>
      <c r="K14738" t="s">
        <v>242</v>
      </c>
      <c r="L14738" t="s">
        <v>33</v>
      </c>
      <c r="M14738" t="s">
        <v>175</v>
      </c>
      <c r="N14738">
        <v>12.28</v>
      </c>
    </row>
    <row r="14739" spans="1:14" hidden="1" x14ac:dyDescent="0.2">
      <c r="A14739">
        <v>75755</v>
      </c>
      <c r="B14739">
        <v>15</v>
      </c>
      <c r="C14739">
        <v>10</v>
      </c>
      <c r="D14739" t="s">
        <v>1600</v>
      </c>
      <c r="E14739" t="s">
        <v>28</v>
      </c>
      <c r="F14739" t="s">
        <v>564</v>
      </c>
      <c r="G14739" t="s">
        <v>564</v>
      </c>
      <c r="H14739" t="s">
        <v>1601</v>
      </c>
      <c r="I14739" t="s">
        <v>17</v>
      </c>
      <c r="J14739" t="s">
        <v>699</v>
      </c>
      <c r="K14739" t="s">
        <v>58</v>
      </c>
      <c r="L14739" t="s">
        <v>33</v>
      </c>
      <c r="M14739" t="s">
        <v>700</v>
      </c>
      <c r="N14739">
        <v>492.59</v>
      </c>
    </row>
    <row r="14740" spans="1:14" hidden="1" x14ac:dyDescent="0.2">
      <c r="A14740">
        <v>71601</v>
      </c>
      <c r="B14740">
        <v>128</v>
      </c>
      <c r="C14740">
        <v>10</v>
      </c>
      <c r="D14740" t="s">
        <v>1309</v>
      </c>
      <c r="E14740" t="s">
        <v>28</v>
      </c>
      <c r="F14740" t="s">
        <v>456</v>
      </c>
      <c r="G14740" t="s">
        <v>802</v>
      </c>
      <c r="H14740" t="s">
        <v>1310</v>
      </c>
      <c r="I14740" t="s">
        <v>39</v>
      </c>
      <c r="J14740" t="s">
        <v>18</v>
      </c>
      <c r="K14740" t="s">
        <v>62</v>
      </c>
      <c r="L14740" t="s">
        <v>33</v>
      </c>
      <c r="M14740" t="s">
        <v>41</v>
      </c>
      <c r="N14740">
        <v>8.8000000000000007</v>
      </c>
    </row>
    <row r="14741" spans="1:14" hidden="1" x14ac:dyDescent="0.2">
      <c r="A14741">
        <v>78223</v>
      </c>
      <c r="B14741">
        <v>15</v>
      </c>
      <c r="C14741">
        <v>10</v>
      </c>
      <c r="D14741" t="s">
        <v>1749</v>
      </c>
      <c r="E14741" t="s">
        <v>28</v>
      </c>
      <c r="F14741" t="s">
        <v>433</v>
      </c>
      <c r="G14741" t="s">
        <v>434</v>
      </c>
      <c r="H14741" t="s">
        <v>1750</v>
      </c>
      <c r="I14741" t="s">
        <v>32</v>
      </c>
      <c r="J14741" t="s">
        <v>24</v>
      </c>
      <c r="K14741" t="s">
        <v>25</v>
      </c>
      <c r="L14741" t="s">
        <v>33</v>
      </c>
      <c r="M14741" t="s">
        <v>26</v>
      </c>
      <c r="N14741">
        <v>331.26</v>
      </c>
    </row>
    <row r="14742" spans="1:14" hidden="1" x14ac:dyDescent="0.2">
      <c r="A14742">
        <v>71602</v>
      </c>
      <c r="B14742">
        <v>129</v>
      </c>
      <c r="C14742">
        <v>10</v>
      </c>
      <c r="D14742" t="s">
        <v>1309</v>
      </c>
      <c r="E14742" t="s">
        <v>28</v>
      </c>
      <c r="F14742" t="s">
        <v>456</v>
      </c>
      <c r="G14742" t="s">
        <v>802</v>
      </c>
      <c r="H14742" t="s">
        <v>1310</v>
      </c>
      <c r="I14742" t="s">
        <v>39</v>
      </c>
      <c r="J14742" t="s">
        <v>18</v>
      </c>
      <c r="K14742" t="s">
        <v>104</v>
      </c>
      <c r="L14742" t="s">
        <v>33</v>
      </c>
      <c r="M14742" t="s">
        <v>41</v>
      </c>
      <c r="N14742">
        <v>11.74</v>
      </c>
    </row>
    <row r="14743" spans="1:14" hidden="1" x14ac:dyDescent="0.2">
      <c r="A14743">
        <v>71603</v>
      </c>
      <c r="B14743">
        <v>130</v>
      </c>
      <c r="C14743">
        <v>10</v>
      </c>
      <c r="D14743" t="s">
        <v>1309</v>
      </c>
      <c r="E14743" t="s">
        <v>28</v>
      </c>
      <c r="F14743" t="s">
        <v>456</v>
      </c>
      <c r="G14743" t="s">
        <v>802</v>
      </c>
      <c r="H14743" t="s">
        <v>1310</v>
      </c>
      <c r="I14743" t="s">
        <v>39</v>
      </c>
      <c r="J14743" t="s">
        <v>18</v>
      </c>
      <c r="K14743" t="s">
        <v>104</v>
      </c>
      <c r="L14743" t="s">
        <v>33</v>
      </c>
      <c r="M14743" t="s">
        <v>41</v>
      </c>
      <c r="N14743">
        <v>10.47</v>
      </c>
    </row>
    <row r="14744" spans="1:14" hidden="1" x14ac:dyDescent="0.2">
      <c r="A14744">
        <v>71604</v>
      </c>
      <c r="B14744">
        <v>131</v>
      </c>
      <c r="C14744">
        <v>10</v>
      </c>
      <c r="D14744" t="s">
        <v>1309</v>
      </c>
      <c r="E14744" t="s">
        <v>28</v>
      </c>
      <c r="F14744" t="s">
        <v>456</v>
      </c>
      <c r="G14744" t="s">
        <v>802</v>
      </c>
      <c r="H14744" t="s">
        <v>1310</v>
      </c>
      <c r="I14744" t="s">
        <v>39</v>
      </c>
      <c r="J14744" t="s">
        <v>18</v>
      </c>
      <c r="K14744" t="s">
        <v>62</v>
      </c>
      <c r="L14744" t="s">
        <v>33</v>
      </c>
      <c r="M14744" t="s">
        <v>41</v>
      </c>
      <c r="N14744">
        <v>9.19</v>
      </c>
    </row>
    <row r="14745" spans="1:14" hidden="1" x14ac:dyDescent="0.2">
      <c r="A14745">
        <v>71605</v>
      </c>
      <c r="B14745">
        <v>132</v>
      </c>
      <c r="C14745">
        <v>10</v>
      </c>
      <c r="D14745" t="s">
        <v>1309</v>
      </c>
      <c r="E14745" t="s">
        <v>28</v>
      </c>
      <c r="F14745" t="s">
        <v>456</v>
      </c>
      <c r="G14745" t="s">
        <v>802</v>
      </c>
      <c r="H14745" t="s">
        <v>1310</v>
      </c>
      <c r="I14745" t="s">
        <v>39</v>
      </c>
      <c r="J14745" t="s">
        <v>18</v>
      </c>
      <c r="K14745" t="s">
        <v>104</v>
      </c>
      <c r="L14745" t="s">
        <v>33</v>
      </c>
      <c r="M14745" t="s">
        <v>41</v>
      </c>
      <c r="N14745">
        <v>10.62</v>
      </c>
    </row>
    <row r="14746" spans="1:14" hidden="1" x14ac:dyDescent="0.2">
      <c r="A14746">
        <v>71606</v>
      </c>
      <c r="B14746">
        <v>133</v>
      </c>
      <c r="C14746">
        <v>10</v>
      </c>
      <c r="D14746" t="s">
        <v>1309</v>
      </c>
      <c r="E14746" t="s">
        <v>28</v>
      </c>
      <c r="F14746" t="s">
        <v>456</v>
      </c>
      <c r="G14746" t="s">
        <v>802</v>
      </c>
      <c r="H14746" t="s">
        <v>1310</v>
      </c>
      <c r="I14746" t="s">
        <v>39</v>
      </c>
      <c r="J14746" t="s">
        <v>18</v>
      </c>
      <c r="K14746" t="s">
        <v>62</v>
      </c>
      <c r="L14746" t="s">
        <v>33</v>
      </c>
      <c r="M14746" t="s">
        <v>41</v>
      </c>
      <c r="N14746">
        <v>8.64</v>
      </c>
    </row>
    <row r="14747" spans="1:14" hidden="1" x14ac:dyDescent="0.2">
      <c r="A14747">
        <v>71607</v>
      </c>
      <c r="B14747">
        <v>134</v>
      </c>
      <c r="C14747">
        <v>10</v>
      </c>
      <c r="D14747" t="s">
        <v>1309</v>
      </c>
      <c r="E14747" t="s">
        <v>28</v>
      </c>
      <c r="F14747" t="s">
        <v>456</v>
      </c>
      <c r="G14747" t="s">
        <v>802</v>
      </c>
      <c r="H14747" t="s">
        <v>1310</v>
      </c>
      <c r="I14747" t="s">
        <v>39</v>
      </c>
      <c r="J14747" t="s">
        <v>18</v>
      </c>
      <c r="K14747" t="s">
        <v>62</v>
      </c>
      <c r="L14747" t="s">
        <v>33</v>
      </c>
      <c r="M14747" t="s">
        <v>41</v>
      </c>
      <c r="N14747">
        <v>8.41</v>
      </c>
    </row>
    <row r="14748" spans="1:14" hidden="1" x14ac:dyDescent="0.2">
      <c r="A14748">
        <v>71608</v>
      </c>
      <c r="B14748">
        <v>135</v>
      </c>
      <c r="C14748">
        <v>10</v>
      </c>
      <c r="D14748" t="s">
        <v>1309</v>
      </c>
      <c r="E14748" t="s">
        <v>28</v>
      </c>
      <c r="F14748" t="s">
        <v>456</v>
      </c>
      <c r="G14748" t="s">
        <v>802</v>
      </c>
      <c r="H14748" t="s">
        <v>1310</v>
      </c>
      <c r="I14748" t="s">
        <v>39</v>
      </c>
      <c r="J14748" t="s">
        <v>18</v>
      </c>
      <c r="K14748" t="s">
        <v>104</v>
      </c>
      <c r="L14748" t="s">
        <v>33</v>
      </c>
      <c r="M14748" t="s">
        <v>41</v>
      </c>
      <c r="N14748">
        <v>10.92</v>
      </c>
    </row>
    <row r="14749" spans="1:14" hidden="1" x14ac:dyDescent="0.2">
      <c r="A14749">
        <v>71609</v>
      </c>
      <c r="B14749">
        <v>136</v>
      </c>
      <c r="C14749">
        <v>10</v>
      </c>
      <c r="D14749" t="s">
        <v>1309</v>
      </c>
      <c r="E14749" t="s">
        <v>28</v>
      </c>
      <c r="F14749" t="s">
        <v>456</v>
      </c>
      <c r="G14749" t="s">
        <v>802</v>
      </c>
      <c r="H14749" t="s">
        <v>1310</v>
      </c>
      <c r="I14749" t="s">
        <v>39</v>
      </c>
      <c r="J14749" t="s">
        <v>18</v>
      </c>
      <c r="K14749" t="s">
        <v>62</v>
      </c>
      <c r="L14749" t="s">
        <v>33</v>
      </c>
      <c r="M14749" t="s">
        <v>41</v>
      </c>
      <c r="N14749">
        <v>8.5</v>
      </c>
    </row>
    <row r="14750" spans="1:14" hidden="1" x14ac:dyDescent="0.2">
      <c r="A14750">
        <v>71612</v>
      </c>
      <c r="B14750">
        <v>24</v>
      </c>
      <c r="C14750">
        <v>10</v>
      </c>
      <c r="D14750" t="s">
        <v>1319</v>
      </c>
      <c r="E14750" t="s">
        <v>28</v>
      </c>
      <c r="F14750" t="s">
        <v>456</v>
      </c>
      <c r="G14750" t="s">
        <v>802</v>
      </c>
      <c r="H14750" t="s">
        <v>1320</v>
      </c>
      <c r="I14750" t="s">
        <v>39</v>
      </c>
      <c r="J14750" t="s">
        <v>18</v>
      </c>
      <c r="K14750" t="s">
        <v>201</v>
      </c>
      <c r="L14750" t="s">
        <v>33</v>
      </c>
      <c r="M14750" t="s">
        <v>41</v>
      </c>
      <c r="N14750">
        <v>11.9</v>
      </c>
    </row>
    <row r="14751" spans="1:14" hidden="1" x14ac:dyDescent="0.2">
      <c r="A14751">
        <v>71615</v>
      </c>
      <c r="B14751">
        <v>27</v>
      </c>
      <c r="C14751">
        <v>10</v>
      </c>
      <c r="D14751" t="s">
        <v>1319</v>
      </c>
      <c r="E14751" t="s">
        <v>28</v>
      </c>
      <c r="F14751" t="s">
        <v>456</v>
      </c>
      <c r="G14751" t="s">
        <v>802</v>
      </c>
      <c r="H14751" t="s">
        <v>1320</v>
      </c>
      <c r="I14751" t="s">
        <v>39</v>
      </c>
      <c r="J14751" t="s">
        <v>18</v>
      </c>
      <c r="K14751" t="s">
        <v>201</v>
      </c>
      <c r="L14751" t="s">
        <v>33</v>
      </c>
      <c r="M14751" t="s">
        <v>41</v>
      </c>
      <c r="N14751">
        <v>14.19</v>
      </c>
    </row>
    <row r="14752" spans="1:14" hidden="1" x14ac:dyDescent="0.2">
      <c r="A14752">
        <v>71616</v>
      </c>
      <c r="B14752">
        <v>28</v>
      </c>
      <c r="C14752">
        <v>10</v>
      </c>
      <c r="D14752" t="s">
        <v>1319</v>
      </c>
      <c r="E14752" t="s">
        <v>28</v>
      </c>
      <c r="F14752" t="s">
        <v>456</v>
      </c>
      <c r="G14752" t="s">
        <v>802</v>
      </c>
      <c r="H14752" t="s">
        <v>1320</v>
      </c>
      <c r="I14752" t="s">
        <v>39</v>
      </c>
      <c r="J14752" t="s">
        <v>18</v>
      </c>
      <c r="K14752" t="s">
        <v>201</v>
      </c>
      <c r="L14752" t="s">
        <v>33</v>
      </c>
      <c r="M14752" t="s">
        <v>41</v>
      </c>
      <c r="N14752">
        <v>7.19</v>
      </c>
    </row>
    <row r="14753" spans="1:14" hidden="1" x14ac:dyDescent="0.2">
      <c r="A14753">
        <v>71618</v>
      </c>
      <c r="B14753">
        <v>30</v>
      </c>
      <c r="C14753">
        <v>10</v>
      </c>
      <c r="D14753" t="s">
        <v>1319</v>
      </c>
      <c r="E14753" t="s">
        <v>28</v>
      </c>
      <c r="F14753" t="s">
        <v>456</v>
      </c>
      <c r="G14753" t="s">
        <v>802</v>
      </c>
      <c r="H14753" t="s">
        <v>1320</v>
      </c>
      <c r="I14753" t="s">
        <v>39</v>
      </c>
      <c r="J14753" t="s">
        <v>18</v>
      </c>
      <c r="K14753" t="s">
        <v>201</v>
      </c>
      <c r="L14753" t="s">
        <v>33</v>
      </c>
      <c r="M14753" t="s">
        <v>41</v>
      </c>
      <c r="N14753">
        <v>5.84</v>
      </c>
    </row>
    <row r="14754" spans="1:14" hidden="1" x14ac:dyDescent="0.2">
      <c r="A14754">
        <v>71620</v>
      </c>
      <c r="B14754">
        <v>32</v>
      </c>
      <c r="C14754">
        <v>10</v>
      </c>
      <c r="D14754" t="s">
        <v>1319</v>
      </c>
      <c r="E14754" t="s">
        <v>28</v>
      </c>
      <c r="F14754" t="s">
        <v>456</v>
      </c>
      <c r="G14754" t="s">
        <v>802</v>
      </c>
      <c r="H14754" t="s">
        <v>1320</v>
      </c>
      <c r="I14754" t="s">
        <v>39</v>
      </c>
      <c r="J14754" t="s">
        <v>18</v>
      </c>
      <c r="K14754" t="s">
        <v>201</v>
      </c>
      <c r="L14754" t="s">
        <v>33</v>
      </c>
      <c r="M14754" t="s">
        <v>41</v>
      </c>
      <c r="N14754">
        <v>9</v>
      </c>
    </row>
    <row r="14755" spans="1:14" hidden="1" x14ac:dyDescent="0.2">
      <c r="A14755">
        <v>71622</v>
      </c>
      <c r="B14755">
        <v>34</v>
      </c>
      <c r="C14755">
        <v>10</v>
      </c>
      <c r="D14755" t="s">
        <v>1319</v>
      </c>
      <c r="E14755" t="s">
        <v>28</v>
      </c>
      <c r="F14755" t="s">
        <v>456</v>
      </c>
      <c r="G14755" t="s">
        <v>802</v>
      </c>
      <c r="H14755" t="s">
        <v>1320</v>
      </c>
      <c r="I14755" t="s">
        <v>39</v>
      </c>
      <c r="J14755" t="s">
        <v>18</v>
      </c>
      <c r="K14755" t="s">
        <v>201</v>
      </c>
      <c r="L14755" t="s">
        <v>33</v>
      </c>
      <c r="M14755" t="s">
        <v>41</v>
      </c>
      <c r="N14755">
        <v>6.03</v>
      </c>
    </row>
    <row r="14756" spans="1:14" hidden="1" x14ac:dyDescent="0.2">
      <c r="A14756">
        <v>71624</v>
      </c>
      <c r="B14756">
        <v>36</v>
      </c>
      <c r="C14756">
        <v>10</v>
      </c>
      <c r="D14756" t="s">
        <v>1319</v>
      </c>
      <c r="E14756" t="s">
        <v>28</v>
      </c>
      <c r="F14756" t="s">
        <v>456</v>
      </c>
      <c r="G14756" t="s">
        <v>802</v>
      </c>
      <c r="H14756" t="s">
        <v>1320</v>
      </c>
      <c r="I14756" t="s">
        <v>39</v>
      </c>
      <c r="J14756" t="s">
        <v>18</v>
      </c>
      <c r="K14756" t="s">
        <v>201</v>
      </c>
      <c r="L14756" t="s">
        <v>33</v>
      </c>
      <c r="M14756" t="s">
        <v>41</v>
      </c>
      <c r="N14756">
        <v>70.36</v>
      </c>
    </row>
    <row r="14757" spans="1:14" hidden="1" x14ac:dyDescent="0.2">
      <c r="A14757">
        <v>71630</v>
      </c>
      <c r="B14757">
        <v>42</v>
      </c>
      <c r="C14757">
        <v>10</v>
      </c>
      <c r="D14757" t="s">
        <v>1319</v>
      </c>
      <c r="E14757" t="s">
        <v>28</v>
      </c>
      <c r="F14757" t="s">
        <v>456</v>
      </c>
      <c r="G14757" t="s">
        <v>802</v>
      </c>
      <c r="H14757" t="s">
        <v>1320</v>
      </c>
      <c r="I14757" t="s">
        <v>39</v>
      </c>
      <c r="J14757" t="s">
        <v>18</v>
      </c>
      <c r="K14757" t="s">
        <v>201</v>
      </c>
      <c r="L14757" t="s">
        <v>33</v>
      </c>
      <c r="M14757" t="s">
        <v>41</v>
      </c>
      <c r="N14757">
        <v>17.68</v>
      </c>
    </row>
    <row r="14758" spans="1:14" hidden="1" x14ac:dyDescent="0.2">
      <c r="A14758">
        <v>71632</v>
      </c>
      <c r="B14758">
        <v>44</v>
      </c>
      <c r="C14758">
        <v>10</v>
      </c>
      <c r="D14758" t="s">
        <v>1319</v>
      </c>
      <c r="E14758" t="s">
        <v>28</v>
      </c>
      <c r="F14758" t="s">
        <v>456</v>
      </c>
      <c r="G14758" t="s">
        <v>802</v>
      </c>
      <c r="H14758" t="s">
        <v>1320</v>
      </c>
      <c r="I14758" t="s">
        <v>39</v>
      </c>
      <c r="J14758" t="s">
        <v>18</v>
      </c>
      <c r="K14758" t="s">
        <v>201</v>
      </c>
      <c r="L14758" t="s">
        <v>33</v>
      </c>
      <c r="M14758" t="s">
        <v>41</v>
      </c>
      <c r="N14758">
        <v>7.74</v>
      </c>
    </row>
    <row r="14759" spans="1:14" hidden="1" x14ac:dyDescent="0.2">
      <c r="A14759">
        <v>71634</v>
      </c>
      <c r="B14759">
        <v>46</v>
      </c>
      <c r="C14759">
        <v>10</v>
      </c>
      <c r="D14759" t="s">
        <v>1319</v>
      </c>
      <c r="E14759" t="s">
        <v>28</v>
      </c>
      <c r="F14759" t="s">
        <v>456</v>
      </c>
      <c r="G14759" t="s">
        <v>802</v>
      </c>
      <c r="H14759" t="s">
        <v>1320</v>
      </c>
      <c r="I14759" t="s">
        <v>39</v>
      </c>
      <c r="J14759" t="s">
        <v>18</v>
      </c>
      <c r="K14759" t="s">
        <v>201</v>
      </c>
      <c r="L14759" t="s">
        <v>33</v>
      </c>
      <c r="M14759" t="s">
        <v>41</v>
      </c>
      <c r="N14759">
        <v>11.03</v>
      </c>
    </row>
    <row r="14760" spans="1:14" hidden="1" x14ac:dyDescent="0.2">
      <c r="A14760">
        <v>71636</v>
      </c>
      <c r="B14760">
        <v>139</v>
      </c>
      <c r="C14760">
        <v>10</v>
      </c>
      <c r="D14760" t="s">
        <v>1309</v>
      </c>
      <c r="E14760" t="s">
        <v>28</v>
      </c>
      <c r="F14760" t="s">
        <v>456</v>
      </c>
      <c r="G14760" t="s">
        <v>802</v>
      </c>
      <c r="H14760" t="s">
        <v>1310</v>
      </c>
      <c r="I14760" t="s">
        <v>32</v>
      </c>
      <c r="J14760" t="s">
        <v>18</v>
      </c>
      <c r="K14760" t="s">
        <v>25</v>
      </c>
      <c r="L14760" t="s">
        <v>33</v>
      </c>
      <c r="M14760" t="s">
        <v>41</v>
      </c>
      <c r="N14760">
        <v>38.08</v>
      </c>
    </row>
    <row r="14761" spans="1:14" hidden="1" x14ac:dyDescent="0.2">
      <c r="A14761">
        <v>71638</v>
      </c>
      <c r="B14761">
        <v>140</v>
      </c>
      <c r="C14761">
        <v>10</v>
      </c>
      <c r="D14761" t="s">
        <v>1309</v>
      </c>
      <c r="E14761" t="s">
        <v>28</v>
      </c>
      <c r="F14761" t="s">
        <v>456</v>
      </c>
      <c r="G14761" t="s">
        <v>802</v>
      </c>
      <c r="H14761" t="s">
        <v>1310</v>
      </c>
      <c r="I14761" t="s">
        <v>39</v>
      </c>
      <c r="J14761" t="s">
        <v>18</v>
      </c>
      <c r="K14761" t="s">
        <v>62</v>
      </c>
      <c r="L14761" t="s">
        <v>33</v>
      </c>
      <c r="M14761" t="s">
        <v>41</v>
      </c>
      <c r="N14761">
        <v>8.7100000000000009</v>
      </c>
    </row>
    <row r="14762" spans="1:14" hidden="1" x14ac:dyDescent="0.2">
      <c r="A14762">
        <v>78302</v>
      </c>
      <c r="B14762">
        <v>17</v>
      </c>
      <c r="C14762">
        <v>20</v>
      </c>
      <c r="D14762" t="s">
        <v>1737</v>
      </c>
      <c r="E14762" t="s">
        <v>28</v>
      </c>
      <c r="F14762" t="s">
        <v>433</v>
      </c>
      <c r="G14762" t="s">
        <v>1538</v>
      </c>
      <c r="H14762" t="s">
        <v>1738</v>
      </c>
      <c r="I14762" t="s">
        <v>23</v>
      </c>
      <c r="J14762" t="s">
        <v>24</v>
      </c>
      <c r="K14762" t="s">
        <v>66</v>
      </c>
      <c r="L14762" t="s">
        <v>538</v>
      </c>
      <c r="M14762" t="s">
        <v>26</v>
      </c>
      <c r="N14762">
        <v>200.35</v>
      </c>
    </row>
    <row r="14763" spans="1:14" hidden="1" x14ac:dyDescent="0.2">
      <c r="A14763">
        <v>71639</v>
      </c>
      <c r="B14763">
        <v>141</v>
      </c>
      <c r="C14763">
        <v>10</v>
      </c>
      <c r="D14763" t="s">
        <v>1309</v>
      </c>
      <c r="E14763" t="s">
        <v>28</v>
      </c>
      <c r="F14763" t="s">
        <v>456</v>
      </c>
      <c r="G14763" t="s">
        <v>802</v>
      </c>
      <c r="H14763" t="s">
        <v>1310</v>
      </c>
      <c r="I14763" t="s">
        <v>39</v>
      </c>
      <c r="J14763" t="s">
        <v>18</v>
      </c>
      <c r="K14763" t="s">
        <v>62</v>
      </c>
      <c r="L14763" t="s">
        <v>33</v>
      </c>
      <c r="M14763" t="s">
        <v>41</v>
      </c>
      <c r="N14763">
        <v>9.27</v>
      </c>
    </row>
    <row r="14764" spans="1:14" hidden="1" x14ac:dyDescent="0.2">
      <c r="A14764">
        <v>71640</v>
      </c>
      <c r="B14764">
        <v>142</v>
      </c>
      <c r="C14764">
        <v>10</v>
      </c>
      <c r="D14764" t="s">
        <v>1309</v>
      </c>
      <c r="E14764" t="s">
        <v>28</v>
      </c>
      <c r="F14764" t="s">
        <v>456</v>
      </c>
      <c r="G14764" t="s">
        <v>802</v>
      </c>
      <c r="H14764" t="s">
        <v>1310</v>
      </c>
      <c r="I14764" t="s">
        <v>39</v>
      </c>
      <c r="J14764" t="s">
        <v>18</v>
      </c>
      <c r="K14764" t="s">
        <v>62</v>
      </c>
      <c r="L14764" t="s">
        <v>33</v>
      </c>
      <c r="M14764" t="s">
        <v>41</v>
      </c>
      <c r="N14764">
        <v>9.41</v>
      </c>
    </row>
    <row r="14765" spans="1:14" hidden="1" x14ac:dyDescent="0.2">
      <c r="A14765">
        <v>71678</v>
      </c>
      <c r="B14765">
        <v>22</v>
      </c>
      <c r="C14765">
        <v>10</v>
      </c>
      <c r="D14765" t="s">
        <v>1325</v>
      </c>
      <c r="E14765" t="s">
        <v>28</v>
      </c>
      <c r="F14765" t="s">
        <v>456</v>
      </c>
      <c r="G14765" t="s">
        <v>802</v>
      </c>
      <c r="H14765" t="s">
        <v>1326</v>
      </c>
      <c r="I14765" t="s">
        <v>39</v>
      </c>
      <c r="J14765" t="s">
        <v>18</v>
      </c>
      <c r="K14765" t="s">
        <v>107</v>
      </c>
      <c r="L14765" t="s">
        <v>33</v>
      </c>
      <c r="M14765" t="s">
        <v>41</v>
      </c>
      <c r="N14765">
        <v>9.5</v>
      </c>
    </row>
    <row r="14766" spans="1:14" hidden="1" x14ac:dyDescent="0.2">
      <c r="A14766">
        <v>71680</v>
      </c>
      <c r="B14766">
        <v>24</v>
      </c>
      <c r="C14766">
        <v>10</v>
      </c>
      <c r="D14766" t="s">
        <v>1325</v>
      </c>
      <c r="E14766" t="s">
        <v>28</v>
      </c>
      <c r="F14766" t="s">
        <v>456</v>
      </c>
      <c r="G14766" t="s">
        <v>802</v>
      </c>
      <c r="H14766" t="s">
        <v>1326</v>
      </c>
      <c r="I14766" t="s">
        <v>39</v>
      </c>
      <c r="J14766" t="s">
        <v>18</v>
      </c>
      <c r="K14766" t="s">
        <v>107</v>
      </c>
      <c r="L14766" t="s">
        <v>33</v>
      </c>
      <c r="M14766" t="s">
        <v>41</v>
      </c>
      <c r="N14766">
        <v>9.8699999999999992</v>
      </c>
    </row>
    <row r="14767" spans="1:14" hidden="1" x14ac:dyDescent="0.2">
      <c r="A14767">
        <v>71682</v>
      </c>
      <c r="B14767">
        <v>26</v>
      </c>
      <c r="C14767">
        <v>10</v>
      </c>
      <c r="D14767" t="s">
        <v>1325</v>
      </c>
      <c r="E14767" t="s">
        <v>28</v>
      </c>
      <c r="F14767" t="s">
        <v>456</v>
      </c>
      <c r="G14767" t="s">
        <v>802</v>
      </c>
      <c r="H14767" t="s">
        <v>1326</v>
      </c>
      <c r="I14767" t="s">
        <v>39</v>
      </c>
      <c r="J14767" t="s">
        <v>18</v>
      </c>
      <c r="K14767" t="s">
        <v>107</v>
      </c>
      <c r="L14767" t="s">
        <v>33</v>
      </c>
      <c r="M14767" t="s">
        <v>41</v>
      </c>
      <c r="N14767">
        <v>7.15</v>
      </c>
    </row>
    <row r="14768" spans="1:14" hidden="1" x14ac:dyDescent="0.2">
      <c r="A14768">
        <v>71683</v>
      </c>
      <c r="B14768">
        <v>27</v>
      </c>
      <c r="C14768">
        <v>10</v>
      </c>
      <c r="D14768" t="s">
        <v>1325</v>
      </c>
      <c r="E14768" t="s">
        <v>28</v>
      </c>
      <c r="F14768" t="s">
        <v>456</v>
      </c>
      <c r="G14768" t="s">
        <v>802</v>
      </c>
      <c r="H14768" t="s">
        <v>1326</v>
      </c>
      <c r="I14768" t="s">
        <v>32</v>
      </c>
      <c r="J14768" t="s">
        <v>18</v>
      </c>
      <c r="K14768" t="s">
        <v>66</v>
      </c>
      <c r="L14768" t="s">
        <v>33</v>
      </c>
      <c r="M14768" t="s">
        <v>41</v>
      </c>
      <c r="N14768">
        <v>11.4</v>
      </c>
    </row>
    <row r="14769" spans="1:14" hidden="1" x14ac:dyDescent="0.2">
      <c r="A14769">
        <v>78322</v>
      </c>
      <c r="B14769">
        <v>37</v>
      </c>
      <c r="C14769">
        <v>10</v>
      </c>
      <c r="D14769" t="s">
        <v>236</v>
      </c>
      <c r="E14769" t="s">
        <v>28</v>
      </c>
      <c r="F14769" t="s">
        <v>29</v>
      </c>
      <c r="G14769" t="s">
        <v>65</v>
      </c>
      <c r="H14769" t="s">
        <v>237</v>
      </c>
      <c r="I14769" t="s">
        <v>17</v>
      </c>
      <c r="J14769" t="s">
        <v>174</v>
      </c>
      <c r="K14769" t="s">
        <v>469</v>
      </c>
      <c r="L14769" t="s">
        <v>239</v>
      </c>
      <c r="M14769" t="s">
        <v>175</v>
      </c>
      <c r="N14769">
        <v>3.31</v>
      </c>
    </row>
    <row r="14770" spans="1:14" hidden="1" x14ac:dyDescent="0.2">
      <c r="A14770">
        <v>78323</v>
      </c>
      <c r="B14770">
        <v>38</v>
      </c>
      <c r="C14770">
        <v>10</v>
      </c>
      <c r="D14770" t="s">
        <v>236</v>
      </c>
      <c r="E14770" t="s">
        <v>28</v>
      </c>
      <c r="F14770" t="s">
        <v>29</v>
      </c>
      <c r="G14770" t="s">
        <v>65</v>
      </c>
      <c r="H14770" t="s">
        <v>237</v>
      </c>
      <c r="I14770" t="s">
        <v>17</v>
      </c>
      <c r="J14770" t="s">
        <v>174</v>
      </c>
      <c r="K14770" t="s">
        <v>469</v>
      </c>
      <c r="L14770" t="s">
        <v>239</v>
      </c>
      <c r="M14770" t="s">
        <v>175</v>
      </c>
      <c r="N14770">
        <v>3.61</v>
      </c>
    </row>
    <row r="14771" spans="1:14" hidden="1" x14ac:dyDescent="0.2">
      <c r="A14771">
        <v>78324</v>
      </c>
      <c r="B14771">
        <v>39</v>
      </c>
      <c r="C14771">
        <v>10</v>
      </c>
      <c r="D14771" t="s">
        <v>236</v>
      </c>
      <c r="E14771" t="s">
        <v>28</v>
      </c>
      <c r="F14771" t="s">
        <v>29</v>
      </c>
      <c r="G14771" t="s">
        <v>65</v>
      </c>
      <c r="H14771" t="s">
        <v>237</v>
      </c>
      <c r="I14771" t="s">
        <v>17</v>
      </c>
      <c r="J14771" t="s">
        <v>174</v>
      </c>
      <c r="K14771" t="s">
        <v>469</v>
      </c>
      <c r="L14771" t="s">
        <v>239</v>
      </c>
      <c r="M14771" t="s">
        <v>175</v>
      </c>
      <c r="N14771">
        <v>4</v>
      </c>
    </row>
    <row r="14772" spans="1:14" hidden="1" x14ac:dyDescent="0.2">
      <c r="A14772">
        <v>71684</v>
      </c>
      <c r="B14772">
        <v>28</v>
      </c>
      <c r="C14772">
        <v>10</v>
      </c>
      <c r="D14772" t="s">
        <v>1325</v>
      </c>
      <c r="E14772" t="s">
        <v>28</v>
      </c>
      <c r="F14772" t="s">
        <v>456</v>
      </c>
      <c r="G14772" t="s">
        <v>802</v>
      </c>
      <c r="H14772" t="s">
        <v>1326</v>
      </c>
      <c r="I14772" t="s">
        <v>39</v>
      </c>
      <c r="J14772" t="s">
        <v>18</v>
      </c>
      <c r="K14772" t="s">
        <v>107</v>
      </c>
      <c r="L14772" t="s">
        <v>33</v>
      </c>
      <c r="M14772" t="s">
        <v>41</v>
      </c>
      <c r="N14772">
        <v>9.98</v>
      </c>
    </row>
    <row r="14773" spans="1:14" hidden="1" x14ac:dyDescent="0.2">
      <c r="A14773">
        <v>78326</v>
      </c>
      <c r="B14773">
        <v>17</v>
      </c>
      <c r="C14773">
        <v>10</v>
      </c>
      <c r="D14773" t="s">
        <v>660</v>
      </c>
      <c r="E14773" t="s">
        <v>28</v>
      </c>
      <c r="F14773" t="s">
        <v>29</v>
      </c>
      <c r="G14773" t="s">
        <v>65</v>
      </c>
      <c r="H14773" t="s">
        <v>661</v>
      </c>
      <c r="I14773" t="s">
        <v>17</v>
      </c>
      <c r="J14773" t="s">
        <v>174</v>
      </c>
      <c r="K14773" t="s">
        <v>469</v>
      </c>
      <c r="L14773" t="s">
        <v>63</v>
      </c>
      <c r="M14773" t="s">
        <v>175</v>
      </c>
      <c r="N14773">
        <v>8.75</v>
      </c>
    </row>
    <row r="14774" spans="1:14" hidden="1" x14ac:dyDescent="0.2">
      <c r="A14774">
        <v>71686</v>
      </c>
      <c r="B14774">
        <v>30</v>
      </c>
      <c r="C14774">
        <v>10</v>
      </c>
      <c r="D14774" t="s">
        <v>1325</v>
      </c>
      <c r="E14774" t="s">
        <v>28</v>
      </c>
      <c r="F14774" t="s">
        <v>456</v>
      </c>
      <c r="G14774" t="s">
        <v>802</v>
      </c>
      <c r="H14774" t="s">
        <v>1326</v>
      </c>
      <c r="I14774" t="s">
        <v>39</v>
      </c>
      <c r="J14774" t="s">
        <v>18</v>
      </c>
      <c r="K14774" t="s">
        <v>107</v>
      </c>
      <c r="L14774" t="s">
        <v>33</v>
      </c>
      <c r="M14774" t="s">
        <v>41</v>
      </c>
      <c r="N14774">
        <v>17.739999999999998</v>
      </c>
    </row>
    <row r="14775" spans="1:14" hidden="1" x14ac:dyDescent="0.2">
      <c r="A14775">
        <v>71688</v>
      </c>
      <c r="B14775">
        <v>32</v>
      </c>
      <c r="C14775">
        <v>10</v>
      </c>
      <c r="D14775" t="s">
        <v>1325</v>
      </c>
      <c r="E14775" t="s">
        <v>28</v>
      </c>
      <c r="F14775" t="s">
        <v>456</v>
      </c>
      <c r="G14775" t="s">
        <v>802</v>
      </c>
      <c r="H14775" t="s">
        <v>1326</v>
      </c>
      <c r="I14775" t="s">
        <v>39</v>
      </c>
      <c r="J14775" t="s">
        <v>18</v>
      </c>
      <c r="K14775" t="s">
        <v>107</v>
      </c>
      <c r="L14775" t="s">
        <v>33</v>
      </c>
      <c r="M14775" t="s">
        <v>41</v>
      </c>
      <c r="N14775">
        <v>16.38</v>
      </c>
    </row>
    <row r="14776" spans="1:14" hidden="1" x14ac:dyDescent="0.2">
      <c r="A14776">
        <v>71690</v>
      </c>
      <c r="B14776">
        <v>34</v>
      </c>
      <c r="C14776">
        <v>10</v>
      </c>
      <c r="D14776" t="s">
        <v>1325</v>
      </c>
      <c r="E14776" t="s">
        <v>28</v>
      </c>
      <c r="F14776" t="s">
        <v>456</v>
      </c>
      <c r="G14776" t="s">
        <v>802</v>
      </c>
      <c r="H14776" t="s">
        <v>1326</v>
      </c>
      <c r="I14776" t="s">
        <v>39</v>
      </c>
      <c r="J14776" t="s">
        <v>18</v>
      </c>
      <c r="K14776" t="s">
        <v>107</v>
      </c>
      <c r="L14776" t="s">
        <v>33</v>
      </c>
      <c r="M14776" t="s">
        <v>41</v>
      </c>
      <c r="N14776">
        <v>23.24</v>
      </c>
    </row>
    <row r="14777" spans="1:14" hidden="1" x14ac:dyDescent="0.2">
      <c r="A14777">
        <v>75756</v>
      </c>
      <c r="B14777">
        <v>52</v>
      </c>
      <c r="C14777">
        <v>30</v>
      </c>
      <c r="D14777" t="s">
        <v>1080</v>
      </c>
      <c r="E14777" t="s">
        <v>28</v>
      </c>
      <c r="F14777" t="s">
        <v>564</v>
      </c>
      <c r="G14777" t="s">
        <v>564</v>
      </c>
      <c r="H14777" t="s">
        <v>1081</v>
      </c>
      <c r="I14777" t="s">
        <v>17</v>
      </c>
      <c r="J14777" t="s">
        <v>699</v>
      </c>
      <c r="K14777" t="s">
        <v>58</v>
      </c>
      <c r="L14777" t="s">
        <v>20</v>
      </c>
      <c r="M14777" t="s">
        <v>700</v>
      </c>
      <c r="N14777">
        <v>9.15</v>
      </c>
    </row>
    <row r="14778" spans="1:14" hidden="1" x14ac:dyDescent="0.2">
      <c r="A14778">
        <v>71691</v>
      </c>
      <c r="B14778">
        <v>35</v>
      </c>
      <c r="C14778">
        <v>10</v>
      </c>
      <c r="D14778" t="s">
        <v>1325</v>
      </c>
      <c r="E14778" t="s">
        <v>28</v>
      </c>
      <c r="F14778" t="s">
        <v>456</v>
      </c>
      <c r="G14778" t="s">
        <v>802</v>
      </c>
      <c r="H14778" t="s">
        <v>1326</v>
      </c>
      <c r="I14778" t="s">
        <v>39</v>
      </c>
      <c r="J14778" t="s">
        <v>18</v>
      </c>
      <c r="K14778" t="s">
        <v>201</v>
      </c>
      <c r="L14778" t="s">
        <v>33</v>
      </c>
      <c r="M14778" t="s">
        <v>41</v>
      </c>
      <c r="N14778">
        <v>12.75</v>
      </c>
    </row>
    <row r="14779" spans="1:14" hidden="1" x14ac:dyDescent="0.2">
      <c r="A14779">
        <v>71693</v>
      </c>
      <c r="B14779">
        <v>37</v>
      </c>
      <c r="C14779">
        <v>10</v>
      </c>
      <c r="D14779" t="s">
        <v>1325</v>
      </c>
      <c r="E14779" t="s">
        <v>28</v>
      </c>
      <c r="F14779" t="s">
        <v>456</v>
      </c>
      <c r="G14779" t="s">
        <v>802</v>
      </c>
      <c r="H14779" t="s">
        <v>1326</v>
      </c>
      <c r="I14779" t="s">
        <v>39</v>
      </c>
      <c r="J14779" t="s">
        <v>18</v>
      </c>
      <c r="K14779" t="s">
        <v>201</v>
      </c>
      <c r="L14779" t="s">
        <v>33</v>
      </c>
      <c r="M14779" t="s">
        <v>41</v>
      </c>
      <c r="N14779">
        <v>7.56</v>
      </c>
    </row>
    <row r="14780" spans="1:14" hidden="1" x14ac:dyDescent="0.2">
      <c r="A14780">
        <v>71695</v>
      </c>
      <c r="B14780">
        <v>39</v>
      </c>
      <c r="C14780">
        <v>10</v>
      </c>
      <c r="D14780" t="s">
        <v>1325</v>
      </c>
      <c r="E14780" t="s">
        <v>28</v>
      </c>
      <c r="F14780" t="s">
        <v>456</v>
      </c>
      <c r="G14780" t="s">
        <v>802</v>
      </c>
      <c r="H14780" t="s">
        <v>1326</v>
      </c>
      <c r="I14780" t="s">
        <v>39</v>
      </c>
      <c r="J14780" t="s">
        <v>18</v>
      </c>
      <c r="K14780" t="s">
        <v>201</v>
      </c>
      <c r="L14780" t="s">
        <v>33</v>
      </c>
      <c r="M14780" t="s">
        <v>41</v>
      </c>
      <c r="N14780">
        <v>7.69</v>
      </c>
    </row>
    <row r="14781" spans="1:14" hidden="1" x14ac:dyDescent="0.2">
      <c r="A14781">
        <v>71697</v>
      </c>
      <c r="B14781">
        <v>41</v>
      </c>
      <c r="C14781">
        <v>10</v>
      </c>
      <c r="D14781" t="s">
        <v>1325</v>
      </c>
      <c r="E14781" t="s">
        <v>28</v>
      </c>
      <c r="F14781" t="s">
        <v>456</v>
      </c>
      <c r="G14781" t="s">
        <v>802</v>
      </c>
      <c r="H14781" t="s">
        <v>1326</v>
      </c>
      <c r="I14781" t="s">
        <v>39</v>
      </c>
      <c r="J14781" t="s">
        <v>18</v>
      </c>
      <c r="K14781" t="s">
        <v>201</v>
      </c>
      <c r="L14781" t="s">
        <v>33</v>
      </c>
      <c r="M14781" t="s">
        <v>41</v>
      </c>
      <c r="N14781">
        <v>6.4</v>
      </c>
    </row>
    <row r="14782" spans="1:14" hidden="1" x14ac:dyDescent="0.2">
      <c r="A14782">
        <v>71698</v>
      </c>
      <c r="B14782">
        <v>14</v>
      </c>
      <c r="C14782">
        <v>10</v>
      </c>
      <c r="D14782" t="s">
        <v>1313</v>
      </c>
      <c r="E14782" t="s">
        <v>28</v>
      </c>
      <c r="F14782" t="s">
        <v>456</v>
      </c>
      <c r="G14782" t="s">
        <v>802</v>
      </c>
      <c r="H14782" t="s">
        <v>1314</v>
      </c>
      <c r="I14782" t="s">
        <v>17</v>
      </c>
      <c r="J14782" t="s">
        <v>18</v>
      </c>
      <c r="K14782" t="s">
        <v>107</v>
      </c>
      <c r="L14782" t="s">
        <v>33</v>
      </c>
      <c r="M14782" t="s">
        <v>41</v>
      </c>
      <c r="N14782">
        <v>4.57</v>
      </c>
    </row>
    <row r="14783" spans="1:14" hidden="1" x14ac:dyDescent="0.2">
      <c r="A14783">
        <v>78562</v>
      </c>
      <c r="B14783">
        <v>13</v>
      </c>
      <c r="C14783">
        <v>10</v>
      </c>
      <c r="D14783" t="s">
        <v>1086</v>
      </c>
      <c r="E14783" t="s">
        <v>28</v>
      </c>
      <c r="F14783" t="s">
        <v>43</v>
      </c>
      <c r="G14783" t="s">
        <v>158</v>
      </c>
      <c r="H14783" t="s">
        <v>1087</v>
      </c>
      <c r="I14783" t="s">
        <v>17</v>
      </c>
      <c r="J14783" t="s">
        <v>174</v>
      </c>
      <c r="K14783" t="s">
        <v>469</v>
      </c>
      <c r="L14783" t="s">
        <v>395</v>
      </c>
      <c r="M14783" t="s">
        <v>745</v>
      </c>
      <c r="N14783">
        <v>35.81</v>
      </c>
    </row>
    <row r="14784" spans="1:14" hidden="1" x14ac:dyDescent="0.2">
      <c r="A14784">
        <v>71739</v>
      </c>
      <c r="B14784">
        <v>55</v>
      </c>
      <c r="C14784">
        <v>10</v>
      </c>
      <c r="D14784" t="s">
        <v>1313</v>
      </c>
      <c r="E14784" t="s">
        <v>28</v>
      </c>
      <c r="F14784" t="s">
        <v>456</v>
      </c>
      <c r="G14784" t="s">
        <v>802</v>
      </c>
      <c r="H14784" t="s">
        <v>1314</v>
      </c>
      <c r="I14784" t="s">
        <v>32</v>
      </c>
      <c r="J14784" t="s">
        <v>18</v>
      </c>
      <c r="K14784" t="s">
        <v>25</v>
      </c>
      <c r="L14784" t="s">
        <v>33</v>
      </c>
      <c r="M14784" t="s">
        <v>41</v>
      </c>
      <c r="N14784">
        <v>6.66</v>
      </c>
    </row>
    <row r="14785" spans="1:14" hidden="1" x14ac:dyDescent="0.2">
      <c r="A14785">
        <v>71740</v>
      </c>
      <c r="B14785">
        <v>56</v>
      </c>
      <c r="C14785">
        <v>10</v>
      </c>
      <c r="D14785" t="s">
        <v>1313</v>
      </c>
      <c r="E14785" t="s">
        <v>28</v>
      </c>
      <c r="F14785" t="s">
        <v>456</v>
      </c>
      <c r="G14785" t="s">
        <v>802</v>
      </c>
      <c r="H14785" t="s">
        <v>1314</v>
      </c>
      <c r="I14785" t="s">
        <v>39</v>
      </c>
      <c r="J14785" t="s">
        <v>18</v>
      </c>
      <c r="K14785" t="s">
        <v>107</v>
      </c>
      <c r="L14785" t="s">
        <v>33</v>
      </c>
      <c r="M14785" t="s">
        <v>41</v>
      </c>
      <c r="N14785">
        <v>4.1500000000000004</v>
      </c>
    </row>
    <row r="14786" spans="1:14" hidden="1" x14ac:dyDescent="0.2">
      <c r="A14786">
        <v>71757</v>
      </c>
      <c r="B14786">
        <v>50</v>
      </c>
      <c r="C14786">
        <v>20</v>
      </c>
      <c r="D14786" t="s">
        <v>1309</v>
      </c>
      <c r="E14786" t="s">
        <v>28</v>
      </c>
      <c r="F14786" t="s">
        <v>456</v>
      </c>
      <c r="G14786" t="s">
        <v>802</v>
      </c>
      <c r="H14786" t="s">
        <v>1310</v>
      </c>
      <c r="I14786" t="s">
        <v>23</v>
      </c>
      <c r="J14786" t="s">
        <v>18</v>
      </c>
      <c r="K14786" t="s">
        <v>66</v>
      </c>
      <c r="L14786" t="s">
        <v>33</v>
      </c>
      <c r="M14786" t="s">
        <v>41</v>
      </c>
      <c r="N14786">
        <v>12.5</v>
      </c>
    </row>
    <row r="14787" spans="1:14" hidden="1" x14ac:dyDescent="0.2">
      <c r="A14787">
        <v>71762</v>
      </c>
      <c r="B14787">
        <v>22</v>
      </c>
      <c r="C14787">
        <v>10</v>
      </c>
      <c r="D14787" t="s">
        <v>1321</v>
      </c>
      <c r="E14787" t="s">
        <v>28</v>
      </c>
      <c r="F14787" t="s">
        <v>456</v>
      </c>
      <c r="G14787" t="s">
        <v>802</v>
      </c>
      <c r="H14787" t="s">
        <v>1322</v>
      </c>
      <c r="I14787" t="s">
        <v>32</v>
      </c>
      <c r="J14787" t="s">
        <v>18</v>
      </c>
      <c r="K14787" t="s">
        <v>66</v>
      </c>
      <c r="L14787" t="s">
        <v>33</v>
      </c>
      <c r="M14787" t="s">
        <v>41</v>
      </c>
      <c r="N14787">
        <v>11.78</v>
      </c>
    </row>
    <row r="14788" spans="1:14" hidden="1" x14ac:dyDescent="0.2">
      <c r="A14788">
        <v>78567</v>
      </c>
      <c r="B14788">
        <v>32</v>
      </c>
      <c r="C14788">
        <v>10</v>
      </c>
      <c r="D14788" t="s">
        <v>1315</v>
      </c>
      <c r="E14788" t="s">
        <v>28</v>
      </c>
      <c r="F14788" t="s">
        <v>29</v>
      </c>
      <c r="G14788" t="s">
        <v>181</v>
      </c>
      <c r="H14788" t="s">
        <v>1316</v>
      </c>
      <c r="I14788" t="s">
        <v>17</v>
      </c>
      <c r="J14788" t="s">
        <v>174</v>
      </c>
      <c r="K14788" t="s">
        <v>469</v>
      </c>
      <c r="L14788" t="s">
        <v>33</v>
      </c>
      <c r="M14788" t="s">
        <v>175</v>
      </c>
      <c r="N14788">
        <v>10.220000000000001</v>
      </c>
    </row>
    <row r="14789" spans="1:14" hidden="1" x14ac:dyDescent="0.2">
      <c r="A14789">
        <v>78568</v>
      </c>
      <c r="B14789">
        <v>33</v>
      </c>
      <c r="C14789">
        <v>10</v>
      </c>
      <c r="D14789" t="s">
        <v>1315</v>
      </c>
      <c r="E14789" t="s">
        <v>28</v>
      </c>
      <c r="F14789" t="s">
        <v>29</v>
      </c>
      <c r="G14789" t="s">
        <v>181</v>
      </c>
      <c r="H14789" t="s">
        <v>1316</v>
      </c>
      <c r="I14789" t="s">
        <v>17</v>
      </c>
      <c r="J14789" t="s">
        <v>174</v>
      </c>
      <c r="K14789" t="s">
        <v>469</v>
      </c>
      <c r="L14789" t="s">
        <v>33</v>
      </c>
      <c r="M14789" t="s">
        <v>175</v>
      </c>
      <c r="N14789">
        <v>10.199999999999999</v>
      </c>
    </row>
    <row r="14790" spans="1:14" hidden="1" x14ac:dyDescent="0.2">
      <c r="A14790">
        <v>71764</v>
      </c>
      <c r="B14790">
        <v>24</v>
      </c>
      <c r="C14790">
        <v>10</v>
      </c>
      <c r="D14790" t="s">
        <v>1321</v>
      </c>
      <c r="E14790" t="s">
        <v>28</v>
      </c>
      <c r="F14790" t="s">
        <v>456</v>
      </c>
      <c r="G14790" t="s">
        <v>802</v>
      </c>
      <c r="H14790" t="s">
        <v>1322</v>
      </c>
      <c r="I14790" t="s">
        <v>32</v>
      </c>
      <c r="J14790" t="s">
        <v>18</v>
      </c>
      <c r="K14790" t="s">
        <v>66</v>
      </c>
      <c r="L14790" t="s">
        <v>33</v>
      </c>
      <c r="M14790" t="s">
        <v>41</v>
      </c>
      <c r="N14790">
        <v>12.7</v>
      </c>
    </row>
    <row r="14791" spans="1:14" hidden="1" x14ac:dyDescent="0.2">
      <c r="A14791">
        <v>78572</v>
      </c>
      <c r="B14791">
        <v>31</v>
      </c>
      <c r="C14791">
        <v>10</v>
      </c>
      <c r="D14791" t="s">
        <v>721</v>
      </c>
      <c r="E14791" t="s">
        <v>28</v>
      </c>
      <c r="F14791" t="s">
        <v>29</v>
      </c>
      <c r="G14791" t="s">
        <v>181</v>
      </c>
      <c r="H14791" t="s">
        <v>722</v>
      </c>
      <c r="I14791" t="s">
        <v>17</v>
      </c>
      <c r="J14791" t="s">
        <v>174</v>
      </c>
      <c r="K14791" t="s">
        <v>469</v>
      </c>
      <c r="L14791" t="s">
        <v>33</v>
      </c>
      <c r="M14791" t="s">
        <v>745</v>
      </c>
      <c r="N14791">
        <v>3.46</v>
      </c>
    </row>
    <row r="14792" spans="1:14" hidden="1" x14ac:dyDescent="0.2">
      <c r="A14792">
        <v>78574</v>
      </c>
      <c r="B14792">
        <v>16</v>
      </c>
      <c r="C14792">
        <v>10</v>
      </c>
      <c r="D14792" t="s">
        <v>1565</v>
      </c>
      <c r="E14792" t="s">
        <v>28</v>
      </c>
      <c r="F14792" t="s">
        <v>29</v>
      </c>
      <c r="G14792" t="s">
        <v>181</v>
      </c>
      <c r="H14792" t="s">
        <v>1566</v>
      </c>
      <c r="I14792" t="s">
        <v>17</v>
      </c>
      <c r="J14792" t="s">
        <v>174</v>
      </c>
      <c r="K14792" t="s">
        <v>469</v>
      </c>
      <c r="L14792" t="s">
        <v>63</v>
      </c>
      <c r="M14792" t="s">
        <v>175</v>
      </c>
      <c r="N14792">
        <v>5.87</v>
      </c>
    </row>
    <row r="14793" spans="1:14" hidden="1" x14ac:dyDescent="0.2">
      <c r="A14793">
        <v>78575</v>
      </c>
      <c r="B14793">
        <v>55</v>
      </c>
      <c r="C14793">
        <v>10</v>
      </c>
      <c r="D14793" t="s">
        <v>925</v>
      </c>
      <c r="E14793" t="s">
        <v>28</v>
      </c>
      <c r="F14793" t="s">
        <v>29</v>
      </c>
      <c r="G14793" t="s">
        <v>181</v>
      </c>
      <c r="H14793" t="s">
        <v>926</v>
      </c>
      <c r="I14793" t="s">
        <v>17</v>
      </c>
      <c r="J14793" t="s">
        <v>24</v>
      </c>
      <c r="K14793" t="s">
        <v>58</v>
      </c>
      <c r="L14793" t="s">
        <v>20</v>
      </c>
      <c r="M14793" t="s">
        <v>26</v>
      </c>
      <c r="N14793">
        <v>15.08</v>
      </c>
    </row>
    <row r="14794" spans="1:14" hidden="1" x14ac:dyDescent="0.2">
      <c r="A14794">
        <v>78576</v>
      </c>
      <c r="B14794">
        <v>12</v>
      </c>
      <c r="C14794">
        <v>10</v>
      </c>
      <c r="D14794" t="s">
        <v>648</v>
      </c>
      <c r="E14794" t="s">
        <v>28</v>
      </c>
      <c r="F14794" t="s">
        <v>29</v>
      </c>
      <c r="G14794" t="s">
        <v>181</v>
      </c>
      <c r="H14794" t="s">
        <v>649</v>
      </c>
      <c r="I14794" t="s">
        <v>17</v>
      </c>
      <c r="J14794" t="s">
        <v>24</v>
      </c>
      <c r="K14794" t="s">
        <v>58</v>
      </c>
      <c r="L14794" t="s">
        <v>33</v>
      </c>
      <c r="M14794" t="s">
        <v>26</v>
      </c>
      <c r="N14794">
        <v>15.29</v>
      </c>
    </row>
    <row r="14795" spans="1:14" hidden="1" x14ac:dyDescent="0.2">
      <c r="A14795">
        <v>71765</v>
      </c>
      <c r="B14795">
        <v>29</v>
      </c>
      <c r="C14795">
        <v>10</v>
      </c>
      <c r="D14795" t="s">
        <v>1331</v>
      </c>
      <c r="E14795" t="s">
        <v>28</v>
      </c>
      <c r="F14795" t="s">
        <v>456</v>
      </c>
      <c r="G14795" t="s">
        <v>802</v>
      </c>
      <c r="H14795" t="s">
        <v>1332</v>
      </c>
      <c r="I14795" t="s">
        <v>32</v>
      </c>
      <c r="J14795" t="s">
        <v>18</v>
      </c>
      <c r="K14795" t="s">
        <v>66</v>
      </c>
      <c r="L14795" t="s">
        <v>33</v>
      </c>
      <c r="M14795" t="s">
        <v>41</v>
      </c>
      <c r="N14795">
        <v>14.9</v>
      </c>
    </row>
    <row r="14796" spans="1:14" hidden="1" x14ac:dyDescent="0.2">
      <c r="A14796">
        <v>71776</v>
      </c>
      <c r="B14796">
        <v>25</v>
      </c>
      <c r="C14796">
        <v>10</v>
      </c>
      <c r="D14796" t="s">
        <v>1331</v>
      </c>
      <c r="E14796" t="s">
        <v>28</v>
      </c>
      <c r="F14796" t="s">
        <v>456</v>
      </c>
      <c r="G14796" t="s">
        <v>802</v>
      </c>
      <c r="H14796" t="s">
        <v>1332</v>
      </c>
      <c r="I14796" t="s">
        <v>32</v>
      </c>
      <c r="J14796" t="s">
        <v>18</v>
      </c>
      <c r="K14796" t="s">
        <v>66</v>
      </c>
      <c r="L14796" t="s">
        <v>33</v>
      </c>
      <c r="M14796" t="s">
        <v>41</v>
      </c>
      <c r="N14796">
        <v>11.35</v>
      </c>
    </row>
    <row r="14797" spans="1:14" hidden="1" x14ac:dyDescent="0.2">
      <c r="A14797">
        <v>71778</v>
      </c>
      <c r="B14797">
        <v>27</v>
      </c>
      <c r="C14797">
        <v>10</v>
      </c>
      <c r="D14797" t="s">
        <v>1331</v>
      </c>
      <c r="E14797" t="s">
        <v>28</v>
      </c>
      <c r="F14797" t="s">
        <v>456</v>
      </c>
      <c r="G14797" t="s">
        <v>802</v>
      </c>
      <c r="H14797" t="s">
        <v>1332</v>
      </c>
      <c r="I14797" t="s">
        <v>39</v>
      </c>
      <c r="J14797" t="s">
        <v>18</v>
      </c>
      <c r="K14797" t="s">
        <v>62</v>
      </c>
      <c r="L14797" t="s">
        <v>33</v>
      </c>
      <c r="M14797" t="s">
        <v>41</v>
      </c>
      <c r="N14797">
        <v>50.11</v>
      </c>
    </row>
    <row r="14798" spans="1:14" hidden="1" x14ac:dyDescent="0.2">
      <c r="A14798">
        <v>71779</v>
      </c>
      <c r="B14798">
        <v>28</v>
      </c>
      <c r="C14798">
        <v>10</v>
      </c>
      <c r="D14798" t="s">
        <v>1331</v>
      </c>
      <c r="E14798" t="s">
        <v>28</v>
      </c>
      <c r="F14798" t="s">
        <v>456</v>
      </c>
      <c r="G14798" t="s">
        <v>802</v>
      </c>
      <c r="H14798" t="s">
        <v>1332</v>
      </c>
      <c r="I14798" t="s">
        <v>39</v>
      </c>
      <c r="J14798" t="s">
        <v>18</v>
      </c>
      <c r="K14798" t="s">
        <v>62</v>
      </c>
      <c r="L14798" t="s">
        <v>33</v>
      </c>
      <c r="M14798" t="s">
        <v>41</v>
      </c>
      <c r="N14798">
        <v>62.22</v>
      </c>
    </row>
    <row r="14799" spans="1:14" hidden="1" x14ac:dyDescent="0.2">
      <c r="A14799">
        <v>71781</v>
      </c>
      <c r="B14799">
        <v>14</v>
      </c>
      <c r="C14799">
        <v>10</v>
      </c>
      <c r="D14799" t="s">
        <v>1327</v>
      </c>
      <c r="E14799" t="s">
        <v>28</v>
      </c>
      <c r="F14799" t="s">
        <v>456</v>
      </c>
      <c r="G14799" t="s">
        <v>802</v>
      </c>
      <c r="H14799" t="s">
        <v>1328</v>
      </c>
      <c r="I14799" t="s">
        <v>32</v>
      </c>
      <c r="J14799" t="s">
        <v>18</v>
      </c>
      <c r="K14799" t="s">
        <v>66</v>
      </c>
      <c r="L14799" t="s">
        <v>33</v>
      </c>
      <c r="M14799" t="s">
        <v>41</v>
      </c>
      <c r="N14799">
        <v>11.5</v>
      </c>
    </row>
    <row r="14800" spans="1:14" hidden="1" x14ac:dyDescent="0.2">
      <c r="A14800">
        <v>71783</v>
      </c>
      <c r="B14800">
        <v>16</v>
      </c>
      <c r="C14800">
        <v>10</v>
      </c>
      <c r="D14800" t="s">
        <v>1327</v>
      </c>
      <c r="E14800" t="s">
        <v>28</v>
      </c>
      <c r="F14800" t="s">
        <v>456</v>
      </c>
      <c r="G14800" t="s">
        <v>802</v>
      </c>
      <c r="H14800" t="s">
        <v>1328</v>
      </c>
      <c r="I14800" t="s">
        <v>39</v>
      </c>
      <c r="J14800" t="s">
        <v>18</v>
      </c>
      <c r="K14800" t="s">
        <v>62</v>
      </c>
      <c r="L14800" t="s">
        <v>33</v>
      </c>
      <c r="M14800" t="s">
        <v>41</v>
      </c>
      <c r="N14800">
        <v>7.98</v>
      </c>
    </row>
    <row r="14801" spans="1:14" hidden="1" x14ac:dyDescent="0.2">
      <c r="A14801">
        <v>71784</v>
      </c>
      <c r="B14801">
        <v>17</v>
      </c>
      <c r="C14801">
        <v>10</v>
      </c>
      <c r="D14801" t="s">
        <v>1327</v>
      </c>
      <c r="E14801" t="s">
        <v>28</v>
      </c>
      <c r="F14801" t="s">
        <v>456</v>
      </c>
      <c r="G14801" t="s">
        <v>802</v>
      </c>
      <c r="H14801" t="s">
        <v>1328</v>
      </c>
      <c r="I14801" t="s">
        <v>39</v>
      </c>
      <c r="J14801" t="s">
        <v>18</v>
      </c>
      <c r="K14801" t="s">
        <v>62</v>
      </c>
      <c r="L14801" t="s">
        <v>33</v>
      </c>
      <c r="M14801" t="s">
        <v>41</v>
      </c>
      <c r="N14801">
        <v>7.6</v>
      </c>
    </row>
    <row r="14802" spans="1:14" hidden="1" x14ac:dyDescent="0.2">
      <c r="A14802">
        <v>78586</v>
      </c>
      <c r="B14802">
        <v>30</v>
      </c>
      <c r="C14802">
        <v>30</v>
      </c>
      <c r="D14802" t="s">
        <v>660</v>
      </c>
      <c r="E14802" t="s">
        <v>28</v>
      </c>
      <c r="F14802" t="s">
        <v>29</v>
      </c>
      <c r="G14802" t="s">
        <v>65</v>
      </c>
      <c r="H14802" t="s">
        <v>661</v>
      </c>
      <c r="I14802" t="s">
        <v>17</v>
      </c>
      <c r="J14802" t="s">
        <v>174</v>
      </c>
      <c r="K14802" t="s">
        <v>469</v>
      </c>
      <c r="L14802" t="s">
        <v>63</v>
      </c>
      <c r="M14802" t="s">
        <v>175</v>
      </c>
      <c r="N14802">
        <v>20.399999999999999</v>
      </c>
    </row>
    <row r="14803" spans="1:14" hidden="1" x14ac:dyDescent="0.2">
      <c r="A14803">
        <v>75757</v>
      </c>
      <c r="B14803">
        <v>53</v>
      </c>
      <c r="C14803">
        <v>30</v>
      </c>
      <c r="D14803" t="s">
        <v>1080</v>
      </c>
      <c r="E14803" t="s">
        <v>28</v>
      </c>
      <c r="F14803" t="s">
        <v>564</v>
      </c>
      <c r="G14803" t="s">
        <v>564</v>
      </c>
      <c r="H14803" t="s">
        <v>1081</v>
      </c>
      <c r="I14803" t="s">
        <v>17</v>
      </c>
      <c r="J14803" t="s">
        <v>699</v>
      </c>
      <c r="K14803" t="s">
        <v>58</v>
      </c>
      <c r="L14803" t="s">
        <v>20</v>
      </c>
      <c r="M14803" t="s">
        <v>700</v>
      </c>
      <c r="N14803">
        <v>70.17</v>
      </c>
    </row>
    <row r="14804" spans="1:14" hidden="1" x14ac:dyDescent="0.2">
      <c r="A14804">
        <v>75758</v>
      </c>
      <c r="B14804">
        <v>54</v>
      </c>
      <c r="C14804">
        <v>30</v>
      </c>
      <c r="D14804" t="s">
        <v>1080</v>
      </c>
      <c r="E14804" t="s">
        <v>28</v>
      </c>
      <c r="F14804" t="s">
        <v>564</v>
      </c>
      <c r="G14804" t="s">
        <v>564</v>
      </c>
      <c r="H14804" t="s">
        <v>1081</v>
      </c>
      <c r="I14804" t="s">
        <v>17</v>
      </c>
      <c r="J14804" t="s">
        <v>699</v>
      </c>
      <c r="K14804" t="s">
        <v>58</v>
      </c>
      <c r="L14804" t="s">
        <v>20</v>
      </c>
      <c r="M14804" t="s">
        <v>700</v>
      </c>
      <c r="N14804">
        <v>32.86</v>
      </c>
    </row>
    <row r="14805" spans="1:14" hidden="1" x14ac:dyDescent="0.2">
      <c r="A14805">
        <v>75759</v>
      </c>
      <c r="B14805">
        <v>55</v>
      </c>
      <c r="C14805">
        <v>30</v>
      </c>
      <c r="D14805" t="s">
        <v>1080</v>
      </c>
      <c r="E14805" t="s">
        <v>28</v>
      </c>
      <c r="F14805" t="s">
        <v>564</v>
      </c>
      <c r="G14805" t="s">
        <v>564</v>
      </c>
      <c r="H14805" t="s">
        <v>1081</v>
      </c>
      <c r="I14805" t="s">
        <v>17</v>
      </c>
      <c r="J14805" t="s">
        <v>699</v>
      </c>
      <c r="K14805" t="s">
        <v>58</v>
      </c>
      <c r="L14805" t="s">
        <v>20</v>
      </c>
      <c r="M14805" t="s">
        <v>700</v>
      </c>
      <c r="N14805">
        <v>106.32</v>
      </c>
    </row>
    <row r="14806" spans="1:14" hidden="1" x14ac:dyDescent="0.2">
      <c r="A14806">
        <v>75761</v>
      </c>
      <c r="B14806">
        <v>17</v>
      </c>
      <c r="C14806">
        <v>20</v>
      </c>
      <c r="D14806" t="s">
        <v>823</v>
      </c>
      <c r="E14806" t="s">
        <v>28</v>
      </c>
      <c r="F14806" t="s">
        <v>775</v>
      </c>
      <c r="G14806" t="s">
        <v>775</v>
      </c>
      <c r="H14806" t="s">
        <v>824</v>
      </c>
      <c r="I14806" t="s">
        <v>17</v>
      </c>
      <c r="J14806" t="s">
        <v>699</v>
      </c>
      <c r="K14806" t="s">
        <v>58</v>
      </c>
      <c r="L14806" t="s">
        <v>33</v>
      </c>
      <c r="M14806" t="s">
        <v>700</v>
      </c>
      <c r="N14806">
        <v>2007</v>
      </c>
    </row>
    <row r="14807" spans="1:14" hidden="1" x14ac:dyDescent="0.2">
      <c r="A14807">
        <v>71785</v>
      </c>
      <c r="B14807">
        <v>18</v>
      </c>
      <c r="C14807">
        <v>10</v>
      </c>
      <c r="D14807" t="s">
        <v>1327</v>
      </c>
      <c r="E14807" t="s">
        <v>28</v>
      </c>
      <c r="F14807" t="s">
        <v>456</v>
      </c>
      <c r="G14807" t="s">
        <v>802</v>
      </c>
      <c r="H14807" t="s">
        <v>1328</v>
      </c>
      <c r="I14807" t="s">
        <v>39</v>
      </c>
      <c r="J14807" t="s">
        <v>18</v>
      </c>
      <c r="K14807" t="s">
        <v>62</v>
      </c>
      <c r="L14807" t="s">
        <v>33</v>
      </c>
      <c r="M14807" t="s">
        <v>41</v>
      </c>
      <c r="N14807">
        <v>8.5</v>
      </c>
    </row>
    <row r="14808" spans="1:14" hidden="1" x14ac:dyDescent="0.2">
      <c r="A14808">
        <v>71786</v>
      </c>
      <c r="B14808">
        <v>19</v>
      </c>
      <c r="C14808">
        <v>10</v>
      </c>
      <c r="D14808" t="s">
        <v>1327</v>
      </c>
      <c r="E14808" t="s">
        <v>28</v>
      </c>
      <c r="F14808" t="s">
        <v>456</v>
      </c>
      <c r="G14808" t="s">
        <v>802</v>
      </c>
      <c r="H14808" t="s">
        <v>1328</v>
      </c>
      <c r="I14808" t="s">
        <v>39</v>
      </c>
      <c r="J14808" t="s">
        <v>18</v>
      </c>
      <c r="K14808" t="s">
        <v>62</v>
      </c>
      <c r="L14808" t="s">
        <v>33</v>
      </c>
      <c r="M14808" t="s">
        <v>41</v>
      </c>
      <c r="N14808">
        <v>7.38</v>
      </c>
    </row>
    <row r="14809" spans="1:14" hidden="1" x14ac:dyDescent="0.2">
      <c r="A14809">
        <v>71787</v>
      </c>
      <c r="B14809">
        <v>20</v>
      </c>
      <c r="C14809">
        <v>10</v>
      </c>
      <c r="D14809" t="s">
        <v>1327</v>
      </c>
      <c r="E14809" t="s">
        <v>28</v>
      </c>
      <c r="F14809" t="s">
        <v>456</v>
      </c>
      <c r="G14809" t="s">
        <v>802</v>
      </c>
      <c r="H14809" t="s">
        <v>1328</v>
      </c>
      <c r="I14809" t="s">
        <v>39</v>
      </c>
      <c r="J14809" t="s">
        <v>18</v>
      </c>
      <c r="K14809" t="s">
        <v>62</v>
      </c>
      <c r="L14809" t="s">
        <v>33</v>
      </c>
      <c r="M14809" t="s">
        <v>41</v>
      </c>
      <c r="N14809">
        <v>7.81</v>
      </c>
    </row>
    <row r="14810" spans="1:14" hidden="1" x14ac:dyDescent="0.2">
      <c r="A14810">
        <v>71788</v>
      </c>
      <c r="B14810">
        <v>21</v>
      </c>
      <c r="C14810">
        <v>10</v>
      </c>
      <c r="D14810" t="s">
        <v>1327</v>
      </c>
      <c r="E14810" t="s">
        <v>28</v>
      </c>
      <c r="F14810" t="s">
        <v>456</v>
      </c>
      <c r="G14810" t="s">
        <v>802</v>
      </c>
      <c r="H14810" t="s">
        <v>1328</v>
      </c>
      <c r="I14810" t="s">
        <v>39</v>
      </c>
      <c r="J14810" t="s">
        <v>18</v>
      </c>
      <c r="K14810" t="s">
        <v>62</v>
      </c>
      <c r="L14810" t="s">
        <v>33</v>
      </c>
      <c r="M14810" t="s">
        <v>41</v>
      </c>
      <c r="N14810">
        <v>7.5</v>
      </c>
    </row>
    <row r="14811" spans="1:14" hidden="1" x14ac:dyDescent="0.2">
      <c r="A14811">
        <v>71789</v>
      </c>
      <c r="B14811">
        <v>22</v>
      </c>
      <c r="C14811">
        <v>10</v>
      </c>
      <c r="D14811" t="s">
        <v>1327</v>
      </c>
      <c r="E14811" t="s">
        <v>28</v>
      </c>
      <c r="F14811" t="s">
        <v>456</v>
      </c>
      <c r="G14811" t="s">
        <v>802</v>
      </c>
      <c r="H14811" t="s">
        <v>1328</v>
      </c>
      <c r="I14811" t="s">
        <v>39</v>
      </c>
      <c r="J14811" t="s">
        <v>18</v>
      </c>
      <c r="K14811" t="s">
        <v>62</v>
      </c>
      <c r="L14811" t="s">
        <v>33</v>
      </c>
      <c r="M14811" t="s">
        <v>41</v>
      </c>
      <c r="N14811">
        <v>9.2899999999999991</v>
      </c>
    </row>
    <row r="14812" spans="1:14" hidden="1" x14ac:dyDescent="0.2">
      <c r="A14812">
        <v>71797</v>
      </c>
      <c r="B14812">
        <v>34</v>
      </c>
      <c r="C14812">
        <v>20</v>
      </c>
      <c r="D14812" t="s">
        <v>825</v>
      </c>
      <c r="E14812" t="s">
        <v>28</v>
      </c>
      <c r="F14812" t="s">
        <v>456</v>
      </c>
      <c r="G14812" t="s">
        <v>457</v>
      </c>
      <c r="H14812" t="s">
        <v>827</v>
      </c>
      <c r="I14812" t="s">
        <v>39</v>
      </c>
      <c r="J14812" t="s">
        <v>18</v>
      </c>
      <c r="K14812" t="s">
        <v>202</v>
      </c>
      <c r="L14812" t="s">
        <v>63</v>
      </c>
      <c r="M14812" t="s">
        <v>41</v>
      </c>
      <c r="N14812">
        <v>23.18</v>
      </c>
    </row>
    <row r="14813" spans="1:14" hidden="1" x14ac:dyDescent="0.2">
      <c r="A14813">
        <v>71799</v>
      </c>
      <c r="B14813">
        <v>36</v>
      </c>
      <c r="C14813">
        <v>20</v>
      </c>
      <c r="D14813" t="s">
        <v>825</v>
      </c>
      <c r="E14813" t="s">
        <v>28</v>
      </c>
      <c r="F14813" t="s">
        <v>456</v>
      </c>
      <c r="G14813" t="s">
        <v>457</v>
      </c>
      <c r="H14813" t="s">
        <v>827</v>
      </c>
      <c r="I14813" t="s">
        <v>39</v>
      </c>
      <c r="J14813" t="s">
        <v>18</v>
      </c>
      <c r="K14813" t="s">
        <v>202</v>
      </c>
      <c r="L14813" t="s">
        <v>63</v>
      </c>
      <c r="M14813" t="s">
        <v>41</v>
      </c>
      <c r="N14813">
        <v>18.36</v>
      </c>
    </row>
    <row r="14814" spans="1:14" hidden="1" x14ac:dyDescent="0.2">
      <c r="A14814">
        <v>71801</v>
      </c>
      <c r="B14814">
        <v>27</v>
      </c>
      <c r="C14814">
        <v>20</v>
      </c>
      <c r="D14814" t="s">
        <v>1405</v>
      </c>
      <c r="E14814" t="s">
        <v>28</v>
      </c>
      <c r="F14814" t="s">
        <v>456</v>
      </c>
      <c r="G14814" t="s">
        <v>826</v>
      </c>
      <c r="H14814" t="s">
        <v>1406</v>
      </c>
      <c r="I14814" t="s">
        <v>39</v>
      </c>
      <c r="J14814" t="s">
        <v>18</v>
      </c>
      <c r="K14814" t="s">
        <v>62</v>
      </c>
      <c r="L14814" t="s">
        <v>33</v>
      </c>
      <c r="M14814" t="s">
        <v>41</v>
      </c>
      <c r="N14814">
        <v>124.51</v>
      </c>
    </row>
    <row r="14815" spans="1:14" hidden="1" x14ac:dyDescent="0.2">
      <c r="A14815">
        <v>75783</v>
      </c>
      <c r="B14815">
        <v>12</v>
      </c>
      <c r="C14815">
        <v>11</v>
      </c>
      <c r="D14815" t="s">
        <v>536</v>
      </c>
      <c r="E14815" t="s">
        <v>28</v>
      </c>
      <c r="F14815" t="s">
        <v>29</v>
      </c>
      <c r="G14815" t="s">
        <v>65</v>
      </c>
      <c r="H14815" t="s">
        <v>537</v>
      </c>
      <c r="I14815" t="s">
        <v>17</v>
      </c>
      <c r="J14815" t="s">
        <v>699</v>
      </c>
      <c r="K14815" t="s">
        <v>58</v>
      </c>
      <c r="L14815" t="s">
        <v>239</v>
      </c>
      <c r="M14815" t="s">
        <v>700</v>
      </c>
      <c r="N14815">
        <v>242.4</v>
      </c>
    </row>
    <row r="14816" spans="1:14" hidden="1" x14ac:dyDescent="0.2">
      <c r="A14816">
        <v>71802</v>
      </c>
      <c r="B14816">
        <v>28</v>
      </c>
      <c r="C14816">
        <v>20</v>
      </c>
      <c r="D14816" t="s">
        <v>1405</v>
      </c>
      <c r="E14816" t="s">
        <v>28</v>
      </c>
      <c r="F14816" t="s">
        <v>456</v>
      </c>
      <c r="G14816" t="s">
        <v>826</v>
      </c>
      <c r="H14816" t="s">
        <v>1406</v>
      </c>
      <c r="I14816" t="s">
        <v>39</v>
      </c>
      <c r="J14816" t="s">
        <v>18</v>
      </c>
      <c r="K14816" t="s">
        <v>62</v>
      </c>
      <c r="L14816" t="s">
        <v>33</v>
      </c>
      <c r="M14816" t="s">
        <v>41</v>
      </c>
      <c r="N14816">
        <v>70.27</v>
      </c>
    </row>
    <row r="14817" spans="1:14" hidden="1" x14ac:dyDescent="0.2">
      <c r="A14817">
        <v>78662</v>
      </c>
      <c r="B14817">
        <v>38</v>
      </c>
      <c r="C14817">
        <v>10</v>
      </c>
      <c r="D14817" t="s">
        <v>829</v>
      </c>
      <c r="E14817" t="s">
        <v>28</v>
      </c>
      <c r="F14817" t="s">
        <v>29</v>
      </c>
      <c r="G14817" t="s">
        <v>181</v>
      </c>
      <c r="H14817" t="s">
        <v>830</v>
      </c>
      <c r="I14817" t="s">
        <v>17</v>
      </c>
      <c r="J14817" t="s">
        <v>174</v>
      </c>
      <c r="K14817" t="s">
        <v>469</v>
      </c>
      <c r="L14817" t="s">
        <v>33</v>
      </c>
      <c r="M14817" t="s">
        <v>745</v>
      </c>
      <c r="N14817">
        <v>2.93</v>
      </c>
    </row>
    <row r="14818" spans="1:14" hidden="1" x14ac:dyDescent="0.2">
      <c r="A14818">
        <v>71805</v>
      </c>
      <c r="B14818">
        <v>6</v>
      </c>
      <c r="C14818">
        <v>10</v>
      </c>
      <c r="D14818" t="s">
        <v>1413</v>
      </c>
      <c r="E14818" t="s">
        <v>28</v>
      </c>
      <c r="F14818" t="s">
        <v>456</v>
      </c>
      <c r="G14818" t="s">
        <v>826</v>
      </c>
      <c r="H14818" t="s">
        <v>1414</v>
      </c>
      <c r="I14818" t="s">
        <v>39</v>
      </c>
      <c r="J14818" t="s">
        <v>18</v>
      </c>
      <c r="K14818" t="s">
        <v>40</v>
      </c>
      <c r="L14818" t="s">
        <v>33</v>
      </c>
      <c r="M14818" t="s">
        <v>41</v>
      </c>
      <c r="N14818">
        <v>9.7799999999999994</v>
      </c>
    </row>
    <row r="14819" spans="1:14" hidden="1" x14ac:dyDescent="0.2">
      <c r="A14819">
        <v>71806</v>
      </c>
      <c r="B14819">
        <v>7</v>
      </c>
      <c r="C14819">
        <v>10</v>
      </c>
      <c r="D14819" t="s">
        <v>1413</v>
      </c>
      <c r="E14819" t="s">
        <v>28</v>
      </c>
      <c r="F14819" t="s">
        <v>456</v>
      </c>
      <c r="G14819" t="s">
        <v>826</v>
      </c>
      <c r="H14819" t="s">
        <v>1414</v>
      </c>
      <c r="I14819" t="s">
        <v>39</v>
      </c>
      <c r="J14819" t="s">
        <v>18</v>
      </c>
      <c r="K14819" t="s">
        <v>202</v>
      </c>
      <c r="L14819" t="s">
        <v>33</v>
      </c>
      <c r="M14819" t="s">
        <v>41</v>
      </c>
      <c r="N14819">
        <v>8.4700000000000006</v>
      </c>
    </row>
    <row r="14820" spans="1:14" hidden="1" x14ac:dyDescent="0.2">
      <c r="A14820">
        <v>71807</v>
      </c>
      <c r="B14820">
        <v>8</v>
      </c>
      <c r="C14820">
        <v>10</v>
      </c>
      <c r="D14820" t="s">
        <v>1413</v>
      </c>
      <c r="E14820" t="s">
        <v>28</v>
      </c>
      <c r="F14820" t="s">
        <v>456</v>
      </c>
      <c r="G14820" t="s">
        <v>826</v>
      </c>
      <c r="H14820" t="s">
        <v>1414</v>
      </c>
      <c r="I14820" t="s">
        <v>39</v>
      </c>
      <c r="J14820" t="s">
        <v>18</v>
      </c>
      <c r="K14820" t="s">
        <v>40</v>
      </c>
      <c r="L14820" t="s">
        <v>33</v>
      </c>
      <c r="M14820" t="s">
        <v>41</v>
      </c>
      <c r="N14820">
        <v>9.8699999999999992</v>
      </c>
    </row>
    <row r="14821" spans="1:14" hidden="1" x14ac:dyDescent="0.2">
      <c r="A14821">
        <v>71808</v>
      </c>
      <c r="B14821">
        <v>9</v>
      </c>
      <c r="C14821">
        <v>10</v>
      </c>
      <c r="D14821" t="s">
        <v>1413</v>
      </c>
      <c r="E14821" t="s">
        <v>28</v>
      </c>
      <c r="F14821" t="s">
        <v>456</v>
      </c>
      <c r="G14821" t="s">
        <v>826</v>
      </c>
      <c r="H14821" t="s">
        <v>1414</v>
      </c>
      <c r="I14821" t="s">
        <v>39</v>
      </c>
      <c r="J14821" t="s">
        <v>18</v>
      </c>
      <c r="K14821" t="s">
        <v>202</v>
      </c>
      <c r="L14821" t="s">
        <v>33</v>
      </c>
      <c r="M14821" t="s">
        <v>41</v>
      </c>
      <c r="N14821">
        <v>8.52</v>
      </c>
    </row>
    <row r="14822" spans="1:14" hidden="1" x14ac:dyDescent="0.2">
      <c r="A14822">
        <v>71809</v>
      </c>
      <c r="B14822">
        <v>6</v>
      </c>
      <c r="C14822">
        <v>10</v>
      </c>
      <c r="D14822" t="s">
        <v>455</v>
      </c>
      <c r="E14822" t="s">
        <v>28</v>
      </c>
      <c r="F14822" t="s">
        <v>456</v>
      </c>
      <c r="G14822" t="s">
        <v>457</v>
      </c>
      <c r="H14822" t="s">
        <v>458</v>
      </c>
      <c r="I14822" t="s">
        <v>32</v>
      </c>
      <c r="J14822" t="s">
        <v>18</v>
      </c>
      <c r="K14822" t="s">
        <v>66</v>
      </c>
      <c r="L14822" t="s">
        <v>63</v>
      </c>
      <c r="M14822" t="s">
        <v>41</v>
      </c>
      <c r="N14822">
        <v>4.08</v>
      </c>
    </row>
    <row r="14823" spans="1:14" hidden="1" x14ac:dyDescent="0.2">
      <c r="A14823">
        <v>71810</v>
      </c>
      <c r="B14823">
        <v>7</v>
      </c>
      <c r="C14823">
        <v>10</v>
      </c>
      <c r="D14823" t="s">
        <v>455</v>
      </c>
      <c r="E14823" t="s">
        <v>28</v>
      </c>
      <c r="F14823" t="s">
        <v>456</v>
      </c>
      <c r="G14823" t="s">
        <v>457</v>
      </c>
      <c r="H14823" t="s">
        <v>458</v>
      </c>
      <c r="I14823" t="s">
        <v>32</v>
      </c>
      <c r="J14823" t="s">
        <v>18</v>
      </c>
      <c r="K14823" t="s">
        <v>66</v>
      </c>
      <c r="L14823" t="s">
        <v>63</v>
      </c>
      <c r="M14823" t="s">
        <v>41</v>
      </c>
      <c r="N14823">
        <v>8.5399999999999991</v>
      </c>
    </row>
    <row r="14824" spans="1:14" hidden="1" x14ac:dyDescent="0.2">
      <c r="A14824">
        <v>71811</v>
      </c>
      <c r="B14824">
        <v>8</v>
      </c>
      <c r="C14824">
        <v>10</v>
      </c>
      <c r="D14824" t="s">
        <v>455</v>
      </c>
      <c r="E14824" t="s">
        <v>28</v>
      </c>
      <c r="F14824" t="s">
        <v>456</v>
      </c>
      <c r="G14824" t="s">
        <v>457</v>
      </c>
      <c r="H14824" t="s">
        <v>458</v>
      </c>
      <c r="I14824" t="s">
        <v>32</v>
      </c>
      <c r="J14824" t="s">
        <v>18</v>
      </c>
      <c r="K14824" t="s">
        <v>66</v>
      </c>
      <c r="L14824" t="s">
        <v>63</v>
      </c>
      <c r="M14824" t="s">
        <v>41</v>
      </c>
      <c r="N14824">
        <v>9.5299999999999994</v>
      </c>
    </row>
    <row r="14825" spans="1:14" hidden="1" x14ac:dyDescent="0.2">
      <c r="A14825">
        <v>71815</v>
      </c>
      <c r="B14825">
        <v>15</v>
      </c>
      <c r="C14825">
        <v>20</v>
      </c>
      <c r="D14825" t="s">
        <v>1038</v>
      </c>
      <c r="E14825" t="s">
        <v>28</v>
      </c>
      <c r="F14825" t="s">
        <v>456</v>
      </c>
      <c r="G14825" t="s">
        <v>561</v>
      </c>
      <c r="H14825" t="s">
        <v>1039</v>
      </c>
      <c r="I14825" t="s">
        <v>17</v>
      </c>
      <c r="J14825" t="s">
        <v>18</v>
      </c>
      <c r="K14825" t="s">
        <v>58</v>
      </c>
      <c r="L14825" t="s">
        <v>239</v>
      </c>
      <c r="M14825" t="s">
        <v>41</v>
      </c>
      <c r="N14825">
        <v>4.2</v>
      </c>
    </row>
    <row r="14826" spans="1:14" hidden="1" x14ac:dyDescent="0.2">
      <c r="A14826">
        <v>71818</v>
      </c>
      <c r="B14826">
        <v>4</v>
      </c>
      <c r="C14826">
        <v>20</v>
      </c>
      <c r="D14826" t="s">
        <v>1036</v>
      </c>
      <c r="E14826" t="s">
        <v>28</v>
      </c>
      <c r="F14826" t="s">
        <v>456</v>
      </c>
      <c r="G14826" t="s">
        <v>561</v>
      </c>
      <c r="H14826" t="s">
        <v>1037</v>
      </c>
      <c r="I14826" t="s">
        <v>32</v>
      </c>
      <c r="J14826" t="s">
        <v>18</v>
      </c>
      <c r="K14826" t="s">
        <v>66</v>
      </c>
      <c r="L14826" t="s">
        <v>33</v>
      </c>
      <c r="M14826" t="s">
        <v>41</v>
      </c>
      <c r="N14826">
        <v>26.96</v>
      </c>
    </row>
    <row r="14827" spans="1:14" hidden="1" x14ac:dyDescent="0.2">
      <c r="A14827">
        <v>71822</v>
      </c>
      <c r="B14827">
        <v>16</v>
      </c>
      <c r="C14827">
        <v>20</v>
      </c>
      <c r="D14827" t="s">
        <v>1038</v>
      </c>
      <c r="E14827" t="s">
        <v>28</v>
      </c>
      <c r="F14827" t="s">
        <v>456</v>
      </c>
      <c r="G14827" t="s">
        <v>561</v>
      </c>
      <c r="H14827" t="s">
        <v>1039</v>
      </c>
      <c r="I14827" t="s">
        <v>23</v>
      </c>
      <c r="J14827" t="s">
        <v>18</v>
      </c>
      <c r="K14827" t="s">
        <v>66</v>
      </c>
      <c r="L14827" t="s">
        <v>239</v>
      </c>
      <c r="M14827" t="s">
        <v>41</v>
      </c>
      <c r="N14827">
        <v>3.19</v>
      </c>
    </row>
    <row r="14828" spans="1:14" hidden="1" x14ac:dyDescent="0.2">
      <c r="A14828">
        <v>71827</v>
      </c>
      <c r="B14828">
        <v>19</v>
      </c>
      <c r="C14828">
        <v>30</v>
      </c>
      <c r="D14828" t="s">
        <v>1038</v>
      </c>
      <c r="E14828" t="s">
        <v>28</v>
      </c>
      <c r="F14828" t="s">
        <v>456</v>
      </c>
      <c r="G14828" t="s">
        <v>561</v>
      </c>
      <c r="H14828" t="s">
        <v>1039</v>
      </c>
      <c r="I14828" t="s">
        <v>23</v>
      </c>
      <c r="J14828" t="s">
        <v>18</v>
      </c>
      <c r="K14828" t="s">
        <v>66</v>
      </c>
      <c r="L14828" t="s">
        <v>239</v>
      </c>
      <c r="M14828" t="s">
        <v>41</v>
      </c>
      <c r="N14828">
        <v>3.2</v>
      </c>
    </row>
    <row r="14829" spans="1:14" hidden="1" x14ac:dyDescent="0.2">
      <c r="A14829">
        <v>71829</v>
      </c>
      <c r="B14829">
        <v>18</v>
      </c>
      <c r="C14829">
        <v>30</v>
      </c>
      <c r="D14829" t="s">
        <v>1038</v>
      </c>
      <c r="E14829" t="s">
        <v>28</v>
      </c>
      <c r="F14829" t="s">
        <v>456</v>
      </c>
      <c r="G14829" t="s">
        <v>561</v>
      </c>
      <c r="H14829" t="s">
        <v>1039</v>
      </c>
      <c r="I14829" t="s">
        <v>39</v>
      </c>
      <c r="J14829" t="s">
        <v>18</v>
      </c>
      <c r="K14829" t="s">
        <v>40</v>
      </c>
      <c r="L14829" t="s">
        <v>239</v>
      </c>
      <c r="M14829" t="s">
        <v>41</v>
      </c>
      <c r="N14829">
        <v>294.2</v>
      </c>
    </row>
    <row r="14830" spans="1:14" hidden="1" x14ac:dyDescent="0.2">
      <c r="A14830">
        <v>71830</v>
      </c>
      <c r="B14830">
        <v>10</v>
      </c>
      <c r="C14830">
        <v>30</v>
      </c>
      <c r="D14830" t="s">
        <v>1038</v>
      </c>
      <c r="E14830" t="s">
        <v>28</v>
      </c>
      <c r="F14830" t="s">
        <v>456</v>
      </c>
      <c r="G14830" t="s">
        <v>561</v>
      </c>
      <c r="H14830" t="s">
        <v>1039</v>
      </c>
      <c r="I14830" t="s">
        <v>32</v>
      </c>
      <c r="J14830" t="s">
        <v>18</v>
      </c>
      <c r="K14830" t="s">
        <v>66</v>
      </c>
      <c r="L14830" t="s">
        <v>239</v>
      </c>
      <c r="M14830" t="s">
        <v>41</v>
      </c>
      <c r="N14830">
        <v>19.690000000000001</v>
      </c>
    </row>
    <row r="14831" spans="1:14" hidden="1" x14ac:dyDescent="0.2">
      <c r="A14831">
        <v>71832</v>
      </c>
      <c r="B14831">
        <v>12</v>
      </c>
      <c r="C14831">
        <v>30</v>
      </c>
      <c r="D14831" t="s">
        <v>1038</v>
      </c>
      <c r="E14831" t="s">
        <v>28</v>
      </c>
      <c r="F14831" t="s">
        <v>456</v>
      </c>
      <c r="G14831" t="s">
        <v>561</v>
      </c>
      <c r="H14831" t="s">
        <v>1039</v>
      </c>
      <c r="I14831" t="s">
        <v>32</v>
      </c>
      <c r="J14831" t="s">
        <v>18</v>
      </c>
      <c r="K14831" t="s">
        <v>66</v>
      </c>
      <c r="L14831" t="s">
        <v>239</v>
      </c>
      <c r="M14831" t="s">
        <v>41</v>
      </c>
      <c r="N14831">
        <v>22.4</v>
      </c>
    </row>
    <row r="14832" spans="1:14" hidden="1" x14ac:dyDescent="0.2">
      <c r="A14832">
        <v>71834</v>
      </c>
      <c r="B14832">
        <v>14</v>
      </c>
      <c r="C14832">
        <v>30</v>
      </c>
      <c r="D14832" t="s">
        <v>1038</v>
      </c>
      <c r="E14832" t="s">
        <v>28</v>
      </c>
      <c r="F14832" t="s">
        <v>456</v>
      </c>
      <c r="G14832" t="s">
        <v>561</v>
      </c>
      <c r="H14832" t="s">
        <v>1039</v>
      </c>
      <c r="I14832" t="s">
        <v>32</v>
      </c>
      <c r="J14832" t="s">
        <v>18</v>
      </c>
      <c r="K14832" t="s">
        <v>66</v>
      </c>
      <c r="L14832" t="s">
        <v>239</v>
      </c>
      <c r="M14832" t="s">
        <v>41</v>
      </c>
      <c r="N14832">
        <v>25.59</v>
      </c>
    </row>
    <row r="14833" spans="1:14" hidden="1" x14ac:dyDescent="0.2">
      <c r="A14833">
        <v>71835</v>
      </c>
      <c r="B14833">
        <v>19</v>
      </c>
      <c r="C14833">
        <v>31</v>
      </c>
      <c r="D14833" t="s">
        <v>1038</v>
      </c>
      <c r="E14833" t="s">
        <v>28</v>
      </c>
      <c r="F14833" t="s">
        <v>456</v>
      </c>
      <c r="G14833" t="s">
        <v>457</v>
      </c>
      <c r="H14833" t="s">
        <v>1039</v>
      </c>
      <c r="I14833" t="s">
        <v>32</v>
      </c>
      <c r="J14833" t="s">
        <v>18</v>
      </c>
      <c r="K14833" t="s">
        <v>66</v>
      </c>
      <c r="L14833" t="s">
        <v>239</v>
      </c>
      <c r="M14833" t="s">
        <v>41</v>
      </c>
      <c r="N14833">
        <v>6.23</v>
      </c>
    </row>
    <row r="14834" spans="1:14" hidden="1" x14ac:dyDescent="0.2">
      <c r="A14834">
        <v>71842</v>
      </c>
      <c r="B14834">
        <v>6</v>
      </c>
      <c r="C14834">
        <v>10</v>
      </c>
      <c r="D14834" t="s">
        <v>566</v>
      </c>
      <c r="E14834" t="s">
        <v>28</v>
      </c>
      <c r="F14834" t="s">
        <v>456</v>
      </c>
      <c r="G14834" t="s">
        <v>457</v>
      </c>
      <c r="H14834" t="s">
        <v>567</v>
      </c>
      <c r="I14834" t="s">
        <v>32</v>
      </c>
      <c r="J14834" t="s">
        <v>18</v>
      </c>
      <c r="K14834" t="s">
        <v>66</v>
      </c>
      <c r="L14834" t="s">
        <v>33</v>
      </c>
      <c r="M14834" t="s">
        <v>41</v>
      </c>
      <c r="N14834">
        <v>30.97</v>
      </c>
    </row>
    <row r="14835" spans="1:14" hidden="1" x14ac:dyDescent="0.2">
      <c r="A14835">
        <v>71849</v>
      </c>
      <c r="B14835">
        <v>7</v>
      </c>
      <c r="C14835">
        <v>10</v>
      </c>
      <c r="D14835" t="s">
        <v>505</v>
      </c>
      <c r="E14835" t="s">
        <v>28</v>
      </c>
      <c r="F14835" t="s">
        <v>456</v>
      </c>
      <c r="G14835" t="s">
        <v>457</v>
      </c>
      <c r="H14835" t="s">
        <v>506</v>
      </c>
      <c r="I14835" t="s">
        <v>32</v>
      </c>
      <c r="J14835" t="s">
        <v>18</v>
      </c>
      <c r="K14835" t="s">
        <v>66</v>
      </c>
      <c r="L14835" t="s">
        <v>33</v>
      </c>
      <c r="M14835" t="s">
        <v>41</v>
      </c>
      <c r="N14835">
        <v>38.83</v>
      </c>
    </row>
    <row r="14836" spans="1:14" hidden="1" x14ac:dyDescent="0.2">
      <c r="A14836">
        <v>71858</v>
      </c>
      <c r="B14836">
        <v>11</v>
      </c>
      <c r="C14836">
        <v>10</v>
      </c>
      <c r="D14836" t="s">
        <v>574</v>
      </c>
      <c r="E14836" t="s">
        <v>28</v>
      </c>
      <c r="F14836" t="s">
        <v>456</v>
      </c>
      <c r="G14836" t="s">
        <v>457</v>
      </c>
      <c r="H14836" t="s">
        <v>575</v>
      </c>
      <c r="I14836" t="s">
        <v>32</v>
      </c>
      <c r="J14836" t="s">
        <v>18</v>
      </c>
      <c r="K14836" t="s">
        <v>66</v>
      </c>
      <c r="L14836" t="s">
        <v>33</v>
      </c>
      <c r="M14836" t="s">
        <v>41</v>
      </c>
      <c r="N14836">
        <v>42.23</v>
      </c>
    </row>
    <row r="14837" spans="1:14" hidden="1" x14ac:dyDescent="0.2">
      <c r="A14837">
        <v>71860</v>
      </c>
      <c r="B14837">
        <v>6</v>
      </c>
      <c r="C14837">
        <v>10</v>
      </c>
      <c r="D14837" t="s">
        <v>574</v>
      </c>
      <c r="E14837" t="s">
        <v>28</v>
      </c>
      <c r="F14837" t="s">
        <v>456</v>
      </c>
      <c r="G14837" t="s">
        <v>457</v>
      </c>
      <c r="H14837" t="s">
        <v>575</v>
      </c>
      <c r="I14837" t="s">
        <v>32</v>
      </c>
      <c r="J14837" t="s">
        <v>18</v>
      </c>
      <c r="K14837" t="s">
        <v>66</v>
      </c>
      <c r="L14837" t="s">
        <v>33</v>
      </c>
      <c r="M14837" t="s">
        <v>41</v>
      </c>
      <c r="N14837">
        <v>11.76</v>
      </c>
    </row>
    <row r="14838" spans="1:14" hidden="1" x14ac:dyDescent="0.2">
      <c r="A14838">
        <v>71861</v>
      </c>
      <c r="B14838">
        <v>7</v>
      </c>
      <c r="C14838">
        <v>10</v>
      </c>
      <c r="D14838" t="s">
        <v>574</v>
      </c>
      <c r="E14838" t="s">
        <v>28</v>
      </c>
      <c r="F14838" t="s">
        <v>456</v>
      </c>
      <c r="G14838" t="s">
        <v>457</v>
      </c>
      <c r="H14838" t="s">
        <v>575</v>
      </c>
      <c r="I14838" t="s">
        <v>32</v>
      </c>
      <c r="J14838" t="s">
        <v>18</v>
      </c>
      <c r="K14838" t="s">
        <v>25</v>
      </c>
      <c r="L14838" t="s">
        <v>33</v>
      </c>
      <c r="M14838" t="s">
        <v>41</v>
      </c>
      <c r="N14838">
        <v>2.68</v>
      </c>
    </row>
    <row r="14839" spans="1:14" hidden="1" x14ac:dyDescent="0.2">
      <c r="A14839">
        <v>71863</v>
      </c>
      <c r="B14839">
        <v>10</v>
      </c>
      <c r="C14839">
        <v>60</v>
      </c>
      <c r="D14839" t="s">
        <v>825</v>
      </c>
      <c r="E14839" t="s">
        <v>28</v>
      </c>
      <c r="F14839" t="s">
        <v>456</v>
      </c>
      <c r="G14839" t="s">
        <v>828</v>
      </c>
      <c r="H14839" t="s">
        <v>827</v>
      </c>
      <c r="I14839" t="s">
        <v>39</v>
      </c>
      <c r="J14839" t="s">
        <v>18</v>
      </c>
      <c r="K14839" t="s">
        <v>104</v>
      </c>
      <c r="L14839" t="s">
        <v>63</v>
      </c>
      <c r="M14839" t="s">
        <v>41</v>
      </c>
      <c r="N14839">
        <v>28.56</v>
      </c>
    </row>
    <row r="14840" spans="1:14" hidden="1" x14ac:dyDescent="0.2">
      <c r="A14840">
        <v>78698</v>
      </c>
      <c r="B14840">
        <v>9</v>
      </c>
      <c r="C14840">
        <v>10</v>
      </c>
      <c r="D14840" t="s">
        <v>307</v>
      </c>
      <c r="E14840" t="s">
        <v>14</v>
      </c>
      <c r="F14840" t="s">
        <v>14</v>
      </c>
      <c r="G14840" t="s">
        <v>110</v>
      </c>
      <c r="H14840" t="s">
        <v>308</v>
      </c>
      <c r="I14840" t="s">
        <v>17</v>
      </c>
      <c r="J14840" t="s">
        <v>174</v>
      </c>
      <c r="K14840" t="s">
        <v>66</v>
      </c>
      <c r="L14840" t="s">
        <v>33</v>
      </c>
      <c r="M14840" t="s">
        <v>745</v>
      </c>
      <c r="N14840">
        <v>2.2800000000000002</v>
      </c>
    </row>
    <row r="14841" spans="1:14" hidden="1" x14ac:dyDescent="0.2">
      <c r="A14841">
        <v>71883</v>
      </c>
      <c r="B14841">
        <v>14</v>
      </c>
      <c r="C14841">
        <v>40</v>
      </c>
      <c r="D14841" t="s">
        <v>1261</v>
      </c>
      <c r="E14841" t="s">
        <v>28</v>
      </c>
      <c r="F14841" t="s">
        <v>456</v>
      </c>
      <c r="G14841" t="s">
        <v>999</v>
      </c>
      <c r="H14841" t="s">
        <v>1262</v>
      </c>
      <c r="I14841" t="s">
        <v>39</v>
      </c>
      <c r="J14841" t="s">
        <v>18</v>
      </c>
      <c r="K14841" t="s">
        <v>62</v>
      </c>
      <c r="L14841" t="s">
        <v>63</v>
      </c>
      <c r="M14841" t="s">
        <v>41</v>
      </c>
      <c r="N14841">
        <v>33.020000000000003</v>
      </c>
    </row>
    <row r="14842" spans="1:14" hidden="1" x14ac:dyDescent="0.2">
      <c r="A14842">
        <v>71884</v>
      </c>
      <c r="B14842">
        <v>15</v>
      </c>
      <c r="C14842">
        <v>40</v>
      </c>
      <c r="D14842" t="s">
        <v>1261</v>
      </c>
      <c r="E14842" t="s">
        <v>28</v>
      </c>
      <c r="F14842" t="s">
        <v>456</v>
      </c>
      <c r="G14842" t="s">
        <v>999</v>
      </c>
      <c r="H14842" t="s">
        <v>1262</v>
      </c>
      <c r="I14842" t="s">
        <v>39</v>
      </c>
      <c r="J14842" t="s">
        <v>18</v>
      </c>
      <c r="K14842" t="s">
        <v>62</v>
      </c>
      <c r="L14842" t="s">
        <v>63</v>
      </c>
      <c r="M14842" t="s">
        <v>41</v>
      </c>
      <c r="N14842">
        <v>33.32</v>
      </c>
    </row>
    <row r="14843" spans="1:14" hidden="1" x14ac:dyDescent="0.2">
      <c r="A14843">
        <v>71886</v>
      </c>
      <c r="B14843">
        <v>17</v>
      </c>
      <c r="C14843">
        <v>40</v>
      </c>
      <c r="D14843" t="s">
        <v>1261</v>
      </c>
      <c r="E14843" t="s">
        <v>28</v>
      </c>
      <c r="F14843" t="s">
        <v>456</v>
      </c>
      <c r="G14843" t="s">
        <v>999</v>
      </c>
      <c r="H14843" t="s">
        <v>1262</v>
      </c>
      <c r="I14843" t="s">
        <v>39</v>
      </c>
      <c r="J14843" t="s">
        <v>18</v>
      </c>
      <c r="K14843" t="s">
        <v>40</v>
      </c>
      <c r="L14843" t="s">
        <v>63</v>
      </c>
      <c r="M14843" t="s">
        <v>41</v>
      </c>
      <c r="N14843">
        <v>85.38</v>
      </c>
    </row>
    <row r="14844" spans="1:14" hidden="1" x14ac:dyDescent="0.2">
      <c r="A14844">
        <v>71889</v>
      </c>
      <c r="B14844">
        <v>9</v>
      </c>
      <c r="C14844">
        <v>10</v>
      </c>
      <c r="D14844" t="s">
        <v>1289</v>
      </c>
      <c r="E14844" t="s">
        <v>28</v>
      </c>
      <c r="F14844" t="s">
        <v>456</v>
      </c>
      <c r="G14844" t="s">
        <v>999</v>
      </c>
      <c r="H14844" t="s">
        <v>1290</v>
      </c>
      <c r="I14844" t="s">
        <v>39</v>
      </c>
      <c r="J14844" t="s">
        <v>18</v>
      </c>
      <c r="K14844" t="s">
        <v>62</v>
      </c>
      <c r="L14844" t="s">
        <v>33</v>
      </c>
      <c r="M14844" t="s">
        <v>41</v>
      </c>
      <c r="N14844">
        <v>17.18</v>
      </c>
    </row>
    <row r="14845" spans="1:14" hidden="1" x14ac:dyDescent="0.2">
      <c r="A14845">
        <v>71892</v>
      </c>
      <c r="B14845">
        <v>7</v>
      </c>
      <c r="C14845">
        <v>10</v>
      </c>
      <c r="D14845" t="s">
        <v>1301</v>
      </c>
      <c r="E14845" t="s">
        <v>28</v>
      </c>
      <c r="F14845" t="s">
        <v>456</v>
      </c>
      <c r="G14845" t="s">
        <v>999</v>
      </c>
      <c r="H14845" t="s">
        <v>1302</v>
      </c>
      <c r="I14845" t="s">
        <v>39</v>
      </c>
      <c r="J14845" t="s">
        <v>18</v>
      </c>
      <c r="K14845" t="s">
        <v>62</v>
      </c>
      <c r="L14845" t="s">
        <v>33</v>
      </c>
      <c r="M14845" t="s">
        <v>41</v>
      </c>
      <c r="N14845">
        <v>6.8</v>
      </c>
    </row>
    <row r="14846" spans="1:14" hidden="1" x14ac:dyDescent="0.2">
      <c r="A14846">
        <v>71893</v>
      </c>
      <c r="B14846">
        <v>8</v>
      </c>
      <c r="C14846">
        <v>10</v>
      </c>
      <c r="D14846" t="s">
        <v>1301</v>
      </c>
      <c r="E14846" t="s">
        <v>28</v>
      </c>
      <c r="F14846" t="s">
        <v>456</v>
      </c>
      <c r="G14846" t="s">
        <v>999</v>
      </c>
      <c r="H14846" t="s">
        <v>1302</v>
      </c>
      <c r="I14846" t="s">
        <v>39</v>
      </c>
      <c r="J14846" t="s">
        <v>18</v>
      </c>
      <c r="K14846" t="s">
        <v>62</v>
      </c>
      <c r="L14846" t="s">
        <v>33</v>
      </c>
      <c r="M14846" t="s">
        <v>41</v>
      </c>
      <c r="N14846">
        <v>6.69</v>
      </c>
    </row>
    <row r="14847" spans="1:14" hidden="1" x14ac:dyDescent="0.2">
      <c r="A14847">
        <v>71894</v>
      </c>
      <c r="B14847">
        <v>9</v>
      </c>
      <c r="C14847">
        <v>10</v>
      </c>
      <c r="D14847" t="s">
        <v>1301</v>
      </c>
      <c r="E14847" t="s">
        <v>28</v>
      </c>
      <c r="F14847" t="s">
        <v>456</v>
      </c>
      <c r="G14847" t="s">
        <v>999</v>
      </c>
      <c r="H14847" t="s">
        <v>1302</v>
      </c>
      <c r="I14847" t="s">
        <v>39</v>
      </c>
      <c r="J14847" t="s">
        <v>18</v>
      </c>
      <c r="K14847" t="s">
        <v>62</v>
      </c>
      <c r="L14847" t="s">
        <v>33</v>
      </c>
      <c r="M14847" t="s">
        <v>41</v>
      </c>
      <c r="N14847">
        <v>9.1199999999999992</v>
      </c>
    </row>
    <row r="14848" spans="1:14" hidden="1" x14ac:dyDescent="0.2">
      <c r="A14848">
        <v>71895</v>
      </c>
      <c r="B14848">
        <v>10</v>
      </c>
      <c r="C14848">
        <v>10</v>
      </c>
      <c r="D14848" t="s">
        <v>1301</v>
      </c>
      <c r="E14848" t="s">
        <v>28</v>
      </c>
      <c r="F14848" t="s">
        <v>456</v>
      </c>
      <c r="G14848" t="s">
        <v>999</v>
      </c>
      <c r="H14848" t="s">
        <v>1302</v>
      </c>
      <c r="I14848" t="s">
        <v>39</v>
      </c>
      <c r="J14848" t="s">
        <v>18</v>
      </c>
      <c r="K14848" t="s">
        <v>62</v>
      </c>
      <c r="L14848" t="s">
        <v>33</v>
      </c>
      <c r="M14848" t="s">
        <v>41</v>
      </c>
      <c r="N14848">
        <v>7.59</v>
      </c>
    </row>
    <row r="14849" spans="1:14" hidden="1" x14ac:dyDescent="0.2">
      <c r="A14849">
        <v>71896</v>
      </c>
      <c r="B14849">
        <v>11</v>
      </c>
      <c r="C14849">
        <v>10</v>
      </c>
      <c r="D14849" t="s">
        <v>1301</v>
      </c>
      <c r="E14849" t="s">
        <v>28</v>
      </c>
      <c r="F14849" t="s">
        <v>456</v>
      </c>
      <c r="G14849" t="s">
        <v>999</v>
      </c>
      <c r="H14849" t="s">
        <v>1302</v>
      </c>
      <c r="I14849" t="s">
        <v>39</v>
      </c>
      <c r="J14849" t="s">
        <v>18</v>
      </c>
      <c r="K14849" t="s">
        <v>62</v>
      </c>
      <c r="L14849" t="s">
        <v>33</v>
      </c>
      <c r="M14849" t="s">
        <v>41</v>
      </c>
      <c r="N14849">
        <v>7.04</v>
      </c>
    </row>
    <row r="14850" spans="1:14" hidden="1" x14ac:dyDescent="0.2">
      <c r="A14850">
        <v>71897</v>
      </c>
      <c r="B14850">
        <v>12</v>
      </c>
      <c r="C14850">
        <v>10</v>
      </c>
      <c r="D14850" t="s">
        <v>1301</v>
      </c>
      <c r="E14850" t="s">
        <v>28</v>
      </c>
      <c r="F14850" t="s">
        <v>456</v>
      </c>
      <c r="G14850" t="s">
        <v>999</v>
      </c>
      <c r="H14850" t="s">
        <v>1302</v>
      </c>
      <c r="I14850" t="s">
        <v>39</v>
      </c>
      <c r="J14850" t="s">
        <v>18</v>
      </c>
      <c r="K14850" t="s">
        <v>62</v>
      </c>
      <c r="L14850" t="s">
        <v>33</v>
      </c>
      <c r="M14850" t="s">
        <v>41</v>
      </c>
      <c r="N14850">
        <v>6.88</v>
      </c>
    </row>
    <row r="14851" spans="1:14" hidden="1" x14ac:dyDescent="0.2">
      <c r="A14851">
        <v>71898</v>
      </c>
      <c r="B14851">
        <v>13</v>
      </c>
      <c r="C14851">
        <v>10</v>
      </c>
      <c r="D14851" t="s">
        <v>1301</v>
      </c>
      <c r="E14851" t="s">
        <v>28</v>
      </c>
      <c r="F14851" t="s">
        <v>456</v>
      </c>
      <c r="G14851" t="s">
        <v>999</v>
      </c>
      <c r="H14851" t="s">
        <v>1302</v>
      </c>
      <c r="I14851" t="s">
        <v>39</v>
      </c>
      <c r="J14851" t="s">
        <v>18</v>
      </c>
      <c r="K14851" t="s">
        <v>62</v>
      </c>
      <c r="L14851" t="s">
        <v>33</v>
      </c>
      <c r="M14851" t="s">
        <v>41</v>
      </c>
      <c r="N14851">
        <v>18.72</v>
      </c>
    </row>
    <row r="14852" spans="1:14" hidden="1" x14ac:dyDescent="0.2">
      <c r="A14852">
        <v>71899</v>
      </c>
      <c r="B14852">
        <v>14</v>
      </c>
      <c r="C14852">
        <v>10</v>
      </c>
      <c r="D14852" t="s">
        <v>1301</v>
      </c>
      <c r="E14852" t="s">
        <v>28</v>
      </c>
      <c r="F14852" t="s">
        <v>456</v>
      </c>
      <c r="G14852" t="s">
        <v>999</v>
      </c>
      <c r="H14852" t="s">
        <v>1302</v>
      </c>
      <c r="I14852" t="s">
        <v>32</v>
      </c>
      <c r="J14852" t="s">
        <v>18</v>
      </c>
      <c r="K14852" t="s">
        <v>25</v>
      </c>
      <c r="L14852" t="s">
        <v>33</v>
      </c>
      <c r="M14852" t="s">
        <v>41</v>
      </c>
      <c r="N14852">
        <v>839.21</v>
      </c>
    </row>
    <row r="14853" spans="1:14" hidden="1" x14ac:dyDescent="0.2">
      <c r="A14853">
        <v>78722</v>
      </c>
      <c r="B14853">
        <v>2</v>
      </c>
      <c r="C14853">
        <v>10</v>
      </c>
      <c r="D14853" t="s">
        <v>299</v>
      </c>
      <c r="E14853" t="s">
        <v>14</v>
      </c>
      <c r="F14853" t="s">
        <v>298</v>
      </c>
      <c r="G14853" t="s">
        <v>298</v>
      </c>
      <c r="H14853" t="s">
        <v>300</v>
      </c>
      <c r="I14853" t="s">
        <v>17</v>
      </c>
      <c r="J14853" t="s">
        <v>24</v>
      </c>
      <c r="K14853" t="s">
        <v>58</v>
      </c>
      <c r="L14853" t="s">
        <v>33</v>
      </c>
      <c r="M14853" t="s">
        <v>26</v>
      </c>
      <c r="N14853">
        <v>291.7</v>
      </c>
    </row>
    <row r="14854" spans="1:14" hidden="1" x14ac:dyDescent="0.2">
      <c r="A14854">
        <v>78723</v>
      </c>
      <c r="B14854">
        <v>3</v>
      </c>
      <c r="C14854">
        <v>10</v>
      </c>
      <c r="D14854" t="s">
        <v>299</v>
      </c>
      <c r="E14854" t="s">
        <v>14</v>
      </c>
      <c r="F14854" t="s">
        <v>298</v>
      </c>
      <c r="G14854" t="s">
        <v>298</v>
      </c>
      <c r="H14854" t="s">
        <v>300</v>
      </c>
      <c r="I14854" t="s">
        <v>32</v>
      </c>
      <c r="J14854" t="s">
        <v>24</v>
      </c>
      <c r="K14854" t="s">
        <v>25</v>
      </c>
      <c r="L14854" t="s">
        <v>33</v>
      </c>
      <c r="M14854" t="s">
        <v>26</v>
      </c>
      <c r="N14854">
        <v>1805.83</v>
      </c>
    </row>
    <row r="14855" spans="1:14" hidden="1" x14ac:dyDescent="0.2">
      <c r="A14855">
        <v>71900</v>
      </c>
      <c r="B14855">
        <v>15</v>
      </c>
      <c r="C14855">
        <v>10</v>
      </c>
      <c r="D14855" t="s">
        <v>1301</v>
      </c>
      <c r="E14855" t="s">
        <v>28</v>
      </c>
      <c r="F14855" t="s">
        <v>456</v>
      </c>
      <c r="G14855" t="s">
        <v>999</v>
      </c>
      <c r="H14855" t="s">
        <v>1302</v>
      </c>
      <c r="I14855" t="s">
        <v>84</v>
      </c>
      <c r="J14855" t="s">
        <v>18</v>
      </c>
      <c r="K14855" t="s">
        <v>85</v>
      </c>
      <c r="L14855" t="s">
        <v>33</v>
      </c>
      <c r="M14855" t="s">
        <v>41</v>
      </c>
      <c r="N14855">
        <v>93.05</v>
      </c>
    </row>
    <row r="14856" spans="1:14" hidden="1" x14ac:dyDescent="0.2">
      <c r="A14856">
        <v>71902</v>
      </c>
      <c r="B14856">
        <v>14</v>
      </c>
      <c r="C14856">
        <v>10</v>
      </c>
      <c r="D14856" t="s">
        <v>1639</v>
      </c>
      <c r="E14856" t="s">
        <v>28</v>
      </c>
      <c r="F14856" t="s">
        <v>456</v>
      </c>
      <c r="G14856" t="s">
        <v>999</v>
      </c>
      <c r="H14856" t="s">
        <v>1640</v>
      </c>
      <c r="I14856" t="s">
        <v>32</v>
      </c>
      <c r="J14856" t="s">
        <v>18</v>
      </c>
      <c r="K14856" t="s">
        <v>25</v>
      </c>
      <c r="L14856" t="s">
        <v>33</v>
      </c>
      <c r="M14856" t="s">
        <v>41</v>
      </c>
      <c r="N14856">
        <v>165.3</v>
      </c>
    </row>
    <row r="14857" spans="1:14" hidden="1" x14ac:dyDescent="0.2">
      <c r="A14857">
        <v>71903</v>
      </c>
      <c r="B14857">
        <v>15</v>
      </c>
      <c r="C14857">
        <v>10</v>
      </c>
      <c r="D14857" t="s">
        <v>1639</v>
      </c>
      <c r="E14857" t="s">
        <v>28</v>
      </c>
      <c r="F14857" t="s">
        <v>456</v>
      </c>
      <c r="G14857" t="s">
        <v>999</v>
      </c>
      <c r="H14857" t="s">
        <v>1640</v>
      </c>
      <c r="I14857" t="s">
        <v>32</v>
      </c>
      <c r="J14857" t="s">
        <v>18</v>
      </c>
      <c r="K14857" t="s">
        <v>66</v>
      </c>
      <c r="L14857" t="s">
        <v>33</v>
      </c>
      <c r="M14857" t="s">
        <v>41</v>
      </c>
      <c r="N14857">
        <v>142.22999999999999</v>
      </c>
    </row>
    <row r="14858" spans="1:14" hidden="1" x14ac:dyDescent="0.2">
      <c r="A14858">
        <v>71904</v>
      </c>
      <c r="B14858">
        <v>16</v>
      </c>
      <c r="C14858">
        <v>10</v>
      </c>
      <c r="D14858" t="s">
        <v>1639</v>
      </c>
      <c r="E14858" t="s">
        <v>28</v>
      </c>
      <c r="F14858" t="s">
        <v>456</v>
      </c>
      <c r="G14858" t="s">
        <v>999</v>
      </c>
      <c r="H14858" t="s">
        <v>1640</v>
      </c>
      <c r="I14858" t="s">
        <v>32</v>
      </c>
      <c r="J14858" t="s">
        <v>18</v>
      </c>
      <c r="K14858" t="s">
        <v>25</v>
      </c>
      <c r="L14858" t="s">
        <v>33</v>
      </c>
      <c r="M14858" t="s">
        <v>41</v>
      </c>
      <c r="N14858">
        <v>256.22000000000003</v>
      </c>
    </row>
    <row r="14859" spans="1:14" hidden="1" x14ac:dyDescent="0.2">
      <c r="A14859">
        <v>71905</v>
      </c>
      <c r="B14859">
        <v>17</v>
      </c>
      <c r="C14859">
        <v>10</v>
      </c>
      <c r="D14859" t="s">
        <v>1639</v>
      </c>
      <c r="E14859" t="s">
        <v>28</v>
      </c>
      <c r="F14859" t="s">
        <v>456</v>
      </c>
      <c r="G14859" t="s">
        <v>999</v>
      </c>
      <c r="H14859" t="s">
        <v>1640</v>
      </c>
      <c r="I14859" t="s">
        <v>32</v>
      </c>
      <c r="J14859" t="s">
        <v>18</v>
      </c>
      <c r="K14859" t="s">
        <v>25</v>
      </c>
      <c r="L14859" t="s">
        <v>33</v>
      </c>
      <c r="M14859" t="s">
        <v>41</v>
      </c>
      <c r="N14859">
        <v>199.46</v>
      </c>
    </row>
    <row r="14860" spans="1:14" hidden="1" x14ac:dyDescent="0.2">
      <c r="A14860">
        <v>71908</v>
      </c>
      <c r="B14860">
        <v>15</v>
      </c>
      <c r="C14860">
        <v>10</v>
      </c>
      <c r="D14860" t="s">
        <v>1277</v>
      </c>
      <c r="E14860" t="s">
        <v>28</v>
      </c>
      <c r="F14860" t="s">
        <v>456</v>
      </c>
      <c r="G14860" t="s">
        <v>999</v>
      </c>
      <c r="H14860" t="s">
        <v>1278</v>
      </c>
      <c r="I14860" t="s">
        <v>32</v>
      </c>
      <c r="J14860" t="s">
        <v>18</v>
      </c>
      <c r="K14860" t="s">
        <v>66</v>
      </c>
      <c r="L14860" t="s">
        <v>33</v>
      </c>
      <c r="M14860" t="s">
        <v>41</v>
      </c>
      <c r="N14860">
        <v>185.32</v>
      </c>
    </row>
    <row r="14861" spans="1:14" hidden="1" x14ac:dyDescent="0.2">
      <c r="A14861">
        <v>71909</v>
      </c>
      <c r="B14861">
        <v>16</v>
      </c>
      <c r="C14861">
        <v>10</v>
      </c>
      <c r="D14861" t="s">
        <v>1277</v>
      </c>
      <c r="E14861" t="s">
        <v>28</v>
      </c>
      <c r="F14861" t="s">
        <v>456</v>
      </c>
      <c r="G14861" t="s">
        <v>999</v>
      </c>
      <c r="H14861" t="s">
        <v>1278</v>
      </c>
      <c r="I14861" t="s">
        <v>39</v>
      </c>
      <c r="J14861" t="s">
        <v>18</v>
      </c>
      <c r="K14861" t="s">
        <v>229</v>
      </c>
      <c r="L14861" t="s">
        <v>33</v>
      </c>
      <c r="M14861" t="s">
        <v>41</v>
      </c>
      <c r="N14861">
        <v>19.579999999999998</v>
      </c>
    </row>
    <row r="14862" spans="1:14" hidden="1" x14ac:dyDescent="0.2">
      <c r="A14862">
        <v>71910</v>
      </c>
      <c r="B14862">
        <v>17</v>
      </c>
      <c r="C14862">
        <v>10</v>
      </c>
      <c r="D14862" t="s">
        <v>1277</v>
      </c>
      <c r="E14862" t="s">
        <v>28</v>
      </c>
      <c r="F14862" t="s">
        <v>456</v>
      </c>
      <c r="G14862" t="s">
        <v>999</v>
      </c>
      <c r="H14862" t="s">
        <v>1278</v>
      </c>
      <c r="I14862" t="s">
        <v>39</v>
      </c>
      <c r="J14862" t="s">
        <v>18</v>
      </c>
      <c r="K14862" t="s">
        <v>229</v>
      </c>
      <c r="L14862" t="s">
        <v>33</v>
      </c>
      <c r="M14862" t="s">
        <v>41</v>
      </c>
      <c r="N14862">
        <v>29.52</v>
      </c>
    </row>
    <row r="14863" spans="1:14" hidden="1" x14ac:dyDescent="0.2">
      <c r="A14863">
        <v>71911</v>
      </c>
      <c r="B14863">
        <v>18</v>
      </c>
      <c r="C14863">
        <v>10</v>
      </c>
      <c r="D14863" t="s">
        <v>1277</v>
      </c>
      <c r="E14863" t="s">
        <v>28</v>
      </c>
      <c r="F14863" t="s">
        <v>456</v>
      </c>
      <c r="G14863" t="s">
        <v>999</v>
      </c>
      <c r="H14863" t="s">
        <v>1278</v>
      </c>
      <c r="I14863" t="s">
        <v>39</v>
      </c>
      <c r="J14863" t="s">
        <v>18</v>
      </c>
      <c r="K14863" t="s">
        <v>229</v>
      </c>
      <c r="L14863" t="s">
        <v>33</v>
      </c>
      <c r="M14863" t="s">
        <v>41</v>
      </c>
      <c r="N14863">
        <v>8.59</v>
      </c>
    </row>
    <row r="14864" spans="1:14" hidden="1" x14ac:dyDescent="0.2">
      <c r="A14864">
        <v>75795</v>
      </c>
      <c r="B14864">
        <v>5</v>
      </c>
      <c r="C14864">
        <v>10</v>
      </c>
      <c r="D14864" t="s">
        <v>1362</v>
      </c>
      <c r="E14864" t="s">
        <v>28</v>
      </c>
      <c r="F14864" t="s">
        <v>29</v>
      </c>
      <c r="G14864" t="s">
        <v>93</v>
      </c>
      <c r="H14864" t="s">
        <v>1363</v>
      </c>
      <c r="I14864" t="s">
        <v>39</v>
      </c>
      <c r="J14864" t="s">
        <v>699</v>
      </c>
      <c r="K14864" t="s">
        <v>264</v>
      </c>
      <c r="L14864" t="s">
        <v>918</v>
      </c>
      <c r="M14864" t="s">
        <v>700</v>
      </c>
      <c r="N14864">
        <v>47.96</v>
      </c>
    </row>
    <row r="14865" spans="1:14" hidden="1" x14ac:dyDescent="0.2">
      <c r="A14865">
        <v>71915</v>
      </c>
      <c r="B14865">
        <v>22</v>
      </c>
      <c r="C14865">
        <v>10</v>
      </c>
      <c r="D14865" t="s">
        <v>1277</v>
      </c>
      <c r="E14865" t="s">
        <v>28</v>
      </c>
      <c r="F14865" t="s">
        <v>456</v>
      </c>
      <c r="G14865" t="s">
        <v>999</v>
      </c>
      <c r="H14865" t="s">
        <v>1278</v>
      </c>
      <c r="I14865" t="s">
        <v>32</v>
      </c>
      <c r="J14865" t="s">
        <v>18</v>
      </c>
      <c r="K14865" t="s">
        <v>25</v>
      </c>
      <c r="L14865" t="s">
        <v>33</v>
      </c>
      <c r="M14865" t="s">
        <v>41</v>
      </c>
      <c r="N14865">
        <v>401.03</v>
      </c>
    </row>
    <row r="14866" spans="1:14" hidden="1" x14ac:dyDescent="0.2">
      <c r="A14866">
        <v>71916</v>
      </c>
      <c r="B14866">
        <v>23</v>
      </c>
      <c r="C14866">
        <v>10</v>
      </c>
      <c r="D14866" t="s">
        <v>1277</v>
      </c>
      <c r="E14866" t="s">
        <v>28</v>
      </c>
      <c r="F14866" t="s">
        <v>456</v>
      </c>
      <c r="G14866" t="s">
        <v>999</v>
      </c>
      <c r="H14866" t="s">
        <v>1278</v>
      </c>
      <c r="I14866" t="s">
        <v>32</v>
      </c>
      <c r="J14866" t="s">
        <v>18</v>
      </c>
      <c r="K14866" t="s">
        <v>25</v>
      </c>
      <c r="L14866" t="s">
        <v>33</v>
      </c>
      <c r="M14866" t="s">
        <v>41</v>
      </c>
      <c r="N14866">
        <v>507.52</v>
      </c>
    </row>
    <row r="14867" spans="1:14" hidden="1" x14ac:dyDescent="0.2">
      <c r="A14867">
        <v>75804</v>
      </c>
      <c r="B14867">
        <v>1</v>
      </c>
      <c r="C14867">
        <v>10</v>
      </c>
      <c r="D14867" t="s">
        <v>1785</v>
      </c>
      <c r="E14867" t="s">
        <v>28</v>
      </c>
      <c r="F14867" t="s">
        <v>50</v>
      </c>
      <c r="G14867" t="s">
        <v>51</v>
      </c>
      <c r="H14867" t="s">
        <v>1786</v>
      </c>
      <c r="I14867" t="s">
        <v>17</v>
      </c>
      <c r="J14867" t="s">
        <v>699</v>
      </c>
      <c r="K14867" t="s">
        <v>58</v>
      </c>
      <c r="L14867" t="s">
        <v>1134</v>
      </c>
      <c r="M14867" t="s">
        <v>700</v>
      </c>
      <c r="N14867">
        <v>9.84</v>
      </c>
    </row>
    <row r="14868" spans="1:14" hidden="1" x14ac:dyDescent="0.2">
      <c r="A14868">
        <v>75805</v>
      </c>
      <c r="B14868">
        <v>2</v>
      </c>
      <c r="C14868">
        <v>10</v>
      </c>
      <c r="D14868" t="s">
        <v>1785</v>
      </c>
      <c r="E14868" t="s">
        <v>28</v>
      </c>
      <c r="F14868" t="s">
        <v>50</v>
      </c>
      <c r="G14868" t="s">
        <v>51</v>
      </c>
      <c r="H14868" t="s">
        <v>1786</v>
      </c>
      <c r="I14868" t="s">
        <v>17</v>
      </c>
      <c r="J14868" t="s">
        <v>699</v>
      </c>
      <c r="K14868" t="s">
        <v>58</v>
      </c>
      <c r="L14868" t="s">
        <v>1134</v>
      </c>
      <c r="M14868" t="s">
        <v>700</v>
      </c>
      <c r="N14868">
        <v>13.73</v>
      </c>
    </row>
    <row r="14869" spans="1:14" hidden="1" x14ac:dyDescent="0.2">
      <c r="A14869">
        <v>71921</v>
      </c>
      <c r="B14869">
        <v>28</v>
      </c>
      <c r="C14869">
        <v>10</v>
      </c>
      <c r="D14869" t="s">
        <v>1277</v>
      </c>
      <c r="E14869" t="s">
        <v>28</v>
      </c>
      <c r="F14869" t="s">
        <v>456</v>
      </c>
      <c r="G14869" t="s">
        <v>999</v>
      </c>
      <c r="H14869" t="s">
        <v>1278</v>
      </c>
      <c r="I14869" t="s">
        <v>32</v>
      </c>
      <c r="J14869" t="s">
        <v>18</v>
      </c>
      <c r="K14869" t="s">
        <v>25</v>
      </c>
      <c r="L14869" t="s">
        <v>33</v>
      </c>
      <c r="M14869" t="s">
        <v>41</v>
      </c>
      <c r="N14869">
        <v>647.78</v>
      </c>
    </row>
    <row r="14870" spans="1:14" hidden="1" x14ac:dyDescent="0.2">
      <c r="A14870">
        <v>71922</v>
      </c>
      <c r="B14870">
        <v>29</v>
      </c>
      <c r="C14870">
        <v>10</v>
      </c>
      <c r="D14870" t="s">
        <v>1277</v>
      </c>
      <c r="E14870" t="s">
        <v>28</v>
      </c>
      <c r="F14870" t="s">
        <v>456</v>
      </c>
      <c r="G14870" t="s">
        <v>999</v>
      </c>
      <c r="H14870" t="s">
        <v>1278</v>
      </c>
      <c r="I14870" t="s">
        <v>39</v>
      </c>
      <c r="J14870" t="s">
        <v>18</v>
      </c>
      <c r="K14870" t="s">
        <v>229</v>
      </c>
      <c r="L14870" t="s">
        <v>33</v>
      </c>
      <c r="M14870" t="s">
        <v>41</v>
      </c>
      <c r="N14870">
        <v>203.2</v>
      </c>
    </row>
    <row r="14871" spans="1:14" hidden="1" x14ac:dyDescent="0.2">
      <c r="A14871">
        <v>75841</v>
      </c>
      <c r="B14871">
        <v>14</v>
      </c>
      <c r="C14871">
        <v>10</v>
      </c>
      <c r="D14871" t="s">
        <v>400</v>
      </c>
      <c r="E14871" t="s">
        <v>28</v>
      </c>
      <c r="F14871" t="s">
        <v>43</v>
      </c>
      <c r="G14871" t="s">
        <v>44</v>
      </c>
      <c r="H14871" t="s">
        <v>401</v>
      </c>
      <c r="I14871" t="s">
        <v>17</v>
      </c>
      <c r="J14871" t="s">
        <v>699</v>
      </c>
      <c r="K14871" t="s">
        <v>58</v>
      </c>
      <c r="L14871" t="s">
        <v>126</v>
      </c>
      <c r="M14871" t="s">
        <v>700</v>
      </c>
      <c r="N14871">
        <v>29.01</v>
      </c>
    </row>
    <row r="14872" spans="1:14" hidden="1" x14ac:dyDescent="0.2">
      <c r="A14872">
        <v>75998</v>
      </c>
      <c r="B14872">
        <v>34</v>
      </c>
      <c r="C14872">
        <v>10</v>
      </c>
      <c r="D14872" t="s">
        <v>1132</v>
      </c>
      <c r="E14872" t="s">
        <v>28</v>
      </c>
      <c r="F14872" t="s">
        <v>288</v>
      </c>
      <c r="G14872" t="s">
        <v>960</v>
      </c>
      <c r="H14872" t="s">
        <v>1133</v>
      </c>
      <c r="I14872" t="s">
        <v>17</v>
      </c>
      <c r="J14872" t="s">
        <v>699</v>
      </c>
      <c r="K14872" t="s">
        <v>58</v>
      </c>
      <c r="L14872" t="s">
        <v>1134</v>
      </c>
      <c r="M14872" t="s">
        <v>700</v>
      </c>
      <c r="N14872">
        <v>327.61</v>
      </c>
    </row>
    <row r="14873" spans="1:14" hidden="1" x14ac:dyDescent="0.2">
      <c r="A14873">
        <v>71923</v>
      </c>
      <c r="B14873">
        <v>9</v>
      </c>
      <c r="C14873">
        <v>30</v>
      </c>
      <c r="D14873" t="s">
        <v>1261</v>
      </c>
      <c r="E14873" t="s">
        <v>28</v>
      </c>
      <c r="F14873" t="s">
        <v>456</v>
      </c>
      <c r="G14873" t="s">
        <v>999</v>
      </c>
      <c r="H14873" t="s">
        <v>1262</v>
      </c>
      <c r="I14873" t="s">
        <v>39</v>
      </c>
      <c r="J14873" t="s">
        <v>18</v>
      </c>
      <c r="K14873" t="s">
        <v>40</v>
      </c>
      <c r="L14873" t="s">
        <v>63</v>
      </c>
      <c r="M14873" t="s">
        <v>41</v>
      </c>
      <c r="N14873">
        <v>15.53</v>
      </c>
    </row>
    <row r="14874" spans="1:14" hidden="1" x14ac:dyDescent="0.2">
      <c r="A14874">
        <v>71924</v>
      </c>
      <c r="B14874">
        <v>10</v>
      </c>
      <c r="C14874">
        <v>30</v>
      </c>
      <c r="D14874" t="s">
        <v>1261</v>
      </c>
      <c r="E14874" t="s">
        <v>28</v>
      </c>
      <c r="F14874" t="s">
        <v>456</v>
      </c>
      <c r="G14874" t="s">
        <v>999</v>
      </c>
      <c r="H14874" t="s">
        <v>1262</v>
      </c>
      <c r="I14874" t="s">
        <v>39</v>
      </c>
      <c r="J14874" t="s">
        <v>18</v>
      </c>
      <c r="K14874" t="s">
        <v>40</v>
      </c>
      <c r="L14874" t="s">
        <v>63</v>
      </c>
      <c r="M14874" t="s">
        <v>41</v>
      </c>
      <c r="N14874">
        <v>15.1</v>
      </c>
    </row>
    <row r="14875" spans="1:14" hidden="1" x14ac:dyDescent="0.2">
      <c r="A14875">
        <v>71925</v>
      </c>
      <c r="B14875">
        <v>11</v>
      </c>
      <c r="C14875">
        <v>30</v>
      </c>
      <c r="D14875" t="s">
        <v>1261</v>
      </c>
      <c r="E14875" t="s">
        <v>28</v>
      </c>
      <c r="F14875" t="s">
        <v>456</v>
      </c>
      <c r="G14875" t="s">
        <v>999</v>
      </c>
      <c r="H14875" t="s">
        <v>1262</v>
      </c>
      <c r="I14875" t="s">
        <v>39</v>
      </c>
      <c r="J14875" t="s">
        <v>18</v>
      </c>
      <c r="K14875" t="s">
        <v>40</v>
      </c>
      <c r="L14875" t="s">
        <v>63</v>
      </c>
      <c r="M14875" t="s">
        <v>41</v>
      </c>
      <c r="N14875">
        <v>15.21</v>
      </c>
    </row>
    <row r="14876" spans="1:14" hidden="1" x14ac:dyDescent="0.2">
      <c r="A14876">
        <v>71926</v>
      </c>
      <c r="B14876">
        <v>12</v>
      </c>
      <c r="C14876">
        <v>30</v>
      </c>
      <c r="D14876" t="s">
        <v>1261</v>
      </c>
      <c r="E14876" t="s">
        <v>28</v>
      </c>
      <c r="F14876" t="s">
        <v>456</v>
      </c>
      <c r="G14876" t="s">
        <v>999</v>
      </c>
      <c r="H14876" t="s">
        <v>1262</v>
      </c>
      <c r="I14876" t="s">
        <v>39</v>
      </c>
      <c r="J14876" t="s">
        <v>18</v>
      </c>
      <c r="K14876" t="s">
        <v>40</v>
      </c>
      <c r="L14876" t="s">
        <v>63</v>
      </c>
      <c r="M14876" t="s">
        <v>41</v>
      </c>
      <c r="N14876">
        <v>13.38</v>
      </c>
    </row>
    <row r="14877" spans="1:14" hidden="1" x14ac:dyDescent="0.2">
      <c r="A14877">
        <v>71929</v>
      </c>
      <c r="B14877">
        <v>15</v>
      </c>
      <c r="C14877">
        <v>30</v>
      </c>
      <c r="D14877" t="s">
        <v>1261</v>
      </c>
      <c r="E14877" t="s">
        <v>28</v>
      </c>
      <c r="F14877" t="s">
        <v>456</v>
      </c>
      <c r="G14877" t="s">
        <v>999</v>
      </c>
      <c r="H14877" t="s">
        <v>1262</v>
      </c>
      <c r="I14877" t="s">
        <v>39</v>
      </c>
      <c r="J14877" t="s">
        <v>18</v>
      </c>
      <c r="K14877" t="s">
        <v>62</v>
      </c>
      <c r="L14877" t="s">
        <v>63</v>
      </c>
      <c r="M14877" t="s">
        <v>41</v>
      </c>
      <c r="N14877">
        <v>36.79</v>
      </c>
    </row>
    <row r="14878" spans="1:14" hidden="1" x14ac:dyDescent="0.2">
      <c r="A14878">
        <v>71930</v>
      </c>
      <c r="B14878">
        <v>16</v>
      </c>
      <c r="C14878">
        <v>30</v>
      </c>
      <c r="D14878" t="s">
        <v>1261</v>
      </c>
      <c r="E14878" t="s">
        <v>28</v>
      </c>
      <c r="F14878" t="s">
        <v>456</v>
      </c>
      <c r="G14878" t="s">
        <v>999</v>
      </c>
      <c r="H14878" t="s">
        <v>1262</v>
      </c>
      <c r="I14878" t="s">
        <v>39</v>
      </c>
      <c r="J14878" t="s">
        <v>18</v>
      </c>
      <c r="K14878" t="s">
        <v>62</v>
      </c>
      <c r="L14878" t="s">
        <v>63</v>
      </c>
      <c r="M14878" t="s">
        <v>41</v>
      </c>
      <c r="N14878">
        <v>17.579999999999998</v>
      </c>
    </row>
    <row r="14879" spans="1:14" hidden="1" x14ac:dyDescent="0.2">
      <c r="A14879">
        <v>76274</v>
      </c>
      <c r="B14879">
        <v>6</v>
      </c>
      <c r="C14879">
        <v>10</v>
      </c>
      <c r="D14879" t="s">
        <v>1794</v>
      </c>
      <c r="E14879" t="s">
        <v>14</v>
      </c>
      <c r="F14879" t="s">
        <v>14</v>
      </c>
      <c r="G14879" t="s">
        <v>55</v>
      </c>
      <c r="H14879" t="s">
        <v>1795</v>
      </c>
      <c r="I14879" t="s">
        <v>17</v>
      </c>
      <c r="J14879" t="s">
        <v>699</v>
      </c>
      <c r="K14879" t="s">
        <v>58</v>
      </c>
      <c r="L14879" t="s">
        <v>1134</v>
      </c>
      <c r="M14879" t="s">
        <v>700</v>
      </c>
      <c r="N14879">
        <v>178.12</v>
      </c>
    </row>
    <row r="14880" spans="1:14" hidden="1" x14ac:dyDescent="0.2">
      <c r="A14880">
        <v>71935</v>
      </c>
      <c r="B14880">
        <v>13</v>
      </c>
      <c r="C14880">
        <v>10</v>
      </c>
      <c r="D14880" t="s">
        <v>1261</v>
      </c>
      <c r="E14880" t="s">
        <v>28</v>
      </c>
      <c r="F14880" t="s">
        <v>456</v>
      </c>
      <c r="G14880" t="s">
        <v>999</v>
      </c>
      <c r="H14880" t="s">
        <v>1262</v>
      </c>
      <c r="I14880" t="s">
        <v>39</v>
      </c>
      <c r="J14880" t="s">
        <v>18</v>
      </c>
      <c r="K14880" t="s">
        <v>40</v>
      </c>
      <c r="L14880" t="s">
        <v>63</v>
      </c>
      <c r="M14880" t="s">
        <v>41</v>
      </c>
      <c r="N14880">
        <v>62.47</v>
      </c>
    </row>
    <row r="14881" spans="1:14" hidden="1" x14ac:dyDescent="0.2">
      <c r="A14881">
        <v>76307</v>
      </c>
      <c r="B14881">
        <v>10</v>
      </c>
      <c r="C14881">
        <v>20</v>
      </c>
      <c r="D14881" t="s">
        <v>1358</v>
      </c>
      <c r="E14881" t="s">
        <v>28</v>
      </c>
      <c r="F14881" t="s">
        <v>118</v>
      </c>
      <c r="G14881" t="s">
        <v>124</v>
      </c>
      <c r="H14881" t="s">
        <v>1359</v>
      </c>
      <c r="I14881" t="s">
        <v>17</v>
      </c>
      <c r="J14881" t="s">
        <v>699</v>
      </c>
      <c r="K14881" t="s">
        <v>201</v>
      </c>
      <c r="L14881" t="s">
        <v>122</v>
      </c>
      <c r="M14881" t="s">
        <v>700</v>
      </c>
      <c r="N14881">
        <v>117.5</v>
      </c>
    </row>
    <row r="14882" spans="1:14" hidden="1" x14ac:dyDescent="0.2">
      <c r="A14882">
        <v>76538</v>
      </c>
      <c r="B14882">
        <v>88</v>
      </c>
      <c r="C14882">
        <v>10</v>
      </c>
      <c r="D14882" t="s">
        <v>1522</v>
      </c>
      <c r="E14882" t="s">
        <v>28</v>
      </c>
      <c r="F14882" t="s">
        <v>160</v>
      </c>
      <c r="G14882" t="s">
        <v>160</v>
      </c>
      <c r="H14882" t="s">
        <v>1523</v>
      </c>
      <c r="I14882" t="s">
        <v>17</v>
      </c>
      <c r="J14882" t="s">
        <v>699</v>
      </c>
      <c r="K14882" t="s">
        <v>58</v>
      </c>
      <c r="L14882" t="s">
        <v>122</v>
      </c>
      <c r="M14882" t="s">
        <v>700</v>
      </c>
      <c r="N14882">
        <v>41.47</v>
      </c>
    </row>
    <row r="14883" spans="1:14" hidden="1" x14ac:dyDescent="0.2">
      <c r="A14883">
        <v>77788</v>
      </c>
      <c r="B14883">
        <v>23</v>
      </c>
      <c r="C14883">
        <v>10</v>
      </c>
      <c r="D14883" t="s">
        <v>1628</v>
      </c>
      <c r="E14883" t="s">
        <v>28</v>
      </c>
      <c r="F14883" t="s">
        <v>433</v>
      </c>
      <c r="G14883" t="s">
        <v>434</v>
      </c>
      <c r="H14883" t="s">
        <v>1629</v>
      </c>
      <c r="I14883" t="s">
        <v>17</v>
      </c>
      <c r="J14883" t="s">
        <v>699</v>
      </c>
      <c r="K14883" t="s">
        <v>58</v>
      </c>
      <c r="L14883" t="s">
        <v>33</v>
      </c>
      <c r="M14883" t="s">
        <v>700</v>
      </c>
      <c r="N14883">
        <v>102.69</v>
      </c>
    </row>
    <row r="14884" spans="1:14" hidden="1" x14ac:dyDescent="0.2">
      <c r="A14884">
        <v>71937</v>
      </c>
      <c r="B14884">
        <v>15</v>
      </c>
      <c r="C14884">
        <v>10</v>
      </c>
      <c r="D14884" t="s">
        <v>1261</v>
      </c>
      <c r="E14884" t="s">
        <v>28</v>
      </c>
      <c r="F14884" t="s">
        <v>456</v>
      </c>
      <c r="G14884" t="s">
        <v>999</v>
      </c>
      <c r="H14884" t="s">
        <v>1262</v>
      </c>
      <c r="I14884" t="s">
        <v>39</v>
      </c>
      <c r="J14884" t="s">
        <v>18</v>
      </c>
      <c r="K14884" t="s">
        <v>40</v>
      </c>
      <c r="L14884" t="s">
        <v>63</v>
      </c>
      <c r="M14884" t="s">
        <v>41</v>
      </c>
      <c r="N14884">
        <v>15.68</v>
      </c>
    </row>
    <row r="14885" spans="1:14" hidden="1" x14ac:dyDescent="0.2">
      <c r="A14885">
        <v>77822</v>
      </c>
      <c r="B14885">
        <v>27</v>
      </c>
      <c r="C14885">
        <v>10</v>
      </c>
      <c r="D14885" t="s">
        <v>1593</v>
      </c>
      <c r="E14885" t="s">
        <v>28</v>
      </c>
      <c r="F14885" t="s">
        <v>43</v>
      </c>
      <c r="G14885" t="s">
        <v>113</v>
      </c>
      <c r="H14885" t="s">
        <v>1594</v>
      </c>
      <c r="I14885" t="s">
        <v>17</v>
      </c>
      <c r="J14885" t="s">
        <v>699</v>
      </c>
      <c r="K14885" t="s">
        <v>58</v>
      </c>
      <c r="L14885" t="s">
        <v>33</v>
      </c>
      <c r="M14885" t="s">
        <v>700</v>
      </c>
      <c r="N14885">
        <v>38.64</v>
      </c>
    </row>
    <row r="14886" spans="1:14" hidden="1" x14ac:dyDescent="0.2">
      <c r="A14886">
        <v>71939</v>
      </c>
      <c r="B14886">
        <v>12</v>
      </c>
      <c r="C14886">
        <v>10</v>
      </c>
      <c r="D14886" t="s">
        <v>1275</v>
      </c>
      <c r="E14886" t="s">
        <v>28</v>
      </c>
      <c r="F14886" t="s">
        <v>456</v>
      </c>
      <c r="G14886" t="s">
        <v>999</v>
      </c>
      <c r="H14886" t="s">
        <v>1276</v>
      </c>
      <c r="I14886" t="s">
        <v>39</v>
      </c>
      <c r="J14886" t="s">
        <v>18</v>
      </c>
      <c r="K14886" t="s">
        <v>40</v>
      </c>
      <c r="L14886" t="s">
        <v>33</v>
      </c>
      <c r="M14886" t="s">
        <v>41</v>
      </c>
      <c r="N14886">
        <v>38.92</v>
      </c>
    </row>
    <row r="14887" spans="1:14" hidden="1" x14ac:dyDescent="0.2">
      <c r="A14887">
        <v>71940</v>
      </c>
      <c r="B14887">
        <v>13</v>
      </c>
      <c r="C14887">
        <v>10</v>
      </c>
      <c r="D14887" t="s">
        <v>1275</v>
      </c>
      <c r="E14887" t="s">
        <v>28</v>
      </c>
      <c r="F14887" t="s">
        <v>456</v>
      </c>
      <c r="G14887" t="s">
        <v>999</v>
      </c>
      <c r="H14887" t="s">
        <v>1276</v>
      </c>
      <c r="I14887" t="s">
        <v>39</v>
      </c>
      <c r="J14887" t="s">
        <v>18</v>
      </c>
      <c r="K14887" t="s">
        <v>40</v>
      </c>
      <c r="L14887" t="s">
        <v>33</v>
      </c>
      <c r="M14887" t="s">
        <v>41</v>
      </c>
      <c r="N14887">
        <v>63.43</v>
      </c>
    </row>
    <row r="14888" spans="1:14" hidden="1" x14ac:dyDescent="0.2">
      <c r="A14888">
        <v>71944</v>
      </c>
      <c r="B14888">
        <v>3</v>
      </c>
      <c r="C14888">
        <v>10</v>
      </c>
      <c r="D14888" t="s">
        <v>1273</v>
      </c>
      <c r="E14888" t="s">
        <v>28</v>
      </c>
      <c r="F14888" t="s">
        <v>456</v>
      </c>
      <c r="G14888" t="s">
        <v>999</v>
      </c>
      <c r="H14888" t="s">
        <v>1274</v>
      </c>
      <c r="I14888" t="s">
        <v>39</v>
      </c>
      <c r="J14888" t="s">
        <v>18</v>
      </c>
      <c r="K14888" t="s">
        <v>62</v>
      </c>
      <c r="L14888" t="s">
        <v>395</v>
      </c>
      <c r="M14888" t="s">
        <v>41</v>
      </c>
      <c r="N14888">
        <v>32.950000000000003</v>
      </c>
    </row>
    <row r="14889" spans="1:14" hidden="1" x14ac:dyDescent="0.2">
      <c r="A14889">
        <v>71945</v>
      </c>
      <c r="B14889">
        <v>4</v>
      </c>
      <c r="C14889">
        <v>10</v>
      </c>
      <c r="D14889" t="s">
        <v>1273</v>
      </c>
      <c r="E14889" t="s">
        <v>28</v>
      </c>
      <c r="F14889" t="s">
        <v>456</v>
      </c>
      <c r="G14889" t="s">
        <v>999</v>
      </c>
      <c r="H14889" t="s">
        <v>1274</v>
      </c>
      <c r="I14889" t="s">
        <v>39</v>
      </c>
      <c r="J14889" t="s">
        <v>18</v>
      </c>
      <c r="K14889" t="s">
        <v>62</v>
      </c>
      <c r="L14889" t="s">
        <v>395</v>
      </c>
      <c r="M14889" t="s">
        <v>41</v>
      </c>
      <c r="N14889">
        <v>33</v>
      </c>
    </row>
    <row r="14890" spans="1:14" hidden="1" x14ac:dyDescent="0.2">
      <c r="A14890">
        <v>71946</v>
      </c>
      <c r="B14890">
        <v>5</v>
      </c>
      <c r="C14890">
        <v>10</v>
      </c>
      <c r="D14890" t="s">
        <v>1273</v>
      </c>
      <c r="E14890" t="s">
        <v>28</v>
      </c>
      <c r="F14890" t="s">
        <v>456</v>
      </c>
      <c r="G14890" t="s">
        <v>999</v>
      </c>
      <c r="H14890" t="s">
        <v>1274</v>
      </c>
      <c r="I14890" t="s">
        <v>39</v>
      </c>
      <c r="J14890" t="s">
        <v>18</v>
      </c>
      <c r="K14890" t="s">
        <v>62</v>
      </c>
      <c r="L14890" t="s">
        <v>395</v>
      </c>
      <c r="M14890" t="s">
        <v>41</v>
      </c>
      <c r="N14890">
        <v>31.67</v>
      </c>
    </row>
    <row r="14891" spans="1:14" hidden="1" x14ac:dyDescent="0.2">
      <c r="A14891">
        <v>71947</v>
      </c>
      <c r="B14891">
        <v>6</v>
      </c>
      <c r="C14891">
        <v>10</v>
      </c>
      <c r="D14891" t="s">
        <v>1273</v>
      </c>
      <c r="E14891" t="s">
        <v>28</v>
      </c>
      <c r="F14891" t="s">
        <v>456</v>
      </c>
      <c r="G14891" t="s">
        <v>999</v>
      </c>
      <c r="H14891" t="s">
        <v>1274</v>
      </c>
      <c r="I14891" t="s">
        <v>17</v>
      </c>
      <c r="J14891" t="s">
        <v>18</v>
      </c>
      <c r="K14891" t="s">
        <v>58</v>
      </c>
      <c r="L14891" t="s">
        <v>395</v>
      </c>
      <c r="M14891" t="s">
        <v>41</v>
      </c>
      <c r="N14891">
        <v>69.08</v>
      </c>
    </row>
    <row r="14892" spans="1:14" hidden="1" x14ac:dyDescent="0.2">
      <c r="A14892">
        <v>71950</v>
      </c>
      <c r="B14892">
        <v>18</v>
      </c>
      <c r="C14892">
        <v>10</v>
      </c>
      <c r="D14892" t="s">
        <v>1261</v>
      </c>
      <c r="E14892" t="s">
        <v>28</v>
      </c>
      <c r="F14892" t="s">
        <v>456</v>
      </c>
      <c r="G14892" t="s">
        <v>999</v>
      </c>
      <c r="H14892" t="s">
        <v>1262</v>
      </c>
      <c r="I14892" t="s">
        <v>39</v>
      </c>
      <c r="J14892" t="s">
        <v>18</v>
      </c>
      <c r="K14892" t="s">
        <v>62</v>
      </c>
      <c r="L14892" t="s">
        <v>63</v>
      </c>
      <c r="M14892" t="s">
        <v>41</v>
      </c>
      <c r="N14892">
        <v>41.18</v>
      </c>
    </row>
    <row r="14893" spans="1:14" hidden="1" x14ac:dyDescent="0.2">
      <c r="A14893">
        <v>71953</v>
      </c>
      <c r="B14893">
        <v>9</v>
      </c>
      <c r="C14893">
        <v>10</v>
      </c>
      <c r="D14893" t="s">
        <v>1279</v>
      </c>
      <c r="E14893" t="s">
        <v>28</v>
      </c>
      <c r="F14893" t="s">
        <v>456</v>
      </c>
      <c r="G14893" t="s">
        <v>999</v>
      </c>
      <c r="H14893" t="s">
        <v>1280</v>
      </c>
      <c r="I14893" t="s">
        <v>32</v>
      </c>
      <c r="J14893" t="s">
        <v>18</v>
      </c>
      <c r="K14893" t="s">
        <v>25</v>
      </c>
      <c r="L14893" t="s">
        <v>33</v>
      </c>
      <c r="M14893" t="s">
        <v>41</v>
      </c>
      <c r="N14893">
        <v>393.91</v>
      </c>
    </row>
    <row r="14894" spans="1:14" hidden="1" x14ac:dyDescent="0.2">
      <c r="A14894">
        <v>71958</v>
      </c>
      <c r="B14894">
        <v>13</v>
      </c>
      <c r="C14894">
        <v>10</v>
      </c>
      <c r="D14894" t="s">
        <v>1271</v>
      </c>
      <c r="E14894" t="s">
        <v>28</v>
      </c>
      <c r="F14894" t="s">
        <v>456</v>
      </c>
      <c r="G14894" t="s">
        <v>999</v>
      </c>
      <c r="H14894" t="s">
        <v>1272</v>
      </c>
      <c r="I14894" t="s">
        <v>32</v>
      </c>
      <c r="J14894" t="s">
        <v>18</v>
      </c>
      <c r="K14894" t="s">
        <v>66</v>
      </c>
      <c r="L14894" t="s">
        <v>33</v>
      </c>
      <c r="M14894" t="s">
        <v>41</v>
      </c>
      <c r="N14894">
        <v>9.1300000000000008</v>
      </c>
    </row>
    <row r="14895" spans="1:14" hidden="1" x14ac:dyDescent="0.2">
      <c r="A14895">
        <v>77996</v>
      </c>
      <c r="B14895">
        <v>15</v>
      </c>
      <c r="C14895">
        <v>30</v>
      </c>
      <c r="D14895" t="s">
        <v>1557</v>
      </c>
      <c r="E14895" t="s">
        <v>28</v>
      </c>
      <c r="F14895" t="s">
        <v>433</v>
      </c>
      <c r="G14895" t="s">
        <v>1538</v>
      </c>
      <c r="H14895" t="s">
        <v>1558</v>
      </c>
      <c r="I14895" t="s">
        <v>17</v>
      </c>
      <c r="J14895" t="s">
        <v>699</v>
      </c>
      <c r="K14895" t="s">
        <v>58</v>
      </c>
      <c r="L14895" t="s">
        <v>33</v>
      </c>
      <c r="M14895" t="s">
        <v>700</v>
      </c>
      <c r="N14895">
        <v>20.239999999999998</v>
      </c>
    </row>
    <row r="14896" spans="1:14" hidden="1" x14ac:dyDescent="0.2">
      <c r="A14896">
        <v>71959</v>
      </c>
      <c r="B14896">
        <v>14</v>
      </c>
      <c r="C14896">
        <v>10</v>
      </c>
      <c r="D14896" t="s">
        <v>1271</v>
      </c>
      <c r="E14896" t="s">
        <v>28</v>
      </c>
      <c r="F14896" t="s">
        <v>456</v>
      </c>
      <c r="G14896" t="s">
        <v>999</v>
      </c>
      <c r="H14896" t="s">
        <v>1272</v>
      </c>
      <c r="I14896" t="s">
        <v>32</v>
      </c>
      <c r="J14896" t="s">
        <v>18</v>
      </c>
      <c r="K14896" t="s">
        <v>66</v>
      </c>
      <c r="L14896" t="s">
        <v>33</v>
      </c>
      <c r="M14896" t="s">
        <v>41</v>
      </c>
      <c r="N14896">
        <v>9.2200000000000006</v>
      </c>
    </row>
    <row r="14897" spans="1:14" hidden="1" x14ac:dyDescent="0.2">
      <c r="A14897">
        <v>71960</v>
      </c>
      <c r="B14897">
        <v>15</v>
      </c>
      <c r="C14897">
        <v>10</v>
      </c>
      <c r="D14897" t="s">
        <v>1271</v>
      </c>
      <c r="E14897" t="s">
        <v>28</v>
      </c>
      <c r="F14897" t="s">
        <v>456</v>
      </c>
      <c r="G14897" t="s">
        <v>999</v>
      </c>
      <c r="H14897" t="s">
        <v>1272</v>
      </c>
      <c r="I14897" t="s">
        <v>39</v>
      </c>
      <c r="J14897" t="s">
        <v>18</v>
      </c>
      <c r="K14897" t="s">
        <v>229</v>
      </c>
      <c r="L14897" t="s">
        <v>33</v>
      </c>
      <c r="M14897" t="s">
        <v>41</v>
      </c>
      <c r="N14897">
        <v>204.52</v>
      </c>
    </row>
    <row r="14898" spans="1:14" hidden="1" x14ac:dyDescent="0.2">
      <c r="A14898">
        <v>71961</v>
      </c>
      <c r="B14898">
        <v>16</v>
      </c>
      <c r="C14898">
        <v>10</v>
      </c>
      <c r="D14898" t="s">
        <v>1271</v>
      </c>
      <c r="E14898" t="s">
        <v>28</v>
      </c>
      <c r="F14898" t="s">
        <v>456</v>
      </c>
      <c r="G14898" t="s">
        <v>999</v>
      </c>
      <c r="H14898" t="s">
        <v>1272</v>
      </c>
      <c r="I14898" t="s">
        <v>39</v>
      </c>
      <c r="J14898" t="s">
        <v>18</v>
      </c>
      <c r="K14898" t="s">
        <v>229</v>
      </c>
      <c r="L14898" t="s">
        <v>33</v>
      </c>
      <c r="M14898" t="s">
        <v>41</v>
      </c>
      <c r="N14898">
        <v>94.66</v>
      </c>
    </row>
    <row r="14899" spans="1:14" hidden="1" x14ac:dyDescent="0.2">
      <c r="A14899">
        <v>71963</v>
      </c>
      <c r="B14899">
        <v>8</v>
      </c>
      <c r="C14899">
        <v>10</v>
      </c>
      <c r="D14899" t="s">
        <v>861</v>
      </c>
      <c r="E14899" t="s">
        <v>28</v>
      </c>
      <c r="F14899" t="s">
        <v>456</v>
      </c>
      <c r="G14899" t="s">
        <v>561</v>
      </c>
      <c r="H14899" t="s">
        <v>862</v>
      </c>
      <c r="I14899" t="s">
        <v>39</v>
      </c>
      <c r="J14899" t="s">
        <v>18</v>
      </c>
      <c r="K14899" t="s">
        <v>264</v>
      </c>
      <c r="L14899" t="s">
        <v>33</v>
      </c>
      <c r="M14899" t="s">
        <v>41</v>
      </c>
      <c r="N14899">
        <v>8.11</v>
      </c>
    </row>
    <row r="14900" spans="1:14" hidden="1" x14ac:dyDescent="0.2">
      <c r="A14900">
        <v>71964</v>
      </c>
      <c r="B14900">
        <v>9</v>
      </c>
      <c r="C14900">
        <v>10</v>
      </c>
      <c r="D14900" t="s">
        <v>861</v>
      </c>
      <c r="E14900" t="s">
        <v>28</v>
      </c>
      <c r="F14900" t="s">
        <v>456</v>
      </c>
      <c r="G14900" t="s">
        <v>561</v>
      </c>
      <c r="H14900" t="s">
        <v>862</v>
      </c>
      <c r="I14900" t="s">
        <v>39</v>
      </c>
      <c r="J14900" t="s">
        <v>18</v>
      </c>
      <c r="K14900" t="s">
        <v>264</v>
      </c>
      <c r="L14900" t="s">
        <v>33</v>
      </c>
      <c r="M14900" t="s">
        <v>41</v>
      </c>
      <c r="N14900">
        <v>7.69</v>
      </c>
    </row>
    <row r="14901" spans="1:14" hidden="1" x14ac:dyDescent="0.2">
      <c r="A14901">
        <v>71969</v>
      </c>
      <c r="B14901">
        <v>5</v>
      </c>
      <c r="C14901">
        <v>10</v>
      </c>
      <c r="D14901" t="s">
        <v>586</v>
      </c>
      <c r="E14901" t="s">
        <v>28</v>
      </c>
      <c r="F14901" t="s">
        <v>456</v>
      </c>
      <c r="G14901" t="s">
        <v>561</v>
      </c>
      <c r="H14901" t="s">
        <v>587</v>
      </c>
      <c r="I14901" t="s">
        <v>23</v>
      </c>
      <c r="J14901" t="s">
        <v>18</v>
      </c>
      <c r="K14901" t="s">
        <v>66</v>
      </c>
      <c r="L14901" t="s">
        <v>63</v>
      </c>
      <c r="M14901" t="s">
        <v>41</v>
      </c>
      <c r="N14901">
        <v>15.5</v>
      </c>
    </row>
    <row r="14902" spans="1:14" hidden="1" x14ac:dyDescent="0.2">
      <c r="A14902">
        <v>71980</v>
      </c>
      <c r="B14902">
        <v>37</v>
      </c>
      <c r="C14902">
        <v>10</v>
      </c>
      <c r="D14902" t="s">
        <v>1505</v>
      </c>
      <c r="E14902" t="s">
        <v>28</v>
      </c>
      <c r="F14902" t="s">
        <v>456</v>
      </c>
      <c r="G14902" t="s">
        <v>561</v>
      </c>
      <c r="H14902" t="s">
        <v>1506</v>
      </c>
      <c r="I14902" t="s">
        <v>32</v>
      </c>
      <c r="J14902" t="s">
        <v>18</v>
      </c>
      <c r="K14902" t="s">
        <v>25</v>
      </c>
      <c r="L14902" t="s">
        <v>63</v>
      </c>
      <c r="M14902" t="s">
        <v>41</v>
      </c>
      <c r="N14902">
        <v>7.05</v>
      </c>
    </row>
    <row r="14903" spans="1:14" hidden="1" x14ac:dyDescent="0.2">
      <c r="A14903">
        <v>71982</v>
      </c>
      <c r="B14903">
        <v>38</v>
      </c>
      <c r="C14903">
        <v>10</v>
      </c>
      <c r="D14903" t="s">
        <v>1505</v>
      </c>
      <c r="E14903" t="s">
        <v>28</v>
      </c>
      <c r="F14903" t="s">
        <v>456</v>
      </c>
      <c r="G14903" t="s">
        <v>561</v>
      </c>
      <c r="H14903" t="s">
        <v>1506</v>
      </c>
      <c r="I14903" t="s">
        <v>32</v>
      </c>
      <c r="J14903" t="s">
        <v>18</v>
      </c>
      <c r="K14903" t="s">
        <v>66</v>
      </c>
      <c r="L14903" t="s">
        <v>63</v>
      </c>
      <c r="M14903" t="s">
        <v>41</v>
      </c>
      <c r="N14903">
        <v>8.93</v>
      </c>
    </row>
    <row r="14904" spans="1:14" hidden="1" x14ac:dyDescent="0.2">
      <c r="A14904">
        <v>71983</v>
      </c>
      <c r="B14904">
        <v>12</v>
      </c>
      <c r="C14904">
        <v>10</v>
      </c>
      <c r="D14904" t="s">
        <v>1293</v>
      </c>
      <c r="E14904" t="s">
        <v>28</v>
      </c>
      <c r="F14904" t="s">
        <v>456</v>
      </c>
      <c r="G14904" t="s">
        <v>561</v>
      </c>
      <c r="H14904" t="s">
        <v>1294</v>
      </c>
      <c r="I14904" t="s">
        <v>32</v>
      </c>
      <c r="J14904" t="s">
        <v>18</v>
      </c>
      <c r="K14904" t="s">
        <v>66</v>
      </c>
      <c r="L14904" t="s">
        <v>63</v>
      </c>
      <c r="M14904" t="s">
        <v>41</v>
      </c>
      <c r="N14904">
        <v>12.07</v>
      </c>
    </row>
    <row r="14905" spans="1:14" hidden="1" x14ac:dyDescent="0.2">
      <c r="A14905">
        <v>71998</v>
      </c>
      <c r="B14905">
        <v>5</v>
      </c>
      <c r="C14905">
        <v>10</v>
      </c>
      <c r="D14905" t="s">
        <v>1056</v>
      </c>
      <c r="E14905" t="s">
        <v>28</v>
      </c>
      <c r="F14905" t="s">
        <v>433</v>
      </c>
      <c r="G14905" t="s">
        <v>913</v>
      </c>
      <c r="H14905" t="s">
        <v>1057</v>
      </c>
      <c r="I14905" t="s">
        <v>84</v>
      </c>
      <c r="J14905" t="s">
        <v>18</v>
      </c>
      <c r="K14905" t="s">
        <v>85</v>
      </c>
      <c r="L14905" t="s">
        <v>63</v>
      </c>
      <c r="M14905" t="s">
        <v>41</v>
      </c>
      <c r="N14905">
        <v>3.94</v>
      </c>
    </row>
    <row r="14906" spans="1:14" hidden="1" x14ac:dyDescent="0.2">
      <c r="A14906">
        <v>72022</v>
      </c>
      <c r="B14906">
        <v>11</v>
      </c>
      <c r="C14906">
        <v>20</v>
      </c>
      <c r="D14906" t="s">
        <v>947</v>
      </c>
      <c r="E14906" t="s">
        <v>28</v>
      </c>
      <c r="F14906" t="s">
        <v>456</v>
      </c>
      <c r="G14906" t="s">
        <v>892</v>
      </c>
      <c r="H14906" t="s">
        <v>948</v>
      </c>
      <c r="I14906" t="s">
        <v>17</v>
      </c>
      <c r="J14906" t="s">
        <v>18</v>
      </c>
      <c r="K14906" t="s">
        <v>58</v>
      </c>
      <c r="L14906" t="s">
        <v>33</v>
      </c>
      <c r="M14906" t="s">
        <v>41</v>
      </c>
      <c r="N14906">
        <v>289.72000000000003</v>
      </c>
    </row>
    <row r="14907" spans="1:14" hidden="1" x14ac:dyDescent="0.2">
      <c r="A14907">
        <v>72030</v>
      </c>
      <c r="B14907">
        <v>3</v>
      </c>
      <c r="C14907">
        <v>10</v>
      </c>
      <c r="D14907" t="s">
        <v>1669</v>
      </c>
      <c r="E14907" t="s">
        <v>28</v>
      </c>
      <c r="F14907" t="s">
        <v>433</v>
      </c>
      <c r="G14907" t="s">
        <v>1538</v>
      </c>
      <c r="H14907" t="s">
        <v>1670</v>
      </c>
      <c r="I14907" t="s">
        <v>39</v>
      </c>
      <c r="J14907" t="s">
        <v>18</v>
      </c>
      <c r="K14907" t="s">
        <v>202</v>
      </c>
      <c r="L14907" t="s">
        <v>659</v>
      </c>
      <c r="M14907" t="s">
        <v>41</v>
      </c>
      <c r="N14907">
        <v>27.26</v>
      </c>
    </row>
    <row r="14908" spans="1:14" hidden="1" x14ac:dyDescent="0.2">
      <c r="A14908">
        <v>78182</v>
      </c>
      <c r="B14908">
        <v>37</v>
      </c>
      <c r="C14908">
        <v>10</v>
      </c>
      <c r="D14908" t="s">
        <v>230</v>
      </c>
      <c r="E14908" t="s">
        <v>28</v>
      </c>
      <c r="F14908" t="s">
        <v>43</v>
      </c>
      <c r="G14908" t="s">
        <v>113</v>
      </c>
      <c r="H14908" t="s">
        <v>231</v>
      </c>
      <c r="I14908" t="s">
        <v>17</v>
      </c>
      <c r="J14908" t="s">
        <v>699</v>
      </c>
      <c r="K14908" t="s">
        <v>58</v>
      </c>
      <c r="L14908" t="s">
        <v>33</v>
      </c>
      <c r="M14908" t="s">
        <v>700</v>
      </c>
      <c r="N14908">
        <v>9.07</v>
      </c>
    </row>
    <row r="14909" spans="1:14" hidden="1" x14ac:dyDescent="0.2">
      <c r="A14909">
        <v>72033</v>
      </c>
      <c r="B14909">
        <v>6</v>
      </c>
      <c r="C14909">
        <v>10</v>
      </c>
      <c r="D14909" t="s">
        <v>1669</v>
      </c>
      <c r="E14909" t="s">
        <v>28</v>
      </c>
      <c r="F14909" t="s">
        <v>433</v>
      </c>
      <c r="G14909" t="s">
        <v>1538</v>
      </c>
      <c r="H14909" t="s">
        <v>1670</v>
      </c>
      <c r="I14909" t="s">
        <v>39</v>
      </c>
      <c r="J14909" t="s">
        <v>18</v>
      </c>
      <c r="K14909" t="s">
        <v>242</v>
      </c>
      <c r="L14909" t="s">
        <v>659</v>
      </c>
      <c r="M14909" t="s">
        <v>41</v>
      </c>
      <c r="N14909">
        <v>301.39999999999998</v>
      </c>
    </row>
    <row r="14910" spans="1:14" hidden="1" x14ac:dyDescent="0.2">
      <c r="A14910">
        <v>72035</v>
      </c>
      <c r="B14910">
        <v>8</v>
      </c>
      <c r="C14910">
        <v>10</v>
      </c>
      <c r="D14910" t="s">
        <v>1669</v>
      </c>
      <c r="E14910" t="s">
        <v>28</v>
      </c>
      <c r="F14910" t="s">
        <v>433</v>
      </c>
      <c r="G14910" t="s">
        <v>1538</v>
      </c>
      <c r="H14910" t="s">
        <v>1670</v>
      </c>
      <c r="I14910" t="s">
        <v>39</v>
      </c>
      <c r="J14910" t="s">
        <v>18</v>
      </c>
      <c r="K14910" t="s">
        <v>242</v>
      </c>
      <c r="L14910" t="s">
        <v>659</v>
      </c>
      <c r="M14910" t="s">
        <v>41</v>
      </c>
      <c r="N14910">
        <v>5.87</v>
      </c>
    </row>
    <row r="14911" spans="1:14" hidden="1" x14ac:dyDescent="0.2">
      <c r="A14911">
        <v>72056</v>
      </c>
      <c r="B14911">
        <v>9</v>
      </c>
      <c r="C14911">
        <v>70</v>
      </c>
      <c r="D14911" t="s">
        <v>912</v>
      </c>
      <c r="E14911" t="s">
        <v>28</v>
      </c>
      <c r="F14911" t="s">
        <v>433</v>
      </c>
      <c r="G14911" t="s">
        <v>434</v>
      </c>
      <c r="H14911" t="s">
        <v>914</v>
      </c>
      <c r="I14911" t="s">
        <v>39</v>
      </c>
      <c r="J14911" t="s">
        <v>18</v>
      </c>
      <c r="K14911" t="s">
        <v>202</v>
      </c>
      <c r="L14911" t="s">
        <v>239</v>
      </c>
      <c r="M14911" t="s">
        <v>41</v>
      </c>
      <c r="N14911">
        <v>13.8</v>
      </c>
    </row>
    <row r="14912" spans="1:14" hidden="1" x14ac:dyDescent="0.2">
      <c r="A14912">
        <v>72057</v>
      </c>
      <c r="B14912">
        <v>10</v>
      </c>
      <c r="C14912">
        <v>70</v>
      </c>
      <c r="D14912" t="s">
        <v>912</v>
      </c>
      <c r="E14912" t="s">
        <v>28</v>
      </c>
      <c r="F14912" t="s">
        <v>433</v>
      </c>
      <c r="G14912" t="s">
        <v>434</v>
      </c>
      <c r="H14912" t="s">
        <v>914</v>
      </c>
      <c r="I14912" t="s">
        <v>39</v>
      </c>
      <c r="J14912" t="s">
        <v>18</v>
      </c>
      <c r="K14912" t="s">
        <v>202</v>
      </c>
      <c r="L14912" t="s">
        <v>239</v>
      </c>
      <c r="M14912" t="s">
        <v>41</v>
      </c>
      <c r="N14912">
        <v>31.02</v>
      </c>
    </row>
    <row r="14913" spans="1:14" hidden="1" x14ac:dyDescent="0.2">
      <c r="A14913">
        <v>72058</v>
      </c>
      <c r="B14913">
        <v>11</v>
      </c>
      <c r="C14913">
        <v>70</v>
      </c>
      <c r="D14913" t="s">
        <v>912</v>
      </c>
      <c r="E14913" t="s">
        <v>28</v>
      </c>
      <c r="F14913" t="s">
        <v>433</v>
      </c>
      <c r="G14913" t="s">
        <v>434</v>
      </c>
      <c r="H14913" t="s">
        <v>914</v>
      </c>
      <c r="I14913" t="s">
        <v>39</v>
      </c>
      <c r="J14913" t="s">
        <v>18</v>
      </c>
      <c r="K14913" t="s">
        <v>202</v>
      </c>
      <c r="L14913" t="s">
        <v>239</v>
      </c>
      <c r="M14913" t="s">
        <v>41</v>
      </c>
      <c r="N14913">
        <v>13.88</v>
      </c>
    </row>
    <row r="14914" spans="1:14" hidden="1" x14ac:dyDescent="0.2">
      <c r="A14914">
        <v>72059</v>
      </c>
      <c r="B14914">
        <v>12</v>
      </c>
      <c r="C14914">
        <v>70</v>
      </c>
      <c r="D14914" t="s">
        <v>912</v>
      </c>
      <c r="E14914" t="s">
        <v>28</v>
      </c>
      <c r="F14914" t="s">
        <v>433</v>
      </c>
      <c r="G14914" t="s">
        <v>434</v>
      </c>
      <c r="H14914" t="s">
        <v>914</v>
      </c>
      <c r="I14914" t="s">
        <v>39</v>
      </c>
      <c r="J14914" t="s">
        <v>18</v>
      </c>
      <c r="K14914" t="s">
        <v>202</v>
      </c>
      <c r="L14914" t="s">
        <v>239</v>
      </c>
      <c r="M14914" t="s">
        <v>41</v>
      </c>
      <c r="N14914">
        <v>24.34</v>
      </c>
    </row>
    <row r="14915" spans="1:14" hidden="1" x14ac:dyDescent="0.2">
      <c r="A14915">
        <v>72060</v>
      </c>
      <c r="B14915">
        <v>13</v>
      </c>
      <c r="C14915">
        <v>70</v>
      </c>
      <c r="D14915" t="s">
        <v>912</v>
      </c>
      <c r="E14915" t="s">
        <v>28</v>
      </c>
      <c r="F14915" t="s">
        <v>433</v>
      </c>
      <c r="G14915" t="s">
        <v>434</v>
      </c>
      <c r="H14915" t="s">
        <v>914</v>
      </c>
      <c r="I14915" t="s">
        <v>39</v>
      </c>
      <c r="J14915" t="s">
        <v>18</v>
      </c>
      <c r="K14915" t="s">
        <v>202</v>
      </c>
      <c r="L14915" t="s">
        <v>239</v>
      </c>
      <c r="M14915" t="s">
        <v>41</v>
      </c>
      <c r="N14915">
        <v>17.77</v>
      </c>
    </row>
    <row r="14916" spans="1:14" hidden="1" x14ac:dyDescent="0.2">
      <c r="A14916">
        <v>72061</v>
      </c>
      <c r="B14916">
        <v>14</v>
      </c>
      <c r="C14916">
        <v>70</v>
      </c>
      <c r="D14916" t="s">
        <v>912</v>
      </c>
      <c r="E14916" t="s">
        <v>28</v>
      </c>
      <c r="F14916" t="s">
        <v>433</v>
      </c>
      <c r="G14916" t="s">
        <v>434</v>
      </c>
      <c r="H14916" t="s">
        <v>914</v>
      </c>
      <c r="I14916" t="s">
        <v>39</v>
      </c>
      <c r="J14916" t="s">
        <v>18</v>
      </c>
      <c r="K14916" t="s">
        <v>202</v>
      </c>
      <c r="L14916" t="s">
        <v>239</v>
      </c>
      <c r="M14916" t="s">
        <v>41</v>
      </c>
      <c r="N14916">
        <v>30.41</v>
      </c>
    </row>
    <row r="14917" spans="1:14" hidden="1" x14ac:dyDescent="0.2">
      <c r="A14917">
        <v>72062</v>
      </c>
      <c r="B14917">
        <v>15</v>
      </c>
      <c r="C14917">
        <v>70</v>
      </c>
      <c r="D14917" t="s">
        <v>912</v>
      </c>
      <c r="E14917" t="s">
        <v>28</v>
      </c>
      <c r="F14917" t="s">
        <v>433</v>
      </c>
      <c r="G14917" t="s">
        <v>434</v>
      </c>
      <c r="H14917" t="s">
        <v>914</v>
      </c>
      <c r="I14917" t="s">
        <v>39</v>
      </c>
      <c r="J14917" t="s">
        <v>18</v>
      </c>
      <c r="K14917" t="s">
        <v>202</v>
      </c>
      <c r="L14917" t="s">
        <v>239</v>
      </c>
      <c r="M14917" t="s">
        <v>41</v>
      </c>
      <c r="N14917">
        <v>11.19</v>
      </c>
    </row>
    <row r="14918" spans="1:14" hidden="1" x14ac:dyDescent="0.2">
      <c r="A14918">
        <v>72063</v>
      </c>
      <c r="B14918">
        <v>16</v>
      </c>
      <c r="C14918">
        <v>70</v>
      </c>
      <c r="D14918" t="s">
        <v>912</v>
      </c>
      <c r="E14918" t="s">
        <v>28</v>
      </c>
      <c r="F14918" t="s">
        <v>433</v>
      </c>
      <c r="G14918" t="s">
        <v>434</v>
      </c>
      <c r="H14918" t="s">
        <v>914</v>
      </c>
      <c r="I14918" t="s">
        <v>39</v>
      </c>
      <c r="J14918" t="s">
        <v>18</v>
      </c>
      <c r="K14918" t="s">
        <v>202</v>
      </c>
      <c r="L14918" t="s">
        <v>239</v>
      </c>
      <c r="M14918" t="s">
        <v>41</v>
      </c>
      <c r="N14918">
        <v>22.28</v>
      </c>
    </row>
    <row r="14919" spans="1:14" hidden="1" x14ac:dyDescent="0.2">
      <c r="A14919">
        <v>72065</v>
      </c>
      <c r="B14919">
        <v>18</v>
      </c>
      <c r="C14919">
        <v>70</v>
      </c>
      <c r="D14919" t="s">
        <v>912</v>
      </c>
      <c r="E14919" t="s">
        <v>28</v>
      </c>
      <c r="F14919" t="s">
        <v>433</v>
      </c>
      <c r="G14919" t="s">
        <v>434</v>
      </c>
      <c r="H14919" t="s">
        <v>914</v>
      </c>
      <c r="I14919" t="s">
        <v>39</v>
      </c>
      <c r="J14919" t="s">
        <v>18</v>
      </c>
      <c r="K14919" t="s">
        <v>202</v>
      </c>
      <c r="L14919" t="s">
        <v>239</v>
      </c>
      <c r="M14919" t="s">
        <v>41</v>
      </c>
      <c r="N14919">
        <v>26.42</v>
      </c>
    </row>
    <row r="14920" spans="1:14" hidden="1" x14ac:dyDescent="0.2">
      <c r="A14920">
        <v>72066</v>
      </c>
      <c r="B14920">
        <v>19</v>
      </c>
      <c r="C14920">
        <v>70</v>
      </c>
      <c r="D14920" t="s">
        <v>912</v>
      </c>
      <c r="E14920" t="s">
        <v>28</v>
      </c>
      <c r="F14920" t="s">
        <v>433</v>
      </c>
      <c r="G14920" t="s">
        <v>434</v>
      </c>
      <c r="H14920" t="s">
        <v>914</v>
      </c>
      <c r="I14920" t="s">
        <v>39</v>
      </c>
      <c r="J14920" t="s">
        <v>18</v>
      </c>
      <c r="K14920" t="s">
        <v>202</v>
      </c>
      <c r="L14920" t="s">
        <v>239</v>
      </c>
      <c r="M14920" t="s">
        <v>41</v>
      </c>
      <c r="N14920">
        <v>28.8</v>
      </c>
    </row>
    <row r="14921" spans="1:14" hidden="1" x14ac:dyDescent="0.2">
      <c r="A14921">
        <v>72070</v>
      </c>
      <c r="B14921">
        <v>3</v>
      </c>
      <c r="C14921">
        <v>10</v>
      </c>
      <c r="D14921" t="s">
        <v>1721</v>
      </c>
      <c r="E14921" t="s">
        <v>28</v>
      </c>
      <c r="F14921" t="s">
        <v>433</v>
      </c>
      <c r="G14921" t="s">
        <v>434</v>
      </c>
      <c r="H14921" t="s">
        <v>1722</v>
      </c>
      <c r="I14921" t="s">
        <v>39</v>
      </c>
      <c r="J14921" t="s">
        <v>18</v>
      </c>
      <c r="K14921" t="s">
        <v>40</v>
      </c>
      <c r="L14921" t="s">
        <v>33</v>
      </c>
      <c r="M14921" t="s">
        <v>41</v>
      </c>
      <c r="N14921">
        <v>33.049999999999997</v>
      </c>
    </row>
    <row r="14922" spans="1:14" hidden="1" x14ac:dyDescent="0.2">
      <c r="A14922">
        <v>72071</v>
      </c>
      <c r="B14922">
        <v>4</v>
      </c>
      <c r="C14922">
        <v>10</v>
      </c>
      <c r="D14922" t="s">
        <v>1721</v>
      </c>
      <c r="E14922" t="s">
        <v>28</v>
      </c>
      <c r="F14922" t="s">
        <v>433</v>
      </c>
      <c r="G14922" t="s">
        <v>434</v>
      </c>
      <c r="H14922" t="s">
        <v>1722</v>
      </c>
      <c r="I14922" t="s">
        <v>39</v>
      </c>
      <c r="J14922" t="s">
        <v>18</v>
      </c>
      <c r="K14922" t="s">
        <v>40</v>
      </c>
      <c r="L14922" t="s">
        <v>33</v>
      </c>
      <c r="M14922" t="s">
        <v>41</v>
      </c>
      <c r="N14922">
        <v>23.56</v>
      </c>
    </row>
    <row r="14923" spans="1:14" hidden="1" x14ac:dyDescent="0.2">
      <c r="A14923">
        <v>72072</v>
      </c>
      <c r="B14923">
        <v>5</v>
      </c>
      <c r="C14923">
        <v>10</v>
      </c>
      <c r="D14923" t="s">
        <v>1721</v>
      </c>
      <c r="E14923" t="s">
        <v>28</v>
      </c>
      <c r="F14923" t="s">
        <v>433</v>
      </c>
      <c r="G14923" t="s">
        <v>434</v>
      </c>
      <c r="H14923" t="s">
        <v>1722</v>
      </c>
      <c r="I14923" t="s">
        <v>39</v>
      </c>
      <c r="J14923" t="s">
        <v>18</v>
      </c>
      <c r="K14923" t="s">
        <v>40</v>
      </c>
      <c r="L14923" t="s">
        <v>33</v>
      </c>
      <c r="M14923" t="s">
        <v>41</v>
      </c>
      <c r="N14923">
        <v>63.14</v>
      </c>
    </row>
    <row r="14924" spans="1:14" hidden="1" x14ac:dyDescent="0.2">
      <c r="A14924">
        <v>72073</v>
      </c>
      <c r="B14924">
        <v>6</v>
      </c>
      <c r="C14924">
        <v>10</v>
      </c>
      <c r="D14924" t="s">
        <v>1721</v>
      </c>
      <c r="E14924" t="s">
        <v>28</v>
      </c>
      <c r="F14924" t="s">
        <v>433</v>
      </c>
      <c r="G14924" t="s">
        <v>434</v>
      </c>
      <c r="H14924" t="s">
        <v>1722</v>
      </c>
      <c r="I14924" t="s">
        <v>39</v>
      </c>
      <c r="J14924" t="s">
        <v>18</v>
      </c>
      <c r="K14924" t="s">
        <v>40</v>
      </c>
      <c r="L14924" t="s">
        <v>33</v>
      </c>
      <c r="M14924" t="s">
        <v>41</v>
      </c>
      <c r="N14924">
        <v>78.03</v>
      </c>
    </row>
    <row r="14925" spans="1:14" hidden="1" x14ac:dyDescent="0.2">
      <c r="A14925">
        <v>72074</v>
      </c>
      <c r="B14925">
        <v>7</v>
      </c>
      <c r="C14925">
        <v>10</v>
      </c>
      <c r="D14925" t="s">
        <v>1721</v>
      </c>
      <c r="E14925" t="s">
        <v>28</v>
      </c>
      <c r="F14925" t="s">
        <v>433</v>
      </c>
      <c r="G14925" t="s">
        <v>434</v>
      </c>
      <c r="H14925" t="s">
        <v>1722</v>
      </c>
      <c r="I14925" t="s">
        <v>39</v>
      </c>
      <c r="J14925" t="s">
        <v>18</v>
      </c>
      <c r="K14925" t="s">
        <v>40</v>
      </c>
      <c r="L14925" t="s">
        <v>33</v>
      </c>
      <c r="M14925" t="s">
        <v>41</v>
      </c>
      <c r="N14925">
        <v>63.13</v>
      </c>
    </row>
    <row r="14926" spans="1:14" hidden="1" x14ac:dyDescent="0.2">
      <c r="A14926">
        <v>72075</v>
      </c>
      <c r="B14926">
        <v>8</v>
      </c>
      <c r="C14926">
        <v>10</v>
      </c>
      <c r="D14926" t="s">
        <v>1721</v>
      </c>
      <c r="E14926" t="s">
        <v>28</v>
      </c>
      <c r="F14926" t="s">
        <v>433</v>
      </c>
      <c r="G14926" t="s">
        <v>434</v>
      </c>
      <c r="H14926" t="s">
        <v>1722</v>
      </c>
      <c r="I14926" t="s">
        <v>39</v>
      </c>
      <c r="J14926" t="s">
        <v>18</v>
      </c>
      <c r="K14926" t="s">
        <v>40</v>
      </c>
      <c r="L14926" t="s">
        <v>33</v>
      </c>
      <c r="M14926" t="s">
        <v>41</v>
      </c>
      <c r="N14926">
        <v>73.180000000000007</v>
      </c>
    </row>
    <row r="14927" spans="1:14" hidden="1" x14ac:dyDescent="0.2">
      <c r="A14927">
        <v>78819</v>
      </c>
      <c r="B14927">
        <v>4</v>
      </c>
      <c r="C14927">
        <v>10</v>
      </c>
      <c r="D14927" t="s">
        <v>187</v>
      </c>
      <c r="E14927" t="s">
        <v>14</v>
      </c>
      <c r="F14927" t="s">
        <v>14</v>
      </c>
      <c r="G14927" t="s">
        <v>37</v>
      </c>
      <c r="H14927" t="s">
        <v>188</v>
      </c>
      <c r="I14927" t="s">
        <v>32</v>
      </c>
      <c r="J14927" t="s">
        <v>24</v>
      </c>
      <c r="K14927" t="s">
        <v>25</v>
      </c>
      <c r="L14927" t="s">
        <v>33</v>
      </c>
      <c r="M14927" t="s">
        <v>26</v>
      </c>
      <c r="N14927">
        <v>84.92</v>
      </c>
    </row>
    <row r="14928" spans="1:14" hidden="1" x14ac:dyDescent="0.2">
      <c r="A14928">
        <v>78822</v>
      </c>
      <c r="B14928">
        <v>13</v>
      </c>
      <c r="C14928">
        <v>10</v>
      </c>
      <c r="D14928" t="s">
        <v>1531</v>
      </c>
      <c r="E14928" t="s">
        <v>28</v>
      </c>
      <c r="F14928" t="s">
        <v>81</v>
      </c>
      <c r="G14928" t="s">
        <v>86</v>
      </c>
      <c r="H14928" t="s">
        <v>1532</v>
      </c>
      <c r="I14928" t="s">
        <v>32</v>
      </c>
      <c r="J14928" t="s">
        <v>174</v>
      </c>
      <c r="K14928" t="s">
        <v>264</v>
      </c>
      <c r="L14928" t="s">
        <v>33</v>
      </c>
      <c r="M14928" t="s">
        <v>745</v>
      </c>
      <c r="N14928">
        <v>94.61</v>
      </c>
    </row>
    <row r="14929" spans="1:14" hidden="1" x14ac:dyDescent="0.2">
      <c r="A14929">
        <v>72076</v>
      </c>
      <c r="B14929">
        <v>9</v>
      </c>
      <c r="C14929">
        <v>10</v>
      </c>
      <c r="D14929" t="s">
        <v>1721</v>
      </c>
      <c r="E14929" t="s">
        <v>28</v>
      </c>
      <c r="F14929" t="s">
        <v>433</v>
      </c>
      <c r="G14929" t="s">
        <v>434</v>
      </c>
      <c r="H14929" t="s">
        <v>1722</v>
      </c>
      <c r="I14929" t="s">
        <v>39</v>
      </c>
      <c r="J14929" t="s">
        <v>18</v>
      </c>
      <c r="K14929" t="s">
        <v>40</v>
      </c>
      <c r="L14929" t="s">
        <v>33</v>
      </c>
      <c r="M14929" t="s">
        <v>41</v>
      </c>
      <c r="N14929">
        <v>50.66</v>
      </c>
    </row>
    <row r="14930" spans="1:14" hidden="1" x14ac:dyDescent="0.2">
      <c r="A14930">
        <v>72077</v>
      </c>
      <c r="B14930">
        <v>10</v>
      </c>
      <c r="C14930">
        <v>10</v>
      </c>
      <c r="D14930" t="s">
        <v>1721</v>
      </c>
      <c r="E14930" t="s">
        <v>28</v>
      </c>
      <c r="F14930" t="s">
        <v>433</v>
      </c>
      <c r="G14930" t="s">
        <v>434</v>
      </c>
      <c r="H14930" t="s">
        <v>1722</v>
      </c>
      <c r="I14930" t="s">
        <v>39</v>
      </c>
      <c r="J14930" t="s">
        <v>18</v>
      </c>
      <c r="K14930" t="s">
        <v>40</v>
      </c>
      <c r="L14930" t="s">
        <v>33</v>
      </c>
      <c r="M14930" t="s">
        <v>41</v>
      </c>
      <c r="N14930">
        <v>63.19</v>
      </c>
    </row>
    <row r="14931" spans="1:14" hidden="1" x14ac:dyDescent="0.2">
      <c r="A14931">
        <v>72078</v>
      </c>
      <c r="B14931">
        <v>11</v>
      </c>
      <c r="C14931">
        <v>10</v>
      </c>
      <c r="D14931" t="s">
        <v>1721</v>
      </c>
      <c r="E14931" t="s">
        <v>28</v>
      </c>
      <c r="F14931" t="s">
        <v>433</v>
      </c>
      <c r="G14931" t="s">
        <v>434</v>
      </c>
      <c r="H14931" t="s">
        <v>1722</v>
      </c>
      <c r="I14931" t="s">
        <v>39</v>
      </c>
      <c r="J14931" t="s">
        <v>18</v>
      </c>
      <c r="K14931" t="s">
        <v>40</v>
      </c>
      <c r="L14931" t="s">
        <v>33</v>
      </c>
      <c r="M14931" t="s">
        <v>41</v>
      </c>
      <c r="N14931">
        <v>63.11</v>
      </c>
    </row>
    <row r="14932" spans="1:14" hidden="1" x14ac:dyDescent="0.2">
      <c r="A14932">
        <v>72079</v>
      </c>
      <c r="B14932">
        <v>12</v>
      </c>
      <c r="C14932">
        <v>10</v>
      </c>
      <c r="D14932" t="s">
        <v>1721</v>
      </c>
      <c r="E14932" t="s">
        <v>28</v>
      </c>
      <c r="F14932" t="s">
        <v>433</v>
      </c>
      <c r="G14932" t="s">
        <v>434</v>
      </c>
      <c r="H14932" t="s">
        <v>1722</v>
      </c>
      <c r="I14932" t="s">
        <v>39</v>
      </c>
      <c r="J14932" t="s">
        <v>18</v>
      </c>
      <c r="K14932" t="s">
        <v>40</v>
      </c>
      <c r="L14932" t="s">
        <v>33</v>
      </c>
      <c r="M14932" t="s">
        <v>41</v>
      </c>
      <c r="N14932">
        <v>63.38</v>
      </c>
    </row>
    <row r="14933" spans="1:14" hidden="1" x14ac:dyDescent="0.2">
      <c r="A14933">
        <v>78846</v>
      </c>
      <c r="B14933">
        <v>8</v>
      </c>
      <c r="C14933">
        <v>10</v>
      </c>
      <c r="D14933" t="s">
        <v>713</v>
      </c>
      <c r="E14933" t="s">
        <v>28</v>
      </c>
      <c r="F14933" t="s">
        <v>29</v>
      </c>
      <c r="G14933" t="s">
        <v>93</v>
      </c>
      <c r="H14933" t="s">
        <v>714</v>
      </c>
      <c r="I14933" t="s">
        <v>23</v>
      </c>
      <c r="J14933" t="s">
        <v>24</v>
      </c>
      <c r="K14933" t="s">
        <v>25</v>
      </c>
      <c r="L14933" t="s">
        <v>33</v>
      </c>
      <c r="M14933" t="s">
        <v>26</v>
      </c>
      <c r="N14933">
        <v>1558.5</v>
      </c>
    </row>
    <row r="14934" spans="1:14" hidden="1" x14ac:dyDescent="0.2">
      <c r="A14934">
        <v>72080</v>
      </c>
      <c r="B14934">
        <v>13</v>
      </c>
      <c r="C14934">
        <v>10</v>
      </c>
      <c r="D14934" t="s">
        <v>1721</v>
      </c>
      <c r="E14934" t="s">
        <v>28</v>
      </c>
      <c r="F14934" t="s">
        <v>433</v>
      </c>
      <c r="G14934" t="s">
        <v>434</v>
      </c>
      <c r="H14934" t="s">
        <v>1722</v>
      </c>
      <c r="I14934" t="s">
        <v>39</v>
      </c>
      <c r="J14934" t="s">
        <v>18</v>
      </c>
      <c r="K14934" t="s">
        <v>40</v>
      </c>
      <c r="L14934" t="s">
        <v>33</v>
      </c>
      <c r="M14934" t="s">
        <v>41</v>
      </c>
      <c r="N14934">
        <v>21.61</v>
      </c>
    </row>
    <row r="14935" spans="1:14" hidden="1" x14ac:dyDescent="0.2">
      <c r="A14935">
        <v>72081</v>
      </c>
      <c r="B14935">
        <v>14</v>
      </c>
      <c r="C14935">
        <v>10</v>
      </c>
      <c r="D14935" t="s">
        <v>1721</v>
      </c>
      <c r="E14935" t="s">
        <v>28</v>
      </c>
      <c r="F14935" t="s">
        <v>433</v>
      </c>
      <c r="G14935" t="s">
        <v>434</v>
      </c>
      <c r="H14935" t="s">
        <v>1722</v>
      </c>
      <c r="I14935" t="s">
        <v>39</v>
      </c>
      <c r="J14935" t="s">
        <v>18</v>
      </c>
      <c r="K14935" t="s">
        <v>40</v>
      </c>
      <c r="L14935" t="s">
        <v>33</v>
      </c>
      <c r="M14935" t="s">
        <v>41</v>
      </c>
      <c r="N14935">
        <v>32.15</v>
      </c>
    </row>
    <row r="14936" spans="1:14" hidden="1" x14ac:dyDescent="0.2">
      <c r="A14936">
        <v>72082</v>
      </c>
      <c r="B14936">
        <v>15</v>
      </c>
      <c r="C14936">
        <v>10</v>
      </c>
      <c r="D14936" t="s">
        <v>1721</v>
      </c>
      <c r="E14936" t="s">
        <v>28</v>
      </c>
      <c r="F14936" t="s">
        <v>433</v>
      </c>
      <c r="G14936" t="s">
        <v>434</v>
      </c>
      <c r="H14936" t="s">
        <v>1722</v>
      </c>
      <c r="I14936" t="s">
        <v>39</v>
      </c>
      <c r="J14936" t="s">
        <v>18</v>
      </c>
      <c r="K14936" t="s">
        <v>40</v>
      </c>
      <c r="L14936" t="s">
        <v>33</v>
      </c>
      <c r="M14936" t="s">
        <v>41</v>
      </c>
      <c r="N14936">
        <v>32.14</v>
      </c>
    </row>
    <row r="14937" spans="1:14" hidden="1" x14ac:dyDescent="0.2">
      <c r="A14937">
        <v>72083</v>
      </c>
      <c r="B14937">
        <v>16</v>
      </c>
      <c r="C14937">
        <v>10</v>
      </c>
      <c r="D14937" t="s">
        <v>1721</v>
      </c>
      <c r="E14937" t="s">
        <v>28</v>
      </c>
      <c r="F14937" t="s">
        <v>433</v>
      </c>
      <c r="G14937" t="s">
        <v>434</v>
      </c>
      <c r="H14937" t="s">
        <v>1722</v>
      </c>
      <c r="I14937" t="s">
        <v>39</v>
      </c>
      <c r="J14937" t="s">
        <v>18</v>
      </c>
      <c r="K14937" t="s">
        <v>40</v>
      </c>
      <c r="L14937" t="s">
        <v>33</v>
      </c>
      <c r="M14937" t="s">
        <v>41</v>
      </c>
      <c r="N14937">
        <v>10.89</v>
      </c>
    </row>
    <row r="14938" spans="1:14" hidden="1" x14ac:dyDescent="0.2">
      <c r="A14938">
        <v>72084</v>
      </c>
      <c r="B14938">
        <v>17</v>
      </c>
      <c r="C14938">
        <v>10</v>
      </c>
      <c r="D14938" t="s">
        <v>1721</v>
      </c>
      <c r="E14938" t="s">
        <v>28</v>
      </c>
      <c r="F14938" t="s">
        <v>433</v>
      </c>
      <c r="G14938" t="s">
        <v>434</v>
      </c>
      <c r="H14938" t="s">
        <v>1722</v>
      </c>
      <c r="I14938" t="s">
        <v>32</v>
      </c>
      <c r="J14938" t="s">
        <v>18</v>
      </c>
      <c r="K14938" t="s">
        <v>25</v>
      </c>
      <c r="L14938" t="s">
        <v>33</v>
      </c>
      <c r="M14938" t="s">
        <v>41</v>
      </c>
      <c r="N14938">
        <v>677.52</v>
      </c>
    </row>
    <row r="14939" spans="1:14" hidden="1" x14ac:dyDescent="0.2">
      <c r="A14939">
        <v>72086</v>
      </c>
      <c r="B14939">
        <v>19</v>
      </c>
      <c r="C14939">
        <v>10</v>
      </c>
      <c r="D14939" t="s">
        <v>1721</v>
      </c>
      <c r="E14939" t="s">
        <v>28</v>
      </c>
      <c r="F14939" t="s">
        <v>433</v>
      </c>
      <c r="G14939" t="s">
        <v>434</v>
      </c>
      <c r="H14939" t="s">
        <v>1722</v>
      </c>
      <c r="I14939" t="s">
        <v>32</v>
      </c>
      <c r="J14939" t="s">
        <v>18</v>
      </c>
      <c r="K14939" t="s">
        <v>25</v>
      </c>
      <c r="L14939" t="s">
        <v>33</v>
      </c>
      <c r="M14939" t="s">
        <v>41</v>
      </c>
      <c r="N14939">
        <v>899.52</v>
      </c>
    </row>
    <row r="14940" spans="1:14" hidden="1" x14ac:dyDescent="0.2">
      <c r="A14940">
        <v>72093</v>
      </c>
      <c r="B14940">
        <v>44</v>
      </c>
      <c r="C14940">
        <v>20</v>
      </c>
      <c r="D14940" t="s">
        <v>1545</v>
      </c>
      <c r="E14940" t="s">
        <v>28</v>
      </c>
      <c r="F14940" t="s">
        <v>433</v>
      </c>
      <c r="G14940" t="s">
        <v>434</v>
      </c>
      <c r="H14940" t="s">
        <v>1546</v>
      </c>
      <c r="I14940" t="s">
        <v>39</v>
      </c>
      <c r="J14940" t="s">
        <v>18</v>
      </c>
      <c r="K14940" t="s">
        <v>62</v>
      </c>
      <c r="L14940" t="s">
        <v>33</v>
      </c>
      <c r="M14940" t="s">
        <v>41</v>
      </c>
      <c r="N14940">
        <v>45.59</v>
      </c>
    </row>
    <row r="14941" spans="1:14" hidden="1" x14ac:dyDescent="0.2">
      <c r="A14941">
        <v>72094</v>
      </c>
      <c r="B14941">
        <v>43</v>
      </c>
      <c r="C14941">
        <v>20</v>
      </c>
      <c r="D14941" t="s">
        <v>1545</v>
      </c>
      <c r="E14941" t="s">
        <v>28</v>
      </c>
      <c r="F14941" t="s">
        <v>433</v>
      </c>
      <c r="G14941" t="s">
        <v>434</v>
      </c>
      <c r="H14941" t="s">
        <v>1546</v>
      </c>
      <c r="I14941" t="s">
        <v>39</v>
      </c>
      <c r="J14941" t="s">
        <v>18</v>
      </c>
      <c r="K14941" t="s">
        <v>62</v>
      </c>
      <c r="L14941" t="s">
        <v>33</v>
      </c>
      <c r="M14941" t="s">
        <v>41</v>
      </c>
      <c r="N14941">
        <v>22.43</v>
      </c>
    </row>
    <row r="14942" spans="1:14" hidden="1" x14ac:dyDescent="0.2">
      <c r="A14942">
        <v>72095</v>
      </c>
      <c r="B14942">
        <v>36</v>
      </c>
      <c r="C14942">
        <v>20</v>
      </c>
      <c r="D14942" t="s">
        <v>1545</v>
      </c>
      <c r="E14942" t="s">
        <v>28</v>
      </c>
      <c r="F14942" t="s">
        <v>433</v>
      </c>
      <c r="G14942" t="s">
        <v>434</v>
      </c>
      <c r="H14942" t="s">
        <v>1546</v>
      </c>
      <c r="I14942" t="s">
        <v>39</v>
      </c>
      <c r="J14942" t="s">
        <v>18</v>
      </c>
      <c r="K14942" t="s">
        <v>62</v>
      </c>
      <c r="L14942" t="s">
        <v>33</v>
      </c>
      <c r="M14942" t="s">
        <v>41</v>
      </c>
      <c r="N14942">
        <v>22.42</v>
      </c>
    </row>
    <row r="14943" spans="1:14" hidden="1" x14ac:dyDescent="0.2">
      <c r="A14943">
        <v>72097</v>
      </c>
      <c r="B14943">
        <v>34</v>
      </c>
      <c r="C14943">
        <v>10</v>
      </c>
      <c r="D14943" t="s">
        <v>1657</v>
      </c>
      <c r="E14943" t="s">
        <v>28</v>
      </c>
      <c r="F14943" t="s">
        <v>433</v>
      </c>
      <c r="G14943" t="s">
        <v>434</v>
      </c>
      <c r="H14943" t="s">
        <v>1658</v>
      </c>
      <c r="I14943" t="s">
        <v>39</v>
      </c>
      <c r="J14943" t="s">
        <v>18</v>
      </c>
      <c r="K14943" t="s">
        <v>40</v>
      </c>
      <c r="L14943" t="s">
        <v>33</v>
      </c>
      <c r="M14943" t="s">
        <v>41</v>
      </c>
      <c r="N14943">
        <v>21.93</v>
      </c>
    </row>
    <row r="14944" spans="1:14" hidden="1" x14ac:dyDescent="0.2">
      <c r="A14944">
        <v>72098</v>
      </c>
      <c r="B14944">
        <v>33</v>
      </c>
      <c r="C14944">
        <v>10</v>
      </c>
      <c r="D14944" t="s">
        <v>1657</v>
      </c>
      <c r="E14944" t="s">
        <v>28</v>
      </c>
      <c r="F14944" t="s">
        <v>433</v>
      </c>
      <c r="G14944" t="s">
        <v>434</v>
      </c>
      <c r="H14944" t="s">
        <v>1658</v>
      </c>
      <c r="I14944" t="s">
        <v>39</v>
      </c>
      <c r="J14944" t="s">
        <v>18</v>
      </c>
      <c r="K14944" t="s">
        <v>40</v>
      </c>
      <c r="L14944" t="s">
        <v>33</v>
      </c>
      <c r="M14944" t="s">
        <v>41</v>
      </c>
      <c r="N14944">
        <v>20.62</v>
      </c>
    </row>
    <row r="14945" spans="1:14" hidden="1" x14ac:dyDescent="0.2">
      <c r="A14945">
        <v>72099</v>
      </c>
      <c r="B14945">
        <v>32</v>
      </c>
      <c r="C14945">
        <v>10</v>
      </c>
      <c r="D14945" t="s">
        <v>1657</v>
      </c>
      <c r="E14945" t="s">
        <v>28</v>
      </c>
      <c r="F14945" t="s">
        <v>433</v>
      </c>
      <c r="G14945" t="s">
        <v>434</v>
      </c>
      <c r="H14945" t="s">
        <v>1658</v>
      </c>
      <c r="I14945" t="s">
        <v>39</v>
      </c>
      <c r="J14945" t="s">
        <v>18</v>
      </c>
      <c r="K14945" t="s">
        <v>40</v>
      </c>
      <c r="L14945" t="s">
        <v>33</v>
      </c>
      <c r="M14945" t="s">
        <v>41</v>
      </c>
      <c r="N14945">
        <v>32.090000000000003</v>
      </c>
    </row>
    <row r="14946" spans="1:14" hidden="1" x14ac:dyDescent="0.2">
      <c r="A14946">
        <v>72103</v>
      </c>
      <c r="B14946">
        <v>1</v>
      </c>
      <c r="C14946">
        <v>10</v>
      </c>
      <c r="D14946" t="s">
        <v>1725</v>
      </c>
      <c r="E14946" t="s">
        <v>28</v>
      </c>
      <c r="F14946" t="s">
        <v>433</v>
      </c>
      <c r="G14946" t="s">
        <v>434</v>
      </c>
      <c r="H14946" t="s">
        <v>1726</v>
      </c>
      <c r="I14946" t="s">
        <v>32</v>
      </c>
      <c r="J14946" t="s">
        <v>18</v>
      </c>
      <c r="K14946" t="s">
        <v>25</v>
      </c>
      <c r="L14946" t="s">
        <v>33</v>
      </c>
      <c r="M14946" t="s">
        <v>41</v>
      </c>
      <c r="N14946">
        <v>362.49</v>
      </c>
    </row>
    <row r="14947" spans="1:14" hidden="1" x14ac:dyDescent="0.2">
      <c r="A14947">
        <v>72106</v>
      </c>
      <c r="B14947">
        <v>4</v>
      </c>
      <c r="C14947">
        <v>10</v>
      </c>
      <c r="D14947" t="s">
        <v>1725</v>
      </c>
      <c r="E14947" t="s">
        <v>28</v>
      </c>
      <c r="F14947" t="s">
        <v>433</v>
      </c>
      <c r="G14947" t="s">
        <v>434</v>
      </c>
      <c r="H14947" t="s">
        <v>1726</v>
      </c>
      <c r="I14947" t="s">
        <v>39</v>
      </c>
      <c r="J14947" t="s">
        <v>18</v>
      </c>
      <c r="K14947" t="s">
        <v>62</v>
      </c>
      <c r="L14947" t="s">
        <v>33</v>
      </c>
      <c r="M14947" t="s">
        <v>41</v>
      </c>
      <c r="N14947">
        <v>42.94</v>
      </c>
    </row>
    <row r="14948" spans="1:14" hidden="1" x14ac:dyDescent="0.2">
      <c r="A14948">
        <v>72107</v>
      </c>
      <c r="B14948">
        <v>5</v>
      </c>
      <c r="C14948">
        <v>10</v>
      </c>
      <c r="D14948" t="s">
        <v>1725</v>
      </c>
      <c r="E14948" t="s">
        <v>28</v>
      </c>
      <c r="F14948" t="s">
        <v>433</v>
      </c>
      <c r="G14948" t="s">
        <v>434</v>
      </c>
      <c r="H14948" t="s">
        <v>1726</v>
      </c>
      <c r="I14948" t="s">
        <v>39</v>
      </c>
      <c r="J14948" t="s">
        <v>18</v>
      </c>
      <c r="K14948" t="s">
        <v>62</v>
      </c>
      <c r="L14948" t="s">
        <v>33</v>
      </c>
      <c r="M14948" t="s">
        <v>41</v>
      </c>
      <c r="N14948">
        <v>31.6</v>
      </c>
    </row>
    <row r="14949" spans="1:14" hidden="1" x14ac:dyDescent="0.2">
      <c r="A14949">
        <v>72115</v>
      </c>
      <c r="B14949">
        <v>6</v>
      </c>
      <c r="C14949">
        <v>10</v>
      </c>
      <c r="D14949" t="s">
        <v>1725</v>
      </c>
      <c r="E14949" t="s">
        <v>28</v>
      </c>
      <c r="F14949" t="s">
        <v>433</v>
      </c>
      <c r="G14949" t="s">
        <v>434</v>
      </c>
      <c r="H14949" t="s">
        <v>1726</v>
      </c>
      <c r="I14949" t="s">
        <v>39</v>
      </c>
      <c r="J14949" t="s">
        <v>18</v>
      </c>
      <c r="K14949" t="s">
        <v>62</v>
      </c>
      <c r="L14949" t="s">
        <v>33</v>
      </c>
      <c r="M14949" t="s">
        <v>41</v>
      </c>
      <c r="N14949">
        <v>31.11</v>
      </c>
    </row>
    <row r="14950" spans="1:14" hidden="1" x14ac:dyDescent="0.2">
      <c r="A14950">
        <v>72116</v>
      </c>
      <c r="B14950">
        <v>1</v>
      </c>
      <c r="C14950">
        <v>10</v>
      </c>
      <c r="D14950" t="s">
        <v>1727</v>
      </c>
      <c r="E14950" t="s">
        <v>28</v>
      </c>
      <c r="F14950" t="s">
        <v>433</v>
      </c>
      <c r="G14950" t="s">
        <v>434</v>
      </c>
      <c r="H14950" t="s">
        <v>1728</v>
      </c>
      <c r="I14950" t="s">
        <v>32</v>
      </c>
      <c r="J14950" t="s">
        <v>18</v>
      </c>
      <c r="K14950" t="s">
        <v>25</v>
      </c>
      <c r="L14950" t="s">
        <v>33</v>
      </c>
      <c r="M14950" t="s">
        <v>41</v>
      </c>
      <c r="N14950">
        <v>360.48</v>
      </c>
    </row>
    <row r="14951" spans="1:14" hidden="1" x14ac:dyDescent="0.2">
      <c r="A14951">
        <v>72119</v>
      </c>
      <c r="B14951">
        <v>4</v>
      </c>
      <c r="C14951">
        <v>10</v>
      </c>
      <c r="D14951" t="s">
        <v>1727</v>
      </c>
      <c r="E14951" t="s">
        <v>28</v>
      </c>
      <c r="F14951" t="s">
        <v>433</v>
      </c>
      <c r="G14951" t="s">
        <v>434</v>
      </c>
      <c r="H14951" t="s">
        <v>1728</v>
      </c>
      <c r="I14951" t="s">
        <v>39</v>
      </c>
      <c r="J14951" t="s">
        <v>18</v>
      </c>
      <c r="K14951" t="s">
        <v>62</v>
      </c>
      <c r="L14951" t="s">
        <v>33</v>
      </c>
      <c r="M14951" t="s">
        <v>41</v>
      </c>
      <c r="N14951">
        <v>42.79</v>
      </c>
    </row>
    <row r="14952" spans="1:14" hidden="1" x14ac:dyDescent="0.2">
      <c r="A14952">
        <v>72120</v>
      </c>
      <c r="B14952">
        <v>5</v>
      </c>
      <c r="C14952">
        <v>10</v>
      </c>
      <c r="D14952" t="s">
        <v>1727</v>
      </c>
      <c r="E14952" t="s">
        <v>28</v>
      </c>
      <c r="F14952" t="s">
        <v>433</v>
      </c>
      <c r="G14952" t="s">
        <v>434</v>
      </c>
      <c r="H14952" t="s">
        <v>1728</v>
      </c>
      <c r="I14952" t="s">
        <v>39</v>
      </c>
      <c r="J14952" t="s">
        <v>18</v>
      </c>
      <c r="K14952" t="s">
        <v>62</v>
      </c>
      <c r="L14952" t="s">
        <v>33</v>
      </c>
      <c r="M14952" t="s">
        <v>41</v>
      </c>
      <c r="N14952">
        <v>31.39</v>
      </c>
    </row>
    <row r="14953" spans="1:14" hidden="1" x14ac:dyDescent="0.2">
      <c r="A14953">
        <v>72121</v>
      </c>
      <c r="B14953">
        <v>6</v>
      </c>
      <c r="C14953">
        <v>10</v>
      </c>
      <c r="D14953" t="s">
        <v>1727</v>
      </c>
      <c r="E14953" t="s">
        <v>28</v>
      </c>
      <c r="F14953" t="s">
        <v>433</v>
      </c>
      <c r="G14953" t="s">
        <v>434</v>
      </c>
      <c r="H14953" t="s">
        <v>1728</v>
      </c>
      <c r="I14953" t="s">
        <v>39</v>
      </c>
      <c r="J14953" t="s">
        <v>18</v>
      </c>
      <c r="K14953" t="s">
        <v>62</v>
      </c>
      <c r="L14953" t="s">
        <v>33</v>
      </c>
      <c r="M14953" t="s">
        <v>41</v>
      </c>
      <c r="N14953">
        <v>31.55</v>
      </c>
    </row>
    <row r="14954" spans="1:14" hidden="1" x14ac:dyDescent="0.2">
      <c r="A14954">
        <v>72126</v>
      </c>
      <c r="B14954">
        <v>2</v>
      </c>
      <c r="C14954">
        <v>10</v>
      </c>
      <c r="D14954" t="s">
        <v>1657</v>
      </c>
      <c r="E14954" t="s">
        <v>28</v>
      </c>
      <c r="F14954" t="s">
        <v>433</v>
      </c>
      <c r="G14954" t="s">
        <v>434</v>
      </c>
      <c r="H14954" t="s">
        <v>1658</v>
      </c>
      <c r="I14954" t="s">
        <v>32</v>
      </c>
      <c r="J14954" t="s">
        <v>18</v>
      </c>
      <c r="K14954" t="s">
        <v>66</v>
      </c>
      <c r="L14954" t="s">
        <v>33</v>
      </c>
      <c r="M14954" t="s">
        <v>41</v>
      </c>
      <c r="N14954">
        <v>195.46</v>
      </c>
    </row>
    <row r="14955" spans="1:14" hidden="1" x14ac:dyDescent="0.2">
      <c r="A14955">
        <v>72127</v>
      </c>
      <c r="B14955">
        <v>3</v>
      </c>
      <c r="C14955">
        <v>10</v>
      </c>
      <c r="D14955" t="s">
        <v>1657</v>
      </c>
      <c r="E14955" t="s">
        <v>28</v>
      </c>
      <c r="F14955" t="s">
        <v>433</v>
      </c>
      <c r="G14955" t="s">
        <v>434</v>
      </c>
      <c r="H14955" t="s">
        <v>1658</v>
      </c>
      <c r="I14955" t="s">
        <v>32</v>
      </c>
      <c r="J14955" t="s">
        <v>18</v>
      </c>
      <c r="K14955" t="s">
        <v>25</v>
      </c>
      <c r="L14955" t="s">
        <v>33</v>
      </c>
      <c r="M14955" t="s">
        <v>41</v>
      </c>
      <c r="N14955">
        <v>183.34</v>
      </c>
    </row>
    <row r="14956" spans="1:14" hidden="1" x14ac:dyDescent="0.2">
      <c r="A14956">
        <v>72128</v>
      </c>
      <c r="B14956">
        <v>4</v>
      </c>
      <c r="C14956">
        <v>10</v>
      </c>
      <c r="D14956" t="s">
        <v>1657</v>
      </c>
      <c r="E14956" t="s">
        <v>28</v>
      </c>
      <c r="F14956" t="s">
        <v>433</v>
      </c>
      <c r="G14956" t="s">
        <v>434</v>
      </c>
      <c r="H14956" t="s">
        <v>1658</v>
      </c>
      <c r="I14956" t="s">
        <v>39</v>
      </c>
      <c r="J14956" t="s">
        <v>18</v>
      </c>
      <c r="K14956" t="s">
        <v>62</v>
      </c>
      <c r="L14956" t="s">
        <v>33</v>
      </c>
      <c r="M14956" t="s">
        <v>41</v>
      </c>
      <c r="N14956">
        <v>10.97</v>
      </c>
    </row>
    <row r="14957" spans="1:14" hidden="1" x14ac:dyDescent="0.2">
      <c r="A14957">
        <v>72129</v>
      </c>
      <c r="B14957">
        <v>5</v>
      </c>
      <c r="C14957">
        <v>10</v>
      </c>
      <c r="D14957" t="s">
        <v>1657</v>
      </c>
      <c r="E14957" t="s">
        <v>28</v>
      </c>
      <c r="F14957" t="s">
        <v>433</v>
      </c>
      <c r="G14957" t="s">
        <v>434</v>
      </c>
      <c r="H14957" t="s">
        <v>1658</v>
      </c>
      <c r="I14957" t="s">
        <v>39</v>
      </c>
      <c r="J14957" t="s">
        <v>18</v>
      </c>
      <c r="K14957" t="s">
        <v>62</v>
      </c>
      <c r="L14957" t="s">
        <v>33</v>
      </c>
      <c r="M14957" t="s">
        <v>41</v>
      </c>
      <c r="N14957">
        <v>31.8</v>
      </c>
    </row>
    <row r="14958" spans="1:14" hidden="1" x14ac:dyDescent="0.2">
      <c r="A14958">
        <v>72130</v>
      </c>
      <c r="B14958">
        <v>6</v>
      </c>
      <c r="C14958">
        <v>10</v>
      </c>
      <c r="D14958" t="s">
        <v>1657</v>
      </c>
      <c r="E14958" t="s">
        <v>28</v>
      </c>
      <c r="F14958" t="s">
        <v>433</v>
      </c>
      <c r="G14958" t="s">
        <v>434</v>
      </c>
      <c r="H14958" t="s">
        <v>1658</v>
      </c>
      <c r="I14958" t="s">
        <v>39</v>
      </c>
      <c r="J14958" t="s">
        <v>18</v>
      </c>
      <c r="K14958" t="s">
        <v>62</v>
      </c>
      <c r="L14958" t="s">
        <v>33</v>
      </c>
      <c r="M14958" t="s">
        <v>41</v>
      </c>
      <c r="N14958">
        <v>22.22</v>
      </c>
    </row>
    <row r="14959" spans="1:14" hidden="1" x14ac:dyDescent="0.2">
      <c r="A14959">
        <v>72131</v>
      </c>
      <c r="B14959">
        <v>7</v>
      </c>
      <c r="C14959">
        <v>10</v>
      </c>
      <c r="D14959" t="s">
        <v>1657</v>
      </c>
      <c r="E14959" t="s">
        <v>28</v>
      </c>
      <c r="F14959" t="s">
        <v>433</v>
      </c>
      <c r="G14959" t="s">
        <v>434</v>
      </c>
      <c r="H14959" t="s">
        <v>1658</v>
      </c>
      <c r="I14959" t="s">
        <v>39</v>
      </c>
      <c r="J14959" t="s">
        <v>18</v>
      </c>
      <c r="K14959" t="s">
        <v>40</v>
      </c>
      <c r="L14959" t="s">
        <v>33</v>
      </c>
      <c r="M14959" t="s">
        <v>41</v>
      </c>
      <c r="N14959">
        <v>32.14</v>
      </c>
    </row>
    <row r="14960" spans="1:14" hidden="1" x14ac:dyDescent="0.2">
      <c r="A14960">
        <v>72132</v>
      </c>
      <c r="B14960">
        <v>8</v>
      </c>
      <c r="C14960">
        <v>10</v>
      </c>
      <c r="D14960" t="s">
        <v>1657</v>
      </c>
      <c r="E14960" t="s">
        <v>28</v>
      </c>
      <c r="F14960" t="s">
        <v>433</v>
      </c>
      <c r="G14960" t="s">
        <v>434</v>
      </c>
      <c r="H14960" t="s">
        <v>1658</v>
      </c>
      <c r="I14960" t="s">
        <v>39</v>
      </c>
      <c r="J14960" t="s">
        <v>18</v>
      </c>
      <c r="K14960" t="s">
        <v>40</v>
      </c>
      <c r="L14960" t="s">
        <v>33</v>
      </c>
      <c r="M14960" t="s">
        <v>41</v>
      </c>
      <c r="N14960">
        <v>31.93</v>
      </c>
    </row>
    <row r="14961" spans="1:14" hidden="1" x14ac:dyDescent="0.2">
      <c r="A14961">
        <v>72133</v>
      </c>
      <c r="B14961">
        <v>9</v>
      </c>
      <c r="C14961">
        <v>10</v>
      </c>
      <c r="D14961" t="s">
        <v>1657</v>
      </c>
      <c r="E14961" t="s">
        <v>28</v>
      </c>
      <c r="F14961" t="s">
        <v>433</v>
      </c>
      <c r="G14961" t="s">
        <v>434</v>
      </c>
      <c r="H14961" t="s">
        <v>1658</v>
      </c>
      <c r="I14961" t="s">
        <v>39</v>
      </c>
      <c r="J14961" t="s">
        <v>18</v>
      </c>
      <c r="K14961" t="s">
        <v>40</v>
      </c>
      <c r="L14961" t="s">
        <v>33</v>
      </c>
      <c r="M14961" t="s">
        <v>41</v>
      </c>
      <c r="N14961">
        <v>10.93</v>
      </c>
    </row>
    <row r="14962" spans="1:14" hidden="1" x14ac:dyDescent="0.2">
      <c r="A14962">
        <v>72136</v>
      </c>
      <c r="B14962">
        <v>12</v>
      </c>
      <c r="C14962">
        <v>10</v>
      </c>
      <c r="D14962" t="s">
        <v>1657</v>
      </c>
      <c r="E14962" t="s">
        <v>28</v>
      </c>
      <c r="F14962" t="s">
        <v>433</v>
      </c>
      <c r="G14962" t="s">
        <v>434</v>
      </c>
      <c r="H14962" t="s">
        <v>1658</v>
      </c>
      <c r="I14962" t="s">
        <v>32</v>
      </c>
      <c r="J14962" t="s">
        <v>18</v>
      </c>
      <c r="K14962" t="s">
        <v>66</v>
      </c>
      <c r="L14962" t="s">
        <v>33</v>
      </c>
      <c r="M14962" t="s">
        <v>41</v>
      </c>
      <c r="N14962">
        <v>132.75</v>
      </c>
    </row>
    <row r="14963" spans="1:14" hidden="1" x14ac:dyDescent="0.2">
      <c r="A14963">
        <v>72137</v>
      </c>
      <c r="B14963">
        <v>15</v>
      </c>
      <c r="C14963">
        <v>10</v>
      </c>
      <c r="D14963" t="s">
        <v>1657</v>
      </c>
      <c r="E14963" t="s">
        <v>28</v>
      </c>
      <c r="F14963" t="s">
        <v>433</v>
      </c>
      <c r="G14963" t="s">
        <v>434</v>
      </c>
      <c r="H14963" t="s">
        <v>1658</v>
      </c>
      <c r="I14963" t="s">
        <v>39</v>
      </c>
      <c r="J14963" t="s">
        <v>18</v>
      </c>
      <c r="K14963" t="s">
        <v>62</v>
      </c>
      <c r="L14963" t="s">
        <v>33</v>
      </c>
      <c r="M14963" t="s">
        <v>41</v>
      </c>
      <c r="N14963">
        <v>31.67</v>
      </c>
    </row>
    <row r="14964" spans="1:14" hidden="1" x14ac:dyDescent="0.2">
      <c r="A14964">
        <v>72138</v>
      </c>
      <c r="B14964">
        <v>16</v>
      </c>
      <c r="C14964">
        <v>10</v>
      </c>
      <c r="D14964" t="s">
        <v>1657</v>
      </c>
      <c r="E14964" t="s">
        <v>28</v>
      </c>
      <c r="F14964" t="s">
        <v>433</v>
      </c>
      <c r="G14964" t="s">
        <v>434</v>
      </c>
      <c r="H14964" t="s">
        <v>1658</v>
      </c>
      <c r="I14964" t="s">
        <v>39</v>
      </c>
      <c r="J14964" t="s">
        <v>18</v>
      </c>
      <c r="K14964" t="s">
        <v>62</v>
      </c>
      <c r="L14964" t="s">
        <v>33</v>
      </c>
      <c r="M14964" t="s">
        <v>41</v>
      </c>
      <c r="N14964">
        <v>32.299999999999997</v>
      </c>
    </row>
    <row r="14965" spans="1:14" hidden="1" x14ac:dyDescent="0.2">
      <c r="A14965">
        <v>72139</v>
      </c>
      <c r="B14965">
        <v>17</v>
      </c>
      <c r="C14965">
        <v>10</v>
      </c>
      <c r="D14965" t="s">
        <v>1657</v>
      </c>
      <c r="E14965" t="s">
        <v>28</v>
      </c>
      <c r="F14965" t="s">
        <v>433</v>
      </c>
      <c r="G14965" t="s">
        <v>434</v>
      </c>
      <c r="H14965" t="s">
        <v>1658</v>
      </c>
      <c r="I14965" t="s">
        <v>39</v>
      </c>
      <c r="J14965" t="s">
        <v>18</v>
      </c>
      <c r="K14965" t="s">
        <v>40</v>
      </c>
      <c r="L14965" t="s">
        <v>33</v>
      </c>
      <c r="M14965" t="s">
        <v>41</v>
      </c>
      <c r="N14965">
        <v>32.1</v>
      </c>
    </row>
    <row r="14966" spans="1:14" hidden="1" x14ac:dyDescent="0.2">
      <c r="A14966">
        <v>72140</v>
      </c>
      <c r="B14966">
        <v>18</v>
      </c>
      <c r="C14966">
        <v>10</v>
      </c>
      <c r="D14966" t="s">
        <v>1657</v>
      </c>
      <c r="E14966" t="s">
        <v>28</v>
      </c>
      <c r="F14966" t="s">
        <v>433</v>
      </c>
      <c r="G14966" t="s">
        <v>434</v>
      </c>
      <c r="H14966" t="s">
        <v>1658</v>
      </c>
      <c r="I14966" t="s">
        <v>39</v>
      </c>
      <c r="J14966" t="s">
        <v>18</v>
      </c>
      <c r="K14966" t="s">
        <v>40</v>
      </c>
      <c r="L14966" t="s">
        <v>33</v>
      </c>
      <c r="M14966" t="s">
        <v>41</v>
      </c>
      <c r="N14966">
        <v>42.8</v>
      </c>
    </row>
    <row r="14967" spans="1:14" hidden="1" x14ac:dyDescent="0.2">
      <c r="A14967">
        <v>78942</v>
      </c>
      <c r="B14967">
        <v>57</v>
      </c>
      <c r="C14967">
        <v>30</v>
      </c>
      <c r="D14967" t="s">
        <v>1080</v>
      </c>
      <c r="E14967" t="s">
        <v>28</v>
      </c>
      <c r="F14967" t="s">
        <v>564</v>
      </c>
      <c r="G14967" t="s">
        <v>564</v>
      </c>
      <c r="H14967" t="s">
        <v>1081</v>
      </c>
      <c r="I14967" t="s">
        <v>39</v>
      </c>
      <c r="J14967" t="s">
        <v>24</v>
      </c>
      <c r="K14967" t="s">
        <v>202</v>
      </c>
      <c r="L14967" t="s">
        <v>20</v>
      </c>
      <c r="M14967" t="s">
        <v>26</v>
      </c>
      <c r="N14967">
        <v>344.62</v>
      </c>
    </row>
    <row r="14968" spans="1:14" hidden="1" x14ac:dyDescent="0.2">
      <c r="A14968">
        <v>78943</v>
      </c>
      <c r="B14968">
        <v>21</v>
      </c>
      <c r="C14968">
        <v>10</v>
      </c>
      <c r="D14968" t="s">
        <v>1207</v>
      </c>
      <c r="E14968" t="s">
        <v>28</v>
      </c>
      <c r="F14968" t="s">
        <v>288</v>
      </c>
      <c r="G14968" t="s">
        <v>331</v>
      </c>
      <c r="H14968" t="s">
        <v>1208</v>
      </c>
      <c r="I14968" t="s">
        <v>17</v>
      </c>
      <c r="J14968" t="s">
        <v>174</v>
      </c>
      <c r="K14968" t="s">
        <v>1579</v>
      </c>
      <c r="L14968" t="s">
        <v>63</v>
      </c>
      <c r="M14968" t="s">
        <v>745</v>
      </c>
      <c r="N14968">
        <v>18.260000000000002</v>
      </c>
    </row>
    <row r="14969" spans="1:14" hidden="1" x14ac:dyDescent="0.2">
      <c r="A14969">
        <v>72149</v>
      </c>
      <c r="B14969">
        <v>1</v>
      </c>
      <c r="C14969">
        <v>20</v>
      </c>
      <c r="D14969" t="s">
        <v>1725</v>
      </c>
      <c r="E14969" t="s">
        <v>28</v>
      </c>
      <c r="F14969" t="s">
        <v>433</v>
      </c>
      <c r="G14969" t="s">
        <v>434</v>
      </c>
      <c r="H14969" t="s">
        <v>1726</v>
      </c>
      <c r="I14969" t="s">
        <v>32</v>
      </c>
      <c r="J14969" t="s">
        <v>18</v>
      </c>
      <c r="K14969" t="s">
        <v>25</v>
      </c>
      <c r="L14969" t="s">
        <v>33</v>
      </c>
      <c r="M14969" t="s">
        <v>41</v>
      </c>
      <c r="N14969">
        <v>241.04</v>
      </c>
    </row>
    <row r="14970" spans="1:14" hidden="1" x14ac:dyDescent="0.2">
      <c r="A14970">
        <v>72150</v>
      </c>
      <c r="B14970">
        <v>3</v>
      </c>
      <c r="C14970">
        <v>20</v>
      </c>
      <c r="D14970" t="s">
        <v>1725</v>
      </c>
      <c r="E14970" t="s">
        <v>28</v>
      </c>
      <c r="F14970" t="s">
        <v>433</v>
      </c>
      <c r="G14970" t="s">
        <v>434</v>
      </c>
      <c r="H14970" t="s">
        <v>1726</v>
      </c>
      <c r="I14970" t="s">
        <v>32</v>
      </c>
      <c r="J14970" t="s">
        <v>18</v>
      </c>
      <c r="K14970" t="s">
        <v>25</v>
      </c>
      <c r="L14970" t="s">
        <v>33</v>
      </c>
      <c r="M14970" t="s">
        <v>41</v>
      </c>
      <c r="N14970">
        <v>187.49</v>
      </c>
    </row>
    <row r="14971" spans="1:14" hidden="1" x14ac:dyDescent="0.2">
      <c r="A14971">
        <v>72151</v>
      </c>
      <c r="B14971">
        <v>6</v>
      </c>
      <c r="C14971">
        <v>20</v>
      </c>
      <c r="D14971" t="s">
        <v>1725</v>
      </c>
      <c r="E14971" t="s">
        <v>28</v>
      </c>
      <c r="F14971" t="s">
        <v>433</v>
      </c>
      <c r="G14971" t="s">
        <v>434</v>
      </c>
      <c r="H14971" t="s">
        <v>1726</v>
      </c>
      <c r="I14971" t="s">
        <v>39</v>
      </c>
      <c r="J14971" t="s">
        <v>18</v>
      </c>
      <c r="K14971" t="s">
        <v>62</v>
      </c>
      <c r="L14971" t="s">
        <v>33</v>
      </c>
      <c r="M14971" t="s">
        <v>41</v>
      </c>
      <c r="N14971">
        <v>143.86000000000001</v>
      </c>
    </row>
    <row r="14972" spans="1:14" hidden="1" x14ac:dyDescent="0.2">
      <c r="A14972">
        <v>72152</v>
      </c>
      <c r="B14972">
        <v>5</v>
      </c>
      <c r="C14972">
        <v>20</v>
      </c>
      <c r="D14972" t="s">
        <v>1725</v>
      </c>
      <c r="E14972" t="s">
        <v>28</v>
      </c>
      <c r="F14972" t="s">
        <v>433</v>
      </c>
      <c r="G14972" t="s">
        <v>434</v>
      </c>
      <c r="H14972" t="s">
        <v>1726</v>
      </c>
      <c r="I14972" t="s">
        <v>39</v>
      </c>
      <c r="J14972" t="s">
        <v>18</v>
      </c>
      <c r="K14972" t="s">
        <v>40</v>
      </c>
      <c r="L14972" t="s">
        <v>33</v>
      </c>
      <c r="M14972" t="s">
        <v>41</v>
      </c>
      <c r="N14972">
        <v>144.44999999999999</v>
      </c>
    </row>
    <row r="14973" spans="1:14" hidden="1" x14ac:dyDescent="0.2">
      <c r="A14973">
        <v>78183</v>
      </c>
      <c r="B14973">
        <v>38</v>
      </c>
      <c r="C14973">
        <v>10</v>
      </c>
      <c r="D14973" t="s">
        <v>230</v>
      </c>
      <c r="E14973" t="s">
        <v>28</v>
      </c>
      <c r="F14973" t="s">
        <v>43</v>
      </c>
      <c r="G14973" t="s">
        <v>113</v>
      </c>
      <c r="H14973" t="s">
        <v>231</v>
      </c>
      <c r="I14973" t="s">
        <v>17</v>
      </c>
      <c r="J14973" t="s">
        <v>699</v>
      </c>
      <c r="K14973" t="s">
        <v>58</v>
      </c>
      <c r="L14973" t="s">
        <v>33</v>
      </c>
      <c r="M14973" t="s">
        <v>700</v>
      </c>
      <c r="N14973">
        <v>6.36</v>
      </c>
    </row>
    <row r="14974" spans="1:14" hidden="1" x14ac:dyDescent="0.2">
      <c r="A14974">
        <v>72153</v>
      </c>
      <c r="B14974">
        <v>1</v>
      </c>
      <c r="C14974">
        <v>10</v>
      </c>
      <c r="D14974" t="s">
        <v>1729</v>
      </c>
      <c r="E14974" t="s">
        <v>28</v>
      </c>
      <c r="F14974" t="s">
        <v>433</v>
      </c>
      <c r="G14974" t="s">
        <v>1538</v>
      </c>
      <c r="H14974" t="s">
        <v>1730</v>
      </c>
      <c r="I14974" t="s">
        <v>32</v>
      </c>
      <c r="J14974" t="s">
        <v>18</v>
      </c>
      <c r="K14974" t="s">
        <v>25</v>
      </c>
      <c r="L14974" t="s">
        <v>33</v>
      </c>
      <c r="M14974" t="s">
        <v>41</v>
      </c>
      <c r="N14974">
        <v>314.79000000000002</v>
      </c>
    </row>
    <row r="14975" spans="1:14" hidden="1" x14ac:dyDescent="0.2">
      <c r="A14975">
        <v>72154</v>
      </c>
      <c r="B14975">
        <v>3</v>
      </c>
      <c r="C14975">
        <v>10</v>
      </c>
      <c r="D14975" t="s">
        <v>1731</v>
      </c>
      <c r="E14975" t="s">
        <v>28</v>
      </c>
      <c r="F14975" t="s">
        <v>433</v>
      </c>
      <c r="G14975" t="s">
        <v>434</v>
      </c>
      <c r="H14975" t="s">
        <v>1732</v>
      </c>
      <c r="I14975" t="s">
        <v>39</v>
      </c>
      <c r="J14975" t="s">
        <v>18</v>
      </c>
      <c r="K14975" t="s">
        <v>62</v>
      </c>
      <c r="L14975" t="s">
        <v>33</v>
      </c>
      <c r="M14975" t="s">
        <v>41</v>
      </c>
      <c r="N14975">
        <v>31.54</v>
      </c>
    </row>
    <row r="14976" spans="1:14" hidden="1" x14ac:dyDescent="0.2">
      <c r="A14976">
        <v>79022</v>
      </c>
      <c r="B14976">
        <v>29</v>
      </c>
      <c r="C14976">
        <v>50</v>
      </c>
      <c r="D14976" t="s">
        <v>746</v>
      </c>
      <c r="E14976" t="s">
        <v>28</v>
      </c>
      <c r="F14976" t="s">
        <v>29</v>
      </c>
      <c r="G14976" t="s">
        <v>93</v>
      </c>
      <c r="H14976" t="s">
        <v>747</v>
      </c>
      <c r="I14976" t="s">
        <v>17</v>
      </c>
      <c r="J14976" t="s">
        <v>174</v>
      </c>
      <c r="K14976" t="s">
        <v>282</v>
      </c>
      <c r="L14976" t="s">
        <v>126</v>
      </c>
      <c r="M14976" t="s">
        <v>175</v>
      </c>
      <c r="N14976">
        <v>6.01</v>
      </c>
    </row>
    <row r="14977" spans="1:14" hidden="1" x14ac:dyDescent="0.2">
      <c r="A14977">
        <v>78191</v>
      </c>
      <c r="B14977">
        <v>43</v>
      </c>
      <c r="C14977">
        <v>10</v>
      </c>
      <c r="D14977" t="s">
        <v>230</v>
      </c>
      <c r="E14977" t="s">
        <v>28</v>
      </c>
      <c r="F14977" t="s">
        <v>43</v>
      </c>
      <c r="G14977" t="s">
        <v>113</v>
      </c>
      <c r="H14977" t="s">
        <v>231</v>
      </c>
      <c r="I14977" t="s">
        <v>17</v>
      </c>
      <c r="J14977" t="s">
        <v>699</v>
      </c>
      <c r="K14977" t="s">
        <v>58</v>
      </c>
      <c r="L14977" t="s">
        <v>33</v>
      </c>
      <c r="M14977" t="s">
        <v>700</v>
      </c>
      <c r="N14977">
        <v>8.24</v>
      </c>
    </row>
    <row r="14978" spans="1:14" hidden="1" x14ac:dyDescent="0.2">
      <c r="A14978">
        <v>72155</v>
      </c>
      <c r="B14978">
        <v>2</v>
      </c>
      <c r="C14978">
        <v>10</v>
      </c>
      <c r="D14978" t="s">
        <v>1731</v>
      </c>
      <c r="E14978" t="s">
        <v>28</v>
      </c>
      <c r="F14978" t="s">
        <v>433</v>
      </c>
      <c r="G14978" t="s">
        <v>434</v>
      </c>
      <c r="H14978" t="s">
        <v>1732</v>
      </c>
      <c r="I14978" t="s">
        <v>39</v>
      </c>
      <c r="J14978" t="s">
        <v>18</v>
      </c>
      <c r="K14978" t="s">
        <v>62</v>
      </c>
      <c r="L14978" t="s">
        <v>33</v>
      </c>
      <c r="M14978" t="s">
        <v>41</v>
      </c>
      <c r="N14978">
        <v>62.42</v>
      </c>
    </row>
    <row r="14979" spans="1:14" hidden="1" x14ac:dyDescent="0.2">
      <c r="A14979">
        <v>72157</v>
      </c>
      <c r="B14979">
        <v>1</v>
      </c>
      <c r="C14979">
        <v>10</v>
      </c>
      <c r="D14979" t="s">
        <v>1733</v>
      </c>
      <c r="E14979" t="s">
        <v>28</v>
      </c>
      <c r="F14979" t="s">
        <v>433</v>
      </c>
      <c r="G14979" t="s">
        <v>434</v>
      </c>
      <c r="H14979" t="s">
        <v>1734</v>
      </c>
      <c r="I14979" t="s">
        <v>32</v>
      </c>
      <c r="J14979" t="s">
        <v>18</v>
      </c>
      <c r="K14979" t="s">
        <v>25</v>
      </c>
      <c r="L14979" t="s">
        <v>33</v>
      </c>
      <c r="M14979" t="s">
        <v>41</v>
      </c>
      <c r="N14979">
        <v>348.5</v>
      </c>
    </row>
    <row r="14980" spans="1:14" hidden="1" x14ac:dyDescent="0.2">
      <c r="A14980">
        <v>72160</v>
      </c>
      <c r="B14980">
        <v>4</v>
      </c>
      <c r="C14980">
        <v>10</v>
      </c>
      <c r="D14980" t="s">
        <v>1733</v>
      </c>
      <c r="E14980" t="s">
        <v>28</v>
      </c>
      <c r="F14980" t="s">
        <v>433</v>
      </c>
      <c r="G14980" t="s">
        <v>434</v>
      </c>
      <c r="H14980" t="s">
        <v>1734</v>
      </c>
      <c r="I14980" t="s">
        <v>39</v>
      </c>
      <c r="J14980" t="s">
        <v>18</v>
      </c>
      <c r="K14980" t="s">
        <v>62</v>
      </c>
      <c r="L14980" t="s">
        <v>33</v>
      </c>
      <c r="M14980" t="s">
        <v>41</v>
      </c>
      <c r="N14980">
        <v>32.29</v>
      </c>
    </row>
    <row r="14981" spans="1:14" hidden="1" x14ac:dyDescent="0.2">
      <c r="A14981">
        <v>72161</v>
      </c>
      <c r="B14981">
        <v>5</v>
      </c>
      <c r="C14981">
        <v>10</v>
      </c>
      <c r="D14981" t="s">
        <v>1733</v>
      </c>
      <c r="E14981" t="s">
        <v>28</v>
      </c>
      <c r="F14981" t="s">
        <v>433</v>
      </c>
      <c r="G14981" t="s">
        <v>434</v>
      </c>
      <c r="H14981" t="s">
        <v>1734</v>
      </c>
      <c r="I14981" t="s">
        <v>39</v>
      </c>
      <c r="J14981" t="s">
        <v>18</v>
      </c>
      <c r="K14981" t="s">
        <v>62</v>
      </c>
      <c r="L14981" t="s">
        <v>33</v>
      </c>
      <c r="M14981" t="s">
        <v>41</v>
      </c>
      <c r="N14981">
        <v>22.73</v>
      </c>
    </row>
    <row r="14982" spans="1:14" hidden="1" x14ac:dyDescent="0.2">
      <c r="A14982">
        <v>79053</v>
      </c>
      <c r="B14982">
        <v>41</v>
      </c>
      <c r="C14982">
        <v>10</v>
      </c>
      <c r="D14982" t="s">
        <v>1741</v>
      </c>
      <c r="E14982" t="s">
        <v>28</v>
      </c>
      <c r="F14982" t="s">
        <v>433</v>
      </c>
      <c r="G14982" t="s">
        <v>1538</v>
      </c>
      <c r="H14982" t="s">
        <v>1742</v>
      </c>
      <c r="I14982" t="s">
        <v>17</v>
      </c>
      <c r="J14982" t="s">
        <v>174</v>
      </c>
      <c r="K14982" t="s">
        <v>58</v>
      </c>
      <c r="L14982" t="s">
        <v>33</v>
      </c>
      <c r="M14982" t="s">
        <v>175</v>
      </c>
      <c r="N14982">
        <v>29.21</v>
      </c>
    </row>
    <row r="14983" spans="1:14" hidden="1" x14ac:dyDescent="0.2">
      <c r="A14983">
        <v>79054</v>
      </c>
      <c r="B14983">
        <v>42</v>
      </c>
      <c r="C14983">
        <v>10</v>
      </c>
      <c r="D14983" t="s">
        <v>1741</v>
      </c>
      <c r="E14983" t="s">
        <v>28</v>
      </c>
      <c r="F14983" t="s">
        <v>433</v>
      </c>
      <c r="G14983" t="s">
        <v>1538</v>
      </c>
      <c r="H14983" t="s">
        <v>1742</v>
      </c>
      <c r="I14983" t="s">
        <v>17</v>
      </c>
      <c r="J14983" t="s">
        <v>174</v>
      </c>
      <c r="K14983" t="s">
        <v>469</v>
      </c>
      <c r="L14983" t="s">
        <v>33</v>
      </c>
      <c r="M14983" t="s">
        <v>745</v>
      </c>
      <c r="N14983">
        <v>5.4</v>
      </c>
    </row>
    <row r="14984" spans="1:14" hidden="1" x14ac:dyDescent="0.2">
      <c r="A14984">
        <v>78210</v>
      </c>
      <c r="B14984">
        <v>43</v>
      </c>
      <c r="C14984">
        <v>10</v>
      </c>
      <c r="D14984" t="s">
        <v>1593</v>
      </c>
      <c r="E14984" t="s">
        <v>28</v>
      </c>
      <c r="F14984" t="s">
        <v>43</v>
      </c>
      <c r="G14984" t="s">
        <v>113</v>
      </c>
      <c r="H14984" t="s">
        <v>1594</v>
      </c>
      <c r="I14984" t="s">
        <v>17</v>
      </c>
      <c r="J14984" t="s">
        <v>699</v>
      </c>
      <c r="K14984" t="s">
        <v>58</v>
      </c>
      <c r="L14984" t="s">
        <v>33</v>
      </c>
      <c r="M14984" t="s">
        <v>700</v>
      </c>
      <c r="N14984">
        <v>42.02</v>
      </c>
    </row>
    <row r="14985" spans="1:14" hidden="1" x14ac:dyDescent="0.2">
      <c r="A14985">
        <v>78443</v>
      </c>
      <c r="B14985">
        <v>21</v>
      </c>
      <c r="C14985">
        <v>10</v>
      </c>
      <c r="D14985" t="s">
        <v>894</v>
      </c>
      <c r="E14985" t="s">
        <v>28</v>
      </c>
      <c r="F14985" t="s">
        <v>160</v>
      </c>
      <c r="G14985" t="s">
        <v>895</v>
      </c>
      <c r="H14985" t="s">
        <v>896</v>
      </c>
      <c r="I14985" t="s">
        <v>39</v>
      </c>
      <c r="J14985" t="s">
        <v>699</v>
      </c>
      <c r="K14985" t="s">
        <v>202</v>
      </c>
      <c r="L14985" t="s">
        <v>63</v>
      </c>
      <c r="M14985" t="s">
        <v>700</v>
      </c>
      <c r="N14985">
        <v>27.38</v>
      </c>
    </row>
    <row r="14986" spans="1:14" hidden="1" x14ac:dyDescent="0.2">
      <c r="A14986">
        <v>78589</v>
      </c>
      <c r="B14986">
        <v>16</v>
      </c>
      <c r="C14986">
        <v>10</v>
      </c>
      <c r="D14986" t="s">
        <v>219</v>
      </c>
      <c r="E14986" t="s">
        <v>28</v>
      </c>
      <c r="F14986" t="s">
        <v>50</v>
      </c>
      <c r="G14986" t="s">
        <v>51</v>
      </c>
      <c r="H14986" t="s">
        <v>220</v>
      </c>
      <c r="I14986" t="s">
        <v>17</v>
      </c>
      <c r="J14986" t="s">
        <v>699</v>
      </c>
      <c r="K14986" t="s">
        <v>58</v>
      </c>
      <c r="L14986" t="s">
        <v>126</v>
      </c>
      <c r="M14986" t="s">
        <v>700</v>
      </c>
      <c r="N14986">
        <v>212.83</v>
      </c>
    </row>
    <row r="14987" spans="1:14" hidden="1" x14ac:dyDescent="0.2">
      <c r="A14987">
        <v>78593</v>
      </c>
      <c r="B14987">
        <v>10</v>
      </c>
      <c r="C14987">
        <v>20</v>
      </c>
      <c r="D14987" t="s">
        <v>1383</v>
      </c>
      <c r="E14987" t="s">
        <v>28</v>
      </c>
      <c r="F14987" t="s">
        <v>50</v>
      </c>
      <c r="G14987" t="s">
        <v>51</v>
      </c>
      <c r="H14987" t="s">
        <v>1384</v>
      </c>
      <c r="I14987" t="s">
        <v>32</v>
      </c>
      <c r="J14987" t="s">
        <v>699</v>
      </c>
      <c r="K14987" t="s">
        <v>264</v>
      </c>
      <c r="L14987" t="s">
        <v>918</v>
      </c>
      <c r="M14987" t="s">
        <v>700</v>
      </c>
      <c r="N14987">
        <v>512.66999999999996</v>
      </c>
    </row>
    <row r="14988" spans="1:14" hidden="1" x14ac:dyDescent="0.2">
      <c r="A14988">
        <v>72162</v>
      </c>
      <c r="B14988">
        <v>6</v>
      </c>
      <c r="C14988">
        <v>10</v>
      </c>
      <c r="D14988" t="s">
        <v>1733</v>
      </c>
      <c r="E14988" t="s">
        <v>28</v>
      </c>
      <c r="F14988" t="s">
        <v>433</v>
      </c>
      <c r="G14988" t="s">
        <v>434</v>
      </c>
      <c r="H14988" t="s">
        <v>1734</v>
      </c>
      <c r="I14988" t="s">
        <v>39</v>
      </c>
      <c r="J14988" t="s">
        <v>18</v>
      </c>
      <c r="K14988" t="s">
        <v>40</v>
      </c>
      <c r="L14988" t="s">
        <v>33</v>
      </c>
      <c r="M14988" t="s">
        <v>41</v>
      </c>
      <c r="N14988">
        <v>96.9</v>
      </c>
    </row>
    <row r="14989" spans="1:14" hidden="1" x14ac:dyDescent="0.2">
      <c r="A14989">
        <v>78594</v>
      </c>
      <c r="B14989">
        <v>11</v>
      </c>
      <c r="C14989">
        <v>20</v>
      </c>
      <c r="D14989" t="s">
        <v>1383</v>
      </c>
      <c r="E14989" t="s">
        <v>28</v>
      </c>
      <c r="F14989" t="s">
        <v>50</v>
      </c>
      <c r="G14989" t="s">
        <v>51</v>
      </c>
      <c r="H14989" t="s">
        <v>1384</v>
      </c>
      <c r="I14989" t="s">
        <v>39</v>
      </c>
      <c r="J14989" t="s">
        <v>699</v>
      </c>
      <c r="K14989" t="s">
        <v>264</v>
      </c>
      <c r="L14989" t="s">
        <v>918</v>
      </c>
      <c r="M14989" t="s">
        <v>700</v>
      </c>
      <c r="N14989">
        <v>77.53</v>
      </c>
    </row>
    <row r="14990" spans="1:14" hidden="1" x14ac:dyDescent="0.2">
      <c r="A14990">
        <v>72163</v>
      </c>
      <c r="B14990">
        <v>7</v>
      </c>
      <c r="C14990">
        <v>10</v>
      </c>
      <c r="D14990" t="s">
        <v>1733</v>
      </c>
      <c r="E14990" t="s">
        <v>28</v>
      </c>
      <c r="F14990" t="s">
        <v>433</v>
      </c>
      <c r="G14990" t="s">
        <v>434</v>
      </c>
      <c r="H14990" t="s">
        <v>1734</v>
      </c>
      <c r="I14990" t="s">
        <v>39</v>
      </c>
      <c r="J14990" t="s">
        <v>18</v>
      </c>
      <c r="K14990" t="s">
        <v>40</v>
      </c>
      <c r="L14990" t="s">
        <v>33</v>
      </c>
      <c r="M14990" t="s">
        <v>41</v>
      </c>
      <c r="N14990">
        <v>96.63</v>
      </c>
    </row>
    <row r="14991" spans="1:14" hidden="1" x14ac:dyDescent="0.2">
      <c r="A14991">
        <v>72164</v>
      </c>
      <c r="B14991">
        <v>8</v>
      </c>
      <c r="C14991">
        <v>10</v>
      </c>
      <c r="D14991" t="s">
        <v>1733</v>
      </c>
      <c r="E14991" t="s">
        <v>28</v>
      </c>
      <c r="F14991" t="s">
        <v>433</v>
      </c>
      <c r="G14991" t="s">
        <v>434</v>
      </c>
      <c r="H14991" t="s">
        <v>1734</v>
      </c>
      <c r="I14991" t="s">
        <v>39</v>
      </c>
      <c r="J14991" t="s">
        <v>18</v>
      </c>
      <c r="K14991" t="s">
        <v>40</v>
      </c>
      <c r="L14991" t="s">
        <v>33</v>
      </c>
      <c r="M14991" t="s">
        <v>41</v>
      </c>
      <c r="N14991">
        <v>23.74</v>
      </c>
    </row>
    <row r="14992" spans="1:14" hidden="1" x14ac:dyDescent="0.2">
      <c r="A14992">
        <v>79067</v>
      </c>
      <c r="B14992">
        <v>19</v>
      </c>
      <c r="C14992">
        <v>30</v>
      </c>
      <c r="D14992" t="s">
        <v>696</v>
      </c>
      <c r="E14992" t="s">
        <v>28</v>
      </c>
      <c r="F14992" t="s">
        <v>50</v>
      </c>
      <c r="G14992" t="s">
        <v>51</v>
      </c>
      <c r="H14992" t="s">
        <v>697</v>
      </c>
      <c r="I14992" t="s">
        <v>39</v>
      </c>
      <c r="J14992" t="s">
        <v>174</v>
      </c>
      <c r="K14992" t="s">
        <v>201</v>
      </c>
      <c r="L14992" t="s">
        <v>239</v>
      </c>
      <c r="M14992" t="s">
        <v>175</v>
      </c>
      <c r="N14992">
        <v>8.6999999999999993</v>
      </c>
    </row>
    <row r="14993" spans="1:14" hidden="1" x14ac:dyDescent="0.2">
      <c r="A14993">
        <v>72165</v>
      </c>
      <c r="B14993">
        <v>1</v>
      </c>
      <c r="C14993">
        <v>10</v>
      </c>
      <c r="D14993" t="s">
        <v>1735</v>
      </c>
      <c r="E14993" t="s">
        <v>28</v>
      </c>
      <c r="F14993" t="s">
        <v>433</v>
      </c>
      <c r="G14993" t="s">
        <v>434</v>
      </c>
      <c r="H14993" t="s">
        <v>1736</v>
      </c>
      <c r="I14993" t="s">
        <v>32</v>
      </c>
      <c r="J14993" t="s">
        <v>18</v>
      </c>
      <c r="K14993" t="s">
        <v>25</v>
      </c>
      <c r="L14993" t="s">
        <v>33</v>
      </c>
      <c r="M14993" t="s">
        <v>41</v>
      </c>
      <c r="N14993">
        <v>641.21</v>
      </c>
    </row>
    <row r="14994" spans="1:14" hidden="1" x14ac:dyDescent="0.2">
      <c r="A14994">
        <v>79070</v>
      </c>
      <c r="B14994">
        <v>7</v>
      </c>
      <c r="C14994">
        <v>11</v>
      </c>
      <c r="D14994" t="s">
        <v>1116</v>
      </c>
      <c r="E14994" t="s">
        <v>28</v>
      </c>
      <c r="F14994" t="s">
        <v>50</v>
      </c>
      <c r="G14994" t="s">
        <v>939</v>
      </c>
      <c r="H14994" t="s">
        <v>1117</v>
      </c>
      <c r="I14994" t="s">
        <v>39</v>
      </c>
      <c r="J14994" t="s">
        <v>174</v>
      </c>
      <c r="K14994" t="s">
        <v>104</v>
      </c>
      <c r="L14994" t="s">
        <v>239</v>
      </c>
      <c r="M14994" t="s">
        <v>745</v>
      </c>
      <c r="N14994">
        <v>212.81</v>
      </c>
    </row>
    <row r="14995" spans="1:14" hidden="1" x14ac:dyDescent="0.2">
      <c r="A14995">
        <v>72169</v>
      </c>
      <c r="B14995">
        <v>5</v>
      </c>
      <c r="C14995">
        <v>10</v>
      </c>
      <c r="D14995" t="s">
        <v>1735</v>
      </c>
      <c r="E14995" t="s">
        <v>28</v>
      </c>
      <c r="F14995" t="s">
        <v>433</v>
      </c>
      <c r="G14995" t="s">
        <v>434</v>
      </c>
      <c r="H14995" t="s">
        <v>1736</v>
      </c>
      <c r="I14995" t="s">
        <v>39</v>
      </c>
      <c r="J14995" t="s">
        <v>18</v>
      </c>
      <c r="K14995" t="s">
        <v>40</v>
      </c>
      <c r="L14995" t="s">
        <v>33</v>
      </c>
      <c r="M14995" t="s">
        <v>41</v>
      </c>
      <c r="N14995">
        <v>43.07</v>
      </c>
    </row>
    <row r="14996" spans="1:14" hidden="1" x14ac:dyDescent="0.2">
      <c r="A14996">
        <v>72170</v>
      </c>
      <c r="B14996">
        <v>4</v>
      </c>
      <c r="C14996">
        <v>10</v>
      </c>
      <c r="D14996" t="s">
        <v>1735</v>
      </c>
      <c r="E14996" t="s">
        <v>28</v>
      </c>
      <c r="F14996" t="s">
        <v>433</v>
      </c>
      <c r="G14996" t="s">
        <v>434</v>
      </c>
      <c r="H14996" t="s">
        <v>1736</v>
      </c>
      <c r="I14996" t="s">
        <v>39</v>
      </c>
      <c r="J14996" t="s">
        <v>18</v>
      </c>
      <c r="K14996" t="s">
        <v>40</v>
      </c>
      <c r="L14996" t="s">
        <v>33</v>
      </c>
      <c r="M14996" t="s">
        <v>41</v>
      </c>
      <c r="N14996">
        <v>43.54</v>
      </c>
    </row>
    <row r="14997" spans="1:14" hidden="1" x14ac:dyDescent="0.2">
      <c r="A14997">
        <v>72171</v>
      </c>
      <c r="B14997">
        <v>3</v>
      </c>
      <c r="C14997">
        <v>10</v>
      </c>
      <c r="D14997" t="s">
        <v>1735</v>
      </c>
      <c r="E14997" t="s">
        <v>28</v>
      </c>
      <c r="F14997" t="s">
        <v>433</v>
      </c>
      <c r="G14997" t="s">
        <v>434</v>
      </c>
      <c r="H14997" t="s">
        <v>1736</v>
      </c>
      <c r="I14997" t="s">
        <v>39</v>
      </c>
      <c r="J14997" t="s">
        <v>18</v>
      </c>
      <c r="K14997" t="s">
        <v>40</v>
      </c>
      <c r="L14997" t="s">
        <v>33</v>
      </c>
      <c r="M14997" t="s">
        <v>41</v>
      </c>
      <c r="N14997">
        <v>33.979999999999997</v>
      </c>
    </row>
    <row r="14998" spans="1:14" hidden="1" x14ac:dyDescent="0.2">
      <c r="A14998">
        <v>72172</v>
      </c>
      <c r="B14998">
        <v>10</v>
      </c>
      <c r="C14998">
        <v>10</v>
      </c>
      <c r="D14998" t="s">
        <v>1735</v>
      </c>
      <c r="E14998" t="s">
        <v>28</v>
      </c>
      <c r="F14998" t="s">
        <v>433</v>
      </c>
      <c r="G14998" t="s">
        <v>434</v>
      </c>
      <c r="H14998" t="s">
        <v>1736</v>
      </c>
      <c r="I14998" t="s">
        <v>39</v>
      </c>
      <c r="J14998" t="s">
        <v>18</v>
      </c>
      <c r="K14998" t="s">
        <v>40</v>
      </c>
      <c r="L14998" t="s">
        <v>33</v>
      </c>
      <c r="M14998" t="s">
        <v>41</v>
      </c>
      <c r="N14998">
        <v>128.65</v>
      </c>
    </row>
    <row r="14999" spans="1:14" hidden="1" x14ac:dyDescent="0.2">
      <c r="A14999">
        <v>72174</v>
      </c>
      <c r="B14999">
        <v>2</v>
      </c>
      <c r="C14999">
        <v>10</v>
      </c>
      <c r="D14999" t="s">
        <v>432</v>
      </c>
      <c r="E14999" t="s">
        <v>28</v>
      </c>
      <c r="F14999" t="s">
        <v>433</v>
      </c>
      <c r="G14999" t="s">
        <v>434</v>
      </c>
      <c r="H14999" t="s">
        <v>435</v>
      </c>
      <c r="I14999" t="s">
        <v>39</v>
      </c>
      <c r="J14999" t="s">
        <v>18</v>
      </c>
      <c r="K14999" t="s">
        <v>104</v>
      </c>
      <c r="L14999" t="s">
        <v>33</v>
      </c>
      <c r="M14999" t="s">
        <v>41</v>
      </c>
      <c r="N14999">
        <v>23.18</v>
      </c>
    </row>
    <row r="15000" spans="1:14" hidden="1" x14ac:dyDescent="0.2">
      <c r="A15000">
        <v>79076</v>
      </c>
      <c r="B15000">
        <v>55</v>
      </c>
      <c r="C15000">
        <v>10</v>
      </c>
      <c r="D15000" t="s">
        <v>1791</v>
      </c>
      <c r="E15000" t="s">
        <v>28</v>
      </c>
      <c r="F15000" t="s">
        <v>43</v>
      </c>
      <c r="G15000" t="s">
        <v>68</v>
      </c>
      <c r="H15000" t="s">
        <v>1792</v>
      </c>
      <c r="I15000" t="s">
        <v>17</v>
      </c>
      <c r="J15000" t="s">
        <v>174</v>
      </c>
      <c r="K15000" t="s">
        <v>58</v>
      </c>
      <c r="L15000" t="s">
        <v>1526</v>
      </c>
      <c r="M15000" t="s">
        <v>1660</v>
      </c>
      <c r="N15000">
        <v>4.68</v>
      </c>
    </row>
    <row r="15001" spans="1:14" hidden="1" x14ac:dyDescent="0.2">
      <c r="A15001">
        <v>72180</v>
      </c>
      <c r="B15001">
        <v>6</v>
      </c>
      <c r="C15001">
        <v>20</v>
      </c>
      <c r="D15001" t="s">
        <v>432</v>
      </c>
      <c r="E15001" t="s">
        <v>28</v>
      </c>
      <c r="F15001" t="s">
        <v>433</v>
      </c>
      <c r="G15001" t="s">
        <v>434</v>
      </c>
      <c r="H15001" t="s">
        <v>435</v>
      </c>
      <c r="I15001" t="s">
        <v>39</v>
      </c>
      <c r="J15001" t="s">
        <v>18</v>
      </c>
      <c r="K15001" t="s">
        <v>202</v>
      </c>
      <c r="L15001" t="s">
        <v>33</v>
      </c>
      <c r="M15001" t="s">
        <v>41</v>
      </c>
      <c r="N15001">
        <v>16.57</v>
      </c>
    </row>
    <row r="15002" spans="1:14" hidden="1" x14ac:dyDescent="0.2">
      <c r="A15002">
        <v>72182</v>
      </c>
      <c r="B15002">
        <v>4</v>
      </c>
      <c r="C15002">
        <v>10</v>
      </c>
      <c r="D15002" t="s">
        <v>1729</v>
      </c>
      <c r="E15002" t="s">
        <v>28</v>
      </c>
      <c r="F15002" t="s">
        <v>433</v>
      </c>
      <c r="G15002" t="s">
        <v>1538</v>
      </c>
      <c r="H15002" t="s">
        <v>1730</v>
      </c>
      <c r="I15002" t="s">
        <v>39</v>
      </c>
      <c r="J15002" t="s">
        <v>18</v>
      </c>
      <c r="K15002" t="s">
        <v>62</v>
      </c>
      <c r="L15002" t="s">
        <v>33</v>
      </c>
      <c r="M15002" t="s">
        <v>41</v>
      </c>
      <c r="N15002">
        <v>114.02</v>
      </c>
    </row>
    <row r="15003" spans="1:14" hidden="1" x14ac:dyDescent="0.2">
      <c r="A15003">
        <v>72184</v>
      </c>
      <c r="B15003">
        <v>2</v>
      </c>
      <c r="C15003">
        <v>20</v>
      </c>
      <c r="D15003" t="s">
        <v>432</v>
      </c>
      <c r="E15003" t="s">
        <v>28</v>
      </c>
      <c r="F15003" t="s">
        <v>433</v>
      </c>
      <c r="G15003" t="s">
        <v>434</v>
      </c>
      <c r="H15003" t="s">
        <v>435</v>
      </c>
      <c r="I15003" t="s">
        <v>17</v>
      </c>
      <c r="J15003" t="s">
        <v>18</v>
      </c>
      <c r="K15003" t="s">
        <v>107</v>
      </c>
      <c r="L15003" t="s">
        <v>33</v>
      </c>
      <c r="M15003" t="s">
        <v>41</v>
      </c>
      <c r="N15003">
        <v>42.97</v>
      </c>
    </row>
    <row r="15004" spans="1:14" hidden="1" x14ac:dyDescent="0.2">
      <c r="A15004">
        <v>72185</v>
      </c>
      <c r="B15004">
        <v>3</v>
      </c>
      <c r="C15004">
        <v>20</v>
      </c>
      <c r="D15004" t="s">
        <v>432</v>
      </c>
      <c r="E15004" t="s">
        <v>28</v>
      </c>
      <c r="F15004" t="s">
        <v>433</v>
      </c>
      <c r="G15004" t="s">
        <v>434</v>
      </c>
      <c r="H15004" t="s">
        <v>435</v>
      </c>
      <c r="I15004" t="s">
        <v>39</v>
      </c>
      <c r="J15004" t="s">
        <v>18</v>
      </c>
      <c r="K15004" t="s">
        <v>62</v>
      </c>
      <c r="L15004" t="s">
        <v>33</v>
      </c>
      <c r="M15004" t="s">
        <v>41</v>
      </c>
      <c r="N15004">
        <v>21.64</v>
      </c>
    </row>
    <row r="15005" spans="1:14" hidden="1" x14ac:dyDescent="0.2">
      <c r="A15005">
        <v>79081</v>
      </c>
      <c r="B15005">
        <v>13</v>
      </c>
      <c r="C15005">
        <v>10</v>
      </c>
      <c r="D15005" t="s">
        <v>1610</v>
      </c>
      <c r="E15005" t="s">
        <v>28</v>
      </c>
      <c r="F15005" t="s">
        <v>50</v>
      </c>
      <c r="G15005" t="s">
        <v>51</v>
      </c>
      <c r="H15005" t="s">
        <v>1611</v>
      </c>
      <c r="I15005" t="s">
        <v>17</v>
      </c>
      <c r="J15005" t="s">
        <v>174</v>
      </c>
      <c r="K15005" t="s">
        <v>48</v>
      </c>
      <c r="L15005" t="s">
        <v>33</v>
      </c>
      <c r="M15005" t="s">
        <v>175</v>
      </c>
      <c r="N15005">
        <v>3.64</v>
      </c>
    </row>
    <row r="15006" spans="1:14" hidden="1" x14ac:dyDescent="0.2">
      <c r="A15006">
        <v>72186</v>
      </c>
      <c r="B15006">
        <v>7</v>
      </c>
      <c r="C15006">
        <v>20</v>
      </c>
      <c r="D15006" t="s">
        <v>432</v>
      </c>
      <c r="E15006" t="s">
        <v>28</v>
      </c>
      <c r="F15006" t="s">
        <v>433</v>
      </c>
      <c r="G15006" t="s">
        <v>434</v>
      </c>
      <c r="H15006" t="s">
        <v>435</v>
      </c>
      <c r="I15006" t="s">
        <v>39</v>
      </c>
      <c r="J15006" t="s">
        <v>18</v>
      </c>
      <c r="K15006" t="s">
        <v>62</v>
      </c>
      <c r="L15006" t="s">
        <v>33</v>
      </c>
      <c r="M15006" t="s">
        <v>41</v>
      </c>
      <c r="N15006">
        <v>32.159999999999997</v>
      </c>
    </row>
    <row r="15007" spans="1:14" hidden="1" x14ac:dyDescent="0.2">
      <c r="A15007">
        <v>72187</v>
      </c>
      <c r="B15007">
        <v>8</v>
      </c>
      <c r="C15007">
        <v>20</v>
      </c>
      <c r="D15007" t="s">
        <v>432</v>
      </c>
      <c r="E15007" t="s">
        <v>28</v>
      </c>
      <c r="F15007" t="s">
        <v>433</v>
      </c>
      <c r="G15007" t="s">
        <v>434</v>
      </c>
      <c r="H15007" t="s">
        <v>435</v>
      </c>
      <c r="I15007" t="s">
        <v>39</v>
      </c>
      <c r="J15007" t="s">
        <v>18</v>
      </c>
      <c r="K15007" t="s">
        <v>62</v>
      </c>
      <c r="L15007" t="s">
        <v>33</v>
      </c>
      <c r="M15007" t="s">
        <v>41</v>
      </c>
      <c r="N15007">
        <v>21.57</v>
      </c>
    </row>
    <row r="15008" spans="1:14" hidden="1" x14ac:dyDescent="0.2">
      <c r="A15008">
        <v>72188</v>
      </c>
      <c r="B15008">
        <v>9</v>
      </c>
      <c r="C15008">
        <v>20</v>
      </c>
      <c r="D15008" t="s">
        <v>432</v>
      </c>
      <c r="E15008" t="s">
        <v>28</v>
      </c>
      <c r="F15008" t="s">
        <v>433</v>
      </c>
      <c r="G15008" t="s">
        <v>434</v>
      </c>
      <c r="H15008" t="s">
        <v>435</v>
      </c>
      <c r="I15008" t="s">
        <v>39</v>
      </c>
      <c r="J15008" t="s">
        <v>18</v>
      </c>
      <c r="K15008" t="s">
        <v>62</v>
      </c>
      <c r="L15008" t="s">
        <v>33</v>
      </c>
      <c r="M15008" t="s">
        <v>41</v>
      </c>
      <c r="N15008">
        <v>21.54</v>
      </c>
    </row>
    <row r="15009" spans="1:14" hidden="1" x14ac:dyDescent="0.2">
      <c r="A15009">
        <v>72190</v>
      </c>
      <c r="B15009">
        <v>7</v>
      </c>
      <c r="C15009">
        <v>25</v>
      </c>
      <c r="D15009" t="s">
        <v>432</v>
      </c>
      <c r="E15009" t="s">
        <v>28</v>
      </c>
      <c r="F15009" t="s">
        <v>433</v>
      </c>
      <c r="G15009" t="s">
        <v>434</v>
      </c>
      <c r="H15009" t="s">
        <v>435</v>
      </c>
      <c r="I15009" t="s">
        <v>32</v>
      </c>
      <c r="J15009" t="s">
        <v>18</v>
      </c>
      <c r="K15009" t="s">
        <v>66</v>
      </c>
      <c r="L15009" t="s">
        <v>33</v>
      </c>
      <c r="M15009" t="s">
        <v>41</v>
      </c>
      <c r="N15009">
        <v>66.760000000000005</v>
      </c>
    </row>
    <row r="15010" spans="1:14" hidden="1" x14ac:dyDescent="0.2">
      <c r="A15010">
        <v>72191</v>
      </c>
      <c r="B15010">
        <v>1</v>
      </c>
      <c r="C15010">
        <v>25</v>
      </c>
      <c r="D15010" t="s">
        <v>432</v>
      </c>
      <c r="E15010" t="s">
        <v>28</v>
      </c>
      <c r="F15010" t="s">
        <v>433</v>
      </c>
      <c r="G15010" t="s">
        <v>434</v>
      </c>
      <c r="H15010" t="s">
        <v>435</v>
      </c>
      <c r="I15010" t="s">
        <v>32</v>
      </c>
      <c r="J15010" t="s">
        <v>18</v>
      </c>
      <c r="K15010" t="s">
        <v>25</v>
      </c>
      <c r="L15010" t="s">
        <v>33</v>
      </c>
      <c r="M15010" t="s">
        <v>41</v>
      </c>
      <c r="N15010">
        <v>434.9</v>
      </c>
    </row>
    <row r="15011" spans="1:14" hidden="1" x14ac:dyDescent="0.2">
      <c r="A15011">
        <v>72192</v>
      </c>
      <c r="B15011">
        <v>3</v>
      </c>
      <c r="C15011">
        <v>25</v>
      </c>
      <c r="D15011" t="s">
        <v>432</v>
      </c>
      <c r="E15011" t="s">
        <v>28</v>
      </c>
      <c r="F15011" t="s">
        <v>433</v>
      </c>
      <c r="G15011" t="s">
        <v>434</v>
      </c>
      <c r="H15011" t="s">
        <v>435</v>
      </c>
      <c r="I15011" t="s">
        <v>39</v>
      </c>
      <c r="J15011" t="s">
        <v>18</v>
      </c>
      <c r="K15011" t="s">
        <v>62</v>
      </c>
      <c r="L15011" t="s">
        <v>33</v>
      </c>
      <c r="M15011" t="s">
        <v>41</v>
      </c>
      <c r="N15011">
        <v>134.87</v>
      </c>
    </row>
    <row r="15012" spans="1:14" hidden="1" x14ac:dyDescent="0.2">
      <c r="A15012">
        <v>72193</v>
      </c>
      <c r="B15012">
        <v>4</v>
      </c>
      <c r="C15012">
        <v>25</v>
      </c>
      <c r="D15012" t="s">
        <v>432</v>
      </c>
      <c r="E15012" t="s">
        <v>28</v>
      </c>
      <c r="F15012" t="s">
        <v>433</v>
      </c>
      <c r="G15012" t="s">
        <v>434</v>
      </c>
      <c r="H15012" t="s">
        <v>435</v>
      </c>
      <c r="I15012" t="s">
        <v>39</v>
      </c>
      <c r="J15012" t="s">
        <v>18</v>
      </c>
      <c r="K15012" t="s">
        <v>40</v>
      </c>
      <c r="L15012" t="s">
        <v>33</v>
      </c>
      <c r="M15012" t="s">
        <v>41</v>
      </c>
      <c r="N15012">
        <v>127.23</v>
      </c>
    </row>
    <row r="15013" spans="1:14" hidden="1" x14ac:dyDescent="0.2">
      <c r="A15013">
        <v>79091</v>
      </c>
      <c r="B15013">
        <v>89</v>
      </c>
      <c r="C15013">
        <v>10</v>
      </c>
      <c r="D15013" t="s">
        <v>1522</v>
      </c>
      <c r="E15013" t="s">
        <v>28</v>
      </c>
      <c r="F15013" t="s">
        <v>160</v>
      </c>
      <c r="G15013" t="s">
        <v>160</v>
      </c>
      <c r="H15013" t="s">
        <v>1523</v>
      </c>
      <c r="I15013" t="s">
        <v>17</v>
      </c>
      <c r="J15013" t="s">
        <v>24</v>
      </c>
      <c r="K15013" t="s">
        <v>58</v>
      </c>
      <c r="L15013" t="s">
        <v>122</v>
      </c>
      <c r="M15013" t="s">
        <v>26</v>
      </c>
      <c r="N15013">
        <v>353.72</v>
      </c>
    </row>
    <row r="15014" spans="1:14" hidden="1" x14ac:dyDescent="0.2">
      <c r="A15014">
        <v>78734</v>
      </c>
      <c r="B15014">
        <v>12</v>
      </c>
      <c r="C15014">
        <v>10</v>
      </c>
      <c r="D15014" t="s">
        <v>297</v>
      </c>
      <c r="E15014" t="s">
        <v>14</v>
      </c>
      <c r="F15014" t="s">
        <v>298</v>
      </c>
      <c r="G15014" t="s">
        <v>298</v>
      </c>
      <c r="H15014" t="s">
        <v>298</v>
      </c>
      <c r="I15014" t="s">
        <v>39</v>
      </c>
      <c r="J15014" t="s">
        <v>699</v>
      </c>
      <c r="K15014" t="s">
        <v>104</v>
      </c>
      <c r="L15014" t="s">
        <v>33</v>
      </c>
      <c r="M15014" t="s">
        <v>700</v>
      </c>
      <c r="N15014">
        <v>22.12</v>
      </c>
    </row>
    <row r="15015" spans="1:14" hidden="1" x14ac:dyDescent="0.2">
      <c r="A15015">
        <v>79093</v>
      </c>
      <c r="B15015">
        <v>17</v>
      </c>
      <c r="C15015">
        <v>10</v>
      </c>
      <c r="D15015" t="s">
        <v>1456</v>
      </c>
      <c r="E15015" t="s">
        <v>28</v>
      </c>
      <c r="F15015" t="s">
        <v>160</v>
      </c>
      <c r="G15015" t="s">
        <v>160</v>
      </c>
      <c r="H15015" t="s">
        <v>1457</v>
      </c>
      <c r="I15015" t="s">
        <v>39</v>
      </c>
      <c r="J15015" t="s">
        <v>174</v>
      </c>
      <c r="K15015" t="s">
        <v>202</v>
      </c>
      <c r="L15015" t="s">
        <v>33</v>
      </c>
      <c r="M15015" t="s">
        <v>175</v>
      </c>
      <c r="N15015">
        <v>112.68</v>
      </c>
    </row>
    <row r="15016" spans="1:14" hidden="1" x14ac:dyDescent="0.2">
      <c r="A15016">
        <v>79105</v>
      </c>
      <c r="B15016">
        <v>25</v>
      </c>
      <c r="C15016">
        <v>10</v>
      </c>
      <c r="D15016" t="s">
        <v>1458</v>
      </c>
      <c r="E15016" t="s">
        <v>28</v>
      </c>
      <c r="F15016" t="s">
        <v>160</v>
      </c>
      <c r="G15016" t="s">
        <v>160</v>
      </c>
      <c r="H15016" t="s">
        <v>1459</v>
      </c>
      <c r="I15016" t="s">
        <v>17</v>
      </c>
      <c r="J15016" t="s">
        <v>174</v>
      </c>
      <c r="K15016" t="s">
        <v>469</v>
      </c>
      <c r="L15016" t="s">
        <v>33</v>
      </c>
      <c r="M15016" t="s">
        <v>745</v>
      </c>
      <c r="N15016">
        <v>2.63</v>
      </c>
    </row>
    <row r="15017" spans="1:14" hidden="1" x14ac:dyDescent="0.2">
      <c r="A15017">
        <v>72194</v>
      </c>
      <c r="B15017">
        <v>6</v>
      </c>
      <c r="C15017">
        <v>25</v>
      </c>
      <c r="D15017" t="s">
        <v>432</v>
      </c>
      <c r="E15017" t="s">
        <v>28</v>
      </c>
      <c r="F15017" t="s">
        <v>433</v>
      </c>
      <c r="G15017" t="s">
        <v>434</v>
      </c>
      <c r="H15017" t="s">
        <v>435</v>
      </c>
      <c r="I15017" t="s">
        <v>39</v>
      </c>
      <c r="J15017" t="s">
        <v>18</v>
      </c>
      <c r="K15017" t="s">
        <v>62</v>
      </c>
      <c r="L15017" t="s">
        <v>33</v>
      </c>
      <c r="M15017" t="s">
        <v>41</v>
      </c>
      <c r="N15017">
        <v>27.37</v>
      </c>
    </row>
    <row r="15018" spans="1:14" hidden="1" x14ac:dyDescent="0.2">
      <c r="A15018">
        <v>72199</v>
      </c>
      <c r="B15018">
        <v>46</v>
      </c>
      <c r="C15018">
        <v>70</v>
      </c>
      <c r="D15018" t="s">
        <v>1545</v>
      </c>
      <c r="E15018" t="s">
        <v>28</v>
      </c>
      <c r="F15018" t="s">
        <v>433</v>
      </c>
      <c r="G15018" t="s">
        <v>1538</v>
      </c>
      <c r="H15018" t="s">
        <v>1546</v>
      </c>
      <c r="I15018" t="s">
        <v>39</v>
      </c>
      <c r="J15018" t="s">
        <v>18</v>
      </c>
      <c r="K15018" t="s">
        <v>40</v>
      </c>
      <c r="L15018" t="s">
        <v>33</v>
      </c>
      <c r="M15018" t="s">
        <v>41</v>
      </c>
      <c r="N15018">
        <v>45.02</v>
      </c>
    </row>
    <row r="15019" spans="1:14" hidden="1" x14ac:dyDescent="0.2">
      <c r="A15019">
        <v>72200</v>
      </c>
      <c r="B15019">
        <v>47</v>
      </c>
      <c r="C15019">
        <v>70</v>
      </c>
      <c r="D15019" t="s">
        <v>1545</v>
      </c>
      <c r="E15019" t="s">
        <v>28</v>
      </c>
      <c r="F15019" t="s">
        <v>433</v>
      </c>
      <c r="G15019" t="s">
        <v>1538</v>
      </c>
      <c r="H15019" t="s">
        <v>1546</v>
      </c>
      <c r="I15019" t="s">
        <v>39</v>
      </c>
      <c r="J15019" t="s">
        <v>18</v>
      </c>
      <c r="K15019" t="s">
        <v>40</v>
      </c>
      <c r="L15019" t="s">
        <v>33</v>
      </c>
      <c r="M15019" t="s">
        <v>41</v>
      </c>
      <c r="N15019">
        <v>42.91</v>
      </c>
    </row>
    <row r="15020" spans="1:14" hidden="1" x14ac:dyDescent="0.2">
      <c r="A15020">
        <v>72201</v>
      </c>
      <c r="B15020">
        <v>48</v>
      </c>
      <c r="C15020">
        <v>70</v>
      </c>
      <c r="D15020" t="s">
        <v>1545</v>
      </c>
      <c r="E15020" t="s">
        <v>28</v>
      </c>
      <c r="F15020" t="s">
        <v>433</v>
      </c>
      <c r="G15020" t="s">
        <v>1538</v>
      </c>
      <c r="H15020" t="s">
        <v>1546</v>
      </c>
      <c r="I15020" t="s">
        <v>39</v>
      </c>
      <c r="J15020" t="s">
        <v>18</v>
      </c>
      <c r="K15020" t="s">
        <v>40</v>
      </c>
      <c r="L15020" t="s">
        <v>33</v>
      </c>
      <c r="M15020" t="s">
        <v>41</v>
      </c>
      <c r="N15020">
        <v>55.45</v>
      </c>
    </row>
    <row r="15021" spans="1:14" hidden="1" x14ac:dyDescent="0.2">
      <c r="A15021">
        <v>72202</v>
      </c>
      <c r="B15021">
        <v>49</v>
      </c>
      <c r="C15021">
        <v>70</v>
      </c>
      <c r="D15021" t="s">
        <v>1545</v>
      </c>
      <c r="E15021" t="s">
        <v>28</v>
      </c>
      <c r="F15021" t="s">
        <v>433</v>
      </c>
      <c r="G15021" t="s">
        <v>1538</v>
      </c>
      <c r="H15021" t="s">
        <v>1546</v>
      </c>
      <c r="I15021" t="s">
        <v>39</v>
      </c>
      <c r="J15021" t="s">
        <v>18</v>
      </c>
      <c r="K15021" t="s">
        <v>40</v>
      </c>
      <c r="L15021" t="s">
        <v>33</v>
      </c>
      <c r="M15021" t="s">
        <v>41</v>
      </c>
      <c r="N15021">
        <v>55.96</v>
      </c>
    </row>
    <row r="15022" spans="1:14" hidden="1" x14ac:dyDescent="0.2">
      <c r="A15022">
        <v>72203</v>
      </c>
      <c r="B15022">
        <v>4</v>
      </c>
      <c r="C15022">
        <v>10</v>
      </c>
      <c r="D15022" t="s">
        <v>1737</v>
      </c>
      <c r="E15022" t="s">
        <v>28</v>
      </c>
      <c r="F15022" t="s">
        <v>433</v>
      </c>
      <c r="G15022" t="s">
        <v>1538</v>
      </c>
      <c r="H15022" t="s">
        <v>1738</v>
      </c>
      <c r="I15022" t="s">
        <v>39</v>
      </c>
      <c r="J15022" t="s">
        <v>18</v>
      </c>
      <c r="K15022" t="s">
        <v>40</v>
      </c>
      <c r="L15022" t="s">
        <v>538</v>
      </c>
      <c r="M15022" t="s">
        <v>41</v>
      </c>
      <c r="N15022">
        <v>57.31</v>
      </c>
    </row>
    <row r="15023" spans="1:14" hidden="1" x14ac:dyDescent="0.2">
      <c r="A15023">
        <v>72204</v>
      </c>
      <c r="B15023">
        <v>6</v>
      </c>
      <c r="C15023">
        <v>10</v>
      </c>
      <c r="D15023" t="s">
        <v>1737</v>
      </c>
      <c r="E15023" t="s">
        <v>28</v>
      </c>
      <c r="F15023" t="s">
        <v>433</v>
      </c>
      <c r="G15023" t="s">
        <v>1538</v>
      </c>
      <c r="H15023" t="s">
        <v>1738</v>
      </c>
      <c r="I15023" t="s">
        <v>39</v>
      </c>
      <c r="J15023" t="s">
        <v>18</v>
      </c>
      <c r="K15023" t="s">
        <v>40</v>
      </c>
      <c r="L15023" t="s">
        <v>538</v>
      </c>
      <c r="M15023" t="s">
        <v>41</v>
      </c>
      <c r="N15023">
        <v>33.369999999999997</v>
      </c>
    </row>
    <row r="15024" spans="1:14" hidden="1" x14ac:dyDescent="0.2">
      <c r="A15024">
        <v>72205</v>
      </c>
      <c r="B15024">
        <v>8</v>
      </c>
      <c r="C15024">
        <v>10</v>
      </c>
      <c r="D15024" t="s">
        <v>1737</v>
      </c>
      <c r="E15024" t="s">
        <v>28</v>
      </c>
      <c r="F15024" t="s">
        <v>433</v>
      </c>
      <c r="G15024" t="s">
        <v>1538</v>
      </c>
      <c r="H15024" t="s">
        <v>1738</v>
      </c>
      <c r="I15024" t="s">
        <v>39</v>
      </c>
      <c r="J15024" t="s">
        <v>18</v>
      </c>
      <c r="K15024" t="s">
        <v>40</v>
      </c>
      <c r="L15024" t="s">
        <v>538</v>
      </c>
      <c r="M15024" t="s">
        <v>41</v>
      </c>
      <c r="N15024">
        <v>33.25</v>
      </c>
    </row>
    <row r="15025" spans="1:14" hidden="1" x14ac:dyDescent="0.2">
      <c r="A15025">
        <v>72206</v>
      </c>
      <c r="B15025">
        <v>11</v>
      </c>
      <c r="C15025">
        <v>10</v>
      </c>
      <c r="D15025" t="s">
        <v>1737</v>
      </c>
      <c r="E15025" t="s">
        <v>28</v>
      </c>
      <c r="F15025" t="s">
        <v>433</v>
      </c>
      <c r="G15025" t="s">
        <v>1538</v>
      </c>
      <c r="H15025" t="s">
        <v>1738</v>
      </c>
      <c r="I15025" t="s">
        <v>39</v>
      </c>
      <c r="J15025" t="s">
        <v>18</v>
      </c>
      <c r="K15025" t="s">
        <v>40</v>
      </c>
      <c r="L15025" t="s">
        <v>538</v>
      </c>
      <c r="M15025" t="s">
        <v>41</v>
      </c>
      <c r="N15025">
        <v>22.33</v>
      </c>
    </row>
    <row r="15026" spans="1:14" hidden="1" x14ac:dyDescent="0.2">
      <c r="A15026">
        <v>72207</v>
      </c>
      <c r="B15026">
        <v>13</v>
      </c>
      <c r="C15026">
        <v>10</v>
      </c>
      <c r="D15026" t="s">
        <v>1737</v>
      </c>
      <c r="E15026" t="s">
        <v>28</v>
      </c>
      <c r="F15026" t="s">
        <v>433</v>
      </c>
      <c r="G15026" t="s">
        <v>1538</v>
      </c>
      <c r="H15026" t="s">
        <v>1738</v>
      </c>
      <c r="I15026" t="s">
        <v>39</v>
      </c>
      <c r="J15026" t="s">
        <v>18</v>
      </c>
      <c r="K15026" t="s">
        <v>104</v>
      </c>
      <c r="L15026" t="s">
        <v>538</v>
      </c>
      <c r="M15026" t="s">
        <v>41</v>
      </c>
      <c r="N15026">
        <v>21.84</v>
      </c>
    </row>
    <row r="15027" spans="1:14" hidden="1" x14ac:dyDescent="0.2">
      <c r="A15027">
        <v>72208</v>
      </c>
      <c r="B15027">
        <v>12</v>
      </c>
      <c r="C15027">
        <v>10</v>
      </c>
      <c r="D15027" t="s">
        <v>1737</v>
      </c>
      <c r="E15027" t="s">
        <v>28</v>
      </c>
      <c r="F15027" t="s">
        <v>433</v>
      </c>
      <c r="G15027" t="s">
        <v>1538</v>
      </c>
      <c r="H15027" t="s">
        <v>1738</v>
      </c>
      <c r="I15027" t="s">
        <v>39</v>
      </c>
      <c r="J15027" t="s">
        <v>18</v>
      </c>
      <c r="K15027" t="s">
        <v>104</v>
      </c>
      <c r="L15027" t="s">
        <v>538</v>
      </c>
      <c r="M15027" t="s">
        <v>41</v>
      </c>
      <c r="N15027">
        <v>23.44</v>
      </c>
    </row>
    <row r="15028" spans="1:14" hidden="1" x14ac:dyDescent="0.2">
      <c r="A15028">
        <v>72209</v>
      </c>
      <c r="B15028">
        <v>9</v>
      </c>
      <c r="C15028">
        <v>10</v>
      </c>
      <c r="D15028" t="s">
        <v>1737</v>
      </c>
      <c r="E15028" t="s">
        <v>28</v>
      </c>
      <c r="F15028" t="s">
        <v>433</v>
      </c>
      <c r="G15028" t="s">
        <v>1538</v>
      </c>
      <c r="H15028" t="s">
        <v>1738</v>
      </c>
      <c r="I15028" t="s">
        <v>39</v>
      </c>
      <c r="J15028" t="s">
        <v>18</v>
      </c>
      <c r="K15028" t="s">
        <v>104</v>
      </c>
      <c r="L15028" t="s">
        <v>538</v>
      </c>
      <c r="M15028" t="s">
        <v>41</v>
      </c>
      <c r="N15028">
        <v>27.85</v>
      </c>
    </row>
    <row r="15029" spans="1:14" hidden="1" x14ac:dyDescent="0.2">
      <c r="A15029">
        <v>72210</v>
      </c>
      <c r="B15029">
        <v>7</v>
      </c>
      <c r="C15029">
        <v>10</v>
      </c>
      <c r="D15029" t="s">
        <v>1737</v>
      </c>
      <c r="E15029" t="s">
        <v>28</v>
      </c>
      <c r="F15029" t="s">
        <v>433</v>
      </c>
      <c r="G15029" t="s">
        <v>1538</v>
      </c>
      <c r="H15029" t="s">
        <v>1738</v>
      </c>
      <c r="I15029" t="s">
        <v>39</v>
      </c>
      <c r="J15029" t="s">
        <v>18</v>
      </c>
      <c r="K15029" t="s">
        <v>104</v>
      </c>
      <c r="L15029" t="s">
        <v>538</v>
      </c>
      <c r="M15029" t="s">
        <v>41</v>
      </c>
      <c r="N15029">
        <v>14.37</v>
      </c>
    </row>
    <row r="15030" spans="1:14" hidden="1" x14ac:dyDescent="0.2">
      <c r="A15030">
        <v>72211</v>
      </c>
      <c r="B15030">
        <v>5</v>
      </c>
      <c r="C15030">
        <v>10</v>
      </c>
      <c r="D15030" t="s">
        <v>1737</v>
      </c>
      <c r="E15030" t="s">
        <v>28</v>
      </c>
      <c r="F15030" t="s">
        <v>433</v>
      </c>
      <c r="G15030" t="s">
        <v>1538</v>
      </c>
      <c r="H15030" t="s">
        <v>1738</v>
      </c>
      <c r="I15030" t="s">
        <v>39</v>
      </c>
      <c r="J15030" t="s">
        <v>18</v>
      </c>
      <c r="K15030" t="s">
        <v>104</v>
      </c>
      <c r="L15030" t="s">
        <v>538</v>
      </c>
      <c r="M15030" t="s">
        <v>41</v>
      </c>
      <c r="N15030">
        <v>24.41</v>
      </c>
    </row>
    <row r="15031" spans="1:14" hidden="1" x14ac:dyDescent="0.2">
      <c r="A15031">
        <v>72219</v>
      </c>
      <c r="B15031">
        <v>15</v>
      </c>
      <c r="C15031">
        <v>10</v>
      </c>
      <c r="D15031" t="s">
        <v>1737</v>
      </c>
      <c r="E15031" t="s">
        <v>28</v>
      </c>
      <c r="F15031" t="s">
        <v>433</v>
      </c>
      <c r="G15031" t="s">
        <v>1538</v>
      </c>
      <c r="H15031" t="s">
        <v>1738</v>
      </c>
      <c r="I15031" t="s">
        <v>39</v>
      </c>
      <c r="J15031" t="s">
        <v>18</v>
      </c>
      <c r="K15031" t="s">
        <v>104</v>
      </c>
      <c r="L15031" t="s">
        <v>538</v>
      </c>
      <c r="M15031" t="s">
        <v>41</v>
      </c>
      <c r="N15031">
        <v>24.47</v>
      </c>
    </row>
    <row r="15032" spans="1:14" hidden="1" x14ac:dyDescent="0.2">
      <c r="A15032">
        <v>72220</v>
      </c>
      <c r="B15032">
        <v>16</v>
      </c>
      <c r="C15032">
        <v>10</v>
      </c>
      <c r="D15032" t="s">
        <v>1737</v>
      </c>
      <c r="E15032" t="s">
        <v>28</v>
      </c>
      <c r="F15032" t="s">
        <v>433</v>
      </c>
      <c r="G15032" t="s">
        <v>1538</v>
      </c>
      <c r="H15032" t="s">
        <v>1738</v>
      </c>
      <c r="I15032" t="s">
        <v>39</v>
      </c>
      <c r="J15032" t="s">
        <v>18</v>
      </c>
      <c r="K15032" t="s">
        <v>104</v>
      </c>
      <c r="L15032" t="s">
        <v>538</v>
      </c>
      <c r="M15032" t="s">
        <v>41</v>
      </c>
      <c r="N15032">
        <v>24.19</v>
      </c>
    </row>
    <row r="15033" spans="1:14" hidden="1" x14ac:dyDescent="0.2">
      <c r="A15033">
        <v>72221</v>
      </c>
      <c r="B15033">
        <v>18</v>
      </c>
      <c r="C15033">
        <v>10</v>
      </c>
      <c r="D15033" t="s">
        <v>1737</v>
      </c>
      <c r="E15033" t="s">
        <v>28</v>
      </c>
      <c r="F15033" t="s">
        <v>433</v>
      </c>
      <c r="G15033" t="s">
        <v>1538</v>
      </c>
      <c r="H15033" t="s">
        <v>1738</v>
      </c>
      <c r="I15033" t="s">
        <v>39</v>
      </c>
      <c r="J15033" t="s">
        <v>18</v>
      </c>
      <c r="K15033" t="s">
        <v>104</v>
      </c>
      <c r="L15033" t="s">
        <v>538</v>
      </c>
      <c r="M15033" t="s">
        <v>41</v>
      </c>
      <c r="N15033">
        <v>23.98</v>
      </c>
    </row>
    <row r="15034" spans="1:14" hidden="1" x14ac:dyDescent="0.2">
      <c r="A15034">
        <v>72222</v>
      </c>
      <c r="B15034">
        <v>20</v>
      </c>
      <c r="C15034">
        <v>10</v>
      </c>
      <c r="D15034" t="s">
        <v>1737</v>
      </c>
      <c r="E15034" t="s">
        <v>28</v>
      </c>
      <c r="F15034" t="s">
        <v>433</v>
      </c>
      <c r="G15034" t="s">
        <v>1538</v>
      </c>
      <c r="H15034" t="s">
        <v>1738</v>
      </c>
      <c r="I15034" t="s">
        <v>39</v>
      </c>
      <c r="J15034" t="s">
        <v>18</v>
      </c>
      <c r="K15034" t="s">
        <v>104</v>
      </c>
      <c r="L15034" t="s">
        <v>538</v>
      </c>
      <c r="M15034" t="s">
        <v>41</v>
      </c>
      <c r="N15034">
        <v>24</v>
      </c>
    </row>
    <row r="15035" spans="1:14" hidden="1" x14ac:dyDescent="0.2">
      <c r="A15035">
        <v>72223</v>
      </c>
      <c r="B15035">
        <v>14</v>
      </c>
      <c r="C15035">
        <v>10</v>
      </c>
      <c r="D15035" t="s">
        <v>1737</v>
      </c>
      <c r="E15035" t="s">
        <v>28</v>
      </c>
      <c r="F15035" t="s">
        <v>433</v>
      </c>
      <c r="G15035" t="s">
        <v>1538</v>
      </c>
      <c r="H15035" t="s">
        <v>1738</v>
      </c>
      <c r="I15035" t="s">
        <v>39</v>
      </c>
      <c r="J15035" t="s">
        <v>18</v>
      </c>
      <c r="K15035" t="s">
        <v>40</v>
      </c>
      <c r="L15035" t="s">
        <v>538</v>
      </c>
      <c r="M15035" t="s">
        <v>41</v>
      </c>
      <c r="N15035">
        <v>23.49</v>
      </c>
    </row>
    <row r="15036" spans="1:14" hidden="1" x14ac:dyDescent="0.2">
      <c r="A15036">
        <v>72224</v>
      </c>
      <c r="B15036">
        <v>17</v>
      </c>
      <c r="C15036">
        <v>10</v>
      </c>
      <c r="D15036" t="s">
        <v>1737</v>
      </c>
      <c r="E15036" t="s">
        <v>28</v>
      </c>
      <c r="F15036" t="s">
        <v>433</v>
      </c>
      <c r="G15036" t="s">
        <v>1538</v>
      </c>
      <c r="H15036" t="s">
        <v>1738</v>
      </c>
      <c r="I15036" t="s">
        <v>39</v>
      </c>
      <c r="J15036" t="s">
        <v>18</v>
      </c>
      <c r="K15036" t="s">
        <v>40</v>
      </c>
      <c r="L15036" t="s">
        <v>538</v>
      </c>
      <c r="M15036" t="s">
        <v>41</v>
      </c>
      <c r="N15036">
        <v>23.57</v>
      </c>
    </row>
    <row r="15037" spans="1:14" hidden="1" x14ac:dyDescent="0.2">
      <c r="A15037">
        <v>72225</v>
      </c>
      <c r="B15037">
        <v>19</v>
      </c>
      <c r="C15037">
        <v>10</v>
      </c>
      <c r="D15037" t="s">
        <v>1737</v>
      </c>
      <c r="E15037" t="s">
        <v>28</v>
      </c>
      <c r="F15037" t="s">
        <v>433</v>
      </c>
      <c r="G15037" t="s">
        <v>1538</v>
      </c>
      <c r="H15037" t="s">
        <v>1738</v>
      </c>
      <c r="I15037" t="s">
        <v>39</v>
      </c>
      <c r="J15037" t="s">
        <v>18</v>
      </c>
      <c r="K15037" t="s">
        <v>40</v>
      </c>
      <c r="L15037" t="s">
        <v>538</v>
      </c>
      <c r="M15037" t="s">
        <v>41</v>
      </c>
      <c r="N15037">
        <v>23.37</v>
      </c>
    </row>
    <row r="15038" spans="1:14" hidden="1" x14ac:dyDescent="0.2">
      <c r="A15038">
        <v>72226</v>
      </c>
      <c r="B15038">
        <v>1</v>
      </c>
      <c r="C15038">
        <v>20</v>
      </c>
      <c r="D15038" t="s">
        <v>1737</v>
      </c>
      <c r="E15038" t="s">
        <v>28</v>
      </c>
      <c r="F15038" t="s">
        <v>433</v>
      </c>
      <c r="G15038" t="s">
        <v>1538</v>
      </c>
      <c r="H15038" t="s">
        <v>1738</v>
      </c>
      <c r="I15038" t="s">
        <v>23</v>
      </c>
      <c r="J15038" t="s">
        <v>18</v>
      </c>
      <c r="K15038" t="s">
        <v>66</v>
      </c>
      <c r="L15038" t="s">
        <v>538</v>
      </c>
      <c r="M15038" t="s">
        <v>41</v>
      </c>
      <c r="N15038">
        <v>51.52</v>
      </c>
    </row>
    <row r="15039" spans="1:14" hidden="1" x14ac:dyDescent="0.2">
      <c r="A15039">
        <v>72227</v>
      </c>
      <c r="B15039">
        <v>22</v>
      </c>
      <c r="C15039">
        <v>10</v>
      </c>
      <c r="D15039" t="s">
        <v>1737</v>
      </c>
      <c r="E15039" t="s">
        <v>28</v>
      </c>
      <c r="F15039" t="s">
        <v>433</v>
      </c>
      <c r="G15039" t="s">
        <v>1538</v>
      </c>
      <c r="H15039" t="s">
        <v>1738</v>
      </c>
      <c r="I15039" t="s">
        <v>39</v>
      </c>
      <c r="J15039" t="s">
        <v>18</v>
      </c>
      <c r="K15039" t="s">
        <v>40</v>
      </c>
      <c r="L15039" t="s">
        <v>538</v>
      </c>
      <c r="M15039" t="s">
        <v>41</v>
      </c>
      <c r="N15039">
        <v>33.56</v>
      </c>
    </row>
    <row r="15040" spans="1:14" hidden="1" x14ac:dyDescent="0.2">
      <c r="A15040">
        <v>72228</v>
      </c>
      <c r="B15040">
        <v>5</v>
      </c>
      <c r="C15040">
        <v>20</v>
      </c>
      <c r="D15040" t="s">
        <v>1737</v>
      </c>
      <c r="E15040" t="s">
        <v>28</v>
      </c>
      <c r="F15040" t="s">
        <v>433</v>
      </c>
      <c r="G15040" t="s">
        <v>1538</v>
      </c>
      <c r="H15040" t="s">
        <v>1738</v>
      </c>
      <c r="I15040" t="s">
        <v>39</v>
      </c>
      <c r="J15040" t="s">
        <v>18</v>
      </c>
      <c r="K15040" t="s">
        <v>40</v>
      </c>
      <c r="L15040" t="s">
        <v>538</v>
      </c>
      <c r="M15040" t="s">
        <v>41</v>
      </c>
      <c r="N15040">
        <v>33.68</v>
      </c>
    </row>
    <row r="15041" spans="1:14" hidden="1" x14ac:dyDescent="0.2">
      <c r="A15041">
        <v>72229</v>
      </c>
      <c r="B15041">
        <v>8</v>
      </c>
      <c r="C15041">
        <v>20</v>
      </c>
      <c r="D15041" t="s">
        <v>1737</v>
      </c>
      <c r="E15041" t="s">
        <v>28</v>
      </c>
      <c r="F15041" t="s">
        <v>433</v>
      </c>
      <c r="G15041" t="s">
        <v>1538</v>
      </c>
      <c r="H15041" t="s">
        <v>1738</v>
      </c>
      <c r="I15041" t="s">
        <v>39</v>
      </c>
      <c r="J15041" t="s">
        <v>18</v>
      </c>
      <c r="K15041" t="s">
        <v>40</v>
      </c>
      <c r="L15041" t="s">
        <v>538</v>
      </c>
      <c r="M15041" t="s">
        <v>41</v>
      </c>
      <c r="N15041">
        <v>61.48</v>
      </c>
    </row>
    <row r="15042" spans="1:14" hidden="1" x14ac:dyDescent="0.2">
      <c r="A15042">
        <v>72230</v>
      </c>
      <c r="B15042">
        <v>11</v>
      </c>
      <c r="C15042">
        <v>20</v>
      </c>
      <c r="D15042" t="s">
        <v>1737</v>
      </c>
      <c r="E15042" t="s">
        <v>28</v>
      </c>
      <c r="F15042" t="s">
        <v>433</v>
      </c>
      <c r="G15042" t="s">
        <v>1538</v>
      </c>
      <c r="H15042" t="s">
        <v>1738</v>
      </c>
      <c r="I15042" t="s">
        <v>39</v>
      </c>
      <c r="J15042" t="s">
        <v>18</v>
      </c>
      <c r="K15042" t="s">
        <v>40</v>
      </c>
      <c r="L15042" t="s">
        <v>538</v>
      </c>
      <c r="M15042" t="s">
        <v>41</v>
      </c>
      <c r="N15042">
        <v>53.58</v>
      </c>
    </row>
    <row r="15043" spans="1:14" hidden="1" x14ac:dyDescent="0.2">
      <c r="A15043">
        <v>72231</v>
      </c>
      <c r="B15043">
        <v>15</v>
      </c>
      <c r="C15043">
        <v>20</v>
      </c>
      <c r="D15043" t="s">
        <v>1737</v>
      </c>
      <c r="E15043" t="s">
        <v>28</v>
      </c>
      <c r="F15043" t="s">
        <v>433</v>
      </c>
      <c r="G15043" t="s">
        <v>1538</v>
      </c>
      <c r="H15043" t="s">
        <v>1738</v>
      </c>
      <c r="I15043" t="s">
        <v>39</v>
      </c>
      <c r="J15043" t="s">
        <v>18</v>
      </c>
      <c r="K15043" t="s">
        <v>40</v>
      </c>
      <c r="L15043" t="s">
        <v>538</v>
      </c>
      <c r="M15043" t="s">
        <v>41</v>
      </c>
      <c r="N15043">
        <v>45.88</v>
      </c>
    </row>
    <row r="15044" spans="1:14" hidden="1" x14ac:dyDescent="0.2">
      <c r="A15044">
        <v>72232</v>
      </c>
      <c r="B15044">
        <v>21</v>
      </c>
      <c r="C15044">
        <v>10</v>
      </c>
      <c r="D15044" t="s">
        <v>1737</v>
      </c>
      <c r="E15044" t="s">
        <v>28</v>
      </c>
      <c r="F15044" t="s">
        <v>433</v>
      </c>
      <c r="G15044" t="s">
        <v>1538</v>
      </c>
      <c r="H15044" t="s">
        <v>1738</v>
      </c>
      <c r="I15044" t="s">
        <v>39</v>
      </c>
      <c r="J15044" t="s">
        <v>18</v>
      </c>
      <c r="K15044" t="s">
        <v>104</v>
      </c>
      <c r="L15044" t="s">
        <v>538</v>
      </c>
      <c r="M15044" t="s">
        <v>41</v>
      </c>
      <c r="N15044">
        <v>23.84</v>
      </c>
    </row>
    <row r="15045" spans="1:14" hidden="1" x14ac:dyDescent="0.2">
      <c r="A15045">
        <v>72233</v>
      </c>
      <c r="B15045">
        <v>6</v>
      </c>
      <c r="C15045">
        <v>20</v>
      </c>
      <c r="D15045" t="s">
        <v>1737</v>
      </c>
      <c r="E15045" t="s">
        <v>28</v>
      </c>
      <c r="F15045" t="s">
        <v>433</v>
      </c>
      <c r="G15045" t="s">
        <v>1538</v>
      </c>
      <c r="H15045" t="s">
        <v>1738</v>
      </c>
      <c r="I15045" t="s">
        <v>39</v>
      </c>
      <c r="J15045" t="s">
        <v>18</v>
      </c>
      <c r="K15045" t="s">
        <v>104</v>
      </c>
      <c r="L15045" t="s">
        <v>538</v>
      </c>
      <c r="M15045" t="s">
        <v>41</v>
      </c>
      <c r="N15045">
        <v>23.9</v>
      </c>
    </row>
    <row r="15046" spans="1:14" hidden="1" x14ac:dyDescent="0.2">
      <c r="A15046">
        <v>72234</v>
      </c>
      <c r="B15046">
        <v>7</v>
      </c>
      <c r="C15046">
        <v>20</v>
      </c>
      <c r="D15046" t="s">
        <v>1737</v>
      </c>
      <c r="E15046" t="s">
        <v>28</v>
      </c>
      <c r="F15046" t="s">
        <v>433</v>
      </c>
      <c r="G15046" t="s">
        <v>1538</v>
      </c>
      <c r="H15046" t="s">
        <v>1738</v>
      </c>
      <c r="I15046" t="s">
        <v>39</v>
      </c>
      <c r="J15046" t="s">
        <v>18</v>
      </c>
      <c r="K15046" t="s">
        <v>104</v>
      </c>
      <c r="L15046" t="s">
        <v>538</v>
      </c>
      <c r="M15046" t="s">
        <v>41</v>
      </c>
      <c r="N15046">
        <v>23.99</v>
      </c>
    </row>
    <row r="15047" spans="1:14" hidden="1" x14ac:dyDescent="0.2">
      <c r="A15047">
        <v>72235</v>
      </c>
      <c r="B15047">
        <v>9</v>
      </c>
      <c r="C15047">
        <v>20</v>
      </c>
      <c r="D15047" t="s">
        <v>1737</v>
      </c>
      <c r="E15047" t="s">
        <v>28</v>
      </c>
      <c r="F15047" t="s">
        <v>433</v>
      </c>
      <c r="G15047" t="s">
        <v>1538</v>
      </c>
      <c r="H15047" t="s">
        <v>1738</v>
      </c>
      <c r="I15047" t="s">
        <v>39</v>
      </c>
      <c r="J15047" t="s">
        <v>18</v>
      </c>
      <c r="K15047" t="s">
        <v>104</v>
      </c>
      <c r="L15047" t="s">
        <v>538</v>
      </c>
      <c r="M15047" t="s">
        <v>41</v>
      </c>
      <c r="N15047">
        <v>23.6</v>
      </c>
    </row>
    <row r="15048" spans="1:14" hidden="1" x14ac:dyDescent="0.2">
      <c r="A15048">
        <v>72236</v>
      </c>
      <c r="B15048">
        <v>10</v>
      </c>
      <c r="C15048">
        <v>20</v>
      </c>
      <c r="D15048" t="s">
        <v>1737</v>
      </c>
      <c r="E15048" t="s">
        <v>28</v>
      </c>
      <c r="F15048" t="s">
        <v>433</v>
      </c>
      <c r="G15048" t="s">
        <v>1538</v>
      </c>
      <c r="H15048" t="s">
        <v>1738</v>
      </c>
      <c r="I15048" t="s">
        <v>39</v>
      </c>
      <c r="J15048" t="s">
        <v>18</v>
      </c>
      <c r="K15048" t="s">
        <v>104</v>
      </c>
      <c r="L15048" t="s">
        <v>538</v>
      </c>
      <c r="M15048" t="s">
        <v>41</v>
      </c>
      <c r="N15048">
        <v>23.69</v>
      </c>
    </row>
    <row r="15049" spans="1:14" hidden="1" x14ac:dyDescent="0.2">
      <c r="A15049">
        <v>72237</v>
      </c>
      <c r="B15049">
        <v>12</v>
      </c>
      <c r="C15049">
        <v>20</v>
      </c>
      <c r="D15049" t="s">
        <v>1737</v>
      </c>
      <c r="E15049" t="s">
        <v>28</v>
      </c>
      <c r="F15049" t="s">
        <v>433</v>
      </c>
      <c r="G15049" t="s">
        <v>1538</v>
      </c>
      <c r="H15049" t="s">
        <v>1738</v>
      </c>
      <c r="I15049" t="s">
        <v>39</v>
      </c>
      <c r="J15049" t="s">
        <v>18</v>
      </c>
      <c r="K15049" t="s">
        <v>104</v>
      </c>
      <c r="L15049" t="s">
        <v>538</v>
      </c>
      <c r="M15049" t="s">
        <v>41</v>
      </c>
      <c r="N15049">
        <v>23.91</v>
      </c>
    </row>
    <row r="15050" spans="1:14" hidden="1" x14ac:dyDescent="0.2">
      <c r="A15050">
        <v>72238</v>
      </c>
      <c r="B15050">
        <v>13</v>
      </c>
      <c r="C15050">
        <v>20</v>
      </c>
      <c r="D15050" t="s">
        <v>1737</v>
      </c>
      <c r="E15050" t="s">
        <v>28</v>
      </c>
      <c r="F15050" t="s">
        <v>433</v>
      </c>
      <c r="G15050" t="s">
        <v>1538</v>
      </c>
      <c r="H15050" t="s">
        <v>1738</v>
      </c>
      <c r="I15050" t="s">
        <v>39</v>
      </c>
      <c r="J15050" t="s">
        <v>18</v>
      </c>
      <c r="K15050" t="s">
        <v>104</v>
      </c>
      <c r="L15050" t="s">
        <v>538</v>
      </c>
      <c r="M15050" t="s">
        <v>41</v>
      </c>
      <c r="N15050">
        <v>24.11</v>
      </c>
    </row>
    <row r="15051" spans="1:14" hidden="1" x14ac:dyDescent="0.2">
      <c r="A15051">
        <v>72239</v>
      </c>
      <c r="B15051">
        <v>14</v>
      </c>
      <c r="C15051">
        <v>20</v>
      </c>
      <c r="D15051" t="s">
        <v>1737</v>
      </c>
      <c r="E15051" t="s">
        <v>28</v>
      </c>
      <c r="F15051" t="s">
        <v>433</v>
      </c>
      <c r="G15051" t="s">
        <v>1538</v>
      </c>
      <c r="H15051" t="s">
        <v>1738</v>
      </c>
      <c r="I15051" t="s">
        <v>39</v>
      </c>
      <c r="J15051" t="s">
        <v>18</v>
      </c>
      <c r="K15051" t="s">
        <v>104</v>
      </c>
      <c r="L15051" t="s">
        <v>538</v>
      </c>
      <c r="M15051" t="s">
        <v>41</v>
      </c>
      <c r="N15051">
        <v>23.53</v>
      </c>
    </row>
    <row r="15052" spans="1:14" hidden="1" x14ac:dyDescent="0.2">
      <c r="A15052">
        <v>79194</v>
      </c>
      <c r="B15052">
        <v>33</v>
      </c>
      <c r="C15052">
        <v>20</v>
      </c>
      <c r="D15052" t="s">
        <v>432</v>
      </c>
      <c r="E15052" t="s">
        <v>28</v>
      </c>
      <c r="F15052" t="s">
        <v>433</v>
      </c>
      <c r="G15052" t="s">
        <v>434</v>
      </c>
      <c r="H15052" t="s">
        <v>435</v>
      </c>
      <c r="I15052" t="s">
        <v>32</v>
      </c>
      <c r="J15052" t="s">
        <v>174</v>
      </c>
      <c r="K15052" t="s">
        <v>85</v>
      </c>
      <c r="L15052" t="s">
        <v>33</v>
      </c>
      <c r="M15052" t="s">
        <v>175</v>
      </c>
      <c r="N15052">
        <v>50.68</v>
      </c>
    </row>
    <row r="15053" spans="1:14" hidden="1" x14ac:dyDescent="0.2">
      <c r="A15053">
        <v>79195</v>
      </c>
      <c r="B15053">
        <v>34</v>
      </c>
      <c r="C15053">
        <v>20</v>
      </c>
      <c r="D15053" t="s">
        <v>432</v>
      </c>
      <c r="E15053" t="s">
        <v>28</v>
      </c>
      <c r="F15053" t="s">
        <v>433</v>
      </c>
      <c r="G15053" t="s">
        <v>434</v>
      </c>
      <c r="H15053" t="s">
        <v>435</v>
      </c>
      <c r="I15053" t="s">
        <v>17</v>
      </c>
      <c r="J15053" t="s">
        <v>174</v>
      </c>
      <c r="K15053" t="s">
        <v>58</v>
      </c>
      <c r="L15053" t="s">
        <v>33</v>
      </c>
      <c r="M15053" t="s">
        <v>175</v>
      </c>
      <c r="N15053">
        <v>23.44</v>
      </c>
    </row>
    <row r="15054" spans="1:14" hidden="1" x14ac:dyDescent="0.2">
      <c r="A15054">
        <v>72240</v>
      </c>
      <c r="B15054">
        <v>16</v>
      </c>
      <c r="C15054">
        <v>20</v>
      </c>
      <c r="D15054" t="s">
        <v>1737</v>
      </c>
      <c r="E15054" t="s">
        <v>28</v>
      </c>
      <c r="F15054" t="s">
        <v>433</v>
      </c>
      <c r="G15054" t="s">
        <v>1538</v>
      </c>
      <c r="H15054" t="s">
        <v>1738</v>
      </c>
      <c r="I15054" t="s">
        <v>39</v>
      </c>
      <c r="J15054" t="s">
        <v>18</v>
      </c>
      <c r="K15054" t="s">
        <v>104</v>
      </c>
      <c r="L15054" t="s">
        <v>538</v>
      </c>
      <c r="M15054" t="s">
        <v>41</v>
      </c>
      <c r="N15054">
        <v>23.65</v>
      </c>
    </row>
    <row r="15055" spans="1:14" hidden="1" x14ac:dyDescent="0.2">
      <c r="A15055">
        <v>72244</v>
      </c>
      <c r="B15055">
        <v>42</v>
      </c>
      <c r="C15055">
        <v>70</v>
      </c>
      <c r="D15055" t="s">
        <v>1545</v>
      </c>
      <c r="E15055" t="s">
        <v>28</v>
      </c>
      <c r="F15055" t="s">
        <v>433</v>
      </c>
      <c r="G15055" t="s">
        <v>1538</v>
      </c>
      <c r="H15055" t="s">
        <v>1546</v>
      </c>
      <c r="I15055" t="s">
        <v>32</v>
      </c>
      <c r="J15055" t="s">
        <v>18</v>
      </c>
      <c r="K15055" t="s">
        <v>25</v>
      </c>
      <c r="L15055" t="s">
        <v>33</v>
      </c>
      <c r="M15055" t="s">
        <v>41</v>
      </c>
      <c r="N15055">
        <v>130.84</v>
      </c>
    </row>
    <row r="15056" spans="1:14" hidden="1" x14ac:dyDescent="0.2">
      <c r="A15056">
        <v>72247</v>
      </c>
      <c r="B15056">
        <v>13</v>
      </c>
      <c r="C15056">
        <v>20</v>
      </c>
      <c r="D15056" t="s">
        <v>1557</v>
      </c>
      <c r="E15056" t="s">
        <v>28</v>
      </c>
      <c r="F15056" t="s">
        <v>433</v>
      </c>
      <c r="G15056" t="s">
        <v>1538</v>
      </c>
      <c r="H15056" t="s">
        <v>1558</v>
      </c>
      <c r="I15056" t="s">
        <v>32</v>
      </c>
      <c r="J15056" t="s">
        <v>18</v>
      </c>
      <c r="K15056" t="s">
        <v>25</v>
      </c>
      <c r="L15056" t="s">
        <v>33</v>
      </c>
      <c r="M15056" t="s">
        <v>41</v>
      </c>
      <c r="N15056">
        <v>321.39</v>
      </c>
    </row>
    <row r="15057" spans="1:14" hidden="1" x14ac:dyDescent="0.2">
      <c r="A15057">
        <v>72248</v>
      </c>
      <c r="B15057">
        <v>14</v>
      </c>
      <c r="C15057">
        <v>20</v>
      </c>
      <c r="D15057" t="s">
        <v>1557</v>
      </c>
      <c r="E15057" t="s">
        <v>28</v>
      </c>
      <c r="F15057" t="s">
        <v>433</v>
      </c>
      <c r="G15057" t="s">
        <v>1538</v>
      </c>
      <c r="H15057" t="s">
        <v>1558</v>
      </c>
      <c r="I15057" t="s">
        <v>32</v>
      </c>
      <c r="J15057" t="s">
        <v>18</v>
      </c>
      <c r="K15057" t="s">
        <v>25</v>
      </c>
      <c r="L15057" t="s">
        <v>33</v>
      </c>
      <c r="M15057" t="s">
        <v>41</v>
      </c>
      <c r="N15057">
        <v>376.27</v>
      </c>
    </row>
    <row r="15058" spans="1:14" hidden="1" x14ac:dyDescent="0.2">
      <c r="A15058">
        <v>72249</v>
      </c>
      <c r="B15058">
        <v>15</v>
      </c>
      <c r="C15058">
        <v>20</v>
      </c>
      <c r="D15058" t="s">
        <v>1557</v>
      </c>
      <c r="E15058" t="s">
        <v>28</v>
      </c>
      <c r="F15058" t="s">
        <v>433</v>
      </c>
      <c r="G15058" t="s">
        <v>1538</v>
      </c>
      <c r="H15058" t="s">
        <v>1558</v>
      </c>
      <c r="I15058" t="s">
        <v>32</v>
      </c>
      <c r="J15058" t="s">
        <v>18</v>
      </c>
      <c r="K15058" t="s">
        <v>66</v>
      </c>
      <c r="L15058" t="s">
        <v>33</v>
      </c>
      <c r="M15058" t="s">
        <v>41</v>
      </c>
      <c r="N15058">
        <v>72.790000000000006</v>
      </c>
    </row>
    <row r="15059" spans="1:14" hidden="1" x14ac:dyDescent="0.2">
      <c r="A15059">
        <v>72251</v>
      </c>
      <c r="B15059">
        <v>11</v>
      </c>
      <c r="C15059">
        <v>10</v>
      </c>
      <c r="D15059" t="s">
        <v>1559</v>
      </c>
      <c r="E15059" t="s">
        <v>28</v>
      </c>
      <c r="F15059" t="s">
        <v>433</v>
      </c>
      <c r="G15059" t="s">
        <v>1538</v>
      </c>
      <c r="H15059" t="s">
        <v>1560</v>
      </c>
      <c r="I15059" t="s">
        <v>32</v>
      </c>
      <c r="J15059" t="s">
        <v>18</v>
      </c>
      <c r="K15059" t="s">
        <v>25</v>
      </c>
      <c r="L15059" t="s">
        <v>33</v>
      </c>
      <c r="M15059" t="s">
        <v>41</v>
      </c>
      <c r="N15059">
        <v>233.88</v>
      </c>
    </row>
    <row r="15060" spans="1:14" hidden="1" x14ac:dyDescent="0.2">
      <c r="A15060">
        <v>72252</v>
      </c>
      <c r="B15060">
        <v>12</v>
      </c>
      <c r="C15060">
        <v>10</v>
      </c>
      <c r="D15060" t="s">
        <v>1559</v>
      </c>
      <c r="E15060" t="s">
        <v>28</v>
      </c>
      <c r="F15060" t="s">
        <v>433</v>
      </c>
      <c r="G15060" t="s">
        <v>1538</v>
      </c>
      <c r="H15060" t="s">
        <v>1560</v>
      </c>
      <c r="I15060" t="s">
        <v>32</v>
      </c>
      <c r="J15060" t="s">
        <v>18</v>
      </c>
      <c r="K15060" t="s">
        <v>1579</v>
      </c>
      <c r="L15060" t="s">
        <v>33</v>
      </c>
      <c r="M15060" t="s">
        <v>41</v>
      </c>
      <c r="N15060">
        <v>124.81</v>
      </c>
    </row>
    <row r="15061" spans="1:14" hidden="1" x14ac:dyDescent="0.2">
      <c r="A15061">
        <v>72253</v>
      </c>
      <c r="B15061">
        <v>13</v>
      </c>
      <c r="C15061">
        <v>10</v>
      </c>
      <c r="D15061" t="s">
        <v>1559</v>
      </c>
      <c r="E15061" t="s">
        <v>28</v>
      </c>
      <c r="F15061" t="s">
        <v>433</v>
      </c>
      <c r="G15061" t="s">
        <v>1538</v>
      </c>
      <c r="H15061" t="s">
        <v>1560</v>
      </c>
      <c r="I15061" t="s">
        <v>39</v>
      </c>
      <c r="J15061" t="s">
        <v>18</v>
      </c>
      <c r="K15061" t="s">
        <v>62</v>
      </c>
      <c r="L15061" t="s">
        <v>33</v>
      </c>
      <c r="M15061" t="s">
        <v>41</v>
      </c>
      <c r="N15061">
        <v>21.7</v>
      </c>
    </row>
    <row r="15062" spans="1:14" hidden="1" x14ac:dyDescent="0.2">
      <c r="A15062">
        <v>72254</v>
      </c>
      <c r="B15062">
        <v>14</v>
      </c>
      <c r="C15062">
        <v>10</v>
      </c>
      <c r="D15062" t="s">
        <v>1559</v>
      </c>
      <c r="E15062" t="s">
        <v>28</v>
      </c>
      <c r="F15062" t="s">
        <v>433</v>
      </c>
      <c r="G15062" t="s">
        <v>1538</v>
      </c>
      <c r="H15062" t="s">
        <v>1560</v>
      </c>
      <c r="I15062" t="s">
        <v>39</v>
      </c>
      <c r="J15062" t="s">
        <v>18</v>
      </c>
      <c r="K15062" t="s">
        <v>62</v>
      </c>
      <c r="L15062" t="s">
        <v>33</v>
      </c>
      <c r="M15062" t="s">
        <v>41</v>
      </c>
      <c r="N15062">
        <v>21.7</v>
      </c>
    </row>
    <row r="15063" spans="1:14" hidden="1" x14ac:dyDescent="0.2">
      <c r="A15063">
        <v>72255</v>
      </c>
      <c r="B15063">
        <v>15</v>
      </c>
      <c r="C15063">
        <v>10</v>
      </c>
      <c r="D15063" t="s">
        <v>1559</v>
      </c>
      <c r="E15063" t="s">
        <v>28</v>
      </c>
      <c r="F15063" t="s">
        <v>433</v>
      </c>
      <c r="G15063" t="s">
        <v>1538</v>
      </c>
      <c r="H15063" t="s">
        <v>1560</v>
      </c>
      <c r="I15063" t="s">
        <v>39</v>
      </c>
      <c r="J15063" t="s">
        <v>18</v>
      </c>
      <c r="K15063" t="s">
        <v>62</v>
      </c>
      <c r="L15063" t="s">
        <v>33</v>
      </c>
      <c r="M15063" t="s">
        <v>41</v>
      </c>
      <c r="N15063">
        <v>21.54</v>
      </c>
    </row>
    <row r="15064" spans="1:14" hidden="1" x14ac:dyDescent="0.2">
      <c r="A15064">
        <v>72256</v>
      </c>
      <c r="B15064">
        <v>16</v>
      </c>
      <c r="C15064">
        <v>10</v>
      </c>
      <c r="D15064" t="s">
        <v>1559</v>
      </c>
      <c r="E15064" t="s">
        <v>28</v>
      </c>
      <c r="F15064" t="s">
        <v>433</v>
      </c>
      <c r="G15064" t="s">
        <v>1538</v>
      </c>
      <c r="H15064" t="s">
        <v>1560</v>
      </c>
      <c r="I15064" t="s">
        <v>39</v>
      </c>
      <c r="J15064" t="s">
        <v>18</v>
      </c>
      <c r="K15064" t="s">
        <v>62</v>
      </c>
      <c r="L15064" t="s">
        <v>33</v>
      </c>
      <c r="M15064" t="s">
        <v>41</v>
      </c>
      <c r="N15064">
        <v>13.71</v>
      </c>
    </row>
    <row r="15065" spans="1:14" hidden="1" x14ac:dyDescent="0.2">
      <c r="A15065">
        <v>72257</v>
      </c>
      <c r="B15065">
        <v>17</v>
      </c>
      <c r="C15065">
        <v>10</v>
      </c>
      <c r="D15065" t="s">
        <v>1559</v>
      </c>
      <c r="E15065" t="s">
        <v>28</v>
      </c>
      <c r="F15065" t="s">
        <v>433</v>
      </c>
      <c r="G15065" t="s">
        <v>1538</v>
      </c>
      <c r="H15065" t="s">
        <v>1560</v>
      </c>
      <c r="I15065" t="s">
        <v>39</v>
      </c>
      <c r="J15065" t="s">
        <v>18</v>
      </c>
      <c r="K15065" t="s">
        <v>62</v>
      </c>
      <c r="L15065" t="s">
        <v>33</v>
      </c>
      <c r="M15065" t="s">
        <v>41</v>
      </c>
      <c r="N15065">
        <v>22.86</v>
      </c>
    </row>
    <row r="15066" spans="1:14" hidden="1" x14ac:dyDescent="0.2">
      <c r="A15066">
        <v>72258</v>
      </c>
      <c r="B15066">
        <v>18</v>
      </c>
      <c r="C15066">
        <v>10</v>
      </c>
      <c r="D15066" t="s">
        <v>1559</v>
      </c>
      <c r="E15066" t="s">
        <v>28</v>
      </c>
      <c r="F15066" t="s">
        <v>433</v>
      </c>
      <c r="G15066" t="s">
        <v>1538</v>
      </c>
      <c r="H15066" t="s">
        <v>1560</v>
      </c>
      <c r="I15066" t="s">
        <v>39</v>
      </c>
      <c r="J15066" t="s">
        <v>18</v>
      </c>
      <c r="K15066" t="s">
        <v>62</v>
      </c>
      <c r="L15066" t="s">
        <v>33</v>
      </c>
      <c r="M15066" t="s">
        <v>41</v>
      </c>
      <c r="N15066">
        <v>13.24</v>
      </c>
    </row>
    <row r="15067" spans="1:14" hidden="1" x14ac:dyDescent="0.2">
      <c r="A15067">
        <v>72259</v>
      </c>
      <c r="B15067">
        <v>21</v>
      </c>
      <c r="C15067">
        <v>10</v>
      </c>
      <c r="D15067" t="s">
        <v>1559</v>
      </c>
      <c r="E15067" t="s">
        <v>28</v>
      </c>
      <c r="F15067" t="s">
        <v>433</v>
      </c>
      <c r="G15067" t="s">
        <v>1538</v>
      </c>
      <c r="H15067" t="s">
        <v>1560</v>
      </c>
      <c r="I15067" t="s">
        <v>32</v>
      </c>
      <c r="J15067" t="s">
        <v>18</v>
      </c>
      <c r="K15067" t="s">
        <v>66</v>
      </c>
      <c r="L15067" t="s">
        <v>33</v>
      </c>
      <c r="M15067" t="s">
        <v>41</v>
      </c>
      <c r="N15067">
        <v>78.540000000000006</v>
      </c>
    </row>
    <row r="15068" spans="1:14" hidden="1" x14ac:dyDescent="0.2">
      <c r="A15068">
        <v>72260</v>
      </c>
      <c r="B15068">
        <v>19</v>
      </c>
      <c r="C15068">
        <v>10</v>
      </c>
      <c r="D15068" t="s">
        <v>1559</v>
      </c>
      <c r="E15068" t="s">
        <v>28</v>
      </c>
      <c r="F15068" t="s">
        <v>433</v>
      </c>
      <c r="G15068" t="s">
        <v>1538</v>
      </c>
      <c r="H15068" t="s">
        <v>1560</v>
      </c>
      <c r="I15068" t="s">
        <v>32</v>
      </c>
      <c r="J15068" t="s">
        <v>18</v>
      </c>
      <c r="K15068" t="s">
        <v>25</v>
      </c>
      <c r="L15068" t="s">
        <v>33</v>
      </c>
      <c r="M15068" t="s">
        <v>41</v>
      </c>
      <c r="N15068">
        <v>1041.52</v>
      </c>
    </row>
    <row r="15069" spans="1:14" hidden="1" x14ac:dyDescent="0.2">
      <c r="A15069">
        <v>72262</v>
      </c>
      <c r="B15069">
        <v>1</v>
      </c>
      <c r="C15069">
        <v>10</v>
      </c>
      <c r="D15069" t="s">
        <v>1739</v>
      </c>
      <c r="E15069" t="s">
        <v>28</v>
      </c>
      <c r="F15069" t="s">
        <v>433</v>
      </c>
      <c r="G15069" t="s">
        <v>1538</v>
      </c>
      <c r="H15069" t="s">
        <v>1740</v>
      </c>
      <c r="I15069" t="s">
        <v>32</v>
      </c>
      <c r="J15069" t="s">
        <v>18</v>
      </c>
      <c r="K15069" t="s">
        <v>25</v>
      </c>
      <c r="L15069" t="s">
        <v>33</v>
      </c>
      <c r="M15069" t="s">
        <v>41</v>
      </c>
      <c r="N15069">
        <v>219.68</v>
      </c>
    </row>
    <row r="15070" spans="1:14" hidden="1" x14ac:dyDescent="0.2">
      <c r="A15070">
        <v>78737</v>
      </c>
      <c r="B15070">
        <v>15</v>
      </c>
      <c r="C15070">
        <v>10</v>
      </c>
      <c r="D15070" t="s">
        <v>297</v>
      </c>
      <c r="E15070" t="s">
        <v>14</v>
      </c>
      <c r="F15070" t="s">
        <v>298</v>
      </c>
      <c r="G15070" t="s">
        <v>298</v>
      </c>
      <c r="H15070" t="s">
        <v>298</v>
      </c>
      <c r="I15070" t="s">
        <v>39</v>
      </c>
      <c r="J15070" t="s">
        <v>699</v>
      </c>
      <c r="K15070" t="s">
        <v>104</v>
      </c>
      <c r="L15070" t="s">
        <v>33</v>
      </c>
      <c r="M15070" t="s">
        <v>700</v>
      </c>
      <c r="N15070">
        <v>11.27</v>
      </c>
    </row>
    <row r="15071" spans="1:14" hidden="1" x14ac:dyDescent="0.2">
      <c r="A15071">
        <v>72263</v>
      </c>
      <c r="B15071">
        <v>22</v>
      </c>
      <c r="C15071">
        <v>10</v>
      </c>
      <c r="D15071" t="s">
        <v>1559</v>
      </c>
      <c r="E15071" t="s">
        <v>28</v>
      </c>
      <c r="F15071" t="s">
        <v>433</v>
      </c>
      <c r="G15071" t="s">
        <v>1538</v>
      </c>
      <c r="H15071" t="s">
        <v>1560</v>
      </c>
      <c r="I15071" t="s">
        <v>39</v>
      </c>
      <c r="J15071" t="s">
        <v>18</v>
      </c>
      <c r="K15071" t="s">
        <v>40</v>
      </c>
      <c r="L15071" t="s">
        <v>33</v>
      </c>
      <c r="M15071" t="s">
        <v>41</v>
      </c>
      <c r="N15071">
        <v>12.51</v>
      </c>
    </row>
    <row r="15072" spans="1:14" hidden="1" x14ac:dyDescent="0.2">
      <c r="A15072">
        <v>72264</v>
      </c>
      <c r="B15072">
        <v>23</v>
      </c>
      <c r="C15072">
        <v>10</v>
      </c>
      <c r="D15072" t="s">
        <v>1559</v>
      </c>
      <c r="E15072" t="s">
        <v>28</v>
      </c>
      <c r="F15072" t="s">
        <v>433</v>
      </c>
      <c r="G15072" t="s">
        <v>1538</v>
      </c>
      <c r="H15072" t="s">
        <v>1560</v>
      </c>
      <c r="I15072" t="s">
        <v>39</v>
      </c>
      <c r="J15072" t="s">
        <v>18</v>
      </c>
      <c r="K15072" t="s">
        <v>40</v>
      </c>
      <c r="L15072" t="s">
        <v>33</v>
      </c>
      <c r="M15072" t="s">
        <v>41</v>
      </c>
      <c r="N15072">
        <v>12.83</v>
      </c>
    </row>
    <row r="15073" spans="1:14" hidden="1" x14ac:dyDescent="0.2">
      <c r="A15073">
        <v>72265</v>
      </c>
      <c r="B15073">
        <v>24</v>
      </c>
      <c r="C15073">
        <v>10</v>
      </c>
      <c r="D15073" t="s">
        <v>1559</v>
      </c>
      <c r="E15073" t="s">
        <v>28</v>
      </c>
      <c r="F15073" t="s">
        <v>433</v>
      </c>
      <c r="G15073" t="s">
        <v>1538</v>
      </c>
      <c r="H15073" t="s">
        <v>1560</v>
      </c>
      <c r="I15073" t="s">
        <v>39</v>
      </c>
      <c r="J15073" t="s">
        <v>18</v>
      </c>
      <c r="K15073" t="s">
        <v>40</v>
      </c>
      <c r="L15073" t="s">
        <v>33</v>
      </c>
      <c r="M15073" t="s">
        <v>41</v>
      </c>
      <c r="N15073">
        <v>22.88</v>
      </c>
    </row>
    <row r="15074" spans="1:14" hidden="1" x14ac:dyDescent="0.2">
      <c r="A15074">
        <v>72266</v>
      </c>
      <c r="B15074">
        <v>25</v>
      </c>
      <c r="C15074">
        <v>10</v>
      </c>
      <c r="D15074" t="s">
        <v>1559</v>
      </c>
      <c r="E15074" t="s">
        <v>28</v>
      </c>
      <c r="F15074" t="s">
        <v>433</v>
      </c>
      <c r="G15074" t="s">
        <v>1538</v>
      </c>
      <c r="H15074" t="s">
        <v>1560</v>
      </c>
      <c r="I15074" t="s">
        <v>39</v>
      </c>
      <c r="J15074" t="s">
        <v>18</v>
      </c>
      <c r="K15074" t="s">
        <v>40</v>
      </c>
      <c r="L15074" t="s">
        <v>33</v>
      </c>
      <c r="M15074" t="s">
        <v>41</v>
      </c>
      <c r="N15074">
        <v>12.76</v>
      </c>
    </row>
    <row r="15075" spans="1:14" hidden="1" x14ac:dyDescent="0.2">
      <c r="A15075">
        <v>72267</v>
      </c>
      <c r="B15075">
        <v>26</v>
      </c>
      <c r="C15075">
        <v>10</v>
      </c>
      <c r="D15075" t="s">
        <v>1559</v>
      </c>
      <c r="E15075" t="s">
        <v>28</v>
      </c>
      <c r="F15075" t="s">
        <v>433</v>
      </c>
      <c r="G15075" t="s">
        <v>1538</v>
      </c>
      <c r="H15075" t="s">
        <v>1560</v>
      </c>
      <c r="I15075" t="s">
        <v>39</v>
      </c>
      <c r="J15075" t="s">
        <v>18</v>
      </c>
      <c r="K15075" t="s">
        <v>40</v>
      </c>
      <c r="L15075" t="s">
        <v>33</v>
      </c>
      <c r="M15075" t="s">
        <v>41</v>
      </c>
      <c r="N15075">
        <v>13.2</v>
      </c>
    </row>
    <row r="15076" spans="1:14" hidden="1" x14ac:dyDescent="0.2">
      <c r="A15076">
        <v>72268</v>
      </c>
      <c r="B15076">
        <v>27</v>
      </c>
      <c r="C15076">
        <v>10</v>
      </c>
      <c r="D15076" t="s">
        <v>1559</v>
      </c>
      <c r="E15076" t="s">
        <v>28</v>
      </c>
      <c r="F15076" t="s">
        <v>433</v>
      </c>
      <c r="G15076" t="s">
        <v>1538</v>
      </c>
      <c r="H15076" t="s">
        <v>1560</v>
      </c>
      <c r="I15076" t="s">
        <v>39</v>
      </c>
      <c r="J15076" t="s">
        <v>18</v>
      </c>
      <c r="K15076" t="s">
        <v>40</v>
      </c>
      <c r="L15076" t="s">
        <v>33</v>
      </c>
      <c r="M15076" t="s">
        <v>41</v>
      </c>
      <c r="N15076">
        <v>13.68</v>
      </c>
    </row>
    <row r="15077" spans="1:14" hidden="1" x14ac:dyDescent="0.2">
      <c r="A15077">
        <v>78738</v>
      </c>
      <c r="B15077">
        <v>16</v>
      </c>
      <c r="C15077">
        <v>10</v>
      </c>
      <c r="D15077" t="s">
        <v>297</v>
      </c>
      <c r="E15077" t="s">
        <v>14</v>
      </c>
      <c r="F15077" t="s">
        <v>298</v>
      </c>
      <c r="G15077" t="s">
        <v>298</v>
      </c>
      <c r="H15077" t="s">
        <v>298</v>
      </c>
      <c r="I15077" t="s">
        <v>39</v>
      </c>
      <c r="J15077" t="s">
        <v>699</v>
      </c>
      <c r="K15077" t="s">
        <v>104</v>
      </c>
      <c r="L15077" t="s">
        <v>33</v>
      </c>
      <c r="M15077" t="s">
        <v>700</v>
      </c>
      <c r="N15077">
        <v>11.01</v>
      </c>
    </row>
    <row r="15078" spans="1:14" hidden="1" x14ac:dyDescent="0.2">
      <c r="A15078">
        <v>72269</v>
      </c>
      <c r="B15078">
        <v>28</v>
      </c>
      <c r="C15078">
        <v>10</v>
      </c>
      <c r="D15078" t="s">
        <v>1559</v>
      </c>
      <c r="E15078" t="s">
        <v>28</v>
      </c>
      <c r="F15078" t="s">
        <v>433</v>
      </c>
      <c r="G15078" t="s">
        <v>1538</v>
      </c>
      <c r="H15078" t="s">
        <v>1560</v>
      </c>
      <c r="I15078" t="s">
        <v>39</v>
      </c>
      <c r="J15078" t="s">
        <v>18</v>
      </c>
      <c r="K15078" t="s">
        <v>40</v>
      </c>
      <c r="L15078" t="s">
        <v>33</v>
      </c>
      <c r="M15078" t="s">
        <v>41</v>
      </c>
      <c r="N15078">
        <v>13.53</v>
      </c>
    </row>
    <row r="15079" spans="1:14" hidden="1" x14ac:dyDescent="0.2">
      <c r="A15079">
        <v>72270</v>
      </c>
      <c r="B15079">
        <v>29</v>
      </c>
      <c r="C15079">
        <v>10</v>
      </c>
      <c r="D15079" t="s">
        <v>1559</v>
      </c>
      <c r="E15079" t="s">
        <v>28</v>
      </c>
      <c r="F15079" t="s">
        <v>433</v>
      </c>
      <c r="G15079" t="s">
        <v>1538</v>
      </c>
      <c r="H15079" t="s">
        <v>1560</v>
      </c>
      <c r="I15079" t="s">
        <v>39</v>
      </c>
      <c r="J15079" t="s">
        <v>18</v>
      </c>
      <c r="K15079" t="s">
        <v>40</v>
      </c>
      <c r="L15079" t="s">
        <v>33</v>
      </c>
      <c r="M15079" t="s">
        <v>41</v>
      </c>
      <c r="N15079">
        <v>13.39</v>
      </c>
    </row>
    <row r="15080" spans="1:14" hidden="1" x14ac:dyDescent="0.2">
      <c r="A15080">
        <v>72271</v>
      </c>
      <c r="B15080">
        <v>30</v>
      </c>
      <c r="C15080">
        <v>10</v>
      </c>
      <c r="D15080" t="s">
        <v>1559</v>
      </c>
      <c r="E15080" t="s">
        <v>28</v>
      </c>
      <c r="F15080" t="s">
        <v>433</v>
      </c>
      <c r="G15080" t="s">
        <v>1538</v>
      </c>
      <c r="H15080" t="s">
        <v>1560</v>
      </c>
      <c r="I15080" t="s">
        <v>39</v>
      </c>
      <c r="J15080" t="s">
        <v>18</v>
      </c>
      <c r="K15080" t="s">
        <v>40</v>
      </c>
      <c r="L15080" t="s">
        <v>33</v>
      </c>
      <c r="M15080" t="s">
        <v>41</v>
      </c>
      <c r="N15080">
        <v>13.4</v>
      </c>
    </row>
    <row r="15081" spans="1:14" hidden="1" x14ac:dyDescent="0.2">
      <c r="A15081">
        <v>72272</v>
      </c>
      <c r="B15081">
        <v>31</v>
      </c>
      <c r="C15081">
        <v>10</v>
      </c>
      <c r="D15081" t="s">
        <v>1559</v>
      </c>
      <c r="E15081" t="s">
        <v>28</v>
      </c>
      <c r="F15081" t="s">
        <v>433</v>
      </c>
      <c r="G15081" t="s">
        <v>1538</v>
      </c>
      <c r="H15081" t="s">
        <v>1560</v>
      </c>
      <c r="I15081" t="s">
        <v>39</v>
      </c>
      <c r="J15081" t="s">
        <v>18</v>
      </c>
      <c r="K15081" t="s">
        <v>40</v>
      </c>
      <c r="L15081" t="s">
        <v>33</v>
      </c>
      <c r="M15081" t="s">
        <v>41</v>
      </c>
      <c r="N15081">
        <v>13.38</v>
      </c>
    </row>
    <row r="15082" spans="1:14" hidden="1" x14ac:dyDescent="0.2">
      <c r="A15082">
        <v>72273</v>
      </c>
      <c r="B15082">
        <v>32</v>
      </c>
      <c r="C15082">
        <v>10</v>
      </c>
      <c r="D15082" t="s">
        <v>1559</v>
      </c>
      <c r="E15082" t="s">
        <v>28</v>
      </c>
      <c r="F15082" t="s">
        <v>433</v>
      </c>
      <c r="G15082" t="s">
        <v>1538</v>
      </c>
      <c r="H15082" t="s">
        <v>1560</v>
      </c>
      <c r="I15082" t="s">
        <v>39</v>
      </c>
      <c r="J15082" t="s">
        <v>18</v>
      </c>
      <c r="K15082" t="s">
        <v>40</v>
      </c>
      <c r="L15082" t="s">
        <v>33</v>
      </c>
      <c r="M15082" t="s">
        <v>41</v>
      </c>
      <c r="N15082">
        <v>23.38</v>
      </c>
    </row>
    <row r="15083" spans="1:14" hidden="1" x14ac:dyDescent="0.2">
      <c r="A15083">
        <v>72274</v>
      </c>
      <c r="B15083">
        <v>33</v>
      </c>
      <c r="C15083">
        <v>10</v>
      </c>
      <c r="D15083" t="s">
        <v>1559</v>
      </c>
      <c r="E15083" t="s">
        <v>28</v>
      </c>
      <c r="F15083" t="s">
        <v>433</v>
      </c>
      <c r="G15083" t="s">
        <v>1538</v>
      </c>
      <c r="H15083" t="s">
        <v>1560</v>
      </c>
      <c r="I15083" t="s">
        <v>32</v>
      </c>
      <c r="J15083" t="s">
        <v>18</v>
      </c>
      <c r="K15083" t="s">
        <v>66</v>
      </c>
      <c r="L15083" t="s">
        <v>33</v>
      </c>
      <c r="M15083" t="s">
        <v>41</v>
      </c>
      <c r="N15083">
        <v>43.24</v>
      </c>
    </row>
    <row r="15084" spans="1:14" hidden="1" x14ac:dyDescent="0.2">
      <c r="A15084">
        <v>72275</v>
      </c>
      <c r="B15084">
        <v>34</v>
      </c>
      <c r="C15084">
        <v>10</v>
      </c>
      <c r="D15084" t="s">
        <v>1559</v>
      </c>
      <c r="E15084" t="s">
        <v>28</v>
      </c>
      <c r="F15084" t="s">
        <v>433</v>
      </c>
      <c r="G15084" t="s">
        <v>1538</v>
      </c>
      <c r="H15084" t="s">
        <v>1560</v>
      </c>
      <c r="I15084" t="s">
        <v>32</v>
      </c>
      <c r="J15084" t="s">
        <v>18</v>
      </c>
      <c r="K15084" t="s">
        <v>25</v>
      </c>
      <c r="L15084" t="s">
        <v>33</v>
      </c>
      <c r="M15084" t="s">
        <v>41</v>
      </c>
      <c r="N15084">
        <v>37.22</v>
      </c>
    </row>
    <row r="15085" spans="1:14" hidden="1" x14ac:dyDescent="0.2">
      <c r="A15085">
        <v>72284</v>
      </c>
      <c r="B15085">
        <v>1</v>
      </c>
      <c r="C15085">
        <v>10</v>
      </c>
      <c r="D15085" t="s">
        <v>1741</v>
      </c>
      <c r="E15085" t="s">
        <v>28</v>
      </c>
      <c r="F15085" t="s">
        <v>433</v>
      </c>
      <c r="G15085" t="s">
        <v>1538</v>
      </c>
      <c r="H15085" t="s">
        <v>1742</v>
      </c>
      <c r="I15085" t="s">
        <v>32</v>
      </c>
      <c r="J15085" t="s">
        <v>18</v>
      </c>
      <c r="K15085" t="s">
        <v>25</v>
      </c>
      <c r="L15085" t="s">
        <v>33</v>
      </c>
      <c r="M15085" t="s">
        <v>41</v>
      </c>
      <c r="N15085">
        <v>333.99</v>
      </c>
    </row>
    <row r="15086" spans="1:14" hidden="1" x14ac:dyDescent="0.2">
      <c r="A15086">
        <v>78741</v>
      </c>
      <c r="B15086">
        <v>19</v>
      </c>
      <c r="C15086">
        <v>10</v>
      </c>
      <c r="D15086" t="s">
        <v>297</v>
      </c>
      <c r="E15086" t="s">
        <v>14</v>
      </c>
      <c r="F15086" t="s">
        <v>298</v>
      </c>
      <c r="G15086" t="s">
        <v>298</v>
      </c>
      <c r="H15086" t="s">
        <v>298</v>
      </c>
      <c r="I15086" t="s">
        <v>17</v>
      </c>
      <c r="J15086" t="s">
        <v>699</v>
      </c>
      <c r="K15086" t="s">
        <v>58</v>
      </c>
      <c r="L15086" t="s">
        <v>33</v>
      </c>
      <c r="M15086" t="s">
        <v>700</v>
      </c>
      <c r="N15086">
        <v>13.36</v>
      </c>
    </row>
    <row r="15087" spans="1:14" hidden="1" x14ac:dyDescent="0.2">
      <c r="A15087">
        <v>79275</v>
      </c>
      <c r="B15087">
        <v>19</v>
      </c>
      <c r="C15087">
        <v>10</v>
      </c>
      <c r="D15087" t="s">
        <v>1591</v>
      </c>
      <c r="E15087" t="s">
        <v>28</v>
      </c>
      <c r="F15087" t="s">
        <v>43</v>
      </c>
      <c r="G15087" t="s">
        <v>68</v>
      </c>
      <c r="H15087" t="s">
        <v>1592</v>
      </c>
      <c r="I15087" t="s">
        <v>32</v>
      </c>
      <c r="J15087" t="s">
        <v>24</v>
      </c>
      <c r="K15087" t="s">
        <v>25</v>
      </c>
      <c r="L15087" t="s">
        <v>33</v>
      </c>
      <c r="M15087" t="s">
        <v>26</v>
      </c>
      <c r="N15087">
        <v>57.18</v>
      </c>
    </row>
    <row r="15088" spans="1:14" hidden="1" x14ac:dyDescent="0.2">
      <c r="A15088">
        <v>72285</v>
      </c>
      <c r="B15088">
        <v>2</v>
      </c>
      <c r="C15088">
        <v>10</v>
      </c>
      <c r="D15088" t="s">
        <v>1741</v>
      </c>
      <c r="E15088" t="s">
        <v>28</v>
      </c>
      <c r="F15088" t="s">
        <v>433</v>
      </c>
      <c r="G15088" t="s">
        <v>1538</v>
      </c>
      <c r="H15088" t="s">
        <v>1742</v>
      </c>
      <c r="I15088" t="s">
        <v>32</v>
      </c>
      <c r="J15088" t="s">
        <v>18</v>
      </c>
      <c r="K15088" t="s">
        <v>66</v>
      </c>
      <c r="L15088" t="s">
        <v>33</v>
      </c>
      <c r="M15088" t="s">
        <v>41</v>
      </c>
      <c r="N15088">
        <v>39.520000000000003</v>
      </c>
    </row>
    <row r="15089" spans="1:14" hidden="1" x14ac:dyDescent="0.2">
      <c r="A15089">
        <v>72286</v>
      </c>
      <c r="B15089">
        <v>3</v>
      </c>
      <c r="C15089">
        <v>10</v>
      </c>
      <c r="D15089" t="s">
        <v>1741</v>
      </c>
      <c r="E15089" t="s">
        <v>28</v>
      </c>
      <c r="F15089" t="s">
        <v>433</v>
      </c>
      <c r="G15089" t="s">
        <v>1538</v>
      </c>
      <c r="H15089" t="s">
        <v>1742</v>
      </c>
      <c r="I15089" t="s">
        <v>32</v>
      </c>
      <c r="J15089" t="s">
        <v>18</v>
      </c>
      <c r="K15089" t="s">
        <v>25</v>
      </c>
      <c r="L15089" t="s">
        <v>33</v>
      </c>
      <c r="M15089" t="s">
        <v>41</v>
      </c>
      <c r="N15089">
        <v>786.82</v>
      </c>
    </row>
    <row r="15090" spans="1:14" hidden="1" x14ac:dyDescent="0.2">
      <c r="A15090">
        <v>72287</v>
      </c>
      <c r="B15090">
        <v>4</v>
      </c>
      <c r="C15090">
        <v>10</v>
      </c>
      <c r="D15090" t="s">
        <v>1741</v>
      </c>
      <c r="E15090" t="s">
        <v>28</v>
      </c>
      <c r="F15090" t="s">
        <v>433</v>
      </c>
      <c r="G15090" t="s">
        <v>1538</v>
      </c>
      <c r="H15090" t="s">
        <v>1742</v>
      </c>
      <c r="I15090" t="s">
        <v>32</v>
      </c>
      <c r="J15090" t="s">
        <v>18</v>
      </c>
      <c r="K15090" t="s">
        <v>66</v>
      </c>
      <c r="L15090" t="s">
        <v>33</v>
      </c>
      <c r="M15090" t="s">
        <v>41</v>
      </c>
      <c r="N15090">
        <v>132.31</v>
      </c>
    </row>
    <row r="15091" spans="1:14" hidden="1" x14ac:dyDescent="0.2">
      <c r="A15091">
        <v>79279</v>
      </c>
      <c r="B15091">
        <v>23</v>
      </c>
      <c r="C15091">
        <v>10</v>
      </c>
      <c r="D15091" t="s">
        <v>1591</v>
      </c>
      <c r="E15091" t="s">
        <v>28</v>
      </c>
      <c r="F15091" t="s">
        <v>43</v>
      </c>
      <c r="G15091" t="s">
        <v>68</v>
      </c>
      <c r="H15091" t="s">
        <v>1592</v>
      </c>
      <c r="I15091" t="s">
        <v>32</v>
      </c>
      <c r="J15091" t="s">
        <v>24</v>
      </c>
      <c r="K15091" t="s">
        <v>25</v>
      </c>
      <c r="L15091" t="s">
        <v>33</v>
      </c>
      <c r="M15091" t="s">
        <v>26</v>
      </c>
      <c r="N15091">
        <v>57.88</v>
      </c>
    </row>
    <row r="15092" spans="1:14" hidden="1" x14ac:dyDescent="0.2">
      <c r="A15092">
        <v>72288</v>
      </c>
      <c r="B15092">
        <v>5</v>
      </c>
      <c r="C15092">
        <v>10</v>
      </c>
      <c r="D15092" t="s">
        <v>1741</v>
      </c>
      <c r="E15092" t="s">
        <v>28</v>
      </c>
      <c r="F15092" t="s">
        <v>433</v>
      </c>
      <c r="G15092" t="s">
        <v>1538</v>
      </c>
      <c r="H15092" t="s">
        <v>1742</v>
      </c>
      <c r="I15092" t="s">
        <v>32</v>
      </c>
      <c r="J15092" t="s">
        <v>18</v>
      </c>
      <c r="K15092" t="s">
        <v>25</v>
      </c>
      <c r="L15092" t="s">
        <v>33</v>
      </c>
      <c r="M15092" t="s">
        <v>41</v>
      </c>
      <c r="N15092">
        <v>423.14</v>
      </c>
    </row>
    <row r="15093" spans="1:14" hidden="1" x14ac:dyDescent="0.2">
      <c r="A15093">
        <v>72289</v>
      </c>
      <c r="B15093">
        <v>6</v>
      </c>
      <c r="C15093">
        <v>10</v>
      </c>
      <c r="D15093" t="s">
        <v>1741</v>
      </c>
      <c r="E15093" t="s">
        <v>28</v>
      </c>
      <c r="F15093" t="s">
        <v>433</v>
      </c>
      <c r="G15093" t="s">
        <v>1538</v>
      </c>
      <c r="H15093" t="s">
        <v>1742</v>
      </c>
      <c r="I15093" t="s">
        <v>32</v>
      </c>
      <c r="J15093" t="s">
        <v>18</v>
      </c>
      <c r="K15093" t="s">
        <v>66</v>
      </c>
      <c r="L15093" t="s">
        <v>33</v>
      </c>
      <c r="M15093" t="s">
        <v>41</v>
      </c>
      <c r="N15093">
        <v>19.71</v>
      </c>
    </row>
    <row r="15094" spans="1:14" hidden="1" x14ac:dyDescent="0.2">
      <c r="A15094">
        <v>72292</v>
      </c>
      <c r="B15094">
        <v>9</v>
      </c>
      <c r="C15094">
        <v>10</v>
      </c>
      <c r="D15094" t="s">
        <v>1741</v>
      </c>
      <c r="E15094" t="s">
        <v>28</v>
      </c>
      <c r="F15094" t="s">
        <v>433</v>
      </c>
      <c r="G15094" t="s">
        <v>1538</v>
      </c>
      <c r="H15094" t="s">
        <v>1742</v>
      </c>
      <c r="I15094" t="s">
        <v>39</v>
      </c>
      <c r="J15094" t="s">
        <v>18</v>
      </c>
      <c r="K15094" t="s">
        <v>62</v>
      </c>
      <c r="L15094" t="s">
        <v>33</v>
      </c>
      <c r="M15094" t="s">
        <v>41</v>
      </c>
      <c r="N15094">
        <v>13.08</v>
      </c>
    </row>
    <row r="15095" spans="1:14" hidden="1" x14ac:dyDescent="0.2">
      <c r="A15095">
        <v>72293</v>
      </c>
      <c r="B15095">
        <v>10</v>
      </c>
      <c r="C15095">
        <v>10</v>
      </c>
      <c r="D15095" t="s">
        <v>1741</v>
      </c>
      <c r="E15095" t="s">
        <v>28</v>
      </c>
      <c r="F15095" t="s">
        <v>433</v>
      </c>
      <c r="G15095" t="s">
        <v>1538</v>
      </c>
      <c r="H15095" t="s">
        <v>1742</v>
      </c>
      <c r="I15095" t="s">
        <v>39</v>
      </c>
      <c r="J15095" t="s">
        <v>18</v>
      </c>
      <c r="K15095" t="s">
        <v>62</v>
      </c>
      <c r="L15095" t="s">
        <v>33</v>
      </c>
      <c r="M15095" t="s">
        <v>41</v>
      </c>
      <c r="N15095">
        <v>13</v>
      </c>
    </row>
    <row r="15096" spans="1:14" hidden="1" x14ac:dyDescent="0.2">
      <c r="A15096">
        <v>72294</v>
      </c>
      <c r="B15096">
        <v>11</v>
      </c>
      <c r="C15096">
        <v>10</v>
      </c>
      <c r="D15096" t="s">
        <v>1741</v>
      </c>
      <c r="E15096" t="s">
        <v>28</v>
      </c>
      <c r="F15096" t="s">
        <v>433</v>
      </c>
      <c r="G15096" t="s">
        <v>1538</v>
      </c>
      <c r="H15096" t="s">
        <v>1742</v>
      </c>
      <c r="I15096" t="s">
        <v>39</v>
      </c>
      <c r="J15096" t="s">
        <v>18</v>
      </c>
      <c r="K15096" t="s">
        <v>62</v>
      </c>
      <c r="L15096" t="s">
        <v>33</v>
      </c>
      <c r="M15096" t="s">
        <v>41</v>
      </c>
      <c r="N15096">
        <v>12.33</v>
      </c>
    </row>
    <row r="15097" spans="1:14" hidden="1" x14ac:dyDescent="0.2">
      <c r="A15097">
        <v>72295</v>
      </c>
      <c r="B15097">
        <v>12</v>
      </c>
      <c r="C15097">
        <v>10</v>
      </c>
      <c r="D15097" t="s">
        <v>1741</v>
      </c>
      <c r="E15097" t="s">
        <v>28</v>
      </c>
      <c r="F15097" t="s">
        <v>433</v>
      </c>
      <c r="G15097" t="s">
        <v>1538</v>
      </c>
      <c r="H15097" t="s">
        <v>1742</v>
      </c>
      <c r="I15097" t="s">
        <v>39</v>
      </c>
      <c r="J15097" t="s">
        <v>18</v>
      </c>
      <c r="K15097" t="s">
        <v>62</v>
      </c>
      <c r="L15097" t="s">
        <v>33</v>
      </c>
      <c r="M15097" t="s">
        <v>41</v>
      </c>
      <c r="N15097">
        <v>10.82</v>
      </c>
    </row>
    <row r="15098" spans="1:14" hidden="1" x14ac:dyDescent="0.2">
      <c r="A15098">
        <v>72296</v>
      </c>
      <c r="B15098">
        <v>13</v>
      </c>
      <c r="C15098">
        <v>10</v>
      </c>
      <c r="D15098" t="s">
        <v>1741</v>
      </c>
      <c r="E15098" t="s">
        <v>28</v>
      </c>
      <c r="F15098" t="s">
        <v>433</v>
      </c>
      <c r="G15098" t="s">
        <v>1538</v>
      </c>
      <c r="H15098" t="s">
        <v>1742</v>
      </c>
      <c r="I15098" t="s">
        <v>39</v>
      </c>
      <c r="J15098" t="s">
        <v>18</v>
      </c>
      <c r="K15098" t="s">
        <v>62</v>
      </c>
      <c r="L15098" t="s">
        <v>33</v>
      </c>
      <c r="M15098" t="s">
        <v>41</v>
      </c>
      <c r="N15098">
        <v>10.34</v>
      </c>
    </row>
    <row r="15099" spans="1:14" hidden="1" x14ac:dyDescent="0.2">
      <c r="A15099">
        <v>72297</v>
      </c>
      <c r="B15099">
        <v>14</v>
      </c>
      <c r="C15099">
        <v>10</v>
      </c>
      <c r="D15099" t="s">
        <v>1741</v>
      </c>
      <c r="E15099" t="s">
        <v>28</v>
      </c>
      <c r="F15099" t="s">
        <v>433</v>
      </c>
      <c r="G15099" t="s">
        <v>1538</v>
      </c>
      <c r="H15099" t="s">
        <v>1742</v>
      </c>
      <c r="I15099" t="s">
        <v>39</v>
      </c>
      <c r="J15099" t="s">
        <v>18</v>
      </c>
      <c r="K15099" t="s">
        <v>62</v>
      </c>
      <c r="L15099" t="s">
        <v>33</v>
      </c>
      <c r="M15099" t="s">
        <v>41</v>
      </c>
      <c r="N15099">
        <v>12.78</v>
      </c>
    </row>
    <row r="15100" spans="1:14" hidden="1" x14ac:dyDescent="0.2">
      <c r="A15100">
        <v>72298</v>
      </c>
      <c r="B15100">
        <v>15</v>
      </c>
      <c r="C15100">
        <v>10</v>
      </c>
      <c r="D15100" t="s">
        <v>1741</v>
      </c>
      <c r="E15100" t="s">
        <v>28</v>
      </c>
      <c r="F15100" t="s">
        <v>433</v>
      </c>
      <c r="G15100" t="s">
        <v>1538</v>
      </c>
      <c r="H15100" t="s">
        <v>1742</v>
      </c>
      <c r="I15100" t="s">
        <v>39</v>
      </c>
      <c r="J15100" t="s">
        <v>18</v>
      </c>
      <c r="K15100" t="s">
        <v>62</v>
      </c>
      <c r="L15100" t="s">
        <v>33</v>
      </c>
      <c r="M15100" t="s">
        <v>41</v>
      </c>
      <c r="N15100">
        <v>22.57</v>
      </c>
    </row>
    <row r="15101" spans="1:14" hidden="1" x14ac:dyDescent="0.2">
      <c r="A15101">
        <v>72299</v>
      </c>
      <c r="B15101">
        <v>16</v>
      </c>
      <c r="C15101">
        <v>10</v>
      </c>
      <c r="D15101" t="s">
        <v>1741</v>
      </c>
      <c r="E15101" t="s">
        <v>28</v>
      </c>
      <c r="F15101" t="s">
        <v>433</v>
      </c>
      <c r="G15101" t="s">
        <v>1538</v>
      </c>
      <c r="H15101" t="s">
        <v>1742</v>
      </c>
      <c r="I15101" t="s">
        <v>39</v>
      </c>
      <c r="J15101" t="s">
        <v>18</v>
      </c>
      <c r="K15101" t="s">
        <v>62</v>
      </c>
      <c r="L15101" t="s">
        <v>33</v>
      </c>
      <c r="M15101" t="s">
        <v>41</v>
      </c>
      <c r="N15101">
        <v>12.87</v>
      </c>
    </row>
    <row r="15102" spans="1:14" hidden="1" x14ac:dyDescent="0.2">
      <c r="A15102">
        <v>72300</v>
      </c>
      <c r="B15102">
        <v>17</v>
      </c>
      <c r="C15102">
        <v>10</v>
      </c>
      <c r="D15102" t="s">
        <v>1741</v>
      </c>
      <c r="E15102" t="s">
        <v>28</v>
      </c>
      <c r="F15102" t="s">
        <v>433</v>
      </c>
      <c r="G15102" t="s">
        <v>1538</v>
      </c>
      <c r="H15102" t="s">
        <v>1742</v>
      </c>
      <c r="I15102" t="s">
        <v>39</v>
      </c>
      <c r="J15102" t="s">
        <v>18</v>
      </c>
      <c r="K15102" t="s">
        <v>62</v>
      </c>
      <c r="L15102" t="s">
        <v>33</v>
      </c>
      <c r="M15102" t="s">
        <v>41</v>
      </c>
      <c r="N15102">
        <v>31.85</v>
      </c>
    </row>
    <row r="15103" spans="1:14" hidden="1" x14ac:dyDescent="0.2">
      <c r="A15103">
        <v>72308</v>
      </c>
      <c r="B15103">
        <v>25</v>
      </c>
      <c r="C15103">
        <v>10</v>
      </c>
      <c r="D15103" t="s">
        <v>1741</v>
      </c>
      <c r="E15103" t="s">
        <v>28</v>
      </c>
      <c r="F15103" t="s">
        <v>433</v>
      </c>
      <c r="G15103" t="s">
        <v>1538</v>
      </c>
      <c r="H15103" t="s">
        <v>1742</v>
      </c>
      <c r="I15103" t="s">
        <v>39</v>
      </c>
      <c r="J15103" t="s">
        <v>18</v>
      </c>
      <c r="K15103" t="s">
        <v>62</v>
      </c>
      <c r="L15103" t="s">
        <v>33</v>
      </c>
      <c r="M15103" t="s">
        <v>41</v>
      </c>
      <c r="N15103">
        <v>22.16</v>
      </c>
    </row>
    <row r="15104" spans="1:14" hidden="1" x14ac:dyDescent="0.2">
      <c r="A15104">
        <v>72309</v>
      </c>
      <c r="B15104">
        <v>26</v>
      </c>
      <c r="C15104">
        <v>10</v>
      </c>
      <c r="D15104" t="s">
        <v>1741</v>
      </c>
      <c r="E15104" t="s">
        <v>28</v>
      </c>
      <c r="F15104" t="s">
        <v>433</v>
      </c>
      <c r="G15104" t="s">
        <v>1538</v>
      </c>
      <c r="H15104" t="s">
        <v>1742</v>
      </c>
      <c r="I15104" t="s">
        <v>39</v>
      </c>
      <c r="J15104" t="s">
        <v>18</v>
      </c>
      <c r="K15104" t="s">
        <v>62</v>
      </c>
      <c r="L15104" t="s">
        <v>33</v>
      </c>
      <c r="M15104" t="s">
        <v>41</v>
      </c>
      <c r="N15104">
        <v>10.91</v>
      </c>
    </row>
    <row r="15105" spans="1:14" hidden="1" x14ac:dyDescent="0.2">
      <c r="A15105">
        <v>78742</v>
      </c>
      <c r="B15105">
        <v>20</v>
      </c>
      <c r="C15105">
        <v>10</v>
      </c>
      <c r="D15105" t="s">
        <v>297</v>
      </c>
      <c r="E15105" t="s">
        <v>14</v>
      </c>
      <c r="F15105" t="s">
        <v>298</v>
      </c>
      <c r="G15105" t="s">
        <v>298</v>
      </c>
      <c r="H15105" t="s">
        <v>298</v>
      </c>
      <c r="I15105" t="s">
        <v>39</v>
      </c>
      <c r="J15105" t="s">
        <v>699</v>
      </c>
      <c r="K15105" t="s">
        <v>104</v>
      </c>
      <c r="L15105" t="s">
        <v>33</v>
      </c>
      <c r="M15105" t="s">
        <v>700</v>
      </c>
      <c r="N15105">
        <v>6.89</v>
      </c>
    </row>
    <row r="15106" spans="1:14" hidden="1" x14ac:dyDescent="0.2">
      <c r="A15106">
        <v>72310</v>
      </c>
      <c r="B15106">
        <v>27</v>
      </c>
      <c r="C15106">
        <v>10</v>
      </c>
      <c r="D15106" t="s">
        <v>1741</v>
      </c>
      <c r="E15106" t="s">
        <v>28</v>
      </c>
      <c r="F15106" t="s">
        <v>433</v>
      </c>
      <c r="G15106" t="s">
        <v>1538</v>
      </c>
      <c r="H15106" t="s">
        <v>1742</v>
      </c>
      <c r="I15106" t="s">
        <v>39</v>
      </c>
      <c r="J15106" t="s">
        <v>18</v>
      </c>
      <c r="K15106" t="s">
        <v>62</v>
      </c>
      <c r="L15106" t="s">
        <v>33</v>
      </c>
      <c r="M15106" t="s">
        <v>41</v>
      </c>
      <c r="N15106">
        <v>11.17</v>
      </c>
    </row>
    <row r="15107" spans="1:14" hidden="1" x14ac:dyDescent="0.2">
      <c r="A15107">
        <v>72311</v>
      </c>
      <c r="B15107">
        <v>28</v>
      </c>
      <c r="C15107">
        <v>10</v>
      </c>
      <c r="D15107" t="s">
        <v>1741</v>
      </c>
      <c r="E15107" t="s">
        <v>28</v>
      </c>
      <c r="F15107" t="s">
        <v>433</v>
      </c>
      <c r="G15107" t="s">
        <v>1538</v>
      </c>
      <c r="H15107" t="s">
        <v>1742</v>
      </c>
      <c r="I15107" t="s">
        <v>39</v>
      </c>
      <c r="J15107" t="s">
        <v>18</v>
      </c>
      <c r="K15107" t="s">
        <v>62</v>
      </c>
      <c r="L15107" t="s">
        <v>33</v>
      </c>
      <c r="M15107" t="s">
        <v>41</v>
      </c>
      <c r="N15107">
        <v>10.84</v>
      </c>
    </row>
    <row r="15108" spans="1:14" hidden="1" x14ac:dyDescent="0.2">
      <c r="A15108">
        <v>79382</v>
      </c>
      <c r="B15108">
        <v>21</v>
      </c>
      <c r="C15108">
        <v>10</v>
      </c>
      <c r="D15108" t="s">
        <v>1056</v>
      </c>
      <c r="E15108" t="s">
        <v>28</v>
      </c>
      <c r="F15108" t="s">
        <v>433</v>
      </c>
      <c r="G15108" t="s">
        <v>913</v>
      </c>
      <c r="H15108" t="s">
        <v>1057</v>
      </c>
      <c r="I15108" t="s">
        <v>17</v>
      </c>
      <c r="J15108" t="s">
        <v>24</v>
      </c>
      <c r="K15108" t="s">
        <v>58</v>
      </c>
      <c r="L15108" t="s">
        <v>63</v>
      </c>
      <c r="M15108" t="s">
        <v>26</v>
      </c>
      <c r="N15108">
        <v>627.4</v>
      </c>
    </row>
    <row r="15109" spans="1:14" hidden="1" x14ac:dyDescent="0.2">
      <c r="A15109">
        <v>72312</v>
      </c>
      <c r="B15109">
        <v>29</v>
      </c>
      <c r="C15109">
        <v>10</v>
      </c>
      <c r="D15109" t="s">
        <v>1741</v>
      </c>
      <c r="E15109" t="s">
        <v>28</v>
      </c>
      <c r="F15109" t="s">
        <v>433</v>
      </c>
      <c r="G15109" t="s">
        <v>1538</v>
      </c>
      <c r="H15109" t="s">
        <v>1742</v>
      </c>
      <c r="I15109" t="s">
        <v>39</v>
      </c>
      <c r="J15109" t="s">
        <v>18</v>
      </c>
      <c r="K15109" t="s">
        <v>62</v>
      </c>
      <c r="L15109" t="s">
        <v>33</v>
      </c>
      <c r="M15109" t="s">
        <v>41</v>
      </c>
      <c r="N15109">
        <v>20.47</v>
      </c>
    </row>
    <row r="15110" spans="1:14" hidden="1" x14ac:dyDescent="0.2">
      <c r="A15110">
        <v>72313</v>
      </c>
      <c r="B15110">
        <v>30</v>
      </c>
      <c r="C15110">
        <v>10</v>
      </c>
      <c r="D15110" t="s">
        <v>1741</v>
      </c>
      <c r="E15110" t="s">
        <v>28</v>
      </c>
      <c r="F15110" t="s">
        <v>433</v>
      </c>
      <c r="G15110" t="s">
        <v>1538</v>
      </c>
      <c r="H15110" t="s">
        <v>1742</v>
      </c>
      <c r="I15110" t="s">
        <v>39</v>
      </c>
      <c r="J15110" t="s">
        <v>18</v>
      </c>
      <c r="K15110" t="s">
        <v>62</v>
      </c>
      <c r="L15110" t="s">
        <v>33</v>
      </c>
      <c r="M15110" t="s">
        <v>41</v>
      </c>
      <c r="N15110">
        <v>11.01</v>
      </c>
    </row>
    <row r="15111" spans="1:14" hidden="1" x14ac:dyDescent="0.2">
      <c r="A15111">
        <v>72315</v>
      </c>
      <c r="B15111">
        <v>6</v>
      </c>
      <c r="C15111">
        <v>10</v>
      </c>
      <c r="D15111" t="s">
        <v>1739</v>
      </c>
      <c r="E15111" t="s">
        <v>28</v>
      </c>
      <c r="F15111" t="s">
        <v>433</v>
      </c>
      <c r="G15111" t="s">
        <v>1538</v>
      </c>
      <c r="H15111" t="s">
        <v>1740</v>
      </c>
      <c r="I15111" t="s">
        <v>32</v>
      </c>
      <c r="J15111" t="s">
        <v>18</v>
      </c>
      <c r="K15111" t="s">
        <v>25</v>
      </c>
      <c r="L15111" t="s">
        <v>33</v>
      </c>
      <c r="M15111" t="s">
        <v>41</v>
      </c>
      <c r="N15111">
        <v>272.29000000000002</v>
      </c>
    </row>
    <row r="15112" spans="1:14" hidden="1" x14ac:dyDescent="0.2">
      <c r="A15112">
        <v>72316</v>
      </c>
      <c r="B15112">
        <v>1</v>
      </c>
      <c r="C15112">
        <v>10</v>
      </c>
      <c r="D15112" t="s">
        <v>1743</v>
      </c>
      <c r="E15112" t="s">
        <v>28</v>
      </c>
      <c r="F15112" t="s">
        <v>433</v>
      </c>
      <c r="G15112" t="s">
        <v>1538</v>
      </c>
      <c r="H15112" t="s">
        <v>1744</v>
      </c>
      <c r="I15112" t="s">
        <v>32</v>
      </c>
      <c r="J15112" t="s">
        <v>18</v>
      </c>
      <c r="K15112" t="s">
        <v>25</v>
      </c>
      <c r="L15112" t="s">
        <v>33</v>
      </c>
      <c r="M15112" t="s">
        <v>41</v>
      </c>
      <c r="N15112">
        <v>301.98</v>
      </c>
    </row>
    <row r="15113" spans="1:14" hidden="1" x14ac:dyDescent="0.2">
      <c r="A15113">
        <v>72331</v>
      </c>
      <c r="B15113">
        <v>6</v>
      </c>
      <c r="C15113">
        <v>10</v>
      </c>
      <c r="D15113" t="s">
        <v>1743</v>
      </c>
      <c r="E15113" t="s">
        <v>28</v>
      </c>
      <c r="F15113" t="s">
        <v>433</v>
      </c>
      <c r="G15113" t="s">
        <v>1538</v>
      </c>
      <c r="H15113" t="s">
        <v>1744</v>
      </c>
      <c r="I15113" t="s">
        <v>32</v>
      </c>
      <c r="J15113" t="s">
        <v>18</v>
      </c>
      <c r="K15113" t="s">
        <v>25</v>
      </c>
      <c r="L15113" t="s">
        <v>33</v>
      </c>
      <c r="M15113" t="s">
        <v>41</v>
      </c>
      <c r="N15113">
        <v>239.53</v>
      </c>
    </row>
    <row r="15114" spans="1:14" hidden="1" x14ac:dyDescent="0.2">
      <c r="A15114">
        <v>72332</v>
      </c>
      <c r="B15114">
        <v>1</v>
      </c>
      <c r="C15114">
        <v>10</v>
      </c>
      <c r="D15114" t="s">
        <v>1745</v>
      </c>
      <c r="E15114" t="s">
        <v>28</v>
      </c>
      <c r="F15114" t="s">
        <v>433</v>
      </c>
      <c r="G15114" t="s">
        <v>434</v>
      </c>
      <c r="H15114" t="s">
        <v>1746</v>
      </c>
      <c r="I15114" t="s">
        <v>32</v>
      </c>
      <c r="J15114" t="s">
        <v>18</v>
      </c>
      <c r="K15114" t="s">
        <v>25</v>
      </c>
      <c r="L15114" t="s">
        <v>33</v>
      </c>
      <c r="M15114" t="s">
        <v>41</v>
      </c>
      <c r="N15114">
        <v>518.69000000000005</v>
      </c>
    </row>
    <row r="15115" spans="1:14" hidden="1" x14ac:dyDescent="0.2">
      <c r="A15115">
        <v>72333</v>
      </c>
      <c r="B15115">
        <v>8</v>
      </c>
      <c r="C15115">
        <v>10</v>
      </c>
      <c r="D15115" t="s">
        <v>1747</v>
      </c>
      <c r="E15115" t="s">
        <v>28</v>
      </c>
      <c r="F15115" t="s">
        <v>433</v>
      </c>
      <c r="G15115" t="s">
        <v>434</v>
      </c>
      <c r="H15115" t="s">
        <v>1748</v>
      </c>
      <c r="I15115" t="s">
        <v>39</v>
      </c>
      <c r="J15115" t="s">
        <v>18</v>
      </c>
      <c r="K15115" t="s">
        <v>62</v>
      </c>
      <c r="L15115" t="s">
        <v>33</v>
      </c>
      <c r="M15115" t="s">
        <v>41</v>
      </c>
      <c r="N15115">
        <v>119.51</v>
      </c>
    </row>
    <row r="15116" spans="1:14" hidden="1" x14ac:dyDescent="0.2">
      <c r="A15116">
        <v>72334</v>
      </c>
      <c r="B15116">
        <v>6</v>
      </c>
      <c r="C15116">
        <v>10</v>
      </c>
      <c r="D15116" t="s">
        <v>1747</v>
      </c>
      <c r="E15116" t="s">
        <v>28</v>
      </c>
      <c r="F15116" t="s">
        <v>433</v>
      </c>
      <c r="G15116" t="s">
        <v>434</v>
      </c>
      <c r="H15116" t="s">
        <v>1748</v>
      </c>
      <c r="I15116" t="s">
        <v>39</v>
      </c>
      <c r="J15116" t="s">
        <v>18</v>
      </c>
      <c r="K15116" t="s">
        <v>62</v>
      </c>
      <c r="L15116" t="s">
        <v>33</v>
      </c>
      <c r="M15116" t="s">
        <v>41</v>
      </c>
      <c r="N15116">
        <v>33.65</v>
      </c>
    </row>
    <row r="15117" spans="1:14" hidden="1" x14ac:dyDescent="0.2">
      <c r="A15117">
        <v>72335</v>
      </c>
      <c r="B15117">
        <v>9</v>
      </c>
      <c r="C15117">
        <v>10</v>
      </c>
      <c r="D15117" t="s">
        <v>1747</v>
      </c>
      <c r="E15117" t="s">
        <v>28</v>
      </c>
      <c r="F15117" t="s">
        <v>433</v>
      </c>
      <c r="G15117" t="s">
        <v>434</v>
      </c>
      <c r="H15117" t="s">
        <v>1748</v>
      </c>
      <c r="I15117" t="s">
        <v>39</v>
      </c>
      <c r="J15117" t="s">
        <v>18</v>
      </c>
      <c r="K15117" t="s">
        <v>62</v>
      </c>
      <c r="L15117" t="s">
        <v>33</v>
      </c>
      <c r="M15117" t="s">
        <v>41</v>
      </c>
      <c r="N15117">
        <v>13.5</v>
      </c>
    </row>
    <row r="15118" spans="1:14" hidden="1" x14ac:dyDescent="0.2">
      <c r="A15118">
        <v>72336</v>
      </c>
      <c r="B15118">
        <v>10</v>
      </c>
      <c r="C15118">
        <v>10</v>
      </c>
      <c r="D15118" t="s">
        <v>1747</v>
      </c>
      <c r="E15118" t="s">
        <v>28</v>
      </c>
      <c r="F15118" t="s">
        <v>433</v>
      </c>
      <c r="G15118" t="s">
        <v>434</v>
      </c>
      <c r="H15118" t="s">
        <v>1748</v>
      </c>
      <c r="I15118" t="s">
        <v>39</v>
      </c>
      <c r="J15118" t="s">
        <v>18</v>
      </c>
      <c r="K15118" t="s">
        <v>62</v>
      </c>
      <c r="L15118" t="s">
        <v>33</v>
      </c>
      <c r="M15118" t="s">
        <v>41</v>
      </c>
      <c r="N15118">
        <v>13.48</v>
      </c>
    </row>
    <row r="15119" spans="1:14" hidden="1" x14ac:dyDescent="0.2">
      <c r="A15119">
        <v>72337</v>
      </c>
      <c r="B15119">
        <v>6</v>
      </c>
      <c r="C15119">
        <v>10</v>
      </c>
      <c r="D15119" t="s">
        <v>1745</v>
      </c>
      <c r="E15119" t="s">
        <v>28</v>
      </c>
      <c r="F15119" t="s">
        <v>433</v>
      </c>
      <c r="G15119" t="s">
        <v>434</v>
      </c>
      <c r="H15119" t="s">
        <v>1746</v>
      </c>
      <c r="I15119" t="s">
        <v>39</v>
      </c>
      <c r="J15119" t="s">
        <v>18</v>
      </c>
      <c r="K15119" t="s">
        <v>62</v>
      </c>
      <c r="L15119" t="s">
        <v>33</v>
      </c>
      <c r="M15119" t="s">
        <v>41</v>
      </c>
      <c r="N15119">
        <v>33.6</v>
      </c>
    </row>
    <row r="15120" spans="1:14" hidden="1" x14ac:dyDescent="0.2">
      <c r="A15120">
        <v>72338</v>
      </c>
      <c r="B15120">
        <v>7</v>
      </c>
      <c r="C15120">
        <v>10</v>
      </c>
      <c r="D15120" t="s">
        <v>1745</v>
      </c>
      <c r="E15120" t="s">
        <v>28</v>
      </c>
      <c r="F15120" t="s">
        <v>433</v>
      </c>
      <c r="G15120" t="s">
        <v>434</v>
      </c>
      <c r="H15120" t="s">
        <v>1746</v>
      </c>
      <c r="I15120" t="s">
        <v>39</v>
      </c>
      <c r="J15120" t="s">
        <v>18</v>
      </c>
      <c r="K15120" t="s">
        <v>62</v>
      </c>
      <c r="L15120" t="s">
        <v>33</v>
      </c>
      <c r="M15120" t="s">
        <v>41</v>
      </c>
      <c r="N15120">
        <v>45.61</v>
      </c>
    </row>
    <row r="15121" spans="1:14" hidden="1" x14ac:dyDescent="0.2">
      <c r="A15121">
        <v>72339</v>
      </c>
      <c r="B15121">
        <v>8</v>
      </c>
      <c r="C15121">
        <v>10</v>
      </c>
      <c r="D15121" t="s">
        <v>1745</v>
      </c>
      <c r="E15121" t="s">
        <v>28</v>
      </c>
      <c r="F15121" t="s">
        <v>433</v>
      </c>
      <c r="G15121" t="s">
        <v>434</v>
      </c>
      <c r="H15121" t="s">
        <v>1746</v>
      </c>
      <c r="I15121" t="s">
        <v>39</v>
      </c>
      <c r="J15121" t="s">
        <v>18</v>
      </c>
      <c r="K15121" t="s">
        <v>62</v>
      </c>
      <c r="L15121" t="s">
        <v>33</v>
      </c>
      <c r="M15121" t="s">
        <v>41</v>
      </c>
      <c r="N15121">
        <v>59.01</v>
      </c>
    </row>
    <row r="15122" spans="1:14" hidden="1" x14ac:dyDescent="0.2">
      <c r="A15122">
        <v>72340</v>
      </c>
      <c r="B15122">
        <v>9</v>
      </c>
      <c r="C15122">
        <v>10</v>
      </c>
      <c r="D15122" t="s">
        <v>1745</v>
      </c>
      <c r="E15122" t="s">
        <v>28</v>
      </c>
      <c r="F15122" t="s">
        <v>433</v>
      </c>
      <c r="G15122" t="s">
        <v>434</v>
      </c>
      <c r="H15122" t="s">
        <v>1746</v>
      </c>
      <c r="I15122" t="s">
        <v>39</v>
      </c>
      <c r="J15122" t="s">
        <v>18</v>
      </c>
      <c r="K15122" t="s">
        <v>62</v>
      </c>
      <c r="L15122" t="s">
        <v>33</v>
      </c>
      <c r="M15122" t="s">
        <v>41</v>
      </c>
      <c r="N15122">
        <v>34.1</v>
      </c>
    </row>
    <row r="15123" spans="1:14" hidden="1" x14ac:dyDescent="0.2">
      <c r="A15123">
        <v>72341</v>
      </c>
      <c r="B15123">
        <v>6</v>
      </c>
      <c r="C15123">
        <v>10</v>
      </c>
      <c r="D15123" t="s">
        <v>1749</v>
      </c>
      <c r="E15123" t="s">
        <v>28</v>
      </c>
      <c r="F15123" t="s">
        <v>433</v>
      </c>
      <c r="G15123" t="s">
        <v>434</v>
      </c>
      <c r="H15123" t="s">
        <v>1750</v>
      </c>
      <c r="I15123" t="s">
        <v>39</v>
      </c>
      <c r="J15123" t="s">
        <v>18</v>
      </c>
      <c r="K15123" t="s">
        <v>40</v>
      </c>
      <c r="L15123" t="s">
        <v>33</v>
      </c>
      <c r="M15123" t="s">
        <v>41</v>
      </c>
      <c r="N15123">
        <v>22.19</v>
      </c>
    </row>
    <row r="15124" spans="1:14" hidden="1" x14ac:dyDescent="0.2">
      <c r="A15124">
        <v>72342</v>
      </c>
      <c r="B15124">
        <v>7</v>
      </c>
      <c r="C15124">
        <v>10</v>
      </c>
      <c r="D15124" t="s">
        <v>1749</v>
      </c>
      <c r="E15124" t="s">
        <v>28</v>
      </c>
      <c r="F15124" t="s">
        <v>433</v>
      </c>
      <c r="G15124" t="s">
        <v>434</v>
      </c>
      <c r="H15124" t="s">
        <v>1750</v>
      </c>
      <c r="I15124" t="s">
        <v>39</v>
      </c>
      <c r="J15124" t="s">
        <v>18</v>
      </c>
      <c r="K15124" t="s">
        <v>40</v>
      </c>
      <c r="L15124" t="s">
        <v>33</v>
      </c>
      <c r="M15124" t="s">
        <v>41</v>
      </c>
      <c r="N15124">
        <v>34</v>
      </c>
    </row>
    <row r="15125" spans="1:14" hidden="1" x14ac:dyDescent="0.2">
      <c r="A15125">
        <v>72343</v>
      </c>
      <c r="B15125">
        <v>13</v>
      </c>
      <c r="C15125">
        <v>10</v>
      </c>
      <c r="D15125" t="s">
        <v>1749</v>
      </c>
      <c r="E15125" t="s">
        <v>28</v>
      </c>
      <c r="F15125" t="s">
        <v>433</v>
      </c>
      <c r="G15125" t="s">
        <v>434</v>
      </c>
      <c r="H15125" t="s">
        <v>1750</v>
      </c>
      <c r="I15125" t="s">
        <v>39</v>
      </c>
      <c r="J15125" t="s">
        <v>18</v>
      </c>
      <c r="K15125" t="s">
        <v>40</v>
      </c>
      <c r="L15125" t="s">
        <v>33</v>
      </c>
      <c r="M15125" t="s">
        <v>41</v>
      </c>
      <c r="N15125">
        <v>33.950000000000003</v>
      </c>
    </row>
    <row r="15126" spans="1:14" hidden="1" x14ac:dyDescent="0.2">
      <c r="A15126">
        <v>72344</v>
      </c>
      <c r="B15126">
        <v>14</v>
      </c>
      <c r="C15126">
        <v>10</v>
      </c>
      <c r="D15126" t="s">
        <v>1749</v>
      </c>
      <c r="E15126" t="s">
        <v>28</v>
      </c>
      <c r="F15126" t="s">
        <v>433</v>
      </c>
      <c r="G15126" t="s">
        <v>434</v>
      </c>
      <c r="H15126" t="s">
        <v>1750</v>
      </c>
      <c r="I15126" t="s">
        <v>39</v>
      </c>
      <c r="J15126" t="s">
        <v>18</v>
      </c>
      <c r="K15126" t="s">
        <v>40</v>
      </c>
      <c r="L15126" t="s">
        <v>33</v>
      </c>
      <c r="M15126" t="s">
        <v>41</v>
      </c>
      <c r="N15126">
        <v>24.77</v>
      </c>
    </row>
    <row r="15127" spans="1:14" hidden="1" x14ac:dyDescent="0.2">
      <c r="A15127">
        <v>72345</v>
      </c>
      <c r="B15127">
        <v>11</v>
      </c>
      <c r="C15127">
        <v>20</v>
      </c>
      <c r="D15127" t="s">
        <v>432</v>
      </c>
      <c r="E15127" t="s">
        <v>28</v>
      </c>
      <c r="F15127" t="s">
        <v>433</v>
      </c>
      <c r="G15127" t="s">
        <v>434</v>
      </c>
      <c r="H15127" t="s">
        <v>435</v>
      </c>
      <c r="I15127" t="s">
        <v>39</v>
      </c>
      <c r="J15127" t="s">
        <v>18</v>
      </c>
      <c r="K15127" t="s">
        <v>40</v>
      </c>
      <c r="L15127" t="s">
        <v>33</v>
      </c>
      <c r="M15127" t="s">
        <v>41</v>
      </c>
      <c r="N15127">
        <v>23.75</v>
      </c>
    </row>
    <row r="15128" spans="1:14" hidden="1" x14ac:dyDescent="0.2">
      <c r="A15128">
        <v>72346</v>
      </c>
      <c r="B15128">
        <v>13</v>
      </c>
      <c r="C15128">
        <v>20</v>
      </c>
      <c r="D15128" t="s">
        <v>432</v>
      </c>
      <c r="E15128" t="s">
        <v>28</v>
      </c>
      <c r="F15128" t="s">
        <v>433</v>
      </c>
      <c r="G15128" t="s">
        <v>434</v>
      </c>
      <c r="H15128" t="s">
        <v>435</v>
      </c>
      <c r="I15128" t="s">
        <v>39</v>
      </c>
      <c r="J15128" t="s">
        <v>18</v>
      </c>
      <c r="K15128" t="s">
        <v>40</v>
      </c>
      <c r="L15128" t="s">
        <v>33</v>
      </c>
      <c r="M15128" t="s">
        <v>41</v>
      </c>
      <c r="N15128">
        <v>11.52</v>
      </c>
    </row>
    <row r="15129" spans="1:14" hidden="1" x14ac:dyDescent="0.2">
      <c r="A15129">
        <v>72347</v>
      </c>
      <c r="B15129">
        <v>14</v>
      </c>
      <c r="C15129">
        <v>20</v>
      </c>
      <c r="D15129" t="s">
        <v>432</v>
      </c>
      <c r="E15129" t="s">
        <v>28</v>
      </c>
      <c r="F15129" t="s">
        <v>433</v>
      </c>
      <c r="G15129" t="s">
        <v>434</v>
      </c>
      <c r="H15129" t="s">
        <v>435</v>
      </c>
      <c r="I15129" t="s">
        <v>39</v>
      </c>
      <c r="J15129" t="s">
        <v>18</v>
      </c>
      <c r="K15129" t="s">
        <v>40</v>
      </c>
      <c r="L15129" t="s">
        <v>33</v>
      </c>
      <c r="M15129" t="s">
        <v>41</v>
      </c>
      <c r="N15129">
        <v>12.09</v>
      </c>
    </row>
    <row r="15130" spans="1:14" hidden="1" x14ac:dyDescent="0.2">
      <c r="A15130">
        <v>72355</v>
      </c>
      <c r="B15130">
        <v>8</v>
      </c>
      <c r="C15130">
        <v>10</v>
      </c>
      <c r="D15130" t="s">
        <v>1749</v>
      </c>
      <c r="E15130" t="s">
        <v>28</v>
      </c>
      <c r="F15130" t="s">
        <v>433</v>
      </c>
      <c r="G15130" t="s">
        <v>434</v>
      </c>
      <c r="H15130" t="s">
        <v>1750</v>
      </c>
      <c r="I15130" t="s">
        <v>32</v>
      </c>
      <c r="J15130" t="s">
        <v>18</v>
      </c>
      <c r="K15130" t="s">
        <v>333</v>
      </c>
      <c r="L15130" t="s">
        <v>33</v>
      </c>
      <c r="M15130" t="s">
        <v>41</v>
      </c>
      <c r="N15130">
        <v>152.87</v>
      </c>
    </row>
    <row r="15131" spans="1:14" hidden="1" x14ac:dyDescent="0.2">
      <c r="A15131">
        <v>72356</v>
      </c>
      <c r="B15131">
        <v>9</v>
      </c>
      <c r="C15131">
        <v>10</v>
      </c>
      <c r="D15131" t="s">
        <v>1749</v>
      </c>
      <c r="E15131" t="s">
        <v>28</v>
      </c>
      <c r="F15131" t="s">
        <v>433</v>
      </c>
      <c r="G15131" t="s">
        <v>434</v>
      </c>
      <c r="H15131" t="s">
        <v>1750</v>
      </c>
      <c r="I15131" t="s">
        <v>39</v>
      </c>
      <c r="J15131" t="s">
        <v>18</v>
      </c>
      <c r="K15131" t="s">
        <v>40</v>
      </c>
      <c r="L15131" t="s">
        <v>33</v>
      </c>
      <c r="M15131" t="s">
        <v>41</v>
      </c>
      <c r="N15131">
        <v>86.86</v>
      </c>
    </row>
    <row r="15132" spans="1:14" hidden="1" x14ac:dyDescent="0.2">
      <c r="A15132">
        <v>72357</v>
      </c>
      <c r="B15132">
        <v>10</v>
      </c>
      <c r="C15132">
        <v>10</v>
      </c>
      <c r="D15132" t="s">
        <v>1749</v>
      </c>
      <c r="E15132" t="s">
        <v>28</v>
      </c>
      <c r="F15132" t="s">
        <v>433</v>
      </c>
      <c r="G15132" t="s">
        <v>434</v>
      </c>
      <c r="H15132" t="s">
        <v>1750</v>
      </c>
      <c r="I15132" t="s">
        <v>39</v>
      </c>
      <c r="J15132" t="s">
        <v>18</v>
      </c>
      <c r="K15132" t="s">
        <v>40</v>
      </c>
      <c r="L15132" t="s">
        <v>33</v>
      </c>
      <c r="M15132" t="s">
        <v>41</v>
      </c>
      <c r="N15132">
        <v>99.07</v>
      </c>
    </row>
    <row r="15133" spans="1:14" hidden="1" x14ac:dyDescent="0.2">
      <c r="A15133">
        <v>72362</v>
      </c>
      <c r="B15133">
        <v>18</v>
      </c>
      <c r="C15133">
        <v>40</v>
      </c>
      <c r="D15133" t="s">
        <v>912</v>
      </c>
      <c r="E15133" t="s">
        <v>28</v>
      </c>
      <c r="F15133" t="s">
        <v>433</v>
      </c>
      <c r="G15133" t="s">
        <v>434</v>
      </c>
      <c r="H15133" t="s">
        <v>914</v>
      </c>
      <c r="I15133" t="s">
        <v>39</v>
      </c>
      <c r="J15133" t="s">
        <v>18</v>
      </c>
      <c r="K15133" t="s">
        <v>202</v>
      </c>
      <c r="L15133" t="s">
        <v>239</v>
      </c>
      <c r="M15133" t="s">
        <v>41</v>
      </c>
      <c r="N15133">
        <v>14.68</v>
      </c>
    </row>
    <row r="15134" spans="1:14" hidden="1" x14ac:dyDescent="0.2">
      <c r="A15134">
        <v>72363</v>
      </c>
      <c r="B15134">
        <v>19</v>
      </c>
      <c r="C15134">
        <v>40</v>
      </c>
      <c r="D15134" t="s">
        <v>912</v>
      </c>
      <c r="E15134" t="s">
        <v>28</v>
      </c>
      <c r="F15134" t="s">
        <v>433</v>
      </c>
      <c r="G15134" t="s">
        <v>434</v>
      </c>
      <c r="H15134" t="s">
        <v>914</v>
      </c>
      <c r="I15134" t="s">
        <v>39</v>
      </c>
      <c r="J15134" t="s">
        <v>18</v>
      </c>
      <c r="K15134" t="s">
        <v>202</v>
      </c>
      <c r="L15134" t="s">
        <v>239</v>
      </c>
      <c r="M15134" t="s">
        <v>41</v>
      </c>
      <c r="N15134">
        <v>28.02</v>
      </c>
    </row>
    <row r="15135" spans="1:14" hidden="1" x14ac:dyDescent="0.2">
      <c r="A15135">
        <v>72382</v>
      </c>
      <c r="B15135">
        <v>18</v>
      </c>
      <c r="C15135">
        <v>10</v>
      </c>
      <c r="D15135" t="s">
        <v>931</v>
      </c>
      <c r="E15135" t="s">
        <v>28</v>
      </c>
      <c r="F15135" t="s">
        <v>288</v>
      </c>
      <c r="G15135" t="s">
        <v>314</v>
      </c>
      <c r="H15135" t="s">
        <v>932</v>
      </c>
      <c r="I15135" t="s">
        <v>39</v>
      </c>
      <c r="J15135" t="s">
        <v>18</v>
      </c>
      <c r="K15135" t="s">
        <v>62</v>
      </c>
      <c r="L15135" t="s">
        <v>33</v>
      </c>
      <c r="M15135" t="s">
        <v>41</v>
      </c>
      <c r="N15135">
        <v>80.760000000000005</v>
      </c>
    </row>
    <row r="15136" spans="1:14" hidden="1" x14ac:dyDescent="0.2">
      <c r="A15136">
        <v>72383</v>
      </c>
      <c r="B15136">
        <v>19</v>
      </c>
      <c r="C15136">
        <v>10</v>
      </c>
      <c r="D15136" t="s">
        <v>931</v>
      </c>
      <c r="E15136" t="s">
        <v>28</v>
      </c>
      <c r="F15136" t="s">
        <v>288</v>
      </c>
      <c r="G15136" t="s">
        <v>314</v>
      </c>
      <c r="H15136" t="s">
        <v>932</v>
      </c>
      <c r="I15136" t="s">
        <v>39</v>
      </c>
      <c r="J15136" t="s">
        <v>18</v>
      </c>
      <c r="K15136" t="s">
        <v>62</v>
      </c>
      <c r="L15136" t="s">
        <v>33</v>
      </c>
      <c r="M15136" t="s">
        <v>41</v>
      </c>
      <c r="N15136">
        <v>82.87</v>
      </c>
    </row>
    <row r="15137" spans="1:14" hidden="1" x14ac:dyDescent="0.2">
      <c r="A15137">
        <v>72384</v>
      </c>
      <c r="B15137">
        <v>114</v>
      </c>
      <c r="C15137">
        <v>10</v>
      </c>
      <c r="D15137" t="s">
        <v>1524</v>
      </c>
      <c r="E15137" t="s">
        <v>28</v>
      </c>
      <c r="F15137" t="s">
        <v>288</v>
      </c>
      <c r="G15137" t="s">
        <v>960</v>
      </c>
      <c r="H15137" t="s">
        <v>1525</v>
      </c>
      <c r="I15137" t="s">
        <v>39</v>
      </c>
      <c r="J15137" t="s">
        <v>18</v>
      </c>
      <c r="K15137" t="s">
        <v>229</v>
      </c>
      <c r="L15137" t="s">
        <v>1526</v>
      </c>
      <c r="M15137" t="s">
        <v>41</v>
      </c>
      <c r="N15137">
        <v>622.98</v>
      </c>
    </row>
    <row r="15138" spans="1:14" hidden="1" x14ac:dyDescent="0.2">
      <c r="A15138">
        <v>72390</v>
      </c>
      <c r="B15138">
        <v>25</v>
      </c>
      <c r="C15138">
        <v>10</v>
      </c>
      <c r="D15138" t="s">
        <v>1524</v>
      </c>
      <c r="E15138" t="s">
        <v>28</v>
      </c>
      <c r="F15138" t="s">
        <v>288</v>
      </c>
      <c r="G15138" t="s">
        <v>960</v>
      </c>
      <c r="H15138" t="s">
        <v>1525</v>
      </c>
      <c r="I15138" t="s">
        <v>39</v>
      </c>
      <c r="J15138" t="s">
        <v>18</v>
      </c>
      <c r="K15138" t="s">
        <v>229</v>
      </c>
      <c r="L15138" t="s">
        <v>1526</v>
      </c>
      <c r="M15138" t="s">
        <v>41</v>
      </c>
      <c r="N15138">
        <v>83.64</v>
      </c>
    </row>
    <row r="15139" spans="1:14" hidden="1" x14ac:dyDescent="0.2">
      <c r="A15139">
        <v>72392</v>
      </c>
      <c r="B15139">
        <v>112</v>
      </c>
      <c r="C15139">
        <v>10</v>
      </c>
      <c r="D15139" t="s">
        <v>1524</v>
      </c>
      <c r="E15139" t="s">
        <v>28</v>
      </c>
      <c r="F15139" t="s">
        <v>288</v>
      </c>
      <c r="G15139" t="s">
        <v>960</v>
      </c>
      <c r="H15139" t="s">
        <v>1525</v>
      </c>
      <c r="I15139" t="s">
        <v>17</v>
      </c>
      <c r="J15139" t="s">
        <v>18</v>
      </c>
      <c r="K15139" t="s">
        <v>58</v>
      </c>
      <c r="L15139" t="s">
        <v>1526</v>
      </c>
      <c r="M15139" t="s">
        <v>41</v>
      </c>
      <c r="N15139">
        <v>2.1800000000000002</v>
      </c>
    </row>
    <row r="15140" spans="1:14" hidden="1" x14ac:dyDescent="0.2">
      <c r="A15140">
        <v>72408</v>
      </c>
      <c r="B15140">
        <v>6</v>
      </c>
      <c r="C15140">
        <v>10</v>
      </c>
      <c r="D15140" t="s">
        <v>670</v>
      </c>
      <c r="E15140" t="s">
        <v>28</v>
      </c>
      <c r="F15140" t="s">
        <v>288</v>
      </c>
      <c r="G15140" t="s">
        <v>314</v>
      </c>
      <c r="H15140" t="s">
        <v>671</v>
      </c>
      <c r="I15140" t="s">
        <v>32</v>
      </c>
      <c r="J15140" t="s">
        <v>18</v>
      </c>
      <c r="K15140" t="s">
        <v>66</v>
      </c>
      <c r="L15140" t="s">
        <v>33</v>
      </c>
      <c r="M15140" t="s">
        <v>41</v>
      </c>
      <c r="N15140">
        <v>12.02</v>
      </c>
    </row>
    <row r="15141" spans="1:14" hidden="1" x14ac:dyDescent="0.2">
      <c r="A15141">
        <v>72409</v>
      </c>
      <c r="B15141">
        <v>7</v>
      </c>
      <c r="C15141">
        <v>10</v>
      </c>
      <c r="D15141" t="s">
        <v>670</v>
      </c>
      <c r="E15141" t="s">
        <v>28</v>
      </c>
      <c r="F15141" t="s">
        <v>288</v>
      </c>
      <c r="G15141" t="s">
        <v>314</v>
      </c>
      <c r="H15141" t="s">
        <v>671</v>
      </c>
      <c r="I15141" t="s">
        <v>32</v>
      </c>
      <c r="J15141" t="s">
        <v>18</v>
      </c>
      <c r="K15141" t="s">
        <v>66</v>
      </c>
      <c r="L15141" t="s">
        <v>33</v>
      </c>
      <c r="M15141" t="s">
        <v>41</v>
      </c>
      <c r="N15141">
        <v>12.15</v>
      </c>
    </row>
    <row r="15142" spans="1:14" hidden="1" x14ac:dyDescent="0.2">
      <c r="A15142">
        <v>72410</v>
      </c>
      <c r="B15142">
        <v>8</v>
      </c>
      <c r="C15142">
        <v>10</v>
      </c>
      <c r="D15142" t="s">
        <v>670</v>
      </c>
      <c r="E15142" t="s">
        <v>28</v>
      </c>
      <c r="F15142" t="s">
        <v>288</v>
      </c>
      <c r="G15142" t="s">
        <v>314</v>
      </c>
      <c r="H15142" t="s">
        <v>671</v>
      </c>
      <c r="I15142" t="s">
        <v>32</v>
      </c>
      <c r="J15142" t="s">
        <v>18</v>
      </c>
      <c r="K15142" t="s">
        <v>66</v>
      </c>
      <c r="L15142" t="s">
        <v>33</v>
      </c>
      <c r="M15142" t="s">
        <v>41</v>
      </c>
      <c r="N15142">
        <v>11.98</v>
      </c>
    </row>
    <row r="15143" spans="1:14" hidden="1" x14ac:dyDescent="0.2">
      <c r="A15143">
        <v>72413</v>
      </c>
      <c r="B15143">
        <v>9</v>
      </c>
      <c r="C15143">
        <v>10</v>
      </c>
      <c r="D15143" t="s">
        <v>1054</v>
      </c>
      <c r="E15143" t="s">
        <v>28</v>
      </c>
      <c r="F15143" t="s">
        <v>288</v>
      </c>
      <c r="G15143" t="s">
        <v>314</v>
      </c>
      <c r="H15143" t="s">
        <v>1055</v>
      </c>
      <c r="I15143" t="s">
        <v>32</v>
      </c>
      <c r="J15143" t="s">
        <v>18</v>
      </c>
      <c r="K15143" t="s">
        <v>66</v>
      </c>
      <c r="L15143" t="s">
        <v>33</v>
      </c>
      <c r="M15143" t="s">
        <v>41</v>
      </c>
      <c r="N15143">
        <v>12.02</v>
      </c>
    </row>
    <row r="15144" spans="1:14" hidden="1" x14ac:dyDescent="0.2">
      <c r="A15144">
        <v>72415</v>
      </c>
      <c r="B15144">
        <v>11</v>
      </c>
      <c r="C15144">
        <v>10</v>
      </c>
      <c r="D15144" t="s">
        <v>1054</v>
      </c>
      <c r="E15144" t="s">
        <v>28</v>
      </c>
      <c r="F15144" t="s">
        <v>288</v>
      </c>
      <c r="G15144" t="s">
        <v>314</v>
      </c>
      <c r="H15144" t="s">
        <v>1055</v>
      </c>
      <c r="I15144" t="s">
        <v>32</v>
      </c>
      <c r="J15144" t="s">
        <v>18</v>
      </c>
      <c r="K15144" t="s">
        <v>66</v>
      </c>
      <c r="L15144" t="s">
        <v>33</v>
      </c>
      <c r="M15144" t="s">
        <v>41</v>
      </c>
      <c r="N15144">
        <v>11.94</v>
      </c>
    </row>
    <row r="15145" spans="1:14" hidden="1" x14ac:dyDescent="0.2">
      <c r="A15145">
        <v>72418</v>
      </c>
      <c r="B15145">
        <v>3</v>
      </c>
      <c r="C15145">
        <v>10</v>
      </c>
      <c r="D15145" t="s">
        <v>1104</v>
      </c>
      <c r="E15145" t="s">
        <v>28</v>
      </c>
      <c r="F15145" t="s">
        <v>288</v>
      </c>
      <c r="G15145" t="s">
        <v>314</v>
      </c>
      <c r="H15145" t="s">
        <v>1105</v>
      </c>
      <c r="I15145" t="s">
        <v>39</v>
      </c>
      <c r="J15145" t="s">
        <v>18</v>
      </c>
      <c r="K15145" t="s">
        <v>62</v>
      </c>
      <c r="L15145" t="s">
        <v>33</v>
      </c>
      <c r="M15145" t="s">
        <v>41</v>
      </c>
      <c r="N15145">
        <v>34.06</v>
      </c>
    </row>
    <row r="15146" spans="1:14" hidden="1" x14ac:dyDescent="0.2">
      <c r="A15146">
        <v>72419</v>
      </c>
      <c r="B15146">
        <v>4</v>
      </c>
      <c r="C15146">
        <v>10</v>
      </c>
      <c r="D15146" t="s">
        <v>1104</v>
      </c>
      <c r="E15146" t="s">
        <v>28</v>
      </c>
      <c r="F15146" t="s">
        <v>288</v>
      </c>
      <c r="G15146" t="s">
        <v>314</v>
      </c>
      <c r="H15146" t="s">
        <v>1105</v>
      </c>
      <c r="I15146" t="s">
        <v>39</v>
      </c>
      <c r="J15146" t="s">
        <v>18</v>
      </c>
      <c r="K15146" t="s">
        <v>62</v>
      </c>
      <c r="L15146" t="s">
        <v>33</v>
      </c>
      <c r="M15146" t="s">
        <v>41</v>
      </c>
      <c r="N15146">
        <v>34.15</v>
      </c>
    </row>
    <row r="15147" spans="1:14" hidden="1" x14ac:dyDescent="0.2">
      <c r="A15147">
        <v>72421</v>
      </c>
      <c r="B15147">
        <v>9</v>
      </c>
      <c r="C15147">
        <v>10</v>
      </c>
      <c r="D15147" t="s">
        <v>933</v>
      </c>
      <c r="E15147" t="s">
        <v>28</v>
      </c>
      <c r="F15147" t="s">
        <v>288</v>
      </c>
      <c r="G15147" t="s">
        <v>314</v>
      </c>
      <c r="H15147" t="s">
        <v>934</v>
      </c>
      <c r="I15147" t="s">
        <v>32</v>
      </c>
      <c r="J15147" t="s">
        <v>18</v>
      </c>
      <c r="K15147" t="s">
        <v>66</v>
      </c>
      <c r="L15147" t="s">
        <v>33</v>
      </c>
      <c r="M15147" t="s">
        <v>41</v>
      </c>
      <c r="N15147">
        <v>40.409999999999997</v>
      </c>
    </row>
    <row r="15148" spans="1:14" hidden="1" x14ac:dyDescent="0.2">
      <c r="A15148">
        <v>72423</v>
      </c>
      <c r="B15148">
        <v>20</v>
      </c>
      <c r="C15148">
        <v>10</v>
      </c>
      <c r="D15148" t="s">
        <v>1585</v>
      </c>
      <c r="E15148" t="s">
        <v>28</v>
      </c>
      <c r="F15148" t="s">
        <v>288</v>
      </c>
      <c r="G15148" t="s">
        <v>314</v>
      </c>
      <c r="H15148" t="s">
        <v>1586</v>
      </c>
      <c r="I15148" t="s">
        <v>32</v>
      </c>
      <c r="J15148" t="s">
        <v>18</v>
      </c>
      <c r="K15148" t="s">
        <v>66</v>
      </c>
      <c r="L15148" t="s">
        <v>33</v>
      </c>
      <c r="M15148" t="s">
        <v>41</v>
      </c>
      <c r="N15148">
        <v>64.58</v>
      </c>
    </row>
    <row r="15149" spans="1:14" hidden="1" x14ac:dyDescent="0.2">
      <c r="A15149">
        <v>72431</v>
      </c>
      <c r="B15149">
        <v>23</v>
      </c>
      <c r="C15149">
        <v>10</v>
      </c>
      <c r="D15149" t="s">
        <v>1626</v>
      </c>
      <c r="E15149" t="s">
        <v>28</v>
      </c>
      <c r="F15149" t="s">
        <v>288</v>
      </c>
      <c r="G15149" t="s">
        <v>289</v>
      </c>
      <c r="H15149" t="s">
        <v>1627</v>
      </c>
      <c r="I15149" t="s">
        <v>39</v>
      </c>
      <c r="J15149" t="s">
        <v>18</v>
      </c>
      <c r="K15149" t="s">
        <v>229</v>
      </c>
      <c r="L15149" t="s">
        <v>33</v>
      </c>
      <c r="M15149" t="s">
        <v>41</v>
      </c>
      <c r="N15149">
        <v>56.79</v>
      </c>
    </row>
    <row r="15150" spans="1:14" hidden="1" x14ac:dyDescent="0.2">
      <c r="A15150">
        <v>72436</v>
      </c>
      <c r="B15150">
        <v>27</v>
      </c>
      <c r="C15150">
        <v>10</v>
      </c>
      <c r="D15150" t="s">
        <v>1626</v>
      </c>
      <c r="E15150" t="s">
        <v>28</v>
      </c>
      <c r="F15150" t="s">
        <v>288</v>
      </c>
      <c r="G15150" t="s">
        <v>289</v>
      </c>
      <c r="H15150" t="s">
        <v>1627</v>
      </c>
      <c r="I15150" t="s">
        <v>32</v>
      </c>
      <c r="J15150" t="s">
        <v>18</v>
      </c>
      <c r="K15150" t="s">
        <v>25</v>
      </c>
      <c r="L15150" t="s">
        <v>33</v>
      </c>
      <c r="M15150" t="s">
        <v>41</v>
      </c>
      <c r="N15150">
        <v>288.75</v>
      </c>
    </row>
    <row r="15151" spans="1:14" hidden="1" x14ac:dyDescent="0.2">
      <c r="A15151">
        <v>72437</v>
      </c>
      <c r="B15151">
        <v>28</v>
      </c>
      <c r="C15151">
        <v>10</v>
      </c>
      <c r="D15151" t="s">
        <v>1626</v>
      </c>
      <c r="E15151" t="s">
        <v>28</v>
      </c>
      <c r="F15151" t="s">
        <v>288</v>
      </c>
      <c r="G15151" t="s">
        <v>289</v>
      </c>
      <c r="H15151" t="s">
        <v>1627</v>
      </c>
      <c r="I15151" t="s">
        <v>39</v>
      </c>
      <c r="J15151" t="s">
        <v>18</v>
      </c>
      <c r="K15151" t="s">
        <v>229</v>
      </c>
      <c r="L15151" t="s">
        <v>33</v>
      </c>
      <c r="M15151" t="s">
        <v>41</v>
      </c>
      <c r="N15151">
        <v>34.07</v>
      </c>
    </row>
    <row r="15152" spans="1:14" hidden="1" x14ac:dyDescent="0.2">
      <c r="A15152">
        <v>78749</v>
      </c>
      <c r="B15152">
        <v>27</v>
      </c>
      <c r="C15152">
        <v>10</v>
      </c>
      <c r="D15152" t="s">
        <v>297</v>
      </c>
      <c r="E15152" t="s">
        <v>14</v>
      </c>
      <c r="F15152" t="s">
        <v>298</v>
      </c>
      <c r="G15152" t="s">
        <v>298</v>
      </c>
      <c r="H15152" t="s">
        <v>298</v>
      </c>
      <c r="I15152" t="s">
        <v>39</v>
      </c>
      <c r="J15152" t="s">
        <v>699</v>
      </c>
      <c r="K15152" t="s">
        <v>104</v>
      </c>
      <c r="L15152" t="s">
        <v>33</v>
      </c>
      <c r="M15152" t="s">
        <v>700</v>
      </c>
      <c r="N15152">
        <v>15.02</v>
      </c>
    </row>
    <row r="15153" spans="1:14" hidden="1" x14ac:dyDescent="0.2">
      <c r="A15153">
        <v>72438</v>
      </c>
      <c r="B15153">
        <v>29</v>
      </c>
      <c r="C15153">
        <v>10</v>
      </c>
      <c r="D15153" t="s">
        <v>1626</v>
      </c>
      <c r="E15153" t="s">
        <v>28</v>
      </c>
      <c r="F15153" t="s">
        <v>288</v>
      </c>
      <c r="G15153" t="s">
        <v>289</v>
      </c>
      <c r="H15153" t="s">
        <v>1627</v>
      </c>
      <c r="I15153" t="s">
        <v>32</v>
      </c>
      <c r="J15153" t="s">
        <v>18</v>
      </c>
      <c r="K15153" t="s">
        <v>25</v>
      </c>
      <c r="L15153" t="s">
        <v>33</v>
      </c>
      <c r="M15153" t="s">
        <v>41</v>
      </c>
      <c r="N15153">
        <v>103.03</v>
      </c>
    </row>
    <row r="15154" spans="1:14" hidden="1" x14ac:dyDescent="0.2">
      <c r="A15154">
        <v>72440</v>
      </c>
      <c r="B15154">
        <v>31</v>
      </c>
      <c r="C15154">
        <v>10</v>
      </c>
      <c r="D15154" t="s">
        <v>1626</v>
      </c>
      <c r="E15154" t="s">
        <v>28</v>
      </c>
      <c r="F15154" t="s">
        <v>288</v>
      </c>
      <c r="G15154" t="s">
        <v>289</v>
      </c>
      <c r="H15154" t="s">
        <v>1627</v>
      </c>
      <c r="I15154" t="s">
        <v>32</v>
      </c>
      <c r="J15154" t="s">
        <v>18</v>
      </c>
      <c r="K15154" t="s">
        <v>25</v>
      </c>
      <c r="L15154" t="s">
        <v>33</v>
      </c>
      <c r="M15154" t="s">
        <v>41</v>
      </c>
      <c r="N15154">
        <v>92.23</v>
      </c>
    </row>
    <row r="15155" spans="1:14" hidden="1" x14ac:dyDescent="0.2">
      <c r="A15155">
        <v>72446</v>
      </c>
      <c r="B15155">
        <v>72</v>
      </c>
      <c r="C15155">
        <v>10</v>
      </c>
      <c r="D15155" t="s">
        <v>501</v>
      </c>
      <c r="E15155" t="s">
        <v>28</v>
      </c>
      <c r="F15155" t="s">
        <v>288</v>
      </c>
      <c r="G15155" t="s">
        <v>289</v>
      </c>
      <c r="H15155" t="s">
        <v>502</v>
      </c>
      <c r="I15155" t="s">
        <v>39</v>
      </c>
      <c r="J15155" t="s">
        <v>18</v>
      </c>
      <c r="K15155" t="s">
        <v>40</v>
      </c>
      <c r="L15155" t="s">
        <v>33</v>
      </c>
      <c r="M15155" t="s">
        <v>41</v>
      </c>
      <c r="N15155">
        <v>49.59</v>
      </c>
    </row>
    <row r="15156" spans="1:14" hidden="1" x14ac:dyDescent="0.2">
      <c r="A15156">
        <v>72448</v>
      </c>
      <c r="B15156">
        <v>74</v>
      </c>
      <c r="C15156">
        <v>10</v>
      </c>
      <c r="D15156" t="s">
        <v>501</v>
      </c>
      <c r="E15156" t="s">
        <v>28</v>
      </c>
      <c r="F15156" t="s">
        <v>288</v>
      </c>
      <c r="G15156" t="s">
        <v>289</v>
      </c>
      <c r="H15156" t="s">
        <v>502</v>
      </c>
      <c r="I15156" t="s">
        <v>39</v>
      </c>
      <c r="J15156" t="s">
        <v>18</v>
      </c>
      <c r="K15156" t="s">
        <v>40</v>
      </c>
      <c r="L15156" t="s">
        <v>33</v>
      </c>
      <c r="M15156" t="s">
        <v>41</v>
      </c>
      <c r="N15156">
        <v>49.65</v>
      </c>
    </row>
    <row r="15157" spans="1:14" hidden="1" x14ac:dyDescent="0.2">
      <c r="A15157">
        <v>72449</v>
      </c>
      <c r="B15157">
        <v>75</v>
      </c>
      <c r="C15157">
        <v>10</v>
      </c>
      <c r="D15157" t="s">
        <v>501</v>
      </c>
      <c r="E15157" t="s">
        <v>28</v>
      </c>
      <c r="F15157" t="s">
        <v>288</v>
      </c>
      <c r="G15157" t="s">
        <v>289</v>
      </c>
      <c r="H15157" t="s">
        <v>502</v>
      </c>
      <c r="I15157" t="s">
        <v>39</v>
      </c>
      <c r="J15157" t="s">
        <v>18</v>
      </c>
      <c r="K15157" t="s">
        <v>40</v>
      </c>
      <c r="L15157" t="s">
        <v>33</v>
      </c>
      <c r="M15157" t="s">
        <v>41</v>
      </c>
      <c r="N15157">
        <v>49.29</v>
      </c>
    </row>
    <row r="15158" spans="1:14" hidden="1" x14ac:dyDescent="0.2">
      <c r="A15158">
        <v>72450</v>
      </c>
      <c r="B15158">
        <v>76</v>
      </c>
      <c r="C15158">
        <v>10</v>
      </c>
      <c r="D15158" t="s">
        <v>501</v>
      </c>
      <c r="E15158" t="s">
        <v>28</v>
      </c>
      <c r="F15158" t="s">
        <v>288</v>
      </c>
      <c r="G15158" t="s">
        <v>289</v>
      </c>
      <c r="H15158" t="s">
        <v>502</v>
      </c>
      <c r="I15158" t="s">
        <v>39</v>
      </c>
      <c r="J15158" t="s">
        <v>18</v>
      </c>
      <c r="K15158" t="s">
        <v>40</v>
      </c>
      <c r="L15158" t="s">
        <v>33</v>
      </c>
      <c r="M15158" t="s">
        <v>41</v>
      </c>
      <c r="N15158">
        <v>53.82</v>
      </c>
    </row>
    <row r="15159" spans="1:14" hidden="1" x14ac:dyDescent="0.2">
      <c r="A15159">
        <v>72451</v>
      </c>
      <c r="B15159">
        <v>77</v>
      </c>
      <c r="C15159">
        <v>10</v>
      </c>
      <c r="D15159" t="s">
        <v>501</v>
      </c>
      <c r="E15159" t="s">
        <v>28</v>
      </c>
      <c r="F15159" t="s">
        <v>288</v>
      </c>
      <c r="G15159" t="s">
        <v>289</v>
      </c>
      <c r="H15159" t="s">
        <v>502</v>
      </c>
      <c r="I15159" t="s">
        <v>39</v>
      </c>
      <c r="J15159" t="s">
        <v>18</v>
      </c>
      <c r="K15159" t="s">
        <v>40</v>
      </c>
      <c r="L15159" t="s">
        <v>33</v>
      </c>
      <c r="M15159" t="s">
        <v>41</v>
      </c>
      <c r="N15159">
        <v>26.68</v>
      </c>
    </row>
    <row r="15160" spans="1:14" hidden="1" x14ac:dyDescent="0.2">
      <c r="A15160">
        <v>72452</v>
      </c>
      <c r="B15160">
        <v>78</v>
      </c>
      <c r="C15160">
        <v>10</v>
      </c>
      <c r="D15160" t="s">
        <v>501</v>
      </c>
      <c r="E15160" t="s">
        <v>28</v>
      </c>
      <c r="F15160" t="s">
        <v>288</v>
      </c>
      <c r="G15160" t="s">
        <v>289</v>
      </c>
      <c r="H15160" t="s">
        <v>502</v>
      </c>
      <c r="I15160" t="s">
        <v>32</v>
      </c>
      <c r="J15160" t="s">
        <v>18</v>
      </c>
      <c r="K15160" t="s">
        <v>333</v>
      </c>
      <c r="L15160" t="s">
        <v>33</v>
      </c>
      <c r="M15160" t="s">
        <v>41</v>
      </c>
      <c r="N15160">
        <v>69.67</v>
      </c>
    </row>
    <row r="15161" spans="1:14" hidden="1" x14ac:dyDescent="0.2">
      <c r="A15161">
        <v>72454</v>
      </c>
      <c r="B15161">
        <v>80</v>
      </c>
      <c r="C15161">
        <v>10</v>
      </c>
      <c r="D15161" t="s">
        <v>501</v>
      </c>
      <c r="E15161" t="s">
        <v>28</v>
      </c>
      <c r="F15161" t="s">
        <v>288</v>
      </c>
      <c r="G15161" t="s">
        <v>289</v>
      </c>
      <c r="H15161" t="s">
        <v>502</v>
      </c>
      <c r="I15161" t="s">
        <v>32</v>
      </c>
      <c r="J15161" t="s">
        <v>18</v>
      </c>
      <c r="K15161" t="s">
        <v>333</v>
      </c>
      <c r="L15161" t="s">
        <v>33</v>
      </c>
      <c r="M15161" t="s">
        <v>41</v>
      </c>
      <c r="N15161">
        <v>70.84</v>
      </c>
    </row>
    <row r="15162" spans="1:14" hidden="1" x14ac:dyDescent="0.2">
      <c r="A15162">
        <v>72455</v>
      </c>
      <c r="B15162">
        <v>81</v>
      </c>
      <c r="C15162">
        <v>10</v>
      </c>
      <c r="D15162" t="s">
        <v>501</v>
      </c>
      <c r="E15162" t="s">
        <v>28</v>
      </c>
      <c r="F15162" t="s">
        <v>288</v>
      </c>
      <c r="G15162" t="s">
        <v>289</v>
      </c>
      <c r="H15162" t="s">
        <v>502</v>
      </c>
      <c r="I15162" t="s">
        <v>39</v>
      </c>
      <c r="J15162" t="s">
        <v>18</v>
      </c>
      <c r="K15162" t="s">
        <v>40</v>
      </c>
      <c r="L15162" t="s">
        <v>33</v>
      </c>
      <c r="M15162" t="s">
        <v>41</v>
      </c>
      <c r="N15162">
        <v>51.65</v>
      </c>
    </row>
    <row r="15163" spans="1:14" hidden="1" x14ac:dyDescent="0.2">
      <c r="A15163">
        <v>72496</v>
      </c>
      <c r="B15163">
        <v>17</v>
      </c>
      <c r="C15163">
        <v>10</v>
      </c>
      <c r="D15163" t="s">
        <v>383</v>
      </c>
      <c r="E15163" t="s">
        <v>28</v>
      </c>
      <c r="F15163" t="s">
        <v>288</v>
      </c>
      <c r="G15163" t="s">
        <v>289</v>
      </c>
      <c r="H15163" t="s">
        <v>384</v>
      </c>
      <c r="I15163" t="s">
        <v>23</v>
      </c>
      <c r="J15163" t="s">
        <v>18</v>
      </c>
      <c r="K15163" t="s">
        <v>1579</v>
      </c>
      <c r="L15163" t="s">
        <v>126</v>
      </c>
      <c r="M15163" t="s">
        <v>41</v>
      </c>
      <c r="N15163">
        <v>298.08999999999997</v>
      </c>
    </row>
    <row r="15164" spans="1:14" hidden="1" x14ac:dyDescent="0.2">
      <c r="A15164">
        <v>72547</v>
      </c>
      <c r="B15164">
        <v>12</v>
      </c>
      <c r="C15164">
        <v>10</v>
      </c>
      <c r="D15164" t="s">
        <v>696</v>
      </c>
      <c r="E15164" t="s">
        <v>28</v>
      </c>
      <c r="F15164" t="s">
        <v>50</v>
      </c>
      <c r="G15164" t="s">
        <v>51</v>
      </c>
      <c r="H15164" t="s">
        <v>697</v>
      </c>
      <c r="I15164" t="s">
        <v>39</v>
      </c>
      <c r="J15164" t="s">
        <v>18</v>
      </c>
      <c r="K15164" t="s">
        <v>229</v>
      </c>
      <c r="L15164" t="s">
        <v>239</v>
      </c>
      <c r="M15164" t="s">
        <v>41</v>
      </c>
      <c r="N15164">
        <v>194.95</v>
      </c>
    </row>
    <row r="15165" spans="1:14" hidden="1" x14ac:dyDescent="0.2">
      <c r="A15165">
        <v>72548</v>
      </c>
      <c r="B15165">
        <v>13</v>
      </c>
      <c r="C15165">
        <v>10</v>
      </c>
      <c r="D15165" t="s">
        <v>696</v>
      </c>
      <c r="E15165" t="s">
        <v>28</v>
      </c>
      <c r="F15165" t="s">
        <v>50</v>
      </c>
      <c r="G15165" t="s">
        <v>51</v>
      </c>
      <c r="H15165" t="s">
        <v>697</v>
      </c>
      <c r="I15165" t="s">
        <v>32</v>
      </c>
      <c r="J15165" t="s">
        <v>18</v>
      </c>
      <c r="K15165" t="s">
        <v>25</v>
      </c>
      <c r="L15165" t="s">
        <v>239</v>
      </c>
      <c r="M15165" t="s">
        <v>41</v>
      </c>
      <c r="N15165">
        <v>127.37</v>
      </c>
    </row>
    <row r="15166" spans="1:14" hidden="1" x14ac:dyDescent="0.2">
      <c r="A15166">
        <v>72549</v>
      </c>
      <c r="B15166">
        <v>14</v>
      </c>
      <c r="C15166">
        <v>10</v>
      </c>
      <c r="D15166" t="s">
        <v>696</v>
      </c>
      <c r="E15166" t="s">
        <v>28</v>
      </c>
      <c r="F15166" t="s">
        <v>50</v>
      </c>
      <c r="G15166" t="s">
        <v>51</v>
      </c>
      <c r="H15166" t="s">
        <v>697</v>
      </c>
      <c r="I15166" t="s">
        <v>32</v>
      </c>
      <c r="J15166" t="s">
        <v>18</v>
      </c>
      <c r="K15166" t="s">
        <v>25</v>
      </c>
      <c r="L15166" t="s">
        <v>239</v>
      </c>
      <c r="M15166" t="s">
        <v>41</v>
      </c>
      <c r="N15166">
        <v>126.82</v>
      </c>
    </row>
    <row r="15167" spans="1:14" hidden="1" x14ac:dyDescent="0.2">
      <c r="A15167">
        <v>72550</v>
      </c>
      <c r="B15167">
        <v>15</v>
      </c>
      <c r="C15167">
        <v>10</v>
      </c>
      <c r="D15167" t="s">
        <v>696</v>
      </c>
      <c r="E15167" t="s">
        <v>28</v>
      </c>
      <c r="F15167" t="s">
        <v>50</v>
      </c>
      <c r="G15167" t="s">
        <v>51</v>
      </c>
      <c r="H15167" t="s">
        <v>697</v>
      </c>
      <c r="I15167" t="s">
        <v>32</v>
      </c>
      <c r="J15167" t="s">
        <v>18</v>
      </c>
      <c r="K15167" t="s">
        <v>25</v>
      </c>
      <c r="L15167" t="s">
        <v>239</v>
      </c>
      <c r="M15167" t="s">
        <v>41</v>
      </c>
      <c r="N15167">
        <v>3.33</v>
      </c>
    </row>
    <row r="15168" spans="1:14" hidden="1" x14ac:dyDescent="0.2">
      <c r="A15168">
        <v>72551</v>
      </c>
      <c r="B15168">
        <v>16</v>
      </c>
      <c r="C15168">
        <v>10</v>
      </c>
      <c r="D15168" t="s">
        <v>696</v>
      </c>
      <c r="E15168" t="s">
        <v>28</v>
      </c>
      <c r="F15168" t="s">
        <v>50</v>
      </c>
      <c r="G15168" t="s">
        <v>51</v>
      </c>
      <c r="H15168" t="s">
        <v>697</v>
      </c>
      <c r="I15168" t="s">
        <v>39</v>
      </c>
      <c r="J15168" t="s">
        <v>18</v>
      </c>
      <c r="K15168" t="s">
        <v>229</v>
      </c>
      <c r="L15168" t="s">
        <v>239</v>
      </c>
      <c r="M15168" t="s">
        <v>41</v>
      </c>
      <c r="N15168">
        <v>125.45</v>
      </c>
    </row>
    <row r="15169" spans="1:14" hidden="1" x14ac:dyDescent="0.2">
      <c r="A15169">
        <v>72552</v>
      </c>
      <c r="B15169">
        <v>17</v>
      </c>
      <c r="C15169">
        <v>10</v>
      </c>
      <c r="D15169" t="s">
        <v>696</v>
      </c>
      <c r="E15169" t="s">
        <v>28</v>
      </c>
      <c r="F15169" t="s">
        <v>50</v>
      </c>
      <c r="G15169" t="s">
        <v>51</v>
      </c>
      <c r="H15169" t="s">
        <v>697</v>
      </c>
      <c r="I15169" t="s">
        <v>32</v>
      </c>
      <c r="J15169" t="s">
        <v>18</v>
      </c>
      <c r="K15169" t="s">
        <v>25</v>
      </c>
      <c r="L15169" t="s">
        <v>239</v>
      </c>
      <c r="M15169" t="s">
        <v>41</v>
      </c>
      <c r="N15169">
        <v>51.33</v>
      </c>
    </row>
    <row r="15170" spans="1:14" hidden="1" x14ac:dyDescent="0.2">
      <c r="A15170">
        <v>79482</v>
      </c>
      <c r="B15170">
        <v>30</v>
      </c>
      <c r="C15170">
        <v>10</v>
      </c>
      <c r="D15170" t="s">
        <v>1139</v>
      </c>
      <c r="E15170" t="s">
        <v>28</v>
      </c>
      <c r="F15170" t="s">
        <v>288</v>
      </c>
      <c r="G15170" t="s">
        <v>289</v>
      </c>
      <c r="H15170" t="s">
        <v>1140</v>
      </c>
      <c r="I15170" t="s">
        <v>39</v>
      </c>
      <c r="J15170" t="s">
        <v>174</v>
      </c>
      <c r="K15170" t="s">
        <v>104</v>
      </c>
      <c r="L15170" t="s">
        <v>33</v>
      </c>
      <c r="M15170" t="s">
        <v>745</v>
      </c>
      <c r="N15170">
        <v>1.33</v>
      </c>
    </row>
    <row r="15171" spans="1:14" hidden="1" x14ac:dyDescent="0.2">
      <c r="A15171">
        <v>72556</v>
      </c>
      <c r="B15171">
        <v>15</v>
      </c>
      <c r="C15171">
        <v>10</v>
      </c>
      <c r="D15171" t="s">
        <v>889</v>
      </c>
      <c r="E15171" t="s">
        <v>28</v>
      </c>
      <c r="F15171" t="s">
        <v>462</v>
      </c>
      <c r="G15171" t="s">
        <v>623</v>
      </c>
      <c r="H15171" t="s">
        <v>890</v>
      </c>
      <c r="I15171" t="s">
        <v>39</v>
      </c>
      <c r="J15171" t="s">
        <v>18</v>
      </c>
      <c r="K15171" t="s">
        <v>104</v>
      </c>
      <c r="L15171" t="s">
        <v>239</v>
      </c>
      <c r="M15171" t="s">
        <v>41</v>
      </c>
      <c r="N15171">
        <v>23.9</v>
      </c>
    </row>
    <row r="15172" spans="1:14" hidden="1" x14ac:dyDescent="0.2">
      <c r="A15172">
        <v>72557</v>
      </c>
      <c r="B15172">
        <v>18</v>
      </c>
      <c r="C15172">
        <v>10</v>
      </c>
      <c r="D15172" t="s">
        <v>889</v>
      </c>
      <c r="E15172" t="s">
        <v>28</v>
      </c>
      <c r="F15172" t="s">
        <v>462</v>
      </c>
      <c r="G15172" t="s">
        <v>623</v>
      </c>
      <c r="H15172" t="s">
        <v>890</v>
      </c>
      <c r="I15172" t="s">
        <v>39</v>
      </c>
      <c r="J15172" t="s">
        <v>18</v>
      </c>
      <c r="K15172" t="s">
        <v>104</v>
      </c>
      <c r="L15172" t="s">
        <v>239</v>
      </c>
      <c r="M15172" t="s">
        <v>41</v>
      </c>
      <c r="N15172">
        <v>14.32</v>
      </c>
    </row>
    <row r="15173" spans="1:14" hidden="1" x14ac:dyDescent="0.2">
      <c r="A15173">
        <v>72558</v>
      </c>
      <c r="B15173">
        <v>16</v>
      </c>
      <c r="C15173">
        <v>20</v>
      </c>
      <c r="D15173" t="s">
        <v>473</v>
      </c>
      <c r="E15173" t="s">
        <v>28</v>
      </c>
      <c r="F15173" t="s">
        <v>462</v>
      </c>
      <c r="G15173" t="s">
        <v>471</v>
      </c>
      <c r="H15173" t="s">
        <v>474</v>
      </c>
      <c r="I15173" t="s">
        <v>23</v>
      </c>
      <c r="J15173" t="s">
        <v>18</v>
      </c>
      <c r="K15173" t="s">
        <v>25</v>
      </c>
      <c r="L15173" t="s">
        <v>126</v>
      </c>
      <c r="M15173" t="s">
        <v>41</v>
      </c>
      <c r="N15173">
        <v>2.1800000000000002</v>
      </c>
    </row>
    <row r="15174" spans="1:14" hidden="1" x14ac:dyDescent="0.2">
      <c r="A15174">
        <v>72561</v>
      </c>
      <c r="B15174">
        <v>17</v>
      </c>
      <c r="C15174">
        <v>10</v>
      </c>
      <c r="D15174" t="s">
        <v>1195</v>
      </c>
      <c r="E15174" t="s">
        <v>28</v>
      </c>
      <c r="F15174" t="s">
        <v>462</v>
      </c>
      <c r="G15174" t="s">
        <v>471</v>
      </c>
      <c r="H15174" t="s">
        <v>1196</v>
      </c>
      <c r="I15174" t="s">
        <v>39</v>
      </c>
      <c r="J15174" t="s">
        <v>18</v>
      </c>
      <c r="K15174" t="s">
        <v>62</v>
      </c>
      <c r="L15174" t="s">
        <v>33</v>
      </c>
      <c r="M15174" t="s">
        <v>41</v>
      </c>
      <c r="N15174">
        <v>10.77</v>
      </c>
    </row>
    <row r="15175" spans="1:14" hidden="1" x14ac:dyDescent="0.2">
      <c r="A15175">
        <v>72562</v>
      </c>
      <c r="B15175">
        <v>18</v>
      </c>
      <c r="C15175">
        <v>10</v>
      </c>
      <c r="D15175" t="s">
        <v>1195</v>
      </c>
      <c r="E15175" t="s">
        <v>28</v>
      </c>
      <c r="F15175" t="s">
        <v>462</v>
      </c>
      <c r="G15175" t="s">
        <v>471</v>
      </c>
      <c r="H15175" t="s">
        <v>1196</v>
      </c>
      <c r="I15175" t="s">
        <v>39</v>
      </c>
      <c r="J15175" t="s">
        <v>18</v>
      </c>
      <c r="K15175" t="s">
        <v>62</v>
      </c>
      <c r="L15175" t="s">
        <v>33</v>
      </c>
      <c r="M15175" t="s">
        <v>41</v>
      </c>
      <c r="N15175">
        <v>11.48</v>
      </c>
    </row>
    <row r="15176" spans="1:14" hidden="1" x14ac:dyDescent="0.2">
      <c r="A15176">
        <v>72570</v>
      </c>
      <c r="B15176">
        <v>21</v>
      </c>
      <c r="C15176">
        <v>10</v>
      </c>
      <c r="D15176" t="s">
        <v>1195</v>
      </c>
      <c r="E15176" t="s">
        <v>28</v>
      </c>
      <c r="F15176" t="s">
        <v>462</v>
      </c>
      <c r="G15176" t="s">
        <v>471</v>
      </c>
      <c r="H15176" t="s">
        <v>1196</v>
      </c>
      <c r="I15176" t="s">
        <v>39</v>
      </c>
      <c r="J15176" t="s">
        <v>18</v>
      </c>
      <c r="K15176" t="s">
        <v>229</v>
      </c>
      <c r="L15176" t="s">
        <v>33</v>
      </c>
      <c r="M15176" t="s">
        <v>41</v>
      </c>
      <c r="N15176">
        <v>119.28</v>
      </c>
    </row>
    <row r="15177" spans="1:14" hidden="1" x14ac:dyDescent="0.2">
      <c r="A15177">
        <v>72571</v>
      </c>
      <c r="B15177">
        <v>27</v>
      </c>
      <c r="C15177">
        <v>20</v>
      </c>
      <c r="D15177" t="s">
        <v>1181</v>
      </c>
      <c r="E15177" t="s">
        <v>28</v>
      </c>
      <c r="F15177" t="s">
        <v>462</v>
      </c>
      <c r="G15177" t="s">
        <v>463</v>
      </c>
      <c r="H15177" t="s">
        <v>1182</v>
      </c>
      <c r="I15177" t="s">
        <v>23</v>
      </c>
      <c r="J15177" t="s">
        <v>18</v>
      </c>
      <c r="K15177" t="s">
        <v>25</v>
      </c>
      <c r="L15177" t="s">
        <v>33</v>
      </c>
      <c r="M15177" t="s">
        <v>41</v>
      </c>
      <c r="N15177">
        <v>1784.33</v>
      </c>
    </row>
    <row r="15178" spans="1:14" hidden="1" x14ac:dyDescent="0.2">
      <c r="A15178">
        <v>72582</v>
      </c>
      <c r="B15178">
        <v>15</v>
      </c>
      <c r="C15178">
        <v>20</v>
      </c>
      <c r="D15178" t="s">
        <v>1181</v>
      </c>
      <c r="E15178" t="s">
        <v>28</v>
      </c>
      <c r="F15178" t="s">
        <v>462</v>
      </c>
      <c r="G15178" t="s">
        <v>463</v>
      </c>
      <c r="H15178" t="s">
        <v>1182</v>
      </c>
      <c r="I15178" t="s">
        <v>23</v>
      </c>
      <c r="J15178" t="s">
        <v>18</v>
      </c>
      <c r="K15178" t="s">
        <v>905</v>
      </c>
      <c r="L15178" t="s">
        <v>33</v>
      </c>
      <c r="M15178" t="s">
        <v>41</v>
      </c>
      <c r="N15178">
        <v>66.33</v>
      </c>
    </row>
    <row r="15179" spans="1:14" hidden="1" x14ac:dyDescent="0.2">
      <c r="A15179">
        <v>72610</v>
      </c>
      <c r="B15179">
        <v>9</v>
      </c>
      <c r="C15179">
        <v>10</v>
      </c>
      <c r="D15179" t="s">
        <v>1203</v>
      </c>
      <c r="E15179" t="s">
        <v>28</v>
      </c>
      <c r="F15179" t="s">
        <v>288</v>
      </c>
      <c r="G15179" t="s">
        <v>331</v>
      </c>
      <c r="H15179" t="s">
        <v>1204</v>
      </c>
      <c r="I15179" t="s">
        <v>32</v>
      </c>
      <c r="J15179" t="s">
        <v>18</v>
      </c>
      <c r="K15179" t="s">
        <v>66</v>
      </c>
      <c r="L15179" t="s">
        <v>33</v>
      </c>
      <c r="M15179" t="s">
        <v>41</v>
      </c>
      <c r="N15179">
        <v>27.76</v>
      </c>
    </row>
    <row r="15180" spans="1:14" hidden="1" x14ac:dyDescent="0.2">
      <c r="A15180">
        <v>72611</v>
      </c>
      <c r="B15180">
        <v>10</v>
      </c>
      <c r="C15180">
        <v>10</v>
      </c>
      <c r="D15180" t="s">
        <v>1203</v>
      </c>
      <c r="E15180" t="s">
        <v>28</v>
      </c>
      <c r="F15180" t="s">
        <v>288</v>
      </c>
      <c r="G15180" t="s">
        <v>331</v>
      </c>
      <c r="H15180" t="s">
        <v>1204</v>
      </c>
      <c r="I15180" t="s">
        <v>32</v>
      </c>
      <c r="J15180" t="s">
        <v>18</v>
      </c>
      <c r="K15180" t="s">
        <v>25</v>
      </c>
      <c r="L15180" t="s">
        <v>33</v>
      </c>
      <c r="M15180" t="s">
        <v>41</v>
      </c>
      <c r="N15180">
        <v>167.24</v>
      </c>
    </row>
    <row r="15181" spans="1:14" hidden="1" x14ac:dyDescent="0.2">
      <c r="A15181">
        <v>72612</v>
      </c>
      <c r="B15181">
        <v>11</v>
      </c>
      <c r="C15181">
        <v>10</v>
      </c>
      <c r="D15181" t="s">
        <v>1203</v>
      </c>
      <c r="E15181" t="s">
        <v>28</v>
      </c>
      <c r="F15181" t="s">
        <v>288</v>
      </c>
      <c r="G15181" t="s">
        <v>331</v>
      </c>
      <c r="H15181" t="s">
        <v>1204</v>
      </c>
      <c r="I15181" t="s">
        <v>32</v>
      </c>
      <c r="J15181" t="s">
        <v>18</v>
      </c>
      <c r="K15181" t="s">
        <v>25</v>
      </c>
      <c r="L15181" t="s">
        <v>33</v>
      </c>
      <c r="M15181" t="s">
        <v>41</v>
      </c>
      <c r="N15181">
        <v>133.97</v>
      </c>
    </row>
    <row r="15182" spans="1:14" hidden="1" x14ac:dyDescent="0.2">
      <c r="A15182">
        <v>72626</v>
      </c>
      <c r="B15182">
        <v>20</v>
      </c>
      <c r="C15182">
        <v>10</v>
      </c>
      <c r="D15182" t="s">
        <v>1201</v>
      </c>
      <c r="E15182" t="s">
        <v>28</v>
      </c>
      <c r="F15182" t="s">
        <v>288</v>
      </c>
      <c r="G15182" t="s">
        <v>331</v>
      </c>
      <c r="H15182" t="s">
        <v>1202</v>
      </c>
      <c r="I15182" t="s">
        <v>17</v>
      </c>
      <c r="J15182" t="s">
        <v>18</v>
      </c>
      <c r="K15182" t="s">
        <v>58</v>
      </c>
      <c r="L15182" t="s">
        <v>33</v>
      </c>
      <c r="M15182" t="s">
        <v>41</v>
      </c>
      <c r="N15182">
        <v>33.450000000000003</v>
      </c>
    </row>
    <row r="15183" spans="1:14" hidden="1" x14ac:dyDescent="0.2">
      <c r="A15183">
        <v>72702</v>
      </c>
      <c r="B15183">
        <v>49</v>
      </c>
      <c r="C15183">
        <v>10</v>
      </c>
      <c r="D15183" t="s">
        <v>1203</v>
      </c>
      <c r="E15183" t="s">
        <v>28</v>
      </c>
      <c r="F15183" t="s">
        <v>288</v>
      </c>
      <c r="G15183" t="s">
        <v>331</v>
      </c>
      <c r="H15183" t="s">
        <v>1204</v>
      </c>
      <c r="I15183" t="s">
        <v>17</v>
      </c>
      <c r="J15183" t="s">
        <v>18</v>
      </c>
      <c r="K15183" t="s">
        <v>58</v>
      </c>
      <c r="L15183" t="s">
        <v>33</v>
      </c>
      <c r="M15183" t="s">
        <v>41</v>
      </c>
      <c r="N15183">
        <v>62.47</v>
      </c>
    </row>
    <row r="15184" spans="1:14" hidden="1" x14ac:dyDescent="0.2">
      <c r="A15184">
        <v>72747</v>
      </c>
      <c r="B15184">
        <v>13</v>
      </c>
      <c r="C15184">
        <v>10</v>
      </c>
      <c r="D15184" t="s">
        <v>1241</v>
      </c>
      <c r="E15184" t="s">
        <v>28</v>
      </c>
      <c r="F15184" t="s">
        <v>288</v>
      </c>
      <c r="G15184" t="s">
        <v>331</v>
      </c>
      <c r="H15184" t="s">
        <v>1242</v>
      </c>
      <c r="I15184" t="s">
        <v>17</v>
      </c>
      <c r="J15184" t="s">
        <v>18</v>
      </c>
      <c r="K15184" t="s">
        <v>58</v>
      </c>
      <c r="L15184" t="s">
        <v>33</v>
      </c>
      <c r="M15184" t="s">
        <v>41</v>
      </c>
      <c r="N15184">
        <v>5.19</v>
      </c>
    </row>
    <row r="15185" spans="1:14" hidden="1" x14ac:dyDescent="0.2">
      <c r="A15185">
        <v>72749</v>
      </c>
      <c r="B15185">
        <v>8</v>
      </c>
      <c r="C15185">
        <v>10</v>
      </c>
      <c r="D15185" t="s">
        <v>1205</v>
      </c>
      <c r="E15185" t="s">
        <v>28</v>
      </c>
      <c r="F15185" t="s">
        <v>288</v>
      </c>
      <c r="G15185" t="s">
        <v>331</v>
      </c>
      <c r="H15185" t="s">
        <v>1206</v>
      </c>
      <c r="I15185" t="s">
        <v>39</v>
      </c>
      <c r="J15185" t="s">
        <v>18</v>
      </c>
      <c r="K15185" t="s">
        <v>40</v>
      </c>
      <c r="L15185" t="s">
        <v>33</v>
      </c>
      <c r="M15185" t="s">
        <v>41</v>
      </c>
      <c r="N15185">
        <v>32.64</v>
      </c>
    </row>
    <row r="15186" spans="1:14" hidden="1" x14ac:dyDescent="0.2">
      <c r="A15186">
        <v>72750</v>
      </c>
      <c r="B15186">
        <v>9</v>
      </c>
      <c r="C15186">
        <v>10</v>
      </c>
      <c r="D15186" t="s">
        <v>1205</v>
      </c>
      <c r="E15186" t="s">
        <v>28</v>
      </c>
      <c r="F15186" t="s">
        <v>288</v>
      </c>
      <c r="G15186" t="s">
        <v>331</v>
      </c>
      <c r="H15186" t="s">
        <v>1206</v>
      </c>
      <c r="I15186" t="s">
        <v>39</v>
      </c>
      <c r="J15186" t="s">
        <v>18</v>
      </c>
      <c r="K15186" t="s">
        <v>40</v>
      </c>
      <c r="L15186" t="s">
        <v>33</v>
      </c>
      <c r="M15186" t="s">
        <v>41</v>
      </c>
      <c r="N15186">
        <v>43.12</v>
      </c>
    </row>
    <row r="15187" spans="1:14" hidden="1" x14ac:dyDescent="0.2">
      <c r="A15187">
        <v>72751</v>
      </c>
      <c r="B15187">
        <v>10</v>
      </c>
      <c r="C15187">
        <v>10</v>
      </c>
      <c r="D15187" t="s">
        <v>1205</v>
      </c>
      <c r="E15187" t="s">
        <v>28</v>
      </c>
      <c r="F15187" t="s">
        <v>288</v>
      </c>
      <c r="G15187" t="s">
        <v>331</v>
      </c>
      <c r="H15187" t="s">
        <v>1206</v>
      </c>
      <c r="I15187" t="s">
        <v>39</v>
      </c>
      <c r="J15187" t="s">
        <v>18</v>
      </c>
      <c r="K15187" t="s">
        <v>62</v>
      </c>
      <c r="L15187" t="s">
        <v>33</v>
      </c>
      <c r="M15187" t="s">
        <v>41</v>
      </c>
      <c r="N15187">
        <v>43.33</v>
      </c>
    </row>
    <row r="15188" spans="1:14" hidden="1" x14ac:dyDescent="0.2">
      <c r="A15188">
        <v>72752</v>
      </c>
      <c r="B15188">
        <v>11</v>
      </c>
      <c r="C15188">
        <v>10</v>
      </c>
      <c r="D15188" t="s">
        <v>1205</v>
      </c>
      <c r="E15188" t="s">
        <v>28</v>
      </c>
      <c r="F15188" t="s">
        <v>288</v>
      </c>
      <c r="G15188" t="s">
        <v>331</v>
      </c>
      <c r="H15188" t="s">
        <v>1206</v>
      </c>
      <c r="I15188" t="s">
        <v>39</v>
      </c>
      <c r="J15188" t="s">
        <v>18</v>
      </c>
      <c r="K15188" t="s">
        <v>62</v>
      </c>
      <c r="L15188" t="s">
        <v>33</v>
      </c>
      <c r="M15188" t="s">
        <v>41</v>
      </c>
      <c r="N15188">
        <v>53.56</v>
      </c>
    </row>
    <row r="15189" spans="1:14" hidden="1" x14ac:dyDescent="0.2">
      <c r="A15189">
        <v>72760</v>
      </c>
      <c r="B15189">
        <v>17</v>
      </c>
      <c r="C15189">
        <v>10</v>
      </c>
      <c r="D15189" t="s">
        <v>1241</v>
      </c>
      <c r="E15189" t="s">
        <v>28</v>
      </c>
      <c r="F15189" t="s">
        <v>288</v>
      </c>
      <c r="G15189" t="s">
        <v>331</v>
      </c>
      <c r="H15189" t="s">
        <v>1242</v>
      </c>
      <c r="I15189" t="s">
        <v>17</v>
      </c>
      <c r="J15189" t="s">
        <v>18</v>
      </c>
      <c r="K15189" t="s">
        <v>58</v>
      </c>
      <c r="L15189" t="s">
        <v>33</v>
      </c>
      <c r="M15189" t="s">
        <v>41</v>
      </c>
      <c r="N15189">
        <v>5.34</v>
      </c>
    </row>
    <row r="15190" spans="1:14" hidden="1" x14ac:dyDescent="0.2">
      <c r="A15190">
        <v>72786</v>
      </c>
      <c r="B15190">
        <v>12</v>
      </c>
      <c r="C15190">
        <v>10</v>
      </c>
      <c r="D15190" t="s">
        <v>1199</v>
      </c>
      <c r="E15190" t="s">
        <v>28</v>
      </c>
      <c r="F15190" t="s">
        <v>288</v>
      </c>
      <c r="G15190" t="s">
        <v>331</v>
      </c>
      <c r="H15190" t="s">
        <v>1200</v>
      </c>
      <c r="I15190" t="s">
        <v>39</v>
      </c>
      <c r="J15190" t="s">
        <v>18</v>
      </c>
      <c r="K15190" t="s">
        <v>40</v>
      </c>
      <c r="L15190" t="s">
        <v>33</v>
      </c>
      <c r="M15190" t="s">
        <v>41</v>
      </c>
      <c r="N15190">
        <v>42.75</v>
      </c>
    </row>
    <row r="15191" spans="1:14" hidden="1" x14ac:dyDescent="0.2">
      <c r="A15191">
        <v>72787</v>
      </c>
      <c r="B15191">
        <v>10</v>
      </c>
      <c r="C15191">
        <v>10</v>
      </c>
      <c r="D15191" t="s">
        <v>1199</v>
      </c>
      <c r="E15191" t="s">
        <v>28</v>
      </c>
      <c r="F15191" t="s">
        <v>288</v>
      </c>
      <c r="G15191" t="s">
        <v>331</v>
      </c>
      <c r="H15191" t="s">
        <v>1200</v>
      </c>
      <c r="I15191" t="s">
        <v>39</v>
      </c>
      <c r="J15191" t="s">
        <v>18</v>
      </c>
      <c r="K15191" t="s">
        <v>40</v>
      </c>
      <c r="L15191" t="s">
        <v>33</v>
      </c>
      <c r="M15191" t="s">
        <v>41</v>
      </c>
      <c r="N15191">
        <v>42.63</v>
      </c>
    </row>
    <row r="15192" spans="1:14" hidden="1" x14ac:dyDescent="0.2">
      <c r="A15192">
        <v>72788</v>
      </c>
      <c r="B15192">
        <v>9</v>
      </c>
      <c r="C15192">
        <v>10</v>
      </c>
      <c r="D15192" t="s">
        <v>1199</v>
      </c>
      <c r="E15192" t="s">
        <v>28</v>
      </c>
      <c r="F15192" t="s">
        <v>288</v>
      </c>
      <c r="G15192" t="s">
        <v>331</v>
      </c>
      <c r="H15192" t="s">
        <v>1200</v>
      </c>
      <c r="I15192" t="s">
        <v>39</v>
      </c>
      <c r="J15192" t="s">
        <v>18</v>
      </c>
      <c r="K15192" t="s">
        <v>40</v>
      </c>
      <c r="L15192" t="s">
        <v>33</v>
      </c>
      <c r="M15192" t="s">
        <v>41</v>
      </c>
      <c r="N15192">
        <v>32.44</v>
      </c>
    </row>
    <row r="15193" spans="1:14" hidden="1" x14ac:dyDescent="0.2">
      <c r="A15193">
        <v>72789</v>
      </c>
      <c r="B15193">
        <v>11</v>
      </c>
      <c r="C15193">
        <v>10</v>
      </c>
      <c r="D15193" t="s">
        <v>1199</v>
      </c>
      <c r="E15193" t="s">
        <v>28</v>
      </c>
      <c r="F15193" t="s">
        <v>288</v>
      </c>
      <c r="G15193" t="s">
        <v>331</v>
      </c>
      <c r="H15193" t="s">
        <v>1200</v>
      </c>
      <c r="I15193" t="s">
        <v>39</v>
      </c>
      <c r="J15193" t="s">
        <v>18</v>
      </c>
      <c r="K15193" t="s">
        <v>40</v>
      </c>
      <c r="L15193" t="s">
        <v>33</v>
      </c>
      <c r="M15193" t="s">
        <v>41</v>
      </c>
      <c r="N15193">
        <v>42.15</v>
      </c>
    </row>
    <row r="15194" spans="1:14" hidden="1" x14ac:dyDescent="0.2">
      <c r="A15194">
        <v>72790</v>
      </c>
      <c r="B15194">
        <v>13</v>
      </c>
      <c r="C15194">
        <v>10</v>
      </c>
      <c r="D15194" t="s">
        <v>1199</v>
      </c>
      <c r="E15194" t="s">
        <v>28</v>
      </c>
      <c r="F15194" t="s">
        <v>288</v>
      </c>
      <c r="G15194" t="s">
        <v>331</v>
      </c>
      <c r="H15194" t="s">
        <v>1200</v>
      </c>
      <c r="I15194" t="s">
        <v>39</v>
      </c>
      <c r="J15194" t="s">
        <v>18</v>
      </c>
      <c r="K15194" t="s">
        <v>40</v>
      </c>
      <c r="L15194" t="s">
        <v>33</v>
      </c>
      <c r="M15194" t="s">
        <v>41</v>
      </c>
      <c r="N15194">
        <v>32.31</v>
      </c>
    </row>
    <row r="15195" spans="1:14" hidden="1" x14ac:dyDescent="0.2">
      <c r="A15195">
        <v>72799</v>
      </c>
      <c r="B15195">
        <v>6</v>
      </c>
      <c r="C15195">
        <v>10</v>
      </c>
      <c r="D15195" t="s">
        <v>1197</v>
      </c>
      <c r="E15195" t="s">
        <v>28</v>
      </c>
      <c r="F15195" t="s">
        <v>288</v>
      </c>
      <c r="G15195" t="s">
        <v>331</v>
      </c>
      <c r="H15195" t="s">
        <v>1198</v>
      </c>
      <c r="I15195" t="s">
        <v>17</v>
      </c>
      <c r="J15195" t="s">
        <v>18</v>
      </c>
      <c r="K15195" t="s">
        <v>58</v>
      </c>
      <c r="L15195" t="s">
        <v>33</v>
      </c>
      <c r="M15195" t="s">
        <v>41</v>
      </c>
      <c r="N15195">
        <v>18.12</v>
      </c>
    </row>
    <row r="15196" spans="1:14" hidden="1" x14ac:dyDescent="0.2">
      <c r="A15196">
        <v>72803</v>
      </c>
      <c r="B15196">
        <v>9</v>
      </c>
      <c r="C15196">
        <v>10</v>
      </c>
      <c r="D15196" t="s">
        <v>1243</v>
      </c>
      <c r="E15196" t="s">
        <v>28</v>
      </c>
      <c r="F15196" t="s">
        <v>288</v>
      </c>
      <c r="G15196" t="s">
        <v>331</v>
      </c>
      <c r="H15196" t="s">
        <v>1244</v>
      </c>
      <c r="I15196" t="s">
        <v>39</v>
      </c>
      <c r="J15196" t="s">
        <v>18</v>
      </c>
      <c r="K15196" t="s">
        <v>40</v>
      </c>
      <c r="L15196" t="s">
        <v>33</v>
      </c>
      <c r="M15196" t="s">
        <v>41</v>
      </c>
      <c r="N15196">
        <v>20.62</v>
      </c>
    </row>
    <row r="15197" spans="1:14" hidden="1" x14ac:dyDescent="0.2">
      <c r="A15197">
        <v>72804</v>
      </c>
      <c r="B15197">
        <v>7</v>
      </c>
      <c r="C15197">
        <v>10</v>
      </c>
      <c r="D15197" t="s">
        <v>1243</v>
      </c>
      <c r="E15197" t="s">
        <v>28</v>
      </c>
      <c r="F15197" t="s">
        <v>288</v>
      </c>
      <c r="G15197" t="s">
        <v>331</v>
      </c>
      <c r="H15197" t="s">
        <v>1244</v>
      </c>
      <c r="I15197" t="s">
        <v>39</v>
      </c>
      <c r="J15197" t="s">
        <v>18</v>
      </c>
      <c r="K15197" t="s">
        <v>40</v>
      </c>
      <c r="L15197" t="s">
        <v>33</v>
      </c>
      <c r="M15197" t="s">
        <v>41</v>
      </c>
      <c r="N15197">
        <v>67.709999999999994</v>
      </c>
    </row>
    <row r="15198" spans="1:14" hidden="1" x14ac:dyDescent="0.2">
      <c r="A15198">
        <v>72816</v>
      </c>
      <c r="B15198">
        <v>17</v>
      </c>
      <c r="C15198">
        <v>20</v>
      </c>
      <c r="D15198" t="s">
        <v>672</v>
      </c>
      <c r="E15198" t="s">
        <v>28</v>
      </c>
      <c r="F15198" t="s">
        <v>288</v>
      </c>
      <c r="G15198" t="s">
        <v>314</v>
      </c>
      <c r="H15198" t="s">
        <v>673</v>
      </c>
      <c r="I15198" t="s">
        <v>23</v>
      </c>
      <c r="J15198" t="s">
        <v>18</v>
      </c>
      <c r="K15198" t="s">
        <v>66</v>
      </c>
      <c r="L15198" t="s">
        <v>126</v>
      </c>
      <c r="M15198" t="s">
        <v>41</v>
      </c>
      <c r="N15198">
        <v>193.56</v>
      </c>
    </row>
    <row r="15199" spans="1:14" hidden="1" x14ac:dyDescent="0.2">
      <c r="A15199">
        <v>72833</v>
      </c>
      <c r="B15199">
        <v>22</v>
      </c>
      <c r="C15199">
        <v>50</v>
      </c>
      <c r="D15199" t="s">
        <v>958</v>
      </c>
      <c r="E15199" t="s">
        <v>28</v>
      </c>
      <c r="F15199" t="s">
        <v>288</v>
      </c>
      <c r="G15199" t="s">
        <v>331</v>
      </c>
      <c r="H15199" t="s">
        <v>959</v>
      </c>
      <c r="I15199" t="s">
        <v>23</v>
      </c>
      <c r="J15199" t="s">
        <v>18</v>
      </c>
      <c r="K15199" t="s">
        <v>66</v>
      </c>
      <c r="L15199" t="s">
        <v>63</v>
      </c>
      <c r="M15199" t="s">
        <v>41</v>
      </c>
      <c r="N15199">
        <v>42.23</v>
      </c>
    </row>
    <row r="15200" spans="1:14" hidden="1" x14ac:dyDescent="0.2">
      <c r="A15200">
        <v>72837</v>
      </c>
      <c r="B15200">
        <v>4</v>
      </c>
      <c r="C15200">
        <v>11</v>
      </c>
      <c r="D15200" t="s">
        <v>949</v>
      </c>
      <c r="E15200" t="s">
        <v>28</v>
      </c>
      <c r="F15200" t="s">
        <v>456</v>
      </c>
      <c r="G15200" t="s">
        <v>826</v>
      </c>
      <c r="H15200" t="s">
        <v>950</v>
      </c>
      <c r="I15200" t="s">
        <v>39</v>
      </c>
      <c r="J15200" t="s">
        <v>18</v>
      </c>
      <c r="K15200" t="s">
        <v>242</v>
      </c>
      <c r="L15200" t="s">
        <v>239</v>
      </c>
      <c r="M15200" t="s">
        <v>41</v>
      </c>
      <c r="N15200">
        <v>11.05</v>
      </c>
    </row>
    <row r="15201" spans="1:14" hidden="1" x14ac:dyDescent="0.2">
      <c r="A15201">
        <v>72846</v>
      </c>
      <c r="B15201">
        <v>16</v>
      </c>
      <c r="C15201">
        <v>10</v>
      </c>
      <c r="D15201" t="s">
        <v>949</v>
      </c>
      <c r="E15201" t="s">
        <v>28</v>
      </c>
      <c r="F15201" t="s">
        <v>288</v>
      </c>
      <c r="G15201" t="s">
        <v>331</v>
      </c>
      <c r="H15201" t="s">
        <v>950</v>
      </c>
      <c r="I15201" t="s">
        <v>17</v>
      </c>
      <c r="J15201" t="s">
        <v>18</v>
      </c>
      <c r="K15201" t="s">
        <v>58</v>
      </c>
      <c r="L15201" t="s">
        <v>239</v>
      </c>
      <c r="M15201" t="s">
        <v>41</v>
      </c>
      <c r="N15201">
        <v>10.039999999999999</v>
      </c>
    </row>
    <row r="15202" spans="1:14" hidden="1" x14ac:dyDescent="0.2">
      <c r="A15202">
        <v>72891</v>
      </c>
      <c r="B15202">
        <v>6</v>
      </c>
      <c r="C15202">
        <v>10</v>
      </c>
      <c r="D15202" t="s">
        <v>949</v>
      </c>
      <c r="E15202" t="s">
        <v>28</v>
      </c>
      <c r="F15202" t="s">
        <v>288</v>
      </c>
      <c r="G15202" t="s">
        <v>331</v>
      </c>
      <c r="H15202" t="s">
        <v>950</v>
      </c>
      <c r="I15202" t="s">
        <v>39</v>
      </c>
      <c r="J15202" t="s">
        <v>18</v>
      </c>
      <c r="K15202" t="s">
        <v>242</v>
      </c>
      <c r="L15202" t="s">
        <v>239</v>
      </c>
      <c r="M15202" t="s">
        <v>41</v>
      </c>
      <c r="N15202">
        <v>15.18</v>
      </c>
    </row>
    <row r="15203" spans="1:14" hidden="1" x14ac:dyDescent="0.2">
      <c r="A15203">
        <v>72898</v>
      </c>
      <c r="B15203">
        <v>12</v>
      </c>
      <c r="C15203">
        <v>10</v>
      </c>
      <c r="D15203" t="s">
        <v>949</v>
      </c>
      <c r="E15203" t="s">
        <v>28</v>
      </c>
      <c r="F15203" t="s">
        <v>288</v>
      </c>
      <c r="G15203" t="s">
        <v>331</v>
      </c>
      <c r="H15203" t="s">
        <v>950</v>
      </c>
      <c r="I15203" t="s">
        <v>39</v>
      </c>
      <c r="J15203" t="s">
        <v>18</v>
      </c>
      <c r="K15203" t="s">
        <v>242</v>
      </c>
      <c r="L15203" t="s">
        <v>239</v>
      </c>
      <c r="M15203" t="s">
        <v>41</v>
      </c>
      <c r="N15203">
        <v>8.1</v>
      </c>
    </row>
    <row r="15204" spans="1:14" hidden="1" x14ac:dyDescent="0.2">
      <c r="A15204">
        <v>72899</v>
      </c>
      <c r="B15204">
        <v>13</v>
      </c>
      <c r="C15204">
        <v>10</v>
      </c>
      <c r="D15204" t="s">
        <v>949</v>
      </c>
      <c r="E15204" t="s">
        <v>28</v>
      </c>
      <c r="F15204" t="s">
        <v>288</v>
      </c>
      <c r="G15204" t="s">
        <v>331</v>
      </c>
      <c r="H15204" t="s">
        <v>950</v>
      </c>
      <c r="I15204" t="s">
        <v>39</v>
      </c>
      <c r="J15204" t="s">
        <v>18</v>
      </c>
      <c r="K15204" t="s">
        <v>242</v>
      </c>
      <c r="L15204" t="s">
        <v>239</v>
      </c>
      <c r="M15204" t="s">
        <v>41</v>
      </c>
      <c r="N15204">
        <v>39.82</v>
      </c>
    </row>
    <row r="15205" spans="1:14" hidden="1" x14ac:dyDescent="0.2">
      <c r="A15205">
        <v>72900</v>
      </c>
      <c r="B15205">
        <v>14</v>
      </c>
      <c r="C15205">
        <v>10</v>
      </c>
      <c r="D15205" t="s">
        <v>949</v>
      </c>
      <c r="E15205" t="s">
        <v>28</v>
      </c>
      <c r="F15205" t="s">
        <v>288</v>
      </c>
      <c r="G15205" t="s">
        <v>331</v>
      </c>
      <c r="H15205" t="s">
        <v>950</v>
      </c>
      <c r="I15205" t="s">
        <v>39</v>
      </c>
      <c r="J15205" t="s">
        <v>18</v>
      </c>
      <c r="K15205" t="s">
        <v>242</v>
      </c>
      <c r="L15205" t="s">
        <v>239</v>
      </c>
      <c r="M15205" t="s">
        <v>41</v>
      </c>
      <c r="N15205">
        <v>29.55</v>
      </c>
    </row>
    <row r="15206" spans="1:14" hidden="1" x14ac:dyDescent="0.2">
      <c r="A15206">
        <v>72902</v>
      </c>
      <c r="B15206">
        <v>9</v>
      </c>
      <c r="C15206">
        <v>11</v>
      </c>
      <c r="D15206" t="s">
        <v>949</v>
      </c>
      <c r="E15206" t="s">
        <v>28</v>
      </c>
      <c r="F15206" t="s">
        <v>456</v>
      </c>
      <c r="G15206" t="s">
        <v>826</v>
      </c>
      <c r="H15206" t="s">
        <v>950</v>
      </c>
      <c r="I15206" t="s">
        <v>39</v>
      </c>
      <c r="J15206" t="s">
        <v>18</v>
      </c>
      <c r="K15206" t="s">
        <v>242</v>
      </c>
      <c r="L15206" t="s">
        <v>239</v>
      </c>
      <c r="M15206" t="s">
        <v>41</v>
      </c>
      <c r="N15206">
        <v>34.43</v>
      </c>
    </row>
    <row r="15207" spans="1:14" hidden="1" x14ac:dyDescent="0.2">
      <c r="A15207">
        <v>72914</v>
      </c>
      <c r="B15207">
        <v>17</v>
      </c>
      <c r="C15207">
        <v>20</v>
      </c>
      <c r="D15207" t="s">
        <v>1449</v>
      </c>
      <c r="E15207" t="s">
        <v>28</v>
      </c>
      <c r="F15207" t="s">
        <v>288</v>
      </c>
      <c r="G15207" t="s">
        <v>331</v>
      </c>
      <c r="H15207" t="s">
        <v>1450</v>
      </c>
      <c r="I15207" t="s">
        <v>39</v>
      </c>
      <c r="J15207" t="s">
        <v>18</v>
      </c>
      <c r="K15207" t="s">
        <v>242</v>
      </c>
      <c r="L15207" t="s">
        <v>239</v>
      </c>
      <c r="M15207" t="s">
        <v>41</v>
      </c>
      <c r="N15207">
        <v>1.1200000000000001</v>
      </c>
    </row>
    <row r="15208" spans="1:14" hidden="1" x14ac:dyDescent="0.2">
      <c r="A15208">
        <v>72915</v>
      </c>
      <c r="B15208">
        <v>18</v>
      </c>
      <c r="C15208">
        <v>20</v>
      </c>
      <c r="D15208" t="s">
        <v>1449</v>
      </c>
      <c r="E15208" t="s">
        <v>28</v>
      </c>
      <c r="F15208" t="s">
        <v>288</v>
      </c>
      <c r="G15208" t="s">
        <v>331</v>
      </c>
      <c r="H15208" t="s">
        <v>1450</v>
      </c>
      <c r="I15208" t="s">
        <v>39</v>
      </c>
      <c r="J15208" t="s">
        <v>18</v>
      </c>
      <c r="K15208" t="s">
        <v>242</v>
      </c>
      <c r="L15208" t="s">
        <v>239</v>
      </c>
      <c r="M15208" t="s">
        <v>41</v>
      </c>
      <c r="N15208">
        <v>1.6800000000000002</v>
      </c>
    </row>
    <row r="15209" spans="1:14" hidden="1" x14ac:dyDescent="0.2">
      <c r="A15209">
        <v>72916</v>
      </c>
      <c r="B15209">
        <v>19</v>
      </c>
      <c r="C15209">
        <v>20</v>
      </c>
      <c r="D15209" t="s">
        <v>1449</v>
      </c>
      <c r="E15209" t="s">
        <v>28</v>
      </c>
      <c r="F15209" t="s">
        <v>288</v>
      </c>
      <c r="G15209" t="s">
        <v>331</v>
      </c>
      <c r="H15209" t="s">
        <v>1450</v>
      </c>
      <c r="I15209" t="s">
        <v>121</v>
      </c>
      <c r="J15209" t="s">
        <v>18</v>
      </c>
      <c r="K15209" t="s">
        <v>66</v>
      </c>
      <c r="L15209" t="s">
        <v>239</v>
      </c>
      <c r="M15209" t="s">
        <v>41</v>
      </c>
      <c r="N15209">
        <v>23.78</v>
      </c>
    </row>
    <row r="15210" spans="1:14" hidden="1" x14ac:dyDescent="0.2">
      <c r="A15210">
        <v>72918</v>
      </c>
      <c r="B15210">
        <v>21</v>
      </c>
      <c r="C15210">
        <v>20</v>
      </c>
      <c r="D15210" t="s">
        <v>1449</v>
      </c>
      <c r="E15210" t="s">
        <v>28</v>
      </c>
      <c r="F15210" t="s">
        <v>288</v>
      </c>
      <c r="G15210" t="s">
        <v>331</v>
      </c>
      <c r="H15210" t="s">
        <v>1450</v>
      </c>
      <c r="I15210" t="s">
        <v>121</v>
      </c>
      <c r="J15210" t="s">
        <v>18</v>
      </c>
      <c r="K15210" t="s">
        <v>658</v>
      </c>
      <c r="L15210" t="s">
        <v>239</v>
      </c>
      <c r="M15210" t="s">
        <v>41</v>
      </c>
      <c r="N15210">
        <v>19.57</v>
      </c>
    </row>
    <row r="15211" spans="1:14" hidden="1" x14ac:dyDescent="0.2">
      <c r="A15211">
        <v>72919</v>
      </c>
      <c r="B15211">
        <v>22</v>
      </c>
      <c r="C15211">
        <v>20</v>
      </c>
      <c r="D15211" t="s">
        <v>1449</v>
      </c>
      <c r="E15211" t="s">
        <v>28</v>
      </c>
      <c r="F15211" t="s">
        <v>288</v>
      </c>
      <c r="G15211" t="s">
        <v>331</v>
      </c>
      <c r="H15211" t="s">
        <v>1450</v>
      </c>
      <c r="I15211" t="s">
        <v>39</v>
      </c>
      <c r="J15211" t="s">
        <v>18</v>
      </c>
      <c r="K15211" t="s">
        <v>264</v>
      </c>
      <c r="L15211" t="s">
        <v>239</v>
      </c>
      <c r="M15211" t="s">
        <v>41</v>
      </c>
      <c r="N15211">
        <v>13.19</v>
      </c>
    </row>
    <row r="15212" spans="1:14" hidden="1" x14ac:dyDescent="0.2">
      <c r="A15212">
        <v>72921</v>
      </c>
      <c r="B15212">
        <v>24</v>
      </c>
      <c r="C15212">
        <v>20</v>
      </c>
      <c r="D15212" t="s">
        <v>1449</v>
      </c>
      <c r="E15212" t="s">
        <v>28</v>
      </c>
      <c r="F15212" t="s">
        <v>288</v>
      </c>
      <c r="G15212" t="s">
        <v>331</v>
      </c>
      <c r="H15212" t="s">
        <v>1450</v>
      </c>
      <c r="I15212" t="s">
        <v>39</v>
      </c>
      <c r="J15212" t="s">
        <v>18</v>
      </c>
      <c r="K15212" t="s">
        <v>264</v>
      </c>
      <c r="L15212" t="s">
        <v>239</v>
      </c>
      <c r="M15212" t="s">
        <v>41</v>
      </c>
      <c r="N15212">
        <v>20.86</v>
      </c>
    </row>
    <row r="15213" spans="1:14" hidden="1" x14ac:dyDescent="0.2">
      <c r="A15213">
        <v>72922</v>
      </c>
      <c r="B15213">
        <v>25</v>
      </c>
      <c r="C15213">
        <v>20</v>
      </c>
      <c r="D15213" t="s">
        <v>1449</v>
      </c>
      <c r="E15213" t="s">
        <v>28</v>
      </c>
      <c r="F15213" t="s">
        <v>288</v>
      </c>
      <c r="G15213" t="s">
        <v>331</v>
      </c>
      <c r="H15213" t="s">
        <v>1450</v>
      </c>
      <c r="I15213" t="s">
        <v>39</v>
      </c>
      <c r="J15213" t="s">
        <v>18</v>
      </c>
      <c r="K15213" t="s">
        <v>264</v>
      </c>
      <c r="L15213" t="s">
        <v>239</v>
      </c>
      <c r="M15213" t="s">
        <v>41</v>
      </c>
      <c r="N15213">
        <v>3.63</v>
      </c>
    </row>
    <row r="15214" spans="1:14" hidden="1" x14ac:dyDescent="0.2">
      <c r="A15214">
        <v>72924</v>
      </c>
      <c r="B15214">
        <v>27</v>
      </c>
      <c r="C15214">
        <v>20</v>
      </c>
      <c r="D15214" t="s">
        <v>1449</v>
      </c>
      <c r="E15214" t="s">
        <v>28</v>
      </c>
      <c r="F15214" t="s">
        <v>288</v>
      </c>
      <c r="G15214" t="s">
        <v>331</v>
      </c>
      <c r="H15214" t="s">
        <v>1450</v>
      </c>
      <c r="I15214" t="s">
        <v>39</v>
      </c>
      <c r="J15214" t="s">
        <v>18</v>
      </c>
      <c r="K15214" t="s">
        <v>264</v>
      </c>
      <c r="L15214" t="s">
        <v>239</v>
      </c>
      <c r="M15214" t="s">
        <v>41</v>
      </c>
      <c r="N15214">
        <v>8.59</v>
      </c>
    </row>
    <row r="15215" spans="1:14" hidden="1" x14ac:dyDescent="0.2">
      <c r="A15215">
        <v>72927</v>
      </c>
      <c r="B15215">
        <v>20</v>
      </c>
      <c r="C15215">
        <v>30</v>
      </c>
      <c r="D15215" t="s">
        <v>627</v>
      </c>
      <c r="E15215" t="s">
        <v>28</v>
      </c>
      <c r="F15215" t="s">
        <v>118</v>
      </c>
      <c r="G15215" t="s">
        <v>119</v>
      </c>
      <c r="H15215" t="s">
        <v>628</v>
      </c>
      <c r="I15215" t="s">
        <v>39</v>
      </c>
      <c r="J15215" t="s">
        <v>18</v>
      </c>
      <c r="K15215" t="s">
        <v>202</v>
      </c>
      <c r="L15215" t="s">
        <v>239</v>
      </c>
      <c r="M15215" t="s">
        <v>41</v>
      </c>
      <c r="N15215">
        <v>16.14</v>
      </c>
    </row>
    <row r="15216" spans="1:14" hidden="1" x14ac:dyDescent="0.2">
      <c r="A15216">
        <v>72931</v>
      </c>
      <c r="B15216">
        <v>24</v>
      </c>
      <c r="C15216">
        <v>30</v>
      </c>
      <c r="D15216" t="s">
        <v>627</v>
      </c>
      <c r="E15216" t="s">
        <v>28</v>
      </c>
      <c r="F15216" t="s">
        <v>118</v>
      </c>
      <c r="G15216" t="s">
        <v>119</v>
      </c>
      <c r="H15216" t="s">
        <v>628</v>
      </c>
      <c r="I15216" t="s">
        <v>39</v>
      </c>
      <c r="J15216" t="s">
        <v>18</v>
      </c>
      <c r="K15216" t="s">
        <v>202</v>
      </c>
      <c r="L15216" t="s">
        <v>239</v>
      </c>
      <c r="M15216" t="s">
        <v>41</v>
      </c>
      <c r="N15216">
        <v>49.89</v>
      </c>
    </row>
    <row r="15217" spans="1:14" hidden="1" x14ac:dyDescent="0.2">
      <c r="A15217">
        <v>72932</v>
      </c>
      <c r="B15217">
        <v>13</v>
      </c>
      <c r="C15217">
        <v>10</v>
      </c>
      <c r="D15217" t="s">
        <v>787</v>
      </c>
      <c r="E15217" t="s">
        <v>28</v>
      </c>
      <c r="F15217" t="s">
        <v>118</v>
      </c>
      <c r="G15217" t="s">
        <v>119</v>
      </c>
      <c r="H15217" t="s">
        <v>788</v>
      </c>
      <c r="I15217" t="s">
        <v>39</v>
      </c>
      <c r="J15217" t="s">
        <v>18</v>
      </c>
      <c r="K15217" t="s">
        <v>202</v>
      </c>
      <c r="L15217" t="s">
        <v>239</v>
      </c>
      <c r="M15217" t="s">
        <v>41</v>
      </c>
      <c r="N15217">
        <v>340.03</v>
      </c>
    </row>
    <row r="15218" spans="1:14" hidden="1" x14ac:dyDescent="0.2">
      <c r="A15218">
        <v>72933</v>
      </c>
      <c r="B15218">
        <v>9</v>
      </c>
      <c r="C15218">
        <v>10</v>
      </c>
      <c r="D15218" t="s">
        <v>1060</v>
      </c>
      <c r="E15218" t="s">
        <v>28</v>
      </c>
      <c r="F15218" t="s">
        <v>118</v>
      </c>
      <c r="G15218" t="s">
        <v>119</v>
      </c>
      <c r="H15218" t="s">
        <v>1061</v>
      </c>
      <c r="I15218" t="s">
        <v>39</v>
      </c>
      <c r="J15218" t="s">
        <v>18</v>
      </c>
      <c r="K15218" t="s">
        <v>58</v>
      </c>
      <c r="L15218" t="s">
        <v>122</v>
      </c>
      <c r="M15218" t="s">
        <v>41</v>
      </c>
      <c r="N15218">
        <v>154.25</v>
      </c>
    </row>
    <row r="15219" spans="1:14" hidden="1" x14ac:dyDescent="0.2">
      <c r="A15219">
        <v>72935</v>
      </c>
      <c r="B15219">
        <v>11</v>
      </c>
      <c r="C15219">
        <v>10</v>
      </c>
      <c r="D15219" t="s">
        <v>1060</v>
      </c>
      <c r="E15219" t="s">
        <v>28</v>
      </c>
      <c r="F15219" t="s">
        <v>118</v>
      </c>
      <c r="G15219" t="s">
        <v>119</v>
      </c>
      <c r="H15219" t="s">
        <v>1061</v>
      </c>
      <c r="I15219" t="s">
        <v>39</v>
      </c>
      <c r="J15219" t="s">
        <v>18</v>
      </c>
      <c r="K15219" t="s">
        <v>202</v>
      </c>
      <c r="L15219" t="s">
        <v>122</v>
      </c>
      <c r="M15219" t="s">
        <v>41</v>
      </c>
      <c r="N15219">
        <v>64.77</v>
      </c>
    </row>
    <row r="15220" spans="1:14" hidden="1" x14ac:dyDescent="0.2">
      <c r="A15220">
        <v>72946</v>
      </c>
      <c r="B15220">
        <v>5</v>
      </c>
      <c r="C15220">
        <v>10</v>
      </c>
      <c r="D15220" t="s">
        <v>625</v>
      </c>
      <c r="E15220" t="s">
        <v>28</v>
      </c>
      <c r="F15220" t="s">
        <v>118</v>
      </c>
      <c r="G15220" t="s">
        <v>119</v>
      </c>
      <c r="H15220" t="s">
        <v>626</v>
      </c>
      <c r="I15220" t="s">
        <v>23</v>
      </c>
      <c r="J15220" t="s">
        <v>18</v>
      </c>
      <c r="K15220" t="s">
        <v>25</v>
      </c>
      <c r="L15220" t="s">
        <v>33</v>
      </c>
      <c r="M15220" t="s">
        <v>41</v>
      </c>
      <c r="N15220">
        <v>32.64</v>
      </c>
    </row>
    <row r="15221" spans="1:14" hidden="1" x14ac:dyDescent="0.2">
      <c r="A15221">
        <v>72947</v>
      </c>
      <c r="B15221">
        <v>6</v>
      </c>
      <c r="C15221">
        <v>10</v>
      </c>
      <c r="D15221" t="s">
        <v>625</v>
      </c>
      <c r="E15221" t="s">
        <v>28</v>
      </c>
      <c r="F15221" t="s">
        <v>118</v>
      </c>
      <c r="G15221" t="s">
        <v>119</v>
      </c>
      <c r="H15221" t="s">
        <v>626</v>
      </c>
      <c r="I15221" t="s">
        <v>23</v>
      </c>
      <c r="J15221" t="s">
        <v>18</v>
      </c>
      <c r="K15221" t="s">
        <v>25</v>
      </c>
      <c r="L15221" t="s">
        <v>33</v>
      </c>
      <c r="M15221" t="s">
        <v>41</v>
      </c>
      <c r="N15221">
        <v>46.33</v>
      </c>
    </row>
    <row r="15222" spans="1:14" hidden="1" x14ac:dyDescent="0.2">
      <c r="A15222">
        <v>72950</v>
      </c>
      <c r="B15222">
        <v>30</v>
      </c>
      <c r="C15222">
        <v>30</v>
      </c>
      <c r="D15222" t="s">
        <v>627</v>
      </c>
      <c r="E15222" t="s">
        <v>28</v>
      </c>
      <c r="F15222" t="s">
        <v>118</v>
      </c>
      <c r="G15222" t="s">
        <v>119</v>
      </c>
      <c r="H15222" t="s">
        <v>628</v>
      </c>
      <c r="I15222" t="s">
        <v>17</v>
      </c>
      <c r="J15222" t="s">
        <v>18</v>
      </c>
      <c r="K15222" t="s">
        <v>58</v>
      </c>
      <c r="L15222" t="s">
        <v>239</v>
      </c>
      <c r="M15222" t="s">
        <v>41</v>
      </c>
      <c r="N15222">
        <v>30.31</v>
      </c>
    </row>
    <row r="15223" spans="1:14" hidden="1" x14ac:dyDescent="0.2">
      <c r="A15223">
        <v>72951</v>
      </c>
      <c r="B15223">
        <v>31</v>
      </c>
      <c r="C15223">
        <v>30</v>
      </c>
      <c r="D15223" t="s">
        <v>627</v>
      </c>
      <c r="E15223" t="s">
        <v>28</v>
      </c>
      <c r="F15223" t="s">
        <v>118</v>
      </c>
      <c r="G15223" t="s">
        <v>119</v>
      </c>
      <c r="H15223" t="s">
        <v>628</v>
      </c>
      <c r="I15223" t="s">
        <v>17</v>
      </c>
      <c r="J15223" t="s">
        <v>18</v>
      </c>
      <c r="K15223" t="s">
        <v>58</v>
      </c>
      <c r="L15223" t="s">
        <v>239</v>
      </c>
      <c r="M15223" t="s">
        <v>41</v>
      </c>
      <c r="N15223">
        <v>1.65</v>
      </c>
    </row>
    <row r="15224" spans="1:14" hidden="1" x14ac:dyDescent="0.2">
      <c r="A15224">
        <v>72952</v>
      </c>
      <c r="B15224">
        <v>32</v>
      </c>
      <c r="C15224">
        <v>30</v>
      </c>
      <c r="D15224" t="s">
        <v>627</v>
      </c>
      <c r="E15224" t="s">
        <v>28</v>
      </c>
      <c r="F15224" t="s">
        <v>118</v>
      </c>
      <c r="G15224" t="s">
        <v>119</v>
      </c>
      <c r="H15224" t="s">
        <v>628</v>
      </c>
      <c r="I15224" t="s">
        <v>17</v>
      </c>
      <c r="J15224" t="s">
        <v>18</v>
      </c>
      <c r="K15224" t="s">
        <v>58</v>
      </c>
      <c r="L15224" t="s">
        <v>239</v>
      </c>
      <c r="M15224" t="s">
        <v>41</v>
      </c>
      <c r="N15224">
        <v>39.39</v>
      </c>
    </row>
    <row r="15225" spans="1:14" hidden="1" x14ac:dyDescent="0.2">
      <c r="A15225">
        <v>72953</v>
      </c>
      <c r="B15225">
        <v>33</v>
      </c>
      <c r="C15225">
        <v>30</v>
      </c>
      <c r="D15225" t="s">
        <v>627</v>
      </c>
      <c r="E15225" t="s">
        <v>28</v>
      </c>
      <c r="F15225" t="s">
        <v>118</v>
      </c>
      <c r="G15225" t="s">
        <v>119</v>
      </c>
      <c r="H15225" t="s">
        <v>628</v>
      </c>
      <c r="I15225" t="s">
        <v>17</v>
      </c>
      <c r="J15225" t="s">
        <v>18</v>
      </c>
      <c r="K15225" t="s">
        <v>58</v>
      </c>
      <c r="L15225" t="s">
        <v>239</v>
      </c>
      <c r="M15225" t="s">
        <v>41</v>
      </c>
      <c r="N15225">
        <v>1.4</v>
      </c>
    </row>
    <row r="15226" spans="1:14" hidden="1" x14ac:dyDescent="0.2">
      <c r="A15226">
        <v>72954</v>
      </c>
      <c r="B15226">
        <v>34</v>
      </c>
      <c r="C15226">
        <v>30</v>
      </c>
      <c r="D15226" t="s">
        <v>627</v>
      </c>
      <c r="E15226" t="s">
        <v>28</v>
      </c>
      <c r="F15226" t="s">
        <v>118</v>
      </c>
      <c r="G15226" t="s">
        <v>119</v>
      </c>
      <c r="H15226" t="s">
        <v>628</v>
      </c>
      <c r="I15226" t="s">
        <v>17</v>
      </c>
      <c r="J15226" t="s">
        <v>18</v>
      </c>
      <c r="K15226" t="s">
        <v>58</v>
      </c>
      <c r="L15226" t="s">
        <v>239</v>
      </c>
      <c r="M15226" t="s">
        <v>41</v>
      </c>
      <c r="N15226">
        <v>29.9</v>
      </c>
    </row>
    <row r="15227" spans="1:14" hidden="1" x14ac:dyDescent="0.2">
      <c r="A15227">
        <v>72959</v>
      </c>
      <c r="B15227">
        <v>13</v>
      </c>
      <c r="C15227">
        <v>50</v>
      </c>
      <c r="D15227" t="s">
        <v>627</v>
      </c>
      <c r="E15227" t="s">
        <v>28</v>
      </c>
      <c r="F15227" t="s">
        <v>118</v>
      </c>
      <c r="G15227" t="s">
        <v>119</v>
      </c>
      <c r="H15227" t="s">
        <v>628</v>
      </c>
      <c r="I15227" t="s">
        <v>39</v>
      </c>
      <c r="J15227" t="s">
        <v>18</v>
      </c>
      <c r="K15227" t="s">
        <v>104</v>
      </c>
      <c r="L15227" t="s">
        <v>126</v>
      </c>
      <c r="M15227" t="s">
        <v>41</v>
      </c>
      <c r="N15227">
        <v>37.31</v>
      </c>
    </row>
    <row r="15228" spans="1:14" hidden="1" x14ac:dyDescent="0.2">
      <c r="A15228">
        <v>72960</v>
      </c>
      <c r="B15228">
        <v>14</v>
      </c>
      <c r="C15228">
        <v>50</v>
      </c>
      <c r="D15228" t="s">
        <v>627</v>
      </c>
      <c r="E15228" t="s">
        <v>28</v>
      </c>
      <c r="F15228" t="s">
        <v>118</v>
      </c>
      <c r="G15228" t="s">
        <v>119</v>
      </c>
      <c r="H15228" t="s">
        <v>628</v>
      </c>
      <c r="I15228" t="s">
        <v>39</v>
      </c>
      <c r="J15228" t="s">
        <v>18</v>
      </c>
      <c r="K15228" t="s">
        <v>104</v>
      </c>
      <c r="L15228" t="s">
        <v>126</v>
      </c>
      <c r="M15228" t="s">
        <v>41</v>
      </c>
      <c r="N15228">
        <v>47.01</v>
      </c>
    </row>
    <row r="15229" spans="1:14" hidden="1" x14ac:dyDescent="0.2">
      <c r="A15229">
        <v>72961</v>
      </c>
      <c r="B15229">
        <v>11</v>
      </c>
      <c r="C15229">
        <v>30</v>
      </c>
      <c r="D15229" t="s">
        <v>1449</v>
      </c>
      <c r="E15229" t="s">
        <v>28</v>
      </c>
      <c r="F15229" t="s">
        <v>288</v>
      </c>
      <c r="G15229" t="s">
        <v>331</v>
      </c>
      <c r="H15229" t="s">
        <v>1450</v>
      </c>
      <c r="I15229" t="s">
        <v>17</v>
      </c>
      <c r="J15229" t="s">
        <v>18</v>
      </c>
      <c r="K15229" t="s">
        <v>58</v>
      </c>
      <c r="L15229" t="s">
        <v>239</v>
      </c>
      <c r="M15229" t="s">
        <v>41</v>
      </c>
      <c r="N15229">
        <v>73.13</v>
      </c>
    </row>
    <row r="15230" spans="1:14" hidden="1" x14ac:dyDescent="0.2">
      <c r="A15230">
        <v>72962</v>
      </c>
      <c r="B15230">
        <v>12</v>
      </c>
      <c r="C15230">
        <v>30</v>
      </c>
      <c r="D15230" t="s">
        <v>1449</v>
      </c>
      <c r="E15230" t="s">
        <v>28</v>
      </c>
      <c r="F15230" t="s">
        <v>288</v>
      </c>
      <c r="G15230" t="s">
        <v>331</v>
      </c>
      <c r="H15230" t="s">
        <v>1450</v>
      </c>
      <c r="I15230" t="s">
        <v>17</v>
      </c>
      <c r="J15230" t="s">
        <v>18</v>
      </c>
      <c r="K15230" t="s">
        <v>58</v>
      </c>
      <c r="L15230" t="s">
        <v>239</v>
      </c>
      <c r="M15230" t="s">
        <v>41</v>
      </c>
      <c r="N15230">
        <v>56.95</v>
      </c>
    </row>
    <row r="15231" spans="1:14" hidden="1" x14ac:dyDescent="0.2">
      <c r="A15231">
        <v>72963</v>
      </c>
      <c r="B15231">
        <v>13</v>
      </c>
      <c r="C15231">
        <v>30</v>
      </c>
      <c r="D15231" t="s">
        <v>1449</v>
      </c>
      <c r="E15231" t="s">
        <v>28</v>
      </c>
      <c r="F15231" t="s">
        <v>288</v>
      </c>
      <c r="G15231" t="s">
        <v>331</v>
      </c>
      <c r="H15231" t="s">
        <v>1450</v>
      </c>
      <c r="I15231" t="s">
        <v>17</v>
      </c>
      <c r="J15231" t="s">
        <v>18</v>
      </c>
      <c r="K15231" t="s">
        <v>58</v>
      </c>
      <c r="L15231" t="s">
        <v>239</v>
      </c>
      <c r="M15231" t="s">
        <v>41</v>
      </c>
      <c r="N15231">
        <v>65.069999999999993</v>
      </c>
    </row>
    <row r="15232" spans="1:14" hidden="1" x14ac:dyDescent="0.2">
      <c r="A15232">
        <v>72988</v>
      </c>
      <c r="B15232">
        <v>12</v>
      </c>
      <c r="C15232">
        <v>20</v>
      </c>
      <c r="D15232" t="s">
        <v>1108</v>
      </c>
      <c r="E15232" t="s">
        <v>28</v>
      </c>
      <c r="F15232" t="s">
        <v>288</v>
      </c>
      <c r="G15232" t="s">
        <v>289</v>
      </c>
      <c r="H15232" t="s">
        <v>1109</v>
      </c>
      <c r="I15232" t="s">
        <v>23</v>
      </c>
      <c r="J15232" t="s">
        <v>18</v>
      </c>
      <c r="K15232" t="s">
        <v>66</v>
      </c>
      <c r="L15232" t="s">
        <v>239</v>
      </c>
      <c r="M15232" t="s">
        <v>41</v>
      </c>
      <c r="N15232">
        <v>5.76</v>
      </c>
    </row>
    <row r="15233" spans="1:14" hidden="1" x14ac:dyDescent="0.2">
      <c r="A15233">
        <v>72989</v>
      </c>
      <c r="B15233">
        <v>13</v>
      </c>
      <c r="C15233">
        <v>20</v>
      </c>
      <c r="D15233" t="s">
        <v>1108</v>
      </c>
      <c r="E15233" t="s">
        <v>28</v>
      </c>
      <c r="F15233" t="s">
        <v>288</v>
      </c>
      <c r="G15233" t="s">
        <v>289</v>
      </c>
      <c r="H15233" t="s">
        <v>1109</v>
      </c>
      <c r="I15233" t="s">
        <v>23</v>
      </c>
      <c r="J15233" t="s">
        <v>18</v>
      </c>
      <c r="K15233" t="s">
        <v>1579</v>
      </c>
      <c r="L15233" t="s">
        <v>239</v>
      </c>
      <c r="M15233" t="s">
        <v>41</v>
      </c>
      <c r="N15233">
        <v>11.7</v>
      </c>
    </row>
    <row r="15234" spans="1:14" hidden="1" x14ac:dyDescent="0.2">
      <c r="A15234">
        <v>79608</v>
      </c>
      <c r="B15234">
        <v>3</v>
      </c>
      <c r="C15234">
        <v>20</v>
      </c>
      <c r="D15234" t="s">
        <v>1436</v>
      </c>
      <c r="E15234" t="s">
        <v>14</v>
      </c>
      <c r="F15234" t="s">
        <v>14</v>
      </c>
      <c r="G15234" t="s">
        <v>143</v>
      </c>
      <c r="H15234" t="s">
        <v>1437</v>
      </c>
      <c r="I15234" t="s">
        <v>17</v>
      </c>
      <c r="J15234" t="s">
        <v>174</v>
      </c>
      <c r="K15234" t="s">
        <v>58</v>
      </c>
      <c r="L15234" t="s">
        <v>395</v>
      </c>
      <c r="M15234" t="s">
        <v>175</v>
      </c>
      <c r="N15234">
        <v>2.81</v>
      </c>
    </row>
    <row r="15235" spans="1:14" hidden="1" x14ac:dyDescent="0.2">
      <c r="A15235">
        <v>72990</v>
      </c>
      <c r="B15235">
        <v>14</v>
      </c>
      <c r="C15235">
        <v>20</v>
      </c>
      <c r="D15235" t="s">
        <v>1108</v>
      </c>
      <c r="E15235" t="s">
        <v>28</v>
      </c>
      <c r="F15235" t="s">
        <v>288</v>
      </c>
      <c r="G15235" t="s">
        <v>289</v>
      </c>
      <c r="H15235" t="s">
        <v>1109</v>
      </c>
      <c r="I15235" t="s">
        <v>23</v>
      </c>
      <c r="J15235" t="s">
        <v>18</v>
      </c>
      <c r="K15235" t="s">
        <v>66</v>
      </c>
      <c r="L15235" t="s">
        <v>239</v>
      </c>
      <c r="M15235" t="s">
        <v>41</v>
      </c>
      <c r="N15235">
        <v>6.05</v>
      </c>
    </row>
    <row r="15236" spans="1:14" hidden="1" x14ac:dyDescent="0.2">
      <c r="A15236">
        <v>72991</v>
      </c>
      <c r="B15236">
        <v>11</v>
      </c>
      <c r="C15236">
        <v>10</v>
      </c>
      <c r="D15236" t="s">
        <v>1108</v>
      </c>
      <c r="E15236" t="s">
        <v>28</v>
      </c>
      <c r="F15236" t="s">
        <v>288</v>
      </c>
      <c r="G15236" t="s">
        <v>331</v>
      </c>
      <c r="H15236" t="s">
        <v>1109</v>
      </c>
      <c r="I15236" t="s">
        <v>39</v>
      </c>
      <c r="J15236" t="s">
        <v>18</v>
      </c>
      <c r="K15236" t="s">
        <v>242</v>
      </c>
      <c r="L15236" t="s">
        <v>239</v>
      </c>
      <c r="M15236" t="s">
        <v>41</v>
      </c>
      <c r="N15236">
        <v>26.85</v>
      </c>
    </row>
    <row r="15237" spans="1:14" hidden="1" x14ac:dyDescent="0.2">
      <c r="A15237">
        <v>72992</v>
      </c>
      <c r="B15237">
        <v>15</v>
      </c>
      <c r="C15237">
        <v>20</v>
      </c>
      <c r="D15237" t="s">
        <v>1108</v>
      </c>
      <c r="E15237" t="s">
        <v>28</v>
      </c>
      <c r="F15237" t="s">
        <v>288</v>
      </c>
      <c r="G15237" t="s">
        <v>289</v>
      </c>
      <c r="H15237" t="s">
        <v>1109</v>
      </c>
      <c r="I15237" t="s">
        <v>23</v>
      </c>
      <c r="J15237" t="s">
        <v>18</v>
      </c>
      <c r="K15237" t="s">
        <v>66</v>
      </c>
      <c r="L15237" t="s">
        <v>239</v>
      </c>
      <c r="M15237" t="s">
        <v>41</v>
      </c>
      <c r="N15237">
        <v>6.14</v>
      </c>
    </row>
    <row r="15238" spans="1:14" hidden="1" x14ac:dyDescent="0.2">
      <c r="A15238">
        <v>72993</v>
      </c>
      <c r="B15238">
        <v>16</v>
      </c>
      <c r="C15238">
        <v>20</v>
      </c>
      <c r="D15238" t="s">
        <v>1108</v>
      </c>
      <c r="E15238" t="s">
        <v>28</v>
      </c>
      <c r="F15238" t="s">
        <v>288</v>
      </c>
      <c r="G15238" t="s">
        <v>289</v>
      </c>
      <c r="H15238" t="s">
        <v>1109</v>
      </c>
      <c r="I15238" t="s">
        <v>23</v>
      </c>
      <c r="J15238" t="s">
        <v>18</v>
      </c>
      <c r="K15238" t="s">
        <v>66</v>
      </c>
      <c r="L15238" t="s">
        <v>239</v>
      </c>
      <c r="M15238" t="s">
        <v>41</v>
      </c>
      <c r="N15238">
        <v>6.25</v>
      </c>
    </row>
    <row r="15239" spans="1:14" hidden="1" x14ac:dyDescent="0.2">
      <c r="A15239">
        <v>72994</v>
      </c>
      <c r="B15239">
        <v>17</v>
      </c>
      <c r="C15239">
        <v>20</v>
      </c>
      <c r="D15239" t="s">
        <v>1108</v>
      </c>
      <c r="E15239" t="s">
        <v>28</v>
      </c>
      <c r="F15239" t="s">
        <v>288</v>
      </c>
      <c r="G15239" t="s">
        <v>289</v>
      </c>
      <c r="H15239" t="s">
        <v>1109</v>
      </c>
      <c r="I15239" t="s">
        <v>23</v>
      </c>
      <c r="J15239" t="s">
        <v>18</v>
      </c>
      <c r="K15239" t="s">
        <v>1579</v>
      </c>
      <c r="L15239" t="s">
        <v>239</v>
      </c>
      <c r="M15239" t="s">
        <v>41</v>
      </c>
      <c r="N15239">
        <v>10.24</v>
      </c>
    </row>
    <row r="15240" spans="1:14" hidden="1" x14ac:dyDescent="0.2">
      <c r="A15240">
        <v>72998</v>
      </c>
      <c r="B15240">
        <v>19</v>
      </c>
      <c r="C15240">
        <v>20</v>
      </c>
      <c r="D15240" t="s">
        <v>1108</v>
      </c>
      <c r="E15240" t="s">
        <v>28</v>
      </c>
      <c r="F15240" t="s">
        <v>288</v>
      </c>
      <c r="G15240" t="s">
        <v>289</v>
      </c>
      <c r="H15240" t="s">
        <v>1109</v>
      </c>
      <c r="I15240" t="s">
        <v>39</v>
      </c>
      <c r="J15240" t="s">
        <v>18</v>
      </c>
      <c r="K15240" t="s">
        <v>242</v>
      </c>
      <c r="L15240" t="s">
        <v>239</v>
      </c>
      <c r="M15240" t="s">
        <v>41</v>
      </c>
      <c r="N15240">
        <v>1.74</v>
      </c>
    </row>
    <row r="15241" spans="1:14" hidden="1" x14ac:dyDescent="0.2">
      <c r="A15241">
        <v>72999</v>
      </c>
      <c r="B15241">
        <v>20</v>
      </c>
      <c r="C15241">
        <v>20</v>
      </c>
      <c r="D15241" t="s">
        <v>1108</v>
      </c>
      <c r="E15241" t="s">
        <v>28</v>
      </c>
      <c r="F15241" t="s">
        <v>288</v>
      </c>
      <c r="G15241" t="s">
        <v>289</v>
      </c>
      <c r="H15241" t="s">
        <v>1109</v>
      </c>
      <c r="I15241" t="s">
        <v>39</v>
      </c>
      <c r="J15241" t="s">
        <v>18</v>
      </c>
      <c r="K15241" t="s">
        <v>242</v>
      </c>
      <c r="L15241" t="s">
        <v>239</v>
      </c>
      <c r="M15241" t="s">
        <v>41</v>
      </c>
      <c r="N15241">
        <v>14.57</v>
      </c>
    </row>
    <row r="15242" spans="1:14" hidden="1" x14ac:dyDescent="0.2">
      <c r="A15242">
        <v>73000</v>
      </c>
      <c r="B15242">
        <v>9</v>
      </c>
      <c r="C15242">
        <v>10</v>
      </c>
      <c r="D15242" t="s">
        <v>1108</v>
      </c>
      <c r="E15242" t="s">
        <v>28</v>
      </c>
      <c r="F15242" t="s">
        <v>288</v>
      </c>
      <c r="G15242" t="s">
        <v>331</v>
      </c>
      <c r="H15242" t="s">
        <v>1109</v>
      </c>
      <c r="I15242" t="s">
        <v>39</v>
      </c>
      <c r="J15242" t="s">
        <v>18</v>
      </c>
      <c r="K15242" t="s">
        <v>242</v>
      </c>
      <c r="L15242" t="s">
        <v>239</v>
      </c>
      <c r="M15242" t="s">
        <v>41</v>
      </c>
      <c r="N15242">
        <v>7.17</v>
      </c>
    </row>
    <row r="15243" spans="1:14" hidden="1" x14ac:dyDescent="0.2">
      <c r="A15243">
        <v>73002</v>
      </c>
      <c r="B15243">
        <v>13</v>
      </c>
      <c r="C15243">
        <v>11</v>
      </c>
      <c r="D15243" t="s">
        <v>1108</v>
      </c>
      <c r="E15243" t="s">
        <v>28</v>
      </c>
      <c r="F15243" t="s">
        <v>288</v>
      </c>
      <c r="G15243" t="s">
        <v>289</v>
      </c>
      <c r="H15243" t="s">
        <v>1109</v>
      </c>
      <c r="I15243" t="s">
        <v>23</v>
      </c>
      <c r="J15243" t="s">
        <v>18</v>
      </c>
      <c r="K15243" t="s">
        <v>240</v>
      </c>
      <c r="L15243" t="s">
        <v>239</v>
      </c>
      <c r="M15243" t="s">
        <v>41</v>
      </c>
      <c r="N15243">
        <v>2.5499999999999998</v>
      </c>
    </row>
    <row r="15244" spans="1:14" hidden="1" x14ac:dyDescent="0.2">
      <c r="A15244">
        <v>73005</v>
      </c>
      <c r="B15244">
        <v>9</v>
      </c>
      <c r="C15244">
        <v>10</v>
      </c>
      <c r="D15244" t="s">
        <v>330</v>
      </c>
      <c r="E15244" t="s">
        <v>28</v>
      </c>
      <c r="F15244" t="s">
        <v>288</v>
      </c>
      <c r="G15244" t="s">
        <v>331</v>
      </c>
      <c r="H15244" t="s">
        <v>332</v>
      </c>
      <c r="I15244" t="s">
        <v>17</v>
      </c>
      <c r="J15244" t="s">
        <v>18</v>
      </c>
      <c r="K15244" t="s">
        <v>48</v>
      </c>
      <c r="L15244" t="s">
        <v>126</v>
      </c>
      <c r="M15244" t="s">
        <v>41</v>
      </c>
      <c r="N15244">
        <v>4.55</v>
      </c>
    </row>
    <row r="15245" spans="1:14" hidden="1" x14ac:dyDescent="0.2">
      <c r="A15245">
        <v>73006</v>
      </c>
      <c r="B15245">
        <v>10</v>
      </c>
      <c r="C15245">
        <v>10</v>
      </c>
      <c r="D15245" t="s">
        <v>330</v>
      </c>
      <c r="E15245" t="s">
        <v>28</v>
      </c>
      <c r="F15245" t="s">
        <v>288</v>
      </c>
      <c r="G15245" t="s">
        <v>331</v>
      </c>
      <c r="H15245" t="s">
        <v>332</v>
      </c>
      <c r="I15245" t="s">
        <v>39</v>
      </c>
      <c r="J15245" t="s">
        <v>18</v>
      </c>
      <c r="K15245" t="s">
        <v>40</v>
      </c>
      <c r="L15245" t="s">
        <v>126</v>
      </c>
      <c r="M15245" t="s">
        <v>41</v>
      </c>
      <c r="N15245">
        <v>253.26</v>
      </c>
    </row>
    <row r="15246" spans="1:14" hidden="1" x14ac:dyDescent="0.2">
      <c r="A15246">
        <v>73007</v>
      </c>
      <c r="B15246">
        <v>11</v>
      </c>
      <c r="C15246">
        <v>10</v>
      </c>
      <c r="D15246" t="s">
        <v>330</v>
      </c>
      <c r="E15246" t="s">
        <v>28</v>
      </c>
      <c r="F15246" t="s">
        <v>288</v>
      </c>
      <c r="G15246" t="s">
        <v>331</v>
      </c>
      <c r="H15246" t="s">
        <v>332</v>
      </c>
      <c r="I15246" t="s">
        <v>39</v>
      </c>
      <c r="J15246" t="s">
        <v>18</v>
      </c>
      <c r="K15246" t="s">
        <v>40</v>
      </c>
      <c r="L15246" t="s">
        <v>126</v>
      </c>
      <c r="M15246" t="s">
        <v>41</v>
      </c>
      <c r="N15246">
        <v>16.600000000000001</v>
      </c>
    </row>
    <row r="15247" spans="1:14" hidden="1" x14ac:dyDescent="0.2">
      <c r="A15247">
        <v>73008</v>
      </c>
      <c r="B15247">
        <v>12</v>
      </c>
      <c r="C15247">
        <v>10</v>
      </c>
      <c r="D15247" t="s">
        <v>330</v>
      </c>
      <c r="E15247" t="s">
        <v>28</v>
      </c>
      <c r="F15247" t="s">
        <v>288</v>
      </c>
      <c r="G15247" t="s">
        <v>331</v>
      </c>
      <c r="H15247" t="s">
        <v>332</v>
      </c>
      <c r="I15247" t="s">
        <v>39</v>
      </c>
      <c r="J15247" t="s">
        <v>18</v>
      </c>
      <c r="K15247" t="s">
        <v>40</v>
      </c>
      <c r="L15247" t="s">
        <v>126</v>
      </c>
      <c r="M15247" t="s">
        <v>41</v>
      </c>
      <c r="N15247">
        <v>36.19</v>
      </c>
    </row>
    <row r="15248" spans="1:14" hidden="1" x14ac:dyDescent="0.2">
      <c r="A15248">
        <v>73009</v>
      </c>
      <c r="B15248">
        <v>13</v>
      </c>
      <c r="C15248">
        <v>10</v>
      </c>
      <c r="D15248" t="s">
        <v>330</v>
      </c>
      <c r="E15248" t="s">
        <v>28</v>
      </c>
      <c r="F15248" t="s">
        <v>288</v>
      </c>
      <c r="G15248" t="s">
        <v>331</v>
      </c>
      <c r="H15248" t="s">
        <v>332</v>
      </c>
      <c r="I15248" t="s">
        <v>39</v>
      </c>
      <c r="J15248" t="s">
        <v>18</v>
      </c>
      <c r="K15248" t="s">
        <v>202</v>
      </c>
      <c r="L15248" t="s">
        <v>126</v>
      </c>
      <c r="M15248" t="s">
        <v>41</v>
      </c>
      <c r="N15248">
        <v>17.71</v>
      </c>
    </row>
    <row r="15249" spans="1:14" hidden="1" x14ac:dyDescent="0.2">
      <c r="A15249">
        <v>73019</v>
      </c>
      <c r="B15249">
        <v>6</v>
      </c>
      <c r="C15249">
        <v>10</v>
      </c>
      <c r="D15249" t="s">
        <v>197</v>
      </c>
      <c r="E15249" t="s">
        <v>14</v>
      </c>
      <c r="F15249" t="s">
        <v>14</v>
      </c>
      <c r="G15249" t="s">
        <v>110</v>
      </c>
      <c r="H15249" t="s">
        <v>198</v>
      </c>
      <c r="I15249" t="s">
        <v>32</v>
      </c>
      <c r="J15249" t="s">
        <v>18</v>
      </c>
      <c r="K15249" t="s">
        <v>66</v>
      </c>
      <c r="L15249" t="s">
        <v>33</v>
      </c>
      <c r="M15249" t="s">
        <v>41</v>
      </c>
      <c r="N15249">
        <v>92.7</v>
      </c>
    </row>
    <row r="15250" spans="1:14" hidden="1" x14ac:dyDescent="0.2">
      <c r="A15250">
        <v>73024</v>
      </c>
      <c r="B15250">
        <v>11</v>
      </c>
      <c r="C15250">
        <v>10</v>
      </c>
      <c r="D15250" t="s">
        <v>356</v>
      </c>
      <c r="E15250" t="s">
        <v>14</v>
      </c>
      <c r="F15250" t="s">
        <v>14</v>
      </c>
      <c r="G15250" t="s">
        <v>37</v>
      </c>
      <c r="H15250" t="s">
        <v>357</v>
      </c>
      <c r="I15250" t="s">
        <v>39</v>
      </c>
      <c r="J15250" t="s">
        <v>18</v>
      </c>
      <c r="K15250" t="s">
        <v>107</v>
      </c>
      <c r="L15250" t="s">
        <v>126</v>
      </c>
      <c r="M15250" t="s">
        <v>41</v>
      </c>
      <c r="N15250">
        <v>1.71</v>
      </c>
    </row>
    <row r="15251" spans="1:14" hidden="1" x14ac:dyDescent="0.2">
      <c r="A15251">
        <v>79629</v>
      </c>
      <c r="B15251">
        <v>52</v>
      </c>
      <c r="C15251">
        <v>20</v>
      </c>
      <c r="D15251" t="s">
        <v>432</v>
      </c>
      <c r="E15251" t="s">
        <v>28</v>
      </c>
      <c r="F15251" t="s">
        <v>433</v>
      </c>
      <c r="G15251" t="s">
        <v>434</v>
      </c>
      <c r="H15251" t="s">
        <v>435</v>
      </c>
      <c r="I15251" t="s">
        <v>32</v>
      </c>
      <c r="J15251" t="s">
        <v>24</v>
      </c>
      <c r="K15251" t="s">
        <v>85</v>
      </c>
      <c r="L15251" t="s">
        <v>33</v>
      </c>
      <c r="M15251" t="s">
        <v>26</v>
      </c>
      <c r="N15251">
        <v>31</v>
      </c>
    </row>
    <row r="15252" spans="1:14" hidden="1" x14ac:dyDescent="0.2">
      <c r="A15252">
        <v>79630</v>
      </c>
      <c r="B15252">
        <v>53</v>
      </c>
      <c r="C15252">
        <v>20</v>
      </c>
      <c r="D15252" t="s">
        <v>432</v>
      </c>
      <c r="E15252" t="s">
        <v>28</v>
      </c>
      <c r="F15252" t="s">
        <v>433</v>
      </c>
      <c r="G15252" t="s">
        <v>434</v>
      </c>
      <c r="H15252" t="s">
        <v>435</v>
      </c>
      <c r="I15252" t="s">
        <v>32</v>
      </c>
      <c r="J15252" t="s">
        <v>24</v>
      </c>
      <c r="K15252" t="s">
        <v>85</v>
      </c>
      <c r="L15252" t="s">
        <v>33</v>
      </c>
      <c r="M15252" t="s">
        <v>26</v>
      </c>
      <c r="N15252">
        <v>65.459999999999994</v>
      </c>
    </row>
    <row r="15253" spans="1:14" hidden="1" x14ac:dyDescent="0.2">
      <c r="A15253">
        <v>73027</v>
      </c>
      <c r="B15253">
        <v>18</v>
      </c>
      <c r="C15253">
        <v>30</v>
      </c>
      <c r="D15253" t="s">
        <v>243</v>
      </c>
      <c r="E15253" t="s">
        <v>14</v>
      </c>
      <c r="F15253" t="s">
        <v>14</v>
      </c>
      <c r="G15253" t="s">
        <v>37</v>
      </c>
      <c r="H15253" t="s">
        <v>244</v>
      </c>
      <c r="I15253" t="s">
        <v>39</v>
      </c>
      <c r="J15253" t="s">
        <v>18</v>
      </c>
      <c r="K15253" t="s">
        <v>202</v>
      </c>
      <c r="L15253" t="s">
        <v>33</v>
      </c>
      <c r="M15253" t="s">
        <v>41</v>
      </c>
      <c r="N15253">
        <v>13.07</v>
      </c>
    </row>
    <row r="15254" spans="1:14" hidden="1" x14ac:dyDescent="0.2">
      <c r="A15254">
        <v>73028</v>
      </c>
      <c r="B15254">
        <v>19</v>
      </c>
      <c r="C15254">
        <v>30</v>
      </c>
      <c r="D15254" t="s">
        <v>243</v>
      </c>
      <c r="E15254" t="s">
        <v>14</v>
      </c>
      <c r="F15254" t="s">
        <v>14</v>
      </c>
      <c r="G15254" t="s">
        <v>37</v>
      </c>
      <c r="H15254" t="s">
        <v>244</v>
      </c>
      <c r="I15254" t="s">
        <v>39</v>
      </c>
      <c r="J15254" t="s">
        <v>18</v>
      </c>
      <c r="K15254" t="s">
        <v>202</v>
      </c>
      <c r="L15254" t="s">
        <v>33</v>
      </c>
      <c r="M15254" t="s">
        <v>41</v>
      </c>
      <c r="N15254">
        <v>13.22</v>
      </c>
    </row>
    <row r="15255" spans="1:14" hidden="1" x14ac:dyDescent="0.2">
      <c r="A15255">
        <v>73029</v>
      </c>
      <c r="B15255">
        <v>20</v>
      </c>
      <c r="C15255">
        <v>30</v>
      </c>
      <c r="D15255" t="s">
        <v>243</v>
      </c>
      <c r="E15255" t="s">
        <v>14</v>
      </c>
      <c r="F15255" t="s">
        <v>14</v>
      </c>
      <c r="G15255" t="s">
        <v>37</v>
      </c>
      <c r="H15255" t="s">
        <v>244</v>
      </c>
      <c r="I15255" t="s">
        <v>39</v>
      </c>
      <c r="J15255" t="s">
        <v>18</v>
      </c>
      <c r="K15255" t="s">
        <v>202</v>
      </c>
      <c r="L15255" t="s">
        <v>33</v>
      </c>
      <c r="M15255" t="s">
        <v>41</v>
      </c>
      <c r="N15255">
        <v>8.61</v>
      </c>
    </row>
    <row r="15256" spans="1:14" hidden="1" x14ac:dyDescent="0.2">
      <c r="A15256">
        <v>73030</v>
      </c>
      <c r="B15256">
        <v>21</v>
      </c>
      <c r="C15256">
        <v>30</v>
      </c>
      <c r="D15256" t="s">
        <v>243</v>
      </c>
      <c r="E15256" t="s">
        <v>14</v>
      </c>
      <c r="F15256" t="s">
        <v>14</v>
      </c>
      <c r="G15256" t="s">
        <v>37</v>
      </c>
      <c r="H15256" t="s">
        <v>244</v>
      </c>
      <c r="I15256" t="s">
        <v>39</v>
      </c>
      <c r="J15256" t="s">
        <v>18</v>
      </c>
      <c r="K15256" t="s">
        <v>202</v>
      </c>
      <c r="L15256" t="s">
        <v>33</v>
      </c>
      <c r="M15256" t="s">
        <v>41</v>
      </c>
      <c r="N15256">
        <v>3.87</v>
      </c>
    </row>
    <row r="15257" spans="1:14" hidden="1" x14ac:dyDescent="0.2">
      <c r="A15257">
        <v>73031</v>
      </c>
      <c r="B15257">
        <v>22</v>
      </c>
      <c r="C15257">
        <v>30</v>
      </c>
      <c r="D15257" t="s">
        <v>243</v>
      </c>
      <c r="E15257" t="s">
        <v>14</v>
      </c>
      <c r="F15257" t="s">
        <v>14</v>
      </c>
      <c r="G15257" t="s">
        <v>37</v>
      </c>
      <c r="H15257" t="s">
        <v>244</v>
      </c>
      <c r="I15257" t="s">
        <v>39</v>
      </c>
      <c r="J15257" t="s">
        <v>18</v>
      </c>
      <c r="K15257" t="s">
        <v>202</v>
      </c>
      <c r="L15257" t="s">
        <v>33</v>
      </c>
      <c r="M15257" t="s">
        <v>41</v>
      </c>
      <c r="N15257">
        <v>2.2999999999999998</v>
      </c>
    </row>
    <row r="15258" spans="1:14" hidden="1" x14ac:dyDescent="0.2">
      <c r="A15258">
        <v>73032</v>
      </c>
      <c r="B15258">
        <v>23</v>
      </c>
      <c r="C15258">
        <v>30</v>
      </c>
      <c r="D15258" t="s">
        <v>243</v>
      </c>
      <c r="E15258" t="s">
        <v>14</v>
      </c>
      <c r="F15258" t="s">
        <v>14</v>
      </c>
      <c r="G15258" t="s">
        <v>37</v>
      </c>
      <c r="H15258" t="s">
        <v>244</v>
      </c>
      <c r="I15258" t="s">
        <v>39</v>
      </c>
      <c r="J15258" t="s">
        <v>18</v>
      </c>
      <c r="K15258" t="s">
        <v>202</v>
      </c>
      <c r="L15258" t="s">
        <v>33</v>
      </c>
      <c r="M15258" t="s">
        <v>41</v>
      </c>
      <c r="N15258">
        <v>1.26</v>
      </c>
    </row>
    <row r="15259" spans="1:14" hidden="1" x14ac:dyDescent="0.2">
      <c r="A15259">
        <v>73033</v>
      </c>
      <c r="B15259">
        <v>24</v>
      </c>
      <c r="C15259">
        <v>30</v>
      </c>
      <c r="D15259" t="s">
        <v>243</v>
      </c>
      <c r="E15259" t="s">
        <v>14</v>
      </c>
      <c r="F15259" t="s">
        <v>14</v>
      </c>
      <c r="G15259" t="s">
        <v>37</v>
      </c>
      <c r="H15259" t="s">
        <v>244</v>
      </c>
      <c r="I15259" t="s">
        <v>39</v>
      </c>
      <c r="J15259" t="s">
        <v>18</v>
      </c>
      <c r="K15259" t="s">
        <v>202</v>
      </c>
      <c r="L15259" t="s">
        <v>33</v>
      </c>
      <c r="M15259" t="s">
        <v>41</v>
      </c>
      <c r="N15259">
        <v>4.26</v>
      </c>
    </row>
    <row r="15260" spans="1:14" hidden="1" x14ac:dyDescent="0.2">
      <c r="A15260">
        <v>73034</v>
      </c>
      <c r="B15260">
        <v>25</v>
      </c>
      <c r="C15260">
        <v>30</v>
      </c>
      <c r="D15260" t="s">
        <v>243</v>
      </c>
      <c r="E15260" t="s">
        <v>14</v>
      </c>
      <c r="F15260" t="s">
        <v>14</v>
      </c>
      <c r="G15260" t="s">
        <v>37</v>
      </c>
      <c r="H15260" t="s">
        <v>244</v>
      </c>
      <c r="I15260" t="s">
        <v>39</v>
      </c>
      <c r="J15260" t="s">
        <v>18</v>
      </c>
      <c r="K15260" t="s">
        <v>202</v>
      </c>
      <c r="L15260" t="s">
        <v>33</v>
      </c>
      <c r="M15260" t="s">
        <v>41</v>
      </c>
      <c r="N15260">
        <v>9.01</v>
      </c>
    </row>
    <row r="15261" spans="1:14" hidden="1" x14ac:dyDescent="0.2">
      <c r="A15261">
        <v>73036</v>
      </c>
      <c r="B15261">
        <v>27</v>
      </c>
      <c r="C15261">
        <v>30</v>
      </c>
      <c r="D15261" t="s">
        <v>243</v>
      </c>
      <c r="E15261" t="s">
        <v>14</v>
      </c>
      <c r="F15261" t="s">
        <v>14</v>
      </c>
      <c r="G15261" t="s">
        <v>37</v>
      </c>
      <c r="H15261" t="s">
        <v>244</v>
      </c>
      <c r="I15261" t="s">
        <v>39</v>
      </c>
      <c r="J15261" t="s">
        <v>18</v>
      </c>
      <c r="K15261" t="s">
        <v>40</v>
      </c>
      <c r="L15261" t="s">
        <v>33</v>
      </c>
      <c r="M15261" t="s">
        <v>41</v>
      </c>
      <c r="N15261">
        <v>10.9</v>
      </c>
    </row>
    <row r="15262" spans="1:14" hidden="1" x14ac:dyDescent="0.2">
      <c r="A15262">
        <v>73052</v>
      </c>
      <c r="B15262">
        <v>7</v>
      </c>
      <c r="C15262">
        <v>10</v>
      </c>
      <c r="D15262" t="s">
        <v>416</v>
      </c>
      <c r="E15262" t="s">
        <v>14</v>
      </c>
      <c r="F15262" t="s">
        <v>14</v>
      </c>
      <c r="G15262" t="s">
        <v>37</v>
      </c>
      <c r="H15262" t="s">
        <v>417</v>
      </c>
      <c r="I15262" t="s">
        <v>39</v>
      </c>
      <c r="J15262" t="s">
        <v>18</v>
      </c>
      <c r="K15262" t="s">
        <v>40</v>
      </c>
      <c r="L15262" t="s">
        <v>33</v>
      </c>
      <c r="M15262" t="s">
        <v>41</v>
      </c>
      <c r="N15262">
        <v>104.46</v>
      </c>
    </row>
    <row r="15263" spans="1:14" hidden="1" x14ac:dyDescent="0.2">
      <c r="A15263">
        <v>73057</v>
      </c>
      <c r="B15263">
        <v>12</v>
      </c>
      <c r="C15263">
        <v>10</v>
      </c>
      <c r="D15263" t="s">
        <v>109</v>
      </c>
      <c r="E15263" t="s">
        <v>14</v>
      </c>
      <c r="F15263" t="s">
        <v>14</v>
      </c>
      <c r="G15263" t="s">
        <v>110</v>
      </c>
      <c r="H15263" t="s">
        <v>111</v>
      </c>
      <c r="I15263" t="s">
        <v>17</v>
      </c>
      <c r="J15263" t="s">
        <v>18</v>
      </c>
      <c r="K15263" t="s">
        <v>58</v>
      </c>
      <c r="L15263" t="s">
        <v>33</v>
      </c>
      <c r="M15263" t="s">
        <v>41</v>
      </c>
      <c r="N15263">
        <v>25.16</v>
      </c>
    </row>
    <row r="15264" spans="1:14" hidden="1" x14ac:dyDescent="0.2">
      <c r="A15264">
        <v>73058</v>
      </c>
      <c r="B15264">
        <v>13</v>
      </c>
      <c r="C15264">
        <v>10</v>
      </c>
      <c r="D15264" t="s">
        <v>109</v>
      </c>
      <c r="E15264" t="s">
        <v>14</v>
      </c>
      <c r="F15264" t="s">
        <v>14</v>
      </c>
      <c r="G15264" t="s">
        <v>110</v>
      </c>
      <c r="H15264" t="s">
        <v>111</v>
      </c>
      <c r="I15264" t="s">
        <v>17</v>
      </c>
      <c r="J15264" t="s">
        <v>18</v>
      </c>
      <c r="K15264" t="s">
        <v>58</v>
      </c>
      <c r="L15264" t="s">
        <v>33</v>
      </c>
      <c r="M15264" t="s">
        <v>41</v>
      </c>
      <c r="N15264">
        <v>4.17</v>
      </c>
    </row>
    <row r="15265" spans="1:14" hidden="1" x14ac:dyDescent="0.2">
      <c r="A15265">
        <v>73060</v>
      </c>
      <c r="B15265">
        <v>43</v>
      </c>
      <c r="C15265">
        <v>10</v>
      </c>
      <c r="D15265" t="s">
        <v>1583</v>
      </c>
      <c r="E15265" t="s">
        <v>14</v>
      </c>
      <c r="F15265" t="s">
        <v>14</v>
      </c>
      <c r="G15265" t="s">
        <v>37</v>
      </c>
      <c r="H15265" t="s">
        <v>1584</v>
      </c>
      <c r="I15265" t="s">
        <v>39</v>
      </c>
      <c r="J15265" t="s">
        <v>18</v>
      </c>
      <c r="K15265" t="s">
        <v>62</v>
      </c>
      <c r="L15265" t="s">
        <v>20</v>
      </c>
      <c r="M15265" t="s">
        <v>41</v>
      </c>
      <c r="N15265">
        <v>242.05</v>
      </c>
    </row>
    <row r="15266" spans="1:14" hidden="1" x14ac:dyDescent="0.2">
      <c r="A15266">
        <v>73061</v>
      </c>
      <c r="B15266">
        <v>44</v>
      </c>
      <c r="C15266">
        <v>10</v>
      </c>
      <c r="D15266" t="s">
        <v>1583</v>
      </c>
      <c r="E15266" t="s">
        <v>14</v>
      </c>
      <c r="F15266" t="s">
        <v>14</v>
      </c>
      <c r="G15266" t="s">
        <v>37</v>
      </c>
      <c r="H15266" t="s">
        <v>1584</v>
      </c>
      <c r="I15266" t="s">
        <v>39</v>
      </c>
      <c r="J15266" t="s">
        <v>18</v>
      </c>
      <c r="K15266" t="s">
        <v>40</v>
      </c>
      <c r="L15266" t="s">
        <v>20</v>
      </c>
      <c r="M15266" t="s">
        <v>41</v>
      </c>
      <c r="N15266">
        <v>132.87</v>
      </c>
    </row>
    <row r="15267" spans="1:14" hidden="1" x14ac:dyDescent="0.2">
      <c r="A15267">
        <v>73062</v>
      </c>
      <c r="B15267">
        <v>45</v>
      </c>
      <c r="C15267">
        <v>10</v>
      </c>
      <c r="D15267" t="s">
        <v>1583</v>
      </c>
      <c r="E15267" t="s">
        <v>14</v>
      </c>
      <c r="F15267" t="s">
        <v>14</v>
      </c>
      <c r="G15267" t="s">
        <v>37</v>
      </c>
      <c r="H15267" t="s">
        <v>1584</v>
      </c>
      <c r="I15267" t="s">
        <v>39</v>
      </c>
      <c r="J15267" t="s">
        <v>18</v>
      </c>
      <c r="K15267" t="s">
        <v>104</v>
      </c>
      <c r="L15267" t="s">
        <v>20</v>
      </c>
      <c r="M15267" t="s">
        <v>41</v>
      </c>
      <c r="N15267">
        <v>400.02</v>
      </c>
    </row>
    <row r="15268" spans="1:14" hidden="1" x14ac:dyDescent="0.2">
      <c r="A15268">
        <v>73067</v>
      </c>
      <c r="B15268">
        <v>14</v>
      </c>
      <c r="C15268">
        <v>10</v>
      </c>
      <c r="D15268" t="s">
        <v>1489</v>
      </c>
      <c r="E15268" t="s">
        <v>28</v>
      </c>
      <c r="F15268" t="s">
        <v>118</v>
      </c>
      <c r="G15268" t="s">
        <v>124</v>
      </c>
      <c r="H15268" t="s">
        <v>1490</v>
      </c>
      <c r="I15268" t="s">
        <v>39</v>
      </c>
      <c r="J15268" t="s">
        <v>18</v>
      </c>
      <c r="K15268" t="s">
        <v>104</v>
      </c>
      <c r="L15268" t="s">
        <v>33</v>
      </c>
      <c r="M15268" t="s">
        <v>41</v>
      </c>
      <c r="N15268">
        <v>41.25</v>
      </c>
    </row>
    <row r="15269" spans="1:14" hidden="1" x14ac:dyDescent="0.2">
      <c r="A15269">
        <v>73068</v>
      </c>
      <c r="B15269">
        <v>15</v>
      </c>
      <c r="C15269">
        <v>10</v>
      </c>
      <c r="D15269" t="s">
        <v>1489</v>
      </c>
      <c r="E15269" t="s">
        <v>28</v>
      </c>
      <c r="F15269" t="s">
        <v>118</v>
      </c>
      <c r="G15269" t="s">
        <v>124</v>
      </c>
      <c r="H15269" t="s">
        <v>1490</v>
      </c>
      <c r="I15269" t="s">
        <v>39</v>
      </c>
      <c r="J15269" t="s">
        <v>18</v>
      </c>
      <c r="K15269" t="s">
        <v>104</v>
      </c>
      <c r="L15269" t="s">
        <v>33</v>
      </c>
      <c r="M15269" t="s">
        <v>41</v>
      </c>
      <c r="N15269">
        <v>26.24</v>
      </c>
    </row>
    <row r="15270" spans="1:14" hidden="1" x14ac:dyDescent="0.2">
      <c r="A15270">
        <v>73070</v>
      </c>
      <c r="B15270">
        <v>13</v>
      </c>
      <c r="C15270">
        <v>30</v>
      </c>
      <c r="D15270" t="s">
        <v>528</v>
      </c>
      <c r="E15270" t="s">
        <v>28</v>
      </c>
      <c r="F15270" t="s">
        <v>118</v>
      </c>
      <c r="G15270" t="s">
        <v>124</v>
      </c>
      <c r="H15270" t="s">
        <v>529</v>
      </c>
      <c r="I15270" t="s">
        <v>39</v>
      </c>
      <c r="J15270" t="s">
        <v>18</v>
      </c>
      <c r="K15270" t="s">
        <v>104</v>
      </c>
      <c r="L15270" t="s">
        <v>122</v>
      </c>
      <c r="M15270" t="s">
        <v>41</v>
      </c>
      <c r="N15270">
        <v>26.03</v>
      </c>
    </row>
    <row r="15271" spans="1:14" hidden="1" x14ac:dyDescent="0.2">
      <c r="A15271">
        <v>73072</v>
      </c>
      <c r="B15271">
        <v>15</v>
      </c>
      <c r="C15271">
        <v>30</v>
      </c>
      <c r="D15271" t="s">
        <v>528</v>
      </c>
      <c r="E15271" t="s">
        <v>28</v>
      </c>
      <c r="F15271" t="s">
        <v>118</v>
      </c>
      <c r="G15271" t="s">
        <v>124</v>
      </c>
      <c r="H15271" t="s">
        <v>529</v>
      </c>
      <c r="I15271" t="s">
        <v>39</v>
      </c>
      <c r="J15271" t="s">
        <v>18</v>
      </c>
      <c r="K15271" t="s">
        <v>104</v>
      </c>
      <c r="L15271" t="s">
        <v>122</v>
      </c>
      <c r="M15271" t="s">
        <v>41</v>
      </c>
      <c r="N15271">
        <v>29.47</v>
      </c>
    </row>
    <row r="15272" spans="1:14" hidden="1" x14ac:dyDescent="0.2">
      <c r="A15272">
        <v>73074</v>
      </c>
      <c r="B15272">
        <v>13</v>
      </c>
      <c r="C15272">
        <v>30</v>
      </c>
      <c r="D15272" t="s">
        <v>1333</v>
      </c>
      <c r="E15272" t="s">
        <v>28</v>
      </c>
      <c r="F15272" t="s">
        <v>118</v>
      </c>
      <c r="G15272" t="s">
        <v>124</v>
      </c>
      <c r="H15272" t="s">
        <v>1334</v>
      </c>
      <c r="I15272" t="s">
        <v>39</v>
      </c>
      <c r="J15272" t="s">
        <v>18</v>
      </c>
      <c r="K15272" t="s">
        <v>202</v>
      </c>
      <c r="L15272" t="s">
        <v>33</v>
      </c>
      <c r="M15272" t="s">
        <v>41</v>
      </c>
      <c r="N15272">
        <v>189.44</v>
      </c>
    </row>
    <row r="15273" spans="1:14" hidden="1" x14ac:dyDescent="0.2">
      <c r="A15273">
        <v>73075</v>
      </c>
      <c r="B15273">
        <v>5</v>
      </c>
      <c r="C15273">
        <v>10</v>
      </c>
      <c r="D15273" t="s">
        <v>1358</v>
      </c>
      <c r="E15273" t="s">
        <v>28</v>
      </c>
      <c r="F15273" t="s">
        <v>118</v>
      </c>
      <c r="G15273" t="s">
        <v>124</v>
      </c>
      <c r="H15273" t="s">
        <v>1359</v>
      </c>
      <c r="I15273" t="s">
        <v>39</v>
      </c>
      <c r="J15273" t="s">
        <v>18</v>
      </c>
      <c r="K15273" t="s">
        <v>242</v>
      </c>
      <c r="L15273" t="s">
        <v>122</v>
      </c>
      <c r="M15273" t="s">
        <v>41</v>
      </c>
      <c r="N15273">
        <v>29.38</v>
      </c>
    </row>
    <row r="15274" spans="1:14" hidden="1" x14ac:dyDescent="0.2">
      <c r="A15274">
        <v>73076</v>
      </c>
      <c r="B15274">
        <v>6</v>
      </c>
      <c r="C15274">
        <v>10</v>
      </c>
      <c r="D15274" t="s">
        <v>1358</v>
      </c>
      <c r="E15274" t="s">
        <v>28</v>
      </c>
      <c r="F15274" t="s">
        <v>118</v>
      </c>
      <c r="G15274" t="s">
        <v>124</v>
      </c>
      <c r="H15274" t="s">
        <v>1359</v>
      </c>
      <c r="I15274" t="s">
        <v>39</v>
      </c>
      <c r="J15274" t="s">
        <v>18</v>
      </c>
      <c r="K15274" t="s">
        <v>242</v>
      </c>
      <c r="L15274" t="s">
        <v>122</v>
      </c>
      <c r="M15274" t="s">
        <v>41</v>
      </c>
      <c r="N15274">
        <v>2.96</v>
      </c>
    </row>
    <row r="15275" spans="1:14" hidden="1" x14ac:dyDescent="0.2">
      <c r="A15275">
        <v>73077</v>
      </c>
      <c r="B15275">
        <v>7</v>
      </c>
      <c r="C15275">
        <v>10</v>
      </c>
      <c r="D15275" t="s">
        <v>1358</v>
      </c>
      <c r="E15275" t="s">
        <v>28</v>
      </c>
      <c r="F15275" t="s">
        <v>118</v>
      </c>
      <c r="G15275" t="s">
        <v>124</v>
      </c>
      <c r="H15275" t="s">
        <v>1359</v>
      </c>
      <c r="I15275" t="s">
        <v>39</v>
      </c>
      <c r="J15275" t="s">
        <v>18</v>
      </c>
      <c r="K15275" t="s">
        <v>242</v>
      </c>
      <c r="L15275" t="s">
        <v>122</v>
      </c>
      <c r="M15275" t="s">
        <v>41</v>
      </c>
      <c r="N15275">
        <v>29.53</v>
      </c>
    </row>
    <row r="15276" spans="1:14" hidden="1" x14ac:dyDescent="0.2">
      <c r="A15276">
        <v>73078</v>
      </c>
      <c r="B15276">
        <v>14</v>
      </c>
      <c r="C15276">
        <v>30</v>
      </c>
      <c r="D15276" t="s">
        <v>1333</v>
      </c>
      <c r="E15276" t="s">
        <v>28</v>
      </c>
      <c r="F15276" t="s">
        <v>118</v>
      </c>
      <c r="G15276" t="s">
        <v>124</v>
      </c>
      <c r="H15276" t="s">
        <v>1334</v>
      </c>
      <c r="I15276" t="s">
        <v>39</v>
      </c>
      <c r="J15276" t="s">
        <v>18</v>
      </c>
      <c r="K15276" t="s">
        <v>242</v>
      </c>
      <c r="L15276" t="s">
        <v>33</v>
      </c>
      <c r="M15276" t="s">
        <v>41</v>
      </c>
      <c r="N15276">
        <v>4</v>
      </c>
    </row>
    <row r="15277" spans="1:14" hidden="1" x14ac:dyDescent="0.2">
      <c r="A15277">
        <v>73079</v>
      </c>
      <c r="B15277">
        <v>15</v>
      </c>
      <c r="C15277">
        <v>30</v>
      </c>
      <c r="D15277" t="s">
        <v>1333</v>
      </c>
      <c r="E15277" t="s">
        <v>28</v>
      </c>
      <c r="F15277" t="s">
        <v>118</v>
      </c>
      <c r="G15277" t="s">
        <v>124</v>
      </c>
      <c r="H15277" t="s">
        <v>1334</v>
      </c>
      <c r="I15277" t="s">
        <v>39</v>
      </c>
      <c r="J15277" t="s">
        <v>18</v>
      </c>
      <c r="K15277" t="s">
        <v>242</v>
      </c>
      <c r="L15277" t="s">
        <v>33</v>
      </c>
      <c r="M15277" t="s">
        <v>41</v>
      </c>
      <c r="N15277">
        <v>3.97</v>
      </c>
    </row>
    <row r="15278" spans="1:14" hidden="1" x14ac:dyDescent="0.2">
      <c r="A15278">
        <v>73080</v>
      </c>
      <c r="B15278">
        <v>11</v>
      </c>
      <c r="C15278">
        <v>20</v>
      </c>
      <c r="D15278" t="s">
        <v>1333</v>
      </c>
      <c r="E15278" t="s">
        <v>28</v>
      </c>
      <c r="F15278" t="s">
        <v>118</v>
      </c>
      <c r="G15278" t="s">
        <v>124</v>
      </c>
      <c r="H15278" t="s">
        <v>1334</v>
      </c>
      <c r="I15278" t="s">
        <v>39</v>
      </c>
      <c r="J15278" t="s">
        <v>18</v>
      </c>
      <c r="K15278" t="s">
        <v>104</v>
      </c>
      <c r="L15278" t="s">
        <v>33</v>
      </c>
      <c r="M15278" t="s">
        <v>41</v>
      </c>
      <c r="N15278">
        <v>72.3</v>
      </c>
    </row>
    <row r="15279" spans="1:14" hidden="1" x14ac:dyDescent="0.2">
      <c r="A15279">
        <v>73081</v>
      </c>
      <c r="B15279">
        <v>12</v>
      </c>
      <c r="C15279">
        <v>20</v>
      </c>
      <c r="D15279" t="s">
        <v>1333</v>
      </c>
      <c r="E15279" t="s">
        <v>28</v>
      </c>
      <c r="F15279" t="s">
        <v>118</v>
      </c>
      <c r="G15279" t="s">
        <v>124</v>
      </c>
      <c r="H15279" t="s">
        <v>1334</v>
      </c>
      <c r="I15279" t="s">
        <v>39</v>
      </c>
      <c r="J15279" t="s">
        <v>18</v>
      </c>
      <c r="K15279" t="s">
        <v>104</v>
      </c>
      <c r="L15279" t="s">
        <v>33</v>
      </c>
      <c r="M15279" t="s">
        <v>41</v>
      </c>
      <c r="N15279">
        <v>53.9</v>
      </c>
    </row>
    <row r="15280" spans="1:14" hidden="1" x14ac:dyDescent="0.2">
      <c r="A15280">
        <v>73082</v>
      </c>
      <c r="B15280">
        <v>13</v>
      </c>
      <c r="C15280">
        <v>20</v>
      </c>
      <c r="D15280" t="s">
        <v>1333</v>
      </c>
      <c r="E15280" t="s">
        <v>28</v>
      </c>
      <c r="F15280" t="s">
        <v>118</v>
      </c>
      <c r="G15280" t="s">
        <v>124</v>
      </c>
      <c r="H15280" t="s">
        <v>1334</v>
      </c>
      <c r="I15280" t="s">
        <v>39</v>
      </c>
      <c r="J15280" t="s">
        <v>18</v>
      </c>
      <c r="K15280" t="s">
        <v>202</v>
      </c>
      <c r="L15280" t="s">
        <v>33</v>
      </c>
      <c r="M15280" t="s">
        <v>41</v>
      </c>
      <c r="N15280">
        <v>53.95</v>
      </c>
    </row>
    <row r="15281" spans="1:14" hidden="1" x14ac:dyDescent="0.2">
      <c r="A15281">
        <v>73083</v>
      </c>
      <c r="B15281">
        <v>16</v>
      </c>
      <c r="C15281">
        <v>30</v>
      </c>
      <c r="D15281" t="s">
        <v>440</v>
      </c>
      <c r="E15281" t="s">
        <v>28</v>
      </c>
      <c r="F15281" t="s">
        <v>118</v>
      </c>
      <c r="G15281" t="s">
        <v>124</v>
      </c>
      <c r="H15281" t="s">
        <v>441</v>
      </c>
      <c r="I15281" t="s">
        <v>39</v>
      </c>
      <c r="J15281" t="s">
        <v>18</v>
      </c>
      <c r="K15281" t="s">
        <v>104</v>
      </c>
      <c r="L15281" t="s">
        <v>126</v>
      </c>
      <c r="M15281" t="s">
        <v>41</v>
      </c>
      <c r="N15281">
        <v>137.44</v>
      </c>
    </row>
    <row r="15282" spans="1:14" hidden="1" x14ac:dyDescent="0.2">
      <c r="A15282">
        <v>73084</v>
      </c>
      <c r="B15282">
        <v>17</v>
      </c>
      <c r="C15282">
        <v>30</v>
      </c>
      <c r="D15282" t="s">
        <v>440</v>
      </c>
      <c r="E15282" t="s">
        <v>28</v>
      </c>
      <c r="F15282" t="s">
        <v>118</v>
      </c>
      <c r="G15282" t="s">
        <v>124</v>
      </c>
      <c r="H15282" t="s">
        <v>441</v>
      </c>
      <c r="I15282" t="s">
        <v>39</v>
      </c>
      <c r="J15282" t="s">
        <v>18</v>
      </c>
      <c r="K15282" t="s">
        <v>104</v>
      </c>
      <c r="L15282" t="s">
        <v>126</v>
      </c>
      <c r="M15282" t="s">
        <v>41</v>
      </c>
      <c r="N15282">
        <v>45.97</v>
      </c>
    </row>
    <row r="15283" spans="1:14" hidden="1" x14ac:dyDescent="0.2">
      <c r="A15283">
        <v>73087</v>
      </c>
      <c r="B15283">
        <v>20</v>
      </c>
      <c r="C15283">
        <v>30</v>
      </c>
      <c r="D15283" t="s">
        <v>440</v>
      </c>
      <c r="E15283" t="s">
        <v>28</v>
      </c>
      <c r="F15283" t="s">
        <v>118</v>
      </c>
      <c r="G15283" t="s">
        <v>124</v>
      </c>
      <c r="H15283" t="s">
        <v>441</v>
      </c>
      <c r="I15283" t="s">
        <v>39</v>
      </c>
      <c r="J15283" t="s">
        <v>18</v>
      </c>
      <c r="K15283" t="s">
        <v>104</v>
      </c>
      <c r="L15283" t="s">
        <v>126</v>
      </c>
      <c r="M15283" t="s">
        <v>41</v>
      </c>
      <c r="N15283">
        <v>32.590000000000003</v>
      </c>
    </row>
    <row r="15284" spans="1:14" hidden="1" x14ac:dyDescent="0.2">
      <c r="A15284">
        <v>73088</v>
      </c>
      <c r="B15284">
        <v>4</v>
      </c>
      <c r="C15284">
        <v>20</v>
      </c>
      <c r="D15284" t="s">
        <v>493</v>
      </c>
      <c r="E15284" t="s">
        <v>28</v>
      </c>
      <c r="F15284" t="s">
        <v>118</v>
      </c>
      <c r="G15284" t="s">
        <v>124</v>
      </c>
      <c r="H15284" t="s">
        <v>494</v>
      </c>
      <c r="I15284" t="s">
        <v>39</v>
      </c>
      <c r="J15284" t="s">
        <v>18</v>
      </c>
      <c r="K15284" t="s">
        <v>104</v>
      </c>
      <c r="L15284" t="s">
        <v>126</v>
      </c>
      <c r="M15284" t="s">
        <v>41</v>
      </c>
      <c r="N15284">
        <v>118.37</v>
      </c>
    </row>
    <row r="15285" spans="1:14" hidden="1" x14ac:dyDescent="0.2">
      <c r="A15285">
        <v>73089</v>
      </c>
      <c r="B15285">
        <v>5</v>
      </c>
      <c r="C15285">
        <v>20</v>
      </c>
      <c r="D15285" t="s">
        <v>493</v>
      </c>
      <c r="E15285" t="s">
        <v>28</v>
      </c>
      <c r="F15285" t="s">
        <v>118</v>
      </c>
      <c r="G15285" t="s">
        <v>124</v>
      </c>
      <c r="H15285" t="s">
        <v>494</v>
      </c>
      <c r="I15285" t="s">
        <v>39</v>
      </c>
      <c r="J15285" t="s">
        <v>18</v>
      </c>
      <c r="K15285" t="s">
        <v>242</v>
      </c>
      <c r="L15285" t="s">
        <v>126</v>
      </c>
      <c r="M15285" t="s">
        <v>41</v>
      </c>
      <c r="N15285">
        <v>10.72</v>
      </c>
    </row>
    <row r="15286" spans="1:14" hidden="1" x14ac:dyDescent="0.2">
      <c r="A15286">
        <v>73090</v>
      </c>
      <c r="B15286">
        <v>11</v>
      </c>
      <c r="C15286">
        <v>30</v>
      </c>
      <c r="D15286" t="s">
        <v>493</v>
      </c>
      <c r="E15286" t="s">
        <v>28</v>
      </c>
      <c r="F15286" t="s">
        <v>118</v>
      </c>
      <c r="G15286" t="s">
        <v>124</v>
      </c>
      <c r="H15286" t="s">
        <v>494</v>
      </c>
      <c r="I15286" t="s">
        <v>39</v>
      </c>
      <c r="J15286" t="s">
        <v>18</v>
      </c>
      <c r="K15286" t="s">
        <v>104</v>
      </c>
      <c r="L15286" t="s">
        <v>122</v>
      </c>
      <c r="M15286" t="s">
        <v>41</v>
      </c>
      <c r="N15286">
        <v>46.3</v>
      </c>
    </row>
    <row r="15287" spans="1:14" hidden="1" x14ac:dyDescent="0.2">
      <c r="A15287">
        <v>79702</v>
      </c>
      <c r="B15287">
        <v>21</v>
      </c>
      <c r="C15287">
        <v>15</v>
      </c>
      <c r="D15287" t="s">
        <v>823</v>
      </c>
      <c r="E15287" t="s">
        <v>28</v>
      </c>
      <c r="F15287" t="s">
        <v>775</v>
      </c>
      <c r="G15287" t="s">
        <v>775</v>
      </c>
      <c r="H15287" t="s">
        <v>824</v>
      </c>
      <c r="I15287" t="s">
        <v>17</v>
      </c>
      <c r="J15287" t="s">
        <v>174</v>
      </c>
      <c r="K15287" t="s">
        <v>469</v>
      </c>
      <c r="L15287" t="s">
        <v>33</v>
      </c>
      <c r="M15287" t="s">
        <v>745</v>
      </c>
      <c r="N15287">
        <v>13.44</v>
      </c>
    </row>
    <row r="15288" spans="1:14" hidden="1" x14ac:dyDescent="0.2">
      <c r="A15288">
        <v>79703</v>
      </c>
      <c r="B15288">
        <v>22</v>
      </c>
      <c r="C15288">
        <v>15</v>
      </c>
      <c r="D15288" t="s">
        <v>823</v>
      </c>
      <c r="E15288" t="s">
        <v>28</v>
      </c>
      <c r="F15288" t="s">
        <v>775</v>
      </c>
      <c r="G15288" t="s">
        <v>775</v>
      </c>
      <c r="H15288" t="s">
        <v>824</v>
      </c>
      <c r="I15288" t="s">
        <v>17</v>
      </c>
      <c r="J15288" t="s">
        <v>174</v>
      </c>
      <c r="K15288" t="s">
        <v>469</v>
      </c>
      <c r="L15288" t="s">
        <v>33</v>
      </c>
      <c r="M15288" t="s">
        <v>745</v>
      </c>
      <c r="N15288">
        <v>11.87</v>
      </c>
    </row>
    <row r="15289" spans="1:14" hidden="1" x14ac:dyDescent="0.2">
      <c r="A15289">
        <v>79704</v>
      </c>
      <c r="B15289">
        <v>23</v>
      </c>
      <c r="C15289">
        <v>15</v>
      </c>
      <c r="D15289" t="s">
        <v>823</v>
      </c>
      <c r="E15289" t="s">
        <v>28</v>
      </c>
      <c r="F15289" t="s">
        <v>775</v>
      </c>
      <c r="G15289" t="s">
        <v>775</v>
      </c>
      <c r="H15289" t="s">
        <v>824</v>
      </c>
      <c r="I15289" t="s">
        <v>17</v>
      </c>
      <c r="J15289" t="s">
        <v>174</v>
      </c>
      <c r="K15289" t="s">
        <v>469</v>
      </c>
      <c r="L15289" t="s">
        <v>33</v>
      </c>
      <c r="M15289" t="s">
        <v>745</v>
      </c>
      <c r="N15289">
        <v>16.21</v>
      </c>
    </row>
    <row r="15290" spans="1:14" hidden="1" x14ac:dyDescent="0.2">
      <c r="A15290">
        <v>79705</v>
      </c>
      <c r="B15290">
        <v>24</v>
      </c>
      <c r="C15290">
        <v>15</v>
      </c>
      <c r="D15290" t="s">
        <v>823</v>
      </c>
      <c r="E15290" t="s">
        <v>28</v>
      </c>
      <c r="F15290" t="s">
        <v>775</v>
      </c>
      <c r="G15290" t="s">
        <v>775</v>
      </c>
      <c r="H15290" t="s">
        <v>824</v>
      </c>
      <c r="I15290" t="s">
        <v>17</v>
      </c>
      <c r="J15290" t="s">
        <v>174</v>
      </c>
      <c r="K15290" t="s">
        <v>58</v>
      </c>
      <c r="L15290" t="s">
        <v>33</v>
      </c>
      <c r="M15290" t="s">
        <v>745</v>
      </c>
      <c r="N15290">
        <v>7.45</v>
      </c>
    </row>
    <row r="15291" spans="1:14" hidden="1" x14ac:dyDescent="0.2">
      <c r="A15291">
        <v>78751</v>
      </c>
      <c r="B15291">
        <v>29</v>
      </c>
      <c r="C15291">
        <v>10</v>
      </c>
      <c r="D15291" t="s">
        <v>297</v>
      </c>
      <c r="E15291" t="s">
        <v>14</v>
      </c>
      <c r="F15291" t="s">
        <v>298</v>
      </c>
      <c r="G15291" t="s">
        <v>298</v>
      </c>
      <c r="H15291" t="s">
        <v>298</v>
      </c>
      <c r="I15291" t="s">
        <v>39</v>
      </c>
      <c r="J15291" t="s">
        <v>699</v>
      </c>
      <c r="K15291" t="s">
        <v>104</v>
      </c>
      <c r="L15291" t="s">
        <v>33</v>
      </c>
      <c r="M15291" t="s">
        <v>700</v>
      </c>
      <c r="N15291">
        <v>8.35</v>
      </c>
    </row>
    <row r="15292" spans="1:14" hidden="1" x14ac:dyDescent="0.2">
      <c r="A15292">
        <v>73091</v>
      </c>
      <c r="B15292">
        <v>12</v>
      </c>
      <c r="C15292">
        <v>30</v>
      </c>
      <c r="D15292" t="s">
        <v>493</v>
      </c>
      <c r="E15292" t="s">
        <v>28</v>
      </c>
      <c r="F15292" t="s">
        <v>118</v>
      </c>
      <c r="G15292" t="s">
        <v>124</v>
      </c>
      <c r="H15292" t="s">
        <v>494</v>
      </c>
      <c r="I15292" t="s">
        <v>39</v>
      </c>
      <c r="J15292" t="s">
        <v>18</v>
      </c>
      <c r="K15292" t="s">
        <v>104</v>
      </c>
      <c r="L15292" t="s">
        <v>122</v>
      </c>
      <c r="M15292" t="s">
        <v>41</v>
      </c>
      <c r="N15292">
        <v>43.58</v>
      </c>
    </row>
    <row r="15293" spans="1:14" hidden="1" x14ac:dyDescent="0.2">
      <c r="A15293">
        <v>73093</v>
      </c>
      <c r="B15293">
        <v>22</v>
      </c>
      <c r="C15293">
        <v>10</v>
      </c>
      <c r="D15293" t="s">
        <v>674</v>
      </c>
      <c r="E15293" t="s">
        <v>28</v>
      </c>
      <c r="F15293" t="s">
        <v>118</v>
      </c>
      <c r="G15293" t="s">
        <v>124</v>
      </c>
      <c r="H15293" t="s">
        <v>675</v>
      </c>
      <c r="I15293" t="s">
        <v>39</v>
      </c>
      <c r="J15293" t="s">
        <v>18</v>
      </c>
      <c r="K15293" t="s">
        <v>104</v>
      </c>
      <c r="L15293" t="s">
        <v>122</v>
      </c>
      <c r="M15293" t="s">
        <v>41</v>
      </c>
      <c r="N15293">
        <v>43.24</v>
      </c>
    </row>
    <row r="15294" spans="1:14" hidden="1" x14ac:dyDescent="0.2">
      <c r="A15294">
        <v>73094</v>
      </c>
      <c r="B15294">
        <v>8</v>
      </c>
      <c r="C15294">
        <v>10</v>
      </c>
      <c r="D15294" t="s">
        <v>493</v>
      </c>
      <c r="E15294" t="s">
        <v>28</v>
      </c>
      <c r="F15294" t="s">
        <v>118</v>
      </c>
      <c r="G15294" t="s">
        <v>124</v>
      </c>
      <c r="H15294" t="s">
        <v>494</v>
      </c>
      <c r="I15294" t="s">
        <v>39</v>
      </c>
      <c r="J15294" t="s">
        <v>18</v>
      </c>
      <c r="K15294" t="s">
        <v>104</v>
      </c>
      <c r="L15294" t="s">
        <v>126</v>
      </c>
      <c r="M15294" t="s">
        <v>41</v>
      </c>
      <c r="N15294">
        <v>65.28</v>
      </c>
    </row>
    <row r="15295" spans="1:14" hidden="1" x14ac:dyDescent="0.2">
      <c r="A15295">
        <v>73095</v>
      </c>
      <c r="B15295">
        <v>9</v>
      </c>
      <c r="C15295">
        <v>10</v>
      </c>
      <c r="D15295" t="s">
        <v>493</v>
      </c>
      <c r="E15295" t="s">
        <v>28</v>
      </c>
      <c r="F15295" t="s">
        <v>118</v>
      </c>
      <c r="G15295" t="s">
        <v>124</v>
      </c>
      <c r="H15295" t="s">
        <v>494</v>
      </c>
      <c r="I15295" t="s">
        <v>39</v>
      </c>
      <c r="J15295" t="s">
        <v>18</v>
      </c>
      <c r="K15295" t="s">
        <v>104</v>
      </c>
      <c r="L15295" t="s">
        <v>126</v>
      </c>
      <c r="M15295" t="s">
        <v>41</v>
      </c>
      <c r="N15295">
        <v>62.89</v>
      </c>
    </row>
    <row r="15296" spans="1:14" hidden="1" x14ac:dyDescent="0.2">
      <c r="A15296">
        <v>73096</v>
      </c>
      <c r="B15296">
        <v>10</v>
      </c>
      <c r="C15296">
        <v>10</v>
      </c>
      <c r="D15296" t="s">
        <v>493</v>
      </c>
      <c r="E15296" t="s">
        <v>28</v>
      </c>
      <c r="F15296" t="s">
        <v>118</v>
      </c>
      <c r="G15296" t="s">
        <v>124</v>
      </c>
      <c r="H15296" t="s">
        <v>494</v>
      </c>
      <c r="I15296" t="s">
        <v>17</v>
      </c>
      <c r="J15296" t="s">
        <v>18</v>
      </c>
      <c r="K15296" t="s">
        <v>58</v>
      </c>
      <c r="L15296" t="s">
        <v>126</v>
      </c>
      <c r="M15296" t="s">
        <v>41</v>
      </c>
      <c r="N15296">
        <v>6.25</v>
      </c>
    </row>
    <row r="15297" spans="1:14" hidden="1" x14ac:dyDescent="0.2">
      <c r="A15297">
        <v>73097</v>
      </c>
      <c r="B15297">
        <v>11</v>
      </c>
      <c r="C15297">
        <v>10</v>
      </c>
      <c r="D15297" t="s">
        <v>493</v>
      </c>
      <c r="E15297" t="s">
        <v>28</v>
      </c>
      <c r="F15297" t="s">
        <v>118</v>
      </c>
      <c r="G15297" t="s">
        <v>124</v>
      </c>
      <c r="H15297" t="s">
        <v>494</v>
      </c>
      <c r="I15297" t="s">
        <v>39</v>
      </c>
      <c r="J15297" t="s">
        <v>18</v>
      </c>
      <c r="K15297" t="s">
        <v>104</v>
      </c>
      <c r="L15297" t="s">
        <v>126</v>
      </c>
      <c r="M15297" t="s">
        <v>41</v>
      </c>
      <c r="N15297">
        <v>188.52</v>
      </c>
    </row>
    <row r="15298" spans="1:14" hidden="1" x14ac:dyDescent="0.2">
      <c r="A15298">
        <v>73100</v>
      </c>
      <c r="B15298">
        <v>14</v>
      </c>
      <c r="C15298">
        <v>10</v>
      </c>
      <c r="D15298" t="s">
        <v>493</v>
      </c>
      <c r="E15298" t="s">
        <v>28</v>
      </c>
      <c r="F15298" t="s">
        <v>118</v>
      </c>
      <c r="G15298" t="s">
        <v>124</v>
      </c>
      <c r="H15298" t="s">
        <v>494</v>
      </c>
      <c r="I15298" t="s">
        <v>39</v>
      </c>
      <c r="J15298" t="s">
        <v>18</v>
      </c>
      <c r="K15298" t="s">
        <v>104</v>
      </c>
      <c r="L15298" t="s">
        <v>126</v>
      </c>
      <c r="M15298" t="s">
        <v>41</v>
      </c>
      <c r="N15298">
        <v>45.1</v>
      </c>
    </row>
    <row r="15299" spans="1:14" hidden="1" x14ac:dyDescent="0.2">
      <c r="A15299">
        <v>73101</v>
      </c>
      <c r="B15299">
        <v>23</v>
      </c>
      <c r="C15299">
        <v>10</v>
      </c>
      <c r="D15299" t="s">
        <v>674</v>
      </c>
      <c r="E15299" t="s">
        <v>28</v>
      </c>
      <c r="F15299" t="s">
        <v>118</v>
      </c>
      <c r="G15299" t="s">
        <v>124</v>
      </c>
      <c r="H15299" t="s">
        <v>675</v>
      </c>
      <c r="I15299" t="s">
        <v>39</v>
      </c>
      <c r="J15299" t="s">
        <v>18</v>
      </c>
      <c r="K15299" t="s">
        <v>202</v>
      </c>
      <c r="L15299" t="s">
        <v>122</v>
      </c>
      <c r="M15299" t="s">
        <v>41</v>
      </c>
      <c r="N15299">
        <v>116.27</v>
      </c>
    </row>
    <row r="15300" spans="1:14" hidden="1" x14ac:dyDescent="0.2">
      <c r="A15300">
        <v>73105</v>
      </c>
      <c r="B15300">
        <v>21</v>
      </c>
      <c r="C15300">
        <v>10</v>
      </c>
      <c r="D15300" t="s">
        <v>528</v>
      </c>
      <c r="E15300" t="s">
        <v>28</v>
      </c>
      <c r="F15300" t="s">
        <v>118</v>
      </c>
      <c r="G15300" t="s">
        <v>124</v>
      </c>
      <c r="H15300" t="s">
        <v>529</v>
      </c>
      <c r="I15300" t="s">
        <v>39</v>
      </c>
      <c r="J15300" t="s">
        <v>18</v>
      </c>
      <c r="K15300" t="s">
        <v>104</v>
      </c>
      <c r="L15300" t="s">
        <v>239</v>
      </c>
      <c r="M15300" t="s">
        <v>41</v>
      </c>
      <c r="N15300">
        <v>66.7</v>
      </c>
    </row>
    <row r="15301" spans="1:14" hidden="1" x14ac:dyDescent="0.2">
      <c r="A15301">
        <v>73108</v>
      </c>
      <c r="B15301">
        <v>17</v>
      </c>
      <c r="C15301">
        <v>10</v>
      </c>
      <c r="D15301" t="s">
        <v>964</v>
      </c>
      <c r="E15301" t="s">
        <v>28</v>
      </c>
      <c r="F15301" t="s">
        <v>288</v>
      </c>
      <c r="G15301" t="s">
        <v>331</v>
      </c>
      <c r="H15301" t="s">
        <v>965</v>
      </c>
      <c r="I15301" t="s">
        <v>17</v>
      </c>
      <c r="J15301" t="s">
        <v>18</v>
      </c>
      <c r="K15301" t="s">
        <v>19</v>
      </c>
      <c r="L15301" t="s">
        <v>63</v>
      </c>
      <c r="M15301" t="s">
        <v>41</v>
      </c>
      <c r="N15301">
        <v>14.58</v>
      </c>
    </row>
    <row r="15302" spans="1:14" hidden="1" x14ac:dyDescent="0.2">
      <c r="A15302">
        <v>73129</v>
      </c>
      <c r="B15302">
        <v>31</v>
      </c>
      <c r="C15302">
        <v>10</v>
      </c>
      <c r="D15302" t="s">
        <v>72</v>
      </c>
      <c r="E15302" t="s">
        <v>14</v>
      </c>
      <c r="F15302" t="s">
        <v>14</v>
      </c>
      <c r="G15302" t="s">
        <v>55</v>
      </c>
      <c r="H15302" t="s">
        <v>73</v>
      </c>
      <c r="I15302" t="s">
        <v>39</v>
      </c>
      <c r="J15302" t="s">
        <v>18</v>
      </c>
      <c r="K15302" t="s">
        <v>40</v>
      </c>
      <c r="L15302" t="s">
        <v>33</v>
      </c>
      <c r="M15302" t="s">
        <v>41</v>
      </c>
      <c r="N15302">
        <v>12.87</v>
      </c>
    </row>
    <row r="15303" spans="1:14" hidden="1" x14ac:dyDescent="0.2">
      <c r="A15303">
        <v>73153</v>
      </c>
      <c r="B15303">
        <v>58</v>
      </c>
      <c r="C15303">
        <v>30</v>
      </c>
      <c r="D15303" t="s">
        <v>164</v>
      </c>
      <c r="E15303" t="s">
        <v>14</v>
      </c>
      <c r="F15303" t="s">
        <v>14</v>
      </c>
      <c r="G15303" t="s">
        <v>55</v>
      </c>
      <c r="H15303" t="s">
        <v>165</v>
      </c>
      <c r="I15303" t="s">
        <v>39</v>
      </c>
      <c r="J15303" t="s">
        <v>18</v>
      </c>
      <c r="K15303" t="s">
        <v>104</v>
      </c>
      <c r="L15303" t="s">
        <v>20</v>
      </c>
      <c r="M15303" t="s">
        <v>41</v>
      </c>
      <c r="N15303">
        <v>15.71</v>
      </c>
    </row>
    <row r="15304" spans="1:14" hidden="1" x14ac:dyDescent="0.2">
      <c r="A15304">
        <v>73156</v>
      </c>
      <c r="B15304">
        <v>13</v>
      </c>
      <c r="C15304">
        <v>10</v>
      </c>
      <c r="D15304" t="s">
        <v>265</v>
      </c>
      <c r="E15304" t="s">
        <v>14</v>
      </c>
      <c r="F15304" t="s">
        <v>14</v>
      </c>
      <c r="G15304" t="s">
        <v>15</v>
      </c>
      <c r="H15304" t="s">
        <v>266</v>
      </c>
      <c r="I15304" t="s">
        <v>17</v>
      </c>
      <c r="J15304" t="s">
        <v>18</v>
      </c>
      <c r="K15304" t="s">
        <v>58</v>
      </c>
      <c r="L15304" t="s">
        <v>33</v>
      </c>
      <c r="M15304" t="s">
        <v>41</v>
      </c>
      <c r="N15304">
        <v>96.96</v>
      </c>
    </row>
    <row r="15305" spans="1:14" hidden="1" x14ac:dyDescent="0.2">
      <c r="A15305">
        <v>73160</v>
      </c>
      <c r="B15305">
        <v>35</v>
      </c>
      <c r="C15305">
        <v>20</v>
      </c>
      <c r="D15305" t="s">
        <v>265</v>
      </c>
      <c r="E15305" t="s">
        <v>14</v>
      </c>
      <c r="F15305" t="s">
        <v>14</v>
      </c>
      <c r="G15305" t="s">
        <v>15</v>
      </c>
      <c r="H15305" t="s">
        <v>266</v>
      </c>
      <c r="I15305" t="s">
        <v>32</v>
      </c>
      <c r="J15305" t="s">
        <v>18</v>
      </c>
      <c r="K15305" t="s">
        <v>25</v>
      </c>
      <c r="L15305" t="s">
        <v>33</v>
      </c>
      <c r="M15305" t="s">
        <v>41</v>
      </c>
      <c r="N15305">
        <v>309.64999999999998</v>
      </c>
    </row>
    <row r="15306" spans="1:14" hidden="1" x14ac:dyDescent="0.2">
      <c r="A15306">
        <v>78752</v>
      </c>
      <c r="B15306">
        <v>30</v>
      </c>
      <c r="C15306">
        <v>10</v>
      </c>
      <c r="D15306" t="s">
        <v>297</v>
      </c>
      <c r="E15306" t="s">
        <v>14</v>
      </c>
      <c r="F15306" t="s">
        <v>298</v>
      </c>
      <c r="G15306" t="s">
        <v>298</v>
      </c>
      <c r="H15306" t="s">
        <v>298</v>
      </c>
      <c r="I15306" t="s">
        <v>39</v>
      </c>
      <c r="J15306" t="s">
        <v>699</v>
      </c>
      <c r="K15306" t="s">
        <v>104</v>
      </c>
      <c r="L15306" t="s">
        <v>33</v>
      </c>
      <c r="M15306" t="s">
        <v>700</v>
      </c>
      <c r="N15306">
        <v>8.0500000000000007</v>
      </c>
    </row>
    <row r="15307" spans="1:14" hidden="1" x14ac:dyDescent="0.2">
      <c r="A15307">
        <v>73161</v>
      </c>
      <c r="B15307">
        <v>15</v>
      </c>
      <c r="C15307">
        <v>10</v>
      </c>
      <c r="D15307" t="s">
        <v>410</v>
      </c>
      <c r="E15307" t="s">
        <v>14</v>
      </c>
      <c r="F15307" t="s">
        <v>14</v>
      </c>
      <c r="G15307" t="s">
        <v>15</v>
      </c>
      <c r="H15307" t="s">
        <v>411</v>
      </c>
      <c r="I15307" t="s">
        <v>32</v>
      </c>
      <c r="J15307" t="s">
        <v>18</v>
      </c>
      <c r="K15307" t="s">
        <v>66</v>
      </c>
      <c r="L15307" t="s">
        <v>33</v>
      </c>
      <c r="M15307" t="s">
        <v>41</v>
      </c>
      <c r="N15307">
        <v>208.53</v>
      </c>
    </row>
    <row r="15308" spans="1:14" hidden="1" x14ac:dyDescent="0.2">
      <c r="A15308">
        <v>73162</v>
      </c>
      <c r="B15308">
        <v>16</v>
      </c>
      <c r="C15308">
        <v>10</v>
      </c>
      <c r="D15308" t="s">
        <v>410</v>
      </c>
      <c r="E15308" t="s">
        <v>14</v>
      </c>
      <c r="F15308" t="s">
        <v>14</v>
      </c>
      <c r="G15308" t="s">
        <v>15</v>
      </c>
      <c r="H15308" t="s">
        <v>411</v>
      </c>
      <c r="I15308" t="s">
        <v>32</v>
      </c>
      <c r="J15308" t="s">
        <v>18</v>
      </c>
      <c r="K15308" t="s">
        <v>25</v>
      </c>
      <c r="L15308" t="s">
        <v>33</v>
      </c>
      <c r="M15308" t="s">
        <v>41</v>
      </c>
      <c r="N15308">
        <v>178.3</v>
      </c>
    </row>
    <row r="15309" spans="1:14" hidden="1" x14ac:dyDescent="0.2">
      <c r="A15309">
        <v>73164</v>
      </c>
      <c r="B15309">
        <v>7</v>
      </c>
      <c r="C15309">
        <v>30</v>
      </c>
      <c r="D15309" t="s">
        <v>105</v>
      </c>
      <c r="E15309" t="s">
        <v>14</v>
      </c>
      <c r="F15309" t="s">
        <v>14</v>
      </c>
      <c r="G15309" t="s">
        <v>15</v>
      </c>
      <c r="H15309" t="s">
        <v>106</v>
      </c>
      <c r="I15309" t="s">
        <v>39</v>
      </c>
      <c r="J15309" t="s">
        <v>18</v>
      </c>
      <c r="K15309" t="s">
        <v>104</v>
      </c>
      <c r="L15309" t="s">
        <v>20</v>
      </c>
      <c r="M15309" t="s">
        <v>41</v>
      </c>
      <c r="N15309">
        <v>34.380000000000003</v>
      </c>
    </row>
    <row r="15310" spans="1:14" hidden="1" x14ac:dyDescent="0.2">
      <c r="A15310">
        <v>73165</v>
      </c>
      <c r="B15310">
        <v>8</v>
      </c>
      <c r="C15310">
        <v>30</v>
      </c>
      <c r="D15310" t="s">
        <v>105</v>
      </c>
      <c r="E15310" t="s">
        <v>14</v>
      </c>
      <c r="F15310" t="s">
        <v>14</v>
      </c>
      <c r="G15310" t="s">
        <v>15</v>
      </c>
      <c r="H15310" t="s">
        <v>106</v>
      </c>
      <c r="I15310" t="s">
        <v>39</v>
      </c>
      <c r="J15310" t="s">
        <v>18</v>
      </c>
      <c r="K15310" t="s">
        <v>104</v>
      </c>
      <c r="L15310" t="s">
        <v>20</v>
      </c>
      <c r="M15310" t="s">
        <v>41</v>
      </c>
      <c r="N15310">
        <v>29.82</v>
      </c>
    </row>
    <row r="15311" spans="1:14" hidden="1" x14ac:dyDescent="0.2">
      <c r="A15311">
        <v>73172</v>
      </c>
      <c r="B15311">
        <v>5</v>
      </c>
      <c r="C15311">
        <v>10</v>
      </c>
      <c r="D15311" t="s">
        <v>1036</v>
      </c>
      <c r="E15311" t="s">
        <v>28</v>
      </c>
      <c r="F15311" t="s">
        <v>456</v>
      </c>
      <c r="G15311" t="s">
        <v>561</v>
      </c>
      <c r="H15311" t="s">
        <v>1037</v>
      </c>
      <c r="I15311" t="s">
        <v>32</v>
      </c>
      <c r="J15311" t="s">
        <v>18</v>
      </c>
      <c r="K15311" t="s">
        <v>66</v>
      </c>
      <c r="L15311" t="s">
        <v>33</v>
      </c>
      <c r="M15311" t="s">
        <v>41</v>
      </c>
      <c r="N15311">
        <v>5.41</v>
      </c>
    </row>
    <row r="15312" spans="1:14" hidden="1" x14ac:dyDescent="0.2">
      <c r="A15312">
        <v>73174</v>
      </c>
      <c r="B15312">
        <v>11</v>
      </c>
      <c r="C15312">
        <v>10</v>
      </c>
      <c r="D15312" t="s">
        <v>1038</v>
      </c>
      <c r="E15312" t="s">
        <v>28</v>
      </c>
      <c r="F15312" t="s">
        <v>456</v>
      </c>
      <c r="G15312" t="s">
        <v>561</v>
      </c>
      <c r="H15312" t="s">
        <v>1039</v>
      </c>
      <c r="I15312" t="s">
        <v>39</v>
      </c>
      <c r="J15312" t="s">
        <v>18</v>
      </c>
      <c r="K15312" t="s">
        <v>242</v>
      </c>
      <c r="L15312" t="s">
        <v>239</v>
      </c>
      <c r="M15312" t="s">
        <v>41</v>
      </c>
      <c r="N15312">
        <v>5.34</v>
      </c>
    </row>
    <row r="15313" spans="1:14" hidden="1" x14ac:dyDescent="0.2">
      <c r="A15313">
        <v>73183</v>
      </c>
      <c r="B15313">
        <v>12</v>
      </c>
      <c r="C15313">
        <v>11</v>
      </c>
      <c r="D15313" t="s">
        <v>1108</v>
      </c>
      <c r="E15313" t="s">
        <v>28</v>
      </c>
      <c r="F15313" t="s">
        <v>288</v>
      </c>
      <c r="G15313" t="s">
        <v>289</v>
      </c>
      <c r="H15313" t="s">
        <v>1109</v>
      </c>
      <c r="I15313" t="s">
        <v>39</v>
      </c>
      <c r="J15313" t="s">
        <v>18</v>
      </c>
      <c r="K15313" t="s">
        <v>242</v>
      </c>
      <c r="L15313" t="s">
        <v>239</v>
      </c>
      <c r="M15313" t="s">
        <v>41</v>
      </c>
      <c r="N15313">
        <v>15.88</v>
      </c>
    </row>
    <row r="15314" spans="1:14" hidden="1" x14ac:dyDescent="0.2">
      <c r="A15314">
        <v>73184</v>
      </c>
      <c r="B15314">
        <v>21</v>
      </c>
      <c r="C15314">
        <v>20</v>
      </c>
      <c r="D15314" t="s">
        <v>1108</v>
      </c>
      <c r="E15314" t="s">
        <v>28</v>
      </c>
      <c r="F15314" t="s">
        <v>288</v>
      </c>
      <c r="G15314" t="s">
        <v>289</v>
      </c>
      <c r="H15314" t="s">
        <v>1109</v>
      </c>
      <c r="I15314" t="s">
        <v>32</v>
      </c>
      <c r="J15314" t="s">
        <v>18</v>
      </c>
      <c r="K15314" t="s">
        <v>365</v>
      </c>
      <c r="L15314" t="s">
        <v>239</v>
      </c>
      <c r="M15314" t="s">
        <v>41</v>
      </c>
      <c r="N15314">
        <v>36.020000000000003</v>
      </c>
    </row>
    <row r="15315" spans="1:14" hidden="1" x14ac:dyDescent="0.2">
      <c r="A15315">
        <v>73193</v>
      </c>
      <c r="B15315">
        <v>7</v>
      </c>
      <c r="C15315">
        <v>10</v>
      </c>
      <c r="D15315" t="s">
        <v>426</v>
      </c>
      <c r="E15315" t="s">
        <v>28</v>
      </c>
      <c r="F15315" t="s">
        <v>288</v>
      </c>
      <c r="G15315" t="s">
        <v>314</v>
      </c>
      <c r="H15315" t="s">
        <v>427</v>
      </c>
      <c r="I15315" t="s">
        <v>39</v>
      </c>
      <c r="J15315" t="s">
        <v>18</v>
      </c>
      <c r="K15315" t="s">
        <v>229</v>
      </c>
      <c r="L15315" t="s">
        <v>33</v>
      </c>
      <c r="M15315" t="s">
        <v>41</v>
      </c>
      <c r="N15315">
        <v>192.31</v>
      </c>
    </row>
    <row r="15316" spans="1:14" hidden="1" x14ac:dyDescent="0.2">
      <c r="A15316">
        <v>73194</v>
      </c>
      <c r="B15316">
        <v>8</v>
      </c>
      <c r="C15316">
        <v>10</v>
      </c>
      <c r="D15316" t="s">
        <v>426</v>
      </c>
      <c r="E15316" t="s">
        <v>28</v>
      </c>
      <c r="F15316" t="s">
        <v>288</v>
      </c>
      <c r="G15316" t="s">
        <v>314</v>
      </c>
      <c r="H15316" t="s">
        <v>427</v>
      </c>
      <c r="I15316" t="s">
        <v>39</v>
      </c>
      <c r="J15316" t="s">
        <v>18</v>
      </c>
      <c r="K15316" t="s">
        <v>62</v>
      </c>
      <c r="L15316" t="s">
        <v>33</v>
      </c>
      <c r="M15316" t="s">
        <v>41</v>
      </c>
      <c r="N15316">
        <v>272.64999999999998</v>
      </c>
    </row>
    <row r="15317" spans="1:14" hidden="1" x14ac:dyDescent="0.2">
      <c r="A15317">
        <v>78753</v>
      </c>
      <c r="B15317">
        <v>31</v>
      </c>
      <c r="C15317">
        <v>10</v>
      </c>
      <c r="D15317" t="s">
        <v>297</v>
      </c>
      <c r="E15317" t="s">
        <v>14</v>
      </c>
      <c r="F15317" t="s">
        <v>298</v>
      </c>
      <c r="G15317" t="s">
        <v>298</v>
      </c>
      <c r="H15317" t="s">
        <v>298</v>
      </c>
      <c r="I15317" t="s">
        <v>39</v>
      </c>
      <c r="J15317" t="s">
        <v>699</v>
      </c>
      <c r="K15317" t="s">
        <v>104</v>
      </c>
      <c r="L15317" t="s">
        <v>33</v>
      </c>
      <c r="M15317" t="s">
        <v>700</v>
      </c>
      <c r="N15317">
        <v>15.47</v>
      </c>
    </row>
    <row r="15318" spans="1:14" hidden="1" x14ac:dyDescent="0.2">
      <c r="A15318">
        <v>73195</v>
      </c>
      <c r="B15318">
        <v>9</v>
      </c>
      <c r="C15318">
        <v>10</v>
      </c>
      <c r="D15318" t="s">
        <v>426</v>
      </c>
      <c r="E15318" t="s">
        <v>28</v>
      </c>
      <c r="F15318" t="s">
        <v>288</v>
      </c>
      <c r="G15318" t="s">
        <v>314</v>
      </c>
      <c r="H15318" t="s">
        <v>427</v>
      </c>
      <c r="I15318" t="s">
        <v>39</v>
      </c>
      <c r="J15318" t="s">
        <v>18</v>
      </c>
      <c r="K15318" t="s">
        <v>62</v>
      </c>
      <c r="L15318" t="s">
        <v>33</v>
      </c>
      <c r="M15318" t="s">
        <v>41</v>
      </c>
      <c r="N15318">
        <v>352.38</v>
      </c>
    </row>
    <row r="15319" spans="1:14" hidden="1" x14ac:dyDescent="0.2">
      <c r="A15319">
        <v>79754</v>
      </c>
      <c r="B15319">
        <v>32</v>
      </c>
      <c r="C15319">
        <v>20</v>
      </c>
      <c r="D15319" t="s">
        <v>1181</v>
      </c>
      <c r="E15319" t="s">
        <v>28</v>
      </c>
      <c r="F15319" t="s">
        <v>462</v>
      </c>
      <c r="G15319" t="s">
        <v>463</v>
      </c>
      <c r="H15319" t="s">
        <v>1182</v>
      </c>
      <c r="I15319" t="s">
        <v>17</v>
      </c>
      <c r="J15319" t="s">
        <v>24</v>
      </c>
      <c r="K15319" t="s">
        <v>58</v>
      </c>
      <c r="L15319" t="s">
        <v>33</v>
      </c>
      <c r="M15319" t="s">
        <v>245</v>
      </c>
      <c r="N15319">
        <v>371.02</v>
      </c>
    </row>
    <row r="15320" spans="1:14" hidden="1" x14ac:dyDescent="0.2">
      <c r="A15320">
        <v>73196</v>
      </c>
      <c r="B15320">
        <v>10</v>
      </c>
      <c r="C15320">
        <v>10</v>
      </c>
      <c r="D15320" t="s">
        <v>426</v>
      </c>
      <c r="E15320" t="s">
        <v>28</v>
      </c>
      <c r="F15320" t="s">
        <v>288</v>
      </c>
      <c r="G15320" t="s">
        <v>314</v>
      </c>
      <c r="H15320" t="s">
        <v>427</v>
      </c>
      <c r="I15320" t="s">
        <v>39</v>
      </c>
      <c r="J15320" t="s">
        <v>18</v>
      </c>
      <c r="K15320" t="s">
        <v>62</v>
      </c>
      <c r="L15320" t="s">
        <v>33</v>
      </c>
      <c r="M15320" t="s">
        <v>41</v>
      </c>
      <c r="N15320">
        <v>408.4</v>
      </c>
    </row>
    <row r="15321" spans="1:14" hidden="1" x14ac:dyDescent="0.2">
      <c r="A15321">
        <v>73203</v>
      </c>
      <c r="B15321">
        <v>3</v>
      </c>
      <c r="C15321">
        <v>71</v>
      </c>
      <c r="D15321" t="s">
        <v>912</v>
      </c>
      <c r="E15321" t="s">
        <v>28</v>
      </c>
      <c r="F15321" t="s">
        <v>288</v>
      </c>
      <c r="G15321" t="s">
        <v>289</v>
      </c>
      <c r="H15321" t="s">
        <v>914</v>
      </c>
      <c r="I15321" t="s">
        <v>39</v>
      </c>
      <c r="J15321" t="s">
        <v>18</v>
      </c>
      <c r="K15321" t="s">
        <v>242</v>
      </c>
      <c r="L15321" t="s">
        <v>239</v>
      </c>
      <c r="M15321" t="s">
        <v>41</v>
      </c>
      <c r="N15321">
        <v>3.82</v>
      </c>
    </row>
    <row r="15322" spans="1:14" hidden="1" x14ac:dyDescent="0.2">
      <c r="A15322">
        <v>73224</v>
      </c>
      <c r="B15322">
        <v>13</v>
      </c>
      <c r="C15322">
        <v>20</v>
      </c>
      <c r="D15322" t="s">
        <v>141</v>
      </c>
      <c r="E15322" t="s">
        <v>14</v>
      </c>
      <c r="F15322" t="s">
        <v>14</v>
      </c>
      <c r="G15322" t="s">
        <v>22</v>
      </c>
      <c r="H15322" t="s">
        <v>142</v>
      </c>
      <c r="I15322" t="s">
        <v>39</v>
      </c>
      <c r="J15322" t="s">
        <v>18</v>
      </c>
      <c r="K15322" t="s">
        <v>62</v>
      </c>
      <c r="L15322" t="s">
        <v>126</v>
      </c>
      <c r="M15322" t="s">
        <v>41</v>
      </c>
      <c r="N15322">
        <v>26.87</v>
      </c>
    </row>
    <row r="15323" spans="1:14" hidden="1" x14ac:dyDescent="0.2">
      <c r="A15323">
        <v>79763</v>
      </c>
      <c r="B15323">
        <v>12</v>
      </c>
      <c r="C15323">
        <v>10</v>
      </c>
      <c r="D15323" t="s">
        <v>225</v>
      </c>
      <c r="E15323" t="s">
        <v>28</v>
      </c>
      <c r="F15323" t="s">
        <v>29</v>
      </c>
      <c r="G15323" t="s">
        <v>181</v>
      </c>
      <c r="H15323" t="s">
        <v>226</v>
      </c>
      <c r="I15323" t="s">
        <v>17</v>
      </c>
      <c r="J15323" t="s">
        <v>174</v>
      </c>
      <c r="K15323" t="s">
        <v>469</v>
      </c>
      <c r="L15323" t="s">
        <v>20</v>
      </c>
      <c r="M15323" t="s">
        <v>745</v>
      </c>
      <c r="N15323">
        <v>2.2800000000000002</v>
      </c>
    </row>
    <row r="15324" spans="1:14" hidden="1" x14ac:dyDescent="0.2">
      <c r="A15324">
        <v>73225</v>
      </c>
      <c r="B15324">
        <v>14</v>
      </c>
      <c r="C15324">
        <v>20</v>
      </c>
      <c r="D15324" t="s">
        <v>141</v>
      </c>
      <c r="E15324" t="s">
        <v>14</v>
      </c>
      <c r="F15324" t="s">
        <v>14</v>
      </c>
      <c r="G15324" t="s">
        <v>22</v>
      </c>
      <c r="H15324" t="s">
        <v>142</v>
      </c>
      <c r="I15324" t="s">
        <v>17</v>
      </c>
      <c r="J15324" t="s">
        <v>18</v>
      </c>
      <c r="K15324" t="s">
        <v>58</v>
      </c>
      <c r="L15324" t="s">
        <v>126</v>
      </c>
      <c r="M15324" t="s">
        <v>41</v>
      </c>
      <c r="N15324">
        <v>7.63</v>
      </c>
    </row>
    <row r="15325" spans="1:14" hidden="1" x14ac:dyDescent="0.2">
      <c r="A15325">
        <v>73226</v>
      </c>
      <c r="B15325">
        <v>15</v>
      </c>
      <c r="C15325">
        <v>20</v>
      </c>
      <c r="D15325" t="s">
        <v>141</v>
      </c>
      <c r="E15325" t="s">
        <v>14</v>
      </c>
      <c r="F15325" t="s">
        <v>14</v>
      </c>
      <c r="G15325" t="s">
        <v>22</v>
      </c>
      <c r="H15325" t="s">
        <v>142</v>
      </c>
      <c r="I15325" t="s">
        <v>17</v>
      </c>
      <c r="J15325" t="s">
        <v>18</v>
      </c>
      <c r="K15325" t="s">
        <v>58</v>
      </c>
      <c r="L15325" t="s">
        <v>126</v>
      </c>
      <c r="M15325" t="s">
        <v>41</v>
      </c>
      <c r="N15325">
        <v>6.19</v>
      </c>
    </row>
    <row r="15326" spans="1:14" hidden="1" x14ac:dyDescent="0.2">
      <c r="A15326">
        <v>73249</v>
      </c>
      <c r="B15326">
        <v>12</v>
      </c>
      <c r="C15326">
        <v>30</v>
      </c>
      <c r="D15326" t="s">
        <v>958</v>
      </c>
      <c r="E15326" t="s">
        <v>28</v>
      </c>
      <c r="F15326" t="s">
        <v>288</v>
      </c>
      <c r="G15326" t="s">
        <v>331</v>
      </c>
      <c r="H15326" t="s">
        <v>959</v>
      </c>
      <c r="I15326" t="s">
        <v>39</v>
      </c>
      <c r="J15326" t="s">
        <v>18</v>
      </c>
      <c r="K15326" t="s">
        <v>202</v>
      </c>
      <c r="L15326" t="s">
        <v>63</v>
      </c>
      <c r="M15326" t="s">
        <v>41</v>
      </c>
      <c r="N15326">
        <v>20.09</v>
      </c>
    </row>
    <row r="15327" spans="1:14" hidden="1" x14ac:dyDescent="0.2">
      <c r="A15327">
        <v>73254</v>
      </c>
      <c r="B15327">
        <v>3</v>
      </c>
      <c r="C15327">
        <v>20</v>
      </c>
      <c r="D15327" t="s">
        <v>958</v>
      </c>
      <c r="E15327" t="s">
        <v>28</v>
      </c>
      <c r="F15327" t="s">
        <v>288</v>
      </c>
      <c r="G15327" t="s">
        <v>331</v>
      </c>
      <c r="H15327" t="s">
        <v>959</v>
      </c>
      <c r="I15327" t="s">
        <v>39</v>
      </c>
      <c r="J15327" t="s">
        <v>18</v>
      </c>
      <c r="K15327" t="s">
        <v>202</v>
      </c>
      <c r="L15327" t="s">
        <v>126</v>
      </c>
      <c r="M15327" t="s">
        <v>41</v>
      </c>
      <c r="N15327">
        <v>19.21</v>
      </c>
    </row>
    <row r="15328" spans="1:14" hidden="1" x14ac:dyDescent="0.2">
      <c r="A15328">
        <v>73267</v>
      </c>
      <c r="B15328">
        <v>20</v>
      </c>
      <c r="C15328">
        <v>10</v>
      </c>
      <c r="D15328" t="s">
        <v>633</v>
      </c>
      <c r="E15328" t="s">
        <v>28</v>
      </c>
      <c r="F15328" t="s">
        <v>29</v>
      </c>
      <c r="G15328" t="s">
        <v>65</v>
      </c>
      <c r="H15328" t="s">
        <v>634</v>
      </c>
      <c r="I15328" t="s">
        <v>39</v>
      </c>
      <c r="J15328" t="s">
        <v>18</v>
      </c>
      <c r="K15328" t="s">
        <v>242</v>
      </c>
      <c r="L15328" t="s">
        <v>20</v>
      </c>
      <c r="M15328" t="s">
        <v>41</v>
      </c>
      <c r="N15328">
        <v>8.99</v>
      </c>
    </row>
    <row r="15329" spans="1:14" hidden="1" x14ac:dyDescent="0.2">
      <c r="A15329">
        <v>73268</v>
      </c>
      <c r="B15329">
        <v>21</v>
      </c>
      <c r="C15329">
        <v>10</v>
      </c>
      <c r="D15329" t="s">
        <v>633</v>
      </c>
      <c r="E15329" t="s">
        <v>28</v>
      </c>
      <c r="F15329" t="s">
        <v>29</v>
      </c>
      <c r="G15329" t="s">
        <v>65</v>
      </c>
      <c r="H15329" t="s">
        <v>634</v>
      </c>
      <c r="I15329" t="s">
        <v>39</v>
      </c>
      <c r="J15329" t="s">
        <v>18</v>
      </c>
      <c r="K15329" t="s">
        <v>242</v>
      </c>
      <c r="L15329" t="s">
        <v>20</v>
      </c>
      <c r="M15329" t="s">
        <v>41</v>
      </c>
      <c r="N15329">
        <v>5.22</v>
      </c>
    </row>
    <row r="15330" spans="1:14" hidden="1" x14ac:dyDescent="0.2">
      <c r="A15330">
        <v>73275</v>
      </c>
      <c r="B15330">
        <v>12</v>
      </c>
      <c r="C15330">
        <v>40</v>
      </c>
      <c r="D15330" t="s">
        <v>536</v>
      </c>
      <c r="E15330" t="s">
        <v>28</v>
      </c>
      <c r="F15330" t="s">
        <v>29</v>
      </c>
      <c r="G15330" t="s">
        <v>65</v>
      </c>
      <c r="H15330" t="s">
        <v>537</v>
      </c>
      <c r="I15330" t="s">
        <v>39</v>
      </c>
      <c r="J15330" t="s">
        <v>18</v>
      </c>
      <c r="K15330" t="s">
        <v>62</v>
      </c>
      <c r="L15330" t="s">
        <v>33</v>
      </c>
      <c r="M15330" t="s">
        <v>41</v>
      </c>
      <c r="N15330">
        <v>212.27</v>
      </c>
    </row>
    <row r="15331" spans="1:14" hidden="1" x14ac:dyDescent="0.2">
      <c r="A15331">
        <v>79773</v>
      </c>
      <c r="B15331">
        <v>35</v>
      </c>
      <c r="C15331">
        <v>30</v>
      </c>
      <c r="D15331" t="s">
        <v>243</v>
      </c>
      <c r="E15331" t="s">
        <v>14</v>
      </c>
      <c r="F15331" t="s">
        <v>14</v>
      </c>
      <c r="G15331" t="s">
        <v>37</v>
      </c>
      <c r="H15331" t="s">
        <v>244</v>
      </c>
      <c r="I15331" t="s">
        <v>17</v>
      </c>
      <c r="J15331" t="s">
        <v>174</v>
      </c>
      <c r="K15331" t="s">
        <v>469</v>
      </c>
      <c r="L15331" t="s">
        <v>33</v>
      </c>
      <c r="M15331" t="s">
        <v>175</v>
      </c>
      <c r="N15331">
        <v>5.67</v>
      </c>
    </row>
    <row r="15332" spans="1:14" hidden="1" x14ac:dyDescent="0.2">
      <c r="A15332">
        <v>79774</v>
      </c>
      <c r="B15332">
        <v>36</v>
      </c>
      <c r="C15332">
        <v>30</v>
      </c>
      <c r="D15332" t="s">
        <v>243</v>
      </c>
      <c r="E15332" t="s">
        <v>14</v>
      </c>
      <c r="F15332" t="s">
        <v>14</v>
      </c>
      <c r="G15332" t="s">
        <v>37</v>
      </c>
      <c r="H15332" t="s">
        <v>244</v>
      </c>
      <c r="I15332" t="s">
        <v>17</v>
      </c>
      <c r="J15332" t="s">
        <v>174</v>
      </c>
      <c r="K15332" t="s">
        <v>469</v>
      </c>
      <c r="L15332" t="s">
        <v>33</v>
      </c>
      <c r="M15332" t="s">
        <v>175</v>
      </c>
      <c r="N15332">
        <v>4.4800000000000004</v>
      </c>
    </row>
    <row r="15333" spans="1:14" hidden="1" x14ac:dyDescent="0.2">
      <c r="A15333">
        <v>73276</v>
      </c>
      <c r="B15333">
        <v>13</v>
      </c>
      <c r="C15333">
        <v>40</v>
      </c>
      <c r="D15333" t="s">
        <v>536</v>
      </c>
      <c r="E15333" t="s">
        <v>28</v>
      </c>
      <c r="F15333" t="s">
        <v>29</v>
      </c>
      <c r="G15333" t="s">
        <v>65</v>
      </c>
      <c r="H15333" t="s">
        <v>537</v>
      </c>
      <c r="I15333" t="s">
        <v>39</v>
      </c>
      <c r="J15333" t="s">
        <v>18</v>
      </c>
      <c r="K15333" t="s">
        <v>62</v>
      </c>
      <c r="L15333" t="s">
        <v>33</v>
      </c>
      <c r="M15333" t="s">
        <v>41</v>
      </c>
      <c r="N15333">
        <v>3.76</v>
      </c>
    </row>
    <row r="15334" spans="1:14" hidden="1" x14ac:dyDescent="0.2">
      <c r="A15334">
        <v>73277</v>
      </c>
      <c r="B15334">
        <v>14</v>
      </c>
      <c r="C15334">
        <v>40</v>
      </c>
      <c r="D15334" t="s">
        <v>536</v>
      </c>
      <c r="E15334" t="s">
        <v>28</v>
      </c>
      <c r="F15334" t="s">
        <v>29</v>
      </c>
      <c r="G15334" t="s">
        <v>65</v>
      </c>
      <c r="H15334" t="s">
        <v>537</v>
      </c>
      <c r="I15334" t="s">
        <v>39</v>
      </c>
      <c r="J15334" t="s">
        <v>18</v>
      </c>
      <c r="K15334" t="s">
        <v>62</v>
      </c>
      <c r="L15334" t="s">
        <v>33</v>
      </c>
      <c r="M15334" t="s">
        <v>41</v>
      </c>
      <c r="N15334">
        <v>1.1599999999999999</v>
      </c>
    </row>
    <row r="15335" spans="1:14" hidden="1" x14ac:dyDescent="0.2">
      <c r="A15335">
        <v>73278</v>
      </c>
      <c r="B15335">
        <v>15</v>
      </c>
      <c r="C15335">
        <v>40</v>
      </c>
      <c r="D15335" t="s">
        <v>536</v>
      </c>
      <c r="E15335" t="s">
        <v>28</v>
      </c>
      <c r="F15335" t="s">
        <v>29</v>
      </c>
      <c r="G15335" t="s">
        <v>65</v>
      </c>
      <c r="H15335" t="s">
        <v>537</v>
      </c>
      <c r="I15335" t="s">
        <v>39</v>
      </c>
      <c r="J15335" t="s">
        <v>18</v>
      </c>
      <c r="K15335" t="s">
        <v>62</v>
      </c>
      <c r="L15335" t="s">
        <v>33</v>
      </c>
      <c r="M15335" t="s">
        <v>41</v>
      </c>
      <c r="N15335">
        <v>0.26</v>
      </c>
    </row>
    <row r="15336" spans="1:14" hidden="1" x14ac:dyDescent="0.2">
      <c r="A15336">
        <v>73353</v>
      </c>
      <c r="B15336">
        <v>8</v>
      </c>
      <c r="C15336">
        <v>10</v>
      </c>
      <c r="D15336" t="s">
        <v>833</v>
      </c>
      <c r="E15336" t="s">
        <v>28</v>
      </c>
      <c r="F15336" t="s">
        <v>456</v>
      </c>
      <c r="G15336" t="s">
        <v>457</v>
      </c>
      <c r="H15336" t="s">
        <v>834</v>
      </c>
      <c r="I15336" t="s">
        <v>23</v>
      </c>
      <c r="J15336" t="s">
        <v>18</v>
      </c>
      <c r="K15336" t="s">
        <v>25</v>
      </c>
      <c r="L15336" t="s">
        <v>33</v>
      </c>
      <c r="M15336" t="s">
        <v>41</v>
      </c>
      <c r="N15336">
        <v>15.64</v>
      </c>
    </row>
    <row r="15337" spans="1:14" hidden="1" x14ac:dyDescent="0.2">
      <c r="A15337">
        <v>79780</v>
      </c>
      <c r="B15337">
        <v>7</v>
      </c>
      <c r="C15337">
        <v>10</v>
      </c>
      <c r="D15337" t="s">
        <v>1798</v>
      </c>
      <c r="E15337" t="s">
        <v>98</v>
      </c>
      <c r="F15337" t="s">
        <v>1017</v>
      </c>
      <c r="G15337" t="s">
        <v>1630</v>
      </c>
      <c r="H15337" t="s">
        <v>1799</v>
      </c>
      <c r="I15337" t="s">
        <v>17</v>
      </c>
      <c r="J15337" t="s">
        <v>174</v>
      </c>
      <c r="K15337" t="s">
        <v>58</v>
      </c>
      <c r="L15337" t="s">
        <v>1526</v>
      </c>
      <c r="M15337" t="s">
        <v>1660</v>
      </c>
      <c r="N15337">
        <v>935.45</v>
      </c>
    </row>
    <row r="15338" spans="1:14" hidden="1" x14ac:dyDescent="0.2">
      <c r="A15338">
        <v>79781</v>
      </c>
      <c r="B15338">
        <v>57</v>
      </c>
      <c r="C15338">
        <v>10</v>
      </c>
      <c r="D15338" t="s">
        <v>925</v>
      </c>
      <c r="E15338" t="s">
        <v>28</v>
      </c>
      <c r="F15338" t="s">
        <v>29</v>
      </c>
      <c r="G15338" t="s">
        <v>181</v>
      </c>
      <c r="H15338" t="s">
        <v>926</v>
      </c>
      <c r="I15338" t="s">
        <v>17</v>
      </c>
      <c r="J15338" t="s">
        <v>174</v>
      </c>
      <c r="K15338" t="s">
        <v>469</v>
      </c>
      <c r="L15338" t="s">
        <v>20</v>
      </c>
      <c r="M15338" t="s">
        <v>745</v>
      </c>
      <c r="N15338">
        <v>2.63</v>
      </c>
    </row>
    <row r="15339" spans="1:14" hidden="1" x14ac:dyDescent="0.2">
      <c r="A15339">
        <v>79782</v>
      </c>
      <c r="B15339">
        <v>58</v>
      </c>
      <c r="C15339">
        <v>10</v>
      </c>
      <c r="D15339" t="s">
        <v>925</v>
      </c>
      <c r="E15339" t="s">
        <v>28</v>
      </c>
      <c r="F15339" t="s">
        <v>29</v>
      </c>
      <c r="G15339" t="s">
        <v>181</v>
      </c>
      <c r="H15339" t="s">
        <v>926</v>
      </c>
      <c r="I15339" t="s">
        <v>17</v>
      </c>
      <c r="J15339" t="s">
        <v>174</v>
      </c>
      <c r="K15339" t="s">
        <v>469</v>
      </c>
      <c r="L15339" t="s">
        <v>20</v>
      </c>
      <c r="M15339" t="s">
        <v>745</v>
      </c>
      <c r="N15339">
        <v>3.04</v>
      </c>
    </row>
    <row r="15340" spans="1:14" hidden="1" x14ac:dyDescent="0.2">
      <c r="A15340">
        <v>73356</v>
      </c>
      <c r="B15340">
        <v>8</v>
      </c>
      <c r="C15340">
        <v>10</v>
      </c>
      <c r="D15340" t="s">
        <v>1602</v>
      </c>
      <c r="E15340" t="s">
        <v>28</v>
      </c>
      <c r="F15340" t="s">
        <v>456</v>
      </c>
      <c r="G15340" t="s">
        <v>892</v>
      </c>
      <c r="H15340" t="s">
        <v>1603</v>
      </c>
      <c r="I15340" t="s">
        <v>23</v>
      </c>
      <c r="J15340" t="s">
        <v>18</v>
      </c>
      <c r="K15340" t="s">
        <v>66</v>
      </c>
      <c r="L15340" t="s">
        <v>33</v>
      </c>
      <c r="M15340" t="s">
        <v>41</v>
      </c>
      <c r="N15340">
        <v>29.38</v>
      </c>
    </row>
    <row r="15341" spans="1:14" hidden="1" x14ac:dyDescent="0.2">
      <c r="A15341">
        <v>73357</v>
      </c>
      <c r="B15341">
        <v>9</v>
      </c>
      <c r="C15341">
        <v>10</v>
      </c>
      <c r="D15341" t="s">
        <v>1602</v>
      </c>
      <c r="E15341" t="s">
        <v>28</v>
      </c>
      <c r="F15341" t="s">
        <v>456</v>
      </c>
      <c r="G15341" t="s">
        <v>892</v>
      </c>
      <c r="H15341" t="s">
        <v>1603</v>
      </c>
      <c r="I15341" t="s">
        <v>23</v>
      </c>
      <c r="J15341" t="s">
        <v>18</v>
      </c>
      <c r="K15341" t="s">
        <v>25</v>
      </c>
      <c r="L15341" t="s">
        <v>33</v>
      </c>
      <c r="M15341" t="s">
        <v>41</v>
      </c>
      <c r="N15341">
        <v>365.13</v>
      </c>
    </row>
    <row r="15342" spans="1:14" hidden="1" x14ac:dyDescent="0.2">
      <c r="A15342">
        <v>73358</v>
      </c>
      <c r="B15342">
        <v>10</v>
      </c>
      <c r="C15342">
        <v>10</v>
      </c>
      <c r="D15342" t="s">
        <v>1602</v>
      </c>
      <c r="E15342" t="s">
        <v>28</v>
      </c>
      <c r="F15342" t="s">
        <v>456</v>
      </c>
      <c r="G15342" t="s">
        <v>892</v>
      </c>
      <c r="H15342" t="s">
        <v>1603</v>
      </c>
      <c r="I15342" t="s">
        <v>23</v>
      </c>
      <c r="J15342" t="s">
        <v>18</v>
      </c>
      <c r="K15342" t="s">
        <v>66</v>
      </c>
      <c r="L15342" t="s">
        <v>33</v>
      </c>
      <c r="M15342" t="s">
        <v>41</v>
      </c>
      <c r="N15342">
        <v>29.18</v>
      </c>
    </row>
    <row r="15343" spans="1:14" hidden="1" x14ac:dyDescent="0.2">
      <c r="A15343">
        <v>79787</v>
      </c>
      <c r="B15343">
        <v>8</v>
      </c>
      <c r="C15343">
        <v>20</v>
      </c>
      <c r="D15343" t="s">
        <v>1118</v>
      </c>
      <c r="E15343" t="s">
        <v>28</v>
      </c>
      <c r="F15343" t="s">
        <v>118</v>
      </c>
      <c r="G15343" t="s">
        <v>124</v>
      </c>
      <c r="H15343" t="s">
        <v>1119</v>
      </c>
      <c r="I15343" t="s">
        <v>84</v>
      </c>
      <c r="J15343" t="s">
        <v>174</v>
      </c>
      <c r="K15343" t="s">
        <v>85</v>
      </c>
      <c r="L15343" t="s">
        <v>239</v>
      </c>
      <c r="M15343" t="s">
        <v>745</v>
      </c>
      <c r="N15343">
        <v>55.07</v>
      </c>
    </row>
    <row r="15344" spans="1:14" hidden="1" x14ac:dyDescent="0.2">
      <c r="A15344">
        <v>73370</v>
      </c>
      <c r="B15344">
        <v>33</v>
      </c>
      <c r="C15344">
        <v>20</v>
      </c>
      <c r="D15344" t="s">
        <v>987</v>
      </c>
      <c r="E15344" t="s">
        <v>28</v>
      </c>
      <c r="F15344" t="s">
        <v>462</v>
      </c>
      <c r="G15344" t="s">
        <v>471</v>
      </c>
      <c r="H15344" t="s">
        <v>988</v>
      </c>
      <c r="I15344" t="s">
        <v>23</v>
      </c>
      <c r="J15344" t="s">
        <v>18</v>
      </c>
      <c r="K15344" t="s">
        <v>1579</v>
      </c>
      <c r="L15344" t="s">
        <v>126</v>
      </c>
      <c r="M15344" t="s">
        <v>41</v>
      </c>
      <c r="N15344">
        <v>12.36</v>
      </c>
    </row>
    <row r="15345" spans="1:14" hidden="1" x14ac:dyDescent="0.2">
      <c r="A15345">
        <v>73371</v>
      </c>
      <c r="B15345">
        <v>34</v>
      </c>
      <c r="C15345">
        <v>20</v>
      </c>
      <c r="D15345" t="s">
        <v>987</v>
      </c>
      <c r="E15345" t="s">
        <v>28</v>
      </c>
      <c r="F15345" t="s">
        <v>462</v>
      </c>
      <c r="G15345" t="s">
        <v>471</v>
      </c>
      <c r="H15345" t="s">
        <v>988</v>
      </c>
      <c r="I15345" t="s">
        <v>23</v>
      </c>
      <c r="J15345" t="s">
        <v>18</v>
      </c>
      <c r="K15345" t="s">
        <v>1579</v>
      </c>
      <c r="L15345" t="s">
        <v>126</v>
      </c>
      <c r="M15345" t="s">
        <v>41</v>
      </c>
      <c r="N15345">
        <v>12.33</v>
      </c>
    </row>
    <row r="15346" spans="1:14" hidden="1" x14ac:dyDescent="0.2">
      <c r="A15346">
        <v>73372</v>
      </c>
      <c r="B15346">
        <v>35</v>
      </c>
      <c r="C15346">
        <v>20</v>
      </c>
      <c r="D15346" t="s">
        <v>987</v>
      </c>
      <c r="E15346" t="s">
        <v>28</v>
      </c>
      <c r="F15346" t="s">
        <v>462</v>
      </c>
      <c r="G15346" t="s">
        <v>471</v>
      </c>
      <c r="H15346" t="s">
        <v>988</v>
      </c>
      <c r="I15346" t="s">
        <v>23</v>
      </c>
      <c r="J15346" t="s">
        <v>18</v>
      </c>
      <c r="K15346" t="s">
        <v>1579</v>
      </c>
      <c r="L15346" t="s">
        <v>126</v>
      </c>
      <c r="M15346" t="s">
        <v>41</v>
      </c>
      <c r="N15346">
        <v>10.58</v>
      </c>
    </row>
    <row r="15347" spans="1:14" hidden="1" x14ac:dyDescent="0.2">
      <c r="A15347">
        <v>73373</v>
      </c>
      <c r="B15347">
        <v>36</v>
      </c>
      <c r="C15347">
        <v>20</v>
      </c>
      <c r="D15347" t="s">
        <v>987</v>
      </c>
      <c r="E15347" t="s">
        <v>28</v>
      </c>
      <c r="F15347" t="s">
        <v>462</v>
      </c>
      <c r="G15347" t="s">
        <v>471</v>
      </c>
      <c r="H15347" t="s">
        <v>988</v>
      </c>
      <c r="I15347" t="s">
        <v>23</v>
      </c>
      <c r="J15347" t="s">
        <v>18</v>
      </c>
      <c r="K15347" t="s">
        <v>1579</v>
      </c>
      <c r="L15347" t="s">
        <v>126</v>
      </c>
      <c r="M15347" t="s">
        <v>41</v>
      </c>
      <c r="N15347">
        <v>181.15</v>
      </c>
    </row>
    <row r="15348" spans="1:14" hidden="1" x14ac:dyDescent="0.2">
      <c r="A15348">
        <v>73386</v>
      </c>
      <c r="B15348">
        <v>2</v>
      </c>
      <c r="C15348">
        <v>10</v>
      </c>
      <c r="D15348" t="s">
        <v>1753</v>
      </c>
      <c r="E15348" t="s">
        <v>28</v>
      </c>
      <c r="F15348" t="s">
        <v>462</v>
      </c>
      <c r="G15348" t="s">
        <v>463</v>
      </c>
      <c r="H15348" t="s">
        <v>1754</v>
      </c>
      <c r="I15348" t="s">
        <v>39</v>
      </c>
      <c r="J15348" t="s">
        <v>18</v>
      </c>
      <c r="K15348" t="s">
        <v>40</v>
      </c>
      <c r="L15348" t="s">
        <v>33</v>
      </c>
      <c r="M15348" t="s">
        <v>41</v>
      </c>
      <c r="N15348">
        <v>74.94</v>
      </c>
    </row>
    <row r="15349" spans="1:14" hidden="1" x14ac:dyDescent="0.2">
      <c r="A15349">
        <v>73387</v>
      </c>
      <c r="B15349">
        <v>3</v>
      </c>
      <c r="C15349">
        <v>10</v>
      </c>
      <c r="D15349" t="s">
        <v>1753</v>
      </c>
      <c r="E15349" t="s">
        <v>28</v>
      </c>
      <c r="F15349" t="s">
        <v>462</v>
      </c>
      <c r="G15349" t="s">
        <v>463</v>
      </c>
      <c r="H15349" t="s">
        <v>1754</v>
      </c>
      <c r="I15349" t="s">
        <v>39</v>
      </c>
      <c r="J15349" t="s">
        <v>18</v>
      </c>
      <c r="K15349" t="s">
        <v>40</v>
      </c>
      <c r="L15349" t="s">
        <v>33</v>
      </c>
      <c r="M15349" t="s">
        <v>41</v>
      </c>
      <c r="N15349">
        <v>84.61</v>
      </c>
    </row>
    <row r="15350" spans="1:14" hidden="1" x14ac:dyDescent="0.2">
      <c r="A15350">
        <v>73388</v>
      </c>
      <c r="B15350">
        <v>4</v>
      </c>
      <c r="C15350">
        <v>10</v>
      </c>
      <c r="D15350" t="s">
        <v>1753</v>
      </c>
      <c r="E15350" t="s">
        <v>28</v>
      </c>
      <c r="F15350" t="s">
        <v>462</v>
      </c>
      <c r="G15350" t="s">
        <v>463</v>
      </c>
      <c r="H15350" t="s">
        <v>1754</v>
      </c>
      <c r="I15350" t="s">
        <v>39</v>
      </c>
      <c r="J15350" t="s">
        <v>18</v>
      </c>
      <c r="K15350" t="s">
        <v>40</v>
      </c>
      <c r="L15350" t="s">
        <v>33</v>
      </c>
      <c r="M15350" t="s">
        <v>41</v>
      </c>
      <c r="N15350">
        <v>86.66</v>
      </c>
    </row>
    <row r="15351" spans="1:14" hidden="1" x14ac:dyDescent="0.2">
      <c r="A15351">
        <v>73389</v>
      </c>
      <c r="B15351">
        <v>5</v>
      </c>
      <c r="C15351">
        <v>10</v>
      </c>
      <c r="D15351" t="s">
        <v>1753</v>
      </c>
      <c r="E15351" t="s">
        <v>28</v>
      </c>
      <c r="F15351" t="s">
        <v>462</v>
      </c>
      <c r="G15351" t="s">
        <v>463</v>
      </c>
      <c r="H15351" t="s">
        <v>1754</v>
      </c>
      <c r="I15351" t="s">
        <v>39</v>
      </c>
      <c r="J15351" t="s">
        <v>18</v>
      </c>
      <c r="K15351" t="s">
        <v>40</v>
      </c>
      <c r="L15351" t="s">
        <v>33</v>
      </c>
      <c r="M15351" t="s">
        <v>41</v>
      </c>
      <c r="N15351">
        <v>97.77</v>
      </c>
    </row>
    <row r="15352" spans="1:14" hidden="1" x14ac:dyDescent="0.2">
      <c r="A15352">
        <v>73390</v>
      </c>
      <c r="B15352">
        <v>6</v>
      </c>
      <c r="C15352">
        <v>10</v>
      </c>
      <c r="D15352" t="s">
        <v>1753</v>
      </c>
      <c r="E15352" t="s">
        <v>28</v>
      </c>
      <c r="F15352" t="s">
        <v>462</v>
      </c>
      <c r="G15352" t="s">
        <v>463</v>
      </c>
      <c r="H15352" t="s">
        <v>1754</v>
      </c>
      <c r="I15352" t="s">
        <v>39</v>
      </c>
      <c r="J15352" t="s">
        <v>18</v>
      </c>
      <c r="K15352" t="s">
        <v>40</v>
      </c>
      <c r="L15352" t="s">
        <v>33</v>
      </c>
      <c r="M15352" t="s">
        <v>41</v>
      </c>
      <c r="N15352">
        <v>114.42</v>
      </c>
    </row>
    <row r="15353" spans="1:14" hidden="1" x14ac:dyDescent="0.2">
      <c r="A15353">
        <v>73391</v>
      </c>
      <c r="B15353">
        <v>7</v>
      </c>
      <c r="C15353">
        <v>10</v>
      </c>
      <c r="D15353" t="s">
        <v>1753</v>
      </c>
      <c r="E15353" t="s">
        <v>28</v>
      </c>
      <c r="F15353" t="s">
        <v>462</v>
      </c>
      <c r="G15353" t="s">
        <v>463</v>
      </c>
      <c r="H15353" t="s">
        <v>1754</v>
      </c>
      <c r="I15353" t="s">
        <v>39</v>
      </c>
      <c r="J15353" t="s">
        <v>18</v>
      </c>
      <c r="K15353" t="s">
        <v>62</v>
      </c>
      <c r="L15353" t="s">
        <v>33</v>
      </c>
      <c r="M15353" t="s">
        <v>41</v>
      </c>
      <c r="N15353">
        <v>105.35</v>
      </c>
    </row>
    <row r="15354" spans="1:14" hidden="1" x14ac:dyDescent="0.2">
      <c r="A15354">
        <v>73392</v>
      </c>
      <c r="B15354">
        <v>8</v>
      </c>
      <c r="C15354">
        <v>10</v>
      </c>
      <c r="D15354" t="s">
        <v>1753</v>
      </c>
      <c r="E15354" t="s">
        <v>28</v>
      </c>
      <c r="F15354" t="s">
        <v>462</v>
      </c>
      <c r="G15354" t="s">
        <v>463</v>
      </c>
      <c r="H15354" t="s">
        <v>1754</v>
      </c>
      <c r="I15354" t="s">
        <v>39</v>
      </c>
      <c r="J15354" t="s">
        <v>18</v>
      </c>
      <c r="K15354" t="s">
        <v>62</v>
      </c>
      <c r="L15354" t="s">
        <v>33</v>
      </c>
      <c r="M15354" t="s">
        <v>41</v>
      </c>
      <c r="N15354">
        <v>108.09</v>
      </c>
    </row>
    <row r="15355" spans="1:14" hidden="1" x14ac:dyDescent="0.2">
      <c r="A15355">
        <v>73393</v>
      </c>
      <c r="B15355">
        <v>9</v>
      </c>
      <c r="C15355">
        <v>10</v>
      </c>
      <c r="D15355" t="s">
        <v>1753</v>
      </c>
      <c r="E15355" t="s">
        <v>28</v>
      </c>
      <c r="F15355" t="s">
        <v>462</v>
      </c>
      <c r="G15355" t="s">
        <v>463</v>
      </c>
      <c r="H15355" t="s">
        <v>1754</v>
      </c>
      <c r="I15355" t="s">
        <v>39</v>
      </c>
      <c r="J15355" t="s">
        <v>18</v>
      </c>
      <c r="K15355" t="s">
        <v>62</v>
      </c>
      <c r="L15355" t="s">
        <v>33</v>
      </c>
      <c r="M15355" t="s">
        <v>41</v>
      </c>
      <c r="N15355">
        <v>104.99</v>
      </c>
    </row>
    <row r="15356" spans="1:14" hidden="1" x14ac:dyDescent="0.2">
      <c r="A15356">
        <v>73394</v>
      </c>
      <c r="B15356">
        <v>10</v>
      </c>
      <c r="C15356">
        <v>10</v>
      </c>
      <c r="D15356" t="s">
        <v>1753</v>
      </c>
      <c r="E15356" t="s">
        <v>28</v>
      </c>
      <c r="F15356" t="s">
        <v>462</v>
      </c>
      <c r="G15356" t="s">
        <v>463</v>
      </c>
      <c r="H15356" t="s">
        <v>1754</v>
      </c>
      <c r="I15356" t="s">
        <v>39</v>
      </c>
      <c r="J15356" t="s">
        <v>18</v>
      </c>
      <c r="K15356" t="s">
        <v>62</v>
      </c>
      <c r="L15356" t="s">
        <v>33</v>
      </c>
      <c r="M15356" t="s">
        <v>41</v>
      </c>
      <c r="N15356">
        <v>100.81</v>
      </c>
    </row>
    <row r="15357" spans="1:14" hidden="1" x14ac:dyDescent="0.2">
      <c r="A15357">
        <v>73395</v>
      </c>
      <c r="B15357">
        <v>11</v>
      </c>
      <c r="C15357">
        <v>10</v>
      </c>
      <c r="D15357" t="s">
        <v>1753</v>
      </c>
      <c r="E15357" t="s">
        <v>28</v>
      </c>
      <c r="F15357" t="s">
        <v>462</v>
      </c>
      <c r="G15357" t="s">
        <v>463</v>
      </c>
      <c r="H15357" t="s">
        <v>1754</v>
      </c>
      <c r="I15357" t="s">
        <v>39</v>
      </c>
      <c r="J15357" t="s">
        <v>18</v>
      </c>
      <c r="K15357" t="s">
        <v>62</v>
      </c>
      <c r="L15357" t="s">
        <v>33</v>
      </c>
      <c r="M15357" t="s">
        <v>41</v>
      </c>
      <c r="N15357">
        <v>100.6</v>
      </c>
    </row>
    <row r="15358" spans="1:14" hidden="1" x14ac:dyDescent="0.2">
      <c r="A15358">
        <v>73411</v>
      </c>
      <c r="B15358">
        <v>16</v>
      </c>
      <c r="C15358">
        <v>10</v>
      </c>
      <c r="D15358" t="s">
        <v>1458</v>
      </c>
      <c r="E15358" t="s">
        <v>28</v>
      </c>
      <c r="F15358" t="s">
        <v>160</v>
      </c>
      <c r="G15358" t="s">
        <v>160</v>
      </c>
      <c r="H15358" t="s">
        <v>1459</v>
      </c>
      <c r="I15358" t="s">
        <v>17</v>
      </c>
      <c r="J15358" t="s">
        <v>18</v>
      </c>
      <c r="K15358" t="s">
        <v>264</v>
      </c>
      <c r="L15358" t="s">
        <v>33</v>
      </c>
      <c r="M15358" t="s">
        <v>41</v>
      </c>
      <c r="N15358">
        <v>94.24</v>
      </c>
    </row>
    <row r="15359" spans="1:14" hidden="1" x14ac:dyDescent="0.2">
      <c r="A15359">
        <v>79824</v>
      </c>
      <c r="B15359">
        <v>16</v>
      </c>
      <c r="C15359">
        <v>10</v>
      </c>
      <c r="D15359" t="s">
        <v>1405</v>
      </c>
      <c r="E15359" t="s">
        <v>28</v>
      </c>
      <c r="F15359" t="s">
        <v>456</v>
      </c>
      <c r="G15359" t="s">
        <v>826</v>
      </c>
      <c r="H15359" t="s">
        <v>1406</v>
      </c>
      <c r="I15359" t="s">
        <v>39</v>
      </c>
      <c r="J15359" t="s">
        <v>24</v>
      </c>
      <c r="K15359" t="s">
        <v>25</v>
      </c>
      <c r="L15359" t="s">
        <v>33</v>
      </c>
      <c r="M15359" t="s">
        <v>26</v>
      </c>
      <c r="N15359">
        <v>18.25</v>
      </c>
    </row>
    <row r="15360" spans="1:14" hidden="1" x14ac:dyDescent="0.2">
      <c r="A15360">
        <v>73427</v>
      </c>
      <c r="B15360">
        <v>7</v>
      </c>
      <c r="C15360">
        <v>10</v>
      </c>
      <c r="D15360" t="s">
        <v>97</v>
      </c>
      <c r="E15360" t="s">
        <v>98</v>
      </c>
      <c r="F15360" t="s">
        <v>98</v>
      </c>
      <c r="G15360" t="s">
        <v>98</v>
      </c>
      <c r="H15360" t="s">
        <v>99</v>
      </c>
      <c r="I15360" t="s">
        <v>39</v>
      </c>
      <c r="J15360" t="s">
        <v>18</v>
      </c>
      <c r="K15360" t="s">
        <v>104</v>
      </c>
      <c r="L15360" t="s">
        <v>33</v>
      </c>
      <c r="M15360" t="s">
        <v>41</v>
      </c>
      <c r="N15360">
        <v>23.79</v>
      </c>
    </row>
    <row r="15361" spans="1:14" hidden="1" x14ac:dyDescent="0.2">
      <c r="A15361">
        <v>73453</v>
      </c>
      <c r="B15361">
        <v>19</v>
      </c>
      <c r="C15361">
        <v>20</v>
      </c>
      <c r="D15361" t="s">
        <v>688</v>
      </c>
      <c r="E15361" t="s">
        <v>98</v>
      </c>
      <c r="F15361" t="s">
        <v>98</v>
      </c>
      <c r="G15361" t="s">
        <v>98</v>
      </c>
      <c r="H15361" t="s">
        <v>689</v>
      </c>
      <c r="I15361" t="s">
        <v>39</v>
      </c>
      <c r="J15361" t="s">
        <v>18</v>
      </c>
      <c r="K15361" t="s">
        <v>40</v>
      </c>
      <c r="L15361" t="s">
        <v>126</v>
      </c>
      <c r="M15361" t="s">
        <v>41</v>
      </c>
      <c r="N15361">
        <v>24.01</v>
      </c>
    </row>
    <row r="15362" spans="1:14" hidden="1" x14ac:dyDescent="0.2">
      <c r="A15362">
        <v>79843</v>
      </c>
      <c r="B15362">
        <v>6</v>
      </c>
      <c r="C15362">
        <v>10</v>
      </c>
      <c r="D15362" t="s">
        <v>1783</v>
      </c>
      <c r="E15362" t="s">
        <v>28</v>
      </c>
      <c r="F15362" t="s">
        <v>29</v>
      </c>
      <c r="G15362" t="s">
        <v>65</v>
      </c>
      <c r="H15362" t="s">
        <v>1784</v>
      </c>
      <c r="I15362" t="s">
        <v>17</v>
      </c>
      <c r="J15362" t="s">
        <v>174</v>
      </c>
      <c r="K15362" t="s">
        <v>58</v>
      </c>
      <c r="L15362" t="s">
        <v>918</v>
      </c>
      <c r="M15362" t="s">
        <v>1660</v>
      </c>
      <c r="N15362">
        <v>4.0199999999999996</v>
      </c>
    </row>
    <row r="15363" spans="1:14" hidden="1" x14ac:dyDescent="0.2">
      <c r="A15363">
        <v>73454</v>
      </c>
      <c r="B15363">
        <v>17</v>
      </c>
      <c r="C15363">
        <v>20</v>
      </c>
      <c r="D15363" t="s">
        <v>688</v>
      </c>
      <c r="E15363" t="s">
        <v>98</v>
      </c>
      <c r="F15363" t="s">
        <v>98</v>
      </c>
      <c r="G15363" t="s">
        <v>98</v>
      </c>
      <c r="H15363" t="s">
        <v>689</v>
      </c>
      <c r="I15363" t="s">
        <v>39</v>
      </c>
      <c r="J15363" t="s">
        <v>18</v>
      </c>
      <c r="K15363" t="s">
        <v>40</v>
      </c>
      <c r="L15363" t="s">
        <v>126</v>
      </c>
      <c r="M15363" t="s">
        <v>41</v>
      </c>
      <c r="N15363">
        <v>25.04</v>
      </c>
    </row>
    <row r="15364" spans="1:14" hidden="1" x14ac:dyDescent="0.2">
      <c r="A15364">
        <v>78755</v>
      </c>
      <c r="B15364">
        <v>33</v>
      </c>
      <c r="C15364">
        <v>10</v>
      </c>
      <c r="D15364" t="s">
        <v>297</v>
      </c>
      <c r="E15364" t="s">
        <v>14</v>
      </c>
      <c r="F15364" t="s">
        <v>298</v>
      </c>
      <c r="G15364" t="s">
        <v>298</v>
      </c>
      <c r="H15364" t="s">
        <v>298</v>
      </c>
      <c r="I15364" t="s">
        <v>39</v>
      </c>
      <c r="J15364" t="s">
        <v>699</v>
      </c>
      <c r="K15364" t="s">
        <v>104</v>
      </c>
      <c r="L15364" t="s">
        <v>33</v>
      </c>
      <c r="M15364" t="s">
        <v>700</v>
      </c>
      <c r="N15364">
        <v>20.81</v>
      </c>
    </row>
    <row r="15365" spans="1:14" hidden="1" x14ac:dyDescent="0.2">
      <c r="A15365">
        <v>78765</v>
      </c>
      <c r="B15365">
        <v>43</v>
      </c>
      <c r="C15365">
        <v>10</v>
      </c>
      <c r="D15365" t="s">
        <v>297</v>
      </c>
      <c r="E15365" t="s">
        <v>14</v>
      </c>
      <c r="F15365" t="s">
        <v>298</v>
      </c>
      <c r="G15365" t="s">
        <v>298</v>
      </c>
      <c r="H15365" t="s">
        <v>298</v>
      </c>
      <c r="I15365" t="s">
        <v>39</v>
      </c>
      <c r="J15365" t="s">
        <v>699</v>
      </c>
      <c r="K15365" t="s">
        <v>104</v>
      </c>
      <c r="L15365" t="s">
        <v>33</v>
      </c>
      <c r="M15365" t="s">
        <v>700</v>
      </c>
      <c r="N15365">
        <v>11.1</v>
      </c>
    </row>
    <row r="15366" spans="1:14" hidden="1" x14ac:dyDescent="0.2">
      <c r="A15366">
        <v>73462</v>
      </c>
      <c r="B15366">
        <v>27</v>
      </c>
      <c r="C15366">
        <v>20</v>
      </c>
      <c r="D15366" t="s">
        <v>688</v>
      </c>
      <c r="E15366" t="s">
        <v>98</v>
      </c>
      <c r="F15366" t="s">
        <v>98</v>
      </c>
      <c r="G15366" t="s">
        <v>98</v>
      </c>
      <c r="H15366" t="s">
        <v>689</v>
      </c>
      <c r="I15366" t="s">
        <v>39</v>
      </c>
      <c r="J15366" t="s">
        <v>18</v>
      </c>
      <c r="K15366" t="s">
        <v>40</v>
      </c>
      <c r="L15366" t="s">
        <v>126</v>
      </c>
      <c r="M15366" t="s">
        <v>41</v>
      </c>
      <c r="N15366">
        <v>48.1</v>
      </c>
    </row>
    <row r="15367" spans="1:14" hidden="1" x14ac:dyDescent="0.2">
      <c r="A15367">
        <v>79862</v>
      </c>
      <c r="B15367">
        <v>90</v>
      </c>
      <c r="C15367">
        <v>10</v>
      </c>
      <c r="D15367" t="s">
        <v>1522</v>
      </c>
      <c r="E15367" t="s">
        <v>28</v>
      </c>
      <c r="F15367" t="s">
        <v>160</v>
      </c>
      <c r="G15367" t="s">
        <v>160</v>
      </c>
      <c r="H15367" t="s">
        <v>1523</v>
      </c>
      <c r="I15367" t="s">
        <v>17</v>
      </c>
      <c r="J15367" t="s">
        <v>24</v>
      </c>
      <c r="K15367" t="s">
        <v>25</v>
      </c>
      <c r="L15367" t="s">
        <v>122</v>
      </c>
      <c r="M15367" t="s">
        <v>26</v>
      </c>
      <c r="N15367">
        <v>51.53</v>
      </c>
    </row>
    <row r="15368" spans="1:14" hidden="1" x14ac:dyDescent="0.2">
      <c r="A15368">
        <v>79863</v>
      </c>
      <c r="B15368">
        <v>91</v>
      </c>
      <c r="C15368">
        <v>10</v>
      </c>
      <c r="D15368" t="s">
        <v>1522</v>
      </c>
      <c r="E15368" t="s">
        <v>28</v>
      </c>
      <c r="F15368" t="s">
        <v>160</v>
      </c>
      <c r="G15368" t="s">
        <v>160</v>
      </c>
      <c r="H15368" t="s">
        <v>1523</v>
      </c>
      <c r="I15368" t="s">
        <v>39</v>
      </c>
      <c r="J15368" t="s">
        <v>24</v>
      </c>
      <c r="K15368" t="s">
        <v>25</v>
      </c>
      <c r="L15368" t="s">
        <v>122</v>
      </c>
      <c r="M15368" t="s">
        <v>26</v>
      </c>
      <c r="N15368">
        <v>8.98</v>
      </c>
    </row>
    <row r="15369" spans="1:14" hidden="1" x14ac:dyDescent="0.2">
      <c r="A15369">
        <v>73465</v>
      </c>
      <c r="B15369">
        <v>31</v>
      </c>
      <c r="C15369">
        <v>20</v>
      </c>
      <c r="D15369" t="s">
        <v>688</v>
      </c>
      <c r="E15369" t="s">
        <v>98</v>
      </c>
      <c r="F15369" t="s">
        <v>98</v>
      </c>
      <c r="G15369" t="s">
        <v>98</v>
      </c>
      <c r="H15369" t="s">
        <v>689</v>
      </c>
      <c r="I15369" t="s">
        <v>39</v>
      </c>
      <c r="J15369" t="s">
        <v>18</v>
      </c>
      <c r="K15369" t="s">
        <v>202</v>
      </c>
      <c r="L15369" t="s">
        <v>126</v>
      </c>
      <c r="M15369" t="s">
        <v>41</v>
      </c>
      <c r="N15369">
        <v>22.13</v>
      </c>
    </row>
    <row r="15370" spans="1:14" hidden="1" x14ac:dyDescent="0.2">
      <c r="A15370">
        <v>73466</v>
      </c>
      <c r="B15370">
        <v>30</v>
      </c>
      <c r="C15370">
        <v>20</v>
      </c>
      <c r="D15370" t="s">
        <v>688</v>
      </c>
      <c r="E15370" t="s">
        <v>98</v>
      </c>
      <c r="F15370" t="s">
        <v>98</v>
      </c>
      <c r="G15370" t="s">
        <v>98</v>
      </c>
      <c r="H15370" t="s">
        <v>689</v>
      </c>
      <c r="I15370" t="s">
        <v>39</v>
      </c>
      <c r="J15370" t="s">
        <v>18</v>
      </c>
      <c r="K15370" t="s">
        <v>242</v>
      </c>
      <c r="L15370" t="s">
        <v>126</v>
      </c>
      <c r="M15370" t="s">
        <v>41</v>
      </c>
      <c r="N15370">
        <v>14.21</v>
      </c>
    </row>
    <row r="15371" spans="1:14" hidden="1" x14ac:dyDescent="0.2">
      <c r="A15371">
        <v>73467</v>
      </c>
      <c r="B15371">
        <v>29</v>
      </c>
      <c r="C15371">
        <v>20</v>
      </c>
      <c r="D15371" t="s">
        <v>688</v>
      </c>
      <c r="E15371" t="s">
        <v>98</v>
      </c>
      <c r="F15371" t="s">
        <v>98</v>
      </c>
      <c r="G15371" t="s">
        <v>98</v>
      </c>
      <c r="H15371" t="s">
        <v>689</v>
      </c>
      <c r="I15371" t="s">
        <v>39</v>
      </c>
      <c r="J15371" t="s">
        <v>18</v>
      </c>
      <c r="K15371" t="s">
        <v>242</v>
      </c>
      <c r="L15371" t="s">
        <v>126</v>
      </c>
      <c r="M15371" t="s">
        <v>41</v>
      </c>
      <c r="N15371">
        <v>15.72</v>
      </c>
    </row>
    <row r="15372" spans="1:14" hidden="1" x14ac:dyDescent="0.2">
      <c r="A15372">
        <v>73468</v>
      </c>
      <c r="B15372">
        <v>1</v>
      </c>
      <c r="C15372">
        <v>30</v>
      </c>
      <c r="D15372" t="s">
        <v>688</v>
      </c>
      <c r="E15372" t="s">
        <v>98</v>
      </c>
      <c r="F15372" t="s">
        <v>1017</v>
      </c>
      <c r="G15372" t="s">
        <v>1630</v>
      </c>
      <c r="H15372" t="s">
        <v>689</v>
      </c>
      <c r="I15372" t="s">
        <v>32</v>
      </c>
      <c r="J15372" t="s">
        <v>18</v>
      </c>
      <c r="K15372" t="s">
        <v>25</v>
      </c>
      <c r="L15372" t="s">
        <v>63</v>
      </c>
      <c r="M15372" t="s">
        <v>41</v>
      </c>
      <c r="N15372">
        <v>1273.9000000000001</v>
      </c>
    </row>
    <row r="15373" spans="1:14" hidden="1" x14ac:dyDescent="0.2">
      <c r="A15373">
        <v>73488</v>
      </c>
      <c r="B15373">
        <v>5</v>
      </c>
      <c r="C15373">
        <v>40</v>
      </c>
      <c r="D15373" t="s">
        <v>105</v>
      </c>
      <c r="E15373" t="s">
        <v>14</v>
      </c>
      <c r="F15373" t="s">
        <v>14</v>
      </c>
      <c r="G15373" t="s">
        <v>15</v>
      </c>
      <c r="H15373" t="s">
        <v>106</v>
      </c>
      <c r="I15373" t="s">
        <v>39</v>
      </c>
      <c r="J15373" t="s">
        <v>18</v>
      </c>
      <c r="K15373" t="s">
        <v>104</v>
      </c>
      <c r="L15373" t="s">
        <v>20</v>
      </c>
      <c r="M15373" t="s">
        <v>41</v>
      </c>
      <c r="N15373">
        <v>22.27</v>
      </c>
    </row>
    <row r="15374" spans="1:14" hidden="1" x14ac:dyDescent="0.2">
      <c r="A15374">
        <v>73489</v>
      </c>
      <c r="B15374">
        <v>6</v>
      </c>
      <c r="C15374">
        <v>40</v>
      </c>
      <c r="D15374" t="s">
        <v>105</v>
      </c>
      <c r="E15374" t="s">
        <v>14</v>
      </c>
      <c r="F15374" t="s">
        <v>14</v>
      </c>
      <c r="G15374" t="s">
        <v>15</v>
      </c>
      <c r="H15374" t="s">
        <v>106</v>
      </c>
      <c r="I15374" t="s">
        <v>39</v>
      </c>
      <c r="J15374" t="s">
        <v>18</v>
      </c>
      <c r="K15374" t="s">
        <v>104</v>
      </c>
      <c r="L15374" t="s">
        <v>20</v>
      </c>
      <c r="M15374" t="s">
        <v>41</v>
      </c>
      <c r="N15374">
        <v>14.38</v>
      </c>
    </row>
    <row r="15375" spans="1:14" hidden="1" x14ac:dyDescent="0.2">
      <c r="A15375">
        <v>73564</v>
      </c>
      <c r="B15375">
        <v>15</v>
      </c>
      <c r="C15375">
        <v>10</v>
      </c>
      <c r="D15375" t="s">
        <v>461</v>
      </c>
      <c r="E15375" t="s">
        <v>28</v>
      </c>
      <c r="F15375" t="s">
        <v>462</v>
      </c>
      <c r="G15375" t="s">
        <v>471</v>
      </c>
      <c r="H15375" t="s">
        <v>464</v>
      </c>
      <c r="I15375" t="s">
        <v>17</v>
      </c>
      <c r="J15375" t="s">
        <v>18</v>
      </c>
      <c r="K15375" t="s">
        <v>58</v>
      </c>
      <c r="L15375" t="s">
        <v>33</v>
      </c>
      <c r="M15375" t="s">
        <v>41</v>
      </c>
      <c r="N15375">
        <v>53.15</v>
      </c>
    </row>
    <row r="15376" spans="1:14" hidden="1" x14ac:dyDescent="0.2">
      <c r="A15376">
        <v>73565</v>
      </c>
      <c r="B15376">
        <v>16</v>
      </c>
      <c r="C15376">
        <v>10</v>
      </c>
      <c r="D15376" t="s">
        <v>461</v>
      </c>
      <c r="E15376" t="s">
        <v>28</v>
      </c>
      <c r="F15376" t="s">
        <v>462</v>
      </c>
      <c r="G15376" t="s">
        <v>471</v>
      </c>
      <c r="H15376" t="s">
        <v>464</v>
      </c>
      <c r="I15376" t="s">
        <v>17</v>
      </c>
      <c r="J15376" t="s">
        <v>18</v>
      </c>
      <c r="K15376" t="s">
        <v>58</v>
      </c>
      <c r="L15376" t="s">
        <v>33</v>
      </c>
      <c r="M15376" t="s">
        <v>41</v>
      </c>
      <c r="N15376">
        <v>29.6</v>
      </c>
    </row>
    <row r="15377" spans="1:14" hidden="1" x14ac:dyDescent="0.2">
      <c r="A15377">
        <v>73614</v>
      </c>
      <c r="B15377">
        <v>13</v>
      </c>
      <c r="C15377">
        <v>30</v>
      </c>
      <c r="D15377" t="s">
        <v>781</v>
      </c>
      <c r="E15377" t="s">
        <v>28</v>
      </c>
      <c r="F15377" t="s">
        <v>462</v>
      </c>
      <c r="G15377" t="s">
        <v>471</v>
      </c>
      <c r="H15377" t="s">
        <v>782</v>
      </c>
      <c r="I15377" t="s">
        <v>17</v>
      </c>
      <c r="J15377" t="s">
        <v>18</v>
      </c>
      <c r="K15377" t="s">
        <v>19</v>
      </c>
      <c r="L15377" t="s">
        <v>63</v>
      </c>
      <c r="M15377" t="s">
        <v>41</v>
      </c>
      <c r="N15377">
        <v>16.3</v>
      </c>
    </row>
    <row r="15378" spans="1:14" hidden="1" x14ac:dyDescent="0.2">
      <c r="A15378">
        <v>73622</v>
      </c>
      <c r="B15378">
        <v>13</v>
      </c>
      <c r="C15378">
        <v>200</v>
      </c>
      <c r="D15378" t="s">
        <v>1499</v>
      </c>
      <c r="E15378" t="s">
        <v>28</v>
      </c>
      <c r="F15378" t="s">
        <v>160</v>
      </c>
      <c r="G15378" t="s">
        <v>160</v>
      </c>
      <c r="H15378" t="s">
        <v>1500</v>
      </c>
      <c r="I15378" t="s">
        <v>17</v>
      </c>
      <c r="J15378" t="s">
        <v>18</v>
      </c>
      <c r="K15378" t="s">
        <v>58</v>
      </c>
      <c r="L15378" t="s">
        <v>122</v>
      </c>
      <c r="M15378" t="s">
        <v>41</v>
      </c>
      <c r="N15378">
        <v>3.23</v>
      </c>
    </row>
    <row r="15379" spans="1:14" hidden="1" x14ac:dyDescent="0.2">
      <c r="A15379">
        <v>79930</v>
      </c>
      <c r="B15379">
        <v>16</v>
      </c>
      <c r="C15379">
        <v>10</v>
      </c>
      <c r="D15379" t="s">
        <v>356</v>
      </c>
      <c r="E15379" t="s">
        <v>14</v>
      </c>
      <c r="F15379" t="s">
        <v>14</v>
      </c>
      <c r="G15379" t="s">
        <v>37</v>
      </c>
      <c r="H15379" t="s">
        <v>357</v>
      </c>
      <c r="I15379" t="s">
        <v>39</v>
      </c>
      <c r="J15379" t="s">
        <v>174</v>
      </c>
      <c r="K15379" t="s">
        <v>201</v>
      </c>
      <c r="L15379" t="s">
        <v>126</v>
      </c>
      <c r="M15379" t="s">
        <v>175</v>
      </c>
      <c r="N15379">
        <v>34.5</v>
      </c>
    </row>
    <row r="15380" spans="1:14" hidden="1" x14ac:dyDescent="0.2">
      <c r="A15380">
        <v>79931</v>
      </c>
      <c r="B15380">
        <v>17</v>
      </c>
      <c r="C15380">
        <v>10</v>
      </c>
      <c r="D15380" t="s">
        <v>356</v>
      </c>
      <c r="E15380" t="s">
        <v>14</v>
      </c>
      <c r="F15380" t="s">
        <v>14</v>
      </c>
      <c r="G15380" t="s">
        <v>37</v>
      </c>
      <c r="H15380" t="s">
        <v>357</v>
      </c>
      <c r="I15380" t="s">
        <v>39</v>
      </c>
      <c r="J15380" t="s">
        <v>174</v>
      </c>
      <c r="K15380" t="s">
        <v>201</v>
      </c>
      <c r="L15380" t="s">
        <v>126</v>
      </c>
      <c r="M15380" t="s">
        <v>175</v>
      </c>
      <c r="N15380">
        <v>4.88</v>
      </c>
    </row>
    <row r="15381" spans="1:14" hidden="1" x14ac:dyDescent="0.2">
      <c r="A15381">
        <v>79932</v>
      </c>
      <c r="B15381">
        <v>30</v>
      </c>
      <c r="C15381">
        <v>10</v>
      </c>
      <c r="D15381" t="s">
        <v>303</v>
      </c>
      <c r="E15381" t="s">
        <v>14</v>
      </c>
      <c r="F15381" t="s">
        <v>14</v>
      </c>
      <c r="G15381" t="s">
        <v>55</v>
      </c>
      <c r="H15381" t="s">
        <v>304</v>
      </c>
      <c r="I15381" t="s">
        <v>17</v>
      </c>
      <c r="J15381" t="s">
        <v>174</v>
      </c>
      <c r="K15381" t="s">
        <v>58</v>
      </c>
      <c r="L15381" t="s">
        <v>33</v>
      </c>
      <c r="M15381" t="s">
        <v>175</v>
      </c>
      <c r="N15381">
        <v>2.73</v>
      </c>
    </row>
    <row r="15382" spans="1:14" hidden="1" x14ac:dyDescent="0.2">
      <c r="A15382">
        <v>73629</v>
      </c>
      <c r="B15382">
        <v>14</v>
      </c>
      <c r="C15382">
        <v>200</v>
      </c>
      <c r="D15382" t="s">
        <v>1499</v>
      </c>
      <c r="E15382" t="s">
        <v>28</v>
      </c>
      <c r="F15382" t="s">
        <v>160</v>
      </c>
      <c r="G15382" t="s">
        <v>160</v>
      </c>
      <c r="H15382" t="s">
        <v>1500</v>
      </c>
      <c r="I15382" t="s">
        <v>39</v>
      </c>
      <c r="J15382" t="s">
        <v>18</v>
      </c>
      <c r="K15382" t="s">
        <v>62</v>
      </c>
      <c r="L15382" t="s">
        <v>122</v>
      </c>
      <c r="M15382" t="s">
        <v>41</v>
      </c>
      <c r="N15382">
        <v>51.34</v>
      </c>
    </row>
    <row r="15383" spans="1:14" hidden="1" x14ac:dyDescent="0.2">
      <c r="A15383">
        <v>73657</v>
      </c>
      <c r="B15383">
        <v>13</v>
      </c>
      <c r="C15383">
        <v>10</v>
      </c>
      <c r="D15383" t="s">
        <v>1030</v>
      </c>
      <c r="E15383" t="s">
        <v>28</v>
      </c>
      <c r="F15383" t="s">
        <v>29</v>
      </c>
      <c r="G15383" t="s">
        <v>60</v>
      </c>
      <c r="H15383" t="s">
        <v>1031</v>
      </c>
      <c r="I15383" t="s">
        <v>23</v>
      </c>
      <c r="J15383" t="s">
        <v>18</v>
      </c>
      <c r="K15383" t="s">
        <v>66</v>
      </c>
      <c r="L15383" t="s">
        <v>126</v>
      </c>
      <c r="M15383" t="s">
        <v>41</v>
      </c>
      <c r="N15383">
        <v>0.66</v>
      </c>
    </row>
    <row r="15384" spans="1:14" hidden="1" x14ac:dyDescent="0.2">
      <c r="A15384">
        <v>79945</v>
      </c>
      <c r="B15384">
        <v>11</v>
      </c>
      <c r="C15384">
        <v>10</v>
      </c>
      <c r="D15384" t="s">
        <v>1358</v>
      </c>
      <c r="E15384" t="s">
        <v>28</v>
      </c>
      <c r="F15384" t="s">
        <v>118</v>
      </c>
      <c r="G15384" t="s">
        <v>124</v>
      </c>
      <c r="H15384" t="s">
        <v>1359</v>
      </c>
      <c r="I15384" t="s">
        <v>32</v>
      </c>
      <c r="J15384" t="s">
        <v>24</v>
      </c>
      <c r="K15384" t="s">
        <v>242</v>
      </c>
      <c r="L15384" t="s">
        <v>122</v>
      </c>
      <c r="M15384" t="s">
        <v>26</v>
      </c>
      <c r="N15384">
        <v>25.21</v>
      </c>
    </row>
    <row r="15385" spans="1:14" hidden="1" x14ac:dyDescent="0.2">
      <c r="A15385">
        <v>73659</v>
      </c>
      <c r="B15385">
        <v>15</v>
      </c>
      <c r="C15385">
        <v>10</v>
      </c>
      <c r="D15385" t="s">
        <v>1030</v>
      </c>
      <c r="E15385" t="s">
        <v>28</v>
      </c>
      <c r="F15385" t="s">
        <v>29</v>
      </c>
      <c r="G15385" t="s">
        <v>60</v>
      </c>
      <c r="H15385" t="s">
        <v>1031</v>
      </c>
      <c r="I15385" t="s">
        <v>23</v>
      </c>
      <c r="J15385" t="s">
        <v>18</v>
      </c>
      <c r="K15385" t="s">
        <v>66</v>
      </c>
      <c r="L15385" t="s">
        <v>126</v>
      </c>
      <c r="M15385" t="s">
        <v>41</v>
      </c>
      <c r="N15385">
        <v>12.59</v>
      </c>
    </row>
    <row r="15386" spans="1:14" hidden="1" x14ac:dyDescent="0.2">
      <c r="A15386">
        <v>79947</v>
      </c>
      <c r="B15386">
        <v>14</v>
      </c>
      <c r="C15386">
        <v>20</v>
      </c>
      <c r="D15386" t="s">
        <v>1358</v>
      </c>
      <c r="E15386" t="s">
        <v>28</v>
      </c>
      <c r="F15386" t="s">
        <v>118</v>
      </c>
      <c r="G15386" t="s">
        <v>124</v>
      </c>
      <c r="H15386" t="s">
        <v>1359</v>
      </c>
      <c r="I15386" t="s">
        <v>32</v>
      </c>
      <c r="J15386" t="s">
        <v>24</v>
      </c>
      <c r="K15386" t="s">
        <v>242</v>
      </c>
      <c r="L15386" t="s">
        <v>122</v>
      </c>
      <c r="M15386" t="s">
        <v>26</v>
      </c>
      <c r="N15386">
        <v>14.69</v>
      </c>
    </row>
    <row r="15387" spans="1:14" hidden="1" x14ac:dyDescent="0.2">
      <c r="A15387">
        <v>73681</v>
      </c>
      <c r="B15387">
        <v>22</v>
      </c>
      <c r="C15387">
        <v>10</v>
      </c>
      <c r="D15387" t="s">
        <v>1665</v>
      </c>
      <c r="E15387" t="s">
        <v>28</v>
      </c>
      <c r="F15387" t="s">
        <v>433</v>
      </c>
      <c r="G15387" t="s">
        <v>434</v>
      </c>
      <c r="H15387" t="s">
        <v>1666</v>
      </c>
      <c r="I15387" t="s">
        <v>39</v>
      </c>
      <c r="J15387" t="s">
        <v>18</v>
      </c>
      <c r="K15387" t="s">
        <v>242</v>
      </c>
      <c r="L15387" t="s">
        <v>33</v>
      </c>
      <c r="M15387" t="s">
        <v>41</v>
      </c>
      <c r="N15387">
        <v>6.16</v>
      </c>
    </row>
    <row r="15388" spans="1:14" hidden="1" x14ac:dyDescent="0.2">
      <c r="A15388">
        <v>73682</v>
      </c>
      <c r="B15388">
        <v>21</v>
      </c>
      <c r="C15388">
        <v>10</v>
      </c>
      <c r="D15388" t="s">
        <v>1665</v>
      </c>
      <c r="E15388" t="s">
        <v>28</v>
      </c>
      <c r="F15388" t="s">
        <v>433</v>
      </c>
      <c r="G15388" t="s">
        <v>434</v>
      </c>
      <c r="H15388" t="s">
        <v>1666</v>
      </c>
      <c r="I15388" t="s">
        <v>39</v>
      </c>
      <c r="J15388" t="s">
        <v>18</v>
      </c>
      <c r="K15388" t="s">
        <v>242</v>
      </c>
      <c r="L15388" t="s">
        <v>33</v>
      </c>
      <c r="M15388" t="s">
        <v>41</v>
      </c>
      <c r="N15388">
        <v>6.21</v>
      </c>
    </row>
    <row r="15389" spans="1:14" hidden="1" x14ac:dyDescent="0.2">
      <c r="A15389">
        <v>79950</v>
      </c>
      <c r="B15389">
        <v>115</v>
      </c>
      <c r="C15389">
        <v>20</v>
      </c>
      <c r="D15389" t="s">
        <v>528</v>
      </c>
      <c r="E15389" t="s">
        <v>28</v>
      </c>
      <c r="F15389" t="s">
        <v>118</v>
      </c>
      <c r="G15389" t="s">
        <v>124</v>
      </c>
      <c r="H15389" t="s">
        <v>529</v>
      </c>
      <c r="I15389" t="s">
        <v>84</v>
      </c>
      <c r="J15389" t="s">
        <v>24</v>
      </c>
      <c r="K15389" t="s">
        <v>241</v>
      </c>
      <c r="L15389" t="s">
        <v>239</v>
      </c>
      <c r="M15389" t="s">
        <v>452</v>
      </c>
      <c r="N15389">
        <v>43.78</v>
      </c>
    </row>
    <row r="15390" spans="1:14" hidden="1" x14ac:dyDescent="0.2">
      <c r="A15390">
        <v>73711</v>
      </c>
      <c r="B15390">
        <v>10</v>
      </c>
      <c r="C15390">
        <v>10</v>
      </c>
      <c r="D15390" t="s">
        <v>1122</v>
      </c>
      <c r="E15390" t="s">
        <v>98</v>
      </c>
      <c r="F15390" t="s">
        <v>98</v>
      </c>
      <c r="G15390" t="s">
        <v>98</v>
      </c>
      <c r="H15390" t="s">
        <v>1123</v>
      </c>
      <c r="I15390" t="s">
        <v>39</v>
      </c>
      <c r="J15390" t="s">
        <v>18</v>
      </c>
      <c r="K15390" t="s">
        <v>905</v>
      </c>
      <c r="L15390" t="s">
        <v>33</v>
      </c>
      <c r="M15390" t="s">
        <v>41</v>
      </c>
      <c r="N15390">
        <v>8.58</v>
      </c>
    </row>
    <row r="15391" spans="1:14" hidden="1" x14ac:dyDescent="0.2">
      <c r="A15391">
        <v>73713</v>
      </c>
      <c r="B15391">
        <v>6</v>
      </c>
      <c r="C15391">
        <v>10</v>
      </c>
      <c r="D15391" t="s">
        <v>1122</v>
      </c>
      <c r="E15391" t="s">
        <v>98</v>
      </c>
      <c r="F15391" t="s">
        <v>98</v>
      </c>
      <c r="G15391" t="s">
        <v>98</v>
      </c>
      <c r="H15391" t="s">
        <v>1123</v>
      </c>
      <c r="I15391" t="s">
        <v>39</v>
      </c>
      <c r="J15391" t="s">
        <v>18</v>
      </c>
      <c r="K15391" t="s">
        <v>905</v>
      </c>
      <c r="L15391" t="s">
        <v>33</v>
      </c>
      <c r="M15391" t="s">
        <v>41</v>
      </c>
      <c r="N15391">
        <v>4.17</v>
      </c>
    </row>
    <row r="15392" spans="1:14" hidden="1" x14ac:dyDescent="0.2">
      <c r="A15392">
        <v>73714</v>
      </c>
      <c r="B15392">
        <v>12</v>
      </c>
      <c r="C15392">
        <v>10</v>
      </c>
      <c r="D15392" t="s">
        <v>1122</v>
      </c>
      <c r="E15392" t="s">
        <v>98</v>
      </c>
      <c r="F15392" t="s">
        <v>98</v>
      </c>
      <c r="G15392" t="s">
        <v>98</v>
      </c>
      <c r="H15392" t="s">
        <v>1123</v>
      </c>
      <c r="I15392" t="s">
        <v>17</v>
      </c>
      <c r="J15392" t="s">
        <v>18</v>
      </c>
      <c r="K15392" t="s">
        <v>58</v>
      </c>
      <c r="L15392" t="s">
        <v>33</v>
      </c>
      <c r="M15392" t="s">
        <v>41</v>
      </c>
      <c r="N15392">
        <v>40.72</v>
      </c>
    </row>
    <row r="15393" spans="1:14" hidden="1" x14ac:dyDescent="0.2">
      <c r="A15393">
        <v>73715</v>
      </c>
      <c r="B15393">
        <v>8</v>
      </c>
      <c r="C15393">
        <v>10</v>
      </c>
      <c r="D15393" t="s">
        <v>1122</v>
      </c>
      <c r="E15393" t="s">
        <v>98</v>
      </c>
      <c r="F15393" t="s">
        <v>98</v>
      </c>
      <c r="G15393" t="s">
        <v>98</v>
      </c>
      <c r="H15393" t="s">
        <v>1123</v>
      </c>
      <c r="I15393" t="s">
        <v>17</v>
      </c>
      <c r="J15393" t="s">
        <v>18</v>
      </c>
      <c r="K15393" t="s">
        <v>58</v>
      </c>
      <c r="L15393" t="s">
        <v>33</v>
      </c>
      <c r="M15393" t="s">
        <v>41</v>
      </c>
      <c r="N15393">
        <v>28.62</v>
      </c>
    </row>
    <row r="15394" spans="1:14" hidden="1" x14ac:dyDescent="0.2">
      <c r="A15394">
        <v>73736</v>
      </c>
      <c r="B15394">
        <v>10</v>
      </c>
      <c r="C15394">
        <v>20</v>
      </c>
      <c r="D15394" t="s">
        <v>688</v>
      </c>
      <c r="E15394" t="s">
        <v>98</v>
      </c>
      <c r="F15394" t="s">
        <v>98</v>
      </c>
      <c r="G15394" t="s">
        <v>98</v>
      </c>
      <c r="H15394" t="s">
        <v>689</v>
      </c>
      <c r="I15394" t="s">
        <v>39</v>
      </c>
      <c r="J15394" t="s">
        <v>18</v>
      </c>
      <c r="K15394" t="s">
        <v>202</v>
      </c>
      <c r="L15394" t="s">
        <v>126</v>
      </c>
      <c r="M15394" t="s">
        <v>41</v>
      </c>
      <c r="N15394">
        <v>12.72</v>
      </c>
    </row>
    <row r="15395" spans="1:14" hidden="1" x14ac:dyDescent="0.2">
      <c r="A15395">
        <v>73827</v>
      </c>
      <c r="B15395">
        <v>11</v>
      </c>
      <c r="C15395">
        <v>10</v>
      </c>
      <c r="D15395" t="s">
        <v>1223</v>
      </c>
      <c r="E15395" t="s">
        <v>28</v>
      </c>
      <c r="F15395" t="s">
        <v>43</v>
      </c>
      <c r="G15395" t="s">
        <v>68</v>
      </c>
      <c r="H15395" t="s">
        <v>1224</v>
      </c>
      <c r="I15395" t="s">
        <v>39</v>
      </c>
      <c r="J15395" t="s">
        <v>18</v>
      </c>
      <c r="K15395" t="s">
        <v>202</v>
      </c>
      <c r="L15395" t="s">
        <v>33</v>
      </c>
      <c r="M15395" t="s">
        <v>41</v>
      </c>
      <c r="N15395">
        <v>5.17</v>
      </c>
    </row>
    <row r="15396" spans="1:14" hidden="1" x14ac:dyDescent="0.2">
      <c r="A15396">
        <v>73829</v>
      </c>
      <c r="B15396">
        <v>13</v>
      </c>
      <c r="C15396">
        <v>10</v>
      </c>
      <c r="D15396" t="s">
        <v>1223</v>
      </c>
      <c r="E15396" t="s">
        <v>28</v>
      </c>
      <c r="F15396" t="s">
        <v>43</v>
      </c>
      <c r="G15396" t="s">
        <v>68</v>
      </c>
      <c r="H15396" t="s">
        <v>1224</v>
      </c>
      <c r="I15396" t="s">
        <v>39</v>
      </c>
      <c r="J15396" t="s">
        <v>18</v>
      </c>
      <c r="K15396" t="s">
        <v>202</v>
      </c>
      <c r="L15396" t="s">
        <v>33</v>
      </c>
      <c r="M15396" t="s">
        <v>41</v>
      </c>
      <c r="N15396">
        <v>1.55</v>
      </c>
    </row>
    <row r="15397" spans="1:14" hidden="1" x14ac:dyDescent="0.2">
      <c r="A15397">
        <v>73830</v>
      </c>
      <c r="B15397">
        <v>14</v>
      </c>
      <c r="C15397">
        <v>10</v>
      </c>
      <c r="D15397" t="s">
        <v>1223</v>
      </c>
      <c r="E15397" t="s">
        <v>28</v>
      </c>
      <c r="F15397" t="s">
        <v>43</v>
      </c>
      <c r="G15397" t="s">
        <v>68</v>
      </c>
      <c r="H15397" t="s">
        <v>1224</v>
      </c>
      <c r="I15397" t="s">
        <v>39</v>
      </c>
      <c r="J15397" t="s">
        <v>18</v>
      </c>
      <c r="K15397" t="s">
        <v>202</v>
      </c>
      <c r="L15397" t="s">
        <v>33</v>
      </c>
      <c r="M15397" t="s">
        <v>41</v>
      </c>
      <c r="N15397">
        <v>5.03</v>
      </c>
    </row>
    <row r="15398" spans="1:14" hidden="1" x14ac:dyDescent="0.2">
      <c r="A15398">
        <v>73831</v>
      </c>
      <c r="B15398">
        <v>15</v>
      </c>
      <c r="C15398">
        <v>10</v>
      </c>
      <c r="D15398" t="s">
        <v>1223</v>
      </c>
      <c r="E15398" t="s">
        <v>28</v>
      </c>
      <c r="F15398" t="s">
        <v>43</v>
      </c>
      <c r="G15398" t="s">
        <v>68</v>
      </c>
      <c r="H15398" t="s">
        <v>1224</v>
      </c>
      <c r="I15398" t="s">
        <v>39</v>
      </c>
      <c r="J15398" t="s">
        <v>18</v>
      </c>
      <c r="K15398" t="s">
        <v>202</v>
      </c>
      <c r="L15398" t="s">
        <v>33</v>
      </c>
      <c r="M15398" t="s">
        <v>41</v>
      </c>
      <c r="N15398">
        <v>7.29</v>
      </c>
    </row>
    <row r="15399" spans="1:14" hidden="1" x14ac:dyDescent="0.2">
      <c r="A15399">
        <v>73833</v>
      </c>
      <c r="B15399">
        <v>17</v>
      </c>
      <c r="C15399">
        <v>10</v>
      </c>
      <c r="D15399" t="s">
        <v>1223</v>
      </c>
      <c r="E15399" t="s">
        <v>28</v>
      </c>
      <c r="F15399" t="s">
        <v>43</v>
      </c>
      <c r="G15399" t="s">
        <v>68</v>
      </c>
      <c r="H15399" t="s">
        <v>1224</v>
      </c>
      <c r="I15399" t="s">
        <v>39</v>
      </c>
      <c r="J15399" t="s">
        <v>18</v>
      </c>
      <c r="K15399" t="s">
        <v>202</v>
      </c>
      <c r="L15399" t="s">
        <v>33</v>
      </c>
      <c r="M15399" t="s">
        <v>41</v>
      </c>
      <c r="N15399">
        <v>4.8600000000000003</v>
      </c>
    </row>
    <row r="15400" spans="1:14" hidden="1" x14ac:dyDescent="0.2">
      <c r="A15400">
        <v>73834</v>
      </c>
      <c r="B15400">
        <v>18</v>
      </c>
      <c r="C15400">
        <v>10</v>
      </c>
      <c r="D15400" t="s">
        <v>1223</v>
      </c>
      <c r="E15400" t="s">
        <v>28</v>
      </c>
      <c r="F15400" t="s">
        <v>43</v>
      </c>
      <c r="G15400" t="s">
        <v>68</v>
      </c>
      <c r="H15400" t="s">
        <v>1224</v>
      </c>
      <c r="I15400" t="s">
        <v>39</v>
      </c>
      <c r="J15400" t="s">
        <v>18</v>
      </c>
      <c r="K15400" t="s">
        <v>202</v>
      </c>
      <c r="L15400" t="s">
        <v>33</v>
      </c>
      <c r="M15400" t="s">
        <v>41</v>
      </c>
      <c r="N15400">
        <v>5.07</v>
      </c>
    </row>
    <row r="15401" spans="1:14" hidden="1" x14ac:dyDescent="0.2">
      <c r="A15401">
        <v>73838</v>
      </c>
      <c r="B15401">
        <v>22</v>
      </c>
      <c r="C15401">
        <v>10</v>
      </c>
      <c r="D15401" t="s">
        <v>1223</v>
      </c>
      <c r="E15401" t="s">
        <v>28</v>
      </c>
      <c r="F15401" t="s">
        <v>43</v>
      </c>
      <c r="G15401" t="s">
        <v>68</v>
      </c>
      <c r="H15401" t="s">
        <v>1224</v>
      </c>
      <c r="I15401" t="s">
        <v>39</v>
      </c>
      <c r="J15401" t="s">
        <v>18</v>
      </c>
      <c r="K15401" t="s">
        <v>202</v>
      </c>
      <c r="L15401" t="s">
        <v>33</v>
      </c>
      <c r="M15401" t="s">
        <v>41</v>
      </c>
      <c r="N15401">
        <v>8.73</v>
      </c>
    </row>
    <row r="15402" spans="1:14" hidden="1" x14ac:dyDescent="0.2">
      <c r="A15402">
        <v>73839</v>
      </c>
      <c r="B15402">
        <v>23</v>
      </c>
      <c r="C15402">
        <v>10</v>
      </c>
      <c r="D15402" t="s">
        <v>1223</v>
      </c>
      <c r="E15402" t="s">
        <v>28</v>
      </c>
      <c r="F15402" t="s">
        <v>43</v>
      </c>
      <c r="G15402" t="s">
        <v>68</v>
      </c>
      <c r="H15402" t="s">
        <v>1224</v>
      </c>
      <c r="I15402" t="s">
        <v>39</v>
      </c>
      <c r="J15402" t="s">
        <v>18</v>
      </c>
      <c r="K15402" t="s">
        <v>202</v>
      </c>
      <c r="L15402" t="s">
        <v>33</v>
      </c>
      <c r="M15402" t="s">
        <v>41</v>
      </c>
      <c r="N15402">
        <v>9.9600000000000009</v>
      </c>
    </row>
    <row r="15403" spans="1:14" hidden="1" x14ac:dyDescent="0.2">
      <c r="A15403">
        <v>73840</v>
      </c>
      <c r="B15403">
        <v>24</v>
      </c>
      <c r="C15403">
        <v>10</v>
      </c>
      <c r="D15403" t="s">
        <v>1223</v>
      </c>
      <c r="E15403" t="s">
        <v>28</v>
      </c>
      <c r="F15403" t="s">
        <v>43</v>
      </c>
      <c r="G15403" t="s">
        <v>68</v>
      </c>
      <c r="H15403" t="s">
        <v>1224</v>
      </c>
      <c r="I15403" t="s">
        <v>39</v>
      </c>
      <c r="J15403" t="s">
        <v>18</v>
      </c>
      <c r="K15403" t="s">
        <v>202</v>
      </c>
      <c r="L15403" t="s">
        <v>33</v>
      </c>
      <c r="M15403" t="s">
        <v>41</v>
      </c>
      <c r="N15403">
        <v>2.1</v>
      </c>
    </row>
    <row r="15404" spans="1:14" hidden="1" x14ac:dyDescent="0.2">
      <c r="A15404">
        <v>79971</v>
      </c>
      <c r="B15404">
        <v>23</v>
      </c>
      <c r="C15404">
        <v>10</v>
      </c>
      <c r="D15404" t="s">
        <v>627</v>
      </c>
      <c r="E15404" t="s">
        <v>28</v>
      </c>
      <c r="F15404" t="s">
        <v>118</v>
      </c>
      <c r="G15404" t="s">
        <v>119</v>
      </c>
      <c r="H15404" t="s">
        <v>628</v>
      </c>
      <c r="I15404" t="s">
        <v>39</v>
      </c>
      <c r="J15404" t="s">
        <v>24</v>
      </c>
      <c r="K15404" t="s">
        <v>202</v>
      </c>
      <c r="L15404" t="s">
        <v>239</v>
      </c>
      <c r="M15404" t="s">
        <v>26</v>
      </c>
      <c r="N15404">
        <v>12.8</v>
      </c>
    </row>
    <row r="15405" spans="1:14" hidden="1" x14ac:dyDescent="0.2">
      <c r="A15405">
        <v>73841</v>
      </c>
      <c r="B15405">
        <v>25</v>
      </c>
      <c r="C15405">
        <v>10</v>
      </c>
      <c r="D15405" t="s">
        <v>1223</v>
      </c>
      <c r="E15405" t="s">
        <v>28</v>
      </c>
      <c r="F15405" t="s">
        <v>43</v>
      </c>
      <c r="G15405" t="s">
        <v>68</v>
      </c>
      <c r="H15405" t="s">
        <v>1224</v>
      </c>
      <c r="I15405" t="s">
        <v>39</v>
      </c>
      <c r="J15405" t="s">
        <v>18</v>
      </c>
      <c r="K15405" t="s">
        <v>202</v>
      </c>
      <c r="L15405" t="s">
        <v>33</v>
      </c>
      <c r="M15405" t="s">
        <v>41</v>
      </c>
      <c r="N15405">
        <v>5.29</v>
      </c>
    </row>
    <row r="15406" spans="1:14" hidden="1" x14ac:dyDescent="0.2">
      <c r="A15406">
        <v>73842</v>
      </c>
      <c r="B15406">
        <v>26</v>
      </c>
      <c r="C15406">
        <v>10</v>
      </c>
      <c r="D15406" t="s">
        <v>1223</v>
      </c>
      <c r="E15406" t="s">
        <v>28</v>
      </c>
      <c r="F15406" t="s">
        <v>43</v>
      </c>
      <c r="G15406" t="s">
        <v>68</v>
      </c>
      <c r="H15406" t="s">
        <v>1224</v>
      </c>
      <c r="I15406" t="s">
        <v>39</v>
      </c>
      <c r="J15406" t="s">
        <v>18</v>
      </c>
      <c r="K15406" t="s">
        <v>202</v>
      </c>
      <c r="L15406" t="s">
        <v>33</v>
      </c>
      <c r="M15406" t="s">
        <v>41</v>
      </c>
      <c r="N15406">
        <v>10.210000000000001</v>
      </c>
    </row>
    <row r="15407" spans="1:14" hidden="1" x14ac:dyDescent="0.2">
      <c r="A15407">
        <v>73843</v>
      </c>
      <c r="B15407">
        <v>27</v>
      </c>
      <c r="C15407">
        <v>10</v>
      </c>
      <c r="D15407" t="s">
        <v>1223</v>
      </c>
      <c r="E15407" t="s">
        <v>28</v>
      </c>
      <c r="F15407" t="s">
        <v>43</v>
      </c>
      <c r="G15407" t="s">
        <v>68</v>
      </c>
      <c r="H15407" t="s">
        <v>1224</v>
      </c>
      <c r="I15407" t="s">
        <v>39</v>
      </c>
      <c r="J15407" t="s">
        <v>18</v>
      </c>
      <c r="K15407" t="s">
        <v>202</v>
      </c>
      <c r="L15407" t="s">
        <v>33</v>
      </c>
      <c r="M15407" t="s">
        <v>41</v>
      </c>
      <c r="N15407">
        <v>5.35</v>
      </c>
    </row>
    <row r="15408" spans="1:14" hidden="1" x14ac:dyDescent="0.2">
      <c r="A15408">
        <v>73877</v>
      </c>
      <c r="B15408">
        <v>3</v>
      </c>
      <c r="C15408">
        <v>10</v>
      </c>
      <c r="D15408" t="s">
        <v>801</v>
      </c>
      <c r="E15408" t="s">
        <v>28</v>
      </c>
      <c r="F15408" t="s">
        <v>456</v>
      </c>
      <c r="G15408" t="s">
        <v>802</v>
      </c>
      <c r="H15408" t="s">
        <v>803</v>
      </c>
      <c r="I15408" t="s">
        <v>39</v>
      </c>
      <c r="J15408" t="s">
        <v>18</v>
      </c>
      <c r="K15408" t="s">
        <v>104</v>
      </c>
      <c r="L15408" t="s">
        <v>33</v>
      </c>
      <c r="M15408" t="s">
        <v>41</v>
      </c>
      <c r="N15408">
        <v>8.74</v>
      </c>
    </row>
    <row r="15409" spans="1:14" hidden="1" x14ac:dyDescent="0.2">
      <c r="A15409">
        <v>73885</v>
      </c>
      <c r="B15409">
        <v>8</v>
      </c>
      <c r="C15409">
        <v>30</v>
      </c>
      <c r="D15409" t="s">
        <v>1597</v>
      </c>
      <c r="E15409" t="s">
        <v>28</v>
      </c>
      <c r="F15409" t="s">
        <v>50</v>
      </c>
      <c r="G15409" t="s">
        <v>131</v>
      </c>
      <c r="H15409" t="s">
        <v>1598</v>
      </c>
      <c r="I15409" t="s">
        <v>39</v>
      </c>
      <c r="J15409" t="s">
        <v>18</v>
      </c>
      <c r="K15409" t="s">
        <v>202</v>
      </c>
      <c r="L15409" t="s">
        <v>63</v>
      </c>
      <c r="M15409" t="s">
        <v>41</v>
      </c>
      <c r="N15409">
        <v>24.03</v>
      </c>
    </row>
    <row r="15410" spans="1:14" hidden="1" x14ac:dyDescent="0.2">
      <c r="A15410">
        <v>73886</v>
      </c>
      <c r="B15410">
        <v>3</v>
      </c>
      <c r="C15410">
        <v>20</v>
      </c>
      <c r="D15410" t="s">
        <v>1597</v>
      </c>
      <c r="E15410" t="s">
        <v>28</v>
      </c>
      <c r="F15410" t="s">
        <v>50</v>
      </c>
      <c r="G15410" t="s">
        <v>131</v>
      </c>
      <c r="H15410" t="s">
        <v>1598</v>
      </c>
      <c r="I15410" t="s">
        <v>39</v>
      </c>
      <c r="J15410" t="s">
        <v>18</v>
      </c>
      <c r="K15410" t="s">
        <v>202</v>
      </c>
      <c r="L15410" t="s">
        <v>63</v>
      </c>
      <c r="M15410" t="s">
        <v>41</v>
      </c>
      <c r="N15410">
        <v>31.36</v>
      </c>
    </row>
    <row r="15411" spans="1:14" hidden="1" x14ac:dyDescent="0.2">
      <c r="A15411">
        <v>80005</v>
      </c>
      <c r="B15411">
        <v>15</v>
      </c>
      <c r="C15411">
        <v>20</v>
      </c>
      <c r="D15411" t="s">
        <v>528</v>
      </c>
      <c r="E15411" t="s">
        <v>28</v>
      </c>
      <c r="F15411" t="s">
        <v>118</v>
      </c>
      <c r="G15411" t="s">
        <v>124</v>
      </c>
      <c r="H15411" t="s">
        <v>529</v>
      </c>
      <c r="I15411" t="s">
        <v>32</v>
      </c>
      <c r="J15411" t="s">
        <v>24</v>
      </c>
      <c r="K15411" t="s">
        <v>242</v>
      </c>
      <c r="L15411" t="s">
        <v>239</v>
      </c>
      <c r="M15411" t="s">
        <v>26</v>
      </c>
      <c r="N15411">
        <v>18.95</v>
      </c>
    </row>
    <row r="15412" spans="1:14" hidden="1" x14ac:dyDescent="0.2">
      <c r="A15412">
        <v>80006</v>
      </c>
      <c r="B15412">
        <v>15</v>
      </c>
      <c r="C15412">
        <v>20</v>
      </c>
      <c r="D15412" t="s">
        <v>1358</v>
      </c>
      <c r="E15412" t="s">
        <v>28</v>
      </c>
      <c r="F15412" t="s">
        <v>118</v>
      </c>
      <c r="G15412" t="s">
        <v>124</v>
      </c>
      <c r="H15412" t="s">
        <v>1359</v>
      </c>
      <c r="I15412" t="s">
        <v>32</v>
      </c>
      <c r="J15412" t="s">
        <v>24</v>
      </c>
      <c r="K15412" t="s">
        <v>242</v>
      </c>
      <c r="L15412" t="s">
        <v>122</v>
      </c>
      <c r="M15412" t="s">
        <v>26</v>
      </c>
      <c r="N15412">
        <v>12.95</v>
      </c>
    </row>
    <row r="15413" spans="1:14" hidden="1" x14ac:dyDescent="0.2">
      <c r="A15413">
        <v>73907</v>
      </c>
      <c r="B15413">
        <v>25</v>
      </c>
      <c r="C15413">
        <v>10</v>
      </c>
      <c r="D15413" t="s">
        <v>477</v>
      </c>
      <c r="E15413" t="s">
        <v>28</v>
      </c>
      <c r="F15413" t="s">
        <v>462</v>
      </c>
      <c r="G15413" t="s">
        <v>471</v>
      </c>
      <c r="H15413" t="s">
        <v>478</v>
      </c>
      <c r="I15413" t="s">
        <v>23</v>
      </c>
      <c r="J15413" t="s">
        <v>18</v>
      </c>
      <c r="K15413" t="s">
        <v>66</v>
      </c>
      <c r="L15413" t="s">
        <v>33</v>
      </c>
      <c r="M15413" t="s">
        <v>41</v>
      </c>
      <c r="N15413">
        <v>10.63</v>
      </c>
    </row>
    <row r="15414" spans="1:14" hidden="1" x14ac:dyDescent="0.2">
      <c r="A15414">
        <v>73908</v>
      </c>
      <c r="B15414">
        <v>26</v>
      </c>
      <c r="C15414">
        <v>10</v>
      </c>
      <c r="D15414" t="s">
        <v>477</v>
      </c>
      <c r="E15414" t="s">
        <v>28</v>
      </c>
      <c r="F15414" t="s">
        <v>462</v>
      </c>
      <c r="G15414" t="s">
        <v>471</v>
      </c>
      <c r="H15414" t="s">
        <v>478</v>
      </c>
      <c r="I15414" t="s">
        <v>23</v>
      </c>
      <c r="J15414" t="s">
        <v>18</v>
      </c>
      <c r="K15414" t="s">
        <v>66</v>
      </c>
      <c r="L15414" t="s">
        <v>33</v>
      </c>
      <c r="M15414" t="s">
        <v>41</v>
      </c>
      <c r="N15414">
        <v>9.15</v>
      </c>
    </row>
    <row r="15415" spans="1:14" hidden="1" x14ac:dyDescent="0.2">
      <c r="A15415">
        <v>73909</v>
      </c>
      <c r="B15415">
        <v>27</v>
      </c>
      <c r="C15415">
        <v>10</v>
      </c>
      <c r="D15415" t="s">
        <v>477</v>
      </c>
      <c r="E15415" t="s">
        <v>28</v>
      </c>
      <c r="F15415" t="s">
        <v>462</v>
      </c>
      <c r="G15415" t="s">
        <v>471</v>
      </c>
      <c r="H15415" t="s">
        <v>478</v>
      </c>
      <c r="I15415" t="s">
        <v>23</v>
      </c>
      <c r="J15415" t="s">
        <v>18</v>
      </c>
      <c r="K15415" t="s">
        <v>66</v>
      </c>
      <c r="L15415" t="s">
        <v>33</v>
      </c>
      <c r="M15415" t="s">
        <v>41</v>
      </c>
      <c r="N15415">
        <v>155.91</v>
      </c>
    </row>
    <row r="15416" spans="1:14" hidden="1" x14ac:dyDescent="0.2">
      <c r="A15416">
        <v>73910</v>
      </c>
      <c r="B15416">
        <v>28</v>
      </c>
      <c r="C15416">
        <v>10</v>
      </c>
      <c r="D15416" t="s">
        <v>477</v>
      </c>
      <c r="E15416" t="s">
        <v>28</v>
      </c>
      <c r="F15416" t="s">
        <v>462</v>
      </c>
      <c r="G15416" t="s">
        <v>471</v>
      </c>
      <c r="H15416" t="s">
        <v>478</v>
      </c>
      <c r="I15416" t="s">
        <v>23</v>
      </c>
      <c r="J15416" t="s">
        <v>18</v>
      </c>
      <c r="K15416" t="s">
        <v>66</v>
      </c>
      <c r="L15416" t="s">
        <v>33</v>
      </c>
      <c r="M15416" t="s">
        <v>41</v>
      </c>
      <c r="N15416">
        <v>8.08</v>
      </c>
    </row>
    <row r="15417" spans="1:14" hidden="1" x14ac:dyDescent="0.2">
      <c r="A15417">
        <v>73923</v>
      </c>
      <c r="B15417">
        <v>13</v>
      </c>
      <c r="C15417">
        <v>30</v>
      </c>
      <c r="D15417" t="s">
        <v>825</v>
      </c>
      <c r="E15417" t="s">
        <v>28</v>
      </c>
      <c r="F15417" t="s">
        <v>456</v>
      </c>
      <c r="G15417" t="s">
        <v>457</v>
      </c>
      <c r="H15417" t="s">
        <v>827</v>
      </c>
      <c r="I15417" t="s">
        <v>39</v>
      </c>
      <c r="J15417" t="s">
        <v>18</v>
      </c>
      <c r="K15417" t="s">
        <v>104</v>
      </c>
      <c r="L15417" t="s">
        <v>63</v>
      </c>
      <c r="M15417" t="s">
        <v>41</v>
      </c>
      <c r="N15417">
        <v>19.760000000000002</v>
      </c>
    </row>
    <row r="15418" spans="1:14" hidden="1" x14ac:dyDescent="0.2">
      <c r="A15418">
        <v>73947</v>
      </c>
      <c r="B15418">
        <v>51</v>
      </c>
      <c r="C15418">
        <v>10</v>
      </c>
      <c r="D15418" t="s">
        <v>1449</v>
      </c>
      <c r="E15418" t="s">
        <v>28</v>
      </c>
      <c r="F15418" t="s">
        <v>288</v>
      </c>
      <c r="G15418" t="s">
        <v>331</v>
      </c>
      <c r="H15418" t="s">
        <v>1450</v>
      </c>
      <c r="I15418" t="s">
        <v>39</v>
      </c>
      <c r="J15418" t="s">
        <v>18</v>
      </c>
      <c r="K15418" t="s">
        <v>905</v>
      </c>
      <c r="L15418" t="s">
        <v>239</v>
      </c>
      <c r="M15418" t="s">
        <v>41</v>
      </c>
      <c r="N15418">
        <v>39.61</v>
      </c>
    </row>
    <row r="15419" spans="1:14" hidden="1" x14ac:dyDescent="0.2">
      <c r="A15419">
        <v>73952</v>
      </c>
      <c r="B15419">
        <v>10</v>
      </c>
      <c r="C15419">
        <v>10</v>
      </c>
      <c r="D15419" t="s">
        <v>375</v>
      </c>
      <c r="E15419" t="s">
        <v>28</v>
      </c>
      <c r="F15419" t="s">
        <v>288</v>
      </c>
      <c r="G15419" t="s">
        <v>289</v>
      </c>
      <c r="H15419" t="s">
        <v>376</v>
      </c>
      <c r="I15419" t="s">
        <v>17</v>
      </c>
      <c r="J15419" t="s">
        <v>18</v>
      </c>
      <c r="K15419" t="s">
        <v>25</v>
      </c>
      <c r="L15419" t="s">
        <v>33</v>
      </c>
      <c r="M15419" t="s">
        <v>41</v>
      </c>
      <c r="N15419">
        <v>13.64</v>
      </c>
    </row>
    <row r="15420" spans="1:14" hidden="1" x14ac:dyDescent="0.2">
      <c r="A15420">
        <v>80014</v>
      </c>
      <c r="B15420">
        <v>26</v>
      </c>
      <c r="C15420">
        <v>10</v>
      </c>
      <c r="D15420" t="s">
        <v>528</v>
      </c>
      <c r="E15420" t="s">
        <v>28</v>
      </c>
      <c r="F15420" t="s">
        <v>118</v>
      </c>
      <c r="G15420" t="s">
        <v>124</v>
      </c>
      <c r="H15420" t="s">
        <v>529</v>
      </c>
      <c r="I15420" t="s">
        <v>84</v>
      </c>
      <c r="J15420" t="s">
        <v>24</v>
      </c>
      <c r="K15420" t="s">
        <v>241</v>
      </c>
      <c r="L15420" t="s">
        <v>239</v>
      </c>
      <c r="M15420" t="s">
        <v>127</v>
      </c>
      <c r="N15420">
        <v>448.24</v>
      </c>
    </row>
    <row r="15421" spans="1:14" hidden="1" x14ac:dyDescent="0.2">
      <c r="A15421">
        <v>73954</v>
      </c>
      <c r="B15421">
        <v>12</v>
      </c>
      <c r="C15421">
        <v>10</v>
      </c>
      <c r="D15421" t="s">
        <v>375</v>
      </c>
      <c r="E15421" t="s">
        <v>28</v>
      </c>
      <c r="F15421" t="s">
        <v>288</v>
      </c>
      <c r="G15421" t="s">
        <v>289</v>
      </c>
      <c r="H15421" t="s">
        <v>376</v>
      </c>
      <c r="I15421" t="s">
        <v>32</v>
      </c>
      <c r="J15421" t="s">
        <v>18</v>
      </c>
      <c r="K15421" t="s">
        <v>25</v>
      </c>
      <c r="L15421" t="s">
        <v>33</v>
      </c>
      <c r="M15421" t="s">
        <v>41</v>
      </c>
      <c r="N15421">
        <v>4.3</v>
      </c>
    </row>
    <row r="15422" spans="1:14" hidden="1" x14ac:dyDescent="0.2">
      <c r="A15422">
        <v>73965</v>
      </c>
      <c r="B15422">
        <v>10</v>
      </c>
      <c r="C15422">
        <v>10</v>
      </c>
      <c r="D15422" t="s">
        <v>738</v>
      </c>
      <c r="E15422" t="s">
        <v>28</v>
      </c>
      <c r="F15422" t="s">
        <v>288</v>
      </c>
      <c r="G15422" t="s">
        <v>289</v>
      </c>
      <c r="H15422" t="s">
        <v>739</v>
      </c>
      <c r="I15422" t="s">
        <v>39</v>
      </c>
      <c r="J15422" t="s">
        <v>18</v>
      </c>
      <c r="K15422" t="s">
        <v>62</v>
      </c>
      <c r="L15422" t="s">
        <v>33</v>
      </c>
      <c r="M15422" t="s">
        <v>41</v>
      </c>
      <c r="N15422">
        <v>138.58000000000001</v>
      </c>
    </row>
    <row r="15423" spans="1:14" hidden="1" x14ac:dyDescent="0.2">
      <c r="A15423">
        <v>73968</v>
      </c>
      <c r="B15423">
        <v>23</v>
      </c>
      <c r="C15423">
        <v>10</v>
      </c>
      <c r="D15423" t="s">
        <v>383</v>
      </c>
      <c r="E15423" t="s">
        <v>28</v>
      </c>
      <c r="F15423" t="s">
        <v>288</v>
      </c>
      <c r="G15423" t="s">
        <v>289</v>
      </c>
      <c r="H15423" t="s">
        <v>384</v>
      </c>
      <c r="I15423" t="s">
        <v>32</v>
      </c>
      <c r="J15423" t="s">
        <v>18</v>
      </c>
      <c r="K15423" t="s">
        <v>25</v>
      </c>
      <c r="L15423" t="s">
        <v>126</v>
      </c>
      <c r="M15423" t="s">
        <v>41</v>
      </c>
      <c r="N15423">
        <v>11.44</v>
      </c>
    </row>
    <row r="15424" spans="1:14" hidden="1" x14ac:dyDescent="0.2">
      <c r="A15424">
        <v>73978</v>
      </c>
      <c r="B15424">
        <v>9</v>
      </c>
      <c r="C15424">
        <v>10</v>
      </c>
      <c r="D15424" t="s">
        <v>1377</v>
      </c>
      <c r="E15424" t="s">
        <v>28</v>
      </c>
      <c r="F15424" t="s">
        <v>288</v>
      </c>
      <c r="G15424" t="s">
        <v>289</v>
      </c>
      <c r="H15424" t="s">
        <v>1378</v>
      </c>
      <c r="I15424" t="s">
        <v>17</v>
      </c>
      <c r="J15424" t="s">
        <v>18</v>
      </c>
      <c r="K15424" t="s">
        <v>58</v>
      </c>
      <c r="L15424" t="s">
        <v>33</v>
      </c>
      <c r="M15424" t="s">
        <v>41</v>
      </c>
      <c r="N15424">
        <v>22.28</v>
      </c>
    </row>
    <row r="15425" spans="1:14" hidden="1" x14ac:dyDescent="0.2">
      <c r="A15425">
        <v>74001</v>
      </c>
      <c r="B15425">
        <v>25</v>
      </c>
      <c r="C15425">
        <v>10</v>
      </c>
      <c r="D15425" t="s">
        <v>1745</v>
      </c>
      <c r="E15425" t="s">
        <v>28</v>
      </c>
      <c r="F15425" t="s">
        <v>433</v>
      </c>
      <c r="G15425" t="s">
        <v>434</v>
      </c>
      <c r="H15425" t="s">
        <v>1746</v>
      </c>
      <c r="I15425" t="s">
        <v>39</v>
      </c>
      <c r="J15425" t="s">
        <v>18</v>
      </c>
      <c r="K15425" t="s">
        <v>62</v>
      </c>
      <c r="L15425" t="s">
        <v>33</v>
      </c>
      <c r="M15425" t="s">
        <v>41</v>
      </c>
      <c r="N15425">
        <v>85.64</v>
      </c>
    </row>
    <row r="15426" spans="1:14" hidden="1" x14ac:dyDescent="0.2">
      <c r="A15426">
        <v>74002</v>
      </c>
      <c r="B15426">
        <v>26</v>
      </c>
      <c r="C15426">
        <v>10</v>
      </c>
      <c r="D15426" t="s">
        <v>1745</v>
      </c>
      <c r="E15426" t="s">
        <v>28</v>
      </c>
      <c r="F15426" t="s">
        <v>433</v>
      </c>
      <c r="G15426" t="s">
        <v>434</v>
      </c>
      <c r="H15426" t="s">
        <v>1746</v>
      </c>
      <c r="I15426" t="s">
        <v>39</v>
      </c>
      <c r="J15426" t="s">
        <v>18</v>
      </c>
      <c r="K15426" t="s">
        <v>62</v>
      </c>
      <c r="L15426" t="s">
        <v>33</v>
      </c>
      <c r="M15426" t="s">
        <v>41</v>
      </c>
      <c r="N15426">
        <v>71.44</v>
      </c>
    </row>
    <row r="15427" spans="1:14" hidden="1" x14ac:dyDescent="0.2">
      <c r="A15427">
        <v>80023</v>
      </c>
      <c r="B15427">
        <v>18</v>
      </c>
      <c r="C15427">
        <v>20</v>
      </c>
      <c r="D15427" t="s">
        <v>528</v>
      </c>
      <c r="E15427" t="s">
        <v>28</v>
      </c>
      <c r="F15427" t="s">
        <v>118</v>
      </c>
      <c r="G15427" t="s">
        <v>124</v>
      </c>
      <c r="H15427" t="s">
        <v>529</v>
      </c>
      <c r="I15427" t="s">
        <v>84</v>
      </c>
      <c r="J15427" t="s">
        <v>24</v>
      </c>
      <c r="K15427" t="s">
        <v>241</v>
      </c>
      <c r="L15427" t="s">
        <v>239</v>
      </c>
      <c r="M15427" t="s">
        <v>452</v>
      </c>
      <c r="N15427">
        <v>81.03</v>
      </c>
    </row>
    <row r="15428" spans="1:14" hidden="1" x14ac:dyDescent="0.2">
      <c r="A15428">
        <v>80025</v>
      </c>
      <c r="B15428">
        <v>18</v>
      </c>
      <c r="C15428">
        <v>20</v>
      </c>
      <c r="D15428" t="s">
        <v>1358</v>
      </c>
      <c r="E15428" t="s">
        <v>28</v>
      </c>
      <c r="F15428" t="s">
        <v>118</v>
      </c>
      <c r="G15428" t="s">
        <v>124</v>
      </c>
      <c r="H15428" t="s">
        <v>1359</v>
      </c>
      <c r="I15428" t="s">
        <v>32</v>
      </c>
      <c r="J15428" t="s">
        <v>24</v>
      </c>
      <c r="K15428" t="s">
        <v>242</v>
      </c>
      <c r="L15428" t="s">
        <v>122</v>
      </c>
      <c r="M15428" t="s">
        <v>26</v>
      </c>
      <c r="N15428">
        <v>14.75</v>
      </c>
    </row>
    <row r="15429" spans="1:14" hidden="1" x14ac:dyDescent="0.2">
      <c r="A15429">
        <v>74027</v>
      </c>
      <c r="B15429">
        <v>6</v>
      </c>
      <c r="C15429">
        <v>10</v>
      </c>
      <c r="D15429" t="s">
        <v>1571</v>
      </c>
      <c r="E15429" t="s">
        <v>28</v>
      </c>
      <c r="F15429" t="s">
        <v>270</v>
      </c>
      <c r="G15429" t="s">
        <v>270</v>
      </c>
      <c r="H15429" t="s">
        <v>1254</v>
      </c>
      <c r="I15429" t="s">
        <v>39</v>
      </c>
      <c r="J15429" t="s">
        <v>18</v>
      </c>
      <c r="K15429" t="s">
        <v>202</v>
      </c>
      <c r="L15429" t="s">
        <v>33</v>
      </c>
      <c r="M15429" t="s">
        <v>41</v>
      </c>
      <c r="N15429">
        <v>9.0299999999999994</v>
      </c>
    </row>
    <row r="15430" spans="1:14" hidden="1" x14ac:dyDescent="0.2">
      <c r="A15430">
        <v>80027</v>
      </c>
      <c r="B15430">
        <v>17</v>
      </c>
      <c r="C15430">
        <v>20</v>
      </c>
      <c r="D15430" t="s">
        <v>1358</v>
      </c>
      <c r="E15430" t="s">
        <v>28</v>
      </c>
      <c r="F15430" t="s">
        <v>118</v>
      </c>
      <c r="G15430" t="s">
        <v>124</v>
      </c>
      <c r="H15430" t="s">
        <v>1359</v>
      </c>
      <c r="I15430" t="s">
        <v>84</v>
      </c>
      <c r="J15430" t="s">
        <v>24</v>
      </c>
      <c r="K15430" t="s">
        <v>241</v>
      </c>
      <c r="L15430" t="s">
        <v>122</v>
      </c>
      <c r="M15430" t="s">
        <v>452</v>
      </c>
      <c r="N15430">
        <v>126.15</v>
      </c>
    </row>
    <row r="15431" spans="1:14" hidden="1" x14ac:dyDescent="0.2">
      <c r="A15431">
        <v>80028</v>
      </c>
      <c r="B15431">
        <v>16</v>
      </c>
      <c r="C15431">
        <v>30</v>
      </c>
      <c r="D15431" t="s">
        <v>493</v>
      </c>
      <c r="E15431" t="s">
        <v>28</v>
      </c>
      <c r="F15431" t="s">
        <v>118</v>
      </c>
      <c r="G15431" t="s">
        <v>124</v>
      </c>
      <c r="H15431" t="s">
        <v>494</v>
      </c>
      <c r="I15431" t="s">
        <v>84</v>
      </c>
      <c r="J15431" t="s">
        <v>24</v>
      </c>
      <c r="K15431" t="s">
        <v>241</v>
      </c>
      <c r="L15431" t="s">
        <v>122</v>
      </c>
      <c r="M15431" t="s">
        <v>26</v>
      </c>
      <c r="N15431">
        <v>196.58</v>
      </c>
    </row>
    <row r="15432" spans="1:14" hidden="1" x14ac:dyDescent="0.2">
      <c r="A15432">
        <v>80029</v>
      </c>
      <c r="B15432">
        <v>27</v>
      </c>
      <c r="C15432">
        <v>10</v>
      </c>
      <c r="D15432" t="s">
        <v>528</v>
      </c>
      <c r="E15432" t="s">
        <v>28</v>
      </c>
      <c r="F15432" t="s">
        <v>118</v>
      </c>
      <c r="G15432" t="s">
        <v>124</v>
      </c>
      <c r="H15432" t="s">
        <v>529</v>
      </c>
      <c r="I15432" t="s">
        <v>23</v>
      </c>
      <c r="J15432" t="s">
        <v>24</v>
      </c>
      <c r="K15432" t="s">
        <v>25</v>
      </c>
      <c r="L15432" t="s">
        <v>239</v>
      </c>
      <c r="M15432" t="s">
        <v>26</v>
      </c>
      <c r="N15432">
        <v>2026.22</v>
      </c>
    </row>
    <row r="15433" spans="1:14" hidden="1" x14ac:dyDescent="0.2">
      <c r="A15433">
        <v>74028</v>
      </c>
      <c r="B15433">
        <v>13</v>
      </c>
      <c r="C15433">
        <v>10</v>
      </c>
      <c r="D15433" t="s">
        <v>584</v>
      </c>
      <c r="E15433" t="s">
        <v>28</v>
      </c>
      <c r="F15433" t="s">
        <v>462</v>
      </c>
      <c r="G15433" t="s">
        <v>471</v>
      </c>
      <c r="H15433" t="s">
        <v>585</v>
      </c>
      <c r="I15433" t="s">
        <v>32</v>
      </c>
      <c r="J15433" t="s">
        <v>18</v>
      </c>
      <c r="K15433" t="s">
        <v>25</v>
      </c>
      <c r="L15433" t="s">
        <v>33</v>
      </c>
      <c r="M15433" t="s">
        <v>41</v>
      </c>
      <c r="N15433">
        <v>38.89</v>
      </c>
    </row>
    <row r="15434" spans="1:14" hidden="1" x14ac:dyDescent="0.2">
      <c r="A15434">
        <v>80031</v>
      </c>
      <c r="B15434">
        <v>29</v>
      </c>
      <c r="C15434">
        <v>10</v>
      </c>
      <c r="D15434" t="s">
        <v>528</v>
      </c>
      <c r="E15434" t="s">
        <v>28</v>
      </c>
      <c r="F15434" t="s">
        <v>118</v>
      </c>
      <c r="G15434" t="s">
        <v>124</v>
      </c>
      <c r="H15434" t="s">
        <v>529</v>
      </c>
      <c r="I15434" t="s">
        <v>84</v>
      </c>
      <c r="J15434" t="s">
        <v>24</v>
      </c>
      <c r="K15434" t="s">
        <v>241</v>
      </c>
      <c r="L15434" t="s">
        <v>239</v>
      </c>
      <c r="M15434" t="s">
        <v>26</v>
      </c>
      <c r="N15434">
        <v>696.24</v>
      </c>
    </row>
    <row r="15435" spans="1:14" hidden="1" x14ac:dyDescent="0.2">
      <c r="A15435">
        <v>74030</v>
      </c>
      <c r="B15435">
        <v>5</v>
      </c>
      <c r="C15435">
        <v>20</v>
      </c>
      <c r="D15435" t="s">
        <v>465</v>
      </c>
      <c r="E15435" t="s">
        <v>28</v>
      </c>
      <c r="F15435" t="s">
        <v>462</v>
      </c>
      <c r="G15435" t="s">
        <v>463</v>
      </c>
      <c r="H15435" t="s">
        <v>466</v>
      </c>
      <c r="I15435" t="s">
        <v>32</v>
      </c>
      <c r="J15435" t="s">
        <v>18</v>
      </c>
      <c r="K15435" t="s">
        <v>25</v>
      </c>
      <c r="L15435" t="s">
        <v>33</v>
      </c>
      <c r="M15435" t="s">
        <v>41</v>
      </c>
      <c r="N15435">
        <v>814.98</v>
      </c>
    </row>
    <row r="15436" spans="1:14" hidden="1" x14ac:dyDescent="0.2">
      <c r="A15436">
        <v>74048</v>
      </c>
      <c r="B15436">
        <v>1</v>
      </c>
      <c r="C15436">
        <v>15</v>
      </c>
      <c r="D15436" t="s">
        <v>358</v>
      </c>
      <c r="E15436" t="s">
        <v>28</v>
      </c>
      <c r="F15436" t="s">
        <v>43</v>
      </c>
      <c r="G15436" t="s">
        <v>158</v>
      </c>
      <c r="H15436" t="s">
        <v>359</v>
      </c>
      <c r="I15436" t="s">
        <v>32</v>
      </c>
      <c r="J15436" t="s">
        <v>18</v>
      </c>
      <c r="K15436" t="s">
        <v>25</v>
      </c>
      <c r="L15436" t="s">
        <v>33</v>
      </c>
      <c r="M15436" t="s">
        <v>41</v>
      </c>
      <c r="N15436">
        <v>176.96</v>
      </c>
    </row>
    <row r="15437" spans="1:14" hidden="1" x14ac:dyDescent="0.2">
      <c r="A15437">
        <v>80034</v>
      </c>
      <c r="B15437">
        <v>120</v>
      </c>
      <c r="C15437">
        <v>20</v>
      </c>
      <c r="D15437" t="s">
        <v>528</v>
      </c>
      <c r="E15437" t="s">
        <v>28</v>
      </c>
      <c r="F15437" t="s">
        <v>118</v>
      </c>
      <c r="G15437" t="s">
        <v>124</v>
      </c>
      <c r="H15437" t="s">
        <v>529</v>
      </c>
      <c r="I15437" t="s">
        <v>84</v>
      </c>
      <c r="J15437" t="s">
        <v>24</v>
      </c>
      <c r="K15437" t="s">
        <v>241</v>
      </c>
      <c r="L15437" t="s">
        <v>239</v>
      </c>
      <c r="M15437" t="s">
        <v>452</v>
      </c>
      <c r="N15437">
        <v>203</v>
      </c>
    </row>
    <row r="15438" spans="1:14" hidden="1" x14ac:dyDescent="0.2">
      <c r="A15438">
        <v>74049</v>
      </c>
      <c r="B15438">
        <v>3</v>
      </c>
      <c r="C15438">
        <v>15</v>
      </c>
      <c r="D15438" t="s">
        <v>358</v>
      </c>
      <c r="E15438" t="s">
        <v>28</v>
      </c>
      <c r="F15438" t="s">
        <v>43</v>
      </c>
      <c r="G15438" t="s">
        <v>158</v>
      </c>
      <c r="H15438" t="s">
        <v>359</v>
      </c>
      <c r="I15438" t="s">
        <v>39</v>
      </c>
      <c r="J15438" t="s">
        <v>18</v>
      </c>
      <c r="K15438" t="s">
        <v>62</v>
      </c>
      <c r="L15438" t="s">
        <v>33</v>
      </c>
      <c r="M15438" t="s">
        <v>41</v>
      </c>
      <c r="N15438">
        <v>95.85</v>
      </c>
    </row>
    <row r="15439" spans="1:14" hidden="1" x14ac:dyDescent="0.2">
      <c r="A15439">
        <v>74050</v>
      </c>
      <c r="B15439">
        <v>2</v>
      </c>
      <c r="C15439">
        <v>15</v>
      </c>
      <c r="D15439" t="s">
        <v>358</v>
      </c>
      <c r="E15439" t="s">
        <v>28</v>
      </c>
      <c r="F15439" t="s">
        <v>43</v>
      </c>
      <c r="G15439" t="s">
        <v>158</v>
      </c>
      <c r="H15439" t="s">
        <v>359</v>
      </c>
      <c r="I15439" t="s">
        <v>39</v>
      </c>
      <c r="J15439" t="s">
        <v>18</v>
      </c>
      <c r="K15439" t="s">
        <v>40</v>
      </c>
      <c r="L15439" t="s">
        <v>33</v>
      </c>
      <c r="M15439" t="s">
        <v>41</v>
      </c>
      <c r="N15439">
        <v>91.27</v>
      </c>
    </row>
    <row r="15440" spans="1:14" hidden="1" x14ac:dyDescent="0.2">
      <c r="A15440">
        <v>74061</v>
      </c>
      <c r="B15440">
        <v>25</v>
      </c>
      <c r="C15440">
        <v>10</v>
      </c>
      <c r="D15440" t="s">
        <v>1348</v>
      </c>
      <c r="E15440" t="s">
        <v>28</v>
      </c>
      <c r="F15440" t="s">
        <v>160</v>
      </c>
      <c r="G15440" t="s">
        <v>895</v>
      </c>
      <c r="H15440" t="s">
        <v>1349</v>
      </c>
      <c r="I15440" t="s">
        <v>39</v>
      </c>
      <c r="J15440" t="s">
        <v>18</v>
      </c>
      <c r="K15440" t="s">
        <v>202</v>
      </c>
      <c r="L15440" t="s">
        <v>33</v>
      </c>
      <c r="M15440" t="s">
        <v>41</v>
      </c>
      <c r="N15440">
        <v>5.25</v>
      </c>
    </row>
    <row r="15441" spans="1:14" hidden="1" x14ac:dyDescent="0.2">
      <c r="A15441">
        <v>74062</v>
      </c>
      <c r="B15441">
        <v>26</v>
      </c>
      <c r="C15441">
        <v>10</v>
      </c>
      <c r="D15441" t="s">
        <v>1348</v>
      </c>
      <c r="E15441" t="s">
        <v>28</v>
      </c>
      <c r="F15441" t="s">
        <v>160</v>
      </c>
      <c r="G15441" t="s">
        <v>895</v>
      </c>
      <c r="H15441" t="s">
        <v>1349</v>
      </c>
      <c r="I15441" t="s">
        <v>39</v>
      </c>
      <c r="J15441" t="s">
        <v>18</v>
      </c>
      <c r="K15441" t="s">
        <v>202</v>
      </c>
      <c r="L15441" t="s">
        <v>33</v>
      </c>
      <c r="M15441" t="s">
        <v>41</v>
      </c>
      <c r="N15441">
        <v>15.12</v>
      </c>
    </row>
    <row r="15442" spans="1:14" hidden="1" x14ac:dyDescent="0.2">
      <c r="A15442">
        <v>80039</v>
      </c>
      <c r="B15442">
        <v>12</v>
      </c>
      <c r="C15442">
        <v>10</v>
      </c>
      <c r="D15442" t="s">
        <v>440</v>
      </c>
      <c r="E15442" t="s">
        <v>28</v>
      </c>
      <c r="F15442" t="s">
        <v>118</v>
      </c>
      <c r="G15442" t="s">
        <v>124</v>
      </c>
      <c r="H15442" t="s">
        <v>441</v>
      </c>
      <c r="I15442" t="s">
        <v>84</v>
      </c>
      <c r="J15442" t="s">
        <v>24</v>
      </c>
      <c r="K15442" t="s">
        <v>241</v>
      </c>
      <c r="L15442" t="s">
        <v>122</v>
      </c>
      <c r="M15442" t="s">
        <v>26</v>
      </c>
      <c r="N15442">
        <v>10.23</v>
      </c>
    </row>
    <row r="15443" spans="1:14" hidden="1" x14ac:dyDescent="0.2">
      <c r="A15443">
        <v>74079</v>
      </c>
      <c r="B15443">
        <v>10</v>
      </c>
      <c r="C15443">
        <v>10</v>
      </c>
      <c r="D15443" t="s">
        <v>851</v>
      </c>
      <c r="E15443" t="s">
        <v>28</v>
      </c>
      <c r="F15443" t="s">
        <v>50</v>
      </c>
      <c r="G15443" t="s">
        <v>51</v>
      </c>
      <c r="H15443" t="s">
        <v>852</v>
      </c>
      <c r="I15443" t="s">
        <v>32</v>
      </c>
      <c r="J15443" t="s">
        <v>18</v>
      </c>
      <c r="K15443" t="s">
        <v>25</v>
      </c>
      <c r="L15443" t="s">
        <v>33</v>
      </c>
      <c r="M15443" t="s">
        <v>41</v>
      </c>
      <c r="N15443">
        <v>6.26</v>
      </c>
    </row>
    <row r="15444" spans="1:14" hidden="1" x14ac:dyDescent="0.2">
      <c r="A15444">
        <v>74102</v>
      </c>
      <c r="B15444">
        <v>36</v>
      </c>
      <c r="C15444">
        <v>30</v>
      </c>
      <c r="D15444" t="s">
        <v>1078</v>
      </c>
      <c r="E15444" t="s">
        <v>28</v>
      </c>
      <c r="F15444" t="s">
        <v>564</v>
      </c>
      <c r="G15444" t="s">
        <v>564</v>
      </c>
      <c r="H15444" t="s">
        <v>1079</v>
      </c>
      <c r="I15444" t="s">
        <v>23</v>
      </c>
      <c r="J15444" t="s">
        <v>18</v>
      </c>
      <c r="K15444" t="s">
        <v>66</v>
      </c>
      <c r="L15444" t="s">
        <v>63</v>
      </c>
      <c r="M15444" t="s">
        <v>41</v>
      </c>
      <c r="N15444">
        <v>15.84</v>
      </c>
    </row>
    <row r="15445" spans="1:14" hidden="1" x14ac:dyDescent="0.2">
      <c r="A15445">
        <v>74103</v>
      </c>
      <c r="B15445">
        <v>14</v>
      </c>
      <c r="C15445">
        <v>70</v>
      </c>
      <c r="D15445" t="s">
        <v>783</v>
      </c>
      <c r="E15445" t="s">
        <v>28</v>
      </c>
      <c r="F15445" t="s">
        <v>550</v>
      </c>
      <c r="G15445" t="s">
        <v>550</v>
      </c>
      <c r="H15445" t="s">
        <v>784</v>
      </c>
      <c r="I15445" t="s">
        <v>39</v>
      </c>
      <c r="J15445" t="s">
        <v>18</v>
      </c>
      <c r="K15445" t="s">
        <v>104</v>
      </c>
      <c r="L15445" t="s">
        <v>63</v>
      </c>
      <c r="M15445" t="s">
        <v>41</v>
      </c>
      <c r="N15445">
        <v>12.9</v>
      </c>
    </row>
    <row r="15446" spans="1:14" hidden="1" x14ac:dyDescent="0.2">
      <c r="A15446">
        <v>74112</v>
      </c>
      <c r="B15446">
        <v>4</v>
      </c>
      <c r="C15446">
        <v>10</v>
      </c>
      <c r="D15446" t="s">
        <v>491</v>
      </c>
      <c r="E15446" t="s">
        <v>28</v>
      </c>
      <c r="F15446" t="s">
        <v>29</v>
      </c>
      <c r="G15446" t="s">
        <v>65</v>
      </c>
      <c r="H15446" t="s">
        <v>492</v>
      </c>
      <c r="I15446" t="s">
        <v>32</v>
      </c>
      <c r="J15446" t="s">
        <v>18</v>
      </c>
      <c r="K15446" t="s">
        <v>66</v>
      </c>
      <c r="L15446" t="s">
        <v>63</v>
      </c>
      <c r="M15446" t="s">
        <v>41</v>
      </c>
      <c r="N15446">
        <v>8.1199999999999992</v>
      </c>
    </row>
    <row r="15447" spans="1:14" hidden="1" x14ac:dyDescent="0.2">
      <c r="A15447">
        <v>74113</v>
      </c>
      <c r="B15447">
        <v>11</v>
      </c>
      <c r="C15447">
        <v>10</v>
      </c>
      <c r="D15447" t="s">
        <v>487</v>
      </c>
      <c r="E15447" t="s">
        <v>28</v>
      </c>
      <c r="F15447" t="s">
        <v>29</v>
      </c>
      <c r="G15447" t="s">
        <v>65</v>
      </c>
      <c r="H15447" t="s">
        <v>488</v>
      </c>
      <c r="I15447" t="s">
        <v>32</v>
      </c>
      <c r="J15447" t="s">
        <v>18</v>
      </c>
      <c r="K15447" t="s">
        <v>66</v>
      </c>
      <c r="L15447" t="s">
        <v>63</v>
      </c>
      <c r="M15447" t="s">
        <v>41</v>
      </c>
      <c r="N15447">
        <v>11.52</v>
      </c>
    </row>
    <row r="15448" spans="1:14" hidden="1" x14ac:dyDescent="0.2">
      <c r="A15448">
        <v>74170</v>
      </c>
      <c r="B15448">
        <v>5</v>
      </c>
      <c r="C15448">
        <v>10</v>
      </c>
      <c r="D15448" t="s">
        <v>662</v>
      </c>
      <c r="E15448" t="s">
        <v>28</v>
      </c>
      <c r="F15448" t="s">
        <v>29</v>
      </c>
      <c r="G15448" t="s">
        <v>60</v>
      </c>
      <c r="H15448" t="s">
        <v>663</v>
      </c>
      <c r="I15448" t="s">
        <v>32</v>
      </c>
      <c r="J15448" t="s">
        <v>18</v>
      </c>
      <c r="K15448" t="s">
        <v>25</v>
      </c>
      <c r="L15448" t="s">
        <v>63</v>
      </c>
      <c r="M15448" t="s">
        <v>41</v>
      </c>
      <c r="N15448">
        <v>6.54</v>
      </c>
    </row>
    <row r="15449" spans="1:14" hidden="1" x14ac:dyDescent="0.2">
      <c r="A15449">
        <v>74172</v>
      </c>
      <c r="B15449">
        <v>5</v>
      </c>
      <c r="C15449">
        <v>20</v>
      </c>
      <c r="D15449" t="s">
        <v>770</v>
      </c>
      <c r="E15449" t="s">
        <v>28</v>
      </c>
      <c r="F15449" t="s">
        <v>29</v>
      </c>
      <c r="G15449" t="s">
        <v>93</v>
      </c>
      <c r="H15449" t="s">
        <v>771</v>
      </c>
      <c r="I15449" t="s">
        <v>39</v>
      </c>
      <c r="J15449" t="s">
        <v>18</v>
      </c>
      <c r="K15449" t="s">
        <v>202</v>
      </c>
      <c r="L15449" t="s">
        <v>33</v>
      </c>
      <c r="M15449" t="s">
        <v>41</v>
      </c>
      <c r="N15449">
        <v>30.24</v>
      </c>
    </row>
    <row r="15450" spans="1:14" hidden="1" x14ac:dyDescent="0.2">
      <c r="A15450">
        <v>74173</v>
      </c>
      <c r="B15450">
        <v>7</v>
      </c>
      <c r="C15450">
        <v>50</v>
      </c>
      <c r="D15450" t="s">
        <v>825</v>
      </c>
      <c r="E15450" t="s">
        <v>28</v>
      </c>
      <c r="F15450" t="s">
        <v>456</v>
      </c>
      <c r="G15450" t="s">
        <v>457</v>
      </c>
      <c r="H15450" t="s">
        <v>827</v>
      </c>
      <c r="I15450" t="s">
        <v>39</v>
      </c>
      <c r="J15450" t="s">
        <v>18</v>
      </c>
      <c r="K15450" t="s">
        <v>104</v>
      </c>
      <c r="L15450" t="s">
        <v>63</v>
      </c>
      <c r="M15450" t="s">
        <v>41</v>
      </c>
      <c r="N15450">
        <v>9.32</v>
      </c>
    </row>
    <row r="15451" spans="1:14" hidden="1" x14ac:dyDescent="0.2">
      <c r="A15451">
        <v>74175</v>
      </c>
      <c r="B15451">
        <v>9</v>
      </c>
      <c r="C15451">
        <v>50</v>
      </c>
      <c r="D15451" t="s">
        <v>825</v>
      </c>
      <c r="E15451" t="s">
        <v>28</v>
      </c>
      <c r="F15451" t="s">
        <v>456</v>
      </c>
      <c r="G15451" t="s">
        <v>457</v>
      </c>
      <c r="H15451" t="s">
        <v>827</v>
      </c>
      <c r="I15451" t="s">
        <v>39</v>
      </c>
      <c r="J15451" t="s">
        <v>18</v>
      </c>
      <c r="K15451" t="s">
        <v>104</v>
      </c>
      <c r="L15451" t="s">
        <v>63</v>
      </c>
      <c r="M15451" t="s">
        <v>41</v>
      </c>
      <c r="N15451">
        <v>5.39</v>
      </c>
    </row>
    <row r="15452" spans="1:14" hidden="1" x14ac:dyDescent="0.2">
      <c r="A15452">
        <v>80053</v>
      </c>
      <c r="B15452">
        <v>21</v>
      </c>
      <c r="C15452">
        <v>20</v>
      </c>
      <c r="D15452" t="s">
        <v>1358</v>
      </c>
      <c r="E15452" t="s">
        <v>28</v>
      </c>
      <c r="F15452" t="s">
        <v>118</v>
      </c>
      <c r="G15452" t="s">
        <v>124</v>
      </c>
      <c r="H15452" t="s">
        <v>1359</v>
      </c>
      <c r="I15452" t="s">
        <v>84</v>
      </c>
      <c r="J15452" t="s">
        <v>24</v>
      </c>
      <c r="K15452" t="s">
        <v>241</v>
      </c>
      <c r="L15452" t="s">
        <v>122</v>
      </c>
      <c r="M15452" t="s">
        <v>452</v>
      </c>
      <c r="N15452">
        <v>103.57</v>
      </c>
    </row>
    <row r="15453" spans="1:14" hidden="1" x14ac:dyDescent="0.2">
      <c r="A15453">
        <v>74176</v>
      </c>
      <c r="B15453">
        <v>10</v>
      </c>
      <c r="C15453">
        <v>50</v>
      </c>
      <c r="D15453" t="s">
        <v>825</v>
      </c>
      <c r="E15453" t="s">
        <v>28</v>
      </c>
      <c r="F15453" t="s">
        <v>456</v>
      </c>
      <c r="G15453" t="s">
        <v>457</v>
      </c>
      <c r="H15453" t="s">
        <v>827</v>
      </c>
      <c r="I15453" t="s">
        <v>39</v>
      </c>
      <c r="J15453" t="s">
        <v>18</v>
      </c>
      <c r="K15453" t="s">
        <v>104</v>
      </c>
      <c r="L15453" t="s">
        <v>63</v>
      </c>
      <c r="M15453" t="s">
        <v>41</v>
      </c>
      <c r="N15453">
        <v>5.94</v>
      </c>
    </row>
    <row r="15454" spans="1:14" hidden="1" x14ac:dyDescent="0.2">
      <c r="A15454">
        <v>74177</v>
      </c>
      <c r="B15454">
        <v>4</v>
      </c>
      <c r="C15454">
        <v>10</v>
      </c>
      <c r="D15454" t="s">
        <v>997</v>
      </c>
      <c r="E15454" t="s">
        <v>28</v>
      </c>
      <c r="F15454" t="s">
        <v>456</v>
      </c>
      <c r="G15454" t="s">
        <v>457</v>
      </c>
      <c r="H15454" t="s">
        <v>998</v>
      </c>
      <c r="I15454" t="s">
        <v>23</v>
      </c>
      <c r="J15454" t="s">
        <v>18</v>
      </c>
      <c r="K15454" t="s">
        <v>66</v>
      </c>
      <c r="L15454" t="s">
        <v>126</v>
      </c>
      <c r="M15454" t="s">
        <v>41</v>
      </c>
      <c r="N15454">
        <v>4.47</v>
      </c>
    </row>
    <row r="15455" spans="1:14" hidden="1" x14ac:dyDescent="0.2">
      <c r="A15455">
        <v>74178</v>
      </c>
      <c r="B15455">
        <v>5</v>
      </c>
      <c r="C15455">
        <v>10</v>
      </c>
      <c r="D15455" t="s">
        <v>997</v>
      </c>
      <c r="E15455" t="s">
        <v>28</v>
      </c>
      <c r="F15455" t="s">
        <v>456</v>
      </c>
      <c r="G15455" t="s">
        <v>457</v>
      </c>
      <c r="H15455" t="s">
        <v>998</v>
      </c>
      <c r="I15455" t="s">
        <v>23</v>
      </c>
      <c r="J15455" t="s">
        <v>18</v>
      </c>
      <c r="K15455" t="s">
        <v>66</v>
      </c>
      <c r="L15455" t="s">
        <v>126</v>
      </c>
      <c r="M15455" t="s">
        <v>41</v>
      </c>
      <c r="N15455">
        <v>4.4800000000000004</v>
      </c>
    </row>
    <row r="15456" spans="1:14" hidden="1" x14ac:dyDescent="0.2">
      <c r="A15456">
        <v>74180</v>
      </c>
      <c r="B15456">
        <v>146</v>
      </c>
      <c r="C15456">
        <v>10</v>
      </c>
      <c r="D15456" t="s">
        <v>1309</v>
      </c>
      <c r="E15456" t="s">
        <v>28</v>
      </c>
      <c r="F15456" t="s">
        <v>456</v>
      </c>
      <c r="G15456" t="s">
        <v>802</v>
      </c>
      <c r="H15456" t="s">
        <v>1310</v>
      </c>
      <c r="I15456" t="s">
        <v>23</v>
      </c>
      <c r="J15456" t="s">
        <v>18</v>
      </c>
      <c r="K15456" t="s">
        <v>66</v>
      </c>
      <c r="L15456" t="s">
        <v>33</v>
      </c>
      <c r="M15456" t="s">
        <v>41</v>
      </c>
      <c r="N15456">
        <v>4.75</v>
      </c>
    </row>
    <row r="15457" spans="1:14" hidden="1" x14ac:dyDescent="0.2">
      <c r="A15457">
        <v>74181</v>
      </c>
      <c r="B15457">
        <v>147</v>
      </c>
      <c r="C15457">
        <v>10</v>
      </c>
      <c r="D15457" t="s">
        <v>1309</v>
      </c>
      <c r="E15457" t="s">
        <v>28</v>
      </c>
      <c r="F15457" t="s">
        <v>456</v>
      </c>
      <c r="G15457" t="s">
        <v>802</v>
      </c>
      <c r="H15457" t="s">
        <v>1310</v>
      </c>
      <c r="I15457" t="s">
        <v>23</v>
      </c>
      <c r="J15457" t="s">
        <v>18</v>
      </c>
      <c r="K15457" t="s">
        <v>66</v>
      </c>
      <c r="L15457" t="s">
        <v>33</v>
      </c>
      <c r="M15457" t="s">
        <v>41</v>
      </c>
      <c r="N15457">
        <v>4.8600000000000003</v>
      </c>
    </row>
    <row r="15458" spans="1:14" hidden="1" x14ac:dyDescent="0.2">
      <c r="A15458">
        <v>80068</v>
      </c>
      <c r="B15458">
        <v>26</v>
      </c>
      <c r="C15458">
        <v>30</v>
      </c>
      <c r="D15458" t="s">
        <v>528</v>
      </c>
      <c r="E15458" t="s">
        <v>28</v>
      </c>
      <c r="F15458" t="s">
        <v>118</v>
      </c>
      <c r="G15458" t="s">
        <v>124</v>
      </c>
      <c r="H15458" t="s">
        <v>529</v>
      </c>
      <c r="I15458" t="s">
        <v>39</v>
      </c>
      <c r="J15458" t="s">
        <v>174</v>
      </c>
      <c r="K15458" t="s">
        <v>104</v>
      </c>
      <c r="L15458" t="s">
        <v>122</v>
      </c>
      <c r="M15458" t="s">
        <v>745</v>
      </c>
      <c r="N15458">
        <v>34.46</v>
      </c>
    </row>
    <row r="15459" spans="1:14" hidden="1" x14ac:dyDescent="0.2">
      <c r="A15459">
        <v>74182</v>
      </c>
      <c r="B15459">
        <v>16</v>
      </c>
      <c r="C15459">
        <v>40</v>
      </c>
      <c r="D15459" t="s">
        <v>825</v>
      </c>
      <c r="E15459" t="s">
        <v>28</v>
      </c>
      <c r="F15459" t="s">
        <v>456</v>
      </c>
      <c r="G15459" t="s">
        <v>457</v>
      </c>
      <c r="H15459" t="s">
        <v>827</v>
      </c>
      <c r="I15459" t="s">
        <v>23</v>
      </c>
      <c r="J15459" t="s">
        <v>18</v>
      </c>
      <c r="K15459" t="s">
        <v>66</v>
      </c>
      <c r="L15459" t="s">
        <v>63</v>
      </c>
      <c r="M15459" t="s">
        <v>41</v>
      </c>
      <c r="N15459">
        <v>4.18</v>
      </c>
    </row>
    <row r="15460" spans="1:14" hidden="1" x14ac:dyDescent="0.2">
      <c r="A15460">
        <v>74183</v>
      </c>
      <c r="B15460">
        <v>17</v>
      </c>
      <c r="C15460">
        <v>40</v>
      </c>
      <c r="D15460" t="s">
        <v>825</v>
      </c>
      <c r="E15460" t="s">
        <v>28</v>
      </c>
      <c r="F15460" t="s">
        <v>456</v>
      </c>
      <c r="G15460" t="s">
        <v>457</v>
      </c>
      <c r="H15460" t="s">
        <v>827</v>
      </c>
      <c r="I15460" t="s">
        <v>23</v>
      </c>
      <c r="J15460" t="s">
        <v>18</v>
      </c>
      <c r="K15460" t="s">
        <v>66</v>
      </c>
      <c r="L15460" t="s">
        <v>63</v>
      </c>
      <c r="M15460" t="s">
        <v>41</v>
      </c>
      <c r="N15460">
        <v>4.0999999999999996</v>
      </c>
    </row>
    <row r="15461" spans="1:14" hidden="1" x14ac:dyDescent="0.2">
      <c r="A15461">
        <v>80110</v>
      </c>
      <c r="B15461">
        <v>8</v>
      </c>
      <c r="C15461">
        <v>12</v>
      </c>
      <c r="D15461" t="s">
        <v>823</v>
      </c>
      <c r="E15461" t="s">
        <v>28</v>
      </c>
      <c r="F15461" t="s">
        <v>775</v>
      </c>
      <c r="G15461" t="s">
        <v>775</v>
      </c>
      <c r="H15461" t="s">
        <v>824</v>
      </c>
      <c r="I15461" t="s">
        <v>17</v>
      </c>
      <c r="J15461" t="s">
        <v>174</v>
      </c>
      <c r="K15461" t="s">
        <v>58</v>
      </c>
      <c r="L15461" t="s">
        <v>33</v>
      </c>
      <c r="M15461" t="s">
        <v>1660</v>
      </c>
      <c r="N15461">
        <v>2.6</v>
      </c>
    </row>
    <row r="15462" spans="1:14" hidden="1" x14ac:dyDescent="0.2">
      <c r="A15462">
        <v>80119</v>
      </c>
      <c r="B15462">
        <v>7</v>
      </c>
      <c r="C15462">
        <v>15</v>
      </c>
      <c r="D15462" t="s">
        <v>1317</v>
      </c>
      <c r="E15462" t="s">
        <v>28</v>
      </c>
      <c r="F15462" t="s">
        <v>43</v>
      </c>
      <c r="G15462" t="s">
        <v>654</v>
      </c>
      <c r="H15462" t="s">
        <v>1318</v>
      </c>
      <c r="I15462" t="s">
        <v>23</v>
      </c>
      <c r="J15462" t="s">
        <v>24</v>
      </c>
      <c r="K15462" t="s">
        <v>25</v>
      </c>
      <c r="L15462" t="s">
        <v>33</v>
      </c>
      <c r="M15462" t="s">
        <v>26</v>
      </c>
      <c r="N15462">
        <v>18.46</v>
      </c>
    </row>
    <row r="15463" spans="1:14" hidden="1" x14ac:dyDescent="0.2">
      <c r="A15463">
        <v>80126</v>
      </c>
      <c r="B15463">
        <v>5</v>
      </c>
      <c r="C15463">
        <v>10</v>
      </c>
      <c r="D15463" t="s">
        <v>1723</v>
      </c>
      <c r="E15463" t="s">
        <v>28</v>
      </c>
      <c r="F15463" t="s">
        <v>433</v>
      </c>
      <c r="G15463" t="s">
        <v>434</v>
      </c>
      <c r="H15463" t="s">
        <v>1724</v>
      </c>
      <c r="I15463" t="s">
        <v>17</v>
      </c>
      <c r="J15463" t="s">
        <v>174</v>
      </c>
      <c r="K15463" t="s">
        <v>183</v>
      </c>
      <c r="L15463" t="s">
        <v>395</v>
      </c>
      <c r="M15463" t="s">
        <v>175</v>
      </c>
      <c r="N15463">
        <v>2.78</v>
      </c>
    </row>
    <row r="15464" spans="1:14" hidden="1" x14ac:dyDescent="0.2">
      <c r="A15464">
        <v>80127</v>
      </c>
      <c r="B15464">
        <v>6</v>
      </c>
      <c r="C15464">
        <v>10</v>
      </c>
      <c r="D15464" t="s">
        <v>1723</v>
      </c>
      <c r="E15464" t="s">
        <v>28</v>
      </c>
      <c r="F15464" t="s">
        <v>433</v>
      </c>
      <c r="G15464" t="s">
        <v>434</v>
      </c>
      <c r="H15464" t="s">
        <v>1724</v>
      </c>
      <c r="I15464" t="s">
        <v>17</v>
      </c>
      <c r="J15464" t="s">
        <v>174</v>
      </c>
      <c r="K15464" t="s">
        <v>58</v>
      </c>
      <c r="L15464" t="s">
        <v>395</v>
      </c>
      <c r="M15464" t="s">
        <v>175</v>
      </c>
      <c r="N15464">
        <v>4.7300000000000004</v>
      </c>
    </row>
    <row r="15465" spans="1:14" hidden="1" x14ac:dyDescent="0.2">
      <c r="A15465">
        <v>80128</v>
      </c>
      <c r="B15465">
        <v>7</v>
      </c>
      <c r="C15465">
        <v>10</v>
      </c>
      <c r="D15465" t="s">
        <v>1723</v>
      </c>
      <c r="E15465" t="s">
        <v>28</v>
      </c>
      <c r="F15465" t="s">
        <v>433</v>
      </c>
      <c r="G15465" t="s">
        <v>434</v>
      </c>
      <c r="H15465" t="s">
        <v>1724</v>
      </c>
      <c r="I15465" t="s">
        <v>17</v>
      </c>
      <c r="J15465" t="s">
        <v>174</v>
      </c>
      <c r="K15465" t="s">
        <v>58</v>
      </c>
      <c r="L15465" t="s">
        <v>395</v>
      </c>
      <c r="M15465" t="s">
        <v>175</v>
      </c>
      <c r="N15465">
        <v>3.11</v>
      </c>
    </row>
    <row r="15466" spans="1:14" hidden="1" x14ac:dyDescent="0.2">
      <c r="A15466">
        <v>74185</v>
      </c>
      <c r="B15466">
        <v>19</v>
      </c>
      <c r="C15466">
        <v>40</v>
      </c>
      <c r="D15466" t="s">
        <v>825</v>
      </c>
      <c r="E15466" t="s">
        <v>28</v>
      </c>
      <c r="F15466" t="s">
        <v>456</v>
      </c>
      <c r="G15466" t="s">
        <v>457</v>
      </c>
      <c r="H15466" t="s">
        <v>827</v>
      </c>
      <c r="I15466" t="s">
        <v>23</v>
      </c>
      <c r="J15466" t="s">
        <v>18</v>
      </c>
      <c r="K15466" t="s">
        <v>66</v>
      </c>
      <c r="L15466" t="s">
        <v>63</v>
      </c>
      <c r="M15466" t="s">
        <v>41</v>
      </c>
      <c r="N15466">
        <v>4.74</v>
      </c>
    </row>
    <row r="15467" spans="1:14" hidden="1" x14ac:dyDescent="0.2">
      <c r="A15467">
        <v>74186</v>
      </c>
      <c r="B15467">
        <v>20</v>
      </c>
      <c r="C15467">
        <v>40</v>
      </c>
      <c r="D15467" t="s">
        <v>825</v>
      </c>
      <c r="E15467" t="s">
        <v>28</v>
      </c>
      <c r="F15467" t="s">
        <v>456</v>
      </c>
      <c r="G15467" t="s">
        <v>457</v>
      </c>
      <c r="H15467" t="s">
        <v>827</v>
      </c>
      <c r="I15467" t="s">
        <v>23</v>
      </c>
      <c r="J15467" t="s">
        <v>18</v>
      </c>
      <c r="K15467" t="s">
        <v>66</v>
      </c>
      <c r="L15467" t="s">
        <v>63</v>
      </c>
      <c r="M15467" t="s">
        <v>41</v>
      </c>
      <c r="N15467">
        <v>4.53</v>
      </c>
    </row>
    <row r="15468" spans="1:14" hidden="1" x14ac:dyDescent="0.2">
      <c r="A15468">
        <v>80185</v>
      </c>
      <c r="B15468">
        <v>21</v>
      </c>
      <c r="C15468">
        <v>10</v>
      </c>
      <c r="D15468" t="s">
        <v>234</v>
      </c>
      <c r="E15468" t="s">
        <v>14</v>
      </c>
      <c r="F15468" t="s">
        <v>14</v>
      </c>
      <c r="G15468" t="s">
        <v>15</v>
      </c>
      <c r="H15468" t="s">
        <v>235</v>
      </c>
      <c r="I15468" t="s">
        <v>84</v>
      </c>
      <c r="J15468" t="s">
        <v>24</v>
      </c>
      <c r="K15468" t="s">
        <v>241</v>
      </c>
      <c r="L15468" t="s">
        <v>33</v>
      </c>
      <c r="M15468" t="s">
        <v>26</v>
      </c>
      <c r="N15468">
        <v>12.87</v>
      </c>
    </row>
    <row r="15469" spans="1:14" hidden="1" x14ac:dyDescent="0.2">
      <c r="A15469">
        <v>74189</v>
      </c>
      <c r="B15469">
        <v>23</v>
      </c>
      <c r="C15469">
        <v>40</v>
      </c>
      <c r="D15469" t="s">
        <v>825</v>
      </c>
      <c r="E15469" t="s">
        <v>28</v>
      </c>
      <c r="F15469" t="s">
        <v>456</v>
      </c>
      <c r="G15469" t="s">
        <v>457</v>
      </c>
      <c r="H15469" t="s">
        <v>827</v>
      </c>
      <c r="I15469" t="s">
        <v>17</v>
      </c>
      <c r="J15469" t="s">
        <v>18</v>
      </c>
      <c r="K15469" t="s">
        <v>19</v>
      </c>
      <c r="L15469" t="s">
        <v>63</v>
      </c>
      <c r="M15469" t="s">
        <v>41</v>
      </c>
      <c r="N15469">
        <v>8.07</v>
      </c>
    </row>
    <row r="15470" spans="1:14" hidden="1" x14ac:dyDescent="0.2">
      <c r="A15470">
        <v>80206</v>
      </c>
      <c r="B15470">
        <v>52</v>
      </c>
      <c r="C15470">
        <v>20</v>
      </c>
      <c r="D15470" t="s">
        <v>495</v>
      </c>
      <c r="E15470" t="s">
        <v>28</v>
      </c>
      <c r="F15470" t="s">
        <v>43</v>
      </c>
      <c r="G15470" t="s">
        <v>113</v>
      </c>
      <c r="H15470" t="s">
        <v>496</v>
      </c>
      <c r="I15470" t="s">
        <v>23</v>
      </c>
      <c r="J15470" t="s">
        <v>174</v>
      </c>
      <c r="K15470" t="s">
        <v>66</v>
      </c>
      <c r="L15470" t="s">
        <v>126</v>
      </c>
      <c r="M15470" t="s">
        <v>745</v>
      </c>
      <c r="N15470">
        <v>22.02</v>
      </c>
    </row>
    <row r="15471" spans="1:14" hidden="1" x14ac:dyDescent="0.2">
      <c r="A15471">
        <v>80207</v>
      </c>
      <c r="B15471">
        <v>6</v>
      </c>
      <c r="C15471">
        <v>10</v>
      </c>
      <c r="D15471" t="s">
        <v>1823</v>
      </c>
      <c r="E15471" t="s">
        <v>14</v>
      </c>
      <c r="F15471" t="s">
        <v>14</v>
      </c>
      <c r="G15471" t="s">
        <v>1443</v>
      </c>
      <c r="H15471" t="s">
        <v>1824</v>
      </c>
      <c r="I15471" t="s">
        <v>32</v>
      </c>
      <c r="J15471" t="s">
        <v>24</v>
      </c>
      <c r="K15471" t="s">
        <v>241</v>
      </c>
      <c r="L15471" t="s">
        <v>33</v>
      </c>
      <c r="M15471" t="s">
        <v>26</v>
      </c>
      <c r="N15471">
        <v>13.86</v>
      </c>
    </row>
    <row r="15472" spans="1:14" hidden="1" x14ac:dyDescent="0.2">
      <c r="A15472">
        <v>80208</v>
      </c>
      <c r="B15472">
        <v>53</v>
      </c>
      <c r="C15472">
        <v>20</v>
      </c>
      <c r="D15472" t="s">
        <v>495</v>
      </c>
      <c r="E15472" t="s">
        <v>28</v>
      </c>
      <c r="F15472" t="s">
        <v>43</v>
      </c>
      <c r="G15472" t="s">
        <v>113</v>
      </c>
      <c r="H15472" t="s">
        <v>496</v>
      </c>
      <c r="I15472" t="s">
        <v>23</v>
      </c>
      <c r="J15472" t="s">
        <v>174</v>
      </c>
      <c r="K15472" t="s">
        <v>66</v>
      </c>
      <c r="L15472" t="s">
        <v>126</v>
      </c>
      <c r="M15472" t="s">
        <v>745</v>
      </c>
      <c r="N15472">
        <v>21.62</v>
      </c>
    </row>
    <row r="15473" spans="1:14" hidden="1" x14ac:dyDescent="0.2">
      <c r="A15473">
        <v>74190</v>
      </c>
      <c r="B15473">
        <v>24</v>
      </c>
      <c r="C15473">
        <v>40</v>
      </c>
      <c r="D15473" t="s">
        <v>825</v>
      </c>
      <c r="E15473" t="s">
        <v>28</v>
      </c>
      <c r="F15473" t="s">
        <v>456</v>
      </c>
      <c r="G15473" t="s">
        <v>457</v>
      </c>
      <c r="H15473" t="s">
        <v>827</v>
      </c>
      <c r="I15473" t="s">
        <v>17</v>
      </c>
      <c r="J15473" t="s">
        <v>18</v>
      </c>
      <c r="K15473" t="s">
        <v>48</v>
      </c>
      <c r="L15473" t="s">
        <v>63</v>
      </c>
      <c r="M15473" t="s">
        <v>41</v>
      </c>
      <c r="N15473">
        <v>6.28</v>
      </c>
    </row>
    <row r="15474" spans="1:14" hidden="1" x14ac:dyDescent="0.2">
      <c r="A15474">
        <v>78779</v>
      </c>
      <c r="B15474">
        <v>57</v>
      </c>
      <c r="C15474">
        <v>10</v>
      </c>
      <c r="D15474" t="s">
        <v>297</v>
      </c>
      <c r="E15474" t="s">
        <v>14</v>
      </c>
      <c r="F15474" t="s">
        <v>298</v>
      </c>
      <c r="G15474" t="s">
        <v>298</v>
      </c>
      <c r="H15474" t="s">
        <v>298</v>
      </c>
      <c r="I15474" t="s">
        <v>17</v>
      </c>
      <c r="J15474" t="s">
        <v>699</v>
      </c>
      <c r="K15474" t="s">
        <v>58</v>
      </c>
      <c r="L15474" t="s">
        <v>33</v>
      </c>
      <c r="M15474" t="s">
        <v>700</v>
      </c>
      <c r="N15474">
        <v>39.22</v>
      </c>
    </row>
    <row r="15475" spans="1:14" hidden="1" x14ac:dyDescent="0.2">
      <c r="A15475">
        <v>74191</v>
      </c>
      <c r="B15475">
        <v>25</v>
      </c>
      <c r="C15475">
        <v>40</v>
      </c>
      <c r="D15475" t="s">
        <v>825</v>
      </c>
      <c r="E15475" t="s">
        <v>28</v>
      </c>
      <c r="F15475" t="s">
        <v>456</v>
      </c>
      <c r="G15475" t="s">
        <v>457</v>
      </c>
      <c r="H15475" t="s">
        <v>827</v>
      </c>
      <c r="I15475" t="s">
        <v>17</v>
      </c>
      <c r="J15475" t="s">
        <v>18</v>
      </c>
      <c r="K15475" t="s">
        <v>48</v>
      </c>
      <c r="L15475" t="s">
        <v>63</v>
      </c>
      <c r="M15475" t="s">
        <v>41</v>
      </c>
      <c r="N15475">
        <v>8.57</v>
      </c>
    </row>
    <row r="15476" spans="1:14" hidden="1" x14ac:dyDescent="0.2">
      <c r="A15476">
        <v>79042</v>
      </c>
      <c r="B15476">
        <v>12</v>
      </c>
      <c r="C15476">
        <v>20</v>
      </c>
      <c r="D15476" t="s">
        <v>1383</v>
      </c>
      <c r="E15476" t="s">
        <v>28</v>
      </c>
      <c r="F15476" t="s">
        <v>50</v>
      </c>
      <c r="G15476" t="s">
        <v>51</v>
      </c>
      <c r="H15476" t="s">
        <v>1384</v>
      </c>
      <c r="I15476" t="s">
        <v>17</v>
      </c>
      <c r="J15476" t="s">
        <v>699</v>
      </c>
      <c r="K15476" t="s">
        <v>58</v>
      </c>
      <c r="L15476" t="s">
        <v>918</v>
      </c>
      <c r="M15476" t="s">
        <v>700</v>
      </c>
      <c r="N15476">
        <v>56.78</v>
      </c>
    </row>
    <row r="15477" spans="1:14" hidden="1" x14ac:dyDescent="0.2">
      <c r="A15477">
        <v>79055</v>
      </c>
      <c r="B15477">
        <v>43</v>
      </c>
      <c r="C15477">
        <v>10</v>
      </c>
      <c r="D15477" t="s">
        <v>1741</v>
      </c>
      <c r="E15477" t="s">
        <v>28</v>
      </c>
      <c r="F15477" t="s">
        <v>433</v>
      </c>
      <c r="G15477" t="s">
        <v>1538</v>
      </c>
      <c r="H15477" t="s">
        <v>1742</v>
      </c>
      <c r="I15477" t="s">
        <v>17</v>
      </c>
      <c r="J15477" t="s">
        <v>699</v>
      </c>
      <c r="K15477" t="s">
        <v>58</v>
      </c>
      <c r="L15477" t="s">
        <v>33</v>
      </c>
      <c r="M15477" t="s">
        <v>700</v>
      </c>
      <c r="N15477">
        <v>116.36</v>
      </c>
    </row>
    <row r="15478" spans="1:14" hidden="1" x14ac:dyDescent="0.2">
      <c r="A15478">
        <v>74192</v>
      </c>
      <c r="B15478">
        <v>26</v>
      </c>
      <c r="C15478">
        <v>40</v>
      </c>
      <c r="D15478" t="s">
        <v>825</v>
      </c>
      <c r="E15478" t="s">
        <v>28</v>
      </c>
      <c r="F15478" t="s">
        <v>456</v>
      </c>
      <c r="G15478" t="s">
        <v>457</v>
      </c>
      <c r="H15478" t="s">
        <v>827</v>
      </c>
      <c r="I15478" t="s">
        <v>23</v>
      </c>
      <c r="J15478" t="s">
        <v>18</v>
      </c>
      <c r="K15478" t="s">
        <v>1579</v>
      </c>
      <c r="L15478" t="s">
        <v>63</v>
      </c>
      <c r="M15478" t="s">
        <v>41</v>
      </c>
      <c r="N15478">
        <v>291.58</v>
      </c>
    </row>
    <row r="15479" spans="1:14" hidden="1" x14ac:dyDescent="0.2">
      <c r="A15479">
        <v>74203</v>
      </c>
      <c r="B15479">
        <v>149</v>
      </c>
      <c r="C15479">
        <v>10</v>
      </c>
      <c r="D15479" t="s">
        <v>1309</v>
      </c>
      <c r="E15479" t="s">
        <v>28</v>
      </c>
      <c r="F15479" t="s">
        <v>456</v>
      </c>
      <c r="G15479" t="s">
        <v>802</v>
      </c>
      <c r="H15479" t="s">
        <v>1310</v>
      </c>
      <c r="I15479" t="s">
        <v>39</v>
      </c>
      <c r="J15479" t="s">
        <v>18</v>
      </c>
      <c r="K15479" t="s">
        <v>104</v>
      </c>
      <c r="L15479" t="s">
        <v>33</v>
      </c>
      <c r="M15479" t="s">
        <v>41</v>
      </c>
      <c r="N15479">
        <v>10.130000000000001</v>
      </c>
    </row>
    <row r="15480" spans="1:14" hidden="1" x14ac:dyDescent="0.2">
      <c r="A15480">
        <v>79056</v>
      </c>
      <c r="B15480">
        <v>44</v>
      </c>
      <c r="C15480">
        <v>10</v>
      </c>
      <c r="D15480" t="s">
        <v>1741</v>
      </c>
      <c r="E15480" t="s">
        <v>28</v>
      </c>
      <c r="F15480" t="s">
        <v>433</v>
      </c>
      <c r="G15480" t="s">
        <v>1538</v>
      </c>
      <c r="H15480" t="s">
        <v>1742</v>
      </c>
      <c r="I15480" t="s">
        <v>17</v>
      </c>
      <c r="J15480" t="s">
        <v>699</v>
      </c>
      <c r="K15480" t="s">
        <v>58</v>
      </c>
      <c r="L15480" t="s">
        <v>33</v>
      </c>
      <c r="M15480" t="s">
        <v>700</v>
      </c>
      <c r="N15480">
        <v>159.05000000000001</v>
      </c>
    </row>
    <row r="15481" spans="1:14" hidden="1" x14ac:dyDescent="0.2">
      <c r="A15481">
        <v>74204</v>
      </c>
      <c r="B15481">
        <v>150</v>
      </c>
      <c r="C15481">
        <v>10</v>
      </c>
      <c r="D15481" t="s">
        <v>1309</v>
      </c>
      <c r="E15481" t="s">
        <v>28</v>
      </c>
      <c r="F15481" t="s">
        <v>456</v>
      </c>
      <c r="G15481" t="s">
        <v>802</v>
      </c>
      <c r="H15481" t="s">
        <v>1310</v>
      </c>
      <c r="I15481" t="s">
        <v>39</v>
      </c>
      <c r="J15481" t="s">
        <v>18</v>
      </c>
      <c r="K15481" t="s">
        <v>104</v>
      </c>
      <c r="L15481" t="s">
        <v>33</v>
      </c>
      <c r="M15481" t="s">
        <v>41</v>
      </c>
      <c r="N15481">
        <v>14.53</v>
      </c>
    </row>
    <row r="15482" spans="1:14" hidden="1" x14ac:dyDescent="0.2">
      <c r="A15482">
        <v>74205</v>
      </c>
      <c r="B15482">
        <v>39</v>
      </c>
      <c r="C15482">
        <v>10</v>
      </c>
      <c r="D15482" t="s">
        <v>1505</v>
      </c>
      <c r="E15482" t="s">
        <v>28</v>
      </c>
      <c r="F15482" t="s">
        <v>456</v>
      </c>
      <c r="G15482" t="s">
        <v>561</v>
      </c>
      <c r="H15482" t="s">
        <v>1506</v>
      </c>
      <c r="I15482" t="s">
        <v>39</v>
      </c>
      <c r="J15482" t="s">
        <v>18</v>
      </c>
      <c r="K15482" t="s">
        <v>107</v>
      </c>
      <c r="L15482" t="s">
        <v>63</v>
      </c>
      <c r="M15482" t="s">
        <v>41</v>
      </c>
      <c r="N15482">
        <v>24.55</v>
      </c>
    </row>
    <row r="15483" spans="1:14" hidden="1" x14ac:dyDescent="0.2">
      <c r="A15483">
        <v>74212</v>
      </c>
      <c r="B15483">
        <v>9</v>
      </c>
      <c r="C15483">
        <v>10</v>
      </c>
      <c r="D15483" t="s">
        <v>1445</v>
      </c>
      <c r="E15483" t="s">
        <v>14</v>
      </c>
      <c r="F15483" t="s">
        <v>14</v>
      </c>
      <c r="G15483" t="s">
        <v>1443</v>
      </c>
      <c r="H15483" t="s">
        <v>1446</v>
      </c>
      <c r="I15483" t="s">
        <v>32</v>
      </c>
      <c r="J15483" t="s">
        <v>18</v>
      </c>
      <c r="K15483" t="s">
        <v>25</v>
      </c>
      <c r="L15483" t="s">
        <v>33</v>
      </c>
      <c r="M15483" t="s">
        <v>41</v>
      </c>
      <c r="N15483">
        <v>903.39</v>
      </c>
    </row>
    <row r="15484" spans="1:14" hidden="1" x14ac:dyDescent="0.2">
      <c r="A15484">
        <v>74213</v>
      </c>
      <c r="B15484">
        <v>10</v>
      </c>
      <c r="C15484">
        <v>10</v>
      </c>
      <c r="D15484" t="s">
        <v>1436</v>
      </c>
      <c r="E15484" t="s">
        <v>14</v>
      </c>
      <c r="F15484" t="s">
        <v>14</v>
      </c>
      <c r="G15484" t="s">
        <v>143</v>
      </c>
      <c r="H15484" t="s">
        <v>1437</v>
      </c>
      <c r="I15484" t="s">
        <v>39</v>
      </c>
      <c r="J15484" t="s">
        <v>18</v>
      </c>
      <c r="K15484" t="s">
        <v>62</v>
      </c>
      <c r="L15484" t="s">
        <v>33</v>
      </c>
      <c r="M15484" t="s">
        <v>41</v>
      </c>
      <c r="N15484">
        <v>17.37</v>
      </c>
    </row>
    <row r="15485" spans="1:14" hidden="1" x14ac:dyDescent="0.2">
      <c r="A15485">
        <v>74222</v>
      </c>
      <c r="B15485">
        <v>5</v>
      </c>
      <c r="C15485">
        <v>10</v>
      </c>
      <c r="D15485" t="s">
        <v>1433</v>
      </c>
      <c r="E15485" t="s">
        <v>14</v>
      </c>
      <c r="F15485" t="s">
        <v>14</v>
      </c>
      <c r="G15485" t="s">
        <v>1434</v>
      </c>
      <c r="H15485" t="s">
        <v>1435</v>
      </c>
      <c r="I15485" t="s">
        <v>39</v>
      </c>
      <c r="J15485" t="s">
        <v>18</v>
      </c>
      <c r="K15485" t="s">
        <v>104</v>
      </c>
      <c r="L15485" t="s">
        <v>33</v>
      </c>
      <c r="M15485" t="s">
        <v>41</v>
      </c>
      <c r="N15485">
        <v>46.85</v>
      </c>
    </row>
    <row r="15486" spans="1:14" hidden="1" x14ac:dyDescent="0.2">
      <c r="A15486">
        <v>74223</v>
      </c>
      <c r="B15486">
        <v>6</v>
      </c>
      <c r="C15486">
        <v>10</v>
      </c>
      <c r="D15486" t="s">
        <v>1433</v>
      </c>
      <c r="E15486" t="s">
        <v>14</v>
      </c>
      <c r="F15486" t="s">
        <v>14</v>
      </c>
      <c r="G15486" t="s">
        <v>1434</v>
      </c>
      <c r="H15486" t="s">
        <v>1435</v>
      </c>
      <c r="I15486" t="s">
        <v>39</v>
      </c>
      <c r="J15486" t="s">
        <v>18</v>
      </c>
      <c r="K15486" t="s">
        <v>104</v>
      </c>
      <c r="L15486" t="s">
        <v>33</v>
      </c>
      <c r="M15486" t="s">
        <v>41</v>
      </c>
      <c r="N15486">
        <v>61.91</v>
      </c>
    </row>
    <row r="15487" spans="1:14" hidden="1" x14ac:dyDescent="0.2">
      <c r="A15487">
        <v>74225</v>
      </c>
      <c r="B15487">
        <v>15</v>
      </c>
      <c r="C15487">
        <v>10</v>
      </c>
      <c r="D15487" t="s">
        <v>356</v>
      </c>
      <c r="E15487" t="s">
        <v>14</v>
      </c>
      <c r="F15487" t="s">
        <v>14</v>
      </c>
      <c r="G15487" t="s">
        <v>37</v>
      </c>
      <c r="H15487" t="s">
        <v>357</v>
      </c>
      <c r="I15487" t="s">
        <v>39</v>
      </c>
      <c r="J15487" t="s">
        <v>18</v>
      </c>
      <c r="K15487" t="s">
        <v>40</v>
      </c>
      <c r="L15487" t="s">
        <v>126</v>
      </c>
      <c r="M15487" t="s">
        <v>41</v>
      </c>
      <c r="N15487">
        <v>27.03</v>
      </c>
    </row>
    <row r="15488" spans="1:14" hidden="1" x14ac:dyDescent="0.2">
      <c r="A15488">
        <v>74226</v>
      </c>
      <c r="B15488">
        <v>3</v>
      </c>
      <c r="C15488">
        <v>20</v>
      </c>
      <c r="D15488" t="s">
        <v>348</v>
      </c>
      <c r="E15488" t="s">
        <v>14</v>
      </c>
      <c r="F15488" t="s">
        <v>14</v>
      </c>
      <c r="G15488" t="s">
        <v>55</v>
      </c>
      <c r="H15488" t="s">
        <v>349</v>
      </c>
      <c r="I15488" t="s">
        <v>17</v>
      </c>
      <c r="J15488" t="s">
        <v>18</v>
      </c>
      <c r="K15488" t="s">
        <v>58</v>
      </c>
      <c r="L15488" t="s">
        <v>33</v>
      </c>
      <c r="M15488" t="s">
        <v>41</v>
      </c>
      <c r="N15488">
        <v>2.0099999999999998</v>
      </c>
    </row>
    <row r="15489" spans="1:14" hidden="1" x14ac:dyDescent="0.2">
      <c r="A15489">
        <v>74245</v>
      </c>
      <c r="B15489">
        <v>13</v>
      </c>
      <c r="C15489">
        <v>10</v>
      </c>
      <c r="D15489" t="s">
        <v>766</v>
      </c>
      <c r="E15489" t="s">
        <v>28</v>
      </c>
      <c r="F15489" t="s">
        <v>462</v>
      </c>
      <c r="G15489" t="s">
        <v>463</v>
      </c>
      <c r="H15489" t="s">
        <v>767</v>
      </c>
      <c r="I15489" t="s">
        <v>17</v>
      </c>
      <c r="J15489" t="s">
        <v>18</v>
      </c>
      <c r="K15489" t="s">
        <v>647</v>
      </c>
      <c r="L15489" t="s">
        <v>63</v>
      </c>
      <c r="M15489" t="s">
        <v>41</v>
      </c>
      <c r="N15489">
        <v>29.97</v>
      </c>
    </row>
    <row r="15490" spans="1:14" hidden="1" x14ac:dyDescent="0.2">
      <c r="A15490">
        <v>74246</v>
      </c>
      <c r="B15490">
        <v>14</v>
      </c>
      <c r="C15490">
        <v>10</v>
      </c>
      <c r="D15490" t="s">
        <v>766</v>
      </c>
      <c r="E15490" t="s">
        <v>28</v>
      </c>
      <c r="F15490" t="s">
        <v>462</v>
      </c>
      <c r="G15490" t="s">
        <v>463</v>
      </c>
      <c r="H15490" t="s">
        <v>767</v>
      </c>
      <c r="I15490" t="s">
        <v>17</v>
      </c>
      <c r="J15490" t="s">
        <v>18</v>
      </c>
      <c r="K15490" t="s">
        <v>647</v>
      </c>
      <c r="L15490" t="s">
        <v>63</v>
      </c>
      <c r="M15490" t="s">
        <v>41</v>
      </c>
      <c r="N15490">
        <v>12.94</v>
      </c>
    </row>
    <row r="15491" spans="1:14" hidden="1" x14ac:dyDescent="0.2">
      <c r="A15491">
        <v>74252</v>
      </c>
      <c r="B15491">
        <v>38</v>
      </c>
      <c r="C15491">
        <v>20</v>
      </c>
      <c r="D15491" t="s">
        <v>987</v>
      </c>
      <c r="E15491" t="s">
        <v>28</v>
      </c>
      <c r="F15491" t="s">
        <v>462</v>
      </c>
      <c r="G15491" t="s">
        <v>471</v>
      </c>
      <c r="H15491" t="s">
        <v>988</v>
      </c>
      <c r="I15491" t="s">
        <v>23</v>
      </c>
      <c r="J15491" t="s">
        <v>18</v>
      </c>
      <c r="K15491" t="s">
        <v>25</v>
      </c>
      <c r="L15491" t="s">
        <v>126</v>
      </c>
      <c r="M15491" t="s">
        <v>41</v>
      </c>
      <c r="N15491">
        <v>41.72</v>
      </c>
    </row>
    <row r="15492" spans="1:14" hidden="1" x14ac:dyDescent="0.2">
      <c r="A15492">
        <v>74267</v>
      </c>
      <c r="B15492">
        <v>9</v>
      </c>
      <c r="C15492">
        <v>10</v>
      </c>
      <c r="D15492" t="s">
        <v>230</v>
      </c>
      <c r="E15492" t="s">
        <v>28</v>
      </c>
      <c r="F15492" t="s">
        <v>43</v>
      </c>
      <c r="G15492" t="s">
        <v>113</v>
      </c>
      <c r="H15492" t="s">
        <v>231</v>
      </c>
      <c r="I15492" t="s">
        <v>39</v>
      </c>
      <c r="J15492" t="s">
        <v>18</v>
      </c>
      <c r="K15492" t="s">
        <v>62</v>
      </c>
      <c r="L15492" t="s">
        <v>33</v>
      </c>
      <c r="M15492" t="s">
        <v>41</v>
      </c>
      <c r="N15492">
        <v>55.54</v>
      </c>
    </row>
    <row r="15493" spans="1:14" hidden="1" x14ac:dyDescent="0.2">
      <c r="A15493">
        <v>74272</v>
      </c>
      <c r="B15493">
        <v>16</v>
      </c>
      <c r="C15493">
        <v>10</v>
      </c>
      <c r="D15493" t="s">
        <v>514</v>
      </c>
      <c r="E15493" t="s">
        <v>28</v>
      </c>
      <c r="F15493" t="s">
        <v>43</v>
      </c>
      <c r="G15493" t="s">
        <v>113</v>
      </c>
      <c r="H15493" t="s">
        <v>515</v>
      </c>
      <c r="I15493" t="s">
        <v>39</v>
      </c>
      <c r="J15493" t="s">
        <v>18</v>
      </c>
      <c r="K15493" t="s">
        <v>229</v>
      </c>
      <c r="L15493" t="s">
        <v>33</v>
      </c>
      <c r="M15493" t="s">
        <v>41</v>
      </c>
      <c r="N15493">
        <v>73.11</v>
      </c>
    </row>
    <row r="15494" spans="1:14" hidden="1" x14ac:dyDescent="0.2">
      <c r="A15494">
        <v>74274</v>
      </c>
      <c r="B15494">
        <v>15</v>
      </c>
      <c r="C15494">
        <v>10</v>
      </c>
      <c r="D15494" t="s">
        <v>514</v>
      </c>
      <c r="E15494" t="s">
        <v>28</v>
      </c>
      <c r="F15494" t="s">
        <v>43</v>
      </c>
      <c r="G15494" t="s">
        <v>113</v>
      </c>
      <c r="H15494" t="s">
        <v>515</v>
      </c>
      <c r="I15494" t="s">
        <v>39</v>
      </c>
      <c r="J15494" t="s">
        <v>18</v>
      </c>
      <c r="K15494" t="s">
        <v>229</v>
      </c>
      <c r="L15494" t="s">
        <v>33</v>
      </c>
      <c r="M15494" t="s">
        <v>41</v>
      </c>
      <c r="N15494">
        <v>73.930000000000007</v>
      </c>
    </row>
    <row r="15495" spans="1:14" hidden="1" x14ac:dyDescent="0.2">
      <c r="A15495">
        <v>74298</v>
      </c>
      <c r="B15495">
        <v>27</v>
      </c>
      <c r="C15495">
        <v>20</v>
      </c>
      <c r="D15495" t="s">
        <v>973</v>
      </c>
      <c r="E15495" t="s">
        <v>28</v>
      </c>
      <c r="F15495" t="s">
        <v>29</v>
      </c>
      <c r="G15495" t="s">
        <v>60</v>
      </c>
      <c r="H15495" t="s">
        <v>974</v>
      </c>
      <c r="I15495" t="s">
        <v>17</v>
      </c>
      <c r="J15495" t="s">
        <v>18</v>
      </c>
      <c r="K15495" t="s">
        <v>58</v>
      </c>
      <c r="L15495" t="s">
        <v>538</v>
      </c>
      <c r="M15495" t="s">
        <v>41</v>
      </c>
      <c r="N15495">
        <v>2.58</v>
      </c>
    </row>
    <row r="15496" spans="1:14" hidden="1" x14ac:dyDescent="0.2">
      <c r="A15496">
        <v>74305</v>
      </c>
      <c r="B15496">
        <v>20</v>
      </c>
      <c r="C15496">
        <v>10</v>
      </c>
      <c r="D15496" t="s">
        <v>1653</v>
      </c>
      <c r="E15496" t="s">
        <v>28</v>
      </c>
      <c r="F15496" t="s">
        <v>160</v>
      </c>
      <c r="G15496" t="s">
        <v>160</v>
      </c>
      <c r="H15496" t="s">
        <v>1654</v>
      </c>
      <c r="I15496" t="s">
        <v>39</v>
      </c>
      <c r="J15496" t="s">
        <v>18</v>
      </c>
      <c r="K15496" t="s">
        <v>104</v>
      </c>
      <c r="L15496" t="s">
        <v>33</v>
      </c>
      <c r="M15496" t="s">
        <v>41</v>
      </c>
      <c r="N15496">
        <v>39.57</v>
      </c>
    </row>
    <row r="15497" spans="1:14" hidden="1" x14ac:dyDescent="0.2">
      <c r="A15497">
        <v>74306</v>
      </c>
      <c r="B15497">
        <v>21</v>
      </c>
      <c r="C15497">
        <v>10</v>
      </c>
      <c r="D15497" t="s">
        <v>1653</v>
      </c>
      <c r="E15497" t="s">
        <v>28</v>
      </c>
      <c r="F15497" t="s">
        <v>160</v>
      </c>
      <c r="G15497" t="s">
        <v>160</v>
      </c>
      <c r="H15497" t="s">
        <v>1654</v>
      </c>
      <c r="I15497" t="s">
        <v>39</v>
      </c>
      <c r="J15497" t="s">
        <v>18</v>
      </c>
      <c r="K15497" t="s">
        <v>202</v>
      </c>
      <c r="L15497" t="s">
        <v>33</v>
      </c>
      <c r="M15497" t="s">
        <v>41</v>
      </c>
      <c r="N15497">
        <v>24.36</v>
      </c>
    </row>
    <row r="15498" spans="1:14" hidden="1" x14ac:dyDescent="0.2">
      <c r="A15498">
        <v>74326</v>
      </c>
      <c r="B15498">
        <v>13</v>
      </c>
      <c r="C15498">
        <v>10</v>
      </c>
      <c r="D15498" t="s">
        <v>1709</v>
      </c>
      <c r="E15498" t="s">
        <v>28</v>
      </c>
      <c r="F15498" t="s">
        <v>43</v>
      </c>
      <c r="G15498" t="s">
        <v>654</v>
      </c>
      <c r="H15498" t="s">
        <v>1710</v>
      </c>
      <c r="I15498" t="s">
        <v>23</v>
      </c>
      <c r="J15498" t="s">
        <v>18</v>
      </c>
      <c r="K15498" t="s">
        <v>66</v>
      </c>
      <c r="L15498" t="s">
        <v>33</v>
      </c>
      <c r="M15498" t="s">
        <v>41</v>
      </c>
      <c r="N15498">
        <v>9.06</v>
      </c>
    </row>
    <row r="15499" spans="1:14" hidden="1" x14ac:dyDescent="0.2">
      <c r="A15499">
        <v>74327</v>
      </c>
      <c r="B15499">
        <v>11</v>
      </c>
      <c r="C15499">
        <v>10</v>
      </c>
      <c r="D15499" t="s">
        <v>1709</v>
      </c>
      <c r="E15499" t="s">
        <v>28</v>
      </c>
      <c r="F15499" t="s">
        <v>43</v>
      </c>
      <c r="G15499" t="s">
        <v>654</v>
      </c>
      <c r="H15499" t="s">
        <v>1710</v>
      </c>
      <c r="I15499" t="s">
        <v>23</v>
      </c>
      <c r="J15499" t="s">
        <v>18</v>
      </c>
      <c r="K15499" t="s">
        <v>66</v>
      </c>
      <c r="L15499" t="s">
        <v>33</v>
      </c>
      <c r="M15499" t="s">
        <v>41</v>
      </c>
      <c r="N15499">
        <v>8.93</v>
      </c>
    </row>
    <row r="15500" spans="1:14" hidden="1" x14ac:dyDescent="0.2">
      <c r="A15500">
        <v>74328</v>
      </c>
      <c r="B15500">
        <v>14</v>
      </c>
      <c r="C15500">
        <v>10</v>
      </c>
      <c r="D15500" t="s">
        <v>1709</v>
      </c>
      <c r="E15500" t="s">
        <v>28</v>
      </c>
      <c r="F15500" t="s">
        <v>43</v>
      </c>
      <c r="G15500" t="s">
        <v>654</v>
      </c>
      <c r="H15500" t="s">
        <v>1710</v>
      </c>
      <c r="I15500" t="s">
        <v>23</v>
      </c>
      <c r="J15500" t="s">
        <v>18</v>
      </c>
      <c r="K15500" t="s">
        <v>66</v>
      </c>
      <c r="L15500" t="s">
        <v>33</v>
      </c>
      <c r="M15500" t="s">
        <v>41</v>
      </c>
      <c r="N15500">
        <v>8.94</v>
      </c>
    </row>
    <row r="15501" spans="1:14" hidden="1" x14ac:dyDescent="0.2">
      <c r="A15501">
        <v>74329</v>
      </c>
      <c r="B15501">
        <v>12</v>
      </c>
      <c r="C15501">
        <v>10</v>
      </c>
      <c r="D15501" t="s">
        <v>1709</v>
      </c>
      <c r="E15501" t="s">
        <v>28</v>
      </c>
      <c r="F15501" t="s">
        <v>43</v>
      </c>
      <c r="G15501" t="s">
        <v>654</v>
      </c>
      <c r="H15501" t="s">
        <v>1710</v>
      </c>
      <c r="I15501" t="s">
        <v>23</v>
      </c>
      <c r="J15501" t="s">
        <v>18</v>
      </c>
      <c r="K15501" t="s">
        <v>66</v>
      </c>
      <c r="L15501" t="s">
        <v>33</v>
      </c>
      <c r="M15501" t="s">
        <v>41</v>
      </c>
      <c r="N15501">
        <v>129.33000000000001</v>
      </c>
    </row>
    <row r="15502" spans="1:14" hidden="1" x14ac:dyDescent="0.2">
      <c r="A15502">
        <v>74334</v>
      </c>
      <c r="B15502">
        <v>41</v>
      </c>
      <c r="C15502">
        <v>20</v>
      </c>
      <c r="D15502" t="s">
        <v>495</v>
      </c>
      <c r="E15502" t="s">
        <v>28</v>
      </c>
      <c r="F15502" t="s">
        <v>43</v>
      </c>
      <c r="G15502" t="s">
        <v>113</v>
      </c>
      <c r="H15502" t="s">
        <v>496</v>
      </c>
      <c r="I15502" t="s">
        <v>39</v>
      </c>
      <c r="J15502" t="s">
        <v>18</v>
      </c>
      <c r="K15502" t="s">
        <v>25</v>
      </c>
      <c r="L15502" t="s">
        <v>126</v>
      </c>
      <c r="M15502" t="s">
        <v>41</v>
      </c>
      <c r="N15502">
        <v>42.32</v>
      </c>
    </row>
    <row r="15503" spans="1:14" hidden="1" x14ac:dyDescent="0.2">
      <c r="A15503">
        <v>74376</v>
      </c>
      <c r="B15503">
        <v>22</v>
      </c>
      <c r="C15503">
        <v>10</v>
      </c>
      <c r="D15503" t="s">
        <v>964</v>
      </c>
      <c r="E15503" t="s">
        <v>28</v>
      </c>
      <c r="F15503" t="s">
        <v>288</v>
      </c>
      <c r="G15503" t="s">
        <v>331</v>
      </c>
      <c r="H15503" t="s">
        <v>965</v>
      </c>
      <c r="I15503" t="s">
        <v>17</v>
      </c>
      <c r="J15503" t="s">
        <v>18</v>
      </c>
      <c r="K15503" t="s">
        <v>58</v>
      </c>
      <c r="L15503" t="s">
        <v>63</v>
      </c>
      <c r="M15503" t="s">
        <v>41</v>
      </c>
      <c r="N15503">
        <v>22.14</v>
      </c>
    </row>
    <row r="15504" spans="1:14" hidden="1" x14ac:dyDescent="0.2">
      <c r="A15504">
        <v>74377</v>
      </c>
      <c r="B15504">
        <v>21</v>
      </c>
      <c r="C15504">
        <v>10</v>
      </c>
      <c r="D15504" t="s">
        <v>964</v>
      </c>
      <c r="E15504" t="s">
        <v>28</v>
      </c>
      <c r="F15504" t="s">
        <v>288</v>
      </c>
      <c r="G15504" t="s">
        <v>331</v>
      </c>
      <c r="H15504" t="s">
        <v>965</v>
      </c>
      <c r="I15504" t="s">
        <v>17</v>
      </c>
      <c r="J15504" t="s">
        <v>18</v>
      </c>
      <c r="K15504" t="s">
        <v>58</v>
      </c>
      <c r="L15504" t="s">
        <v>63</v>
      </c>
      <c r="M15504" t="s">
        <v>41</v>
      </c>
      <c r="N15504">
        <v>19.61</v>
      </c>
    </row>
    <row r="15505" spans="1:14" hidden="1" x14ac:dyDescent="0.2">
      <c r="A15505">
        <v>74404</v>
      </c>
      <c r="B15505">
        <v>19</v>
      </c>
      <c r="C15505">
        <v>40</v>
      </c>
      <c r="D15505" t="s">
        <v>1038</v>
      </c>
      <c r="E15505" t="s">
        <v>28</v>
      </c>
      <c r="F15505" t="s">
        <v>456</v>
      </c>
      <c r="G15505" t="s">
        <v>561</v>
      </c>
      <c r="H15505" t="s">
        <v>1039</v>
      </c>
      <c r="I15505" t="s">
        <v>32</v>
      </c>
      <c r="J15505" t="s">
        <v>18</v>
      </c>
      <c r="K15505" t="s">
        <v>66</v>
      </c>
      <c r="L15505" t="s">
        <v>239</v>
      </c>
      <c r="M15505" t="s">
        <v>41</v>
      </c>
      <c r="N15505">
        <v>5.38</v>
      </c>
    </row>
    <row r="15506" spans="1:14" hidden="1" x14ac:dyDescent="0.2">
      <c r="A15506">
        <v>74408</v>
      </c>
      <c r="B15506">
        <v>4</v>
      </c>
      <c r="C15506">
        <v>20</v>
      </c>
      <c r="D15506" t="s">
        <v>1261</v>
      </c>
      <c r="E15506" t="s">
        <v>28</v>
      </c>
      <c r="F15506" t="s">
        <v>456</v>
      </c>
      <c r="G15506" t="s">
        <v>999</v>
      </c>
      <c r="H15506" t="s">
        <v>1262</v>
      </c>
      <c r="I15506" t="s">
        <v>39</v>
      </c>
      <c r="J15506" t="s">
        <v>18</v>
      </c>
      <c r="K15506" t="s">
        <v>62</v>
      </c>
      <c r="L15506" t="s">
        <v>33</v>
      </c>
      <c r="M15506" t="s">
        <v>41</v>
      </c>
      <c r="N15506">
        <v>75.08</v>
      </c>
    </row>
    <row r="15507" spans="1:14" hidden="1" x14ac:dyDescent="0.2">
      <c r="A15507">
        <v>74411</v>
      </c>
      <c r="B15507">
        <v>31</v>
      </c>
      <c r="C15507">
        <v>10</v>
      </c>
      <c r="D15507" t="s">
        <v>1657</v>
      </c>
      <c r="E15507" t="s">
        <v>28</v>
      </c>
      <c r="F15507" t="s">
        <v>433</v>
      </c>
      <c r="G15507" t="s">
        <v>434</v>
      </c>
      <c r="H15507" t="s">
        <v>1658</v>
      </c>
      <c r="I15507" t="s">
        <v>39</v>
      </c>
      <c r="J15507" t="s">
        <v>18</v>
      </c>
      <c r="K15507" t="s">
        <v>107</v>
      </c>
      <c r="L15507" t="s">
        <v>33</v>
      </c>
      <c r="M15507" t="s">
        <v>41</v>
      </c>
      <c r="N15507">
        <v>33.06</v>
      </c>
    </row>
    <row r="15508" spans="1:14" hidden="1" x14ac:dyDescent="0.2">
      <c r="A15508">
        <v>74433</v>
      </c>
      <c r="B15508">
        <v>14</v>
      </c>
      <c r="C15508">
        <v>10</v>
      </c>
      <c r="D15508" t="s">
        <v>416</v>
      </c>
      <c r="E15508" t="s">
        <v>14</v>
      </c>
      <c r="F15508" t="s">
        <v>14</v>
      </c>
      <c r="G15508" t="s">
        <v>37</v>
      </c>
      <c r="H15508" t="s">
        <v>417</v>
      </c>
      <c r="I15508" t="s">
        <v>39</v>
      </c>
      <c r="J15508" t="s">
        <v>18</v>
      </c>
      <c r="K15508" t="s">
        <v>229</v>
      </c>
      <c r="L15508" t="s">
        <v>33</v>
      </c>
      <c r="M15508" t="s">
        <v>41</v>
      </c>
      <c r="N15508">
        <v>36.74</v>
      </c>
    </row>
    <row r="15509" spans="1:14" hidden="1" x14ac:dyDescent="0.2">
      <c r="A15509">
        <v>74435</v>
      </c>
      <c r="B15509">
        <v>16</v>
      </c>
      <c r="C15509">
        <v>10</v>
      </c>
      <c r="D15509" t="s">
        <v>416</v>
      </c>
      <c r="E15509" t="s">
        <v>14</v>
      </c>
      <c r="F15509" t="s">
        <v>14</v>
      </c>
      <c r="G15509" t="s">
        <v>37</v>
      </c>
      <c r="H15509" t="s">
        <v>417</v>
      </c>
      <c r="I15509" t="s">
        <v>39</v>
      </c>
      <c r="J15509" t="s">
        <v>18</v>
      </c>
      <c r="K15509" t="s">
        <v>58</v>
      </c>
      <c r="L15509" t="s">
        <v>33</v>
      </c>
      <c r="M15509" t="s">
        <v>41</v>
      </c>
      <c r="N15509">
        <v>8.58</v>
      </c>
    </row>
    <row r="15510" spans="1:14" hidden="1" x14ac:dyDescent="0.2">
      <c r="A15510">
        <v>74440</v>
      </c>
      <c r="B15510">
        <v>12</v>
      </c>
      <c r="C15510">
        <v>10</v>
      </c>
      <c r="D15510" t="s">
        <v>322</v>
      </c>
      <c r="E15510" t="s">
        <v>14</v>
      </c>
      <c r="F15510" t="s">
        <v>14</v>
      </c>
      <c r="G15510" t="s">
        <v>110</v>
      </c>
      <c r="H15510" t="s">
        <v>323</v>
      </c>
      <c r="I15510" t="s">
        <v>39</v>
      </c>
      <c r="J15510" t="s">
        <v>18</v>
      </c>
      <c r="K15510" t="s">
        <v>40</v>
      </c>
      <c r="L15510" t="s">
        <v>33</v>
      </c>
      <c r="M15510" t="s">
        <v>41</v>
      </c>
      <c r="N15510">
        <v>75.06</v>
      </c>
    </row>
    <row r="15511" spans="1:14" hidden="1" x14ac:dyDescent="0.2">
      <c r="A15511">
        <v>74445</v>
      </c>
      <c r="B15511">
        <v>50</v>
      </c>
      <c r="C15511">
        <v>10</v>
      </c>
      <c r="D15511" t="s">
        <v>1583</v>
      </c>
      <c r="E15511" t="s">
        <v>14</v>
      </c>
      <c r="F15511" t="s">
        <v>14</v>
      </c>
      <c r="G15511" t="s">
        <v>37</v>
      </c>
      <c r="H15511" t="s">
        <v>1584</v>
      </c>
      <c r="I15511" t="s">
        <v>23</v>
      </c>
      <c r="J15511" t="s">
        <v>18</v>
      </c>
      <c r="K15511" t="s">
        <v>657</v>
      </c>
      <c r="L15511" t="s">
        <v>20</v>
      </c>
      <c r="M15511" t="s">
        <v>41</v>
      </c>
      <c r="N15511">
        <v>63.14</v>
      </c>
    </row>
    <row r="15512" spans="1:14" hidden="1" x14ac:dyDescent="0.2">
      <c r="A15512">
        <v>74464</v>
      </c>
      <c r="B15512">
        <v>19</v>
      </c>
      <c r="C15512">
        <v>10</v>
      </c>
      <c r="D15512" t="s">
        <v>291</v>
      </c>
      <c r="E15512" t="s">
        <v>14</v>
      </c>
      <c r="F15512" t="s">
        <v>14</v>
      </c>
      <c r="G15512" t="s">
        <v>110</v>
      </c>
      <c r="H15512" t="s">
        <v>292</v>
      </c>
      <c r="I15512" t="s">
        <v>39</v>
      </c>
      <c r="J15512" t="s">
        <v>18</v>
      </c>
      <c r="K15512" t="s">
        <v>62</v>
      </c>
      <c r="L15512" t="s">
        <v>33</v>
      </c>
      <c r="M15512" t="s">
        <v>41</v>
      </c>
      <c r="N15512">
        <v>140.86000000000001</v>
      </c>
    </row>
    <row r="15513" spans="1:14" hidden="1" x14ac:dyDescent="0.2">
      <c r="A15513">
        <v>74584</v>
      </c>
      <c r="B15513">
        <v>4</v>
      </c>
      <c r="C15513">
        <v>10</v>
      </c>
      <c r="D15513" t="s">
        <v>1633</v>
      </c>
      <c r="E15513" t="s">
        <v>28</v>
      </c>
      <c r="F15513" t="s">
        <v>118</v>
      </c>
      <c r="G15513" t="s">
        <v>119</v>
      </c>
      <c r="H15513" t="s">
        <v>1634</v>
      </c>
      <c r="I15513" t="s">
        <v>23</v>
      </c>
      <c r="J15513" t="s">
        <v>18</v>
      </c>
      <c r="K15513" t="s">
        <v>25</v>
      </c>
      <c r="L15513" t="s">
        <v>33</v>
      </c>
      <c r="M15513" t="s">
        <v>41</v>
      </c>
      <c r="N15513">
        <v>5381.18</v>
      </c>
    </row>
    <row r="15514" spans="1:14" hidden="1" x14ac:dyDescent="0.2">
      <c r="A15514">
        <v>74667</v>
      </c>
      <c r="B15514">
        <v>12</v>
      </c>
      <c r="C15514">
        <v>20</v>
      </c>
      <c r="D15514" t="s">
        <v>470</v>
      </c>
      <c r="E15514" t="s">
        <v>28</v>
      </c>
      <c r="F15514" t="s">
        <v>462</v>
      </c>
      <c r="G15514" t="s">
        <v>463</v>
      </c>
      <c r="H15514" t="s">
        <v>472</v>
      </c>
      <c r="I15514" t="s">
        <v>17</v>
      </c>
      <c r="J15514" t="s">
        <v>18</v>
      </c>
      <c r="K15514" t="s">
        <v>25</v>
      </c>
      <c r="L15514" t="s">
        <v>33</v>
      </c>
      <c r="M15514" t="s">
        <v>41</v>
      </c>
      <c r="N15514">
        <v>54.66</v>
      </c>
    </row>
    <row r="15515" spans="1:14" hidden="1" x14ac:dyDescent="0.2">
      <c r="A15515">
        <v>74671</v>
      </c>
      <c r="B15515">
        <v>3</v>
      </c>
      <c r="C15515">
        <v>10</v>
      </c>
      <c r="D15515" t="s">
        <v>1600</v>
      </c>
      <c r="E15515" t="s">
        <v>28</v>
      </c>
      <c r="F15515" t="s">
        <v>564</v>
      </c>
      <c r="G15515" t="s">
        <v>564</v>
      </c>
      <c r="H15515" t="s">
        <v>1601</v>
      </c>
      <c r="I15515" t="s">
        <v>39</v>
      </c>
      <c r="J15515" t="s">
        <v>18</v>
      </c>
      <c r="K15515" t="s">
        <v>40</v>
      </c>
      <c r="L15515" t="s">
        <v>33</v>
      </c>
      <c r="M15515" t="s">
        <v>41</v>
      </c>
      <c r="N15515">
        <v>88.38</v>
      </c>
    </row>
    <row r="15516" spans="1:14" hidden="1" x14ac:dyDescent="0.2">
      <c r="A15516">
        <v>74672</v>
      </c>
      <c r="B15516">
        <v>10</v>
      </c>
      <c r="C15516">
        <v>10</v>
      </c>
      <c r="D15516" t="s">
        <v>1600</v>
      </c>
      <c r="E15516" t="s">
        <v>28</v>
      </c>
      <c r="F15516" t="s">
        <v>564</v>
      </c>
      <c r="G15516" t="s">
        <v>564</v>
      </c>
      <c r="H15516" t="s">
        <v>1601</v>
      </c>
      <c r="I15516" t="s">
        <v>39</v>
      </c>
      <c r="J15516" t="s">
        <v>18</v>
      </c>
      <c r="K15516" t="s">
        <v>40</v>
      </c>
      <c r="L15516" t="s">
        <v>33</v>
      </c>
      <c r="M15516" t="s">
        <v>41</v>
      </c>
      <c r="N15516">
        <v>82.38</v>
      </c>
    </row>
    <row r="15517" spans="1:14" hidden="1" x14ac:dyDescent="0.2">
      <c r="A15517">
        <v>74730</v>
      </c>
      <c r="B15517">
        <v>14</v>
      </c>
      <c r="C15517">
        <v>10</v>
      </c>
      <c r="D15517" t="s">
        <v>1460</v>
      </c>
      <c r="E15517" t="s">
        <v>28</v>
      </c>
      <c r="F15517" t="s">
        <v>160</v>
      </c>
      <c r="G15517" t="s">
        <v>160</v>
      </c>
      <c r="H15517" t="s">
        <v>1461</v>
      </c>
      <c r="I15517" t="s">
        <v>17</v>
      </c>
      <c r="J15517" t="s">
        <v>18</v>
      </c>
      <c r="K15517" t="s">
        <v>58</v>
      </c>
      <c r="L15517" t="s">
        <v>33</v>
      </c>
      <c r="M15517" t="s">
        <v>41</v>
      </c>
      <c r="N15517">
        <v>336.13</v>
      </c>
    </row>
    <row r="15518" spans="1:14" hidden="1" x14ac:dyDescent="0.2">
      <c r="A15518">
        <v>74864</v>
      </c>
      <c r="B15518">
        <v>3</v>
      </c>
      <c r="C15518">
        <v>10</v>
      </c>
      <c r="D15518" t="s">
        <v>1189</v>
      </c>
      <c r="E15518" t="s">
        <v>28</v>
      </c>
      <c r="F15518" t="s">
        <v>462</v>
      </c>
      <c r="G15518" t="s">
        <v>463</v>
      </c>
      <c r="H15518" t="s">
        <v>1190</v>
      </c>
      <c r="I15518" t="s">
        <v>39</v>
      </c>
      <c r="J15518" t="s">
        <v>18</v>
      </c>
      <c r="K15518" t="s">
        <v>62</v>
      </c>
      <c r="L15518" t="s">
        <v>33</v>
      </c>
      <c r="M15518" t="s">
        <v>41</v>
      </c>
      <c r="N15518">
        <v>38.26</v>
      </c>
    </row>
    <row r="15519" spans="1:14" hidden="1" x14ac:dyDescent="0.2">
      <c r="A15519">
        <v>74865</v>
      </c>
      <c r="B15519">
        <v>4</v>
      </c>
      <c r="C15519">
        <v>10</v>
      </c>
      <c r="D15519" t="s">
        <v>1189</v>
      </c>
      <c r="E15519" t="s">
        <v>28</v>
      </c>
      <c r="F15519" t="s">
        <v>462</v>
      </c>
      <c r="G15519" t="s">
        <v>463</v>
      </c>
      <c r="H15519" t="s">
        <v>1190</v>
      </c>
      <c r="I15519" t="s">
        <v>39</v>
      </c>
      <c r="J15519" t="s">
        <v>18</v>
      </c>
      <c r="K15519" t="s">
        <v>62</v>
      </c>
      <c r="L15519" t="s">
        <v>33</v>
      </c>
      <c r="M15519" t="s">
        <v>41</v>
      </c>
      <c r="N15519">
        <v>31</v>
      </c>
    </row>
    <row r="15520" spans="1:14" hidden="1" x14ac:dyDescent="0.2">
      <c r="A15520">
        <v>74866</v>
      </c>
      <c r="B15520">
        <v>5</v>
      </c>
      <c r="C15520">
        <v>10</v>
      </c>
      <c r="D15520" t="s">
        <v>1189</v>
      </c>
      <c r="E15520" t="s">
        <v>28</v>
      </c>
      <c r="F15520" t="s">
        <v>462</v>
      </c>
      <c r="G15520" t="s">
        <v>463</v>
      </c>
      <c r="H15520" t="s">
        <v>1190</v>
      </c>
      <c r="I15520" t="s">
        <v>39</v>
      </c>
      <c r="J15520" t="s">
        <v>18</v>
      </c>
      <c r="K15520" t="s">
        <v>40</v>
      </c>
      <c r="L15520" t="s">
        <v>33</v>
      </c>
      <c r="M15520" t="s">
        <v>41</v>
      </c>
      <c r="N15520">
        <v>38.35</v>
      </c>
    </row>
    <row r="15521" spans="1:14" hidden="1" x14ac:dyDescent="0.2">
      <c r="A15521">
        <v>74867</v>
      </c>
      <c r="B15521">
        <v>6</v>
      </c>
      <c r="C15521">
        <v>10</v>
      </c>
      <c r="D15521" t="s">
        <v>1189</v>
      </c>
      <c r="E15521" t="s">
        <v>28</v>
      </c>
      <c r="F15521" t="s">
        <v>462</v>
      </c>
      <c r="G15521" t="s">
        <v>463</v>
      </c>
      <c r="H15521" t="s">
        <v>1190</v>
      </c>
      <c r="I15521" t="s">
        <v>39</v>
      </c>
      <c r="J15521" t="s">
        <v>18</v>
      </c>
      <c r="K15521" t="s">
        <v>62</v>
      </c>
      <c r="L15521" t="s">
        <v>33</v>
      </c>
      <c r="M15521" t="s">
        <v>41</v>
      </c>
      <c r="N15521">
        <v>31.01</v>
      </c>
    </row>
    <row r="15522" spans="1:14" hidden="1" x14ac:dyDescent="0.2">
      <c r="A15522">
        <v>74868</v>
      </c>
      <c r="B15522">
        <v>7</v>
      </c>
      <c r="C15522">
        <v>10</v>
      </c>
      <c r="D15522" t="s">
        <v>1189</v>
      </c>
      <c r="E15522" t="s">
        <v>28</v>
      </c>
      <c r="F15522" t="s">
        <v>462</v>
      </c>
      <c r="G15522" t="s">
        <v>463</v>
      </c>
      <c r="H15522" t="s">
        <v>1190</v>
      </c>
      <c r="I15522" t="s">
        <v>39</v>
      </c>
      <c r="J15522" t="s">
        <v>18</v>
      </c>
      <c r="K15522" t="s">
        <v>62</v>
      </c>
      <c r="L15522" t="s">
        <v>33</v>
      </c>
      <c r="M15522" t="s">
        <v>41</v>
      </c>
      <c r="N15522">
        <v>40.74</v>
      </c>
    </row>
    <row r="15523" spans="1:14" hidden="1" x14ac:dyDescent="0.2">
      <c r="A15523">
        <v>74869</v>
      </c>
      <c r="B15523">
        <v>4</v>
      </c>
      <c r="C15523">
        <v>10</v>
      </c>
      <c r="D15523" t="s">
        <v>1185</v>
      </c>
      <c r="E15523" t="s">
        <v>28</v>
      </c>
      <c r="F15523" t="s">
        <v>462</v>
      </c>
      <c r="G15523" t="s">
        <v>463</v>
      </c>
      <c r="H15523" t="s">
        <v>1186</v>
      </c>
      <c r="I15523" t="s">
        <v>39</v>
      </c>
      <c r="J15523" t="s">
        <v>18</v>
      </c>
      <c r="K15523" t="s">
        <v>62</v>
      </c>
      <c r="L15523" t="s">
        <v>33</v>
      </c>
      <c r="M15523" t="s">
        <v>41</v>
      </c>
      <c r="N15523">
        <v>38.21</v>
      </c>
    </row>
    <row r="15524" spans="1:14" hidden="1" x14ac:dyDescent="0.2">
      <c r="A15524">
        <v>74870</v>
      </c>
      <c r="B15524">
        <v>5</v>
      </c>
      <c r="C15524">
        <v>10</v>
      </c>
      <c r="D15524" t="s">
        <v>1185</v>
      </c>
      <c r="E15524" t="s">
        <v>28</v>
      </c>
      <c r="F15524" t="s">
        <v>462</v>
      </c>
      <c r="G15524" t="s">
        <v>463</v>
      </c>
      <c r="H15524" t="s">
        <v>1186</v>
      </c>
      <c r="I15524" t="s">
        <v>39</v>
      </c>
      <c r="J15524" t="s">
        <v>18</v>
      </c>
      <c r="K15524" t="s">
        <v>62</v>
      </c>
      <c r="L15524" t="s">
        <v>33</v>
      </c>
      <c r="M15524" t="s">
        <v>41</v>
      </c>
      <c r="N15524">
        <v>38.700000000000003</v>
      </c>
    </row>
    <row r="15525" spans="1:14" hidden="1" x14ac:dyDescent="0.2">
      <c r="A15525">
        <v>74871</v>
      </c>
      <c r="B15525">
        <v>6</v>
      </c>
      <c r="C15525">
        <v>10</v>
      </c>
      <c r="D15525" t="s">
        <v>1185</v>
      </c>
      <c r="E15525" t="s">
        <v>28</v>
      </c>
      <c r="F15525" t="s">
        <v>462</v>
      </c>
      <c r="G15525" t="s">
        <v>463</v>
      </c>
      <c r="H15525" t="s">
        <v>1186</v>
      </c>
      <c r="I15525" t="s">
        <v>39</v>
      </c>
      <c r="J15525" t="s">
        <v>18</v>
      </c>
      <c r="K15525" t="s">
        <v>40</v>
      </c>
      <c r="L15525" t="s">
        <v>33</v>
      </c>
      <c r="M15525" t="s">
        <v>41</v>
      </c>
      <c r="N15525">
        <v>38.49</v>
      </c>
    </row>
    <row r="15526" spans="1:14" hidden="1" x14ac:dyDescent="0.2">
      <c r="A15526">
        <v>74875</v>
      </c>
      <c r="B15526">
        <v>5</v>
      </c>
      <c r="C15526">
        <v>10</v>
      </c>
      <c r="D15526" t="s">
        <v>1183</v>
      </c>
      <c r="E15526" t="s">
        <v>28</v>
      </c>
      <c r="F15526" t="s">
        <v>462</v>
      </c>
      <c r="G15526" t="s">
        <v>463</v>
      </c>
      <c r="H15526" t="s">
        <v>1184</v>
      </c>
      <c r="I15526" t="s">
        <v>39</v>
      </c>
      <c r="J15526" t="s">
        <v>18</v>
      </c>
      <c r="K15526" t="s">
        <v>40</v>
      </c>
      <c r="L15526" t="s">
        <v>33</v>
      </c>
      <c r="M15526" t="s">
        <v>41</v>
      </c>
      <c r="N15526">
        <v>52.53</v>
      </c>
    </row>
    <row r="15527" spans="1:14" hidden="1" x14ac:dyDescent="0.2">
      <c r="A15527">
        <v>74877</v>
      </c>
      <c r="B15527">
        <v>3</v>
      </c>
      <c r="C15527">
        <v>10</v>
      </c>
      <c r="D15527" t="s">
        <v>814</v>
      </c>
      <c r="E15527" t="s">
        <v>28</v>
      </c>
      <c r="F15527" t="s">
        <v>775</v>
      </c>
      <c r="G15527" t="s">
        <v>775</v>
      </c>
      <c r="H15527" t="s">
        <v>815</v>
      </c>
      <c r="I15527" t="s">
        <v>17</v>
      </c>
      <c r="J15527" t="s">
        <v>18</v>
      </c>
      <c r="K15527" t="s">
        <v>48</v>
      </c>
      <c r="L15527" t="s">
        <v>33</v>
      </c>
      <c r="M15527" t="s">
        <v>41</v>
      </c>
      <c r="N15527">
        <v>24.24</v>
      </c>
    </row>
    <row r="15528" spans="1:14" hidden="1" x14ac:dyDescent="0.2">
      <c r="A15528">
        <v>80325</v>
      </c>
      <c r="B15528">
        <v>61</v>
      </c>
      <c r="C15528">
        <v>10</v>
      </c>
      <c r="D15528" t="s">
        <v>1791</v>
      </c>
      <c r="E15528" t="s">
        <v>28</v>
      </c>
      <c r="F15528" t="s">
        <v>43</v>
      </c>
      <c r="G15528" t="s">
        <v>68</v>
      </c>
      <c r="H15528" t="s">
        <v>1792</v>
      </c>
      <c r="I15528" t="s">
        <v>17</v>
      </c>
      <c r="J15528" t="s">
        <v>24</v>
      </c>
      <c r="K15528" t="s">
        <v>58</v>
      </c>
      <c r="L15528" t="s">
        <v>1526</v>
      </c>
      <c r="M15528" t="s">
        <v>26</v>
      </c>
      <c r="N15528">
        <v>206.36</v>
      </c>
    </row>
    <row r="15529" spans="1:14" hidden="1" x14ac:dyDescent="0.2">
      <c r="A15529">
        <v>74878</v>
      </c>
      <c r="B15529">
        <v>4</v>
      </c>
      <c r="C15529">
        <v>10</v>
      </c>
      <c r="D15529" t="s">
        <v>814</v>
      </c>
      <c r="E15529" t="s">
        <v>28</v>
      </c>
      <c r="F15529" t="s">
        <v>775</v>
      </c>
      <c r="G15529" t="s">
        <v>775</v>
      </c>
      <c r="H15529" t="s">
        <v>815</v>
      </c>
      <c r="I15529" t="s">
        <v>39</v>
      </c>
      <c r="J15529" t="s">
        <v>18</v>
      </c>
      <c r="K15529" t="s">
        <v>104</v>
      </c>
      <c r="L15529" t="s">
        <v>33</v>
      </c>
      <c r="M15529" t="s">
        <v>41</v>
      </c>
      <c r="N15529">
        <v>96.45</v>
      </c>
    </row>
    <row r="15530" spans="1:14" hidden="1" x14ac:dyDescent="0.2">
      <c r="A15530">
        <v>74879</v>
      </c>
      <c r="B15530">
        <v>5</v>
      </c>
      <c r="C15530">
        <v>10</v>
      </c>
      <c r="D15530" t="s">
        <v>814</v>
      </c>
      <c r="E15530" t="s">
        <v>28</v>
      </c>
      <c r="F15530" t="s">
        <v>775</v>
      </c>
      <c r="G15530" t="s">
        <v>775</v>
      </c>
      <c r="H15530" t="s">
        <v>815</v>
      </c>
      <c r="I15530" t="s">
        <v>39</v>
      </c>
      <c r="J15530" t="s">
        <v>18</v>
      </c>
      <c r="K15530" t="s">
        <v>104</v>
      </c>
      <c r="L15530" t="s">
        <v>33</v>
      </c>
      <c r="M15530" t="s">
        <v>41</v>
      </c>
      <c r="N15530">
        <v>16.8</v>
      </c>
    </row>
    <row r="15531" spans="1:14" hidden="1" x14ac:dyDescent="0.2">
      <c r="A15531">
        <v>79057</v>
      </c>
      <c r="B15531">
        <v>45</v>
      </c>
      <c r="C15531">
        <v>10</v>
      </c>
      <c r="D15531" t="s">
        <v>1741</v>
      </c>
      <c r="E15531" t="s">
        <v>28</v>
      </c>
      <c r="F15531" t="s">
        <v>433</v>
      </c>
      <c r="G15531" t="s">
        <v>1538</v>
      </c>
      <c r="H15531" t="s">
        <v>1742</v>
      </c>
      <c r="I15531" t="s">
        <v>17</v>
      </c>
      <c r="J15531" t="s">
        <v>699</v>
      </c>
      <c r="K15531" t="s">
        <v>58</v>
      </c>
      <c r="L15531" t="s">
        <v>33</v>
      </c>
      <c r="M15531" t="s">
        <v>700</v>
      </c>
      <c r="N15531">
        <v>178.62</v>
      </c>
    </row>
    <row r="15532" spans="1:14" hidden="1" x14ac:dyDescent="0.2">
      <c r="A15532">
        <v>79058</v>
      </c>
      <c r="B15532">
        <v>46</v>
      </c>
      <c r="C15532">
        <v>10</v>
      </c>
      <c r="D15532" t="s">
        <v>1741</v>
      </c>
      <c r="E15532" t="s">
        <v>28</v>
      </c>
      <c r="F15532" t="s">
        <v>433</v>
      </c>
      <c r="G15532" t="s">
        <v>1538</v>
      </c>
      <c r="H15532" t="s">
        <v>1742</v>
      </c>
      <c r="I15532" t="s">
        <v>17</v>
      </c>
      <c r="J15532" t="s">
        <v>699</v>
      </c>
      <c r="K15532" t="s">
        <v>58</v>
      </c>
      <c r="L15532" t="s">
        <v>33</v>
      </c>
      <c r="M15532" t="s">
        <v>700</v>
      </c>
      <c r="N15532">
        <v>122.48</v>
      </c>
    </row>
    <row r="15533" spans="1:14" hidden="1" x14ac:dyDescent="0.2">
      <c r="A15533">
        <v>79064</v>
      </c>
      <c r="B15533">
        <v>15</v>
      </c>
      <c r="C15533">
        <v>30</v>
      </c>
      <c r="D15533" t="s">
        <v>499</v>
      </c>
      <c r="E15533" t="s">
        <v>28</v>
      </c>
      <c r="F15533" t="s">
        <v>50</v>
      </c>
      <c r="G15533" t="s">
        <v>51</v>
      </c>
      <c r="H15533" t="s">
        <v>500</v>
      </c>
      <c r="I15533" t="s">
        <v>32</v>
      </c>
      <c r="J15533" t="s">
        <v>699</v>
      </c>
      <c r="K15533" t="s">
        <v>540</v>
      </c>
      <c r="L15533" t="s">
        <v>33</v>
      </c>
      <c r="M15533" t="s">
        <v>700</v>
      </c>
      <c r="N15533">
        <v>3.08</v>
      </c>
    </row>
    <row r="15534" spans="1:14" hidden="1" x14ac:dyDescent="0.2">
      <c r="A15534">
        <v>79092</v>
      </c>
      <c r="B15534">
        <v>24</v>
      </c>
      <c r="C15534">
        <v>10</v>
      </c>
      <c r="D15534" t="s">
        <v>1458</v>
      </c>
      <c r="E15534" t="s">
        <v>28</v>
      </c>
      <c r="F15534" t="s">
        <v>160</v>
      </c>
      <c r="G15534" t="s">
        <v>160</v>
      </c>
      <c r="H15534" t="s">
        <v>1459</v>
      </c>
      <c r="I15534" t="s">
        <v>17</v>
      </c>
      <c r="J15534" t="s">
        <v>699</v>
      </c>
      <c r="K15534" t="s">
        <v>58</v>
      </c>
      <c r="L15534" t="s">
        <v>33</v>
      </c>
      <c r="M15534" t="s">
        <v>700</v>
      </c>
      <c r="N15534">
        <v>138.02000000000001</v>
      </c>
    </row>
    <row r="15535" spans="1:14" hidden="1" x14ac:dyDescent="0.2">
      <c r="A15535">
        <v>79253</v>
      </c>
      <c r="B15535">
        <v>14</v>
      </c>
      <c r="C15535">
        <v>10</v>
      </c>
      <c r="D15535" t="s">
        <v>629</v>
      </c>
      <c r="E15535" t="s">
        <v>28</v>
      </c>
      <c r="F15535" t="s">
        <v>29</v>
      </c>
      <c r="G15535" t="s">
        <v>93</v>
      </c>
      <c r="H15535" t="s">
        <v>630</v>
      </c>
      <c r="I15535" t="s">
        <v>39</v>
      </c>
      <c r="J15535" t="s">
        <v>699</v>
      </c>
      <c r="K15535" t="s">
        <v>40</v>
      </c>
      <c r="L15535" t="s">
        <v>395</v>
      </c>
      <c r="M15535" t="s">
        <v>700</v>
      </c>
      <c r="N15535">
        <v>106.71</v>
      </c>
    </row>
    <row r="15536" spans="1:14" hidden="1" x14ac:dyDescent="0.2">
      <c r="A15536">
        <v>79260</v>
      </c>
      <c r="B15536">
        <v>13</v>
      </c>
      <c r="C15536">
        <v>50</v>
      </c>
      <c r="D15536" t="s">
        <v>1165</v>
      </c>
      <c r="E15536" t="s">
        <v>28</v>
      </c>
      <c r="F15536" t="s">
        <v>29</v>
      </c>
      <c r="G15536" t="s">
        <v>93</v>
      </c>
      <c r="H15536" t="s">
        <v>1166</v>
      </c>
      <c r="I15536" t="s">
        <v>39</v>
      </c>
      <c r="J15536" t="s">
        <v>699</v>
      </c>
      <c r="K15536" t="s">
        <v>40</v>
      </c>
      <c r="L15536" t="s">
        <v>63</v>
      </c>
      <c r="M15536" t="s">
        <v>700</v>
      </c>
      <c r="N15536">
        <v>123.32</v>
      </c>
    </row>
    <row r="15537" spans="1:14" hidden="1" x14ac:dyDescent="0.2">
      <c r="A15537">
        <v>79342</v>
      </c>
      <c r="B15537">
        <v>13</v>
      </c>
      <c r="C15537">
        <v>10</v>
      </c>
      <c r="D15537" t="s">
        <v>973</v>
      </c>
      <c r="E15537" t="s">
        <v>28</v>
      </c>
      <c r="F15537" t="s">
        <v>29</v>
      </c>
      <c r="G15537" t="s">
        <v>60</v>
      </c>
      <c r="H15537" t="s">
        <v>974</v>
      </c>
      <c r="I15537" t="s">
        <v>39</v>
      </c>
      <c r="J15537" t="s">
        <v>699</v>
      </c>
      <c r="K15537" t="s">
        <v>201</v>
      </c>
      <c r="L15537" t="s">
        <v>63</v>
      </c>
      <c r="M15537" t="s">
        <v>700</v>
      </c>
      <c r="N15537">
        <v>13.69</v>
      </c>
    </row>
    <row r="15538" spans="1:14" hidden="1" x14ac:dyDescent="0.2">
      <c r="A15538">
        <v>79449</v>
      </c>
      <c r="B15538">
        <v>3</v>
      </c>
      <c r="C15538">
        <v>20</v>
      </c>
      <c r="D15538" t="s">
        <v>1715</v>
      </c>
      <c r="E15538" t="s">
        <v>28</v>
      </c>
      <c r="F15538" t="s">
        <v>43</v>
      </c>
      <c r="G15538" t="s">
        <v>654</v>
      </c>
      <c r="H15538" t="s">
        <v>1716</v>
      </c>
      <c r="I15538" t="s">
        <v>17</v>
      </c>
      <c r="J15538" t="s">
        <v>699</v>
      </c>
      <c r="K15538" t="s">
        <v>58</v>
      </c>
      <c r="L15538" t="s">
        <v>395</v>
      </c>
      <c r="M15538" t="s">
        <v>700</v>
      </c>
      <c r="N15538">
        <v>266.31</v>
      </c>
    </row>
    <row r="15539" spans="1:14" hidden="1" x14ac:dyDescent="0.2">
      <c r="A15539">
        <v>79706</v>
      </c>
      <c r="B15539">
        <v>6</v>
      </c>
      <c r="C15539">
        <v>10</v>
      </c>
      <c r="D15539" t="s">
        <v>1509</v>
      </c>
      <c r="E15539" t="s">
        <v>28</v>
      </c>
      <c r="F15539" t="s">
        <v>29</v>
      </c>
      <c r="G15539" t="s">
        <v>30</v>
      </c>
      <c r="H15539" t="s">
        <v>1510</v>
      </c>
      <c r="I15539" t="s">
        <v>17</v>
      </c>
      <c r="J15539" t="s">
        <v>699</v>
      </c>
      <c r="K15539" t="s">
        <v>58</v>
      </c>
      <c r="L15539" t="s">
        <v>1511</v>
      </c>
      <c r="M15539" t="s">
        <v>700</v>
      </c>
      <c r="N15539">
        <v>38.64</v>
      </c>
    </row>
    <row r="15540" spans="1:14" hidden="1" x14ac:dyDescent="0.2">
      <c r="A15540">
        <v>75108</v>
      </c>
      <c r="B15540">
        <v>2</v>
      </c>
      <c r="C15540">
        <v>10</v>
      </c>
      <c r="D15540" t="s">
        <v>1663</v>
      </c>
      <c r="E15540" t="s">
        <v>28</v>
      </c>
      <c r="F15540" t="s">
        <v>433</v>
      </c>
      <c r="G15540" t="s">
        <v>434</v>
      </c>
      <c r="H15540" t="s">
        <v>1664</v>
      </c>
      <c r="I15540" t="s">
        <v>17</v>
      </c>
      <c r="J15540" t="s">
        <v>18</v>
      </c>
      <c r="K15540" t="s">
        <v>58</v>
      </c>
      <c r="L15540" t="s">
        <v>33</v>
      </c>
      <c r="M15540" t="s">
        <v>41</v>
      </c>
      <c r="N15540">
        <v>24.74</v>
      </c>
    </row>
    <row r="15541" spans="1:14" hidden="1" x14ac:dyDescent="0.2">
      <c r="A15541">
        <v>79739</v>
      </c>
      <c r="B15541">
        <v>44</v>
      </c>
      <c r="C15541">
        <v>10</v>
      </c>
      <c r="D15541" t="s">
        <v>1348</v>
      </c>
      <c r="E15541" t="s">
        <v>28</v>
      </c>
      <c r="F15541" t="s">
        <v>160</v>
      </c>
      <c r="G15541" t="s">
        <v>895</v>
      </c>
      <c r="H15541" t="s">
        <v>1349</v>
      </c>
      <c r="I15541" t="s">
        <v>17</v>
      </c>
      <c r="J15541" t="s">
        <v>699</v>
      </c>
      <c r="K15541" t="s">
        <v>58</v>
      </c>
      <c r="L15541" t="s">
        <v>33</v>
      </c>
      <c r="M15541" t="s">
        <v>700</v>
      </c>
      <c r="N15541">
        <v>85.86</v>
      </c>
    </row>
    <row r="15542" spans="1:14" hidden="1" x14ac:dyDescent="0.2">
      <c r="A15542">
        <v>79752</v>
      </c>
      <c r="B15542">
        <v>45</v>
      </c>
      <c r="C15542">
        <v>10</v>
      </c>
      <c r="D15542" t="s">
        <v>1348</v>
      </c>
      <c r="E15542" t="s">
        <v>28</v>
      </c>
      <c r="F15542" t="s">
        <v>160</v>
      </c>
      <c r="G15542" t="s">
        <v>895</v>
      </c>
      <c r="H15542" t="s">
        <v>1349</v>
      </c>
      <c r="I15542" t="s">
        <v>17</v>
      </c>
      <c r="J15542" t="s">
        <v>699</v>
      </c>
      <c r="K15542" t="s">
        <v>58</v>
      </c>
      <c r="L15542" t="s">
        <v>33</v>
      </c>
      <c r="M15542" t="s">
        <v>700</v>
      </c>
      <c r="N15542">
        <v>45.63</v>
      </c>
    </row>
    <row r="15543" spans="1:14" hidden="1" x14ac:dyDescent="0.2">
      <c r="A15543">
        <v>79845</v>
      </c>
      <c r="B15543">
        <v>46</v>
      </c>
      <c r="C15543">
        <v>10</v>
      </c>
      <c r="D15543" t="s">
        <v>1348</v>
      </c>
      <c r="E15543" t="s">
        <v>28</v>
      </c>
      <c r="F15543" t="s">
        <v>160</v>
      </c>
      <c r="G15543" t="s">
        <v>895</v>
      </c>
      <c r="H15543" t="s">
        <v>1349</v>
      </c>
      <c r="I15543" t="s">
        <v>17</v>
      </c>
      <c r="J15543" t="s">
        <v>699</v>
      </c>
      <c r="K15543" t="s">
        <v>58</v>
      </c>
      <c r="L15543" t="s">
        <v>33</v>
      </c>
      <c r="M15543" t="s">
        <v>700</v>
      </c>
      <c r="N15543">
        <v>13.55</v>
      </c>
    </row>
    <row r="15544" spans="1:14" hidden="1" x14ac:dyDescent="0.2">
      <c r="A15544">
        <v>79848</v>
      </c>
      <c r="B15544">
        <v>49</v>
      </c>
      <c r="C15544">
        <v>10</v>
      </c>
      <c r="D15544" t="s">
        <v>1348</v>
      </c>
      <c r="E15544" t="s">
        <v>28</v>
      </c>
      <c r="F15544" t="s">
        <v>160</v>
      </c>
      <c r="G15544" t="s">
        <v>895</v>
      </c>
      <c r="H15544" t="s">
        <v>1349</v>
      </c>
      <c r="I15544" t="s">
        <v>17</v>
      </c>
      <c r="J15544" t="s">
        <v>699</v>
      </c>
      <c r="K15544" t="s">
        <v>58</v>
      </c>
      <c r="L15544" t="s">
        <v>33</v>
      </c>
      <c r="M15544" t="s">
        <v>700</v>
      </c>
      <c r="N15544">
        <v>51.17</v>
      </c>
    </row>
    <row r="15545" spans="1:14" hidden="1" x14ac:dyDescent="0.2">
      <c r="A15545">
        <v>80211</v>
      </c>
      <c r="B15545">
        <v>28</v>
      </c>
      <c r="C15545">
        <v>10</v>
      </c>
      <c r="D15545" t="s">
        <v>514</v>
      </c>
      <c r="E15545" t="s">
        <v>28</v>
      </c>
      <c r="F15545" t="s">
        <v>43</v>
      </c>
      <c r="G15545" t="s">
        <v>113</v>
      </c>
      <c r="H15545" t="s">
        <v>515</v>
      </c>
      <c r="I15545" t="s">
        <v>39</v>
      </c>
      <c r="J15545" t="s">
        <v>699</v>
      </c>
      <c r="K15545" t="s">
        <v>107</v>
      </c>
      <c r="L15545" t="s">
        <v>33</v>
      </c>
      <c r="M15545" t="s">
        <v>700</v>
      </c>
      <c r="N15545">
        <v>7.7</v>
      </c>
    </row>
    <row r="15546" spans="1:14" hidden="1" x14ac:dyDescent="0.2">
      <c r="A15546">
        <v>80213</v>
      </c>
      <c r="B15546">
        <v>29</v>
      </c>
      <c r="C15546">
        <v>10</v>
      </c>
      <c r="D15546" t="s">
        <v>514</v>
      </c>
      <c r="E15546" t="s">
        <v>28</v>
      </c>
      <c r="F15546" t="s">
        <v>43</v>
      </c>
      <c r="G15546" t="s">
        <v>113</v>
      </c>
      <c r="H15546" t="s">
        <v>515</v>
      </c>
      <c r="I15546" t="s">
        <v>39</v>
      </c>
      <c r="J15546" t="s">
        <v>699</v>
      </c>
      <c r="K15546" t="s">
        <v>107</v>
      </c>
      <c r="L15546" t="s">
        <v>33</v>
      </c>
      <c r="M15546" t="s">
        <v>700</v>
      </c>
      <c r="N15546">
        <v>57.45</v>
      </c>
    </row>
    <row r="15547" spans="1:14" hidden="1" x14ac:dyDescent="0.2">
      <c r="A15547">
        <v>75112</v>
      </c>
      <c r="B15547">
        <v>6</v>
      </c>
      <c r="C15547">
        <v>10</v>
      </c>
      <c r="D15547" t="s">
        <v>1663</v>
      </c>
      <c r="E15547" t="s">
        <v>28</v>
      </c>
      <c r="F15547" t="s">
        <v>433</v>
      </c>
      <c r="G15547" t="s">
        <v>434</v>
      </c>
      <c r="H15547" t="s">
        <v>1664</v>
      </c>
      <c r="I15547" t="s">
        <v>39</v>
      </c>
      <c r="J15547" t="s">
        <v>18</v>
      </c>
      <c r="K15547" t="s">
        <v>58</v>
      </c>
      <c r="L15547" t="s">
        <v>33</v>
      </c>
      <c r="M15547" t="s">
        <v>41</v>
      </c>
      <c r="N15547">
        <v>23.1</v>
      </c>
    </row>
    <row r="15548" spans="1:14" hidden="1" x14ac:dyDescent="0.2">
      <c r="A15548">
        <v>80214</v>
      </c>
      <c r="B15548">
        <v>30</v>
      </c>
      <c r="C15548">
        <v>10</v>
      </c>
      <c r="D15548" t="s">
        <v>514</v>
      </c>
      <c r="E15548" t="s">
        <v>28</v>
      </c>
      <c r="F15548" t="s">
        <v>43</v>
      </c>
      <c r="G15548" t="s">
        <v>113</v>
      </c>
      <c r="H15548" t="s">
        <v>515</v>
      </c>
      <c r="I15548" t="s">
        <v>39</v>
      </c>
      <c r="J15548" t="s">
        <v>699</v>
      </c>
      <c r="K15548" t="s">
        <v>107</v>
      </c>
      <c r="L15548" t="s">
        <v>33</v>
      </c>
      <c r="M15548" t="s">
        <v>700</v>
      </c>
      <c r="N15548">
        <v>50.61</v>
      </c>
    </row>
    <row r="15549" spans="1:14" hidden="1" x14ac:dyDescent="0.2">
      <c r="A15549">
        <v>80227</v>
      </c>
      <c r="B15549">
        <v>33</v>
      </c>
      <c r="C15549">
        <v>10</v>
      </c>
      <c r="D15549" t="s">
        <v>514</v>
      </c>
      <c r="E15549" t="s">
        <v>28</v>
      </c>
      <c r="F15549" t="s">
        <v>43</v>
      </c>
      <c r="G15549" t="s">
        <v>113</v>
      </c>
      <c r="H15549" t="s">
        <v>515</v>
      </c>
      <c r="I15549" t="s">
        <v>17</v>
      </c>
      <c r="J15549" t="s">
        <v>699</v>
      </c>
      <c r="K15549" t="s">
        <v>48</v>
      </c>
      <c r="L15549" t="s">
        <v>33</v>
      </c>
      <c r="M15549" t="s">
        <v>700</v>
      </c>
      <c r="N15549">
        <v>6.9</v>
      </c>
    </row>
    <row r="15550" spans="1:14" hidden="1" x14ac:dyDescent="0.2">
      <c r="A15550">
        <v>80365</v>
      </c>
      <c r="B15550">
        <v>14</v>
      </c>
      <c r="C15550">
        <v>11</v>
      </c>
      <c r="D15550" t="s">
        <v>1108</v>
      </c>
      <c r="E15550" t="s">
        <v>28</v>
      </c>
      <c r="F15550" t="s">
        <v>288</v>
      </c>
      <c r="G15550" t="s">
        <v>289</v>
      </c>
      <c r="H15550" t="s">
        <v>1109</v>
      </c>
      <c r="I15550" t="s">
        <v>17</v>
      </c>
      <c r="J15550" t="s">
        <v>699</v>
      </c>
      <c r="K15550" t="s">
        <v>58</v>
      </c>
      <c r="L15550" t="s">
        <v>239</v>
      </c>
      <c r="M15550" t="s">
        <v>700</v>
      </c>
      <c r="N15550">
        <v>17.350000000000001</v>
      </c>
    </row>
    <row r="15551" spans="1:14" hidden="1" x14ac:dyDescent="0.2">
      <c r="A15551">
        <v>80375</v>
      </c>
      <c r="B15551">
        <v>5</v>
      </c>
      <c r="C15551">
        <v>10</v>
      </c>
      <c r="D15551" t="s">
        <v>1755</v>
      </c>
      <c r="E15551" t="s">
        <v>28</v>
      </c>
      <c r="F15551" t="s">
        <v>43</v>
      </c>
      <c r="G15551" t="s">
        <v>68</v>
      </c>
      <c r="H15551" t="s">
        <v>1756</v>
      </c>
      <c r="I15551" t="s">
        <v>17</v>
      </c>
      <c r="J15551" t="s">
        <v>699</v>
      </c>
      <c r="K15551" t="s">
        <v>58</v>
      </c>
      <c r="L15551" t="s">
        <v>918</v>
      </c>
      <c r="M15551" t="s">
        <v>700</v>
      </c>
      <c r="N15551">
        <v>132.83000000000001</v>
      </c>
    </row>
    <row r="15552" spans="1:14" hidden="1" x14ac:dyDescent="0.2">
      <c r="A15552">
        <v>80490</v>
      </c>
      <c r="B15552">
        <v>30</v>
      </c>
      <c r="C15552">
        <v>30</v>
      </c>
      <c r="D15552" t="s">
        <v>105</v>
      </c>
      <c r="E15552" t="s">
        <v>14</v>
      </c>
      <c r="F15552" t="s">
        <v>14</v>
      </c>
      <c r="G15552" t="s">
        <v>15</v>
      </c>
      <c r="H15552" t="s">
        <v>106</v>
      </c>
      <c r="I15552" t="s">
        <v>39</v>
      </c>
      <c r="J15552" t="s">
        <v>699</v>
      </c>
      <c r="K15552" t="s">
        <v>202</v>
      </c>
      <c r="L15552" t="s">
        <v>20</v>
      </c>
      <c r="M15552" t="s">
        <v>700</v>
      </c>
      <c r="N15552">
        <v>25.8</v>
      </c>
    </row>
    <row r="15553" spans="1:14" hidden="1" x14ac:dyDescent="0.2">
      <c r="A15553">
        <v>80586</v>
      </c>
      <c r="B15553">
        <v>5</v>
      </c>
      <c r="C15553">
        <v>10</v>
      </c>
      <c r="D15553" t="s">
        <v>910</v>
      </c>
      <c r="E15553" t="s">
        <v>28</v>
      </c>
      <c r="F15553" t="s">
        <v>456</v>
      </c>
      <c r="G15553" t="s">
        <v>828</v>
      </c>
      <c r="H15553" t="s">
        <v>911</v>
      </c>
      <c r="I15553" t="s">
        <v>39</v>
      </c>
      <c r="J15553" t="s">
        <v>699</v>
      </c>
      <c r="K15553" t="s">
        <v>202</v>
      </c>
      <c r="L15553" t="s">
        <v>63</v>
      </c>
      <c r="M15553" t="s">
        <v>700</v>
      </c>
      <c r="N15553">
        <v>18.940000000000001</v>
      </c>
    </row>
    <row r="15554" spans="1:14" hidden="1" x14ac:dyDescent="0.2">
      <c r="A15554">
        <v>80587</v>
      </c>
      <c r="B15554">
        <v>6</v>
      </c>
      <c r="C15554">
        <v>10</v>
      </c>
      <c r="D15554" t="s">
        <v>910</v>
      </c>
      <c r="E15554" t="s">
        <v>28</v>
      </c>
      <c r="F15554" t="s">
        <v>456</v>
      </c>
      <c r="G15554" t="s">
        <v>828</v>
      </c>
      <c r="H15554" t="s">
        <v>911</v>
      </c>
      <c r="I15554" t="s">
        <v>39</v>
      </c>
      <c r="J15554" t="s">
        <v>699</v>
      </c>
      <c r="K15554" t="s">
        <v>202</v>
      </c>
      <c r="L15554" t="s">
        <v>63</v>
      </c>
      <c r="M15554" t="s">
        <v>700</v>
      </c>
      <c r="N15554">
        <v>9.3800000000000008</v>
      </c>
    </row>
    <row r="15555" spans="1:14" hidden="1" x14ac:dyDescent="0.2">
      <c r="A15555">
        <v>75114</v>
      </c>
      <c r="B15555">
        <v>8</v>
      </c>
      <c r="C15555">
        <v>10</v>
      </c>
      <c r="D15555" t="s">
        <v>1663</v>
      </c>
      <c r="E15555" t="s">
        <v>28</v>
      </c>
      <c r="F15555" t="s">
        <v>433</v>
      </c>
      <c r="G15555" t="s">
        <v>434</v>
      </c>
      <c r="H15555" t="s">
        <v>1664</v>
      </c>
      <c r="I15555" t="s">
        <v>17</v>
      </c>
      <c r="J15555" t="s">
        <v>18</v>
      </c>
      <c r="K15555" t="s">
        <v>58</v>
      </c>
      <c r="L15555" t="s">
        <v>33</v>
      </c>
      <c r="M15555" t="s">
        <v>41</v>
      </c>
      <c r="N15555">
        <v>28.6</v>
      </c>
    </row>
    <row r="15556" spans="1:14" hidden="1" x14ac:dyDescent="0.2">
      <c r="A15556">
        <v>80605</v>
      </c>
      <c r="B15556">
        <v>4</v>
      </c>
      <c r="C15556">
        <v>10</v>
      </c>
      <c r="D15556" t="s">
        <v>1425</v>
      </c>
      <c r="E15556" t="s">
        <v>28</v>
      </c>
      <c r="F15556" t="s">
        <v>29</v>
      </c>
      <c r="G15556" t="s">
        <v>93</v>
      </c>
      <c r="H15556" t="s">
        <v>1426</v>
      </c>
      <c r="I15556" t="s">
        <v>39</v>
      </c>
      <c r="J15556" t="s">
        <v>699</v>
      </c>
      <c r="K15556" t="s">
        <v>62</v>
      </c>
      <c r="L15556" t="s">
        <v>33</v>
      </c>
      <c r="M15556" t="s">
        <v>700</v>
      </c>
      <c r="N15556">
        <v>41.07</v>
      </c>
    </row>
    <row r="15557" spans="1:14" hidden="1" x14ac:dyDescent="0.2">
      <c r="A15557">
        <v>80906</v>
      </c>
      <c r="B15557">
        <v>7</v>
      </c>
      <c r="C15557">
        <v>10</v>
      </c>
      <c r="D15557" t="s">
        <v>910</v>
      </c>
      <c r="E15557" t="s">
        <v>28</v>
      </c>
      <c r="F15557" t="s">
        <v>456</v>
      </c>
      <c r="G15557" t="s">
        <v>828</v>
      </c>
      <c r="H15557" t="s">
        <v>911</v>
      </c>
      <c r="I15557" t="s">
        <v>39</v>
      </c>
      <c r="J15557" t="s">
        <v>699</v>
      </c>
      <c r="K15557" t="s">
        <v>202</v>
      </c>
      <c r="L15557" t="s">
        <v>63</v>
      </c>
      <c r="M15557" t="s">
        <v>700</v>
      </c>
      <c r="N15557">
        <v>21.28</v>
      </c>
    </row>
    <row r="15558" spans="1:14" hidden="1" x14ac:dyDescent="0.2">
      <c r="A15558">
        <v>80949</v>
      </c>
      <c r="B15558">
        <v>14</v>
      </c>
      <c r="C15558">
        <v>10</v>
      </c>
      <c r="D15558" t="s">
        <v>1655</v>
      </c>
      <c r="E15558" t="s">
        <v>28</v>
      </c>
      <c r="F15558" t="s">
        <v>270</v>
      </c>
      <c r="G15558" t="s">
        <v>270</v>
      </c>
      <c r="H15558" t="s">
        <v>1656</v>
      </c>
      <c r="I15558" t="s">
        <v>17</v>
      </c>
      <c r="J15558" t="s">
        <v>699</v>
      </c>
      <c r="K15558" t="s">
        <v>58</v>
      </c>
      <c r="L15558" t="s">
        <v>33</v>
      </c>
      <c r="M15558" t="s">
        <v>700</v>
      </c>
      <c r="N15558">
        <v>28.15</v>
      </c>
    </row>
    <row r="15559" spans="1:14" hidden="1" x14ac:dyDescent="0.2">
      <c r="A15559">
        <v>80951</v>
      </c>
      <c r="B15559">
        <v>12</v>
      </c>
      <c r="C15559">
        <v>10</v>
      </c>
      <c r="D15559" t="s">
        <v>1064</v>
      </c>
      <c r="E15559" t="s">
        <v>28</v>
      </c>
      <c r="F15559" t="s">
        <v>270</v>
      </c>
      <c r="G15559" t="s">
        <v>270</v>
      </c>
      <c r="H15559" t="s">
        <v>1065</v>
      </c>
      <c r="I15559" t="s">
        <v>17</v>
      </c>
      <c r="J15559" t="s">
        <v>699</v>
      </c>
      <c r="K15559" t="s">
        <v>58</v>
      </c>
      <c r="L15559" t="s">
        <v>33</v>
      </c>
      <c r="M15559" t="s">
        <v>700</v>
      </c>
      <c r="N15559">
        <v>20.21</v>
      </c>
    </row>
    <row r="15560" spans="1:14" hidden="1" x14ac:dyDescent="0.2">
      <c r="A15560">
        <v>81025</v>
      </c>
      <c r="B15560">
        <v>35</v>
      </c>
      <c r="C15560">
        <v>10</v>
      </c>
      <c r="D15560" t="s">
        <v>514</v>
      </c>
      <c r="E15560" t="s">
        <v>28</v>
      </c>
      <c r="F15560" t="s">
        <v>43</v>
      </c>
      <c r="G15560" t="s">
        <v>113</v>
      </c>
      <c r="H15560" t="s">
        <v>515</v>
      </c>
      <c r="I15560" t="s">
        <v>17</v>
      </c>
      <c r="J15560" t="s">
        <v>699</v>
      </c>
      <c r="K15560" t="s">
        <v>58</v>
      </c>
      <c r="L15560" t="s">
        <v>33</v>
      </c>
      <c r="M15560" t="s">
        <v>700</v>
      </c>
      <c r="N15560">
        <v>38.18</v>
      </c>
    </row>
    <row r="15561" spans="1:14" hidden="1" x14ac:dyDescent="0.2">
      <c r="A15561">
        <v>81026</v>
      </c>
      <c r="B15561">
        <v>36</v>
      </c>
      <c r="C15561">
        <v>10</v>
      </c>
      <c r="D15561" t="s">
        <v>514</v>
      </c>
      <c r="E15561" t="s">
        <v>28</v>
      </c>
      <c r="F15561" t="s">
        <v>43</v>
      </c>
      <c r="G15561" t="s">
        <v>113</v>
      </c>
      <c r="H15561" t="s">
        <v>515</v>
      </c>
      <c r="I15561" t="s">
        <v>17</v>
      </c>
      <c r="J15561" t="s">
        <v>699</v>
      </c>
      <c r="K15561" t="s">
        <v>58</v>
      </c>
      <c r="L15561" t="s">
        <v>33</v>
      </c>
      <c r="M15561" t="s">
        <v>700</v>
      </c>
      <c r="N15561">
        <v>20.79</v>
      </c>
    </row>
    <row r="15562" spans="1:14" hidden="1" x14ac:dyDescent="0.2">
      <c r="A15562">
        <v>81093</v>
      </c>
      <c r="B15562">
        <v>5</v>
      </c>
      <c r="C15562">
        <v>10</v>
      </c>
      <c r="D15562" t="s">
        <v>1425</v>
      </c>
      <c r="E15562" t="s">
        <v>28</v>
      </c>
      <c r="F15562" t="s">
        <v>29</v>
      </c>
      <c r="G15562" t="s">
        <v>93</v>
      </c>
      <c r="H15562" t="s">
        <v>1426</v>
      </c>
      <c r="I15562" t="s">
        <v>39</v>
      </c>
      <c r="J15562" t="s">
        <v>699</v>
      </c>
      <c r="K15562" t="s">
        <v>40</v>
      </c>
      <c r="L15562" t="s">
        <v>33</v>
      </c>
      <c r="M15562" t="s">
        <v>700</v>
      </c>
      <c r="N15562">
        <v>150.53</v>
      </c>
    </row>
    <row r="15563" spans="1:14" hidden="1" x14ac:dyDescent="0.2">
      <c r="A15563">
        <v>81527</v>
      </c>
      <c r="B15563">
        <v>51</v>
      </c>
      <c r="C15563">
        <v>10</v>
      </c>
      <c r="D15563" t="s">
        <v>1348</v>
      </c>
      <c r="E15563" t="s">
        <v>28</v>
      </c>
      <c r="F15563" t="s">
        <v>160</v>
      </c>
      <c r="G15563" t="s">
        <v>895</v>
      </c>
      <c r="H15563" t="s">
        <v>1349</v>
      </c>
      <c r="I15563" t="s">
        <v>17</v>
      </c>
      <c r="J15563" t="s">
        <v>699</v>
      </c>
      <c r="K15563" t="s">
        <v>58</v>
      </c>
      <c r="L15563" t="s">
        <v>33</v>
      </c>
      <c r="M15563" t="s">
        <v>700</v>
      </c>
      <c r="N15563">
        <v>53.33</v>
      </c>
    </row>
    <row r="15564" spans="1:14" hidden="1" x14ac:dyDescent="0.2">
      <c r="A15564">
        <v>81528</v>
      </c>
      <c r="B15564">
        <v>52</v>
      </c>
      <c r="C15564">
        <v>10</v>
      </c>
      <c r="D15564" t="s">
        <v>1348</v>
      </c>
      <c r="E15564" t="s">
        <v>28</v>
      </c>
      <c r="F15564" t="s">
        <v>160</v>
      </c>
      <c r="G15564" t="s">
        <v>895</v>
      </c>
      <c r="H15564" t="s">
        <v>1349</v>
      </c>
      <c r="I15564" t="s">
        <v>17</v>
      </c>
      <c r="J15564" t="s">
        <v>699</v>
      </c>
      <c r="K15564" t="s">
        <v>58</v>
      </c>
      <c r="L15564" t="s">
        <v>33</v>
      </c>
      <c r="M15564" t="s">
        <v>700</v>
      </c>
      <c r="N15564">
        <v>16.45</v>
      </c>
    </row>
    <row r="15565" spans="1:14" hidden="1" x14ac:dyDescent="0.2">
      <c r="A15565">
        <v>81529</v>
      </c>
      <c r="B15565">
        <v>53</v>
      </c>
      <c r="C15565">
        <v>10</v>
      </c>
      <c r="D15565" t="s">
        <v>1348</v>
      </c>
      <c r="E15565" t="s">
        <v>28</v>
      </c>
      <c r="F15565" t="s">
        <v>160</v>
      </c>
      <c r="G15565" t="s">
        <v>895</v>
      </c>
      <c r="H15565" t="s">
        <v>1349</v>
      </c>
      <c r="I15565" t="s">
        <v>17</v>
      </c>
      <c r="J15565" t="s">
        <v>699</v>
      </c>
      <c r="K15565" t="s">
        <v>58</v>
      </c>
      <c r="L15565" t="s">
        <v>33</v>
      </c>
      <c r="M15565" t="s">
        <v>700</v>
      </c>
      <c r="N15565">
        <v>55.4</v>
      </c>
    </row>
    <row r="15566" spans="1:14" hidden="1" x14ac:dyDescent="0.2">
      <c r="A15566">
        <v>81530</v>
      </c>
      <c r="B15566">
        <v>54</v>
      </c>
      <c r="C15566">
        <v>10</v>
      </c>
      <c r="D15566" t="s">
        <v>1348</v>
      </c>
      <c r="E15566" t="s">
        <v>28</v>
      </c>
      <c r="F15566" t="s">
        <v>160</v>
      </c>
      <c r="G15566" t="s">
        <v>895</v>
      </c>
      <c r="H15566" t="s">
        <v>1349</v>
      </c>
      <c r="I15566" t="s">
        <v>17</v>
      </c>
      <c r="J15566" t="s">
        <v>699</v>
      </c>
      <c r="K15566" t="s">
        <v>58</v>
      </c>
      <c r="L15566" t="s">
        <v>33</v>
      </c>
      <c r="M15566" t="s">
        <v>700</v>
      </c>
      <c r="N15566">
        <v>35.700000000000003</v>
      </c>
    </row>
    <row r="15567" spans="1:14" hidden="1" x14ac:dyDescent="0.2">
      <c r="A15567">
        <v>81624</v>
      </c>
      <c r="B15567">
        <v>6</v>
      </c>
      <c r="C15567">
        <v>10</v>
      </c>
      <c r="D15567" t="s">
        <v>1802</v>
      </c>
      <c r="E15567" t="s">
        <v>28</v>
      </c>
      <c r="F15567" t="s">
        <v>456</v>
      </c>
      <c r="G15567" t="s">
        <v>802</v>
      </c>
      <c r="H15567" t="s">
        <v>1803</v>
      </c>
      <c r="I15567" t="s">
        <v>17</v>
      </c>
      <c r="J15567" t="s">
        <v>699</v>
      </c>
      <c r="K15567" t="s">
        <v>58</v>
      </c>
      <c r="L15567" t="s">
        <v>918</v>
      </c>
      <c r="M15567" t="s">
        <v>700</v>
      </c>
      <c r="N15567">
        <v>1247.1300000000001</v>
      </c>
    </row>
    <row r="15568" spans="1:14" hidden="1" x14ac:dyDescent="0.2">
      <c r="A15568">
        <v>81626</v>
      </c>
      <c r="B15568">
        <v>7</v>
      </c>
      <c r="C15568">
        <v>10</v>
      </c>
      <c r="D15568" t="s">
        <v>1802</v>
      </c>
      <c r="E15568" t="s">
        <v>28</v>
      </c>
      <c r="F15568" t="s">
        <v>456</v>
      </c>
      <c r="G15568" t="s">
        <v>802</v>
      </c>
      <c r="H15568" t="s">
        <v>1803</v>
      </c>
      <c r="I15568" t="s">
        <v>17</v>
      </c>
      <c r="J15568" t="s">
        <v>699</v>
      </c>
      <c r="K15568" t="s">
        <v>58</v>
      </c>
      <c r="L15568" t="s">
        <v>918</v>
      </c>
      <c r="M15568" t="s">
        <v>700</v>
      </c>
      <c r="N15568">
        <v>288.61</v>
      </c>
    </row>
    <row r="15569" spans="1:14" hidden="1" x14ac:dyDescent="0.2">
      <c r="A15569">
        <v>81627</v>
      </c>
      <c r="B15569">
        <v>8</v>
      </c>
      <c r="C15569">
        <v>10</v>
      </c>
      <c r="D15569" t="s">
        <v>1802</v>
      </c>
      <c r="E15569" t="s">
        <v>28</v>
      </c>
      <c r="F15569" t="s">
        <v>456</v>
      </c>
      <c r="G15569" t="s">
        <v>802</v>
      </c>
      <c r="H15569" t="s">
        <v>1803</v>
      </c>
      <c r="I15569" t="s">
        <v>17</v>
      </c>
      <c r="J15569" t="s">
        <v>699</v>
      </c>
      <c r="K15569" t="s">
        <v>58</v>
      </c>
      <c r="L15569" t="s">
        <v>918</v>
      </c>
      <c r="M15569" t="s">
        <v>700</v>
      </c>
      <c r="N15569">
        <v>944.4</v>
      </c>
    </row>
    <row r="15570" spans="1:14" hidden="1" x14ac:dyDescent="0.2">
      <c r="A15570">
        <v>81628</v>
      </c>
      <c r="B15570">
        <v>9</v>
      </c>
      <c r="C15570">
        <v>10</v>
      </c>
      <c r="D15570" t="s">
        <v>1802</v>
      </c>
      <c r="E15570" t="s">
        <v>28</v>
      </c>
      <c r="F15570" t="s">
        <v>456</v>
      </c>
      <c r="G15570" t="s">
        <v>802</v>
      </c>
      <c r="H15570" t="s">
        <v>1803</v>
      </c>
      <c r="I15570" t="s">
        <v>17</v>
      </c>
      <c r="J15570" t="s">
        <v>699</v>
      </c>
      <c r="K15570" t="s">
        <v>58</v>
      </c>
      <c r="L15570" t="s">
        <v>918</v>
      </c>
      <c r="M15570" t="s">
        <v>700</v>
      </c>
      <c r="N15570">
        <v>94.93</v>
      </c>
    </row>
    <row r="15571" spans="1:14" hidden="1" x14ac:dyDescent="0.2">
      <c r="A15571">
        <v>81658</v>
      </c>
      <c r="B15571">
        <v>14</v>
      </c>
      <c r="C15571">
        <v>10</v>
      </c>
      <c r="D15571" t="s">
        <v>1317</v>
      </c>
      <c r="E15571" t="s">
        <v>28</v>
      </c>
      <c r="F15571" t="s">
        <v>43</v>
      </c>
      <c r="G15571" t="s">
        <v>654</v>
      </c>
      <c r="H15571" t="s">
        <v>1318</v>
      </c>
      <c r="I15571" t="s">
        <v>39</v>
      </c>
      <c r="J15571" t="s">
        <v>699</v>
      </c>
      <c r="K15571" t="s">
        <v>242</v>
      </c>
      <c r="L15571" t="s">
        <v>951</v>
      </c>
      <c r="M15571" t="s">
        <v>700</v>
      </c>
      <c r="N15571">
        <v>150.25</v>
      </c>
    </row>
    <row r="15572" spans="1:14" hidden="1" x14ac:dyDescent="0.2">
      <c r="A15572">
        <v>81660</v>
      </c>
      <c r="B15572">
        <v>20</v>
      </c>
      <c r="C15572">
        <v>30</v>
      </c>
      <c r="D15572" t="s">
        <v>652</v>
      </c>
      <c r="E15572" t="s">
        <v>28</v>
      </c>
      <c r="F15572" t="s">
        <v>43</v>
      </c>
      <c r="G15572" t="s">
        <v>654</v>
      </c>
      <c r="H15572" t="s">
        <v>653</v>
      </c>
      <c r="I15572" t="s">
        <v>17</v>
      </c>
      <c r="J15572" t="s">
        <v>699</v>
      </c>
      <c r="K15572" t="s">
        <v>25</v>
      </c>
      <c r="L15572" t="s">
        <v>659</v>
      </c>
      <c r="M15572" t="s">
        <v>700</v>
      </c>
      <c r="N15572">
        <v>82.58</v>
      </c>
    </row>
    <row r="15573" spans="1:14" hidden="1" x14ac:dyDescent="0.2">
      <c r="A15573">
        <v>82228</v>
      </c>
      <c r="B15573">
        <v>187</v>
      </c>
      <c r="C15573">
        <v>10</v>
      </c>
      <c r="D15573" t="s">
        <v>1683</v>
      </c>
      <c r="E15573" t="s">
        <v>28</v>
      </c>
      <c r="F15573" t="s">
        <v>456</v>
      </c>
      <c r="G15573" t="s">
        <v>892</v>
      </c>
      <c r="H15573" t="s">
        <v>1684</v>
      </c>
      <c r="I15573" t="s">
        <v>17</v>
      </c>
      <c r="J15573" t="s">
        <v>699</v>
      </c>
      <c r="K15573" t="s">
        <v>58</v>
      </c>
      <c r="L15573" t="s">
        <v>33</v>
      </c>
      <c r="M15573" t="s">
        <v>700</v>
      </c>
      <c r="N15573">
        <v>300.83999999999997</v>
      </c>
    </row>
    <row r="15574" spans="1:14" hidden="1" x14ac:dyDescent="0.2">
      <c r="A15574">
        <v>82345</v>
      </c>
      <c r="B15574">
        <v>58</v>
      </c>
      <c r="C15574">
        <v>10</v>
      </c>
      <c r="D15574" t="s">
        <v>859</v>
      </c>
      <c r="E15574" t="s">
        <v>28</v>
      </c>
      <c r="F15574" t="s">
        <v>43</v>
      </c>
      <c r="G15574" t="s">
        <v>158</v>
      </c>
      <c r="H15574" t="s">
        <v>860</v>
      </c>
      <c r="I15574" t="s">
        <v>17</v>
      </c>
      <c r="J15574" t="s">
        <v>699</v>
      </c>
      <c r="K15574" t="s">
        <v>58</v>
      </c>
      <c r="L15574" t="s">
        <v>239</v>
      </c>
      <c r="M15574" t="s">
        <v>700</v>
      </c>
      <c r="N15574">
        <v>348.7</v>
      </c>
    </row>
    <row r="15575" spans="1:14" hidden="1" x14ac:dyDescent="0.2">
      <c r="A15575">
        <v>82474</v>
      </c>
      <c r="B15575">
        <v>3</v>
      </c>
      <c r="C15575">
        <v>1</v>
      </c>
      <c r="D15575" t="s">
        <v>1809</v>
      </c>
      <c r="E15575" t="s">
        <v>14</v>
      </c>
      <c r="F15575" t="s">
        <v>378</v>
      </c>
      <c r="G15575" t="s">
        <v>379</v>
      </c>
      <c r="H15575" t="s">
        <v>1810</v>
      </c>
      <c r="I15575" t="s">
        <v>39</v>
      </c>
      <c r="J15575" t="s">
        <v>699</v>
      </c>
      <c r="K15575" t="s">
        <v>107</v>
      </c>
      <c r="L15575" t="s">
        <v>918</v>
      </c>
      <c r="M15575" t="s">
        <v>700</v>
      </c>
      <c r="N15575">
        <v>5.62</v>
      </c>
    </row>
    <row r="15576" spans="1:14" hidden="1" x14ac:dyDescent="0.2">
      <c r="A15576">
        <v>82687</v>
      </c>
      <c r="B15576">
        <v>11</v>
      </c>
      <c r="C15576">
        <v>10</v>
      </c>
      <c r="D15576" t="s">
        <v>219</v>
      </c>
      <c r="E15576" t="s">
        <v>28</v>
      </c>
      <c r="F15576" t="s">
        <v>50</v>
      </c>
      <c r="G15576" t="s">
        <v>51</v>
      </c>
      <c r="H15576" t="s">
        <v>220</v>
      </c>
      <c r="I15576" t="s">
        <v>17</v>
      </c>
      <c r="J15576" t="s">
        <v>699</v>
      </c>
      <c r="K15576" t="s">
        <v>58</v>
      </c>
      <c r="L15576" t="s">
        <v>126</v>
      </c>
      <c r="M15576" t="s">
        <v>700</v>
      </c>
      <c r="N15576">
        <v>380.26</v>
      </c>
    </row>
    <row r="15577" spans="1:14" hidden="1" x14ac:dyDescent="0.2">
      <c r="A15577">
        <v>82688</v>
      </c>
      <c r="B15577">
        <v>19</v>
      </c>
      <c r="C15577">
        <v>10</v>
      </c>
      <c r="D15577" t="s">
        <v>219</v>
      </c>
      <c r="E15577" t="s">
        <v>28</v>
      </c>
      <c r="F15577" t="s">
        <v>50</v>
      </c>
      <c r="G15577" t="s">
        <v>51</v>
      </c>
      <c r="H15577" t="s">
        <v>220</v>
      </c>
      <c r="I15577" t="s">
        <v>17</v>
      </c>
      <c r="J15577" t="s">
        <v>699</v>
      </c>
      <c r="K15577" t="s">
        <v>58</v>
      </c>
      <c r="L15577" t="s">
        <v>126</v>
      </c>
      <c r="M15577" t="s">
        <v>700</v>
      </c>
      <c r="N15577">
        <v>23.43</v>
      </c>
    </row>
    <row r="15578" spans="1:14" hidden="1" x14ac:dyDescent="0.2">
      <c r="A15578">
        <v>82911</v>
      </c>
      <c r="B15578">
        <v>6</v>
      </c>
      <c r="C15578">
        <v>30</v>
      </c>
      <c r="D15578" t="s">
        <v>949</v>
      </c>
      <c r="E15578" t="s">
        <v>28</v>
      </c>
      <c r="F15578" t="s">
        <v>288</v>
      </c>
      <c r="G15578" t="s">
        <v>289</v>
      </c>
      <c r="H15578" t="s">
        <v>950</v>
      </c>
      <c r="I15578" t="s">
        <v>39</v>
      </c>
      <c r="J15578" t="s">
        <v>699</v>
      </c>
      <c r="K15578" t="s">
        <v>201</v>
      </c>
      <c r="L15578" t="s">
        <v>951</v>
      </c>
      <c r="M15578" t="s">
        <v>700</v>
      </c>
      <c r="N15578">
        <v>84.36</v>
      </c>
    </row>
    <row r="15579" spans="1:14" hidden="1" x14ac:dyDescent="0.2">
      <c r="A15579">
        <v>80445</v>
      </c>
      <c r="B15579">
        <v>1</v>
      </c>
      <c r="C15579">
        <v>10</v>
      </c>
      <c r="D15579" t="s">
        <v>1837</v>
      </c>
      <c r="E15579" t="s">
        <v>28</v>
      </c>
      <c r="F15579" t="s">
        <v>29</v>
      </c>
      <c r="G15579" t="s">
        <v>93</v>
      </c>
      <c r="H15579" t="s">
        <v>1838</v>
      </c>
      <c r="I15579" t="s">
        <v>17</v>
      </c>
      <c r="J15579" t="s">
        <v>24</v>
      </c>
      <c r="K15579" t="s">
        <v>58</v>
      </c>
      <c r="L15579" t="s">
        <v>918</v>
      </c>
      <c r="M15579" t="s">
        <v>26</v>
      </c>
      <c r="N15579">
        <v>3984.86</v>
      </c>
    </row>
    <row r="15580" spans="1:14" hidden="1" x14ac:dyDescent="0.2">
      <c r="A15580">
        <v>75117</v>
      </c>
      <c r="B15580">
        <v>13</v>
      </c>
      <c r="C15580">
        <v>10</v>
      </c>
      <c r="D15580" t="s">
        <v>1663</v>
      </c>
      <c r="E15580" t="s">
        <v>28</v>
      </c>
      <c r="F15580" t="s">
        <v>433</v>
      </c>
      <c r="G15580" t="s">
        <v>434</v>
      </c>
      <c r="H15580" t="s">
        <v>1664</v>
      </c>
      <c r="I15580" t="s">
        <v>39</v>
      </c>
      <c r="J15580" t="s">
        <v>18</v>
      </c>
      <c r="K15580" t="s">
        <v>104</v>
      </c>
      <c r="L15580" t="s">
        <v>33</v>
      </c>
      <c r="M15580" t="s">
        <v>41</v>
      </c>
      <c r="N15580">
        <v>64.7</v>
      </c>
    </row>
    <row r="15581" spans="1:14" hidden="1" x14ac:dyDescent="0.2">
      <c r="A15581">
        <v>75120</v>
      </c>
      <c r="B15581">
        <v>3</v>
      </c>
      <c r="C15581">
        <v>20</v>
      </c>
      <c r="D15581" t="s">
        <v>1663</v>
      </c>
      <c r="E15581" t="s">
        <v>28</v>
      </c>
      <c r="F15581" t="s">
        <v>433</v>
      </c>
      <c r="G15581" t="s">
        <v>434</v>
      </c>
      <c r="H15581" t="s">
        <v>1664</v>
      </c>
      <c r="I15581" t="s">
        <v>39</v>
      </c>
      <c r="J15581" t="s">
        <v>18</v>
      </c>
      <c r="K15581" t="s">
        <v>104</v>
      </c>
      <c r="L15581" t="s">
        <v>33</v>
      </c>
      <c r="M15581" t="s">
        <v>41</v>
      </c>
      <c r="N15581">
        <v>21.51</v>
      </c>
    </row>
    <row r="15582" spans="1:14" hidden="1" x14ac:dyDescent="0.2">
      <c r="A15582">
        <v>75121</v>
      </c>
      <c r="B15582">
        <v>5</v>
      </c>
      <c r="C15582">
        <v>20</v>
      </c>
      <c r="D15582" t="s">
        <v>1663</v>
      </c>
      <c r="E15582" t="s">
        <v>28</v>
      </c>
      <c r="F15582" t="s">
        <v>433</v>
      </c>
      <c r="G15582" t="s">
        <v>434</v>
      </c>
      <c r="H15582" t="s">
        <v>1664</v>
      </c>
      <c r="I15582" t="s">
        <v>39</v>
      </c>
      <c r="J15582" t="s">
        <v>18</v>
      </c>
      <c r="K15582" t="s">
        <v>104</v>
      </c>
      <c r="L15582" t="s">
        <v>33</v>
      </c>
      <c r="M15582" t="s">
        <v>41</v>
      </c>
      <c r="N15582">
        <v>25.41</v>
      </c>
    </row>
    <row r="15583" spans="1:14" hidden="1" x14ac:dyDescent="0.2">
      <c r="A15583">
        <v>75122</v>
      </c>
      <c r="B15583">
        <v>6</v>
      </c>
      <c r="C15583">
        <v>20</v>
      </c>
      <c r="D15583" t="s">
        <v>1663</v>
      </c>
      <c r="E15583" t="s">
        <v>28</v>
      </c>
      <c r="F15583" t="s">
        <v>433</v>
      </c>
      <c r="G15583" t="s">
        <v>434</v>
      </c>
      <c r="H15583" t="s">
        <v>1664</v>
      </c>
      <c r="I15583" t="s">
        <v>39</v>
      </c>
      <c r="J15583" t="s">
        <v>18</v>
      </c>
      <c r="K15583" t="s">
        <v>104</v>
      </c>
      <c r="L15583" t="s">
        <v>33</v>
      </c>
      <c r="M15583" t="s">
        <v>41</v>
      </c>
      <c r="N15583">
        <v>23.51</v>
      </c>
    </row>
    <row r="15584" spans="1:14" hidden="1" x14ac:dyDescent="0.2">
      <c r="A15584">
        <v>75124</v>
      </c>
      <c r="B15584">
        <v>15</v>
      </c>
      <c r="C15584">
        <v>10</v>
      </c>
      <c r="D15584" t="s">
        <v>1667</v>
      </c>
      <c r="E15584" t="s">
        <v>28</v>
      </c>
      <c r="F15584" t="s">
        <v>433</v>
      </c>
      <c r="G15584" t="s">
        <v>434</v>
      </c>
      <c r="H15584" t="s">
        <v>1668</v>
      </c>
      <c r="I15584" t="s">
        <v>39</v>
      </c>
      <c r="J15584" t="s">
        <v>18</v>
      </c>
      <c r="K15584" t="s">
        <v>104</v>
      </c>
      <c r="L15584" t="s">
        <v>33</v>
      </c>
      <c r="M15584" t="s">
        <v>41</v>
      </c>
      <c r="N15584">
        <v>37.049999999999997</v>
      </c>
    </row>
    <row r="15585" spans="1:14" hidden="1" x14ac:dyDescent="0.2">
      <c r="A15585">
        <v>82926</v>
      </c>
      <c r="B15585">
        <v>59</v>
      </c>
      <c r="C15585">
        <v>10</v>
      </c>
      <c r="D15585" t="s">
        <v>1348</v>
      </c>
      <c r="E15585" t="s">
        <v>28</v>
      </c>
      <c r="F15585" t="s">
        <v>160</v>
      </c>
      <c r="G15585" t="s">
        <v>895</v>
      </c>
      <c r="H15585" t="s">
        <v>1349</v>
      </c>
      <c r="I15585" t="s">
        <v>17</v>
      </c>
      <c r="J15585" t="s">
        <v>699</v>
      </c>
      <c r="K15585" t="s">
        <v>58</v>
      </c>
      <c r="L15585" t="s">
        <v>33</v>
      </c>
      <c r="M15585" t="s">
        <v>700</v>
      </c>
      <c r="N15585">
        <v>63.95</v>
      </c>
    </row>
    <row r="15586" spans="1:14" hidden="1" x14ac:dyDescent="0.2">
      <c r="A15586">
        <v>83247</v>
      </c>
      <c r="B15586">
        <v>34</v>
      </c>
      <c r="C15586">
        <v>10</v>
      </c>
      <c r="D15586" t="s">
        <v>385</v>
      </c>
      <c r="E15586" t="s">
        <v>28</v>
      </c>
      <c r="F15586" t="s">
        <v>288</v>
      </c>
      <c r="G15586" t="s">
        <v>314</v>
      </c>
      <c r="H15586" t="s">
        <v>386</v>
      </c>
      <c r="I15586" t="s">
        <v>17</v>
      </c>
      <c r="J15586" t="s">
        <v>699</v>
      </c>
      <c r="K15586" t="s">
        <v>58</v>
      </c>
      <c r="L15586" t="s">
        <v>126</v>
      </c>
      <c r="M15586" t="s">
        <v>700</v>
      </c>
      <c r="N15586">
        <v>267.69</v>
      </c>
    </row>
    <row r="15587" spans="1:14" hidden="1" x14ac:dyDescent="0.2">
      <c r="A15587">
        <v>83248</v>
      </c>
      <c r="B15587">
        <v>38</v>
      </c>
      <c r="C15587">
        <v>10</v>
      </c>
      <c r="D15587" t="s">
        <v>514</v>
      </c>
      <c r="E15587" t="s">
        <v>28</v>
      </c>
      <c r="F15587" t="s">
        <v>43</v>
      </c>
      <c r="G15587" t="s">
        <v>113</v>
      </c>
      <c r="H15587" t="s">
        <v>515</v>
      </c>
      <c r="I15587" t="s">
        <v>39</v>
      </c>
      <c r="J15587" t="s">
        <v>699</v>
      </c>
      <c r="K15587" t="s">
        <v>58</v>
      </c>
      <c r="L15587" t="s">
        <v>33</v>
      </c>
      <c r="M15587" t="s">
        <v>700</v>
      </c>
      <c r="N15587">
        <v>25.79</v>
      </c>
    </row>
    <row r="15588" spans="1:14" hidden="1" x14ac:dyDescent="0.2">
      <c r="A15588">
        <v>83265</v>
      </c>
      <c r="B15588">
        <v>7</v>
      </c>
      <c r="C15588">
        <v>10</v>
      </c>
      <c r="D15588" t="s">
        <v>393</v>
      </c>
      <c r="E15588" t="s">
        <v>28</v>
      </c>
      <c r="F15588" t="s">
        <v>288</v>
      </c>
      <c r="G15588" t="s">
        <v>289</v>
      </c>
      <c r="H15588" t="s">
        <v>394</v>
      </c>
      <c r="I15588" t="s">
        <v>17</v>
      </c>
      <c r="J15588" t="s">
        <v>699</v>
      </c>
      <c r="K15588" t="s">
        <v>58</v>
      </c>
      <c r="L15588" t="s">
        <v>395</v>
      </c>
      <c r="M15588" t="s">
        <v>700</v>
      </c>
      <c r="N15588">
        <v>149.44999999999999</v>
      </c>
    </row>
    <row r="15589" spans="1:14" hidden="1" x14ac:dyDescent="0.2">
      <c r="A15589">
        <v>83266</v>
      </c>
      <c r="B15589">
        <v>8</v>
      </c>
      <c r="C15589">
        <v>10</v>
      </c>
      <c r="D15589" t="s">
        <v>393</v>
      </c>
      <c r="E15589" t="s">
        <v>28</v>
      </c>
      <c r="F15589" t="s">
        <v>288</v>
      </c>
      <c r="G15589" t="s">
        <v>289</v>
      </c>
      <c r="H15589" t="s">
        <v>394</v>
      </c>
      <c r="I15589" t="s">
        <v>17</v>
      </c>
      <c r="J15589" t="s">
        <v>699</v>
      </c>
      <c r="K15589" t="s">
        <v>58</v>
      </c>
      <c r="L15589" t="s">
        <v>395</v>
      </c>
      <c r="M15589" t="s">
        <v>700</v>
      </c>
      <c r="N15589">
        <v>286.02</v>
      </c>
    </row>
    <row r="15590" spans="1:14" hidden="1" x14ac:dyDescent="0.2">
      <c r="A15590">
        <v>75125</v>
      </c>
      <c r="B15590">
        <v>4</v>
      </c>
      <c r="C15590">
        <v>10</v>
      </c>
      <c r="D15590" t="s">
        <v>1671</v>
      </c>
      <c r="E15590" t="s">
        <v>28</v>
      </c>
      <c r="F15590" t="s">
        <v>433</v>
      </c>
      <c r="G15590" t="s">
        <v>1538</v>
      </c>
      <c r="H15590" t="s">
        <v>1672</v>
      </c>
      <c r="I15590" t="s">
        <v>39</v>
      </c>
      <c r="J15590" t="s">
        <v>18</v>
      </c>
      <c r="K15590" t="s">
        <v>202</v>
      </c>
      <c r="L15590" t="s">
        <v>33</v>
      </c>
      <c r="M15590" t="s">
        <v>41</v>
      </c>
      <c r="N15590">
        <v>24.28</v>
      </c>
    </row>
    <row r="15591" spans="1:14" hidden="1" x14ac:dyDescent="0.2">
      <c r="A15591">
        <v>75146</v>
      </c>
      <c r="B15591">
        <v>10</v>
      </c>
      <c r="C15591">
        <v>10</v>
      </c>
      <c r="D15591" t="s">
        <v>102</v>
      </c>
      <c r="E15591" t="s">
        <v>28</v>
      </c>
      <c r="F15591" t="s">
        <v>29</v>
      </c>
      <c r="G15591" t="s">
        <v>60</v>
      </c>
      <c r="H15591" t="s">
        <v>103</v>
      </c>
      <c r="I15591" t="s">
        <v>39</v>
      </c>
      <c r="J15591" t="s">
        <v>18</v>
      </c>
      <c r="K15591" t="s">
        <v>104</v>
      </c>
      <c r="L15591" t="s">
        <v>33</v>
      </c>
      <c r="M15591" t="s">
        <v>41</v>
      </c>
      <c r="N15591">
        <v>140.28</v>
      </c>
    </row>
    <row r="15592" spans="1:14" hidden="1" x14ac:dyDescent="0.2">
      <c r="A15592">
        <v>75211</v>
      </c>
      <c r="B15592">
        <v>142</v>
      </c>
      <c r="C15592">
        <v>10</v>
      </c>
      <c r="D15592" t="s">
        <v>1524</v>
      </c>
      <c r="E15592" t="s">
        <v>28</v>
      </c>
      <c r="F15592" t="s">
        <v>288</v>
      </c>
      <c r="G15592" t="s">
        <v>960</v>
      </c>
      <c r="H15592" t="s">
        <v>1525</v>
      </c>
      <c r="I15592" t="s">
        <v>17</v>
      </c>
      <c r="J15592" t="s">
        <v>18</v>
      </c>
      <c r="K15592" t="s">
        <v>229</v>
      </c>
      <c r="L15592" t="s">
        <v>1526</v>
      </c>
      <c r="M15592" t="s">
        <v>41</v>
      </c>
      <c r="N15592">
        <v>552.57000000000005</v>
      </c>
    </row>
    <row r="15593" spans="1:14" hidden="1" x14ac:dyDescent="0.2">
      <c r="A15593">
        <v>75212</v>
      </c>
      <c r="B15593">
        <v>139</v>
      </c>
      <c r="C15593">
        <v>10</v>
      </c>
      <c r="D15593" t="s">
        <v>1524</v>
      </c>
      <c r="E15593" t="s">
        <v>28</v>
      </c>
      <c r="F15593" t="s">
        <v>288</v>
      </c>
      <c r="G15593" t="s">
        <v>960</v>
      </c>
      <c r="H15593" t="s">
        <v>1525</v>
      </c>
      <c r="I15593" t="s">
        <v>17</v>
      </c>
      <c r="J15593" t="s">
        <v>18</v>
      </c>
      <c r="K15593" t="s">
        <v>202</v>
      </c>
      <c r="L15593" t="s">
        <v>1526</v>
      </c>
      <c r="M15593" t="s">
        <v>41</v>
      </c>
      <c r="N15593">
        <v>561.87</v>
      </c>
    </row>
    <row r="15594" spans="1:14" hidden="1" x14ac:dyDescent="0.2">
      <c r="A15594">
        <v>75213</v>
      </c>
      <c r="B15594">
        <v>141</v>
      </c>
      <c r="C15594">
        <v>10</v>
      </c>
      <c r="D15594" t="s">
        <v>1524</v>
      </c>
      <c r="E15594" t="s">
        <v>28</v>
      </c>
      <c r="F15594" t="s">
        <v>288</v>
      </c>
      <c r="G15594" t="s">
        <v>960</v>
      </c>
      <c r="H15594" t="s">
        <v>1525</v>
      </c>
      <c r="I15594" t="s">
        <v>17</v>
      </c>
      <c r="J15594" t="s">
        <v>18</v>
      </c>
      <c r="K15594" t="s">
        <v>229</v>
      </c>
      <c r="L15594" t="s">
        <v>1526</v>
      </c>
      <c r="M15594" t="s">
        <v>41</v>
      </c>
      <c r="N15594">
        <v>290.61</v>
      </c>
    </row>
    <row r="15595" spans="1:14" hidden="1" x14ac:dyDescent="0.2">
      <c r="A15595">
        <v>75214</v>
      </c>
      <c r="B15595">
        <v>140</v>
      </c>
      <c r="C15595">
        <v>10</v>
      </c>
      <c r="D15595" t="s">
        <v>1524</v>
      </c>
      <c r="E15595" t="s">
        <v>28</v>
      </c>
      <c r="F15595" t="s">
        <v>288</v>
      </c>
      <c r="G15595" t="s">
        <v>960</v>
      </c>
      <c r="H15595" t="s">
        <v>1525</v>
      </c>
      <c r="I15595" t="s">
        <v>17</v>
      </c>
      <c r="J15595" t="s">
        <v>18</v>
      </c>
      <c r="K15595" t="s">
        <v>229</v>
      </c>
      <c r="L15595" t="s">
        <v>1526</v>
      </c>
      <c r="M15595" t="s">
        <v>41</v>
      </c>
      <c r="N15595">
        <v>158.01</v>
      </c>
    </row>
    <row r="15596" spans="1:14" hidden="1" x14ac:dyDescent="0.2">
      <c r="A15596">
        <v>75221</v>
      </c>
      <c r="B15596">
        <v>15</v>
      </c>
      <c r="C15596">
        <v>10</v>
      </c>
      <c r="D15596" t="s">
        <v>1233</v>
      </c>
      <c r="E15596" t="s">
        <v>28</v>
      </c>
      <c r="F15596" t="s">
        <v>288</v>
      </c>
      <c r="G15596" t="s">
        <v>331</v>
      </c>
      <c r="H15596" t="s">
        <v>1234</v>
      </c>
      <c r="I15596" t="s">
        <v>32</v>
      </c>
      <c r="J15596" t="s">
        <v>18</v>
      </c>
      <c r="K15596" t="s">
        <v>25</v>
      </c>
      <c r="L15596" t="s">
        <v>33</v>
      </c>
      <c r="M15596" t="s">
        <v>41</v>
      </c>
      <c r="N15596">
        <v>298.95</v>
      </c>
    </row>
    <row r="15597" spans="1:14" hidden="1" x14ac:dyDescent="0.2">
      <c r="A15597">
        <v>80565</v>
      </c>
      <c r="B15597">
        <v>25</v>
      </c>
      <c r="C15597">
        <v>15</v>
      </c>
      <c r="D15597" t="s">
        <v>823</v>
      </c>
      <c r="E15597" t="s">
        <v>28</v>
      </c>
      <c r="F15597" t="s">
        <v>775</v>
      </c>
      <c r="G15597" t="s">
        <v>775</v>
      </c>
      <c r="H15597" t="s">
        <v>824</v>
      </c>
      <c r="I15597" t="s">
        <v>17</v>
      </c>
      <c r="J15597" t="s">
        <v>174</v>
      </c>
      <c r="K15597" t="s">
        <v>58</v>
      </c>
      <c r="L15597" t="s">
        <v>33</v>
      </c>
      <c r="M15597" t="s">
        <v>745</v>
      </c>
      <c r="N15597">
        <v>3.46</v>
      </c>
    </row>
    <row r="15598" spans="1:14" hidden="1" x14ac:dyDescent="0.2">
      <c r="A15598">
        <v>83267</v>
      </c>
      <c r="B15598">
        <v>9</v>
      </c>
      <c r="C15598">
        <v>10</v>
      </c>
      <c r="D15598" t="s">
        <v>393</v>
      </c>
      <c r="E15598" t="s">
        <v>28</v>
      </c>
      <c r="F15598" t="s">
        <v>288</v>
      </c>
      <c r="G15598" t="s">
        <v>289</v>
      </c>
      <c r="H15598" t="s">
        <v>394</v>
      </c>
      <c r="I15598" t="s">
        <v>17</v>
      </c>
      <c r="J15598" t="s">
        <v>699</v>
      </c>
      <c r="K15598" t="s">
        <v>58</v>
      </c>
      <c r="L15598" t="s">
        <v>395</v>
      </c>
      <c r="M15598" t="s">
        <v>700</v>
      </c>
      <c r="N15598">
        <v>30.38</v>
      </c>
    </row>
    <row r="15599" spans="1:14" hidden="1" x14ac:dyDescent="0.2">
      <c r="A15599">
        <v>83268</v>
      </c>
      <c r="B15599">
        <v>10</v>
      </c>
      <c r="C15599">
        <v>10</v>
      </c>
      <c r="D15599" t="s">
        <v>393</v>
      </c>
      <c r="E15599" t="s">
        <v>28</v>
      </c>
      <c r="F15599" t="s">
        <v>288</v>
      </c>
      <c r="G15599" t="s">
        <v>289</v>
      </c>
      <c r="H15599" t="s">
        <v>394</v>
      </c>
      <c r="I15599" t="s">
        <v>17</v>
      </c>
      <c r="J15599" t="s">
        <v>699</v>
      </c>
      <c r="K15599" t="s">
        <v>58</v>
      </c>
      <c r="L15599" t="s">
        <v>395</v>
      </c>
      <c r="M15599" t="s">
        <v>700</v>
      </c>
      <c r="N15599">
        <v>10.89</v>
      </c>
    </row>
    <row r="15600" spans="1:14" hidden="1" x14ac:dyDescent="0.2">
      <c r="A15600">
        <v>83269</v>
      </c>
      <c r="B15600">
        <v>11</v>
      </c>
      <c r="C15600">
        <v>10</v>
      </c>
      <c r="D15600" t="s">
        <v>393</v>
      </c>
      <c r="E15600" t="s">
        <v>28</v>
      </c>
      <c r="F15600" t="s">
        <v>288</v>
      </c>
      <c r="G15600" t="s">
        <v>289</v>
      </c>
      <c r="H15600" t="s">
        <v>394</v>
      </c>
      <c r="I15600" t="s">
        <v>17</v>
      </c>
      <c r="J15600" t="s">
        <v>699</v>
      </c>
      <c r="K15600" t="s">
        <v>58</v>
      </c>
      <c r="L15600" t="s">
        <v>395</v>
      </c>
      <c r="M15600" t="s">
        <v>700</v>
      </c>
      <c r="N15600">
        <v>308.83</v>
      </c>
    </row>
    <row r="15601" spans="1:14" hidden="1" x14ac:dyDescent="0.2">
      <c r="A15601">
        <v>83270</v>
      </c>
      <c r="B15601">
        <v>26</v>
      </c>
      <c r="C15601">
        <v>10</v>
      </c>
      <c r="D15601" t="s">
        <v>426</v>
      </c>
      <c r="E15601" t="s">
        <v>28</v>
      </c>
      <c r="F15601" t="s">
        <v>288</v>
      </c>
      <c r="G15601" t="s">
        <v>314</v>
      </c>
      <c r="H15601" t="s">
        <v>427</v>
      </c>
      <c r="I15601" t="s">
        <v>17</v>
      </c>
      <c r="J15601" t="s">
        <v>699</v>
      </c>
      <c r="K15601" t="s">
        <v>58</v>
      </c>
      <c r="L15601" t="s">
        <v>33</v>
      </c>
      <c r="M15601" t="s">
        <v>700</v>
      </c>
      <c r="N15601">
        <v>25.55</v>
      </c>
    </row>
    <row r="15602" spans="1:14" hidden="1" x14ac:dyDescent="0.2">
      <c r="A15602">
        <v>80626</v>
      </c>
      <c r="B15602">
        <v>2</v>
      </c>
      <c r="C15602">
        <v>10</v>
      </c>
      <c r="D15602" t="s">
        <v>1837</v>
      </c>
      <c r="E15602" t="s">
        <v>28</v>
      </c>
      <c r="F15602" t="s">
        <v>29</v>
      </c>
      <c r="G15602" t="s">
        <v>93</v>
      </c>
      <c r="H15602" t="s">
        <v>1838</v>
      </c>
      <c r="I15602" t="s">
        <v>17</v>
      </c>
      <c r="J15602" t="s">
        <v>24</v>
      </c>
      <c r="K15602" t="s">
        <v>264</v>
      </c>
      <c r="L15602" t="s">
        <v>918</v>
      </c>
      <c r="M15602" t="s">
        <v>26</v>
      </c>
      <c r="N15602">
        <v>155.85</v>
      </c>
    </row>
    <row r="15603" spans="1:14" hidden="1" x14ac:dyDescent="0.2">
      <c r="A15603">
        <v>75243</v>
      </c>
      <c r="B15603">
        <v>1</v>
      </c>
      <c r="C15603">
        <v>10</v>
      </c>
      <c r="D15603" t="s">
        <v>1231</v>
      </c>
      <c r="E15603" t="s">
        <v>28</v>
      </c>
      <c r="F15603" t="s">
        <v>288</v>
      </c>
      <c r="G15603" t="s">
        <v>331</v>
      </c>
      <c r="H15603" t="s">
        <v>1232</v>
      </c>
      <c r="I15603" t="s">
        <v>32</v>
      </c>
      <c r="J15603" t="s">
        <v>18</v>
      </c>
      <c r="K15603" t="s">
        <v>25</v>
      </c>
      <c r="L15603" t="s">
        <v>63</v>
      </c>
      <c r="M15603" t="s">
        <v>41</v>
      </c>
      <c r="N15603">
        <v>118.58</v>
      </c>
    </row>
    <row r="15604" spans="1:14" hidden="1" x14ac:dyDescent="0.2">
      <c r="A15604">
        <v>75261</v>
      </c>
      <c r="B15604">
        <v>27</v>
      </c>
      <c r="C15604">
        <v>10</v>
      </c>
      <c r="D15604" t="s">
        <v>1231</v>
      </c>
      <c r="E15604" t="s">
        <v>28</v>
      </c>
      <c r="F15604" t="s">
        <v>288</v>
      </c>
      <c r="G15604" t="s">
        <v>331</v>
      </c>
      <c r="H15604" t="s">
        <v>1232</v>
      </c>
      <c r="I15604" t="s">
        <v>17</v>
      </c>
      <c r="J15604" t="s">
        <v>18</v>
      </c>
      <c r="K15604" t="s">
        <v>48</v>
      </c>
      <c r="L15604" t="s">
        <v>63</v>
      </c>
      <c r="M15604" t="s">
        <v>41</v>
      </c>
      <c r="N15604">
        <v>52.23</v>
      </c>
    </row>
    <row r="15605" spans="1:14" hidden="1" x14ac:dyDescent="0.2">
      <c r="A15605">
        <v>75270</v>
      </c>
      <c r="B15605">
        <v>34</v>
      </c>
      <c r="C15605">
        <v>10</v>
      </c>
      <c r="D15605" t="s">
        <v>1201</v>
      </c>
      <c r="E15605" t="s">
        <v>28</v>
      </c>
      <c r="F15605" t="s">
        <v>288</v>
      </c>
      <c r="G15605" t="s">
        <v>331</v>
      </c>
      <c r="H15605" t="s">
        <v>1202</v>
      </c>
      <c r="I15605" t="s">
        <v>17</v>
      </c>
      <c r="J15605" t="s">
        <v>18</v>
      </c>
      <c r="K15605" t="s">
        <v>58</v>
      </c>
      <c r="L15605" t="s">
        <v>33</v>
      </c>
      <c r="M15605" t="s">
        <v>41</v>
      </c>
      <c r="N15605">
        <v>5.1100000000000003</v>
      </c>
    </row>
    <row r="15606" spans="1:14" hidden="1" x14ac:dyDescent="0.2">
      <c r="A15606">
        <v>75271</v>
      </c>
      <c r="B15606">
        <v>6</v>
      </c>
      <c r="C15606">
        <v>10</v>
      </c>
      <c r="D15606" t="s">
        <v>921</v>
      </c>
      <c r="E15606" t="s">
        <v>28</v>
      </c>
      <c r="F15606" t="s">
        <v>288</v>
      </c>
      <c r="G15606" t="s">
        <v>314</v>
      </c>
      <c r="H15606" t="s">
        <v>922</v>
      </c>
      <c r="I15606" t="s">
        <v>23</v>
      </c>
      <c r="J15606" t="s">
        <v>18</v>
      </c>
      <c r="K15606" t="s">
        <v>25</v>
      </c>
      <c r="L15606" t="s">
        <v>126</v>
      </c>
      <c r="M15606" t="s">
        <v>41</v>
      </c>
      <c r="N15606">
        <v>116.28</v>
      </c>
    </row>
    <row r="15607" spans="1:14" hidden="1" x14ac:dyDescent="0.2">
      <c r="A15607">
        <v>75343</v>
      </c>
      <c r="B15607">
        <v>1</v>
      </c>
      <c r="C15607">
        <v>10</v>
      </c>
      <c r="D15607" t="s">
        <v>1747</v>
      </c>
      <c r="E15607" t="s">
        <v>28</v>
      </c>
      <c r="F15607" t="s">
        <v>433</v>
      </c>
      <c r="G15607" t="s">
        <v>434</v>
      </c>
      <c r="H15607" t="s">
        <v>1748</v>
      </c>
      <c r="I15607" t="s">
        <v>32</v>
      </c>
      <c r="J15607" t="s">
        <v>18</v>
      </c>
      <c r="K15607" t="s">
        <v>25</v>
      </c>
      <c r="L15607" t="s">
        <v>33</v>
      </c>
      <c r="M15607" t="s">
        <v>41</v>
      </c>
      <c r="N15607">
        <v>527.46</v>
      </c>
    </row>
    <row r="15608" spans="1:14" hidden="1" x14ac:dyDescent="0.2">
      <c r="A15608">
        <v>75344</v>
      </c>
      <c r="B15608">
        <v>1</v>
      </c>
      <c r="C15608">
        <v>10</v>
      </c>
      <c r="D15608" t="s">
        <v>1749</v>
      </c>
      <c r="E15608" t="s">
        <v>28</v>
      </c>
      <c r="F15608" t="s">
        <v>433</v>
      </c>
      <c r="G15608" t="s">
        <v>434</v>
      </c>
      <c r="H15608" t="s">
        <v>1750</v>
      </c>
      <c r="I15608" t="s">
        <v>32</v>
      </c>
      <c r="J15608" t="s">
        <v>18</v>
      </c>
      <c r="K15608" t="s">
        <v>25</v>
      </c>
      <c r="L15608" t="s">
        <v>33</v>
      </c>
      <c r="M15608" t="s">
        <v>41</v>
      </c>
      <c r="N15608">
        <v>583.41999999999996</v>
      </c>
    </row>
    <row r="15609" spans="1:14" hidden="1" x14ac:dyDescent="0.2">
      <c r="A15609">
        <v>75349</v>
      </c>
      <c r="B15609">
        <v>7</v>
      </c>
      <c r="C15609">
        <v>10</v>
      </c>
      <c r="D15609" t="s">
        <v>1735</v>
      </c>
      <c r="E15609" t="s">
        <v>28</v>
      </c>
      <c r="F15609" t="s">
        <v>433</v>
      </c>
      <c r="G15609" t="s">
        <v>434</v>
      </c>
      <c r="H15609" t="s">
        <v>1736</v>
      </c>
      <c r="I15609" t="s">
        <v>32</v>
      </c>
      <c r="J15609" t="s">
        <v>18</v>
      </c>
      <c r="K15609" t="s">
        <v>25</v>
      </c>
      <c r="L15609" t="s">
        <v>33</v>
      </c>
      <c r="M15609" t="s">
        <v>41</v>
      </c>
      <c r="N15609">
        <v>321.95</v>
      </c>
    </row>
    <row r="15610" spans="1:14" hidden="1" x14ac:dyDescent="0.2">
      <c r="A15610">
        <v>75363</v>
      </c>
      <c r="B15610">
        <v>2</v>
      </c>
      <c r="C15610">
        <v>10</v>
      </c>
      <c r="D15610" t="s">
        <v>1764</v>
      </c>
      <c r="E15610" t="s">
        <v>28</v>
      </c>
      <c r="F15610" t="s">
        <v>433</v>
      </c>
      <c r="G15610" t="s">
        <v>1538</v>
      </c>
      <c r="H15610" t="s">
        <v>1765</v>
      </c>
      <c r="I15610" t="s">
        <v>39</v>
      </c>
      <c r="J15610" t="s">
        <v>18</v>
      </c>
      <c r="K15610" t="s">
        <v>242</v>
      </c>
      <c r="L15610" t="s">
        <v>538</v>
      </c>
      <c r="M15610" t="s">
        <v>41</v>
      </c>
      <c r="N15610">
        <v>48.32</v>
      </c>
    </row>
    <row r="15611" spans="1:14" hidden="1" x14ac:dyDescent="0.2">
      <c r="A15611">
        <v>75365</v>
      </c>
      <c r="B15611">
        <v>2</v>
      </c>
      <c r="C15611">
        <v>10</v>
      </c>
      <c r="D15611" t="s">
        <v>1766</v>
      </c>
      <c r="E15611" t="s">
        <v>28</v>
      </c>
      <c r="F15611" t="s">
        <v>433</v>
      </c>
      <c r="G15611" t="s">
        <v>434</v>
      </c>
      <c r="H15611" t="s">
        <v>1767</v>
      </c>
      <c r="I15611" t="s">
        <v>39</v>
      </c>
      <c r="J15611" t="s">
        <v>18</v>
      </c>
      <c r="K15611" t="s">
        <v>104</v>
      </c>
      <c r="L15611" t="s">
        <v>33</v>
      </c>
      <c r="M15611" t="s">
        <v>41</v>
      </c>
      <c r="N15611">
        <v>40.61</v>
      </c>
    </row>
    <row r="15612" spans="1:14" hidden="1" x14ac:dyDescent="0.2">
      <c r="A15612">
        <v>75399</v>
      </c>
      <c r="B15612">
        <v>8</v>
      </c>
      <c r="C15612">
        <v>10</v>
      </c>
      <c r="D15612" t="s">
        <v>1772</v>
      </c>
      <c r="E15612" t="s">
        <v>28</v>
      </c>
      <c r="F15612" t="s">
        <v>433</v>
      </c>
      <c r="G15612" t="s">
        <v>1538</v>
      </c>
      <c r="H15612" t="s">
        <v>1773</v>
      </c>
      <c r="I15612" t="s">
        <v>32</v>
      </c>
      <c r="J15612" t="s">
        <v>18</v>
      </c>
      <c r="K15612" t="s">
        <v>25</v>
      </c>
      <c r="L15612" t="s">
        <v>33</v>
      </c>
      <c r="M15612" t="s">
        <v>41</v>
      </c>
      <c r="N15612">
        <v>324.26</v>
      </c>
    </row>
    <row r="15613" spans="1:14" hidden="1" x14ac:dyDescent="0.2">
      <c r="A15613">
        <v>75469</v>
      </c>
      <c r="B15613">
        <v>8</v>
      </c>
      <c r="C15613">
        <v>10</v>
      </c>
      <c r="D15613" t="s">
        <v>991</v>
      </c>
      <c r="E15613" t="s">
        <v>98</v>
      </c>
      <c r="F15613" t="s">
        <v>98</v>
      </c>
      <c r="G15613" t="s">
        <v>98</v>
      </c>
      <c r="H15613" t="s">
        <v>992</v>
      </c>
      <c r="I15613" t="s">
        <v>32</v>
      </c>
      <c r="J15613" t="s">
        <v>18</v>
      </c>
      <c r="K15613" t="s">
        <v>25</v>
      </c>
      <c r="L15613" t="s">
        <v>33</v>
      </c>
      <c r="M15613" t="s">
        <v>41</v>
      </c>
      <c r="N15613">
        <v>219.8</v>
      </c>
    </row>
    <row r="15614" spans="1:14" hidden="1" x14ac:dyDescent="0.2">
      <c r="A15614">
        <v>75482</v>
      </c>
      <c r="B15614">
        <v>7</v>
      </c>
      <c r="C15614">
        <v>10</v>
      </c>
      <c r="D15614" t="s">
        <v>1669</v>
      </c>
      <c r="E15614" t="s">
        <v>28</v>
      </c>
      <c r="F15614" t="s">
        <v>433</v>
      </c>
      <c r="G15614" t="s">
        <v>1538</v>
      </c>
      <c r="H15614" t="s">
        <v>1670</v>
      </c>
      <c r="I15614" t="s">
        <v>39</v>
      </c>
      <c r="J15614" t="s">
        <v>18</v>
      </c>
      <c r="K15614" t="s">
        <v>242</v>
      </c>
      <c r="L15614" t="s">
        <v>659</v>
      </c>
      <c r="M15614" t="s">
        <v>41</v>
      </c>
      <c r="N15614">
        <v>38.99</v>
      </c>
    </row>
    <row r="15615" spans="1:14" hidden="1" x14ac:dyDescent="0.2">
      <c r="A15615">
        <v>75489</v>
      </c>
      <c r="B15615">
        <v>7</v>
      </c>
      <c r="C15615">
        <v>10</v>
      </c>
      <c r="D15615" t="s">
        <v>674</v>
      </c>
      <c r="E15615" t="s">
        <v>28</v>
      </c>
      <c r="F15615" t="s">
        <v>118</v>
      </c>
      <c r="G15615" t="s">
        <v>124</v>
      </c>
      <c r="H15615" t="s">
        <v>675</v>
      </c>
      <c r="I15615" t="s">
        <v>39</v>
      </c>
      <c r="J15615" t="s">
        <v>18</v>
      </c>
      <c r="K15615" t="s">
        <v>202</v>
      </c>
      <c r="L15615" t="s">
        <v>122</v>
      </c>
      <c r="M15615" t="s">
        <v>41</v>
      </c>
      <c r="N15615">
        <v>97.86</v>
      </c>
    </row>
    <row r="15616" spans="1:14" hidden="1" x14ac:dyDescent="0.2">
      <c r="A15616">
        <v>75490</v>
      </c>
      <c r="B15616">
        <v>22</v>
      </c>
      <c r="C15616">
        <v>30</v>
      </c>
      <c r="D15616" t="s">
        <v>440</v>
      </c>
      <c r="E15616" t="s">
        <v>28</v>
      </c>
      <c r="F15616" t="s">
        <v>118</v>
      </c>
      <c r="G15616" t="s">
        <v>124</v>
      </c>
      <c r="H15616" t="s">
        <v>441</v>
      </c>
      <c r="I15616" t="s">
        <v>39</v>
      </c>
      <c r="J15616" t="s">
        <v>18</v>
      </c>
      <c r="K15616" t="s">
        <v>104</v>
      </c>
      <c r="L15616" t="s">
        <v>126</v>
      </c>
      <c r="M15616" t="s">
        <v>41</v>
      </c>
      <c r="N15616">
        <v>54.42</v>
      </c>
    </row>
    <row r="15617" spans="1:14" hidden="1" x14ac:dyDescent="0.2">
      <c r="A15617">
        <v>75495</v>
      </c>
      <c r="B15617">
        <v>13</v>
      </c>
      <c r="C15617">
        <v>40</v>
      </c>
      <c r="D15617" t="s">
        <v>1038</v>
      </c>
      <c r="E15617" t="s">
        <v>28</v>
      </c>
      <c r="F15617" t="s">
        <v>456</v>
      </c>
      <c r="G15617" t="s">
        <v>561</v>
      </c>
      <c r="H15617" t="s">
        <v>1039</v>
      </c>
      <c r="I15617" t="s">
        <v>23</v>
      </c>
      <c r="J15617" t="s">
        <v>18</v>
      </c>
      <c r="K15617" t="s">
        <v>66</v>
      </c>
      <c r="L15617" t="s">
        <v>239</v>
      </c>
      <c r="M15617" t="s">
        <v>41</v>
      </c>
      <c r="N15617">
        <v>25.02</v>
      </c>
    </row>
    <row r="15618" spans="1:14" hidden="1" x14ac:dyDescent="0.2">
      <c r="A15618">
        <v>75503</v>
      </c>
      <c r="B15618">
        <v>16</v>
      </c>
      <c r="C15618">
        <v>50</v>
      </c>
      <c r="D15618" t="s">
        <v>627</v>
      </c>
      <c r="E15618" t="s">
        <v>28</v>
      </c>
      <c r="F15618" t="s">
        <v>118</v>
      </c>
      <c r="G15618" t="s">
        <v>119</v>
      </c>
      <c r="H15618" t="s">
        <v>628</v>
      </c>
      <c r="I15618" t="s">
        <v>39</v>
      </c>
      <c r="J15618" t="s">
        <v>18</v>
      </c>
      <c r="K15618" t="s">
        <v>104</v>
      </c>
      <c r="L15618" t="s">
        <v>126</v>
      </c>
      <c r="M15618" t="s">
        <v>41</v>
      </c>
      <c r="N15618">
        <v>37.380000000000003</v>
      </c>
    </row>
    <row r="15619" spans="1:14" hidden="1" x14ac:dyDescent="0.2">
      <c r="A15619">
        <v>75504</v>
      </c>
      <c r="B15619">
        <v>14</v>
      </c>
      <c r="C15619">
        <v>20</v>
      </c>
      <c r="D15619" t="s">
        <v>1333</v>
      </c>
      <c r="E15619" t="s">
        <v>28</v>
      </c>
      <c r="F15619" t="s">
        <v>118</v>
      </c>
      <c r="G15619" t="s">
        <v>124</v>
      </c>
      <c r="H15619" t="s">
        <v>1334</v>
      </c>
      <c r="I15619" t="s">
        <v>39</v>
      </c>
      <c r="J15619" t="s">
        <v>18</v>
      </c>
      <c r="K15619" t="s">
        <v>104</v>
      </c>
      <c r="L15619" t="s">
        <v>33</v>
      </c>
      <c r="M15619" t="s">
        <v>41</v>
      </c>
      <c r="N15619">
        <v>36.630000000000003</v>
      </c>
    </row>
    <row r="15620" spans="1:14" hidden="1" x14ac:dyDescent="0.2">
      <c r="A15620">
        <v>75522</v>
      </c>
      <c r="B15620">
        <v>17</v>
      </c>
      <c r="C15620">
        <v>10</v>
      </c>
      <c r="D15620" t="s">
        <v>1082</v>
      </c>
      <c r="E15620" t="s">
        <v>98</v>
      </c>
      <c r="F15620" t="s">
        <v>98</v>
      </c>
      <c r="G15620" t="s">
        <v>98</v>
      </c>
      <c r="H15620" t="s">
        <v>1083</v>
      </c>
      <c r="I15620" t="s">
        <v>17</v>
      </c>
      <c r="J15620" t="s">
        <v>18</v>
      </c>
      <c r="K15620" t="s">
        <v>19</v>
      </c>
      <c r="L15620" t="s">
        <v>126</v>
      </c>
      <c r="M15620" t="s">
        <v>41</v>
      </c>
      <c r="N15620">
        <v>9.8800000000000008</v>
      </c>
    </row>
    <row r="15621" spans="1:14" hidden="1" x14ac:dyDescent="0.2">
      <c r="A15621">
        <v>75523</v>
      </c>
      <c r="B15621">
        <v>13</v>
      </c>
      <c r="C15621">
        <v>10</v>
      </c>
      <c r="D15621" t="s">
        <v>1122</v>
      </c>
      <c r="E15621" t="s">
        <v>98</v>
      </c>
      <c r="F15621" t="s">
        <v>98</v>
      </c>
      <c r="G15621" t="s">
        <v>98</v>
      </c>
      <c r="H15621" t="s">
        <v>1123</v>
      </c>
      <c r="I15621" t="s">
        <v>17</v>
      </c>
      <c r="J15621" t="s">
        <v>18</v>
      </c>
      <c r="K15621" t="s">
        <v>19</v>
      </c>
      <c r="L15621" t="s">
        <v>33</v>
      </c>
      <c r="M15621" t="s">
        <v>41</v>
      </c>
      <c r="N15621">
        <v>11.25</v>
      </c>
    </row>
    <row r="15622" spans="1:14" hidden="1" x14ac:dyDescent="0.2">
      <c r="A15622">
        <v>75525</v>
      </c>
      <c r="B15622">
        <v>16</v>
      </c>
      <c r="C15622">
        <v>30</v>
      </c>
      <c r="D15622" t="s">
        <v>528</v>
      </c>
      <c r="E15622" t="s">
        <v>28</v>
      </c>
      <c r="F15622" t="s">
        <v>118</v>
      </c>
      <c r="G15622" t="s">
        <v>124</v>
      </c>
      <c r="H15622" t="s">
        <v>529</v>
      </c>
      <c r="I15622" t="s">
        <v>39</v>
      </c>
      <c r="J15622" t="s">
        <v>18</v>
      </c>
      <c r="K15622" t="s">
        <v>104</v>
      </c>
      <c r="L15622" t="s">
        <v>122</v>
      </c>
      <c r="M15622" t="s">
        <v>41</v>
      </c>
      <c r="N15622">
        <v>71.98</v>
      </c>
    </row>
    <row r="15623" spans="1:14" hidden="1" x14ac:dyDescent="0.2">
      <c r="A15623">
        <v>80765</v>
      </c>
      <c r="B15623">
        <v>18</v>
      </c>
      <c r="C15623">
        <v>15</v>
      </c>
      <c r="D15623" t="s">
        <v>1620</v>
      </c>
      <c r="E15623" t="s">
        <v>28</v>
      </c>
      <c r="F15623" t="s">
        <v>775</v>
      </c>
      <c r="G15623" t="s">
        <v>775</v>
      </c>
      <c r="H15623" t="s">
        <v>1621</v>
      </c>
      <c r="I15623" t="s">
        <v>32</v>
      </c>
      <c r="J15623" t="s">
        <v>174</v>
      </c>
      <c r="K15623" t="s">
        <v>242</v>
      </c>
      <c r="L15623" t="s">
        <v>126</v>
      </c>
      <c r="M15623" t="s">
        <v>175</v>
      </c>
      <c r="N15623">
        <v>109.87</v>
      </c>
    </row>
    <row r="15624" spans="1:14" hidden="1" x14ac:dyDescent="0.2">
      <c r="A15624">
        <v>80785</v>
      </c>
      <c r="B15624">
        <v>19</v>
      </c>
      <c r="C15624">
        <v>15</v>
      </c>
      <c r="D15624" t="s">
        <v>1620</v>
      </c>
      <c r="E15624" t="s">
        <v>28</v>
      </c>
      <c r="F15624" t="s">
        <v>775</v>
      </c>
      <c r="G15624" t="s">
        <v>775</v>
      </c>
      <c r="H15624" t="s">
        <v>1621</v>
      </c>
      <c r="I15624" t="s">
        <v>39</v>
      </c>
      <c r="J15624" t="s">
        <v>174</v>
      </c>
      <c r="K15624" t="s">
        <v>242</v>
      </c>
      <c r="L15624" t="s">
        <v>126</v>
      </c>
      <c r="M15624" t="s">
        <v>175</v>
      </c>
      <c r="N15624">
        <v>56.72</v>
      </c>
    </row>
    <row r="15625" spans="1:14" hidden="1" x14ac:dyDescent="0.2">
      <c r="A15625">
        <v>80786</v>
      </c>
      <c r="B15625">
        <v>20</v>
      </c>
      <c r="C15625">
        <v>15</v>
      </c>
      <c r="D15625" t="s">
        <v>1620</v>
      </c>
      <c r="E15625" t="s">
        <v>28</v>
      </c>
      <c r="F15625" t="s">
        <v>775</v>
      </c>
      <c r="G15625" t="s">
        <v>775</v>
      </c>
      <c r="H15625" t="s">
        <v>1621</v>
      </c>
      <c r="I15625" t="s">
        <v>39</v>
      </c>
      <c r="J15625" t="s">
        <v>174</v>
      </c>
      <c r="K15625" t="s">
        <v>242</v>
      </c>
      <c r="L15625" t="s">
        <v>126</v>
      </c>
      <c r="M15625" t="s">
        <v>175</v>
      </c>
      <c r="N15625">
        <v>78.37</v>
      </c>
    </row>
    <row r="15626" spans="1:14" hidden="1" x14ac:dyDescent="0.2">
      <c r="A15626">
        <v>80787</v>
      </c>
      <c r="B15626">
        <v>7</v>
      </c>
      <c r="C15626">
        <v>20</v>
      </c>
      <c r="D15626" t="s">
        <v>1078</v>
      </c>
      <c r="E15626" t="s">
        <v>28</v>
      </c>
      <c r="F15626" t="s">
        <v>564</v>
      </c>
      <c r="G15626" t="s">
        <v>564</v>
      </c>
      <c r="H15626" t="s">
        <v>1079</v>
      </c>
      <c r="I15626" t="s">
        <v>23</v>
      </c>
      <c r="J15626" t="s">
        <v>24</v>
      </c>
      <c r="K15626" t="s">
        <v>25</v>
      </c>
      <c r="L15626" t="s">
        <v>20</v>
      </c>
      <c r="M15626" t="s">
        <v>26</v>
      </c>
      <c r="N15626">
        <v>337.91</v>
      </c>
    </row>
    <row r="15627" spans="1:14" hidden="1" x14ac:dyDescent="0.2">
      <c r="A15627">
        <v>75542</v>
      </c>
      <c r="B15627">
        <v>3</v>
      </c>
      <c r="C15627">
        <v>20</v>
      </c>
      <c r="D15627" t="s">
        <v>1118</v>
      </c>
      <c r="E15627" t="s">
        <v>28</v>
      </c>
      <c r="F15627" t="s">
        <v>118</v>
      </c>
      <c r="G15627" t="s">
        <v>124</v>
      </c>
      <c r="H15627" t="s">
        <v>1119</v>
      </c>
      <c r="I15627" t="s">
        <v>17</v>
      </c>
      <c r="J15627" t="s">
        <v>18</v>
      </c>
      <c r="K15627" t="s">
        <v>58</v>
      </c>
      <c r="L15627" t="s">
        <v>239</v>
      </c>
      <c r="M15627" t="s">
        <v>41</v>
      </c>
      <c r="N15627">
        <v>11.82</v>
      </c>
    </row>
    <row r="15628" spans="1:14" hidden="1" x14ac:dyDescent="0.2">
      <c r="A15628">
        <v>75543</v>
      </c>
      <c r="B15628">
        <v>18</v>
      </c>
      <c r="C15628">
        <v>60</v>
      </c>
      <c r="D15628" t="s">
        <v>1358</v>
      </c>
      <c r="E15628" t="s">
        <v>28</v>
      </c>
      <c r="F15628" t="s">
        <v>118</v>
      </c>
      <c r="G15628" t="s">
        <v>124</v>
      </c>
      <c r="H15628" t="s">
        <v>1359</v>
      </c>
      <c r="I15628" t="s">
        <v>39</v>
      </c>
      <c r="J15628" t="s">
        <v>18</v>
      </c>
      <c r="K15628" t="s">
        <v>104</v>
      </c>
      <c r="L15628" t="s">
        <v>122</v>
      </c>
      <c r="M15628" t="s">
        <v>41</v>
      </c>
      <c r="N15628">
        <v>55.04</v>
      </c>
    </row>
    <row r="15629" spans="1:14" hidden="1" x14ac:dyDescent="0.2">
      <c r="A15629">
        <v>75544</v>
      </c>
      <c r="B15629">
        <v>19</v>
      </c>
      <c r="C15629">
        <v>60</v>
      </c>
      <c r="D15629" t="s">
        <v>1358</v>
      </c>
      <c r="E15629" t="s">
        <v>28</v>
      </c>
      <c r="F15629" t="s">
        <v>118</v>
      </c>
      <c r="G15629" t="s">
        <v>124</v>
      </c>
      <c r="H15629" t="s">
        <v>1359</v>
      </c>
      <c r="I15629" t="s">
        <v>39</v>
      </c>
      <c r="J15629" t="s">
        <v>18</v>
      </c>
      <c r="K15629" t="s">
        <v>104</v>
      </c>
      <c r="L15629" t="s">
        <v>122</v>
      </c>
      <c r="M15629" t="s">
        <v>41</v>
      </c>
      <c r="N15629">
        <v>55.03</v>
      </c>
    </row>
    <row r="15630" spans="1:14" hidden="1" x14ac:dyDescent="0.2">
      <c r="A15630">
        <v>80791</v>
      </c>
      <c r="B15630">
        <v>32</v>
      </c>
      <c r="C15630">
        <v>20</v>
      </c>
      <c r="D15630" t="s">
        <v>1080</v>
      </c>
      <c r="E15630" t="s">
        <v>28</v>
      </c>
      <c r="F15630" t="s">
        <v>564</v>
      </c>
      <c r="G15630" t="s">
        <v>564</v>
      </c>
      <c r="H15630" t="s">
        <v>1081</v>
      </c>
      <c r="I15630" t="s">
        <v>23</v>
      </c>
      <c r="J15630" t="s">
        <v>24</v>
      </c>
      <c r="K15630" t="s">
        <v>25</v>
      </c>
      <c r="L15630" t="s">
        <v>20</v>
      </c>
      <c r="M15630" t="s">
        <v>26</v>
      </c>
      <c r="N15630">
        <v>690.24</v>
      </c>
    </row>
    <row r="15631" spans="1:14" hidden="1" x14ac:dyDescent="0.2">
      <c r="A15631">
        <v>80792</v>
      </c>
      <c r="B15631">
        <v>33</v>
      </c>
      <c r="C15631">
        <v>20</v>
      </c>
      <c r="D15631" t="s">
        <v>1080</v>
      </c>
      <c r="E15631" t="s">
        <v>28</v>
      </c>
      <c r="F15631" t="s">
        <v>564</v>
      </c>
      <c r="G15631" t="s">
        <v>564</v>
      </c>
      <c r="H15631" t="s">
        <v>1081</v>
      </c>
      <c r="I15631" t="s">
        <v>23</v>
      </c>
      <c r="J15631" t="s">
        <v>24</v>
      </c>
      <c r="K15631" t="s">
        <v>25</v>
      </c>
      <c r="L15631" t="s">
        <v>20</v>
      </c>
      <c r="M15631" t="s">
        <v>26</v>
      </c>
      <c r="N15631">
        <v>1460.36</v>
      </c>
    </row>
    <row r="15632" spans="1:14" hidden="1" x14ac:dyDescent="0.2">
      <c r="A15632">
        <v>75545</v>
      </c>
      <c r="B15632">
        <v>38</v>
      </c>
      <c r="C15632">
        <v>80</v>
      </c>
      <c r="D15632" t="s">
        <v>783</v>
      </c>
      <c r="E15632" t="s">
        <v>28</v>
      </c>
      <c r="F15632" t="s">
        <v>550</v>
      </c>
      <c r="G15632" t="s">
        <v>550</v>
      </c>
      <c r="H15632" t="s">
        <v>784</v>
      </c>
      <c r="I15632" t="s">
        <v>39</v>
      </c>
      <c r="J15632" t="s">
        <v>18</v>
      </c>
      <c r="K15632" t="s">
        <v>202</v>
      </c>
      <c r="L15632" t="s">
        <v>63</v>
      </c>
      <c r="M15632" t="s">
        <v>41</v>
      </c>
      <c r="N15632">
        <v>74.52</v>
      </c>
    </row>
    <row r="15633" spans="1:14" hidden="1" x14ac:dyDescent="0.2">
      <c r="A15633">
        <v>75546</v>
      </c>
      <c r="B15633">
        <v>19</v>
      </c>
      <c r="C15633">
        <v>70</v>
      </c>
      <c r="D15633" t="s">
        <v>783</v>
      </c>
      <c r="E15633" t="s">
        <v>28</v>
      </c>
      <c r="F15633" t="s">
        <v>550</v>
      </c>
      <c r="G15633" t="s">
        <v>550</v>
      </c>
      <c r="H15633" t="s">
        <v>784</v>
      </c>
      <c r="I15633" t="s">
        <v>23</v>
      </c>
      <c r="J15633" t="s">
        <v>18</v>
      </c>
      <c r="K15633" t="s">
        <v>66</v>
      </c>
      <c r="L15633" t="s">
        <v>63</v>
      </c>
      <c r="M15633" t="s">
        <v>41</v>
      </c>
      <c r="N15633">
        <v>10.28</v>
      </c>
    </row>
    <row r="15634" spans="1:14" hidden="1" x14ac:dyDescent="0.2">
      <c r="A15634">
        <v>75547</v>
      </c>
      <c r="B15634">
        <v>20</v>
      </c>
      <c r="C15634">
        <v>70</v>
      </c>
      <c r="D15634" t="s">
        <v>783</v>
      </c>
      <c r="E15634" t="s">
        <v>28</v>
      </c>
      <c r="F15634" t="s">
        <v>550</v>
      </c>
      <c r="G15634" t="s">
        <v>550</v>
      </c>
      <c r="H15634" t="s">
        <v>784</v>
      </c>
      <c r="I15634" t="s">
        <v>23</v>
      </c>
      <c r="J15634" t="s">
        <v>18</v>
      </c>
      <c r="K15634" t="s">
        <v>66</v>
      </c>
      <c r="L15634" t="s">
        <v>63</v>
      </c>
      <c r="M15634" t="s">
        <v>41</v>
      </c>
      <c r="N15634">
        <v>9.73</v>
      </c>
    </row>
    <row r="15635" spans="1:14" hidden="1" x14ac:dyDescent="0.2">
      <c r="A15635">
        <v>75548</v>
      </c>
      <c r="B15635">
        <v>21</v>
      </c>
      <c r="C15635">
        <v>70</v>
      </c>
      <c r="D15635" t="s">
        <v>783</v>
      </c>
      <c r="E15635" t="s">
        <v>28</v>
      </c>
      <c r="F15635" t="s">
        <v>550</v>
      </c>
      <c r="G15635" t="s">
        <v>550</v>
      </c>
      <c r="H15635" t="s">
        <v>784</v>
      </c>
      <c r="I15635" t="s">
        <v>23</v>
      </c>
      <c r="J15635" t="s">
        <v>18</v>
      </c>
      <c r="K15635" t="s">
        <v>66</v>
      </c>
      <c r="L15635" t="s">
        <v>63</v>
      </c>
      <c r="M15635" t="s">
        <v>41</v>
      </c>
      <c r="N15635">
        <v>13.24</v>
      </c>
    </row>
    <row r="15636" spans="1:14" hidden="1" x14ac:dyDescent="0.2">
      <c r="A15636">
        <v>75608</v>
      </c>
      <c r="B15636">
        <v>22</v>
      </c>
      <c r="C15636">
        <v>20</v>
      </c>
      <c r="D15636" t="s">
        <v>783</v>
      </c>
      <c r="E15636" t="s">
        <v>28</v>
      </c>
      <c r="F15636" t="s">
        <v>462</v>
      </c>
      <c r="G15636" t="s">
        <v>471</v>
      </c>
      <c r="H15636" t="s">
        <v>784</v>
      </c>
      <c r="I15636" t="s">
        <v>23</v>
      </c>
      <c r="J15636" t="s">
        <v>18</v>
      </c>
      <c r="K15636" t="s">
        <v>66</v>
      </c>
      <c r="L15636" t="s">
        <v>63</v>
      </c>
      <c r="M15636" t="s">
        <v>41</v>
      </c>
      <c r="N15636">
        <v>4.46</v>
      </c>
    </row>
    <row r="15637" spans="1:14" hidden="1" x14ac:dyDescent="0.2">
      <c r="A15637">
        <v>75609</v>
      </c>
      <c r="B15637">
        <v>23</v>
      </c>
      <c r="C15637">
        <v>20</v>
      </c>
      <c r="D15637" t="s">
        <v>783</v>
      </c>
      <c r="E15637" t="s">
        <v>28</v>
      </c>
      <c r="F15637" t="s">
        <v>462</v>
      </c>
      <c r="G15637" t="s">
        <v>471</v>
      </c>
      <c r="H15637" t="s">
        <v>784</v>
      </c>
      <c r="I15637" t="s">
        <v>23</v>
      </c>
      <c r="J15637" t="s">
        <v>18</v>
      </c>
      <c r="K15637" t="s">
        <v>66</v>
      </c>
      <c r="L15637" t="s">
        <v>63</v>
      </c>
      <c r="M15637" t="s">
        <v>41</v>
      </c>
      <c r="N15637">
        <v>4.7699999999999996</v>
      </c>
    </row>
    <row r="15638" spans="1:14" hidden="1" x14ac:dyDescent="0.2">
      <c r="A15638">
        <v>75610</v>
      </c>
      <c r="B15638">
        <v>24</v>
      </c>
      <c r="C15638">
        <v>20</v>
      </c>
      <c r="D15638" t="s">
        <v>783</v>
      </c>
      <c r="E15638" t="s">
        <v>28</v>
      </c>
      <c r="F15638" t="s">
        <v>462</v>
      </c>
      <c r="G15638" t="s">
        <v>471</v>
      </c>
      <c r="H15638" t="s">
        <v>784</v>
      </c>
      <c r="I15638" t="s">
        <v>23</v>
      </c>
      <c r="J15638" t="s">
        <v>18</v>
      </c>
      <c r="K15638" t="s">
        <v>66</v>
      </c>
      <c r="L15638" t="s">
        <v>63</v>
      </c>
      <c r="M15638" t="s">
        <v>41</v>
      </c>
      <c r="N15638">
        <v>4.93</v>
      </c>
    </row>
    <row r="15639" spans="1:14" hidden="1" x14ac:dyDescent="0.2">
      <c r="A15639">
        <v>75611</v>
      </c>
      <c r="B15639">
        <v>25</v>
      </c>
      <c r="C15639">
        <v>20</v>
      </c>
      <c r="D15639" t="s">
        <v>783</v>
      </c>
      <c r="E15639" t="s">
        <v>28</v>
      </c>
      <c r="F15639" t="s">
        <v>462</v>
      </c>
      <c r="G15639" t="s">
        <v>471</v>
      </c>
      <c r="H15639" t="s">
        <v>784</v>
      </c>
      <c r="I15639" t="s">
        <v>23</v>
      </c>
      <c r="J15639" t="s">
        <v>18</v>
      </c>
      <c r="K15639" t="s">
        <v>66</v>
      </c>
      <c r="L15639" t="s">
        <v>63</v>
      </c>
      <c r="M15639" t="s">
        <v>41</v>
      </c>
      <c r="N15639">
        <v>6.34</v>
      </c>
    </row>
    <row r="15640" spans="1:14" hidden="1" x14ac:dyDescent="0.2">
      <c r="A15640">
        <v>75612</v>
      </c>
      <c r="B15640">
        <v>39</v>
      </c>
      <c r="C15640">
        <v>10</v>
      </c>
      <c r="D15640" t="s">
        <v>1179</v>
      </c>
      <c r="E15640" t="s">
        <v>28</v>
      </c>
      <c r="F15640" t="s">
        <v>462</v>
      </c>
      <c r="G15640" t="s">
        <v>471</v>
      </c>
      <c r="H15640" t="s">
        <v>1180</v>
      </c>
      <c r="I15640" t="s">
        <v>17</v>
      </c>
      <c r="J15640" t="s">
        <v>18</v>
      </c>
      <c r="K15640" t="s">
        <v>66</v>
      </c>
      <c r="L15640" t="s">
        <v>63</v>
      </c>
      <c r="M15640" t="s">
        <v>41</v>
      </c>
      <c r="N15640">
        <v>4.34</v>
      </c>
    </row>
    <row r="15641" spans="1:14" hidden="1" x14ac:dyDescent="0.2">
      <c r="A15641">
        <v>75613</v>
      </c>
      <c r="B15641">
        <v>16</v>
      </c>
      <c r="C15641">
        <v>30</v>
      </c>
      <c r="D15641" t="s">
        <v>783</v>
      </c>
      <c r="E15641" t="s">
        <v>28</v>
      </c>
      <c r="F15641" t="s">
        <v>462</v>
      </c>
      <c r="G15641" t="s">
        <v>471</v>
      </c>
      <c r="H15641" t="s">
        <v>784</v>
      </c>
      <c r="I15641" t="s">
        <v>23</v>
      </c>
      <c r="J15641" t="s">
        <v>18</v>
      </c>
      <c r="K15641" t="s">
        <v>66</v>
      </c>
      <c r="L15641" t="s">
        <v>63</v>
      </c>
      <c r="M15641" t="s">
        <v>41</v>
      </c>
      <c r="N15641">
        <v>5.67</v>
      </c>
    </row>
    <row r="15642" spans="1:14" hidden="1" x14ac:dyDescent="0.2">
      <c r="A15642">
        <v>75614</v>
      </c>
      <c r="B15642">
        <v>17</v>
      </c>
      <c r="C15642">
        <v>30</v>
      </c>
      <c r="D15642" t="s">
        <v>783</v>
      </c>
      <c r="E15642" t="s">
        <v>28</v>
      </c>
      <c r="F15642" t="s">
        <v>462</v>
      </c>
      <c r="G15642" t="s">
        <v>471</v>
      </c>
      <c r="H15642" t="s">
        <v>784</v>
      </c>
      <c r="I15642" t="s">
        <v>23</v>
      </c>
      <c r="J15642" t="s">
        <v>18</v>
      </c>
      <c r="K15642" t="s">
        <v>66</v>
      </c>
      <c r="L15642" t="s">
        <v>63</v>
      </c>
      <c r="M15642" t="s">
        <v>41</v>
      </c>
      <c r="N15642">
        <v>4.01</v>
      </c>
    </row>
    <row r="15643" spans="1:14" hidden="1" x14ac:dyDescent="0.2">
      <c r="A15643">
        <v>75615</v>
      </c>
      <c r="B15643">
        <v>23</v>
      </c>
      <c r="C15643">
        <v>40</v>
      </c>
      <c r="D15643" t="s">
        <v>783</v>
      </c>
      <c r="E15643" t="s">
        <v>28</v>
      </c>
      <c r="F15643" t="s">
        <v>550</v>
      </c>
      <c r="G15643" t="s">
        <v>550</v>
      </c>
      <c r="H15643" t="s">
        <v>784</v>
      </c>
      <c r="I15643" t="s">
        <v>23</v>
      </c>
      <c r="J15643" t="s">
        <v>18</v>
      </c>
      <c r="K15643" t="s">
        <v>66</v>
      </c>
      <c r="L15643" t="s">
        <v>63</v>
      </c>
      <c r="M15643" t="s">
        <v>41</v>
      </c>
      <c r="N15643">
        <v>5.8</v>
      </c>
    </row>
    <row r="15644" spans="1:14" hidden="1" x14ac:dyDescent="0.2">
      <c r="A15644">
        <v>75616</v>
      </c>
      <c r="B15644">
        <v>24</v>
      </c>
      <c r="C15644">
        <v>40</v>
      </c>
      <c r="D15644" t="s">
        <v>783</v>
      </c>
      <c r="E15644" t="s">
        <v>28</v>
      </c>
      <c r="F15644" t="s">
        <v>550</v>
      </c>
      <c r="G15644" t="s">
        <v>550</v>
      </c>
      <c r="H15644" t="s">
        <v>784</v>
      </c>
      <c r="I15644" t="s">
        <v>23</v>
      </c>
      <c r="J15644" t="s">
        <v>18</v>
      </c>
      <c r="K15644" t="s">
        <v>66</v>
      </c>
      <c r="L15644" t="s">
        <v>63</v>
      </c>
      <c r="M15644" t="s">
        <v>41</v>
      </c>
      <c r="N15644">
        <v>5.89</v>
      </c>
    </row>
    <row r="15645" spans="1:14" hidden="1" x14ac:dyDescent="0.2">
      <c r="A15645">
        <v>75617</v>
      </c>
      <c r="B15645">
        <v>25</v>
      </c>
      <c r="C15645">
        <v>40</v>
      </c>
      <c r="D15645" t="s">
        <v>783</v>
      </c>
      <c r="E15645" t="s">
        <v>28</v>
      </c>
      <c r="F15645" t="s">
        <v>550</v>
      </c>
      <c r="G15645" t="s">
        <v>550</v>
      </c>
      <c r="H15645" t="s">
        <v>784</v>
      </c>
      <c r="I15645" t="s">
        <v>23</v>
      </c>
      <c r="J15645" t="s">
        <v>18</v>
      </c>
      <c r="K15645" t="s">
        <v>66</v>
      </c>
      <c r="L15645" t="s">
        <v>63</v>
      </c>
      <c r="M15645" t="s">
        <v>41</v>
      </c>
      <c r="N15645">
        <v>5.56</v>
      </c>
    </row>
    <row r="15646" spans="1:14" hidden="1" x14ac:dyDescent="0.2">
      <c r="A15646">
        <v>75618</v>
      </c>
      <c r="B15646">
        <v>26</v>
      </c>
      <c r="C15646">
        <v>40</v>
      </c>
      <c r="D15646" t="s">
        <v>783</v>
      </c>
      <c r="E15646" t="s">
        <v>28</v>
      </c>
      <c r="F15646" t="s">
        <v>550</v>
      </c>
      <c r="G15646" t="s">
        <v>550</v>
      </c>
      <c r="H15646" t="s">
        <v>784</v>
      </c>
      <c r="I15646" t="s">
        <v>23</v>
      </c>
      <c r="J15646" t="s">
        <v>18</v>
      </c>
      <c r="K15646" t="s">
        <v>66</v>
      </c>
      <c r="L15646" t="s">
        <v>63</v>
      </c>
      <c r="M15646" t="s">
        <v>41</v>
      </c>
      <c r="N15646">
        <v>5.58</v>
      </c>
    </row>
    <row r="15647" spans="1:14" hidden="1" x14ac:dyDescent="0.2">
      <c r="A15647">
        <v>75619</v>
      </c>
      <c r="B15647">
        <v>27</v>
      </c>
      <c r="C15647">
        <v>40</v>
      </c>
      <c r="D15647" t="s">
        <v>783</v>
      </c>
      <c r="E15647" t="s">
        <v>28</v>
      </c>
      <c r="F15647" t="s">
        <v>550</v>
      </c>
      <c r="G15647" t="s">
        <v>550</v>
      </c>
      <c r="H15647" t="s">
        <v>784</v>
      </c>
      <c r="I15647" t="s">
        <v>23</v>
      </c>
      <c r="J15647" t="s">
        <v>18</v>
      </c>
      <c r="K15647" t="s">
        <v>66</v>
      </c>
      <c r="L15647" t="s">
        <v>63</v>
      </c>
      <c r="M15647" t="s">
        <v>41</v>
      </c>
      <c r="N15647">
        <v>5.57</v>
      </c>
    </row>
    <row r="15648" spans="1:14" hidden="1" x14ac:dyDescent="0.2">
      <c r="A15648">
        <v>75620</v>
      </c>
      <c r="B15648">
        <v>28</v>
      </c>
      <c r="C15648">
        <v>40</v>
      </c>
      <c r="D15648" t="s">
        <v>783</v>
      </c>
      <c r="E15648" t="s">
        <v>28</v>
      </c>
      <c r="F15648" t="s">
        <v>550</v>
      </c>
      <c r="G15648" t="s">
        <v>550</v>
      </c>
      <c r="H15648" t="s">
        <v>784</v>
      </c>
      <c r="I15648" t="s">
        <v>23</v>
      </c>
      <c r="J15648" t="s">
        <v>18</v>
      </c>
      <c r="K15648" t="s">
        <v>66</v>
      </c>
      <c r="L15648" t="s">
        <v>63</v>
      </c>
      <c r="M15648" t="s">
        <v>41</v>
      </c>
      <c r="N15648">
        <v>5.58</v>
      </c>
    </row>
    <row r="15649" spans="1:14" hidden="1" x14ac:dyDescent="0.2">
      <c r="A15649">
        <v>75621</v>
      </c>
      <c r="B15649">
        <v>29</v>
      </c>
      <c r="C15649">
        <v>40</v>
      </c>
      <c r="D15649" t="s">
        <v>783</v>
      </c>
      <c r="E15649" t="s">
        <v>28</v>
      </c>
      <c r="F15649" t="s">
        <v>550</v>
      </c>
      <c r="G15649" t="s">
        <v>550</v>
      </c>
      <c r="H15649" t="s">
        <v>784</v>
      </c>
      <c r="I15649" t="s">
        <v>23</v>
      </c>
      <c r="J15649" t="s">
        <v>18</v>
      </c>
      <c r="K15649" t="s">
        <v>66</v>
      </c>
      <c r="L15649" t="s">
        <v>63</v>
      </c>
      <c r="M15649" t="s">
        <v>41</v>
      </c>
      <c r="N15649">
        <v>6.72</v>
      </c>
    </row>
    <row r="15650" spans="1:14" hidden="1" x14ac:dyDescent="0.2">
      <c r="A15650">
        <v>75622</v>
      </c>
      <c r="B15650">
        <v>30</v>
      </c>
      <c r="C15650">
        <v>40</v>
      </c>
      <c r="D15650" t="s">
        <v>783</v>
      </c>
      <c r="E15650" t="s">
        <v>28</v>
      </c>
      <c r="F15650" t="s">
        <v>550</v>
      </c>
      <c r="G15650" t="s">
        <v>550</v>
      </c>
      <c r="H15650" t="s">
        <v>784</v>
      </c>
      <c r="I15650" t="s">
        <v>23</v>
      </c>
      <c r="J15650" t="s">
        <v>18</v>
      </c>
      <c r="K15650" t="s">
        <v>66</v>
      </c>
      <c r="L15650" t="s">
        <v>63</v>
      </c>
      <c r="M15650" t="s">
        <v>41</v>
      </c>
      <c r="N15650">
        <v>5.54</v>
      </c>
    </row>
    <row r="15651" spans="1:14" hidden="1" x14ac:dyDescent="0.2">
      <c r="A15651">
        <v>75623</v>
      </c>
      <c r="B15651">
        <v>12</v>
      </c>
      <c r="C15651">
        <v>10</v>
      </c>
      <c r="D15651" t="s">
        <v>1177</v>
      </c>
      <c r="E15651" t="s">
        <v>28</v>
      </c>
      <c r="F15651" t="s">
        <v>462</v>
      </c>
      <c r="G15651" t="s">
        <v>471</v>
      </c>
      <c r="H15651" t="s">
        <v>1178</v>
      </c>
      <c r="I15651" t="s">
        <v>23</v>
      </c>
      <c r="J15651" t="s">
        <v>18</v>
      </c>
      <c r="K15651" t="s">
        <v>66</v>
      </c>
      <c r="L15651" t="s">
        <v>63</v>
      </c>
      <c r="M15651" t="s">
        <v>41</v>
      </c>
      <c r="N15651">
        <v>10.84</v>
      </c>
    </row>
    <row r="15652" spans="1:14" hidden="1" x14ac:dyDescent="0.2">
      <c r="A15652">
        <v>75624</v>
      </c>
      <c r="B15652">
        <v>13</v>
      </c>
      <c r="C15652">
        <v>10</v>
      </c>
      <c r="D15652" t="s">
        <v>1177</v>
      </c>
      <c r="E15652" t="s">
        <v>28</v>
      </c>
      <c r="F15652" t="s">
        <v>462</v>
      </c>
      <c r="G15652" t="s">
        <v>471</v>
      </c>
      <c r="H15652" t="s">
        <v>1178</v>
      </c>
      <c r="I15652" t="s">
        <v>23</v>
      </c>
      <c r="J15652" t="s">
        <v>18</v>
      </c>
      <c r="K15652" t="s">
        <v>66</v>
      </c>
      <c r="L15652" t="s">
        <v>63</v>
      </c>
      <c r="M15652" t="s">
        <v>41</v>
      </c>
      <c r="N15652">
        <v>4.55</v>
      </c>
    </row>
    <row r="15653" spans="1:14" hidden="1" x14ac:dyDescent="0.2">
      <c r="A15653">
        <v>75629</v>
      </c>
      <c r="B15653">
        <v>18</v>
      </c>
      <c r="C15653">
        <v>10</v>
      </c>
      <c r="D15653" t="s">
        <v>1177</v>
      </c>
      <c r="E15653" t="s">
        <v>28</v>
      </c>
      <c r="F15653" t="s">
        <v>462</v>
      </c>
      <c r="G15653" t="s">
        <v>471</v>
      </c>
      <c r="H15653" t="s">
        <v>1178</v>
      </c>
      <c r="I15653" t="s">
        <v>39</v>
      </c>
      <c r="J15653" t="s">
        <v>18</v>
      </c>
      <c r="K15653" t="s">
        <v>62</v>
      </c>
      <c r="L15653" t="s">
        <v>63</v>
      </c>
      <c r="M15653" t="s">
        <v>41</v>
      </c>
      <c r="N15653">
        <v>41.53</v>
      </c>
    </row>
    <row r="15654" spans="1:14" hidden="1" x14ac:dyDescent="0.2">
      <c r="A15654">
        <v>75630</v>
      </c>
      <c r="B15654">
        <v>19</v>
      </c>
      <c r="C15654">
        <v>10</v>
      </c>
      <c r="D15654" t="s">
        <v>1177</v>
      </c>
      <c r="E15654" t="s">
        <v>28</v>
      </c>
      <c r="F15654" t="s">
        <v>462</v>
      </c>
      <c r="G15654" t="s">
        <v>471</v>
      </c>
      <c r="H15654" t="s">
        <v>1178</v>
      </c>
      <c r="I15654" t="s">
        <v>39</v>
      </c>
      <c r="J15654" t="s">
        <v>18</v>
      </c>
      <c r="K15654" t="s">
        <v>62</v>
      </c>
      <c r="L15654" t="s">
        <v>63</v>
      </c>
      <c r="M15654" t="s">
        <v>41</v>
      </c>
      <c r="N15654">
        <v>37.28</v>
      </c>
    </row>
    <row r="15655" spans="1:14" hidden="1" x14ac:dyDescent="0.2">
      <c r="A15655">
        <v>75634</v>
      </c>
      <c r="B15655">
        <v>30</v>
      </c>
      <c r="C15655">
        <v>10</v>
      </c>
      <c r="D15655" t="s">
        <v>1195</v>
      </c>
      <c r="E15655" t="s">
        <v>28</v>
      </c>
      <c r="F15655" t="s">
        <v>462</v>
      </c>
      <c r="G15655" t="s">
        <v>471</v>
      </c>
      <c r="H15655" t="s">
        <v>1196</v>
      </c>
      <c r="I15655" t="s">
        <v>39</v>
      </c>
      <c r="J15655" t="s">
        <v>18</v>
      </c>
      <c r="K15655" t="s">
        <v>40</v>
      </c>
      <c r="L15655" t="s">
        <v>33</v>
      </c>
      <c r="M15655" t="s">
        <v>41</v>
      </c>
      <c r="N15655">
        <v>20.9</v>
      </c>
    </row>
    <row r="15656" spans="1:14" hidden="1" x14ac:dyDescent="0.2">
      <c r="A15656">
        <v>75637</v>
      </c>
      <c r="B15656">
        <v>33</v>
      </c>
      <c r="C15656">
        <v>10</v>
      </c>
      <c r="D15656" t="s">
        <v>1195</v>
      </c>
      <c r="E15656" t="s">
        <v>28</v>
      </c>
      <c r="F15656" t="s">
        <v>462</v>
      </c>
      <c r="G15656" t="s">
        <v>471</v>
      </c>
      <c r="H15656" t="s">
        <v>1196</v>
      </c>
      <c r="I15656" t="s">
        <v>32</v>
      </c>
      <c r="J15656" t="s">
        <v>18</v>
      </c>
      <c r="K15656" t="s">
        <v>25</v>
      </c>
      <c r="L15656" t="s">
        <v>33</v>
      </c>
      <c r="M15656" t="s">
        <v>41</v>
      </c>
      <c r="N15656">
        <v>75.78</v>
      </c>
    </row>
    <row r="15657" spans="1:14" hidden="1" x14ac:dyDescent="0.2">
      <c r="A15657">
        <v>75638</v>
      </c>
      <c r="B15657">
        <v>34</v>
      </c>
      <c r="C15657">
        <v>10</v>
      </c>
      <c r="D15657" t="s">
        <v>1195</v>
      </c>
      <c r="E15657" t="s">
        <v>28</v>
      </c>
      <c r="F15657" t="s">
        <v>462</v>
      </c>
      <c r="G15657" t="s">
        <v>471</v>
      </c>
      <c r="H15657" t="s">
        <v>1196</v>
      </c>
      <c r="I15657" t="s">
        <v>17</v>
      </c>
      <c r="J15657" t="s">
        <v>18</v>
      </c>
      <c r="K15657" t="s">
        <v>58</v>
      </c>
      <c r="L15657" t="s">
        <v>33</v>
      </c>
      <c r="M15657" t="s">
        <v>41</v>
      </c>
      <c r="N15657">
        <v>8.59</v>
      </c>
    </row>
    <row r="15658" spans="1:14" hidden="1" x14ac:dyDescent="0.2">
      <c r="A15658">
        <v>75643</v>
      </c>
      <c r="B15658">
        <v>39</v>
      </c>
      <c r="C15658">
        <v>10</v>
      </c>
      <c r="D15658" t="s">
        <v>1195</v>
      </c>
      <c r="E15658" t="s">
        <v>28</v>
      </c>
      <c r="F15658" t="s">
        <v>462</v>
      </c>
      <c r="G15658" t="s">
        <v>471</v>
      </c>
      <c r="H15658" t="s">
        <v>1196</v>
      </c>
      <c r="I15658" t="s">
        <v>32</v>
      </c>
      <c r="J15658" t="s">
        <v>18</v>
      </c>
      <c r="K15658" t="s">
        <v>365</v>
      </c>
      <c r="L15658" t="s">
        <v>33</v>
      </c>
      <c r="M15658" t="s">
        <v>41</v>
      </c>
      <c r="N15658">
        <v>154.21</v>
      </c>
    </row>
    <row r="15659" spans="1:14" hidden="1" x14ac:dyDescent="0.2">
      <c r="A15659">
        <v>75645</v>
      </c>
      <c r="B15659">
        <v>7</v>
      </c>
      <c r="C15659">
        <v>10</v>
      </c>
      <c r="D15659" t="s">
        <v>1191</v>
      </c>
      <c r="E15659" t="s">
        <v>28</v>
      </c>
      <c r="F15659" t="s">
        <v>462</v>
      </c>
      <c r="G15659" t="s">
        <v>463</v>
      </c>
      <c r="H15659" t="s">
        <v>1192</v>
      </c>
      <c r="I15659" t="s">
        <v>32</v>
      </c>
      <c r="J15659" t="s">
        <v>18</v>
      </c>
      <c r="K15659" t="s">
        <v>25</v>
      </c>
      <c r="L15659" t="s">
        <v>33</v>
      </c>
      <c r="M15659" t="s">
        <v>41</v>
      </c>
      <c r="N15659">
        <v>418.55</v>
      </c>
    </row>
    <row r="15660" spans="1:14" hidden="1" x14ac:dyDescent="0.2">
      <c r="A15660">
        <v>75646</v>
      </c>
      <c r="B15660">
        <v>8</v>
      </c>
      <c r="C15660">
        <v>10</v>
      </c>
      <c r="D15660" t="s">
        <v>1191</v>
      </c>
      <c r="E15660" t="s">
        <v>28</v>
      </c>
      <c r="F15660" t="s">
        <v>462</v>
      </c>
      <c r="G15660" t="s">
        <v>463</v>
      </c>
      <c r="H15660" t="s">
        <v>1192</v>
      </c>
      <c r="I15660" t="s">
        <v>39</v>
      </c>
      <c r="J15660" t="s">
        <v>18</v>
      </c>
      <c r="K15660" t="s">
        <v>40</v>
      </c>
      <c r="L15660" t="s">
        <v>33</v>
      </c>
      <c r="M15660" t="s">
        <v>41</v>
      </c>
      <c r="N15660">
        <v>28.64</v>
      </c>
    </row>
    <row r="15661" spans="1:14" hidden="1" x14ac:dyDescent="0.2">
      <c r="A15661">
        <v>75660</v>
      </c>
      <c r="B15661">
        <v>18</v>
      </c>
      <c r="C15661">
        <v>10</v>
      </c>
      <c r="D15661" t="s">
        <v>1189</v>
      </c>
      <c r="E15661" t="s">
        <v>28</v>
      </c>
      <c r="F15661" t="s">
        <v>462</v>
      </c>
      <c r="G15661" t="s">
        <v>463</v>
      </c>
      <c r="H15661" t="s">
        <v>1190</v>
      </c>
      <c r="I15661" t="s">
        <v>32</v>
      </c>
      <c r="J15661" t="s">
        <v>18</v>
      </c>
      <c r="K15661" t="s">
        <v>25</v>
      </c>
      <c r="L15661" t="s">
        <v>33</v>
      </c>
      <c r="M15661" t="s">
        <v>41</v>
      </c>
      <c r="N15661">
        <v>1238.25</v>
      </c>
    </row>
    <row r="15662" spans="1:14" hidden="1" x14ac:dyDescent="0.2">
      <c r="A15662">
        <v>75661</v>
      </c>
      <c r="B15662">
        <v>6</v>
      </c>
      <c r="C15662">
        <v>10</v>
      </c>
      <c r="D15662" t="s">
        <v>1187</v>
      </c>
      <c r="E15662" t="s">
        <v>28</v>
      </c>
      <c r="F15662" t="s">
        <v>462</v>
      </c>
      <c r="G15662" t="s">
        <v>463</v>
      </c>
      <c r="H15662" t="s">
        <v>1188</v>
      </c>
      <c r="I15662" t="s">
        <v>32</v>
      </c>
      <c r="J15662" t="s">
        <v>18</v>
      </c>
      <c r="K15662" t="s">
        <v>25</v>
      </c>
      <c r="L15662" t="s">
        <v>33</v>
      </c>
      <c r="M15662" t="s">
        <v>41</v>
      </c>
      <c r="N15662">
        <v>93.73</v>
      </c>
    </row>
    <row r="15663" spans="1:14" hidden="1" x14ac:dyDescent="0.2">
      <c r="A15663">
        <v>80866</v>
      </c>
      <c r="B15663">
        <v>40</v>
      </c>
      <c r="C15663">
        <v>30</v>
      </c>
      <c r="D15663" t="s">
        <v>627</v>
      </c>
      <c r="E15663" t="s">
        <v>28</v>
      </c>
      <c r="F15663" t="s">
        <v>118</v>
      </c>
      <c r="G15663" t="s">
        <v>119</v>
      </c>
      <c r="H15663" t="s">
        <v>628</v>
      </c>
      <c r="I15663" t="s">
        <v>84</v>
      </c>
      <c r="J15663" t="s">
        <v>24</v>
      </c>
      <c r="K15663" t="s">
        <v>144</v>
      </c>
      <c r="L15663" t="s">
        <v>239</v>
      </c>
      <c r="M15663" t="s">
        <v>452</v>
      </c>
      <c r="N15663">
        <v>415.58</v>
      </c>
    </row>
    <row r="15664" spans="1:14" hidden="1" x14ac:dyDescent="0.2">
      <c r="A15664">
        <v>75662</v>
      </c>
      <c r="B15664">
        <v>19</v>
      </c>
      <c r="C15664">
        <v>10</v>
      </c>
      <c r="D15664" t="s">
        <v>1189</v>
      </c>
      <c r="E15664" t="s">
        <v>28</v>
      </c>
      <c r="F15664" t="s">
        <v>462</v>
      </c>
      <c r="G15664" t="s">
        <v>463</v>
      </c>
      <c r="H15664" t="s">
        <v>1190</v>
      </c>
      <c r="I15664" t="s">
        <v>39</v>
      </c>
      <c r="J15664" t="s">
        <v>18</v>
      </c>
      <c r="K15664" t="s">
        <v>40</v>
      </c>
      <c r="L15664" t="s">
        <v>33</v>
      </c>
      <c r="M15664" t="s">
        <v>41</v>
      </c>
      <c r="N15664">
        <v>13.26</v>
      </c>
    </row>
    <row r="15665" spans="1:14" hidden="1" x14ac:dyDescent="0.2">
      <c r="A15665">
        <v>75663</v>
      </c>
      <c r="B15665">
        <v>20</v>
      </c>
      <c r="C15665">
        <v>10</v>
      </c>
      <c r="D15665" t="s">
        <v>1189</v>
      </c>
      <c r="E15665" t="s">
        <v>28</v>
      </c>
      <c r="F15665" t="s">
        <v>462</v>
      </c>
      <c r="G15665" t="s">
        <v>463</v>
      </c>
      <c r="H15665" t="s">
        <v>1190</v>
      </c>
      <c r="I15665" t="s">
        <v>39</v>
      </c>
      <c r="J15665" t="s">
        <v>18</v>
      </c>
      <c r="K15665" t="s">
        <v>40</v>
      </c>
      <c r="L15665" t="s">
        <v>33</v>
      </c>
      <c r="M15665" t="s">
        <v>41</v>
      </c>
      <c r="N15665">
        <v>13.96</v>
      </c>
    </row>
    <row r="15666" spans="1:14" hidden="1" x14ac:dyDescent="0.2">
      <c r="A15666">
        <v>75670</v>
      </c>
      <c r="B15666">
        <v>13</v>
      </c>
      <c r="C15666">
        <v>10</v>
      </c>
      <c r="D15666" t="s">
        <v>1187</v>
      </c>
      <c r="E15666" t="s">
        <v>28</v>
      </c>
      <c r="F15666" t="s">
        <v>462</v>
      </c>
      <c r="G15666" t="s">
        <v>463</v>
      </c>
      <c r="H15666" t="s">
        <v>1188</v>
      </c>
      <c r="I15666" t="s">
        <v>32</v>
      </c>
      <c r="J15666" t="s">
        <v>18</v>
      </c>
      <c r="K15666" t="s">
        <v>25</v>
      </c>
      <c r="L15666" t="s">
        <v>33</v>
      </c>
      <c r="M15666" t="s">
        <v>41</v>
      </c>
      <c r="N15666">
        <v>63.46</v>
      </c>
    </row>
    <row r="15667" spans="1:14" hidden="1" x14ac:dyDescent="0.2">
      <c r="A15667">
        <v>75671</v>
      </c>
      <c r="B15667">
        <v>14</v>
      </c>
      <c r="C15667">
        <v>10</v>
      </c>
      <c r="D15667" t="s">
        <v>1187</v>
      </c>
      <c r="E15667" t="s">
        <v>28</v>
      </c>
      <c r="F15667" t="s">
        <v>462</v>
      </c>
      <c r="G15667" t="s">
        <v>463</v>
      </c>
      <c r="H15667" t="s">
        <v>1188</v>
      </c>
      <c r="I15667" t="s">
        <v>32</v>
      </c>
      <c r="J15667" t="s">
        <v>18</v>
      </c>
      <c r="K15667" t="s">
        <v>25</v>
      </c>
      <c r="L15667" t="s">
        <v>33</v>
      </c>
      <c r="M15667" t="s">
        <v>41</v>
      </c>
      <c r="N15667">
        <v>110.46</v>
      </c>
    </row>
    <row r="15668" spans="1:14" hidden="1" x14ac:dyDescent="0.2">
      <c r="A15668">
        <v>75672</v>
      </c>
      <c r="B15668">
        <v>15</v>
      </c>
      <c r="C15668">
        <v>10</v>
      </c>
      <c r="D15668" t="s">
        <v>1187</v>
      </c>
      <c r="E15668" t="s">
        <v>28</v>
      </c>
      <c r="F15668" t="s">
        <v>462</v>
      </c>
      <c r="G15668" t="s">
        <v>463</v>
      </c>
      <c r="H15668" t="s">
        <v>1188</v>
      </c>
      <c r="I15668" t="s">
        <v>39</v>
      </c>
      <c r="J15668" t="s">
        <v>18</v>
      </c>
      <c r="K15668" t="s">
        <v>40</v>
      </c>
      <c r="L15668" t="s">
        <v>33</v>
      </c>
      <c r="M15668" t="s">
        <v>41</v>
      </c>
      <c r="N15668">
        <v>15.64</v>
      </c>
    </row>
    <row r="15669" spans="1:14" hidden="1" x14ac:dyDescent="0.2">
      <c r="A15669">
        <v>75674</v>
      </c>
      <c r="B15669">
        <v>17</v>
      </c>
      <c r="C15669">
        <v>10</v>
      </c>
      <c r="D15669" t="s">
        <v>1187</v>
      </c>
      <c r="E15669" t="s">
        <v>28</v>
      </c>
      <c r="F15669" t="s">
        <v>462</v>
      </c>
      <c r="G15669" t="s">
        <v>463</v>
      </c>
      <c r="H15669" t="s">
        <v>1188</v>
      </c>
      <c r="I15669" t="s">
        <v>32</v>
      </c>
      <c r="J15669" t="s">
        <v>18</v>
      </c>
      <c r="K15669" t="s">
        <v>25</v>
      </c>
      <c r="L15669" t="s">
        <v>33</v>
      </c>
      <c r="M15669" t="s">
        <v>41</v>
      </c>
      <c r="N15669">
        <v>494.7</v>
      </c>
    </row>
    <row r="15670" spans="1:14" hidden="1" x14ac:dyDescent="0.2">
      <c r="A15670">
        <v>75677</v>
      </c>
      <c r="B15670">
        <v>20</v>
      </c>
      <c r="C15670">
        <v>10</v>
      </c>
      <c r="D15670" t="s">
        <v>1187</v>
      </c>
      <c r="E15670" t="s">
        <v>28</v>
      </c>
      <c r="F15670" t="s">
        <v>462</v>
      </c>
      <c r="G15670" t="s">
        <v>463</v>
      </c>
      <c r="H15670" t="s">
        <v>1188</v>
      </c>
      <c r="I15670" t="s">
        <v>17</v>
      </c>
      <c r="J15670" t="s">
        <v>18</v>
      </c>
      <c r="K15670" t="s">
        <v>25</v>
      </c>
      <c r="L15670" t="s">
        <v>33</v>
      </c>
      <c r="M15670" t="s">
        <v>41</v>
      </c>
      <c r="N15670">
        <v>261.99</v>
      </c>
    </row>
    <row r="15671" spans="1:14" hidden="1" x14ac:dyDescent="0.2">
      <c r="A15671">
        <v>80887</v>
      </c>
      <c r="B15671">
        <v>41</v>
      </c>
      <c r="C15671">
        <v>30</v>
      </c>
      <c r="D15671" t="s">
        <v>627</v>
      </c>
      <c r="E15671" t="s">
        <v>28</v>
      </c>
      <c r="F15671" t="s">
        <v>118</v>
      </c>
      <c r="G15671" t="s">
        <v>119</v>
      </c>
      <c r="H15671" t="s">
        <v>628</v>
      </c>
      <c r="I15671" t="s">
        <v>84</v>
      </c>
      <c r="J15671" t="s">
        <v>24</v>
      </c>
      <c r="K15671" t="s">
        <v>241</v>
      </c>
      <c r="L15671" t="s">
        <v>239</v>
      </c>
      <c r="M15671" t="s">
        <v>452</v>
      </c>
      <c r="N15671">
        <v>487.95</v>
      </c>
    </row>
    <row r="15672" spans="1:14" hidden="1" x14ac:dyDescent="0.2">
      <c r="A15672">
        <v>80888</v>
      </c>
      <c r="B15672">
        <v>17</v>
      </c>
      <c r="C15672">
        <v>50</v>
      </c>
      <c r="D15672" t="s">
        <v>627</v>
      </c>
      <c r="E15672" t="s">
        <v>28</v>
      </c>
      <c r="F15672" t="s">
        <v>118</v>
      </c>
      <c r="G15672" t="s">
        <v>119</v>
      </c>
      <c r="H15672" t="s">
        <v>628</v>
      </c>
      <c r="I15672" t="s">
        <v>84</v>
      </c>
      <c r="J15672" t="s">
        <v>24</v>
      </c>
      <c r="K15672" t="s">
        <v>85</v>
      </c>
      <c r="L15672" t="s">
        <v>126</v>
      </c>
      <c r="M15672" t="s">
        <v>26</v>
      </c>
      <c r="N15672">
        <v>63.53</v>
      </c>
    </row>
    <row r="15673" spans="1:14" hidden="1" x14ac:dyDescent="0.2">
      <c r="A15673">
        <v>75678</v>
      </c>
      <c r="B15673">
        <v>21</v>
      </c>
      <c r="C15673">
        <v>10</v>
      </c>
      <c r="D15673" t="s">
        <v>1187</v>
      </c>
      <c r="E15673" t="s">
        <v>28</v>
      </c>
      <c r="F15673" t="s">
        <v>462</v>
      </c>
      <c r="G15673" t="s">
        <v>463</v>
      </c>
      <c r="H15673" t="s">
        <v>1188</v>
      </c>
      <c r="I15673" t="s">
        <v>17</v>
      </c>
      <c r="J15673" t="s">
        <v>18</v>
      </c>
      <c r="K15673" t="s">
        <v>25</v>
      </c>
      <c r="L15673" t="s">
        <v>33</v>
      </c>
      <c r="M15673" t="s">
        <v>41</v>
      </c>
      <c r="N15673">
        <v>53.44</v>
      </c>
    </row>
    <row r="15674" spans="1:14" hidden="1" x14ac:dyDescent="0.2">
      <c r="A15674">
        <v>75679</v>
      </c>
      <c r="B15674">
        <v>22</v>
      </c>
      <c r="C15674">
        <v>10</v>
      </c>
      <c r="D15674" t="s">
        <v>1187</v>
      </c>
      <c r="E15674" t="s">
        <v>28</v>
      </c>
      <c r="F15674" t="s">
        <v>462</v>
      </c>
      <c r="G15674" t="s">
        <v>463</v>
      </c>
      <c r="H15674" t="s">
        <v>1188</v>
      </c>
      <c r="I15674" t="s">
        <v>17</v>
      </c>
      <c r="J15674" t="s">
        <v>18</v>
      </c>
      <c r="K15674" t="s">
        <v>58</v>
      </c>
      <c r="L15674" t="s">
        <v>33</v>
      </c>
      <c r="M15674" t="s">
        <v>41</v>
      </c>
      <c r="N15674">
        <v>44.33</v>
      </c>
    </row>
    <row r="15675" spans="1:14" hidden="1" x14ac:dyDescent="0.2">
      <c r="A15675">
        <v>75680</v>
      </c>
      <c r="B15675">
        <v>23</v>
      </c>
      <c r="C15675">
        <v>10</v>
      </c>
      <c r="D15675" t="s">
        <v>1187</v>
      </c>
      <c r="E15675" t="s">
        <v>28</v>
      </c>
      <c r="F15675" t="s">
        <v>462</v>
      </c>
      <c r="G15675" t="s">
        <v>463</v>
      </c>
      <c r="H15675" t="s">
        <v>1188</v>
      </c>
      <c r="I15675" t="s">
        <v>17</v>
      </c>
      <c r="J15675" t="s">
        <v>18</v>
      </c>
      <c r="K15675" t="s">
        <v>62</v>
      </c>
      <c r="L15675" t="s">
        <v>33</v>
      </c>
      <c r="M15675" t="s">
        <v>41</v>
      </c>
      <c r="N15675">
        <v>13.54</v>
      </c>
    </row>
    <row r="15676" spans="1:14" hidden="1" x14ac:dyDescent="0.2">
      <c r="A15676">
        <v>80892</v>
      </c>
      <c r="B15676">
        <v>29</v>
      </c>
      <c r="C15676">
        <v>20</v>
      </c>
      <c r="D15676" t="s">
        <v>889</v>
      </c>
      <c r="E15676" t="s">
        <v>28</v>
      </c>
      <c r="F15676" t="s">
        <v>462</v>
      </c>
      <c r="G15676" t="s">
        <v>471</v>
      </c>
      <c r="H15676" t="s">
        <v>890</v>
      </c>
      <c r="I15676" t="s">
        <v>121</v>
      </c>
      <c r="J15676" t="s">
        <v>174</v>
      </c>
      <c r="K15676" t="s">
        <v>242</v>
      </c>
      <c r="L15676" t="s">
        <v>239</v>
      </c>
      <c r="M15676" t="s">
        <v>745</v>
      </c>
      <c r="N15676">
        <v>10.89</v>
      </c>
    </row>
    <row r="15677" spans="1:14" hidden="1" x14ac:dyDescent="0.2">
      <c r="A15677">
        <v>80893</v>
      </c>
      <c r="B15677">
        <v>3</v>
      </c>
      <c r="C15677">
        <v>30</v>
      </c>
      <c r="D15677" t="s">
        <v>889</v>
      </c>
      <c r="E15677" t="s">
        <v>28</v>
      </c>
      <c r="F15677" t="s">
        <v>462</v>
      </c>
      <c r="G15677" t="s">
        <v>471</v>
      </c>
      <c r="H15677" t="s">
        <v>890</v>
      </c>
      <c r="I15677" t="s">
        <v>121</v>
      </c>
      <c r="J15677" t="s">
        <v>174</v>
      </c>
      <c r="K15677" t="s">
        <v>242</v>
      </c>
      <c r="L15677" t="s">
        <v>538</v>
      </c>
      <c r="M15677" t="s">
        <v>745</v>
      </c>
      <c r="N15677">
        <v>7.71</v>
      </c>
    </row>
    <row r="15678" spans="1:14" hidden="1" x14ac:dyDescent="0.2">
      <c r="A15678">
        <v>80894</v>
      </c>
      <c r="B15678">
        <v>3</v>
      </c>
      <c r="C15678">
        <v>40</v>
      </c>
      <c r="D15678" t="s">
        <v>889</v>
      </c>
      <c r="E15678" t="s">
        <v>28</v>
      </c>
      <c r="F15678" t="s">
        <v>462</v>
      </c>
      <c r="G15678" t="s">
        <v>463</v>
      </c>
      <c r="H15678" t="s">
        <v>890</v>
      </c>
      <c r="I15678" t="s">
        <v>121</v>
      </c>
      <c r="J15678" t="s">
        <v>174</v>
      </c>
      <c r="K15678" t="s">
        <v>242</v>
      </c>
      <c r="L15678" t="s">
        <v>538</v>
      </c>
      <c r="M15678" t="s">
        <v>745</v>
      </c>
      <c r="N15678">
        <v>22.24</v>
      </c>
    </row>
    <row r="15679" spans="1:14" hidden="1" x14ac:dyDescent="0.2">
      <c r="A15679">
        <v>80895</v>
      </c>
      <c r="B15679">
        <v>4</v>
      </c>
      <c r="C15679">
        <v>40</v>
      </c>
      <c r="D15679" t="s">
        <v>889</v>
      </c>
      <c r="E15679" t="s">
        <v>28</v>
      </c>
      <c r="F15679" t="s">
        <v>462</v>
      </c>
      <c r="G15679" t="s">
        <v>463</v>
      </c>
      <c r="H15679" t="s">
        <v>890</v>
      </c>
      <c r="I15679" t="s">
        <v>121</v>
      </c>
      <c r="J15679" t="s">
        <v>174</v>
      </c>
      <c r="K15679" t="s">
        <v>242</v>
      </c>
      <c r="L15679" t="s">
        <v>538</v>
      </c>
      <c r="M15679" t="s">
        <v>745</v>
      </c>
      <c r="N15679">
        <v>21.63</v>
      </c>
    </row>
    <row r="15680" spans="1:14" hidden="1" x14ac:dyDescent="0.2">
      <c r="A15680">
        <v>80896</v>
      </c>
      <c r="B15680">
        <v>12</v>
      </c>
      <c r="C15680">
        <v>50</v>
      </c>
      <c r="D15680" t="s">
        <v>889</v>
      </c>
      <c r="E15680" t="s">
        <v>28</v>
      </c>
      <c r="F15680" t="s">
        <v>160</v>
      </c>
      <c r="G15680" t="s">
        <v>895</v>
      </c>
      <c r="H15680" t="s">
        <v>890</v>
      </c>
      <c r="I15680" t="s">
        <v>121</v>
      </c>
      <c r="J15680" t="s">
        <v>174</v>
      </c>
      <c r="K15680" t="s">
        <v>242</v>
      </c>
      <c r="L15680" t="s">
        <v>538</v>
      </c>
      <c r="M15680" t="s">
        <v>745</v>
      </c>
      <c r="N15680">
        <v>22.88</v>
      </c>
    </row>
    <row r="15681" spans="1:14" hidden="1" x14ac:dyDescent="0.2">
      <c r="A15681">
        <v>80897</v>
      </c>
      <c r="B15681">
        <v>3</v>
      </c>
      <c r="C15681">
        <v>10</v>
      </c>
      <c r="D15681" t="s">
        <v>1529</v>
      </c>
      <c r="E15681" t="s">
        <v>28</v>
      </c>
      <c r="F15681" t="s">
        <v>160</v>
      </c>
      <c r="G15681" t="s">
        <v>895</v>
      </c>
      <c r="H15681" t="s">
        <v>1530</v>
      </c>
      <c r="I15681" t="s">
        <v>121</v>
      </c>
      <c r="J15681" t="s">
        <v>174</v>
      </c>
      <c r="K15681" t="s">
        <v>242</v>
      </c>
      <c r="L15681" t="s">
        <v>538</v>
      </c>
      <c r="M15681" t="s">
        <v>745</v>
      </c>
      <c r="N15681">
        <v>22.93</v>
      </c>
    </row>
    <row r="15682" spans="1:14" hidden="1" x14ac:dyDescent="0.2">
      <c r="A15682">
        <v>80898</v>
      </c>
      <c r="B15682">
        <v>4</v>
      </c>
      <c r="C15682">
        <v>10</v>
      </c>
      <c r="D15682" t="s">
        <v>1529</v>
      </c>
      <c r="E15682" t="s">
        <v>28</v>
      </c>
      <c r="F15682" t="s">
        <v>160</v>
      </c>
      <c r="G15682" t="s">
        <v>895</v>
      </c>
      <c r="H15682" t="s">
        <v>1530</v>
      </c>
      <c r="I15682" t="s">
        <v>121</v>
      </c>
      <c r="J15682" t="s">
        <v>174</v>
      </c>
      <c r="K15682" t="s">
        <v>242</v>
      </c>
      <c r="L15682" t="s">
        <v>538</v>
      </c>
      <c r="M15682" t="s">
        <v>745</v>
      </c>
      <c r="N15682">
        <v>22.21</v>
      </c>
    </row>
    <row r="15683" spans="1:14" hidden="1" x14ac:dyDescent="0.2">
      <c r="A15683">
        <v>80899</v>
      </c>
      <c r="B15683">
        <v>7</v>
      </c>
      <c r="C15683">
        <v>10</v>
      </c>
      <c r="D15683" t="s">
        <v>1794</v>
      </c>
      <c r="E15683" t="s">
        <v>14</v>
      </c>
      <c r="F15683" t="s">
        <v>14</v>
      </c>
      <c r="G15683" t="s">
        <v>55</v>
      </c>
      <c r="H15683" t="s">
        <v>1795</v>
      </c>
      <c r="I15683" t="s">
        <v>39</v>
      </c>
      <c r="J15683" t="s">
        <v>24</v>
      </c>
      <c r="K15683" t="s">
        <v>264</v>
      </c>
      <c r="L15683" t="s">
        <v>1134</v>
      </c>
      <c r="M15683" t="s">
        <v>26</v>
      </c>
      <c r="N15683">
        <v>308.08999999999997</v>
      </c>
    </row>
    <row r="15684" spans="1:14" hidden="1" x14ac:dyDescent="0.2">
      <c r="A15684">
        <v>80900</v>
      </c>
      <c r="B15684">
        <v>8</v>
      </c>
      <c r="C15684">
        <v>10</v>
      </c>
      <c r="D15684" t="s">
        <v>1794</v>
      </c>
      <c r="E15684" t="s">
        <v>14</v>
      </c>
      <c r="F15684" t="s">
        <v>14</v>
      </c>
      <c r="G15684" t="s">
        <v>55</v>
      </c>
      <c r="H15684" t="s">
        <v>1795</v>
      </c>
      <c r="I15684" t="s">
        <v>39</v>
      </c>
      <c r="J15684" t="s">
        <v>24</v>
      </c>
      <c r="K15684" t="s">
        <v>104</v>
      </c>
      <c r="L15684" t="s">
        <v>1134</v>
      </c>
      <c r="M15684" t="s">
        <v>26</v>
      </c>
      <c r="N15684">
        <v>35.39</v>
      </c>
    </row>
    <row r="15685" spans="1:14" hidden="1" x14ac:dyDescent="0.2">
      <c r="A15685">
        <v>80901</v>
      </c>
      <c r="B15685">
        <v>8</v>
      </c>
      <c r="C15685">
        <v>10</v>
      </c>
      <c r="D15685" t="s">
        <v>366</v>
      </c>
      <c r="E15685" t="s">
        <v>14</v>
      </c>
      <c r="F15685" t="s">
        <v>14</v>
      </c>
      <c r="G15685" t="s">
        <v>55</v>
      </c>
      <c r="H15685" t="s">
        <v>367</v>
      </c>
      <c r="I15685" t="s">
        <v>17</v>
      </c>
      <c r="J15685" t="s">
        <v>174</v>
      </c>
      <c r="K15685" t="s">
        <v>58</v>
      </c>
      <c r="L15685" t="s">
        <v>33</v>
      </c>
      <c r="M15685" t="s">
        <v>175</v>
      </c>
      <c r="N15685">
        <v>170.69</v>
      </c>
    </row>
    <row r="15686" spans="1:14" hidden="1" x14ac:dyDescent="0.2">
      <c r="A15686">
        <v>75681</v>
      </c>
      <c r="B15686">
        <v>24</v>
      </c>
      <c r="C15686">
        <v>10</v>
      </c>
      <c r="D15686" t="s">
        <v>1187</v>
      </c>
      <c r="E15686" t="s">
        <v>28</v>
      </c>
      <c r="F15686" t="s">
        <v>462</v>
      </c>
      <c r="G15686" t="s">
        <v>463</v>
      </c>
      <c r="H15686" t="s">
        <v>1188</v>
      </c>
      <c r="I15686" t="s">
        <v>17</v>
      </c>
      <c r="J15686" t="s">
        <v>18</v>
      </c>
      <c r="K15686" t="s">
        <v>40</v>
      </c>
      <c r="L15686" t="s">
        <v>33</v>
      </c>
      <c r="M15686" t="s">
        <v>41</v>
      </c>
      <c r="N15686">
        <v>17.809999999999999</v>
      </c>
    </row>
    <row r="15687" spans="1:14" hidden="1" x14ac:dyDescent="0.2">
      <c r="A15687">
        <v>75683</v>
      </c>
      <c r="B15687">
        <v>26</v>
      </c>
      <c r="C15687">
        <v>10</v>
      </c>
      <c r="D15687" t="s">
        <v>1187</v>
      </c>
      <c r="E15687" t="s">
        <v>28</v>
      </c>
      <c r="F15687" t="s">
        <v>462</v>
      </c>
      <c r="G15687" t="s">
        <v>463</v>
      </c>
      <c r="H15687" t="s">
        <v>1188</v>
      </c>
      <c r="I15687" t="s">
        <v>39</v>
      </c>
      <c r="J15687" t="s">
        <v>18</v>
      </c>
      <c r="K15687" t="s">
        <v>62</v>
      </c>
      <c r="L15687" t="s">
        <v>33</v>
      </c>
      <c r="M15687" t="s">
        <v>41</v>
      </c>
      <c r="N15687">
        <v>23.03</v>
      </c>
    </row>
    <row r="15688" spans="1:14" hidden="1" x14ac:dyDescent="0.2">
      <c r="A15688">
        <v>75691</v>
      </c>
      <c r="B15688">
        <v>2</v>
      </c>
      <c r="C15688">
        <v>10</v>
      </c>
      <c r="D15688" t="s">
        <v>1774</v>
      </c>
      <c r="E15688" t="s">
        <v>28</v>
      </c>
      <c r="F15688" t="s">
        <v>270</v>
      </c>
      <c r="G15688" t="s">
        <v>270</v>
      </c>
      <c r="H15688" t="s">
        <v>1775</v>
      </c>
      <c r="I15688" t="s">
        <v>39</v>
      </c>
      <c r="J15688" t="s">
        <v>18</v>
      </c>
      <c r="K15688" t="s">
        <v>229</v>
      </c>
      <c r="L15688" t="s">
        <v>1134</v>
      </c>
      <c r="M15688" t="s">
        <v>41</v>
      </c>
      <c r="N15688">
        <v>283.56</v>
      </c>
    </row>
    <row r="15689" spans="1:14" hidden="1" x14ac:dyDescent="0.2">
      <c r="A15689">
        <v>75749</v>
      </c>
      <c r="B15689">
        <v>16</v>
      </c>
      <c r="C15689">
        <v>10</v>
      </c>
      <c r="D15689" t="s">
        <v>1460</v>
      </c>
      <c r="E15689" t="s">
        <v>28</v>
      </c>
      <c r="F15689" t="s">
        <v>160</v>
      </c>
      <c r="G15689" t="s">
        <v>160</v>
      </c>
      <c r="H15689" t="s">
        <v>1461</v>
      </c>
      <c r="I15689" t="s">
        <v>17</v>
      </c>
      <c r="J15689" t="s">
        <v>18</v>
      </c>
      <c r="K15689" t="s">
        <v>242</v>
      </c>
      <c r="L15689" t="s">
        <v>33</v>
      </c>
      <c r="M15689" t="s">
        <v>41</v>
      </c>
      <c r="N15689">
        <v>27.26</v>
      </c>
    </row>
    <row r="15690" spans="1:14" hidden="1" x14ac:dyDescent="0.2">
      <c r="A15690">
        <v>83271</v>
      </c>
      <c r="B15690">
        <v>27</v>
      </c>
      <c r="C15690">
        <v>10</v>
      </c>
      <c r="D15690" t="s">
        <v>426</v>
      </c>
      <c r="E15690" t="s">
        <v>28</v>
      </c>
      <c r="F15690" t="s">
        <v>288</v>
      </c>
      <c r="G15690" t="s">
        <v>314</v>
      </c>
      <c r="H15690" t="s">
        <v>427</v>
      </c>
      <c r="I15690" t="s">
        <v>17</v>
      </c>
      <c r="J15690" t="s">
        <v>699</v>
      </c>
      <c r="K15690" t="s">
        <v>58</v>
      </c>
      <c r="L15690" t="s">
        <v>33</v>
      </c>
      <c r="M15690" t="s">
        <v>700</v>
      </c>
      <c r="N15690">
        <v>25.14</v>
      </c>
    </row>
    <row r="15691" spans="1:14" hidden="1" x14ac:dyDescent="0.2">
      <c r="A15691">
        <v>75834</v>
      </c>
      <c r="B15691">
        <v>68</v>
      </c>
      <c r="C15691">
        <v>10</v>
      </c>
      <c r="D15691" t="s">
        <v>1399</v>
      </c>
      <c r="E15691" t="s">
        <v>14</v>
      </c>
      <c r="F15691" t="s">
        <v>14</v>
      </c>
      <c r="G15691" t="s">
        <v>22</v>
      </c>
      <c r="H15691" t="s">
        <v>1400</v>
      </c>
      <c r="I15691" t="s">
        <v>17</v>
      </c>
      <c r="J15691" t="s">
        <v>18</v>
      </c>
      <c r="K15691" t="s">
        <v>19</v>
      </c>
      <c r="L15691" t="s">
        <v>33</v>
      </c>
      <c r="M15691" t="s">
        <v>41</v>
      </c>
      <c r="N15691">
        <v>2.59</v>
      </c>
    </row>
    <row r="15692" spans="1:14" hidden="1" x14ac:dyDescent="0.2">
      <c r="A15692">
        <v>75839</v>
      </c>
      <c r="B15692">
        <v>24</v>
      </c>
      <c r="C15692">
        <v>30</v>
      </c>
      <c r="D15692" t="s">
        <v>105</v>
      </c>
      <c r="E15692" t="s">
        <v>14</v>
      </c>
      <c r="F15692" t="s">
        <v>14</v>
      </c>
      <c r="G15692" t="s">
        <v>15</v>
      </c>
      <c r="H15692" t="s">
        <v>106</v>
      </c>
      <c r="I15692" t="s">
        <v>39</v>
      </c>
      <c r="J15692" t="s">
        <v>18</v>
      </c>
      <c r="K15692" t="s">
        <v>104</v>
      </c>
      <c r="L15692" t="s">
        <v>20</v>
      </c>
      <c r="M15692" t="s">
        <v>41</v>
      </c>
      <c r="N15692">
        <v>33.74</v>
      </c>
    </row>
    <row r="15693" spans="1:14" hidden="1" x14ac:dyDescent="0.2">
      <c r="A15693">
        <v>75840</v>
      </c>
      <c r="B15693">
        <v>25</v>
      </c>
      <c r="C15693">
        <v>30</v>
      </c>
      <c r="D15693" t="s">
        <v>105</v>
      </c>
      <c r="E15693" t="s">
        <v>14</v>
      </c>
      <c r="F15693" t="s">
        <v>14</v>
      </c>
      <c r="G15693" t="s">
        <v>15</v>
      </c>
      <c r="H15693" t="s">
        <v>106</v>
      </c>
      <c r="I15693" t="s">
        <v>39</v>
      </c>
      <c r="J15693" t="s">
        <v>18</v>
      </c>
      <c r="K15693" t="s">
        <v>104</v>
      </c>
      <c r="L15693" t="s">
        <v>20</v>
      </c>
      <c r="M15693" t="s">
        <v>41</v>
      </c>
      <c r="N15693">
        <v>50.71</v>
      </c>
    </row>
    <row r="15694" spans="1:14" hidden="1" x14ac:dyDescent="0.2">
      <c r="A15694">
        <v>75868</v>
      </c>
      <c r="B15694">
        <v>70</v>
      </c>
      <c r="C15694">
        <v>10</v>
      </c>
      <c r="D15694" t="s">
        <v>76</v>
      </c>
      <c r="E15694" t="s">
        <v>14</v>
      </c>
      <c r="F15694" t="s">
        <v>14</v>
      </c>
      <c r="G15694" t="s">
        <v>55</v>
      </c>
      <c r="H15694" t="s">
        <v>77</v>
      </c>
      <c r="I15694" t="s">
        <v>17</v>
      </c>
      <c r="J15694" t="s">
        <v>18</v>
      </c>
      <c r="K15694" t="s">
        <v>19</v>
      </c>
      <c r="L15694" t="s">
        <v>33</v>
      </c>
      <c r="M15694" t="s">
        <v>41</v>
      </c>
      <c r="N15694">
        <v>12.44</v>
      </c>
    </row>
    <row r="15695" spans="1:14" hidden="1" x14ac:dyDescent="0.2">
      <c r="A15695">
        <v>75999</v>
      </c>
      <c r="B15695">
        <v>35</v>
      </c>
      <c r="C15695">
        <v>10</v>
      </c>
      <c r="D15695" t="s">
        <v>1132</v>
      </c>
      <c r="E15695" t="s">
        <v>28</v>
      </c>
      <c r="F15695" t="s">
        <v>288</v>
      </c>
      <c r="G15695" t="s">
        <v>960</v>
      </c>
      <c r="H15695" t="s">
        <v>1133</v>
      </c>
      <c r="I15695" t="s">
        <v>17</v>
      </c>
      <c r="J15695" t="s">
        <v>18</v>
      </c>
      <c r="K15695" t="s">
        <v>58</v>
      </c>
      <c r="L15695" t="s">
        <v>1134</v>
      </c>
      <c r="M15695" t="s">
        <v>41</v>
      </c>
      <c r="N15695">
        <v>3.71</v>
      </c>
    </row>
    <row r="15696" spans="1:14" hidden="1" x14ac:dyDescent="0.2">
      <c r="A15696">
        <v>83282</v>
      </c>
      <c r="B15696">
        <v>7</v>
      </c>
      <c r="C15696">
        <v>30</v>
      </c>
      <c r="D15696" t="s">
        <v>949</v>
      </c>
      <c r="E15696" t="s">
        <v>28</v>
      </c>
      <c r="F15696" t="s">
        <v>288</v>
      </c>
      <c r="G15696" t="s">
        <v>289</v>
      </c>
      <c r="H15696" t="s">
        <v>950</v>
      </c>
      <c r="I15696" t="s">
        <v>39</v>
      </c>
      <c r="J15696" t="s">
        <v>699</v>
      </c>
      <c r="K15696" t="s">
        <v>201</v>
      </c>
      <c r="L15696" t="s">
        <v>951</v>
      </c>
      <c r="M15696" t="s">
        <v>700</v>
      </c>
      <c r="N15696">
        <v>293.12</v>
      </c>
    </row>
    <row r="15697" spans="1:14" hidden="1" x14ac:dyDescent="0.2">
      <c r="A15697">
        <v>76000</v>
      </c>
      <c r="B15697">
        <v>36</v>
      </c>
      <c r="C15697">
        <v>10</v>
      </c>
      <c r="D15697" t="s">
        <v>1132</v>
      </c>
      <c r="E15697" t="s">
        <v>28</v>
      </c>
      <c r="F15697" t="s">
        <v>288</v>
      </c>
      <c r="G15697" t="s">
        <v>960</v>
      </c>
      <c r="H15697" t="s">
        <v>1133</v>
      </c>
      <c r="I15697" t="s">
        <v>17</v>
      </c>
      <c r="J15697" t="s">
        <v>18</v>
      </c>
      <c r="K15697" t="s">
        <v>58</v>
      </c>
      <c r="L15697" t="s">
        <v>1134</v>
      </c>
      <c r="M15697" t="s">
        <v>41</v>
      </c>
      <c r="N15697">
        <v>2.61</v>
      </c>
    </row>
    <row r="15698" spans="1:14" hidden="1" x14ac:dyDescent="0.2">
      <c r="A15698">
        <v>83386</v>
      </c>
      <c r="B15698">
        <v>93</v>
      </c>
      <c r="C15698">
        <v>10</v>
      </c>
      <c r="D15698" t="s">
        <v>1522</v>
      </c>
      <c r="E15698" t="s">
        <v>28</v>
      </c>
      <c r="F15698" t="s">
        <v>160</v>
      </c>
      <c r="G15698" t="s">
        <v>160</v>
      </c>
      <c r="H15698" t="s">
        <v>1523</v>
      </c>
      <c r="I15698" t="s">
        <v>17</v>
      </c>
      <c r="J15698" t="s">
        <v>699</v>
      </c>
      <c r="K15698" t="s">
        <v>58</v>
      </c>
      <c r="L15698" t="s">
        <v>122</v>
      </c>
      <c r="M15698" t="s">
        <v>700</v>
      </c>
      <c r="N15698">
        <v>42.54</v>
      </c>
    </row>
    <row r="15699" spans="1:14" hidden="1" x14ac:dyDescent="0.2">
      <c r="A15699">
        <v>76001</v>
      </c>
      <c r="B15699">
        <v>37</v>
      </c>
      <c r="C15699">
        <v>10</v>
      </c>
      <c r="D15699" t="s">
        <v>1132</v>
      </c>
      <c r="E15699" t="s">
        <v>28</v>
      </c>
      <c r="F15699" t="s">
        <v>288</v>
      </c>
      <c r="G15699" t="s">
        <v>960</v>
      </c>
      <c r="H15699" t="s">
        <v>1133</v>
      </c>
      <c r="I15699" t="s">
        <v>17</v>
      </c>
      <c r="J15699" t="s">
        <v>18</v>
      </c>
      <c r="K15699" t="s">
        <v>58</v>
      </c>
      <c r="L15699" t="s">
        <v>1134</v>
      </c>
      <c r="M15699" t="s">
        <v>41</v>
      </c>
      <c r="N15699">
        <v>1.51</v>
      </c>
    </row>
    <row r="15700" spans="1:14" hidden="1" x14ac:dyDescent="0.2">
      <c r="A15700">
        <v>76002</v>
      </c>
      <c r="B15700">
        <v>38</v>
      </c>
      <c r="C15700">
        <v>10</v>
      </c>
      <c r="D15700" t="s">
        <v>1132</v>
      </c>
      <c r="E15700" t="s">
        <v>28</v>
      </c>
      <c r="F15700" t="s">
        <v>288</v>
      </c>
      <c r="G15700" t="s">
        <v>960</v>
      </c>
      <c r="H15700" t="s">
        <v>1133</v>
      </c>
      <c r="I15700" t="s">
        <v>17</v>
      </c>
      <c r="J15700" t="s">
        <v>18</v>
      </c>
      <c r="K15700" t="s">
        <v>58</v>
      </c>
      <c r="L15700" t="s">
        <v>1134</v>
      </c>
      <c r="M15700" t="s">
        <v>41</v>
      </c>
      <c r="N15700">
        <v>1.49</v>
      </c>
    </row>
    <row r="15701" spans="1:14" hidden="1" x14ac:dyDescent="0.2">
      <c r="A15701">
        <v>76003</v>
      </c>
      <c r="B15701">
        <v>39</v>
      </c>
      <c r="C15701">
        <v>10</v>
      </c>
      <c r="D15701" t="s">
        <v>1132</v>
      </c>
      <c r="E15701" t="s">
        <v>28</v>
      </c>
      <c r="F15701" t="s">
        <v>288</v>
      </c>
      <c r="G15701" t="s">
        <v>960</v>
      </c>
      <c r="H15701" t="s">
        <v>1133</v>
      </c>
      <c r="I15701" t="s">
        <v>17</v>
      </c>
      <c r="J15701" t="s">
        <v>18</v>
      </c>
      <c r="K15701" t="s">
        <v>58</v>
      </c>
      <c r="L15701" t="s">
        <v>1134</v>
      </c>
      <c r="M15701" t="s">
        <v>41</v>
      </c>
      <c r="N15701">
        <v>3.96</v>
      </c>
    </row>
    <row r="15702" spans="1:14" hidden="1" x14ac:dyDescent="0.2">
      <c r="A15702">
        <v>76004</v>
      </c>
      <c r="B15702">
        <v>40</v>
      </c>
      <c r="C15702">
        <v>10</v>
      </c>
      <c r="D15702" t="s">
        <v>1132</v>
      </c>
      <c r="E15702" t="s">
        <v>28</v>
      </c>
      <c r="F15702" t="s">
        <v>288</v>
      </c>
      <c r="G15702" t="s">
        <v>960</v>
      </c>
      <c r="H15702" t="s">
        <v>1133</v>
      </c>
      <c r="I15702" t="s">
        <v>17</v>
      </c>
      <c r="J15702" t="s">
        <v>18</v>
      </c>
      <c r="K15702" t="s">
        <v>58</v>
      </c>
      <c r="L15702" t="s">
        <v>1134</v>
      </c>
      <c r="M15702" t="s">
        <v>41</v>
      </c>
      <c r="N15702">
        <v>3.86</v>
      </c>
    </row>
    <row r="15703" spans="1:14" hidden="1" x14ac:dyDescent="0.2">
      <c r="A15703">
        <v>80971</v>
      </c>
      <c r="B15703">
        <v>11</v>
      </c>
      <c r="C15703">
        <v>10</v>
      </c>
      <c r="D15703" t="s">
        <v>713</v>
      </c>
      <c r="E15703" t="s">
        <v>28</v>
      </c>
      <c r="F15703" t="s">
        <v>29</v>
      </c>
      <c r="G15703" t="s">
        <v>93</v>
      </c>
      <c r="H15703" t="s">
        <v>714</v>
      </c>
      <c r="I15703" t="s">
        <v>17</v>
      </c>
      <c r="J15703" t="s">
        <v>174</v>
      </c>
      <c r="K15703" t="s">
        <v>202</v>
      </c>
      <c r="L15703" t="s">
        <v>33</v>
      </c>
      <c r="M15703" t="s">
        <v>745</v>
      </c>
      <c r="N15703">
        <v>9.0399999999999991</v>
      </c>
    </row>
    <row r="15704" spans="1:14" hidden="1" x14ac:dyDescent="0.2">
      <c r="A15704">
        <v>80972</v>
      </c>
      <c r="B15704">
        <v>4</v>
      </c>
      <c r="C15704">
        <v>10</v>
      </c>
      <c r="D15704" t="s">
        <v>1837</v>
      </c>
      <c r="E15704" t="s">
        <v>28</v>
      </c>
      <c r="F15704" t="s">
        <v>29</v>
      </c>
      <c r="G15704" t="s">
        <v>93</v>
      </c>
      <c r="H15704" t="s">
        <v>1838</v>
      </c>
      <c r="I15704" t="s">
        <v>17</v>
      </c>
      <c r="J15704" t="s">
        <v>24</v>
      </c>
      <c r="K15704" t="s">
        <v>58</v>
      </c>
      <c r="L15704" t="s">
        <v>918</v>
      </c>
      <c r="M15704" t="s">
        <v>26</v>
      </c>
      <c r="N15704">
        <v>5.79</v>
      </c>
    </row>
    <row r="15705" spans="1:14" hidden="1" x14ac:dyDescent="0.2">
      <c r="A15705">
        <v>76005</v>
      </c>
      <c r="B15705">
        <v>41</v>
      </c>
      <c r="C15705">
        <v>10</v>
      </c>
      <c r="D15705" t="s">
        <v>1132</v>
      </c>
      <c r="E15705" t="s">
        <v>28</v>
      </c>
      <c r="F15705" t="s">
        <v>288</v>
      </c>
      <c r="G15705" t="s">
        <v>960</v>
      </c>
      <c r="H15705" t="s">
        <v>1133</v>
      </c>
      <c r="I15705" t="s">
        <v>17</v>
      </c>
      <c r="J15705" t="s">
        <v>18</v>
      </c>
      <c r="K15705" t="s">
        <v>58</v>
      </c>
      <c r="L15705" t="s">
        <v>1134</v>
      </c>
      <c r="M15705" t="s">
        <v>41</v>
      </c>
      <c r="N15705">
        <v>3.88</v>
      </c>
    </row>
    <row r="15706" spans="1:14" hidden="1" x14ac:dyDescent="0.2">
      <c r="A15706">
        <v>76006</v>
      </c>
      <c r="B15706">
        <v>42</v>
      </c>
      <c r="C15706">
        <v>10</v>
      </c>
      <c r="D15706" t="s">
        <v>1132</v>
      </c>
      <c r="E15706" t="s">
        <v>28</v>
      </c>
      <c r="F15706" t="s">
        <v>288</v>
      </c>
      <c r="G15706" t="s">
        <v>960</v>
      </c>
      <c r="H15706" t="s">
        <v>1133</v>
      </c>
      <c r="I15706" t="s">
        <v>17</v>
      </c>
      <c r="J15706" t="s">
        <v>18</v>
      </c>
      <c r="K15706" t="s">
        <v>58</v>
      </c>
      <c r="L15706" t="s">
        <v>1134</v>
      </c>
      <c r="M15706" t="s">
        <v>41</v>
      </c>
      <c r="N15706">
        <v>3.56</v>
      </c>
    </row>
    <row r="15707" spans="1:14" hidden="1" x14ac:dyDescent="0.2">
      <c r="A15707">
        <v>80985</v>
      </c>
      <c r="B15707">
        <v>12</v>
      </c>
      <c r="C15707">
        <v>10</v>
      </c>
      <c r="D15707" t="s">
        <v>746</v>
      </c>
      <c r="E15707" t="s">
        <v>28</v>
      </c>
      <c r="F15707" t="s">
        <v>29</v>
      </c>
      <c r="G15707" t="s">
        <v>93</v>
      </c>
      <c r="H15707" t="s">
        <v>747</v>
      </c>
      <c r="I15707" t="s">
        <v>23</v>
      </c>
      <c r="J15707" t="s">
        <v>174</v>
      </c>
      <c r="K15707" t="s">
        <v>242</v>
      </c>
      <c r="L15707" t="s">
        <v>126</v>
      </c>
      <c r="M15707" t="s">
        <v>745</v>
      </c>
      <c r="N15707">
        <v>1.3</v>
      </c>
    </row>
    <row r="15708" spans="1:14" hidden="1" x14ac:dyDescent="0.2">
      <c r="A15708">
        <v>80986</v>
      </c>
      <c r="B15708">
        <v>13</v>
      </c>
      <c r="C15708">
        <v>10</v>
      </c>
      <c r="D15708" t="s">
        <v>746</v>
      </c>
      <c r="E15708" t="s">
        <v>28</v>
      </c>
      <c r="F15708" t="s">
        <v>29</v>
      </c>
      <c r="G15708" t="s">
        <v>93</v>
      </c>
      <c r="H15708" t="s">
        <v>747</v>
      </c>
      <c r="I15708" t="s">
        <v>23</v>
      </c>
      <c r="J15708" t="s">
        <v>174</v>
      </c>
      <c r="K15708" t="s">
        <v>242</v>
      </c>
      <c r="L15708" t="s">
        <v>126</v>
      </c>
      <c r="M15708" t="s">
        <v>745</v>
      </c>
      <c r="N15708">
        <v>1.2</v>
      </c>
    </row>
    <row r="15709" spans="1:14" hidden="1" x14ac:dyDescent="0.2">
      <c r="A15709">
        <v>76007</v>
      </c>
      <c r="B15709">
        <v>43</v>
      </c>
      <c r="C15709">
        <v>10</v>
      </c>
      <c r="D15709" t="s">
        <v>1132</v>
      </c>
      <c r="E15709" t="s">
        <v>28</v>
      </c>
      <c r="F15709" t="s">
        <v>288</v>
      </c>
      <c r="G15709" t="s">
        <v>960</v>
      </c>
      <c r="H15709" t="s">
        <v>1133</v>
      </c>
      <c r="I15709" t="s">
        <v>17</v>
      </c>
      <c r="J15709" t="s">
        <v>18</v>
      </c>
      <c r="K15709" t="s">
        <v>58</v>
      </c>
      <c r="L15709" t="s">
        <v>1134</v>
      </c>
      <c r="M15709" t="s">
        <v>41</v>
      </c>
      <c r="N15709">
        <v>1.43</v>
      </c>
    </row>
    <row r="15710" spans="1:14" hidden="1" x14ac:dyDescent="0.2">
      <c r="A15710">
        <v>80988</v>
      </c>
      <c r="B15710">
        <v>49</v>
      </c>
      <c r="C15710">
        <v>10</v>
      </c>
      <c r="D15710" t="s">
        <v>1559</v>
      </c>
      <c r="E15710" t="s">
        <v>28</v>
      </c>
      <c r="F15710" t="s">
        <v>433</v>
      </c>
      <c r="G15710" t="s">
        <v>1538</v>
      </c>
      <c r="H15710" t="s">
        <v>1560</v>
      </c>
      <c r="I15710" t="s">
        <v>32</v>
      </c>
      <c r="J15710" t="s">
        <v>24</v>
      </c>
      <c r="K15710" t="s">
        <v>25</v>
      </c>
      <c r="L15710" t="s">
        <v>33</v>
      </c>
      <c r="M15710" t="s">
        <v>26</v>
      </c>
      <c r="N15710">
        <v>3800.07</v>
      </c>
    </row>
    <row r="15711" spans="1:14" hidden="1" x14ac:dyDescent="0.2">
      <c r="A15711">
        <v>80989</v>
      </c>
      <c r="B15711">
        <v>9</v>
      </c>
      <c r="C15711">
        <v>10</v>
      </c>
      <c r="D15711" t="s">
        <v>1772</v>
      </c>
      <c r="E15711" t="s">
        <v>28</v>
      </c>
      <c r="F15711" t="s">
        <v>433</v>
      </c>
      <c r="G15711" t="s">
        <v>1538</v>
      </c>
      <c r="H15711" t="s">
        <v>1773</v>
      </c>
      <c r="I15711" t="s">
        <v>84</v>
      </c>
      <c r="J15711" t="s">
        <v>24</v>
      </c>
      <c r="K15711" t="s">
        <v>85</v>
      </c>
      <c r="L15711" t="s">
        <v>33</v>
      </c>
      <c r="M15711" t="s">
        <v>26</v>
      </c>
      <c r="N15711">
        <v>511.47</v>
      </c>
    </row>
    <row r="15712" spans="1:14" hidden="1" x14ac:dyDescent="0.2">
      <c r="A15712">
        <v>76008</v>
      </c>
      <c r="B15712">
        <v>44</v>
      </c>
      <c r="C15712">
        <v>10</v>
      </c>
      <c r="D15712" t="s">
        <v>1132</v>
      </c>
      <c r="E15712" t="s">
        <v>28</v>
      </c>
      <c r="F15712" t="s">
        <v>288</v>
      </c>
      <c r="G15712" t="s">
        <v>960</v>
      </c>
      <c r="H15712" t="s">
        <v>1133</v>
      </c>
      <c r="I15712" t="s">
        <v>17</v>
      </c>
      <c r="J15712" t="s">
        <v>18</v>
      </c>
      <c r="K15712" t="s">
        <v>58</v>
      </c>
      <c r="L15712" t="s">
        <v>1134</v>
      </c>
      <c r="M15712" t="s">
        <v>41</v>
      </c>
      <c r="N15712">
        <v>2.14</v>
      </c>
    </row>
    <row r="15713" spans="1:14" hidden="1" x14ac:dyDescent="0.2">
      <c r="A15713">
        <v>83389</v>
      </c>
      <c r="B15713">
        <v>12</v>
      </c>
      <c r="C15713">
        <v>60</v>
      </c>
      <c r="D15713" t="s">
        <v>1462</v>
      </c>
      <c r="E15713" t="s">
        <v>28</v>
      </c>
      <c r="F15713" t="s">
        <v>160</v>
      </c>
      <c r="G15713" t="s">
        <v>160</v>
      </c>
      <c r="H15713" t="s">
        <v>1463</v>
      </c>
      <c r="I15713" t="s">
        <v>39</v>
      </c>
      <c r="J15713" t="s">
        <v>699</v>
      </c>
      <c r="K15713" t="s">
        <v>107</v>
      </c>
      <c r="L15713" t="s">
        <v>33</v>
      </c>
      <c r="M15713" t="s">
        <v>700</v>
      </c>
      <c r="N15713">
        <v>4.13</v>
      </c>
    </row>
    <row r="15714" spans="1:14" hidden="1" x14ac:dyDescent="0.2">
      <c r="A15714">
        <v>83391</v>
      </c>
      <c r="B15714">
        <v>14</v>
      </c>
      <c r="C15714">
        <v>60</v>
      </c>
      <c r="D15714" t="s">
        <v>1462</v>
      </c>
      <c r="E15714" t="s">
        <v>28</v>
      </c>
      <c r="F15714" t="s">
        <v>160</v>
      </c>
      <c r="G15714" t="s">
        <v>160</v>
      </c>
      <c r="H15714" t="s">
        <v>1463</v>
      </c>
      <c r="I15714" t="s">
        <v>39</v>
      </c>
      <c r="J15714" t="s">
        <v>699</v>
      </c>
      <c r="K15714" t="s">
        <v>107</v>
      </c>
      <c r="L15714" t="s">
        <v>33</v>
      </c>
      <c r="M15714" t="s">
        <v>700</v>
      </c>
      <c r="N15714">
        <v>4.09</v>
      </c>
    </row>
    <row r="15715" spans="1:14" hidden="1" x14ac:dyDescent="0.2">
      <c r="A15715">
        <v>76009</v>
      </c>
      <c r="B15715">
        <v>45</v>
      </c>
      <c r="C15715">
        <v>10</v>
      </c>
      <c r="D15715" t="s">
        <v>1132</v>
      </c>
      <c r="E15715" t="s">
        <v>28</v>
      </c>
      <c r="F15715" t="s">
        <v>288</v>
      </c>
      <c r="G15715" t="s">
        <v>960</v>
      </c>
      <c r="H15715" t="s">
        <v>1133</v>
      </c>
      <c r="I15715" t="s">
        <v>17</v>
      </c>
      <c r="J15715" t="s">
        <v>18</v>
      </c>
      <c r="K15715" t="s">
        <v>58</v>
      </c>
      <c r="L15715" t="s">
        <v>1134</v>
      </c>
      <c r="M15715" t="s">
        <v>41</v>
      </c>
      <c r="N15715">
        <v>3.39</v>
      </c>
    </row>
    <row r="15716" spans="1:14" hidden="1" x14ac:dyDescent="0.2">
      <c r="A15716">
        <v>76011</v>
      </c>
      <c r="B15716">
        <v>47</v>
      </c>
      <c r="C15716">
        <v>10</v>
      </c>
      <c r="D15716" t="s">
        <v>1132</v>
      </c>
      <c r="E15716" t="s">
        <v>28</v>
      </c>
      <c r="F15716" t="s">
        <v>288</v>
      </c>
      <c r="G15716" t="s">
        <v>960</v>
      </c>
      <c r="H15716" t="s">
        <v>1133</v>
      </c>
      <c r="I15716" t="s">
        <v>17</v>
      </c>
      <c r="J15716" t="s">
        <v>18</v>
      </c>
      <c r="K15716" t="s">
        <v>58</v>
      </c>
      <c r="L15716" t="s">
        <v>1134</v>
      </c>
      <c r="M15716" t="s">
        <v>41</v>
      </c>
      <c r="N15716">
        <v>17.21</v>
      </c>
    </row>
    <row r="15717" spans="1:14" hidden="1" x14ac:dyDescent="0.2">
      <c r="A15717">
        <v>76012</v>
      </c>
      <c r="B15717">
        <v>48</v>
      </c>
      <c r="C15717">
        <v>10</v>
      </c>
      <c r="D15717" t="s">
        <v>1132</v>
      </c>
      <c r="E15717" t="s">
        <v>28</v>
      </c>
      <c r="F15717" t="s">
        <v>288</v>
      </c>
      <c r="G15717" t="s">
        <v>960</v>
      </c>
      <c r="H15717" t="s">
        <v>1133</v>
      </c>
      <c r="I15717" t="s">
        <v>17</v>
      </c>
      <c r="J15717" t="s">
        <v>18</v>
      </c>
      <c r="K15717" t="s">
        <v>58</v>
      </c>
      <c r="L15717" t="s">
        <v>1134</v>
      </c>
      <c r="M15717" t="s">
        <v>41</v>
      </c>
      <c r="N15717">
        <v>3.65</v>
      </c>
    </row>
    <row r="15718" spans="1:14" hidden="1" x14ac:dyDescent="0.2">
      <c r="A15718">
        <v>83392</v>
      </c>
      <c r="B15718">
        <v>15</v>
      </c>
      <c r="C15718">
        <v>60</v>
      </c>
      <c r="D15718" t="s">
        <v>1462</v>
      </c>
      <c r="E15718" t="s">
        <v>28</v>
      </c>
      <c r="F15718" t="s">
        <v>160</v>
      </c>
      <c r="G15718" t="s">
        <v>160</v>
      </c>
      <c r="H15718" t="s">
        <v>1463</v>
      </c>
      <c r="I15718" t="s">
        <v>39</v>
      </c>
      <c r="J15718" t="s">
        <v>699</v>
      </c>
      <c r="K15718" t="s">
        <v>107</v>
      </c>
      <c r="L15718" t="s">
        <v>33</v>
      </c>
      <c r="M15718" t="s">
        <v>700</v>
      </c>
      <c r="N15718">
        <v>4.04</v>
      </c>
    </row>
    <row r="15719" spans="1:14" hidden="1" x14ac:dyDescent="0.2">
      <c r="A15719">
        <v>81088</v>
      </c>
      <c r="B15719">
        <v>50</v>
      </c>
      <c r="C15719">
        <v>10</v>
      </c>
      <c r="D15719" t="s">
        <v>1559</v>
      </c>
      <c r="E15719" t="s">
        <v>28</v>
      </c>
      <c r="F15719" t="s">
        <v>433</v>
      </c>
      <c r="G15719" t="s">
        <v>1538</v>
      </c>
      <c r="H15719" t="s">
        <v>1560</v>
      </c>
      <c r="I15719" t="s">
        <v>32</v>
      </c>
      <c r="J15719" t="s">
        <v>24</v>
      </c>
      <c r="K15719" t="s">
        <v>25</v>
      </c>
      <c r="L15719" t="s">
        <v>33</v>
      </c>
      <c r="M15719" t="s">
        <v>26</v>
      </c>
      <c r="N15719">
        <v>1383.32</v>
      </c>
    </row>
    <row r="15720" spans="1:14" hidden="1" x14ac:dyDescent="0.2">
      <c r="A15720">
        <v>81090</v>
      </c>
      <c r="B15720">
        <v>19</v>
      </c>
      <c r="C15720">
        <v>20</v>
      </c>
      <c r="D15720" t="s">
        <v>1737</v>
      </c>
      <c r="E15720" t="s">
        <v>28</v>
      </c>
      <c r="F15720" t="s">
        <v>433</v>
      </c>
      <c r="G15720" t="s">
        <v>1538</v>
      </c>
      <c r="H15720" t="s">
        <v>1738</v>
      </c>
      <c r="I15720" t="s">
        <v>23</v>
      </c>
      <c r="J15720" t="s">
        <v>24</v>
      </c>
      <c r="K15720" t="s">
        <v>25</v>
      </c>
      <c r="L15720" t="s">
        <v>538</v>
      </c>
      <c r="M15720" t="s">
        <v>26</v>
      </c>
      <c r="N15720">
        <v>1572.32</v>
      </c>
    </row>
    <row r="15721" spans="1:14" hidden="1" x14ac:dyDescent="0.2">
      <c r="A15721">
        <v>83393</v>
      </c>
      <c r="B15721">
        <v>16</v>
      </c>
      <c r="C15721">
        <v>60</v>
      </c>
      <c r="D15721" t="s">
        <v>1462</v>
      </c>
      <c r="E15721" t="s">
        <v>28</v>
      </c>
      <c r="F15721" t="s">
        <v>160</v>
      </c>
      <c r="G15721" t="s">
        <v>160</v>
      </c>
      <c r="H15721" t="s">
        <v>1463</v>
      </c>
      <c r="I15721" t="s">
        <v>39</v>
      </c>
      <c r="J15721" t="s">
        <v>699</v>
      </c>
      <c r="K15721" t="s">
        <v>107</v>
      </c>
      <c r="L15721" t="s">
        <v>33</v>
      </c>
      <c r="M15721" t="s">
        <v>700</v>
      </c>
      <c r="N15721">
        <v>4.12</v>
      </c>
    </row>
    <row r="15722" spans="1:14" hidden="1" x14ac:dyDescent="0.2">
      <c r="A15722">
        <v>76013</v>
      </c>
      <c r="B15722">
        <v>49</v>
      </c>
      <c r="C15722">
        <v>10</v>
      </c>
      <c r="D15722" t="s">
        <v>1132</v>
      </c>
      <c r="E15722" t="s">
        <v>28</v>
      </c>
      <c r="F15722" t="s">
        <v>288</v>
      </c>
      <c r="G15722" t="s">
        <v>960</v>
      </c>
      <c r="H15722" t="s">
        <v>1133</v>
      </c>
      <c r="I15722" t="s">
        <v>17</v>
      </c>
      <c r="J15722" t="s">
        <v>18</v>
      </c>
      <c r="K15722" t="s">
        <v>58</v>
      </c>
      <c r="L15722" t="s">
        <v>1134</v>
      </c>
      <c r="M15722" t="s">
        <v>41</v>
      </c>
      <c r="N15722">
        <v>3.61</v>
      </c>
    </row>
    <row r="15723" spans="1:14" hidden="1" x14ac:dyDescent="0.2">
      <c r="A15723">
        <v>83394</v>
      </c>
      <c r="B15723">
        <v>17</v>
      </c>
      <c r="C15723">
        <v>60</v>
      </c>
      <c r="D15723" t="s">
        <v>1462</v>
      </c>
      <c r="E15723" t="s">
        <v>28</v>
      </c>
      <c r="F15723" t="s">
        <v>160</v>
      </c>
      <c r="G15723" t="s">
        <v>160</v>
      </c>
      <c r="H15723" t="s">
        <v>1463</v>
      </c>
      <c r="I15723" t="s">
        <v>39</v>
      </c>
      <c r="J15723" t="s">
        <v>699</v>
      </c>
      <c r="K15723" t="s">
        <v>107</v>
      </c>
      <c r="L15723" t="s">
        <v>33</v>
      </c>
      <c r="M15723" t="s">
        <v>700</v>
      </c>
      <c r="N15723">
        <v>3.61</v>
      </c>
    </row>
    <row r="15724" spans="1:14" hidden="1" x14ac:dyDescent="0.2">
      <c r="A15724">
        <v>76014</v>
      </c>
      <c r="B15724">
        <v>50</v>
      </c>
      <c r="C15724">
        <v>10</v>
      </c>
      <c r="D15724" t="s">
        <v>1132</v>
      </c>
      <c r="E15724" t="s">
        <v>28</v>
      </c>
      <c r="F15724" t="s">
        <v>288</v>
      </c>
      <c r="G15724" t="s">
        <v>960</v>
      </c>
      <c r="H15724" t="s">
        <v>1133</v>
      </c>
      <c r="I15724" t="s">
        <v>17</v>
      </c>
      <c r="J15724" t="s">
        <v>18</v>
      </c>
      <c r="K15724" t="s">
        <v>58</v>
      </c>
      <c r="L15724" t="s">
        <v>1134</v>
      </c>
      <c r="M15724" t="s">
        <v>41</v>
      </c>
      <c r="N15724">
        <v>3.91</v>
      </c>
    </row>
    <row r="15725" spans="1:14" hidden="1" x14ac:dyDescent="0.2">
      <c r="A15725">
        <v>76015</v>
      </c>
      <c r="B15725">
        <v>51</v>
      </c>
      <c r="C15725">
        <v>10</v>
      </c>
      <c r="D15725" t="s">
        <v>1132</v>
      </c>
      <c r="E15725" t="s">
        <v>28</v>
      </c>
      <c r="F15725" t="s">
        <v>288</v>
      </c>
      <c r="G15725" t="s">
        <v>960</v>
      </c>
      <c r="H15725" t="s">
        <v>1133</v>
      </c>
      <c r="I15725" t="s">
        <v>17</v>
      </c>
      <c r="J15725" t="s">
        <v>18</v>
      </c>
      <c r="K15725" t="s">
        <v>58</v>
      </c>
      <c r="L15725" t="s">
        <v>1134</v>
      </c>
      <c r="M15725" t="s">
        <v>41</v>
      </c>
      <c r="N15725">
        <v>3.83</v>
      </c>
    </row>
    <row r="15726" spans="1:14" hidden="1" x14ac:dyDescent="0.2">
      <c r="A15726">
        <v>76016</v>
      </c>
      <c r="B15726">
        <v>52</v>
      </c>
      <c r="C15726">
        <v>10</v>
      </c>
      <c r="D15726" t="s">
        <v>1132</v>
      </c>
      <c r="E15726" t="s">
        <v>28</v>
      </c>
      <c r="F15726" t="s">
        <v>288</v>
      </c>
      <c r="G15726" t="s">
        <v>960</v>
      </c>
      <c r="H15726" t="s">
        <v>1133</v>
      </c>
      <c r="I15726" t="s">
        <v>17</v>
      </c>
      <c r="J15726" t="s">
        <v>18</v>
      </c>
      <c r="K15726" t="s">
        <v>58</v>
      </c>
      <c r="L15726" t="s">
        <v>1134</v>
      </c>
      <c r="M15726" t="s">
        <v>41</v>
      </c>
      <c r="N15726">
        <v>3.84</v>
      </c>
    </row>
    <row r="15727" spans="1:14" hidden="1" x14ac:dyDescent="0.2">
      <c r="A15727">
        <v>76017</v>
      </c>
      <c r="B15727">
        <v>53</v>
      </c>
      <c r="C15727">
        <v>10</v>
      </c>
      <c r="D15727" t="s">
        <v>1132</v>
      </c>
      <c r="E15727" t="s">
        <v>28</v>
      </c>
      <c r="F15727" t="s">
        <v>288</v>
      </c>
      <c r="G15727" t="s">
        <v>960</v>
      </c>
      <c r="H15727" t="s">
        <v>1133</v>
      </c>
      <c r="I15727" t="s">
        <v>17</v>
      </c>
      <c r="J15727" t="s">
        <v>18</v>
      </c>
      <c r="K15727" t="s">
        <v>58</v>
      </c>
      <c r="L15727" t="s">
        <v>1134</v>
      </c>
      <c r="M15727" t="s">
        <v>41</v>
      </c>
      <c r="N15727">
        <v>3.83</v>
      </c>
    </row>
    <row r="15728" spans="1:14" hidden="1" x14ac:dyDescent="0.2">
      <c r="A15728">
        <v>76018</v>
      </c>
      <c r="B15728">
        <v>54</v>
      </c>
      <c r="C15728">
        <v>10</v>
      </c>
      <c r="D15728" t="s">
        <v>1132</v>
      </c>
      <c r="E15728" t="s">
        <v>28</v>
      </c>
      <c r="F15728" t="s">
        <v>288</v>
      </c>
      <c r="G15728" t="s">
        <v>960</v>
      </c>
      <c r="H15728" t="s">
        <v>1133</v>
      </c>
      <c r="I15728" t="s">
        <v>17</v>
      </c>
      <c r="J15728" t="s">
        <v>18</v>
      </c>
      <c r="K15728" t="s">
        <v>58</v>
      </c>
      <c r="L15728" t="s">
        <v>1134</v>
      </c>
      <c r="M15728" t="s">
        <v>41</v>
      </c>
      <c r="N15728">
        <v>3.62</v>
      </c>
    </row>
    <row r="15729" spans="1:14" hidden="1" x14ac:dyDescent="0.2">
      <c r="A15729">
        <v>76019</v>
      </c>
      <c r="B15729">
        <v>55</v>
      </c>
      <c r="C15729">
        <v>10</v>
      </c>
      <c r="D15729" t="s">
        <v>1132</v>
      </c>
      <c r="E15729" t="s">
        <v>28</v>
      </c>
      <c r="F15729" t="s">
        <v>288</v>
      </c>
      <c r="G15729" t="s">
        <v>960</v>
      </c>
      <c r="H15729" t="s">
        <v>1133</v>
      </c>
      <c r="I15729" t="s">
        <v>17</v>
      </c>
      <c r="J15729" t="s">
        <v>18</v>
      </c>
      <c r="K15729" t="s">
        <v>58</v>
      </c>
      <c r="L15729" t="s">
        <v>1134</v>
      </c>
      <c r="M15729" t="s">
        <v>41</v>
      </c>
      <c r="N15729">
        <v>3.84</v>
      </c>
    </row>
    <row r="15730" spans="1:14" hidden="1" x14ac:dyDescent="0.2">
      <c r="A15730">
        <v>76020</v>
      </c>
      <c r="B15730">
        <v>56</v>
      </c>
      <c r="C15730">
        <v>10</v>
      </c>
      <c r="D15730" t="s">
        <v>1132</v>
      </c>
      <c r="E15730" t="s">
        <v>28</v>
      </c>
      <c r="F15730" t="s">
        <v>288</v>
      </c>
      <c r="G15730" t="s">
        <v>960</v>
      </c>
      <c r="H15730" t="s">
        <v>1133</v>
      </c>
      <c r="I15730" t="s">
        <v>17</v>
      </c>
      <c r="J15730" t="s">
        <v>18</v>
      </c>
      <c r="K15730" t="s">
        <v>58</v>
      </c>
      <c r="L15730" t="s">
        <v>1134</v>
      </c>
      <c r="M15730" t="s">
        <v>41</v>
      </c>
      <c r="N15730">
        <v>3.84</v>
      </c>
    </row>
    <row r="15731" spans="1:14" hidden="1" x14ac:dyDescent="0.2">
      <c r="A15731">
        <v>76021</v>
      </c>
      <c r="B15731">
        <v>57</v>
      </c>
      <c r="C15731">
        <v>10</v>
      </c>
      <c r="D15731" t="s">
        <v>1132</v>
      </c>
      <c r="E15731" t="s">
        <v>28</v>
      </c>
      <c r="F15731" t="s">
        <v>288</v>
      </c>
      <c r="G15731" t="s">
        <v>960</v>
      </c>
      <c r="H15731" t="s">
        <v>1133</v>
      </c>
      <c r="I15731" t="s">
        <v>17</v>
      </c>
      <c r="J15731" t="s">
        <v>18</v>
      </c>
      <c r="K15731" t="s">
        <v>58</v>
      </c>
      <c r="L15731" t="s">
        <v>1134</v>
      </c>
      <c r="M15731" t="s">
        <v>41</v>
      </c>
      <c r="N15731">
        <v>3.91</v>
      </c>
    </row>
    <row r="15732" spans="1:14" hidden="1" x14ac:dyDescent="0.2">
      <c r="A15732">
        <v>76022</v>
      </c>
      <c r="B15732">
        <v>58</v>
      </c>
      <c r="C15732">
        <v>10</v>
      </c>
      <c r="D15732" t="s">
        <v>1132</v>
      </c>
      <c r="E15732" t="s">
        <v>28</v>
      </c>
      <c r="F15732" t="s">
        <v>288</v>
      </c>
      <c r="G15732" t="s">
        <v>960</v>
      </c>
      <c r="H15732" t="s">
        <v>1133</v>
      </c>
      <c r="I15732" t="s">
        <v>17</v>
      </c>
      <c r="J15732" t="s">
        <v>18</v>
      </c>
      <c r="K15732" t="s">
        <v>58</v>
      </c>
      <c r="L15732" t="s">
        <v>1134</v>
      </c>
      <c r="M15732" t="s">
        <v>41</v>
      </c>
      <c r="N15732">
        <v>3.93</v>
      </c>
    </row>
    <row r="15733" spans="1:14" hidden="1" x14ac:dyDescent="0.2">
      <c r="A15733">
        <v>81227</v>
      </c>
      <c r="B15733">
        <v>11</v>
      </c>
      <c r="C15733">
        <v>10</v>
      </c>
      <c r="D15733" t="s">
        <v>80</v>
      </c>
      <c r="E15733" t="s">
        <v>28</v>
      </c>
      <c r="F15733" t="s">
        <v>81</v>
      </c>
      <c r="G15733" t="s">
        <v>82</v>
      </c>
      <c r="H15733" t="s">
        <v>83</v>
      </c>
      <c r="I15733" t="s">
        <v>39</v>
      </c>
      <c r="J15733" t="s">
        <v>174</v>
      </c>
      <c r="K15733" t="s">
        <v>107</v>
      </c>
      <c r="L15733" t="s">
        <v>33</v>
      </c>
      <c r="M15733" t="s">
        <v>745</v>
      </c>
      <c r="N15733">
        <v>91.39</v>
      </c>
    </row>
    <row r="15734" spans="1:14" hidden="1" x14ac:dyDescent="0.2">
      <c r="A15734">
        <v>81228</v>
      </c>
      <c r="B15734">
        <v>12</v>
      </c>
      <c r="C15734">
        <v>10</v>
      </c>
      <c r="D15734" t="s">
        <v>80</v>
      </c>
      <c r="E15734" t="s">
        <v>28</v>
      </c>
      <c r="F15734" t="s">
        <v>81</v>
      </c>
      <c r="G15734" t="s">
        <v>82</v>
      </c>
      <c r="H15734" t="s">
        <v>83</v>
      </c>
      <c r="I15734" t="s">
        <v>39</v>
      </c>
      <c r="J15734" t="s">
        <v>174</v>
      </c>
      <c r="K15734" t="s">
        <v>107</v>
      </c>
      <c r="L15734" t="s">
        <v>33</v>
      </c>
      <c r="M15734" t="s">
        <v>745</v>
      </c>
      <c r="N15734">
        <v>167.06</v>
      </c>
    </row>
    <row r="15735" spans="1:14" hidden="1" x14ac:dyDescent="0.2">
      <c r="A15735">
        <v>76023</v>
      </c>
      <c r="B15735">
        <v>59</v>
      </c>
      <c r="C15735">
        <v>10</v>
      </c>
      <c r="D15735" t="s">
        <v>1132</v>
      </c>
      <c r="E15735" t="s">
        <v>28</v>
      </c>
      <c r="F15735" t="s">
        <v>288</v>
      </c>
      <c r="G15735" t="s">
        <v>960</v>
      </c>
      <c r="H15735" t="s">
        <v>1133</v>
      </c>
      <c r="I15735" t="s">
        <v>17</v>
      </c>
      <c r="J15735" t="s">
        <v>18</v>
      </c>
      <c r="K15735" t="s">
        <v>58</v>
      </c>
      <c r="L15735" t="s">
        <v>1134</v>
      </c>
      <c r="M15735" t="s">
        <v>41</v>
      </c>
      <c r="N15735">
        <v>3.91</v>
      </c>
    </row>
    <row r="15736" spans="1:14" hidden="1" x14ac:dyDescent="0.2">
      <c r="A15736">
        <v>76024</v>
      </c>
      <c r="B15736">
        <v>60</v>
      </c>
      <c r="C15736">
        <v>10</v>
      </c>
      <c r="D15736" t="s">
        <v>1132</v>
      </c>
      <c r="E15736" t="s">
        <v>28</v>
      </c>
      <c r="F15736" t="s">
        <v>288</v>
      </c>
      <c r="G15736" t="s">
        <v>960</v>
      </c>
      <c r="H15736" t="s">
        <v>1133</v>
      </c>
      <c r="I15736" t="s">
        <v>17</v>
      </c>
      <c r="J15736" t="s">
        <v>18</v>
      </c>
      <c r="K15736" t="s">
        <v>58</v>
      </c>
      <c r="L15736" t="s">
        <v>1134</v>
      </c>
      <c r="M15736" t="s">
        <v>41</v>
      </c>
      <c r="N15736">
        <v>3.66</v>
      </c>
    </row>
    <row r="15737" spans="1:14" hidden="1" x14ac:dyDescent="0.2">
      <c r="A15737">
        <v>76025</v>
      </c>
      <c r="B15737">
        <v>61</v>
      </c>
      <c r="C15737">
        <v>10</v>
      </c>
      <c r="D15737" t="s">
        <v>1132</v>
      </c>
      <c r="E15737" t="s">
        <v>28</v>
      </c>
      <c r="F15737" t="s">
        <v>288</v>
      </c>
      <c r="G15737" t="s">
        <v>960</v>
      </c>
      <c r="H15737" t="s">
        <v>1133</v>
      </c>
      <c r="I15737" t="s">
        <v>17</v>
      </c>
      <c r="J15737" t="s">
        <v>18</v>
      </c>
      <c r="K15737" t="s">
        <v>58</v>
      </c>
      <c r="L15737" t="s">
        <v>1134</v>
      </c>
      <c r="M15737" t="s">
        <v>41</v>
      </c>
      <c r="N15737">
        <v>3.83</v>
      </c>
    </row>
    <row r="15738" spans="1:14" hidden="1" x14ac:dyDescent="0.2">
      <c r="A15738">
        <v>76026</v>
      </c>
      <c r="B15738">
        <v>62</v>
      </c>
      <c r="C15738">
        <v>10</v>
      </c>
      <c r="D15738" t="s">
        <v>1132</v>
      </c>
      <c r="E15738" t="s">
        <v>28</v>
      </c>
      <c r="F15738" t="s">
        <v>288</v>
      </c>
      <c r="G15738" t="s">
        <v>960</v>
      </c>
      <c r="H15738" t="s">
        <v>1133</v>
      </c>
      <c r="I15738" t="s">
        <v>17</v>
      </c>
      <c r="J15738" t="s">
        <v>18</v>
      </c>
      <c r="K15738" t="s">
        <v>58</v>
      </c>
      <c r="L15738" t="s">
        <v>1134</v>
      </c>
      <c r="M15738" t="s">
        <v>41</v>
      </c>
      <c r="N15738">
        <v>3.85</v>
      </c>
    </row>
    <row r="15739" spans="1:14" hidden="1" x14ac:dyDescent="0.2">
      <c r="A15739">
        <v>76027</v>
      </c>
      <c r="B15739">
        <v>63</v>
      </c>
      <c r="C15739">
        <v>10</v>
      </c>
      <c r="D15739" t="s">
        <v>1132</v>
      </c>
      <c r="E15739" t="s">
        <v>28</v>
      </c>
      <c r="F15739" t="s">
        <v>288</v>
      </c>
      <c r="G15739" t="s">
        <v>960</v>
      </c>
      <c r="H15739" t="s">
        <v>1133</v>
      </c>
      <c r="I15739" t="s">
        <v>17</v>
      </c>
      <c r="J15739" t="s">
        <v>18</v>
      </c>
      <c r="K15739" t="s">
        <v>58</v>
      </c>
      <c r="L15739" t="s">
        <v>1134</v>
      </c>
      <c r="M15739" t="s">
        <v>41</v>
      </c>
      <c r="N15739">
        <v>3.82</v>
      </c>
    </row>
    <row r="15740" spans="1:14" hidden="1" x14ac:dyDescent="0.2">
      <c r="A15740">
        <v>76028</v>
      </c>
      <c r="B15740">
        <v>64</v>
      </c>
      <c r="C15740">
        <v>10</v>
      </c>
      <c r="D15740" t="s">
        <v>1132</v>
      </c>
      <c r="E15740" t="s">
        <v>28</v>
      </c>
      <c r="F15740" t="s">
        <v>288</v>
      </c>
      <c r="G15740" t="s">
        <v>960</v>
      </c>
      <c r="H15740" t="s">
        <v>1133</v>
      </c>
      <c r="I15740" t="s">
        <v>17</v>
      </c>
      <c r="J15740" t="s">
        <v>18</v>
      </c>
      <c r="K15740" t="s">
        <v>58</v>
      </c>
      <c r="L15740" t="s">
        <v>1134</v>
      </c>
      <c r="M15740" t="s">
        <v>41</v>
      </c>
      <c r="N15740">
        <v>3.92</v>
      </c>
    </row>
    <row r="15741" spans="1:14" hidden="1" x14ac:dyDescent="0.2">
      <c r="A15741">
        <v>76029</v>
      </c>
      <c r="B15741">
        <v>65</v>
      </c>
      <c r="C15741">
        <v>10</v>
      </c>
      <c r="D15741" t="s">
        <v>1132</v>
      </c>
      <c r="E15741" t="s">
        <v>28</v>
      </c>
      <c r="F15741" t="s">
        <v>288</v>
      </c>
      <c r="G15741" t="s">
        <v>960</v>
      </c>
      <c r="H15741" t="s">
        <v>1133</v>
      </c>
      <c r="I15741" t="s">
        <v>17</v>
      </c>
      <c r="J15741" t="s">
        <v>18</v>
      </c>
      <c r="K15741" t="s">
        <v>58</v>
      </c>
      <c r="L15741" t="s">
        <v>1134</v>
      </c>
      <c r="M15741" t="s">
        <v>41</v>
      </c>
      <c r="N15741">
        <v>3.82</v>
      </c>
    </row>
    <row r="15742" spans="1:14" hidden="1" x14ac:dyDescent="0.2">
      <c r="A15742">
        <v>76030</v>
      </c>
      <c r="B15742">
        <v>66</v>
      </c>
      <c r="C15742">
        <v>10</v>
      </c>
      <c r="D15742" t="s">
        <v>1132</v>
      </c>
      <c r="E15742" t="s">
        <v>28</v>
      </c>
      <c r="F15742" t="s">
        <v>288</v>
      </c>
      <c r="G15742" t="s">
        <v>960</v>
      </c>
      <c r="H15742" t="s">
        <v>1133</v>
      </c>
      <c r="I15742" t="s">
        <v>17</v>
      </c>
      <c r="J15742" t="s">
        <v>18</v>
      </c>
      <c r="K15742" t="s">
        <v>58</v>
      </c>
      <c r="L15742" t="s">
        <v>1134</v>
      </c>
      <c r="M15742" t="s">
        <v>41</v>
      </c>
      <c r="N15742">
        <v>3.76</v>
      </c>
    </row>
    <row r="15743" spans="1:14" hidden="1" x14ac:dyDescent="0.2">
      <c r="A15743">
        <v>76031</v>
      </c>
      <c r="B15743">
        <v>67</v>
      </c>
      <c r="C15743">
        <v>10</v>
      </c>
      <c r="D15743" t="s">
        <v>1132</v>
      </c>
      <c r="E15743" t="s">
        <v>28</v>
      </c>
      <c r="F15743" t="s">
        <v>288</v>
      </c>
      <c r="G15743" t="s">
        <v>960</v>
      </c>
      <c r="H15743" t="s">
        <v>1133</v>
      </c>
      <c r="I15743" t="s">
        <v>17</v>
      </c>
      <c r="J15743" t="s">
        <v>18</v>
      </c>
      <c r="K15743" t="s">
        <v>58</v>
      </c>
      <c r="L15743" t="s">
        <v>1134</v>
      </c>
      <c r="M15743" t="s">
        <v>41</v>
      </c>
      <c r="N15743">
        <v>3.83</v>
      </c>
    </row>
    <row r="15744" spans="1:14" hidden="1" x14ac:dyDescent="0.2">
      <c r="A15744">
        <v>76032</v>
      </c>
      <c r="B15744">
        <v>68</v>
      </c>
      <c r="C15744">
        <v>10</v>
      </c>
      <c r="D15744" t="s">
        <v>1132</v>
      </c>
      <c r="E15744" t="s">
        <v>28</v>
      </c>
      <c r="F15744" t="s">
        <v>288</v>
      </c>
      <c r="G15744" t="s">
        <v>960</v>
      </c>
      <c r="H15744" t="s">
        <v>1133</v>
      </c>
      <c r="I15744" t="s">
        <v>17</v>
      </c>
      <c r="J15744" t="s">
        <v>18</v>
      </c>
      <c r="K15744" t="s">
        <v>58</v>
      </c>
      <c r="L15744" t="s">
        <v>1134</v>
      </c>
      <c r="M15744" t="s">
        <v>41</v>
      </c>
      <c r="N15744">
        <v>3.7</v>
      </c>
    </row>
    <row r="15745" spans="1:14" hidden="1" x14ac:dyDescent="0.2">
      <c r="A15745">
        <v>76033</v>
      </c>
      <c r="B15745">
        <v>69</v>
      </c>
      <c r="C15745">
        <v>10</v>
      </c>
      <c r="D15745" t="s">
        <v>1132</v>
      </c>
      <c r="E15745" t="s">
        <v>28</v>
      </c>
      <c r="F15745" t="s">
        <v>288</v>
      </c>
      <c r="G15745" t="s">
        <v>960</v>
      </c>
      <c r="H15745" t="s">
        <v>1133</v>
      </c>
      <c r="I15745" t="s">
        <v>17</v>
      </c>
      <c r="J15745" t="s">
        <v>18</v>
      </c>
      <c r="K15745" t="s">
        <v>58</v>
      </c>
      <c r="L15745" t="s">
        <v>1134</v>
      </c>
      <c r="M15745" t="s">
        <v>41</v>
      </c>
      <c r="N15745">
        <v>3.82</v>
      </c>
    </row>
    <row r="15746" spans="1:14" hidden="1" x14ac:dyDescent="0.2">
      <c r="A15746">
        <v>76034</v>
      </c>
      <c r="B15746">
        <v>70</v>
      </c>
      <c r="C15746">
        <v>10</v>
      </c>
      <c r="D15746" t="s">
        <v>1132</v>
      </c>
      <c r="E15746" t="s">
        <v>28</v>
      </c>
      <c r="F15746" t="s">
        <v>288</v>
      </c>
      <c r="G15746" t="s">
        <v>960</v>
      </c>
      <c r="H15746" t="s">
        <v>1133</v>
      </c>
      <c r="I15746" t="s">
        <v>17</v>
      </c>
      <c r="J15746" t="s">
        <v>18</v>
      </c>
      <c r="K15746" t="s">
        <v>58</v>
      </c>
      <c r="L15746" t="s">
        <v>1134</v>
      </c>
      <c r="M15746" t="s">
        <v>41</v>
      </c>
      <c r="N15746">
        <v>3.87</v>
      </c>
    </row>
    <row r="15747" spans="1:14" hidden="1" x14ac:dyDescent="0.2">
      <c r="A15747">
        <v>76035</v>
      </c>
      <c r="B15747">
        <v>71</v>
      </c>
      <c r="C15747">
        <v>10</v>
      </c>
      <c r="D15747" t="s">
        <v>1132</v>
      </c>
      <c r="E15747" t="s">
        <v>28</v>
      </c>
      <c r="F15747" t="s">
        <v>288</v>
      </c>
      <c r="G15747" t="s">
        <v>960</v>
      </c>
      <c r="H15747" t="s">
        <v>1133</v>
      </c>
      <c r="I15747" t="s">
        <v>17</v>
      </c>
      <c r="J15747" t="s">
        <v>18</v>
      </c>
      <c r="K15747" t="s">
        <v>58</v>
      </c>
      <c r="L15747" t="s">
        <v>1134</v>
      </c>
      <c r="M15747" t="s">
        <v>41</v>
      </c>
      <c r="N15747">
        <v>3.97</v>
      </c>
    </row>
    <row r="15748" spans="1:14" hidden="1" x14ac:dyDescent="0.2">
      <c r="A15748">
        <v>76036</v>
      </c>
      <c r="B15748">
        <v>72</v>
      </c>
      <c r="C15748">
        <v>10</v>
      </c>
      <c r="D15748" t="s">
        <v>1132</v>
      </c>
      <c r="E15748" t="s">
        <v>28</v>
      </c>
      <c r="F15748" t="s">
        <v>288</v>
      </c>
      <c r="G15748" t="s">
        <v>960</v>
      </c>
      <c r="H15748" t="s">
        <v>1133</v>
      </c>
      <c r="I15748" t="s">
        <v>17</v>
      </c>
      <c r="J15748" t="s">
        <v>18</v>
      </c>
      <c r="K15748" t="s">
        <v>58</v>
      </c>
      <c r="L15748" t="s">
        <v>1134</v>
      </c>
      <c r="M15748" t="s">
        <v>41</v>
      </c>
      <c r="N15748">
        <v>3.96</v>
      </c>
    </row>
    <row r="15749" spans="1:14" hidden="1" x14ac:dyDescent="0.2">
      <c r="A15749">
        <v>76037</v>
      </c>
      <c r="B15749">
        <v>73</v>
      </c>
      <c r="C15749">
        <v>10</v>
      </c>
      <c r="D15749" t="s">
        <v>1132</v>
      </c>
      <c r="E15749" t="s">
        <v>28</v>
      </c>
      <c r="F15749" t="s">
        <v>288</v>
      </c>
      <c r="G15749" t="s">
        <v>960</v>
      </c>
      <c r="H15749" t="s">
        <v>1133</v>
      </c>
      <c r="I15749" t="s">
        <v>17</v>
      </c>
      <c r="J15749" t="s">
        <v>18</v>
      </c>
      <c r="K15749" t="s">
        <v>58</v>
      </c>
      <c r="L15749" t="s">
        <v>1134</v>
      </c>
      <c r="M15749" t="s">
        <v>41</v>
      </c>
      <c r="N15749">
        <v>3.84</v>
      </c>
    </row>
    <row r="15750" spans="1:14" hidden="1" x14ac:dyDescent="0.2">
      <c r="A15750">
        <v>76038</v>
      </c>
      <c r="B15750">
        <v>74</v>
      </c>
      <c r="C15750">
        <v>10</v>
      </c>
      <c r="D15750" t="s">
        <v>1132</v>
      </c>
      <c r="E15750" t="s">
        <v>28</v>
      </c>
      <c r="F15750" t="s">
        <v>288</v>
      </c>
      <c r="G15750" t="s">
        <v>960</v>
      </c>
      <c r="H15750" t="s">
        <v>1133</v>
      </c>
      <c r="I15750" t="s">
        <v>17</v>
      </c>
      <c r="J15750" t="s">
        <v>18</v>
      </c>
      <c r="K15750" t="s">
        <v>58</v>
      </c>
      <c r="L15750" t="s">
        <v>1134</v>
      </c>
      <c r="M15750" t="s">
        <v>41</v>
      </c>
      <c r="N15750">
        <v>3.8</v>
      </c>
    </row>
    <row r="15751" spans="1:14" hidden="1" x14ac:dyDescent="0.2">
      <c r="A15751">
        <v>76039</v>
      </c>
      <c r="B15751">
        <v>75</v>
      </c>
      <c r="C15751">
        <v>10</v>
      </c>
      <c r="D15751" t="s">
        <v>1132</v>
      </c>
      <c r="E15751" t="s">
        <v>28</v>
      </c>
      <c r="F15751" t="s">
        <v>288</v>
      </c>
      <c r="G15751" t="s">
        <v>960</v>
      </c>
      <c r="H15751" t="s">
        <v>1133</v>
      </c>
      <c r="I15751" t="s">
        <v>17</v>
      </c>
      <c r="J15751" t="s">
        <v>18</v>
      </c>
      <c r="K15751" t="s">
        <v>58</v>
      </c>
      <c r="L15751" t="s">
        <v>1134</v>
      </c>
      <c r="M15751" t="s">
        <v>41</v>
      </c>
      <c r="N15751">
        <v>3.67</v>
      </c>
    </row>
    <row r="15752" spans="1:14" hidden="1" x14ac:dyDescent="0.2">
      <c r="A15752">
        <v>76040</v>
      </c>
      <c r="B15752">
        <v>76</v>
      </c>
      <c r="C15752">
        <v>10</v>
      </c>
      <c r="D15752" t="s">
        <v>1132</v>
      </c>
      <c r="E15752" t="s">
        <v>28</v>
      </c>
      <c r="F15752" t="s">
        <v>288</v>
      </c>
      <c r="G15752" t="s">
        <v>960</v>
      </c>
      <c r="H15752" t="s">
        <v>1133</v>
      </c>
      <c r="I15752" t="s">
        <v>17</v>
      </c>
      <c r="J15752" t="s">
        <v>18</v>
      </c>
      <c r="K15752" t="s">
        <v>58</v>
      </c>
      <c r="L15752" t="s">
        <v>1134</v>
      </c>
      <c r="M15752" t="s">
        <v>41</v>
      </c>
      <c r="N15752">
        <v>3.71</v>
      </c>
    </row>
    <row r="15753" spans="1:14" hidden="1" x14ac:dyDescent="0.2">
      <c r="A15753">
        <v>76041</v>
      </c>
      <c r="B15753">
        <v>77</v>
      </c>
      <c r="C15753">
        <v>10</v>
      </c>
      <c r="D15753" t="s">
        <v>1132</v>
      </c>
      <c r="E15753" t="s">
        <v>28</v>
      </c>
      <c r="F15753" t="s">
        <v>288</v>
      </c>
      <c r="G15753" t="s">
        <v>960</v>
      </c>
      <c r="H15753" t="s">
        <v>1133</v>
      </c>
      <c r="I15753" t="s">
        <v>17</v>
      </c>
      <c r="J15753" t="s">
        <v>18</v>
      </c>
      <c r="K15753" t="s">
        <v>58</v>
      </c>
      <c r="L15753" t="s">
        <v>1134</v>
      </c>
      <c r="M15753" t="s">
        <v>41</v>
      </c>
      <c r="N15753">
        <v>3.75</v>
      </c>
    </row>
    <row r="15754" spans="1:14" hidden="1" x14ac:dyDescent="0.2">
      <c r="A15754">
        <v>83399</v>
      </c>
      <c r="B15754">
        <v>300</v>
      </c>
      <c r="C15754">
        <v>10</v>
      </c>
      <c r="D15754" t="s">
        <v>1132</v>
      </c>
      <c r="E15754" t="s">
        <v>28</v>
      </c>
      <c r="F15754" t="s">
        <v>288</v>
      </c>
      <c r="G15754" t="s">
        <v>960</v>
      </c>
      <c r="H15754" t="s">
        <v>1133</v>
      </c>
      <c r="I15754" t="s">
        <v>17</v>
      </c>
      <c r="J15754" t="s">
        <v>699</v>
      </c>
      <c r="K15754" t="s">
        <v>58</v>
      </c>
      <c r="L15754" t="s">
        <v>1134</v>
      </c>
      <c r="M15754" t="s">
        <v>700</v>
      </c>
      <c r="N15754">
        <v>126.84</v>
      </c>
    </row>
    <row r="15755" spans="1:14" hidden="1" x14ac:dyDescent="0.2">
      <c r="A15755">
        <v>76042</v>
      </c>
      <c r="B15755">
        <v>78</v>
      </c>
      <c r="C15755">
        <v>10</v>
      </c>
      <c r="D15755" t="s">
        <v>1132</v>
      </c>
      <c r="E15755" t="s">
        <v>28</v>
      </c>
      <c r="F15755" t="s">
        <v>288</v>
      </c>
      <c r="G15755" t="s">
        <v>960</v>
      </c>
      <c r="H15755" t="s">
        <v>1133</v>
      </c>
      <c r="I15755" t="s">
        <v>17</v>
      </c>
      <c r="J15755" t="s">
        <v>18</v>
      </c>
      <c r="K15755" t="s">
        <v>58</v>
      </c>
      <c r="L15755" t="s">
        <v>1134</v>
      </c>
      <c r="M15755" t="s">
        <v>41</v>
      </c>
      <c r="N15755">
        <v>3.88</v>
      </c>
    </row>
    <row r="15756" spans="1:14" hidden="1" x14ac:dyDescent="0.2">
      <c r="A15756">
        <v>76043</v>
      </c>
      <c r="B15756">
        <v>79</v>
      </c>
      <c r="C15756">
        <v>10</v>
      </c>
      <c r="D15756" t="s">
        <v>1132</v>
      </c>
      <c r="E15756" t="s">
        <v>28</v>
      </c>
      <c r="F15756" t="s">
        <v>288</v>
      </c>
      <c r="G15756" t="s">
        <v>960</v>
      </c>
      <c r="H15756" t="s">
        <v>1133</v>
      </c>
      <c r="I15756" t="s">
        <v>17</v>
      </c>
      <c r="J15756" t="s">
        <v>18</v>
      </c>
      <c r="K15756" t="s">
        <v>58</v>
      </c>
      <c r="L15756" t="s">
        <v>1134</v>
      </c>
      <c r="M15756" t="s">
        <v>41</v>
      </c>
      <c r="N15756">
        <v>3.93</v>
      </c>
    </row>
    <row r="15757" spans="1:14" hidden="1" x14ac:dyDescent="0.2">
      <c r="A15757">
        <v>76044</v>
      </c>
      <c r="B15757">
        <v>80</v>
      </c>
      <c r="C15757">
        <v>10</v>
      </c>
      <c r="D15757" t="s">
        <v>1132</v>
      </c>
      <c r="E15757" t="s">
        <v>28</v>
      </c>
      <c r="F15757" t="s">
        <v>288</v>
      </c>
      <c r="G15757" t="s">
        <v>960</v>
      </c>
      <c r="H15757" t="s">
        <v>1133</v>
      </c>
      <c r="I15757" t="s">
        <v>17</v>
      </c>
      <c r="J15757" t="s">
        <v>18</v>
      </c>
      <c r="K15757" t="s">
        <v>58</v>
      </c>
      <c r="L15757" t="s">
        <v>1134</v>
      </c>
      <c r="M15757" t="s">
        <v>41</v>
      </c>
      <c r="N15757">
        <v>3.81</v>
      </c>
    </row>
    <row r="15758" spans="1:14" hidden="1" x14ac:dyDescent="0.2">
      <c r="A15758">
        <v>81313</v>
      </c>
      <c r="B15758">
        <v>14</v>
      </c>
      <c r="C15758">
        <v>10</v>
      </c>
      <c r="D15758" t="s">
        <v>1595</v>
      </c>
      <c r="E15758" t="s">
        <v>28</v>
      </c>
      <c r="F15758" t="s">
        <v>43</v>
      </c>
      <c r="G15758" t="s">
        <v>654</v>
      </c>
      <c r="H15758" t="s">
        <v>1596</v>
      </c>
      <c r="I15758" t="s">
        <v>23</v>
      </c>
      <c r="J15758" t="s">
        <v>174</v>
      </c>
      <c r="K15758" t="s">
        <v>25</v>
      </c>
      <c r="L15758" t="s">
        <v>395</v>
      </c>
      <c r="M15758" t="s">
        <v>175</v>
      </c>
      <c r="N15758">
        <v>184.75</v>
      </c>
    </row>
    <row r="15759" spans="1:14" hidden="1" x14ac:dyDescent="0.2">
      <c r="A15759">
        <v>76045</v>
      </c>
      <c r="B15759">
        <v>81</v>
      </c>
      <c r="C15759">
        <v>10</v>
      </c>
      <c r="D15759" t="s">
        <v>1132</v>
      </c>
      <c r="E15759" t="s">
        <v>28</v>
      </c>
      <c r="F15759" t="s">
        <v>288</v>
      </c>
      <c r="G15759" t="s">
        <v>960</v>
      </c>
      <c r="H15759" t="s">
        <v>1133</v>
      </c>
      <c r="I15759" t="s">
        <v>17</v>
      </c>
      <c r="J15759" t="s">
        <v>18</v>
      </c>
      <c r="K15759" t="s">
        <v>58</v>
      </c>
      <c r="L15759" t="s">
        <v>1134</v>
      </c>
      <c r="M15759" t="s">
        <v>41</v>
      </c>
      <c r="N15759">
        <v>3.78</v>
      </c>
    </row>
    <row r="15760" spans="1:14" hidden="1" x14ac:dyDescent="0.2">
      <c r="A15760">
        <v>76046</v>
      </c>
      <c r="B15760">
        <v>82</v>
      </c>
      <c r="C15760">
        <v>10</v>
      </c>
      <c r="D15760" t="s">
        <v>1132</v>
      </c>
      <c r="E15760" t="s">
        <v>28</v>
      </c>
      <c r="F15760" t="s">
        <v>288</v>
      </c>
      <c r="G15760" t="s">
        <v>960</v>
      </c>
      <c r="H15760" t="s">
        <v>1133</v>
      </c>
      <c r="I15760" t="s">
        <v>17</v>
      </c>
      <c r="J15760" t="s">
        <v>18</v>
      </c>
      <c r="K15760" t="s">
        <v>58</v>
      </c>
      <c r="L15760" t="s">
        <v>1134</v>
      </c>
      <c r="M15760" t="s">
        <v>41</v>
      </c>
      <c r="N15760">
        <v>3.78</v>
      </c>
    </row>
    <row r="15761" spans="1:14" hidden="1" x14ac:dyDescent="0.2">
      <c r="A15761">
        <v>81317</v>
      </c>
      <c r="B15761">
        <v>24</v>
      </c>
      <c r="C15761">
        <v>10</v>
      </c>
      <c r="D15761" t="s">
        <v>1811</v>
      </c>
      <c r="E15761" t="s">
        <v>28</v>
      </c>
      <c r="F15761" t="s">
        <v>43</v>
      </c>
      <c r="G15761" t="s">
        <v>1762</v>
      </c>
      <c r="H15761" t="s">
        <v>1812</v>
      </c>
      <c r="I15761" t="s">
        <v>23</v>
      </c>
      <c r="J15761" t="s">
        <v>174</v>
      </c>
      <c r="K15761" t="s">
        <v>25</v>
      </c>
      <c r="L15761" t="s">
        <v>538</v>
      </c>
      <c r="M15761" t="s">
        <v>175</v>
      </c>
      <c r="N15761">
        <v>351.62</v>
      </c>
    </row>
    <row r="15762" spans="1:14" hidden="1" x14ac:dyDescent="0.2">
      <c r="A15762">
        <v>76047</v>
      </c>
      <c r="B15762">
        <v>83</v>
      </c>
      <c r="C15762">
        <v>10</v>
      </c>
      <c r="D15762" t="s">
        <v>1132</v>
      </c>
      <c r="E15762" t="s">
        <v>28</v>
      </c>
      <c r="F15762" t="s">
        <v>288</v>
      </c>
      <c r="G15762" t="s">
        <v>960</v>
      </c>
      <c r="H15762" t="s">
        <v>1133</v>
      </c>
      <c r="I15762" t="s">
        <v>17</v>
      </c>
      <c r="J15762" t="s">
        <v>18</v>
      </c>
      <c r="K15762" t="s">
        <v>58</v>
      </c>
      <c r="L15762" t="s">
        <v>1134</v>
      </c>
      <c r="M15762" t="s">
        <v>41</v>
      </c>
      <c r="N15762">
        <v>3.61</v>
      </c>
    </row>
    <row r="15763" spans="1:14" hidden="1" x14ac:dyDescent="0.2">
      <c r="A15763">
        <v>76048</v>
      </c>
      <c r="B15763">
        <v>84</v>
      </c>
      <c r="C15763">
        <v>10</v>
      </c>
      <c r="D15763" t="s">
        <v>1132</v>
      </c>
      <c r="E15763" t="s">
        <v>28</v>
      </c>
      <c r="F15763" t="s">
        <v>288</v>
      </c>
      <c r="G15763" t="s">
        <v>960</v>
      </c>
      <c r="H15763" t="s">
        <v>1133</v>
      </c>
      <c r="I15763" t="s">
        <v>17</v>
      </c>
      <c r="J15763" t="s">
        <v>18</v>
      </c>
      <c r="K15763" t="s">
        <v>58</v>
      </c>
      <c r="L15763" t="s">
        <v>1134</v>
      </c>
      <c r="M15763" t="s">
        <v>41</v>
      </c>
      <c r="N15763">
        <v>3.86</v>
      </c>
    </row>
    <row r="15764" spans="1:14" hidden="1" x14ac:dyDescent="0.2">
      <c r="A15764">
        <v>76049</v>
      </c>
      <c r="B15764">
        <v>85</v>
      </c>
      <c r="C15764">
        <v>10</v>
      </c>
      <c r="D15764" t="s">
        <v>1132</v>
      </c>
      <c r="E15764" t="s">
        <v>28</v>
      </c>
      <c r="F15764" t="s">
        <v>288</v>
      </c>
      <c r="G15764" t="s">
        <v>960</v>
      </c>
      <c r="H15764" t="s">
        <v>1133</v>
      </c>
      <c r="I15764" t="s">
        <v>17</v>
      </c>
      <c r="J15764" t="s">
        <v>18</v>
      </c>
      <c r="K15764" t="s">
        <v>58</v>
      </c>
      <c r="L15764" t="s">
        <v>1134</v>
      </c>
      <c r="M15764" t="s">
        <v>41</v>
      </c>
      <c r="N15764">
        <v>3.79</v>
      </c>
    </row>
    <row r="15765" spans="1:14" hidden="1" x14ac:dyDescent="0.2">
      <c r="A15765">
        <v>76050</v>
      </c>
      <c r="B15765">
        <v>86</v>
      </c>
      <c r="C15765">
        <v>10</v>
      </c>
      <c r="D15765" t="s">
        <v>1132</v>
      </c>
      <c r="E15765" t="s">
        <v>28</v>
      </c>
      <c r="F15765" t="s">
        <v>288</v>
      </c>
      <c r="G15765" t="s">
        <v>960</v>
      </c>
      <c r="H15765" t="s">
        <v>1133</v>
      </c>
      <c r="I15765" t="s">
        <v>17</v>
      </c>
      <c r="J15765" t="s">
        <v>18</v>
      </c>
      <c r="K15765" t="s">
        <v>58</v>
      </c>
      <c r="L15765" t="s">
        <v>1134</v>
      </c>
      <c r="M15765" t="s">
        <v>41</v>
      </c>
      <c r="N15765">
        <v>3.88</v>
      </c>
    </row>
    <row r="15766" spans="1:14" hidden="1" x14ac:dyDescent="0.2">
      <c r="A15766">
        <v>76051</v>
      </c>
      <c r="B15766">
        <v>87</v>
      </c>
      <c r="C15766">
        <v>10</v>
      </c>
      <c r="D15766" t="s">
        <v>1132</v>
      </c>
      <c r="E15766" t="s">
        <v>28</v>
      </c>
      <c r="F15766" t="s">
        <v>288</v>
      </c>
      <c r="G15766" t="s">
        <v>960</v>
      </c>
      <c r="H15766" t="s">
        <v>1133</v>
      </c>
      <c r="I15766" t="s">
        <v>17</v>
      </c>
      <c r="J15766" t="s">
        <v>18</v>
      </c>
      <c r="K15766" t="s">
        <v>58</v>
      </c>
      <c r="L15766" t="s">
        <v>1134</v>
      </c>
      <c r="M15766" t="s">
        <v>41</v>
      </c>
      <c r="N15766">
        <v>3.85</v>
      </c>
    </row>
    <row r="15767" spans="1:14" hidden="1" x14ac:dyDescent="0.2">
      <c r="A15767">
        <v>76052</v>
      </c>
      <c r="B15767">
        <v>88</v>
      </c>
      <c r="C15767">
        <v>10</v>
      </c>
      <c r="D15767" t="s">
        <v>1132</v>
      </c>
      <c r="E15767" t="s">
        <v>28</v>
      </c>
      <c r="F15767" t="s">
        <v>288</v>
      </c>
      <c r="G15767" t="s">
        <v>960</v>
      </c>
      <c r="H15767" t="s">
        <v>1133</v>
      </c>
      <c r="I15767" t="s">
        <v>17</v>
      </c>
      <c r="J15767" t="s">
        <v>18</v>
      </c>
      <c r="K15767" t="s">
        <v>58</v>
      </c>
      <c r="L15767" t="s">
        <v>1134</v>
      </c>
      <c r="M15767" t="s">
        <v>41</v>
      </c>
      <c r="N15767">
        <v>3.83</v>
      </c>
    </row>
    <row r="15768" spans="1:14" hidden="1" x14ac:dyDescent="0.2">
      <c r="A15768">
        <v>76053</v>
      </c>
      <c r="B15768">
        <v>89</v>
      </c>
      <c r="C15768">
        <v>10</v>
      </c>
      <c r="D15768" t="s">
        <v>1132</v>
      </c>
      <c r="E15768" t="s">
        <v>28</v>
      </c>
      <c r="F15768" t="s">
        <v>288</v>
      </c>
      <c r="G15768" t="s">
        <v>960</v>
      </c>
      <c r="H15768" t="s">
        <v>1133</v>
      </c>
      <c r="I15768" t="s">
        <v>17</v>
      </c>
      <c r="J15768" t="s">
        <v>18</v>
      </c>
      <c r="K15768" t="s">
        <v>58</v>
      </c>
      <c r="L15768" t="s">
        <v>1134</v>
      </c>
      <c r="M15768" t="s">
        <v>41</v>
      </c>
      <c r="N15768">
        <v>3.63</v>
      </c>
    </row>
    <row r="15769" spans="1:14" hidden="1" x14ac:dyDescent="0.2">
      <c r="A15769">
        <v>76054</v>
      </c>
      <c r="B15769">
        <v>90</v>
      </c>
      <c r="C15769">
        <v>10</v>
      </c>
      <c r="D15769" t="s">
        <v>1132</v>
      </c>
      <c r="E15769" t="s">
        <v>28</v>
      </c>
      <c r="F15769" t="s">
        <v>288</v>
      </c>
      <c r="G15769" t="s">
        <v>960</v>
      </c>
      <c r="H15769" t="s">
        <v>1133</v>
      </c>
      <c r="I15769" t="s">
        <v>17</v>
      </c>
      <c r="J15769" t="s">
        <v>18</v>
      </c>
      <c r="K15769" t="s">
        <v>58</v>
      </c>
      <c r="L15769" t="s">
        <v>1134</v>
      </c>
      <c r="M15769" t="s">
        <v>41</v>
      </c>
      <c r="N15769">
        <v>3.8</v>
      </c>
    </row>
    <row r="15770" spans="1:14" hidden="1" x14ac:dyDescent="0.2">
      <c r="A15770">
        <v>76055</v>
      </c>
      <c r="B15770">
        <v>91</v>
      </c>
      <c r="C15770">
        <v>10</v>
      </c>
      <c r="D15770" t="s">
        <v>1132</v>
      </c>
      <c r="E15770" t="s">
        <v>28</v>
      </c>
      <c r="F15770" t="s">
        <v>288</v>
      </c>
      <c r="G15770" t="s">
        <v>960</v>
      </c>
      <c r="H15770" t="s">
        <v>1133</v>
      </c>
      <c r="I15770" t="s">
        <v>17</v>
      </c>
      <c r="J15770" t="s">
        <v>18</v>
      </c>
      <c r="K15770" t="s">
        <v>58</v>
      </c>
      <c r="L15770" t="s">
        <v>1134</v>
      </c>
      <c r="M15770" t="s">
        <v>41</v>
      </c>
      <c r="N15770">
        <v>3.72</v>
      </c>
    </row>
    <row r="15771" spans="1:14" hidden="1" x14ac:dyDescent="0.2">
      <c r="A15771">
        <v>76056</v>
      </c>
      <c r="B15771">
        <v>92</v>
      </c>
      <c r="C15771">
        <v>10</v>
      </c>
      <c r="D15771" t="s">
        <v>1132</v>
      </c>
      <c r="E15771" t="s">
        <v>28</v>
      </c>
      <c r="F15771" t="s">
        <v>288</v>
      </c>
      <c r="G15771" t="s">
        <v>960</v>
      </c>
      <c r="H15771" t="s">
        <v>1133</v>
      </c>
      <c r="I15771" t="s">
        <v>17</v>
      </c>
      <c r="J15771" t="s">
        <v>18</v>
      </c>
      <c r="K15771" t="s">
        <v>58</v>
      </c>
      <c r="L15771" t="s">
        <v>1134</v>
      </c>
      <c r="M15771" t="s">
        <v>41</v>
      </c>
      <c r="N15771">
        <v>3.79</v>
      </c>
    </row>
    <row r="15772" spans="1:14" hidden="1" x14ac:dyDescent="0.2">
      <c r="A15772">
        <v>76057</v>
      </c>
      <c r="B15772">
        <v>93</v>
      </c>
      <c r="C15772">
        <v>10</v>
      </c>
      <c r="D15772" t="s">
        <v>1132</v>
      </c>
      <c r="E15772" t="s">
        <v>28</v>
      </c>
      <c r="F15772" t="s">
        <v>288</v>
      </c>
      <c r="G15772" t="s">
        <v>960</v>
      </c>
      <c r="H15772" t="s">
        <v>1133</v>
      </c>
      <c r="I15772" t="s">
        <v>17</v>
      </c>
      <c r="J15772" t="s">
        <v>18</v>
      </c>
      <c r="K15772" t="s">
        <v>58</v>
      </c>
      <c r="L15772" t="s">
        <v>1134</v>
      </c>
      <c r="M15772" t="s">
        <v>41</v>
      </c>
      <c r="N15772">
        <v>3.86</v>
      </c>
    </row>
    <row r="15773" spans="1:14" hidden="1" x14ac:dyDescent="0.2">
      <c r="A15773">
        <v>81349</v>
      </c>
      <c r="B15773">
        <v>34</v>
      </c>
      <c r="C15773">
        <v>10</v>
      </c>
      <c r="D15773" t="s">
        <v>799</v>
      </c>
      <c r="E15773" t="s">
        <v>28</v>
      </c>
      <c r="F15773" t="s">
        <v>43</v>
      </c>
      <c r="G15773" t="s">
        <v>113</v>
      </c>
      <c r="H15773" t="s">
        <v>800</v>
      </c>
      <c r="I15773" t="s">
        <v>23</v>
      </c>
      <c r="J15773" t="s">
        <v>24</v>
      </c>
      <c r="K15773" t="s">
        <v>66</v>
      </c>
      <c r="L15773" t="s">
        <v>126</v>
      </c>
      <c r="M15773" t="s">
        <v>26</v>
      </c>
      <c r="N15773">
        <v>198.32</v>
      </c>
    </row>
    <row r="15774" spans="1:14" hidden="1" x14ac:dyDescent="0.2">
      <c r="A15774">
        <v>76058</v>
      </c>
      <c r="B15774">
        <v>94</v>
      </c>
      <c r="C15774">
        <v>10</v>
      </c>
      <c r="D15774" t="s">
        <v>1132</v>
      </c>
      <c r="E15774" t="s">
        <v>28</v>
      </c>
      <c r="F15774" t="s">
        <v>288</v>
      </c>
      <c r="G15774" t="s">
        <v>960</v>
      </c>
      <c r="H15774" t="s">
        <v>1133</v>
      </c>
      <c r="I15774" t="s">
        <v>17</v>
      </c>
      <c r="J15774" t="s">
        <v>18</v>
      </c>
      <c r="K15774" t="s">
        <v>58</v>
      </c>
      <c r="L15774" t="s">
        <v>1134</v>
      </c>
      <c r="M15774" t="s">
        <v>41</v>
      </c>
      <c r="N15774">
        <v>3.85</v>
      </c>
    </row>
    <row r="15775" spans="1:14" hidden="1" x14ac:dyDescent="0.2">
      <c r="A15775">
        <v>76059</v>
      </c>
      <c r="B15775">
        <v>95</v>
      </c>
      <c r="C15775">
        <v>10</v>
      </c>
      <c r="D15775" t="s">
        <v>1132</v>
      </c>
      <c r="E15775" t="s">
        <v>28</v>
      </c>
      <c r="F15775" t="s">
        <v>288</v>
      </c>
      <c r="G15775" t="s">
        <v>960</v>
      </c>
      <c r="H15775" t="s">
        <v>1133</v>
      </c>
      <c r="I15775" t="s">
        <v>17</v>
      </c>
      <c r="J15775" t="s">
        <v>18</v>
      </c>
      <c r="K15775" t="s">
        <v>58</v>
      </c>
      <c r="L15775" t="s">
        <v>1134</v>
      </c>
      <c r="M15775" t="s">
        <v>41</v>
      </c>
      <c r="N15775">
        <v>3.76</v>
      </c>
    </row>
    <row r="15776" spans="1:14" hidden="1" x14ac:dyDescent="0.2">
      <c r="A15776">
        <v>76060</v>
      </c>
      <c r="B15776">
        <v>96</v>
      </c>
      <c r="C15776">
        <v>10</v>
      </c>
      <c r="D15776" t="s">
        <v>1132</v>
      </c>
      <c r="E15776" t="s">
        <v>28</v>
      </c>
      <c r="F15776" t="s">
        <v>288</v>
      </c>
      <c r="G15776" t="s">
        <v>960</v>
      </c>
      <c r="H15776" t="s">
        <v>1133</v>
      </c>
      <c r="I15776" t="s">
        <v>17</v>
      </c>
      <c r="J15776" t="s">
        <v>18</v>
      </c>
      <c r="K15776" t="s">
        <v>58</v>
      </c>
      <c r="L15776" t="s">
        <v>1134</v>
      </c>
      <c r="M15776" t="s">
        <v>41</v>
      </c>
      <c r="N15776">
        <v>3.89</v>
      </c>
    </row>
    <row r="15777" spans="1:14" hidden="1" x14ac:dyDescent="0.2">
      <c r="A15777">
        <v>76061</v>
      </c>
      <c r="B15777">
        <v>97</v>
      </c>
      <c r="C15777">
        <v>10</v>
      </c>
      <c r="D15777" t="s">
        <v>1132</v>
      </c>
      <c r="E15777" t="s">
        <v>28</v>
      </c>
      <c r="F15777" t="s">
        <v>288</v>
      </c>
      <c r="G15777" t="s">
        <v>960</v>
      </c>
      <c r="H15777" t="s">
        <v>1133</v>
      </c>
      <c r="I15777" t="s">
        <v>17</v>
      </c>
      <c r="J15777" t="s">
        <v>18</v>
      </c>
      <c r="K15777" t="s">
        <v>58</v>
      </c>
      <c r="L15777" t="s">
        <v>1134</v>
      </c>
      <c r="M15777" t="s">
        <v>41</v>
      </c>
      <c r="N15777">
        <v>3.68</v>
      </c>
    </row>
    <row r="15778" spans="1:14" hidden="1" x14ac:dyDescent="0.2">
      <c r="A15778">
        <v>76062</v>
      </c>
      <c r="B15778">
        <v>98</v>
      </c>
      <c r="C15778">
        <v>10</v>
      </c>
      <c r="D15778" t="s">
        <v>1132</v>
      </c>
      <c r="E15778" t="s">
        <v>28</v>
      </c>
      <c r="F15778" t="s">
        <v>288</v>
      </c>
      <c r="G15778" t="s">
        <v>960</v>
      </c>
      <c r="H15778" t="s">
        <v>1133</v>
      </c>
      <c r="I15778" t="s">
        <v>17</v>
      </c>
      <c r="J15778" t="s">
        <v>18</v>
      </c>
      <c r="K15778" t="s">
        <v>58</v>
      </c>
      <c r="L15778" t="s">
        <v>1134</v>
      </c>
      <c r="M15778" t="s">
        <v>41</v>
      </c>
      <c r="N15778">
        <v>3.86</v>
      </c>
    </row>
    <row r="15779" spans="1:14" hidden="1" x14ac:dyDescent="0.2">
      <c r="A15779">
        <v>76063</v>
      </c>
      <c r="B15779">
        <v>99</v>
      </c>
      <c r="C15779">
        <v>10</v>
      </c>
      <c r="D15779" t="s">
        <v>1132</v>
      </c>
      <c r="E15779" t="s">
        <v>28</v>
      </c>
      <c r="F15779" t="s">
        <v>288</v>
      </c>
      <c r="G15779" t="s">
        <v>960</v>
      </c>
      <c r="H15779" t="s">
        <v>1133</v>
      </c>
      <c r="I15779" t="s">
        <v>17</v>
      </c>
      <c r="J15779" t="s">
        <v>18</v>
      </c>
      <c r="K15779" t="s">
        <v>58</v>
      </c>
      <c r="L15779" t="s">
        <v>1134</v>
      </c>
      <c r="M15779" t="s">
        <v>41</v>
      </c>
      <c r="N15779">
        <v>3.73</v>
      </c>
    </row>
    <row r="15780" spans="1:14" hidden="1" x14ac:dyDescent="0.2">
      <c r="A15780">
        <v>76064</v>
      </c>
      <c r="B15780">
        <v>100</v>
      </c>
      <c r="C15780">
        <v>10</v>
      </c>
      <c r="D15780" t="s">
        <v>1132</v>
      </c>
      <c r="E15780" t="s">
        <v>28</v>
      </c>
      <c r="F15780" t="s">
        <v>288</v>
      </c>
      <c r="G15780" t="s">
        <v>960</v>
      </c>
      <c r="H15780" t="s">
        <v>1133</v>
      </c>
      <c r="I15780" t="s">
        <v>17</v>
      </c>
      <c r="J15780" t="s">
        <v>18</v>
      </c>
      <c r="K15780" t="s">
        <v>58</v>
      </c>
      <c r="L15780" t="s">
        <v>1134</v>
      </c>
      <c r="M15780" t="s">
        <v>41</v>
      </c>
      <c r="N15780">
        <v>3.85</v>
      </c>
    </row>
    <row r="15781" spans="1:14" hidden="1" x14ac:dyDescent="0.2">
      <c r="A15781">
        <v>76065</v>
      </c>
      <c r="B15781">
        <v>101</v>
      </c>
      <c r="C15781">
        <v>10</v>
      </c>
      <c r="D15781" t="s">
        <v>1132</v>
      </c>
      <c r="E15781" t="s">
        <v>28</v>
      </c>
      <c r="F15781" t="s">
        <v>288</v>
      </c>
      <c r="G15781" t="s">
        <v>960</v>
      </c>
      <c r="H15781" t="s">
        <v>1133</v>
      </c>
      <c r="I15781" t="s">
        <v>17</v>
      </c>
      <c r="J15781" t="s">
        <v>18</v>
      </c>
      <c r="K15781" t="s">
        <v>58</v>
      </c>
      <c r="L15781" t="s">
        <v>1134</v>
      </c>
      <c r="M15781" t="s">
        <v>41</v>
      </c>
      <c r="N15781">
        <v>3.9</v>
      </c>
    </row>
    <row r="15782" spans="1:14" hidden="1" x14ac:dyDescent="0.2">
      <c r="A15782">
        <v>76066</v>
      </c>
      <c r="B15782">
        <v>102</v>
      </c>
      <c r="C15782">
        <v>10</v>
      </c>
      <c r="D15782" t="s">
        <v>1132</v>
      </c>
      <c r="E15782" t="s">
        <v>28</v>
      </c>
      <c r="F15782" t="s">
        <v>288</v>
      </c>
      <c r="G15782" t="s">
        <v>960</v>
      </c>
      <c r="H15782" t="s">
        <v>1133</v>
      </c>
      <c r="I15782" t="s">
        <v>17</v>
      </c>
      <c r="J15782" t="s">
        <v>18</v>
      </c>
      <c r="K15782" t="s">
        <v>58</v>
      </c>
      <c r="L15782" t="s">
        <v>1134</v>
      </c>
      <c r="M15782" t="s">
        <v>41</v>
      </c>
      <c r="N15782">
        <v>3.78</v>
      </c>
    </row>
    <row r="15783" spans="1:14" hidden="1" x14ac:dyDescent="0.2">
      <c r="A15783">
        <v>76067</v>
      </c>
      <c r="B15783">
        <v>103</v>
      </c>
      <c r="C15783">
        <v>10</v>
      </c>
      <c r="D15783" t="s">
        <v>1132</v>
      </c>
      <c r="E15783" t="s">
        <v>28</v>
      </c>
      <c r="F15783" t="s">
        <v>288</v>
      </c>
      <c r="G15783" t="s">
        <v>960</v>
      </c>
      <c r="H15783" t="s">
        <v>1133</v>
      </c>
      <c r="I15783" t="s">
        <v>17</v>
      </c>
      <c r="J15783" t="s">
        <v>18</v>
      </c>
      <c r="K15783" t="s">
        <v>58</v>
      </c>
      <c r="L15783" t="s">
        <v>1134</v>
      </c>
      <c r="M15783" t="s">
        <v>41</v>
      </c>
      <c r="N15783">
        <v>3.8</v>
      </c>
    </row>
    <row r="15784" spans="1:14" hidden="1" x14ac:dyDescent="0.2">
      <c r="A15784">
        <v>76068</v>
      </c>
      <c r="B15784">
        <v>104</v>
      </c>
      <c r="C15784">
        <v>10</v>
      </c>
      <c r="D15784" t="s">
        <v>1132</v>
      </c>
      <c r="E15784" t="s">
        <v>28</v>
      </c>
      <c r="F15784" t="s">
        <v>288</v>
      </c>
      <c r="G15784" t="s">
        <v>960</v>
      </c>
      <c r="H15784" t="s">
        <v>1133</v>
      </c>
      <c r="I15784" t="s">
        <v>17</v>
      </c>
      <c r="J15784" t="s">
        <v>18</v>
      </c>
      <c r="K15784" t="s">
        <v>58</v>
      </c>
      <c r="L15784" t="s">
        <v>1134</v>
      </c>
      <c r="M15784" t="s">
        <v>41</v>
      </c>
      <c r="N15784">
        <v>3.68</v>
      </c>
    </row>
    <row r="15785" spans="1:14" hidden="1" x14ac:dyDescent="0.2">
      <c r="A15785">
        <v>76069</v>
      </c>
      <c r="B15785">
        <v>105</v>
      </c>
      <c r="C15785">
        <v>10</v>
      </c>
      <c r="D15785" t="s">
        <v>1132</v>
      </c>
      <c r="E15785" t="s">
        <v>28</v>
      </c>
      <c r="F15785" t="s">
        <v>288</v>
      </c>
      <c r="G15785" t="s">
        <v>960</v>
      </c>
      <c r="H15785" t="s">
        <v>1133</v>
      </c>
      <c r="I15785" t="s">
        <v>17</v>
      </c>
      <c r="J15785" t="s">
        <v>18</v>
      </c>
      <c r="K15785" t="s">
        <v>58</v>
      </c>
      <c r="L15785" t="s">
        <v>1134</v>
      </c>
      <c r="M15785" t="s">
        <v>41</v>
      </c>
      <c r="N15785">
        <v>3.79</v>
      </c>
    </row>
    <row r="15786" spans="1:14" hidden="1" x14ac:dyDescent="0.2">
      <c r="A15786">
        <v>76070</v>
      </c>
      <c r="B15786">
        <v>106</v>
      </c>
      <c r="C15786">
        <v>10</v>
      </c>
      <c r="D15786" t="s">
        <v>1132</v>
      </c>
      <c r="E15786" t="s">
        <v>28</v>
      </c>
      <c r="F15786" t="s">
        <v>288</v>
      </c>
      <c r="G15786" t="s">
        <v>960</v>
      </c>
      <c r="H15786" t="s">
        <v>1133</v>
      </c>
      <c r="I15786" t="s">
        <v>17</v>
      </c>
      <c r="J15786" t="s">
        <v>18</v>
      </c>
      <c r="K15786" t="s">
        <v>58</v>
      </c>
      <c r="L15786" t="s">
        <v>1134</v>
      </c>
      <c r="M15786" t="s">
        <v>41</v>
      </c>
      <c r="N15786">
        <v>3.79</v>
      </c>
    </row>
    <row r="15787" spans="1:14" hidden="1" x14ac:dyDescent="0.2">
      <c r="A15787">
        <v>76071</v>
      </c>
      <c r="B15787">
        <v>107</v>
      </c>
      <c r="C15787">
        <v>10</v>
      </c>
      <c r="D15787" t="s">
        <v>1132</v>
      </c>
      <c r="E15787" t="s">
        <v>28</v>
      </c>
      <c r="F15787" t="s">
        <v>288</v>
      </c>
      <c r="G15787" t="s">
        <v>960</v>
      </c>
      <c r="H15787" t="s">
        <v>1133</v>
      </c>
      <c r="I15787" t="s">
        <v>17</v>
      </c>
      <c r="J15787" t="s">
        <v>18</v>
      </c>
      <c r="K15787" t="s">
        <v>58</v>
      </c>
      <c r="L15787" t="s">
        <v>1134</v>
      </c>
      <c r="M15787" t="s">
        <v>41</v>
      </c>
      <c r="N15787">
        <v>3.79</v>
      </c>
    </row>
    <row r="15788" spans="1:14" hidden="1" x14ac:dyDescent="0.2">
      <c r="A15788">
        <v>76072</v>
      </c>
      <c r="B15788">
        <v>108</v>
      </c>
      <c r="C15788">
        <v>10</v>
      </c>
      <c r="D15788" t="s">
        <v>1132</v>
      </c>
      <c r="E15788" t="s">
        <v>28</v>
      </c>
      <c r="F15788" t="s">
        <v>288</v>
      </c>
      <c r="G15788" t="s">
        <v>960</v>
      </c>
      <c r="H15788" t="s">
        <v>1133</v>
      </c>
      <c r="I15788" t="s">
        <v>17</v>
      </c>
      <c r="J15788" t="s">
        <v>18</v>
      </c>
      <c r="K15788" t="s">
        <v>58</v>
      </c>
      <c r="L15788" t="s">
        <v>1134</v>
      </c>
      <c r="M15788" t="s">
        <v>41</v>
      </c>
      <c r="N15788">
        <v>3.88</v>
      </c>
    </row>
    <row r="15789" spans="1:14" hidden="1" x14ac:dyDescent="0.2">
      <c r="A15789">
        <v>76073</v>
      </c>
      <c r="B15789">
        <v>109</v>
      </c>
      <c r="C15789">
        <v>10</v>
      </c>
      <c r="D15789" t="s">
        <v>1132</v>
      </c>
      <c r="E15789" t="s">
        <v>28</v>
      </c>
      <c r="F15789" t="s">
        <v>288</v>
      </c>
      <c r="G15789" t="s">
        <v>960</v>
      </c>
      <c r="H15789" t="s">
        <v>1133</v>
      </c>
      <c r="I15789" t="s">
        <v>17</v>
      </c>
      <c r="J15789" t="s">
        <v>18</v>
      </c>
      <c r="K15789" t="s">
        <v>58</v>
      </c>
      <c r="L15789" t="s">
        <v>1134</v>
      </c>
      <c r="M15789" t="s">
        <v>41</v>
      </c>
      <c r="N15789">
        <v>3.82</v>
      </c>
    </row>
    <row r="15790" spans="1:14" hidden="1" x14ac:dyDescent="0.2">
      <c r="A15790">
        <v>76074</v>
      </c>
      <c r="B15790">
        <v>110</v>
      </c>
      <c r="C15790">
        <v>10</v>
      </c>
      <c r="D15790" t="s">
        <v>1132</v>
      </c>
      <c r="E15790" t="s">
        <v>28</v>
      </c>
      <c r="F15790" t="s">
        <v>288</v>
      </c>
      <c r="G15790" t="s">
        <v>960</v>
      </c>
      <c r="H15790" t="s">
        <v>1133</v>
      </c>
      <c r="I15790" t="s">
        <v>17</v>
      </c>
      <c r="J15790" t="s">
        <v>18</v>
      </c>
      <c r="K15790" t="s">
        <v>58</v>
      </c>
      <c r="L15790" t="s">
        <v>1134</v>
      </c>
      <c r="M15790" t="s">
        <v>41</v>
      </c>
      <c r="N15790">
        <v>3.71</v>
      </c>
    </row>
    <row r="15791" spans="1:14" hidden="1" x14ac:dyDescent="0.2">
      <c r="A15791">
        <v>76075</v>
      </c>
      <c r="B15791">
        <v>111</v>
      </c>
      <c r="C15791">
        <v>10</v>
      </c>
      <c r="D15791" t="s">
        <v>1132</v>
      </c>
      <c r="E15791" t="s">
        <v>28</v>
      </c>
      <c r="F15791" t="s">
        <v>288</v>
      </c>
      <c r="G15791" t="s">
        <v>960</v>
      </c>
      <c r="H15791" t="s">
        <v>1133</v>
      </c>
      <c r="I15791" t="s">
        <v>17</v>
      </c>
      <c r="J15791" t="s">
        <v>18</v>
      </c>
      <c r="K15791" t="s">
        <v>58</v>
      </c>
      <c r="L15791" t="s">
        <v>1134</v>
      </c>
      <c r="M15791" t="s">
        <v>41</v>
      </c>
      <c r="N15791">
        <v>3.81</v>
      </c>
    </row>
    <row r="15792" spans="1:14" hidden="1" x14ac:dyDescent="0.2">
      <c r="A15792">
        <v>76076</v>
      </c>
      <c r="B15792">
        <v>112</v>
      </c>
      <c r="C15792">
        <v>10</v>
      </c>
      <c r="D15792" t="s">
        <v>1132</v>
      </c>
      <c r="E15792" t="s">
        <v>28</v>
      </c>
      <c r="F15792" t="s">
        <v>288</v>
      </c>
      <c r="G15792" t="s">
        <v>960</v>
      </c>
      <c r="H15792" t="s">
        <v>1133</v>
      </c>
      <c r="I15792" t="s">
        <v>17</v>
      </c>
      <c r="J15792" t="s">
        <v>18</v>
      </c>
      <c r="K15792" t="s">
        <v>58</v>
      </c>
      <c r="L15792" t="s">
        <v>1134</v>
      </c>
      <c r="M15792" t="s">
        <v>41</v>
      </c>
      <c r="N15792">
        <v>3.56</v>
      </c>
    </row>
    <row r="15793" spans="1:14" hidden="1" x14ac:dyDescent="0.2">
      <c r="A15793">
        <v>76077</v>
      </c>
      <c r="B15793">
        <v>113</v>
      </c>
      <c r="C15793">
        <v>10</v>
      </c>
      <c r="D15793" t="s">
        <v>1132</v>
      </c>
      <c r="E15793" t="s">
        <v>28</v>
      </c>
      <c r="F15793" t="s">
        <v>288</v>
      </c>
      <c r="G15793" t="s">
        <v>960</v>
      </c>
      <c r="H15793" t="s">
        <v>1133</v>
      </c>
      <c r="I15793" t="s">
        <v>17</v>
      </c>
      <c r="J15793" t="s">
        <v>18</v>
      </c>
      <c r="K15793" t="s">
        <v>58</v>
      </c>
      <c r="L15793" t="s">
        <v>1134</v>
      </c>
      <c r="M15793" t="s">
        <v>41</v>
      </c>
      <c r="N15793">
        <v>3.83</v>
      </c>
    </row>
    <row r="15794" spans="1:14" hidden="1" x14ac:dyDescent="0.2">
      <c r="A15794">
        <v>76078</v>
      </c>
      <c r="B15794">
        <v>114</v>
      </c>
      <c r="C15794">
        <v>10</v>
      </c>
      <c r="D15794" t="s">
        <v>1132</v>
      </c>
      <c r="E15794" t="s">
        <v>28</v>
      </c>
      <c r="F15794" t="s">
        <v>288</v>
      </c>
      <c r="G15794" t="s">
        <v>960</v>
      </c>
      <c r="H15794" t="s">
        <v>1133</v>
      </c>
      <c r="I15794" t="s">
        <v>17</v>
      </c>
      <c r="J15794" t="s">
        <v>18</v>
      </c>
      <c r="K15794" t="s">
        <v>58</v>
      </c>
      <c r="L15794" t="s">
        <v>1134</v>
      </c>
      <c r="M15794" t="s">
        <v>41</v>
      </c>
      <c r="N15794">
        <v>3.85</v>
      </c>
    </row>
    <row r="15795" spans="1:14" hidden="1" x14ac:dyDescent="0.2">
      <c r="A15795">
        <v>76079</v>
      </c>
      <c r="B15795">
        <v>115</v>
      </c>
      <c r="C15795">
        <v>10</v>
      </c>
      <c r="D15795" t="s">
        <v>1132</v>
      </c>
      <c r="E15795" t="s">
        <v>28</v>
      </c>
      <c r="F15795" t="s">
        <v>288</v>
      </c>
      <c r="G15795" t="s">
        <v>960</v>
      </c>
      <c r="H15795" t="s">
        <v>1133</v>
      </c>
      <c r="I15795" t="s">
        <v>17</v>
      </c>
      <c r="J15795" t="s">
        <v>18</v>
      </c>
      <c r="K15795" t="s">
        <v>58</v>
      </c>
      <c r="L15795" t="s">
        <v>1134</v>
      </c>
      <c r="M15795" t="s">
        <v>41</v>
      </c>
      <c r="N15795">
        <v>3.75</v>
      </c>
    </row>
    <row r="15796" spans="1:14" hidden="1" x14ac:dyDescent="0.2">
      <c r="A15796">
        <v>76080</v>
      </c>
      <c r="B15796">
        <v>116</v>
      </c>
      <c r="C15796">
        <v>10</v>
      </c>
      <c r="D15796" t="s">
        <v>1132</v>
      </c>
      <c r="E15796" t="s">
        <v>28</v>
      </c>
      <c r="F15796" t="s">
        <v>288</v>
      </c>
      <c r="G15796" t="s">
        <v>960</v>
      </c>
      <c r="H15796" t="s">
        <v>1133</v>
      </c>
      <c r="I15796" t="s">
        <v>17</v>
      </c>
      <c r="J15796" t="s">
        <v>18</v>
      </c>
      <c r="K15796" t="s">
        <v>58</v>
      </c>
      <c r="L15796" t="s">
        <v>1134</v>
      </c>
      <c r="M15796" t="s">
        <v>41</v>
      </c>
      <c r="N15796">
        <v>3.74</v>
      </c>
    </row>
    <row r="15797" spans="1:14" hidden="1" x14ac:dyDescent="0.2">
      <c r="A15797">
        <v>76081</v>
      </c>
      <c r="B15797">
        <v>117</v>
      </c>
      <c r="C15797">
        <v>10</v>
      </c>
      <c r="D15797" t="s">
        <v>1132</v>
      </c>
      <c r="E15797" t="s">
        <v>28</v>
      </c>
      <c r="F15797" t="s">
        <v>288</v>
      </c>
      <c r="G15797" t="s">
        <v>960</v>
      </c>
      <c r="H15797" t="s">
        <v>1133</v>
      </c>
      <c r="I15797" t="s">
        <v>17</v>
      </c>
      <c r="J15797" t="s">
        <v>18</v>
      </c>
      <c r="K15797" t="s">
        <v>58</v>
      </c>
      <c r="L15797" t="s">
        <v>1134</v>
      </c>
      <c r="M15797" t="s">
        <v>41</v>
      </c>
      <c r="N15797">
        <v>3.5</v>
      </c>
    </row>
    <row r="15798" spans="1:14" hidden="1" x14ac:dyDescent="0.2">
      <c r="A15798">
        <v>76082</v>
      </c>
      <c r="B15798">
        <v>118</v>
      </c>
      <c r="C15798">
        <v>10</v>
      </c>
      <c r="D15798" t="s">
        <v>1132</v>
      </c>
      <c r="E15798" t="s">
        <v>28</v>
      </c>
      <c r="F15798" t="s">
        <v>288</v>
      </c>
      <c r="G15798" t="s">
        <v>960</v>
      </c>
      <c r="H15798" t="s">
        <v>1133</v>
      </c>
      <c r="I15798" t="s">
        <v>17</v>
      </c>
      <c r="J15798" t="s">
        <v>18</v>
      </c>
      <c r="K15798" t="s">
        <v>58</v>
      </c>
      <c r="L15798" t="s">
        <v>1134</v>
      </c>
      <c r="M15798" t="s">
        <v>41</v>
      </c>
      <c r="N15798">
        <v>3.69</v>
      </c>
    </row>
    <row r="15799" spans="1:14" hidden="1" x14ac:dyDescent="0.2">
      <c r="A15799">
        <v>76083</v>
      </c>
      <c r="B15799">
        <v>119</v>
      </c>
      <c r="C15799">
        <v>10</v>
      </c>
      <c r="D15799" t="s">
        <v>1132</v>
      </c>
      <c r="E15799" t="s">
        <v>28</v>
      </c>
      <c r="F15799" t="s">
        <v>288</v>
      </c>
      <c r="G15799" t="s">
        <v>960</v>
      </c>
      <c r="H15799" t="s">
        <v>1133</v>
      </c>
      <c r="I15799" t="s">
        <v>17</v>
      </c>
      <c r="J15799" t="s">
        <v>18</v>
      </c>
      <c r="K15799" t="s">
        <v>58</v>
      </c>
      <c r="L15799" t="s">
        <v>1134</v>
      </c>
      <c r="M15799" t="s">
        <v>41</v>
      </c>
      <c r="N15799">
        <v>3.71</v>
      </c>
    </row>
    <row r="15800" spans="1:14" hidden="1" x14ac:dyDescent="0.2">
      <c r="A15800">
        <v>83425</v>
      </c>
      <c r="B15800">
        <v>26</v>
      </c>
      <c r="C15800">
        <v>10</v>
      </c>
      <c r="D15800" t="s">
        <v>1458</v>
      </c>
      <c r="E15800" t="s">
        <v>28</v>
      </c>
      <c r="F15800" t="s">
        <v>160</v>
      </c>
      <c r="G15800" t="s">
        <v>160</v>
      </c>
      <c r="H15800" t="s">
        <v>1459</v>
      </c>
      <c r="I15800" t="s">
        <v>17</v>
      </c>
      <c r="J15800" t="s">
        <v>699</v>
      </c>
      <c r="K15800" t="s">
        <v>58</v>
      </c>
      <c r="L15800" t="s">
        <v>33</v>
      </c>
      <c r="M15800" t="s">
        <v>700</v>
      </c>
      <c r="N15800">
        <v>31.47</v>
      </c>
    </row>
    <row r="15801" spans="1:14" hidden="1" x14ac:dyDescent="0.2">
      <c r="A15801">
        <v>81449</v>
      </c>
      <c r="B15801">
        <v>5</v>
      </c>
      <c r="C15801">
        <v>10</v>
      </c>
      <c r="D15801" t="s">
        <v>497</v>
      </c>
      <c r="E15801" t="s">
        <v>28</v>
      </c>
      <c r="F15801" t="s">
        <v>43</v>
      </c>
      <c r="G15801" t="s">
        <v>44</v>
      </c>
      <c r="H15801" t="s">
        <v>498</v>
      </c>
      <c r="I15801" t="s">
        <v>17</v>
      </c>
      <c r="J15801" t="s">
        <v>24</v>
      </c>
      <c r="K15801" t="s">
        <v>58</v>
      </c>
      <c r="L15801" t="s">
        <v>63</v>
      </c>
      <c r="M15801" t="s">
        <v>26</v>
      </c>
      <c r="N15801">
        <v>168.41</v>
      </c>
    </row>
    <row r="15802" spans="1:14" hidden="1" x14ac:dyDescent="0.2">
      <c r="A15802">
        <v>76084</v>
      </c>
      <c r="B15802">
        <v>120</v>
      </c>
      <c r="C15802">
        <v>10</v>
      </c>
      <c r="D15802" t="s">
        <v>1132</v>
      </c>
      <c r="E15802" t="s">
        <v>28</v>
      </c>
      <c r="F15802" t="s">
        <v>288</v>
      </c>
      <c r="G15802" t="s">
        <v>960</v>
      </c>
      <c r="H15802" t="s">
        <v>1133</v>
      </c>
      <c r="I15802" t="s">
        <v>17</v>
      </c>
      <c r="J15802" t="s">
        <v>18</v>
      </c>
      <c r="K15802" t="s">
        <v>58</v>
      </c>
      <c r="L15802" t="s">
        <v>1134</v>
      </c>
      <c r="M15802" t="s">
        <v>41</v>
      </c>
      <c r="N15802">
        <v>3.79</v>
      </c>
    </row>
    <row r="15803" spans="1:14" hidden="1" x14ac:dyDescent="0.2">
      <c r="A15803">
        <v>83529</v>
      </c>
      <c r="B15803">
        <v>32</v>
      </c>
      <c r="C15803">
        <v>15</v>
      </c>
      <c r="D15803" t="s">
        <v>823</v>
      </c>
      <c r="E15803" t="s">
        <v>28</v>
      </c>
      <c r="F15803" t="s">
        <v>775</v>
      </c>
      <c r="G15803" t="s">
        <v>775</v>
      </c>
      <c r="H15803" t="s">
        <v>824</v>
      </c>
      <c r="I15803" t="s">
        <v>39</v>
      </c>
      <c r="J15803" t="s">
        <v>699</v>
      </c>
      <c r="K15803" t="s">
        <v>201</v>
      </c>
      <c r="L15803" t="s">
        <v>33</v>
      </c>
      <c r="M15803" t="s">
        <v>700</v>
      </c>
      <c r="N15803">
        <v>0.53</v>
      </c>
    </row>
    <row r="15804" spans="1:14" hidden="1" x14ac:dyDescent="0.2">
      <c r="A15804">
        <v>83530</v>
      </c>
      <c r="B15804">
        <v>33</v>
      </c>
      <c r="C15804">
        <v>15</v>
      </c>
      <c r="D15804" t="s">
        <v>823</v>
      </c>
      <c r="E15804" t="s">
        <v>28</v>
      </c>
      <c r="F15804" t="s">
        <v>775</v>
      </c>
      <c r="G15804" t="s">
        <v>775</v>
      </c>
      <c r="H15804" t="s">
        <v>824</v>
      </c>
      <c r="I15804" t="s">
        <v>39</v>
      </c>
      <c r="J15804" t="s">
        <v>699</v>
      </c>
      <c r="K15804" t="s">
        <v>201</v>
      </c>
      <c r="L15804" t="s">
        <v>33</v>
      </c>
      <c r="M15804" t="s">
        <v>700</v>
      </c>
      <c r="N15804">
        <v>0.54</v>
      </c>
    </row>
    <row r="15805" spans="1:14" hidden="1" x14ac:dyDescent="0.2">
      <c r="A15805">
        <v>76085</v>
      </c>
      <c r="B15805">
        <v>121</v>
      </c>
      <c r="C15805">
        <v>10</v>
      </c>
      <c r="D15805" t="s">
        <v>1132</v>
      </c>
      <c r="E15805" t="s">
        <v>28</v>
      </c>
      <c r="F15805" t="s">
        <v>288</v>
      </c>
      <c r="G15805" t="s">
        <v>960</v>
      </c>
      <c r="H15805" t="s">
        <v>1133</v>
      </c>
      <c r="I15805" t="s">
        <v>17</v>
      </c>
      <c r="J15805" t="s">
        <v>18</v>
      </c>
      <c r="K15805" t="s">
        <v>58</v>
      </c>
      <c r="L15805" t="s">
        <v>1134</v>
      </c>
      <c r="M15805" t="s">
        <v>41</v>
      </c>
      <c r="N15805">
        <v>3.82</v>
      </c>
    </row>
    <row r="15806" spans="1:14" hidden="1" x14ac:dyDescent="0.2">
      <c r="A15806">
        <v>76086</v>
      </c>
      <c r="B15806">
        <v>122</v>
      </c>
      <c r="C15806">
        <v>10</v>
      </c>
      <c r="D15806" t="s">
        <v>1132</v>
      </c>
      <c r="E15806" t="s">
        <v>28</v>
      </c>
      <c r="F15806" t="s">
        <v>288</v>
      </c>
      <c r="G15806" t="s">
        <v>960</v>
      </c>
      <c r="H15806" t="s">
        <v>1133</v>
      </c>
      <c r="I15806" t="s">
        <v>17</v>
      </c>
      <c r="J15806" t="s">
        <v>18</v>
      </c>
      <c r="K15806" t="s">
        <v>58</v>
      </c>
      <c r="L15806" t="s">
        <v>1134</v>
      </c>
      <c r="M15806" t="s">
        <v>41</v>
      </c>
      <c r="N15806">
        <v>3.79</v>
      </c>
    </row>
    <row r="15807" spans="1:14" hidden="1" x14ac:dyDescent="0.2">
      <c r="A15807">
        <v>76087</v>
      </c>
      <c r="B15807">
        <v>123</v>
      </c>
      <c r="C15807">
        <v>10</v>
      </c>
      <c r="D15807" t="s">
        <v>1132</v>
      </c>
      <c r="E15807" t="s">
        <v>28</v>
      </c>
      <c r="F15807" t="s">
        <v>288</v>
      </c>
      <c r="G15807" t="s">
        <v>960</v>
      </c>
      <c r="H15807" t="s">
        <v>1133</v>
      </c>
      <c r="I15807" t="s">
        <v>17</v>
      </c>
      <c r="J15807" t="s">
        <v>18</v>
      </c>
      <c r="K15807" t="s">
        <v>58</v>
      </c>
      <c r="L15807" t="s">
        <v>1134</v>
      </c>
      <c r="M15807" t="s">
        <v>41</v>
      </c>
      <c r="N15807">
        <v>3.79</v>
      </c>
    </row>
    <row r="15808" spans="1:14" hidden="1" x14ac:dyDescent="0.2">
      <c r="A15808">
        <v>76088</v>
      </c>
      <c r="B15808">
        <v>124</v>
      </c>
      <c r="C15808">
        <v>10</v>
      </c>
      <c r="D15808" t="s">
        <v>1132</v>
      </c>
      <c r="E15808" t="s">
        <v>28</v>
      </c>
      <c r="F15808" t="s">
        <v>288</v>
      </c>
      <c r="G15808" t="s">
        <v>960</v>
      </c>
      <c r="H15808" t="s">
        <v>1133</v>
      </c>
      <c r="I15808" t="s">
        <v>17</v>
      </c>
      <c r="J15808" t="s">
        <v>18</v>
      </c>
      <c r="K15808" t="s">
        <v>58</v>
      </c>
      <c r="L15808" t="s">
        <v>1134</v>
      </c>
      <c r="M15808" t="s">
        <v>41</v>
      </c>
      <c r="N15808">
        <v>3.71</v>
      </c>
    </row>
    <row r="15809" spans="1:14" hidden="1" x14ac:dyDescent="0.2">
      <c r="A15809">
        <v>76089</v>
      </c>
      <c r="B15809">
        <v>125</v>
      </c>
      <c r="C15809">
        <v>10</v>
      </c>
      <c r="D15809" t="s">
        <v>1132</v>
      </c>
      <c r="E15809" t="s">
        <v>28</v>
      </c>
      <c r="F15809" t="s">
        <v>288</v>
      </c>
      <c r="G15809" t="s">
        <v>960</v>
      </c>
      <c r="H15809" t="s">
        <v>1133</v>
      </c>
      <c r="I15809" t="s">
        <v>17</v>
      </c>
      <c r="J15809" t="s">
        <v>18</v>
      </c>
      <c r="K15809" t="s">
        <v>58</v>
      </c>
      <c r="L15809" t="s">
        <v>1134</v>
      </c>
      <c r="M15809" t="s">
        <v>41</v>
      </c>
      <c r="N15809">
        <v>3.71</v>
      </c>
    </row>
    <row r="15810" spans="1:14" hidden="1" x14ac:dyDescent="0.2">
      <c r="A15810">
        <v>76090</v>
      </c>
      <c r="B15810">
        <v>126</v>
      </c>
      <c r="C15810">
        <v>10</v>
      </c>
      <c r="D15810" t="s">
        <v>1132</v>
      </c>
      <c r="E15810" t="s">
        <v>28</v>
      </c>
      <c r="F15810" t="s">
        <v>288</v>
      </c>
      <c r="G15810" t="s">
        <v>960</v>
      </c>
      <c r="H15810" t="s">
        <v>1133</v>
      </c>
      <c r="I15810" t="s">
        <v>17</v>
      </c>
      <c r="J15810" t="s">
        <v>18</v>
      </c>
      <c r="K15810" t="s">
        <v>58</v>
      </c>
      <c r="L15810" t="s">
        <v>1134</v>
      </c>
      <c r="M15810" t="s">
        <v>41</v>
      </c>
      <c r="N15810">
        <v>3.82</v>
      </c>
    </row>
    <row r="15811" spans="1:14" hidden="1" x14ac:dyDescent="0.2">
      <c r="A15811">
        <v>76091</v>
      </c>
      <c r="B15811">
        <v>127</v>
      </c>
      <c r="C15811">
        <v>10</v>
      </c>
      <c r="D15811" t="s">
        <v>1132</v>
      </c>
      <c r="E15811" t="s">
        <v>28</v>
      </c>
      <c r="F15811" t="s">
        <v>288</v>
      </c>
      <c r="G15811" t="s">
        <v>960</v>
      </c>
      <c r="H15811" t="s">
        <v>1133</v>
      </c>
      <c r="I15811" t="s">
        <v>17</v>
      </c>
      <c r="J15811" t="s">
        <v>18</v>
      </c>
      <c r="K15811" t="s">
        <v>58</v>
      </c>
      <c r="L15811" t="s">
        <v>1134</v>
      </c>
      <c r="M15811" t="s">
        <v>41</v>
      </c>
      <c r="N15811">
        <v>3.9</v>
      </c>
    </row>
    <row r="15812" spans="1:14" hidden="1" x14ac:dyDescent="0.2">
      <c r="A15812">
        <v>76092</v>
      </c>
      <c r="B15812">
        <v>128</v>
      </c>
      <c r="C15812">
        <v>10</v>
      </c>
      <c r="D15812" t="s">
        <v>1132</v>
      </c>
      <c r="E15812" t="s">
        <v>28</v>
      </c>
      <c r="F15812" t="s">
        <v>288</v>
      </c>
      <c r="G15812" t="s">
        <v>960</v>
      </c>
      <c r="H15812" t="s">
        <v>1133</v>
      </c>
      <c r="I15812" t="s">
        <v>17</v>
      </c>
      <c r="J15812" t="s">
        <v>18</v>
      </c>
      <c r="K15812" t="s">
        <v>58</v>
      </c>
      <c r="L15812" t="s">
        <v>1134</v>
      </c>
      <c r="M15812" t="s">
        <v>41</v>
      </c>
      <c r="N15812">
        <v>3.95</v>
      </c>
    </row>
    <row r="15813" spans="1:14" hidden="1" x14ac:dyDescent="0.2">
      <c r="A15813">
        <v>76093</v>
      </c>
      <c r="B15813">
        <v>129</v>
      </c>
      <c r="C15813">
        <v>10</v>
      </c>
      <c r="D15813" t="s">
        <v>1132</v>
      </c>
      <c r="E15813" t="s">
        <v>28</v>
      </c>
      <c r="F15813" t="s">
        <v>288</v>
      </c>
      <c r="G15813" t="s">
        <v>960</v>
      </c>
      <c r="H15813" t="s">
        <v>1133</v>
      </c>
      <c r="I15813" t="s">
        <v>17</v>
      </c>
      <c r="J15813" t="s">
        <v>18</v>
      </c>
      <c r="K15813" t="s">
        <v>58</v>
      </c>
      <c r="L15813" t="s">
        <v>1134</v>
      </c>
      <c r="M15813" t="s">
        <v>41</v>
      </c>
      <c r="N15813">
        <v>3.86</v>
      </c>
    </row>
    <row r="15814" spans="1:14" hidden="1" x14ac:dyDescent="0.2">
      <c r="A15814">
        <v>76094</v>
      </c>
      <c r="B15814">
        <v>130</v>
      </c>
      <c r="C15814">
        <v>10</v>
      </c>
      <c r="D15814" t="s">
        <v>1132</v>
      </c>
      <c r="E15814" t="s">
        <v>28</v>
      </c>
      <c r="F15814" t="s">
        <v>288</v>
      </c>
      <c r="G15814" t="s">
        <v>960</v>
      </c>
      <c r="H15814" t="s">
        <v>1133</v>
      </c>
      <c r="I15814" t="s">
        <v>17</v>
      </c>
      <c r="J15814" t="s">
        <v>18</v>
      </c>
      <c r="K15814" t="s">
        <v>58</v>
      </c>
      <c r="L15814" t="s">
        <v>1134</v>
      </c>
      <c r="M15814" t="s">
        <v>41</v>
      </c>
      <c r="N15814">
        <v>3.77</v>
      </c>
    </row>
    <row r="15815" spans="1:14" hidden="1" x14ac:dyDescent="0.2">
      <c r="A15815">
        <v>76095</v>
      </c>
      <c r="B15815">
        <v>131</v>
      </c>
      <c r="C15815">
        <v>10</v>
      </c>
      <c r="D15815" t="s">
        <v>1132</v>
      </c>
      <c r="E15815" t="s">
        <v>28</v>
      </c>
      <c r="F15815" t="s">
        <v>288</v>
      </c>
      <c r="G15815" t="s">
        <v>960</v>
      </c>
      <c r="H15815" t="s">
        <v>1133</v>
      </c>
      <c r="I15815" t="s">
        <v>17</v>
      </c>
      <c r="J15815" t="s">
        <v>18</v>
      </c>
      <c r="K15815" t="s">
        <v>58</v>
      </c>
      <c r="L15815" t="s">
        <v>1134</v>
      </c>
      <c r="M15815" t="s">
        <v>41</v>
      </c>
      <c r="N15815">
        <v>3.81</v>
      </c>
    </row>
    <row r="15816" spans="1:14" hidden="1" x14ac:dyDescent="0.2">
      <c r="A15816">
        <v>83531</v>
      </c>
      <c r="B15816">
        <v>34</v>
      </c>
      <c r="C15816">
        <v>15</v>
      </c>
      <c r="D15816" t="s">
        <v>823</v>
      </c>
      <c r="E15816" t="s">
        <v>28</v>
      </c>
      <c r="F15816" t="s">
        <v>775</v>
      </c>
      <c r="G15816" t="s">
        <v>775</v>
      </c>
      <c r="H15816" t="s">
        <v>824</v>
      </c>
      <c r="I15816" t="s">
        <v>39</v>
      </c>
      <c r="J15816" t="s">
        <v>699</v>
      </c>
      <c r="K15816" t="s">
        <v>201</v>
      </c>
      <c r="L15816" t="s">
        <v>33</v>
      </c>
      <c r="M15816" t="s">
        <v>700</v>
      </c>
      <c r="N15816">
        <v>0.54</v>
      </c>
    </row>
    <row r="15817" spans="1:14" hidden="1" x14ac:dyDescent="0.2">
      <c r="A15817">
        <v>83532</v>
      </c>
      <c r="B15817">
        <v>35</v>
      </c>
      <c r="C15817">
        <v>15</v>
      </c>
      <c r="D15817" t="s">
        <v>823</v>
      </c>
      <c r="E15817" t="s">
        <v>28</v>
      </c>
      <c r="F15817" t="s">
        <v>775</v>
      </c>
      <c r="G15817" t="s">
        <v>775</v>
      </c>
      <c r="H15817" t="s">
        <v>824</v>
      </c>
      <c r="I15817" t="s">
        <v>39</v>
      </c>
      <c r="J15817" t="s">
        <v>699</v>
      </c>
      <c r="K15817" t="s">
        <v>201</v>
      </c>
      <c r="L15817" t="s">
        <v>33</v>
      </c>
      <c r="M15817" t="s">
        <v>700</v>
      </c>
      <c r="N15817">
        <v>0.55000000000000004</v>
      </c>
    </row>
    <row r="15818" spans="1:14" hidden="1" x14ac:dyDescent="0.2">
      <c r="A15818">
        <v>83667</v>
      </c>
      <c r="B15818">
        <v>31</v>
      </c>
      <c r="C15818">
        <v>10</v>
      </c>
      <c r="D15818" t="s">
        <v>545</v>
      </c>
      <c r="E15818" t="s">
        <v>98</v>
      </c>
      <c r="F15818" t="s">
        <v>98</v>
      </c>
      <c r="G15818" t="s">
        <v>98</v>
      </c>
      <c r="H15818" t="s">
        <v>546</v>
      </c>
      <c r="I15818" t="s">
        <v>17</v>
      </c>
      <c r="J15818" t="s">
        <v>699</v>
      </c>
      <c r="K15818" t="s">
        <v>58</v>
      </c>
      <c r="L15818" t="s">
        <v>33</v>
      </c>
      <c r="M15818" t="s">
        <v>700</v>
      </c>
      <c r="N15818">
        <v>160.54</v>
      </c>
    </row>
    <row r="15819" spans="1:14" hidden="1" x14ac:dyDescent="0.2">
      <c r="A15819">
        <v>84005</v>
      </c>
      <c r="B15819">
        <v>94</v>
      </c>
      <c r="C15819">
        <v>10</v>
      </c>
      <c r="D15819" t="s">
        <v>859</v>
      </c>
      <c r="E15819" t="s">
        <v>28</v>
      </c>
      <c r="F15819" t="s">
        <v>43</v>
      </c>
      <c r="G15819" t="s">
        <v>158</v>
      </c>
      <c r="H15819" t="s">
        <v>860</v>
      </c>
      <c r="I15819" t="s">
        <v>17</v>
      </c>
      <c r="J15819" t="s">
        <v>699</v>
      </c>
      <c r="K15819" t="s">
        <v>58</v>
      </c>
      <c r="L15819" t="s">
        <v>239</v>
      </c>
      <c r="M15819" t="s">
        <v>700</v>
      </c>
      <c r="N15819">
        <v>0.39</v>
      </c>
    </row>
    <row r="15820" spans="1:14" hidden="1" x14ac:dyDescent="0.2">
      <c r="A15820">
        <v>76096</v>
      </c>
      <c r="B15820">
        <v>132</v>
      </c>
      <c r="C15820">
        <v>10</v>
      </c>
      <c r="D15820" t="s">
        <v>1132</v>
      </c>
      <c r="E15820" t="s">
        <v>28</v>
      </c>
      <c r="F15820" t="s">
        <v>288</v>
      </c>
      <c r="G15820" t="s">
        <v>960</v>
      </c>
      <c r="H15820" t="s">
        <v>1133</v>
      </c>
      <c r="I15820" t="s">
        <v>17</v>
      </c>
      <c r="J15820" t="s">
        <v>18</v>
      </c>
      <c r="K15820" t="s">
        <v>58</v>
      </c>
      <c r="L15820" t="s">
        <v>1134</v>
      </c>
      <c r="M15820" t="s">
        <v>41</v>
      </c>
      <c r="N15820">
        <v>3.71</v>
      </c>
    </row>
    <row r="15821" spans="1:14" hidden="1" x14ac:dyDescent="0.2">
      <c r="A15821">
        <v>76097</v>
      </c>
      <c r="B15821">
        <v>133</v>
      </c>
      <c r="C15821">
        <v>10</v>
      </c>
      <c r="D15821" t="s">
        <v>1132</v>
      </c>
      <c r="E15821" t="s">
        <v>28</v>
      </c>
      <c r="F15821" t="s">
        <v>288</v>
      </c>
      <c r="G15821" t="s">
        <v>960</v>
      </c>
      <c r="H15821" t="s">
        <v>1133</v>
      </c>
      <c r="I15821" t="s">
        <v>17</v>
      </c>
      <c r="J15821" t="s">
        <v>18</v>
      </c>
      <c r="K15821" t="s">
        <v>58</v>
      </c>
      <c r="L15821" t="s">
        <v>1134</v>
      </c>
      <c r="M15821" t="s">
        <v>41</v>
      </c>
      <c r="N15821">
        <v>3.71</v>
      </c>
    </row>
    <row r="15822" spans="1:14" hidden="1" x14ac:dyDescent="0.2">
      <c r="A15822">
        <v>76098</v>
      </c>
      <c r="B15822">
        <v>134</v>
      </c>
      <c r="C15822">
        <v>10</v>
      </c>
      <c r="D15822" t="s">
        <v>1132</v>
      </c>
      <c r="E15822" t="s">
        <v>28</v>
      </c>
      <c r="F15822" t="s">
        <v>288</v>
      </c>
      <c r="G15822" t="s">
        <v>960</v>
      </c>
      <c r="H15822" t="s">
        <v>1133</v>
      </c>
      <c r="I15822" t="s">
        <v>17</v>
      </c>
      <c r="J15822" t="s">
        <v>18</v>
      </c>
      <c r="K15822" t="s">
        <v>58</v>
      </c>
      <c r="L15822" t="s">
        <v>1134</v>
      </c>
      <c r="M15822" t="s">
        <v>41</v>
      </c>
      <c r="N15822">
        <v>3.79</v>
      </c>
    </row>
    <row r="15823" spans="1:14" hidden="1" x14ac:dyDescent="0.2">
      <c r="A15823">
        <v>76099</v>
      </c>
      <c r="B15823">
        <v>135</v>
      </c>
      <c r="C15823">
        <v>10</v>
      </c>
      <c r="D15823" t="s">
        <v>1132</v>
      </c>
      <c r="E15823" t="s">
        <v>28</v>
      </c>
      <c r="F15823" t="s">
        <v>288</v>
      </c>
      <c r="G15823" t="s">
        <v>960</v>
      </c>
      <c r="H15823" t="s">
        <v>1133</v>
      </c>
      <c r="I15823" t="s">
        <v>17</v>
      </c>
      <c r="J15823" t="s">
        <v>18</v>
      </c>
      <c r="K15823" t="s">
        <v>58</v>
      </c>
      <c r="L15823" t="s">
        <v>1134</v>
      </c>
      <c r="M15823" t="s">
        <v>41</v>
      </c>
      <c r="N15823">
        <v>3.79</v>
      </c>
    </row>
    <row r="15824" spans="1:14" hidden="1" x14ac:dyDescent="0.2">
      <c r="A15824">
        <v>76100</v>
      </c>
      <c r="B15824">
        <v>136</v>
      </c>
      <c r="C15824">
        <v>10</v>
      </c>
      <c r="D15824" t="s">
        <v>1132</v>
      </c>
      <c r="E15824" t="s">
        <v>28</v>
      </c>
      <c r="F15824" t="s">
        <v>288</v>
      </c>
      <c r="G15824" t="s">
        <v>960</v>
      </c>
      <c r="H15824" t="s">
        <v>1133</v>
      </c>
      <c r="I15824" t="s">
        <v>17</v>
      </c>
      <c r="J15824" t="s">
        <v>18</v>
      </c>
      <c r="K15824" t="s">
        <v>58</v>
      </c>
      <c r="L15824" t="s">
        <v>1134</v>
      </c>
      <c r="M15824" t="s">
        <v>41</v>
      </c>
      <c r="N15824">
        <v>3.84</v>
      </c>
    </row>
    <row r="15825" spans="1:14" hidden="1" x14ac:dyDescent="0.2">
      <c r="A15825">
        <v>76101</v>
      </c>
      <c r="B15825">
        <v>137</v>
      </c>
      <c r="C15825">
        <v>10</v>
      </c>
      <c r="D15825" t="s">
        <v>1132</v>
      </c>
      <c r="E15825" t="s">
        <v>28</v>
      </c>
      <c r="F15825" t="s">
        <v>288</v>
      </c>
      <c r="G15825" t="s">
        <v>960</v>
      </c>
      <c r="H15825" t="s">
        <v>1133</v>
      </c>
      <c r="I15825" t="s">
        <v>17</v>
      </c>
      <c r="J15825" t="s">
        <v>18</v>
      </c>
      <c r="K15825" t="s">
        <v>58</v>
      </c>
      <c r="L15825" t="s">
        <v>1134</v>
      </c>
      <c r="M15825" t="s">
        <v>41</v>
      </c>
      <c r="N15825">
        <v>3.71</v>
      </c>
    </row>
    <row r="15826" spans="1:14" hidden="1" x14ac:dyDescent="0.2">
      <c r="A15826">
        <v>81540</v>
      </c>
      <c r="B15826">
        <v>22</v>
      </c>
      <c r="C15826">
        <v>10</v>
      </c>
      <c r="D15826" t="s">
        <v>1779</v>
      </c>
      <c r="E15826" t="s">
        <v>28</v>
      </c>
      <c r="F15826" t="s">
        <v>160</v>
      </c>
      <c r="G15826" t="s">
        <v>895</v>
      </c>
      <c r="H15826" t="s">
        <v>1780</v>
      </c>
      <c r="I15826" t="s">
        <v>17</v>
      </c>
      <c r="J15826" t="s">
        <v>174</v>
      </c>
      <c r="K15826" t="s">
        <v>58</v>
      </c>
      <c r="L15826" t="s">
        <v>1526</v>
      </c>
      <c r="M15826" t="s">
        <v>1660</v>
      </c>
      <c r="N15826">
        <v>1121.47</v>
      </c>
    </row>
    <row r="15827" spans="1:14" hidden="1" x14ac:dyDescent="0.2">
      <c r="A15827">
        <v>81541</v>
      </c>
      <c r="B15827">
        <v>20</v>
      </c>
      <c r="C15827">
        <v>20</v>
      </c>
      <c r="D15827" t="s">
        <v>1474</v>
      </c>
      <c r="E15827" t="s">
        <v>28</v>
      </c>
      <c r="F15827" t="s">
        <v>160</v>
      </c>
      <c r="G15827" t="s">
        <v>160</v>
      </c>
      <c r="H15827" t="s">
        <v>1475</v>
      </c>
      <c r="I15827" t="s">
        <v>23</v>
      </c>
      <c r="J15827" t="s">
        <v>24</v>
      </c>
      <c r="K15827" t="s">
        <v>25</v>
      </c>
      <c r="L15827" t="s">
        <v>126</v>
      </c>
      <c r="M15827" t="s">
        <v>26</v>
      </c>
      <c r="N15827">
        <v>1417.07</v>
      </c>
    </row>
    <row r="15828" spans="1:14" hidden="1" x14ac:dyDescent="0.2">
      <c r="A15828">
        <v>76102</v>
      </c>
      <c r="B15828">
        <v>138</v>
      </c>
      <c r="C15828">
        <v>10</v>
      </c>
      <c r="D15828" t="s">
        <v>1132</v>
      </c>
      <c r="E15828" t="s">
        <v>28</v>
      </c>
      <c r="F15828" t="s">
        <v>288</v>
      </c>
      <c r="G15828" t="s">
        <v>960</v>
      </c>
      <c r="H15828" t="s">
        <v>1133</v>
      </c>
      <c r="I15828" t="s">
        <v>17</v>
      </c>
      <c r="J15828" t="s">
        <v>18</v>
      </c>
      <c r="K15828" t="s">
        <v>58</v>
      </c>
      <c r="L15828" t="s">
        <v>1134</v>
      </c>
      <c r="M15828" t="s">
        <v>41</v>
      </c>
      <c r="N15828">
        <v>3.85</v>
      </c>
    </row>
    <row r="15829" spans="1:14" hidden="1" x14ac:dyDescent="0.2">
      <c r="A15829">
        <v>81545</v>
      </c>
      <c r="B15829">
        <v>27</v>
      </c>
      <c r="C15829">
        <v>30</v>
      </c>
      <c r="D15829" t="s">
        <v>528</v>
      </c>
      <c r="E15829" t="s">
        <v>28</v>
      </c>
      <c r="F15829" t="s">
        <v>118</v>
      </c>
      <c r="G15829" t="s">
        <v>124</v>
      </c>
      <c r="H15829" t="s">
        <v>529</v>
      </c>
      <c r="I15829" t="s">
        <v>23</v>
      </c>
      <c r="J15829" t="s">
        <v>24</v>
      </c>
      <c r="K15829" t="s">
        <v>242</v>
      </c>
      <c r="L15829" t="s">
        <v>122</v>
      </c>
      <c r="M15829" t="s">
        <v>26</v>
      </c>
      <c r="N15829">
        <v>5.13</v>
      </c>
    </row>
    <row r="15830" spans="1:14" hidden="1" x14ac:dyDescent="0.2">
      <c r="A15830">
        <v>76103</v>
      </c>
      <c r="B15830">
        <v>139</v>
      </c>
      <c r="C15830">
        <v>10</v>
      </c>
      <c r="D15830" t="s">
        <v>1132</v>
      </c>
      <c r="E15830" t="s">
        <v>28</v>
      </c>
      <c r="F15830" t="s">
        <v>288</v>
      </c>
      <c r="G15830" t="s">
        <v>960</v>
      </c>
      <c r="H15830" t="s">
        <v>1133</v>
      </c>
      <c r="I15830" t="s">
        <v>17</v>
      </c>
      <c r="J15830" t="s">
        <v>18</v>
      </c>
      <c r="K15830" t="s">
        <v>58</v>
      </c>
      <c r="L15830" t="s">
        <v>1134</v>
      </c>
      <c r="M15830" t="s">
        <v>41</v>
      </c>
      <c r="N15830">
        <v>3.79</v>
      </c>
    </row>
    <row r="15831" spans="1:14" hidden="1" x14ac:dyDescent="0.2">
      <c r="A15831">
        <v>76104</v>
      </c>
      <c r="B15831">
        <v>140</v>
      </c>
      <c r="C15831">
        <v>10</v>
      </c>
      <c r="D15831" t="s">
        <v>1132</v>
      </c>
      <c r="E15831" t="s">
        <v>28</v>
      </c>
      <c r="F15831" t="s">
        <v>288</v>
      </c>
      <c r="G15831" t="s">
        <v>960</v>
      </c>
      <c r="H15831" t="s">
        <v>1133</v>
      </c>
      <c r="I15831" t="s">
        <v>17</v>
      </c>
      <c r="J15831" t="s">
        <v>18</v>
      </c>
      <c r="K15831" t="s">
        <v>58</v>
      </c>
      <c r="L15831" t="s">
        <v>1134</v>
      </c>
      <c r="M15831" t="s">
        <v>41</v>
      </c>
      <c r="N15831">
        <v>3.53</v>
      </c>
    </row>
    <row r="15832" spans="1:14" hidden="1" x14ac:dyDescent="0.2">
      <c r="A15832">
        <v>76105</v>
      </c>
      <c r="B15832">
        <v>141</v>
      </c>
      <c r="C15832">
        <v>10</v>
      </c>
      <c r="D15832" t="s">
        <v>1132</v>
      </c>
      <c r="E15832" t="s">
        <v>28</v>
      </c>
      <c r="F15832" t="s">
        <v>288</v>
      </c>
      <c r="G15832" t="s">
        <v>960</v>
      </c>
      <c r="H15832" t="s">
        <v>1133</v>
      </c>
      <c r="I15832" t="s">
        <v>17</v>
      </c>
      <c r="J15832" t="s">
        <v>18</v>
      </c>
      <c r="K15832" t="s">
        <v>58</v>
      </c>
      <c r="L15832" t="s">
        <v>1134</v>
      </c>
      <c r="M15832" t="s">
        <v>41</v>
      </c>
      <c r="N15832">
        <v>3.72</v>
      </c>
    </row>
    <row r="15833" spans="1:14" hidden="1" x14ac:dyDescent="0.2">
      <c r="A15833">
        <v>76106</v>
      </c>
      <c r="B15833">
        <v>142</v>
      </c>
      <c r="C15833">
        <v>10</v>
      </c>
      <c r="D15833" t="s">
        <v>1132</v>
      </c>
      <c r="E15833" t="s">
        <v>28</v>
      </c>
      <c r="F15833" t="s">
        <v>288</v>
      </c>
      <c r="G15833" t="s">
        <v>960</v>
      </c>
      <c r="H15833" t="s">
        <v>1133</v>
      </c>
      <c r="I15833" t="s">
        <v>17</v>
      </c>
      <c r="J15833" t="s">
        <v>18</v>
      </c>
      <c r="K15833" t="s">
        <v>58</v>
      </c>
      <c r="L15833" t="s">
        <v>1134</v>
      </c>
      <c r="M15833" t="s">
        <v>41</v>
      </c>
      <c r="N15833">
        <v>3.66</v>
      </c>
    </row>
    <row r="15834" spans="1:14" hidden="1" x14ac:dyDescent="0.2">
      <c r="A15834">
        <v>76107</v>
      </c>
      <c r="B15834">
        <v>143</v>
      </c>
      <c r="C15834">
        <v>10</v>
      </c>
      <c r="D15834" t="s">
        <v>1132</v>
      </c>
      <c r="E15834" t="s">
        <v>28</v>
      </c>
      <c r="F15834" t="s">
        <v>288</v>
      </c>
      <c r="G15834" t="s">
        <v>960</v>
      </c>
      <c r="H15834" t="s">
        <v>1133</v>
      </c>
      <c r="I15834" t="s">
        <v>17</v>
      </c>
      <c r="J15834" t="s">
        <v>18</v>
      </c>
      <c r="K15834" t="s">
        <v>58</v>
      </c>
      <c r="L15834" t="s">
        <v>1134</v>
      </c>
      <c r="M15834" t="s">
        <v>41</v>
      </c>
      <c r="N15834">
        <v>3.8</v>
      </c>
    </row>
    <row r="15835" spans="1:14" hidden="1" x14ac:dyDescent="0.2">
      <c r="A15835">
        <v>76108</v>
      </c>
      <c r="B15835">
        <v>144</v>
      </c>
      <c r="C15835">
        <v>10</v>
      </c>
      <c r="D15835" t="s">
        <v>1132</v>
      </c>
      <c r="E15835" t="s">
        <v>28</v>
      </c>
      <c r="F15835" t="s">
        <v>288</v>
      </c>
      <c r="G15835" t="s">
        <v>960</v>
      </c>
      <c r="H15835" t="s">
        <v>1133</v>
      </c>
      <c r="I15835" t="s">
        <v>17</v>
      </c>
      <c r="J15835" t="s">
        <v>18</v>
      </c>
      <c r="K15835" t="s">
        <v>58</v>
      </c>
      <c r="L15835" t="s">
        <v>1134</v>
      </c>
      <c r="M15835" t="s">
        <v>41</v>
      </c>
      <c r="N15835">
        <v>3.76</v>
      </c>
    </row>
    <row r="15836" spans="1:14" hidden="1" x14ac:dyDescent="0.2">
      <c r="A15836">
        <v>76109</v>
      </c>
      <c r="B15836">
        <v>145</v>
      </c>
      <c r="C15836">
        <v>10</v>
      </c>
      <c r="D15836" t="s">
        <v>1132</v>
      </c>
      <c r="E15836" t="s">
        <v>28</v>
      </c>
      <c r="F15836" t="s">
        <v>288</v>
      </c>
      <c r="G15836" t="s">
        <v>960</v>
      </c>
      <c r="H15836" t="s">
        <v>1133</v>
      </c>
      <c r="I15836" t="s">
        <v>17</v>
      </c>
      <c r="J15836" t="s">
        <v>18</v>
      </c>
      <c r="K15836" t="s">
        <v>58</v>
      </c>
      <c r="L15836" t="s">
        <v>1134</v>
      </c>
      <c r="M15836" t="s">
        <v>41</v>
      </c>
      <c r="N15836">
        <v>3.58</v>
      </c>
    </row>
    <row r="15837" spans="1:14" hidden="1" x14ac:dyDescent="0.2">
      <c r="A15837">
        <v>76110</v>
      </c>
      <c r="B15837">
        <v>146</v>
      </c>
      <c r="C15837">
        <v>10</v>
      </c>
      <c r="D15837" t="s">
        <v>1132</v>
      </c>
      <c r="E15837" t="s">
        <v>28</v>
      </c>
      <c r="F15837" t="s">
        <v>288</v>
      </c>
      <c r="G15837" t="s">
        <v>960</v>
      </c>
      <c r="H15837" t="s">
        <v>1133</v>
      </c>
      <c r="I15837" t="s">
        <v>17</v>
      </c>
      <c r="J15837" t="s">
        <v>18</v>
      </c>
      <c r="K15837" t="s">
        <v>58</v>
      </c>
      <c r="L15837" t="s">
        <v>1134</v>
      </c>
      <c r="M15837" t="s">
        <v>41</v>
      </c>
      <c r="N15837">
        <v>3.73</v>
      </c>
    </row>
    <row r="15838" spans="1:14" hidden="1" x14ac:dyDescent="0.2">
      <c r="A15838">
        <v>76111</v>
      </c>
      <c r="B15838">
        <v>147</v>
      </c>
      <c r="C15838">
        <v>10</v>
      </c>
      <c r="D15838" t="s">
        <v>1132</v>
      </c>
      <c r="E15838" t="s">
        <v>28</v>
      </c>
      <c r="F15838" t="s">
        <v>288</v>
      </c>
      <c r="G15838" t="s">
        <v>960</v>
      </c>
      <c r="H15838" t="s">
        <v>1133</v>
      </c>
      <c r="I15838" t="s">
        <v>17</v>
      </c>
      <c r="J15838" t="s">
        <v>18</v>
      </c>
      <c r="K15838" t="s">
        <v>58</v>
      </c>
      <c r="L15838" t="s">
        <v>1134</v>
      </c>
      <c r="M15838" t="s">
        <v>41</v>
      </c>
      <c r="N15838">
        <v>3.65</v>
      </c>
    </row>
    <row r="15839" spans="1:14" hidden="1" x14ac:dyDescent="0.2">
      <c r="A15839">
        <v>76112</v>
      </c>
      <c r="B15839">
        <v>148</v>
      </c>
      <c r="C15839">
        <v>10</v>
      </c>
      <c r="D15839" t="s">
        <v>1132</v>
      </c>
      <c r="E15839" t="s">
        <v>28</v>
      </c>
      <c r="F15839" t="s">
        <v>288</v>
      </c>
      <c r="G15839" t="s">
        <v>960</v>
      </c>
      <c r="H15839" t="s">
        <v>1133</v>
      </c>
      <c r="I15839" t="s">
        <v>17</v>
      </c>
      <c r="J15839" t="s">
        <v>18</v>
      </c>
      <c r="K15839" t="s">
        <v>58</v>
      </c>
      <c r="L15839" t="s">
        <v>1134</v>
      </c>
      <c r="M15839" t="s">
        <v>41</v>
      </c>
      <c r="N15839">
        <v>3.71</v>
      </c>
    </row>
    <row r="15840" spans="1:14" hidden="1" x14ac:dyDescent="0.2">
      <c r="A15840">
        <v>76113</v>
      </c>
      <c r="B15840">
        <v>149</v>
      </c>
      <c r="C15840">
        <v>10</v>
      </c>
      <c r="D15840" t="s">
        <v>1132</v>
      </c>
      <c r="E15840" t="s">
        <v>28</v>
      </c>
      <c r="F15840" t="s">
        <v>288</v>
      </c>
      <c r="G15840" t="s">
        <v>960</v>
      </c>
      <c r="H15840" t="s">
        <v>1133</v>
      </c>
      <c r="I15840" t="s">
        <v>17</v>
      </c>
      <c r="J15840" t="s">
        <v>18</v>
      </c>
      <c r="K15840" t="s">
        <v>58</v>
      </c>
      <c r="L15840" t="s">
        <v>1134</v>
      </c>
      <c r="M15840" t="s">
        <v>41</v>
      </c>
      <c r="N15840">
        <v>3.75</v>
      </c>
    </row>
    <row r="15841" spans="1:14" hidden="1" x14ac:dyDescent="0.2">
      <c r="A15841">
        <v>76114</v>
      </c>
      <c r="B15841">
        <v>150</v>
      </c>
      <c r="C15841">
        <v>10</v>
      </c>
      <c r="D15841" t="s">
        <v>1132</v>
      </c>
      <c r="E15841" t="s">
        <v>28</v>
      </c>
      <c r="F15841" t="s">
        <v>288</v>
      </c>
      <c r="G15841" t="s">
        <v>960</v>
      </c>
      <c r="H15841" t="s">
        <v>1133</v>
      </c>
      <c r="I15841" t="s">
        <v>17</v>
      </c>
      <c r="J15841" t="s">
        <v>18</v>
      </c>
      <c r="K15841" t="s">
        <v>58</v>
      </c>
      <c r="L15841" t="s">
        <v>1134</v>
      </c>
      <c r="M15841" t="s">
        <v>41</v>
      </c>
      <c r="N15841">
        <v>3.79</v>
      </c>
    </row>
    <row r="15842" spans="1:14" hidden="1" x14ac:dyDescent="0.2">
      <c r="A15842">
        <v>76115</v>
      </c>
      <c r="B15842">
        <v>151</v>
      </c>
      <c r="C15842">
        <v>10</v>
      </c>
      <c r="D15842" t="s">
        <v>1132</v>
      </c>
      <c r="E15842" t="s">
        <v>28</v>
      </c>
      <c r="F15842" t="s">
        <v>288</v>
      </c>
      <c r="G15842" t="s">
        <v>960</v>
      </c>
      <c r="H15842" t="s">
        <v>1133</v>
      </c>
      <c r="I15842" t="s">
        <v>17</v>
      </c>
      <c r="J15842" t="s">
        <v>18</v>
      </c>
      <c r="K15842" t="s">
        <v>58</v>
      </c>
      <c r="L15842" t="s">
        <v>1134</v>
      </c>
      <c r="M15842" t="s">
        <v>41</v>
      </c>
      <c r="N15842">
        <v>3.71</v>
      </c>
    </row>
    <row r="15843" spans="1:14" hidden="1" x14ac:dyDescent="0.2">
      <c r="A15843">
        <v>76116</v>
      </c>
      <c r="B15843">
        <v>152</v>
      </c>
      <c r="C15843">
        <v>10</v>
      </c>
      <c r="D15843" t="s">
        <v>1132</v>
      </c>
      <c r="E15843" t="s">
        <v>28</v>
      </c>
      <c r="F15843" t="s">
        <v>288</v>
      </c>
      <c r="G15843" t="s">
        <v>960</v>
      </c>
      <c r="H15843" t="s">
        <v>1133</v>
      </c>
      <c r="I15843" t="s">
        <v>17</v>
      </c>
      <c r="J15843" t="s">
        <v>18</v>
      </c>
      <c r="K15843" t="s">
        <v>58</v>
      </c>
      <c r="L15843" t="s">
        <v>1134</v>
      </c>
      <c r="M15843" t="s">
        <v>41</v>
      </c>
      <c r="N15843">
        <v>3.9</v>
      </c>
    </row>
    <row r="15844" spans="1:14" hidden="1" x14ac:dyDescent="0.2">
      <c r="A15844">
        <v>76117</v>
      </c>
      <c r="B15844">
        <v>153</v>
      </c>
      <c r="C15844">
        <v>10</v>
      </c>
      <c r="D15844" t="s">
        <v>1132</v>
      </c>
      <c r="E15844" t="s">
        <v>28</v>
      </c>
      <c r="F15844" t="s">
        <v>288</v>
      </c>
      <c r="G15844" t="s">
        <v>960</v>
      </c>
      <c r="H15844" t="s">
        <v>1133</v>
      </c>
      <c r="I15844" t="s">
        <v>17</v>
      </c>
      <c r="J15844" t="s">
        <v>18</v>
      </c>
      <c r="K15844" t="s">
        <v>58</v>
      </c>
      <c r="L15844" t="s">
        <v>1134</v>
      </c>
      <c r="M15844" t="s">
        <v>41</v>
      </c>
      <c r="N15844">
        <v>3.7</v>
      </c>
    </row>
    <row r="15845" spans="1:14" hidden="1" x14ac:dyDescent="0.2">
      <c r="A15845">
        <v>76118</v>
      </c>
      <c r="B15845">
        <v>154</v>
      </c>
      <c r="C15845">
        <v>10</v>
      </c>
      <c r="D15845" t="s">
        <v>1132</v>
      </c>
      <c r="E15845" t="s">
        <v>28</v>
      </c>
      <c r="F15845" t="s">
        <v>288</v>
      </c>
      <c r="G15845" t="s">
        <v>960</v>
      </c>
      <c r="H15845" t="s">
        <v>1133</v>
      </c>
      <c r="I15845" t="s">
        <v>17</v>
      </c>
      <c r="J15845" t="s">
        <v>18</v>
      </c>
      <c r="K15845" t="s">
        <v>58</v>
      </c>
      <c r="L15845" t="s">
        <v>1134</v>
      </c>
      <c r="M15845" t="s">
        <v>41</v>
      </c>
      <c r="N15845">
        <v>3.76</v>
      </c>
    </row>
    <row r="15846" spans="1:14" hidden="1" x14ac:dyDescent="0.2">
      <c r="A15846">
        <v>76119</v>
      </c>
      <c r="B15846">
        <v>155</v>
      </c>
      <c r="C15846">
        <v>10</v>
      </c>
      <c r="D15846" t="s">
        <v>1132</v>
      </c>
      <c r="E15846" t="s">
        <v>28</v>
      </c>
      <c r="F15846" t="s">
        <v>288</v>
      </c>
      <c r="G15846" t="s">
        <v>960</v>
      </c>
      <c r="H15846" t="s">
        <v>1133</v>
      </c>
      <c r="I15846" t="s">
        <v>17</v>
      </c>
      <c r="J15846" t="s">
        <v>18</v>
      </c>
      <c r="K15846" t="s">
        <v>58</v>
      </c>
      <c r="L15846" t="s">
        <v>1134</v>
      </c>
      <c r="M15846" t="s">
        <v>41</v>
      </c>
      <c r="N15846">
        <v>3.75</v>
      </c>
    </row>
    <row r="15847" spans="1:14" hidden="1" x14ac:dyDescent="0.2">
      <c r="A15847">
        <v>76120</v>
      </c>
      <c r="B15847">
        <v>156</v>
      </c>
      <c r="C15847">
        <v>10</v>
      </c>
      <c r="D15847" t="s">
        <v>1132</v>
      </c>
      <c r="E15847" t="s">
        <v>28</v>
      </c>
      <c r="F15847" t="s">
        <v>288</v>
      </c>
      <c r="G15847" t="s">
        <v>960</v>
      </c>
      <c r="H15847" t="s">
        <v>1133</v>
      </c>
      <c r="I15847" t="s">
        <v>17</v>
      </c>
      <c r="J15847" t="s">
        <v>18</v>
      </c>
      <c r="K15847" t="s">
        <v>58</v>
      </c>
      <c r="L15847" t="s">
        <v>1134</v>
      </c>
      <c r="M15847" t="s">
        <v>41</v>
      </c>
      <c r="N15847">
        <v>3.63</v>
      </c>
    </row>
    <row r="15848" spans="1:14" hidden="1" x14ac:dyDescent="0.2">
      <c r="A15848">
        <v>76121</v>
      </c>
      <c r="B15848">
        <v>157</v>
      </c>
      <c r="C15848">
        <v>10</v>
      </c>
      <c r="D15848" t="s">
        <v>1132</v>
      </c>
      <c r="E15848" t="s">
        <v>28</v>
      </c>
      <c r="F15848" t="s">
        <v>288</v>
      </c>
      <c r="G15848" t="s">
        <v>960</v>
      </c>
      <c r="H15848" t="s">
        <v>1133</v>
      </c>
      <c r="I15848" t="s">
        <v>17</v>
      </c>
      <c r="J15848" t="s">
        <v>18</v>
      </c>
      <c r="K15848" t="s">
        <v>58</v>
      </c>
      <c r="L15848" t="s">
        <v>1134</v>
      </c>
      <c r="M15848" t="s">
        <v>41</v>
      </c>
      <c r="N15848">
        <v>3.8</v>
      </c>
    </row>
    <row r="15849" spans="1:14" hidden="1" x14ac:dyDescent="0.2">
      <c r="A15849">
        <v>76122</v>
      </c>
      <c r="B15849">
        <v>158</v>
      </c>
      <c r="C15849">
        <v>10</v>
      </c>
      <c r="D15849" t="s">
        <v>1132</v>
      </c>
      <c r="E15849" t="s">
        <v>28</v>
      </c>
      <c r="F15849" t="s">
        <v>288</v>
      </c>
      <c r="G15849" t="s">
        <v>960</v>
      </c>
      <c r="H15849" t="s">
        <v>1133</v>
      </c>
      <c r="I15849" t="s">
        <v>17</v>
      </c>
      <c r="J15849" t="s">
        <v>18</v>
      </c>
      <c r="K15849" t="s">
        <v>58</v>
      </c>
      <c r="L15849" t="s">
        <v>1134</v>
      </c>
      <c r="M15849" t="s">
        <v>41</v>
      </c>
      <c r="N15849">
        <v>3.75</v>
      </c>
    </row>
    <row r="15850" spans="1:14" hidden="1" x14ac:dyDescent="0.2">
      <c r="A15850">
        <v>76123</v>
      </c>
      <c r="B15850">
        <v>159</v>
      </c>
      <c r="C15850">
        <v>10</v>
      </c>
      <c r="D15850" t="s">
        <v>1132</v>
      </c>
      <c r="E15850" t="s">
        <v>28</v>
      </c>
      <c r="F15850" t="s">
        <v>288</v>
      </c>
      <c r="G15850" t="s">
        <v>960</v>
      </c>
      <c r="H15850" t="s">
        <v>1133</v>
      </c>
      <c r="I15850" t="s">
        <v>17</v>
      </c>
      <c r="J15850" t="s">
        <v>18</v>
      </c>
      <c r="K15850" t="s">
        <v>58</v>
      </c>
      <c r="L15850" t="s">
        <v>1134</v>
      </c>
      <c r="M15850" t="s">
        <v>41</v>
      </c>
      <c r="N15850">
        <v>3.7</v>
      </c>
    </row>
    <row r="15851" spans="1:14" hidden="1" x14ac:dyDescent="0.2">
      <c r="A15851">
        <v>76124</v>
      </c>
      <c r="B15851">
        <v>160</v>
      </c>
      <c r="C15851">
        <v>10</v>
      </c>
      <c r="D15851" t="s">
        <v>1132</v>
      </c>
      <c r="E15851" t="s">
        <v>28</v>
      </c>
      <c r="F15851" t="s">
        <v>288</v>
      </c>
      <c r="G15851" t="s">
        <v>960</v>
      </c>
      <c r="H15851" t="s">
        <v>1133</v>
      </c>
      <c r="I15851" t="s">
        <v>17</v>
      </c>
      <c r="J15851" t="s">
        <v>18</v>
      </c>
      <c r="K15851" t="s">
        <v>58</v>
      </c>
      <c r="L15851" t="s">
        <v>1134</v>
      </c>
      <c r="M15851" t="s">
        <v>41</v>
      </c>
      <c r="N15851">
        <v>3.57</v>
      </c>
    </row>
    <row r="15852" spans="1:14" hidden="1" x14ac:dyDescent="0.2">
      <c r="A15852">
        <v>76125</v>
      </c>
      <c r="B15852">
        <v>161</v>
      </c>
      <c r="C15852">
        <v>10</v>
      </c>
      <c r="D15852" t="s">
        <v>1132</v>
      </c>
      <c r="E15852" t="s">
        <v>28</v>
      </c>
      <c r="F15852" t="s">
        <v>288</v>
      </c>
      <c r="G15852" t="s">
        <v>960</v>
      </c>
      <c r="H15852" t="s">
        <v>1133</v>
      </c>
      <c r="I15852" t="s">
        <v>17</v>
      </c>
      <c r="J15852" t="s">
        <v>18</v>
      </c>
      <c r="K15852" t="s">
        <v>58</v>
      </c>
      <c r="L15852" t="s">
        <v>1134</v>
      </c>
      <c r="M15852" t="s">
        <v>41</v>
      </c>
      <c r="N15852">
        <v>3.82</v>
      </c>
    </row>
    <row r="15853" spans="1:14" hidden="1" x14ac:dyDescent="0.2">
      <c r="A15853">
        <v>76126</v>
      </c>
      <c r="B15853">
        <v>162</v>
      </c>
      <c r="C15853">
        <v>10</v>
      </c>
      <c r="D15853" t="s">
        <v>1132</v>
      </c>
      <c r="E15853" t="s">
        <v>28</v>
      </c>
      <c r="F15853" t="s">
        <v>288</v>
      </c>
      <c r="G15853" t="s">
        <v>960</v>
      </c>
      <c r="H15853" t="s">
        <v>1133</v>
      </c>
      <c r="I15853" t="s">
        <v>17</v>
      </c>
      <c r="J15853" t="s">
        <v>18</v>
      </c>
      <c r="K15853" t="s">
        <v>58</v>
      </c>
      <c r="L15853" t="s">
        <v>1134</v>
      </c>
      <c r="M15853" t="s">
        <v>41</v>
      </c>
      <c r="N15853">
        <v>3.83</v>
      </c>
    </row>
    <row r="15854" spans="1:14" hidden="1" x14ac:dyDescent="0.2">
      <c r="A15854">
        <v>76127</v>
      </c>
      <c r="B15854">
        <v>163</v>
      </c>
      <c r="C15854">
        <v>10</v>
      </c>
      <c r="D15854" t="s">
        <v>1132</v>
      </c>
      <c r="E15854" t="s">
        <v>28</v>
      </c>
      <c r="F15854" t="s">
        <v>288</v>
      </c>
      <c r="G15854" t="s">
        <v>960</v>
      </c>
      <c r="H15854" t="s">
        <v>1133</v>
      </c>
      <c r="I15854" t="s">
        <v>17</v>
      </c>
      <c r="J15854" t="s">
        <v>18</v>
      </c>
      <c r="K15854" t="s">
        <v>58</v>
      </c>
      <c r="L15854" t="s">
        <v>1134</v>
      </c>
      <c r="M15854" t="s">
        <v>41</v>
      </c>
      <c r="N15854">
        <v>3.91</v>
      </c>
    </row>
    <row r="15855" spans="1:14" hidden="1" x14ac:dyDescent="0.2">
      <c r="A15855">
        <v>76128</v>
      </c>
      <c r="B15855">
        <v>164</v>
      </c>
      <c r="C15855">
        <v>10</v>
      </c>
      <c r="D15855" t="s">
        <v>1132</v>
      </c>
      <c r="E15855" t="s">
        <v>28</v>
      </c>
      <c r="F15855" t="s">
        <v>288</v>
      </c>
      <c r="G15855" t="s">
        <v>960</v>
      </c>
      <c r="H15855" t="s">
        <v>1133</v>
      </c>
      <c r="I15855" t="s">
        <v>17</v>
      </c>
      <c r="J15855" t="s">
        <v>18</v>
      </c>
      <c r="K15855" t="s">
        <v>58</v>
      </c>
      <c r="L15855" t="s">
        <v>1134</v>
      </c>
      <c r="M15855" t="s">
        <v>41</v>
      </c>
      <c r="N15855">
        <v>3.82</v>
      </c>
    </row>
    <row r="15856" spans="1:14" hidden="1" x14ac:dyDescent="0.2">
      <c r="A15856">
        <v>76129</v>
      </c>
      <c r="B15856">
        <v>165</v>
      </c>
      <c r="C15856">
        <v>10</v>
      </c>
      <c r="D15856" t="s">
        <v>1132</v>
      </c>
      <c r="E15856" t="s">
        <v>28</v>
      </c>
      <c r="F15856" t="s">
        <v>288</v>
      </c>
      <c r="G15856" t="s">
        <v>960</v>
      </c>
      <c r="H15856" t="s">
        <v>1133</v>
      </c>
      <c r="I15856" t="s">
        <v>17</v>
      </c>
      <c r="J15856" t="s">
        <v>18</v>
      </c>
      <c r="K15856" t="s">
        <v>58</v>
      </c>
      <c r="L15856" t="s">
        <v>1134</v>
      </c>
      <c r="M15856" t="s">
        <v>41</v>
      </c>
      <c r="N15856">
        <v>3.76</v>
      </c>
    </row>
    <row r="15857" spans="1:14" hidden="1" x14ac:dyDescent="0.2">
      <c r="A15857">
        <v>76130</v>
      </c>
      <c r="B15857">
        <v>166</v>
      </c>
      <c r="C15857">
        <v>10</v>
      </c>
      <c r="D15857" t="s">
        <v>1132</v>
      </c>
      <c r="E15857" t="s">
        <v>28</v>
      </c>
      <c r="F15857" t="s">
        <v>288</v>
      </c>
      <c r="G15857" t="s">
        <v>960</v>
      </c>
      <c r="H15857" t="s">
        <v>1133</v>
      </c>
      <c r="I15857" t="s">
        <v>17</v>
      </c>
      <c r="J15857" t="s">
        <v>18</v>
      </c>
      <c r="K15857" t="s">
        <v>58</v>
      </c>
      <c r="L15857" t="s">
        <v>1134</v>
      </c>
      <c r="M15857" t="s">
        <v>41</v>
      </c>
      <c r="N15857">
        <v>3.61</v>
      </c>
    </row>
    <row r="15858" spans="1:14" hidden="1" x14ac:dyDescent="0.2">
      <c r="A15858">
        <v>76131</v>
      </c>
      <c r="B15858">
        <v>167</v>
      </c>
      <c r="C15858">
        <v>10</v>
      </c>
      <c r="D15858" t="s">
        <v>1132</v>
      </c>
      <c r="E15858" t="s">
        <v>28</v>
      </c>
      <c r="F15858" t="s">
        <v>288</v>
      </c>
      <c r="G15858" t="s">
        <v>960</v>
      </c>
      <c r="H15858" t="s">
        <v>1133</v>
      </c>
      <c r="I15858" t="s">
        <v>17</v>
      </c>
      <c r="J15858" t="s">
        <v>18</v>
      </c>
      <c r="K15858" t="s">
        <v>58</v>
      </c>
      <c r="L15858" t="s">
        <v>1134</v>
      </c>
      <c r="M15858" t="s">
        <v>41</v>
      </c>
      <c r="N15858">
        <v>3.85</v>
      </c>
    </row>
    <row r="15859" spans="1:14" hidden="1" x14ac:dyDescent="0.2">
      <c r="A15859">
        <v>76132</v>
      </c>
      <c r="B15859">
        <v>168</v>
      </c>
      <c r="C15859">
        <v>10</v>
      </c>
      <c r="D15859" t="s">
        <v>1132</v>
      </c>
      <c r="E15859" t="s">
        <v>28</v>
      </c>
      <c r="F15859" t="s">
        <v>288</v>
      </c>
      <c r="G15859" t="s">
        <v>960</v>
      </c>
      <c r="H15859" t="s">
        <v>1133</v>
      </c>
      <c r="I15859" t="s">
        <v>17</v>
      </c>
      <c r="J15859" t="s">
        <v>18</v>
      </c>
      <c r="K15859" t="s">
        <v>58</v>
      </c>
      <c r="L15859" t="s">
        <v>1134</v>
      </c>
      <c r="M15859" t="s">
        <v>41</v>
      </c>
      <c r="N15859">
        <v>3.78</v>
      </c>
    </row>
    <row r="15860" spans="1:14" hidden="1" x14ac:dyDescent="0.2">
      <c r="A15860">
        <v>76133</v>
      </c>
      <c r="B15860">
        <v>169</v>
      </c>
      <c r="C15860">
        <v>10</v>
      </c>
      <c r="D15860" t="s">
        <v>1132</v>
      </c>
      <c r="E15860" t="s">
        <v>28</v>
      </c>
      <c r="F15860" t="s">
        <v>288</v>
      </c>
      <c r="G15860" t="s">
        <v>960</v>
      </c>
      <c r="H15860" t="s">
        <v>1133</v>
      </c>
      <c r="I15860" t="s">
        <v>17</v>
      </c>
      <c r="J15860" t="s">
        <v>18</v>
      </c>
      <c r="K15860" t="s">
        <v>58</v>
      </c>
      <c r="L15860" t="s">
        <v>1134</v>
      </c>
      <c r="M15860" t="s">
        <v>41</v>
      </c>
      <c r="N15860">
        <v>3.61</v>
      </c>
    </row>
    <row r="15861" spans="1:14" hidden="1" x14ac:dyDescent="0.2">
      <c r="A15861">
        <v>76134</v>
      </c>
      <c r="B15861">
        <v>170</v>
      </c>
      <c r="C15861">
        <v>10</v>
      </c>
      <c r="D15861" t="s">
        <v>1132</v>
      </c>
      <c r="E15861" t="s">
        <v>28</v>
      </c>
      <c r="F15861" t="s">
        <v>288</v>
      </c>
      <c r="G15861" t="s">
        <v>960</v>
      </c>
      <c r="H15861" t="s">
        <v>1133</v>
      </c>
      <c r="I15861" t="s">
        <v>17</v>
      </c>
      <c r="J15861" t="s">
        <v>18</v>
      </c>
      <c r="K15861" t="s">
        <v>58</v>
      </c>
      <c r="L15861" t="s">
        <v>1134</v>
      </c>
      <c r="M15861" t="s">
        <v>41</v>
      </c>
      <c r="N15861">
        <v>3.73</v>
      </c>
    </row>
    <row r="15862" spans="1:14" hidden="1" x14ac:dyDescent="0.2">
      <c r="A15862">
        <v>76135</v>
      </c>
      <c r="B15862">
        <v>171</v>
      </c>
      <c r="C15862">
        <v>10</v>
      </c>
      <c r="D15862" t="s">
        <v>1132</v>
      </c>
      <c r="E15862" t="s">
        <v>28</v>
      </c>
      <c r="F15862" t="s">
        <v>288</v>
      </c>
      <c r="G15862" t="s">
        <v>960</v>
      </c>
      <c r="H15862" t="s">
        <v>1133</v>
      </c>
      <c r="I15862" t="s">
        <v>17</v>
      </c>
      <c r="J15862" t="s">
        <v>18</v>
      </c>
      <c r="K15862" t="s">
        <v>58</v>
      </c>
      <c r="L15862" t="s">
        <v>1134</v>
      </c>
      <c r="M15862" t="s">
        <v>41</v>
      </c>
      <c r="N15862">
        <v>3.72</v>
      </c>
    </row>
    <row r="15863" spans="1:14" hidden="1" x14ac:dyDescent="0.2">
      <c r="A15863">
        <v>76136</v>
      </c>
      <c r="B15863">
        <v>172</v>
      </c>
      <c r="C15863">
        <v>10</v>
      </c>
      <c r="D15863" t="s">
        <v>1132</v>
      </c>
      <c r="E15863" t="s">
        <v>28</v>
      </c>
      <c r="F15863" t="s">
        <v>288</v>
      </c>
      <c r="G15863" t="s">
        <v>960</v>
      </c>
      <c r="H15863" t="s">
        <v>1133</v>
      </c>
      <c r="I15863" t="s">
        <v>17</v>
      </c>
      <c r="J15863" t="s">
        <v>18</v>
      </c>
      <c r="K15863" t="s">
        <v>58</v>
      </c>
      <c r="L15863" t="s">
        <v>1134</v>
      </c>
      <c r="M15863" t="s">
        <v>41</v>
      </c>
      <c r="N15863">
        <v>3.73</v>
      </c>
    </row>
    <row r="15864" spans="1:14" hidden="1" x14ac:dyDescent="0.2">
      <c r="A15864">
        <v>76137</v>
      </c>
      <c r="B15864">
        <v>173</v>
      </c>
      <c r="C15864">
        <v>10</v>
      </c>
      <c r="D15864" t="s">
        <v>1132</v>
      </c>
      <c r="E15864" t="s">
        <v>28</v>
      </c>
      <c r="F15864" t="s">
        <v>288</v>
      </c>
      <c r="G15864" t="s">
        <v>960</v>
      </c>
      <c r="H15864" t="s">
        <v>1133</v>
      </c>
      <c r="I15864" t="s">
        <v>17</v>
      </c>
      <c r="J15864" t="s">
        <v>18</v>
      </c>
      <c r="K15864" t="s">
        <v>58</v>
      </c>
      <c r="L15864" t="s">
        <v>1134</v>
      </c>
      <c r="M15864" t="s">
        <v>41</v>
      </c>
      <c r="N15864">
        <v>3.83</v>
      </c>
    </row>
    <row r="15865" spans="1:14" hidden="1" x14ac:dyDescent="0.2">
      <c r="A15865">
        <v>76138</v>
      </c>
      <c r="B15865">
        <v>174</v>
      </c>
      <c r="C15865">
        <v>10</v>
      </c>
      <c r="D15865" t="s">
        <v>1132</v>
      </c>
      <c r="E15865" t="s">
        <v>28</v>
      </c>
      <c r="F15865" t="s">
        <v>288</v>
      </c>
      <c r="G15865" t="s">
        <v>960</v>
      </c>
      <c r="H15865" t="s">
        <v>1133</v>
      </c>
      <c r="I15865" t="s">
        <v>17</v>
      </c>
      <c r="J15865" t="s">
        <v>18</v>
      </c>
      <c r="K15865" t="s">
        <v>58</v>
      </c>
      <c r="L15865" t="s">
        <v>1134</v>
      </c>
      <c r="M15865" t="s">
        <v>41</v>
      </c>
      <c r="N15865">
        <v>3.73</v>
      </c>
    </row>
    <row r="15866" spans="1:14" hidden="1" x14ac:dyDescent="0.2">
      <c r="A15866">
        <v>76139</v>
      </c>
      <c r="B15866">
        <v>175</v>
      </c>
      <c r="C15866">
        <v>10</v>
      </c>
      <c r="D15866" t="s">
        <v>1132</v>
      </c>
      <c r="E15866" t="s">
        <v>28</v>
      </c>
      <c r="F15866" t="s">
        <v>288</v>
      </c>
      <c r="G15866" t="s">
        <v>960</v>
      </c>
      <c r="H15866" t="s">
        <v>1133</v>
      </c>
      <c r="I15866" t="s">
        <v>17</v>
      </c>
      <c r="J15866" t="s">
        <v>18</v>
      </c>
      <c r="K15866" t="s">
        <v>58</v>
      </c>
      <c r="L15866" t="s">
        <v>1134</v>
      </c>
      <c r="M15866" t="s">
        <v>41</v>
      </c>
      <c r="N15866">
        <v>3.92</v>
      </c>
    </row>
    <row r="15867" spans="1:14" hidden="1" x14ac:dyDescent="0.2">
      <c r="A15867">
        <v>76140</v>
      </c>
      <c r="B15867">
        <v>176</v>
      </c>
      <c r="C15867">
        <v>10</v>
      </c>
      <c r="D15867" t="s">
        <v>1132</v>
      </c>
      <c r="E15867" t="s">
        <v>28</v>
      </c>
      <c r="F15867" t="s">
        <v>288</v>
      </c>
      <c r="G15867" t="s">
        <v>960</v>
      </c>
      <c r="H15867" t="s">
        <v>1133</v>
      </c>
      <c r="I15867" t="s">
        <v>17</v>
      </c>
      <c r="J15867" t="s">
        <v>18</v>
      </c>
      <c r="K15867" t="s">
        <v>58</v>
      </c>
      <c r="L15867" t="s">
        <v>1134</v>
      </c>
      <c r="M15867" t="s">
        <v>41</v>
      </c>
      <c r="N15867">
        <v>3.77</v>
      </c>
    </row>
    <row r="15868" spans="1:14" hidden="1" x14ac:dyDescent="0.2">
      <c r="A15868">
        <v>76141</v>
      </c>
      <c r="B15868">
        <v>177</v>
      </c>
      <c r="C15868">
        <v>10</v>
      </c>
      <c r="D15868" t="s">
        <v>1132</v>
      </c>
      <c r="E15868" t="s">
        <v>28</v>
      </c>
      <c r="F15868" t="s">
        <v>288</v>
      </c>
      <c r="G15868" t="s">
        <v>960</v>
      </c>
      <c r="H15868" t="s">
        <v>1133</v>
      </c>
      <c r="I15868" t="s">
        <v>17</v>
      </c>
      <c r="J15868" t="s">
        <v>18</v>
      </c>
      <c r="K15868" t="s">
        <v>58</v>
      </c>
      <c r="L15868" t="s">
        <v>1134</v>
      </c>
      <c r="M15868" t="s">
        <v>41</v>
      </c>
      <c r="N15868">
        <v>3.98</v>
      </c>
    </row>
    <row r="15869" spans="1:14" hidden="1" x14ac:dyDescent="0.2">
      <c r="A15869">
        <v>76142</v>
      </c>
      <c r="B15869">
        <v>178</v>
      </c>
      <c r="C15869">
        <v>10</v>
      </c>
      <c r="D15869" t="s">
        <v>1132</v>
      </c>
      <c r="E15869" t="s">
        <v>28</v>
      </c>
      <c r="F15869" t="s">
        <v>288</v>
      </c>
      <c r="G15869" t="s">
        <v>960</v>
      </c>
      <c r="H15869" t="s">
        <v>1133</v>
      </c>
      <c r="I15869" t="s">
        <v>17</v>
      </c>
      <c r="J15869" t="s">
        <v>18</v>
      </c>
      <c r="K15869" t="s">
        <v>58</v>
      </c>
      <c r="L15869" t="s">
        <v>1134</v>
      </c>
      <c r="M15869" t="s">
        <v>41</v>
      </c>
      <c r="N15869">
        <v>3.83</v>
      </c>
    </row>
    <row r="15870" spans="1:14" hidden="1" x14ac:dyDescent="0.2">
      <c r="A15870">
        <v>76143</v>
      </c>
      <c r="B15870">
        <v>179</v>
      </c>
      <c r="C15870">
        <v>10</v>
      </c>
      <c r="D15870" t="s">
        <v>1132</v>
      </c>
      <c r="E15870" t="s">
        <v>28</v>
      </c>
      <c r="F15870" t="s">
        <v>288</v>
      </c>
      <c r="G15870" t="s">
        <v>960</v>
      </c>
      <c r="H15870" t="s">
        <v>1133</v>
      </c>
      <c r="I15870" t="s">
        <v>17</v>
      </c>
      <c r="J15870" t="s">
        <v>18</v>
      </c>
      <c r="K15870" t="s">
        <v>58</v>
      </c>
      <c r="L15870" t="s">
        <v>1134</v>
      </c>
      <c r="M15870" t="s">
        <v>41</v>
      </c>
      <c r="N15870">
        <v>3.73</v>
      </c>
    </row>
    <row r="15871" spans="1:14" hidden="1" x14ac:dyDescent="0.2">
      <c r="A15871">
        <v>76144</v>
      </c>
      <c r="B15871">
        <v>180</v>
      </c>
      <c r="C15871">
        <v>10</v>
      </c>
      <c r="D15871" t="s">
        <v>1132</v>
      </c>
      <c r="E15871" t="s">
        <v>28</v>
      </c>
      <c r="F15871" t="s">
        <v>288</v>
      </c>
      <c r="G15871" t="s">
        <v>960</v>
      </c>
      <c r="H15871" t="s">
        <v>1133</v>
      </c>
      <c r="I15871" t="s">
        <v>17</v>
      </c>
      <c r="J15871" t="s">
        <v>18</v>
      </c>
      <c r="K15871" t="s">
        <v>58</v>
      </c>
      <c r="L15871" t="s">
        <v>1134</v>
      </c>
      <c r="M15871" t="s">
        <v>41</v>
      </c>
      <c r="N15871">
        <v>3.48</v>
      </c>
    </row>
    <row r="15872" spans="1:14" hidden="1" x14ac:dyDescent="0.2">
      <c r="A15872">
        <v>76145</v>
      </c>
      <c r="B15872">
        <v>181</v>
      </c>
      <c r="C15872">
        <v>10</v>
      </c>
      <c r="D15872" t="s">
        <v>1132</v>
      </c>
      <c r="E15872" t="s">
        <v>28</v>
      </c>
      <c r="F15872" t="s">
        <v>288</v>
      </c>
      <c r="G15872" t="s">
        <v>960</v>
      </c>
      <c r="H15872" t="s">
        <v>1133</v>
      </c>
      <c r="I15872" t="s">
        <v>17</v>
      </c>
      <c r="J15872" t="s">
        <v>18</v>
      </c>
      <c r="K15872" t="s">
        <v>58</v>
      </c>
      <c r="L15872" t="s">
        <v>1134</v>
      </c>
      <c r="M15872" t="s">
        <v>41</v>
      </c>
      <c r="N15872">
        <v>3.83</v>
      </c>
    </row>
    <row r="15873" spans="1:14" hidden="1" x14ac:dyDescent="0.2">
      <c r="A15873">
        <v>76146</v>
      </c>
      <c r="B15873">
        <v>182</v>
      </c>
      <c r="C15873">
        <v>10</v>
      </c>
      <c r="D15873" t="s">
        <v>1132</v>
      </c>
      <c r="E15873" t="s">
        <v>28</v>
      </c>
      <c r="F15873" t="s">
        <v>288</v>
      </c>
      <c r="G15873" t="s">
        <v>960</v>
      </c>
      <c r="H15873" t="s">
        <v>1133</v>
      </c>
      <c r="I15873" t="s">
        <v>17</v>
      </c>
      <c r="J15873" t="s">
        <v>18</v>
      </c>
      <c r="K15873" t="s">
        <v>58</v>
      </c>
      <c r="L15873" t="s">
        <v>1134</v>
      </c>
      <c r="M15873" t="s">
        <v>41</v>
      </c>
      <c r="N15873">
        <v>3.98</v>
      </c>
    </row>
    <row r="15874" spans="1:14" hidden="1" x14ac:dyDescent="0.2">
      <c r="A15874">
        <v>76147</v>
      </c>
      <c r="B15874">
        <v>183</v>
      </c>
      <c r="C15874">
        <v>10</v>
      </c>
      <c r="D15874" t="s">
        <v>1132</v>
      </c>
      <c r="E15874" t="s">
        <v>28</v>
      </c>
      <c r="F15874" t="s">
        <v>288</v>
      </c>
      <c r="G15874" t="s">
        <v>960</v>
      </c>
      <c r="H15874" t="s">
        <v>1133</v>
      </c>
      <c r="I15874" t="s">
        <v>17</v>
      </c>
      <c r="J15874" t="s">
        <v>18</v>
      </c>
      <c r="K15874" t="s">
        <v>58</v>
      </c>
      <c r="L15874" t="s">
        <v>1134</v>
      </c>
      <c r="M15874" t="s">
        <v>41</v>
      </c>
      <c r="N15874">
        <v>3.39</v>
      </c>
    </row>
    <row r="15875" spans="1:14" hidden="1" x14ac:dyDescent="0.2">
      <c r="A15875">
        <v>76148</v>
      </c>
      <c r="B15875">
        <v>184</v>
      </c>
      <c r="C15875">
        <v>10</v>
      </c>
      <c r="D15875" t="s">
        <v>1132</v>
      </c>
      <c r="E15875" t="s">
        <v>28</v>
      </c>
      <c r="F15875" t="s">
        <v>288</v>
      </c>
      <c r="G15875" t="s">
        <v>960</v>
      </c>
      <c r="H15875" t="s">
        <v>1133</v>
      </c>
      <c r="I15875" t="s">
        <v>17</v>
      </c>
      <c r="J15875" t="s">
        <v>18</v>
      </c>
      <c r="K15875" t="s">
        <v>58</v>
      </c>
      <c r="L15875" t="s">
        <v>1134</v>
      </c>
      <c r="M15875" t="s">
        <v>41</v>
      </c>
      <c r="N15875">
        <v>3.62</v>
      </c>
    </row>
    <row r="15876" spans="1:14" hidden="1" x14ac:dyDescent="0.2">
      <c r="A15876">
        <v>76149</v>
      </c>
      <c r="B15876">
        <v>185</v>
      </c>
      <c r="C15876">
        <v>10</v>
      </c>
      <c r="D15876" t="s">
        <v>1132</v>
      </c>
      <c r="E15876" t="s">
        <v>28</v>
      </c>
      <c r="F15876" t="s">
        <v>288</v>
      </c>
      <c r="G15876" t="s">
        <v>960</v>
      </c>
      <c r="H15876" t="s">
        <v>1133</v>
      </c>
      <c r="I15876" t="s">
        <v>17</v>
      </c>
      <c r="J15876" t="s">
        <v>18</v>
      </c>
      <c r="K15876" t="s">
        <v>58</v>
      </c>
      <c r="L15876" t="s">
        <v>1134</v>
      </c>
      <c r="M15876" t="s">
        <v>41</v>
      </c>
      <c r="N15876">
        <v>3.46</v>
      </c>
    </row>
    <row r="15877" spans="1:14" hidden="1" x14ac:dyDescent="0.2">
      <c r="A15877">
        <v>76150</v>
      </c>
      <c r="B15877">
        <v>186</v>
      </c>
      <c r="C15877">
        <v>10</v>
      </c>
      <c r="D15877" t="s">
        <v>1132</v>
      </c>
      <c r="E15877" t="s">
        <v>28</v>
      </c>
      <c r="F15877" t="s">
        <v>288</v>
      </c>
      <c r="G15877" t="s">
        <v>960</v>
      </c>
      <c r="H15877" t="s">
        <v>1133</v>
      </c>
      <c r="I15877" t="s">
        <v>17</v>
      </c>
      <c r="J15877" t="s">
        <v>18</v>
      </c>
      <c r="K15877" t="s">
        <v>58</v>
      </c>
      <c r="L15877" t="s">
        <v>1134</v>
      </c>
      <c r="M15877" t="s">
        <v>41</v>
      </c>
      <c r="N15877">
        <v>3.59</v>
      </c>
    </row>
    <row r="15878" spans="1:14" hidden="1" x14ac:dyDescent="0.2">
      <c r="A15878">
        <v>76151</v>
      </c>
      <c r="B15878">
        <v>187</v>
      </c>
      <c r="C15878">
        <v>10</v>
      </c>
      <c r="D15878" t="s">
        <v>1132</v>
      </c>
      <c r="E15878" t="s">
        <v>28</v>
      </c>
      <c r="F15878" t="s">
        <v>288</v>
      </c>
      <c r="G15878" t="s">
        <v>960</v>
      </c>
      <c r="H15878" t="s">
        <v>1133</v>
      </c>
      <c r="I15878" t="s">
        <v>17</v>
      </c>
      <c r="J15878" t="s">
        <v>18</v>
      </c>
      <c r="K15878" t="s">
        <v>58</v>
      </c>
      <c r="L15878" t="s">
        <v>1134</v>
      </c>
      <c r="M15878" t="s">
        <v>41</v>
      </c>
      <c r="N15878">
        <v>3.83</v>
      </c>
    </row>
    <row r="15879" spans="1:14" hidden="1" x14ac:dyDescent="0.2">
      <c r="A15879">
        <v>81597</v>
      </c>
      <c r="B15879">
        <v>25</v>
      </c>
      <c r="C15879">
        <v>20</v>
      </c>
      <c r="D15879" t="s">
        <v>528</v>
      </c>
      <c r="E15879" t="s">
        <v>28</v>
      </c>
      <c r="F15879" t="s">
        <v>118</v>
      </c>
      <c r="G15879" t="s">
        <v>124</v>
      </c>
      <c r="H15879" t="s">
        <v>529</v>
      </c>
      <c r="I15879" t="s">
        <v>32</v>
      </c>
      <c r="J15879" t="s">
        <v>24</v>
      </c>
      <c r="K15879" t="s">
        <v>242</v>
      </c>
      <c r="L15879" t="s">
        <v>239</v>
      </c>
      <c r="M15879" t="s">
        <v>26</v>
      </c>
      <c r="N15879">
        <v>10.84</v>
      </c>
    </row>
    <row r="15880" spans="1:14" hidden="1" x14ac:dyDescent="0.2">
      <c r="A15880">
        <v>81599</v>
      </c>
      <c r="B15880">
        <v>20</v>
      </c>
      <c r="C15880">
        <v>20</v>
      </c>
      <c r="D15880" t="s">
        <v>1358</v>
      </c>
      <c r="E15880" t="s">
        <v>28</v>
      </c>
      <c r="F15880" t="s">
        <v>118</v>
      </c>
      <c r="G15880" t="s">
        <v>124</v>
      </c>
      <c r="H15880" t="s">
        <v>1359</v>
      </c>
      <c r="I15880" t="s">
        <v>84</v>
      </c>
      <c r="J15880" t="s">
        <v>24</v>
      </c>
      <c r="K15880" t="s">
        <v>242</v>
      </c>
      <c r="L15880" t="s">
        <v>122</v>
      </c>
      <c r="M15880" t="s">
        <v>26</v>
      </c>
      <c r="N15880">
        <v>34.409999999999997</v>
      </c>
    </row>
    <row r="15881" spans="1:14" hidden="1" x14ac:dyDescent="0.2">
      <c r="A15881">
        <v>76152</v>
      </c>
      <c r="B15881">
        <v>188</v>
      </c>
      <c r="C15881">
        <v>10</v>
      </c>
      <c r="D15881" t="s">
        <v>1132</v>
      </c>
      <c r="E15881" t="s">
        <v>28</v>
      </c>
      <c r="F15881" t="s">
        <v>288</v>
      </c>
      <c r="G15881" t="s">
        <v>960</v>
      </c>
      <c r="H15881" t="s">
        <v>1133</v>
      </c>
      <c r="I15881" t="s">
        <v>17</v>
      </c>
      <c r="J15881" t="s">
        <v>18</v>
      </c>
      <c r="K15881" t="s">
        <v>58</v>
      </c>
      <c r="L15881" t="s">
        <v>1134</v>
      </c>
      <c r="M15881" t="s">
        <v>41</v>
      </c>
      <c r="N15881">
        <v>3.83</v>
      </c>
    </row>
    <row r="15882" spans="1:14" hidden="1" x14ac:dyDescent="0.2">
      <c r="A15882">
        <v>81602</v>
      </c>
      <c r="B15882">
        <v>16</v>
      </c>
      <c r="C15882">
        <v>20</v>
      </c>
      <c r="D15882" t="s">
        <v>1358</v>
      </c>
      <c r="E15882" t="s">
        <v>28</v>
      </c>
      <c r="F15882" t="s">
        <v>118</v>
      </c>
      <c r="G15882" t="s">
        <v>124</v>
      </c>
      <c r="H15882" t="s">
        <v>1359</v>
      </c>
      <c r="I15882" t="s">
        <v>32</v>
      </c>
      <c r="J15882" t="s">
        <v>24</v>
      </c>
      <c r="K15882" t="s">
        <v>242</v>
      </c>
      <c r="L15882" t="s">
        <v>122</v>
      </c>
      <c r="M15882" t="s">
        <v>26</v>
      </c>
      <c r="N15882">
        <v>17.66</v>
      </c>
    </row>
    <row r="15883" spans="1:14" hidden="1" x14ac:dyDescent="0.2">
      <c r="A15883">
        <v>81603</v>
      </c>
      <c r="B15883">
        <v>19</v>
      </c>
      <c r="C15883">
        <v>20</v>
      </c>
      <c r="D15883" t="s">
        <v>1358</v>
      </c>
      <c r="E15883" t="s">
        <v>28</v>
      </c>
      <c r="F15883" t="s">
        <v>118</v>
      </c>
      <c r="G15883" t="s">
        <v>124</v>
      </c>
      <c r="H15883" t="s">
        <v>1359</v>
      </c>
      <c r="I15883" t="s">
        <v>32</v>
      </c>
      <c r="J15883" t="s">
        <v>24</v>
      </c>
      <c r="K15883" t="s">
        <v>242</v>
      </c>
      <c r="L15883" t="s">
        <v>122</v>
      </c>
      <c r="M15883" t="s">
        <v>26</v>
      </c>
      <c r="N15883">
        <v>12.62</v>
      </c>
    </row>
    <row r="15884" spans="1:14" hidden="1" x14ac:dyDescent="0.2">
      <c r="A15884">
        <v>76153</v>
      </c>
      <c r="B15884">
        <v>189</v>
      </c>
      <c r="C15884">
        <v>10</v>
      </c>
      <c r="D15884" t="s">
        <v>1132</v>
      </c>
      <c r="E15884" t="s">
        <v>28</v>
      </c>
      <c r="F15884" t="s">
        <v>288</v>
      </c>
      <c r="G15884" t="s">
        <v>960</v>
      </c>
      <c r="H15884" t="s">
        <v>1133</v>
      </c>
      <c r="I15884" t="s">
        <v>17</v>
      </c>
      <c r="J15884" t="s">
        <v>18</v>
      </c>
      <c r="K15884" t="s">
        <v>58</v>
      </c>
      <c r="L15884" t="s">
        <v>1134</v>
      </c>
      <c r="M15884" t="s">
        <v>41</v>
      </c>
      <c r="N15884">
        <v>3.66</v>
      </c>
    </row>
    <row r="15885" spans="1:14" hidden="1" x14ac:dyDescent="0.2">
      <c r="A15885">
        <v>76154</v>
      </c>
      <c r="B15885">
        <v>190</v>
      </c>
      <c r="C15885">
        <v>10</v>
      </c>
      <c r="D15885" t="s">
        <v>1132</v>
      </c>
      <c r="E15885" t="s">
        <v>28</v>
      </c>
      <c r="F15885" t="s">
        <v>288</v>
      </c>
      <c r="G15885" t="s">
        <v>960</v>
      </c>
      <c r="H15885" t="s">
        <v>1133</v>
      </c>
      <c r="I15885" t="s">
        <v>17</v>
      </c>
      <c r="J15885" t="s">
        <v>18</v>
      </c>
      <c r="K15885" t="s">
        <v>58</v>
      </c>
      <c r="L15885" t="s">
        <v>1134</v>
      </c>
      <c r="M15885" t="s">
        <v>41</v>
      </c>
      <c r="N15885">
        <v>3.91</v>
      </c>
    </row>
    <row r="15886" spans="1:14" hidden="1" x14ac:dyDescent="0.2">
      <c r="A15886">
        <v>76155</v>
      </c>
      <c r="B15886">
        <v>191</v>
      </c>
      <c r="C15886">
        <v>10</v>
      </c>
      <c r="D15886" t="s">
        <v>1132</v>
      </c>
      <c r="E15886" t="s">
        <v>28</v>
      </c>
      <c r="F15886" t="s">
        <v>288</v>
      </c>
      <c r="G15886" t="s">
        <v>960</v>
      </c>
      <c r="H15886" t="s">
        <v>1133</v>
      </c>
      <c r="I15886" t="s">
        <v>17</v>
      </c>
      <c r="J15886" t="s">
        <v>18</v>
      </c>
      <c r="K15886" t="s">
        <v>58</v>
      </c>
      <c r="L15886" t="s">
        <v>1134</v>
      </c>
      <c r="M15886" t="s">
        <v>41</v>
      </c>
      <c r="N15886">
        <v>3.82</v>
      </c>
    </row>
    <row r="15887" spans="1:14" hidden="1" x14ac:dyDescent="0.2">
      <c r="A15887">
        <v>76156</v>
      </c>
      <c r="B15887">
        <v>192</v>
      </c>
      <c r="C15887">
        <v>10</v>
      </c>
      <c r="D15887" t="s">
        <v>1132</v>
      </c>
      <c r="E15887" t="s">
        <v>28</v>
      </c>
      <c r="F15887" t="s">
        <v>288</v>
      </c>
      <c r="G15887" t="s">
        <v>960</v>
      </c>
      <c r="H15887" t="s">
        <v>1133</v>
      </c>
      <c r="I15887" t="s">
        <v>17</v>
      </c>
      <c r="J15887" t="s">
        <v>18</v>
      </c>
      <c r="K15887" t="s">
        <v>58</v>
      </c>
      <c r="L15887" t="s">
        <v>1134</v>
      </c>
      <c r="M15887" t="s">
        <v>41</v>
      </c>
      <c r="N15887">
        <v>3.69</v>
      </c>
    </row>
    <row r="15888" spans="1:14" hidden="1" x14ac:dyDescent="0.2">
      <c r="A15888">
        <v>4375</v>
      </c>
      <c r="B15888">
        <v>4</v>
      </c>
      <c r="C15888">
        <v>10</v>
      </c>
      <c r="D15888" t="s">
        <v>816</v>
      </c>
      <c r="E15888" t="s">
        <v>28</v>
      </c>
      <c r="F15888" t="s">
        <v>550</v>
      </c>
      <c r="G15888" t="s">
        <v>550</v>
      </c>
      <c r="H15888" t="s">
        <v>817</v>
      </c>
      <c r="I15888" t="s">
        <v>23</v>
      </c>
      <c r="J15888" t="s">
        <v>699</v>
      </c>
      <c r="K15888" t="s">
        <v>25</v>
      </c>
      <c r="L15888" t="s">
        <v>33</v>
      </c>
      <c r="M15888" t="s">
        <v>818</v>
      </c>
      <c r="N15888">
        <v>260.89</v>
      </c>
    </row>
    <row r="15889" spans="1:14" hidden="1" x14ac:dyDescent="0.2">
      <c r="A15889">
        <v>4757</v>
      </c>
      <c r="B15889">
        <v>1</v>
      </c>
      <c r="C15889">
        <v>10</v>
      </c>
      <c r="D15889" t="s">
        <v>916</v>
      </c>
      <c r="E15889" t="s">
        <v>28</v>
      </c>
      <c r="F15889" t="s">
        <v>43</v>
      </c>
      <c r="G15889" t="s">
        <v>113</v>
      </c>
      <c r="H15889" t="s">
        <v>917</v>
      </c>
      <c r="I15889" t="s">
        <v>17</v>
      </c>
      <c r="J15889" t="s">
        <v>699</v>
      </c>
      <c r="K15889" t="s">
        <v>58</v>
      </c>
      <c r="L15889" t="s">
        <v>918</v>
      </c>
      <c r="M15889" t="s">
        <v>818</v>
      </c>
      <c r="N15889">
        <v>190.71</v>
      </c>
    </row>
    <row r="15890" spans="1:14" hidden="1" x14ac:dyDescent="0.2">
      <c r="A15890">
        <v>62293</v>
      </c>
      <c r="B15890">
        <v>4</v>
      </c>
      <c r="C15890">
        <v>10</v>
      </c>
      <c r="D15890" t="s">
        <v>1572</v>
      </c>
      <c r="E15890" t="s">
        <v>28</v>
      </c>
      <c r="F15890" t="s">
        <v>550</v>
      </c>
      <c r="G15890" t="s">
        <v>940</v>
      </c>
      <c r="H15890" t="s">
        <v>1573</v>
      </c>
      <c r="I15890" t="s">
        <v>39</v>
      </c>
      <c r="J15890" t="s">
        <v>699</v>
      </c>
      <c r="K15890" t="s">
        <v>202</v>
      </c>
      <c r="L15890" t="s">
        <v>33</v>
      </c>
      <c r="M15890" t="s">
        <v>818</v>
      </c>
      <c r="N15890">
        <v>13.73</v>
      </c>
    </row>
    <row r="15891" spans="1:14" hidden="1" x14ac:dyDescent="0.2">
      <c r="A15891">
        <v>62586</v>
      </c>
      <c r="B15891">
        <v>9</v>
      </c>
      <c r="C15891">
        <v>80</v>
      </c>
      <c r="D15891" t="s">
        <v>783</v>
      </c>
      <c r="E15891" t="s">
        <v>28</v>
      </c>
      <c r="F15891" t="s">
        <v>550</v>
      </c>
      <c r="G15891" t="s">
        <v>550</v>
      </c>
      <c r="H15891" t="s">
        <v>784</v>
      </c>
      <c r="I15891" t="s">
        <v>39</v>
      </c>
      <c r="J15891" t="s">
        <v>699</v>
      </c>
      <c r="K15891" t="s">
        <v>202</v>
      </c>
      <c r="L15891" t="s">
        <v>63</v>
      </c>
      <c r="M15891" t="s">
        <v>818</v>
      </c>
      <c r="N15891">
        <v>23.47</v>
      </c>
    </row>
    <row r="15892" spans="1:14" hidden="1" x14ac:dyDescent="0.2">
      <c r="A15892">
        <v>76157</v>
      </c>
      <c r="B15892">
        <v>193</v>
      </c>
      <c r="C15892">
        <v>10</v>
      </c>
      <c r="D15892" t="s">
        <v>1132</v>
      </c>
      <c r="E15892" t="s">
        <v>28</v>
      </c>
      <c r="F15892" t="s">
        <v>288</v>
      </c>
      <c r="G15892" t="s">
        <v>960</v>
      </c>
      <c r="H15892" t="s">
        <v>1133</v>
      </c>
      <c r="I15892" t="s">
        <v>17</v>
      </c>
      <c r="J15892" t="s">
        <v>18</v>
      </c>
      <c r="K15892" t="s">
        <v>58</v>
      </c>
      <c r="L15892" t="s">
        <v>1134</v>
      </c>
      <c r="M15892" t="s">
        <v>41</v>
      </c>
      <c r="N15892">
        <v>3.82</v>
      </c>
    </row>
    <row r="15893" spans="1:14" hidden="1" x14ac:dyDescent="0.2">
      <c r="A15893">
        <v>76158</v>
      </c>
      <c r="B15893">
        <v>194</v>
      </c>
      <c r="C15893">
        <v>10</v>
      </c>
      <c r="D15893" t="s">
        <v>1132</v>
      </c>
      <c r="E15893" t="s">
        <v>28</v>
      </c>
      <c r="F15893" t="s">
        <v>288</v>
      </c>
      <c r="G15893" t="s">
        <v>960</v>
      </c>
      <c r="H15893" t="s">
        <v>1133</v>
      </c>
      <c r="I15893" t="s">
        <v>17</v>
      </c>
      <c r="J15893" t="s">
        <v>18</v>
      </c>
      <c r="K15893" t="s">
        <v>58</v>
      </c>
      <c r="L15893" t="s">
        <v>1134</v>
      </c>
      <c r="M15893" t="s">
        <v>41</v>
      </c>
      <c r="N15893">
        <v>3.72</v>
      </c>
    </row>
    <row r="15894" spans="1:14" hidden="1" x14ac:dyDescent="0.2">
      <c r="A15894">
        <v>76159</v>
      </c>
      <c r="B15894">
        <v>195</v>
      </c>
      <c r="C15894">
        <v>10</v>
      </c>
      <c r="D15894" t="s">
        <v>1132</v>
      </c>
      <c r="E15894" t="s">
        <v>28</v>
      </c>
      <c r="F15894" t="s">
        <v>288</v>
      </c>
      <c r="G15894" t="s">
        <v>960</v>
      </c>
      <c r="H15894" t="s">
        <v>1133</v>
      </c>
      <c r="I15894" t="s">
        <v>17</v>
      </c>
      <c r="J15894" t="s">
        <v>18</v>
      </c>
      <c r="K15894" t="s">
        <v>58</v>
      </c>
      <c r="L15894" t="s">
        <v>1134</v>
      </c>
      <c r="M15894" t="s">
        <v>41</v>
      </c>
      <c r="N15894">
        <v>3.84</v>
      </c>
    </row>
    <row r="15895" spans="1:14" hidden="1" x14ac:dyDescent="0.2">
      <c r="A15895">
        <v>76160</v>
      </c>
      <c r="B15895">
        <v>196</v>
      </c>
      <c r="C15895">
        <v>10</v>
      </c>
      <c r="D15895" t="s">
        <v>1132</v>
      </c>
      <c r="E15895" t="s">
        <v>28</v>
      </c>
      <c r="F15895" t="s">
        <v>288</v>
      </c>
      <c r="G15895" t="s">
        <v>960</v>
      </c>
      <c r="H15895" t="s">
        <v>1133</v>
      </c>
      <c r="I15895" t="s">
        <v>17</v>
      </c>
      <c r="J15895" t="s">
        <v>18</v>
      </c>
      <c r="K15895" t="s">
        <v>58</v>
      </c>
      <c r="L15895" t="s">
        <v>1134</v>
      </c>
      <c r="M15895" t="s">
        <v>41</v>
      </c>
      <c r="N15895">
        <v>3.75</v>
      </c>
    </row>
    <row r="15896" spans="1:14" hidden="1" x14ac:dyDescent="0.2">
      <c r="A15896">
        <v>76161</v>
      </c>
      <c r="B15896">
        <v>197</v>
      </c>
      <c r="C15896">
        <v>10</v>
      </c>
      <c r="D15896" t="s">
        <v>1132</v>
      </c>
      <c r="E15896" t="s">
        <v>28</v>
      </c>
      <c r="F15896" t="s">
        <v>288</v>
      </c>
      <c r="G15896" t="s">
        <v>960</v>
      </c>
      <c r="H15896" t="s">
        <v>1133</v>
      </c>
      <c r="I15896" t="s">
        <v>17</v>
      </c>
      <c r="J15896" t="s">
        <v>18</v>
      </c>
      <c r="K15896" t="s">
        <v>58</v>
      </c>
      <c r="L15896" t="s">
        <v>1134</v>
      </c>
      <c r="M15896" t="s">
        <v>41</v>
      </c>
      <c r="N15896">
        <v>3.78</v>
      </c>
    </row>
    <row r="15897" spans="1:14" hidden="1" x14ac:dyDescent="0.2">
      <c r="A15897">
        <v>76162</v>
      </c>
      <c r="B15897">
        <v>198</v>
      </c>
      <c r="C15897">
        <v>10</v>
      </c>
      <c r="D15897" t="s">
        <v>1132</v>
      </c>
      <c r="E15897" t="s">
        <v>28</v>
      </c>
      <c r="F15897" t="s">
        <v>288</v>
      </c>
      <c r="G15897" t="s">
        <v>960</v>
      </c>
      <c r="H15897" t="s">
        <v>1133</v>
      </c>
      <c r="I15897" t="s">
        <v>17</v>
      </c>
      <c r="J15897" t="s">
        <v>18</v>
      </c>
      <c r="K15897" t="s">
        <v>58</v>
      </c>
      <c r="L15897" t="s">
        <v>1134</v>
      </c>
      <c r="M15897" t="s">
        <v>41</v>
      </c>
      <c r="N15897">
        <v>3.89</v>
      </c>
    </row>
    <row r="15898" spans="1:14" hidden="1" x14ac:dyDescent="0.2">
      <c r="A15898">
        <v>66968</v>
      </c>
      <c r="B15898">
        <v>34</v>
      </c>
      <c r="C15898">
        <v>90</v>
      </c>
      <c r="D15898" t="s">
        <v>783</v>
      </c>
      <c r="E15898" t="s">
        <v>28</v>
      </c>
      <c r="F15898" t="s">
        <v>270</v>
      </c>
      <c r="G15898" t="s">
        <v>270</v>
      </c>
      <c r="H15898" t="s">
        <v>784</v>
      </c>
      <c r="I15898" t="s">
        <v>17</v>
      </c>
      <c r="J15898" t="s">
        <v>699</v>
      </c>
      <c r="K15898" t="s">
        <v>58</v>
      </c>
      <c r="L15898" t="s">
        <v>63</v>
      </c>
      <c r="M15898" t="s">
        <v>818</v>
      </c>
      <c r="N15898">
        <v>17.87</v>
      </c>
    </row>
    <row r="15899" spans="1:14" hidden="1" x14ac:dyDescent="0.2">
      <c r="A15899">
        <v>81646</v>
      </c>
      <c r="B15899">
        <v>13</v>
      </c>
      <c r="C15899">
        <v>10</v>
      </c>
      <c r="D15899" t="s">
        <v>80</v>
      </c>
      <c r="E15899" t="s">
        <v>28</v>
      </c>
      <c r="F15899" t="s">
        <v>81</v>
      </c>
      <c r="G15899" t="s">
        <v>82</v>
      </c>
      <c r="H15899" t="s">
        <v>83</v>
      </c>
      <c r="I15899" t="s">
        <v>39</v>
      </c>
      <c r="J15899" t="s">
        <v>174</v>
      </c>
      <c r="K15899" t="s">
        <v>107</v>
      </c>
      <c r="L15899" t="s">
        <v>33</v>
      </c>
      <c r="M15899" t="s">
        <v>745</v>
      </c>
      <c r="N15899">
        <v>77.010000000000005</v>
      </c>
    </row>
    <row r="15900" spans="1:14" hidden="1" x14ac:dyDescent="0.2">
      <c r="A15900">
        <v>76163</v>
      </c>
      <c r="B15900">
        <v>199</v>
      </c>
      <c r="C15900">
        <v>10</v>
      </c>
      <c r="D15900" t="s">
        <v>1132</v>
      </c>
      <c r="E15900" t="s">
        <v>28</v>
      </c>
      <c r="F15900" t="s">
        <v>288</v>
      </c>
      <c r="G15900" t="s">
        <v>960</v>
      </c>
      <c r="H15900" t="s">
        <v>1133</v>
      </c>
      <c r="I15900" t="s">
        <v>17</v>
      </c>
      <c r="J15900" t="s">
        <v>18</v>
      </c>
      <c r="K15900" t="s">
        <v>58</v>
      </c>
      <c r="L15900" t="s">
        <v>1134</v>
      </c>
      <c r="M15900" t="s">
        <v>41</v>
      </c>
      <c r="N15900">
        <v>3.8</v>
      </c>
    </row>
    <row r="15901" spans="1:14" hidden="1" x14ac:dyDescent="0.2">
      <c r="A15901">
        <v>76164</v>
      </c>
      <c r="B15901">
        <v>200</v>
      </c>
      <c r="C15901">
        <v>10</v>
      </c>
      <c r="D15901" t="s">
        <v>1132</v>
      </c>
      <c r="E15901" t="s">
        <v>28</v>
      </c>
      <c r="F15901" t="s">
        <v>288</v>
      </c>
      <c r="G15901" t="s">
        <v>960</v>
      </c>
      <c r="H15901" t="s">
        <v>1133</v>
      </c>
      <c r="I15901" t="s">
        <v>17</v>
      </c>
      <c r="J15901" t="s">
        <v>18</v>
      </c>
      <c r="K15901" t="s">
        <v>58</v>
      </c>
      <c r="L15901" t="s">
        <v>1134</v>
      </c>
      <c r="M15901" t="s">
        <v>41</v>
      </c>
      <c r="N15901">
        <v>3.71</v>
      </c>
    </row>
    <row r="15902" spans="1:14" hidden="1" x14ac:dyDescent="0.2">
      <c r="A15902">
        <v>76165</v>
      </c>
      <c r="B15902">
        <v>201</v>
      </c>
      <c r="C15902">
        <v>10</v>
      </c>
      <c r="D15902" t="s">
        <v>1132</v>
      </c>
      <c r="E15902" t="s">
        <v>28</v>
      </c>
      <c r="F15902" t="s">
        <v>288</v>
      </c>
      <c r="G15902" t="s">
        <v>960</v>
      </c>
      <c r="H15902" t="s">
        <v>1133</v>
      </c>
      <c r="I15902" t="s">
        <v>17</v>
      </c>
      <c r="J15902" t="s">
        <v>18</v>
      </c>
      <c r="K15902" t="s">
        <v>58</v>
      </c>
      <c r="L15902" t="s">
        <v>1134</v>
      </c>
      <c r="M15902" t="s">
        <v>41</v>
      </c>
      <c r="N15902">
        <v>3.68</v>
      </c>
    </row>
    <row r="15903" spans="1:14" hidden="1" x14ac:dyDescent="0.2">
      <c r="A15903">
        <v>76166</v>
      </c>
      <c r="B15903">
        <v>202</v>
      </c>
      <c r="C15903">
        <v>10</v>
      </c>
      <c r="D15903" t="s">
        <v>1132</v>
      </c>
      <c r="E15903" t="s">
        <v>28</v>
      </c>
      <c r="F15903" t="s">
        <v>288</v>
      </c>
      <c r="G15903" t="s">
        <v>960</v>
      </c>
      <c r="H15903" t="s">
        <v>1133</v>
      </c>
      <c r="I15903" t="s">
        <v>17</v>
      </c>
      <c r="J15903" t="s">
        <v>18</v>
      </c>
      <c r="K15903" t="s">
        <v>58</v>
      </c>
      <c r="L15903" t="s">
        <v>1134</v>
      </c>
      <c r="M15903" t="s">
        <v>41</v>
      </c>
      <c r="N15903">
        <v>3.93</v>
      </c>
    </row>
    <row r="15904" spans="1:14" hidden="1" x14ac:dyDescent="0.2">
      <c r="A15904">
        <v>76167</v>
      </c>
      <c r="B15904">
        <v>203</v>
      </c>
      <c r="C15904">
        <v>10</v>
      </c>
      <c r="D15904" t="s">
        <v>1132</v>
      </c>
      <c r="E15904" t="s">
        <v>28</v>
      </c>
      <c r="F15904" t="s">
        <v>288</v>
      </c>
      <c r="G15904" t="s">
        <v>960</v>
      </c>
      <c r="H15904" t="s">
        <v>1133</v>
      </c>
      <c r="I15904" t="s">
        <v>17</v>
      </c>
      <c r="J15904" t="s">
        <v>18</v>
      </c>
      <c r="K15904" t="s">
        <v>58</v>
      </c>
      <c r="L15904" t="s">
        <v>1134</v>
      </c>
      <c r="M15904" t="s">
        <v>41</v>
      </c>
      <c r="N15904">
        <v>3.54</v>
      </c>
    </row>
    <row r="15905" spans="1:14" hidden="1" x14ac:dyDescent="0.2">
      <c r="A15905">
        <v>76168</v>
      </c>
      <c r="B15905">
        <v>204</v>
      </c>
      <c r="C15905">
        <v>10</v>
      </c>
      <c r="D15905" t="s">
        <v>1132</v>
      </c>
      <c r="E15905" t="s">
        <v>28</v>
      </c>
      <c r="F15905" t="s">
        <v>288</v>
      </c>
      <c r="G15905" t="s">
        <v>960</v>
      </c>
      <c r="H15905" t="s">
        <v>1133</v>
      </c>
      <c r="I15905" t="s">
        <v>17</v>
      </c>
      <c r="J15905" t="s">
        <v>18</v>
      </c>
      <c r="K15905" t="s">
        <v>58</v>
      </c>
      <c r="L15905" t="s">
        <v>1134</v>
      </c>
      <c r="M15905" t="s">
        <v>41</v>
      </c>
      <c r="N15905">
        <v>3.84</v>
      </c>
    </row>
    <row r="15906" spans="1:14" hidden="1" x14ac:dyDescent="0.2">
      <c r="A15906">
        <v>81653</v>
      </c>
      <c r="B15906">
        <v>6</v>
      </c>
      <c r="C15906">
        <v>31</v>
      </c>
      <c r="D15906" t="s">
        <v>652</v>
      </c>
      <c r="E15906" t="s">
        <v>28</v>
      </c>
      <c r="F15906" t="s">
        <v>81</v>
      </c>
      <c r="G15906" t="s">
        <v>82</v>
      </c>
      <c r="H15906" t="s">
        <v>653</v>
      </c>
      <c r="I15906" t="s">
        <v>84</v>
      </c>
      <c r="J15906" t="s">
        <v>24</v>
      </c>
      <c r="K15906" t="s">
        <v>85</v>
      </c>
      <c r="L15906" t="s">
        <v>395</v>
      </c>
      <c r="M15906" t="s">
        <v>26</v>
      </c>
      <c r="N15906">
        <v>106.49</v>
      </c>
    </row>
    <row r="15907" spans="1:14" hidden="1" x14ac:dyDescent="0.2">
      <c r="A15907">
        <v>76169</v>
      </c>
      <c r="B15907">
        <v>205</v>
      </c>
      <c r="C15907">
        <v>10</v>
      </c>
      <c r="D15907" t="s">
        <v>1132</v>
      </c>
      <c r="E15907" t="s">
        <v>28</v>
      </c>
      <c r="F15907" t="s">
        <v>288</v>
      </c>
      <c r="G15907" t="s">
        <v>960</v>
      </c>
      <c r="H15907" t="s">
        <v>1133</v>
      </c>
      <c r="I15907" t="s">
        <v>17</v>
      </c>
      <c r="J15907" t="s">
        <v>18</v>
      </c>
      <c r="K15907" t="s">
        <v>58</v>
      </c>
      <c r="L15907" t="s">
        <v>1134</v>
      </c>
      <c r="M15907" t="s">
        <v>41</v>
      </c>
      <c r="N15907">
        <v>3.87</v>
      </c>
    </row>
    <row r="15908" spans="1:14" hidden="1" x14ac:dyDescent="0.2">
      <c r="A15908">
        <v>76170</v>
      </c>
      <c r="B15908">
        <v>206</v>
      </c>
      <c r="C15908">
        <v>10</v>
      </c>
      <c r="D15908" t="s">
        <v>1132</v>
      </c>
      <c r="E15908" t="s">
        <v>28</v>
      </c>
      <c r="F15908" t="s">
        <v>288</v>
      </c>
      <c r="G15908" t="s">
        <v>960</v>
      </c>
      <c r="H15908" t="s">
        <v>1133</v>
      </c>
      <c r="I15908" t="s">
        <v>17</v>
      </c>
      <c r="J15908" t="s">
        <v>18</v>
      </c>
      <c r="K15908" t="s">
        <v>58</v>
      </c>
      <c r="L15908" t="s">
        <v>1134</v>
      </c>
      <c r="M15908" t="s">
        <v>41</v>
      </c>
      <c r="N15908">
        <v>3.7</v>
      </c>
    </row>
    <row r="15909" spans="1:14" hidden="1" x14ac:dyDescent="0.2">
      <c r="A15909">
        <v>76171</v>
      </c>
      <c r="B15909">
        <v>207</v>
      </c>
      <c r="C15909">
        <v>10</v>
      </c>
      <c r="D15909" t="s">
        <v>1132</v>
      </c>
      <c r="E15909" t="s">
        <v>28</v>
      </c>
      <c r="F15909" t="s">
        <v>288</v>
      </c>
      <c r="G15909" t="s">
        <v>960</v>
      </c>
      <c r="H15909" t="s">
        <v>1133</v>
      </c>
      <c r="I15909" t="s">
        <v>17</v>
      </c>
      <c r="J15909" t="s">
        <v>18</v>
      </c>
      <c r="K15909" t="s">
        <v>58</v>
      </c>
      <c r="L15909" t="s">
        <v>1134</v>
      </c>
      <c r="M15909" t="s">
        <v>41</v>
      </c>
      <c r="N15909">
        <v>3.72</v>
      </c>
    </row>
    <row r="15910" spans="1:14" hidden="1" x14ac:dyDescent="0.2">
      <c r="A15910">
        <v>81657</v>
      </c>
      <c r="B15910">
        <v>14</v>
      </c>
      <c r="C15910">
        <v>10</v>
      </c>
      <c r="D15910" t="s">
        <v>80</v>
      </c>
      <c r="E15910" t="s">
        <v>28</v>
      </c>
      <c r="F15910" t="s">
        <v>81</v>
      </c>
      <c r="G15910" t="s">
        <v>82</v>
      </c>
      <c r="H15910" t="s">
        <v>83</v>
      </c>
      <c r="I15910" t="s">
        <v>121</v>
      </c>
      <c r="J15910" t="s">
        <v>24</v>
      </c>
      <c r="K15910" t="s">
        <v>25</v>
      </c>
      <c r="L15910" t="s">
        <v>33</v>
      </c>
      <c r="M15910" t="s">
        <v>26</v>
      </c>
      <c r="N15910">
        <v>1634.26</v>
      </c>
    </row>
    <row r="15911" spans="1:14" hidden="1" x14ac:dyDescent="0.2">
      <c r="A15911">
        <v>66969</v>
      </c>
      <c r="B15911">
        <v>35</v>
      </c>
      <c r="C15911">
        <v>90</v>
      </c>
      <c r="D15911" t="s">
        <v>783</v>
      </c>
      <c r="E15911" t="s">
        <v>28</v>
      </c>
      <c r="F15911" t="s">
        <v>270</v>
      </c>
      <c r="G15911" t="s">
        <v>270</v>
      </c>
      <c r="H15911" t="s">
        <v>784</v>
      </c>
      <c r="I15911" t="s">
        <v>17</v>
      </c>
      <c r="J15911" t="s">
        <v>699</v>
      </c>
      <c r="K15911" t="s">
        <v>58</v>
      </c>
      <c r="L15911" t="s">
        <v>63</v>
      </c>
      <c r="M15911" t="s">
        <v>818</v>
      </c>
      <c r="N15911">
        <v>22.5</v>
      </c>
    </row>
    <row r="15912" spans="1:14" hidden="1" x14ac:dyDescent="0.2">
      <c r="A15912">
        <v>81659</v>
      </c>
      <c r="B15912">
        <v>15</v>
      </c>
      <c r="C15912">
        <v>10</v>
      </c>
      <c r="D15912" t="s">
        <v>1317</v>
      </c>
      <c r="E15912" t="s">
        <v>28</v>
      </c>
      <c r="F15912" t="s">
        <v>43</v>
      </c>
      <c r="G15912" t="s">
        <v>654</v>
      </c>
      <c r="H15912" t="s">
        <v>1318</v>
      </c>
      <c r="I15912" t="s">
        <v>121</v>
      </c>
      <c r="J15912" t="s">
        <v>24</v>
      </c>
      <c r="K15912" t="s">
        <v>656</v>
      </c>
      <c r="L15912" t="s">
        <v>951</v>
      </c>
      <c r="M15912" t="s">
        <v>26</v>
      </c>
      <c r="N15912">
        <v>212.65</v>
      </c>
    </row>
    <row r="15913" spans="1:14" hidden="1" x14ac:dyDescent="0.2">
      <c r="A15913">
        <v>66970</v>
      </c>
      <c r="B15913">
        <v>36</v>
      </c>
      <c r="C15913">
        <v>90</v>
      </c>
      <c r="D15913" t="s">
        <v>783</v>
      </c>
      <c r="E15913" t="s">
        <v>28</v>
      </c>
      <c r="F15913" t="s">
        <v>270</v>
      </c>
      <c r="G15913" t="s">
        <v>270</v>
      </c>
      <c r="H15913" t="s">
        <v>784</v>
      </c>
      <c r="I15913" t="s">
        <v>17</v>
      </c>
      <c r="J15913" t="s">
        <v>699</v>
      </c>
      <c r="K15913" t="s">
        <v>58</v>
      </c>
      <c r="L15913" t="s">
        <v>63</v>
      </c>
      <c r="M15913" t="s">
        <v>818</v>
      </c>
      <c r="N15913">
        <v>22.02</v>
      </c>
    </row>
    <row r="15914" spans="1:14" hidden="1" x14ac:dyDescent="0.2">
      <c r="A15914">
        <v>81661</v>
      </c>
      <c r="B15914">
        <v>10</v>
      </c>
      <c r="C15914">
        <v>50</v>
      </c>
      <c r="D15914" t="s">
        <v>696</v>
      </c>
      <c r="E15914" t="s">
        <v>28</v>
      </c>
      <c r="F15914" t="s">
        <v>43</v>
      </c>
      <c r="G15914" t="s">
        <v>68</v>
      </c>
      <c r="H15914" t="s">
        <v>697</v>
      </c>
      <c r="I15914" t="s">
        <v>32</v>
      </c>
      <c r="J15914" t="s">
        <v>24</v>
      </c>
      <c r="K15914" t="s">
        <v>242</v>
      </c>
      <c r="L15914" t="s">
        <v>538</v>
      </c>
      <c r="M15914" t="s">
        <v>26</v>
      </c>
      <c r="N15914">
        <v>22.68</v>
      </c>
    </row>
    <row r="15915" spans="1:14" hidden="1" x14ac:dyDescent="0.2">
      <c r="A15915">
        <v>81662</v>
      </c>
      <c r="B15915">
        <v>11</v>
      </c>
      <c r="C15915">
        <v>50</v>
      </c>
      <c r="D15915" t="s">
        <v>696</v>
      </c>
      <c r="E15915" t="s">
        <v>28</v>
      </c>
      <c r="F15915" t="s">
        <v>43</v>
      </c>
      <c r="G15915" t="s">
        <v>68</v>
      </c>
      <c r="H15915" t="s">
        <v>697</v>
      </c>
      <c r="I15915" t="s">
        <v>32</v>
      </c>
      <c r="J15915" t="s">
        <v>24</v>
      </c>
      <c r="K15915" t="s">
        <v>242</v>
      </c>
      <c r="L15915" t="s">
        <v>538</v>
      </c>
      <c r="M15915" t="s">
        <v>26</v>
      </c>
      <c r="N15915">
        <v>30.38</v>
      </c>
    </row>
    <row r="15916" spans="1:14" hidden="1" x14ac:dyDescent="0.2">
      <c r="A15916">
        <v>81663</v>
      </c>
      <c r="B15916">
        <v>6</v>
      </c>
      <c r="C15916">
        <v>10</v>
      </c>
      <c r="D15916" t="s">
        <v>1755</v>
      </c>
      <c r="E15916" t="s">
        <v>28</v>
      </c>
      <c r="F15916" t="s">
        <v>43</v>
      </c>
      <c r="G15916" t="s">
        <v>68</v>
      </c>
      <c r="H15916" t="s">
        <v>1756</v>
      </c>
      <c r="I15916" t="s">
        <v>17</v>
      </c>
      <c r="J15916" t="s">
        <v>174</v>
      </c>
      <c r="K15916" t="s">
        <v>58</v>
      </c>
      <c r="L15916" t="s">
        <v>918</v>
      </c>
      <c r="M15916" t="s">
        <v>1660</v>
      </c>
      <c r="N15916">
        <v>3.55</v>
      </c>
    </row>
    <row r="15917" spans="1:14" hidden="1" x14ac:dyDescent="0.2">
      <c r="A15917">
        <v>76172</v>
      </c>
      <c r="B15917">
        <v>208</v>
      </c>
      <c r="C15917">
        <v>10</v>
      </c>
      <c r="D15917" t="s">
        <v>1132</v>
      </c>
      <c r="E15917" t="s">
        <v>28</v>
      </c>
      <c r="F15917" t="s">
        <v>288</v>
      </c>
      <c r="G15917" t="s">
        <v>960</v>
      </c>
      <c r="H15917" t="s">
        <v>1133</v>
      </c>
      <c r="I15917" t="s">
        <v>17</v>
      </c>
      <c r="J15917" t="s">
        <v>18</v>
      </c>
      <c r="K15917" t="s">
        <v>58</v>
      </c>
      <c r="L15917" t="s">
        <v>1134</v>
      </c>
      <c r="M15917" t="s">
        <v>41</v>
      </c>
      <c r="N15917">
        <v>3.78</v>
      </c>
    </row>
    <row r="15918" spans="1:14" hidden="1" x14ac:dyDescent="0.2">
      <c r="A15918">
        <v>76173</v>
      </c>
      <c r="B15918">
        <v>209</v>
      </c>
      <c r="C15918">
        <v>10</v>
      </c>
      <c r="D15918" t="s">
        <v>1132</v>
      </c>
      <c r="E15918" t="s">
        <v>28</v>
      </c>
      <c r="F15918" t="s">
        <v>288</v>
      </c>
      <c r="G15918" t="s">
        <v>960</v>
      </c>
      <c r="H15918" t="s">
        <v>1133</v>
      </c>
      <c r="I15918" t="s">
        <v>17</v>
      </c>
      <c r="J15918" t="s">
        <v>18</v>
      </c>
      <c r="K15918" t="s">
        <v>58</v>
      </c>
      <c r="L15918" t="s">
        <v>1134</v>
      </c>
      <c r="M15918" t="s">
        <v>41</v>
      </c>
      <c r="N15918">
        <v>3.91</v>
      </c>
    </row>
    <row r="15919" spans="1:14" hidden="1" x14ac:dyDescent="0.2">
      <c r="A15919">
        <v>76174</v>
      </c>
      <c r="B15919">
        <v>210</v>
      </c>
      <c r="C15919">
        <v>10</v>
      </c>
      <c r="D15919" t="s">
        <v>1132</v>
      </c>
      <c r="E15919" t="s">
        <v>28</v>
      </c>
      <c r="F15919" t="s">
        <v>288</v>
      </c>
      <c r="G15919" t="s">
        <v>960</v>
      </c>
      <c r="H15919" t="s">
        <v>1133</v>
      </c>
      <c r="I15919" t="s">
        <v>17</v>
      </c>
      <c r="J15919" t="s">
        <v>18</v>
      </c>
      <c r="K15919" t="s">
        <v>58</v>
      </c>
      <c r="L15919" t="s">
        <v>1134</v>
      </c>
      <c r="M15919" t="s">
        <v>41</v>
      </c>
      <c r="N15919">
        <v>3.84</v>
      </c>
    </row>
    <row r="15920" spans="1:14" hidden="1" x14ac:dyDescent="0.2">
      <c r="A15920">
        <v>66971</v>
      </c>
      <c r="B15920">
        <v>37</v>
      </c>
      <c r="C15920">
        <v>90</v>
      </c>
      <c r="D15920" t="s">
        <v>783</v>
      </c>
      <c r="E15920" t="s">
        <v>28</v>
      </c>
      <c r="F15920" t="s">
        <v>270</v>
      </c>
      <c r="G15920" t="s">
        <v>270</v>
      </c>
      <c r="H15920" t="s">
        <v>784</v>
      </c>
      <c r="I15920" t="s">
        <v>17</v>
      </c>
      <c r="J15920" t="s">
        <v>699</v>
      </c>
      <c r="K15920" t="s">
        <v>58</v>
      </c>
      <c r="L15920" t="s">
        <v>63</v>
      </c>
      <c r="M15920" t="s">
        <v>818</v>
      </c>
      <c r="N15920">
        <v>97.22</v>
      </c>
    </row>
    <row r="15921" spans="1:14" hidden="1" x14ac:dyDescent="0.2">
      <c r="A15921">
        <v>76175</v>
      </c>
      <c r="B15921">
        <v>211</v>
      </c>
      <c r="C15921">
        <v>10</v>
      </c>
      <c r="D15921" t="s">
        <v>1132</v>
      </c>
      <c r="E15921" t="s">
        <v>28</v>
      </c>
      <c r="F15921" t="s">
        <v>288</v>
      </c>
      <c r="G15921" t="s">
        <v>960</v>
      </c>
      <c r="H15921" t="s">
        <v>1133</v>
      </c>
      <c r="I15921" t="s">
        <v>17</v>
      </c>
      <c r="J15921" t="s">
        <v>18</v>
      </c>
      <c r="K15921" t="s">
        <v>58</v>
      </c>
      <c r="L15921" t="s">
        <v>1134</v>
      </c>
      <c r="M15921" t="s">
        <v>41</v>
      </c>
      <c r="N15921">
        <v>3.74</v>
      </c>
    </row>
    <row r="15922" spans="1:14" hidden="1" x14ac:dyDescent="0.2">
      <c r="A15922">
        <v>76176</v>
      </c>
      <c r="B15922">
        <v>212</v>
      </c>
      <c r="C15922">
        <v>10</v>
      </c>
      <c r="D15922" t="s">
        <v>1132</v>
      </c>
      <c r="E15922" t="s">
        <v>28</v>
      </c>
      <c r="F15922" t="s">
        <v>288</v>
      </c>
      <c r="G15922" t="s">
        <v>960</v>
      </c>
      <c r="H15922" t="s">
        <v>1133</v>
      </c>
      <c r="I15922" t="s">
        <v>17</v>
      </c>
      <c r="J15922" t="s">
        <v>18</v>
      </c>
      <c r="K15922" t="s">
        <v>58</v>
      </c>
      <c r="L15922" t="s">
        <v>1134</v>
      </c>
      <c r="M15922" t="s">
        <v>41</v>
      </c>
      <c r="N15922">
        <v>3.78</v>
      </c>
    </row>
    <row r="15923" spans="1:14" hidden="1" x14ac:dyDescent="0.2">
      <c r="A15923">
        <v>76177</v>
      </c>
      <c r="B15923">
        <v>213</v>
      </c>
      <c r="C15923">
        <v>10</v>
      </c>
      <c r="D15923" t="s">
        <v>1132</v>
      </c>
      <c r="E15923" t="s">
        <v>28</v>
      </c>
      <c r="F15923" t="s">
        <v>288</v>
      </c>
      <c r="G15923" t="s">
        <v>960</v>
      </c>
      <c r="H15923" t="s">
        <v>1133</v>
      </c>
      <c r="I15923" t="s">
        <v>17</v>
      </c>
      <c r="J15923" t="s">
        <v>18</v>
      </c>
      <c r="K15923" t="s">
        <v>58</v>
      </c>
      <c r="L15923" t="s">
        <v>1134</v>
      </c>
      <c r="M15923" t="s">
        <v>41</v>
      </c>
      <c r="N15923">
        <v>3.78</v>
      </c>
    </row>
    <row r="15924" spans="1:14" hidden="1" x14ac:dyDescent="0.2">
      <c r="A15924">
        <v>76178</v>
      </c>
      <c r="B15924">
        <v>214</v>
      </c>
      <c r="C15924">
        <v>10</v>
      </c>
      <c r="D15924" t="s">
        <v>1132</v>
      </c>
      <c r="E15924" t="s">
        <v>28</v>
      </c>
      <c r="F15924" t="s">
        <v>288</v>
      </c>
      <c r="G15924" t="s">
        <v>960</v>
      </c>
      <c r="H15924" t="s">
        <v>1133</v>
      </c>
      <c r="I15924" t="s">
        <v>17</v>
      </c>
      <c r="J15924" t="s">
        <v>18</v>
      </c>
      <c r="K15924" t="s">
        <v>58</v>
      </c>
      <c r="L15924" t="s">
        <v>1134</v>
      </c>
      <c r="M15924" t="s">
        <v>41</v>
      </c>
      <c r="N15924">
        <v>3.77</v>
      </c>
    </row>
    <row r="15925" spans="1:14" hidden="1" x14ac:dyDescent="0.2">
      <c r="A15925">
        <v>76179</v>
      </c>
      <c r="B15925">
        <v>215</v>
      </c>
      <c r="C15925">
        <v>10</v>
      </c>
      <c r="D15925" t="s">
        <v>1132</v>
      </c>
      <c r="E15925" t="s">
        <v>28</v>
      </c>
      <c r="F15925" t="s">
        <v>288</v>
      </c>
      <c r="G15925" t="s">
        <v>960</v>
      </c>
      <c r="H15925" t="s">
        <v>1133</v>
      </c>
      <c r="I15925" t="s">
        <v>17</v>
      </c>
      <c r="J15925" t="s">
        <v>18</v>
      </c>
      <c r="K15925" t="s">
        <v>58</v>
      </c>
      <c r="L15925" t="s">
        <v>1134</v>
      </c>
      <c r="M15925" t="s">
        <v>41</v>
      </c>
      <c r="N15925">
        <v>3.72</v>
      </c>
    </row>
    <row r="15926" spans="1:14" hidden="1" x14ac:dyDescent="0.2">
      <c r="A15926">
        <v>76180</v>
      </c>
      <c r="B15926">
        <v>216</v>
      </c>
      <c r="C15926">
        <v>10</v>
      </c>
      <c r="D15926" t="s">
        <v>1132</v>
      </c>
      <c r="E15926" t="s">
        <v>28</v>
      </c>
      <c r="F15926" t="s">
        <v>288</v>
      </c>
      <c r="G15926" t="s">
        <v>960</v>
      </c>
      <c r="H15926" t="s">
        <v>1133</v>
      </c>
      <c r="I15926" t="s">
        <v>17</v>
      </c>
      <c r="J15926" t="s">
        <v>18</v>
      </c>
      <c r="K15926" t="s">
        <v>58</v>
      </c>
      <c r="L15926" t="s">
        <v>1134</v>
      </c>
      <c r="M15926" t="s">
        <v>41</v>
      </c>
      <c r="N15926">
        <v>3.76</v>
      </c>
    </row>
    <row r="15927" spans="1:14" hidden="1" x14ac:dyDescent="0.2">
      <c r="A15927">
        <v>76181</v>
      </c>
      <c r="B15927">
        <v>217</v>
      </c>
      <c r="C15927">
        <v>10</v>
      </c>
      <c r="D15927" t="s">
        <v>1132</v>
      </c>
      <c r="E15927" t="s">
        <v>28</v>
      </c>
      <c r="F15927" t="s">
        <v>288</v>
      </c>
      <c r="G15927" t="s">
        <v>960</v>
      </c>
      <c r="H15927" t="s">
        <v>1133</v>
      </c>
      <c r="I15927" t="s">
        <v>17</v>
      </c>
      <c r="J15927" t="s">
        <v>18</v>
      </c>
      <c r="K15927" t="s">
        <v>58</v>
      </c>
      <c r="L15927" t="s">
        <v>1134</v>
      </c>
      <c r="M15927" t="s">
        <v>41</v>
      </c>
      <c r="N15927">
        <v>3.75</v>
      </c>
    </row>
    <row r="15928" spans="1:14" hidden="1" x14ac:dyDescent="0.2">
      <c r="A15928">
        <v>76182</v>
      </c>
      <c r="B15928">
        <v>218</v>
      </c>
      <c r="C15928">
        <v>10</v>
      </c>
      <c r="D15928" t="s">
        <v>1132</v>
      </c>
      <c r="E15928" t="s">
        <v>28</v>
      </c>
      <c r="F15928" t="s">
        <v>288</v>
      </c>
      <c r="G15928" t="s">
        <v>960</v>
      </c>
      <c r="H15928" t="s">
        <v>1133</v>
      </c>
      <c r="I15928" t="s">
        <v>17</v>
      </c>
      <c r="J15928" t="s">
        <v>18</v>
      </c>
      <c r="K15928" t="s">
        <v>58</v>
      </c>
      <c r="L15928" t="s">
        <v>1134</v>
      </c>
      <c r="M15928" t="s">
        <v>41</v>
      </c>
      <c r="N15928">
        <v>3.66</v>
      </c>
    </row>
    <row r="15929" spans="1:14" hidden="1" x14ac:dyDescent="0.2">
      <c r="A15929">
        <v>76183</v>
      </c>
      <c r="B15929">
        <v>219</v>
      </c>
      <c r="C15929">
        <v>10</v>
      </c>
      <c r="D15929" t="s">
        <v>1132</v>
      </c>
      <c r="E15929" t="s">
        <v>28</v>
      </c>
      <c r="F15929" t="s">
        <v>288</v>
      </c>
      <c r="G15929" t="s">
        <v>960</v>
      </c>
      <c r="H15929" t="s">
        <v>1133</v>
      </c>
      <c r="I15929" t="s">
        <v>17</v>
      </c>
      <c r="J15929" t="s">
        <v>18</v>
      </c>
      <c r="K15929" t="s">
        <v>58</v>
      </c>
      <c r="L15929" t="s">
        <v>1134</v>
      </c>
      <c r="M15929" t="s">
        <v>41</v>
      </c>
      <c r="N15929">
        <v>3.82</v>
      </c>
    </row>
    <row r="15930" spans="1:14" hidden="1" x14ac:dyDescent="0.2">
      <c r="A15930">
        <v>76184</v>
      </c>
      <c r="B15930">
        <v>220</v>
      </c>
      <c r="C15930">
        <v>10</v>
      </c>
      <c r="D15930" t="s">
        <v>1132</v>
      </c>
      <c r="E15930" t="s">
        <v>28</v>
      </c>
      <c r="F15930" t="s">
        <v>288</v>
      </c>
      <c r="G15930" t="s">
        <v>960</v>
      </c>
      <c r="H15930" t="s">
        <v>1133</v>
      </c>
      <c r="I15930" t="s">
        <v>17</v>
      </c>
      <c r="J15930" t="s">
        <v>18</v>
      </c>
      <c r="K15930" t="s">
        <v>58</v>
      </c>
      <c r="L15930" t="s">
        <v>1134</v>
      </c>
      <c r="M15930" t="s">
        <v>41</v>
      </c>
      <c r="N15930">
        <v>3.9</v>
      </c>
    </row>
    <row r="15931" spans="1:14" hidden="1" x14ac:dyDescent="0.2">
      <c r="A15931">
        <v>76185</v>
      </c>
      <c r="B15931">
        <v>221</v>
      </c>
      <c r="C15931">
        <v>10</v>
      </c>
      <c r="D15931" t="s">
        <v>1132</v>
      </c>
      <c r="E15931" t="s">
        <v>28</v>
      </c>
      <c r="F15931" t="s">
        <v>288</v>
      </c>
      <c r="G15931" t="s">
        <v>960</v>
      </c>
      <c r="H15931" t="s">
        <v>1133</v>
      </c>
      <c r="I15931" t="s">
        <v>17</v>
      </c>
      <c r="J15931" t="s">
        <v>18</v>
      </c>
      <c r="K15931" t="s">
        <v>58</v>
      </c>
      <c r="L15931" t="s">
        <v>1134</v>
      </c>
      <c r="M15931" t="s">
        <v>41</v>
      </c>
      <c r="N15931">
        <v>3.81</v>
      </c>
    </row>
    <row r="15932" spans="1:14" hidden="1" x14ac:dyDescent="0.2">
      <c r="A15932">
        <v>76186</v>
      </c>
      <c r="B15932">
        <v>222</v>
      </c>
      <c r="C15932">
        <v>10</v>
      </c>
      <c r="D15932" t="s">
        <v>1132</v>
      </c>
      <c r="E15932" t="s">
        <v>28</v>
      </c>
      <c r="F15932" t="s">
        <v>288</v>
      </c>
      <c r="G15932" t="s">
        <v>960</v>
      </c>
      <c r="H15932" t="s">
        <v>1133</v>
      </c>
      <c r="I15932" t="s">
        <v>17</v>
      </c>
      <c r="J15932" t="s">
        <v>18</v>
      </c>
      <c r="K15932" t="s">
        <v>58</v>
      </c>
      <c r="L15932" t="s">
        <v>1134</v>
      </c>
      <c r="M15932" t="s">
        <v>41</v>
      </c>
      <c r="N15932">
        <v>3.6</v>
      </c>
    </row>
    <row r="15933" spans="1:14" hidden="1" x14ac:dyDescent="0.2">
      <c r="A15933">
        <v>76187</v>
      </c>
      <c r="B15933">
        <v>223</v>
      </c>
      <c r="C15933">
        <v>10</v>
      </c>
      <c r="D15933" t="s">
        <v>1132</v>
      </c>
      <c r="E15933" t="s">
        <v>28</v>
      </c>
      <c r="F15933" t="s">
        <v>288</v>
      </c>
      <c r="G15933" t="s">
        <v>960</v>
      </c>
      <c r="H15933" t="s">
        <v>1133</v>
      </c>
      <c r="I15933" t="s">
        <v>17</v>
      </c>
      <c r="J15933" t="s">
        <v>18</v>
      </c>
      <c r="K15933" t="s">
        <v>58</v>
      </c>
      <c r="L15933" t="s">
        <v>1134</v>
      </c>
      <c r="M15933" t="s">
        <v>41</v>
      </c>
      <c r="N15933">
        <v>3.62</v>
      </c>
    </row>
    <row r="15934" spans="1:14" hidden="1" x14ac:dyDescent="0.2">
      <c r="A15934">
        <v>76188</v>
      </c>
      <c r="B15934">
        <v>224</v>
      </c>
      <c r="C15934">
        <v>10</v>
      </c>
      <c r="D15934" t="s">
        <v>1132</v>
      </c>
      <c r="E15934" t="s">
        <v>28</v>
      </c>
      <c r="F15934" t="s">
        <v>288</v>
      </c>
      <c r="G15934" t="s">
        <v>960</v>
      </c>
      <c r="H15934" t="s">
        <v>1133</v>
      </c>
      <c r="I15934" t="s">
        <v>17</v>
      </c>
      <c r="J15934" t="s">
        <v>18</v>
      </c>
      <c r="K15934" t="s">
        <v>58</v>
      </c>
      <c r="L15934" t="s">
        <v>1134</v>
      </c>
      <c r="M15934" t="s">
        <v>41</v>
      </c>
      <c r="N15934">
        <v>3.81</v>
      </c>
    </row>
    <row r="15935" spans="1:14" hidden="1" x14ac:dyDescent="0.2">
      <c r="A15935">
        <v>76189</v>
      </c>
      <c r="B15935">
        <v>225</v>
      </c>
      <c r="C15935">
        <v>10</v>
      </c>
      <c r="D15935" t="s">
        <v>1132</v>
      </c>
      <c r="E15935" t="s">
        <v>28</v>
      </c>
      <c r="F15935" t="s">
        <v>288</v>
      </c>
      <c r="G15935" t="s">
        <v>960</v>
      </c>
      <c r="H15935" t="s">
        <v>1133</v>
      </c>
      <c r="I15935" t="s">
        <v>17</v>
      </c>
      <c r="J15935" t="s">
        <v>18</v>
      </c>
      <c r="K15935" t="s">
        <v>58</v>
      </c>
      <c r="L15935" t="s">
        <v>1134</v>
      </c>
      <c r="M15935" t="s">
        <v>41</v>
      </c>
      <c r="N15935">
        <v>3.79</v>
      </c>
    </row>
    <row r="15936" spans="1:14" hidden="1" x14ac:dyDescent="0.2">
      <c r="A15936">
        <v>76190</v>
      </c>
      <c r="B15936">
        <v>226</v>
      </c>
      <c r="C15936">
        <v>10</v>
      </c>
      <c r="D15936" t="s">
        <v>1132</v>
      </c>
      <c r="E15936" t="s">
        <v>28</v>
      </c>
      <c r="F15936" t="s">
        <v>288</v>
      </c>
      <c r="G15936" t="s">
        <v>960</v>
      </c>
      <c r="H15936" t="s">
        <v>1133</v>
      </c>
      <c r="I15936" t="s">
        <v>17</v>
      </c>
      <c r="J15936" t="s">
        <v>18</v>
      </c>
      <c r="K15936" t="s">
        <v>58</v>
      </c>
      <c r="L15936" t="s">
        <v>1134</v>
      </c>
      <c r="M15936" t="s">
        <v>41</v>
      </c>
      <c r="N15936">
        <v>3.79</v>
      </c>
    </row>
    <row r="15937" spans="1:14" hidden="1" x14ac:dyDescent="0.2">
      <c r="A15937">
        <v>76191</v>
      </c>
      <c r="B15937">
        <v>227</v>
      </c>
      <c r="C15937">
        <v>10</v>
      </c>
      <c r="D15937" t="s">
        <v>1132</v>
      </c>
      <c r="E15937" t="s">
        <v>28</v>
      </c>
      <c r="F15937" t="s">
        <v>288</v>
      </c>
      <c r="G15937" t="s">
        <v>960</v>
      </c>
      <c r="H15937" t="s">
        <v>1133</v>
      </c>
      <c r="I15937" t="s">
        <v>17</v>
      </c>
      <c r="J15937" t="s">
        <v>18</v>
      </c>
      <c r="K15937" t="s">
        <v>58</v>
      </c>
      <c r="L15937" t="s">
        <v>1134</v>
      </c>
      <c r="M15937" t="s">
        <v>41</v>
      </c>
      <c r="N15937">
        <v>3.73</v>
      </c>
    </row>
    <row r="15938" spans="1:14" hidden="1" x14ac:dyDescent="0.2">
      <c r="A15938">
        <v>76192</v>
      </c>
      <c r="B15938">
        <v>228</v>
      </c>
      <c r="C15938">
        <v>10</v>
      </c>
      <c r="D15938" t="s">
        <v>1132</v>
      </c>
      <c r="E15938" t="s">
        <v>28</v>
      </c>
      <c r="F15938" t="s">
        <v>288</v>
      </c>
      <c r="G15938" t="s">
        <v>960</v>
      </c>
      <c r="H15938" t="s">
        <v>1133</v>
      </c>
      <c r="I15938" t="s">
        <v>17</v>
      </c>
      <c r="J15938" t="s">
        <v>18</v>
      </c>
      <c r="K15938" t="s">
        <v>58</v>
      </c>
      <c r="L15938" t="s">
        <v>1134</v>
      </c>
      <c r="M15938" t="s">
        <v>41</v>
      </c>
      <c r="N15938">
        <v>3.71</v>
      </c>
    </row>
    <row r="15939" spans="1:14" hidden="1" x14ac:dyDescent="0.2">
      <c r="A15939">
        <v>76193</v>
      </c>
      <c r="B15939">
        <v>229</v>
      </c>
      <c r="C15939">
        <v>10</v>
      </c>
      <c r="D15939" t="s">
        <v>1132</v>
      </c>
      <c r="E15939" t="s">
        <v>28</v>
      </c>
      <c r="F15939" t="s">
        <v>288</v>
      </c>
      <c r="G15939" t="s">
        <v>960</v>
      </c>
      <c r="H15939" t="s">
        <v>1133</v>
      </c>
      <c r="I15939" t="s">
        <v>17</v>
      </c>
      <c r="J15939" t="s">
        <v>18</v>
      </c>
      <c r="K15939" t="s">
        <v>58</v>
      </c>
      <c r="L15939" t="s">
        <v>1134</v>
      </c>
      <c r="M15939" t="s">
        <v>41</v>
      </c>
      <c r="N15939">
        <v>3.75</v>
      </c>
    </row>
    <row r="15940" spans="1:14" hidden="1" x14ac:dyDescent="0.2">
      <c r="A15940">
        <v>76194</v>
      </c>
      <c r="B15940">
        <v>230</v>
      </c>
      <c r="C15940">
        <v>10</v>
      </c>
      <c r="D15940" t="s">
        <v>1132</v>
      </c>
      <c r="E15940" t="s">
        <v>28</v>
      </c>
      <c r="F15940" t="s">
        <v>288</v>
      </c>
      <c r="G15940" t="s">
        <v>960</v>
      </c>
      <c r="H15940" t="s">
        <v>1133</v>
      </c>
      <c r="I15940" t="s">
        <v>17</v>
      </c>
      <c r="J15940" t="s">
        <v>18</v>
      </c>
      <c r="K15940" t="s">
        <v>58</v>
      </c>
      <c r="L15940" t="s">
        <v>1134</v>
      </c>
      <c r="M15940" t="s">
        <v>41</v>
      </c>
      <c r="N15940">
        <v>3.84</v>
      </c>
    </row>
    <row r="15941" spans="1:14" hidden="1" x14ac:dyDescent="0.2">
      <c r="A15941">
        <v>76195</v>
      </c>
      <c r="B15941">
        <v>231</v>
      </c>
      <c r="C15941">
        <v>10</v>
      </c>
      <c r="D15941" t="s">
        <v>1132</v>
      </c>
      <c r="E15941" t="s">
        <v>28</v>
      </c>
      <c r="F15941" t="s">
        <v>288</v>
      </c>
      <c r="G15941" t="s">
        <v>960</v>
      </c>
      <c r="H15941" t="s">
        <v>1133</v>
      </c>
      <c r="I15941" t="s">
        <v>17</v>
      </c>
      <c r="J15941" t="s">
        <v>18</v>
      </c>
      <c r="K15941" t="s">
        <v>58</v>
      </c>
      <c r="L15941" t="s">
        <v>1134</v>
      </c>
      <c r="M15941" t="s">
        <v>41</v>
      </c>
      <c r="N15941">
        <v>2.2599999999999998</v>
      </c>
    </row>
    <row r="15942" spans="1:14" hidden="1" x14ac:dyDescent="0.2">
      <c r="A15942">
        <v>76196</v>
      </c>
      <c r="B15942">
        <v>232</v>
      </c>
      <c r="C15942">
        <v>10</v>
      </c>
      <c r="D15942" t="s">
        <v>1132</v>
      </c>
      <c r="E15942" t="s">
        <v>28</v>
      </c>
      <c r="F15942" t="s">
        <v>288</v>
      </c>
      <c r="G15942" t="s">
        <v>960</v>
      </c>
      <c r="H15942" t="s">
        <v>1133</v>
      </c>
      <c r="I15942" t="s">
        <v>17</v>
      </c>
      <c r="J15942" t="s">
        <v>18</v>
      </c>
      <c r="K15942" t="s">
        <v>58</v>
      </c>
      <c r="L15942" t="s">
        <v>1134</v>
      </c>
      <c r="M15942" t="s">
        <v>41</v>
      </c>
      <c r="N15942">
        <v>3.77</v>
      </c>
    </row>
    <row r="15943" spans="1:14" hidden="1" x14ac:dyDescent="0.2">
      <c r="A15943">
        <v>76197</v>
      </c>
      <c r="B15943">
        <v>233</v>
      </c>
      <c r="C15943">
        <v>10</v>
      </c>
      <c r="D15943" t="s">
        <v>1132</v>
      </c>
      <c r="E15943" t="s">
        <v>28</v>
      </c>
      <c r="F15943" t="s">
        <v>288</v>
      </c>
      <c r="G15943" t="s">
        <v>960</v>
      </c>
      <c r="H15943" t="s">
        <v>1133</v>
      </c>
      <c r="I15943" t="s">
        <v>17</v>
      </c>
      <c r="J15943" t="s">
        <v>18</v>
      </c>
      <c r="K15943" t="s">
        <v>58</v>
      </c>
      <c r="L15943" t="s">
        <v>1134</v>
      </c>
      <c r="M15943" t="s">
        <v>41</v>
      </c>
      <c r="N15943">
        <v>3.7</v>
      </c>
    </row>
    <row r="15944" spans="1:14" hidden="1" x14ac:dyDescent="0.2">
      <c r="A15944">
        <v>76198</v>
      </c>
      <c r="B15944">
        <v>234</v>
      </c>
      <c r="C15944">
        <v>10</v>
      </c>
      <c r="D15944" t="s">
        <v>1132</v>
      </c>
      <c r="E15944" t="s">
        <v>28</v>
      </c>
      <c r="F15944" t="s">
        <v>288</v>
      </c>
      <c r="G15944" t="s">
        <v>960</v>
      </c>
      <c r="H15944" t="s">
        <v>1133</v>
      </c>
      <c r="I15944" t="s">
        <v>17</v>
      </c>
      <c r="J15944" t="s">
        <v>18</v>
      </c>
      <c r="K15944" t="s">
        <v>58</v>
      </c>
      <c r="L15944" t="s">
        <v>1134</v>
      </c>
      <c r="M15944" t="s">
        <v>41</v>
      </c>
      <c r="N15944">
        <v>3.75</v>
      </c>
    </row>
    <row r="15945" spans="1:14" hidden="1" x14ac:dyDescent="0.2">
      <c r="A15945">
        <v>76199</v>
      </c>
      <c r="B15945">
        <v>235</v>
      </c>
      <c r="C15945">
        <v>10</v>
      </c>
      <c r="D15945" t="s">
        <v>1132</v>
      </c>
      <c r="E15945" t="s">
        <v>28</v>
      </c>
      <c r="F15945" t="s">
        <v>288</v>
      </c>
      <c r="G15945" t="s">
        <v>960</v>
      </c>
      <c r="H15945" t="s">
        <v>1133</v>
      </c>
      <c r="I15945" t="s">
        <v>17</v>
      </c>
      <c r="J15945" t="s">
        <v>18</v>
      </c>
      <c r="K15945" t="s">
        <v>58</v>
      </c>
      <c r="L15945" t="s">
        <v>1134</v>
      </c>
      <c r="M15945" t="s">
        <v>41</v>
      </c>
      <c r="N15945">
        <v>3.63</v>
      </c>
    </row>
    <row r="15946" spans="1:14" hidden="1" x14ac:dyDescent="0.2">
      <c r="A15946">
        <v>76200</v>
      </c>
      <c r="B15946">
        <v>236</v>
      </c>
      <c r="C15946">
        <v>10</v>
      </c>
      <c r="D15946" t="s">
        <v>1132</v>
      </c>
      <c r="E15946" t="s">
        <v>28</v>
      </c>
      <c r="F15946" t="s">
        <v>288</v>
      </c>
      <c r="G15946" t="s">
        <v>960</v>
      </c>
      <c r="H15946" t="s">
        <v>1133</v>
      </c>
      <c r="I15946" t="s">
        <v>17</v>
      </c>
      <c r="J15946" t="s">
        <v>18</v>
      </c>
      <c r="K15946" t="s">
        <v>58</v>
      </c>
      <c r="L15946" t="s">
        <v>1134</v>
      </c>
      <c r="M15946" t="s">
        <v>41</v>
      </c>
      <c r="N15946">
        <v>3.71</v>
      </c>
    </row>
    <row r="15947" spans="1:14" hidden="1" x14ac:dyDescent="0.2">
      <c r="A15947">
        <v>76201</v>
      </c>
      <c r="B15947">
        <v>237</v>
      </c>
      <c r="C15947">
        <v>10</v>
      </c>
      <c r="D15947" t="s">
        <v>1132</v>
      </c>
      <c r="E15947" t="s">
        <v>28</v>
      </c>
      <c r="F15947" t="s">
        <v>288</v>
      </c>
      <c r="G15947" t="s">
        <v>960</v>
      </c>
      <c r="H15947" t="s">
        <v>1133</v>
      </c>
      <c r="I15947" t="s">
        <v>17</v>
      </c>
      <c r="J15947" t="s">
        <v>18</v>
      </c>
      <c r="K15947" t="s">
        <v>58</v>
      </c>
      <c r="L15947" t="s">
        <v>1134</v>
      </c>
      <c r="M15947" t="s">
        <v>41</v>
      </c>
      <c r="N15947">
        <v>3.65</v>
      </c>
    </row>
    <row r="15948" spans="1:14" hidden="1" x14ac:dyDescent="0.2">
      <c r="A15948">
        <v>76202</v>
      </c>
      <c r="B15948">
        <v>238</v>
      </c>
      <c r="C15948">
        <v>10</v>
      </c>
      <c r="D15948" t="s">
        <v>1132</v>
      </c>
      <c r="E15948" t="s">
        <v>28</v>
      </c>
      <c r="F15948" t="s">
        <v>288</v>
      </c>
      <c r="G15948" t="s">
        <v>960</v>
      </c>
      <c r="H15948" t="s">
        <v>1133</v>
      </c>
      <c r="I15948" t="s">
        <v>17</v>
      </c>
      <c r="J15948" t="s">
        <v>18</v>
      </c>
      <c r="K15948" t="s">
        <v>58</v>
      </c>
      <c r="L15948" t="s">
        <v>1134</v>
      </c>
      <c r="M15948" t="s">
        <v>41</v>
      </c>
      <c r="N15948">
        <v>3.75</v>
      </c>
    </row>
    <row r="15949" spans="1:14" hidden="1" x14ac:dyDescent="0.2">
      <c r="A15949">
        <v>76203</v>
      </c>
      <c r="B15949">
        <v>239</v>
      </c>
      <c r="C15949">
        <v>10</v>
      </c>
      <c r="D15949" t="s">
        <v>1132</v>
      </c>
      <c r="E15949" t="s">
        <v>28</v>
      </c>
      <c r="F15949" t="s">
        <v>288</v>
      </c>
      <c r="G15949" t="s">
        <v>960</v>
      </c>
      <c r="H15949" t="s">
        <v>1133</v>
      </c>
      <c r="I15949" t="s">
        <v>17</v>
      </c>
      <c r="J15949" t="s">
        <v>18</v>
      </c>
      <c r="K15949" t="s">
        <v>58</v>
      </c>
      <c r="L15949" t="s">
        <v>1134</v>
      </c>
      <c r="M15949" t="s">
        <v>41</v>
      </c>
      <c r="N15949">
        <v>3.74</v>
      </c>
    </row>
    <row r="15950" spans="1:14" hidden="1" x14ac:dyDescent="0.2">
      <c r="A15950">
        <v>76204</v>
      </c>
      <c r="B15950">
        <v>240</v>
      </c>
      <c r="C15950">
        <v>10</v>
      </c>
      <c r="D15950" t="s">
        <v>1132</v>
      </c>
      <c r="E15950" t="s">
        <v>28</v>
      </c>
      <c r="F15950" t="s">
        <v>288</v>
      </c>
      <c r="G15950" t="s">
        <v>960</v>
      </c>
      <c r="H15950" t="s">
        <v>1133</v>
      </c>
      <c r="I15950" t="s">
        <v>17</v>
      </c>
      <c r="J15950" t="s">
        <v>18</v>
      </c>
      <c r="K15950" t="s">
        <v>58</v>
      </c>
      <c r="L15950" t="s">
        <v>1134</v>
      </c>
      <c r="M15950" t="s">
        <v>41</v>
      </c>
      <c r="N15950">
        <v>3.69</v>
      </c>
    </row>
    <row r="15951" spans="1:14" hidden="1" x14ac:dyDescent="0.2">
      <c r="A15951">
        <v>76205</v>
      </c>
      <c r="B15951">
        <v>241</v>
      </c>
      <c r="C15951">
        <v>10</v>
      </c>
      <c r="D15951" t="s">
        <v>1132</v>
      </c>
      <c r="E15951" t="s">
        <v>28</v>
      </c>
      <c r="F15951" t="s">
        <v>288</v>
      </c>
      <c r="G15951" t="s">
        <v>960</v>
      </c>
      <c r="H15951" t="s">
        <v>1133</v>
      </c>
      <c r="I15951" t="s">
        <v>17</v>
      </c>
      <c r="J15951" t="s">
        <v>18</v>
      </c>
      <c r="K15951" t="s">
        <v>58</v>
      </c>
      <c r="L15951" t="s">
        <v>1134</v>
      </c>
      <c r="M15951" t="s">
        <v>41</v>
      </c>
      <c r="N15951">
        <v>3.74</v>
      </c>
    </row>
    <row r="15952" spans="1:14" hidden="1" x14ac:dyDescent="0.2">
      <c r="A15952">
        <v>76206</v>
      </c>
      <c r="B15952">
        <v>242</v>
      </c>
      <c r="C15952">
        <v>10</v>
      </c>
      <c r="D15952" t="s">
        <v>1132</v>
      </c>
      <c r="E15952" t="s">
        <v>28</v>
      </c>
      <c r="F15952" t="s">
        <v>288</v>
      </c>
      <c r="G15952" t="s">
        <v>960</v>
      </c>
      <c r="H15952" t="s">
        <v>1133</v>
      </c>
      <c r="I15952" t="s">
        <v>17</v>
      </c>
      <c r="J15952" t="s">
        <v>18</v>
      </c>
      <c r="K15952" t="s">
        <v>58</v>
      </c>
      <c r="L15952" t="s">
        <v>1134</v>
      </c>
      <c r="M15952" t="s">
        <v>41</v>
      </c>
      <c r="N15952">
        <v>3.72</v>
      </c>
    </row>
    <row r="15953" spans="1:14" hidden="1" x14ac:dyDescent="0.2">
      <c r="A15953">
        <v>76207</v>
      </c>
      <c r="B15953">
        <v>243</v>
      </c>
      <c r="C15953">
        <v>10</v>
      </c>
      <c r="D15953" t="s">
        <v>1132</v>
      </c>
      <c r="E15953" t="s">
        <v>28</v>
      </c>
      <c r="F15953" t="s">
        <v>288</v>
      </c>
      <c r="G15953" t="s">
        <v>960</v>
      </c>
      <c r="H15953" t="s">
        <v>1133</v>
      </c>
      <c r="I15953" t="s">
        <v>17</v>
      </c>
      <c r="J15953" t="s">
        <v>18</v>
      </c>
      <c r="K15953" t="s">
        <v>58</v>
      </c>
      <c r="L15953" t="s">
        <v>1134</v>
      </c>
      <c r="M15953" t="s">
        <v>41</v>
      </c>
      <c r="N15953">
        <v>3.79</v>
      </c>
    </row>
    <row r="15954" spans="1:14" hidden="1" x14ac:dyDescent="0.2">
      <c r="A15954">
        <v>76208</v>
      </c>
      <c r="B15954">
        <v>244</v>
      </c>
      <c r="C15954">
        <v>10</v>
      </c>
      <c r="D15954" t="s">
        <v>1132</v>
      </c>
      <c r="E15954" t="s">
        <v>28</v>
      </c>
      <c r="F15954" t="s">
        <v>288</v>
      </c>
      <c r="G15954" t="s">
        <v>960</v>
      </c>
      <c r="H15954" t="s">
        <v>1133</v>
      </c>
      <c r="I15954" t="s">
        <v>17</v>
      </c>
      <c r="J15954" t="s">
        <v>18</v>
      </c>
      <c r="K15954" t="s">
        <v>58</v>
      </c>
      <c r="L15954" t="s">
        <v>1134</v>
      </c>
      <c r="M15954" t="s">
        <v>41</v>
      </c>
      <c r="N15954">
        <v>3.77</v>
      </c>
    </row>
    <row r="15955" spans="1:14" hidden="1" x14ac:dyDescent="0.2">
      <c r="A15955">
        <v>76209</v>
      </c>
      <c r="B15955">
        <v>245</v>
      </c>
      <c r="C15955">
        <v>10</v>
      </c>
      <c r="D15955" t="s">
        <v>1132</v>
      </c>
      <c r="E15955" t="s">
        <v>28</v>
      </c>
      <c r="F15955" t="s">
        <v>288</v>
      </c>
      <c r="G15955" t="s">
        <v>960</v>
      </c>
      <c r="H15955" t="s">
        <v>1133</v>
      </c>
      <c r="I15955" t="s">
        <v>17</v>
      </c>
      <c r="J15955" t="s">
        <v>18</v>
      </c>
      <c r="K15955" t="s">
        <v>58</v>
      </c>
      <c r="L15955" t="s">
        <v>1134</v>
      </c>
      <c r="M15955" t="s">
        <v>41</v>
      </c>
      <c r="N15955">
        <v>3.64</v>
      </c>
    </row>
    <row r="15956" spans="1:14" hidden="1" x14ac:dyDescent="0.2">
      <c r="A15956">
        <v>76210</v>
      </c>
      <c r="B15956">
        <v>246</v>
      </c>
      <c r="C15956">
        <v>10</v>
      </c>
      <c r="D15956" t="s">
        <v>1132</v>
      </c>
      <c r="E15956" t="s">
        <v>28</v>
      </c>
      <c r="F15956" t="s">
        <v>288</v>
      </c>
      <c r="G15956" t="s">
        <v>960</v>
      </c>
      <c r="H15956" t="s">
        <v>1133</v>
      </c>
      <c r="I15956" t="s">
        <v>17</v>
      </c>
      <c r="J15956" t="s">
        <v>18</v>
      </c>
      <c r="K15956" t="s">
        <v>58</v>
      </c>
      <c r="L15956" t="s">
        <v>1134</v>
      </c>
      <c r="M15956" t="s">
        <v>41</v>
      </c>
      <c r="N15956">
        <v>3.75</v>
      </c>
    </row>
    <row r="15957" spans="1:14" hidden="1" x14ac:dyDescent="0.2">
      <c r="A15957">
        <v>76211</v>
      </c>
      <c r="B15957">
        <v>247</v>
      </c>
      <c r="C15957">
        <v>10</v>
      </c>
      <c r="D15957" t="s">
        <v>1132</v>
      </c>
      <c r="E15957" t="s">
        <v>28</v>
      </c>
      <c r="F15957" t="s">
        <v>288</v>
      </c>
      <c r="G15957" t="s">
        <v>960</v>
      </c>
      <c r="H15957" t="s">
        <v>1133</v>
      </c>
      <c r="I15957" t="s">
        <v>17</v>
      </c>
      <c r="J15957" t="s">
        <v>18</v>
      </c>
      <c r="K15957" t="s">
        <v>58</v>
      </c>
      <c r="L15957" t="s">
        <v>1134</v>
      </c>
      <c r="M15957" t="s">
        <v>41</v>
      </c>
      <c r="N15957">
        <v>3.74</v>
      </c>
    </row>
    <row r="15958" spans="1:14" hidden="1" x14ac:dyDescent="0.2">
      <c r="A15958">
        <v>76212</v>
      </c>
      <c r="B15958">
        <v>248</v>
      </c>
      <c r="C15958">
        <v>10</v>
      </c>
      <c r="D15958" t="s">
        <v>1132</v>
      </c>
      <c r="E15958" t="s">
        <v>28</v>
      </c>
      <c r="F15958" t="s">
        <v>288</v>
      </c>
      <c r="G15958" t="s">
        <v>960</v>
      </c>
      <c r="H15958" t="s">
        <v>1133</v>
      </c>
      <c r="I15958" t="s">
        <v>17</v>
      </c>
      <c r="J15958" t="s">
        <v>18</v>
      </c>
      <c r="K15958" t="s">
        <v>58</v>
      </c>
      <c r="L15958" t="s">
        <v>1134</v>
      </c>
      <c r="M15958" t="s">
        <v>41</v>
      </c>
      <c r="N15958">
        <v>3.65</v>
      </c>
    </row>
    <row r="15959" spans="1:14" hidden="1" x14ac:dyDescent="0.2">
      <c r="A15959">
        <v>76213</v>
      </c>
      <c r="B15959">
        <v>249</v>
      </c>
      <c r="C15959">
        <v>10</v>
      </c>
      <c r="D15959" t="s">
        <v>1132</v>
      </c>
      <c r="E15959" t="s">
        <v>28</v>
      </c>
      <c r="F15959" t="s">
        <v>288</v>
      </c>
      <c r="G15959" t="s">
        <v>960</v>
      </c>
      <c r="H15959" t="s">
        <v>1133</v>
      </c>
      <c r="I15959" t="s">
        <v>17</v>
      </c>
      <c r="J15959" t="s">
        <v>18</v>
      </c>
      <c r="K15959" t="s">
        <v>58</v>
      </c>
      <c r="L15959" t="s">
        <v>1134</v>
      </c>
      <c r="M15959" t="s">
        <v>41</v>
      </c>
      <c r="N15959">
        <v>3.72</v>
      </c>
    </row>
    <row r="15960" spans="1:14" hidden="1" x14ac:dyDescent="0.2">
      <c r="A15960">
        <v>76214</v>
      </c>
      <c r="B15960">
        <v>250</v>
      </c>
      <c r="C15960">
        <v>10</v>
      </c>
      <c r="D15960" t="s">
        <v>1132</v>
      </c>
      <c r="E15960" t="s">
        <v>28</v>
      </c>
      <c r="F15960" t="s">
        <v>288</v>
      </c>
      <c r="G15960" t="s">
        <v>960</v>
      </c>
      <c r="H15960" t="s">
        <v>1133</v>
      </c>
      <c r="I15960" t="s">
        <v>17</v>
      </c>
      <c r="J15960" t="s">
        <v>18</v>
      </c>
      <c r="K15960" t="s">
        <v>58</v>
      </c>
      <c r="L15960" t="s">
        <v>1134</v>
      </c>
      <c r="M15960" t="s">
        <v>41</v>
      </c>
      <c r="N15960">
        <v>3.71</v>
      </c>
    </row>
    <row r="15961" spans="1:14" hidden="1" x14ac:dyDescent="0.2">
      <c r="A15961">
        <v>76215</v>
      </c>
      <c r="B15961">
        <v>251</v>
      </c>
      <c r="C15961">
        <v>10</v>
      </c>
      <c r="D15961" t="s">
        <v>1132</v>
      </c>
      <c r="E15961" t="s">
        <v>28</v>
      </c>
      <c r="F15961" t="s">
        <v>288</v>
      </c>
      <c r="G15961" t="s">
        <v>960</v>
      </c>
      <c r="H15961" t="s">
        <v>1133</v>
      </c>
      <c r="I15961" t="s">
        <v>17</v>
      </c>
      <c r="J15961" t="s">
        <v>18</v>
      </c>
      <c r="K15961" t="s">
        <v>58</v>
      </c>
      <c r="L15961" t="s">
        <v>1134</v>
      </c>
      <c r="M15961" t="s">
        <v>41</v>
      </c>
      <c r="N15961">
        <v>3.8</v>
      </c>
    </row>
    <row r="15962" spans="1:14" hidden="1" x14ac:dyDescent="0.2">
      <c r="A15962">
        <v>81774</v>
      </c>
      <c r="B15962">
        <v>22</v>
      </c>
      <c r="C15962">
        <v>20</v>
      </c>
      <c r="D15962" t="s">
        <v>823</v>
      </c>
      <c r="E15962" t="s">
        <v>28</v>
      </c>
      <c r="F15962" t="s">
        <v>775</v>
      </c>
      <c r="G15962" t="s">
        <v>775</v>
      </c>
      <c r="H15962" t="s">
        <v>824</v>
      </c>
      <c r="I15962" t="s">
        <v>84</v>
      </c>
      <c r="J15962" t="s">
        <v>24</v>
      </c>
      <c r="K15962" t="s">
        <v>85</v>
      </c>
      <c r="L15962" t="s">
        <v>33</v>
      </c>
      <c r="M15962" t="s">
        <v>245</v>
      </c>
      <c r="N15962">
        <v>336.77</v>
      </c>
    </row>
    <row r="15963" spans="1:14" hidden="1" x14ac:dyDescent="0.2">
      <c r="A15963">
        <v>76216</v>
      </c>
      <c r="B15963">
        <v>252</v>
      </c>
      <c r="C15963">
        <v>10</v>
      </c>
      <c r="D15963" t="s">
        <v>1132</v>
      </c>
      <c r="E15963" t="s">
        <v>28</v>
      </c>
      <c r="F15963" t="s">
        <v>288</v>
      </c>
      <c r="G15963" t="s">
        <v>960</v>
      </c>
      <c r="H15963" t="s">
        <v>1133</v>
      </c>
      <c r="I15963" t="s">
        <v>17</v>
      </c>
      <c r="J15963" t="s">
        <v>18</v>
      </c>
      <c r="K15963" t="s">
        <v>58</v>
      </c>
      <c r="L15963" t="s">
        <v>1134</v>
      </c>
      <c r="M15963" t="s">
        <v>41</v>
      </c>
      <c r="N15963">
        <v>3.73</v>
      </c>
    </row>
    <row r="15964" spans="1:14" hidden="1" x14ac:dyDescent="0.2">
      <c r="A15964">
        <v>76217</v>
      </c>
      <c r="B15964">
        <v>253</v>
      </c>
      <c r="C15964">
        <v>10</v>
      </c>
      <c r="D15964" t="s">
        <v>1132</v>
      </c>
      <c r="E15964" t="s">
        <v>28</v>
      </c>
      <c r="F15964" t="s">
        <v>288</v>
      </c>
      <c r="G15964" t="s">
        <v>960</v>
      </c>
      <c r="H15964" t="s">
        <v>1133</v>
      </c>
      <c r="I15964" t="s">
        <v>17</v>
      </c>
      <c r="J15964" t="s">
        <v>18</v>
      </c>
      <c r="K15964" t="s">
        <v>58</v>
      </c>
      <c r="L15964" t="s">
        <v>1134</v>
      </c>
      <c r="M15964" t="s">
        <v>41</v>
      </c>
      <c r="N15964">
        <v>3.65</v>
      </c>
    </row>
    <row r="15965" spans="1:14" hidden="1" x14ac:dyDescent="0.2">
      <c r="A15965">
        <v>81777</v>
      </c>
      <c r="B15965">
        <v>58</v>
      </c>
      <c r="C15965">
        <v>30</v>
      </c>
      <c r="D15965" t="s">
        <v>1080</v>
      </c>
      <c r="E15965" t="s">
        <v>28</v>
      </c>
      <c r="F15965" t="s">
        <v>564</v>
      </c>
      <c r="G15965" t="s">
        <v>564</v>
      </c>
      <c r="H15965" t="s">
        <v>1081</v>
      </c>
      <c r="I15965" t="s">
        <v>23</v>
      </c>
      <c r="J15965" t="s">
        <v>24</v>
      </c>
      <c r="K15965" t="s">
        <v>25</v>
      </c>
      <c r="L15965" t="s">
        <v>20</v>
      </c>
      <c r="M15965" t="s">
        <v>26</v>
      </c>
      <c r="N15965">
        <v>91.56</v>
      </c>
    </row>
    <row r="15966" spans="1:14" hidden="1" x14ac:dyDescent="0.2">
      <c r="A15966">
        <v>76218</v>
      </c>
      <c r="B15966">
        <v>254</v>
      </c>
      <c r="C15966">
        <v>10</v>
      </c>
      <c r="D15966" t="s">
        <v>1132</v>
      </c>
      <c r="E15966" t="s">
        <v>28</v>
      </c>
      <c r="F15966" t="s">
        <v>288</v>
      </c>
      <c r="G15966" t="s">
        <v>960</v>
      </c>
      <c r="H15966" t="s">
        <v>1133</v>
      </c>
      <c r="I15966" t="s">
        <v>17</v>
      </c>
      <c r="J15966" t="s">
        <v>18</v>
      </c>
      <c r="K15966" t="s">
        <v>58</v>
      </c>
      <c r="L15966" t="s">
        <v>1134</v>
      </c>
      <c r="M15966" t="s">
        <v>41</v>
      </c>
      <c r="N15966">
        <v>3.73</v>
      </c>
    </row>
    <row r="15967" spans="1:14" hidden="1" x14ac:dyDescent="0.2">
      <c r="A15967">
        <v>76219</v>
      </c>
      <c r="B15967">
        <v>255</v>
      </c>
      <c r="C15967">
        <v>10</v>
      </c>
      <c r="D15967" t="s">
        <v>1132</v>
      </c>
      <c r="E15967" t="s">
        <v>28</v>
      </c>
      <c r="F15967" t="s">
        <v>288</v>
      </c>
      <c r="G15967" t="s">
        <v>960</v>
      </c>
      <c r="H15967" t="s">
        <v>1133</v>
      </c>
      <c r="I15967" t="s">
        <v>17</v>
      </c>
      <c r="J15967" t="s">
        <v>18</v>
      </c>
      <c r="K15967" t="s">
        <v>58</v>
      </c>
      <c r="L15967" t="s">
        <v>1134</v>
      </c>
      <c r="M15967" t="s">
        <v>41</v>
      </c>
      <c r="N15967">
        <v>3.73</v>
      </c>
    </row>
    <row r="15968" spans="1:14" hidden="1" x14ac:dyDescent="0.2">
      <c r="A15968">
        <v>81786</v>
      </c>
      <c r="B15968">
        <v>4</v>
      </c>
      <c r="C15968">
        <v>10</v>
      </c>
      <c r="D15968" t="s">
        <v>678</v>
      </c>
      <c r="E15968" t="s">
        <v>28</v>
      </c>
      <c r="F15968" t="s">
        <v>29</v>
      </c>
      <c r="G15968" t="s">
        <v>93</v>
      </c>
      <c r="H15968" t="s">
        <v>679</v>
      </c>
      <c r="I15968" t="s">
        <v>39</v>
      </c>
      <c r="J15968" t="s">
        <v>174</v>
      </c>
      <c r="K15968" t="s">
        <v>264</v>
      </c>
      <c r="L15968" t="s">
        <v>63</v>
      </c>
      <c r="M15968" t="s">
        <v>961</v>
      </c>
      <c r="N15968">
        <v>5.99</v>
      </c>
    </row>
    <row r="15969" spans="1:14" hidden="1" x14ac:dyDescent="0.2">
      <c r="A15969">
        <v>81788</v>
      </c>
      <c r="B15969">
        <v>6</v>
      </c>
      <c r="C15969">
        <v>10</v>
      </c>
      <c r="D15969" t="s">
        <v>678</v>
      </c>
      <c r="E15969" t="s">
        <v>28</v>
      </c>
      <c r="F15969" t="s">
        <v>29</v>
      </c>
      <c r="G15969" t="s">
        <v>93</v>
      </c>
      <c r="H15969" t="s">
        <v>679</v>
      </c>
      <c r="I15969" t="s">
        <v>17</v>
      </c>
      <c r="J15969" t="s">
        <v>174</v>
      </c>
      <c r="K15969" t="s">
        <v>58</v>
      </c>
      <c r="L15969" t="s">
        <v>63</v>
      </c>
      <c r="M15969" t="s">
        <v>961</v>
      </c>
      <c r="N15969">
        <v>6.67</v>
      </c>
    </row>
    <row r="15970" spans="1:14" hidden="1" x14ac:dyDescent="0.2">
      <c r="A15970">
        <v>76220</v>
      </c>
      <c r="B15970">
        <v>256</v>
      </c>
      <c r="C15970">
        <v>10</v>
      </c>
      <c r="D15970" t="s">
        <v>1132</v>
      </c>
      <c r="E15970" t="s">
        <v>28</v>
      </c>
      <c r="F15970" t="s">
        <v>288</v>
      </c>
      <c r="G15970" t="s">
        <v>960</v>
      </c>
      <c r="H15970" t="s">
        <v>1133</v>
      </c>
      <c r="I15970" t="s">
        <v>17</v>
      </c>
      <c r="J15970" t="s">
        <v>18</v>
      </c>
      <c r="K15970" t="s">
        <v>58</v>
      </c>
      <c r="L15970" t="s">
        <v>1134</v>
      </c>
      <c r="M15970" t="s">
        <v>41</v>
      </c>
      <c r="N15970">
        <v>3.8</v>
      </c>
    </row>
    <row r="15971" spans="1:14" hidden="1" x14ac:dyDescent="0.2">
      <c r="A15971">
        <v>76221</v>
      </c>
      <c r="B15971">
        <v>257</v>
      </c>
      <c r="C15971">
        <v>10</v>
      </c>
      <c r="D15971" t="s">
        <v>1132</v>
      </c>
      <c r="E15971" t="s">
        <v>28</v>
      </c>
      <c r="F15971" t="s">
        <v>288</v>
      </c>
      <c r="G15971" t="s">
        <v>960</v>
      </c>
      <c r="H15971" t="s">
        <v>1133</v>
      </c>
      <c r="I15971" t="s">
        <v>17</v>
      </c>
      <c r="J15971" t="s">
        <v>18</v>
      </c>
      <c r="K15971" t="s">
        <v>58</v>
      </c>
      <c r="L15971" t="s">
        <v>1134</v>
      </c>
      <c r="M15971" t="s">
        <v>41</v>
      </c>
      <c r="N15971">
        <v>3.85</v>
      </c>
    </row>
    <row r="15972" spans="1:14" hidden="1" x14ac:dyDescent="0.2">
      <c r="A15972">
        <v>76222</v>
      </c>
      <c r="B15972">
        <v>258</v>
      </c>
      <c r="C15972">
        <v>10</v>
      </c>
      <c r="D15972" t="s">
        <v>1132</v>
      </c>
      <c r="E15972" t="s">
        <v>28</v>
      </c>
      <c r="F15972" t="s">
        <v>288</v>
      </c>
      <c r="G15972" t="s">
        <v>960</v>
      </c>
      <c r="H15972" t="s">
        <v>1133</v>
      </c>
      <c r="I15972" t="s">
        <v>17</v>
      </c>
      <c r="J15972" t="s">
        <v>18</v>
      </c>
      <c r="K15972" t="s">
        <v>58</v>
      </c>
      <c r="L15972" t="s">
        <v>1134</v>
      </c>
      <c r="M15972" t="s">
        <v>41</v>
      </c>
      <c r="N15972">
        <v>3.9</v>
      </c>
    </row>
    <row r="15973" spans="1:14" hidden="1" x14ac:dyDescent="0.2">
      <c r="A15973">
        <v>76223</v>
      </c>
      <c r="B15973">
        <v>259</v>
      </c>
      <c r="C15973">
        <v>10</v>
      </c>
      <c r="D15973" t="s">
        <v>1132</v>
      </c>
      <c r="E15973" t="s">
        <v>28</v>
      </c>
      <c r="F15973" t="s">
        <v>288</v>
      </c>
      <c r="G15973" t="s">
        <v>960</v>
      </c>
      <c r="H15973" t="s">
        <v>1133</v>
      </c>
      <c r="I15973" t="s">
        <v>17</v>
      </c>
      <c r="J15973" t="s">
        <v>18</v>
      </c>
      <c r="K15973" t="s">
        <v>58</v>
      </c>
      <c r="L15973" t="s">
        <v>1134</v>
      </c>
      <c r="M15973" t="s">
        <v>41</v>
      </c>
      <c r="N15973">
        <v>3.76</v>
      </c>
    </row>
    <row r="15974" spans="1:14" hidden="1" x14ac:dyDescent="0.2">
      <c r="A15974">
        <v>76224</v>
      </c>
      <c r="B15974">
        <v>260</v>
      </c>
      <c r="C15974">
        <v>10</v>
      </c>
      <c r="D15974" t="s">
        <v>1132</v>
      </c>
      <c r="E15974" t="s">
        <v>28</v>
      </c>
      <c r="F15974" t="s">
        <v>288</v>
      </c>
      <c r="G15974" t="s">
        <v>960</v>
      </c>
      <c r="H15974" t="s">
        <v>1133</v>
      </c>
      <c r="I15974" t="s">
        <v>17</v>
      </c>
      <c r="J15974" t="s">
        <v>18</v>
      </c>
      <c r="K15974" t="s">
        <v>58</v>
      </c>
      <c r="L15974" t="s">
        <v>1134</v>
      </c>
      <c r="M15974" t="s">
        <v>41</v>
      </c>
      <c r="N15974">
        <v>3.72</v>
      </c>
    </row>
    <row r="15975" spans="1:14" hidden="1" x14ac:dyDescent="0.2">
      <c r="A15975">
        <v>76226</v>
      </c>
      <c r="B15975">
        <v>262</v>
      </c>
      <c r="C15975">
        <v>10</v>
      </c>
      <c r="D15975" t="s">
        <v>1132</v>
      </c>
      <c r="E15975" t="s">
        <v>28</v>
      </c>
      <c r="F15975" t="s">
        <v>288</v>
      </c>
      <c r="G15975" t="s">
        <v>960</v>
      </c>
      <c r="H15975" t="s">
        <v>1133</v>
      </c>
      <c r="I15975" t="s">
        <v>17</v>
      </c>
      <c r="J15975" t="s">
        <v>18</v>
      </c>
      <c r="K15975" t="s">
        <v>58</v>
      </c>
      <c r="L15975" t="s">
        <v>1134</v>
      </c>
      <c r="M15975" t="s">
        <v>41</v>
      </c>
      <c r="N15975">
        <v>2.04</v>
      </c>
    </row>
    <row r="15976" spans="1:14" hidden="1" x14ac:dyDescent="0.2">
      <c r="A15976">
        <v>76227</v>
      </c>
      <c r="B15976">
        <v>263</v>
      </c>
      <c r="C15976">
        <v>10</v>
      </c>
      <c r="D15976" t="s">
        <v>1132</v>
      </c>
      <c r="E15976" t="s">
        <v>28</v>
      </c>
      <c r="F15976" t="s">
        <v>288</v>
      </c>
      <c r="G15976" t="s">
        <v>960</v>
      </c>
      <c r="H15976" t="s">
        <v>1133</v>
      </c>
      <c r="I15976" t="s">
        <v>17</v>
      </c>
      <c r="J15976" t="s">
        <v>18</v>
      </c>
      <c r="K15976" t="s">
        <v>58</v>
      </c>
      <c r="L15976" t="s">
        <v>1134</v>
      </c>
      <c r="M15976" t="s">
        <v>41</v>
      </c>
      <c r="N15976">
        <v>2.3199999999999998</v>
      </c>
    </row>
    <row r="15977" spans="1:14" hidden="1" x14ac:dyDescent="0.2">
      <c r="A15977">
        <v>76240</v>
      </c>
      <c r="B15977">
        <v>11</v>
      </c>
      <c r="C15977">
        <v>10</v>
      </c>
      <c r="D15977" t="s">
        <v>1524</v>
      </c>
      <c r="E15977" t="s">
        <v>28</v>
      </c>
      <c r="F15977" t="s">
        <v>288</v>
      </c>
      <c r="G15977" t="s">
        <v>960</v>
      </c>
      <c r="H15977" t="s">
        <v>1525</v>
      </c>
      <c r="I15977" t="s">
        <v>17</v>
      </c>
      <c r="J15977" t="s">
        <v>18</v>
      </c>
      <c r="K15977" t="s">
        <v>58</v>
      </c>
      <c r="L15977" t="s">
        <v>1526</v>
      </c>
      <c r="M15977" t="s">
        <v>41</v>
      </c>
      <c r="N15977">
        <v>824.71</v>
      </c>
    </row>
    <row r="15978" spans="1:14" hidden="1" x14ac:dyDescent="0.2">
      <c r="A15978">
        <v>76262</v>
      </c>
      <c r="B15978">
        <v>22</v>
      </c>
      <c r="C15978">
        <v>10</v>
      </c>
      <c r="D15978" t="s">
        <v>322</v>
      </c>
      <c r="E15978" t="s">
        <v>14</v>
      </c>
      <c r="F15978" t="s">
        <v>14</v>
      </c>
      <c r="G15978" t="s">
        <v>110</v>
      </c>
      <c r="H15978" t="s">
        <v>323</v>
      </c>
      <c r="I15978" t="s">
        <v>32</v>
      </c>
      <c r="J15978" t="s">
        <v>18</v>
      </c>
      <c r="K15978" t="s">
        <v>66</v>
      </c>
      <c r="L15978" t="s">
        <v>33</v>
      </c>
      <c r="M15978" t="s">
        <v>41</v>
      </c>
      <c r="N15978">
        <v>10.02</v>
      </c>
    </row>
    <row r="15979" spans="1:14" hidden="1" x14ac:dyDescent="0.2">
      <c r="A15979">
        <v>76263</v>
      </c>
      <c r="B15979">
        <v>23</v>
      </c>
      <c r="C15979">
        <v>10</v>
      </c>
      <c r="D15979" t="s">
        <v>322</v>
      </c>
      <c r="E15979" t="s">
        <v>14</v>
      </c>
      <c r="F15979" t="s">
        <v>14</v>
      </c>
      <c r="G15979" t="s">
        <v>110</v>
      </c>
      <c r="H15979" t="s">
        <v>323</v>
      </c>
      <c r="I15979" t="s">
        <v>32</v>
      </c>
      <c r="J15979" t="s">
        <v>18</v>
      </c>
      <c r="K15979" t="s">
        <v>66</v>
      </c>
      <c r="L15979" t="s">
        <v>33</v>
      </c>
      <c r="M15979" t="s">
        <v>41</v>
      </c>
      <c r="N15979">
        <v>11.04</v>
      </c>
    </row>
    <row r="15980" spans="1:14" hidden="1" x14ac:dyDescent="0.2">
      <c r="A15980">
        <v>76264</v>
      </c>
      <c r="B15980">
        <v>24</v>
      </c>
      <c r="C15980">
        <v>10</v>
      </c>
      <c r="D15980" t="s">
        <v>322</v>
      </c>
      <c r="E15980" t="s">
        <v>14</v>
      </c>
      <c r="F15980" t="s">
        <v>14</v>
      </c>
      <c r="G15980" t="s">
        <v>110</v>
      </c>
      <c r="H15980" t="s">
        <v>323</v>
      </c>
      <c r="I15980" t="s">
        <v>32</v>
      </c>
      <c r="J15980" t="s">
        <v>18</v>
      </c>
      <c r="K15980" t="s">
        <v>66</v>
      </c>
      <c r="L15980" t="s">
        <v>33</v>
      </c>
      <c r="M15980" t="s">
        <v>41</v>
      </c>
      <c r="N15980">
        <v>10.74</v>
      </c>
    </row>
    <row r="15981" spans="1:14" hidden="1" x14ac:dyDescent="0.2">
      <c r="A15981">
        <v>76278</v>
      </c>
      <c r="B15981">
        <v>4</v>
      </c>
      <c r="C15981">
        <v>10</v>
      </c>
      <c r="D15981" t="s">
        <v>1796</v>
      </c>
      <c r="E15981" t="s">
        <v>14</v>
      </c>
      <c r="F15981" t="s">
        <v>378</v>
      </c>
      <c r="G15981" t="s">
        <v>379</v>
      </c>
      <c r="H15981" t="s">
        <v>1797</v>
      </c>
      <c r="I15981" t="s">
        <v>17</v>
      </c>
      <c r="J15981" t="s">
        <v>18</v>
      </c>
      <c r="K15981" t="s">
        <v>58</v>
      </c>
      <c r="L15981" t="s">
        <v>1526</v>
      </c>
      <c r="M15981" t="s">
        <v>41</v>
      </c>
      <c r="N15981">
        <v>21.79</v>
      </c>
    </row>
    <row r="15982" spans="1:14" hidden="1" x14ac:dyDescent="0.2">
      <c r="A15982">
        <v>76287</v>
      </c>
      <c r="B15982">
        <v>33</v>
      </c>
      <c r="C15982">
        <v>10</v>
      </c>
      <c r="D15982" t="s">
        <v>72</v>
      </c>
      <c r="E15982" t="s">
        <v>14</v>
      </c>
      <c r="F15982" t="s">
        <v>14</v>
      </c>
      <c r="G15982" t="s">
        <v>55</v>
      </c>
      <c r="H15982" t="s">
        <v>73</v>
      </c>
      <c r="I15982" t="s">
        <v>39</v>
      </c>
      <c r="J15982" t="s">
        <v>18</v>
      </c>
      <c r="K15982" t="s">
        <v>202</v>
      </c>
      <c r="L15982" t="s">
        <v>33</v>
      </c>
      <c r="M15982" t="s">
        <v>41</v>
      </c>
      <c r="N15982">
        <v>10.83</v>
      </c>
    </row>
    <row r="15983" spans="1:14" hidden="1" x14ac:dyDescent="0.2">
      <c r="A15983">
        <v>76289</v>
      </c>
      <c r="B15983">
        <v>35</v>
      </c>
      <c r="C15983">
        <v>10</v>
      </c>
      <c r="D15983" t="s">
        <v>72</v>
      </c>
      <c r="E15983" t="s">
        <v>14</v>
      </c>
      <c r="F15983" t="s">
        <v>14</v>
      </c>
      <c r="G15983" t="s">
        <v>55</v>
      </c>
      <c r="H15983" t="s">
        <v>73</v>
      </c>
      <c r="I15983" t="s">
        <v>39</v>
      </c>
      <c r="J15983" t="s">
        <v>18</v>
      </c>
      <c r="K15983" t="s">
        <v>202</v>
      </c>
      <c r="L15983" t="s">
        <v>33</v>
      </c>
      <c r="M15983" t="s">
        <v>41</v>
      </c>
      <c r="N15983">
        <v>6.09</v>
      </c>
    </row>
    <row r="15984" spans="1:14" hidden="1" x14ac:dyDescent="0.2">
      <c r="A15984">
        <v>76290</v>
      </c>
      <c r="B15984">
        <v>36</v>
      </c>
      <c r="C15984">
        <v>10</v>
      </c>
      <c r="D15984" t="s">
        <v>72</v>
      </c>
      <c r="E15984" t="s">
        <v>14</v>
      </c>
      <c r="F15984" t="s">
        <v>14</v>
      </c>
      <c r="G15984" t="s">
        <v>55</v>
      </c>
      <c r="H15984" t="s">
        <v>73</v>
      </c>
      <c r="I15984" t="s">
        <v>39</v>
      </c>
      <c r="J15984" t="s">
        <v>18</v>
      </c>
      <c r="K15984" t="s">
        <v>202</v>
      </c>
      <c r="L15984" t="s">
        <v>33</v>
      </c>
      <c r="M15984" t="s">
        <v>41</v>
      </c>
      <c r="N15984">
        <v>11.97</v>
      </c>
    </row>
    <row r="15985" spans="1:14" hidden="1" x14ac:dyDescent="0.2">
      <c r="A15985">
        <v>76314</v>
      </c>
      <c r="B15985">
        <v>1</v>
      </c>
      <c r="C15985">
        <v>10</v>
      </c>
      <c r="D15985" t="s">
        <v>1798</v>
      </c>
      <c r="E15985" t="s">
        <v>98</v>
      </c>
      <c r="F15985" t="s">
        <v>1017</v>
      </c>
      <c r="G15985" t="s">
        <v>1630</v>
      </c>
      <c r="H15985" t="s">
        <v>1799</v>
      </c>
      <c r="I15985" t="s">
        <v>32</v>
      </c>
      <c r="J15985" t="s">
        <v>18</v>
      </c>
      <c r="K15985" t="s">
        <v>25</v>
      </c>
      <c r="L15985" t="s">
        <v>1526</v>
      </c>
      <c r="M15985" t="s">
        <v>41</v>
      </c>
      <c r="N15985">
        <v>297.92</v>
      </c>
    </row>
    <row r="15986" spans="1:14" hidden="1" x14ac:dyDescent="0.2">
      <c r="A15986">
        <v>76315</v>
      </c>
      <c r="B15986">
        <v>2</v>
      </c>
      <c r="C15986">
        <v>10</v>
      </c>
      <c r="D15986" t="s">
        <v>1798</v>
      </c>
      <c r="E15986" t="s">
        <v>98</v>
      </c>
      <c r="F15986" t="s">
        <v>1017</v>
      </c>
      <c r="G15986" t="s">
        <v>1630</v>
      </c>
      <c r="H15986" t="s">
        <v>1799</v>
      </c>
      <c r="I15986" t="s">
        <v>39</v>
      </c>
      <c r="J15986" t="s">
        <v>18</v>
      </c>
      <c r="K15986" t="s">
        <v>229</v>
      </c>
      <c r="L15986" t="s">
        <v>1526</v>
      </c>
      <c r="M15986" t="s">
        <v>41</v>
      </c>
      <c r="N15986">
        <v>221.62</v>
      </c>
    </row>
    <row r="15987" spans="1:14" hidden="1" x14ac:dyDescent="0.2">
      <c r="A15987">
        <v>76316</v>
      </c>
      <c r="B15987">
        <v>3</v>
      </c>
      <c r="C15987">
        <v>10</v>
      </c>
      <c r="D15987" t="s">
        <v>1798</v>
      </c>
      <c r="E15987" t="s">
        <v>98</v>
      </c>
      <c r="F15987" t="s">
        <v>1017</v>
      </c>
      <c r="G15987" t="s">
        <v>1630</v>
      </c>
      <c r="H15987" t="s">
        <v>1799</v>
      </c>
      <c r="I15987" t="s">
        <v>39</v>
      </c>
      <c r="J15987" t="s">
        <v>18</v>
      </c>
      <c r="K15987" t="s">
        <v>229</v>
      </c>
      <c r="L15987" t="s">
        <v>1526</v>
      </c>
      <c r="M15987" t="s">
        <v>41</v>
      </c>
      <c r="N15987">
        <v>221.17</v>
      </c>
    </row>
    <row r="15988" spans="1:14" hidden="1" x14ac:dyDescent="0.2">
      <c r="A15988">
        <v>81810</v>
      </c>
      <c r="B15988">
        <v>2</v>
      </c>
      <c r="C15988">
        <v>40</v>
      </c>
      <c r="D15988" t="s">
        <v>1118</v>
      </c>
      <c r="E15988" t="s">
        <v>28</v>
      </c>
      <c r="F15988" t="s">
        <v>118</v>
      </c>
      <c r="G15988" t="s">
        <v>124</v>
      </c>
      <c r="H15988" t="s">
        <v>1119</v>
      </c>
      <c r="I15988" t="s">
        <v>32</v>
      </c>
      <c r="J15988" t="s">
        <v>24</v>
      </c>
      <c r="K15988" t="s">
        <v>25</v>
      </c>
      <c r="L15988" t="s">
        <v>122</v>
      </c>
      <c r="M15988" t="s">
        <v>26</v>
      </c>
      <c r="N15988">
        <v>11202.14</v>
      </c>
    </row>
    <row r="15989" spans="1:14" hidden="1" x14ac:dyDescent="0.2">
      <c r="A15989">
        <v>76386</v>
      </c>
      <c r="B15989">
        <v>22</v>
      </c>
      <c r="C15989">
        <v>20</v>
      </c>
      <c r="D15989" t="s">
        <v>164</v>
      </c>
      <c r="E15989" t="s">
        <v>14</v>
      </c>
      <c r="F15989" t="s">
        <v>14</v>
      </c>
      <c r="G15989" t="s">
        <v>55</v>
      </c>
      <c r="H15989" t="s">
        <v>165</v>
      </c>
      <c r="I15989" t="s">
        <v>32</v>
      </c>
      <c r="J15989" t="s">
        <v>18</v>
      </c>
      <c r="K15989" t="s">
        <v>25</v>
      </c>
      <c r="L15989" t="s">
        <v>63</v>
      </c>
      <c r="M15989" t="s">
        <v>41</v>
      </c>
      <c r="N15989">
        <v>73.069999999999993</v>
      </c>
    </row>
    <row r="15990" spans="1:14" hidden="1" x14ac:dyDescent="0.2">
      <c r="A15990">
        <v>76391</v>
      </c>
      <c r="B15990">
        <v>6</v>
      </c>
      <c r="C15990">
        <v>10</v>
      </c>
      <c r="D15990" t="s">
        <v>1183</v>
      </c>
      <c r="E15990" t="s">
        <v>28</v>
      </c>
      <c r="F15990" t="s">
        <v>462</v>
      </c>
      <c r="G15990" t="s">
        <v>463</v>
      </c>
      <c r="H15990" t="s">
        <v>1184</v>
      </c>
      <c r="I15990" t="s">
        <v>39</v>
      </c>
      <c r="J15990" t="s">
        <v>18</v>
      </c>
      <c r="K15990" t="s">
        <v>40</v>
      </c>
      <c r="L15990" t="s">
        <v>33</v>
      </c>
      <c r="M15990" t="s">
        <v>41</v>
      </c>
      <c r="N15990">
        <v>17.04</v>
      </c>
    </row>
    <row r="15991" spans="1:14" hidden="1" x14ac:dyDescent="0.2">
      <c r="A15991">
        <v>76403</v>
      </c>
      <c r="B15991">
        <v>18</v>
      </c>
      <c r="C15991">
        <v>20</v>
      </c>
      <c r="D15991" t="s">
        <v>823</v>
      </c>
      <c r="E15991" t="s">
        <v>28</v>
      </c>
      <c r="F15991" t="s">
        <v>775</v>
      </c>
      <c r="G15991" t="s">
        <v>775</v>
      </c>
      <c r="H15991" t="s">
        <v>824</v>
      </c>
      <c r="I15991" t="s">
        <v>39</v>
      </c>
      <c r="J15991" t="s">
        <v>18</v>
      </c>
      <c r="K15991" t="s">
        <v>104</v>
      </c>
      <c r="L15991" t="s">
        <v>33</v>
      </c>
      <c r="M15991" t="s">
        <v>41</v>
      </c>
      <c r="N15991">
        <v>9.49</v>
      </c>
    </row>
    <row r="15992" spans="1:14" hidden="1" x14ac:dyDescent="0.2">
      <c r="A15992">
        <v>76406</v>
      </c>
      <c r="B15992">
        <v>11</v>
      </c>
      <c r="C15992">
        <v>10</v>
      </c>
      <c r="D15992" t="s">
        <v>1620</v>
      </c>
      <c r="E15992" t="s">
        <v>28</v>
      </c>
      <c r="F15992" t="s">
        <v>775</v>
      </c>
      <c r="G15992" t="s">
        <v>775</v>
      </c>
      <c r="H15992" t="s">
        <v>1621</v>
      </c>
      <c r="I15992" t="s">
        <v>17</v>
      </c>
      <c r="J15992" t="s">
        <v>18</v>
      </c>
      <c r="K15992" t="s">
        <v>58</v>
      </c>
      <c r="L15992" t="s">
        <v>126</v>
      </c>
      <c r="M15992" t="s">
        <v>41</v>
      </c>
      <c r="N15992">
        <v>64.95</v>
      </c>
    </row>
    <row r="15993" spans="1:14" hidden="1" x14ac:dyDescent="0.2">
      <c r="A15993">
        <v>76407</v>
      </c>
      <c r="B15993">
        <v>12</v>
      </c>
      <c r="C15993">
        <v>10</v>
      </c>
      <c r="D15993" t="s">
        <v>1620</v>
      </c>
      <c r="E15993" t="s">
        <v>28</v>
      </c>
      <c r="F15993" t="s">
        <v>775</v>
      </c>
      <c r="G15993" t="s">
        <v>775</v>
      </c>
      <c r="H15993" t="s">
        <v>1621</v>
      </c>
      <c r="I15993" t="s">
        <v>17</v>
      </c>
      <c r="J15993" t="s">
        <v>18</v>
      </c>
      <c r="K15993" t="s">
        <v>58</v>
      </c>
      <c r="L15993" t="s">
        <v>126</v>
      </c>
      <c r="M15993" t="s">
        <v>41</v>
      </c>
      <c r="N15993">
        <v>29.9</v>
      </c>
    </row>
    <row r="15994" spans="1:14" hidden="1" x14ac:dyDescent="0.2">
      <c r="A15994">
        <v>76408</v>
      </c>
      <c r="B15994">
        <v>13</v>
      </c>
      <c r="C15994">
        <v>10</v>
      </c>
      <c r="D15994" t="s">
        <v>1620</v>
      </c>
      <c r="E15994" t="s">
        <v>28</v>
      </c>
      <c r="F15994" t="s">
        <v>775</v>
      </c>
      <c r="G15994" t="s">
        <v>775</v>
      </c>
      <c r="H15994" t="s">
        <v>1621</v>
      </c>
      <c r="I15994" t="s">
        <v>17</v>
      </c>
      <c r="J15994" t="s">
        <v>18</v>
      </c>
      <c r="K15994" t="s">
        <v>58</v>
      </c>
      <c r="L15994" t="s">
        <v>126</v>
      </c>
      <c r="M15994" t="s">
        <v>41</v>
      </c>
      <c r="N15994">
        <v>1.52</v>
      </c>
    </row>
    <row r="15995" spans="1:14" hidden="1" x14ac:dyDescent="0.2">
      <c r="A15995">
        <v>76412</v>
      </c>
      <c r="B15995">
        <v>7</v>
      </c>
      <c r="C15995">
        <v>23</v>
      </c>
      <c r="D15995" t="s">
        <v>1038</v>
      </c>
      <c r="E15995" t="s">
        <v>28</v>
      </c>
      <c r="F15995" t="s">
        <v>456</v>
      </c>
      <c r="G15995" t="s">
        <v>457</v>
      </c>
      <c r="H15995" t="s">
        <v>1039</v>
      </c>
      <c r="I15995" t="s">
        <v>32</v>
      </c>
      <c r="J15995" t="s">
        <v>18</v>
      </c>
      <c r="K15995" t="s">
        <v>66</v>
      </c>
      <c r="L15995" t="s">
        <v>33</v>
      </c>
      <c r="M15995" t="s">
        <v>41</v>
      </c>
      <c r="N15995">
        <v>19.670000000000002</v>
      </c>
    </row>
    <row r="15996" spans="1:14" hidden="1" x14ac:dyDescent="0.2">
      <c r="A15996">
        <v>76419</v>
      </c>
      <c r="B15996">
        <v>8</v>
      </c>
      <c r="C15996">
        <v>25</v>
      </c>
      <c r="D15996" t="s">
        <v>1038</v>
      </c>
      <c r="E15996" t="s">
        <v>28</v>
      </c>
      <c r="F15996" t="s">
        <v>456</v>
      </c>
      <c r="G15996" t="s">
        <v>457</v>
      </c>
      <c r="H15996" t="s">
        <v>1039</v>
      </c>
      <c r="I15996" t="s">
        <v>32</v>
      </c>
      <c r="J15996" t="s">
        <v>18</v>
      </c>
      <c r="K15996" t="s">
        <v>66</v>
      </c>
      <c r="L15996" t="s">
        <v>33</v>
      </c>
      <c r="M15996" t="s">
        <v>41</v>
      </c>
      <c r="N15996">
        <v>10.69</v>
      </c>
    </row>
    <row r="15997" spans="1:14" hidden="1" x14ac:dyDescent="0.2">
      <c r="A15997">
        <v>76442</v>
      </c>
      <c r="B15997">
        <v>16</v>
      </c>
      <c r="C15997">
        <v>10</v>
      </c>
      <c r="D15997" t="s">
        <v>1373</v>
      </c>
      <c r="E15997" t="s">
        <v>28</v>
      </c>
      <c r="F15997" t="s">
        <v>288</v>
      </c>
      <c r="G15997" t="s">
        <v>331</v>
      </c>
      <c r="H15997" t="s">
        <v>1374</v>
      </c>
      <c r="I15997" t="s">
        <v>17</v>
      </c>
      <c r="J15997" t="s">
        <v>18</v>
      </c>
      <c r="K15997" t="s">
        <v>58</v>
      </c>
      <c r="L15997" t="s">
        <v>33</v>
      </c>
      <c r="M15997" t="s">
        <v>41</v>
      </c>
      <c r="N15997">
        <v>6.3</v>
      </c>
    </row>
    <row r="15998" spans="1:14" hidden="1" x14ac:dyDescent="0.2">
      <c r="A15998">
        <v>76482</v>
      </c>
      <c r="B15998">
        <v>11</v>
      </c>
      <c r="C15998">
        <v>10</v>
      </c>
      <c r="D15998" t="s">
        <v>1086</v>
      </c>
      <c r="E15998" t="s">
        <v>28</v>
      </c>
      <c r="F15998" t="s">
        <v>43</v>
      </c>
      <c r="G15998" t="s">
        <v>158</v>
      </c>
      <c r="H15998" t="s">
        <v>1087</v>
      </c>
      <c r="I15998" t="s">
        <v>84</v>
      </c>
      <c r="J15998" t="s">
        <v>18</v>
      </c>
      <c r="K15998" t="s">
        <v>66</v>
      </c>
      <c r="L15998" t="s">
        <v>395</v>
      </c>
      <c r="M15998" t="s">
        <v>41</v>
      </c>
      <c r="N15998">
        <v>10.1</v>
      </c>
    </row>
    <row r="15999" spans="1:14" hidden="1" x14ac:dyDescent="0.2">
      <c r="A15999">
        <v>76483</v>
      </c>
      <c r="B15999">
        <v>12</v>
      </c>
      <c r="C15999">
        <v>10</v>
      </c>
      <c r="D15999" t="s">
        <v>1086</v>
      </c>
      <c r="E15999" t="s">
        <v>28</v>
      </c>
      <c r="F15999" t="s">
        <v>43</v>
      </c>
      <c r="G15999" t="s">
        <v>158</v>
      </c>
      <c r="H15999" t="s">
        <v>1087</v>
      </c>
      <c r="I15999" t="s">
        <v>84</v>
      </c>
      <c r="J15999" t="s">
        <v>18</v>
      </c>
      <c r="K15999" t="s">
        <v>66</v>
      </c>
      <c r="L15999" t="s">
        <v>395</v>
      </c>
      <c r="M15999" t="s">
        <v>41</v>
      </c>
      <c r="N15999">
        <v>10.14</v>
      </c>
    </row>
    <row r="16000" spans="1:14" hidden="1" x14ac:dyDescent="0.2">
      <c r="A16000">
        <v>76485</v>
      </c>
      <c r="B16000">
        <v>12</v>
      </c>
      <c r="C16000">
        <v>10</v>
      </c>
      <c r="D16000" t="s">
        <v>1191</v>
      </c>
      <c r="E16000" t="s">
        <v>28</v>
      </c>
      <c r="F16000" t="s">
        <v>462</v>
      </c>
      <c r="G16000" t="s">
        <v>463</v>
      </c>
      <c r="H16000" t="s">
        <v>1192</v>
      </c>
      <c r="I16000" t="s">
        <v>39</v>
      </c>
      <c r="J16000" t="s">
        <v>18</v>
      </c>
      <c r="K16000" t="s">
        <v>40</v>
      </c>
      <c r="L16000" t="s">
        <v>33</v>
      </c>
      <c r="M16000" t="s">
        <v>41</v>
      </c>
      <c r="N16000">
        <v>40.130000000000003</v>
      </c>
    </row>
    <row r="16001" spans="1:14" hidden="1" x14ac:dyDescent="0.2">
      <c r="A16001">
        <v>76489</v>
      </c>
      <c r="B16001">
        <v>11</v>
      </c>
      <c r="C16001">
        <v>70</v>
      </c>
      <c r="D16001" t="s">
        <v>746</v>
      </c>
      <c r="E16001" t="s">
        <v>28</v>
      </c>
      <c r="F16001" t="s">
        <v>29</v>
      </c>
      <c r="G16001" t="s">
        <v>93</v>
      </c>
      <c r="H16001" t="s">
        <v>747</v>
      </c>
      <c r="I16001" t="s">
        <v>23</v>
      </c>
      <c r="J16001" t="s">
        <v>18</v>
      </c>
      <c r="K16001" t="s">
        <v>66</v>
      </c>
      <c r="L16001" t="s">
        <v>63</v>
      </c>
      <c r="M16001" t="s">
        <v>41</v>
      </c>
      <c r="N16001">
        <v>24.3</v>
      </c>
    </row>
    <row r="16002" spans="1:14" hidden="1" x14ac:dyDescent="0.2">
      <c r="A16002">
        <v>76492</v>
      </c>
      <c r="B16002">
        <v>15</v>
      </c>
      <c r="C16002">
        <v>20</v>
      </c>
      <c r="D16002" t="s">
        <v>470</v>
      </c>
      <c r="E16002" t="s">
        <v>28</v>
      </c>
      <c r="F16002" t="s">
        <v>462</v>
      </c>
      <c r="G16002" t="s">
        <v>463</v>
      </c>
      <c r="H16002" t="s">
        <v>472</v>
      </c>
      <c r="I16002" t="s">
        <v>23</v>
      </c>
      <c r="J16002" t="s">
        <v>18</v>
      </c>
      <c r="K16002" t="s">
        <v>66</v>
      </c>
      <c r="L16002" t="s">
        <v>33</v>
      </c>
      <c r="M16002" t="s">
        <v>41</v>
      </c>
      <c r="N16002">
        <v>15.13</v>
      </c>
    </row>
    <row r="16003" spans="1:14" hidden="1" x14ac:dyDescent="0.2">
      <c r="A16003">
        <v>76493</v>
      </c>
      <c r="B16003">
        <v>23</v>
      </c>
      <c r="C16003">
        <v>10</v>
      </c>
      <c r="D16003" t="s">
        <v>1653</v>
      </c>
      <c r="E16003" t="s">
        <v>28</v>
      </c>
      <c r="F16003" t="s">
        <v>160</v>
      </c>
      <c r="G16003" t="s">
        <v>160</v>
      </c>
      <c r="H16003" t="s">
        <v>1654</v>
      </c>
      <c r="I16003" t="s">
        <v>17</v>
      </c>
      <c r="J16003" t="s">
        <v>18</v>
      </c>
      <c r="K16003" t="s">
        <v>104</v>
      </c>
      <c r="L16003" t="s">
        <v>33</v>
      </c>
      <c r="M16003" t="s">
        <v>41</v>
      </c>
      <c r="N16003">
        <v>9.5299999999999994</v>
      </c>
    </row>
    <row r="16004" spans="1:14" hidden="1" x14ac:dyDescent="0.2">
      <c r="A16004">
        <v>76494</v>
      </c>
      <c r="B16004">
        <v>24</v>
      </c>
      <c r="C16004">
        <v>10</v>
      </c>
      <c r="D16004" t="s">
        <v>1653</v>
      </c>
      <c r="E16004" t="s">
        <v>28</v>
      </c>
      <c r="F16004" t="s">
        <v>160</v>
      </c>
      <c r="G16004" t="s">
        <v>160</v>
      </c>
      <c r="H16004" t="s">
        <v>1654</v>
      </c>
      <c r="I16004" t="s">
        <v>17</v>
      </c>
      <c r="J16004" t="s">
        <v>18</v>
      </c>
      <c r="K16004" t="s">
        <v>104</v>
      </c>
      <c r="L16004" t="s">
        <v>33</v>
      </c>
      <c r="M16004" t="s">
        <v>41</v>
      </c>
      <c r="N16004">
        <v>6.34</v>
      </c>
    </row>
    <row r="16005" spans="1:14" hidden="1" x14ac:dyDescent="0.2">
      <c r="A16005">
        <v>76495</v>
      </c>
      <c r="B16005">
        <v>25</v>
      </c>
      <c r="C16005">
        <v>30</v>
      </c>
      <c r="D16005" t="s">
        <v>461</v>
      </c>
      <c r="E16005" t="s">
        <v>28</v>
      </c>
      <c r="F16005" t="s">
        <v>462</v>
      </c>
      <c r="G16005" t="s">
        <v>463</v>
      </c>
      <c r="H16005" t="s">
        <v>464</v>
      </c>
      <c r="I16005" t="s">
        <v>32</v>
      </c>
      <c r="J16005" t="s">
        <v>18</v>
      </c>
      <c r="K16005" t="s">
        <v>66</v>
      </c>
      <c r="L16005" t="s">
        <v>63</v>
      </c>
      <c r="M16005" t="s">
        <v>41</v>
      </c>
      <c r="N16005">
        <v>23.35</v>
      </c>
    </row>
    <row r="16006" spans="1:14" hidden="1" x14ac:dyDescent="0.2">
      <c r="A16006">
        <v>76496</v>
      </c>
      <c r="B16006">
        <v>17</v>
      </c>
      <c r="C16006">
        <v>10</v>
      </c>
      <c r="D16006" t="s">
        <v>1464</v>
      </c>
      <c r="E16006" t="s">
        <v>28</v>
      </c>
      <c r="F16006" t="s">
        <v>160</v>
      </c>
      <c r="G16006" t="s">
        <v>160</v>
      </c>
      <c r="H16006" t="s">
        <v>1465</v>
      </c>
      <c r="I16006" t="s">
        <v>32</v>
      </c>
      <c r="J16006" t="s">
        <v>18</v>
      </c>
      <c r="K16006" t="s">
        <v>66</v>
      </c>
      <c r="L16006" t="s">
        <v>33</v>
      </c>
      <c r="M16006" t="s">
        <v>41</v>
      </c>
      <c r="N16006">
        <v>7.28</v>
      </c>
    </row>
    <row r="16007" spans="1:14" hidden="1" x14ac:dyDescent="0.2">
      <c r="A16007">
        <v>76531</v>
      </c>
      <c r="B16007">
        <v>151</v>
      </c>
      <c r="C16007">
        <v>10</v>
      </c>
      <c r="D16007" t="s">
        <v>1309</v>
      </c>
      <c r="E16007" t="s">
        <v>28</v>
      </c>
      <c r="F16007" t="s">
        <v>456</v>
      </c>
      <c r="G16007" t="s">
        <v>802</v>
      </c>
      <c r="H16007" t="s">
        <v>1310</v>
      </c>
      <c r="I16007" t="s">
        <v>39</v>
      </c>
      <c r="J16007" t="s">
        <v>18</v>
      </c>
      <c r="K16007" t="s">
        <v>62</v>
      </c>
      <c r="L16007" t="s">
        <v>33</v>
      </c>
      <c r="M16007" t="s">
        <v>41</v>
      </c>
      <c r="N16007">
        <v>8.6300000000000008</v>
      </c>
    </row>
    <row r="16008" spans="1:14" hidden="1" x14ac:dyDescent="0.2">
      <c r="A16008">
        <v>76532</v>
      </c>
      <c r="B16008">
        <v>152</v>
      </c>
      <c r="C16008">
        <v>10</v>
      </c>
      <c r="D16008" t="s">
        <v>1309</v>
      </c>
      <c r="E16008" t="s">
        <v>28</v>
      </c>
      <c r="F16008" t="s">
        <v>456</v>
      </c>
      <c r="G16008" t="s">
        <v>802</v>
      </c>
      <c r="H16008" t="s">
        <v>1310</v>
      </c>
      <c r="I16008" t="s">
        <v>17</v>
      </c>
      <c r="J16008" t="s">
        <v>18</v>
      </c>
      <c r="K16008" t="s">
        <v>25</v>
      </c>
      <c r="L16008" t="s">
        <v>33</v>
      </c>
      <c r="M16008" t="s">
        <v>41</v>
      </c>
      <c r="N16008">
        <v>7.21</v>
      </c>
    </row>
    <row r="16009" spans="1:14" hidden="1" x14ac:dyDescent="0.2">
      <c r="A16009">
        <v>76533</v>
      </c>
      <c r="B16009">
        <v>153</v>
      </c>
      <c r="C16009">
        <v>10</v>
      </c>
      <c r="D16009" t="s">
        <v>1309</v>
      </c>
      <c r="E16009" t="s">
        <v>28</v>
      </c>
      <c r="F16009" t="s">
        <v>456</v>
      </c>
      <c r="G16009" t="s">
        <v>802</v>
      </c>
      <c r="H16009" t="s">
        <v>1310</v>
      </c>
      <c r="I16009" t="s">
        <v>17</v>
      </c>
      <c r="J16009" t="s">
        <v>18</v>
      </c>
      <c r="K16009" t="s">
        <v>25</v>
      </c>
      <c r="L16009" t="s">
        <v>33</v>
      </c>
      <c r="M16009" t="s">
        <v>41</v>
      </c>
      <c r="N16009">
        <v>3.17</v>
      </c>
    </row>
    <row r="16010" spans="1:14" hidden="1" x14ac:dyDescent="0.2">
      <c r="A16010">
        <v>76534</v>
      </c>
      <c r="B16010">
        <v>154</v>
      </c>
      <c r="C16010">
        <v>10</v>
      </c>
      <c r="D16010" t="s">
        <v>1309</v>
      </c>
      <c r="E16010" t="s">
        <v>28</v>
      </c>
      <c r="F16010" t="s">
        <v>456</v>
      </c>
      <c r="G16010" t="s">
        <v>802</v>
      </c>
      <c r="H16010" t="s">
        <v>1310</v>
      </c>
      <c r="I16010" t="s">
        <v>17</v>
      </c>
      <c r="J16010" t="s">
        <v>18</v>
      </c>
      <c r="K16010" t="s">
        <v>25</v>
      </c>
      <c r="L16010" t="s">
        <v>33</v>
      </c>
      <c r="M16010" t="s">
        <v>41</v>
      </c>
      <c r="N16010">
        <v>4.71</v>
      </c>
    </row>
    <row r="16011" spans="1:14" hidden="1" x14ac:dyDescent="0.2">
      <c r="A16011">
        <v>76535</v>
      </c>
      <c r="B16011">
        <v>155</v>
      </c>
      <c r="C16011">
        <v>10</v>
      </c>
      <c r="D16011" t="s">
        <v>1309</v>
      </c>
      <c r="E16011" t="s">
        <v>28</v>
      </c>
      <c r="F16011" t="s">
        <v>456</v>
      </c>
      <c r="G16011" t="s">
        <v>802</v>
      </c>
      <c r="H16011" t="s">
        <v>1310</v>
      </c>
      <c r="I16011" t="s">
        <v>17</v>
      </c>
      <c r="J16011" t="s">
        <v>18</v>
      </c>
      <c r="K16011" t="s">
        <v>25</v>
      </c>
      <c r="L16011" t="s">
        <v>33</v>
      </c>
      <c r="M16011" t="s">
        <v>41</v>
      </c>
      <c r="N16011">
        <v>4.51</v>
      </c>
    </row>
    <row r="16012" spans="1:14" hidden="1" x14ac:dyDescent="0.2">
      <c r="A16012">
        <v>76537</v>
      </c>
      <c r="B16012">
        <v>157</v>
      </c>
      <c r="C16012">
        <v>10</v>
      </c>
      <c r="D16012" t="s">
        <v>1309</v>
      </c>
      <c r="E16012" t="s">
        <v>28</v>
      </c>
      <c r="F16012" t="s">
        <v>456</v>
      </c>
      <c r="G16012" t="s">
        <v>802</v>
      </c>
      <c r="H16012" t="s">
        <v>1310</v>
      </c>
      <c r="I16012" t="s">
        <v>17</v>
      </c>
      <c r="J16012" t="s">
        <v>18</v>
      </c>
      <c r="K16012" t="s">
        <v>25</v>
      </c>
      <c r="L16012" t="s">
        <v>33</v>
      </c>
      <c r="M16012" t="s">
        <v>41</v>
      </c>
      <c r="N16012">
        <v>2.15</v>
      </c>
    </row>
    <row r="16013" spans="1:14" hidden="1" x14ac:dyDescent="0.2">
      <c r="A16013">
        <v>76562</v>
      </c>
      <c r="B16013">
        <v>74</v>
      </c>
      <c r="C16013">
        <v>10</v>
      </c>
      <c r="D16013" t="s">
        <v>1313</v>
      </c>
      <c r="E16013" t="s">
        <v>28</v>
      </c>
      <c r="F16013" t="s">
        <v>456</v>
      </c>
      <c r="G16013" t="s">
        <v>802</v>
      </c>
      <c r="H16013" t="s">
        <v>1314</v>
      </c>
      <c r="I16013" t="s">
        <v>17</v>
      </c>
      <c r="J16013" t="s">
        <v>18</v>
      </c>
      <c r="K16013" t="s">
        <v>107</v>
      </c>
      <c r="L16013" t="s">
        <v>33</v>
      </c>
      <c r="M16013" t="s">
        <v>41</v>
      </c>
      <c r="N16013">
        <v>5</v>
      </c>
    </row>
    <row r="16014" spans="1:14" hidden="1" x14ac:dyDescent="0.2">
      <c r="A16014">
        <v>76564</v>
      </c>
      <c r="B16014">
        <v>76</v>
      </c>
      <c r="C16014">
        <v>10</v>
      </c>
      <c r="D16014" t="s">
        <v>1313</v>
      </c>
      <c r="E16014" t="s">
        <v>28</v>
      </c>
      <c r="F16014" t="s">
        <v>456</v>
      </c>
      <c r="G16014" t="s">
        <v>802</v>
      </c>
      <c r="H16014" t="s">
        <v>1314</v>
      </c>
      <c r="I16014" t="s">
        <v>17</v>
      </c>
      <c r="J16014" t="s">
        <v>18</v>
      </c>
      <c r="K16014" t="s">
        <v>107</v>
      </c>
      <c r="L16014" t="s">
        <v>33</v>
      </c>
      <c r="M16014" t="s">
        <v>41</v>
      </c>
      <c r="N16014">
        <v>4.91</v>
      </c>
    </row>
    <row r="16015" spans="1:14" hidden="1" x14ac:dyDescent="0.2">
      <c r="A16015">
        <v>76566</v>
      </c>
      <c r="B16015">
        <v>78</v>
      </c>
      <c r="C16015">
        <v>10</v>
      </c>
      <c r="D16015" t="s">
        <v>1313</v>
      </c>
      <c r="E16015" t="s">
        <v>28</v>
      </c>
      <c r="F16015" t="s">
        <v>456</v>
      </c>
      <c r="G16015" t="s">
        <v>802</v>
      </c>
      <c r="H16015" t="s">
        <v>1314</v>
      </c>
      <c r="I16015" t="s">
        <v>17</v>
      </c>
      <c r="J16015" t="s">
        <v>18</v>
      </c>
      <c r="K16015" t="s">
        <v>107</v>
      </c>
      <c r="L16015" t="s">
        <v>33</v>
      </c>
      <c r="M16015" t="s">
        <v>41</v>
      </c>
      <c r="N16015">
        <v>16.48</v>
      </c>
    </row>
    <row r="16016" spans="1:14" hidden="1" x14ac:dyDescent="0.2">
      <c r="A16016">
        <v>76568</v>
      </c>
      <c r="B16016">
        <v>80</v>
      </c>
      <c r="C16016">
        <v>10</v>
      </c>
      <c r="D16016" t="s">
        <v>1313</v>
      </c>
      <c r="E16016" t="s">
        <v>28</v>
      </c>
      <c r="F16016" t="s">
        <v>456</v>
      </c>
      <c r="G16016" t="s">
        <v>802</v>
      </c>
      <c r="H16016" t="s">
        <v>1314</v>
      </c>
      <c r="I16016" t="s">
        <v>17</v>
      </c>
      <c r="J16016" t="s">
        <v>18</v>
      </c>
      <c r="K16016" t="s">
        <v>107</v>
      </c>
      <c r="L16016" t="s">
        <v>33</v>
      </c>
      <c r="M16016" t="s">
        <v>41</v>
      </c>
      <c r="N16016">
        <v>7.98</v>
      </c>
    </row>
    <row r="16017" spans="1:14" hidden="1" x14ac:dyDescent="0.2">
      <c r="A16017">
        <v>76570</v>
      </c>
      <c r="B16017">
        <v>82</v>
      </c>
      <c r="C16017">
        <v>10</v>
      </c>
      <c r="D16017" t="s">
        <v>1313</v>
      </c>
      <c r="E16017" t="s">
        <v>28</v>
      </c>
      <c r="F16017" t="s">
        <v>456</v>
      </c>
      <c r="G16017" t="s">
        <v>802</v>
      </c>
      <c r="H16017" t="s">
        <v>1314</v>
      </c>
      <c r="I16017" t="s">
        <v>17</v>
      </c>
      <c r="J16017" t="s">
        <v>18</v>
      </c>
      <c r="K16017" t="s">
        <v>107</v>
      </c>
      <c r="L16017" t="s">
        <v>33</v>
      </c>
      <c r="M16017" t="s">
        <v>41</v>
      </c>
      <c r="N16017">
        <v>6.03</v>
      </c>
    </row>
    <row r="16018" spans="1:14" hidden="1" x14ac:dyDescent="0.2">
      <c r="A16018">
        <v>81841</v>
      </c>
      <c r="B16018">
        <v>35</v>
      </c>
      <c r="C16018">
        <v>40</v>
      </c>
      <c r="D16018" t="s">
        <v>1118</v>
      </c>
      <c r="E16018" t="s">
        <v>28</v>
      </c>
      <c r="F16018" t="s">
        <v>118</v>
      </c>
      <c r="G16018" t="s">
        <v>124</v>
      </c>
      <c r="H16018" t="s">
        <v>1119</v>
      </c>
      <c r="I16018" t="s">
        <v>17</v>
      </c>
      <c r="J16018" t="s">
        <v>174</v>
      </c>
      <c r="K16018" t="s">
        <v>58</v>
      </c>
      <c r="L16018" t="s">
        <v>122</v>
      </c>
      <c r="M16018" t="s">
        <v>745</v>
      </c>
      <c r="N16018">
        <v>401.51</v>
      </c>
    </row>
    <row r="16019" spans="1:14" hidden="1" x14ac:dyDescent="0.2">
      <c r="A16019">
        <v>76572</v>
      </c>
      <c r="B16019">
        <v>84</v>
      </c>
      <c r="C16019">
        <v>10</v>
      </c>
      <c r="D16019" t="s">
        <v>1313</v>
      </c>
      <c r="E16019" t="s">
        <v>28</v>
      </c>
      <c r="F16019" t="s">
        <v>456</v>
      </c>
      <c r="G16019" t="s">
        <v>802</v>
      </c>
      <c r="H16019" t="s">
        <v>1314</v>
      </c>
      <c r="I16019" t="s">
        <v>17</v>
      </c>
      <c r="J16019" t="s">
        <v>18</v>
      </c>
      <c r="K16019" t="s">
        <v>107</v>
      </c>
      <c r="L16019" t="s">
        <v>33</v>
      </c>
      <c r="M16019" t="s">
        <v>41</v>
      </c>
      <c r="N16019">
        <v>11.21</v>
      </c>
    </row>
    <row r="16020" spans="1:14" hidden="1" x14ac:dyDescent="0.2">
      <c r="A16020">
        <v>76574</v>
      </c>
      <c r="B16020">
        <v>86</v>
      </c>
      <c r="C16020">
        <v>10</v>
      </c>
      <c r="D16020" t="s">
        <v>1313</v>
      </c>
      <c r="E16020" t="s">
        <v>28</v>
      </c>
      <c r="F16020" t="s">
        <v>456</v>
      </c>
      <c r="G16020" t="s">
        <v>802</v>
      </c>
      <c r="H16020" t="s">
        <v>1314</v>
      </c>
      <c r="I16020" t="s">
        <v>17</v>
      </c>
      <c r="J16020" t="s">
        <v>18</v>
      </c>
      <c r="K16020" t="s">
        <v>107</v>
      </c>
      <c r="L16020" t="s">
        <v>33</v>
      </c>
      <c r="M16020" t="s">
        <v>41</v>
      </c>
      <c r="N16020">
        <v>6.17</v>
      </c>
    </row>
    <row r="16021" spans="1:14" hidden="1" x14ac:dyDescent="0.2">
      <c r="A16021">
        <v>76576</v>
      </c>
      <c r="B16021">
        <v>88</v>
      </c>
      <c r="C16021">
        <v>10</v>
      </c>
      <c r="D16021" t="s">
        <v>1313</v>
      </c>
      <c r="E16021" t="s">
        <v>28</v>
      </c>
      <c r="F16021" t="s">
        <v>456</v>
      </c>
      <c r="G16021" t="s">
        <v>802</v>
      </c>
      <c r="H16021" t="s">
        <v>1314</v>
      </c>
      <c r="I16021" t="s">
        <v>17</v>
      </c>
      <c r="J16021" t="s">
        <v>18</v>
      </c>
      <c r="K16021" t="s">
        <v>107</v>
      </c>
      <c r="L16021" t="s">
        <v>33</v>
      </c>
      <c r="M16021" t="s">
        <v>41</v>
      </c>
      <c r="N16021">
        <v>12.39</v>
      </c>
    </row>
    <row r="16022" spans="1:14" hidden="1" x14ac:dyDescent="0.2">
      <c r="A16022">
        <v>76578</v>
      </c>
      <c r="B16022">
        <v>90</v>
      </c>
      <c r="C16022">
        <v>10</v>
      </c>
      <c r="D16022" t="s">
        <v>1313</v>
      </c>
      <c r="E16022" t="s">
        <v>28</v>
      </c>
      <c r="F16022" t="s">
        <v>456</v>
      </c>
      <c r="G16022" t="s">
        <v>802</v>
      </c>
      <c r="H16022" t="s">
        <v>1314</v>
      </c>
      <c r="I16022" t="s">
        <v>17</v>
      </c>
      <c r="J16022" t="s">
        <v>18</v>
      </c>
      <c r="K16022" t="s">
        <v>107</v>
      </c>
      <c r="L16022" t="s">
        <v>33</v>
      </c>
      <c r="M16022" t="s">
        <v>41</v>
      </c>
      <c r="N16022">
        <v>10.54</v>
      </c>
    </row>
    <row r="16023" spans="1:14" hidden="1" x14ac:dyDescent="0.2">
      <c r="A16023">
        <v>76580</v>
      </c>
      <c r="B16023">
        <v>92</v>
      </c>
      <c r="C16023">
        <v>10</v>
      </c>
      <c r="D16023" t="s">
        <v>1313</v>
      </c>
      <c r="E16023" t="s">
        <v>28</v>
      </c>
      <c r="F16023" t="s">
        <v>456</v>
      </c>
      <c r="G16023" t="s">
        <v>802</v>
      </c>
      <c r="H16023" t="s">
        <v>1314</v>
      </c>
      <c r="I16023" t="s">
        <v>17</v>
      </c>
      <c r="J16023" t="s">
        <v>18</v>
      </c>
      <c r="K16023" t="s">
        <v>107</v>
      </c>
      <c r="L16023" t="s">
        <v>33</v>
      </c>
      <c r="M16023" t="s">
        <v>41</v>
      </c>
      <c r="N16023">
        <v>7.51</v>
      </c>
    </row>
    <row r="16024" spans="1:14" hidden="1" x14ac:dyDescent="0.2">
      <c r="A16024">
        <v>76582</v>
      </c>
      <c r="B16024">
        <v>94</v>
      </c>
      <c r="C16024">
        <v>10</v>
      </c>
      <c r="D16024" t="s">
        <v>1313</v>
      </c>
      <c r="E16024" t="s">
        <v>28</v>
      </c>
      <c r="F16024" t="s">
        <v>456</v>
      </c>
      <c r="G16024" t="s">
        <v>802</v>
      </c>
      <c r="H16024" t="s">
        <v>1314</v>
      </c>
      <c r="I16024" t="s">
        <v>17</v>
      </c>
      <c r="J16024" t="s">
        <v>18</v>
      </c>
      <c r="K16024" t="s">
        <v>107</v>
      </c>
      <c r="L16024" t="s">
        <v>33</v>
      </c>
      <c r="M16024" t="s">
        <v>41</v>
      </c>
      <c r="N16024">
        <v>11.19</v>
      </c>
    </row>
    <row r="16025" spans="1:14" hidden="1" x14ac:dyDescent="0.2">
      <c r="A16025">
        <v>76584</v>
      </c>
      <c r="B16025">
        <v>96</v>
      </c>
      <c r="C16025">
        <v>10</v>
      </c>
      <c r="D16025" t="s">
        <v>1313</v>
      </c>
      <c r="E16025" t="s">
        <v>28</v>
      </c>
      <c r="F16025" t="s">
        <v>456</v>
      </c>
      <c r="G16025" t="s">
        <v>802</v>
      </c>
      <c r="H16025" t="s">
        <v>1314</v>
      </c>
      <c r="I16025" t="s">
        <v>17</v>
      </c>
      <c r="J16025" t="s">
        <v>18</v>
      </c>
      <c r="K16025" t="s">
        <v>107</v>
      </c>
      <c r="L16025" t="s">
        <v>33</v>
      </c>
      <c r="M16025" t="s">
        <v>41</v>
      </c>
      <c r="N16025">
        <v>8.24</v>
      </c>
    </row>
    <row r="16026" spans="1:14" hidden="1" x14ac:dyDescent="0.2">
      <c r="A16026">
        <v>76586</v>
      </c>
      <c r="B16026">
        <v>98</v>
      </c>
      <c r="C16026">
        <v>10</v>
      </c>
      <c r="D16026" t="s">
        <v>1313</v>
      </c>
      <c r="E16026" t="s">
        <v>28</v>
      </c>
      <c r="F16026" t="s">
        <v>456</v>
      </c>
      <c r="G16026" t="s">
        <v>802</v>
      </c>
      <c r="H16026" t="s">
        <v>1314</v>
      </c>
      <c r="I16026" t="s">
        <v>17</v>
      </c>
      <c r="J16026" t="s">
        <v>18</v>
      </c>
      <c r="K16026" t="s">
        <v>107</v>
      </c>
      <c r="L16026" t="s">
        <v>33</v>
      </c>
      <c r="M16026" t="s">
        <v>41</v>
      </c>
      <c r="N16026">
        <v>9.85</v>
      </c>
    </row>
    <row r="16027" spans="1:14" hidden="1" x14ac:dyDescent="0.2">
      <c r="A16027">
        <v>76589</v>
      </c>
      <c r="B16027">
        <v>101</v>
      </c>
      <c r="C16027">
        <v>10</v>
      </c>
      <c r="D16027" t="s">
        <v>1313</v>
      </c>
      <c r="E16027" t="s">
        <v>28</v>
      </c>
      <c r="F16027" t="s">
        <v>456</v>
      </c>
      <c r="G16027" t="s">
        <v>802</v>
      </c>
      <c r="H16027" t="s">
        <v>1314</v>
      </c>
      <c r="I16027" t="s">
        <v>17</v>
      </c>
      <c r="J16027" t="s">
        <v>18</v>
      </c>
      <c r="K16027" t="s">
        <v>107</v>
      </c>
      <c r="L16027" t="s">
        <v>33</v>
      </c>
      <c r="M16027" t="s">
        <v>41</v>
      </c>
      <c r="N16027">
        <v>8.5500000000000007</v>
      </c>
    </row>
    <row r="16028" spans="1:14" hidden="1" x14ac:dyDescent="0.2">
      <c r="A16028">
        <v>76591</v>
      </c>
      <c r="B16028">
        <v>103</v>
      </c>
      <c r="C16028">
        <v>10</v>
      </c>
      <c r="D16028" t="s">
        <v>1313</v>
      </c>
      <c r="E16028" t="s">
        <v>28</v>
      </c>
      <c r="F16028" t="s">
        <v>456</v>
      </c>
      <c r="G16028" t="s">
        <v>802</v>
      </c>
      <c r="H16028" t="s">
        <v>1314</v>
      </c>
      <c r="I16028" t="s">
        <v>17</v>
      </c>
      <c r="J16028" t="s">
        <v>18</v>
      </c>
      <c r="K16028" t="s">
        <v>107</v>
      </c>
      <c r="L16028" t="s">
        <v>33</v>
      </c>
      <c r="M16028" t="s">
        <v>41</v>
      </c>
      <c r="N16028">
        <v>5.17</v>
      </c>
    </row>
    <row r="16029" spans="1:14" hidden="1" x14ac:dyDescent="0.2">
      <c r="A16029">
        <v>76593</v>
      </c>
      <c r="B16029">
        <v>105</v>
      </c>
      <c r="C16029">
        <v>10</v>
      </c>
      <c r="D16029" t="s">
        <v>1313</v>
      </c>
      <c r="E16029" t="s">
        <v>28</v>
      </c>
      <c r="F16029" t="s">
        <v>456</v>
      </c>
      <c r="G16029" t="s">
        <v>802</v>
      </c>
      <c r="H16029" t="s">
        <v>1314</v>
      </c>
      <c r="I16029" t="s">
        <v>17</v>
      </c>
      <c r="J16029" t="s">
        <v>18</v>
      </c>
      <c r="K16029" t="s">
        <v>107</v>
      </c>
      <c r="L16029" t="s">
        <v>33</v>
      </c>
      <c r="M16029" t="s">
        <v>41</v>
      </c>
      <c r="N16029">
        <v>4.8899999999999997</v>
      </c>
    </row>
    <row r="16030" spans="1:14" hidden="1" x14ac:dyDescent="0.2">
      <c r="A16030">
        <v>76595</v>
      </c>
      <c r="B16030">
        <v>107</v>
      </c>
      <c r="C16030">
        <v>10</v>
      </c>
      <c r="D16030" t="s">
        <v>1313</v>
      </c>
      <c r="E16030" t="s">
        <v>28</v>
      </c>
      <c r="F16030" t="s">
        <v>456</v>
      </c>
      <c r="G16030" t="s">
        <v>802</v>
      </c>
      <c r="H16030" t="s">
        <v>1314</v>
      </c>
      <c r="I16030" t="s">
        <v>17</v>
      </c>
      <c r="J16030" t="s">
        <v>18</v>
      </c>
      <c r="K16030" t="s">
        <v>107</v>
      </c>
      <c r="L16030" t="s">
        <v>33</v>
      </c>
      <c r="M16030" t="s">
        <v>41</v>
      </c>
      <c r="N16030">
        <v>9.59</v>
      </c>
    </row>
    <row r="16031" spans="1:14" hidden="1" x14ac:dyDescent="0.2">
      <c r="A16031">
        <v>76597</v>
      </c>
      <c r="B16031">
        <v>109</v>
      </c>
      <c r="C16031">
        <v>10</v>
      </c>
      <c r="D16031" t="s">
        <v>1313</v>
      </c>
      <c r="E16031" t="s">
        <v>28</v>
      </c>
      <c r="F16031" t="s">
        <v>456</v>
      </c>
      <c r="G16031" t="s">
        <v>802</v>
      </c>
      <c r="H16031" t="s">
        <v>1314</v>
      </c>
      <c r="I16031" t="s">
        <v>17</v>
      </c>
      <c r="J16031" t="s">
        <v>18</v>
      </c>
      <c r="K16031" t="s">
        <v>107</v>
      </c>
      <c r="L16031" t="s">
        <v>33</v>
      </c>
      <c r="M16031" t="s">
        <v>41</v>
      </c>
      <c r="N16031">
        <v>5.17</v>
      </c>
    </row>
    <row r="16032" spans="1:14" hidden="1" x14ac:dyDescent="0.2">
      <c r="A16032">
        <v>76599</v>
      </c>
      <c r="B16032">
        <v>111</v>
      </c>
      <c r="C16032">
        <v>10</v>
      </c>
      <c r="D16032" t="s">
        <v>1313</v>
      </c>
      <c r="E16032" t="s">
        <v>28</v>
      </c>
      <c r="F16032" t="s">
        <v>456</v>
      </c>
      <c r="G16032" t="s">
        <v>802</v>
      </c>
      <c r="H16032" t="s">
        <v>1314</v>
      </c>
      <c r="I16032" t="s">
        <v>17</v>
      </c>
      <c r="J16032" t="s">
        <v>18</v>
      </c>
      <c r="K16032" t="s">
        <v>107</v>
      </c>
      <c r="L16032" t="s">
        <v>33</v>
      </c>
      <c r="M16032" t="s">
        <v>41</v>
      </c>
      <c r="N16032">
        <v>5.18</v>
      </c>
    </row>
    <row r="16033" spans="1:14" hidden="1" x14ac:dyDescent="0.2">
      <c r="A16033">
        <v>76601</v>
      </c>
      <c r="B16033">
        <v>113</v>
      </c>
      <c r="C16033">
        <v>10</v>
      </c>
      <c r="D16033" t="s">
        <v>1313</v>
      </c>
      <c r="E16033" t="s">
        <v>28</v>
      </c>
      <c r="F16033" t="s">
        <v>456</v>
      </c>
      <c r="G16033" t="s">
        <v>802</v>
      </c>
      <c r="H16033" t="s">
        <v>1314</v>
      </c>
      <c r="I16033" t="s">
        <v>17</v>
      </c>
      <c r="J16033" t="s">
        <v>18</v>
      </c>
      <c r="K16033" t="s">
        <v>25</v>
      </c>
      <c r="L16033" t="s">
        <v>33</v>
      </c>
      <c r="M16033" t="s">
        <v>41</v>
      </c>
      <c r="N16033">
        <v>5.2</v>
      </c>
    </row>
    <row r="16034" spans="1:14" hidden="1" x14ac:dyDescent="0.2">
      <c r="A16034">
        <v>76603</v>
      </c>
      <c r="B16034">
        <v>115</v>
      </c>
      <c r="C16034">
        <v>10</v>
      </c>
      <c r="D16034" t="s">
        <v>1313</v>
      </c>
      <c r="E16034" t="s">
        <v>28</v>
      </c>
      <c r="F16034" t="s">
        <v>456</v>
      </c>
      <c r="G16034" t="s">
        <v>802</v>
      </c>
      <c r="H16034" t="s">
        <v>1314</v>
      </c>
      <c r="I16034" t="s">
        <v>39</v>
      </c>
      <c r="J16034" t="s">
        <v>18</v>
      </c>
      <c r="K16034" t="s">
        <v>107</v>
      </c>
      <c r="L16034" t="s">
        <v>33</v>
      </c>
      <c r="M16034" t="s">
        <v>41</v>
      </c>
      <c r="N16034">
        <v>8.4</v>
      </c>
    </row>
    <row r="16035" spans="1:14" hidden="1" x14ac:dyDescent="0.2">
      <c r="A16035">
        <v>76605</v>
      </c>
      <c r="B16035">
        <v>117</v>
      </c>
      <c r="C16035">
        <v>10</v>
      </c>
      <c r="D16035" t="s">
        <v>1313</v>
      </c>
      <c r="E16035" t="s">
        <v>28</v>
      </c>
      <c r="F16035" t="s">
        <v>456</v>
      </c>
      <c r="G16035" t="s">
        <v>802</v>
      </c>
      <c r="H16035" t="s">
        <v>1314</v>
      </c>
      <c r="I16035" t="s">
        <v>39</v>
      </c>
      <c r="J16035" t="s">
        <v>18</v>
      </c>
      <c r="K16035" t="s">
        <v>107</v>
      </c>
      <c r="L16035" t="s">
        <v>33</v>
      </c>
      <c r="M16035" t="s">
        <v>41</v>
      </c>
      <c r="N16035">
        <v>16.559999999999999</v>
      </c>
    </row>
    <row r="16036" spans="1:14" hidden="1" x14ac:dyDescent="0.2">
      <c r="A16036">
        <v>76607</v>
      </c>
      <c r="B16036">
        <v>119</v>
      </c>
      <c r="C16036">
        <v>10</v>
      </c>
      <c r="D16036" t="s">
        <v>1313</v>
      </c>
      <c r="E16036" t="s">
        <v>28</v>
      </c>
      <c r="F16036" t="s">
        <v>456</v>
      </c>
      <c r="G16036" t="s">
        <v>802</v>
      </c>
      <c r="H16036" t="s">
        <v>1314</v>
      </c>
      <c r="I16036" t="s">
        <v>39</v>
      </c>
      <c r="J16036" t="s">
        <v>18</v>
      </c>
      <c r="K16036" t="s">
        <v>107</v>
      </c>
      <c r="L16036" t="s">
        <v>33</v>
      </c>
      <c r="M16036" t="s">
        <v>41</v>
      </c>
      <c r="N16036">
        <v>8.74</v>
      </c>
    </row>
    <row r="16037" spans="1:14" hidden="1" x14ac:dyDescent="0.2">
      <c r="A16037">
        <v>76609</v>
      </c>
      <c r="B16037">
        <v>121</v>
      </c>
      <c r="C16037">
        <v>10</v>
      </c>
      <c r="D16037" t="s">
        <v>1313</v>
      </c>
      <c r="E16037" t="s">
        <v>28</v>
      </c>
      <c r="F16037" t="s">
        <v>456</v>
      </c>
      <c r="G16037" t="s">
        <v>802</v>
      </c>
      <c r="H16037" t="s">
        <v>1314</v>
      </c>
      <c r="I16037" t="s">
        <v>39</v>
      </c>
      <c r="J16037" t="s">
        <v>18</v>
      </c>
      <c r="K16037" t="s">
        <v>107</v>
      </c>
      <c r="L16037" t="s">
        <v>33</v>
      </c>
      <c r="M16037" t="s">
        <v>41</v>
      </c>
      <c r="N16037">
        <v>11.47</v>
      </c>
    </row>
    <row r="16038" spans="1:14" hidden="1" x14ac:dyDescent="0.2">
      <c r="A16038">
        <v>76611</v>
      </c>
      <c r="B16038">
        <v>123</v>
      </c>
      <c r="C16038">
        <v>10</v>
      </c>
      <c r="D16038" t="s">
        <v>1313</v>
      </c>
      <c r="E16038" t="s">
        <v>28</v>
      </c>
      <c r="F16038" t="s">
        <v>456</v>
      </c>
      <c r="G16038" t="s">
        <v>802</v>
      </c>
      <c r="H16038" t="s">
        <v>1314</v>
      </c>
      <c r="I16038" t="s">
        <v>39</v>
      </c>
      <c r="J16038" t="s">
        <v>18</v>
      </c>
      <c r="K16038" t="s">
        <v>107</v>
      </c>
      <c r="L16038" t="s">
        <v>33</v>
      </c>
      <c r="M16038" t="s">
        <v>41</v>
      </c>
      <c r="N16038">
        <v>13.28</v>
      </c>
    </row>
    <row r="16039" spans="1:14" hidden="1" x14ac:dyDescent="0.2">
      <c r="A16039">
        <v>76613</v>
      </c>
      <c r="B16039">
        <v>125</v>
      </c>
      <c r="C16039">
        <v>10</v>
      </c>
      <c r="D16039" t="s">
        <v>1313</v>
      </c>
      <c r="E16039" t="s">
        <v>28</v>
      </c>
      <c r="F16039" t="s">
        <v>456</v>
      </c>
      <c r="G16039" t="s">
        <v>802</v>
      </c>
      <c r="H16039" t="s">
        <v>1314</v>
      </c>
      <c r="I16039" t="s">
        <v>39</v>
      </c>
      <c r="J16039" t="s">
        <v>18</v>
      </c>
      <c r="K16039" t="s">
        <v>107</v>
      </c>
      <c r="L16039" t="s">
        <v>33</v>
      </c>
      <c r="M16039" t="s">
        <v>41</v>
      </c>
      <c r="N16039">
        <v>10.89</v>
      </c>
    </row>
    <row r="16040" spans="1:14" hidden="1" x14ac:dyDescent="0.2">
      <c r="A16040">
        <v>81970</v>
      </c>
      <c r="B16040">
        <v>47</v>
      </c>
      <c r="C16040">
        <v>10</v>
      </c>
      <c r="D16040" t="s">
        <v>1839</v>
      </c>
      <c r="E16040" t="s">
        <v>28</v>
      </c>
      <c r="F16040" t="s">
        <v>43</v>
      </c>
      <c r="G16040" t="s">
        <v>158</v>
      </c>
      <c r="H16040" t="s">
        <v>1840</v>
      </c>
      <c r="I16040" t="s">
        <v>23</v>
      </c>
      <c r="J16040" t="s">
        <v>24</v>
      </c>
      <c r="K16040" t="s">
        <v>25</v>
      </c>
      <c r="L16040" t="s">
        <v>20</v>
      </c>
      <c r="M16040" t="s">
        <v>26</v>
      </c>
      <c r="N16040">
        <v>1618.46</v>
      </c>
    </row>
    <row r="16041" spans="1:14" hidden="1" x14ac:dyDescent="0.2">
      <c r="A16041">
        <v>76615</v>
      </c>
      <c r="B16041">
        <v>127</v>
      </c>
      <c r="C16041">
        <v>10</v>
      </c>
      <c r="D16041" t="s">
        <v>1313</v>
      </c>
      <c r="E16041" t="s">
        <v>28</v>
      </c>
      <c r="F16041" t="s">
        <v>456</v>
      </c>
      <c r="G16041" t="s">
        <v>802</v>
      </c>
      <c r="H16041" t="s">
        <v>1314</v>
      </c>
      <c r="I16041" t="s">
        <v>39</v>
      </c>
      <c r="J16041" t="s">
        <v>18</v>
      </c>
      <c r="K16041" t="s">
        <v>107</v>
      </c>
      <c r="L16041" t="s">
        <v>33</v>
      </c>
      <c r="M16041" t="s">
        <v>41</v>
      </c>
      <c r="N16041">
        <v>3.84</v>
      </c>
    </row>
    <row r="16042" spans="1:14" hidden="1" x14ac:dyDescent="0.2">
      <c r="A16042">
        <v>76617</v>
      </c>
      <c r="B16042">
        <v>129</v>
      </c>
      <c r="C16042">
        <v>10</v>
      </c>
      <c r="D16042" t="s">
        <v>1313</v>
      </c>
      <c r="E16042" t="s">
        <v>28</v>
      </c>
      <c r="F16042" t="s">
        <v>456</v>
      </c>
      <c r="G16042" t="s">
        <v>802</v>
      </c>
      <c r="H16042" t="s">
        <v>1314</v>
      </c>
      <c r="I16042" t="s">
        <v>39</v>
      </c>
      <c r="J16042" t="s">
        <v>18</v>
      </c>
      <c r="K16042" t="s">
        <v>107</v>
      </c>
      <c r="L16042" t="s">
        <v>33</v>
      </c>
      <c r="M16042" t="s">
        <v>41</v>
      </c>
      <c r="N16042">
        <v>6.63</v>
      </c>
    </row>
    <row r="16043" spans="1:14" hidden="1" x14ac:dyDescent="0.2">
      <c r="A16043">
        <v>76621</v>
      </c>
      <c r="B16043">
        <v>18</v>
      </c>
      <c r="C16043">
        <v>10</v>
      </c>
      <c r="D16043" t="s">
        <v>1591</v>
      </c>
      <c r="E16043" t="s">
        <v>28</v>
      </c>
      <c r="F16043" t="s">
        <v>43</v>
      </c>
      <c r="G16043" t="s">
        <v>68</v>
      </c>
      <c r="H16043" t="s">
        <v>1592</v>
      </c>
      <c r="I16043" t="s">
        <v>39</v>
      </c>
      <c r="J16043" t="s">
        <v>18</v>
      </c>
      <c r="K16043" t="s">
        <v>229</v>
      </c>
      <c r="L16043" t="s">
        <v>33</v>
      </c>
      <c r="M16043" t="s">
        <v>41</v>
      </c>
      <c r="N16043">
        <v>350.85</v>
      </c>
    </row>
    <row r="16044" spans="1:14" hidden="1" x14ac:dyDescent="0.2">
      <c r="A16044">
        <v>76647</v>
      </c>
      <c r="B16044">
        <v>65</v>
      </c>
      <c r="C16044">
        <v>10</v>
      </c>
      <c r="D16044" t="s">
        <v>1319</v>
      </c>
      <c r="E16044" t="s">
        <v>28</v>
      </c>
      <c r="F16044" t="s">
        <v>456</v>
      </c>
      <c r="G16044" t="s">
        <v>802</v>
      </c>
      <c r="H16044" t="s">
        <v>1320</v>
      </c>
      <c r="I16044" t="s">
        <v>39</v>
      </c>
      <c r="J16044" t="s">
        <v>18</v>
      </c>
      <c r="K16044" t="s">
        <v>201</v>
      </c>
      <c r="L16044" t="s">
        <v>33</v>
      </c>
      <c r="M16044" t="s">
        <v>41</v>
      </c>
      <c r="N16044">
        <v>4.87</v>
      </c>
    </row>
    <row r="16045" spans="1:14" hidden="1" x14ac:dyDescent="0.2">
      <c r="A16045">
        <v>76649</v>
      </c>
      <c r="B16045">
        <v>67</v>
      </c>
      <c r="C16045">
        <v>10</v>
      </c>
      <c r="D16045" t="s">
        <v>1319</v>
      </c>
      <c r="E16045" t="s">
        <v>28</v>
      </c>
      <c r="F16045" t="s">
        <v>456</v>
      </c>
      <c r="G16045" t="s">
        <v>802</v>
      </c>
      <c r="H16045" t="s">
        <v>1320</v>
      </c>
      <c r="I16045" t="s">
        <v>39</v>
      </c>
      <c r="J16045" t="s">
        <v>18</v>
      </c>
      <c r="K16045" t="s">
        <v>201</v>
      </c>
      <c r="L16045" t="s">
        <v>33</v>
      </c>
      <c r="M16045" t="s">
        <v>41</v>
      </c>
      <c r="N16045">
        <v>9.73</v>
      </c>
    </row>
    <row r="16046" spans="1:14" hidden="1" x14ac:dyDescent="0.2">
      <c r="A16046">
        <v>76681</v>
      </c>
      <c r="B16046">
        <v>11</v>
      </c>
      <c r="C16046">
        <v>10</v>
      </c>
      <c r="D16046" t="s">
        <v>1375</v>
      </c>
      <c r="E16046" t="s">
        <v>28</v>
      </c>
      <c r="F16046" t="s">
        <v>462</v>
      </c>
      <c r="G16046" t="s">
        <v>471</v>
      </c>
      <c r="H16046" t="s">
        <v>1376</v>
      </c>
      <c r="I16046" t="s">
        <v>39</v>
      </c>
      <c r="J16046" t="s">
        <v>18</v>
      </c>
      <c r="K16046" t="s">
        <v>62</v>
      </c>
      <c r="L16046" t="s">
        <v>126</v>
      </c>
      <c r="M16046" t="s">
        <v>41</v>
      </c>
      <c r="N16046">
        <v>17.04</v>
      </c>
    </row>
    <row r="16047" spans="1:14" hidden="1" x14ac:dyDescent="0.2">
      <c r="A16047">
        <v>76682</v>
      </c>
      <c r="B16047">
        <v>14</v>
      </c>
      <c r="C16047">
        <v>10</v>
      </c>
      <c r="D16047" t="s">
        <v>1687</v>
      </c>
      <c r="E16047" t="s">
        <v>28</v>
      </c>
      <c r="F16047" t="s">
        <v>456</v>
      </c>
      <c r="G16047" t="s">
        <v>561</v>
      </c>
      <c r="H16047" t="s">
        <v>1688</v>
      </c>
      <c r="I16047" t="s">
        <v>17</v>
      </c>
      <c r="J16047" t="s">
        <v>18</v>
      </c>
      <c r="K16047" t="s">
        <v>58</v>
      </c>
      <c r="L16047" t="s">
        <v>918</v>
      </c>
      <c r="M16047" t="s">
        <v>41</v>
      </c>
      <c r="N16047">
        <v>9.44</v>
      </c>
    </row>
    <row r="16048" spans="1:14" hidden="1" x14ac:dyDescent="0.2">
      <c r="A16048">
        <v>76687</v>
      </c>
      <c r="B16048">
        <v>54</v>
      </c>
      <c r="C16048">
        <v>10</v>
      </c>
      <c r="D16048" t="s">
        <v>1449</v>
      </c>
      <c r="E16048" t="s">
        <v>28</v>
      </c>
      <c r="F16048" t="s">
        <v>288</v>
      </c>
      <c r="G16048" t="s">
        <v>331</v>
      </c>
      <c r="H16048" t="s">
        <v>1450</v>
      </c>
      <c r="I16048" t="s">
        <v>17</v>
      </c>
      <c r="J16048" t="s">
        <v>18</v>
      </c>
      <c r="K16048" t="s">
        <v>58</v>
      </c>
      <c r="L16048" t="s">
        <v>239</v>
      </c>
      <c r="M16048" t="s">
        <v>41</v>
      </c>
      <c r="N16048">
        <v>4.2</v>
      </c>
    </row>
    <row r="16049" spans="1:14" hidden="1" x14ac:dyDescent="0.2">
      <c r="A16049">
        <v>76702</v>
      </c>
      <c r="B16049">
        <v>24</v>
      </c>
      <c r="C16049">
        <v>20</v>
      </c>
      <c r="D16049" t="s">
        <v>141</v>
      </c>
      <c r="E16049" t="s">
        <v>14</v>
      </c>
      <c r="F16049" t="s">
        <v>14</v>
      </c>
      <c r="G16049" t="s">
        <v>22</v>
      </c>
      <c r="H16049" t="s">
        <v>142</v>
      </c>
      <c r="I16049" t="s">
        <v>17</v>
      </c>
      <c r="J16049" t="s">
        <v>18</v>
      </c>
      <c r="K16049" t="s">
        <v>58</v>
      </c>
      <c r="L16049" t="s">
        <v>126</v>
      </c>
      <c r="M16049" t="s">
        <v>41</v>
      </c>
      <c r="N16049">
        <v>24.65</v>
      </c>
    </row>
    <row r="16050" spans="1:14" hidden="1" x14ac:dyDescent="0.2">
      <c r="A16050">
        <v>76725</v>
      </c>
      <c r="B16050">
        <v>8</v>
      </c>
      <c r="C16050">
        <v>10</v>
      </c>
      <c r="D16050" t="s">
        <v>1533</v>
      </c>
      <c r="E16050" t="s">
        <v>28</v>
      </c>
      <c r="F16050" t="s">
        <v>564</v>
      </c>
      <c r="G16050" t="s">
        <v>564</v>
      </c>
      <c r="H16050" t="s">
        <v>1534</v>
      </c>
      <c r="I16050" t="s">
        <v>39</v>
      </c>
      <c r="J16050" t="s">
        <v>18</v>
      </c>
      <c r="K16050" t="s">
        <v>104</v>
      </c>
      <c r="L16050" t="s">
        <v>33</v>
      </c>
      <c r="M16050" t="s">
        <v>41</v>
      </c>
      <c r="N16050">
        <v>41.46</v>
      </c>
    </row>
    <row r="16051" spans="1:14" hidden="1" x14ac:dyDescent="0.2">
      <c r="A16051">
        <v>76726</v>
      </c>
      <c r="B16051">
        <v>9</v>
      </c>
      <c r="C16051">
        <v>10</v>
      </c>
      <c r="D16051" t="s">
        <v>1533</v>
      </c>
      <c r="E16051" t="s">
        <v>28</v>
      </c>
      <c r="F16051" t="s">
        <v>564</v>
      </c>
      <c r="G16051" t="s">
        <v>564</v>
      </c>
      <c r="H16051" t="s">
        <v>1534</v>
      </c>
      <c r="I16051" t="s">
        <v>39</v>
      </c>
      <c r="J16051" t="s">
        <v>18</v>
      </c>
      <c r="K16051" t="s">
        <v>104</v>
      </c>
      <c r="L16051" t="s">
        <v>33</v>
      </c>
      <c r="M16051" t="s">
        <v>41</v>
      </c>
      <c r="N16051">
        <v>58.75</v>
      </c>
    </row>
    <row r="16052" spans="1:14" hidden="1" x14ac:dyDescent="0.2">
      <c r="A16052">
        <v>76727</v>
      </c>
      <c r="B16052">
        <v>30</v>
      </c>
      <c r="C16052">
        <v>20</v>
      </c>
      <c r="D16052" t="s">
        <v>1080</v>
      </c>
      <c r="E16052" t="s">
        <v>28</v>
      </c>
      <c r="F16052" t="s">
        <v>564</v>
      </c>
      <c r="G16052" t="s">
        <v>564</v>
      </c>
      <c r="H16052" t="s">
        <v>1081</v>
      </c>
      <c r="I16052" t="s">
        <v>39</v>
      </c>
      <c r="J16052" t="s">
        <v>18</v>
      </c>
      <c r="K16052" t="s">
        <v>905</v>
      </c>
      <c r="L16052" t="s">
        <v>20</v>
      </c>
      <c r="M16052" t="s">
        <v>41</v>
      </c>
      <c r="N16052">
        <v>25.61</v>
      </c>
    </row>
    <row r="16053" spans="1:14" hidden="1" x14ac:dyDescent="0.2">
      <c r="A16053">
        <v>76728</v>
      </c>
      <c r="B16053">
        <v>21</v>
      </c>
      <c r="C16053">
        <v>25</v>
      </c>
      <c r="D16053" t="s">
        <v>1080</v>
      </c>
      <c r="E16053" t="s">
        <v>28</v>
      </c>
      <c r="F16053" t="s">
        <v>564</v>
      </c>
      <c r="G16053" t="s">
        <v>564</v>
      </c>
      <c r="H16053" t="s">
        <v>1081</v>
      </c>
      <c r="I16053" t="s">
        <v>39</v>
      </c>
      <c r="J16053" t="s">
        <v>18</v>
      </c>
      <c r="K16053" t="s">
        <v>242</v>
      </c>
      <c r="L16053" t="s">
        <v>1511</v>
      </c>
      <c r="M16053" t="s">
        <v>41</v>
      </c>
      <c r="N16053">
        <v>2.65</v>
      </c>
    </row>
    <row r="16054" spans="1:14" hidden="1" x14ac:dyDescent="0.2">
      <c r="A16054">
        <v>81985</v>
      </c>
      <c r="B16054">
        <v>46</v>
      </c>
      <c r="C16054">
        <v>10</v>
      </c>
      <c r="D16054" t="s">
        <v>1839</v>
      </c>
      <c r="E16054" t="s">
        <v>28</v>
      </c>
      <c r="F16054" t="s">
        <v>43</v>
      </c>
      <c r="G16054" t="s">
        <v>158</v>
      </c>
      <c r="H16054" t="s">
        <v>1840</v>
      </c>
      <c r="I16054" t="s">
        <v>23</v>
      </c>
      <c r="J16054" t="s">
        <v>174</v>
      </c>
      <c r="K16054" t="s">
        <v>66</v>
      </c>
      <c r="L16054" t="s">
        <v>20</v>
      </c>
      <c r="M16054" t="s">
        <v>175</v>
      </c>
      <c r="N16054">
        <v>7.56</v>
      </c>
    </row>
    <row r="16055" spans="1:14" hidden="1" x14ac:dyDescent="0.2">
      <c r="A16055">
        <v>76729</v>
      </c>
      <c r="B16055">
        <v>22</v>
      </c>
      <c r="C16055">
        <v>25</v>
      </c>
      <c r="D16055" t="s">
        <v>1080</v>
      </c>
      <c r="E16055" t="s">
        <v>28</v>
      </c>
      <c r="F16055" t="s">
        <v>564</v>
      </c>
      <c r="G16055" t="s">
        <v>564</v>
      </c>
      <c r="H16055" t="s">
        <v>1081</v>
      </c>
      <c r="I16055" t="s">
        <v>39</v>
      </c>
      <c r="J16055" t="s">
        <v>18</v>
      </c>
      <c r="K16055" t="s">
        <v>242</v>
      </c>
      <c r="L16055" t="s">
        <v>1511</v>
      </c>
      <c r="M16055" t="s">
        <v>41</v>
      </c>
      <c r="N16055">
        <v>2.75</v>
      </c>
    </row>
    <row r="16056" spans="1:14" hidden="1" x14ac:dyDescent="0.2">
      <c r="A16056">
        <v>76730</v>
      </c>
      <c r="B16056">
        <v>23</v>
      </c>
      <c r="C16056">
        <v>25</v>
      </c>
      <c r="D16056" t="s">
        <v>1080</v>
      </c>
      <c r="E16056" t="s">
        <v>28</v>
      </c>
      <c r="F16056" t="s">
        <v>564</v>
      </c>
      <c r="G16056" t="s">
        <v>564</v>
      </c>
      <c r="H16056" t="s">
        <v>1081</v>
      </c>
      <c r="I16056" t="s">
        <v>39</v>
      </c>
      <c r="J16056" t="s">
        <v>18</v>
      </c>
      <c r="K16056" t="s">
        <v>242</v>
      </c>
      <c r="L16056" t="s">
        <v>1511</v>
      </c>
      <c r="M16056" t="s">
        <v>41</v>
      </c>
      <c r="N16056">
        <v>7.97</v>
      </c>
    </row>
    <row r="16057" spans="1:14" hidden="1" x14ac:dyDescent="0.2">
      <c r="A16057">
        <v>76825</v>
      </c>
      <c r="B16057">
        <v>16</v>
      </c>
      <c r="C16057">
        <v>10</v>
      </c>
      <c r="D16057" t="s">
        <v>1233</v>
      </c>
      <c r="E16057" t="s">
        <v>28</v>
      </c>
      <c r="F16057" t="s">
        <v>288</v>
      </c>
      <c r="G16057" t="s">
        <v>331</v>
      </c>
      <c r="H16057" t="s">
        <v>1234</v>
      </c>
      <c r="I16057" t="s">
        <v>17</v>
      </c>
      <c r="J16057" t="s">
        <v>18</v>
      </c>
      <c r="K16057" t="s">
        <v>58</v>
      </c>
      <c r="L16057" t="s">
        <v>33</v>
      </c>
      <c r="M16057" t="s">
        <v>41</v>
      </c>
      <c r="N16057">
        <v>171.88</v>
      </c>
    </row>
    <row r="16058" spans="1:14" hidden="1" x14ac:dyDescent="0.2">
      <c r="A16058">
        <v>76842</v>
      </c>
      <c r="B16058">
        <v>4</v>
      </c>
      <c r="C16058">
        <v>10</v>
      </c>
      <c r="D16058" t="s">
        <v>1624</v>
      </c>
      <c r="E16058" t="s">
        <v>28</v>
      </c>
      <c r="F16058" t="s">
        <v>462</v>
      </c>
      <c r="G16058" t="s">
        <v>463</v>
      </c>
      <c r="H16058" t="s">
        <v>1625</v>
      </c>
      <c r="I16058" t="s">
        <v>39</v>
      </c>
      <c r="J16058" t="s">
        <v>18</v>
      </c>
      <c r="K16058" t="s">
        <v>62</v>
      </c>
      <c r="L16058" t="s">
        <v>33</v>
      </c>
      <c r="M16058" t="s">
        <v>41</v>
      </c>
      <c r="N16058">
        <v>78.23</v>
      </c>
    </row>
    <row r="16059" spans="1:14" hidden="1" x14ac:dyDescent="0.2">
      <c r="A16059">
        <v>76843</v>
      </c>
      <c r="B16059">
        <v>5</v>
      </c>
      <c r="C16059">
        <v>10</v>
      </c>
      <c r="D16059" t="s">
        <v>1624</v>
      </c>
      <c r="E16059" t="s">
        <v>28</v>
      </c>
      <c r="F16059" t="s">
        <v>462</v>
      </c>
      <c r="G16059" t="s">
        <v>463</v>
      </c>
      <c r="H16059" t="s">
        <v>1625</v>
      </c>
      <c r="I16059" t="s">
        <v>39</v>
      </c>
      <c r="J16059" t="s">
        <v>18</v>
      </c>
      <c r="K16059" t="s">
        <v>62</v>
      </c>
      <c r="L16059" t="s">
        <v>33</v>
      </c>
      <c r="M16059" t="s">
        <v>41</v>
      </c>
      <c r="N16059">
        <v>102.89</v>
      </c>
    </row>
    <row r="16060" spans="1:14" hidden="1" x14ac:dyDescent="0.2">
      <c r="A16060">
        <v>76845</v>
      </c>
      <c r="B16060">
        <v>7</v>
      </c>
      <c r="C16060">
        <v>10</v>
      </c>
      <c r="D16060" t="s">
        <v>1624</v>
      </c>
      <c r="E16060" t="s">
        <v>28</v>
      </c>
      <c r="F16060" t="s">
        <v>462</v>
      </c>
      <c r="G16060" t="s">
        <v>463</v>
      </c>
      <c r="H16060" t="s">
        <v>1625</v>
      </c>
      <c r="I16060" t="s">
        <v>32</v>
      </c>
      <c r="J16060" t="s">
        <v>18</v>
      </c>
      <c r="K16060" t="s">
        <v>66</v>
      </c>
      <c r="L16060" t="s">
        <v>33</v>
      </c>
      <c r="M16060" t="s">
        <v>41</v>
      </c>
      <c r="N16060">
        <v>48.95</v>
      </c>
    </row>
    <row r="16061" spans="1:14" hidden="1" x14ac:dyDescent="0.2">
      <c r="A16061">
        <v>76846</v>
      </c>
      <c r="B16061">
        <v>8</v>
      </c>
      <c r="C16061">
        <v>10</v>
      </c>
      <c r="D16061" t="s">
        <v>1624</v>
      </c>
      <c r="E16061" t="s">
        <v>28</v>
      </c>
      <c r="F16061" t="s">
        <v>462</v>
      </c>
      <c r="G16061" t="s">
        <v>463</v>
      </c>
      <c r="H16061" t="s">
        <v>1625</v>
      </c>
      <c r="I16061" t="s">
        <v>39</v>
      </c>
      <c r="J16061" t="s">
        <v>18</v>
      </c>
      <c r="K16061" t="s">
        <v>62</v>
      </c>
      <c r="L16061" t="s">
        <v>33</v>
      </c>
      <c r="M16061" t="s">
        <v>41</v>
      </c>
      <c r="N16061">
        <v>43.56</v>
      </c>
    </row>
    <row r="16062" spans="1:14" hidden="1" x14ac:dyDescent="0.2">
      <c r="A16062">
        <v>76847</v>
      </c>
      <c r="B16062">
        <v>9</v>
      </c>
      <c r="C16062">
        <v>10</v>
      </c>
      <c r="D16062" t="s">
        <v>1624</v>
      </c>
      <c r="E16062" t="s">
        <v>28</v>
      </c>
      <c r="F16062" t="s">
        <v>462</v>
      </c>
      <c r="G16062" t="s">
        <v>463</v>
      </c>
      <c r="H16062" t="s">
        <v>1625</v>
      </c>
      <c r="I16062" t="s">
        <v>39</v>
      </c>
      <c r="J16062" t="s">
        <v>18</v>
      </c>
      <c r="K16062" t="s">
        <v>62</v>
      </c>
      <c r="L16062" t="s">
        <v>33</v>
      </c>
      <c r="M16062" t="s">
        <v>41</v>
      </c>
      <c r="N16062">
        <v>18.14</v>
      </c>
    </row>
    <row r="16063" spans="1:14" hidden="1" x14ac:dyDescent="0.2">
      <c r="A16063">
        <v>76848</v>
      </c>
      <c r="B16063">
        <v>10</v>
      </c>
      <c r="C16063">
        <v>10</v>
      </c>
      <c r="D16063" t="s">
        <v>1624</v>
      </c>
      <c r="E16063" t="s">
        <v>28</v>
      </c>
      <c r="F16063" t="s">
        <v>462</v>
      </c>
      <c r="G16063" t="s">
        <v>463</v>
      </c>
      <c r="H16063" t="s">
        <v>1625</v>
      </c>
      <c r="I16063" t="s">
        <v>17</v>
      </c>
      <c r="J16063" t="s">
        <v>18</v>
      </c>
      <c r="K16063" t="s">
        <v>25</v>
      </c>
      <c r="L16063" t="s">
        <v>33</v>
      </c>
      <c r="M16063" t="s">
        <v>41</v>
      </c>
      <c r="N16063">
        <v>57.14</v>
      </c>
    </row>
    <row r="16064" spans="1:14" hidden="1" x14ac:dyDescent="0.2">
      <c r="A16064">
        <v>76849</v>
      </c>
      <c r="B16064">
        <v>13</v>
      </c>
      <c r="C16064">
        <v>10</v>
      </c>
      <c r="D16064" t="s">
        <v>1191</v>
      </c>
      <c r="E16064" t="s">
        <v>28</v>
      </c>
      <c r="F16064" t="s">
        <v>462</v>
      </c>
      <c r="G16064" t="s">
        <v>463</v>
      </c>
      <c r="H16064" t="s">
        <v>1192</v>
      </c>
      <c r="I16064" t="s">
        <v>32</v>
      </c>
      <c r="J16064" t="s">
        <v>18</v>
      </c>
      <c r="K16064" t="s">
        <v>25</v>
      </c>
      <c r="L16064" t="s">
        <v>33</v>
      </c>
      <c r="M16064" t="s">
        <v>41</v>
      </c>
      <c r="N16064">
        <v>663.63</v>
      </c>
    </row>
    <row r="16065" spans="1:14" hidden="1" x14ac:dyDescent="0.2">
      <c r="A16065">
        <v>76851</v>
      </c>
      <c r="B16065">
        <v>7</v>
      </c>
      <c r="C16065">
        <v>10</v>
      </c>
      <c r="D16065" t="s">
        <v>1185</v>
      </c>
      <c r="E16065" t="s">
        <v>28</v>
      </c>
      <c r="F16065" t="s">
        <v>462</v>
      </c>
      <c r="G16065" t="s">
        <v>463</v>
      </c>
      <c r="H16065" t="s">
        <v>1186</v>
      </c>
      <c r="I16065" t="s">
        <v>17</v>
      </c>
      <c r="J16065" t="s">
        <v>18</v>
      </c>
      <c r="K16065" t="s">
        <v>25</v>
      </c>
      <c r="L16065" t="s">
        <v>33</v>
      </c>
      <c r="M16065" t="s">
        <v>41</v>
      </c>
      <c r="N16065">
        <v>100.79</v>
      </c>
    </row>
    <row r="16066" spans="1:14" hidden="1" x14ac:dyDescent="0.2">
      <c r="A16066">
        <v>76853</v>
      </c>
      <c r="B16066">
        <v>9</v>
      </c>
      <c r="C16066">
        <v>10</v>
      </c>
      <c r="D16066" t="s">
        <v>1185</v>
      </c>
      <c r="E16066" t="s">
        <v>28</v>
      </c>
      <c r="F16066" t="s">
        <v>462</v>
      </c>
      <c r="G16066" t="s">
        <v>463</v>
      </c>
      <c r="H16066" t="s">
        <v>1186</v>
      </c>
      <c r="I16066" t="s">
        <v>32</v>
      </c>
      <c r="J16066" t="s">
        <v>18</v>
      </c>
      <c r="K16066" t="s">
        <v>25</v>
      </c>
      <c r="L16066" t="s">
        <v>33</v>
      </c>
      <c r="M16066" t="s">
        <v>41</v>
      </c>
      <c r="N16066">
        <v>632.05999999999995</v>
      </c>
    </row>
    <row r="16067" spans="1:14" hidden="1" x14ac:dyDescent="0.2">
      <c r="A16067">
        <v>76854</v>
      </c>
      <c r="B16067">
        <v>10</v>
      </c>
      <c r="C16067">
        <v>10</v>
      </c>
      <c r="D16067" t="s">
        <v>1185</v>
      </c>
      <c r="E16067" t="s">
        <v>28</v>
      </c>
      <c r="F16067" t="s">
        <v>462</v>
      </c>
      <c r="G16067" t="s">
        <v>463</v>
      </c>
      <c r="H16067" t="s">
        <v>1186</v>
      </c>
      <c r="I16067" t="s">
        <v>17</v>
      </c>
      <c r="J16067" t="s">
        <v>18</v>
      </c>
      <c r="K16067" t="s">
        <v>25</v>
      </c>
      <c r="L16067" t="s">
        <v>33</v>
      </c>
      <c r="M16067" t="s">
        <v>41</v>
      </c>
      <c r="N16067">
        <v>67.569999999999993</v>
      </c>
    </row>
    <row r="16068" spans="1:14" hidden="1" x14ac:dyDescent="0.2">
      <c r="A16068">
        <v>76856</v>
      </c>
      <c r="B16068">
        <v>12</v>
      </c>
      <c r="C16068">
        <v>10</v>
      </c>
      <c r="D16068" t="s">
        <v>1185</v>
      </c>
      <c r="E16068" t="s">
        <v>28</v>
      </c>
      <c r="F16068" t="s">
        <v>462</v>
      </c>
      <c r="G16068" t="s">
        <v>463</v>
      </c>
      <c r="H16068" t="s">
        <v>1186</v>
      </c>
      <c r="I16068" t="s">
        <v>17</v>
      </c>
      <c r="J16068" t="s">
        <v>18</v>
      </c>
      <c r="K16068" t="s">
        <v>40</v>
      </c>
      <c r="L16068" t="s">
        <v>33</v>
      </c>
      <c r="M16068" t="s">
        <v>41</v>
      </c>
      <c r="N16068">
        <v>16.16</v>
      </c>
    </row>
    <row r="16069" spans="1:14" hidden="1" x14ac:dyDescent="0.2">
      <c r="A16069">
        <v>76857</v>
      </c>
      <c r="B16069">
        <v>13</v>
      </c>
      <c r="C16069">
        <v>10</v>
      </c>
      <c r="D16069" t="s">
        <v>1185</v>
      </c>
      <c r="E16069" t="s">
        <v>28</v>
      </c>
      <c r="F16069" t="s">
        <v>462</v>
      </c>
      <c r="G16069" t="s">
        <v>463</v>
      </c>
      <c r="H16069" t="s">
        <v>1186</v>
      </c>
      <c r="I16069" t="s">
        <v>17</v>
      </c>
      <c r="J16069" t="s">
        <v>18</v>
      </c>
      <c r="K16069" t="s">
        <v>25</v>
      </c>
      <c r="L16069" t="s">
        <v>33</v>
      </c>
      <c r="M16069" t="s">
        <v>41</v>
      </c>
      <c r="N16069">
        <v>56.49</v>
      </c>
    </row>
    <row r="16070" spans="1:14" hidden="1" x14ac:dyDescent="0.2">
      <c r="A16070">
        <v>76858</v>
      </c>
      <c r="B16070">
        <v>14</v>
      </c>
      <c r="C16070">
        <v>10</v>
      </c>
      <c r="D16070" t="s">
        <v>1185</v>
      </c>
      <c r="E16070" t="s">
        <v>28</v>
      </c>
      <c r="F16070" t="s">
        <v>462</v>
      </c>
      <c r="G16070" t="s">
        <v>463</v>
      </c>
      <c r="H16070" t="s">
        <v>1186</v>
      </c>
      <c r="I16070" t="s">
        <v>17</v>
      </c>
      <c r="J16070" t="s">
        <v>18</v>
      </c>
      <c r="K16070" t="s">
        <v>40</v>
      </c>
      <c r="L16070" t="s">
        <v>33</v>
      </c>
      <c r="M16070" t="s">
        <v>41</v>
      </c>
      <c r="N16070">
        <v>11.76</v>
      </c>
    </row>
    <row r="16071" spans="1:14" hidden="1" x14ac:dyDescent="0.2">
      <c r="A16071">
        <v>76860</v>
      </c>
      <c r="B16071">
        <v>8</v>
      </c>
      <c r="C16071">
        <v>10</v>
      </c>
      <c r="D16071" t="s">
        <v>1183</v>
      </c>
      <c r="E16071" t="s">
        <v>28</v>
      </c>
      <c r="F16071" t="s">
        <v>462</v>
      </c>
      <c r="G16071" t="s">
        <v>463</v>
      </c>
      <c r="H16071" t="s">
        <v>1184</v>
      </c>
      <c r="I16071" t="s">
        <v>17</v>
      </c>
      <c r="J16071" t="s">
        <v>18</v>
      </c>
      <c r="K16071" t="s">
        <v>25</v>
      </c>
      <c r="L16071" t="s">
        <v>33</v>
      </c>
      <c r="M16071" t="s">
        <v>41</v>
      </c>
      <c r="N16071">
        <v>49.64</v>
      </c>
    </row>
    <row r="16072" spans="1:14" hidden="1" x14ac:dyDescent="0.2">
      <c r="A16072">
        <v>76861</v>
      </c>
      <c r="B16072">
        <v>9</v>
      </c>
      <c r="C16072">
        <v>10</v>
      </c>
      <c r="D16072" t="s">
        <v>1183</v>
      </c>
      <c r="E16072" t="s">
        <v>28</v>
      </c>
      <c r="F16072" t="s">
        <v>462</v>
      </c>
      <c r="G16072" t="s">
        <v>463</v>
      </c>
      <c r="H16072" t="s">
        <v>1184</v>
      </c>
      <c r="I16072" t="s">
        <v>17</v>
      </c>
      <c r="J16072" t="s">
        <v>18</v>
      </c>
      <c r="K16072" t="s">
        <v>25</v>
      </c>
      <c r="L16072" t="s">
        <v>33</v>
      </c>
      <c r="M16072" t="s">
        <v>41</v>
      </c>
      <c r="N16072">
        <v>84.88</v>
      </c>
    </row>
    <row r="16073" spans="1:14" hidden="1" x14ac:dyDescent="0.2">
      <c r="A16073">
        <v>76862</v>
      </c>
      <c r="B16073">
        <v>10</v>
      </c>
      <c r="C16073">
        <v>10</v>
      </c>
      <c r="D16073" t="s">
        <v>1183</v>
      </c>
      <c r="E16073" t="s">
        <v>28</v>
      </c>
      <c r="F16073" t="s">
        <v>462</v>
      </c>
      <c r="G16073" t="s">
        <v>463</v>
      </c>
      <c r="H16073" t="s">
        <v>1184</v>
      </c>
      <c r="I16073" t="s">
        <v>39</v>
      </c>
      <c r="J16073" t="s">
        <v>18</v>
      </c>
      <c r="K16073" t="s">
        <v>62</v>
      </c>
      <c r="L16073" t="s">
        <v>33</v>
      </c>
      <c r="M16073" t="s">
        <v>41</v>
      </c>
      <c r="N16073">
        <v>47.67</v>
      </c>
    </row>
    <row r="16074" spans="1:14" hidden="1" x14ac:dyDescent="0.2">
      <c r="A16074">
        <v>76863</v>
      </c>
      <c r="B16074">
        <v>11</v>
      </c>
      <c r="C16074">
        <v>10</v>
      </c>
      <c r="D16074" t="s">
        <v>1183</v>
      </c>
      <c r="E16074" t="s">
        <v>28</v>
      </c>
      <c r="F16074" t="s">
        <v>462</v>
      </c>
      <c r="G16074" t="s">
        <v>463</v>
      </c>
      <c r="H16074" t="s">
        <v>1184</v>
      </c>
      <c r="I16074" t="s">
        <v>39</v>
      </c>
      <c r="J16074" t="s">
        <v>18</v>
      </c>
      <c r="K16074" t="s">
        <v>62</v>
      </c>
      <c r="L16074" t="s">
        <v>33</v>
      </c>
      <c r="M16074" t="s">
        <v>41</v>
      </c>
      <c r="N16074">
        <v>12.57</v>
      </c>
    </row>
    <row r="16075" spans="1:14" hidden="1" x14ac:dyDescent="0.2">
      <c r="A16075">
        <v>76864</v>
      </c>
      <c r="B16075">
        <v>12</v>
      </c>
      <c r="C16075">
        <v>10</v>
      </c>
      <c r="D16075" t="s">
        <v>1183</v>
      </c>
      <c r="E16075" t="s">
        <v>28</v>
      </c>
      <c r="F16075" t="s">
        <v>462</v>
      </c>
      <c r="G16075" t="s">
        <v>463</v>
      </c>
      <c r="H16075" t="s">
        <v>1184</v>
      </c>
      <c r="I16075" t="s">
        <v>32</v>
      </c>
      <c r="J16075" t="s">
        <v>18</v>
      </c>
      <c r="K16075" t="s">
        <v>25</v>
      </c>
      <c r="L16075" t="s">
        <v>33</v>
      </c>
      <c r="M16075" t="s">
        <v>41</v>
      </c>
      <c r="N16075">
        <v>74.44</v>
      </c>
    </row>
    <row r="16076" spans="1:14" hidden="1" x14ac:dyDescent="0.2">
      <c r="A16076">
        <v>76865</v>
      </c>
      <c r="B16076">
        <v>13</v>
      </c>
      <c r="C16076">
        <v>10</v>
      </c>
      <c r="D16076" t="s">
        <v>1183</v>
      </c>
      <c r="E16076" t="s">
        <v>28</v>
      </c>
      <c r="F16076" t="s">
        <v>462</v>
      </c>
      <c r="G16076" t="s">
        <v>463</v>
      </c>
      <c r="H16076" t="s">
        <v>1184</v>
      </c>
      <c r="I16076" t="s">
        <v>39</v>
      </c>
      <c r="J16076" t="s">
        <v>18</v>
      </c>
      <c r="K16076" t="s">
        <v>40</v>
      </c>
      <c r="L16076" t="s">
        <v>33</v>
      </c>
      <c r="M16076" t="s">
        <v>41</v>
      </c>
      <c r="N16076">
        <v>41.95</v>
      </c>
    </row>
    <row r="16077" spans="1:14" hidden="1" x14ac:dyDescent="0.2">
      <c r="A16077">
        <v>76866</v>
      </c>
      <c r="B16077">
        <v>14</v>
      </c>
      <c r="C16077">
        <v>10</v>
      </c>
      <c r="D16077" t="s">
        <v>1183</v>
      </c>
      <c r="E16077" t="s">
        <v>28</v>
      </c>
      <c r="F16077" t="s">
        <v>462</v>
      </c>
      <c r="G16077" t="s">
        <v>463</v>
      </c>
      <c r="H16077" t="s">
        <v>1184</v>
      </c>
      <c r="I16077" t="s">
        <v>17</v>
      </c>
      <c r="J16077" t="s">
        <v>18</v>
      </c>
      <c r="K16077" t="s">
        <v>40</v>
      </c>
      <c r="L16077" t="s">
        <v>33</v>
      </c>
      <c r="M16077" t="s">
        <v>41</v>
      </c>
      <c r="N16077">
        <v>29.72</v>
      </c>
    </row>
    <row r="16078" spans="1:14" hidden="1" x14ac:dyDescent="0.2">
      <c r="A16078">
        <v>76867</v>
      </c>
      <c r="B16078">
        <v>15</v>
      </c>
      <c r="C16078">
        <v>10</v>
      </c>
      <c r="D16078" t="s">
        <v>1183</v>
      </c>
      <c r="E16078" t="s">
        <v>28</v>
      </c>
      <c r="F16078" t="s">
        <v>462</v>
      </c>
      <c r="G16078" t="s">
        <v>463</v>
      </c>
      <c r="H16078" t="s">
        <v>1184</v>
      </c>
      <c r="I16078" t="s">
        <v>39</v>
      </c>
      <c r="J16078" t="s">
        <v>18</v>
      </c>
      <c r="K16078" t="s">
        <v>40</v>
      </c>
      <c r="L16078" t="s">
        <v>33</v>
      </c>
      <c r="M16078" t="s">
        <v>41</v>
      </c>
      <c r="N16078">
        <v>48.37</v>
      </c>
    </row>
    <row r="16079" spans="1:14" hidden="1" x14ac:dyDescent="0.2">
      <c r="A16079">
        <v>76868</v>
      </c>
      <c r="B16079">
        <v>16</v>
      </c>
      <c r="C16079">
        <v>10</v>
      </c>
      <c r="D16079" t="s">
        <v>1183</v>
      </c>
      <c r="E16079" t="s">
        <v>28</v>
      </c>
      <c r="F16079" t="s">
        <v>462</v>
      </c>
      <c r="G16079" t="s">
        <v>463</v>
      </c>
      <c r="H16079" t="s">
        <v>1184</v>
      </c>
      <c r="I16079" t="s">
        <v>17</v>
      </c>
      <c r="J16079" t="s">
        <v>18</v>
      </c>
      <c r="K16079" t="s">
        <v>25</v>
      </c>
      <c r="L16079" t="s">
        <v>33</v>
      </c>
      <c r="M16079" t="s">
        <v>41</v>
      </c>
      <c r="N16079">
        <v>25.08</v>
      </c>
    </row>
    <row r="16080" spans="1:14" hidden="1" x14ac:dyDescent="0.2">
      <c r="A16080">
        <v>76869</v>
      </c>
      <c r="B16080">
        <v>17</v>
      </c>
      <c r="C16080">
        <v>10</v>
      </c>
      <c r="D16080" t="s">
        <v>1183</v>
      </c>
      <c r="E16080" t="s">
        <v>28</v>
      </c>
      <c r="F16080" t="s">
        <v>462</v>
      </c>
      <c r="G16080" t="s">
        <v>463</v>
      </c>
      <c r="H16080" t="s">
        <v>1184</v>
      </c>
      <c r="I16080" t="s">
        <v>17</v>
      </c>
      <c r="J16080" t="s">
        <v>18</v>
      </c>
      <c r="K16080" t="s">
        <v>25</v>
      </c>
      <c r="L16080" t="s">
        <v>33</v>
      </c>
      <c r="M16080" t="s">
        <v>41</v>
      </c>
      <c r="N16080">
        <v>65.45</v>
      </c>
    </row>
    <row r="16081" spans="1:14" hidden="1" x14ac:dyDescent="0.2">
      <c r="A16081">
        <v>76870</v>
      </c>
      <c r="B16081">
        <v>21</v>
      </c>
      <c r="C16081">
        <v>14</v>
      </c>
      <c r="D16081" t="s">
        <v>1348</v>
      </c>
      <c r="E16081" t="s">
        <v>28</v>
      </c>
      <c r="F16081" t="s">
        <v>160</v>
      </c>
      <c r="G16081" t="s">
        <v>895</v>
      </c>
      <c r="H16081" t="s">
        <v>1349</v>
      </c>
      <c r="I16081" t="s">
        <v>39</v>
      </c>
      <c r="J16081" t="s">
        <v>18</v>
      </c>
      <c r="K16081" t="s">
        <v>40</v>
      </c>
      <c r="L16081" t="s">
        <v>33</v>
      </c>
      <c r="M16081" t="s">
        <v>41</v>
      </c>
      <c r="N16081">
        <v>7.95</v>
      </c>
    </row>
    <row r="16082" spans="1:14" hidden="1" x14ac:dyDescent="0.2">
      <c r="A16082">
        <v>76902</v>
      </c>
      <c r="B16082">
        <v>16</v>
      </c>
      <c r="C16082">
        <v>30</v>
      </c>
      <c r="D16082" t="s">
        <v>958</v>
      </c>
      <c r="E16082" t="s">
        <v>28</v>
      </c>
      <c r="F16082" t="s">
        <v>288</v>
      </c>
      <c r="G16082" t="s">
        <v>331</v>
      </c>
      <c r="H16082" t="s">
        <v>959</v>
      </c>
      <c r="I16082" t="s">
        <v>23</v>
      </c>
      <c r="J16082" t="s">
        <v>18</v>
      </c>
      <c r="K16082" t="s">
        <v>66</v>
      </c>
      <c r="L16082" t="s">
        <v>63</v>
      </c>
      <c r="M16082" t="s">
        <v>41</v>
      </c>
      <c r="N16082">
        <v>10.75</v>
      </c>
    </row>
    <row r="16083" spans="1:14" hidden="1" x14ac:dyDescent="0.2">
      <c r="A16083">
        <v>76942</v>
      </c>
      <c r="B16083">
        <v>28</v>
      </c>
      <c r="C16083">
        <v>10</v>
      </c>
      <c r="D16083" t="s">
        <v>479</v>
      </c>
      <c r="E16083" t="s">
        <v>28</v>
      </c>
      <c r="F16083" t="s">
        <v>288</v>
      </c>
      <c r="G16083" t="s">
        <v>289</v>
      </c>
      <c r="H16083" t="s">
        <v>480</v>
      </c>
      <c r="I16083" t="s">
        <v>39</v>
      </c>
      <c r="J16083" t="s">
        <v>18</v>
      </c>
      <c r="K16083" t="s">
        <v>62</v>
      </c>
      <c r="L16083" t="s">
        <v>33</v>
      </c>
      <c r="M16083" t="s">
        <v>41</v>
      </c>
      <c r="N16083">
        <v>97.55</v>
      </c>
    </row>
    <row r="16084" spans="1:14" hidden="1" x14ac:dyDescent="0.2">
      <c r="A16084">
        <v>76964</v>
      </c>
      <c r="B16084">
        <v>6</v>
      </c>
      <c r="C16084">
        <v>10</v>
      </c>
      <c r="D16084" t="s">
        <v>680</v>
      </c>
      <c r="E16084" t="s">
        <v>28</v>
      </c>
      <c r="F16084" t="s">
        <v>43</v>
      </c>
      <c r="G16084" t="s">
        <v>68</v>
      </c>
      <c r="H16084" t="s">
        <v>681</v>
      </c>
      <c r="I16084" t="s">
        <v>39</v>
      </c>
      <c r="J16084" t="s">
        <v>18</v>
      </c>
      <c r="K16084" t="s">
        <v>202</v>
      </c>
      <c r="L16084" t="s">
        <v>63</v>
      </c>
      <c r="M16084" t="s">
        <v>41</v>
      </c>
      <c r="N16084">
        <v>8.6300000000000008</v>
      </c>
    </row>
    <row r="16085" spans="1:14" hidden="1" x14ac:dyDescent="0.2">
      <c r="A16085">
        <v>76970</v>
      </c>
      <c r="B16085">
        <v>38</v>
      </c>
      <c r="C16085">
        <v>10</v>
      </c>
      <c r="D16085" t="s">
        <v>72</v>
      </c>
      <c r="E16085" t="s">
        <v>14</v>
      </c>
      <c r="F16085" t="s">
        <v>14</v>
      </c>
      <c r="G16085" t="s">
        <v>55</v>
      </c>
      <c r="H16085" t="s">
        <v>73</v>
      </c>
      <c r="I16085" t="s">
        <v>39</v>
      </c>
      <c r="J16085" t="s">
        <v>18</v>
      </c>
      <c r="K16085" t="s">
        <v>202</v>
      </c>
      <c r="L16085" t="s">
        <v>33</v>
      </c>
      <c r="M16085" t="s">
        <v>41</v>
      </c>
      <c r="N16085">
        <v>7.25</v>
      </c>
    </row>
    <row r="16086" spans="1:14" hidden="1" x14ac:dyDescent="0.2">
      <c r="A16086">
        <v>76974</v>
      </c>
      <c r="B16086">
        <v>16</v>
      </c>
      <c r="C16086">
        <v>70</v>
      </c>
      <c r="D16086" t="s">
        <v>1474</v>
      </c>
      <c r="E16086" t="s">
        <v>28</v>
      </c>
      <c r="F16086" t="s">
        <v>160</v>
      </c>
      <c r="G16086" t="s">
        <v>160</v>
      </c>
      <c r="H16086" t="s">
        <v>1475</v>
      </c>
      <c r="I16086" t="s">
        <v>39</v>
      </c>
      <c r="J16086" t="s">
        <v>18</v>
      </c>
      <c r="K16086" t="s">
        <v>242</v>
      </c>
      <c r="L16086" t="s">
        <v>126</v>
      </c>
      <c r="M16086" t="s">
        <v>41</v>
      </c>
      <c r="N16086">
        <v>10.73</v>
      </c>
    </row>
    <row r="16087" spans="1:14" hidden="1" x14ac:dyDescent="0.2">
      <c r="A16087">
        <v>76975</v>
      </c>
      <c r="B16087">
        <v>7</v>
      </c>
      <c r="C16087">
        <v>20</v>
      </c>
      <c r="D16087" t="s">
        <v>871</v>
      </c>
      <c r="E16087" t="s">
        <v>28</v>
      </c>
      <c r="F16087" t="s">
        <v>564</v>
      </c>
      <c r="G16087" t="s">
        <v>564</v>
      </c>
      <c r="H16087" t="s">
        <v>872</v>
      </c>
      <c r="I16087" t="s">
        <v>17</v>
      </c>
      <c r="J16087" t="s">
        <v>18</v>
      </c>
      <c r="K16087" t="s">
        <v>48</v>
      </c>
      <c r="L16087" t="s">
        <v>33</v>
      </c>
      <c r="M16087" t="s">
        <v>41</v>
      </c>
      <c r="N16087">
        <v>47.66</v>
      </c>
    </row>
    <row r="16088" spans="1:14" hidden="1" x14ac:dyDescent="0.2">
      <c r="A16088">
        <v>76982</v>
      </c>
      <c r="B16088">
        <v>20</v>
      </c>
      <c r="C16088">
        <v>10</v>
      </c>
      <c r="D16088" t="s">
        <v>584</v>
      </c>
      <c r="E16088" t="s">
        <v>28</v>
      </c>
      <c r="F16088" t="s">
        <v>462</v>
      </c>
      <c r="G16088" t="s">
        <v>471</v>
      </c>
      <c r="H16088" t="s">
        <v>585</v>
      </c>
      <c r="I16088" t="s">
        <v>32</v>
      </c>
      <c r="J16088" t="s">
        <v>18</v>
      </c>
      <c r="K16088" t="s">
        <v>66</v>
      </c>
      <c r="L16088" t="s">
        <v>33</v>
      </c>
      <c r="M16088" t="s">
        <v>41</v>
      </c>
      <c r="N16088">
        <v>3.11</v>
      </c>
    </row>
    <row r="16089" spans="1:14" hidden="1" x14ac:dyDescent="0.2">
      <c r="A16089">
        <v>76983</v>
      </c>
      <c r="B16089">
        <v>21</v>
      </c>
      <c r="C16089">
        <v>10</v>
      </c>
      <c r="D16089" t="s">
        <v>584</v>
      </c>
      <c r="E16089" t="s">
        <v>28</v>
      </c>
      <c r="F16089" t="s">
        <v>462</v>
      </c>
      <c r="G16089" t="s">
        <v>471</v>
      </c>
      <c r="H16089" t="s">
        <v>585</v>
      </c>
      <c r="I16089" t="s">
        <v>32</v>
      </c>
      <c r="J16089" t="s">
        <v>18</v>
      </c>
      <c r="K16089" t="s">
        <v>66</v>
      </c>
      <c r="L16089" t="s">
        <v>33</v>
      </c>
      <c r="M16089" t="s">
        <v>41</v>
      </c>
      <c r="N16089">
        <v>3.08</v>
      </c>
    </row>
    <row r="16090" spans="1:14" hidden="1" x14ac:dyDescent="0.2">
      <c r="A16090">
        <v>77002</v>
      </c>
      <c r="B16090">
        <v>26</v>
      </c>
      <c r="C16090">
        <v>20</v>
      </c>
      <c r="D16090" t="s">
        <v>889</v>
      </c>
      <c r="E16090" t="s">
        <v>28</v>
      </c>
      <c r="F16090" t="s">
        <v>462</v>
      </c>
      <c r="G16090" t="s">
        <v>471</v>
      </c>
      <c r="H16090" t="s">
        <v>890</v>
      </c>
      <c r="I16090" t="s">
        <v>23</v>
      </c>
      <c r="J16090" t="s">
        <v>18</v>
      </c>
      <c r="K16090" t="s">
        <v>66</v>
      </c>
      <c r="L16090" t="s">
        <v>239</v>
      </c>
      <c r="M16090" t="s">
        <v>41</v>
      </c>
      <c r="N16090">
        <v>6.54</v>
      </c>
    </row>
    <row r="16091" spans="1:14" hidden="1" x14ac:dyDescent="0.2">
      <c r="A16091">
        <v>77003</v>
      </c>
      <c r="B16091">
        <v>27</v>
      </c>
      <c r="C16091">
        <v>20</v>
      </c>
      <c r="D16091" t="s">
        <v>889</v>
      </c>
      <c r="E16091" t="s">
        <v>28</v>
      </c>
      <c r="F16091" t="s">
        <v>462</v>
      </c>
      <c r="G16091" t="s">
        <v>471</v>
      </c>
      <c r="H16091" t="s">
        <v>890</v>
      </c>
      <c r="I16091" t="s">
        <v>23</v>
      </c>
      <c r="J16091" t="s">
        <v>18</v>
      </c>
      <c r="K16091" t="s">
        <v>66</v>
      </c>
      <c r="L16091" t="s">
        <v>239</v>
      </c>
      <c r="M16091" t="s">
        <v>41</v>
      </c>
      <c r="N16091">
        <v>6.28</v>
      </c>
    </row>
    <row r="16092" spans="1:14" hidden="1" x14ac:dyDescent="0.2">
      <c r="A16092">
        <v>77004</v>
      </c>
      <c r="B16092">
        <v>28</v>
      </c>
      <c r="C16092">
        <v>20</v>
      </c>
      <c r="D16092" t="s">
        <v>889</v>
      </c>
      <c r="E16092" t="s">
        <v>28</v>
      </c>
      <c r="F16092" t="s">
        <v>462</v>
      </c>
      <c r="G16092" t="s">
        <v>471</v>
      </c>
      <c r="H16092" t="s">
        <v>890</v>
      </c>
      <c r="I16092" t="s">
        <v>23</v>
      </c>
      <c r="J16092" t="s">
        <v>18</v>
      </c>
      <c r="K16092" t="s">
        <v>66</v>
      </c>
      <c r="L16092" t="s">
        <v>239</v>
      </c>
      <c r="M16092" t="s">
        <v>41</v>
      </c>
      <c r="N16092">
        <v>6.22</v>
      </c>
    </row>
    <row r="16093" spans="1:14" hidden="1" x14ac:dyDescent="0.2">
      <c r="A16093">
        <v>77005</v>
      </c>
      <c r="B16093">
        <v>22</v>
      </c>
      <c r="C16093">
        <v>10</v>
      </c>
      <c r="D16093" t="s">
        <v>470</v>
      </c>
      <c r="E16093" t="s">
        <v>28</v>
      </c>
      <c r="F16093" t="s">
        <v>462</v>
      </c>
      <c r="G16093" t="s">
        <v>471</v>
      </c>
      <c r="H16093" t="s">
        <v>472</v>
      </c>
      <c r="I16093" t="s">
        <v>23</v>
      </c>
      <c r="J16093" t="s">
        <v>18</v>
      </c>
      <c r="K16093" t="s">
        <v>66</v>
      </c>
      <c r="L16093" t="s">
        <v>33</v>
      </c>
      <c r="M16093" t="s">
        <v>41</v>
      </c>
      <c r="N16093">
        <v>7.79</v>
      </c>
    </row>
    <row r="16094" spans="1:14" hidden="1" x14ac:dyDescent="0.2">
      <c r="A16094">
        <v>77062</v>
      </c>
      <c r="B16094">
        <v>6</v>
      </c>
      <c r="C16094">
        <v>10</v>
      </c>
      <c r="D16094" t="s">
        <v>301</v>
      </c>
      <c r="E16094" t="s">
        <v>28</v>
      </c>
      <c r="F16094" t="s">
        <v>50</v>
      </c>
      <c r="G16094" t="s">
        <v>131</v>
      </c>
      <c r="H16094" t="s">
        <v>302</v>
      </c>
      <c r="I16094" t="s">
        <v>32</v>
      </c>
      <c r="J16094" t="s">
        <v>18</v>
      </c>
      <c r="K16094" t="s">
        <v>66</v>
      </c>
      <c r="L16094" t="s">
        <v>33</v>
      </c>
      <c r="M16094" t="s">
        <v>41</v>
      </c>
      <c r="N16094">
        <v>10.8</v>
      </c>
    </row>
    <row r="16095" spans="1:14" hidden="1" x14ac:dyDescent="0.2">
      <c r="A16095">
        <v>77063</v>
      </c>
      <c r="B16095">
        <v>7</v>
      </c>
      <c r="C16095">
        <v>10</v>
      </c>
      <c r="D16095" t="s">
        <v>301</v>
      </c>
      <c r="E16095" t="s">
        <v>28</v>
      </c>
      <c r="F16095" t="s">
        <v>50</v>
      </c>
      <c r="G16095" t="s">
        <v>131</v>
      </c>
      <c r="H16095" t="s">
        <v>302</v>
      </c>
      <c r="I16095" t="s">
        <v>32</v>
      </c>
      <c r="J16095" t="s">
        <v>18</v>
      </c>
      <c r="K16095" t="s">
        <v>66</v>
      </c>
      <c r="L16095" t="s">
        <v>33</v>
      </c>
      <c r="M16095" t="s">
        <v>41</v>
      </c>
      <c r="N16095">
        <v>10.87</v>
      </c>
    </row>
    <row r="16096" spans="1:14" hidden="1" x14ac:dyDescent="0.2">
      <c r="A16096">
        <v>77064</v>
      </c>
      <c r="B16096">
        <v>8</v>
      </c>
      <c r="C16096">
        <v>10</v>
      </c>
      <c r="D16096" t="s">
        <v>301</v>
      </c>
      <c r="E16096" t="s">
        <v>28</v>
      </c>
      <c r="F16096" t="s">
        <v>50</v>
      </c>
      <c r="G16096" t="s">
        <v>131</v>
      </c>
      <c r="H16096" t="s">
        <v>302</v>
      </c>
      <c r="I16096" t="s">
        <v>32</v>
      </c>
      <c r="J16096" t="s">
        <v>18</v>
      </c>
      <c r="K16096" t="s">
        <v>66</v>
      </c>
      <c r="L16096" t="s">
        <v>33</v>
      </c>
      <c r="M16096" t="s">
        <v>41</v>
      </c>
      <c r="N16096">
        <v>10.97</v>
      </c>
    </row>
    <row r="16097" spans="1:14" hidden="1" x14ac:dyDescent="0.2">
      <c r="A16097">
        <v>77065</v>
      </c>
      <c r="B16097">
        <v>9</v>
      </c>
      <c r="C16097">
        <v>10</v>
      </c>
      <c r="D16097" t="s">
        <v>301</v>
      </c>
      <c r="E16097" t="s">
        <v>28</v>
      </c>
      <c r="F16097" t="s">
        <v>50</v>
      </c>
      <c r="G16097" t="s">
        <v>131</v>
      </c>
      <c r="H16097" t="s">
        <v>302</v>
      </c>
      <c r="I16097" t="s">
        <v>32</v>
      </c>
      <c r="J16097" t="s">
        <v>18</v>
      </c>
      <c r="K16097" t="s">
        <v>66</v>
      </c>
      <c r="L16097" t="s">
        <v>33</v>
      </c>
      <c r="M16097" t="s">
        <v>41</v>
      </c>
      <c r="N16097">
        <v>61.02</v>
      </c>
    </row>
    <row r="16098" spans="1:14" hidden="1" x14ac:dyDescent="0.2">
      <c r="A16098">
        <v>77066</v>
      </c>
      <c r="B16098">
        <v>5</v>
      </c>
      <c r="C16098">
        <v>20</v>
      </c>
      <c r="D16098" t="s">
        <v>207</v>
      </c>
      <c r="E16098" t="s">
        <v>28</v>
      </c>
      <c r="F16098" t="s">
        <v>50</v>
      </c>
      <c r="G16098" t="s">
        <v>131</v>
      </c>
      <c r="H16098" t="s">
        <v>208</v>
      </c>
      <c r="I16098" t="s">
        <v>23</v>
      </c>
      <c r="J16098" t="s">
        <v>18</v>
      </c>
      <c r="K16098" t="s">
        <v>66</v>
      </c>
      <c r="L16098" t="s">
        <v>33</v>
      </c>
      <c r="M16098" t="s">
        <v>41</v>
      </c>
      <c r="N16098">
        <v>10.89</v>
      </c>
    </row>
    <row r="16099" spans="1:14" hidden="1" x14ac:dyDescent="0.2">
      <c r="A16099">
        <v>77068</v>
      </c>
      <c r="B16099">
        <v>7</v>
      </c>
      <c r="C16099">
        <v>20</v>
      </c>
      <c r="D16099" t="s">
        <v>207</v>
      </c>
      <c r="E16099" t="s">
        <v>28</v>
      </c>
      <c r="F16099" t="s">
        <v>50</v>
      </c>
      <c r="G16099" t="s">
        <v>131</v>
      </c>
      <c r="H16099" t="s">
        <v>208</v>
      </c>
      <c r="I16099" t="s">
        <v>23</v>
      </c>
      <c r="J16099" t="s">
        <v>18</v>
      </c>
      <c r="K16099" t="s">
        <v>66</v>
      </c>
      <c r="L16099" t="s">
        <v>33</v>
      </c>
      <c r="M16099" t="s">
        <v>41</v>
      </c>
      <c r="N16099">
        <v>10.66</v>
      </c>
    </row>
    <row r="16100" spans="1:14" hidden="1" x14ac:dyDescent="0.2">
      <c r="A16100">
        <v>77070</v>
      </c>
      <c r="B16100">
        <v>23</v>
      </c>
      <c r="C16100">
        <v>10</v>
      </c>
      <c r="D16100" t="s">
        <v>1239</v>
      </c>
      <c r="E16100" t="s">
        <v>28</v>
      </c>
      <c r="F16100" t="s">
        <v>288</v>
      </c>
      <c r="G16100" t="s">
        <v>331</v>
      </c>
      <c r="H16100" t="s">
        <v>1240</v>
      </c>
      <c r="I16100" t="s">
        <v>32</v>
      </c>
      <c r="J16100" t="s">
        <v>18</v>
      </c>
      <c r="K16100" t="s">
        <v>66</v>
      </c>
      <c r="L16100" t="s">
        <v>33</v>
      </c>
      <c r="M16100" t="s">
        <v>41</v>
      </c>
      <c r="N16100">
        <v>10.34</v>
      </c>
    </row>
    <row r="16101" spans="1:14" hidden="1" x14ac:dyDescent="0.2">
      <c r="A16101">
        <v>77071</v>
      </c>
      <c r="B16101">
        <v>24</v>
      </c>
      <c r="C16101">
        <v>10</v>
      </c>
      <c r="D16101" t="s">
        <v>1239</v>
      </c>
      <c r="E16101" t="s">
        <v>28</v>
      </c>
      <c r="F16101" t="s">
        <v>288</v>
      </c>
      <c r="G16101" t="s">
        <v>331</v>
      </c>
      <c r="H16101" t="s">
        <v>1240</v>
      </c>
      <c r="I16101" t="s">
        <v>32</v>
      </c>
      <c r="J16101" t="s">
        <v>18</v>
      </c>
      <c r="K16101" t="s">
        <v>66</v>
      </c>
      <c r="L16101" t="s">
        <v>33</v>
      </c>
      <c r="M16101" t="s">
        <v>41</v>
      </c>
      <c r="N16101">
        <v>9.1</v>
      </c>
    </row>
    <row r="16102" spans="1:14" hidden="1" x14ac:dyDescent="0.2">
      <c r="A16102">
        <v>77072</v>
      </c>
      <c r="B16102">
        <v>25</v>
      </c>
      <c r="C16102">
        <v>10</v>
      </c>
      <c r="D16102" t="s">
        <v>1239</v>
      </c>
      <c r="E16102" t="s">
        <v>28</v>
      </c>
      <c r="F16102" t="s">
        <v>288</v>
      </c>
      <c r="G16102" t="s">
        <v>331</v>
      </c>
      <c r="H16102" t="s">
        <v>1240</v>
      </c>
      <c r="I16102" t="s">
        <v>32</v>
      </c>
      <c r="J16102" t="s">
        <v>18</v>
      </c>
      <c r="K16102" t="s">
        <v>66</v>
      </c>
      <c r="L16102" t="s">
        <v>33</v>
      </c>
      <c r="M16102" t="s">
        <v>41</v>
      </c>
      <c r="N16102">
        <v>10.23</v>
      </c>
    </row>
    <row r="16103" spans="1:14" hidden="1" x14ac:dyDescent="0.2">
      <c r="A16103">
        <v>77073</v>
      </c>
      <c r="B16103">
        <v>26</v>
      </c>
      <c r="C16103">
        <v>10</v>
      </c>
      <c r="D16103" t="s">
        <v>1239</v>
      </c>
      <c r="E16103" t="s">
        <v>28</v>
      </c>
      <c r="F16103" t="s">
        <v>288</v>
      </c>
      <c r="G16103" t="s">
        <v>331</v>
      </c>
      <c r="H16103" t="s">
        <v>1240</v>
      </c>
      <c r="I16103" t="s">
        <v>17</v>
      </c>
      <c r="J16103" t="s">
        <v>18</v>
      </c>
      <c r="K16103" t="s">
        <v>58</v>
      </c>
      <c r="L16103" t="s">
        <v>33</v>
      </c>
      <c r="M16103" t="s">
        <v>41</v>
      </c>
      <c r="N16103">
        <v>9.99</v>
      </c>
    </row>
    <row r="16104" spans="1:14" hidden="1" x14ac:dyDescent="0.2">
      <c r="A16104">
        <v>77074</v>
      </c>
      <c r="B16104">
        <v>8</v>
      </c>
      <c r="C16104">
        <v>50</v>
      </c>
      <c r="D16104" t="s">
        <v>1358</v>
      </c>
      <c r="E16104" t="s">
        <v>28</v>
      </c>
      <c r="F16104" t="s">
        <v>118</v>
      </c>
      <c r="G16104" t="s">
        <v>124</v>
      </c>
      <c r="H16104" t="s">
        <v>1359</v>
      </c>
      <c r="I16104" t="s">
        <v>39</v>
      </c>
      <c r="J16104" t="s">
        <v>18</v>
      </c>
      <c r="K16104" t="s">
        <v>202</v>
      </c>
      <c r="L16104" t="s">
        <v>122</v>
      </c>
      <c r="M16104" t="s">
        <v>41</v>
      </c>
      <c r="N16104">
        <v>40.909999999999997</v>
      </c>
    </row>
    <row r="16105" spans="1:14" hidden="1" x14ac:dyDescent="0.2">
      <c r="A16105">
        <v>77076</v>
      </c>
      <c r="B16105">
        <v>25</v>
      </c>
      <c r="C16105">
        <v>20</v>
      </c>
      <c r="D16105" t="s">
        <v>141</v>
      </c>
      <c r="E16105" t="s">
        <v>14</v>
      </c>
      <c r="F16105" t="s">
        <v>14</v>
      </c>
      <c r="G16105" t="s">
        <v>22</v>
      </c>
      <c r="H16105" t="s">
        <v>142</v>
      </c>
      <c r="I16105" t="s">
        <v>39</v>
      </c>
      <c r="J16105" t="s">
        <v>18</v>
      </c>
      <c r="K16105" t="s">
        <v>647</v>
      </c>
      <c r="L16105" t="s">
        <v>126</v>
      </c>
      <c r="M16105" t="s">
        <v>41</v>
      </c>
      <c r="N16105">
        <v>9.44</v>
      </c>
    </row>
    <row r="16106" spans="1:14" hidden="1" x14ac:dyDescent="0.2">
      <c r="A16106">
        <v>77082</v>
      </c>
      <c r="B16106">
        <v>10</v>
      </c>
      <c r="C16106">
        <v>10</v>
      </c>
      <c r="D16106" t="s">
        <v>1468</v>
      </c>
      <c r="E16106" t="s">
        <v>28</v>
      </c>
      <c r="F16106" t="s">
        <v>160</v>
      </c>
      <c r="G16106" t="s">
        <v>160</v>
      </c>
      <c r="H16106" t="s">
        <v>1469</v>
      </c>
      <c r="I16106" t="s">
        <v>17</v>
      </c>
      <c r="J16106" t="s">
        <v>18</v>
      </c>
      <c r="K16106" t="s">
        <v>58</v>
      </c>
      <c r="L16106" t="s">
        <v>395</v>
      </c>
      <c r="M16106" t="s">
        <v>41</v>
      </c>
      <c r="N16106">
        <v>31.28</v>
      </c>
    </row>
    <row r="16107" spans="1:14" hidden="1" x14ac:dyDescent="0.2">
      <c r="A16107">
        <v>77122</v>
      </c>
      <c r="B16107">
        <v>16</v>
      </c>
      <c r="C16107">
        <v>10</v>
      </c>
      <c r="D16107" t="s">
        <v>1078</v>
      </c>
      <c r="E16107" t="s">
        <v>28</v>
      </c>
      <c r="F16107" t="s">
        <v>29</v>
      </c>
      <c r="G16107" t="s">
        <v>30</v>
      </c>
      <c r="H16107" t="s">
        <v>1079</v>
      </c>
      <c r="I16107" t="s">
        <v>17</v>
      </c>
      <c r="J16107" t="s">
        <v>18</v>
      </c>
      <c r="K16107" t="s">
        <v>58</v>
      </c>
      <c r="L16107" t="s">
        <v>63</v>
      </c>
      <c r="M16107" t="s">
        <v>41</v>
      </c>
      <c r="N16107">
        <v>19.77</v>
      </c>
    </row>
    <row r="16108" spans="1:14" hidden="1" x14ac:dyDescent="0.2">
      <c r="A16108">
        <v>77123</v>
      </c>
      <c r="B16108">
        <v>23</v>
      </c>
      <c r="C16108">
        <v>10</v>
      </c>
      <c r="D16108" t="s">
        <v>764</v>
      </c>
      <c r="E16108" t="s">
        <v>28</v>
      </c>
      <c r="F16108" t="s">
        <v>29</v>
      </c>
      <c r="G16108" t="s">
        <v>181</v>
      </c>
      <c r="H16108" t="s">
        <v>765</v>
      </c>
      <c r="I16108" t="s">
        <v>17</v>
      </c>
      <c r="J16108" t="s">
        <v>18</v>
      </c>
      <c r="K16108" t="s">
        <v>58</v>
      </c>
      <c r="L16108" t="s">
        <v>20</v>
      </c>
      <c r="M16108" t="s">
        <v>41</v>
      </c>
      <c r="N16108">
        <v>12.48</v>
      </c>
    </row>
    <row r="16109" spans="1:14" hidden="1" x14ac:dyDescent="0.2">
      <c r="A16109">
        <v>77128</v>
      </c>
      <c r="B16109">
        <v>28</v>
      </c>
      <c r="C16109">
        <v>10</v>
      </c>
      <c r="D16109" t="s">
        <v>764</v>
      </c>
      <c r="E16109" t="s">
        <v>28</v>
      </c>
      <c r="F16109" t="s">
        <v>29</v>
      </c>
      <c r="G16109" t="s">
        <v>181</v>
      </c>
      <c r="H16109" t="s">
        <v>765</v>
      </c>
      <c r="I16109" t="s">
        <v>39</v>
      </c>
      <c r="J16109" t="s">
        <v>18</v>
      </c>
      <c r="K16109" t="s">
        <v>202</v>
      </c>
      <c r="L16109" t="s">
        <v>20</v>
      </c>
      <c r="M16109" t="s">
        <v>41</v>
      </c>
      <c r="N16109">
        <v>11.98</v>
      </c>
    </row>
    <row r="16110" spans="1:14" hidden="1" x14ac:dyDescent="0.2">
      <c r="A16110">
        <v>77162</v>
      </c>
      <c r="B16110">
        <v>18</v>
      </c>
      <c r="C16110">
        <v>10</v>
      </c>
      <c r="D16110" t="s">
        <v>340</v>
      </c>
      <c r="E16110" t="s">
        <v>14</v>
      </c>
      <c r="F16110" t="s">
        <v>14</v>
      </c>
      <c r="G16110" t="s">
        <v>110</v>
      </c>
      <c r="H16110" t="s">
        <v>341</v>
      </c>
      <c r="I16110" t="s">
        <v>32</v>
      </c>
      <c r="J16110" t="s">
        <v>18</v>
      </c>
      <c r="K16110" t="s">
        <v>66</v>
      </c>
      <c r="L16110" t="s">
        <v>33</v>
      </c>
      <c r="M16110" t="s">
        <v>41</v>
      </c>
      <c r="N16110">
        <v>10.1</v>
      </c>
    </row>
    <row r="16111" spans="1:14" hidden="1" x14ac:dyDescent="0.2">
      <c r="A16111">
        <v>77163</v>
      </c>
      <c r="B16111">
        <v>19</v>
      </c>
      <c r="C16111">
        <v>10</v>
      </c>
      <c r="D16111" t="s">
        <v>340</v>
      </c>
      <c r="E16111" t="s">
        <v>14</v>
      </c>
      <c r="F16111" t="s">
        <v>14</v>
      </c>
      <c r="G16111" t="s">
        <v>110</v>
      </c>
      <c r="H16111" t="s">
        <v>341</v>
      </c>
      <c r="I16111" t="s">
        <v>32</v>
      </c>
      <c r="J16111" t="s">
        <v>18</v>
      </c>
      <c r="K16111" t="s">
        <v>66</v>
      </c>
      <c r="L16111" t="s">
        <v>33</v>
      </c>
      <c r="M16111" t="s">
        <v>41</v>
      </c>
      <c r="N16111">
        <v>10.09</v>
      </c>
    </row>
    <row r="16112" spans="1:14" hidden="1" x14ac:dyDescent="0.2">
      <c r="A16112">
        <v>77164</v>
      </c>
      <c r="B16112">
        <v>8</v>
      </c>
      <c r="C16112">
        <v>10</v>
      </c>
      <c r="D16112" t="s">
        <v>176</v>
      </c>
      <c r="E16112" t="s">
        <v>14</v>
      </c>
      <c r="F16112" t="s">
        <v>14</v>
      </c>
      <c r="G16112" t="s">
        <v>110</v>
      </c>
      <c r="H16112" t="s">
        <v>177</v>
      </c>
      <c r="I16112" t="s">
        <v>32</v>
      </c>
      <c r="J16112" t="s">
        <v>18</v>
      </c>
      <c r="K16112" t="s">
        <v>66</v>
      </c>
      <c r="L16112" t="s">
        <v>33</v>
      </c>
      <c r="M16112" t="s">
        <v>41</v>
      </c>
      <c r="N16112">
        <v>8.74</v>
      </c>
    </row>
    <row r="16113" spans="1:14" hidden="1" x14ac:dyDescent="0.2">
      <c r="A16113">
        <v>77165</v>
      </c>
      <c r="B16113">
        <v>20</v>
      </c>
      <c r="C16113">
        <v>10</v>
      </c>
      <c r="D16113" t="s">
        <v>340</v>
      </c>
      <c r="E16113" t="s">
        <v>14</v>
      </c>
      <c r="F16113" t="s">
        <v>14</v>
      </c>
      <c r="G16113" t="s">
        <v>110</v>
      </c>
      <c r="H16113" t="s">
        <v>341</v>
      </c>
      <c r="I16113" t="s">
        <v>32</v>
      </c>
      <c r="J16113" t="s">
        <v>18</v>
      </c>
      <c r="K16113" t="s">
        <v>66</v>
      </c>
      <c r="L16113" t="s">
        <v>33</v>
      </c>
      <c r="M16113" t="s">
        <v>41</v>
      </c>
      <c r="N16113">
        <v>10.11</v>
      </c>
    </row>
    <row r="16114" spans="1:14" hidden="1" x14ac:dyDescent="0.2">
      <c r="A16114">
        <v>77166</v>
      </c>
      <c r="B16114">
        <v>21</v>
      </c>
      <c r="C16114">
        <v>10</v>
      </c>
      <c r="D16114" t="s">
        <v>340</v>
      </c>
      <c r="E16114" t="s">
        <v>14</v>
      </c>
      <c r="F16114" t="s">
        <v>14</v>
      </c>
      <c r="G16114" t="s">
        <v>110</v>
      </c>
      <c r="H16114" t="s">
        <v>341</v>
      </c>
      <c r="I16114" t="s">
        <v>32</v>
      </c>
      <c r="J16114" t="s">
        <v>18</v>
      </c>
      <c r="K16114" t="s">
        <v>66</v>
      </c>
      <c r="L16114" t="s">
        <v>33</v>
      </c>
      <c r="M16114" t="s">
        <v>41</v>
      </c>
      <c r="N16114">
        <v>10.11</v>
      </c>
    </row>
    <row r="16115" spans="1:14" hidden="1" x14ac:dyDescent="0.2">
      <c r="A16115">
        <v>77167</v>
      </c>
      <c r="B16115">
        <v>7</v>
      </c>
      <c r="C16115">
        <v>10</v>
      </c>
      <c r="D16115" t="s">
        <v>115</v>
      </c>
      <c r="E16115" t="s">
        <v>14</v>
      </c>
      <c r="F16115" t="s">
        <v>14</v>
      </c>
      <c r="G16115" t="s">
        <v>110</v>
      </c>
      <c r="H16115" t="s">
        <v>116</v>
      </c>
      <c r="I16115" t="s">
        <v>32</v>
      </c>
      <c r="J16115" t="s">
        <v>18</v>
      </c>
      <c r="K16115" t="s">
        <v>66</v>
      </c>
      <c r="L16115" t="s">
        <v>33</v>
      </c>
      <c r="M16115" t="s">
        <v>41</v>
      </c>
      <c r="N16115">
        <v>8.56</v>
      </c>
    </row>
    <row r="16116" spans="1:14" hidden="1" x14ac:dyDescent="0.2">
      <c r="A16116">
        <v>77222</v>
      </c>
      <c r="B16116">
        <v>13</v>
      </c>
      <c r="C16116">
        <v>10</v>
      </c>
      <c r="D16116" t="s">
        <v>1512</v>
      </c>
      <c r="E16116" t="s">
        <v>28</v>
      </c>
      <c r="F16116" t="s">
        <v>29</v>
      </c>
      <c r="G16116" t="s">
        <v>30</v>
      </c>
      <c r="H16116" t="s">
        <v>1513</v>
      </c>
      <c r="I16116" t="s">
        <v>121</v>
      </c>
      <c r="J16116" t="s">
        <v>18</v>
      </c>
      <c r="K16116" t="s">
        <v>66</v>
      </c>
      <c r="L16116" t="s">
        <v>1511</v>
      </c>
      <c r="M16116" t="s">
        <v>41</v>
      </c>
      <c r="N16116">
        <v>18.55</v>
      </c>
    </row>
    <row r="16117" spans="1:14" hidden="1" x14ac:dyDescent="0.2">
      <c r="A16117">
        <v>77223</v>
      </c>
      <c r="B16117">
        <v>14</v>
      </c>
      <c r="C16117">
        <v>10</v>
      </c>
      <c r="D16117" t="s">
        <v>1512</v>
      </c>
      <c r="E16117" t="s">
        <v>28</v>
      </c>
      <c r="F16117" t="s">
        <v>29</v>
      </c>
      <c r="G16117" t="s">
        <v>30</v>
      </c>
      <c r="H16117" t="s">
        <v>1513</v>
      </c>
      <c r="I16117" t="s">
        <v>32</v>
      </c>
      <c r="J16117" t="s">
        <v>18</v>
      </c>
      <c r="K16117" t="s">
        <v>66</v>
      </c>
      <c r="L16117" t="s">
        <v>1511</v>
      </c>
      <c r="M16117" t="s">
        <v>41</v>
      </c>
      <c r="N16117">
        <v>19.350000000000001</v>
      </c>
    </row>
    <row r="16118" spans="1:14" hidden="1" x14ac:dyDescent="0.2">
      <c r="A16118">
        <v>77224</v>
      </c>
      <c r="B16118">
        <v>15</v>
      </c>
      <c r="C16118">
        <v>10</v>
      </c>
      <c r="D16118" t="s">
        <v>1512</v>
      </c>
      <c r="E16118" t="s">
        <v>28</v>
      </c>
      <c r="F16118" t="s">
        <v>29</v>
      </c>
      <c r="G16118" t="s">
        <v>30</v>
      </c>
      <c r="H16118" t="s">
        <v>1513</v>
      </c>
      <c r="I16118" t="s">
        <v>121</v>
      </c>
      <c r="J16118" t="s">
        <v>18</v>
      </c>
      <c r="K16118" t="s">
        <v>66</v>
      </c>
      <c r="L16118" t="s">
        <v>1511</v>
      </c>
      <c r="M16118" t="s">
        <v>41</v>
      </c>
      <c r="N16118">
        <v>19.13</v>
      </c>
    </row>
    <row r="16119" spans="1:14" hidden="1" x14ac:dyDescent="0.2">
      <c r="A16119">
        <v>77225</v>
      </c>
      <c r="B16119">
        <v>16</v>
      </c>
      <c r="C16119">
        <v>10</v>
      </c>
      <c r="D16119" t="s">
        <v>1512</v>
      </c>
      <c r="E16119" t="s">
        <v>28</v>
      </c>
      <c r="F16119" t="s">
        <v>29</v>
      </c>
      <c r="G16119" t="s">
        <v>30</v>
      </c>
      <c r="H16119" t="s">
        <v>1513</v>
      </c>
      <c r="I16119" t="s">
        <v>121</v>
      </c>
      <c r="J16119" t="s">
        <v>18</v>
      </c>
      <c r="K16119" t="s">
        <v>1579</v>
      </c>
      <c r="L16119" t="s">
        <v>1511</v>
      </c>
      <c r="M16119" t="s">
        <v>41</v>
      </c>
      <c r="N16119">
        <v>130.29</v>
      </c>
    </row>
    <row r="16120" spans="1:14" hidden="1" x14ac:dyDescent="0.2">
      <c r="A16120">
        <v>77242</v>
      </c>
      <c r="B16120">
        <v>22</v>
      </c>
      <c r="C16120">
        <v>10</v>
      </c>
      <c r="D16120" t="s">
        <v>340</v>
      </c>
      <c r="E16120" t="s">
        <v>14</v>
      </c>
      <c r="F16120" t="s">
        <v>14</v>
      </c>
      <c r="G16120" t="s">
        <v>110</v>
      </c>
      <c r="H16120" t="s">
        <v>341</v>
      </c>
      <c r="I16120" t="s">
        <v>32</v>
      </c>
      <c r="J16120" t="s">
        <v>18</v>
      </c>
      <c r="K16120" t="s">
        <v>66</v>
      </c>
      <c r="L16120" t="s">
        <v>33</v>
      </c>
      <c r="M16120" t="s">
        <v>41</v>
      </c>
      <c r="N16120">
        <v>10.09</v>
      </c>
    </row>
    <row r="16121" spans="1:14" hidden="1" x14ac:dyDescent="0.2">
      <c r="A16121">
        <v>77243</v>
      </c>
      <c r="B16121">
        <v>8</v>
      </c>
      <c r="C16121">
        <v>20</v>
      </c>
      <c r="D16121" t="s">
        <v>340</v>
      </c>
      <c r="E16121" t="s">
        <v>14</v>
      </c>
      <c r="F16121" t="s">
        <v>14</v>
      </c>
      <c r="G16121" t="s">
        <v>110</v>
      </c>
      <c r="H16121" t="s">
        <v>341</v>
      </c>
      <c r="I16121" t="s">
        <v>32</v>
      </c>
      <c r="J16121" t="s">
        <v>18</v>
      </c>
      <c r="K16121" t="s">
        <v>66</v>
      </c>
      <c r="L16121" t="s">
        <v>33</v>
      </c>
      <c r="M16121" t="s">
        <v>41</v>
      </c>
      <c r="N16121">
        <v>9.85</v>
      </c>
    </row>
    <row r="16122" spans="1:14" hidden="1" x14ac:dyDescent="0.2">
      <c r="A16122">
        <v>77244</v>
      </c>
      <c r="B16122">
        <v>23</v>
      </c>
      <c r="C16122">
        <v>10</v>
      </c>
      <c r="D16122" t="s">
        <v>223</v>
      </c>
      <c r="E16122" t="s">
        <v>14</v>
      </c>
      <c r="F16122" t="s">
        <v>14</v>
      </c>
      <c r="G16122" t="s">
        <v>110</v>
      </c>
      <c r="H16122" t="s">
        <v>224</v>
      </c>
      <c r="I16122" t="s">
        <v>32</v>
      </c>
      <c r="J16122" t="s">
        <v>18</v>
      </c>
      <c r="K16122" t="s">
        <v>66</v>
      </c>
      <c r="L16122" t="s">
        <v>33</v>
      </c>
      <c r="M16122" t="s">
        <v>41</v>
      </c>
      <c r="N16122">
        <v>9.7799999999999994</v>
      </c>
    </row>
    <row r="16123" spans="1:14" hidden="1" x14ac:dyDescent="0.2">
      <c r="A16123">
        <v>77245</v>
      </c>
      <c r="B16123">
        <v>24</v>
      </c>
      <c r="C16123">
        <v>10</v>
      </c>
      <c r="D16123" t="s">
        <v>223</v>
      </c>
      <c r="E16123" t="s">
        <v>14</v>
      </c>
      <c r="F16123" t="s">
        <v>14</v>
      </c>
      <c r="G16123" t="s">
        <v>110</v>
      </c>
      <c r="H16123" t="s">
        <v>224</v>
      </c>
      <c r="I16123" t="s">
        <v>32</v>
      </c>
      <c r="J16123" t="s">
        <v>18</v>
      </c>
      <c r="K16123" t="s">
        <v>66</v>
      </c>
      <c r="L16123" t="s">
        <v>33</v>
      </c>
      <c r="M16123" t="s">
        <v>41</v>
      </c>
      <c r="N16123">
        <v>9.82</v>
      </c>
    </row>
    <row r="16124" spans="1:14" hidden="1" x14ac:dyDescent="0.2">
      <c r="A16124">
        <v>77382</v>
      </c>
      <c r="B16124">
        <v>5</v>
      </c>
      <c r="C16124">
        <v>10</v>
      </c>
      <c r="D16124" t="s">
        <v>1470</v>
      </c>
      <c r="E16124" t="s">
        <v>28</v>
      </c>
      <c r="F16124" t="s">
        <v>160</v>
      </c>
      <c r="G16124" t="s">
        <v>895</v>
      </c>
      <c r="H16124" t="s">
        <v>1471</v>
      </c>
      <c r="I16124" t="s">
        <v>39</v>
      </c>
      <c r="J16124" t="s">
        <v>18</v>
      </c>
      <c r="K16124" t="s">
        <v>40</v>
      </c>
      <c r="L16124" t="s">
        <v>33</v>
      </c>
      <c r="M16124" t="s">
        <v>41</v>
      </c>
      <c r="N16124">
        <v>100.6</v>
      </c>
    </row>
    <row r="16125" spans="1:14" hidden="1" x14ac:dyDescent="0.2">
      <c r="A16125">
        <v>77425</v>
      </c>
      <c r="B16125">
        <v>16</v>
      </c>
      <c r="C16125">
        <v>20</v>
      </c>
      <c r="D16125" t="s">
        <v>432</v>
      </c>
      <c r="E16125" t="s">
        <v>28</v>
      </c>
      <c r="F16125" t="s">
        <v>433</v>
      </c>
      <c r="G16125" t="s">
        <v>434</v>
      </c>
      <c r="H16125" t="s">
        <v>435</v>
      </c>
      <c r="I16125" t="s">
        <v>32</v>
      </c>
      <c r="J16125" t="s">
        <v>18</v>
      </c>
      <c r="K16125" t="s">
        <v>66</v>
      </c>
      <c r="L16125" t="s">
        <v>33</v>
      </c>
      <c r="M16125" t="s">
        <v>41</v>
      </c>
      <c r="N16125">
        <v>6.32</v>
      </c>
    </row>
    <row r="16126" spans="1:14" hidden="1" x14ac:dyDescent="0.2">
      <c r="A16126">
        <v>77427</v>
      </c>
      <c r="B16126">
        <v>8</v>
      </c>
      <c r="C16126">
        <v>10</v>
      </c>
      <c r="D16126" t="s">
        <v>1729</v>
      </c>
      <c r="E16126" t="s">
        <v>28</v>
      </c>
      <c r="F16126" t="s">
        <v>433</v>
      </c>
      <c r="G16126" t="s">
        <v>1538</v>
      </c>
      <c r="H16126" t="s">
        <v>1730</v>
      </c>
      <c r="I16126" t="s">
        <v>32</v>
      </c>
      <c r="J16126" t="s">
        <v>18</v>
      </c>
      <c r="K16126" t="s">
        <v>66</v>
      </c>
      <c r="L16126" t="s">
        <v>33</v>
      </c>
      <c r="M16126" t="s">
        <v>41</v>
      </c>
      <c r="N16126">
        <v>4.42</v>
      </c>
    </row>
    <row r="16127" spans="1:14" hidden="1" x14ac:dyDescent="0.2">
      <c r="A16127">
        <v>66972</v>
      </c>
      <c r="B16127">
        <v>38</v>
      </c>
      <c r="C16127">
        <v>90</v>
      </c>
      <c r="D16127" t="s">
        <v>783</v>
      </c>
      <c r="E16127" t="s">
        <v>28</v>
      </c>
      <c r="F16127" t="s">
        <v>270</v>
      </c>
      <c r="G16127" t="s">
        <v>270</v>
      </c>
      <c r="H16127" t="s">
        <v>784</v>
      </c>
      <c r="I16127" t="s">
        <v>17</v>
      </c>
      <c r="J16127" t="s">
        <v>699</v>
      </c>
      <c r="K16127" t="s">
        <v>58</v>
      </c>
      <c r="L16127" t="s">
        <v>63</v>
      </c>
      <c r="M16127" t="s">
        <v>818</v>
      </c>
      <c r="N16127">
        <v>132.56</v>
      </c>
    </row>
    <row r="16128" spans="1:14" hidden="1" x14ac:dyDescent="0.2">
      <c r="A16128">
        <v>82135</v>
      </c>
      <c r="B16128">
        <v>3</v>
      </c>
      <c r="C16128">
        <v>30</v>
      </c>
      <c r="D16128" t="s">
        <v>937</v>
      </c>
      <c r="E16128" t="s">
        <v>28</v>
      </c>
      <c r="F16128" t="s">
        <v>50</v>
      </c>
      <c r="G16128" t="s">
        <v>939</v>
      </c>
      <c r="H16128" t="s">
        <v>938</v>
      </c>
      <c r="I16128" t="s">
        <v>23</v>
      </c>
      <c r="J16128" t="s">
        <v>174</v>
      </c>
      <c r="K16128" t="s">
        <v>202</v>
      </c>
      <c r="L16128" t="s">
        <v>538</v>
      </c>
      <c r="M16128" t="s">
        <v>745</v>
      </c>
      <c r="N16128">
        <v>17.52</v>
      </c>
    </row>
    <row r="16129" spans="1:14" hidden="1" x14ac:dyDescent="0.2">
      <c r="A16129">
        <v>82136</v>
      </c>
      <c r="B16129">
        <v>4</v>
      </c>
      <c r="C16129">
        <v>30</v>
      </c>
      <c r="D16129" t="s">
        <v>937</v>
      </c>
      <c r="E16129" t="s">
        <v>28</v>
      </c>
      <c r="F16129" t="s">
        <v>50</v>
      </c>
      <c r="G16129" t="s">
        <v>939</v>
      </c>
      <c r="H16129" t="s">
        <v>938</v>
      </c>
      <c r="I16129" t="s">
        <v>23</v>
      </c>
      <c r="J16129" t="s">
        <v>174</v>
      </c>
      <c r="K16129" t="s">
        <v>202</v>
      </c>
      <c r="L16129" t="s">
        <v>538</v>
      </c>
      <c r="M16129" t="s">
        <v>745</v>
      </c>
      <c r="N16129">
        <v>20.57</v>
      </c>
    </row>
    <row r="16130" spans="1:14" hidden="1" x14ac:dyDescent="0.2">
      <c r="A16130">
        <v>77466</v>
      </c>
      <c r="B16130">
        <v>6</v>
      </c>
      <c r="C16130">
        <v>10</v>
      </c>
      <c r="D16130" t="s">
        <v>801</v>
      </c>
      <c r="E16130" t="s">
        <v>28</v>
      </c>
      <c r="F16130" t="s">
        <v>456</v>
      </c>
      <c r="G16130" t="s">
        <v>802</v>
      </c>
      <c r="H16130" t="s">
        <v>803</v>
      </c>
      <c r="I16130" t="s">
        <v>39</v>
      </c>
      <c r="J16130" t="s">
        <v>18</v>
      </c>
      <c r="K16130" t="s">
        <v>202</v>
      </c>
      <c r="L16130" t="s">
        <v>33</v>
      </c>
      <c r="M16130" t="s">
        <v>41</v>
      </c>
      <c r="N16130">
        <v>6.87</v>
      </c>
    </row>
    <row r="16131" spans="1:14" hidden="1" x14ac:dyDescent="0.2">
      <c r="A16131">
        <v>77467</v>
      </c>
      <c r="B16131">
        <v>7</v>
      </c>
      <c r="C16131">
        <v>10</v>
      </c>
      <c r="D16131" t="s">
        <v>801</v>
      </c>
      <c r="E16131" t="s">
        <v>28</v>
      </c>
      <c r="F16131" t="s">
        <v>456</v>
      </c>
      <c r="G16131" t="s">
        <v>802</v>
      </c>
      <c r="H16131" t="s">
        <v>803</v>
      </c>
      <c r="I16131" t="s">
        <v>39</v>
      </c>
      <c r="J16131" t="s">
        <v>18</v>
      </c>
      <c r="K16131" t="s">
        <v>202</v>
      </c>
      <c r="L16131" t="s">
        <v>33</v>
      </c>
      <c r="M16131" t="s">
        <v>41</v>
      </c>
      <c r="N16131">
        <v>18.100000000000001</v>
      </c>
    </row>
    <row r="16132" spans="1:14" hidden="1" x14ac:dyDescent="0.2">
      <c r="A16132">
        <v>77483</v>
      </c>
      <c r="B16132">
        <v>3</v>
      </c>
      <c r="C16132">
        <v>10</v>
      </c>
      <c r="D16132" t="s">
        <v>841</v>
      </c>
      <c r="E16132" t="s">
        <v>28</v>
      </c>
      <c r="F16132" t="s">
        <v>456</v>
      </c>
      <c r="G16132" t="s">
        <v>802</v>
      </c>
      <c r="H16132" t="s">
        <v>842</v>
      </c>
      <c r="I16132" t="s">
        <v>39</v>
      </c>
      <c r="J16132" t="s">
        <v>18</v>
      </c>
      <c r="K16132" t="s">
        <v>107</v>
      </c>
      <c r="L16132" t="s">
        <v>33</v>
      </c>
      <c r="M16132" t="s">
        <v>41</v>
      </c>
      <c r="N16132">
        <v>19.579999999999998</v>
      </c>
    </row>
    <row r="16133" spans="1:14" hidden="1" x14ac:dyDescent="0.2">
      <c r="A16133">
        <v>77502</v>
      </c>
      <c r="B16133">
        <v>7</v>
      </c>
      <c r="C16133">
        <v>10</v>
      </c>
      <c r="D16133" t="s">
        <v>366</v>
      </c>
      <c r="E16133" t="s">
        <v>14</v>
      </c>
      <c r="F16133" t="s">
        <v>14</v>
      </c>
      <c r="G16133" t="s">
        <v>55</v>
      </c>
      <c r="H16133" t="s">
        <v>367</v>
      </c>
      <c r="I16133" t="s">
        <v>32</v>
      </c>
      <c r="J16133" t="s">
        <v>18</v>
      </c>
      <c r="K16133" t="s">
        <v>25</v>
      </c>
      <c r="L16133" t="s">
        <v>33</v>
      </c>
      <c r="M16133" t="s">
        <v>41</v>
      </c>
      <c r="N16133">
        <v>324.91000000000003</v>
      </c>
    </row>
    <row r="16134" spans="1:14" hidden="1" x14ac:dyDescent="0.2">
      <c r="A16134">
        <v>77522</v>
      </c>
      <c r="B16134">
        <v>17</v>
      </c>
      <c r="C16134">
        <v>20</v>
      </c>
      <c r="D16134" t="s">
        <v>432</v>
      </c>
      <c r="E16134" t="s">
        <v>28</v>
      </c>
      <c r="F16134" t="s">
        <v>433</v>
      </c>
      <c r="G16134" t="s">
        <v>434</v>
      </c>
      <c r="H16134" t="s">
        <v>435</v>
      </c>
      <c r="I16134" t="s">
        <v>39</v>
      </c>
      <c r="J16134" t="s">
        <v>18</v>
      </c>
      <c r="K16134" t="s">
        <v>202</v>
      </c>
      <c r="L16134" t="s">
        <v>33</v>
      </c>
      <c r="M16134" t="s">
        <v>41</v>
      </c>
      <c r="N16134">
        <v>16.059999999999999</v>
      </c>
    </row>
    <row r="16135" spans="1:14" hidden="1" x14ac:dyDescent="0.2">
      <c r="A16135">
        <v>77542</v>
      </c>
      <c r="B16135">
        <v>36</v>
      </c>
      <c r="C16135">
        <v>20</v>
      </c>
      <c r="D16135" t="s">
        <v>688</v>
      </c>
      <c r="E16135" t="s">
        <v>98</v>
      </c>
      <c r="F16135" t="s">
        <v>98</v>
      </c>
      <c r="G16135" t="s">
        <v>98</v>
      </c>
      <c r="H16135" t="s">
        <v>689</v>
      </c>
      <c r="I16135" t="s">
        <v>32</v>
      </c>
      <c r="J16135" t="s">
        <v>18</v>
      </c>
      <c r="K16135" t="s">
        <v>66</v>
      </c>
      <c r="L16135" t="s">
        <v>126</v>
      </c>
      <c r="M16135" t="s">
        <v>41</v>
      </c>
      <c r="N16135">
        <v>7.44</v>
      </c>
    </row>
    <row r="16136" spans="1:14" hidden="1" x14ac:dyDescent="0.2">
      <c r="A16136">
        <v>77543</v>
      </c>
      <c r="B16136">
        <v>37</v>
      </c>
      <c r="C16136">
        <v>20</v>
      </c>
      <c r="D16136" t="s">
        <v>688</v>
      </c>
      <c r="E16136" t="s">
        <v>98</v>
      </c>
      <c r="F16136" t="s">
        <v>98</v>
      </c>
      <c r="G16136" t="s">
        <v>98</v>
      </c>
      <c r="H16136" t="s">
        <v>689</v>
      </c>
      <c r="I16136" t="s">
        <v>32</v>
      </c>
      <c r="J16136" t="s">
        <v>18</v>
      </c>
      <c r="K16136" t="s">
        <v>66</v>
      </c>
      <c r="L16136" t="s">
        <v>126</v>
      </c>
      <c r="M16136" t="s">
        <v>41</v>
      </c>
      <c r="N16136">
        <v>6.63</v>
      </c>
    </row>
    <row r="16137" spans="1:14" hidden="1" x14ac:dyDescent="0.2">
      <c r="A16137">
        <v>77544</v>
      </c>
      <c r="B16137">
        <v>19</v>
      </c>
      <c r="C16137">
        <v>10</v>
      </c>
      <c r="D16137" t="s">
        <v>688</v>
      </c>
      <c r="E16137" t="s">
        <v>98</v>
      </c>
      <c r="F16137" t="s">
        <v>98</v>
      </c>
      <c r="G16137" t="s">
        <v>98</v>
      </c>
      <c r="H16137" t="s">
        <v>689</v>
      </c>
      <c r="I16137" t="s">
        <v>32</v>
      </c>
      <c r="J16137" t="s">
        <v>18</v>
      </c>
      <c r="K16137" t="s">
        <v>66</v>
      </c>
      <c r="L16137" t="s">
        <v>126</v>
      </c>
      <c r="M16137" t="s">
        <v>41</v>
      </c>
      <c r="N16137">
        <v>6.99</v>
      </c>
    </row>
    <row r="16138" spans="1:14" hidden="1" x14ac:dyDescent="0.2">
      <c r="A16138">
        <v>77585</v>
      </c>
      <c r="B16138">
        <v>16</v>
      </c>
      <c r="C16138">
        <v>10</v>
      </c>
      <c r="D16138" t="s">
        <v>207</v>
      </c>
      <c r="E16138" t="s">
        <v>28</v>
      </c>
      <c r="F16138" t="s">
        <v>50</v>
      </c>
      <c r="G16138" t="s">
        <v>131</v>
      </c>
      <c r="H16138" t="s">
        <v>208</v>
      </c>
      <c r="I16138" t="s">
        <v>23</v>
      </c>
      <c r="J16138" t="s">
        <v>18</v>
      </c>
      <c r="K16138" t="s">
        <v>66</v>
      </c>
      <c r="L16138" t="s">
        <v>33</v>
      </c>
      <c r="M16138" t="s">
        <v>41</v>
      </c>
      <c r="N16138">
        <v>10.77</v>
      </c>
    </row>
    <row r="16139" spans="1:14" hidden="1" x14ac:dyDescent="0.2">
      <c r="A16139">
        <v>77586</v>
      </c>
      <c r="B16139">
        <v>17</v>
      </c>
      <c r="C16139">
        <v>10</v>
      </c>
      <c r="D16139" t="s">
        <v>207</v>
      </c>
      <c r="E16139" t="s">
        <v>28</v>
      </c>
      <c r="F16139" t="s">
        <v>50</v>
      </c>
      <c r="G16139" t="s">
        <v>131</v>
      </c>
      <c r="H16139" t="s">
        <v>208</v>
      </c>
      <c r="I16139" t="s">
        <v>23</v>
      </c>
      <c r="J16139" t="s">
        <v>18</v>
      </c>
      <c r="K16139" t="s">
        <v>66</v>
      </c>
      <c r="L16139" t="s">
        <v>33</v>
      </c>
      <c r="M16139" t="s">
        <v>41</v>
      </c>
      <c r="N16139">
        <v>10.74</v>
      </c>
    </row>
    <row r="16140" spans="1:14" hidden="1" x14ac:dyDescent="0.2">
      <c r="A16140">
        <v>77587</v>
      </c>
      <c r="B16140">
        <v>18</v>
      </c>
      <c r="C16140">
        <v>10</v>
      </c>
      <c r="D16140" t="s">
        <v>207</v>
      </c>
      <c r="E16140" t="s">
        <v>28</v>
      </c>
      <c r="F16140" t="s">
        <v>50</v>
      </c>
      <c r="G16140" t="s">
        <v>131</v>
      </c>
      <c r="H16140" t="s">
        <v>208</v>
      </c>
      <c r="I16140" t="s">
        <v>23</v>
      </c>
      <c r="J16140" t="s">
        <v>18</v>
      </c>
      <c r="K16140" t="s">
        <v>66</v>
      </c>
      <c r="L16140" t="s">
        <v>33</v>
      </c>
      <c r="M16140" t="s">
        <v>41</v>
      </c>
      <c r="N16140">
        <v>10.74</v>
      </c>
    </row>
    <row r="16141" spans="1:14" hidden="1" x14ac:dyDescent="0.2">
      <c r="A16141">
        <v>77607</v>
      </c>
      <c r="B16141">
        <v>51</v>
      </c>
      <c r="C16141">
        <v>70</v>
      </c>
      <c r="D16141" t="s">
        <v>1545</v>
      </c>
      <c r="E16141" t="s">
        <v>28</v>
      </c>
      <c r="F16141" t="s">
        <v>433</v>
      </c>
      <c r="G16141" t="s">
        <v>1538</v>
      </c>
      <c r="H16141" t="s">
        <v>1546</v>
      </c>
      <c r="I16141" t="s">
        <v>39</v>
      </c>
      <c r="J16141" t="s">
        <v>18</v>
      </c>
      <c r="K16141" t="s">
        <v>202</v>
      </c>
      <c r="L16141" t="s">
        <v>33</v>
      </c>
      <c r="M16141" t="s">
        <v>41</v>
      </c>
      <c r="N16141">
        <v>16.21</v>
      </c>
    </row>
    <row r="16142" spans="1:14" hidden="1" x14ac:dyDescent="0.2">
      <c r="A16142">
        <v>77608</v>
      </c>
      <c r="B16142">
        <v>52</v>
      </c>
      <c r="C16142">
        <v>70</v>
      </c>
      <c r="D16142" t="s">
        <v>1545</v>
      </c>
      <c r="E16142" t="s">
        <v>28</v>
      </c>
      <c r="F16142" t="s">
        <v>433</v>
      </c>
      <c r="G16142" t="s">
        <v>1538</v>
      </c>
      <c r="H16142" t="s">
        <v>1546</v>
      </c>
      <c r="I16142" t="s">
        <v>39</v>
      </c>
      <c r="J16142" t="s">
        <v>18</v>
      </c>
      <c r="K16142" t="s">
        <v>202</v>
      </c>
      <c r="L16142" t="s">
        <v>33</v>
      </c>
      <c r="M16142" t="s">
        <v>41</v>
      </c>
      <c r="N16142">
        <v>5.85</v>
      </c>
    </row>
    <row r="16143" spans="1:14" hidden="1" x14ac:dyDescent="0.2">
      <c r="A16143">
        <v>77609</v>
      </c>
      <c r="B16143">
        <v>53</v>
      </c>
      <c r="C16143">
        <v>70</v>
      </c>
      <c r="D16143" t="s">
        <v>1545</v>
      </c>
      <c r="E16143" t="s">
        <v>28</v>
      </c>
      <c r="F16143" t="s">
        <v>433</v>
      </c>
      <c r="G16143" t="s">
        <v>1538</v>
      </c>
      <c r="H16143" t="s">
        <v>1546</v>
      </c>
      <c r="I16143" t="s">
        <v>39</v>
      </c>
      <c r="J16143" t="s">
        <v>18</v>
      </c>
      <c r="K16143" t="s">
        <v>202</v>
      </c>
      <c r="L16143" t="s">
        <v>33</v>
      </c>
      <c r="M16143" t="s">
        <v>41</v>
      </c>
      <c r="N16143">
        <v>10.61</v>
      </c>
    </row>
    <row r="16144" spans="1:14" hidden="1" x14ac:dyDescent="0.2">
      <c r="A16144">
        <v>77705</v>
      </c>
      <c r="B16144">
        <v>15</v>
      </c>
      <c r="C16144">
        <v>10</v>
      </c>
      <c r="D16144" t="s">
        <v>493</v>
      </c>
      <c r="E16144" t="s">
        <v>28</v>
      </c>
      <c r="F16144" t="s">
        <v>118</v>
      </c>
      <c r="G16144" t="s">
        <v>124</v>
      </c>
      <c r="H16144" t="s">
        <v>494</v>
      </c>
      <c r="I16144" t="s">
        <v>39</v>
      </c>
      <c r="J16144" t="s">
        <v>18</v>
      </c>
      <c r="K16144" t="s">
        <v>104</v>
      </c>
      <c r="L16144" t="s">
        <v>126</v>
      </c>
      <c r="M16144" t="s">
        <v>41</v>
      </c>
      <c r="N16144">
        <v>66.44</v>
      </c>
    </row>
    <row r="16145" spans="1:14" hidden="1" x14ac:dyDescent="0.2">
      <c r="A16145">
        <v>77722</v>
      </c>
      <c r="B16145">
        <v>8</v>
      </c>
      <c r="C16145">
        <v>10</v>
      </c>
      <c r="D16145" t="s">
        <v>1358</v>
      </c>
      <c r="E16145" t="s">
        <v>28</v>
      </c>
      <c r="F16145" t="s">
        <v>118</v>
      </c>
      <c r="G16145" t="s">
        <v>124</v>
      </c>
      <c r="H16145" t="s">
        <v>1359</v>
      </c>
      <c r="I16145" t="s">
        <v>39</v>
      </c>
      <c r="J16145" t="s">
        <v>18</v>
      </c>
      <c r="K16145" t="s">
        <v>104</v>
      </c>
      <c r="L16145" t="s">
        <v>122</v>
      </c>
      <c r="M16145" t="s">
        <v>41</v>
      </c>
      <c r="N16145">
        <v>36.76</v>
      </c>
    </row>
    <row r="16146" spans="1:14" hidden="1" x14ac:dyDescent="0.2">
      <c r="A16146">
        <v>77723</v>
      </c>
      <c r="B16146">
        <v>9</v>
      </c>
      <c r="C16146">
        <v>10</v>
      </c>
      <c r="D16146" t="s">
        <v>1358</v>
      </c>
      <c r="E16146" t="s">
        <v>28</v>
      </c>
      <c r="F16146" t="s">
        <v>118</v>
      </c>
      <c r="G16146" t="s">
        <v>124</v>
      </c>
      <c r="H16146" t="s">
        <v>1359</v>
      </c>
      <c r="I16146" t="s">
        <v>39</v>
      </c>
      <c r="J16146" t="s">
        <v>18</v>
      </c>
      <c r="K16146" t="s">
        <v>104</v>
      </c>
      <c r="L16146" t="s">
        <v>122</v>
      </c>
      <c r="M16146" t="s">
        <v>41</v>
      </c>
      <c r="N16146">
        <v>197.18</v>
      </c>
    </row>
    <row r="16147" spans="1:14" hidden="1" x14ac:dyDescent="0.2">
      <c r="A16147">
        <v>77724</v>
      </c>
      <c r="B16147">
        <v>10</v>
      </c>
      <c r="C16147">
        <v>10</v>
      </c>
      <c r="D16147" t="s">
        <v>1358</v>
      </c>
      <c r="E16147" t="s">
        <v>28</v>
      </c>
      <c r="F16147" t="s">
        <v>118</v>
      </c>
      <c r="G16147" t="s">
        <v>124</v>
      </c>
      <c r="H16147" t="s">
        <v>1359</v>
      </c>
      <c r="I16147" t="s">
        <v>39</v>
      </c>
      <c r="J16147" t="s">
        <v>18</v>
      </c>
      <c r="K16147" t="s">
        <v>104</v>
      </c>
      <c r="L16147" t="s">
        <v>122</v>
      </c>
      <c r="M16147" t="s">
        <v>41</v>
      </c>
      <c r="N16147">
        <v>210.9</v>
      </c>
    </row>
    <row r="16148" spans="1:14" hidden="1" x14ac:dyDescent="0.2">
      <c r="A16148">
        <v>77747</v>
      </c>
      <c r="B16148">
        <v>50</v>
      </c>
      <c r="C16148">
        <v>10</v>
      </c>
      <c r="D16148" t="s">
        <v>1657</v>
      </c>
      <c r="E16148" t="s">
        <v>28</v>
      </c>
      <c r="F16148" t="s">
        <v>433</v>
      </c>
      <c r="G16148" t="s">
        <v>434</v>
      </c>
      <c r="H16148" t="s">
        <v>1658</v>
      </c>
      <c r="I16148" t="s">
        <v>32</v>
      </c>
      <c r="J16148" t="s">
        <v>18</v>
      </c>
      <c r="K16148" t="s">
        <v>25</v>
      </c>
      <c r="L16148" t="s">
        <v>33</v>
      </c>
      <c r="M16148" t="s">
        <v>41</v>
      </c>
      <c r="N16148">
        <v>12.58</v>
      </c>
    </row>
    <row r="16149" spans="1:14" hidden="1" x14ac:dyDescent="0.2">
      <c r="A16149">
        <v>77750</v>
      </c>
      <c r="B16149">
        <v>53</v>
      </c>
      <c r="C16149">
        <v>10</v>
      </c>
      <c r="D16149" t="s">
        <v>1657</v>
      </c>
      <c r="E16149" t="s">
        <v>28</v>
      </c>
      <c r="F16149" t="s">
        <v>433</v>
      </c>
      <c r="G16149" t="s">
        <v>434</v>
      </c>
      <c r="H16149" t="s">
        <v>1658</v>
      </c>
      <c r="I16149" t="s">
        <v>32</v>
      </c>
      <c r="J16149" t="s">
        <v>18</v>
      </c>
      <c r="K16149" t="s">
        <v>25</v>
      </c>
      <c r="L16149" t="s">
        <v>33</v>
      </c>
      <c r="M16149" t="s">
        <v>41</v>
      </c>
      <c r="N16149">
        <v>23.45</v>
      </c>
    </row>
    <row r="16150" spans="1:14" hidden="1" x14ac:dyDescent="0.2">
      <c r="A16150">
        <v>77762</v>
      </c>
      <c r="B16150">
        <v>9</v>
      </c>
      <c r="C16150">
        <v>10</v>
      </c>
      <c r="D16150" t="s">
        <v>316</v>
      </c>
      <c r="E16150" t="s">
        <v>14</v>
      </c>
      <c r="F16150" t="s">
        <v>14</v>
      </c>
      <c r="G16150" t="s">
        <v>110</v>
      </c>
      <c r="H16150" t="s">
        <v>317</v>
      </c>
      <c r="I16150" t="s">
        <v>39</v>
      </c>
      <c r="J16150" t="s">
        <v>18</v>
      </c>
      <c r="K16150" t="s">
        <v>62</v>
      </c>
      <c r="L16150" t="s">
        <v>33</v>
      </c>
      <c r="M16150" t="s">
        <v>41</v>
      </c>
      <c r="N16150">
        <v>26.08</v>
      </c>
    </row>
    <row r="16151" spans="1:14" hidden="1" x14ac:dyDescent="0.2">
      <c r="A16151">
        <v>77765</v>
      </c>
      <c r="B16151">
        <v>22</v>
      </c>
      <c r="C16151">
        <v>10</v>
      </c>
      <c r="D16151" t="s">
        <v>1628</v>
      </c>
      <c r="E16151" t="s">
        <v>28</v>
      </c>
      <c r="F16151" t="s">
        <v>433</v>
      </c>
      <c r="G16151" t="s">
        <v>434</v>
      </c>
      <c r="H16151" t="s">
        <v>1629</v>
      </c>
      <c r="I16151" t="s">
        <v>32</v>
      </c>
      <c r="J16151" t="s">
        <v>18</v>
      </c>
      <c r="K16151" t="s">
        <v>66</v>
      </c>
      <c r="L16151" t="s">
        <v>33</v>
      </c>
      <c r="M16151" t="s">
        <v>41</v>
      </c>
      <c r="N16151">
        <v>5.19</v>
      </c>
    </row>
    <row r="16152" spans="1:14" hidden="1" x14ac:dyDescent="0.2">
      <c r="A16152">
        <v>77766</v>
      </c>
      <c r="B16152">
        <v>1</v>
      </c>
      <c r="C16152">
        <v>10</v>
      </c>
      <c r="D16152" t="s">
        <v>1813</v>
      </c>
      <c r="E16152" t="s">
        <v>28</v>
      </c>
      <c r="F16152" t="s">
        <v>433</v>
      </c>
      <c r="G16152" t="s">
        <v>434</v>
      </c>
      <c r="H16152" t="s">
        <v>1814</v>
      </c>
      <c r="I16152" t="s">
        <v>39</v>
      </c>
      <c r="J16152" t="s">
        <v>18</v>
      </c>
      <c r="K16152" t="s">
        <v>62</v>
      </c>
      <c r="L16152" t="s">
        <v>33</v>
      </c>
      <c r="M16152" t="s">
        <v>41</v>
      </c>
      <c r="N16152">
        <v>33.58</v>
      </c>
    </row>
    <row r="16153" spans="1:14" hidden="1" x14ac:dyDescent="0.2">
      <c r="A16153">
        <v>77767</v>
      </c>
      <c r="B16153">
        <v>2</v>
      </c>
      <c r="C16153">
        <v>10</v>
      </c>
      <c r="D16153" t="s">
        <v>1813</v>
      </c>
      <c r="E16153" t="s">
        <v>28</v>
      </c>
      <c r="F16153" t="s">
        <v>433</v>
      </c>
      <c r="G16153" t="s">
        <v>434</v>
      </c>
      <c r="H16153" t="s">
        <v>1814</v>
      </c>
      <c r="I16153" t="s">
        <v>39</v>
      </c>
      <c r="J16153" t="s">
        <v>18</v>
      </c>
      <c r="K16153" t="s">
        <v>62</v>
      </c>
      <c r="L16153" t="s">
        <v>33</v>
      </c>
      <c r="M16153" t="s">
        <v>41</v>
      </c>
      <c r="N16153">
        <v>22.44</v>
      </c>
    </row>
    <row r="16154" spans="1:14" hidden="1" x14ac:dyDescent="0.2">
      <c r="A16154">
        <v>77768</v>
      </c>
      <c r="B16154">
        <v>3</v>
      </c>
      <c r="C16154">
        <v>10</v>
      </c>
      <c r="D16154" t="s">
        <v>1813</v>
      </c>
      <c r="E16154" t="s">
        <v>28</v>
      </c>
      <c r="F16154" t="s">
        <v>433</v>
      </c>
      <c r="G16154" t="s">
        <v>434</v>
      </c>
      <c r="H16154" t="s">
        <v>1814</v>
      </c>
      <c r="I16154" t="s">
        <v>39</v>
      </c>
      <c r="J16154" t="s">
        <v>18</v>
      </c>
      <c r="K16154" t="s">
        <v>62</v>
      </c>
      <c r="L16154" t="s">
        <v>33</v>
      </c>
      <c r="M16154" t="s">
        <v>41</v>
      </c>
      <c r="N16154">
        <v>21.46</v>
      </c>
    </row>
    <row r="16155" spans="1:14" hidden="1" x14ac:dyDescent="0.2">
      <c r="A16155">
        <v>77770</v>
      </c>
      <c r="B16155">
        <v>5</v>
      </c>
      <c r="C16155">
        <v>10</v>
      </c>
      <c r="D16155" t="s">
        <v>1813</v>
      </c>
      <c r="E16155" t="s">
        <v>28</v>
      </c>
      <c r="F16155" t="s">
        <v>433</v>
      </c>
      <c r="G16155" t="s">
        <v>434</v>
      </c>
      <c r="H16155" t="s">
        <v>1814</v>
      </c>
      <c r="I16155" t="s">
        <v>32</v>
      </c>
      <c r="J16155" t="s">
        <v>18</v>
      </c>
      <c r="K16155" t="s">
        <v>25</v>
      </c>
      <c r="L16155" t="s">
        <v>33</v>
      </c>
      <c r="M16155" t="s">
        <v>41</v>
      </c>
      <c r="N16155">
        <v>315.77</v>
      </c>
    </row>
    <row r="16156" spans="1:14" hidden="1" x14ac:dyDescent="0.2">
      <c r="A16156">
        <v>77784</v>
      </c>
      <c r="B16156">
        <v>38</v>
      </c>
      <c r="C16156">
        <v>10</v>
      </c>
      <c r="D16156" t="s">
        <v>1559</v>
      </c>
      <c r="E16156" t="s">
        <v>28</v>
      </c>
      <c r="F16156" t="s">
        <v>433</v>
      </c>
      <c r="G16156" t="s">
        <v>1538</v>
      </c>
      <c r="H16156" t="s">
        <v>1560</v>
      </c>
      <c r="I16156" t="s">
        <v>32</v>
      </c>
      <c r="J16156" t="s">
        <v>18</v>
      </c>
      <c r="K16156" t="s">
        <v>25</v>
      </c>
      <c r="L16156" t="s">
        <v>33</v>
      </c>
      <c r="M16156" t="s">
        <v>41</v>
      </c>
      <c r="N16156">
        <v>453.35</v>
      </c>
    </row>
    <row r="16157" spans="1:14" hidden="1" x14ac:dyDescent="0.2">
      <c r="A16157">
        <v>77786</v>
      </c>
      <c r="B16157">
        <v>39</v>
      </c>
      <c r="C16157">
        <v>10</v>
      </c>
      <c r="D16157" t="s">
        <v>1559</v>
      </c>
      <c r="E16157" t="s">
        <v>28</v>
      </c>
      <c r="F16157" t="s">
        <v>433</v>
      </c>
      <c r="G16157" t="s">
        <v>1538</v>
      </c>
      <c r="H16157" t="s">
        <v>1560</v>
      </c>
      <c r="I16157" t="s">
        <v>39</v>
      </c>
      <c r="J16157" t="s">
        <v>18</v>
      </c>
      <c r="K16157" t="s">
        <v>202</v>
      </c>
      <c r="L16157" t="s">
        <v>33</v>
      </c>
      <c r="M16157" t="s">
        <v>41</v>
      </c>
      <c r="N16157">
        <v>19.55</v>
      </c>
    </row>
    <row r="16158" spans="1:14" hidden="1" x14ac:dyDescent="0.2">
      <c r="A16158">
        <v>77842</v>
      </c>
      <c r="B16158">
        <v>14</v>
      </c>
      <c r="C16158">
        <v>10</v>
      </c>
      <c r="D16158" t="s">
        <v>1663</v>
      </c>
      <c r="E16158" t="s">
        <v>28</v>
      </c>
      <c r="F16158" t="s">
        <v>433</v>
      </c>
      <c r="G16158" t="s">
        <v>434</v>
      </c>
      <c r="H16158" t="s">
        <v>1664</v>
      </c>
      <c r="I16158" t="s">
        <v>39</v>
      </c>
      <c r="J16158" t="s">
        <v>18</v>
      </c>
      <c r="K16158" t="s">
        <v>202</v>
      </c>
      <c r="L16158" t="s">
        <v>33</v>
      </c>
      <c r="M16158" t="s">
        <v>41</v>
      </c>
      <c r="N16158">
        <v>46.89</v>
      </c>
    </row>
    <row r="16159" spans="1:14" hidden="1" x14ac:dyDescent="0.2">
      <c r="A16159">
        <v>77843</v>
      </c>
      <c r="B16159">
        <v>15</v>
      </c>
      <c r="C16159">
        <v>10</v>
      </c>
      <c r="D16159" t="s">
        <v>1663</v>
      </c>
      <c r="E16159" t="s">
        <v>28</v>
      </c>
      <c r="F16159" t="s">
        <v>433</v>
      </c>
      <c r="G16159" t="s">
        <v>434</v>
      </c>
      <c r="H16159" t="s">
        <v>1664</v>
      </c>
      <c r="I16159" t="s">
        <v>39</v>
      </c>
      <c r="J16159" t="s">
        <v>18</v>
      </c>
      <c r="K16159" t="s">
        <v>202</v>
      </c>
      <c r="L16159" t="s">
        <v>33</v>
      </c>
      <c r="M16159" t="s">
        <v>41</v>
      </c>
      <c r="N16159">
        <v>19.46</v>
      </c>
    </row>
    <row r="16160" spans="1:14" hidden="1" x14ac:dyDescent="0.2">
      <c r="A16160">
        <v>77844</v>
      </c>
      <c r="B16160">
        <v>16</v>
      </c>
      <c r="C16160">
        <v>10</v>
      </c>
      <c r="D16160" t="s">
        <v>1663</v>
      </c>
      <c r="E16160" t="s">
        <v>28</v>
      </c>
      <c r="F16160" t="s">
        <v>433</v>
      </c>
      <c r="G16160" t="s">
        <v>434</v>
      </c>
      <c r="H16160" t="s">
        <v>1664</v>
      </c>
      <c r="I16160" t="s">
        <v>39</v>
      </c>
      <c r="J16160" t="s">
        <v>18</v>
      </c>
      <c r="K16160" t="s">
        <v>202</v>
      </c>
      <c r="L16160" t="s">
        <v>33</v>
      </c>
      <c r="M16160" t="s">
        <v>41</v>
      </c>
      <c r="N16160">
        <v>19.100000000000001</v>
      </c>
    </row>
    <row r="16161" spans="1:14" hidden="1" x14ac:dyDescent="0.2">
      <c r="A16161">
        <v>77845</v>
      </c>
      <c r="B16161">
        <v>17</v>
      </c>
      <c r="C16161">
        <v>10</v>
      </c>
      <c r="D16161" t="s">
        <v>1663</v>
      </c>
      <c r="E16161" t="s">
        <v>28</v>
      </c>
      <c r="F16161" t="s">
        <v>433</v>
      </c>
      <c r="G16161" t="s">
        <v>434</v>
      </c>
      <c r="H16161" t="s">
        <v>1664</v>
      </c>
      <c r="I16161" t="s">
        <v>39</v>
      </c>
      <c r="J16161" t="s">
        <v>18</v>
      </c>
      <c r="K16161" t="s">
        <v>202</v>
      </c>
      <c r="L16161" t="s">
        <v>33</v>
      </c>
      <c r="M16161" t="s">
        <v>41</v>
      </c>
      <c r="N16161">
        <v>27.24</v>
      </c>
    </row>
    <row r="16162" spans="1:14" hidden="1" x14ac:dyDescent="0.2">
      <c r="A16162">
        <v>77846</v>
      </c>
      <c r="B16162">
        <v>18</v>
      </c>
      <c r="C16162">
        <v>10</v>
      </c>
      <c r="D16162" t="s">
        <v>1663</v>
      </c>
      <c r="E16162" t="s">
        <v>28</v>
      </c>
      <c r="F16162" t="s">
        <v>433</v>
      </c>
      <c r="G16162" t="s">
        <v>434</v>
      </c>
      <c r="H16162" t="s">
        <v>1664</v>
      </c>
      <c r="I16162" t="s">
        <v>39</v>
      </c>
      <c r="J16162" t="s">
        <v>18</v>
      </c>
      <c r="K16162" t="s">
        <v>202</v>
      </c>
      <c r="L16162" t="s">
        <v>33</v>
      </c>
      <c r="M16162" t="s">
        <v>41</v>
      </c>
      <c r="N16162">
        <v>15.62</v>
      </c>
    </row>
    <row r="16163" spans="1:14" hidden="1" x14ac:dyDescent="0.2">
      <c r="A16163">
        <v>77847</v>
      </c>
      <c r="B16163">
        <v>19</v>
      </c>
      <c r="C16163">
        <v>10</v>
      </c>
      <c r="D16163" t="s">
        <v>1663</v>
      </c>
      <c r="E16163" t="s">
        <v>28</v>
      </c>
      <c r="F16163" t="s">
        <v>433</v>
      </c>
      <c r="G16163" t="s">
        <v>434</v>
      </c>
      <c r="H16163" t="s">
        <v>1664</v>
      </c>
      <c r="I16163" t="s">
        <v>39</v>
      </c>
      <c r="J16163" t="s">
        <v>18</v>
      </c>
      <c r="K16163" t="s">
        <v>202</v>
      </c>
      <c r="L16163" t="s">
        <v>33</v>
      </c>
      <c r="M16163" t="s">
        <v>41</v>
      </c>
      <c r="N16163">
        <v>25</v>
      </c>
    </row>
    <row r="16164" spans="1:14" hidden="1" x14ac:dyDescent="0.2">
      <c r="A16164">
        <v>77907</v>
      </c>
      <c r="B16164">
        <v>24</v>
      </c>
      <c r="C16164">
        <v>10</v>
      </c>
      <c r="D16164" t="s">
        <v>889</v>
      </c>
      <c r="E16164" t="s">
        <v>28</v>
      </c>
      <c r="F16164" t="s">
        <v>462</v>
      </c>
      <c r="G16164" t="s">
        <v>623</v>
      </c>
      <c r="H16164" t="s">
        <v>890</v>
      </c>
      <c r="I16164" t="s">
        <v>23</v>
      </c>
      <c r="J16164" t="s">
        <v>18</v>
      </c>
      <c r="K16164" t="s">
        <v>25</v>
      </c>
      <c r="L16164" t="s">
        <v>239</v>
      </c>
      <c r="M16164" t="s">
        <v>41</v>
      </c>
      <c r="N16164">
        <v>77.36</v>
      </c>
    </row>
    <row r="16165" spans="1:14" hidden="1" x14ac:dyDescent="0.2">
      <c r="A16165">
        <v>77925</v>
      </c>
      <c r="B16165">
        <v>6</v>
      </c>
      <c r="C16165">
        <v>10</v>
      </c>
      <c r="D16165" t="s">
        <v>1633</v>
      </c>
      <c r="E16165" t="s">
        <v>28</v>
      </c>
      <c r="F16165" t="s">
        <v>118</v>
      </c>
      <c r="G16165" t="s">
        <v>119</v>
      </c>
      <c r="H16165" t="s">
        <v>1634</v>
      </c>
      <c r="I16165" t="s">
        <v>23</v>
      </c>
      <c r="J16165" t="s">
        <v>18</v>
      </c>
      <c r="K16165" t="s">
        <v>25</v>
      </c>
      <c r="L16165" t="s">
        <v>33</v>
      </c>
      <c r="M16165" t="s">
        <v>41</v>
      </c>
      <c r="N16165">
        <v>942.63</v>
      </c>
    </row>
    <row r="16166" spans="1:14" hidden="1" x14ac:dyDescent="0.2">
      <c r="A16166">
        <v>77943</v>
      </c>
      <c r="B16166">
        <v>19</v>
      </c>
      <c r="C16166">
        <v>20</v>
      </c>
      <c r="D16166" t="s">
        <v>823</v>
      </c>
      <c r="E16166" t="s">
        <v>28</v>
      </c>
      <c r="F16166" t="s">
        <v>775</v>
      </c>
      <c r="G16166" t="s">
        <v>775</v>
      </c>
      <c r="H16166" t="s">
        <v>824</v>
      </c>
      <c r="I16166" t="s">
        <v>39</v>
      </c>
      <c r="J16166" t="s">
        <v>18</v>
      </c>
      <c r="K16166" t="s">
        <v>104</v>
      </c>
      <c r="L16166" t="s">
        <v>33</v>
      </c>
      <c r="M16166" t="s">
        <v>41</v>
      </c>
      <c r="N16166">
        <v>74.680000000000007</v>
      </c>
    </row>
    <row r="16167" spans="1:14" hidden="1" x14ac:dyDescent="0.2">
      <c r="A16167">
        <v>77944</v>
      </c>
      <c r="B16167">
        <v>20</v>
      </c>
      <c r="C16167">
        <v>20</v>
      </c>
      <c r="D16167" t="s">
        <v>823</v>
      </c>
      <c r="E16167" t="s">
        <v>28</v>
      </c>
      <c r="F16167" t="s">
        <v>775</v>
      </c>
      <c r="G16167" t="s">
        <v>775</v>
      </c>
      <c r="H16167" t="s">
        <v>824</v>
      </c>
      <c r="I16167" t="s">
        <v>39</v>
      </c>
      <c r="J16167" t="s">
        <v>18</v>
      </c>
      <c r="K16167" t="s">
        <v>104</v>
      </c>
      <c r="L16167" t="s">
        <v>33</v>
      </c>
      <c r="M16167" t="s">
        <v>41</v>
      </c>
      <c r="N16167">
        <v>15.65</v>
      </c>
    </row>
    <row r="16168" spans="1:14" hidden="1" x14ac:dyDescent="0.2">
      <c r="A16168">
        <v>77984</v>
      </c>
      <c r="B16168">
        <v>4</v>
      </c>
      <c r="C16168">
        <v>10</v>
      </c>
      <c r="D16168" t="s">
        <v>1768</v>
      </c>
      <c r="E16168" t="s">
        <v>28</v>
      </c>
      <c r="F16168" t="s">
        <v>433</v>
      </c>
      <c r="G16168" t="s">
        <v>434</v>
      </c>
      <c r="H16168" t="s">
        <v>1769</v>
      </c>
      <c r="I16168" t="s">
        <v>32</v>
      </c>
      <c r="J16168" t="s">
        <v>18</v>
      </c>
      <c r="K16168" t="s">
        <v>25</v>
      </c>
      <c r="L16168" t="s">
        <v>538</v>
      </c>
      <c r="M16168" t="s">
        <v>41</v>
      </c>
      <c r="N16168">
        <v>219.58</v>
      </c>
    </row>
    <row r="16169" spans="1:14" hidden="1" x14ac:dyDescent="0.2">
      <c r="A16169">
        <v>77985</v>
      </c>
      <c r="B16169">
        <v>5</v>
      </c>
      <c r="C16169">
        <v>10</v>
      </c>
      <c r="D16169" t="s">
        <v>1768</v>
      </c>
      <c r="E16169" t="s">
        <v>28</v>
      </c>
      <c r="F16169" t="s">
        <v>433</v>
      </c>
      <c r="G16169" t="s">
        <v>434</v>
      </c>
      <c r="H16169" t="s">
        <v>1769</v>
      </c>
      <c r="I16169" t="s">
        <v>39</v>
      </c>
      <c r="J16169" t="s">
        <v>18</v>
      </c>
      <c r="K16169" t="s">
        <v>40</v>
      </c>
      <c r="L16169" t="s">
        <v>538</v>
      </c>
      <c r="M16169" t="s">
        <v>41</v>
      </c>
      <c r="N16169">
        <v>113.95</v>
      </c>
    </row>
    <row r="16170" spans="1:14" hidden="1" x14ac:dyDescent="0.2">
      <c r="A16170">
        <v>77986</v>
      </c>
      <c r="B16170">
        <v>6</v>
      </c>
      <c r="C16170">
        <v>10</v>
      </c>
      <c r="D16170" t="s">
        <v>1768</v>
      </c>
      <c r="E16170" t="s">
        <v>28</v>
      </c>
      <c r="F16170" t="s">
        <v>433</v>
      </c>
      <c r="G16170" t="s">
        <v>434</v>
      </c>
      <c r="H16170" t="s">
        <v>1769</v>
      </c>
      <c r="I16170" t="s">
        <v>39</v>
      </c>
      <c r="J16170" t="s">
        <v>18</v>
      </c>
      <c r="K16170" t="s">
        <v>62</v>
      </c>
      <c r="L16170" t="s">
        <v>538</v>
      </c>
      <c r="M16170" t="s">
        <v>41</v>
      </c>
      <c r="N16170">
        <v>113.61</v>
      </c>
    </row>
    <row r="16171" spans="1:14" hidden="1" x14ac:dyDescent="0.2">
      <c r="A16171">
        <v>77990</v>
      </c>
      <c r="B16171">
        <v>10</v>
      </c>
      <c r="C16171">
        <v>10</v>
      </c>
      <c r="D16171" t="s">
        <v>1768</v>
      </c>
      <c r="E16171" t="s">
        <v>28</v>
      </c>
      <c r="F16171" t="s">
        <v>433</v>
      </c>
      <c r="G16171" t="s">
        <v>434</v>
      </c>
      <c r="H16171" t="s">
        <v>1769</v>
      </c>
      <c r="I16171" t="s">
        <v>32</v>
      </c>
      <c r="J16171" t="s">
        <v>18</v>
      </c>
      <c r="K16171" t="s">
        <v>25</v>
      </c>
      <c r="L16171" t="s">
        <v>538</v>
      </c>
      <c r="M16171" t="s">
        <v>41</v>
      </c>
      <c r="N16171">
        <v>188.56</v>
      </c>
    </row>
    <row r="16172" spans="1:14" hidden="1" x14ac:dyDescent="0.2">
      <c r="A16172">
        <v>77991</v>
      </c>
      <c r="B16172">
        <v>11</v>
      </c>
      <c r="C16172">
        <v>10</v>
      </c>
      <c r="D16172" t="s">
        <v>1768</v>
      </c>
      <c r="E16172" t="s">
        <v>28</v>
      </c>
      <c r="F16172" t="s">
        <v>433</v>
      </c>
      <c r="G16172" t="s">
        <v>434</v>
      </c>
      <c r="H16172" t="s">
        <v>1769</v>
      </c>
      <c r="I16172" t="s">
        <v>39</v>
      </c>
      <c r="J16172" t="s">
        <v>18</v>
      </c>
      <c r="K16172" t="s">
        <v>62</v>
      </c>
      <c r="L16172" t="s">
        <v>538</v>
      </c>
      <c r="M16172" t="s">
        <v>41</v>
      </c>
      <c r="N16172">
        <v>87.85</v>
      </c>
    </row>
    <row r="16173" spans="1:14" hidden="1" x14ac:dyDescent="0.2">
      <c r="A16173">
        <v>77992</v>
      </c>
      <c r="B16173">
        <v>12</v>
      </c>
      <c r="C16173">
        <v>10</v>
      </c>
      <c r="D16173" t="s">
        <v>1768</v>
      </c>
      <c r="E16173" t="s">
        <v>28</v>
      </c>
      <c r="F16173" t="s">
        <v>433</v>
      </c>
      <c r="G16173" t="s">
        <v>434</v>
      </c>
      <c r="H16173" t="s">
        <v>1769</v>
      </c>
      <c r="I16173" t="s">
        <v>39</v>
      </c>
      <c r="J16173" t="s">
        <v>18</v>
      </c>
      <c r="K16173" t="s">
        <v>40</v>
      </c>
      <c r="L16173" t="s">
        <v>538</v>
      </c>
      <c r="M16173" t="s">
        <v>41</v>
      </c>
      <c r="N16173">
        <v>89.06</v>
      </c>
    </row>
    <row r="16174" spans="1:14" hidden="1" x14ac:dyDescent="0.2">
      <c r="A16174">
        <v>78062</v>
      </c>
      <c r="B16174">
        <v>54</v>
      </c>
      <c r="C16174">
        <v>10</v>
      </c>
      <c r="D16174" t="s">
        <v>1657</v>
      </c>
      <c r="E16174" t="s">
        <v>28</v>
      </c>
      <c r="F16174" t="s">
        <v>433</v>
      </c>
      <c r="G16174" t="s">
        <v>434</v>
      </c>
      <c r="H16174" t="s">
        <v>1658</v>
      </c>
      <c r="I16174" t="s">
        <v>39</v>
      </c>
      <c r="J16174" t="s">
        <v>18</v>
      </c>
      <c r="K16174" t="s">
        <v>107</v>
      </c>
      <c r="L16174" t="s">
        <v>33</v>
      </c>
      <c r="M16174" t="s">
        <v>41</v>
      </c>
      <c r="N16174">
        <v>32.03</v>
      </c>
    </row>
    <row r="16175" spans="1:14" hidden="1" x14ac:dyDescent="0.2">
      <c r="A16175">
        <v>78063</v>
      </c>
      <c r="B16175">
        <v>55</v>
      </c>
      <c r="C16175">
        <v>10</v>
      </c>
      <c r="D16175" t="s">
        <v>1657</v>
      </c>
      <c r="E16175" t="s">
        <v>28</v>
      </c>
      <c r="F16175" t="s">
        <v>433</v>
      </c>
      <c r="G16175" t="s">
        <v>434</v>
      </c>
      <c r="H16175" t="s">
        <v>1658</v>
      </c>
      <c r="I16175" t="s">
        <v>39</v>
      </c>
      <c r="J16175" t="s">
        <v>18</v>
      </c>
      <c r="K16175" t="s">
        <v>107</v>
      </c>
      <c r="L16175" t="s">
        <v>33</v>
      </c>
      <c r="M16175" t="s">
        <v>41</v>
      </c>
      <c r="N16175">
        <v>36.31</v>
      </c>
    </row>
    <row r="16176" spans="1:14" hidden="1" x14ac:dyDescent="0.2">
      <c r="A16176">
        <v>78064</v>
      </c>
      <c r="B16176">
        <v>56</v>
      </c>
      <c r="C16176">
        <v>10</v>
      </c>
      <c r="D16176" t="s">
        <v>1657</v>
      </c>
      <c r="E16176" t="s">
        <v>28</v>
      </c>
      <c r="F16176" t="s">
        <v>433</v>
      </c>
      <c r="G16176" t="s">
        <v>434</v>
      </c>
      <c r="H16176" t="s">
        <v>1658</v>
      </c>
      <c r="I16176" t="s">
        <v>39</v>
      </c>
      <c r="J16176" t="s">
        <v>18</v>
      </c>
      <c r="K16176" t="s">
        <v>107</v>
      </c>
      <c r="L16176" t="s">
        <v>33</v>
      </c>
      <c r="M16176" t="s">
        <v>41</v>
      </c>
      <c r="N16176">
        <v>32.020000000000003</v>
      </c>
    </row>
    <row r="16177" spans="1:14" hidden="1" x14ac:dyDescent="0.2">
      <c r="A16177">
        <v>78065</v>
      </c>
      <c r="B16177">
        <v>57</v>
      </c>
      <c r="C16177">
        <v>10</v>
      </c>
      <c r="D16177" t="s">
        <v>1657</v>
      </c>
      <c r="E16177" t="s">
        <v>28</v>
      </c>
      <c r="F16177" t="s">
        <v>433</v>
      </c>
      <c r="G16177" t="s">
        <v>434</v>
      </c>
      <c r="H16177" t="s">
        <v>1658</v>
      </c>
      <c r="I16177" t="s">
        <v>39</v>
      </c>
      <c r="J16177" t="s">
        <v>18</v>
      </c>
      <c r="K16177" t="s">
        <v>107</v>
      </c>
      <c r="L16177" t="s">
        <v>33</v>
      </c>
      <c r="M16177" t="s">
        <v>41</v>
      </c>
      <c r="N16177">
        <v>22.05</v>
      </c>
    </row>
    <row r="16178" spans="1:14" hidden="1" x14ac:dyDescent="0.2">
      <c r="A16178">
        <v>78139</v>
      </c>
      <c r="B16178">
        <v>1</v>
      </c>
      <c r="C16178">
        <v>10</v>
      </c>
      <c r="D16178" t="s">
        <v>1815</v>
      </c>
      <c r="E16178" t="s">
        <v>28</v>
      </c>
      <c r="F16178" t="s">
        <v>433</v>
      </c>
      <c r="G16178" t="s">
        <v>1538</v>
      </c>
      <c r="H16178" t="s">
        <v>1816</v>
      </c>
      <c r="I16178" t="s">
        <v>32</v>
      </c>
      <c r="J16178" t="s">
        <v>18</v>
      </c>
      <c r="K16178" t="s">
        <v>25</v>
      </c>
      <c r="L16178" t="s">
        <v>122</v>
      </c>
      <c r="M16178" t="s">
        <v>41</v>
      </c>
      <c r="N16178">
        <v>1016.39</v>
      </c>
    </row>
    <row r="16179" spans="1:14" hidden="1" x14ac:dyDescent="0.2">
      <c r="A16179">
        <v>78143</v>
      </c>
      <c r="B16179">
        <v>18</v>
      </c>
      <c r="C16179">
        <v>10</v>
      </c>
      <c r="D16179" t="s">
        <v>230</v>
      </c>
      <c r="E16179" t="s">
        <v>28</v>
      </c>
      <c r="F16179" t="s">
        <v>43</v>
      </c>
      <c r="G16179" t="s">
        <v>113</v>
      </c>
      <c r="H16179" t="s">
        <v>231</v>
      </c>
      <c r="I16179" t="s">
        <v>23</v>
      </c>
      <c r="J16179" t="s">
        <v>18</v>
      </c>
      <c r="K16179" t="s">
        <v>66</v>
      </c>
      <c r="L16179" t="s">
        <v>33</v>
      </c>
      <c r="M16179" t="s">
        <v>41</v>
      </c>
      <c r="N16179">
        <v>9.57</v>
      </c>
    </row>
    <row r="16180" spans="1:14" hidden="1" x14ac:dyDescent="0.2">
      <c r="A16180">
        <v>78147</v>
      </c>
      <c r="B16180">
        <v>20</v>
      </c>
      <c r="C16180">
        <v>10</v>
      </c>
      <c r="D16180" t="s">
        <v>230</v>
      </c>
      <c r="E16180" t="s">
        <v>28</v>
      </c>
      <c r="F16180" t="s">
        <v>43</v>
      </c>
      <c r="G16180" t="s">
        <v>113</v>
      </c>
      <c r="H16180" t="s">
        <v>231</v>
      </c>
      <c r="I16180" t="s">
        <v>23</v>
      </c>
      <c r="J16180" t="s">
        <v>18</v>
      </c>
      <c r="K16180" t="s">
        <v>66</v>
      </c>
      <c r="L16180" t="s">
        <v>33</v>
      </c>
      <c r="M16180" t="s">
        <v>41</v>
      </c>
      <c r="N16180">
        <v>9.77</v>
      </c>
    </row>
    <row r="16181" spans="1:14" hidden="1" x14ac:dyDescent="0.2">
      <c r="A16181">
        <v>78153</v>
      </c>
      <c r="B16181">
        <v>38</v>
      </c>
      <c r="C16181">
        <v>10</v>
      </c>
      <c r="D16181" t="s">
        <v>1593</v>
      </c>
      <c r="E16181" t="s">
        <v>28</v>
      </c>
      <c r="F16181" t="s">
        <v>43</v>
      </c>
      <c r="G16181" t="s">
        <v>113</v>
      </c>
      <c r="H16181" t="s">
        <v>1594</v>
      </c>
      <c r="I16181" t="s">
        <v>23</v>
      </c>
      <c r="J16181" t="s">
        <v>18</v>
      </c>
      <c r="K16181" t="s">
        <v>66</v>
      </c>
      <c r="L16181" t="s">
        <v>33</v>
      </c>
      <c r="M16181" t="s">
        <v>41</v>
      </c>
      <c r="N16181">
        <v>10.26</v>
      </c>
    </row>
    <row r="16182" spans="1:14" hidden="1" x14ac:dyDescent="0.2">
      <c r="A16182">
        <v>78159</v>
      </c>
      <c r="B16182">
        <v>25</v>
      </c>
      <c r="C16182">
        <v>10</v>
      </c>
      <c r="D16182" t="s">
        <v>230</v>
      </c>
      <c r="E16182" t="s">
        <v>28</v>
      </c>
      <c r="F16182" t="s">
        <v>43</v>
      </c>
      <c r="G16182" t="s">
        <v>113</v>
      </c>
      <c r="H16182" t="s">
        <v>231</v>
      </c>
      <c r="I16182" t="s">
        <v>23</v>
      </c>
      <c r="J16182" t="s">
        <v>18</v>
      </c>
      <c r="K16182" t="s">
        <v>66</v>
      </c>
      <c r="L16182" t="s">
        <v>33</v>
      </c>
      <c r="M16182" t="s">
        <v>41</v>
      </c>
      <c r="N16182">
        <v>9.33</v>
      </c>
    </row>
    <row r="16183" spans="1:14" hidden="1" x14ac:dyDescent="0.2">
      <c r="A16183">
        <v>78162</v>
      </c>
      <c r="B16183">
        <v>26</v>
      </c>
      <c r="C16183">
        <v>10</v>
      </c>
      <c r="D16183" t="s">
        <v>230</v>
      </c>
      <c r="E16183" t="s">
        <v>28</v>
      </c>
      <c r="F16183" t="s">
        <v>43</v>
      </c>
      <c r="G16183" t="s">
        <v>113</v>
      </c>
      <c r="H16183" t="s">
        <v>231</v>
      </c>
      <c r="I16183" t="s">
        <v>23</v>
      </c>
      <c r="J16183" t="s">
        <v>18</v>
      </c>
      <c r="K16183" t="s">
        <v>66</v>
      </c>
      <c r="L16183" t="s">
        <v>33</v>
      </c>
      <c r="M16183" t="s">
        <v>41</v>
      </c>
      <c r="N16183">
        <v>9.7899999999999991</v>
      </c>
    </row>
    <row r="16184" spans="1:14" hidden="1" x14ac:dyDescent="0.2">
      <c r="A16184">
        <v>78174</v>
      </c>
      <c r="B16184">
        <v>33</v>
      </c>
      <c r="C16184">
        <v>10</v>
      </c>
      <c r="D16184" t="s">
        <v>230</v>
      </c>
      <c r="E16184" t="s">
        <v>28</v>
      </c>
      <c r="F16184" t="s">
        <v>43</v>
      </c>
      <c r="G16184" t="s">
        <v>113</v>
      </c>
      <c r="H16184" t="s">
        <v>231</v>
      </c>
      <c r="I16184" t="s">
        <v>23</v>
      </c>
      <c r="J16184" t="s">
        <v>18</v>
      </c>
      <c r="K16184" t="s">
        <v>66</v>
      </c>
      <c r="L16184" t="s">
        <v>33</v>
      </c>
      <c r="M16184" t="s">
        <v>41</v>
      </c>
      <c r="N16184">
        <v>8.77</v>
      </c>
    </row>
    <row r="16185" spans="1:14" hidden="1" x14ac:dyDescent="0.2">
      <c r="A16185">
        <v>78185</v>
      </c>
      <c r="B16185">
        <v>39</v>
      </c>
      <c r="C16185">
        <v>10</v>
      </c>
      <c r="D16185" t="s">
        <v>230</v>
      </c>
      <c r="E16185" t="s">
        <v>28</v>
      </c>
      <c r="F16185" t="s">
        <v>43</v>
      </c>
      <c r="G16185" t="s">
        <v>113</v>
      </c>
      <c r="H16185" t="s">
        <v>231</v>
      </c>
      <c r="I16185" t="s">
        <v>23</v>
      </c>
      <c r="J16185" t="s">
        <v>18</v>
      </c>
      <c r="K16185" t="s">
        <v>66</v>
      </c>
      <c r="L16185" t="s">
        <v>33</v>
      </c>
      <c r="M16185" t="s">
        <v>41</v>
      </c>
      <c r="N16185">
        <v>10.84</v>
      </c>
    </row>
    <row r="16186" spans="1:14" hidden="1" x14ac:dyDescent="0.2">
      <c r="A16186">
        <v>78243</v>
      </c>
      <c r="B16186">
        <v>10</v>
      </c>
      <c r="C16186">
        <v>10</v>
      </c>
      <c r="D16186" t="s">
        <v>985</v>
      </c>
      <c r="E16186" t="s">
        <v>28</v>
      </c>
      <c r="F16186" t="s">
        <v>270</v>
      </c>
      <c r="G16186" t="s">
        <v>270</v>
      </c>
      <c r="H16186" t="s">
        <v>986</v>
      </c>
      <c r="I16186" t="s">
        <v>39</v>
      </c>
      <c r="J16186" t="s">
        <v>18</v>
      </c>
      <c r="K16186" t="s">
        <v>40</v>
      </c>
      <c r="L16186" t="s">
        <v>33</v>
      </c>
      <c r="M16186" t="s">
        <v>41</v>
      </c>
      <c r="N16186">
        <v>95.53</v>
      </c>
    </row>
    <row r="16187" spans="1:14" hidden="1" x14ac:dyDescent="0.2">
      <c r="A16187">
        <v>78248</v>
      </c>
      <c r="B16187">
        <v>20</v>
      </c>
      <c r="C16187">
        <v>10</v>
      </c>
      <c r="D16187" t="s">
        <v>269</v>
      </c>
      <c r="E16187" t="s">
        <v>28</v>
      </c>
      <c r="F16187" t="s">
        <v>270</v>
      </c>
      <c r="G16187" t="s">
        <v>270</v>
      </c>
      <c r="H16187" t="s">
        <v>271</v>
      </c>
      <c r="I16187" t="s">
        <v>17</v>
      </c>
      <c r="J16187" t="s">
        <v>18</v>
      </c>
      <c r="K16187" t="s">
        <v>48</v>
      </c>
      <c r="L16187" t="s">
        <v>33</v>
      </c>
      <c r="M16187" t="s">
        <v>41</v>
      </c>
      <c r="N16187">
        <v>4.71</v>
      </c>
    </row>
    <row r="16188" spans="1:14" hidden="1" x14ac:dyDescent="0.2">
      <c r="A16188">
        <v>78252</v>
      </c>
      <c r="B16188">
        <v>22</v>
      </c>
      <c r="C16188">
        <v>10</v>
      </c>
      <c r="D16188" t="s">
        <v>272</v>
      </c>
      <c r="E16188" t="s">
        <v>28</v>
      </c>
      <c r="F16188" t="s">
        <v>270</v>
      </c>
      <c r="G16188" t="s">
        <v>270</v>
      </c>
      <c r="H16188" t="s">
        <v>273</v>
      </c>
      <c r="I16188" t="s">
        <v>39</v>
      </c>
      <c r="J16188" t="s">
        <v>18</v>
      </c>
      <c r="K16188" t="s">
        <v>40</v>
      </c>
      <c r="L16188" t="s">
        <v>33</v>
      </c>
      <c r="M16188" t="s">
        <v>41</v>
      </c>
      <c r="N16188">
        <v>66.72</v>
      </c>
    </row>
    <row r="16189" spans="1:14" hidden="1" x14ac:dyDescent="0.2">
      <c r="A16189">
        <v>78262</v>
      </c>
      <c r="B16189">
        <v>15</v>
      </c>
      <c r="C16189">
        <v>20</v>
      </c>
      <c r="D16189" t="s">
        <v>151</v>
      </c>
      <c r="E16189" t="s">
        <v>14</v>
      </c>
      <c r="F16189" t="s">
        <v>152</v>
      </c>
      <c r="G16189" t="s">
        <v>152</v>
      </c>
      <c r="H16189" t="s">
        <v>153</v>
      </c>
      <c r="I16189" t="s">
        <v>17</v>
      </c>
      <c r="J16189" t="s">
        <v>18</v>
      </c>
      <c r="K16189" t="s">
        <v>58</v>
      </c>
      <c r="L16189" t="s">
        <v>33</v>
      </c>
      <c r="M16189" t="s">
        <v>41</v>
      </c>
      <c r="N16189">
        <v>336.81</v>
      </c>
    </row>
    <row r="16190" spans="1:14" hidden="1" x14ac:dyDescent="0.2">
      <c r="A16190">
        <v>78263</v>
      </c>
      <c r="B16190">
        <v>14</v>
      </c>
      <c r="C16190">
        <v>10</v>
      </c>
      <c r="D16190" t="s">
        <v>102</v>
      </c>
      <c r="E16190" t="s">
        <v>28</v>
      </c>
      <c r="F16190" t="s">
        <v>29</v>
      </c>
      <c r="G16190" t="s">
        <v>60</v>
      </c>
      <c r="H16190" t="s">
        <v>103</v>
      </c>
      <c r="I16190" t="s">
        <v>23</v>
      </c>
      <c r="J16190" t="s">
        <v>18</v>
      </c>
      <c r="K16190" t="s">
        <v>25</v>
      </c>
      <c r="L16190" t="s">
        <v>33</v>
      </c>
      <c r="M16190" t="s">
        <v>41</v>
      </c>
      <c r="N16190">
        <v>161.13999999999999</v>
      </c>
    </row>
    <row r="16191" spans="1:14" hidden="1" x14ac:dyDescent="0.2">
      <c r="A16191">
        <v>78264</v>
      </c>
      <c r="B16191">
        <v>10</v>
      </c>
      <c r="C16191">
        <v>10</v>
      </c>
      <c r="D16191" t="s">
        <v>1120</v>
      </c>
      <c r="E16191" t="s">
        <v>28</v>
      </c>
      <c r="F16191" t="s">
        <v>29</v>
      </c>
      <c r="G16191" t="s">
        <v>60</v>
      </c>
      <c r="H16191" t="s">
        <v>1121</v>
      </c>
      <c r="I16191" t="s">
        <v>39</v>
      </c>
      <c r="J16191" t="s">
        <v>18</v>
      </c>
      <c r="K16191" t="s">
        <v>282</v>
      </c>
      <c r="L16191" t="s">
        <v>538</v>
      </c>
      <c r="M16191" t="s">
        <v>41</v>
      </c>
      <c r="N16191">
        <v>19.260000000000002</v>
      </c>
    </row>
    <row r="16192" spans="1:14" hidden="1" x14ac:dyDescent="0.2">
      <c r="A16192">
        <v>78303</v>
      </c>
      <c r="B16192">
        <v>26</v>
      </c>
      <c r="C16192">
        <v>10</v>
      </c>
      <c r="D16192" t="s">
        <v>1545</v>
      </c>
      <c r="E16192" t="s">
        <v>28</v>
      </c>
      <c r="F16192" t="s">
        <v>433</v>
      </c>
      <c r="G16192" t="s">
        <v>434</v>
      </c>
      <c r="H16192" t="s">
        <v>1546</v>
      </c>
      <c r="I16192" t="s">
        <v>23</v>
      </c>
      <c r="J16192" t="s">
        <v>18</v>
      </c>
      <c r="K16192" t="s">
        <v>25</v>
      </c>
      <c r="L16192" t="s">
        <v>33</v>
      </c>
      <c r="M16192" t="s">
        <v>41</v>
      </c>
      <c r="N16192">
        <v>17.61</v>
      </c>
    </row>
    <row r="16193" spans="1:14" hidden="1" x14ac:dyDescent="0.2">
      <c r="A16193">
        <v>78305</v>
      </c>
      <c r="B16193">
        <v>27</v>
      </c>
      <c r="C16193">
        <v>10</v>
      </c>
      <c r="D16193" t="s">
        <v>1545</v>
      </c>
      <c r="E16193" t="s">
        <v>28</v>
      </c>
      <c r="F16193" t="s">
        <v>433</v>
      </c>
      <c r="G16193" t="s">
        <v>434</v>
      </c>
      <c r="H16193" t="s">
        <v>1546</v>
      </c>
      <c r="I16193" t="s">
        <v>23</v>
      </c>
      <c r="J16193" t="s">
        <v>18</v>
      </c>
      <c r="K16193" t="s">
        <v>25</v>
      </c>
      <c r="L16193" t="s">
        <v>33</v>
      </c>
      <c r="M16193" t="s">
        <v>41</v>
      </c>
      <c r="N16193">
        <v>17.25</v>
      </c>
    </row>
    <row r="16194" spans="1:14" hidden="1" x14ac:dyDescent="0.2">
      <c r="A16194">
        <v>78306</v>
      </c>
      <c r="B16194">
        <v>6</v>
      </c>
      <c r="C16194">
        <v>10</v>
      </c>
      <c r="D16194" t="s">
        <v>1772</v>
      </c>
      <c r="E16194" t="s">
        <v>28</v>
      </c>
      <c r="F16194" t="s">
        <v>433</v>
      </c>
      <c r="G16194" t="s">
        <v>1538</v>
      </c>
      <c r="H16194" t="s">
        <v>1773</v>
      </c>
      <c r="I16194" t="s">
        <v>32</v>
      </c>
      <c r="J16194" t="s">
        <v>18</v>
      </c>
      <c r="K16194" t="s">
        <v>25</v>
      </c>
      <c r="L16194" t="s">
        <v>33</v>
      </c>
      <c r="M16194" t="s">
        <v>41</v>
      </c>
      <c r="N16194">
        <v>318.02999999999997</v>
      </c>
    </row>
    <row r="16195" spans="1:14" hidden="1" x14ac:dyDescent="0.2">
      <c r="A16195">
        <v>78325</v>
      </c>
      <c r="B16195">
        <v>16</v>
      </c>
      <c r="C16195">
        <v>10</v>
      </c>
      <c r="D16195" t="s">
        <v>660</v>
      </c>
      <c r="E16195" t="s">
        <v>28</v>
      </c>
      <c r="F16195" t="s">
        <v>29</v>
      </c>
      <c r="G16195" t="s">
        <v>65</v>
      </c>
      <c r="H16195" t="s">
        <v>661</v>
      </c>
      <c r="I16195" t="s">
        <v>17</v>
      </c>
      <c r="J16195" t="s">
        <v>18</v>
      </c>
      <c r="K16195" t="s">
        <v>264</v>
      </c>
      <c r="L16195" t="s">
        <v>63</v>
      </c>
      <c r="M16195" t="s">
        <v>41</v>
      </c>
      <c r="N16195">
        <v>853.6</v>
      </c>
    </row>
    <row r="16196" spans="1:14" hidden="1" x14ac:dyDescent="0.2">
      <c r="A16196">
        <v>78362</v>
      </c>
      <c r="B16196">
        <v>69</v>
      </c>
      <c r="C16196">
        <v>100</v>
      </c>
      <c r="D16196" t="s">
        <v>783</v>
      </c>
      <c r="E16196" t="s">
        <v>28</v>
      </c>
      <c r="F16196" t="s">
        <v>270</v>
      </c>
      <c r="G16196" t="s">
        <v>270</v>
      </c>
      <c r="H16196" t="s">
        <v>784</v>
      </c>
      <c r="I16196" t="s">
        <v>39</v>
      </c>
      <c r="J16196" t="s">
        <v>18</v>
      </c>
      <c r="K16196" t="s">
        <v>242</v>
      </c>
      <c r="L16196" t="s">
        <v>33</v>
      </c>
      <c r="M16196" t="s">
        <v>41</v>
      </c>
      <c r="N16196">
        <v>7.83</v>
      </c>
    </row>
    <row r="16197" spans="1:14" hidden="1" x14ac:dyDescent="0.2">
      <c r="A16197">
        <v>78595</v>
      </c>
      <c r="B16197">
        <v>8</v>
      </c>
      <c r="C16197">
        <v>10</v>
      </c>
      <c r="D16197" t="s">
        <v>1383</v>
      </c>
      <c r="E16197" t="s">
        <v>28</v>
      </c>
      <c r="F16197" t="s">
        <v>50</v>
      </c>
      <c r="G16197" t="s">
        <v>51</v>
      </c>
      <c r="H16197" t="s">
        <v>1384</v>
      </c>
      <c r="I16197" t="s">
        <v>32</v>
      </c>
      <c r="J16197" t="s">
        <v>18</v>
      </c>
      <c r="K16197" t="s">
        <v>66</v>
      </c>
      <c r="L16197" t="s">
        <v>33</v>
      </c>
      <c r="M16197" t="s">
        <v>41</v>
      </c>
      <c r="N16197">
        <v>16.78</v>
      </c>
    </row>
    <row r="16198" spans="1:14" hidden="1" x14ac:dyDescent="0.2">
      <c r="A16198">
        <v>78597</v>
      </c>
      <c r="B16198">
        <v>10</v>
      </c>
      <c r="C16198">
        <v>10</v>
      </c>
      <c r="D16198" t="s">
        <v>1383</v>
      </c>
      <c r="E16198" t="s">
        <v>28</v>
      </c>
      <c r="F16198" t="s">
        <v>50</v>
      </c>
      <c r="G16198" t="s">
        <v>51</v>
      </c>
      <c r="H16198" t="s">
        <v>1384</v>
      </c>
      <c r="I16198" t="s">
        <v>39</v>
      </c>
      <c r="J16198" t="s">
        <v>18</v>
      </c>
      <c r="K16198" t="s">
        <v>202</v>
      </c>
      <c r="L16198" t="s">
        <v>33</v>
      </c>
      <c r="M16198" t="s">
        <v>41</v>
      </c>
      <c r="N16198">
        <v>16.559999999999999</v>
      </c>
    </row>
    <row r="16199" spans="1:14" hidden="1" x14ac:dyDescent="0.2">
      <c r="A16199">
        <v>78598</v>
      </c>
      <c r="B16199">
        <v>11</v>
      </c>
      <c r="C16199">
        <v>10</v>
      </c>
      <c r="D16199" t="s">
        <v>1383</v>
      </c>
      <c r="E16199" t="s">
        <v>28</v>
      </c>
      <c r="F16199" t="s">
        <v>50</v>
      </c>
      <c r="G16199" t="s">
        <v>51</v>
      </c>
      <c r="H16199" t="s">
        <v>1384</v>
      </c>
      <c r="I16199" t="s">
        <v>39</v>
      </c>
      <c r="J16199" t="s">
        <v>18</v>
      </c>
      <c r="K16199" t="s">
        <v>202</v>
      </c>
      <c r="L16199" t="s">
        <v>33</v>
      </c>
      <c r="M16199" t="s">
        <v>41</v>
      </c>
      <c r="N16199">
        <v>14.22</v>
      </c>
    </row>
    <row r="16200" spans="1:14" hidden="1" x14ac:dyDescent="0.2">
      <c r="A16200">
        <v>78600</v>
      </c>
      <c r="B16200">
        <v>13</v>
      </c>
      <c r="C16200">
        <v>10</v>
      </c>
      <c r="D16200" t="s">
        <v>1383</v>
      </c>
      <c r="E16200" t="s">
        <v>28</v>
      </c>
      <c r="F16200" t="s">
        <v>50</v>
      </c>
      <c r="G16200" t="s">
        <v>51</v>
      </c>
      <c r="H16200" t="s">
        <v>1384</v>
      </c>
      <c r="I16200" t="s">
        <v>39</v>
      </c>
      <c r="J16200" t="s">
        <v>18</v>
      </c>
      <c r="K16200" t="s">
        <v>202</v>
      </c>
      <c r="L16200" t="s">
        <v>33</v>
      </c>
      <c r="M16200" t="s">
        <v>41</v>
      </c>
      <c r="N16200">
        <v>12.5</v>
      </c>
    </row>
    <row r="16201" spans="1:14" hidden="1" x14ac:dyDescent="0.2">
      <c r="A16201">
        <v>78601</v>
      </c>
      <c r="B16201">
        <v>14</v>
      </c>
      <c r="C16201">
        <v>10</v>
      </c>
      <c r="D16201" t="s">
        <v>1383</v>
      </c>
      <c r="E16201" t="s">
        <v>28</v>
      </c>
      <c r="F16201" t="s">
        <v>50</v>
      </c>
      <c r="G16201" t="s">
        <v>51</v>
      </c>
      <c r="H16201" t="s">
        <v>1384</v>
      </c>
      <c r="I16201" t="s">
        <v>39</v>
      </c>
      <c r="J16201" t="s">
        <v>18</v>
      </c>
      <c r="K16201" t="s">
        <v>202</v>
      </c>
      <c r="L16201" t="s">
        <v>33</v>
      </c>
      <c r="M16201" t="s">
        <v>41</v>
      </c>
      <c r="N16201">
        <v>18.29</v>
      </c>
    </row>
    <row r="16202" spans="1:14" hidden="1" x14ac:dyDescent="0.2">
      <c r="A16202">
        <v>78664</v>
      </c>
      <c r="B16202">
        <v>3</v>
      </c>
      <c r="C16202">
        <v>10</v>
      </c>
      <c r="D16202" t="s">
        <v>910</v>
      </c>
      <c r="E16202" t="s">
        <v>28</v>
      </c>
      <c r="F16202" t="s">
        <v>456</v>
      </c>
      <c r="G16202" t="s">
        <v>828</v>
      </c>
      <c r="H16202" t="s">
        <v>911</v>
      </c>
      <c r="I16202" t="s">
        <v>39</v>
      </c>
      <c r="J16202" t="s">
        <v>18</v>
      </c>
      <c r="K16202" t="s">
        <v>104</v>
      </c>
      <c r="L16202" t="s">
        <v>63</v>
      </c>
      <c r="M16202" t="s">
        <v>41</v>
      </c>
      <c r="N16202">
        <v>9.66</v>
      </c>
    </row>
    <row r="16203" spans="1:14" hidden="1" x14ac:dyDescent="0.2">
      <c r="A16203">
        <v>78682</v>
      </c>
      <c r="B16203">
        <v>21</v>
      </c>
      <c r="C16203">
        <v>10</v>
      </c>
      <c r="D16203" t="s">
        <v>1768</v>
      </c>
      <c r="E16203" t="s">
        <v>28</v>
      </c>
      <c r="F16203" t="s">
        <v>433</v>
      </c>
      <c r="G16203" t="s">
        <v>434</v>
      </c>
      <c r="H16203" t="s">
        <v>1769</v>
      </c>
      <c r="I16203" t="s">
        <v>39</v>
      </c>
      <c r="J16203" t="s">
        <v>18</v>
      </c>
      <c r="K16203" t="s">
        <v>40</v>
      </c>
      <c r="L16203" t="s">
        <v>538</v>
      </c>
      <c r="M16203" t="s">
        <v>41</v>
      </c>
      <c r="N16203">
        <v>22.05</v>
      </c>
    </row>
    <row r="16204" spans="1:14" hidden="1" x14ac:dyDescent="0.2">
      <c r="A16204">
        <v>78683</v>
      </c>
      <c r="B16204">
        <v>22</v>
      </c>
      <c r="C16204">
        <v>10</v>
      </c>
      <c r="D16204" t="s">
        <v>1768</v>
      </c>
      <c r="E16204" t="s">
        <v>28</v>
      </c>
      <c r="F16204" t="s">
        <v>433</v>
      </c>
      <c r="G16204" t="s">
        <v>434</v>
      </c>
      <c r="H16204" t="s">
        <v>1769</v>
      </c>
      <c r="I16204" t="s">
        <v>39</v>
      </c>
      <c r="J16204" t="s">
        <v>18</v>
      </c>
      <c r="K16204" t="s">
        <v>40</v>
      </c>
      <c r="L16204" t="s">
        <v>538</v>
      </c>
      <c r="M16204" t="s">
        <v>41</v>
      </c>
      <c r="N16204">
        <v>45.28</v>
      </c>
    </row>
    <row r="16205" spans="1:14" hidden="1" x14ac:dyDescent="0.2">
      <c r="A16205">
        <v>78684</v>
      </c>
      <c r="B16205">
        <v>15</v>
      </c>
      <c r="C16205">
        <v>10</v>
      </c>
      <c r="D16205" t="s">
        <v>1342</v>
      </c>
      <c r="E16205" t="s">
        <v>28</v>
      </c>
      <c r="F16205" t="s">
        <v>50</v>
      </c>
      <c r="G16205" t="s">
        <v>51</v>
      </c>
      <c r="H16205" t="s">
        <v>1343</v>
      </c>
      <c r="I16205" t="s">
        <v>23</v>
      </c>
      <c r="J16205" t="s">
        <v>18</v>
      </c>
      <c r="K16205" t="s">
        <v>66</v>
      </c>
      <c r="L16205" t="s">
        <v>33</v>
      </c>
      <c r="M16205" t="s">
        <v>41</v>
      </c>
      <c r="N16205">
        <v>13.03</v>
      </c>
    </row>
    <row r="16206" spans="1:14" hidden="1" x14ac:dyDescent="0.2">
      <c r="A16206">
        <v>78685</v>
      </c>
      <c r="B16206">
        <v>11</v>
      </c>
      <c r="C16206">
        <v>20</v>
      </c>
      <c r="D16206" t="s">
        <v>274</v>
      </c>
      <c r="E16206" t="s">
        <v>14</v>
      </c>
      <c r="F16206" t="s">
        <v>14</v>
      </c>
      <c r="G16206" t="s">
        <v>110</v>
      </c>
      <c r="H16206" t="s">
        <v>275</v>
      </c>
      <c r="I16206" t="s">
        <v>32</v>
      </c>
      <c r="J16206" t="s">
        <v>18</v>
      </c>
      <c r="K16206" t="s">
        <v>66</v>
      </c>
      <c r="L16206" t="s">
        <v>33</v>
      </c>
      <c r="M16206" t="s">
        <v>41</v>
      </c>
      <c r="N16206">
        <v>9.57</v>
      </c>
    </row>
    <row r="16207" spans="1:14" hidden="1" x14ac:dyDescent="0.2">
      <c r="A16207">
        <v>78686</v>
      </c>
      <c r="B16207">
        <v>10</v>
      </c>
      <c r="C16207">
        <v>10</v>
      </c>
      <c r="D16207" t="s">
        <v>274</v>
      </c>
      <c r="E16207" t="s">
        <v>14</v>
      </c>
      <c r="F16207" t="s">
        <v>14</v>
      </c>
      <c r="G16207" t="s">
        <v>110</v>
      </c>
      <c r="H16207" t="s">
        <v>275</v>
      </c>
      <c r="I16207" t="s">
        <v>32</v>
      </c>
      <c r="J16207" t="s">
        <v>18</v>
      </c>
      <c r="K16207" t="s">
        <v>66</v>
      </c>
      <c r="L16207" t="s">
        <v>33</v>
      </c>
      <c r="M16207" t="s">
        <v>41</v>
      </c>
      <c r="N16207">
        <v>9.5500000000000007</v>
      </c>
    </row>
    <row r="16208" spans="1:14" hidden="1" x14ac:dyDescent="0.2">
      <c r="A16208">
        <v>78688</v>
      </c>
      <c r="B16208">
        <v>20</v>
      </c>
      <c r="C16208">
        <v>10</v>
      </c>
      <c r="D16208" t="s">
        <v>865</v>
      </c>
      <c r="E16208" t="s">
        <v>28</v>
      </c>
      <c r="F16208" t="s">
        <v>50</v>
      </c>
      <c r="G16208" t="s">
        <v>51</v>
      </c>
      <c r="H16208" t="s">
        <v>866</v>
      </c>
      <c r="I16208" t="s">
        <v>32</v>
      </c>
      <c r="J16208" t="s">
        <v>18</v>
      </c>
      <c r="K16208" t="s">
        <v>66</v>
      </c>
      <c r="L16208" t="s">
        <v>33</v>
      </c>
      <c r="M16208" t="s">
        <v>41</v>
      </c>
      <c r="N16208">
        <v>13.14</v>
      </c>
    </row>
    <row r="16209" spans="1:14" hidden="1" x14ac:dyDescent="0.2">
      <c r="A16209">
        <v>78690</v>
      </c>
      <c r="B16209">
        <v>16</v>
      </c>
      <c r="C16209">
        <v>10</v>
      </c>
      <c r="D16209" t="s">
        <v>1342</v>
      </c>
      <c r="E16209" t="s">
        <v>28</v>
      </c>
      <c r="F16209" t="s">
        <v>50</v>
      </c>
      <c r="G16209" t="s">
        <v>51</v>
      </c>
      <c r="H16209" t="s">
        <v>1343</v>
      </c>
      <c r="I16209" t="s">
        <v>23</v>
      </c>
      <c r="J16209" t="s">
        <v>18</v>
      </c>
      <c r="K16209" t="s">
        <v>66</v>
      </c>
      <c r="L16209" t="s">
        <v>33</v>
      </c>
      <c r="M16209" t="s">
        <v>41</v>
      </c>
      <c r="N16209">
        <v>15.21</v>
      </c>
    </row>
    <row r="16210" spans="1:14" hidden="1" x14ac:dyDescent="0.2">
      <c r="A16210">
        <v>78691</v>
      </c>
      <c r="B16210">
        <v>17</v>
      </c>
      <c r="C16210">
        <v>10</v>
      </c>
      <c r="D16210" t="s">
        <v>1342</v>
      </c>
      <c r="E16210" t="s">
        <v>28</v>
      </c>
      <c r="F16210" t="s">
        <v>50</v>
      </c>
      <c r="G16210" t="s">
        <v>51</v>
      </c>
      <c r="H16210" t="s">
        <v>1343</v>
      </c>
      <c r="I16210" t="s">
        <v>23</v>
      </c>
      <c r="J16210" t="s">
        <v>18</v>
      </c>
      <c r="K16210" t="s">
        <v>66</v>
      </c>
      <c r="L16210" t="s">
        <v>33</v>
      </c>
      <c r="M16210" t="s">
        <v>41</v>
      </c>
      <c r="N16210">
        <v>15.31</v>
      </c>
    </row>
    <row r="16211" spans="1:14" hidden="1" x14ac:dyDescent="0.2">
      <c r="A16211">
        <v>78692</v>
      </c>
      <c r="B16211">
        <v>24</v>
      </c>
      <c r="C16211">
        <v>10</v>
      </c>
      <c r="D16211" t="s">
        <v>1768</v>
      </c>
      <c r="E16211" t="s">
        <v>28</v>
      </c>
      <c r="F16211" t="s">
        <v>433</v>
      </c>
      <c r="G16211" t="s">
        <v>434</v>
      </c>
      <c r="H16211" t="s">
        <v>1769</v>
      </c>
      <c r="I16211" t="s">
        <v>39</v>
      </c>
      <c r="J16211" t="s">
        <v>18</v>
      </c>
      <c r="K16211" t="s">
        <v>40</v>
      </c>
      <c r="L16211" t="s">
        <v>538</v>
      </c>
      <c r="M16211" t="s">
        <v>41</v>
      </c>
      <c r="N16211">
        <v>33.5</v>
      </c>
    </row>
    <row r="16212" spans="1:14" hidden="1" x14ac:dyDescent="0.2">
      <c r="A16212">
        <v>78693</v>
      </c>
      <c r="B16212">
        <v>11</v>
      </c>
      <c r="C16212">
        <v>10</v>
      </c>
      <c r="D16212" t="s">
        <v>274</v>
      </c>
      <c r="E16212" t="s">
        <v>14</v>
      </c>
      <c r="F16212" t="s">
        <v>14</v>
      </c>
      <c r="G16212" t="s">
        <v>110</v>
      </c>
      <c r="H16212" t="s">
        <v>275</v>
      </c>
      <c r="I16212" t="s">
        <v>39</v>
      </c>
      <c r="J16212" t="s">
        <v>18</v>
      </c>
      <c r="K16212" t="s">
        <v>40</v>
      </c>
      <c r="L16212" t="s">
        <v>33</v>
      </c>
      <c r="M16212" t="s">
        <v>41</v>
      </c>
      <c r="N16212">
        <v>81.69</v>
      </c>
    </row>
    <row r="16213" spans="1:14" hidden="1" x14ac:dyDescent="0.2">
      <c r="A16213">
        <v>78694</v>
      </c>
      <c r="B16213">
        <v>12</v>
      </c>
      <c r="C16213">
        <v>10</v>
      </c>
      <c r="D16213" t="s">
        <v>274</v>
      </c>
      <c r="E16213" t="s">
        <v>14</v>
      </c>
      <c r="F16213" t="s">
        <v>14</v>
      </c>
      <c r="G16213" t="s">
        <v>110</v>
      </c>
      <c r="H16213" t="s">
        <v>275</v>
      </c>
      <c r="I16213" t="s">
        <v>32</v>
      </c>
      <c r="J16213" t="s">
        <v>18</v>
      </c>
      <c r="K16213" t="s">
        <v>66</v>
      </c>
      <c r="L16213" t="s">
        <v>33</v>
      </c>
      <c r="M16213" t="s">
        <v>41</v>
      </c>
      <c r="N16213">
        <v>9.48</v>
      </c>
    </row>
    <row r="16214" spans="1:14" hidden="1" x14ac:dyDescent="0.2">
      <c r="A16214">
        <v>78695</v>
      </c>
      <c r="B16214">
        <v>25</v>
      </c>
      <c r="C16214">
        <v>10</v>
      </c>
      <c r="D16214" t="s">
        <v>1768</v>
      </c>
      <c r="E16214" t="s">
        <v>28</v>
      </c>
      <c r="F16214" t="s">
        <v>433</v>
      </c>
      <c r="G16214" t="s">
        <v>434</v>
      </c>
      <c r="H16214" t="s">
        <v>1769</v>
      </c>
      <c r="I16214" t="s">
        <v>39</v>
      </c>
      <c r="J16214" t="s">
        <v>18</v>
      </c>
      <c r="K16214" t="s">
        <v>40</v>
      </c>
      <c r="L16214" t="s">
        <v>538</v>
      </c>
      <c r="M16214" t="s">
        <v>41</v>
      </c>
      <c r="N16214">
        <v>21.71</v>
      </c>
    </row>
    <row r="16215" spans="1:14" hidden="1" x14ac:dyDescent="0.2">
      <c r="A16215">
        <v>78696</v>
      </c>
      <c r="B16215">
        <v>26</v>
      </c>
      <c r="C16215">
        <v>10</v>
      </c>
      <c r="D16215" t="s">
        <v>1768</v>
      </c>
      <c r="E16215" t="s">
        <v>28</v>
      </c>
      <c r="F16215" t="s">
        <v>433</v>
      </c>
      <c r="G16215" t="s">
        <v>434</v>
      </c>
      <c r="H16215" t="s">
        <v>1769</v>
      </c>
      <c r="I16215" t="s">
        <v>39</v>
      </c>
      <c r="J16215" t="s">
        <v>18</v>
      </c>
      <c r="K16215" t="s">
        <v>40</v>
      </c>
      <c r="L16215" t="s">
        <v>538</v>
      </c>
      <c r="M16215" t="s">
        <v>41</v>
      </c>
      <c r="N16215">
        <v>22</v>
      </c>
    </row>
    <row r="16216" spans="1:14" hidden="1" x14ac:dyDescent="0.2">
      <c r="A16216">
        <v>78697</v>
      </c>
      <c r="B16216">
        <v>23</v>
      </c>
      <c r="C16216">
        <v>10</v>
      </c>
      <c r="D16216" t="s">
        <v>280</v>
      </c>
      <c r="E16216" t="s">
        <v>14</v>
      </c>
      <c r="F16216" t="s">
        <v>14</v>
      </c>
      <c r="G16216" t="s">
        <v>110</v>
      </c>
      <c r="H16216" t="s">
        <v>281</v>
      </c>
      <c r="I16216" t="s">
        <v>32</v>
      </c>
      <c r="J16216" t="s">
        <v>18</v>
      </c>
      <c r="K16216" t="s">
        <v>66</v>
      </c>
      <c r="L16216" t="s">
        <v>33</v>
      </c>
      <c r="M16216" t="s">
        <v>41</v>
      </c>
      <c r="N16216">
        <v>9.58</v>
      </c>
    </row>
    <row r="16217" spans="1:14" hidden="1" x14ac:dyDescent="0.2">
      <c r="A16217">
        <v>78699</v>
      </c>
      <c r="B16217">
        <v>24</v>
      </c>
      <c r="C16217">
        <v>10</v>
      </c>
      <c r="D16217" t="s">
        <v>280</v>
      </c>
      <c r="E16217" t="s">
        <v>14</v>
      </c>
      <c r="F16217" t="s">
        <v>14</v>
      </c>
      <c r="G16217" t="s">
        <v>110</v>
      </c>
      <c r="H16217" t="s">
        <v>281</v>
      </c>
      <c r="I16217" t="s">
        <v>32</v>
      </c>
      <c r="J16217" t="s">
        <v>18</v>
      </c>
      <c r="K16217" t="s">
        <v>66</v>
      </c>
      <c r="L16217" t="s">
        <v>33</v>
      </c>
      <c r="M16217" t="s">
        <v>41</v>
      </c>
      <c r="N16217">
        <v>9.68</v>
      </c>
    </row>
    <row r="16218" spans="1:14" hidden="1" x14ac:dyDescent="0.2">
      <c r="A16218">
        <v>78701</v>
      </c>
      <c r="B16218">
        <v>12</v>
      </c>
      <c r="C16218">
        <v>10</v>
      </c>
      <c r="D16218" t="s">
        <v>154</v>
      </c>
      <c r="E16218" t="s">
        <v>14</v>
      </c>
      <c r="F16218" t="s">
        <v>14</v>
      </c>
      <c r="G16218" t="s">
        <v>110</v>
      </c>
      <c r="H16218" t="s">
        <v>155</v>
      </c>
      <c r="I16218" t="s">
        <v>32</v>
      </c>
      <c r="J16218" t="s">
        <v>18</v>
      </c>
      <c r="K16218" t="s">
        <v>66</v>
      </c>
      <c r="L16218" t="s">
        <v>33</v>
      </c>
      <c r="M16218" t="s">
        <v>41</v>
      </c>
      <c r="N16218">
        <v>9.2899999999999991</v>
      </c>
    </row>
    <row r="16219" spans="1:14" hidden="1" x14ac:dyDescent="0.2">
      <c r="A16219">
        <v>66973</v>
      </c>
      <c r="B16219">
        <v>39</v>
      </c>
      <c r="C16219">
        <v>90</v>
      </c>
      <c r="D16219" t="s">
        <v>783</v>
      </c>
      <c r="E16219" t="s">
        <v>28</v>
      </c>
      <c r="F16219" t="s">
        <v>270</v>
      </c>
      <c r="G16219" t="s">
        <v>270</v>
      </c>
      <c r="H16219" t="s">
        <v>784</v>
      </c>
      <c r="I16219" t="s">
        <v>17</v>
      </c>
      <c r="J16219" t="s">
        <v>699</v>
      </c>
      <c r="K16219" t="s">
        <v>58</v>
      </c>
      <c r="L16219" t="s">
        <v>63</v>
      </c>
      <c r="M16219" t="s">
        <v>818</v>
      </c>
      <c r="N16219">
        <v>59.54</v>
      </c>
    </row>
    <row r="16220" spans="1:14" hidden="1" x14ac:dyDescent="0.2">
      <c r="A16220">
        <v>78703</v>
      </c>
      <c r="B16220">
        <v>13</v>
      </c>
      <c r="C16220">
        <v>10</v>
      </c>
      <c r="D16220" t="s">
        <v>154</v>
      </c>
      <c r="E16220" t="s">
        <v>14</v>
      </c>
      <c r="F16220" t="s">
        <v>14</v>
      </c>
      <c r="G16220" t="s">
        <v>110</v>
      </c>
      <c r="H16220" t="s">
        <v>155</v>
      </c>
      <c r="I16220" t="s">
        <v>32</v>
      </c>
      <c r="J16220" t="s">
        <v>18</v>
      </c>
      <c r="K16220" t="s">
        <v>25</v>
      </c>
      <c r="L16220" t="s">
        <v>33</v>
      </c>
      <c r="M16220" t="s">
        <v>41</v>
      </c>
      <c r="N16220">
        <v>437.27</v>
      </c>
    </row>
    <row r="16221" spans="1:14" hidden="1" x14ac:dyDescent="0.2">
      <c r="A16221">
        <v>78705</v>
      </c>
      <c r="B16221">
        <v>25</v>
      </c>
      <c r="C16221">
        <v>10</v>
      </c>
      <c r="D16221" t="s">
        <v>280</v>
      </c>
      <c r="E16221" t="s">
        <v>14</v>
      </c>
      <c r="F16221" t="s">
        <v>14</v>
      </c>
      <c r="G16221" t="s">
        <v>110</v>
      </c>
      <c r="H16221" t="s">
        <v>281</v>
      </c>
      <c r="I16221" t="s">
        <v>32</v>
      </c>
      <c r="J16221" t="s">
        <v>18</v>
      </c>
      <c r="K16221" t="s">
        <v>66</v>
      </c>
      <c r="L16221" t="s">
        <v>33</v>
      </c>
      <c r="M16221" t="s">
        <v>41</v>
      </c>
      <c r="N16221">
        <v>9.5299999999999994</v>
      </c>
    </row>
    <row r="16222" spans="1:14" hidden="1" x14ac:dyDescent="0.2">
      <c r="A16222">
        <v>78706</v>
      </c>
      <c r="B16222">
        <v>26</v>
      </c>
      <c r="C16222">
        <v>10</v>
      </c>
      <c r="D16222" t="s">
        <v>280</v>
      </c>
      <c r="E16222" t="s">
        <v>14</v>
      </c>
      <c r="F16222" t="s">
        <v>14</v>
      </c>
      <c r="G16222" t="s">
        <v>110</v>
      </c>
      <c r="H16222" t="s">
        <v>281</v>
      </c>
      <c r="I16222" t="s">
        <v>32</v>
      </c>
      <c r="J16222" t="s">
        <v>18</v>
      </c>
      <c r="K16222" t="s">
        <v>66</v>
      </c>
      <c r="L16222" t="s">
        <v>33</v>
      </c>
      <c r="M16222" t="s">
        <v>41</v>
      </c>
      <c r="N16222">
        <v>9.59</v>
      </c>
    </row>
    <row r="16223" spans="1:14" hidden="1" x14ac:dyDescent="0.2">
      <c r="A16223">
        <v>78707</v>
      </c>
      <c r="B16223">
        <v>12</v>
      </c>
      <c r="C16223">
        <v>30</v>
      </c>
      <c r="D16223" t="s">
        <v>274</v>
      </c>
      <c r="E16223" t="s">
        <v>14</v>
      </c>
      <c r="F16223" t="s">
        <v>14</v>
      </c>
      <c r="G16223" t="s">
        <v>110</v>
      </c>
      <c r="H16223" t="s">
        <v>275</v>
      </c>
      <c r="I16223" t="s">
        <v>32</v>
      </c>
      <c r="J16223" t="s">
        <v>18</v>
      </c>
      <c r="K16223" t="s">
        <v>66</v>
      </c>
      <c r="L16223" t="s">
        <v>33</v>
      </c>
      <c r="M16223" t="s">
        <v>41</v>
      </c>
      <c r="N16223">
        <v>7.34</v>
      </c>
    </row>
    <row r="16224" spans="1:14" hidden="1" x14ac:dyDescent="0.2">
      <c r="A16224">
        <v>78708</v>
      </c>
      <c r="B16224">
        <v>13</v>
      </c>
      <c r="C16224">
        <v>10</v>
      </c>
      <c r="D16224" t="s">
        <v>274</v>
      </c>
      <c r="E16224" t="s">
        <v>14</v>
      </c>
      <c r="F16224" t="s">
        <v>14</v>
      </c>
      <c r="G16224" t="s">
        <v>110</v>
      </c>
      <c r="H16224" t="s">
        <v>275</v>
      </c>
      <c r="I16224" t="s">
        <v>32</v>
      </c>
      <c r="J16224" t="s">
        <v>18</v>
      </c>
      <c r="K16224" t="s">
        <v>66</v>
      </c>
      <c r="L16224" t="s">
        <v>33</v>
      </c>
      <c r="M16224" t="s">
        <v>41</v>
      </c>
      <c r="N16224">
        <v>9.42</v>
      </c>
    </row>
    <row r="16225" spans="1:14" hidden="1" x14ac:dyDescent="0.2">
      <c r="A16225">
        <v>78709</v>
      </c>
      <c r="B16225">
        <v>14</v>
      </c>
      <c r="C16225">
        <v>10</v>
      </c>
      <c r="D16225" t="s">
        <v>274</v>
      </c>
      <c r="E16225" t="s">
        <v>14</v>
      </c>
      <c r="F16225" t="s">
        <v>14</v>
      </c>
      <c r="G16225" t="s">
        <v>110</v>
      </c>
      <c r="H16225" t="s">
        <v>275</v>
      </c>
      <c r="I16225" t="s">
        <v>32</v>
      </c>
      <c r="J16225" t="s">
        <v>18</v>
      </c>
      <c r="K16225" t="s">
        <v>25</v>
      </c>
      <c r="L16225" t="s">
        <v>33</v>
      </c>
      <c r="M16225" t="s">
        <v>41</v>
      </c>
      <c r="N16225">
        <v>210.37</v>
      </c>
    </row>
    <row r="16226" spans="1:14" hidden="1" x14ac:dyDescent="0.2">
      <c r="A16226">
        <v>78710</v>
      </c>
      <c r="B16226">
        <v>27</v>
      </c>
      <c r="C16226">
        <v>10</v>
      </c>
      <c r="D16226" t="s">
        <v>280</v>
      </c>
      <c r="E16226" t="s">
        <v>14</v>
      </c>
      <c r="F16226" t="s">
        <v>14</v>
      </c>
      <c r="G16226" t="s">
        <v>110</v>
      </c>
      <c r="H16226" t="s">
        <v>281</v>
      </c>
      <c r="I16226" t="s">
        <v>32</v>
      </c>
      <c r="J16226" t="s">
        <v>18</v>
      </c>
      <c r="K16226" t="s">
        <v>66</v>
      </c>
      <c r="L16226" t="s">
        <v>33</v>
      </c>
      <c r="M16226" t="s">
        <v>41</v>
      </c>
      <c r="N16226">
        <v>9.68</v>
      </c>
    </row>
    <row r="16227" spans="1:14" hidden="1" x14ac:dyDescent="0.2">
      <c r="A16227">
        <v>78724</v>
      </c>
      <c r="B16227">
        <v>2</v>
      </c>
      <c r="C16227">
        <v>10</v>
      </c>
      <c r="D16227" t="s">
        <v>297</v>
      </c>
      <c r="E16227" t="s">
        <v>14</v>
      </c>
      <c r="F16227" t="s">
        <v>298</v>
      </c>
      <c r="G16227" t="s">
        <v>298</v>
      </c>
      <c r="H16227" t="s">
        <v>298</v>
      </c>
      <c r="I16227" t="s">
        <v>39</v>
      </c>
      <c r="J16227" t="s">
        <v>18</v>
      </c>
      <c r="K16227" t="s">
        <v>104</v>
      </c>
      <c r="L16227" t="s">
        <v>33</v>
      </c>
      <c r="M16227" t="s">
        <v>41</v>
      </c>
      <c r="N16227">
        <v>9.6</v>
      </c>
    </row>
    <row r="16228" spans="1:14" hidden="1" x14ac:dyDescent="0.2">
      <c r="A16228">
        <v>78726</v>
      </c>
      <c r="B16228">
        <v>4</v>
      </c>
      <c r="C16228">
        <v>10</v>
      </c>
      <c r="D16228" t="s">
        <v>297</v>
      </c>
      <c r="E16228" t="s">
        <v>14</v>
      </c>
      <c r="F16228" t="s">
        <v>298</v>
      </c>
      <c r="G16228" t="s">
        <v>298</v>
      </c>
      <c r="H16228" t="s">
        <v>298</v>
      </c>
      <c r="I16228" t="s">
        <v>39</v>
      </c>
      <c r="J16228" t="s">
        <v>18</v>
      </c>
      <c r="K16228" t="s">
        <v>104</v>
      </c>
      <c r="L16228" t="s">
        <v>33</v>
      </c>
      <c r="M16228" t="s">
        <v>41</v>
      </c>
      <c r="N16228">
        <v>16.809999999999999</v>
      </c>
    </row>
    <row r="16229" spans="1:14" hidden="1" x14ac:dyDescent="0.2">
      <c r="A16229">
        <v>78729</v>
      </c>
      <c r="B16229">
        <v>7</v>
      </c>
      <c r="C16229">
        <v>10</v>
      </c>
      <c r="D16229" t="s">
        <v>297</v>
      </c>
      <c r="E16229" t="s">
        <v>14</v>
      </c>
      <c r="F16229" t="s">
        <v>298</v>
      </c>
      <c r="G16229" t="s">
        <v>298</v>
      </c>
      <c r="H16229" t="s">
        <v>298</v>
      </c>
      <c r="I16229" t="s">
        <v>39</v>
      </c>
      <c r="J16229" t="s">
        <v>18</v>
      </c>
      <c r="K16229" t="s">
        <v>104</v>
      </c>
      <c r="L16229" t="s">
        <v>33</v>
      </c>
      <c r="M16229" t="s">
        <v>41</v>
      </c>
      <c r="N16229">
        <v>11.92</v>
      </c>
    </row>
    <row r="16230" spans="1:14" hidden="1" x14ac:dyDescent="0.2">
      <c r="A16230">
        <v>78730</v>
      </c>
      <c r="B16230">
        <v>8</v>
      </c>
      <c r="C16230">
        <v>10</v>
      </c>
      <c r="D16230" t="s">
        <v>297</v>
      </c>
      <c r="E16230" t="s">
        <v>14</v>
      </c>
      <c r="F16230" t="s">
        <v>298</v>
      </c>
      <c r="G16230" t="s">
        <v>298</v>
      </c>
      <c r="H16230" t="s">
        <v>298</v>
      </c>
      <c r="I16230" t="s">
        <v>39</v>
      </c>
      <c r="J16230" t="s">
        <v>18</v>
      </c>
      <c r="K16230" t="s">
        <v>104</v>
      </c>
      <c r="L16230" t="s">
        <v>33</v>
      </c>
      <c r="M16230" t="s">
        <v>41</v>
      </c>
      <c r="N16230">
        <v>11.88</v>
      </c>
    </row>
    <row r="16231" spans="1:14" hidden="1" x14ac:dyDescent="0.2">
      <c r="A16231">
        <v>78733</v>
      </c>
      <c r="B16231">
        <v>11</v>
      </c>
      <c r="C16231">
        <v>10</v>
      </c>
      <c r="D16231" t="s">
        <v>297</v>
      </c>
      <c r="E16231" t="s">
        <v>14</v>
      </c>
      <c r="F16231" t="s">
        <v>298</v>
      </c>
      <c r="G16231" t="s">
        <v>298</v>
      </c>
      <c r="H16231" t="s">
        <v>298</v>
      </c>
      <c r="I16231" t="s">
        <v>39</v>
      </c>
      <c r="J16231" t="s">
        <v>18</v>
      </c>
      <c r="K16231" t="s">
        <v>104</v>
      </c>
      <c r="L16231" t="s">
        <v>33</v>
      </c>
      <c r="M16231" t="s">
        <v>41</v>
      </c>
      <c r="N16231">
        <v>15.96</v>
      </c>
    </row>
    <row r="16232" spans="1:14" hidden="1" x14ac:dyDescent="0.2">
      <c r="A16232">
        <v>78739</v>
      </c>
      <c r="B16232">
        <v>17</v>
      </c>
      <c r="C16232">
        <v>10</v>
      </c>
      <c r="D16232" t="s">
        <v>297</v>
      </c>
      <c r="E16232" t="s">
        <v>14</v>
      </c>
      <c r="F16232" t="s">
        <v>298</v>
      </c>
      <c r="G16232" t="s">
        <v>298</v>
      </c>
      <c r="H16232" t="s">
        <v>298</v>
      </c>
      <c r="I16232" t="s">
        <v>39</v>
      </c>
      <c r="J16232" t="s">
        <v>18</v>
      </c>
      <c r="K16232" t="s">
        <v>104</v>
      </c>
      <c r="L16232" t="s">
        <v>33</v>
      </c>
      <c r="M16232" t="s">
        <v>41</v>
      </c>
      <c r="N16232">
        <v>13.47</v>
      </c>
    </row>
    <row r="16233" spans="1:14" hidden="1" x14ac:dyDescent="0.2">
      <c r="A16233">
        <v>78743</v>
      </c>
      <c r="B16233">
        <v>21</v>
      </c>
      <c r="C16233">
        <v>10</v>
      </c>
      <c r="D16233" t="s">
        <v>297</v>
      </c>
      <c r="E16233" t="s">
        <v>14</v>
      </c>
      <c r="F16233" t="s">
        <v>298</v>
      </c>
      <c r="G16233" t="s">
        <v>298</v>
      </c>
      <c r="H16233" t="s">
        <v>298</v>
      </c>
      <c r="I16233" t="s">
        <v>39</v>
      </c>
      <c r="J16233" t="s">
        <v>18</v>
      </c>
      <c r="K16233" t="s">
        <v>104</v>
      </c>
      <c r="L16233" t="s">
        <v>33</v>
      </c>
      <c r="M16233" t="s">
        <v>41</v>
      </c>
      <c r="N16233">
        <v>23.22</v>
      </c>
    </row>
    <row r="16234" spans="1:14" hidden="1" x14ac:dyDescent="0.2">
      <c r="A16234">
        <v>78744</v>
      </c>
      <c r="B16234">
        <v>22</v>
      </c>
      <c r="C16234">
        <v>10</v>
      </c>
      <c r="D16234" t="s">
        <v>297</v>
      </c>
      <c r="E16234" t="s">
        <v>14</v>
      </c>
      <c r="F16234" t="s">
        <v>298</v>
      </c>
      <c r="G16234" t="s">
        <v>298</v>
      </c>
      <c r="H16234" t="s">
        <v>298</v>
      </c>
      <c r="I16234" t="s">
        <v>39</v>
      </c>
      <c r="J16234" t="s">
        <v>18</v>
      </c>
      <c r="K16234" t="s">
        <v>104</v>
      </c>
      <c r="L16234" t="s">
        <v>33</v>
      </c>
      <c r="M16234" t="s">
        <v>41</v>
      </c>
      <c r="N16234">
        <v>5.05</v>
      </c>
    </row>
    <row r="16235" spans="1:14" hidden="1" x14ac:dyDescent="0.2">
      <c r="A16235">
        <v>78746</v>
      </c>
      <c r="B16235">
        <v>24</v>
      </c>
      <c r="C16235">
        <v>10</v>
      </c>
      <c r="D16235" t="s">
        <v>297</v>
      </c>
      <c r="E16235" t="s">
        <v>14</v>
      </c>
      <c r="F16235" t="s">
        <v>298</v>
      </c>
      <c r="G16235" t="s">
        <v>298</v>
      </c>
      <c r="H16235" t="s">
        <v>298</v>
      </c>
      <c r="I16235" t="s">
        <v>39</v>
      </c>
      <c r="J16235" t="s">
        <v>18</v>
      </c>
      <c r="K16235" t="s">
        <v>104</v>
      </c>
      <c r="L16235" t="s">
        <v>33</v>
      </c>
      <c r="M16235" t="s">
        <v>41</v>
      </c>
      <c r="N16235">
        <v>5.5</v>
      </c>
    </row>
    <row r="16236" spans="1:14" hidden="1" x14ac:dyDescent="0.2">
      <c r="A16236">
        <v>78759</v>
      </c>
      <c r="B16236">
        <v>37</v>
      </c>
      <c r="C16236">
        <v>10</v>
      </c>
      <c r="D16236" t="s">
        <v>297</v>
      </c>
      <c r="E16236" t="s">
        <v>14</v>
      </c>
      <c r="F16236" t="s">
        <v>298</v>
      </c>
      <c r="G16236" t="s">
        <v>298</v>
      </c>
      <c r="H16236" t="s">
        <v>298</v>
      </c>
      <c r="I16236" t="s">
        <v>39</v>
      </c>
      <c r="J16236" t="s">
        <v>18</v>
      </c>
      <c r="K16236" t="s">
        <v>104</v>
      </c>
      <c r="L16236" t="s">
        <v>33</v>
      </c>
      <c r="M16236" t="s">
        <v>41</v>
      </c>
      <c r="N16236">
        <v>15.88</v>
      </c>
    </row>
    <row r="16237" spans="1:14" hidden="1" x14ac:dyDescent="0.2">
      <c r="A16237">
        <v>78762</v>
      </c>
      <c r="B16237">
        <v>40</v>
      </c>
      <c r="C16237">
        <v>10</v>
      </c>
      <c r="D16237" t="s">
        <v>297</v>
      </c>
      <c r="E16237" t="s">
        <v>14</v>
      </c>
      <c r="F16237" t="s">
        <v>298</v>
      </c>
      <c r="G16237" t="s">
        <v>298</v>
      </c>
      <c r="H16237" t="s">
        <v>298</v>
      </c>
      <c r="I16237" t="s">
        <v>39</v>
      </c>
      <c r="J16237" t="s">
        <v>18</v>
      </c>
      <c r="K16237" t="s">
        <v>104</v>
      </c>
      <c r="L16237" t="s">
        <v>33</v>
      </c>
      <c r="M16237" t="s">
        <v>41</v>
      </c>
      <c r="N16237">
        <v>10.92</v>
      </c>
    </row>
    <row r="16238" spans="1:14" hidden="1" x14ac:dyDescent="0.2">
      <c r="A16238">
        <v>78773</v>
      </c>
      <c r="B16238">
        <v>51</v>
      </c>
      <c r="C16238">
        <v>10</v>
      </c>
      <c r="D16238" t="s">
        <v>297</v>
      </c>
      <c r="E16238" t="s">
        <v>14</v>
      </c>
      <c r="F16238" t="s">
        <v>298</v>
      </c>
      <c r="G16238" t="s">
        <v>298</v>
      </c>
      <c r="H16238" t="s">
        <v>298</v>
      </c>
      <c r="I16238" t="s">
        <v>39</v>
      </c>
      <c r="J16238" t="s">
        <v>18</v>
      </c>
      <c r="K16238" t="s">
        <v>202</v>
      </c>
      <c r="L16238" t="s">
        <v>33</v>
      </c>
      <c r="M16238" t="s">
        <v>41</v>
      </c>
      <c r="N16238">
        <v>16.190000000000001</v>
      </c>
    </row>
    <row r="16239" spans="1:14" hidden="1" x14ac:dyDescent="0.2">
      <c r="A16239">
        <v>78776</v>
      </c>
      <c r="B16239">
        <v>54</v>
      </c>
      <c r="C16239">
        <v>10</v>
      </c>
      <c r="D16239" t="s">
        <v>297</v>
      </c>
      <c r="E16239" t="s">
        <v>14</v>
      </c>
      <c r="F16239" t="s">
        <v>298</v>
      </c>
      <c r="G16239" t="s">
        <v>298</v>
      </c>
      <c r="H16239" t="s">
        <v>298</v>
      </c>
      <c r="I16239" t="s">
        <v>39</v>
      </c>
      <c r="J16239" t="s">
        <v>18</v>
      </c>
      <c r="K16239" t="s">
        <v>202</v>
      </c>
      <c r="L16239" t="s">
        <v>33</v>
      </c>
      <c r="M16239" t="s">
        <v>41</v>
      </c>
      <c r="N16239">
        <v>35.18</v>
      </c>
    </row>
    <row r="16240" spans="1:14" hidden="1" x14ac:dyDescent="0.2">
      <c r="A16240">
        <v>78780</v>
      </c>
      <c r="B16240">
        <v>9</v>
      </c>
      <c r="C16240">
        <v>10</v>
      </c>
      <c r="D16240" t="s">
        <v>151</v>
      </c>
      <c r="E16240" t="s">
        <v>14</v>
      </c>
      <c r="F16240" t="s">
        <v>152</v>
      </c>
      <c r="G16240" t="s">
        <v>152</v>
      </c>
      <c r="H16240" t="s">
        <v>153</v>
      </c>
      <c r="I16240" t="s">
        <v>39</v>
      </c>
      <c r="J16240" t="s">
        <v>18</v>
      </c>
      <c r="K16240" t="s">
        <v>25</v>
      </c>
      <c r="L16240" t="s">
        <v>33</v>
      </c>
      <c r="M16240" t="s">
        <v>41</v>
      </c>
      <c r="N16240">
        <v>32.06</v>
      </c>
    </row>
    <row r="16241" spans="1:14" hidden="1" x14ac:dyDescent="0.2">
      <c r="A16241">
        <v>78781</v>
      </c>
      <c r="B16241">
        <v>10</v>
      </c>
      <c r="C16241">
        <v>10</v>
      </c>
      <c r="D16241" t="s">
        <v>151</v>
      </c>
      <c r="E16241" t="s">
        <v>14</v>
      </c>
      <c r="F16241" t="s">
        <v>152</v>
      </c>
      <c r="G16241" t="s">
        <v>152</v>
      </c>
      <c r="H16241" t="s">
        <v>153</v>
      </c>
      <c r="I16241" t="s">
        <v>39</v>
      </c>
      <c r="J16241" t="s">
        <v>18</v>
      </c>
      <c r="K16241" t="s">
        <v>25</v>
      </c>
      <c r="L16241" t="s">
        <v>33</v>
      </c>
      <c r="M16241" t="s">
        <v>41</v>
      </c>
      <c r="N16241">
        <v>16.25</v>
      </c>
    </row>
    <row r="16242" spans="1:14" hidden="1" x14ac:dyDescent="0.2">
      <c r="A16242">
        <v>78818</v>
      </c>
      <c r="B16242">
        <v>25</v>
      </c>
      <c r="C16242">
        <v>10</v>
      </c>
      <c r="D16242" t="s">
        <v>223</v>
      </c>
      <c r="E16242" t="s">
        <v>14</v>
      </c>
      <c r="F16242" t="s">
        <v>14</v>
      </c>
      <c r="G16242" t="s">
        <v>110</v>
      </c>
      <c r="H16242" t="s">
        <v>224</v>
      </c>
      <c r="I16242" t="s">
        <v>32</v>
      </c>
      <c r="J16242" t="s">
        <v>18</v>
      </c>
      <c r="K16242" t="s">
        <v>25</v>
      </c>
      <c r="L16242" t="s">
        <v>33</v>
      </c>
      <c r="M16242" t="s">
        <v>41</v>
      </c>
      <c r="N16242">
        <v>428.9</v>
      </c>
    </row>
    <row r="16243" spans="1:14" hidden="1" x14ac:dyDescent="0.2">
      <c r="A16243">
        <v>78842</v>
      </c>
      <c r="B16243">
        <v>6</v>
      </c>
      <c r="C16243">
        <v>10</v>
      </c>
      <c r="D16243" t="s">
        <v>1267</v>
      </c>
      <c r="E16243" t="s">
        <v>28</v>
      </c>
      <c r="F16243" t="s">
        <v>456</v>
      </c>
      <c r="G16243" t="s">
        <v>999</v>
      </c>
      <c r="H16243" t="s">
        <v>1268</v>
      </c>
      <c r="I16243" t="s">
        <v>39</v>
      </c>
      <c r="J16243" t="s">
        <v>18</v>
      </c>
      <c r="K16243" t="s">
        <v>905</v>
      </c>
      <c r="L16243" t="s">
        <v>33</v>
      </c>
      <c r="M16243" t="s">
        <v>41</v>
      </c>
      <c r="N16243">
        <v>15.75</v>
      </c>
    </row>
    <row r="16244" spans="1:14" hidden="1" x14ac:dyDescent="0.2">
      <c r="A16244">
        <v>78843</v>
      </c>
      <c r="B16244">
        <v>17</v>
      </c>
      <c r="C16244">
        <v>50</v>
      </c>
      <c r="D16244" t="s">
        <v>746</v>
      </c>
      <c r="E16244" t="s">
        <v>28</v>
      </c>
      <c r="F16244" t="s">
        <v>29</v>
      </c>
      <c r="G16244" t="s">
        <v>93</v>
      </c>
      <c r="H16244" t="s">
        <v>747</v>
      </c>
      <c r="I16244" t="s">
        <v>17</v>
      </c>
      <c r="J16244" t="s">
        <v>18</v>
      </c>
      <c r="K16244" t="s">
        <v>58</v>
      </c>
      <c r="L16244" t="s">
        <v>126</v>
      </c>
      <c r="M16244" t="s">
        <v>41</v>
      </c>
      <c r="N16244">
        <v>9.0500000000000007</v>
      </c>
    </row>
    <row r="16245" spans="1:14" hidden="1" x14ac:dyDescent="0.2">
      <c r="A16245">
        <v>78844</v>
      </c>
      <c r="B16245">
        <v>18</v>
      </c>
      <c r="C16245">
        <v>20</v>
      </c>
      <c r="D16245" t="s">
        <v>746</v>
      </c>
      <c r="E16245" t="s">
        <v>28</v>
      </c>
      <c r="F16245" t="s">
        <v>29</v>
      </c>
      <c r="G16245" t="s">
        <v>93</v>
      </c>
      <c r="H16245" t="s">
        <v>747</v>
      </c>
      <c r="I16245" t="s">
        <v>23</v>
      </c>
      <c r="J16245" t="s">
        <v>18</v>
      </c>
      <c r="K16245" t="s">
        <v>66</v>
      </c>
      <c r="L16245" t="s">
        <v>126</v>
      </c>
      <c r="M16245" t="s">
        <v>41</v>
      </c>
      <c r="N16245">
        <v>102.1</v>
      </c>
    </row>
    <row r="16246" spans="1:14" hidden="1" x14ac:dyDescent="0.2">
      <c r="A16246">
        <v>78882</v>
      </c>
      <c r="B16246">
        <v>7</v>
      </c>
      <c r="C16246">
        <v>20</v>
      </c>
      <c r="D16246" t="s">
        <v>450</v>
      </c>
      <c r="E16246" t="s">
        <v>28</v>
      </c>
      <c r="F16246" t="s">
        <v>50</v>
      </c>
      <c r="G16246" t="s">
        <v>131</v>
      </c>
      <c r="H16246" t="s">
        <v>451</v>
      </c>
      <c r="I16246" t="s">
        <v>84</v>
      </c>
      <c r="J16246" t="s">
        <v>18</v>
      </c>
      <c r="K16246" t="s">
        <v>241</v>
      </c>
      <c r="L16246" t="s">
        <v>126</v>
      </c>
      <c r="M16246" t="s">
        <v>41</v>
      </c>
      <c r="N16246">
        <v>8.67</v>
      </c>
    </row>
    <row r="16247" spans="1:14" hidden="1" x14ac:dyDescent="0.2">
      <c r="A16247">
        <v>78922</v>
      </c>
      <c r="B16247">
        <v>16</v>
      </c>
      <c r="C16247">
        <v>10</v>
      </c>
      <c r="D16247" t="s">
        <v>1371</v>
      </c>
      <c r="E16247" t="s">
        <v>28</v>
      </c>
      <c r="F16247" t="s">
        <v>118</v>
      </c>
      <c r="G16247" t="s">
        <v>124</v>
      </c>
      <c r="H16247" t="s">
        <v>1372</v>
      </c>
      <c r="I16247" t="s">
        <v>39</v>
      </c>
      <c r="J16247" t="s">
        <v>18</v>
      </c>
      <c r="K16247" t="s">
        <v>202</v>
      </c>
      <c r="L16247" t="s">
        <v>33</v>
      </c>
      <c r="M16247" t="s">
        <v>41</v>
      </c>
      <c r="N16247">
        <v>52.09</v>
      </c>
    </row>
    <row r="16248" spans="1:14" hidden="1" x14ac:dyDescent="0.2">
      <c r="A16248">
        <v>78923</v>
      </c>
      <c r="B16248">
        <v>17</v>
      </c>
      <c r="C16248">
        <v>10</v>
      </c>
      <c r="D16248" t="s">
        <v>1371</v>
      </c>
      <c r="E16248" t="s">
        <v>28</v>
      </c>
      <c r="F16248" t="s">
        <v>118</v>
      </c>
      <c r="G16248" t="s">
        <v>124</v>
      </c>
      <c r="H16248" t="s">
        <v>1372</v>
      </c>
      <c r="I16248" t="s">
        <v>39</v>
      </c>
      <c r="J16248" t="s">
        <v>18</v>
      </c>
      <c r="K16248" t="s">
        <v>202</v>
      </c>
      <c r="L16248" t="s">
        <v>33</v>
      </c>
      <c r="M16248" t="s">
        <v>41</v>
      </c>
      <c r="N16248">
        <v>37.31</v>
      </c>
    </row>
    <row r="16249" spans="1:14" hidden="1" x14ac:dyDescent="0.2">
      <c r="A16249">
        <v>79050</v>
      </c>
      <c r="B16249">
        <v>18</v>
      </c>
      <c r="C16249">
        <v>30</v>
      </c>
      <c r="D16249" t="s">
        <v>825</v>
      </c>
      <c r="E16249" t="s">
        <v>28</v>
      </c>
      <c r="F16249" t="s">
        <v>456</v>
      </c>
      <c r="G16249" t="s">
        <v>457</v>
      </c>
      <c r="H16249" t="s">
        <v>827</v>
      </c>
      <c r="I16249" t="s">
        <v>39</v>
      </c>
      <c r="J16249" t="s">
        <v>18</v>
      </c>
      <c r="K16249" t="s">
        <v>104</v>
      </c>
      <c r="L16249" t="s">
        <v>63</v>
      </c>
      <c r="M16249" t="s">
        <v>41</v>
      </c>
      <c r="N16249">
        <v>24.72</v>
      </c>
    </row>
    <row r="16250" spans="1:14" hidden="1" x14ac:dyDescent="0.2">
      <c r="A16250">
        <v>79051</v>
      </c>
      <c r="B16250">
        <v>39</v>
      </c>
      <c r="C16250">
        <v>10</v>
      </c>
      <c r="D16250" t="s">
        <v>1741</v>
      </c>
      <c r="E16250" t="s">
        <v>28</v>
      </c>
      <c r="F16250" t="s">
        <v>433</v>
      </c>
      <c r="G16250" t="s">
        <v>1538</v>
      </c>
      <c r="H16250" t="s">
        <v>1742</v>
      </c>
      <c r="I16250" t="s">
        <v>39</v>
      </c>
      <c r="J16250" t="s">
        <v>18</v>
      </c>
      <c r="K16250" t="s">
        <v>62</v>
      </c>
      <c r="L16250" t="s">
        <v>33</v>
      </c>
      <c r="M16250" t="s">
        <v>41</v>
      </c>
      <c r="N16250">
        <v>76.88</v>
      </c>
    </row>
    <row r="16251" spans="1:14" hidden="1" x14ac:dyDescent="0.2">
      <c r="A16251">
        <v>79106</v>
      </c>
      <c r="B16251">
        <v>21</v>
      </c>
      <c r="C16251">
        <v>20</v>
      </c>
      <c r="D16251" t="s">
        <v>923</v>
      </c>
      <c r="E16251" t="s">
        <v>28</v>
      </c>
      <c r="F16251" t="s">
        <v>29</v>
      </c>
      <c r="G16251" t="s">
        <v>181</v>
      </c>
      <c r="H16251" t="s">
        <v>924</v>
      </c>
      <c r="I16251" t="s">
        <v>39</v>
      </c>
      <c r="J16251" t="s">
        <v>18</v>
      </c>
      <c r="K16251" t="s">
        <v>264</v>
      </c>
      <c r="L16251" t="s">
        <v>20</v>
      </c>
      <c r="M16251" t="s">
        <v>41</v>
      </c>
      <c r="N16251">
        <v>249.83</v>
      </c>
    </row>
    <row r="16252" spans="1:14" hidden="1" x14ac:dyDescent="0.2">
      <c r="A16252">
        <v>79162</v>
      </c>
      <c r="B16252">
        <v>1</v>
      </c>
      <c r="C16252">
        <v>10</v>
      </c>
      <c r="D16252" t="s">
        <v>1817</v>
      </c>
      <c r="E16252" t="s">
        <v>28</v>
      </c>
      <c r="F16252" t="s">
        <v>433</v>
      </c>
      <c r="G16252" t="s">
        <v>1538</v>
      </c>
      <c r="H16252" t="s">
        <v>1818</v>
      </c>
      <c r="I16252" t="s">
        <v>32</v>
      </c>
      <c r="J16252" t="s">
        <v>18</v>
      </c>
      <c r="K16252" t="s">
        <v>25</v>
      </c>
      <c r="L16252" t="s">
        <v>659</v>
      </c>
      <c r="M16252" t="s">
        <v>41</v>
      </c>
      <c r="N16252">
        <v>265.38</v>
      </c>
    </row>
    <row r="16253" spans="1:14" hidden="1" x14ac:dyDescent="0.2">
      <c r="A16253">
        <v>79163</v>
      </c>
      <c r="B16253">
        <v>18</v>
      </c>
      <c r="C16253">
        <v>20</v>
      </c>
      <c r="D16253" t="s">
        <v>432</v>
      </c>
      <c r="E16253" t="s">
        <v>28</v>
      </c>
      <c r="F16253" t="s">
        <v>433</v>
      </c>
      <c r="G16253" t="s">
        <v>434</v>
      </c>
      <c r="H16253" t="s">
        <v>435</v>
      </c>
      <c r="I16253" t="s">
        <v>32</v>
      </c>
      <c r="J16253" t="s">
        <v>18</v>
      </c>
      <c r="K16253" t="s">
        <v>25</v>
      </c>
      <c r="L16253" t="s">
        <v>33</v>
      </c>
      <c r="M16253" t="s">
        <v>41</v>
      </c>
      <c r="N16253">
        <v>293.51</v>
      </c>
    </row>
    <row r="16254" spans="1:14" hidden="1" x14ac:dyDescent="0.2">
      <c r="A16254">
        <v>79164</v>
      </c>
      <c r="B16254">
        <v>19</v>
      </c>
      <c r="C16254">
        <v>20</v>
      </c>
      <c r="D16254" t="s">
        <v>432</v>
      </c>
      <c r="E16254" t="s">
        <v>28</v>
      </c>
      <c r="F16254" t="s">
        <v>433</v>
      </c>
      <c r="G16254" t="s">
        <v>434</v>
      </c>
      <c r="H16254" t="s">
        <v>435</v>
      </c>
      <c r="I16254" t="s">
        <v>32</v>
      </c>
      <c r="J16254" t="s">
        <v>18</v>
      </c>
      <c r="K16254" t="s">
        <v>66</v>
      </c>
      <c r="L16254" t="s">
        <v>33</v>
      </c>
      <c r="M16254" t="s">
        <v>41</v>
      </c>
      <c r="N16254">
        <v>11.22</v>
      </c>
    </row>
    <row r="16255" spans="1:14" hidden="1" x14ac:dyDescent="0.2">
      <c r="A16255">
        <v>79165</v>
      </c>
      <c r="B16255">
        <v>20</v>
      </c>
      <c r="C16255">
        <v>20</v>
      </c>
      <c r="D16255" t="s">
        <v>432</v>
      </c>
      <c r="E16255" t="s">
        <v>28</v>
      </c>
      <c r="F16255" t="s">
        <v>433</v>
      </c>
      <c r="G16255" t="s">
        <v>434</v>
      </c>
      <c r="H16255" t="s">
        <v>435</v>
      </c>
      <c r="I16255" t="s">
        <v>32</v>
      </c>
      <c r="J16255" t="s">
        <v>18</v>
      </c>
      <c r="K16255" t="s">
        <v>66</v>
      </c>
      <c r="L16255" t="s">
        <v>33</v>
      </c>
      <c r="M16255" t="s">
        <v>41</v>
      </c>
      <c r="N16255">
        <v>11.33</v>
      </c>
    </row>
    <row r="16256" spans="1:14" hidden="1" x14ac:dyDescent="0.2">
      <c r="A16256">
        <v>79166</v>
      </c>
      <c r="B16256">
        <v>21</v>
      </c>
      <c r="C16256">
        <v>20</v>
      </c>
      <c r="D16256" t="s">
        <v>432</v>
      </c>
      <c r="E16256" t="s">
        <v>28</v>
      </c>
      <c r="F16256" t="s">
        <v>433</v>
      </c>
      <c r="G16256" t="s">
        <v>434</v>
      </c>
      <c r="H16256" t="s">
        <v>435</v>
      </c>
      <c r="I16256" t="s">
        <v>32</v>
      </c>
      <c r="J16256" t="s">
        <v>18</v>
      </c>
      <c r="K16256" t="s">
        <v>66</v>
      </c>
      <c r="L16256" t="s">
        <v>33</v>
      </c>
      <c r="M16256" t="s">
        <v>41</v>
      </c>
      <c r="N16256">
        <v>11.34</v>
      </c>
    </row>
    <row r="16257" spans="1:14" hidden="1" x14ac:dyDescent="0.2">
      <c r="A16257">
        <v>79167</v>
      </c>
      <c r="B16257">
        <v>22</v>
      </c>
      <c r="C16257">
        <v>20</v>
      </c>
      <c r="D16257" t="s">
        <v>432</v>
      </c>
      <c r="E16257" t="s">
        <v>28</v>
      </c>
      <c r="F16257" t="s">
        <v>433</v>
      </c>
      <c r="G16257" t="s">
        <v>434</v>
      </c>
      <c r="H16257" t="s">
        <v>435</v>
      </c>
      <c r="I16257" t="s">
        <v>39</v>
      </c>
      <c r="J16257" t="s">
        <v>18</v>
      </c>
      <c r="K16257" t="s">
        <v>40</v>
      </c>
      <c r="L16257" t="s">
        <v>33</v>
      </c>
      <c r="M16257" t="s">
        <v>41</v>
      </c>
      <c r="N16257">
        <v>12.45</v>
      </c>
    </row>
    <row r="16258" spans="1:14" hidden="1" x14ac:dyDescent="0.2">
      <c r="A16258">
        <v>79168</v>
      </c>
      <c r="B16258">
        <v>23</v>
      </c>
      <c r="C16258">
        <v>20</v>
      </c>
      <c r="D16258" t="s">
        <v>432</v>
      </c>
      <c r="E16258" t="s">
        <v>28</v>
      </c>
      <c r="F16258" t="s">
        <v>433</v>
      </c>
      <c r="G16258" t="s">
        <v>434</v>
      </c>
      <c r="H16258" t="s">
        <v>435</v>
      </c>
      <c r="I16258" t="s">
        <v>39</v>
      </c>
      <c r="J16258" t="s">
        <v>18</v>
      </c>
      <c r="K16258" t="s">
        <v>40</v>
      </c>
      <c r="L16258" t="s">
        <v>33</v>
      </c>
      <c r="M16258" t="s">
        <v>41</v>
      </c>
      <c r="N16258">
        <v>12.42</v>
      </c>
    </row>
    <row r="16259" spans="1:14" hidden="1" x14ac:dyDescent="0.2">
      <c r="A16259">
        <v>79169</v>
      </c>
      <c r="B16259">
        <v>24</v>
      </c>
      <c r="C16259">
        <v>20</v>
      </c>
      <c r="D16259" t="s">
        <v>432</v>
      </c>
      <c r="E16259" t="s">
        <v>28</v>
      </c>
      <c r="F16259" t="s">
        <v>433</v>
      </c>
      <c r="G16259" t="s">
        <v>434</v>
      </c>
      <c r="H16259" t="s">
        <v>435</v>
      </c>
      <c r="I16259" t="s">
        <v>39</v>
      </c>
      <c r="J16259" t="s">
        <v>18</v>
      </c>
      <c r="K16259" t="s">
        <v>40</v>
      </c>
      <c r="L16259" t="s">
        <v>33</v>
      </c>
      <c r="M16259" t="s">
        <v>41</v>
      </c>
      <c r="N16259">
        <v>12.61</v>
      </c>
    </row>
    <row r="16260" spans="1:14" hidden="1" x14ac:dyDescent="0.2">
      <c r="A16260">
        <v>79170</v>
      </c>
      <c r="B16260">
        <v>25</v>
      </c>
      <c r="C16260">
        <v>20</v>
      </c>
      <c r="D16260" t="s">
        <v>432</v>
      </c>
      <c r="E16260" t="s">
        <v>28</v>
      </c>
      <c r="F16260" t="s">
        <v>433</v>
      </c>
      <c r="G16260" t="s">
        <v>434</v>
      </c>
      <c r="H16260" t="s">
        <v>435</v>
      </c>
      <c r="I16260" t="s">
        <v>39</v>
      </c>
      <c r="J16260" t="s">
        <v>18</v>
      </c>
      <c r="K16260" t="s">
        <v>40</v>
      </c>
      <c r="L16260" t="s">
        <v>33</v>
      </c>
      <c r="M16260" t="s">
        <v>41</v>
      </c>
      <c r="N16260">
        <v>22.52</v>
      </c>
    </row>
    <row r="16261" spans="1:14" hidden="1" x14ac:dyDescent="0.2">
      <c r="A16261">
        <v>79171</v>
      </c>
      <c r="B16261">
        <v>26</v>
      </c>
      <c r="C16261">
        <v>20</v>
      </c>
      <c r="D16261" t="s">
        <v>432</v>
      </c>
      <c r="E16261" t="s">
        <v>28</v>
      </c>
      <c r="F16261" t="s">
        <v>433</v>
      </c>
      <c r="G16261" t="s">
        <v>434</v>
      </c>
      <c r="H16261" t="s">
        <v>435</v>
      </c>
      <c r="I16261" t="s">
        <v>39</v>
      </c>
      <c r="J16261" t="s">
        <v>18</v>
      </c>
      <c r="K16261" t="s">
        <v>40</v>
      </c>
      <c r="L16261" t="s">
        <v>33</v>
      </c>
      <c r="M16261" t="s">
        <v>41</v>
      </c>
      <c r="N16261">
        <v>12.42</v>
      </c>
    </row>
    <row r="16262" spans="1:14" hidden="1" x14ac:dyDescent="0.2">
      <c r="A16262">
        <v>79172</v>
      </c>
      <c r="B16262">
        <v>27</v>
      </c>
      <c r="C16262">
        <v>20</v>
      </c>
      <c r="D16262" t="s">
        <v>432</v>
      </c>
      <c r="E16262" t="s">
        <v>28</v>
      </c>
      <c r="F16262" t="s">
        <v>433</v>
      </c>
      <c r="G16262" t="s">
        <v>434</v>
      </c>
      <c r="H16262" t="s">
        <v>435</v>
      </c>
      <c r="I16262" t="s">
        <v>39</v>
      </c>
      <c r="J16262" t="s">
        <v>18</v>
      </c>
      <c r="K16262" t="s">
        <v>40</v>
      </c>
      <c r="L16262" t="s">
        <v>33</v>
      </c>
      <c r="M16262" t="s">
        <v>41</v>
      </c>
      <c r="N16262">
        <v>22.21</v>
      </c>
    </row>
    <row r="16263" spans="1:14" hidden="1" x14ac:dyDescent="0.2">
      <c r="A16263">
        <v>79173</v>
      </c>
      <c r="B16263">
        <v>28</v>
      </c>
      <c r="C16263">
        <v>20</v>
      </c>
      <c r="D16263" t="s">
        <v>432</v>
      </c>
      <c r="E16263" t="s">
        <v>28</v>
      </c>
      <c r="F16263" t="s">
        <v>433</v>
      </c>
      <c r="G16263" t="s">
        <v>434</v>
      </c>
      <c r="H16263" t="s">
        <v>435</v>
      </c>
      <c r="I16263" t="s">
        <v>32</v>
      </c>
      <c r="J16263" t="s">
        <v>18</v>
      </c>
      <c r="K16263" t="s">
        <v>66</v>
      </c>
      <c r="L16263" t="s">
        <v>33</v>
      </c>
      <c r="M16263" t="s">
        <v>41</v>
      </c>
      <c r="N16263">
        <v>140.34</v>
      </c>
    </row>
    <row r="16264" spans="1:14" hidden="1" x14ac:dyDescent="0.2">
      <c r="A16264">
        <v>79174</v>
      </c>
      <c r="B16264">
        <v>29</v>
      </c>
      <c r="C16264">
        <v>20</v>
      </c>
      <c r="D16264" t="s">
        <v>432</v>
      </c>
      <c r="E16264" t="s">
        <v>28</v>
      </c>
      <c r="F16264" t="s">
        <v>433</v>
      </c>
      <c r="G16264" t="s">
        <v>434</v>
      </c>
      <c r="H16264" t="s">
        <v>435</v>
      </c>
      <c r="I16264" t="s">
        <v>32</v>
      </c>
      <c r="J16264" t="s">
        <v>18</v>
      </c>
      <c r="K16264" t="s">
        <v>25</v>
      </c>
      <c r="L16264" t="s">
        <v>33</v>
      </c>
      <c r="M16264" t="s">
        <v>41</v>
      </c>
      <c r="N16264">
        <v>474.75</v>
      </c>
    </row>
    <row r="16265" spans="1:14" hidden="1" x14ac:dyDescent="0.2">
      <c r="A16265">
        <v>79176</v>
      </c>
      <c r="B16265">
        <v>1</v>
      </c>
      <c r="C16265">
        <v>10</v>
      </c>
      <c r="D16265" t="s">
        <v>1819</v>
      </c>
      <c r="E16265" t="s">
        <v>28</v>
      </c>
      <c r="F16265" t="s">
        <v>433</v>
      </c>
      <c r="G16265" t="s">
        <v>1538</v>
      </c>
      <c r="H16265" t="s">
        <v>1820</v>
      </c>
      <c r="I16265" t="s">
        <v>32</v>
      </c>
      <c r="J16265" t="s">
        <v>18</v>
      </c>
      <c r="K16265" t="s">
        <v>66</v>
      </c>
      <c r="L16265" t="s">
        <v>659</v>
      </c>
      <c r="M16265" t="s">
        <v>41</v>
      </c>
      <c r="N16265">
        <v>10.95</v>
      </c>
    </row>
    <row r="16266" spans="1:14" hidden="1" x14ac:dyDescent="0.2">
      <c r="A16266">
        <v>79180</v>
      </c>
      <c r="B16266">
        <v>4</v>
      </c>
      <c r="C16266">
        <v>10</v>
      </c>
      <c r="D16266" t="s">
        <v>1817</v>
      </c>
      <c r="E16266" t="s">
        <v>28</v>
      </c>
      <c r="F16266" t="s">
        <v>433</v>
      </c>
      <c r="G16266" t="s">
        <v>1538</v>
      </c>
      <c r="H16266" t="s">
        <v>1818</v>
      </c>
      <c r="I16266" t="s">
        <v>39</v>
      </c>
      <c r="J16266" t="s">
        <v>18</v>
      </c>
      <c r="K16266" t="s">
        <v>62</v>
      </c>
      <c r="L16266" t="s">
        <v>659</v>
      </c>
      <c r="M16266" t="s">
        <v>41</v>
      </c>
      <c r="N16266">
        <v>13.44</v>
      </c>
    </row>
    <row r="16267" spans="1:14" hidden="1" x14ac:dyDescent="0.2">
      <c r="A16267">
        <v>79181</v>
      </c>
      <c r="B16267">
        <v>3</v>
      </c>
      <c r="C16267">
        <v>10</v>
      </c>
      <c r="D16267" t="s">
        <v>1817</v>
      </c>
      <c r="E16267" t="s">
        <v>28</v>
      </c>
      <c r="F16267" t="s">
        <v>433</v>
      </c>
      <c r="G16267" t="s">
        <v>1538</v>
      </c>
      <c r="H16267" t="s">
        <v>1818</v>
      </c>
      <c r="I16267" t="s">
        <v>39</v>
      </c>
      <c r="J16267" t="s">
        <v>18</v>
      </c>
      <c r="K16267" t="s">
        <v>62</v>
      </c>
      <c r="L16267" t="s">
        <v>659</v>
      </c>
      <c r="M16267" t="s">
        <v>41</v>
      </c>
      <c r="N16267">
        <v>34.08</v>
      </c>
    </row>
    <row r="16268" spans="1:14" hidden="1" x14ac:dyDescent="0.2">
      <c r="A16268">
        <v>79182</v>
      </c>
      <c r="B16268">
        <v>5</v>
      </c>
      <c r="C16268">
        <v>10</v>
      </c>
      <c r="D16268" t="s">
        <v>1817</v>
      </c>
      <c r="E16268" t="s">
        <v>28</v>
      </c>
      <c r="F16268" t="s">
        <v>433</v>
      </c>
      <c r="G16268" t="s">
        <v>1538</v>
      </c>
      <c r="H16268" t="s">
        <v>1818</v>
      </c>
      <c r="I16268" t="s">
        <v>39</v>
      </c>
      <c r="J16268" t="s">
        <v>18</v>
      </c>
      <c r="K16268" t="s">
        <v>62</v>
      </c>
      <c r="L16268" t="s">
        <v>659</v>
      </c>
      <c r="M16268" t="s">
        <v>41</v>
      </c>
      <c r="N16268">
        <v>13.74</v>
      </c>
    </row>
    <row r="16269" spans="1:14" hidden="1" x14ac:dyDescent="0.2">
      <c r="A16269">
        <v>79183</v>
      </c>
      <c r="B16269">
        <v>6</v>
      </c>
      <c r="C16269">
        <v>10</v>
      </c>
      <c r="D16269" t="s">
        <v>1817</v>
      </c>
      <c r="E16269" t="s">
        <v>28</v>
      </c>
      <c r="F16269" t="s">
        <v>433</v>
      </c>
      <c r="G16269" t="s">
        <v>1538</v>
      </c>
      <c r="H16269" t="s">
        <v>1818</v>
      </c>
      <c r="I16269" t="s">
        <v>39</v>
      </c>
      <c r="J16269" t="s">
        <v>18</v>
      </c>
      <c r="K16269" t="s">
        <v>62</v>
      </c>
      <c r="L16269" t="s">
        <v>659</v>
      </c>
      <c r="M16269" t="s">
        <v>41</v>
      </c>
      <c r="N16269">
        <v>11.45</v>
      </c>
    </row>
    <row r="16270" spans="1:14" hidden="1" x14ac:dyDescent="0.2">
      <c r="A16270">
        <v>79187</v>
      </c>
      <c r="B16270">
        <v>4</v>
      </c>
      <c r="C16270">
        <v>10</v>
      </c>
      <c r="D16270" t="s">
        <v>1819</v>
      </c>
      <c r="E16270" t="s">
        <v>28</v>
      </c>
      <c r="F16270" t="s">
        <v>433</v>
      </c>
      <c r="G16270" t="s">
        <v>1538</v>
      </c>
      <c r="H16270" t="s">
        <v>1820</v>
      </c>
      <c r="I16270" t="s">
        <v>32</v>
      </c>
      <c r="J16270" t="s">
        <v>18</v>
      </c>
      <c r="K16270" t="s">
        <v>25</v>
      </c>
      <c r="L16270" t="s">
        <v>659</v>
      </c>
      <c r="M16270" t="s">
        <v>41</v>
      </c>
      <c r="N16270">
        <v>565.1</v>
      </c>
    </row>
    <row r="16271" spans="1:14" hidden="1" x14ac:dyDescent="0.2">
      <c r="A16271">
        <v>79188</v>
      </c>
      <c r="B16271">
        <v>5</v>
      </c>
      <c r="C16271">
        <v>10</v>
      </c>
      <c r="D16271" t="s">
        <v>1819</v>
      </c>
      <c r="E16271" t="s">
        <v>28</v>
      </c>
      <c r="F16271" t="s">
        <v>433</v>
      </c>
      <c r="G16271" t="s">
        <v>1538</v>
      </c>
      <c r="H16271" t="s">
        <v>1820</v>
      </c>
      <c r="I16271" t="s">
        <v>39</v>
      </c>
      <c r="J16271" t="s">
        <v>18</v>
      </c>
      <c r="K16271" t="s">
        <v>62</v>
      </c>
      <c r="L16271" t="s">
        <v>659</v>
      </c>
      <c r="M16271" t="s">
        <v>41</v>
      </c>
      <c r="N16271">
        <v>32.26</v>
      </c>
    </row>
    <row r="16272" spans="1:14" hidden="1" x14ac:dyDescent="0.2">
      <c r="A16272">
        <v>79189</v>
      </c>
      <c r="B16272">
        <v>6</v>
      </c>
      <c r="C16272">
        <v>10</v>
      </c>
      <c r="D16272" t="s">
        <v>1819</v>
      </c>
      <c r="E16272" t="s">
        <v>28</v>
      </c>
      <c r="F16272" t="s">
        <v>433</v>
      </c>
      <c r="G16272" t="s">
        <v>1538</v>
      </c>
      <c r="H16272" t="s">
        <v>1820</v>
      </c>
      <c r="I16272" t="s">
        <v>39</v>
      </c>
      <c r="J16272" t="s">
        <v>18</v>
      </c>
      <c r="K16272" t="s">
        <v>62</v>
      </c>
      <c r="L16272" t="s">
        <v>659</v>
      </c>
      <c r="M16272" t="s">
        <v>41</v>
      </c>
      <c r="N16272">
        <v>33.799999999999997</v>
      </c>
    </row>
    <row r="16273" spans="1:14" hidden="1" x14ac:dyDescent="0.2">
      <c r="A16273">
        <v>79190</v>
      </c>
      <c r="B16273">
        <v>7</v>
      </c>
      <c r="C16273">
        <v>10</v>
      </c>
      <c r="D16273" t="s">
        <v>1819</v>
      </c>
      <c r="E16273" t="s">
        <v>28</v>
      </c>
      <c r="F16273" t="s">
        <v>433</v>
      </c>
      <c r="G16273" t="s">
        <v>1538</v>
      </c>
      <c r="H16273" t="s">
        <v>1820</v>
      </c>
      <c r="I16273" t="s">
        <v>39</v>
      </c>
      <c r="J16273" t="s">
        <v>18</v>
      </c>
      <c r="K16273" t="s">
        <v>62</v>
      </c>
      <c r="L16273" t="s">
        <v>659</v>
      </c>
      <c r="M16273" t="s">
        <v>41</v>
      </c>
      <c r="N16273">
        <v>47.27</v>
      </c>
    </row>
    <row r="16274" spans="1:14" hidden="1" x14ac:dyDescent="0.2">
      <c r="A16274">
        <v>79191</v>
      </c>
      <c r="B16274">
        <v>8</v>
      </c>
      <c r="C16274">
        <v>10</v>
      </c>
      <c r="D16274" t="s">
        <v>1819</v>
      </c>
      <c r="E16274" t="s">
        <v>28</v>
      </c>
      <c r="F16274" t="s">
        <v>433</v>
      </c>
      <c r="G16274" t="s">
        <v>1538</v>
      </c>
      <c r="H16274" t="s">
        <v>1820</v>
      </c>
      <c r="I16274" t="s">
        <v>39</v>
      </c>
      <c r="J16274" t="s">
        <v>18</v>
      </c>
      <c r="K16274" t="s">
        <v>62</v>
      </c>
      <c r="L16274" t="s">
        <v>659</v>
      </c>
      <c r="M16274" t="s">
        <v>41</v>
      </c>
      <c r="N16274">
        <v>34.54</v>
      </c>
    </row>
    <row r="16275" spans="1:14" hidden="1" x14ac:dyDescent="0.2">
      <c r="A16275">
        <v>79192</v>
      </c>
      <c r="B16275">
        <v>9</v>
      </c>
      <c r="C16275">
        <v>10</v>
      </c>
      <c r="D16275" t="s">
        <v>1819</v>
      </c>
      <c r="E16275" t="s">
        <v>28</v>
      </c>
      <c r="F16275" t="s">
        <v>433</v>
      </c>
      <c r="G16275" t="s">
        <v>1538</v>
      </c>
      <c r="H16275" t="s">
        <v>1820</v>
      </c>
      <c r="I16275" t="s">
        <v>32</v>
      </c>
      <c r="J16275" t="s">
        <v>18</v>
      </c>
      <c r="K16275" t="s">
        <v>25</v>
      </c>
      <c r="L16275" t="s">
        <v>659</v>
      </c>
      <c r="M16275" t="s">
        <v>41</v>
      </c>
      <c r="N16275">
        <v>142.93</v>
      </c>
    </row>
    <row r="16276" spans="1:14" hidden="1" x14ac:dyDescent="0.2">
      <c r="A16276">
        <v>79193</v>
      </c>
      <c r="B16276">
        <v>10</v>
      </c>
      <c r="C16276">
        <v>10</v>
      </c>
      <c r="D16276" t="s">
        <v>1819</v>
      </c>
      <c r="E16276" t="s">
        <v>28</v>
      </c>
      <c r="F16276" t="s">
        <v>433</v>
      </c>
      <c r="G16276" t="s">
        <v>1538</v>
      </c>
      <c r="H16276" t="s">
        <v>1820</v>
      </c>
      <c r="I16276" t="s">
        <v>39</v>
      </c>
      <c r="J16276" t="s">
        <v>18</v>
      </c>
      <c r="K16276" t="s">
        <v>62</v>
      </c>
      <c r="L16276" t="s">
        <v>659</v>
      </c>
      <c r="M16276" t="s">
        <v>41</v>
      </c>
      <c r="N16276">
        <v>113.08</v>
      </c>
    </row>
    <row r="16277" spans="1:14" hidden="1" x14ac:dyDescent="0.2">
      <c r="A16277">
        <v>79198</v>
      </c>
      <c r="B16277">
        <v>16</v>
      </c>
      <c r="C16277">
        <v>10</v>
      </c>
      <c r="D16277" t="s">
        <v>1749</v>
      </c>
      <c r="E16277" t="s">
        <v>28</v>
      </c>
      <c r="F16277" t="s">
        <v>433</v>
      </c>
      <c r="G16277" t="s">
        <v>434</v>
      </c>
      <c r="H16277" t="s">
        <v>1750</v>
      </c>
      <c r="I16277" t="s">
        <v>39</v>
      </c>
      <c r="J16277" t="s">
        <v>18</v>
      </c>
      <c r="K16277" t="s">
        <v>40</v>
      </c>
      <c r="L16277" t="s">
        <v>33</v>
      </c>
      <c r="M16277" t="s">
        <v>41</v>
      </c>
      <c r="N16277">
        <v>11.24</v>
      </c>
    </row>
    <row r="16278" spans="1:14" hidden="1" x14ac:dyDescent="0.2">
      <c r="A16278">
        <v>79203</v>
      </c>
      <c r="B16278">
        <v>30</v>
      </c>
      <c r="C16278">
        <v>10</v>
      </c>
      <c r="D16278" t="s">
        <v>1653</v>
      </c>
      <c r="E16278" t="s">
        <v>28</v>
      </c>
      <c r="F16278" t="s">
        <v>160</v>
      </c>
      <c r="G16278" t="s">
        <v>160</v>
      </c>
      <c r="H16278" t="s">
        <v>1654</v>
      </c>
      <c r="I16278" t="s">
        <v>39</v>
      </c>
      <c r="J16278" t="s">
        <v>18</v>
      </c>
      <c r="K16278" t="s">
        <v>104</v>
      </c>
      <c r="L16278" t="s">
        <v>33</v>
      </c>
      <c r="M16278" t="s">
        <v>41</v>
      </c>
      <c r="N16278">
        <v>26.73</v>
      </c>
    </row>
    <row r="16279" spans="1:14" hidden="1" x14ac:dyDescent="0.2">
      <c r="A16279">
        <v>79222</v>
      </c>
      <c r="B16279">
        <v>14</v>
      </c>
      <c r="C16279">
        <v>10</v>
      </c>
      <c r="D16279" t="s">
        <v>1531</v>
      </c>
      <c r="E16279" t="s">
        <v>28</v>
      </c>
      <c r="F16279" t="s">
        <v>81</v>
      </c>
      <c r="G16279" t="s">
        <v>86</v>
      </c>
      <c r="H16279" t="s">
        <v>1532</v>
      </c>
      <c r="I16279" t="s">
        <v>39</v>
      </c>
      <c r="J16279" t="s">
        <v>18</v>
      </c>
      <c r="K16279" t="s">
        <v>104</v>
      </c>
      <c r="L16279" t="s">
        <v>33</v>
      </c>
      <c r="M16279" t="s">
        <v>41</v>
      </c>
      <c r="N16279">
        <v>13.47</v>
      </c>
    </row>
    <row r="16280" spans="1:14" hidden="1" x14ac:dyDescent="0.2">
      <c r="A16280">
        <v>82306</v>
      </c>
      <c r="B16280">
        <v>9</v>
      </c>
      <c r="C16280">
        <v>10</v>
      </c>
      <c r="D16280" t="s">
        <v>95</v>
      </c>
      <c r="E16280" t="s">
        <v>14</v>
      </c>
      <c r="F16280" t="s">
        <v>14</v>
      </c>
      <c r="G16280" t="s">
        <v>37</v>
      </c>
      <c r="H16280" t="s">
        <v>96</v>
      </c>
      <c r="I16280" t="s">
        <v>17</v>
      </c>
      <c r="J16280" t="s">
        <v>174</v>
      </c>
      <c r="K16280" t="s">
        <v>469</v>
      </c>
      <c r="L16280" t="s">
        <v>33</v>
      </c>
      <c r="M16280" t="s">
        <v>745</v>
      </c>
      <c r="N16280">
        <v>3.6</v>
      </c>
    </row>
    <row r="16281" spans="1:14" hidden="1" x14ac:dyDescent="0.2">
      <c r="A16281">
        <v>82325</v>
      </c>
      <c r="B16281">
        <v>10</v>
      </c>
      <c r="C16281">
        <v>10</v>
      </c>
      <c r="D16281" t="s">
        <v>1090</v>
      </c>
      <c r="E16281" t="s">
        <v>28</v>
      </c>
      <c r="F16281" t="s">
        <v>43</v>
      </c>
      <c r="G16281" t="s">
        <v>44</v>
      </c>
      <c r="H16281" t="s">
        <v>1091</v>
      </c>
      <c r="I16281" t="s">
        <v>84</v>
      </c>
      <c r="J16281" t="s">
        <v>24</v>
      </c>
      <c r="K16281" t="s">
        <v>241</v>
      </c>
      <c r="L16281" t="s">
        <v>63</v>
      </c>
      <c r="M16281" t="s">
        <v>26</v>
      </c>
      <c r="N16281">
        <v>69.38</v>
      </c>
    </row>
    <row r="16282" spans="1:14" hidden="1" x14ac:dyDescent="0.2">
      <c r="A16282">
        <v>79223</v>
      </c>
      <c r="B16282">
        <v>15</v>
      </c>
      <c r="C16282">
        <v>10</v>
      </c>
      <c r="D16282" t="s">
        <v>1531</v>
      </c>
      <c r="E16282" t="s">
        <v>28</v>
      </c>
      <c r="F16282" t="s">
        <v>81</v>
      </c>
      <c r="G16282" t="s">
        <v>86</v>
      </c>
      <c r="H16282" t="s">
        <v>1532</v>
      </c>
      <c r="I16282" t="s">
        <v>39</v>
      </c>
      <c r="J16282" t="s">
        <v>18</v>
      </c>
      <c r="K16282" t="s">
        <v>104</v>
      </c>
      <c r="L16282" t="s">
        <v>33</v>
      </c>
      <c r="M16282" t="s">
        <v>41</v>
      </c>
      <c r="N16282">
        <v>31.12</v>
      </c>
    </row>
    <row r="16283" spans="1:14" hidden="1" x14ac:dyDescent="0.2">
      <c r="A16283">
        <v>79224</v>
      </c>
      <c r="B16283">
        <v>16</v>
      </c>
      <c r="C16283">
        <v>10</v>
      </c>
      <c r="D16283" t="s">
        <v>1531</v>
      </c>
      <c r="E16283" t="s">
        <v>28</v>
      </c>
      <c r="F16283" t="s">
        <v>81</v>
      </c>
      <c r="G16283" t="s">
        <v>86</v>
      </c>
      <c r="H16283" t="s">
        <v>1532</v>
      </c>
      <c r="I16283" t="s">
        <v>39</v>
      </c>
      <c r="J16283" t="s">
        <v>18</v>
      </c>
      <c r="K16283" t="s">
        <v>104</v>
      </c>
      <c r="L16283" t="s">
        <v>33</v>
      </c>
      <c r="M16283" t="s">
        <v>41</v>
      </c>
      <c r="N16283">
        <v>8.5299999999999994</v>
      </c>
    </row>
    <row r="16284" spans="1:14" hidden="1" x14ac:dyDescent="0.2">
      <c r="A16284">
        <v>79229</v>
      </c>
      <c r="B16284">
        <v>39</v>
      </c>
      <c r="C16284">
        <v>20</v>
      </c>
      <c r="D16284" t="s">
        <v>432</v>
      </c>
      <c r="E16284" t="s">
        <v>28</v>
      </c>
      <c r="F16284" t="s">
        <v>433</v>
      </c>
      <c r="G16284" t="s">
        <v>434</v>
      </c>
      <c r="H16284" t="s">
        <v>435</v>
      </c>
      <c r="I16284" t="s">
        <v>32</v>
      </c>
      <c r="J16284" t="s">
        <v>18</v>
      </c>
      <c r="K16284" t="s">
        <v>66</v>
      </c>
      <c r="L16284" t="s">
        <v>33</v>
      </c>
      <c r="M16284" t="s">
        <v>41</v>
      </c>
      <c r="N16284">
        <v>74.260000000000005</v>
      </c>
    </row>
    <row r="16285" spans="1:14" hidden="1" x14ac:dyDescent="0.2">
      <c r="A16285">
        <v>79231</v>
      </c>
      <c r="B16285">
        <v>10</v>
      </c>
      <c r="C16285">
        <v>10</v>
      </c>
      <c r="D16285" t="s">
        <v>1817</v>
      </c>
      <c r="E16285" t="s">
        <v>28</v>
      </c>
      <c r="F16285" t="s">
        <v>433</v>
      </c>
      <c r="G16285" t="s">
        <v>1538</v>
      </c>
      <c r="H16285" t="s">
        <v>1818</v>
      </c>
      <c r="I16285" t="s">
        <v>32</v>
      </c>
      <c r="J16285" t="s">
        <v>18</v>
      </c>
      <c r="K16285" t="s">
        <v>66</v>
      </c>
      <c r="L16285" t="s">
        <v>659</v>
      </c>
      <c r="M16285" t="s">
        <v>41</v>
      </c>
      <c r="N16285">
        <v>11.47</v>
      </c>
    </row>
    <row r="16286" spans="1:14" hidden="1" x14ac:dyDescent="0.2">
      <c r="A16286">
        <v>82330</v>
      </c>
      <c r="B16286">
        <v>12</v>
      </c>
      <c r="C16286">
        <v>10</v>
      </c>
      <c r="D16286" t="s">
        <v>1090</v>
      </c>
      <c r="E16286" t="s">
        <v>28</v>
      </c>
      <c r="F16286" t="s">
        <v>43</v>
      </c>
      <c r="G16286" t="s">
        <v>44</v>
      </c>
      <c r="H16286" t="s">
        <v>1091</v>
      </c>
      <c r="I16286" t="s">
        <v>84</v>
      </c>
      <c r="J16286" t="s">
        <v>24</v>
      </c>
      <c r="K16286" t="s">
        <v>241</v>
      </c>
      <c r="L16286" t="s">
        <v>63</v>
      </c>
      <c r="M16286" t="s">
        <v>26</v>
      </c>
      <c r="N16286">
        <v>111.48</v>
      </c>
    </row>
    <row r="16287" spans="1:14" hidden="1" x14ac:dyDescent="0.2">
      <c r="A16287">
        <v>79249</v>
      </c>
      <c r="B16287">
        <v>7</v>
      </c>
      <c r="C16287">
        <v>50</v>
      </c>
      <c r="D16287" t="s">
        <v>1165</v>
      </c>
      <c r="E16287" t="s">
        <v>28</v>
      </c>
      <c r="F16287" t="s">
        <v>29</v>
      </c>
      <c r="G16287" t="s">
        <v>93</v>
      </c>
      <c r="H16287" t="s">
        <v>1166</v>
      </c>
      <c r="I16287" t="s">
        <v>32</v>
      </c>
      <c r="J16287" t="s">
        <v>18</v>
      </c>
      <c r="K16287" t="s">
        <v>66</v>
      </c>
      <c r="L16287" t="s">
        <v>63</v>
      </c>
      <c r="M16287" t="s">
        <v>41</v>
      </c>
      <c r="N16287">
        <v>7.25</v>
      </c>
    </row>
    <row r="16288" spans="1:14" hidden="1" x14ac:dyDescent="0.2">
      <c r="A16288">
        <v>79256</v>
      </c>
      <c r="B16288">
        <v>15</v>
      </c>
      <c r="C16288">
        <v>10</v>
      </c>
      <c r="D16288" t="s">
        <v>629</v>
      </c>
      <c r="E16288" t="s">
        <v>28</v>
      </c>
      <c r="F16288" t="s">
        <v>29</v>
      </c>
      <c r="G16288" t="s">
        <v>93</v>
      </c>
      <c r="H16288" t="s">
        <v>630</v>
      </c>
      <c r="I16288" t="s">
        <v>32</v>
      </c>
      <c r="J16288" t="s">
        <v>18</v>
      </c>
      <c r="K16288" t="s">
        <v>66</v>
      </c>
      <c r="L16288" t="s">
        <v>395</v>
      </c>
      <c r="M16288" t="s">
        <v>41</v>
      </c>
      <c r="N16288">
        <v>7.23</v>
      </c>
    </row>
    <row r="16289" spans="1:14" hidden="1" x14ac:dyDescent="0.2">
      <c r="A16289">
        <v>79276</v>
      </c>
      <c r="B16289">
        <v>20</v>
      </c>
      <c r="C16289">
        <v>10</v>
      </c>
      <c r="D16289" t="s">
        <v>1591</v>
      </c>
      <c r="E16289" t="s">
        <v>28</v>
      </c>
      <c r="F16289" t="s">
        <v>43</v>
      </c>
      <c r="G16289" t="s">
        <v>68</v>
      </c>
      <c r="H16289" t="s">
        <v>1592</v>
      </c>
      <c r="I16289" t="s">
        <v>39</v>
      </c>
      <c r="J16289" t="s">
        <v>18</v>
      </c>
      <c r="K16289" t="s">
        <v>40</v>
      </c>
      <c r="L16289" t="s">
        <v>33</v>
      </c>
      <c r="M16289" t="s">
        <v>41</v>
      </c>
      <c r="N16289">
        <v>38.380000000000003</v>
      </c>
    </row>
    <row r="16290" spans="1:14" hidden="1" x14ac:dyDescent="0.2">
      <c r="A16290">
        <v>79277</v>
      </c>
      <c r="B16290">
        <v>21</v>
      </c>
      <c r="C16290">
        <v>10</v>
      </c>
      <c r="D16290" t="s">
        <v>1591</v>
      </c>
      <c r="E16290" t="s">
        <v>28</v>
      </c>
      <c r="F16290" t="s">
        <v>43</v>
      </c>
      <c r="G16290" t="s">
        <v>68</v>
      </c>
      <c r="H16290" t="s">
        <v>1592</v>
      </c>
      <c r="I16290" t="s">
        <v>39</v>
      </c>
      <c r="J16290" t="s">
        <v>18</v>
      </c>
      <c r="K16290" t="s">
        <v>62</v>
      </c>
      <c r="L16290" t="s">
        <v>33</v>
      </c>
      <c r="M16290" t="s">
        <v>41</v>
      </c>
      <c r="N16290">
        <v>38.590000000000003</v>
      </c>
    </row>
    <row r="16291" spans="1:14" hidden="1" x14ac:dyDescent="0.2">
      <c r="A16291">
        <v>79280</v>
      </c>
      <c r="B16291">
        <v>24</v>
      </c>
      <c r="C16291">
        <v>10</v>
      </c>
      <c r="D16291" t="s">
        <v>1591</v>
      </c>
      <c r="E16291" t="s">
        <v>28</v>
      </c>
      <c r="F16291" t="s">
        <v>43</v>
      </c>
      <c r="G16291" t="s">
        <v>68</v>
      </c>
      <c r="H16291" t="s">
        <v>1592</v>
      </c>
      <c r="I16291" t="s">
        <v>39</v>
      </c>
      <c r="J16291" t="s">
        <v>18</v>
      </c>
      <c r="K16291" t="s">
        <v>62</v>
      </c>
      <c r="L16291" t="s">
        <v>33</v>
      </c>
      <c r="M16291" t="s">
        <v>41</v>
      </c>
      <c r="N16291">
        <v>38.78</v>
      </c>
    </row>
    <row r="16292" spans="1:14" hidden="1" x14ac:dyDescent="0.2">
      <c r="A16292">
        <v>82337</v>
      </c>
      <c r="B16292">
        <v>55</v>
      </c>
      <c r="C16292">
        <v>10</v>
      </c>
      <c r="D16292" t="s">
        <v>859</v>
      </c>
      <c r="E16292" t="s">
        <v>28</v>
      </c>
      <c r="F16292" t="s">
        <v>43</v>
      </c>
      <c r="G16292" t="s">
        <v>158</v>
      </c>
      <c r="H16292" t="s">
        <v>860</v>
      </c>
      <c r="I16292" t="s">
        <v>121</v>
      </c>
      <c r="J16292" t="s">
        <v>24</v>
      </c>
      <c r="K16292" t="s">
        <v>25</v>
      </c>
      <c r="L16292" t="s">
        <v>239</v>
      </c>
      <c r="M16292" t="s">
        <v>26</v>
      </c>
      <c r="N16292">
        <v>528.32000000000005</v>
      </c>
    </row>
    <row r="16293" spans="1:14" hidden="1" x14ac:dyDescent="0.2">
      <c r="A16293">
        <v>79283</v>
      </c>
      <c r="B16293">
        <v>19</v>
      </c>
      <c r="C16293">
        <v>10</v>
      </c>
      <c r="D16293" t="s">
        <v>766</v>
      </c>
      <c r="E16293" t="s">
        <v>28</v>
      </c>
      <c r="F16293" t="s">
        <v>462</v>
      </c>
      <c r="G16293" t="s">
        <v>463</v>
      </c>
      <c r="H16293" t="s">
        <v>767</v>
      </c>
      <c r="I16293" t="s">
        <v>39</v>
      </c>
      <c r="J16293" t="s">
        <v>18</v>
      </c>
      <c r="K16293" t="s">
        <v>202</v>
      </c>
      <c r="L16293" t="s">
        <v>63</v>
      </c>
      <c r="M16293" t="s">
        <v>41</v>
      </c>
      <c r="N16293">
        <v>27.05</v>
      </c>
    </row>
    <row r="16294" spans="1:14" hidden="1" x14ac:dyDescent="0.2">
      <c r="A16294">
        <v>79284</v>
      </c>
      <c r="B16294">
        <v>20</v>
      </c>
      <c r="C16294">
        <v>10</v>
      </c>
      <c r="D16294" t="s">
        <v>766</v>
      </c>
      <c r="E16294" t="s">
        <v>28</v>
      </c>
      <c r="F16294" t="s">
        <v>462</v>
      </c>
      <c r="G16294" t="s">
        <v>463</v>
      </c>
      <c r="H16294" t="s">
        <v>767</v>
      </c>
      <c r="I16294" t="s">
        <v>39</v>
      </c>
      <c r="J16294" t="s">
        <v>18</v>
      </c>
      <c r="K16294" t="s">
        <v>202</v>
      </c>
      <c r="L16294" t="s">
        <v>63</v>
      </c>
      <c r="M16294" t="s">
        <v>41</v>
      </c>
      <c r="N16294">
        <v>13.13</v>
      </c>
    </row>
    <row r="16295" spans="1:14" hidden="1" x14ac:dyDescent="0.2">
      <c r="A16295">
        <v>82340</v>
      </c>
      <c r="B16295">
        <v>56</v>
      </c>
      <c r="C16295">
        <v>10</v>
      </c>
      <c r="D16295" t="s">
        <v>859</v>
      </c>
      <c r="E16295" t="s">
        <v>28</v>
      </c>
      <c r="F16295" t="s">
        <v>43</v>
      </c>
      <c r="G16295" t="s">
        <v>158</v>
      </c>
      <c r="H16295" t="s">
        <v>860</v>
      </c>
      <c r="I16295" t="s">
        <v>84</v>
      </c>
      <c r="J16295" t="s">
        <v>24</v>
      </c>
      <c r="K16295" t="s">
        <v>241</v>
      </c>
      <c r="L16295" t="s">
        <v>239</v>
      </c>
      <c r="M16295" t="s">
        <v>26</v>
      </c>
      <c r="N16295">
        <v>21.46</v>
      </c>
    </row>
    <row r="16296" spans="1:14" hidden="1" x14ac:dyDescent="0.2">
      <c r="A16296">
        <v>82341</v>
      </c>
      <c r="B16296">
        <v>5</v>
      </c>
      <c r="C16296">
        <v>30</v>
      </c>
      <c r="D16296" t="s">
        <v>791</v>
      </c>
      <c r="E16296" t="s">
        <v>28</v>
      </c>
      <c r="F16296" t="s">
        <v>43</v>
      </c>
      <c r="G16296" t="s">
        <v>158</v>
      </c>
      <c r="H16296" t="s">
        <v>792</v>
      </c>
      <c r="I16296" t="s">
        <v>84</v>
      </c>
      <c r="J16296" t="s">
        <v>24</v>
      </c>
      <c r="K16296" t="s">
        <v>241</v>
      </c>
      <c r="L16296" t="s">
        <v>63</v>
      </c>
      <c r="M16296" t="s">
        <v>26</v>
      </c>
      <c r="N16296">
        <v>149.63</v>
      </c>
    </row>
    <row r="16297" spans="1:14" hidden="1" x14ac:dyDescent="0.2">
      <c r="A16297">
        <v>82343</v>
      </c>
      <c r="B16297">
        <v>51</v>
      </c>
      <c r="C16297">
        <v>10</v>
      </c>
      <c r="D16297" t="s">
        <v>1839</v>
      </c>
      <c r="E16297" t="s">
        <v>28</v>
      </c>
      <c r="F16297" t="s">
        <v>43</v>
      </c>
      <c r="G16297" t="s">
        <v>158</v>
      </c>
      <c r="H16297" t="s">
        <v>1840</v>
      </c>
      <c r="I16297" t="s">
        <v>23</v>
      </c>
      <c r="J16297" t="s">
        <v>24</v>
      </c>
      <c r="K16297" t="s">
        <v>25</v>
      </c>
      <c r="L16297" t="s">
        <v>20</v>
      </c>
      <c r="M16297" t="s">
        <v>26</v>
      </c>
      <c r="N16297">
        <v>692.95</v>
      </c>
    </row>
    <row r="16298" spans="1:14" hidden="1" x14ac:dyDescent="0.2">
      <c r="A16298">
        <v>79302</v>
      </c>
      <c r="B16298">
        <v>26</v>
      </c>
      <c r="C16298">
        <v>40</v>
      </c>
      <c r="D16298" t="s">
        <v>1261</v>
      </c>
      <c r="E16298" t="s">
        <v>28</v>
      </c>
      <c r="F16298" t="s">
        <v>456</v>
      </c>
      <c r="G16298" t="s">
        <v>999</v>
      </c>
      <c r="H16298" t="s">
        <v>1262</v>
      </c>
      <c r="I16298" t="s">
        <v>23</v>
      </c>
      <c r="J16298" t="s">
        <v>18</v>
      </c>
      <c r="K16298" t="s">
        <v>66</v>
      </c>
      <c r="L16298" t="s">
        <v>63</v>
      </c>
      <c r="M16298" t="s">
        <v>41</v>
      </c>
      <c r="N16298">
        <v>43.61</v>
      </c>
    </row>
    <row r="16299" spans="1:14" hidden="1" x14ac:dyDescent="0.2">
      <c r="A16299">
        <v>66974</v>
      </c>
      <c r="B16299">
        <v>40</v>
      </c>
      <c r="C16299">
        <v>90</v>
      </c>
      <c r="D16299" t="s">
        <v>783</v>
      </c>
      <c r="E16299" t="s">
        <v>28</v>
      </c>
      <c r="F16299" t="s">
        <v>270</v>
      </c>
      <c r="G16299" t="s">
        <v>270</v>
      </c>
      <c r="H16299" t="s">
        <v>784</v>
      </c>
      <c r="I16299" t="s">
        <v>17</v>
      </c>
      <c r="J16299" t="s">
        <v>699</v>
      </c>
      <c r="K16299" t="s">
        <v>58</v>
      </c>
      <c r="L16299" t="s">
        <v>63</v>
      </c>
      <c r="M16299" t="s">
        <v>818</v>
      </c>
      <c r="N16299">
        <v>44.79</v>
      </c>
    </row>
    <row r="16300" spans="1:14" hidden="1" x14ac:dyDescent="0.2">
      <c r="A16300">
        <v>79304</v>
      </c>
      <c r="B16300">
        <v>10</v>
      </c>
      <c r="C16300">
        <v>10</v>
      </c>
      <c r="D16300" t="s">
        <v>455</v>
      </c>
      <c r="E16300" t="s">
        <v>28</v>
      </c>
      <c r="F16300" t="s">
        <v>456</v>
      </c>
      <c r="G16300" t="s">
        <v>457</v>
      </c>
      <c r="H16300" t="s">
        <v>458</v>
      </c>
      <c r="I16300" t="s">
        <v>39</v>
      </c>
      <c r="J16300" t="s">
        <v>18</v>
      </c>
      <c r="K16300" t="s">
        <v>104</v>
      </c>
      <c r="L16300" t="s">
        <v>63</v>
      </c>
      <c r="M16300" t="s">
        <v>41</v>
      </c>
      <c r="N16300">
        <v>16.32</v>
      </c>
    </row>
    <row r="16301" spans="1:14" hidden="1" x14ac:dyDescent="0.2">
      <c r="A16301">
        <v>79305</v>
      </c>
      <c r="B16301">
        <v>50</v>
      </c>
      <c r="C16301">
        <v>10</v>
      </c>
      <c r="D16301" t="s">
        <v>1203</v>
      </c>
      <c r="E16301" t="s">
        <v>28</v>
      </c>
      <c r="F16301" t="s">
        <v>288</v>
      </c>
      <c r="G16301" t="s">
        <v>331</v>
      </c>
      <c r="H16301" t="s">
        <v>1204</v>
      </c>
      <c r="I16301" t="s">
        <v>17</v>
      </c>
      <c r="J16301" t="s">
        <v>18</v>
      </c>
      <c r="K16301" t="s">
        <v>58</v>
      </c>
      <c r="L16301" t="s">
        <v>33</v>
      </c>
      <c r="M16301" t="s">
        <v>41</v>
      </c>
      <c r="N16301">
        <v>5.0599999999999996</v>
      </c>
    </row>
    <row r="16302" spans="1:14" hidden="1" x14ac:dyDescent="0.2">
      <c r="A16302">
        <v>79402</v>
      </c>
      <c r="B16302">
        <v>1</v>
      </c>
      <c r="C16302">
        <v>10</v>
      </c>
      <c r="D16302" t="s">
        <v>1821</v>
      </c>
      <c r="E16302" t="s">
        <v>14</v>
      </c>
      <c r="F16302" t="s">
        <v>14</v>
      </c>
      <c r="G16302" t="s">
        <v>1443</v>
      </c>
      <c r="H16302" t="s">
        <v>1822</v>
      </c>
      <c r="I16302" t="s">
        <v>23</v>
      </c>
      <c r="J16302" t="s">
        <v>18</v>
      </c>
      <c r="K16302" t="s">
        <v>25</v>
      </c>
      <c r="L16302" t="s">
        <v>538</v>
      </c>
      <c r="M16302" t="s">
        <v>41</v>
      </c>
      <c r="N16302">
        <v>1227.9000000000001</v>
      </c>
    </row>
    <row r="16303" spans="1:14" hidden="1" x14ac:dyDescent="0.2">
      <c r="A16303">
        <v>79406</v>
      </c>
      <c r="B16303">
        <v>4</v>
      </c>
      <c r="C16303">
        <v>10</v>
      </c>
      <c r="D16303" t="s">
        <v>1821</v>
      </c>
      <c r="E16303" t="s">
        <v>14</v>
      </c>
      <c r="F16303" t="s">
        <v>14</v>
      </c>
      <c r="G16303" t="s">
        <v>1443</v>
      </c>
      <c r="H16303" t="s">
        <v>1822</v>
      </c>
      <c r="I16303" t="s">
        <v>17</v>
      </c>
      <c r="J16303" t="s">
        <v>18</v>
      </c>
      <c r="K16303" t="s">
        <v>19</v>
      </c>
      <c r="L16303" t="s">
        <v>538</v>
      </c>
      <c r="M16303" t="s">
        <v>41</v>
      </c>
      <c r="N16303">
        <v>13.4</v>
      </c>
    </row>
    <row r="16304" spans="1:14" hidden="1" x14ac:dyDescent="0.2">
      <c r="A16304">
        <v>79408</v>
      </c>
      <c r="B16304">
        <v>6</v>
      </c>
      <c r="C16304">
        <v>10</v>
      </c>
      <c r="D16304" t="s">
        <v>1821</v>
      </c>
      <c r="E16304" t="s">
        <v>14</v>
      </c>
      <c r="F16304" t="s">
        <v>14</v>
      </c>
      <c r="G16304" t="s">
        <v>1443</v>
      </c>
      <c r="H16304" t="s">
        <v>1822</v>
      </c>
      <c r="I16304" t="s">
        <v>39</v>
      </c>
      <c r="J16304" t="s">
        <v>18</v>
      </c>
      <c r="K16304" t="s">
        <v>62</v>
      </c>
      <c r="L16304" t="s">
        <v>538</v>
      </c>
      <c r="M16304" t="s">
        <v>41</v>
      </c>
      <c r="N16304">
        <v>13.44</v>
      </c>
    </row>
    <row r="16305" spans="1:14" hidden="1" x14ac:dyDescent="0.2">
      <c r="A16305">
        <v>82351</v>
      </c>
      <c r="B16305">
        <v>15</v>
      </c>
      <c r="C16305">
        <v>10</v>
      </c>
      <c r="D16305" t="s">
        <v>1090</v>
      </c>
      <c r="E16305" t="s">
        <v>28</v>
      </c>
      <c r="F16305" t="s">
        <v>43</v>
      </c>
      <c r="G16305" t="s">
        <v>44</v>
      </c>
      <c r="H16305" t="s">
        <v>1091</v>
      </c>
      <c r="I16305" t="s">
        <v>84</v>
      </c>
      <c r="J16305" t="s">
        <v>24</v>
      </c>
      <c r="K16305" t="s">
        <v>241</v>
      </c>
      <c r="L16305" t="s">
        <v>63</v>
      </c>
      <c r="M16305" t="s">
        <v>26</v>
      </c>
      <c r="N16305">
        <v>78.12</v>
      </c>
    </row>
    <row r="16306" spans="1:14" hidden="1" x14ac:dyDescent="0.2">
      <c r="A16306">
        <v>82352</v>
      </c>
      <c r="B16306">
        <v>61</v>
      </c>
      <c r="C16306">
        <v>10</v>
      </c>
      <c r="D16306" t="s">
        <v>859</v>
      </c>
      <c r="E16306" t="s">
        <v>28</v>
      </c>
      <c r="F16306" t="s">
        <v>43</v>
      </c>
      <c r="G16306" t="s">
        <v>158</v>
      </c>
      <c r="H16306" t="s">
        <v>860</v>
      </c>
      <c r="I16306" t="s">
        <v>84</v>
      </c>
      <c r="J16306" t="s">
        <v>24</v>
      </c>
      <c r="K16306" t="s">
        <v>241</v>
      </c>
      <c r="L16306" t="s">
        <v>239</v>
      </c>
      <c r="M16306" t="s">
        <v>452</v>
      </c>
      <c r="N16306">
        <v>1.97</v>
      </c>
    </row>
    <row r="16307" spans="1:14" hidden="1" x14ac:dyDescent="0.2">
      <c r="A16307">
        <v>79409</v>
      </c>
      <c r="B16307">
        <v>7</v>
      </c>
      <c r="C16307">
        <v>10</v>
      </c>
      <c r="D16307" t="s">
        <v>1821</v>
      </c>
      <c r="E16307" t="s">
        <v>14</v>
      </c>
      <c r="F16307" t="s">
        <v>14</v>
      </c>
      <c r="G16307" t="s">
        <v>1443</v>
      </c>
      <c r="H16307" t="s">
        <v>1822</v>
      </c>
      <c r="I16307" t="s">
        <v>39</v>
      </c>
      <c r="J16307" t="s">
        <v>18</v>
      </c>
      <c r="K16307" t="s">
        <v>62</v>
      </c>
      <c r="L16307" t="s">
        <v>538</v>
      </c>
      <c r="M16307" t="s">
        <v>41</v>
      </c>
      <c r="N16307">
        <v>13.44</v>
      </c>
    </row>
    <row r="16308" spans="1:14" hidden="1" x14ac:dyDescent="0.2">
      <c r="A16308">
        <v>79410</v>
      </c>
      <c r="B16308">
        <v>8</v>
      </c>
      <c r="C16308">
        <v>10</v>
      </c>
      <c r="D16308" t="s">
        <v>1821</v>
      </c>
      <c r="E16308" t="s">
        <v>14</v>
      </c>
      <c r="F16308" t="s">
        <v>14</v>
      </c>
      <c r="G16308" t="s">
        <v>1443</v>
      </c>
      <c r="H16308" t="s">
        <v>1822</v>
      </c>
      <c r="I16308" t="s">
        <v>39</v>
      </c>
      <c r="J16308" t="s">
        <v>18</v>
      </c>
      <c r="K16308" t="s">
        <v>62</v>
      </c>
      <c r="L16308" t="s">
        <v>538</v>
      </c>
      <c r="M16308" t="s">
        <v>41</v>
      </c>
      <c r="N16308">
        <v>13.47</v>
      </c>
    </row>
    <row r="16309" spans="1:14" hidden="1" x14ac:dyDescent="0.2">
      <c r="A16309">
        <v>79413</v>
      </c>
      <c r="B16309">
        <v>11</v>
      </c>
      <c r="C16309">
        <v>10</v>
      </c>
      <c r="D16309" t="s">
        <v>1821</v>
      </c>
      <c r="E16309" t="s">
        <v>14</v>
      </c>
      <c r="F16309" t="s">
        <v>14</v>
      </c>
      <c r="G16309" t="s">
        <v>1443</v>
      </c>
      <c r="H16309" t="s">
        <v>1822</v>
      </c>
      <c r="I16309" t="s">
        <v>39</v>
      </c>
      <c r="J16309" t="s">
        <v>18</v>
      </c>
      <c r="K16309" t="s">
        <v>62</v>
      </c>
      <c r="L16309" t="s">
        <v>538</v>
      </c>
      <c r="M16309" t="s">
        <v>41</v>
      </c>
      <c r="N16309">
        <v>13.43</v>
      </c>
    </row>
    <row r="16310" spans="1:14" hidden="1" x14ac:dyDescent="0.2">
      <c r="A16310">
        <v>79414</v>
      </c>
      <c r="B16310">
        <v>12</v>
      </c>
      <c r="C16310">
        <v>10</v>
      </c>
      <c r="D16310" t="s">
        <v>1821</v>
      </c>
      <c r="E16310" t="s">
        <v>14</v>
      </c>
      <c r="F16310" t="s">
        <v>14</v>
      </c>
      <c r="G16310" t="s">
        <v>1443</v>
      </c>
      <c r="H16310" t="s">
        <v>1822</v>
      </c>
      <c r="I16310" t="s">
        <v>23</v>
      </c>
      <c r="J16310" t="s">
        <v>18</v>
      </c>
      <c r="K16310" t="s">
        <v>25</v>
      </c>
      <c r="L16310" t="s">
        <v>538</v>
      </c>
      <c r="M16310" t="s">
        <v>41</v>
      </c>
      <c r="N16310">
        <v>1435.4</v>
      </c>
    </row>
    <row r="16311" spans="1:14" hidden="1" x14ac:dyDescent="0.2">
      <c r="A16311">
        <v>79417</v>
      </c>
      <c r="B16311">
        <v>20</v>
      </c>
      <c r="C16311">
        <v>10</v>
      </c>
      <c r="D16311" t="s">
        <v>1709</v>
      </c>
      <c r="E16311" t="s">
        <v>28</v>
      </c>
      <c r="F16311" t="s">
        <v>43</v>
      </c>
      <c r="G16311" t="s">
        <v>654</v>
      </c>
      <c r="H16311" t="s">
        <v>1710</v>
      </c>
      <c r="I16311" t="s">
        <v>23</v>
      </c>
      <c r="J16311" t="s">
        <v>18</v>
      </c>
      <c r="K16311" t="s">
        <v>66</v>
      </c>
      <c r="L16311" t="s">
        <v>33</v>
      </c>
      <c r="M16311" t="s">
        <v>41</v>
      </c>
      <c r="N16311">
        <v>9.2100000000000009</v>
      </c>
    </row>
    <row r="16312" spans="1:14" hidden="1" x14ac:dyDescent="0.2">
      <c r="A16312">
        <v>79418</v>
      </c>
      <c r="B16312">
        <v>21</v>
      </c>
      <c r="C16312">
        <v>10</v>
      </c>
      <c r="D16312" t="s">
        <v>1709</v>
      </c>
      <c r="E16312" t="s">
        <v>28</v>
      </c>
      <c r="F16312" t="s">
        <v>43</v>
      </c>
      <c r="G16312" t="s">
        <v>654</v>
      </c>
      <c r="H16312" t="s">
        <v>1710</v>
      </c>
      <c r="I16312" t="s">
        <v>23</v>
      </c>
      <c r="J16312" t="s">
        <v>18</v>
      </c>
      <c r="K16312" t="s">
        <v>66</v>
      </c>
      <c r="L16312" t="s">
        <v>33</v>
      </c>
      <c r="M16312" t="s">
        <v>41</v>
      </c>
      <c r="N16312">
        <v>8.75</v>
      </c>
    </row>
    <row r="16313" spans="1:14" hidden="1" x14ac:dyDescent="0.2">
      <c r="A16313">
        <v>79419</v>
      </c>
      <c r="B16313">
        <v>22</v>
      </c>
      <c r="C16313">
        <v>10</v>
      </c>
      <c r="D16313" t="s">
        <v>1709</v>
      </c>
      <c r="E16313" t="s">
        <v>28</v>
      </c>
      <c r="F16313" t="s">
        <v>43</v>
      </c>
      <c r="G16313" t="s">
        <v>654</v>
      </c>
      <c r="H16313" t="s">
        <v>1710</v>
      </c>
      <c r="I16313" t="s">
        <v>23</v>
      </c>
      <c r="J16313" t="s">
        <v>18</v>
      </c>
      <c r="K16313" t="s">
        <v>66</v>
      </c>
      <c r="L16313" t="s">
        <v>33</v>
      </c>
      <c r="M16313" t="s">
        <v>41</v>
      </c>
      <c r="N16313">
        <v>9.2100000000000009</v>
      </c>
    </row>
    <row r="16314" spans="1:14" hidden="1" x14ac:dyDescent="0.2">
      <c r="A16314">
        <v>79420</v>
      </c>
      <c r="B16314">
        <v>23</v>
      </c>
      <c r="C16314">
        <v>10</v>
      </c>
      <c r="D16314" t="s">
        <v>1709</v>
      </c>
      <c r="E16314" t="s">
        <v>28</v>
      </c>
      <c r="F16314" t="s">
        <v>43</v>
      </c>
      <c r="G16314" t="s">
        <v>654</v>
      </c>
      <c r="H16314" t="s">
        <v>1710</v>
      </c>
      <c r="I16314" t="s">
        <v>23</v>
      </c>
      <c r="J16314" t="s">
        <v>18</v>
      </c>
      <c r="K16314" t="s">
        <v>66</v>
      </c>
      <c r="L16314" t="s">
        <v>33</v>
      </c>
      <c r="M16314" t="s">
        <v>41</v>
      </c>
      <c r="N16314">
        <v>9.0299999999999994</v>
      </c>
    </row>
    <row r="16315" spans="1:14" hidden="1" x14ac:dyDescent="0.2">
      <c r="A16315">
        <v>82364</v>
      </c>
      <c r="B16315">
        <v>18</v>
      </c>
      <c r="C16315">
        <v>10</v>
      </c>
      <c r="D16315" t="s">
        <v>1090</v>
      </c>
      <c r="E16315" t="s">
        <v>28</v>
      </c>
      <c r="F16315" t="s">
        <v>43</v>
      </c>
      <c r="G16315" t="s">
        <v>44</v>
      </c>
      <c r="H16315" t="s">
        <v>1091</v>
      </c>
      <c r="I16315" t="s">
        <v>17</v>
      </c>
      <c r="J16315" t="s">
        <v>174</v>
      </c>
      <c r="K16315" t="s">
        <v>242</v>
      </c>
      <c r="L16315" t="s">
        <v>63</v>
      </c>
      <c r="M16315" t="s">
        <v>175</v>
      </c>
      <c r="N16315">
        <v>16.46</v>
      </c>
    </row>
    <row r="16316" spans="1:14" hidden="1" x14ac:dyDescent="0.2">
      <c r="A16316">
        <v>82366</v>
      </c>
      <c r="B16316">
        <v>8</v>
      </c>
      <c r="C16316">
        <v>30</v>
      </c>
      <c r="D16316" t="s">
        <v>791</v>
      </c>
      <c r="E16316" t="s">
        <v>28</v>
      </c>
      <c r="F16316" t="s">
        <v>43</v>
      </c>
      <c r="G16316" t="s">
        <v>158</v>
      </c>
      <c r="H16316" t="s">
        <v>792</v>
      </c>
      <c r="I16316" t="s">
        <v>17</v>
      </c>
      <c r="J16316" t="s">
        <v>174</v>
      </c>
      <c r="K16316" t="s">
        <v>242</v>
      </c>
      <c r="L16316" t="s">
        <v>63</v>
      </c>
      <c r="M16316" t="s">
        <v>175</v>
      </c>
      <c r="N16316">
        <v>22.76</v>
      </c>
    </row>
    <row r="16317" spans="1:14" hidden="1" x14ac:dyDescent="0.2">
      <c r="A16317">
        <v>82367</v>
      </c>
      <c r="B16317">
        <v>9</v>
      </c>
      <c r="C16317">
        <v>30</v>
      </c>
      <c r="D16317" t="s">
        <v>791</v>
      </c>
      <c r="E16317" t="s">
        <v>28</v>
      </c>
      <c r="F16317" t="s">
        <v>43</v>
      </c>
      <c r="G16317" t="s">
        <v>158</v>
      </c>
      <c r="H16317" t="s">
        <v>792</v>
      </c>
      <c r="I16317" t="s">
        <v>17</v>
      </c>
      <c r="J16317" t="s">
        <v>174</v>
      </c>
      <c r="K16317" t="s">
        <v>242</v>
      </c>
      <c r="L16317" t="s">
        <v>63</v>
      </c>
      <c r="M16317" t="s">
        <v>175</v>
      </c>
      <c r="N16317">
        <v>5.57</v>
      </c>
    </row>
    <row r="16318" spans="1:14" hidden="1" x14ac:dyDescent="0.2">
      <c r="A16318">
        <v>82368</v>
      </c>
      <c r="B16318">
        <v>68</v>
      </c>
      <c r="C16318">
        <v>10</v>
      </c>
      <c r="D16318" t="s">
        <v>859</v>
      </c>
      <c r="E16318" t="s">
        <v>28</v>
      </c>
      <c r="F16318" t="s">
        <v>43</v>
      </c>
      <c r="G16318" t="s">
        <v>158</v>
      </c>
      <c r="H16318" t="s">
        <v>860</v>
      </c>
      <c r="I16318" t="s">
        <v>121</v>
      </c>
      <c r="J16318" t="s">
        <v>24</v>
      </c>
      <c r="K16318" t="s">
        <v>202</v>
      </c>
      <c r="L16318" t="s">
        <v>239</v>
      </c>
      <c r="M16318" t="s">
        <v>26</v>
      </c>
      <c r="N16318">
        <v>20.47</v>
      </c>
    </row>
    <row r="16319" spans="1:14" hidden="1" x14ac:dyDescent="0.2">
      <c r="A16319">
        <v>82369</v>
      </c>
      <c r="B16319">
        <v>10</v>
      </c>
      <c r="C16319">
        <v>30</v>
      </c>
      <c r="D16319" t="s">
        <v>791</v>
      </c>
      <c r="E16319" t="s">
        <v>28</v>
      </c>
      <c r="F16319" t="s">
        <v>43</v>
      </c>
      <c r="G16319" t="s">
        <v>158</v>
      </c>
      <c r="H16319" t="s">
        <v>792</v>
      </c>
      <c r="I16319" t="s">
        <v>17</v>
      </c>
      <c r="J16319" t="s">
        <v>174</v>
      </c>
      <c r="K16319" t="s">
        <v>242</v>
      </c>
      <c r="L16319" t="s">
        <v>63</v>
      </c>
      <c r="M16319" t="s">
        <v>175</v>
      </c>
      <c r="N16319">
        <v>28.64</v>
      </c>
    </row>
    <row r="16320" spans="1:14" hidden="1" x14ac:dyDescent="0.2">
      <c r="A16320">
        <v>82370</v>
      </c>
      <c r="B16320">
        <v>69</v>
      </c>
      <c r="C16320">
        <v>10</v>
      </c>
      <c r="D16320" t="s">
        <v>859</v>
      </c>
      <c r="E16320" t="s">
        <v>28</v>
      </c>
      <c r="F16320" t="s">
        <v>43</v>
      </c>
      <c r="G16320" t="s">
        <v>158</v>
      </c>
      <c r="H16320" t="s">
        <v>860</v>
      </c>
      <c r="I16320" t="s">
        <v>17</v>
      </c>
      <c r="J16320" t="s">
        <v>174</v>
      </c>
      <c r="K16320" t="s">
        <v>242</v>
      </c>
      <c r="L16320" t="s">
        <v>239</v>
      </c>
      <c r="M16320" t="s">
        <v>175</v>
      </c>
      <c r="N16320">
        <v>10.39</v>
      </c>
    </row>
    <row r="16321" spans="1:14" hidden="1" x14ac:dyDescent="0.2">
      <c r="A16321">
        <v>82371</v>
      </c>
      <c r="B16321">
        <v>70</v>
      </c>
      <c r="C16321">
        <v>10</v>
      </c>
      <c r="D16321" t="s">
        <v>859</v>
      </c>
      <c r="E16321" t="s">
        <v>28</v>
      </c>
      <c r="F16321" t="s">
        <v>43</v>
      </c>
      <c r="G16321" t="s">
        <v>158</v>
      </c>
      <c r="H16321" t="s">
        <v>860</v>
      </c>
      <c r="I16321" t="s">
        <v>17</v>
      </c>
      <c r="J16321" t="s">
        <v>174</v>
      </c>
      <c r="K16321" t="s">
        <v>242</v>
      </c>
      <c r="L16321" t="s">
        <v>239</v>
      </c>
      <c r="M16321" t="s">
        <v>175</v>
      </c>
      <c r="N16321">
        <v>2.81</v>
      </c>
    </row>
    <row r="16322" spans="1:14" hidden="1" x14ac:dyDescent="0.2">
      <c r="A16322">
        <v>82373</v>
      </c>
      <c r="B16322">
        <v>57</v>
      </c>
      <c r="C16322">
        <v>10</v>
      </c>
      <c r="D16322" t="s">
        <v>1839</v>
      </c>
      <c r="E16322" t="s">
        <v>28</v>
      </c>
      <c r="F16322" t="s">
        <v>43</v>
      </c>
      <c r="G16322" t="s">
        <v>158</v>
      </c>
      <c r="H16322" t="s">
        <v>1840</v>
      </c>
      <c r="I16322" t="s">
        <v>17</v>
      </c>
      <c r="J16322" t="s">
        <v>174</v>
      </c>
      <c r="K16322" t="s">
        <v>242</v>
      </c>
      <c r="L16322" t="s">
        <v>20</v>
      </c>
      <c r="M16322" t="s">
        <v>175</v>
      </c>
      <c r="N16322">
        <v>23.09</v>
      </c>
    </row>
    <row r="16323" spans="1:14" hidden="1" x14ac:dyDescent="0.2">
      <c r="A16323">
        <v>82374</v>
      </c>
      <c r="B16323">
        <v>11</v>
      </c>
      <c r="C16323">
        <v>30</v>
      </c>
      <c r="D16323" t="s">
        <v>791</v>
      </c>
      <c r="E16323" t="s">
        <v>28</v>
      </c>
      <c r="F16323" t="s">
        <v>43</v>
      </c>
      <c r="G16323" t="s">
        <v>158</v>
      </c>
      <c r="H16323" t="s">
        <v>792</v>
      </c>
      <c r="I16323" t="s">
        <v>17</v>
      </c>
      <c r="J16323" t="s">
        <v>174</v>
      </c>
      <c r="K16323" t="s">
        <v>242</v>
      </c>
      <c r="L16323" t="s">
        <v>63</v>
      </c>
      <c r="M16323" t="s">
        <v>175</v>
      </c>
      <c r="N16323">
        <v>15.86</v>
      </c>
    </row>
    <row r="16324" spans="1:14" hidden="1" x14ac:dyDescent="0.2">
      <c r="A16324">
        <v>82375</v>
      </c>
      <c r="B16324">
        <v>72</v>
      </c>
      <c r="C16324">
        <v>10</v>
      </c>
      <c r="D16324" t="s">
        <v>859</v>
      </c>
      <c r="E16324" t="s">
        <v>28</v>
      </c>
      <c r="F16324" t="s">
        <v>43</v>
      </c>
      <c r="G16324" t="s">
        <v>158</v>
      </c>
      <c r="H16324" t="s">
        <v>860</v>
      </c>
      <c r="I16324" t="s">
        <v>17</v>
      </c>
      <c r="J16324" t="s">
        <v>174</v>
      </c>
      <c r="K16324" t="s">
        <v>242</v>
      </c>
      <c r="L16324" t="s">
        <v>239</v>
      </c>
      <c r="M16324" t="s">
        <v>175</v>
      </c>
      <c r="N16324">
        <v>27.31</v>
      </c>
    </row>
    <row r="16325" spans="1:14" hidden="1" x14ac:dyDescent="0.2">
      <c r="A16325">
        <v>82378</v>
      </c>
      <c r="B16325">
        <v>75</v>
      </c>
      <c r="C16325">
        <v>10</v>
      </c>
      <c r="D16325" t="s">
        <v>859</v>
      </c>
      <c r="E16325" t="s">
        <v>28</v>
      </c>
      <c r="F16325" t="s">
        <v>43</v>
      </c>
      <c r="G16325" t="s">
        <v>158</v>
      </c>
      <c r="H16325" t="s">
        <v>860</v>
      </c>
      <c r="I16325" t="s">
        <v>17</v>
      </c>
      <c r="J16325" t="s">
        <v>174</v>
      </c>
      <c r="K16325" t="s">
        <v>242</v>
      </c>
      <c r="L16325" t="s">
        <v>239</v>
      </c>
      <c r="M16325" t="s">
        <v>175</v>
      </c>
      <c r="N16325">
        <v>2.2599999999999998</v>
      </c>
    </row>
    <row r="16326" spans="1:14" hidden="1" x14ac:dyDescent="0.2">
      <c r="A16326">
        <v>82379</v>
      </c>
      <c r="B16326">
        <v>76</v>
      </c>
      <c r="C16326">
        <v>10</v>
      </c>
      <c r="D16326" t="s">
        <v>859</v>
      </c>
      <c r="E16326" t="s">
        <v>28</v>
      </c>
      <c r="F16326" t="s">
        <v>43</v>
      </c>
      <c r="G16326" t="s">
        <v>158</v>
      </c>
      <c r="H16326" t="s">
        <v>860</v>
      </c>
      <c r="I16326" t="s">
        <v>17</v>
      </c>
      <c r="J16326" t="s">
        <v>174</v>
      </c>
      <c r="K16326" t="s">
        <v>242</v>
      </c>
      <c r="L16326" t="s">
        <v>239</v>
      </c>
      <c r="M16326" t="s">
        <v>175</v>
      </c>
      <c r="N16326">
        <v>12.75</v>
      </c>
    </row>
    <row r="16327" spans="1:14" hidden="1" x14ac:dyDescent="0.2">
      <c r="A16327">
        <v>79421</v>
      </c>
      <c r="B16327">
        <v>24</v>
      </c>
      <c r="C16327">
        <v>10</v>
      </c>
      <c r="D16327" t="s">
        <v>1709</v>
      </c>
      <c r="E16327" t="s">
        <v>28</v>
      </c>
      <c r="F16327" t="s">
        <v>43</v>
      </c>
      <c r="G16327" t="s">
        <v>654</v>
      </c>
      <c r="H16327" t="s">
        <v>1710</v>
      </c>
      <c r="I16327" t="s">
        <v>23</v>
      </c>
      <c r="J16327" t="s">
        <v>18</v>
      </c>
      <c r="K16327" t="s">
        <v>66</v>
      </c>
      <c r="L16327" t="s">
        <v>33</v>
      </c>
      <c r="M16327" t="s">
        <v>41</v>
      </c>
      <c r="N16327">
        <v>173.45</v>
      </c>
    </row>
    <row r="16328" spans="1:14" hidden="1" x14ac:dyDescent="0.2">
      <c r="A16328">
        <v>79435</v>
      </c>
      <c r="B16328">
        <v>27</v>
      </c>
      <c r="C16328">
        <v>10</v>
      </c>
      <c r="D16328" t="s">
        <v>1759</v>
      </c>
      <c r="E16328" t="s">
        <v>28</v>
      </c>
      <c r="F16328" t="s">
        <v>43</v>
      </c>
      <c r="G16328" t="s">
        <v>654</v>
      </c>
      <c r="H16328" t="s">
        <v>1760</v>
      </c>
      <c r="I16328" t="s">
        <v>23</v>
      </c>
      <c r="J16328" t="s">
        <v>18</v>
      </c>
      <c r="K16328" t="s">
        <v>66</v>
      </c>
      <c r="L16328" t="s">
        <v>33</v>
      </c>
      <c r="M16328" t="s">
        <v>41</v>
      </c>
      <c r="N16328">
        <v>9.35</v>
      </c>
    </row>
    <row r="16329" spans="1:14" hidden="1" x14ac:dyDescent="0.2">
      <c r="A16329">
        <v>79436</v>
      </c>
      <c r="B16329">
        <v>28</v>
      </c>
      <c r="C16329">
        <v>10</v>
      </c>
      <c r="D16329" t="s">
        <v>1759</v>
      </c>
      <c r="E16329" t="s">
        <v>28</v>
      </c>
      <c r="F16329" t="s">
        <v>43</v>
      </c>
      <c r="G16329" t="s">
        <v>654</v>
      </c>
      <c r="H16329" t="s">
        <v>1760</v>
      </c>
      <c r="I16329" t="s">
        <v>23</v>
      </c>
      <c r="J16329" t="s">
        <v>18</v>
      </c>
      <c r="K16329" t="s">
        <v>66</v>
      </c>
      <c r="L16329" t="s">
        <v>33</v>
      </c>
      <c r="M16329" t="s">
        <v>41</v>
      </c>
      <c r="N16329">
        <v>8.6</v>
      </c>
    </row>
    <row r="16330" spans="1:14" hidden="1" x14ac:dyDescent="0.2">
      <c r="A16330">
        <v>79437</v>
      </c>
      <c r="B16330">
        <v>29</v>
      </c>
      <c r="C16330">
        <v>10</v>
      </c>
      <c r="D16330" t="s">
        <v>1759</v>
      </c>
      <c r="E16330" t="s">
        <v>28</v>
      </c>
      <c r="F16330" t="s">
        <v>43</v>
      </c>
      <c r="G16330" t="s">
        <v>654</v>
      </c>
      <c r="H16330" t="s">
        <v>1760</v>
      </c>
      <c r="I16330" t="s">
        <v>23</v>
      </c>
      <c r="J16330" t="s">
        <v>18</v>
      </c>
      <c r="K16330" t="s">
        <v>66</v>
      </c>
      <c r="L16330" t="s">
        <v>33</v>
      </c>
      <c r="M16330" t="s">
        <v>41</v>
      </c>
      <c r="N16330">
        <v>9.6</v>
      </c>
    </row>
    <row r="16331" spans="1:14" hidden="1" x14ac:dyDescent="0.2">
      <c r="A16331">
        <v>67022</v>
      </c>
      <c r="B16331">
        <v>17</v>
      </c>
      <c r="C16331">
        <v>70</v>
      </c>
      <c r="D16331" t="s">
        <v>783</v>
      </c>
      <c r="E16331" t="s">
        <v>28</v>
      </c>
      <c r="F16331" t="s">
        <v>550</v>
      </c>
      <c r="G16331" t="s">
        <v>550</v>
      </c>
      <c r="H16331" t="s">
        <v>784</v>
      </c>
      <c r="I16331" t="s">
        <v>17</v>
      </c>
      <c r="J16331" t="s">
        <v>699</v>
      </c>
      <c r="K16331" t="s">
        <v>58</v>
      </c>
      <c r="L16331" t="s">
        <v>63</v>
      </c>
      <c r="M16331" t="s">
        <v>818</v>
      </c>
      <c r="N16331">
        <v>92.74</v>
      </c>
    </row>
    <row r="16332" spans="1:14" hidden="1" x14ac:dyDescent="0.2">
      <c r="A16332">
        <v>82406</v>
      </c>
      <c r="B16332">
        <v>18</v>
      </c>
      <c r="C16332">
        <v>30</v>
      </c>
      <c r="D16332" t="s">
        <v>1449</v>
      </c>
      <c r="E16332" t="s">
        <v>28</v>
      </c>
      <c r="F16332" t="s">
        <v>288</v>
      </c>
      <c r="G16332" t="s">
        <v>331</v>
      </c>
      <c r="H16332" t="s">
        <v>1450</v>
      </c>
      <c r="I16332" t="s">
        <v>39</v>
      </c>
      <c r="J16332" t="s">
        <v>174</v>
      </c>
      <c r="K16332" t="s">
        <v>238</v>
      </c>
      <c r="L16332" t="s">
        <v>239</v>
      </c>
      <c r="M16332" t="s">
        <v>175</v>
      </c>
      <c r="N16332">
        <v>165.16</v>
      </c>
    </row>
    <row r="16333" spans="1:14" hidden="1" x14ac:dyDescent="0.2">
      <c r="A16333">
        <v>82407</v>
      </c>
      <c r="B16333">
        <v>19</v>
      </c>
      <c r="C16333">
        <v>30</v>
      </c>
      <c r="D16333" t="s">
        <v>1449</v>
      </c>
      <c r="E16333" t="s">
        <v>28</v>
      </c>
      <c r="F16333" t="s">
        <v>288</v>
      </c>
      <c r="G16333" t="s">
        <v>331</v>
      </c>
      <c r="H16333" t="s">
        <v>1450</v>
      </c>
      <c r="I16333" t="s">
        <v>39</v>
      </c>
      <c r="J16333" t="s">
        <v>174</v>
      </c>
      <c r="K16333" t="s">
        <v>240</v>
      </c>
      <c r="L16333" t="s">
        <v>239</v>
      </c>
      <c r="M16333" t="s">
        <v>175</v>
      </c>
      <c r="N16333">
        <v>187.35</v>
      </c>
    </row>
    <row r="16334" spans="1:14" hidden="1" x14ac:dyDescent="0.2">
      <c r="A16334">
        <v>79438</v>
      </c>
      <c r="B16334">
        <v>30</v>
      </c>
      <c r="C16334">
        <v>10</v>
      </c>
      <c r="D16334" t="s">
        <v>1759</v>
      </c>
      <c r="E16334" t="s">
        <v>28</v>
      </c>
      <c r="F16334" t="s">
        <v>43</v>
      </c>
      <c r="G16334" t="s">
        <v>654</v>
      </c>
      <c r="H16334" t="s">
        <v>1760</v>
      </c>
      <c r="I16334" t="s">
        <v>23</v>
      </c>
      <c r="J16334" t="s">
        <v>18</v>
      </c>
      <c r="K16334" t="s">
        <v>66</v>
      </c>
      <c r="L16334" t="s">
        <v>33</v>
      </c>
      <c r="M16334" t="s">
        <v>41</v>
      </c>
      <c r="N16334">
        <v>83.01</v>
      </c>
    </row>
    <row r="16335" spans="1:14" hidden="1" x14ac:dyDescent="0.2">
      <c r="A16335">
        <v>79451</v>
      </c>
      <c r="B16335">
        <v>11</v>
      </c>
      <c r="C16335">
        <v>10</v>
      </c>
      <c r="D16335" t="s">
        <v>1823</v>
      </c>
      <c r="E16335" t="s">
        <v>14</v>
      </c>
      <c r="F16335" t="s">
        <v>14</v>
      </c>
      <c r="G16335" t="s">
        <v>1443</v>
      </c>
      <c r="H16335" t="s">
        <v>1824</v>
      </c>
      <c r="I16335" t="s">
        <v>32</v>
      </c>
      <c r="J16335" t="s">
        <v>18</v>
      </c>
      <c r="K16335" t="s">
        <v>25</v>
      </c>
      <c r="L16335" t="s">
        <v>33</v>
      </c>
      <c r="M16335" t="s">
        <v>41</v>
      </c>
      <c r="N16335">
        <v>1068.6500000000001</v>
      </c>
    </row>
    <row r="16336" spans="1:14" hidden="1" x14ac:dyDescent="0.2">
      <c r="A16336">
        <v>79454</v>
      </c>
      <c r="B16336">
        <v>16</v>
      </c>
      <c r="C16336">
        <v>10</v>
      </c>
      <c r="D16336" t="s">
        <v>88</v>
      </c>
      <c r="E16336" t="s">
        <v>14</v>
      </c>
      <c r="F16336" t="s">
        <v>14</v>
      </c>
      <c r="G16336" t="s">
        <v>37</v>
      </c>
      <c r="H16336" t="s">
        <v>89</v>
      </c>
      <c r="I16336" t="s">
        <v>17</v>
      </c>
      <c r="J16336" t="s">
        <v>18</v>
      </c>
      <c r="K16336" t="s">
        <v>48</v>
      </c>
      <c r="L16336" t="s">
        <v>33</v>
      </c>
      <c r="M16336" t="s">
        <v>41</v>
      </c>
      <c r="N16336">
        <v>20.010000000000002</v>
      </c>
    </row>
    <row r="16337" spans="1:14" hidden="1" x14ac:dyDescent="0.2">
      <c r="A16337">
        <v>79455</v>
      </c>
      <c r="B16337">
        <v>17</v>
      </c>
      <c r="C16337">
        <v>10</v>
      </c>
      <c r="D16337" t="s">
        <v>88</v>
      </c>
      <c r="E16337" t="s">
        <v>14</v>
      </c>
      <c r="F16337" t="s">
        <v>14</v>
      </c>
      <c r="G16337" t="s">
        <v>37</v>
      </c>
      <c r="H16337" t="s">
        <v>89</v>
      </c>
      <c r="I16337" t="s">
        <v>17</v>
      </c>
      <c r="J16337" t="s">
        <v>18</v>
      </c>
      <c r="K16337" t="s">
        <v>48</v>
      </c>
      <c r="L16337" t="s">
        <v>33</v>
      </c>
      <c r="M16337" t="s">
        <v>41</v>
      </c>
      <c r="N16337">
        <v>19.57</v>
      </c>
    </row>
    <row r="16338" spans="1:14" hidden="1" x14ac:dyDescent="0.2">
      <c r="A16338">
        <v>79463</v>
      </c>
      <c r="B16338">
        <v>39</v>
      </c>
      <c r="C16338">
        <v>20</v>
      </c>
      <c r="D16338" t="s">
        <v>688</v>
      </c>
      <c r="E16338" t="s">
        <v>98</v>
      </c>
      <c r="F16338" t="s">
        <v>98</v>
      </c>
      <c r="G16338" t="s">
        <v>98</v>
      </c>
      <c r="H16338" t="s">
        <v>689</v>
      </c>
      <c r="I16338" t="s">
        <v>39</v>
      </c>
      <c r="J16338" t="s">
        <v>18</v>
      </c>
      <c r="K16338" t="s">
        <v>104</v>
      </c>
      <c r="L16338" t="s">
        <v>126</v>
      </c>
      <c r="M16338" t="s">
        <v>41</v>
      </c>
      <c r="N16338">
        <v>15.88</v>
      </c>
    </row>
    <row r="16339" spans="1:14" hidden="1" x14ac:dyDescent="0.2">
      <c r="A16339">
        <v>79464</v>
      </c>
      <c r="B16339">
        <v>40</v>
      </c>
      <c r="C16339">
        <v>20</v>
      </c>
      <c r="D16339" t="s">
        <v>688</v>
      </c>
      <c r="E16339" t="s">
        <v>98</v>
      </c>
      <c r="F16339" t="s">
        <v>98</v>
      </c>
      <c r="G16339" t="s">
        <v>98</v>
      </c>
      <c r="H16339" t="s">
        <v>689</v>
      </c>
      <c r="I16339" t="s">
        <v>17</v>
      </c>
      <c r="J16339" t="s">
        <v>18</v>
      </c>
      <c r="K16339" t="s">
        <v>58</v>
      </c>
      <c r="L16339" t="s">
        <v>126</v>
      </c>
      <c r="M16339" t="s">
        <v>41</v>
      </c>
      <c r="N16339">
        <v>2.0499999999999998</v>
      </c>
    </row>
    <row r="16340" spans="1:14" hidden="1" x14ac:dyDescent="0.2">
      <c r="A16340">
        <v>82427</v>
      </c>
      <c r="B16340">
        <v>12</v>
      </c>
      <c r="C16340">
        <v>10</v>
      </c>
      <c r="D16340" t="s">
        <v>676</v>
      </c>
      <c r="E16340" t="s">
        <v>28</v>
      </c>
      <c r="F16340" t="s">
        <v>29</v>
      </c>
      <c r="G16340" t="s">
        <v>65</v>
      </c>
      <c r="H16340" t="s">
        <v>677</v>
      </c>
      <c r="I16340" t="s">
        <v>17</v>
      </c>
      <c r="J16340" t="s">
        <v>174</v>
      </c>
      <c r="K16340" t="s">
        <v>469</v>
      </c>
      <c r="L16340" t="s">
        <v>33</v>
      </c>
      <c r="M16340" t="s">
        <v>745</v>
      </c>
      <c r="N16340">
        <v>4.46</v>
      </c>
    </row>
    <row r="16341" spans="1:14" hidden="1" x14ac:dyDescent="0.2">
      <c r="A16341">
        <v>82428</v>
      </c>
      <c r="B16341">
        <v>13</v>
      </c>
      <c r="C16341">
        <v>10</v>
      </c>
      <c r="D16341" t="s">
        <v>676</v>
      </c>
      <c r="E16341" t="s">
        <v>28</v>
      </c>
      <c r="F16341" t="s">
        <v>29</v>
      </c>
      <c r="G16341" t="s">
        <v>65</v>
      </c>
      <c r="H16341" t="s">
        <v>677</v>
      </c>
      <c r="I16341" t="s">
        <v>17</v>
      </c>
      <c r="J16341" t="s">
        <v>174</v>
      </c>
      <c r="K16341" t="s">
        <v>469</v>
      </c>
      <c r="L16341" t="s">
        <v>33</v>
      </c>
      <c r="M16341" t="s">
        <v>745</v>
      </c>
      <c r="N16341">
        <v>4.45</v>
      </c>
    </row>
    <row r="16342" spans="1:14" hidden="1" x14ac:dyDescent="0.2">
      <c r="A16342">
        <v>79465</v>
      </c>
      <c r="B16342">
        <v>41</v>
      </c>
      <c r="C16342">
        <v>20</v>
      </c>
      <c r="D16342" t="s">
        <v>688</v>
      </c>
      <c r="E16342" t="s">
        <v>98</v>
      </c>
      <c r="F16342" t="s">
        <v>98</v>
      </c>
      <c r="G16342" t="s">
        <v>98</v>
      </c>
      <c r="H16342" t="s">
        <v>689</v>
      </c>
      <c r="I16342" t="s">
        <v>17</v>
      </c>
      <c r="J16342" t="s">
        <v>18</v>
      </c>
      <c r="K16342" t="s">
        <v>58</v>
      </c>
      <c r="L16342" t="s">
        <v>126</v>
      </c>
      <c r="M16342" t="s">
        <v>41</v>
      </c>
      <c r="N16342">
        <v>1.9300000000000002</v>
      </c>
    </row>
    <row r="16343" spans="1:14" hidden="1" x14ac:dyDescent="0.2">
      <c r="A16343">
        <v>79473</v>
      </c>
      <c r="B16343">
        <v>49</v>
      </c>
      <c r="C16343">
        <v>20</v>
      </c>
      <c r="D16343" t="s">
        <v>688</v>
      </c>
      <c r="E16343" t="s">
        <v>98</v>
      </c>
      <c r="F16343" t="s">
        <v>98</v>
      </c>
      <c r="G16343" t="s">
        <v>98</v>
      </c>
      <c r="H16343" t="s">
        <v>689</v>
      </c>
      <c r="I16343" t="s">
        <v>39</v>
      </c>
      <c r="J16343" t="s">
        <v>18</v>
      </c>
      <c r="K16343" t="s">
        <v>104</v>
      </c>
      <c r="L16343" t="s">
        <v>126</v>
      </c>
      <c r="M16343" t="s">
        <v>41</v>
      </c>
      <c r="N16343">
        <v>4.8600000000000003</v>
      </c>
    </row>
    <row r="16344" spans="1:14" hidden="1" x14ac:dyDescent="0.2">
      <c r="A16344">
        <v>79504</v>
      </c>
      <c r="B16344">
        <v>4</v>
      </c>
      <c r="C16344">
        <v>20</v>
      </c>
      <c r="D16344" t="s">
        <v>958</v>
      </c>
      <c r="E16344" t="s">
        <v>28</v>
      </c>
      <c r="F16344" t="s">
        <v>288</v>
      </c>
      <c r="G16344" t="s">
        <v>331</v>
      </c>
      <c r="H16344" t="s">
        <v>959</v>
      </c>
      <c r="I16344" t="s">
        <v>23</v>
      </c>
      <c r="J16344" t="s">
        <v>18</v>
      </c>
      <c r="K16344" t="s">
        <v>25</v>
      </c>
      <c r="L16344" t="s">
        <v>126</v>
      </c>
      <c r="M16344" t="s">
        <v>41</v>
      </c>
      <c r="N16344">
        <v>118.14</v>
      </c>
    </row>
    <row r="16345" spans="1:14" hidden="1" x14ac:dyDescent="0.2">
      <c r="A16345">
        <v>79506</v>
      </c>
      <c r="B16345">
        <v>31</v>
      </c>
      <c r="C16345">
        <v>30</v>
      </c>
      <c r="D16345" t="s">
        <v>660</v>
      </c>
      <c r="E16345" t="s">
        <v>28</v>
      </c>
      <c r="F16345" t="s">
        <v>29</v>
      </c>
      <c r="G16345" t="s">
        <v>65</v>
      </c>
      <c r="H16345" t="s">
        <v>661</v>
      </c>
      <c r="I16345" t="s">
        <v>39</v>
      </c>
      <c r="J16345" t="s">
        <v>18</v>
      </c>
      <c r="K16345" t="s">
        <v>40</v>
      </c>
      <c r="L16345" t="s">
        <v>63</v>
      </c>
      <c r="M16345" t="s">
        <v>41</v>
      </c>
      <c r="N16345">
        <v>37.89</v>
      </c>
    </row>
    <row r="16346" spans="1:14" hidden="1" x14ac:dyDescent="0.2">
      <c r="A16346">
        <v>79507</v>
      </c>
      <c r="B16346">
        <v>32</v>
      </c>
      <c r="C16346">
        <v>30</v>
      </c>
      <c r="D16346" t="s">
        <v>660</v>
      </c>
      <c r="E16346" t="s">
        <v>28</v>
      </c>
      <c r="F16346" t="s">
        <v>29</v>
      </c>
      <c r="G16346" t="s">
        <v>65</v>
      </c>
      <c r="H16346" t="s">
        <v>661</v>
      </c>
      <c r="I16346" t="s">
        <v>39</v>
      </c>
      <c r="J16346" t="s">
        <v>18</v>
      </c>
      <c r="K16346" t="s">
        <v>40</v>
      </c>
      <c r="L16346" t="s">
        <v>63</v>
      </c>
      <c r="M16346" t="s">
        <v>41</v>
      </c>
      <c r="N16346">
        <v>1053.31</v>
      </c>
    </row>
    <row r="16347" spans="1:14" hidden="1" x14ac:dyDescent="0.2">
      <c r="A16347">
        <v>79522</v>
      </c>
      <c r="B16347">
        <v>10</v>
      </c>
      <c r="C16347">
        <v>10</v>
      </c>
      <c r="D16347" t="s">
        <v>732</v>
      </c>
      <c r="E16347" t="s">
        <v>28</v>
      </c>
      <c r="F16347" t="s">
        <v>288</v>
      </c>
      <c r="G16347" t="s">
        <v>314</v>
      </c>
      <c r="H16347" t="s">
        <v>733</v>
      </c>
      <c r="I16347" t="s">
        <v>39</v>
      </c>
      <c r="J16347" t="s">
        <v>18</v>
      </c>
      <c r="K16347" t="s">
        <v>201</v>
      </c>
      <c r="L16347" t="s">
        <v>33</v>
      </c>
      <c r="M16347" t="s">
        <v>41</v>
      </c>
      <c r="N16347">
        <v>13.61</v>
      </c>
    </row>
    <row r="16348" spans="1:14" hidden="1" x14ac:dyDescent="0.2">
      <c r="A16348">
        <v>79523</v>
      </c>
      <c r="B16348">
        <v>11</v>
      </c>
      <c r="C16348">
        <v>10</v>
      </c>
      <c r="D16348" t="s">
        <v>732</v>
      </c>
      <c r="E16348" t="s">
        <v>28</v>
      </c>
      <c r="F16348" t="s">
        <v>288</v>
      </c>
      <c r="G16348" t="s">
        <v>314</v>
      </c>
      <c r="H16348" t="s">
        <v>733</v>
      </c>
      <c r="I16348" t="s">
        <v>39</v>
      </c>
      <c r="J16348" t="s">
        <v>18</v>
      </c>
      <c r="K16348" t="s">
        <v>201</v>
      </c>
      <c r="L16348" t="s">
        <v>33</v>
      </c>
      <c r="M16348" t="s">
        <v>41</v>
      </c>
      <c r="N16348">
        <v>11.13</v>
      </c>
    </row>
    <row r="16349" spans="1:14" hidden="1" x14ac:dyDescent="0.2">
      <c r="A16349">
        <v>79524</v>
      </c>
      <c r="B16349">
        <v>12</v>
      </c>
      <c r="C16349">
        <v>10</v>
      </c>
      <c r="D16349" t="s">
        <v>732</v>
      </c>
      <c r="E16349" t="s">
        <v>28</v>
      </c>
      <c r="F16349" t="s">
        <v>288</v>
      </c>
      <c r="G16349" t="s">
        <v>314</v>
      </c>
      <c r="H16349" t="s">
        <v>733</v>
      </c>
      <c r="I16349" t="s">
        <v>39</v>
      </c>
      <c r="J16349" t="s">
        <v>18</v>
      </c>
      <c r="K16349" t="s">
        <v>201</v>
      </c>
      <c r="L16349" t="s">
        <v>33</v>
      </c>
      <c r="M16349" t="s">
        <v>41</v>
      </c>
      <c r="N16349">
        <v>13.82</v>
      </c>
    </row>
    <row r="16350" spans="1:14" hidden="1" x14ac:dyDescent="0.2">
      <c r="A16350">
        <v>79525</v>
      </c>
      <c r="B16350">
        <v>13</v>
      </c>
      <c r="C16350">
        <v>10</v>
      </c>
      <c r="D16350" t="s">
        <v>732</v>
      </c>
      <c r="E16350" t="s">
        <v>28</v>
      </c>
      <c r="F16350" t="s">
        <v>288</v>
      </c>
      <c r="G16350" t="s">
        <v>314</v>
      </c>
      <c r="H16350" t="s">
        <v>733</v>
      </c>
      <c r="I16350" t="s">
        <v>39</v>
      </c>
      <c r="J16350" t="s">
        <v>18</v>
      </c>
      <c r="K16350" t="s">
        <v>201</v>
      </c>
      <c r="L16350" t="s">
        <v>33</v>
      </c>
      <c r="M16350" t="s">
        <v>41</v>
      </c>
      <c r="N16350">
        <v>13.8</v>
      </c>
    </row>
    <row r="16351" spans="1:14" hidden="1" x14ac:dyDescent="0.2">
      <c r="A16351">
        <v>79527</v>
      </c>
      <c r="B16351">
        <v>8</v>
      </c>
      <c r="C16351">
        <v>10</v>
      </c>
      <c r="D16351" t="s">
        <v>730</v>
      </c>
      <c r="E16351" t="s">
        <v>28</v>
      </c>
      <c r="F16351" t="s">
        <v>288</v>
      </c>
      <c r="G16351" t="s">
        <v>314</v>
      </c>
      <c r="H16351" t="s">
        <v>731</v>
      </c>
      <c r="I16351" t="s">
        <v>39</v>
      </c>
      <c r="J16351" t="s">
        <v>18</v>
      </c>
      <c r="K16351" t="s">
        <v>264</v>
      </c>
      <c r="L16351" t="s">
        <v>33</v>
      </c>
      <c r="M16351" t="s">
        <v>41</v>
      </c>
      <c r="N16351">
        <v>12.07</v>
      </c>
    </row>
    <row r="16352" spans="1:14" hidden="1" x14ac:dyDescent="0.2">
      <c r="A16352">
        <v>79528</v>
      </c>
      <c r="B16352">
        <v>9</v>
      </c>
      <c r="C16352">
        <v>10</v>
      </c>
      <c r="D16352" t="s">
        <v>730</v>
      </c>
      <c r="E16352" t="s">
        <v>28</v>
      </c>
      <c r="F16352" t="s">
        <v>288</v>
      </c>
      <c r="G16352" t="s">
        <v>314</v>
      </c>
      <c r="H16352" t="s">
        <v>731</v>
      </c>
      <c r="I16352" t="s">
        <v>39</v>
      </c>
      <c r="J16352" t="s">
        <v>18</v>
      </c>
      <c r="K16352" t="s">
        <v>264</v>
      </c>
      <c r="L16352" t="s">
        <v>33</v>
      </c>
      <c r="M16352" t="s">
        <v>41</v>
      </c>
      <c r="N16352">
        <v>13.33</v>
      </c>
    </row>
    <row r="16353" spans="1:14" hidden="1" x14ac:dyDescent="0.2">
      <c r="A16353">
        <v>79529</v>
      </c>
      <c r="B16353">
        <v>10</v>
      </c>
      <c r="C16353">
        <v>10</v>
      </c>
      <c r="D16353" t="s">
        <v>730</v>
      </c>
      <c r="E16353" t="s">
        <v>28</v>
      </c>
      <c r="F16353" t="s">
        <v>288</v>
      </c>
      <c r="G16353" t="s">
        <v>314</v>
      </c>
      <c r="H16353" t="s">
        <v>731</v>
      </c>
      <c r="I16353" t="s">
        <v>39</v>
      </c>
      <c r="J16353" t="s">
        <v>18</v>
      </c>
      <c r="K16353" t="s">
        <v>264</v>
      </c>
      <c r="L16353" t="s">
        <v>33</v>
      </c>
      <c r="M16353" t="s">
        <v>41</v>
      </c>
      <c r="N16353">
        <v>13.54</v>
      </c>
    </row>
    <row r="16354" spans="1:14" hidden="1" x14ac:dyDescent="0.2">
      <c r="A16354">
        <v>79530</v>
      </c>
      <c r="B16354">
        <v>11</v>
      </c>
      <c r="C16354">
        <v>10</v>
      </c>
      <c r="D16354" t="s">
        <v>730</v>
      </c>
      <c r="E16354" t="s">
        <v>28</v>
      </c>
      <c r="F16354" t="s">
        <v>288</v>
      </c>
      <c r="G16354" t="s">
        <v>314</v>
      </c>
      <c r="H16354" t="s">
        <v>731</v>
      </c>
      <c r="I16354" t="s">
        <v>39</v>
      </c>
      <c r="J16354" t="s">
        <v>18</v>
      </c>
      <c r="K16354" t="s">
        <v>264</v>
      </c>
      <c r="L16354" t="s">
        <v>33</v>
      </c>
      <c r="M16354" t="s">
        <v>41</v>
      </c>
      <c r="N16354">
        <v>13.21</v>
      </c>
    </row>
    <row r="16355" spans="1:14" hidden="1" x14ac:dyDescent="0.2">
      <c r="A16355">
        <v>79531</v>
      </c>
      <c r="B16355">
        <v>12</v>
      </c>
      <c r="C16355">
        <v>10</v>
      </c>
      <c r="D16355" t="s">
        <v>730</v>
      </c>
      <c r="E16355" t="s">
        <v>28</v>
      </c>
      <c r="F16355" t="s">
        <v>288</v>
      </c>
      <c r="G16355" t="s">
        <v>314</v>
      </c>
      <c r="H16355" t="s">
        <v>731</v>
      </c>
      <c r="I16355" t="s">
        <v>39</v>
      </c>
      <c r="J16355" t="s">
        <v>18</v>
      </c>
      <c r="K16355" t="s">
        <v>264</v>
      </c>
      <c r="L16355" t="s">
        <v>33</v>
      </c>
      <c r="M16355" t="s">
        <v>41</v>
      </c>
      <c r="N16355">
        <v>12.01</v>
      </c>
    </row>
    <row r="16356" spans="1:14" hidden="1" x14ac:dyDescent="0.2">
      <c r="A16356">
        <v>79532</v>
      </c>
      <c r="B16356">
        <v>13</v>
      </c>
      <c r="C16356">
        <v>10</v>
      </c>
      <c r="D16356" t="s">
        <v>730</v>
      </c>
      <c r="E16356" t="s">
        <v>28</v>
      </c>
      <c r="F16356" t="s">
        <v>288</v>
      </c>
      <c r="G16356" t="s">
        <v>314</v>
      </c>
      <c r="H16356" t="s">
        <v>731</v>
      </c>
      <c r="I16356" t="s">
        <v>39</v>
      </c>
      <c r="J16356" t="s">
        <v>18</v>
      </c>
      <c r="K16356" t="s">
        <v>264</v>
      </c>
      <c r="L16356" t="s">
        <v>33</v>
      </c>
      <c r="M16356" t="s">
        <v>41</v>
      </c>
      <c r="N16356">
        <v>11.77</v>
      </c>
    </row>
    <row r="16357" spans="1:14" hidden="1" x14ac:dyDescent="0.2">
      <c r="A16357">
        <v>79542</v>
      </c>
      <c r="B16357">
        <v>40</v>
      </c>
      <c r="C16357">
        <v>2</v>
      </c>
      <c r="D16357" t="s">
        <v>1761</v>
      </c>
      <c r="E16357" t="s">
        <v>28</v>
      </c>
      <c r="F16357" t="s">
        <v>43</v>
      </c>
      <c r="G16357" t="s">
        <v>1762</v>
      </c>
      <c r="H16357" t="s">
        <v>1763</v>
      </c>
      <c r="I16357" t="s">
        <v>23</v>
      </c>
      <c r="J16357" t="s">
        <v>18</v>
      </c>
      <c r="K16357" t="s">
        <v>66</v>
      </c>
      <c r="L16357" t="s">
        <v>538</v>
      </c>
      <c r="M16357" t="s">
        <v>41</v>
      </c>
      <c r="N16357">
        <v>8.69</v>
      </c>
    </row>
    <row r="16358" spans="1:14" hidden="1" x14ac:dyDescent="0.2">
      <c r="A16358">
        <v>79543</v>
      </c>
      <c r="B16358">
        <v>41</v>
      </c>
      <c r="C16358">
        <v>2</v>
      </c>
      <c r="D16358" t="s">
        <v>1761</v>
      </c>
      <c r="E16358" t="s">
        <v>28</v>
      </c>
      <c r="F16358" t="s">
        <v>43</v>
      </c>
      <c r="G16358" t="s">
        <v>1762</v>
      </c>
      <c r="H16358" t="s">
        <v>1763</v>
      </c>
      <c r="I16358" t="s">
        <v>23</v>
      </c>
      <c r="J16358" t="s">
        <v>18</v>
      </c>
      <c r="K16358" t="s">
        <v>66</v>
      </c>
      <c r="L16358" t="s">
        <v>538</v>
      </c>
      <c r="M16358" t="s">
        <v>41</v>
      </c>
      <c r="N16358">
        <v>9.7799999999999994</v>
      </c>
    </row>
    <row r="16359" spans="1:14" hidden="1" x14ac:dyDescent="0.2">
      <c r="A16359">
        <v>79558</v>
      </c>
      <c r="B16359">
        <v>56</v>
      </c>
      <c r="C16359">
        <v>2</v>
      </c>
      <c r="D16359" t="s">
        <v>1761</v>
      </c>
      <c r="E16359" t="s">
        <v>28</v>
      </c>
      <c r="F16359" t="s">
        <v>43</v>
      </c>
      <c r="G16359" t="s">
        <v>1762</v>
      </c>
      <c r="H16359" t="s">
        <v>1763</v>
      </c>
      <c r="I16359" t="s">
        <v>23</v>
      </c>
      <c r="J16359" t="s">
        <v>18</v>
      </c>
      <c r="K16359" t="s">
        <v>66</v>
      </c>
      <c r="L16359" t="s">
        <v>538</v>
      </c>
      <c r="M16359" t="s">
        <v>41</v>
      </c>
      <c r="N16359">
        <v>8.7899999999999991</v>
      </c>
    </row>
    <row r="16360" spans="1:14" hidden="1" x14ac:dyDescent="0.2">
      <c r="A16360">
        <v>79559</v>
      </c>
      <c r="B16360">
        <v>57</v>
      </c>
      <c r="C16360">
        <v>2</v>
      </c>
      <c r="D16360" t="s">
        <v>1761</v>
      </c>
      <c r="E16360" t="s">
        <v>28</v>
      </c>
      <c r="F16360" t="s">
        <v>43</v>
      </c>
      <c r="G16360" t="s">
        <v>1762</v>
      </c>
      <c r="H16360" t="s">
        <v>1763</v>
      </c>
      <c r="I16360" t="s">
        <v>23</v>
      </c>
      <c r="J16360" t="s">
        <v>18</v>
      </c>
      <c r="K16360" t="s">
        <v>66</v>
      </c>
      <c r="L16360" t="s">
        <v>538</v>
      </c>
      <c r="M16360" t="s">
        <v>41</v>
      </c>
      <c r="N16360">
        <v>9.36</v>
      </c>
    </row>
    <row r="16361" spans="1:14" hidden="1" x14ac:dyDescent="0.2">
      <c r="A16361">
        <v>79560</v>
      </c>
      <c r="B16361">
        <v>58</v>
      </c>
      <c r="C16361">
        <v>2</v>
      </c>
      <c r="D16361" t="s">
        <v>1761</v>
      </c>
      <c r="E16361" t="s">
        <v>28</v>
      </c>
      <c r="F16361" t="s">
        <v>43</v>
      </c>
      <c r="G16361" t="s">
        <v>1762</v>
      </c>
      <c r="H16361" t="s">
        <v>1763</v>
      </c>
      <c r="I16361" t="s">
        <v>23</v>
      </c>
      <c r="J16361" t="s">
        <v>18</v>
      </c>
      <c r="K16361" t="s">
        <v>66</v>
      </c>
      <c r="L16361" t="s">
        <v>538</v>
      </c>
      <c r="M16361" t="s">
        <v>41</v>
      </c>
      <c r="N16361">
        <v>9.08</v>
      </c>
    </row>
    <row r="16362" spans="1:14" hidden="1" x14ac:dyDescent="0.2">
      <c r="A16362">
        <v>79561</v>
      </c>
      <c r="B16362">
        <v>59</v>
      </c>
      <c r="C16362">
        <v>2</v>
      </c>
      <c r="D16362" t="s">
        <v>1761</v>
      </c>
      <c r="E16362" t="s">
        <v>28</v>
      </c>
      <c r="F16362" t="s">
        <v>43</v>
      </c>
      <c r="G16362" t="s">
        <v>1762</v>
      </c>
      <c r="H16362" t="s">
        <v>1763</v>
      </c>
      <c r="I16362" t="s">
        <v>23</v>
      </c>
      <c r="J16362" t="s">
        <v>18</v>
      </c>
      <c r="K16362" t="s">
        <v>66</v>
      </c>
      <c r="L16362" t="s">
        <v>538</v>
      </c>
      <c r="M16362" t="s">
        <v>41</v>
      </c>
      <c r="N16362">
        <v>68.72</v>
      </c>
    </row>
    <row r="16363" spans="1:14" hidden="1" x14ac:dyDescent="0.2">
      <c r="A16363">
        <v>67817</v>
      </c>
      <c r="B16363">
        <v>46</v>
      </c>
      <c r="C16363">
        <v>90</v>
      </c>
      <c r="D16363" t="s">
        <v>783</v>
      </c>
      <c r="E16363" t="s">
        <v>28</v>
      </c>
      <c r="F16363" t="s">
        <v>270</v>
      </c>
      <c r="G16363" t="s">
        <v>270</v>
      </c>
      <c r="H16363" t="s">
        <v>784</v>
      </c>
      <c r="I16363" t="s">
        <v>17</v>
      </c>
      <c r="J16363" t="s">
        <v>699</v>
      </c>
      <c r="K16363" t="s">
        <v>58</v>
      </c>
      <c r="L16363" t="s">
        <v>63</v>
      </c>
      <c r="M16363" t="s">
        <v>818</v>
      </c>
      <c r="N16363">
        <v>102.18</v>
      </c>
    </row>
    <row r="16364" spans="1:14" hidden="1" x14ac:dyDescent="0.2">
      <c r="A16364">
        <v>79606</v>
      </c>
      <c r="B16364">
        <v>6</v>
      </c>
      <c r="C16364">
        <v>10</v>
      </c>
      <c r="D16364" t="s">
        <v>1124</v>
      </c>
      <c r="E16364" t="s">
        <v>28</v>
      </c>
      <c r="F16364" t="s">
        <v>456</v>
      </c>
      <c r="G16364" t="s">
        <v>457</v>
      </c>
      <c r="H16364" t="s">
        <v>1125</v>
      </c>
      <c r="I16364" t="s">
        <v>39</v>
      </c>
      <c r="J16364" t="s">
        <v>18</v>
      </c>
      <c r="K16364" t="s">
        <v>229</v>
      </c>
      <c r="L16364" t="s">
        <v>918</v>
      </c>
      <c r="M16364" t="s">
        <v>41</v>
      </c>
      <c r="N16364">
        <v>345.65</v>
      </c>
    </row>
    <row r="16365" spans="1:14" hidden="1" x14ac:dyDescent="0.2">
      <c r="A16365">
        <v>79611</v>
      </c>
      <c r="B16365">
        <v>12</v>
      </c>
      <c r="C16365">
        <v>10</v>
      </c>
      <c r="D16365" t="s">
        <v>1243</v>
      </c>
      <c r="E16365" t="s">
        <v>28</v>
      </c>
      <c r="F16365" t="s">
        <v>288</v>
      </c>
      <c r="G16365" t="s">
        <v>331</v>
      </c>
      <c r="H16365" t="s">
        <v>1244</v>
      </c>
      <c r="I16365" t="s">
        <v>39</v>
      </c>
      <c r="J16365" t="s">
        <v>18</v>
      </c>
      <c r="K16365" t="s">
        <v>62</v>
      </c>
      <c r="L16365" t="s">
        <v>33</v>
      </c>
      <c r="M16365" t="s">
        <v>41</v>
      </c>
      <c r="N16365">
        <v>29.9</v>
      </c>
    </row>
    <row r="16366" spans="1:14" hidden="1" x14ac:dyDescent="0.2">
      <c r="A16366">
        <v>79612</v>
      </c>
      <c r="B16366">
        <v>17</v>
      </c>
      <c r="C16366">
        <v>10</v>
      </c>
      <c r="D16366" t="s">
        <v>514</v>
      </c>
      <c r="E16366" t="s">
        <v>28</v>
      </c>
      <c r="F16366" t="s">
        <v>43</v>
      </c>
      <c r="G16366" t="s">
        <v>113</v>
      </c>
      <c r="H16366" t="s">
        <v>515</v>
      </c>
      <c r="I16366" t="s">
        <v>23</v>
      </c>
      <c r="J16366" t="s">
        <v>18</v>
      </c>
      <c r="K16366" t="s">
        <v>66</v>
      </c>
      <c r="L16366" t="s">
        <v>33</v>
      </c>
      <c r="M16366" t="s">
        <v>41</v>
      </c>
      <c r="N16366">
        <v>9.93</v>
      </c>
    </row>
    <row r="16367" spans="1:14" hidden="1" x14ac:dyDescent="0.2">
      <c r="A16367">
        <v>79614</v>
      </c>
      <c r="B16367">
        <v>19</v>
      </c>
      <c r="C16367">
        <v>10</v>
      </c>
      <c r="D16367" t="s">
        <v>514</v>
      </c>
      <c r="E16367" t="s">
        <v>28</v>
      </c>
      <c r="F16367" t="s">
        <v>43</v>
      </c>
      <c r="G16367" t="s">
        <v>113</v>
      </c>
      <c r="H16367" t="s">
        <v>515</v>
      </c>
      <c r="I16367" t="s">
        <v>23</v>
      </c>
      <c r="J16367" t="s">
        <v>18</v>
      </c>
      <c r="K16367" t="s">
        <v>66</v>
      </c>
      <c r="L16367" t="s">
        <v>33</v>
      </c>
      <c r="M16367" t="s">
        <v>41</v>
      </c>
      <c r="N16367">
        <v>9.9499999999999993</v>
      </c>
    </row>
    <row r="16368" spans="1:14" hidden="1" x14ac:dyDescent="0.2">
      <c r="A16368">
        <v>79618</v>
      </c>
      <c r="B16368">
        <v>41</v>
      </c>
      <c r="C16368">
        <v>20</v>
      </c>
      <c r="D16368" t="s">
        <v>432</v>
      </c>
      <c r="E16368" t="s">
        <v>28</v>
      </c>
      <c r="F16368" t="s">
        <v>433</v>
      </c>
      <c r="G16368" t="s">
        <v>434</v>
      </c>
      <c r="H16368" t="s">
        <v>435</v>
      </c>
      <c r="I16368" t="s">
        <v>32</v>
      </c>
      <c r="J16368" t="s">
        <v>18</v>
      </c>
      <c r="K16368" t="s">
        <v>25</v>
      </c>
      <c r="L16368" t="s">
        <v>33</v>
      </c>
      <c r="M16368" t="s">
        <v>41</v>
      </c>
      <c r="N16368">
        <v>15.5</v>
      </c>
    </row>
    <row r="16369" spans="1:14" hidden="1" x14ac:dyDescent="0.2">
      <c r="A16369">
        <v>79620</v>
      </c>
      <c r="B16369">
        <v>43</v>
      </c>
      <c r="C16369">
        <v>20</v>
      </c>
      <c r="D16369" t="s">
        <v>432</v>
      </c>
      <c r="E16369" t="s">
        <v>28</v>
      </c>
      <c r="F16369" t="s">
        <v>433</v>
      </c>
      <c r="G16369" t="s">
        <v>434</v>
      </c>
      <c r="H16369" t="s">
        <v>435</v>
      </c>
      <c r="I16369" t="s">
        <v>32</v>
      </c>
      <c r="J16369" t="s">
        <v>18</v>
      </c>
      <c r="K16369" t="s">
        <v>66</v>
      </c>
      <c r="L16369" t="s">
        <v>33</v>
      </c>
      <c r="M16369" t="s">
        <v>41</v>
      </c>
      <c r="N16369">
        <v>11.45</v>
      </c>
    </row>
    <row r="16370" spans="1:14" hidden="1" x14ac:dyDescent="0.2">
      <c r="A16370">
        <v>79621</v>
      </c>
      <c r="B16370">
        <v>44</v>
      </c>
      <c r="C16370">
        <v>20</v>
      </c>
      <c r="D16370" t="s">
        <v>432</v>
      </c>
      <c r="E16370" t="s">
        <v>28</v>
      </c>
      <c r="F16370" t="s">
        <v>433</v>
      </c>
      <c r="G16370" t="s">
        <v>434</v>
      </c>
      <c r="H16370" t="s">
        <v>435</v>
      </c>
      <c r="I16370" t="s">
        <v>32</v>
      </c>
      <c r="J16370" t="s">
        <v>18</v>
      </c>
      <c r="K16370" t="s">
        <v>66</v>
      </c>
      <c r="L16370" t="s">
        <v>33</v>
      </c>
      <c r="M16370" t="s">
        <v>41</v>
      </c>
      <c r="N16370">
        <v>113.23</v>
      </c>
    </row>
    <row r="16371" spans="1:14" hidden="1" x14ac:dyDescent="0.2">
      <c r="A16371">
        <v>79622</v>
      </c>
      <c r="B16371">
        <v>45</v>
      </c>
      <c r="C16371">
        <v>20</v>
      </c>
      <c r="D16371" t="s">
        <v>432</v>
      </c>
      <c r="E16371" t="s">
        <v>28</v>
      </c>
      <c r="F16371" t="s">
        <v>433</v>
      </c>
      <c r="G16371" t="s">
        <v>434</v>
      </c>
      <c r="H16371" t="s">
        <v>435</v>
      </c>
      <c r="I16371" t="s">
        <v>32</v>
      </c>
      <c r="J16371" t="s">
        <v>18</v>
      </c>
      <c r="K16371" t="s">
        <v>25</v>
      </c>
      <c r="L16371" t="s">
        <v>33</v>
      </c>
      <c r="M16371" t="s">
        <v>41</v>
      </c>
      <c r="N16371">
        <v>206.63</v>
      </c>
    </row>
    <row r="16372" spans="1:14" hidden="1" x14ac:dyDescent="0.2">
      <c r="A16372">
        <v>79623</v>
      </c>
      <c r="B16372">
        <v>46</v>
      </c>
      <c r="C16372">
        <v>20</v>
      </c>
      <c r="D16372" t="s">
        <v>432</v>
      </c>
      <c r="E16372" t="s">
        <v>28</v>
      </c>
      <c r="F16372" t="s">
        <v>433</v>
      </c>
      <c r="G16372" t="s">
        <v>434</v>
      </c>
      <c r="H16372" t="s">
        <v>435</v>
      </c>
      <c r="I16372" t="s">
        <v>32</v>
      </c>
      <c r="J16372" t="s">
        <v>18</v>
      </c>
      <c r="K16372" t="s">
        <v>66</v>
      </c>
      <c r="L16372" t="s">
        <v>33</v>
      </c>
      <c r="M16372" t="s">
        <v>41</v>
      </c>
      <c r="N16372">
        <v>11.43</v>
      </c>
    </row>
    <row r="16373" spans="1:14" hidden="1" x14ac:dyDescent="0.2">
      <c r="A16373">
        <v>79624</v>
      </c>
      <c r="B16373">
        <v>47</v>
      </c>
      <c r="C16373">
        <v>20</v>
      </c>
      <c r="D16373" t="s">
        <v>432</v>
      </c>
      <c r="E16373" t="s">
        <v>28</v>
      </c>
      <c r="F16373" t="s">
        <v>433</v>
      </c>
      <c r="G16373" t="s">
        <v>434</v>
      </c>
      <c r="H16373" t="s">
        <v>435</v>
      </c>
      <c r="I16373" t="s">
        <v>32</v>
      </c>
      <c r="J16373" t="s">
        <v>18</v>
      </c>
      <c r="K16373" t="s">
        <v>66</v>
      </c>
      <c r="L16373" t="s">
        <v>33</v>
      </c>
      <c r="M16373" t="s">
        <v>41</v>
      </c>
      <c r="N16373">
        <v>10.93</v>
      </c>
    </row>
    <row r="16374" spans="1:14" hidden="1" x14ac:dyDescent="0.2">
      <c r="A16374">
        <v>79625</v>
      </c>
      <c r="B16374">
        <v>48</v>
      </c>
      <c r="C16374">
        <v>20</v>
      </c>
      <c r="D16374" t="s">
        <v>432</v>
      </c>
      <c r="E16374" t="s">
        <v>28</v>
      </c>
      <c r="F16374" t="s">
        <v>433</v>
      </c>
      <c r="G16374" t="s">
        <v>434</v>
      </c>
      <c r="H16374" t="s">
        <v>435</v>
      </c>
      <c r="I16374" t="s">
        <v>32</v>
      </c>
      <c r="J16374" t="s">
        <v>18</v>
      </c>
      <c r="K16374" t="s">
        <v>66</v>
      </c>
      <c r="L16374" t="s">
        <v>33</v>
      </c>
      <c r="M16374" t="s">
        <v>41</v>
      </c>
      <c r="N16374">
        <v>11.53</v>
      </c>
    </row>
    <row r="16375" spans="1:14" hidden="1" x14ac:dyDescent="0.2">
      <c r="A16375">
        <v>79626</v>
      </c>
      <c r="B16375">
        <v>49</v>
      </c>
      <c r="C16375">
        <v>20</v>
      </c>
      <c r="D16375" t="s">
        <v>432</v>
      </c>
      <c r="E16375" t="s">
        <v>28</v>
      </c>
      <c r="F16375" t="s">
        <v>433</v>
      </c>
      <c r="G16375" t="s">
        <v>434</v>
      </c>
      <c r="H16375" t="s">
        <v>435</v>
      </c>
      <c r="I16375" t="s">
        <v>32</v>
      </c>
      <c r="J16375" t="s">
        <v>18</v>
      </c>
      <c r="K16375" t="s">
        <v>66</v>
      </c>
      <c r="L16375" t="s">
        <v>33</v>
      </c>
      <c r="M16375" t="s">
        <v>41</v>
      </c>
      <c r="N16375">
        <v>105.98</v>
      </c>
    </row>
    <row r="16376" spans="1:14" hidden="1" x14ac:dyDescent="0.2">
      <c r="A16376">
        <v>79627</v>
      </c>
      <c r="B16376">
        <v>50</v>
      </c>
      <c r="C16376">
        <v>20</v>
      </c>
      <c r="D16376" t="s">
        <v>432</v>
      </c>
      <c r="E16376" t="s">
        <v>28</v>
      </c>
      <c r="F16376" t="s">
        <v>433</v>
      </c>
      <c r="G16376" t="s">
        <v>434</v>
      </c>
      <c r="H16376" t="s">
        <v>435</v>
      </c>
      <c r="I16376" t="s">
        <v>32</v>
      </c>
      <c r="J16376" t="s">
        <v>18</v>
      </c>
      <c r="K16376" t="s">
        <v>25</v>
      </c>
      <c r="L16376" t="s">
        <v>33</v>
      </c>
      <c r="M16376" t="s">
        <v>41</v>
      </c>
      <c r="N16376">
        <v>97.44</v>
      </c>
    </row>
    <row r="16377" spans="1:14" hidden="1" x14ac:dyDescent="0.2">
      <c r="A16377">
        <v>79631</v>
      </c>
      <c r="B16377">
        <v>13</v>
      </c>
      <c r="C16377">
        <v>10</v>
      </c>
      <c r="D16377" t="s">
        <v>1333</v>
      </c>
      <c r="E16377" t="s">
        <v>28</v>
      </c>
      <c r="F16377" t="s">
        <v>118</v>
      </c>
      <c r="G16377" t="s">
        <v>124</v>
      </c>
      <c r="H16377" t="s">
        <v>1334</v>
      </c>
      <c r="I16377" t="s">
        <v>39</v>
      </c>
      <c r="J16377" t="s">
        <v>18</v>
      </c>
      <c r="K16377" t="s">
        <v>202</v>
      </c>
      <c r="L16377" t="s">
        <v>33</v>
      </c>
      <c r="M16377" t="s">
        <v>41</v>
      </c>
      <c r="N16377">
        <v>33</v>
      </c>
    </row>
    <row r="16378" spans="1:14" hidden="1" x14ac:dyDescent="0.2">
      <c r="A16378">
        <v>79632</v>
      </c>
      <c r="B16378">
        <v>14</v>
      </c>
      <c r="C16378">
        <v>10</v>
      </c>
      <c r="D16378" t="s">
        <v>1333</v>
      </c>
      <c r="E16378" t="s">
        <v>28</v>
      </c>
      <c r="F16378" t="s">
        <v>118</v>
      </c>
      <c r="G16378" t="s">
        <v>124</v>
      </c>
      <c r="H16378" t="s">
        <v>1334</v>
      </c>
      <c r="I16378" t="s">
        <v>39</v>
      </c>
      <c r="J16378" t="s">
        <v>18</v>
      </c>
      <c r="K16378" t="s">
        <v>202</v>
      </c>
      <c r="L16378" t="s">
        <v>33</v>
      </c>
      <c r="M16378" t="s">
        <v>41</v>
      </c>
      <c r="N16378">
        <v>32.85</v>
      </c>
    </row>
    <row r="16379" spans="1:14" hidden="1" x14ac:dyDescent="0.2">
      <c r="A16379">
        <v>79634</v>
      </c>
      <c r="B16379">
        <v>17</v>
      </c>
      <c r="C16379">
        <v>10</v>
      </c>
      <c r="D16379" t="s">
        <v>1749</v>
      </c>
      <c r="E16379" t="s">
        <v>28</v>
      </c>
      <c r="F16379" t="s">
        <v>433</v>
      </c>
      <c r="G16379" t="s">
        <v>434</v>
      </c>
      <c r="H16379" t="s">
        <v>1750</v>
      </c>
      <c r="I16379" t="s">
        <v>39</v>
      </c>
      <c r="J16379" t="s">
        <v>18</v>
      </c>
      <c r="K16379" t="s">
        <v>40</v>
      </c>
      <c r="L16379" t="s">
        <v>33</v>
      </c>
      <c r="M16379" t="s">
        <v>41</v>
      </c>
      <c r="N16379">
        <v>31.89</v>
      </c>
    </row>
    <row r="16380" spans="1:14" hidden="1" x14ac:dyDescent="0.2">
      <c r="A16380">
        <v>79639</v>
      </c>
      <c r="B16380">
        <v>14</v>
      </c>
      <c r="C16380">
        <v>10</v>
      </c>
      <c r="D16380" t="s">
        <v>1243</v>
      </c>
      <c r="E16380" t="s">
        <v>28</v>
      </c>
      <c r="F16380" t="s">
        <v>288</v>
      </c>
      <c r="G16380" t="s">
        <v>331</v>
      </c>
      <c r="H16380" t="s">
        <v>1244</v>
      </c>
      <c r="I16380" t="s">
        <v>17</v>
      </c>
      <c r="J16380" t="s">
        <v>18</v>
      </c>
      <c r="K16380" t="s">
        <v>58</v>
      </c>
      <c r="L16380" t="s">
        <v>33</v>
      </c>
      <c r="M16380" t="s">
        <v>41</v>
      </c>
      <c r="N16380">
        <v>5.17</v>
      </c>
    </row>
    <row r="16381" spans="1:14" hidden="1" x14ac:dyDescent="0.2">
      <c r="A16381">
        <v>79640</v>
      </c>
      <c r="B16381">
        <v>15</v>
      </c>
      <c r="C16381">
        <v>10</v>
      </c>
      <c r="D16381" t="s">
        <v>1243</v>
      </c>
      <c r="E16381" t="s">
        <v>28</v>
      </c>
      <c r="F16381" t="s">
        <v>288</v>
      </c>
      <c r="G16381" t="s">
        <v>331</v>
      </c>
      <c r="H16381" t="s">
        <v>1244</v>
      </c>
      <c r="I16381" t="s">
        <v>39</v>
      </c>
      <c r="J16381" t="s">
        <v>18</v>
      </c>
      <c r="K16381" t="s">
        <v>40</v>
      </c>
      <c r="L16381" t="s">
        <v>33</v>
      </c>
      <c r="M16381" t="s">
        <v>41</v>
      </c>
      <c r="N16381">
        <v>32.950000000000003</v>
      </c>
    </row>
    <row r="16382" spans="1:14" hidden="1" x14ac:dyDescent="0.2">
      <c r="A16382">
        <v>79643</v>
      </c>
      <c r="B16382">
        <v>11</v>
      </c>
      <c r="C16382">
        <v>10</v>
      </c>
      <c r="D16382" t="s">
        <v>1747</v>
      </c>
      <c r="E16382" t="s">
        <v>28</v>
      </c>
      <c r="F16382" t="s">
        <v>433</v>
      </c>
      <c r="G16382" t="s">
        <v>434</v>
      </c>
      <c r="H16382" t="s">
        <v>1748</v>
      </c>
      <c r="I16382" t="s">
        <v>32</v>
      </c>
      <c r="J16382" t="s">
        <v>18</v>
      </c>
      <c r="K16382" t="s">
        <v>25</v>
      </c>
      <c r="L16382" t="s">
        <v>33</v>
      </c>
      <c r="M16382" t="s">
        <v>41</v>
      </c>
      <c r="N16382">
        <v>135.47999999999999</v>
      </c>
    </row>
    <row r="16383" spans="1:14" hidden="1" x14ac:dyDescent="0.2">
      <c r="A16383">
        <v>79645</v>
      </c>
      <c r="B16383">
        <v>18</v>
      </c>
      <c r="C16383">
        <v>10</v>
      </c>
      <c r="D16383" t="s">
        <v>1749</v>
      </c>
      <c r="E16383" t="s">
        <v>28</v>
      </c>
      <c r="F16383" t="s">
        <v>433</v>
      </c>
      <c r="G16383" t="s">
        <v>434</v>
      </c>
      <c r="H16383" t="s">
        <v>1750</v>
      </c>
      <c r="I16383" t="s">
        <v>39</v>
      </c>
      <c r="J16383" t="s">
        <v>18</v>
      </c>
      <c r="K16383" t="s">
        <v>40</v>
      </c>
      <c r="L16383" t="s">
        <v>33</v>
      </c>
      <c r="M16383" t="s">
        <v>41</v>
      </c>
      <c r="N16383">
        <v>32.79</v>
      </c>
    </row>
    <row r="16384" spans="1:14" hidden="1" x14ac:dyDescent="0.2">
      <c r="A16384">
        <v>79648</v>
      </c>
      <c r="B16384">
        <v>17</v>
      </c>
      <c r="C16384">
        <v>10</v>
      </c>
      <c r="D16384" t="s">
        <v>1243</v>
      </c>
      <c r="E16384" t="s">
        <v>28</v>
      </c>
      <c r="F16384" t="s">
        <v>288</v>
      </c>
      <c r="G16384" t="s">
        <v>331</v>
      </c>
      <c r="H16384" t="s">
        <v>1244</v>
      </c>
      <c r="I16384" t="s">
        <v>17</v>
      </c>
      <c r="J16384" t="s">
        <v>18</v>
      </c>
      <c r="K16384" t="s">
        <v>25</v>
      </c>
      <c r="L16384" t="s">
        <v>33</v>
      </c>
      <c r="M16384" t="s">
        <v>41</v>
      </c>
      <c r="N16384">
        <v>56.68</v>
      </c>
    </row>
    <row r="16385" spans="1:14" hidden="1" x14ac:dyDescent="0.2">
      <c r="A16385">
        <v>79649</v>
      </c>
      <c r="B16385">
        <v>12</v>
      </c>
      <c r="C16385">
        <v>10</v>
      </c>
      <c r="D16385" t="s">
        <v>1747</v>
      </c>
      <c r="E16385" t="s">
        <v>28</v>
      </c>
      <c r="F16385" t="s">
        <v>433</v>
      </c>
      <c r="G16385" t="s">
        <v>434</v>
      </c>
      <c r="H16385" t="s">
        <v>1748</v>
      </c>
      <c r="I16385" t="s">
        <v>32</v>
      </c>
      <c r="J16385" t="s">
        <v>18</v>
      </c>
      <c r="K16385" t="s">
        <v>66</v>
      </c>
      <c r="L16385" t="s">
        <v>33</v>
      </c>
      <c r="M16385" t="s">
        <v>41</v>
      </c>
      <c r="N16385">
        <v>12.08</v>
      </c>
    </row>
    <row r="16386" spans="1:14" hidden="1" x14ac:dyDescent="0.2">
      <c r="A16386">
        <v>79658</v>
      </c>
      <c r="B16386">
        <v>21</v>
      </c>
      <c r="C16386">
        <v>10</v>
      </c>
      <c r="D16386" t="s">
        <v>1749</v>
      </c>
      <c r="E16386" t="s">
        <v>28</v>
      </c>
      <c r="F16386" t="s">
        <v>433</v>
      </c>
      <c r="G16386" t="s">
        <v>434</v>
      </c>
      <c r="H16386" t="s">
        <v>1750</v>
      </c>
      <c r="I16386" t="s">
        <v>39</v>
      </c>
      <c r="J16386" t="s">
        <v>18</v>
      </c>
      <c r="K16386" t="s">
        <v>40</v>
      </c>
      <c r="L16386" t="s">
        <v>33</v>
      </c>
      <c r="M16386" t="s">
        <v>41</v>
      </c>
      <c r="N16386">
        <v>10.72</v>
      </c>
    </row>
    <row r="16387" spans="1:14" hidden="1" x14ac:dyDescent="0.2">
      <c r="A16387">
        <v>79659</v>
      </c>
      <c r="B16387">
        <v>54</v>
      </c>
      <c r="C16387">
        <v>20</v>
      </c>
      <c r="D16387" t="s">
        <v>432</v>
      </c>
      <c r="E16387" t="s">
        <v>28</v>
      </c>
      <c r="F16387" t="s">
        <v>433</v>
      </c>
      <c r="G16387" t="s">
        <v>434</v>
      </c>
      <c r="H16387" t="s">
        <v>435</v>
      </c>
      <c r="I16387" t="s">
        <v>32</v>
      </c>
      <c r="J16387" t="s">
        <v>18</v>
      </c>
      <c r="K16387" t="s">
        <v>66</v>
      </c>
      <c r="L16387" t="s">
        <v>33</v>
      </c>
      <c r="M16387" t="s">
        <v>41</v>
      </c>
      <c r="N16387">
        <v>11.52</v>
      </c>
    </row>
    <row r="16388" spans="1:14" hidden="1" x14ac:dyDescent="0.2">
      <c r="A16388">
        <v>79663</v>
      </c>
      <c r="B16388">
        <v>19</v>
      </c>
      <c r="C16388">
        <v>10</v>
      </c>
      <c r="D16388" t="s">
        <v>1243</v>
      </c>
      <c r="E16388" t="s">
        <v>28</v>
      </c>
      <c r="F16388" t="s">
        <v>288</v>
      </c>
      <c r="G16388" t="s">
        <v>331</v>
      </c>
      <c r="H16388" t="s">
        <v>1244</v>
      </c>
      <c r="I16388" t="s">
        <v>39</v>
      </c>
      <c r="J16388" t="s">
        <v>18</v>
      </c>
      <c r="K16388" t="s">
        <v>40</v>
      </c>
      <c r="L16388" t="s">
        <v>33</v>
      </c>
      <c r="M16388" t="s">
        <v>41</v>
      </c>
      <c r="N16388">
        <v>32.57</v>
      </c>
    </row>
    <row r="16389" spans="1:14" hidden="1" x14ac:dyDescent="0.2">
      <c r="A16389">
        <v>79682</v>
      </c>
      <c r="B16389">
        <v>6</v>
      </c>
      <c r="C16389">
        <v>10</v>
      </c>
      <c r="D16389" t="s">
        <v>1016</v>
      </c>
      <c r="E16389" t="s">
        <v>98</v>
      </c>
      <c r="F16389" t="s">
        <v>1017</v>
      </c>
      <c r="G16389" t="s">
        <v>1018</v>
      </c>
      <c r="H16389" t="s">
        <v>1019</v>
      </c>
      <c r="I16389" t="s">
        <v>39</v>
      </c>
      <c r="J16389" t="s">
        <v>18</v>
      </c>
      <c r="K16389" t="s">
        <v>62</v>
      </c>
      <c r="L16389" t="s">
        <v>33</v>
      </c>
      <c r="M16389" t="s">
        <v>41</v>
      </c>
      <c r="N16389">
        <v>18.760000000000002</v>
      </c>
    </row>
    <row r="16390" spans="1:14" hidden="1" x14ac:dyDescent="0.2">
      <c r="A16390">
        <v>79683</v>
      </c>
      <c r="B16390">
        <v>7</v>
      </c>
      <c r="C16390">
        <v>10</v>
      </c>
      <c r="D16390" t="s">
        <v>1016</v>
      </c>
      <c r="E16390" t="s">
        <v>98</v>
      </c>
      <c r="F16390" t="s">
        <v>1017</v>
      </c>
      <c r="G16390" t="s">
        <v>1018</v>
      </c>
      <c r="H16390" t="s">
        <v>1019</v>
      </c>
      <c r="I16390" t="s">
        <v>39</v>
      </c>
      <c r="J16390" t="s">
        <v>18</v>
      </c>
      <c r="K16390" t="s">
        <v>62</v>
      </c>
      <c r="L16390" t="s">
        <v>33</v>
      </c>
      <c r="M16390" t="s">
        <v>41</v>
      </c>
      <c r="N16390">
        <v>8.27</v>
      </c>
    </row>
    <row r="16391" spans="1:14" hidden="1" x14ac:dyDescent="0.2">
      <c r="A16391">
        <v>79684</v>
      </c>
      <c r="B16391">
        <v>8</v>
      </c>
      <c r="C16391">
        <v>10</v>
      </c>
      <c r="D16391" t="s">
        <v>1016</v>
      </c>
      <c r="E16391" t="s">
        <v>98</v>
      </c>
      <c r="F16391" t="s">
        <v>1017</v>
      </c>
      <c r="G16391" t="s">
        <v>1018</v>
      </c>
      <c r="H16391" t="s">
        <v>1019</v>
      </c>
      <c r="I16391" t="s">
        <v>39</v>
      </c>
      <c r="J16391" t="s">
        <v>18</v>
      </c>
      <c r="K16391" t="s">
        <v>202</v>
      </c>
      <c r="L16391" t="s">
        <v>33</v>
      </c>
      <c r="M16391" t="s">
        <v>41</v>
      </c>
      <c r="N16391">
        <v>5.52</v>
      </c>
    </row>
    <row r="16392" spans="1:14" hidden="1" x14ac:dyDescent="0.2">
      <c r="A16392">
        <v>79686</v>
      </c>
      <c r="B16392">
        <v>14</v>
      </c>
      <c r="C16392">
        <v>10</v>
      </c>
      <c r="D16392" t="s">
        <v>941</v>
      </c>
      <c r="E16392" t="s">
        <v>98</v>
      </c>
      <c r="F16392" t="s">
        <v>98</v>
      </c>
      <c r="G16392" t="s">
        <v>98</v>
      </c>
      <c r="H16392" t="s">
        <v>942</v>
      </c>
      <c r="I16392" t="s">
        <v>39</v>
      </c>
      <c r="J16392" t="s">
        <v>18</v>
      </c>
      <c r="K16392" t="s">
        <v>62</v>
      </c>
      <c r="L16392" t="s">
        <v>33</v>
      </c>
      <c r="M16392" t="s">
        <v>41</v>
      </c>
      <c r="N16392">
        <v>14.98</v>
      </c>
    </row>
    <row r="16393" spans="1:14" hidden="1" x14ac:dyDescent="0.2">
      <c r="A16393">
        <v>79730</v>
      </c>
      <c r="B16393">
        <v>20</v>
      </c>
      <c r="C16393">
        <v>10</v>
      </c>
      <c r="D16393" t="s">
        <v>1243</v>
      </c>
      <c r="E16393" t="s">
        <v>28</v>
      </c>
      <c r="F16393" t="s">
        <v>288</v>
      </c>
      <c r="G16393" t="s">
        <v>331</v>
      </c>
      <c r="H16393" t="s">
        <v>1244</v>
      </c>
      <c r="I16393" t="s">
        <v>17</v>
      </c>
      <c r="J16393" t="s">
        <v>18</v>
      </c>
      <c r="K16393" t="s">
        <v>25</v>
      </c>
      <c r="L16393" t="s">
        <v>33</v>
      </c>
      <c r="M16393" t="s">
        <v>41</v>
      </c>
      <c r="N16393">
        <v>50.74</v>
      </c>
    </row>
    <row r="16394" spans="1:14" hidden="1" x14ac:dyDescent="0.2">
      <c r="A16394">
        <v>79738</v>
      </c>
      <c r="B16394">
        <v>21</v>
      </c>
      <c r="C16394">
        <v>10</v>
      </c>
      <c r="D16394" t="s">
        <v>1243</v>
      </c>
      <c r="E16394" t="s">
        <v>28</v>
      </c>
      <c r="F16394" t="s">
        <v>288</v>
      </c>
      <c r="G16394" t="s">
        <v>331</v>
      </c>
      <c r="H16394" t="s">
        <v>1244</v>
      </c>
      <c r="I16394" t="s">
        <v>39</v>
      </c>
      <c r="J16394" t="s">
        <v>18</v>
      </c>
      <c r="K16394" t="s">
        <v>40</v>
      </c>
      <c r="L16394" t="s">
        <v>33</v>
      </c>
      <c r="M16394" t="s">
        <v>41</v>
      </c>
      <c r="N16394">
        <v>44.74</v>
      </c>
    </row>
    <row r="16395" spans="1:14" hidden="1" x14ac:dyDescent="0.2">
      <c r="A16395">
        <v>79741</v>
      </c>
      <c r="B16395">
        <v>19</v>
      </c>
      <c r="C16395">
        <v>30</v>
      </c>
      <c r="D16395" t="s">
        <v>528</v>
      </c>
      <c r="E16395" t="s">
        <v>28</v>
      </c>
      <c r="F16395" t="s">
        <v>118</v>
      </c>
      <c r="G16395" t="s">
        <v>124</v>
      </c>
      <c r="H16395" t="s">
        <v>529</v>
      </c>
      <c r="I16395" t="s">
        <v>39</v>
      </c>
      <c r="J16395" t="s">
        <v>18</v>
      </c>
      <c r="K16395" t="s">
        <v>202</v>
      </c>
      <c r="L16395" t="s">
        <v>122</v>
      </c>
      <c r="M16395" t="s">
        <v>41</v>
      </c>
      <c r="N16395">
        <v>72.540000000000006</v>
      </c>
    </row>
    <row r="16396" spans="1:14" hidden="1" x14ac:dyDescent="0.2">
      <c r="A16396">
        <v>79743</v>
      </c>
      <c r="B16396">
        <v>22</v>
      </c>
      <c r="C16396">
        <v>10</v>
      </c>
      <c r="D16396" t="s">
        <v>1243</v>
      </c>
      <c r="E16396" t="s">
        <v>28</v>
      </c>
      <c r="F16396" t="s">
        <v>288</v>
      </c>
      <c r="G16396" t="s">
        <v>331</v>
      </c>
      <c r="H16396" t="s">
        <v>1244</v>
      </c>
      <c r="I16396" t="s">
        <v>39</v>
      </c>
      <c r="J16396" t="s">
        <v>18</v>
      </c>
      <c r="K16396" t="s">
        <v>40</v>
      </c>
      <c r="L16396" t="s">
        <v>33</v>
      </c>
      <c r="M16396" t="s">
        <v>41</v>
      </c>
      <c r="N16396">
        <v>40</v>
      </c>
    </row>
    <row r="16397" spans="1:14" hidden="1" x14ac:dyDescent="0.2">
      <c r="A16397">
        <v>79747</v>
      </c>
      <c r="B16397">
        <v>11</v>
      </c>
      <c r="C16397">
        <v>20</v>
      </c>
      <c r="D16397" t="s">
        <v>774</v>
      </c>
      <c r="E16397" t="s">
        <v>28</v>
      </c>
      <c r="F16397" t="s">
        <v>775</v>
      </c>
      <c r="G16397" t="s">
        <v>775</v>
      </c>
      <c r="H16397" t="s">
        <v>776</v>
      </c>
      <c r="I16397" t="s">
        <v>39</v>
      </c>
      <c r="J16397" t="s">
        <v>18</v>
      </c>
      <c r="K16397" t="s">
        <v>40</v>
      </c>
      <c r="L16397" t="s">
        <v>33</v>
      </c>
      <c r="M16397" t="s">
        <v>41</v>
      </c>
      <c r="N16397">
        <v>13.56</v>
      </c>
    </row>
    <row r="16398" spans="1:14" hidden="1" x14ac:dyDescent="0.2">
      <c r="A16398">
        <v>79748</v>
      </c>
      <c r="B16398">
        <v>15</v>
      </c>
      <c r="C16398">
        <v>30</v>
      </c>
      <c r="D16398" t="s">
        <v>493</v>
      </c>
      <c r="E16398" t="s">
        <v>28</v>
      </c>
      <c r="F16398" t="s">
        <v>118</v>
      </c>
      <c r="G16398" t="s">
        <v>124</v>
      </c>
      <c r="H16398" t="s">
        <v>494</v>
      </c>
      <c r="I16398" t="s">
        <v>23</v>
      </c>
      <c r="J16398" t="s">
        <v>18</v>
      </c>
      <c r="K16398" t="s">
        <v>104</v>
      </c>
      <c r="L16398" t="s">
        <v>122</v>
      </c>
      <c r="M16398" t="s">
        <v>41</v>
      </c>
      <c r="N16398">
        <v>125.23</v>
      </c>
    </row>
    <row r="16399" spans="1:14" hidden="1" x14ac:dyDescent="0.2">
      <c r="A16399">
        <v>79750</v>
      </c>
      <c r="B16399">
        <v>12</v>
      </c>
      <c r="C16399">
        <v>20</v>
      </c>
      <c r="D16399" t="s">
        <v>774</v>
      </c>
      <c r="E16399" t="s">
        <v>28</v>
      </c>
      <c r="F16399" t="s">
        <v>775</v>
      </c>
      <c r="G16399" t="s">
        <v>775</v>
      </c>
      <c r="H16399" t="s">
        <v>776</v>
      </c>
      <c r="I16399" t="s">
        <v>17</v>
      </c>
      <c r="J16399" t="s">
        <v>18</v>
      </c>
      <c r="K16399" t="s">
        <v>40</v>
      </c>
      <c r="L16399" t="s">
        <v>33</v>
      </c>
      <c r="M16399" t="s">
        <v>41</v>
      </c>
      <c r="N16399">
        <v>244.21</v>
      </c>
    </row>
    <row r="16400" spans="1:14" hidden="1" x14ac:dyDescent="0.2">
      <c r="A16400">
        <v>79755</v>
      </c>
      <c r="B16400">
        <v>52</v>
      </c>
      <c r="C16400">
        <v>10</v>
      </c>
      <c r="D16400" t="s">
        <v>230</v>
      </c>
      <c r="E16400" t="s">
        <v>28</v>
      </c>
      <c r="F16400" t="s">
        <v>43</v>
      </c>
      <c r="G16400" t="s">
        <v>113</v>
      </c>
      <c r="H16400" t="s">
        <v>231</v>
      </c>
      <c r="I16400" t="s">
        <v>17</v>
      </c>
      <c r="J16400" t="s">
        <v>18</v>
      </c>
      <c r="K16400" t="s">
        <v>58</v>
      </c>
      <c r="L16400" t="s">
        <v>33</v>
      </c>
      <c r="M16400" t="s">
        <v>41</v>
      </c>
      <c r="N16400">
        <v>22.39</v>
      </c>
    </row>
    <row r="16401" spans="1:14" hidden="1" x14ac:dyDescent="0.2">
      <c r="A16401">
        <v>79762</v>
      </c>
      <c r="B16401">
        <v>19</v>
      </c>
      <c r="C16401">
        <v>10</v>
      </c>
      <c r="D16401" t="s">
        <v>1796</v>
      </c>
      <c r="E16401" t="s">
        <v>14</v>
      </c>
      <c r="F16401" t="s">
        <v>378</v>
      </c>
      <c r="G16401" t="s">
        <v>379</v>
      </c>
      <c r="H16401" t="s">
        <v>1797</v>
      </c>
      <c r="I16401" t="s">
        <v>17</v>
      </c>
      <c r="J16401" t="s">
        <v>18</v>
      </c>
      <c r="K16401" t="s">
        <v>58</v>
      </c>
      <c r="L16401" t="s">
        <v>1526</v>
      </c>
      <c r="M16401" t="s">
        <v>41</v>
      </c>
      <c r="N16401">
        <v>466.7</v>
      </c>
    </row>
    <row r="16402" spans="1:14" hidden="1" x14ac:dyDescent="0.2">
      <c r="A16402">
        <v>79786</v>
      </c>
      <c r="B16402">
        <v>20</v>
      </c>
      <c r="C16402">
        <v>30</v>
      </c>
      <c r="D16402" t="s">
        <v>528</v>
      </c>
      <c r="E16402" t="s">
        <v>28</v>
      </c>
      <c r="F16402" t="s">
        <v>118</v>
      </c>
      <c r="G16402" t="s">
        <v>124</v>
      </c>
      <c r="H16402" t="s">
        <v>529</v>
      </c>
      <c r="I16402" t="s">
        <v>39</v>
      </c>
      <c r="J16402" t="s">
        <v>18</v>
      </c>
      <c r="K16402" t="s">
        <v>104</v>
      </c>
      <c r="L16402" t="s">
        <v>122</v>
      </c>
      <c r="M16402" t="s">
        <v>41</v>
      </c>
      <c r="N16402">
        <v>63.53</v>
      </c>
    </row>
    <row r="16403" spans="1:14" hidden="1" x14ac:dyDescent="0.2">
      <c r="A16403">
        <v>79790</v>
      </c>
      <c r="B16403">
        <v>23</v>
      </c>
      <c r="C16403">
        <v>10</v>
      </c>
      <c r="D16403" t="s">
        <v>418</v>
      </c>
      <c r="E16403" t="s">
        <v>28</v>
      </c>
      <c r="F16403" t="s">
        <v>288</v>
      </c>
      <c r="G16403" t="s">
        <v>314</v>
      </c>
      <c r="H16403" t="s">
        <v>419</v>
      </c>
      <c r="I16403" t="s">
        <v>39</v>
      </c>
      <c r="J16403" t="s">
        <v>18</v>
      </c>
      <c r="K16403" t="s">
        <v>40</v>
      </c>
      <c r="L16403" t="s">
        <v>33</v>
      </c>
      <c r="M16403" t="s">
        <v>41</v>
      </c>
      <c r="N16403">
        <v>42.56</v>
      </c>
    </row>
    <row r="16404" spans="1:14" hidden="1" x14ac:dyDescent="0.2">
      <c r="A16404">
        <v>79793</v>
      </c>
      <c r="B16404">
        <v>25</v>
      </c>
      <c r="C16404">
        <v>10</v>
      </c>
      <c r="D16404" t="s">
        <v>1243</v>
      </c>
      <c r="E16404" t="s">
        <v>28</v>
      </c>
      <c r="F16404" t="s">
        <v>288</v>
      </c>
      <c r="G16404" t="s">
        <v>331</v>
      </c>
      <c r="H16404" t="s">
        <v>1244</v>
      </c>
      <c r="I16404" t="s">
        <v>32</v>
      </c>
      <c r="J16404" t="s">
        <v>18</v>
      </c>
      <c r="K16404" t="s">
        <v>66</v>
      </c>
      <c r="L16404" t="s">
        <v>33</v>
      </c>
      <c r="M16404" t="s">
        <v>41</v>
      </c>
      <c r="N16404">
        <v>8.2100000000000009</v>
      </c>
    </row>
    <row r="16405" spans="1:14" hidden="1" x14ac:dyDescent="0.2">
      <c r="A16405">
        <v>79823</v>
      </c>
      <c r="B16405">
        <v>29</v>
      </c>
      <c r="C16405">
        <v>20</v>
      </c>
      <c r="D16405" t="s">
        <v>1405</v>
      </c>
      <c r="E16405" t="s">
        <v>28</v>
      </c>
      <c r="F16405" t="s">
        <v>456</v>
      </c>
      <c r="G16405" t="s">
        <v>826</v>
      </c>
      <c r="H16405" t="s">
        <v>1406</v>
      </c>
      <c r="I16405" t="s">
        <v>39</v>
      </c>
      <c r="J16405" t="s">
        <v>18</v>
      </c>
      <c r="K16405" t="s">
        <v>104</v>
      </c>
      <c r="L16405" t="s">
        <v>33</v>
      </c>
      <c r="M16405" t="s">
        <v>41</v>
      </c>
      <c r="N16405">
        <v>78.3</v>
      </c>
    </row>
    <row r="16406" spans="1:14" hidden="1" x14ac:dyDescent="0.2">
      <c r="A16406">
        <v>79825</v>
      </c>
      <c r="B16406">
        <v>14</v>
      </c>
      <c r="C16406">
        <v>10</v>
      </c>
      <c r="D16406" t="s">
        <v>1602</v>
      </c>
      <c r="E16406" t="s">
        <v>28</v>
      </c>
      <c r="F16406" t="s">
        <v>456</v>
      </c>
      <c r="G16406" t="s">
        <v>892</v>
      </c>
      <c r="H16406" t="s">
        <v>1603</v>
      </c>
      <c r="I16406" t="s">
        <v>39</v>
      </c>
      <c r="J16406" t="s">
        <v>18</v>
      </c>
      <c r="K16406" t="s">
        <v>66</v>
      </c>
      <c r="L16406" t="s">
        <v>33</v>
      </c>
      <c r="M16406" t="s">
        <v>41</v>
      </c>
      <c r="N16406">
        <v>36.31</v>
      </c>
    </row>
    <row r="16407" spans="1:14" hidden="1" x14ac:dyDescent="0.2">
      <c r="A16407">
        <v>79946</v>
      </c>
      <c r="B16407">
        <v>11</v>
      </c>
      <c r="C16407">
        <v>20</v>
      </c>
      <c r="D16407" t="s">
        <v>1358</v>
      </c>
      <c r="E16407" t="s">
        <v>28</v>
      </c>
      <c r="F16407" t="s">
        <v>118</v>
      </c>
      <c r="G16407" t="s">
        <v>124</v>
      </c>
      <c r="H16407" t="s">
        <v>1359</v>
      </c>
      <c r="I16407" t="s">
        <v>32</v>
      </c>
      <c r="J16407" t="s">
        <v>18</v>
      </c>
      <c r="K16407" t="s">
        <v>242</v>
      </c>
      <c r="L16407" t="s">
        <v>122</v>
      </c>
      <c r="M16407" t="s">
        <v>41</v>
      </c>
      <c r="N16407">
        <v>74.08</v>
      </c>
    </row>
    <row r="16408" spans="1:14" hidden="1" x14ac:dyDescent="0.2">
      <c r="A16408">
        <v>79951</v>
      </c>
      <c r="B16408">
        <v>10</v>
      </c>
      <c r="C16408">
        <v>10</v>
      </c>
      <c r="D16408" t="s">
        <v>1445</v>
      </c>
      <c r="E16408" t="s">
        <v>14</v>
      </c>
      <c r="F16408" t="s">
        <v>14</v>
      </c>
      <c r="G16408" t="s">
        <v>1443</v>
      </c>
      <c r="H16408" t="s">
        <v>1446</v>
      </c>
      <c r="I16408" t="s">
        <v>39</v>
      </c>
      <c r="J16408" t="s">
        <v>18</v>
      </c>
      <c r="K16408" t="s">
        <v>40</v>
      </c>
      <c r="L16408" t="s">
        <v>33</v>
      </c>
      <c r="M16408" t="s">
        <v>41</v>
      </c>
      <c r="N16408">
        <v>3.82</v>
      </c>
    </row>
    <row r="16409" spans="1:14" hidden="1" x14ac:dyDescent="0.2">
      <c r="A16409">
        <v>79952</v>
      </c>
      <c r="B16409">
        <v>13</v>
      </c>
      <c r="C16409">
        <v>10</v>
      </c>
      <c r="D16409" t="s">
        <v>1821</v>
      </c>
      <c r="E16409" t="s">
        <v>14</v>
      </c>
      <c r="F16409" t="s">
        <v>14</v>
      </c>
      <c r="G16409" t="s">
        <v>1443</v>
      </c>
      <c r="H16409" t="s">
        <v>1822</v>
      </c>
      <c r="I16409" t="s">
        <v>39</v>
      </c>
      <c r="J16409" t="s">
        <v>18</v>
      </c>
      <c r="K16409" t="s">
        <v>40</v>
      </c>
      <c r="L16409" t="s">
        <v>538</v>
      </c>
      <c r="M16409" t="s">
        <v>41</v>
      </c>
      <c r="N16409">
        <v>13.5</v>
      </c>
    </row>
    <row r="16410" spans="1:14" hidden="1" x14ac:dyDescent="0.2">
      <c r="A16410">
        <v>79953</v>
      </c>
      <c r="B16410">
        <v>3</v>
      </c>
      <c r="C16410">
        <v>10</v>
      </c>
      <c r="D16410" t="s">
        <v>1823</v>
      </c>
      <c r="E16410" t="s">
        <v>14</v>
      </c>
      <c r="F16410" t="s">
        <v>14</v>
      </c>
      <c r="G16410" t="s">
        <v>1443</v>
      </c>
      <c r="H16410" t="s">
        <v>1824</v>
      </c>
      <c r="I16410" t="s">
        <v>39</v>
      </c>
      <c r="J16410" t="s">
        <v>18</v>
      </c>
      <c r="K16410" t="s">
        <v>40</v>
      </c>
      <c r="L16410" t="s">
        <v>33</v>
      </c>
      <c r="M16410" t="s">
        <v>41</v>
      </c>
      <c r="N16410">
        <v>26.94</v>
      </c>
    </row>
    <row r="16411" spans="1:14" hidden="1" x14ac:dyDescent="0.2">
      <c r="A16411">
        <v>79956</v>
      </c>
      <c r="B16411">
        <v>11</v>
      </c>
      <c r="C16411">
        <v>10</v>
      </c>
      <c r="D16411" t="s">
        <v>1445</v>
      </c>
      <c r="E16411" t="s">
        <v>14</v>
      </c>
      <c r="F16411" t="s">
        <v>14</v>
      </c>
      <c r="G16411" t="s">
        <v>1443</v>
      </c>
      <c r="H16411" t="s">
        <v>1446</v>
      </c>
      <c r="I16411" t="s">
        <v>39</v>
      </c>
      <c r="J16411" t="s">
        <v>18</v>
      </c>
      <c r="K16411" t="s">
        <v>40</v>
      </c>
      <c r="L16411" t="s">
        <v>33</v>
      </c>
      <c r="M16411" t="s">
        <v>41</v>
      </c>
      <c r="N16411">
        <v>23.32</v>
      </c>
    </row>
    <row r="16412" spans="1:14" hidden="1" x14ac:dyDescent="0.2">
      <c r="A16412">
        <v>79960</v>
      </c>
      <c r="B16412">
        <v>14</v>
      </c>
      <c r="C16412">
        <v>10</v>
      </c>
      <c r="D16412" t="s">
        <v>1445</v>
      </c>
      <c r="E16412" t="s">
        <v>14</v>
      </c>
      <c r="F16412" t="s">
        <v>14</v>
      </c>
      <c r="G16412" t="s">
        <v>1443</v>
      </c>
      <c r="H16412" t="s">
        <v>1446</v>
      </c>
      <c r="I16412" t="s">
        <v>17</v>
      </c>
      <c r="J16412" t="s">
        <v>18</v>
      </c>
      <c r="K16412" t="s">
        <v>202</v>
      </c>
      <c r="L16412" t="s">
        <v>33</v>
      </c>
      <c r="M16412" t="s">
        <v>41</v>
      </c>
      <c r="N16412">
        <v>5.78</v>
      </c>
    </row>
    <row r="16413" spans="1:14" hidden="1" x14ac:dyDescent="0.2">
      <c r="A16413">
        <v>79967</v>
      </c>
      <c r="B16413">
        <v>5</v>
      </c>
      <c r="C16413">
        <v>10</v>
      </c>
      <c r="D16413" t="s">
        <v>1827</v>
      </c>
      <c r="E16413" t="s">
        <v>14</v>
      </c>
      <c r="F16413" t="s">
        <v>14</v>
      </c>
      <c r="G16413" t="s">
        <v>1443</v>
      </c>
      <c r="H16413" t="s">
        <v>1828</v>
      </c>
      <c r="I16413" t="s">
        <v>39</v>
      </c>
      <c r="J16413" t="s">
        <v>18</v>
      </c>
      <c r="K16413" t="s">
        <v>40</v>
      </c>
      <c r="L16413" t="s">
        <v>33</v>
      </c>
      <c r="M16413" t="s">
        <v>41</v>
      </c>
      <c r="N16413">
        <v>32.6</v>
      </c>
    </row>
    <row r="16414" spans="1:14" hidden="1" x14ac:dyDescent="0.2">
      <c r="A16414">
        <v>79970</v>
      </c>
      <c r="B16414">
        <v>4</v>
      </c>
      <c r="C16414">
        <v>10</v>
      </c>
      <c r="D16414" t="s">
        <v>1823</v>
      </c>
      <c r="E16414" t="s">
        <v>14</v>
      </c>
      <c r="F16414" t="s">
        <v>14</v>
      </c>
      <c r="G16414" t="s">
        <v>1443</v>
      </c>
      <c r="H16414" t="s">
        <v>1824</v>
      </c>
      <c r="I16414" t="s">
        <v>17</v>
      </c>
      <c r="J16414" t="s">
        <v>18</v>
      </c>
      <c r="K16414" t="s">
        <v>202</v>
      </c>
      <c r="L16414" t="s">
        <v>33</v>
      </c>
      <c r="M16414" t="s">
        <v>41</v>
      </c>
      <c r="N16414">
        <v>5.69</v>
      </c>
    </row>
    <row r="16415" spans="1:14" hidden="1" x14ac:dyDescent="0.2">
      <c r="A16415">
        <v>79972</v>
      </c>
      <c r="B16415">
        <v>14</v>
      </c>
      <c r="C16415">
        <v>20</v>
      </c>
      <c r="D16415" t="s">
        <v>528</v>
      </c>
      <c r="E16415" t="s">
        <v>28</v>
      </c>
      <c r="F16415" t="s">
        <v>118</v>
      </c>
      <c r="G16415" t="s">
        <v>124</v>
      </c>
      <c r="H16415" t="s">
        <v>529</v>
      </c>
      <c r="I16415" t="s">
        <v>39</v>
      </c>
      <c r="J16415" t="s">
        <v>18</v>
      </c>
      <c r="K16415" t="s">
        <v>202</v>
      </c>
      <c r="L16415" t="s">
        <v>239</v>
      </c>
      <c r="M16415" t="s">
        <v>41</v>
      </c>
      <c r="N16415">
        <v>24.39</v>
      </c>
    </row>
    <row r="16416" spans="1:14" hidden="1" x14ac:dyDescent="0.2">
      <c r="A16416">
        <v>79974</v>
      </c>
      <c r="B16416">
        <v>7</v>
      </c>
      <c r="C16416">
        <v>10</v>
      </c>
      <c r="D16416" t="s">
        <v>1827</v>
      </c>
      <c r="E16416" t="s">
        <v>14</v>
      </c>
      <c r="F16416" t="s">
        <v>14</v>
      </c>
      <c r="G16416" t="s">
        <v>1443</v>
      </c>
      <c r="H16416" t="s">
        <v>1828</v>
      </c>
      <c r="I16416" t="s">
        <v>39</v>
      </c>
      <c r="J16416" t="s">
        <v>18</v>
      </c>
      <c r="K16416" t="s">
        <v>40</v>
      </c>
      <c r="L16416" t="s">
        <v>33</v>
      </c>
      <c r="M16416" t="s">
        <v>41</v>
      </c>
      <c r="N16416">
        <v>5.62</v>
      </c>
    </row>
    <row r="16417" spans="1:14" hidden="1" x14ac:dyDescent="0.2">
      <c r="A16417">
        <v>80007</v>
      </c>
      <c r="B16417">
        <v>15</v>
      </c>
      <c r="C16417">
        <v>10</v>
      </c>
      <c r="D16417" t="s">
        <v>1445</v>
      </c>
      <c r="E16417" t="s">
        <v>14</v>
      </c>
      <c r="F16417" t="s">
        <v>14</v>
      </c>
      <c r="G16417" t="s">
        <v>1443</v>
      </c>
      <c r="H16417" t="s">
        <v>1446</v>
      </c>
      <c r="I16417" t="s">
        <v>39</v>
      </c>
      <c r="J16417" t="s">
        <v>18</v>
      </c>
      <c r="K16417" t="s">
        <v>40</v>
      </c>
      <c r="L16417" t="s">
        <v>33</v>
      </c>
      <c r="M16417" t="s">
        <v>41</v>
      </c>
      <c r="N16417">
        <v>3.87</v>
      </c>
    </row>
    <row r="16418" spans="1:14" hidden="1" x14ac:dyDescent="0.2">
      <c r="A16418">
        <v>80008</v>
      </c>
      <c r="B16418">
        <v>16</v>
      </c>
      <c r="C16418">
        <v>20</v>
      </c>
      <c r="D16418" t="s">
        <v>528</v>
      </c>
      <c r="E16418" t="s">
        <v>28</v>
      </c>
      <c r="F16418" t="s">
        <v>118</v>
      </c>
      <c r="G16418" t="s">
        <v>124</v>
      </c>
      <c r="H16418" t="s">
        <v>529</v>
      </c>
      <c r="I16418" t="s">
        <v>39</v>
      </c>
      <c r="J16418" t="s">
        <v>18</v>
      </c>
      <c r="K16418" t="s">
        <v>202</v>
      </c>
      <c r="L16418" t="s">
        <v>239</v>
      </c>
      <c r="M16418" t="s">
        <v>41</v>
      </c>
      <c r="N16418">
        <v>17.829999999999998</v>
      </c>
    </row>
    <row r="16419" spans="1:14" hidden="1" x14ac:dyDescent="0.2">
      <c r="A16419">
        <v>80009</v>
      </c>
      <c r="B16419">
        <v>27</v>
      </c>
      <c r="C16419">
        <v>10</v>
      </c>
      <c r="D16419" t="s">
        <v>1243</v>
      </c>
      <c r="E16419" t="s">
        <v>28</v>
      </c>
      <c r="F16419" t="s">
        <v>288</v>
      </c>
      <c r="G16419" t="s">
        <v>331</v>
      </c>
      <c r="H16419" t="s">
        <v>1244</v>
      </c>
      <c r="I16419" t="s">
        <v>32</v>
      </c>
      <c r="J16419" t="s">
        <v>18</v>
      </c>
      <c r="K16419" t="s">
        <v>25</v>
      </c>
      <c r="L16419" t="s">
        <v>33</v>
      </c>
      <c r="M16419" t="s">
        <v>41</v>
      </c>
      <c r="N16419">
        <v>104.24</v>
      </c>
    </row>
    <row r="16420" spans="1:14" hidden="1" x14ac:dyDescent="0.2">
      <c r="A16420">
        <v>80011</v>
      </c>
      <c r="B16420">
        <v>13</v>
      </c>
      <c r="C16420">
        <v>10</v>
      </c>
      <c r="D16420" t="s">
        <v>1823</v>
      </c>
      <c r="E16420" t="s">
        <v>14</v>
      </c>
      <c r="F16420" t="s">
        <v>14</v>
      </c>
      <c r="G16420" t="s">
        <v>1443</v>
      </c>
      <c r="H16420" t="s">
        <v>1824</v>
      </c>
      <c r="I16420" t="s">
        <v>39</v>
      </c>
      <c r="J16420" t="s">
        <v>18</v>
      </c>
      <c r="K16420" t="s">
        <v>40</v>
      </c>
      <c r="L16420" t="s">
        <v>33</v>
      </c>
      <c r="M16420" t="s">
        <v>41</v>
      </c>
      <c r="N16420">
        <v>41.2</v>
      </c>
    </row>
    <row r="16421" spans="1:14" hidden="1" x14ac:dyDescent="0.2">
      <c r="A16421">
        <v>80013</v>
      </c>
      <c r="B16421">
        <v>14</v>
      </c>
      <c r="C16421">
        <v>10</v>
      </c>
      <c r="D16421" t="s">
        <v>1821</v>
      </c>
      <c r="E16421" t="s">
        <v>14</v>
      </c>
      <c r="F16421" t="s">
        <v>14</v>
      </c>
      <c r="G16421" t="s">
        <v>1443</v>
      </c>
      <c r="H16421" t="s">
        <v>1822</v>
      </c>
      <c r="I16421" t="s">
        <v>39</v>
      </c>
      <c r="J16421" t="s">
        <v>18</v>
      </c>
      <c r="K16421" t="s">
        <v>202</v>
      </c>
      <c r="L16421" t="s">
        <v>538</v>
      </c>
      <c r="M16421" t="s">
        <v>41</v>
      </c>
      <c r="N16421">
        <v>54.83</v>
      </c>
    </row>
    <row r="16422" spans="1:14" hidden="1" x14ac:dyDescent="0.2">
      <c r="A16422">
        <v>80017</v>
      </c>
      <c r="B16422">
        <v>15</v>
      </c>
      <c r="C16422">
        <v>10</v>
      </c>
      <c r="D16422" t="s">
        <v>1821</v>
      </c>
      <c r="E16422" t="s">
        <v>14</v>
      </c>
      <c r="F16422" t="s">
        <v>14</v>
      </c>
      <c r="G16422" t="s">
        <v>1443</v>
      </c>
      <c r="H16422" t="s">
        <v>1822</v>
      </c>
      <c r="I16422" t="s">
        <v>39</v>
      </c>
      <c r="J16422" t="s">
        <v>18</v>
      </c>
      <c r="K16422" t="s">
        <v>202</v>
      </c>
      <c r="L16422" t="s">
        <v>538</v>
      </c>
      <c r="M16422" t="s">
        <v>41</v>
      </c>
      <c r="N16422">
        <v>19.12</v>
      </c>
    </row>
    <row r="16423" spans="1:14" hidden="1" x14ac:dyDescent="0.2">
      <c r="A16423">
        <v>80022</v>
      </c>
      <c r="B16423">
        <v>17</v>
      </c>
      <c r="C16423">
        <v>20</v>
      </c>
      <c r="D16423" t="s">
        <v>528</v>
      </c>
      <c r="E16423" t="s">
        <v>28</v>
      </c>
      <c r="F16423" t="s">
        <v>118</v>
      </c>
      <c r="G16423" t="s">
        <v>124</v>
      </c>
      <c r="H16423" t="s">
        <v>529</v>
      </c>
      <c r="I16423" t="s">
        <v>39</v>
      </c>
      <c r="J16423" t="s">
        <v>18</v>
      </c>
      <c r="K16423" t="s">
        <v>202</v>
      </c>
      <c r="L16423" t="s">
        <v>239</v>
      </c>
      <c r="M16423" t="s">
        <v>41</v>
      </c>
      <c r="N16423">
        <v>47.04</v>
      </c>
    </row>
    <row r="16424" spans="1:14" hidden="1" x14ac:dyDescent="0.2">
      <c r="A16424">
        <v>80026</v>
      </c>
      <c r="B16424">
        <v>24</v>
      </c>
      <c r="C16424">
        <v>10</v>
      </c>
      <c r="D16424" t="s">
        <v>627</v>
      </c>
      <c r="E16424" t="s">
        <v>28</v>
      </c>
      <c r="F16424" t="s">
        <v>118</v>
      </c>
      <c r="G16424" t="s">
        <v>119</v>
      </c>
      <c r="H16424" t="s">
        <v>628</v>
      </c>
      <c r="I16424" t="s">
        <v>121</v>
      </c>
      <c r="J16424" t="s">
        <v>18</v>
      </c>
      <c r="K16424" t="s">
        <v>25</v>
      </c>
      <c r="L16424" t="s">
        <v>239</v>
      </c>
      <c r="M16424" t="s">
        <v>41</v>
      </c>
      <c r="N16424">
        <v>43.54</v>
      </c>
    </row>
    <row r="16425" spans="1:14" hidden="1" x14ac:dyDescent="0.2">
      <c r="A16425">
        <v>80030</v>
      </c>
      <c r="B16425">
        <v>16</v>
      </c>
      <c r="C16425">
        <v>10</v>
      </c>
      <c r="D16425" t="s">
        <v>1821</v>
      </c>
      <c r="E16425" t="s">
        <v>14</v>
      </c>
      <c r="F16425" t="s">
        <v>14</v>
      </c>
      <c r="G16425" t="s">
        <v>1443</v>
      </c>
      <c r="H16425" t="s">
        <v>1822</v>
      </c>
      <c r="I16425" t="s">
        <v>39</v>
      </c>
      <c r="J16425" t="s">
        <v>18</v>
      </c>
      <c r="K16425" t="s">
        <v>202</v>
      </c>
      <c r="L16425" t="s">
        <v>538</v>
      </c>
      <c r="M16425" t="s">
        <v>41</v>
      </c>
      <c r="N16425">
        <v>19.190000000000001</v>
      </c>
    </row>
    <row r="16426" spans="1:14" hidden="1" x14ac:dyDescent="0.2">
      <c r="A16426">
        <v>80033</v>
      </c>
      <c r="B16426">
        <v>17</v>
      </c>
      <c r="C16426">
        <v>10</v>
      </c>
      <c r="D16426" t="s">
        <v>1823</v>
      </c>
      <c r="E16426" t="s">
        <v>14</v>
      </c>
      <c r="F16426" t="s">
        <v>14</v>
      </c>
      <c r="G16426" t="s">
        <v>1443</v>
      </c>
      <c r="H16426" t="s">
        <v>1824</v>
      </c>
      <c r="I16426" t="s">
        <v>39</v>
      </c>
      <c r="J16426" t="s">
        <v>18</v>
      </c>
      <c r="K16426" t="s">
        <v>40</v>
      </c>
      <c r="L16426" t="s">
        <v>33</v>
      </c>
      <c r="M16426" t="s">
        <v>41</v>
      </c>
      <c r="N16426">
        <v>22.96</v>
      </c>
    </row>
    <row r="16427" spans="1:14" hidden="1" x14ac:dyDescent="0.2">
      <c r="A16427">
        <v>80035</v>
      </c>
      <c r="B16427">
        <v>16</v>
      </c>
      <c r="C16427">
        <v>20</v>
      </c>
      <c r="D16427" t="s">
        <v>1440</v>
      </c>
      <c r="E16427" t="s">
        <v>14</v>
      </c>
      <c r="F16427" t="s">
        <v>14</v>
      </c>
      <c r="G16427" t="s">
        <v>143</v>
      </c>
      <c r="H16427" t="s">
        <v>1441</v>
      </c>
      <c r="I16427" t="s">
        <v>39</v>
      </c>
      <c r="J16427" t="s">
        <v>18</v>
      </c>
      <c r="K16427" t="s">
        <v>40</v>
      </c>
      <c r="L16427" t="s">
        <v>33</v>
      </c>
      <c r="M16427" t="s">
        <v>41</v>
      </c>
      <c r="N16427">
        <v>20.72</v>
      </c>
    </row>
    <row r="16428" spans="1:14" hidden="1" x14ac:dyDescent="0.2">
      <c r="A16428">
        <v>80044</v>
      </c>
      <c r="B16428">
        <v>32</v>
      </c>
      <c r="C16428">
        <v>10</v>
      </c>
      <c r="D16428" t="s">
        <v>1243</v>
      </c>
      <c r="E16428" t="s">
        <v>28</v>
      </c>
      <c r="F16428" t="s">
        <v>288</v>
      </c>
      <c r="G16428" t="s">
        <v>331</v>
      </c>
      <c r="H16428" t="s">
        <v>1244</v>
      </c>
      <c r="I16428" t="s">
        <v>17</v>
      </c>
      <c r="J16428" t="s">
        <v>18</v>
      </c>
      <c r="K16428" t="s">
        <v>58</v>
      </c>
      <c r="L16428" t="s">
        <v>33</v>
      </c>
      <c r="M16428" t="s">
        <v>41</v>
      </c>
      <c r="N16428">
        <v>28.28</v>
      </c>
    </row>
    <row r="16429" spans="1:14" hidden="1" x14ac:dyDescent="0.2">
      <c r="A16429">
        <v>80046</v>
      </c>
      <c r="B16429">
        <v>34</v>
      </c>
      <c r="C16429">
        <v>10</v>
      </c>
      <c r="D16429" t="s">
        <v>1243</v>
      </c>
      <c r="E16429" t="s">
        <v>28</v>
      </c>
      <c r="F16429" t="s">
        <v>288</v>
      </c>
      <c r="G16429" t="s">
        <v>331</v>
      </c>
      <c r="H16429" t="s">
        <v>1244</v>
      </c>
      <c r="I16429" t="s">
        <v>17</v>
      </c>
      <c r="J16429" t="s">
        <v>18</v>
      </c>
      <c r="K16429" t="s">
        <v>201</v>
      </c>
      <c r="L16429" t="s">
        <v>33</v>
      </c>
      <c r="M16429" t="s">
        <v>41</v>
      </c>
      <c r="N16429">
        <v>37.15</v>
      </c>
    </row>
    <row r="16430" spans="1:14" hidden="1" x14ac:dyDescent="0.2">
      <c r="A16430">
        <v>80052</v>
      </c>
      <c r="B16430">
        <v>17</v>
      </c>
      <c r="C16430">
        <v>10</v>
      </c>
      <c r="D16430" t="s">
        <v>1445</v>
      </c>
      <c r="E16430" t="s">
        <v>14</v>
      </c>
      <c r="F16430" t="s">
        <v>14</v>
      </c>
      <c r="G16430" t="s">
        <v>1443</v>
      </c>
      <c r="H16430" t="s">
        <v>1446</v>
      </c>
      <c r="I16430" t="s">
        <v>39</v>
      </c>
      <c r="J16430" t="s">
        <v>18</v>
      </c>
      <c r="K16430" t="s">
        <v>40</v>
      </c>
      <c r="L16430" t="s">
        <v>33</v>
      </c>
      <c r="M16430" t="s">
        <v>41</v>
      </c>
      <c r="N16430">
        <v>22.39</v>
      </c>
    </row>
    <row r="16431" spans="1:14" hidden="1" x14ac:dyDescent="0.2">
      <c r="A16431">
        <v>80055</v>
      </c>
      <c r="B16431">
        <v>19</v>
      </c>
      <c r="C16431">
        <v>20</v>
      </c>
      <c r="D16431" t="s">
        <v>528</v>
      </c>
      <c r="E16431" t="s">
        <v>28</v>
      </c>
      <c r="F16431" t="s">
        <v>118</v>
      </c>
      <c r="G16431" t="s">
        <v>124</v>
      </c>
      <c r="H16431" t="s">
        <v>529</v>
      </c>
      <c r="I16431" t="s">
        <v>84</v>
      </c>
      <c r="J16431" t="s">
        <v>18</v>
      </c>
      <c r="K16431" t="s">
        <v>241</v>
      </c>
      <c r="L16431" t="s">
        <v>239</v>
      </c>
      <c r="M16431" t="s">
        <v>41</v>
      </c>
      <c r="N16431">
        <v>54.77</v>
      </c>
    </row>
    <row r="16432" spans="1:14" hidden="1" x14ac:dyDescent="0.2">
      <c r="A16432">
        <v>80065</v>
      </c>
      <c r="B16432">
        <v>16</v>
      </c>
      <c r="C16432">
        <v>30</v>
      </c>
      <c r="D16432" t="s">
        <v>1333</v>
      </c>
      <c r="E16432" t="s">
        <v>28</v>
      </c>
      <c r="F16432" t="s">
        <v>118</v>
      </c>
      <c r="G16432" t="s">
        <v>124</v>
      </c>
      <c r="H16432" t="s">
        <v>1334</v>
      </c>
      <c r="I16432" t="s">
        <v>39</v>
      </c>
      <c r="J16432" t="s">
        <v>18</v>
      </c>
      <c r="K16432" t="s">
        <v>202</v>
      </c>
      <c r="L16432" t="s">
        <v>33</v>
      </c>
      <c r="M16432" t="s">
        <v>41</v>
      </c>
      <c r="N16432">
        <v>156.74</v>
      </c>
    </row>
    <row r="16433" spans="1:14" hidden="1" x14ac:dyDescent="0.2">
      <c r="A16433">
        <v>80066</v>
      </c>
      <c r="B16433">
        <v>17</v>
      </c>
      <c r="C16433">
        <v>30</v>
      </c>
      <c r="D16433" t="s">
        <v>493</v>
      </c>
      <c r="E16433" t="s">
        <v>28</v>
      </c>
      <c r="F16433" t="s">
        <v>118</v>
      </c>
      <c r="G16433" t="s">
        <v>124</v>
      </c>
      <c r="H16433" t="s">
        <v>494</v>
      </c>
      <c r="I16433" t="s">
        <v>23</v>
      </c>
      <c r="J16433" t="s">
        <v>18</v>
      </c>
      <c r="K16433" t="s">
        <v>104</v>
      </c>
      <c r="L16433" t="s">
        <v>122</v>
      </c>
      <c r="M16433" t="s">
        <v>41</v>
      </c>
      <c r="N16433">
        <v>57.24</v>
      </c>
    </row>
    <row r="16434" spans="1:14" hidden="1" x14ac:dyDescent="0.2">
      <c r="A16434">
        <v>80067</v>
      </c>
      <c r="B16434">
        <v>28</v>
      </c>
      <c r="C16434">
        <v>10</v>
      </c>
      <c r="D16434" t="s">
        <v>528</v>
      </c>
      <c r="E16434" t="s">
        <v>28</v>
      </c>
      <c r="F16434" t="s">
        <v>118</v>
      </c>
      <c r="G16434" t="s">
        <v>124</v>
      </c>
      <c r="H16434" t="s">
        <v>529</v>
      </c>
      <c r="I16434" t="s">
        <v>39</v>
      </c>
      <c r="J16434" t="s">
        <v>18</v>
      </c>
      <c r="K16434" t="s">
        <v>202</v>
      </c>
      <c r="L16434" t="s">
        <v>239</v>
      </c>
      <c r="M16434" t="s">
        <v>41</v>
      </c>
      <c r="N16434">
        <v>72.33</v>
      </c>
    </row>
    <row r="16435" spans="1:14" hidden="1" x14ac:dyDescent="0.2">
      <c r="A16435">
        <v>80070</v>
      </c>
      <c r="B16435">
        <v>9</v>
      </c>
      <c r="C16435">
        <v>50</v>
      </c>
      <c r="D16435" t="s">
        <v>1358</v>
      </c>
      <c r="E16435" t="s">
        <v>28</v>
      </c>
      <c r="F16435" t="s">
        <v>118</v>
      </c>
      <c r="G16435" t="s">
        <v>124</v>
      </c>
      <c r="H16435" t="s">
        <v>1359</v>
      </c>
      <c r="I16435" t="s">
        <v>39</v>
      </c>
      <c r="J16435" t="s">
        <v>18</v>
      </c>
      <c r="K16435" t="s">
        <v>202</v>
      </c>
      <c r="L16435" t="s">
        <v>122</v>
      </c>
      <c r="M16435" t="s">
        <v>41</v>
      </c>
      <c r="N16435">
        <v>35.96</v>
      </c>
    </row>
    <row r="16436" spans="1:14" hidden="1" x14ac:dyDescent="0.2">
      <c r="A16436">
        <v>80085</v>
      </c>
      <c r="B16436">
        <v>23</v>
      </c>
      <c r="C16436">
        <v>30</v>
      </c>
      <c r="D16436" t="s">
        <v>440</v>
      </c>
      <c r="E16436" t="s">
        <v>28</v>
      </c>
      <c r="F16436" t="s">
        <v>118</v>
      </c>
      <c r="G16436" t="s">
        <v>124</v>
      </c>
      <c r="H16436" t="s">
        <v>441</v>
      </c>
      <c r="I16436" t="s">
        <v>39</v>
      </c>
      <c r="J16436" t="s">
        <v>18</v>
      </c>
      <c r="K16436" t="s">
        <v>104</v>
      </c>
      <c r="L16436" t="s">
        <v>126</v>
      </c>
      <c r="M16436" t="s">
        <v>41</v>
      </c>
      <c r="N16436">
        <v>8.58</v>
      </c>
    </row>
    <row r="16437" spans="1:14" hidden="1" x14ac:dyDescent="0.2">
      <c r="A16437">
        <v>80145</v>
      </c>
      <c r="B16437">
        <v>56</v>
      </c>
      <c r="C16437">
        <v>20</v>
      </c>
      <c r="D16437" t="s">
        <v>432</v>
      </c>
      <c r="E16437" t="s">
        <v>28</v>
      </c>
      <c r="F16437" t="s">
        <v>433</v>
      </c>
      <c r="G16437" t="s">
        <v>434</v>
      </c>
      <c r="H16437" t="s">
        <v>435</v>
      </c>
      <c r="I16437" t="s">
        <v>39</v>
      </c>
      <c r="J16437" t="s">
        <v>18</v>
      </c>
      <c r="K16437" t="s">
        <v>40</v>
      </c>
      <c r="L16437" t="s">
        <v>33</v>
      </c>
      <c r="M16437" t="s">
        <v>41</v>
      </c>
      <c r="N16437">
        <v>23.7</v>
      </c>
    </row>
    <row r="16438" spans="1:14" hidden="1" x14ac:dyDescent="0.2">
      <c r="A16438">
        <v>82585</v>
      </c>
      <c r="B16438">
        <v>16</v>
      </c>
      <c r="C16438">
        <v>10</v>
      </c>
      <c r="D16438" t="s">
        <v>912</v>
      </c>
      <c r="E16438" t="s">
        <v>28</v>
      </c>
      <c r="F16438" t="s">
        <v>433</v>
      </c>
      <c r="G16438" t="s">
        <v>434</v>
      </c>
      <c r="H16438" t="s">
        <v>914</v>
      </c>
      <c r="I16438" t="s">
        <v>17</v>
      </c>
      <c r="J16438" t="s">
        <v>24</v>
      </c>
      <c r="K16438" t="s">
        <v>58</v>
      </c>
      <c r="L16438" t="s">
        <v>239</v>
      </c>
      <c r="M16438" t="s">
        <v>26</v>
      </c>
      <c r="N16438">
        <v>213.02</v>
      </c>
    </row>
    <row r="16439" spans="1:14" hidden="1" x14ac:dyDescent="0.2">
      <c r="A16439">
        <v>68177</v>
      </c>
      <c r="B16439">
        <v>12</v>
      </c>
      <c r="C16439">
        <v>10</v>
      </c>
      <c r="D16439" t="s">
        <v>369</v>
      </c>
      <c r="E16439" t="s">
        <v>28</v>
      </c>
      <c r="F16439" t="s">
        <v>29</v>
      </c>
      <c r="G16439" t="s">
        <v>30</v>
      </c>
      <c r="H16439" t="s">
        <v>370</v>
      </c>
      <c r="I16439" t="s">
        <v>17</v>
      </c>
      <c r="J16439" t="s">
        <v>699</v>
      </c>
      <c r="K16439" t="s">
        <v>58</v>
      </c>
      <c r="L16439" t="s">
        <v>63</v>
      </c>
      <c r="M16439" t="s">
        <v>818</v>
      </c>
      <c r="N16439">
        <v>38.35</v>
      </c>
    </row>
    <row r="16440" spans="1:14" hidden="1" x14ac:dyDescent="0.2">
      <c r="A16440">
        <v>80268</v>
      </c>
      <c r="B16440">
        <v>47</v>
      </c>
      <c r="C16440">
        <v>20</v>
      </c>
      <c r="D16440" t="s">
        <v>1709</v>
      </c>
      <c r="E16440" t="s">
        <v>28</v>
      </c>
      <c r="F16440" t="s">
        <v>43</v>
      </c>
      <c r="G16440" t="s">
        <v>654</v>
      </c>
      <c r="H16440" t="s">
        <v>1710</v>
      </c>
      <c r="I16440" t="s">
        <v>23</v>
      </c>
      <c r="J16440" t="s">
        <v>18</v>
      </c>
      <c r="K16440" t="s">
        <v>66</v>
      </c>
      <c r="L16440" t="s">
        <v>33</v>
      </c>
      <c r="M16440" t="s">
        <v>41</v>
      </c>
      <c r="N16440">
        <v>8.9600000000000009</v>
      </c>
    </row>
    <row r="16441" spans="1:14" hidden="1" x14ac:dyDescent="0.2">
      <c r="A16441">
        <v>80299</v>
      </c>
      <c r="B16441">
        <v>25</v>
      </c>
      <c r="C16441">
        <v>10</v>
      </c>
      <c r="D16441" t="s">
        <v>1709</v>
      </c>
      <c r="E16441" t="s">
        <v>28</v>
      </c>
      <c r="F16441" t="s">
        <v>43</v>
      </c>
      <c r="G16441" t="s">
        <v>654</v>
      </c>
      <c r="H16441" t="s">
        <v>1710</v>
      </c>
      <c r="I16441" t="s">
        <v>23</v>
      </c>
      <c r="J16441" t="s">
        <v>18</v>
      </c>
      <c r="K16441" t="s">
        <v>66</v>
      </c>
      <c r="L16441" t="s">
        <v>33</v>
      </c>
      <c r="M16441" t="s">
        <v>41</v>
      </c>
      <c r="N16441">
        <v>9.14</v>
      </c>
    </row>
    <row r="16442" spans="1:14" hidden="1" x14ac:dyDescent="0.2">
      <c r="A16442">
        <v>80301</v>
      </c>
      <c r="B16442">
        <v>83</v>
      </c>
      <c r="C16442">
        <v>2</v>
      </c>
      <c r="D16442" t="s">
        <v>1761</v>
      </c>
      <c r="E16442" t="s">
        <v>28</v>
      </c>
      <c r="F16442" t="s">
        <v>43</v>
      </c>
      <c r="G16442" t="s">
        <v>1762</v>
      </c>
      <c r="H16442" t="s">
        <v>1763</v>
      </c>
      <c r="I16442" t="s">
        <v>23</v>
      </c>
      <c r="J16442" t="s">
        <v>18</v>
      </c>
      <c r="K16442" t="s">
        <v>66</v>
      </c>
      <c r="L16442" t="s">
        <v>538</v>
      </c>
      <c r="M16442" t="s">
        <v>41</v>
      </c>
      <c r="N16442">
        <v>10.08</v>
      </c>
    </row>
    <row r="16443" spans="1:14" hidden="1" x14ac:dyDescent="0.2">
      <c r="A16443">
        <v>82626</v>
      </c>
      <c r="B16443">
        <v>3</v>
      </c>
      <c r="C16443">
        <v>20</v>
      </c>
      <c r="D16443" t="s">
        <v>680</v>
      </c>
      <c r="E16443" t="s">
        <v>28</v>
      </c>
      <c r="F16443" t="s">
        <v>43</v>
      </c>
      <c r="G16443" t="s">
        <v>68</v>
      </c>
      <c r="H16443" t="s">
        <v>681</v>
      </c>
      <c r="I16443" t="s">
        <v>39</v>
      </c>
      <c r="J16443" t="s">
        <v>24</v>
      </c>
      <c r="K16443" t="s">
        <v>202</v>
      </c>
      <c r="L16443" t="s">
        <v>395</v>
      </c>
      <c r="M16443" t="s">
        <v>26</v>
      </c>
      <c r="N16443">
        <v>41.04</v>
      </c>
    </row>
    <row r="16444" spans="1:14" hidden="1" x14ac:dyDescent="0.2">
      <c r="A16444">
        <v>82627</v>
      </c>
      <c r="B16444">
        <v>5</v>
      </c>
      <c r="C16444">
        <v>40</v>
      </c>
      <c r="D16444" t="s">
        <v>696</v>
      </c>
      <c r="E16444" t="s">
        <v>28</v>
      </c>
      <c r="F16444" t="s">
        <v>43</v>
      </c>
      <c r="G16444" t="s">
        <v>68</v>
      </c>
      <c r="H16444" t="s">
        <v>697</v>
      </c>
      <c r="I16444" t="s">
        <v>121</v>
      </c>
      <c r="J16444" t="s">
        <v>24</v>
      </c>
      <c r="K16444" t="s">
        <v>25</v>
      </c>
      <c r="L16444" t="s">
        <v>239</v>
      </c>
      <c r="M16444" t="s">
        <v>26</v>
      </c>
      <c r="N16444">
        <v>996.05</v>
      </c>
    </row>
    <row r="16445" spans="1:14" hidden="1" x14ac:dyDescent="0.2">
      <c r="A16445">
        <v>82628</v>
      </c>
      <c r="B16445">
        <v>12</v>
      </c>
      <c r="C16445">
        <v>10</v>
      </c>
      <c r="D16445" t="s">
        <v>887</v>
      </c>
      <c r="E16445" t="s">
        <v>28</v>
      </c>
      <c r="F16445" t="s">
        <v>50</v>
      </c>
      <c r="G16445" t="s">
        <v>131</v>
      </c>
      <c r="H16445" t="s">
        <v>888</v>
      </c>
      <c r="I16445" t="s">
        <v>121</v>
      </c>
      <c r="J16445" t="s">
        <v>24</v>
      </c>
      <c r="K16445" t="s">
        <v>25</v>
      </c>
      <c r="L16445" t="s">
        <v>33</v>
      </c>
      <c r="M16445" t="s">
        <v>26</v>
      </c>
      <c r="N16445">
        <v>385.52</v>
      </c>
    </row>
    <row r="16446" spans="1:14" hidden="1" x14ac:dyDescent="0.2">
      <c r="A16446">
        <v>82629</v>
      </c>
      <c r="B16446">
        <v>6</v>
      </c>
      <c r="C16446">
        <v>40</v>
      </c>
      <c r="D16446" t="s">
        <v>696</v>
      </c>
      <c r="E16446" t="s">
        <v>28</v>
      </c>
      <c r="F16446" t="s">
        <v>43</v>
      </c>
      <c r="G16446" t="s">
        <v>68</v>
      </c>
      <c r="H16446" t="s">
        <v>697</v>
      </c>
      <c r="I16446" t="s">
        <v>121</v>
      </c>
      <c r="J16446" t="s">
        <v>24</v>
      </c>
      <c r="K16446" t="s">
        <v>25</v>
      </c>
      <c r="L16446" t="s">
        <v>239</v>
      </c>
      <c r="M16446" t="s">
        <v>26</v>
      </c>
      <c r="N16446">
        <v>970.79</v>
      </c>
    </row>
    <row r="16447" spans="1:14" hidden="1" x14ac:dyDescent="0.2">
      <c r="A16447">
        <v>82630</v>
      </c>
      <c r="B16447">
        <v>7</v>
      </c>
      <c r="C16447">
        <v>40</v>
      </c>
      <c r="D16447" t="s">
        <v>696</v>
      </c>
      <c r="E16447" t="s">
        <v>28</v>
      </c>
      <c r="F16447" t="s">
        <v>43</v>
      </c>
      <c r="G16447" t="s">
        <v>68</v>
      </c>
      <c r="H16447" t="s">
        <v>697</v>
      </c>
      <c r="I16447" t="s">
        <v>121</v>
      </c>
      <c r="J16447" t="s">
        <v>24</v>
      </c>
      <c r="K16447" t="s">
        <v>25</v>
      </c>
      <c r="L16447" t="s">
        <v>239</v>
      </c>
      <c r="M16447" t="s">
        <v>26</v>
      </c>
      <c r="N16447">
        <v>509.9</v>
      </c>
    </row>
    <row r="16448" spans="1:14" hidden="1" x14ac:dyDescent="0.2">
      <c r="A16448">
        <v>82632</v>
      </c>
      <c r="B16448">
        <v>9</v>
      </c>
      <c r="C16448">
        <v>40</v>
      </c>
      <c r="D16448" t="s">
        <v>696</v>
      </c>
      <c r="E16448" t="s">
        <v>28</v>
      </c>
      <c r="F16448" t="s">
        <v>43</v>
      </c>
      <c r="G16448" t="s">
        <v>68</v>
      </c>
      <c r="H16448" t="s">
        <v>697</v>
      </c>
      <c r="I16448" t="s">
        <v>39</v>
      </c>
      <c r="J16448" t="s">
        <v>24</v>
      </c>
      <c r="K16448" t="s">
        <v>202</v>
      </c>
      <c r="L16448" t="s">
        <v>239</v>
      </c>
      <c r="M16448" t="s">
        <v>26</v>
      </c>
      <c r="N16448">
        <v>39.54</v>
      </c>
    </row>
    <row r="16449" spans="1:14" hidden="1" x14ac:dyDescent="0.2">
      <c r="A16449">
        <v>82633</v>
      </c>
      <c r="B16449">
        <v>10</v>
      </c>
      <c r="C16449">
        <v>40</v>
      </c>
      <c r="D16449" t="s">
        <v>696</v>
      </c>
      <c r="E16449" t="s">
        <v>28</v>
      </c>
      <c r="F16449" t="s">
        <v>43</v>
      </c>
      <c r="G16449" t="s">
        <v>68</v>
      </c>
      <c r="H16449" t="s">
        <v>697</v>
      </c>
      <c r="I16449" t="s">
        <v>39</v>
      </c>
      <c r="J16449" t="s">
        <v>24</v>
      </c>
      <c r="K16449" t="s">
        <v>202</v>
      </c>
      <c r="L16449" t="s">
        <v>239</v>
      </c>
      <c r="M16449" t="s">
        <v>26</v>
      </c>
      <c r="N16449">
        <v>38.92</v>
      </c>
    </row>
    <row r="16450" spans="1:14" hidden="1" x14ac:dyDescent="0.2">
      <c r="A16450">
        <v>82634</v>
      </c>
      <c r="B16450">
        <v>20</v>
      </c>
      <c r="C16450">
        <v>30</v>
      </c>
      <c r="D16450" t="s">
        <v>696</v>
      </c>
      <c r="E16450" t="s">
        <v>28</v>
      </c>
      <c r="F16450" t="s">
        <v>50</v>
      </c>
      <c r="G16450" t="s">
        <v>51</v>
      </c>
      <c r="H16450" t="s">
        <v>697</v>
      </c>
      <c r="I16450" t="s">
        <v>121</v>
      </c>
      <c r="J16450" t="s">
        <v>24</v>
      </c>
      <c r="K16450" t="s">
        <v>25</v>
      </c>
      <c r="L16450" t="s">
        <v>239</v>
      </c>
      <c r="M16450" t="s">
        <v>26</v>
      </c>
      <c r="N16450">
        <v>240.2</v>
      </c>
    </row>
    <row r="16451" spans="1:14" hidden="1" x14ac:dyDescent="0.2">
      <c r="A16451">
        <v>82635</v>
      </c>
      <c r="B16451">
        <v>4</v>
      </c>
      <c r="C16451">
        <v>20</v>
      </c>
      <c r="D16451" t="s">
        <v>680</v>
      </c>
      <c r="E16451" t="s">
        <v>28</v>
      </c>
      <c r="F16451" t="s">
        <v>43</v>
      </c>
      <c r="G16451" t="s">
        <v>68</v>
      </c>
      <c r="H16451" t="s">
        <v>681</v>
      </c>
      <c r="I16451" t="s">
        <v>121</v>
      </c>
      <c r="J16451" t="s">
        <v>24</v>
      </c>
      <c r="K16451" t="s">
        <v>25</v>
      </c>
      <c r="L16451" t="s">
        <v>395</v>
      </c>
      <c r="M16451" t="s">
        <v>26</v>
      </c>
      <c r="N16451">
        <v>1075.56</v>
      </c>
    </row>
    <row r="16452" spans="1:14" hidden="1" x14ac:dyDescent="0.2">
      <c r="A16452">
        <v>80302</v>
      </c>
      <c r="B16452">
        <v>26</v>
      </c>
      <c r="C16452">
        <v>10</v>
      </c>
      <c r="D16452" t="s">
        <v>1709</v>
      </c>
      <c r="E16452" t="s">
        <v>28</v>
      </c>
      <c r="F16452" t="s">
        <v>43</v>
      </c>
      <c r="G16452" t="s">
        <v>654</v>
      </c>
      <c r="H16452" t="s">
        <v>1710</v>
      </c>
      <c r="I16452" t="s">
        <v>23</v>
      </c>
      <c r="J16452" t="s">
        <v>18</v>
      </c>
      <c r="K16452" t="s">
        <v>66</v>
      </c>
      <c r="L16452" t="s">
        <v>33</v>
      </c>
      <c r="M16452" t="s">
        <v>41</v>
      </c>
      <c r="N16452">
        <v>116.1</v>
      </c>
    </row>
    <row r="16453" spans="1:14" hidden="1" x14ac:dyDescent="0.2">
      <c r="A16453">
        <v>82637</v>
      </c>
      <c r="B16453">
        <v>12</v>
      </c>
      <c r="C16453">
        <v>40</v>
      </c>
      <c r="D16453" t="s">
        <v>696</v>
      </c>
      <c r="E16453" t="s">
        <v>28</v>
      </c>
      <c r="F16453" t="s">
        <v>43</v>
      </c>
      <c r="G16453" t="s">
        <v>68</v>
      </c>
      <c r="H16453" t="s">
        <v>697</v>
      </c>
      <c r="I16453" t="s">
        <v>121</v>
      </c>
      <c r="J16453" t="s">
        <v>24</v>
      </c>
      <c r="K16453" t="s">
        <v>25</v>
      </c>
      <c r="L16453" t="s">
        <v>239</v>
      </c>
      <c r="M16453" t="s">
        <v>26</v>
      </c>
      <c r="N16453">
        <v>981.08</v>
      </c>
    </row>
    <row r="16454" spans="1:14" hidden="1" x14ac:dyDescent="0.2">
      <c r="A16454">
        <v>82638</v>
      </c>
      <c r="B16454">
        <v>13</v>
      </c>
      <c r="C16454">
        <v>40</v>
      </c>
      <c r="D16454" t="s">
        <v>696</v>
      </c>
      <c r="E16454" t="s">
        <v>28</v>
      </c>
      <c r="F16454" t="s">
        <v>43</v>
      </c>
      <c r="G16454" t="s">
        <v>68</v>
      </c>
      <c r="H16454" t="s">
        <v>697</v>
      </c>
      <c r="I16454" t="s">
        <v>121</v>
      </c>
      <c r="J16454" t="s">
        <v>24</v>
      </c>
      <c r="K16454" t="s">
        <v>25</v>
      </c>
      <c r="L16454" t="s">
        <v>239</v>
      </c>
      <c r="M16454" t="s">
        <v>26</v>
      </c>
      <c r="N16454">
        <v>89.94</v>
      </c>
    </row>
    <row r="16455" spans="1:14" hidden="1" x14ac:dyDescent="0.2">
      <c r="A16455">
        <v>82639</v>
      </c>
      <c r="B16455">
        <v>5</v>
      </c>
      <c r="C16455">
        <v>20</v>
      </c>
      <c r="D16455" t="s">
        <v>680</v>
      </c>
      <c r="E16455" t="s">
        <v>28</v>
      </c>
      <c r="F16455" t="s">
        <v>43</v>
      </c>
      <c r="G16455" t="s">
        <v>68</v>
      </c>
      <c r="H16455" t="s">
        <v>681</v>
      </c>
      <c r="I16455" t="s">
        <v>121</v>
      </c>
      <c r="J16455" t="s">
        <v>24</v>
      </c>
      <c r="K16455" t="s">
        <v>25</v>
      </c>
      <c r="L16455" t="s">
        <v>395</v>
      </c>
      <c r="M16455" t="s">
        <v>26</v>
      </c>
      <c r="N16455">
        <v>481.09</v>
      </c>
    </row>
    <row r="16456" spans="1:14" hidden="1" x14ac:dyDescent="0.2">
      <c r="A16456">
        <v>82640</v>
      </c>
      <c r="B16456">
        <v>14</v>
      </c>
      <c r="C16456">
        <v>40</v>
      </c>
      <c r="D16456" t="s">
        <v>696</v>
      </c>
      <c r="E16456" t="s">
        <v>28</v>
      </c>
      <c r="F16456" t="s">
        <v>43</v>
      </c>
      <c r="G16456" t="s">
        <v>68</v>
      </c>
      <c r="H16456" t="s">
        <v>697</v>
      </c>
      <c r="I16456" t="s">
        <v>39</v>
      </c>
      <c r="J16456" t="s">
        <v>24</v>
      </c>
      <c r="K16456" t="s">
        <v>202</v>
      </c>
      <c r="L16456" t="s">
        <v>239</v>
      </c>
      <c r="M16456" t="s">
        <v>26</v>
      </c>
      <c r="N16456">
        <v>39.549999999999997</v>
      </c>
    </row>
    <row r="16457" spans="1:14" hidden="1" x14ac:dyDescent="0.2">
      <c r="A16457">
        <v>80309</v>
      </c>
      <c r="B16457">
        <v>29</v>
      </c>
      <c r="C16457">
        <v>10</v>
      </c>
      <c r="D16457" t="s">
        <v>1709</v>
      </c>
      <c r="E16457" t="s">
        <v>28</v>
      </c>
      <c r="F16457" t="s">
        <v>43</v>
      </c>
      <c r="G16457" t="s">
        <v>654</v>
      </c>
      <c r="H16457" t="s">
        <v>1710</v>
      </c>
      <c r="I16457" t="s">
        <v>23</v>
      </c>
      <c r="J16457" t="s">
        <v>18</v>
      </c>
      <c r="K16457" t="s">
        <v>66</v>
      </c>
      <c r="L16457" t="s">
        <v>33</v>
      </c>
      <c r="M16457" t="s">
        <v>41</v>
      </c>
      <c r="N16457">
        <v>8.86</v>
      </c>
    </row>
    <row r="16458" spans="1:14" hidden="1" x14ac:dyDescent="0.2">
      <c r="A16458">
        <v>82642</v>
      </c>
      <c r="B16458">
        <v>13</v>
      </c>
      <c r="C16458">
        <v>10</v>
      </c>
      <c r="D16458" t="s">
        <v>887</v>
      </c>
      <c r="E16458" t="s">
        <v>28</v>
      </c>
      <c r="F16458" t="s">
        <v>50</v>
      </c>
      <c r="G16458" t="s">
        <v>131</v>
      </c>
      <c r="H16458" t="s">
        <v>888</v>
      </c>
      <c r="I16458" t="s">
        <v>32</v>
      </c>
      <c r="J16458" t="s">
        <v>24</v>
      </c>
      <c r="K16458" t="s">
        <v>242</v>
      </c>
      <c r="L16458" t="s">
        <v>33</v>
      </c>
      <c r="M16458" t="s">
        <v>26</v>
      </c>
      <c r="N16458">
        <v>2.68</v>
      </c>
    </row>
    <row r="16459" spans="1:14" hidden="1" x14ac:dyDescent="0.2">
      <c r="A16459">
        <v>82643</v>
      </c>
      <c r="B16459">
        <v>14</v>
      </c>
      <c r="C16459">
        <v>10</v>
      </c>
      <c r="D16459" t="s">
        <v>887</v>
      </c>
      <c r="E16459" t="s">
        <v>28</v>
      </c>
      <c r="F16459" t="s">
        <v>50</v>
      </c>
      <c r="G16459" t="s">
        <v>131</v>
      </c>
      <c r="H16459" t="s">
        <v>888</v>
      </c>
      <c r="I16459" t="s">
        <v>32</v>
      </c>
      <c r="J16459" t="s">
        <v>24</v>
      </c>
      <c r="K16459" t="s">
        <v>242</v>
      </c>
      <c r="L16459" t="s">
        <v>33</v>
      </c>
      <c r="M16459" t="s">
        <v>26</v>
      </c>
      <c r="N16459">
        <v>10.65</v>
      </c>
    </row>
    <row r="16460" spans="1:14" hidden="1" x14ac:dyDescent="0.2">
      <c r="A16460">
        <v>80311</v>
      </c>
      <c r="B16460">
        <v>54</v>
      </c>
      <c r="C16460">
        <v>70</v>
      </c>
      <c r="D16460" t="s">
        <v>1545</v>
      </c>
      <c r="E16460" t="s">
        <v>28</v>
      </c>
      <c r="F16460" t="s">
        <v>433</v>
      </c>
      <c r="G16460" t="s">
        <v>1538</v>
      </c>
      <c r="H16460" t="s">
        <v>1546</v>
      </c>
      <c r="I16460" t="s">
        <v>39</v>
      </c>
      <c r="J16460" t="s">
        <v>18</v>
      </c>
      <c r="K16460" t="s">
        <v>202</v>
      </c>
      <c r="L16460" t="s">
        <v>33</v>
      </c>
      <c r="M16460" t="s">
        <v>41</v>
      </c>
      <c r="N16460">
        <v>6.96</v>
      </c>
    </row>
    <row r="16461" spans="1:14" hidden="1" x14ac:dyDescent="0.2">
      <c r="A16461">
        <v>80312</v>
      </c>
      <c r="B16461">
        <v>55</v>
      </c>
      <c r="C16461">
        <v>70</v>
      </c>
      <c r="D16461" t="s">
        <v>1545</v>
      </c>
      <c r="E16461" t="s">
        <v>28</v>
      </c>
      <c r="F16461" t="s">
        <v>433</v>
      </c>
      <c r="G16461" t="s">
        <v>1538</v>
      </c>
      <c r="H16461" t="s">
        <v>1546</v>
      </c>
      <c r="I16461" t="s">
        <v>39</v>
      </c>
      <c r="J16461" t="s">
        <v>18</v>
      </c>
      <c r="K16461" t="s">
        <v>202</v>
      </c>
      <c r="L16461" t="s">
        <v>33</v>
      </c>
      <c r="M16461" t="s">
        <v>41</v>
      </c>
      <c r="N16461">
        <v>12.1</v>
      </c>
    </row>
    <row r="16462" spans="1:14" hidden="1" x14ac:dyDescent="0.2">
      <c r="A16462">
        <v>80315</v>
      </c>
      <c r="B16462">
        <v>84</v>
      </c>
      <c r="C16462">
        <v>2</v>
      </c>
      <c r="D16462" t="s">
        <v>1761</v>
      </c>
      <c r="E16462" t="s">
        <v>28</v>
      </c>
      <c r="F16462" t="s">
        <v>43</v>
      </c>
      <c r="G16462" t="s">
        <v>1762</v>
      </c>
      <c r="H16462" t="s">
        <v>1763</v>
      </c>
      <c r="I16462" t="s">
        <v>23</v>
      </c>
      <c r="J16462" t="s">
        <v>18</v>
      </c>
      <c r="K16462" t="s">
        <v>66</v>
      </c>
      <c r="L16462" t="s">
        <v>538</v>
      </c>
      <c r="M16462" t="s">
        <v>41</v>
      </c>
      <c r="N16462">
        <v>125.91</v>
      </c>
    </row>
    <row r="16463" spans="1:14" hidden="1" x14ac:dyDescent="0.2">
      <c r="A16463">
        <v>80327</v>
      </c>
      <c r="B16463">
        <v>25</v>
      </c>
      <c r="C16463">
        <v>10</v>
      </c>
      <c r="D16463" t="s">
        <v>1591</v>
      </c>
      <c r="E16463" t="s">
        <v>28</v>
      </c>
      <c r="F16463" t="s">
        <v>43</v>
      </c>
      <c r="G16463" t="s">
        <v>68</v>
      </c>
      <c r="H16463" t="s">
        <v>1592</v>
      </c>
      <c r="I16463" t="s">
        <v>39</v>
      </c>
      <c r="J16463" t="s">
        <v>18</v>
      </c>
      <c r="K16463" t="s">
        <v>62</v>
      </c>
      <c r="L16463" t="s">
        <v>33</v>
      </c>
      <c r="M16463" t="s">
        <v>41</v>
      </c>
      <c r="N16463">
        <v>38.03</v>
      </c>
    </row>
    <row r="16464" spans="1:14" hidden="1" x14ac:dyDescent="0.2">
      <c r="A16464">
        <v>80339</v>
      </c>
      <c r="B16464">
        <v>15</v>
      </c>
      <c r="C16464">
        <v>10</v>
      </c>
      <c r="D16464" t="s">
        <v>1827</v>
      </c>
      <c r="E16464" t="s">
        <v>14</v>
      </c>
      <c r="F16464" t="s">
        <v>14</v>
      </c>
      <c r="G16464" t="s">
        <v>1443</v>
      </c>
      <c r="H16464" t="s">
        <v>1828</v>
      </c>
      <c r="I16464" t="s">
        <v>32</v>
      </c>
      <c r="J16464" t="s">
        <v>18</v>
      </c>
      <c r="K16464" t="s">
        <v>25</v>
      </c>
      <c r="L16464" t="s">
        <v>33</v>
      </c>
      <c r="M16464" t="s">
        <v>41</v>
      </c>
      <c r="N16464">
        <v>931.14</v>
      </c>
    </row>
    <row r="16465" spans="1:14" hidden="1" x14ac:dyDescent="0.2">
      <c r="A16465">
        <v>80485</v>
      </c>
      <c r="B16465">
        <v>19</v>
      </c>
      <c r="C16465">
        <v>10</v>
      </c>
      <c r="D16465" t="s">
        <v>1821</v>
      </c>
      <c r="E16465" t="s">
        <v>14</v>
      </c>
      <c r="F16465" t="s">
        <v>14</v>
      </c>
      <c r="G16465" t="s">
        <v>1443</v>
      </c>
      <c r="H16465" t="s">
        <v>1822</v>
      </c>
      <c r="I16465" t="s">
        <v>39</v>
      </c>
      <c r="J16465" t="s">
        <v>18</v>
      </c>
      <c r="K16465" t="s">
        <v>202</v>
      </c>
      <c r="L16465" t="s">
        <v>538</v>
      </c>
      <c r="M16465" t="s">
        <v>41</v>
      </c>
      <c r="N16465">
        <v>54.41</v>
      </c>
    </row>
    <row r="16466" spans="1:14" hidden="1" x14ac:dyDescent="0.2">
      <c r="A16466">
        <v>80486</v>
      </c>
      <c r="B16466">
        <v>12</v>
      </c>
      <c r="C16466">
        <v>10</v>
      </c>
      <c r="D16466" t="s">
        <v>1823</v>
      </c>
      <c r="E16466" t="s">
        <v>14</v>
      </c>
      <c r="F16466" t="s">
        <v>14</v>
      </c>
      <c r="G16466" t="s">
        <v>1443</v>
      </c>
      <c r="H16466" t="s">
        <v>1824</v>
      </c>
      <c r="I16466" t="s">
        <v>17</v>
      </c>
      <c r="J16466" t="s">
        <v>18</v>
      </c>
      <c r="K16466" t="s">
        <v>202</v>
      </c>
      <c r="L16466" t="s">
        <v>33</v>
      </c>
      <c r="M16466" t="s">
        <v>41</v>
      </c>
      <c r="N16466">
        <v>17.64</v>
      </c>
    </row>
    <row r="16467" spans="1:14" hidden="1" x14ac:dyDescent="0.2">
      <c r="A16467">
        <v>80525</v>
      </c>
      <c r="B16467">
        <v>14</v>
      </c>
      <c r="C16467">
        <v>10</v>
      </c>
      <c r="D16467" t="s">
        <v>730</v>
      </c>
      <c r="E16467" t="s">
        <v>28</v>
      </c>
      <c r="F16467" t="s">
        <v>288</v>
      </c>
      <c r="G16467" t="s">
        <v>314</v>
      </c>
      <c r="H16467" t="s">
        <v>731</v>
      </c>
      <c r="I16467" t="s">
        <v>39</v>
      </c>
      <c r="J16467" t="s">
        <v>18</v>
      </c>
      <c r="K16467" t="s">
        <v>264</v>
      </c>
      <c r="L16467" t="s">
        <v>33</v>
      </c>
      <c r="M16467" t="s">
        <v>41</v>
      </c>
      <c r="N16467">
        <v>12.15</v>
      </c>
    </row>
    <row r="16468" spans="1:14" hidden="1" x14ac:dyDescent="0.2">
      <c r="A16468">
        <v>80526</v>
      </c>
      <c r="B16468">
        <v>15</v>
      </c>
      <c r="C16468">
        <v>10</v>
      </c>
      <c r="D16468" t="s">
        <v>730</v>
      </c>
      <c r="E16468" t="s">
        <v>28</v>
      </c>
      <c r="F16468" t="s">
        <v>288</v>
      </c>
      <c r="G16468" t="s">
        <v>314</v>
      </c>
      <c r="H16468" t="s">
        <v>731</v>
      </c>
      <c r="I16468" t="s">
        <v>39</v>
      </c>
      <c r="J16468" t="s">
        <v>18</v>
      </c>
      <c r="K16468" t="s">
        <v>264</v>
      </c>
      <c r="L16468" t="s">
        <v>33</v>
      </c>
      <c r="M16468" t="s">
        <v>41</v>
      </c>
      <c r="N16468">
        <v>12.11</v>
      </c>
    </row>
    <row r="16469" spans="1:14" hidden="1" x14ac:dyDescent="0.2">
      <c r="A16469">
        <v>80527</v>
      </c>
      <c r="B16469">
        <v>16</v>
      </c>
      <c r="C16469">
        <v>10</v>
      </c>
      <c r="D16469" t="s">
        <v>730</v>
      </c>
      <c r="E16469" t="s">
        <v>28</v>
      </c>
      <c r="F16469" t="s">
        <v>288</v>
      </c>
      <c r="G16469" t="s">
        <v>314</v>
      </c>
      <c r="H16469" t="s">
        <v>731</v>
      </c>
      <c r="I16469" t="s">
        <v>39</v>
      </c>
      <c r="J16469" t="s">
        <v>18</v>
      </c>
      <c r="K16469" t="s">
        <v>264</v>
      </c>
      <c r="L16469" t="s">
        <v>33</v>
      </c>
      <c r="M16469" t="s">
        <v>41</v>
      </c>
      <c r="N16469">
        <v>11.28</v>
      </c>
    </row>
    <row r="16470" spans="1:14" hidden="1" x14ac:dyDescent="0.2">
      <c r="A16470">
        <v>80549</v>
      </c>
      <c r="B16470">
        <v>26</v>
      </c>
      <c r="C16470">
        <v>10</v>
      </c>
      <c r="D16470" t="s">
        <v>1563</v>
      </c>
      <c r="E16470" t="s">
        <v>28</v>
      </c>
      <c r="F16470" t="s">
        <v>462</v>
      </c>
      <c r="G16470" t="s">
        <v>471</v>
      </c>
      <c r="H16470" t="s">
        <v>1564</v>
      </c>
      <c r="I16470" t="s">
        <v>32</v>
      </c>
      <c r="J16470" t="s">
        <v>18</v>
      </c>
      <c r="K16470" t="s">
        <v>66</v>
      </c>
      <c r="L16470" t="s">
        <v>33</v>
      </c>
      <c r="M16470" t="s">
        <v>41</v>
      </c>
      <c r="N16470">
        <v>3.13</v>
      </c>
    </row>
    <row r="16471" spans="1:14" hidden="1" x14ac:dyDescent="0.2">
      <c r="A16471">
        <v>82668</v>
      </c>
      <c r="B16471">
        <v>9</v>
      </c>
      <c r="C16471">
        <v>10</v>
      </c>
      <c r="D16471" t="s">
        <v>1574</v>
      </c>
      <c r="E16471" t="s">
        <v>98</v>
      </c>
      <c r="F16471" t="s">
        <v>98</v>
      </c>
      <c r="G16471" t="s">
        <v>98</v>
      </c>
      <c r="H16471" t="s">
        <v>1575</v>
      </c>
      <c r="I16471" t="s">
        <v>23</v>
      </c>
      <c r="J16471" t="s">
        <v>24</v>
      </c>
      <c r="K16471" t="s">
        <v>25</v>
      </c>
      <c r="L16471" t="s">
        <v>33</v>
      </c>
      <c r="M16471" t="s">
        <v>26</v>
      </c>
      <c r="N16471">
        <v>83.05</v>
      </c>
    </row>
    <row r="16472" spans="1:14" hidden="1" x14ac:dyDescent="0.2">
      <c r="A16472">
        <v>82669</v>
      </c>
      <c r="B16472">
        <v>21</v>
      </c>
      <c r="C16472">
        <v>70</v>
      </c>
      <c r="D16472" t="s">
        <v>1358</v>
      </c>
      <c r="E16472" t="s">
        <v>28</v>
      </c>
      <c r="F16472" t="s">
        <v>118</v>
      </c>
      <c r="G16472" t="s">
        <v>124</v>
      </c>
      <c r="H16472" t="s">
        <v>1359</v>
      </c>
      <c r="I16472" t="s">
        <v>23</v>
      </c>
      <c r="J16472" t="s">
        <v>24</v>
      </c>
      <c r="K16472" t="s">
        <v>238</v>
      </c>
      <c r="L16472" t="s">
        <v>122</v>
      </c>
      <c r="M16472" t="s">
        <v>26</v>
      </c>
      <c r="N16472">
        <v>341.71</v>
      </c>
    </row>
    <row r="16473" spans="1:14" hidden="1" x14ac:dyDescent="0.2">
      <c r="A16473">
        <v>70727</v>
      </c>
      <c r="B16473">
        <v>18</v>
      </c>
      <c r="C16473">
        <v>10</v>
      </c>
      <c r="D16473" t="s">
        <v>975</v>
      </c>
      <c r="E16473" t="s">
        <v>28</v>
      </c>
      <c r="F16473" t="s">
        <v>462</v>
      </c>
      <c r="G16473" t="s">
        <v>623</v>
      </c>
      <c r="H16473" t="s">
        <v>976</v>
      </c>
      <c r="I16473" t="s">
        <v>39</v>
      </c>
      <c r="J16473" t="s">
        <v>699</v>
      </c>
      <c r="K16473" t="s">
        <v>104</v>
      </c>
      <c r="L16473" t="s">
        <v>63</v>
      </c>
      <c r="M16473" t="s">
        <v>818</v>
      </c>
      <c r="N16473">
        <v>19.579999999999998</v>
      </c>
    </row>
    <row r="16474" spans="1:14" hidden="1" x14ac:dyDescent="0.2">
      <c r="A16474">
        <v>75699</v>
      </c>
      <c r="B16474">
        <v>15</v>
      </c>
      <c r="C16474">
        <v>10</v>
      </c>
      <c r="D16474" t="s">
        <v>766</v>
      </c>
      <c r="E16474" t="s">
        <v>28</v>
      </c>
      <c r="F16474" t="s">
        <v>462</v>
      </c>
      <c r="G16474" t="s">
        <v>463</v>
      </c>
      <c r="H16474" t="s">
        <v>767</v>
      </c>
      <c r="I16474" t="s">
        <v>17</v>
      </c>
      <c r="J16474" t="s">
        <v>699</v>
      </c>
      <c r="K16474" t="s">
        <v>58</v>
      </c>
      <c r="L16474" t="s">
        <v>63</v>
      </c>
      <c r="M16474" t="s">
        <v>818</v>
      </c>
      <c r="N16474">
        <v>77.42</v>
      </c>
    </row>
    <row r="16475" spans="1:14" hidden="1" x14ac:dyDescent="0.2">
      <c r="A16475">
        <v>75701</v>
      </c>
      <c r="B16475">
        <v>17</v>
      </c>
      <c r="C16475">
        <v>10</v>
      </c>
      <c r="D16475" t="s">
        <v>766</v>
      </c>
      <c r="E16475" t="s">
        <v>28</v>
      </c>
      <c r="F16475" t="s">
        <v>462</v>
      </c>
      <c r="G16475" t="s">
        <v>463</v>
      </c>
      <c r="H16475" t="s">
        <v>767</v>
      </c>
      <c r="I16475" t="s">
        <v>17</v>
      </c>
      <c r="J16475" t="s">
        <v>699</v>
      </c>
      <c r="K16475" t="s">
        <v>58</v>
      </c>
      <c r="L16475" t="s">
        <v>63</v>
      </c>
      <c r="M16475" t="s">
        <v>818</v>
      </c>
      <c r="N16475">
        <v>97.32</v>
      </c>
    </row>
    <row r="16476" spans="1:14" hidden="1" x14ac:dyDescent="0.2">
      <c r="A16476">
        <v>75764</v>
      </c>
      <c r="B16476">
        <v>7</v>
      </c>
      <c r="C16476">
        <v>10</v>
      </c>
      <c r="D16476" t="s">
        <v>993</v>
      </c>
      <c r="E16476" t="s">
        <v>28</v>
      </c>
      <c r="F16476" t="s">
        <v>29</v>
      </c>
      <c r="G16476" t="s">
        <v>30</v>
      </c>
      <c r="H16476" t="s">
        <v>994</v>
      </c>
      <c r="I16476" t="s">
        <v>17</v>
      </c>
      <c r="J16476" t="s">
        <v>699</v>
      </c>
      <c r="K16476" t="s">
        <v>58</v>
      </c>
      <c r="L16476" t="s">
        <v>33</v>
      </c>
      <c r="M16476" t="s">
        <v>818</v>
      </c>
      <c r="N16476">
        <v>14.85</v>
      </c>
    </row>
    <row r="16477" spans="1:14" hidden="1" x14ac:dyDescent="0.2">
      <c r="A16477">
        <v>80550</v>
      </c>
      <c r="B16477">
        <v>27</v>
      </c>
      <c r="C16477">
        <v>10</v>
      </c>
      <c r="D16477" t="s">
        <v>1563</v>
      </c>
      <c r="E16477" t="s">
        <v>28</v>
      </c>
      <c r="F16477" t="s">
        <v>462</v>
      </c>
      <c r="G16477" t="s">
        <v>471</v>
      </c>
      <c r="H16477" t="s">
        <v>1564</v>
      </c>
      <c r="I16477" t="s">
        <v>32</v>
      </c>
      <c r="J16477" t="s">
        <v>18</v>
      </c>
      <c r="K16477" t="s">
        <v>66</v>
      </c>
      <c r="L16477" t="s">
        <v>33</v>
      </c>
      <c r="M16477" t="s">
        <v>41</v>
      </c>
      <c r="N16477">
        <v>3.07</v>
      </c>
    </row>
    <row r="16478" spans="1:14" hidden="1" x14ac:dyDescent="0.2">
      <c r="A16478">
        <v>80645</v>
      </c>
      <c r="B16478">
        <v>53</v>
      </c>
      <c r="C16478">
        <v>10</v>
      </c>
      <c r="D16478" t="s">
        <v>230</v>
      </c>
      <c r="E16478" t="s">
        <v>28</v>
      </c>
      <c r="F16478" t="s">
        <v>43</v>
      </c>
      <c r="G16478" t="s">
        <v>113</v>
      </c>
      <c r="H16478" t="s">
        <v>231</v>
      </c>
      <c r="I16478" t="s">
        <v>17</v>
      </c>
      <c r="J16478" t="s">
        <v>18</v>
      </c>
      <c r="K16478" t="s">
        <v>58</v>
      </c>
      <c r="L16478" t="s">
        <v>33</v>
      </c>
      <c r="M16478" t="s">
        <v>41</v>
      </c>
      <c r="N16478">
        <v>4.9800000000000004</v>
      </c>
    </row>
    <row r="16479" spans="1:14" hidden="1" x14ac:dyDescent="0.2">
      <c r="A16479">
        <v>82720</v>
      </c>
      <c r="B16479">
        <v>3</v>
      </c>
      <c r="C16479">
        <v>10</v>
      </c>
      <c r="D16479" t="s">
        <v>1685</v>
      </c>
      <c r="E16479" t="s">
        <v>98</v>
      </c>
      <c r="F16479" t="s">
        <v>98</v>
      </c>
      <c r="G16479" t="s">
        <v>98</v>
      </c>
      <c r="H16479" t="s">
        <v>1686</v>
      </c>
      <c r="I16479" t="s">
        <v>17</v>
      </c>
      <c r="J16479" t="s">
        <v>174</v>
      </c>
      <c r="K16479" t="s">
        <v>58</v>
      </c>
      <c r="L16479" t="s">
        <v>1134</v>
      </c>
      <c r="M16479" t="s">
        <v>175</v>
      </c>
      <c r="N16479">
        <v>3.52</v>
      </c>
    </row>
    <row r="16480" spans="1:14" hidden="1" x14ac:dyDescent="0.2">
      <c r="A16480">
        <v>80705</v>
      </c>
      <c r="B16480">
        <v>14</v>
      </c>
      <c r="C16480">
        <v>10</v>
      </c>
      <c r="D16480" t="s">
        <v>1747</v>
      </c>
      <c r="E16480" t="s">
        <v>28</v>
      </c>
      <c r="F16480" t="s">
        <v>433</v>
      </c>
      <c r="G16480" t="s">
        <v>434</v>
      </c>
      <c r="H16480" t="s">
        <v>1748</v>
      </c>
      <c r="I16480" t="s">
        <v>39</v>
      </c>
      <c r="J16480" t="s">
        <v>18</v>
      </c>
      <c r="K16480" t="s">
        <v>40</v>
      </c>
      <c r="L16480" t="s">
        <v>33</v>
      </c>
      <c r="M16480" t="s">
        <v>41</v>
      </c>
      <c r="N16480">
        <v>35.659999999999997</v>
      </c>
    </row>
    <row r="16481" spans="1:14" hidden="1" x14ac:dyDescent="0.2">
      <c r="A16481">
        <v>80708</v>
      </c>
      <c r="B16481">
        <v>41</v>
      </c>
      <c r="C16481">
        <v>10</v>
      </c>
      <c r="D16481" t="s">
        <v>1559</v>
      </c>
      <c r="E16481" t="s">
        <v>28</v>
      </c>
      <c r="F16481" t="s">
        <v>433</v>
      </c>
      <c r="G16481" t="s">
        <v>1538</v>
      </c>
      <c r="H16481" t="s">
        <v>1560</v>
      </c>
      <c r="I16481" t="s">
        <v>39</v>
      </c>
      <c r="J16481" t="s">
        <v>18</v>
      </c>
      <c r="K16481" t="s">
        <v>40</v>
      </c>
      <c r="L16481" t="s">
        <v>33</v>
      </c>
      <c r="M16481" t="s">
        <v>41</v>
      </c>
      <c r="N16481">
        <v>11.46</v>
      </c>
    </row>
    <row r="16482" spans="1:14" hidden="1" x14ac:dyDescent="0.2">
      <c r="A16482">
        <v>80709</v>
      </c>
      <c r="B16482">
        <v>28</v>
      </c>
      <c r="C16482">
        <v>10</v>
      </c>
      <c r="D16482" t="s">
        <v>1768</v>
      </c>
      <c r="E16482" t="s">
        <v>28</v>
      </c>
      <c r="F16482" t="s">
        <v>433</v>
      </c>
      <c r="G16482" t="s">
        <v>434</v>
      </c>
      <c r="H16482" t="s">
        <v>1769</v>
      </c>
      <c r="I16482" t="s">
        <v>17</v>
      </c>
      <c r="J16482" t="s">
        <v>18</v>
      </c>
      <c r="K16482" t="s">
        <v>202</v>
      </c>
      <c r="L16482" t="s">
        <v>538</v>
      </c>
      <c r="M16482" t="s">
        <v>41</v>
      </c>
      <c r="N16482">
        <v>18.489999999999998</v>
      </c>
    </row>
    <row r="16483" spans="1:14" hidden="1" x14ac:dyDescent="0.2">
      <c r="A16483">
        <v>75765</v>
      </c>
      <c r="B16483">
        <v>8</v>
      </c>
      <c r="C16483">
        <v>10</v>
      </c>
      <c r="D16483" t="s">
        <v>993</v>
      </c>
      <c r="E16483" t="s">
        <v>28</v>
      </c>
      <c r="F16483" t="s">
        <v>29</v>
      </c>
      <c r="G16483" t="s">
        <v>30</v>
      </c>
      <c r="H16483" t="s">
        <v>994</v>
      </c>
      <c r="I16483" t="s">
        <v>39</v>
      </c>
      <c r="J16483" t="s">
        <v>699</v>
      </c>
      <c r="K16483" t="s">
        <v>40</v>
      </c>
      <c r="L16483" t="s">
        <v>33</v>
      </c>
      <c r="M16483" t="s">
        <v>818</v>
      </c>
      <c r="N16483">
        <v>47.11</v>
      </c>
    </row>
    <row r="16484" spans="1:14" hidden="1" x14ac:dyDescent="0.2">
      <c r="A16484">
        <v>75766</v>
      </c>
      <c r="B16484">
        <v>9</v>
      </c>
      <c r="C16484">
        <v>10</v>
      </c>
      <c r="D16484" t="s">
        <v>993</v>
      </c>
      <c r="E16484" t="s">
        <v>28</v>
      </c>
      <c r="F16484" t="s">
        <v>29</v>
      </c>
      <c r="G16484" t="s">
        <v>30</v>
      </c>
      <c r="H16484" t="s">
        <v>994</v>
      </c>
      <c r="I16484" t="s">
        <v>17</v>
      </c>
      <c r="J16484" t="s">
        <v>699</v>
      </c>
      <c r="K16484" t="s">
        <v>58</v>
      </c>
      <c r="L16484" t="s">
        <v>33</v>
      </c>
      <c r="M16484" t="s">
        <v>818</v>
      </c>
      <c r="N16484">
        <v>151.03</v>
      </c>
    </row>
    <row r="16485" spans="1:14" hidden="1" x14ac:dyDescent="0.2">
      <c r="A16485">
        <v>80710</v>
      </c>
      <c r="B16485">
        <v>42</v>
      </c>
      <c r="C16485">
        <v>10</v>
      </c>
      <c r="D16485" t="s">
        <v>1559</v>
      </c>
      <c r="E16485" t="s">
        <v>28</v>
      </c>
      <c r="F16485" t="s">
        <v>433</v>
      </c>
      <c r="G16485" t="s">
        <v>1538</v>
      </c>
      <c r="H16485" t="s">
        <v>1560</v>
      </c>
      <c r="I16485" t="s">
        <v>39</v>
      </c>
      <c r="J16485" t="s">
        <v>18</v>
      </c>
      <c r="K16485" t="s">
        <v>40</v>
      </c>
      <c r="L16485" t="s">
        <v>33</v>
      </c>
      <c r="M16485" t="s">
        <v>41</v>
      </c>
      <c r="N16485">
        <v>11.6</v>
      </c>
    </row>
    <row r="16486" spans="1:14" hidden="1" x14ac:dyDescent="0.2">
      <c r="A16486">
        <v>82745</v>
      </c>
      <c r="B16486">
        <v>12</v>
      </c>
      <c r="C16486">
        <v>10</v>
      </c>
      <c r="D16486" t="s">
        <v>473</v>
      </c>
      <c r="E16486" t="s">
        <v>28</v>
      </c>
      <c r="F16486" t="s">
        <v>462</v>
      </c>
      <c r="G16486" t="s">
        <v>471</v>
      </c>
      <c r="H16486" t="s">
        <v>474</v>
      </c>
      <c r="I16486" t="s">
        <v>84</v>
      </c>
      <c r="J16486" t="s">
        <v>24</v>
      </c>
      <c r="K16486" t="s">
        <v>25</v>
      </c>
      <c r="L16486" t="s">
        <v>126</v>
      </c>
      <c r="M16486" t="s">
        <v>452</v>
      </c>
      <c r="N16486">
        <v>181.71</v>
      </c>
    </row>
    <row r="16487" spans="1:14" hidden="1" x14ac:dyDescent="0.2">
      <c r="A16487">
        <v>82746</v>
      </c>
      <c r="B16487">
        <v>13</v>
      </c>
      <c r="C16487">
        <v>10</v>
      </c>
      <c r="D16487" t="s">
        <v>473</v>
      </c>
      <c r="E16487" t="s">
        <v>28</v>
      </c>
      <c r="F16487" t="s">
        <v>462</v>
      </c>
      <c r="G16487" t="s">
        <v>471</v>
      </c>
      <c r="H16487" t="s">
        <v>474</v>
      </c>
      <c r="I16487" t="s">
        <v>84</v>
      </c>
      <c r="J16487" t="s">
        <v>24</v>
      </c>
      <c r="K16487" t="s">
        <v>25</v>
      </c>
      <c r="L16487" t="s">
        <v>126</v>
      </c>
      <c r="M16487" t="s">
        <v>452</v>
      </c>
      <c r="N16487">
        <v>179.44</v>
      </c>
    </row>
    <row r="16488" spans="1:14" hidden="1" x14ac:dyDescent="0.2">
      <c r="A16488">
        <v>80713</v>
      </c>
      <c r="B16488">
        <v>43</v>
      </c>
      <c r="C16488">
        <v>10</v>
      </c>
      <c r="D16488" t="s">
        <v>1559</v>
      </c>
      <c r="E16488" t="s">
        <v>28</v>
      </c>
      <c r="F16488" t="s">
        <v>433</v>
      </c>
      <c r="G16488" t="s">
        <v>1538</v>
      </c>
      <c r="H16488" t="s">
        <v>1560</v>
      </c>
      <c r="I16488" t="s">
        <v>39</v>
      </c>
      <c r="J16488" t="s">
        <v>18</v>
      </c>
      <c r="K16488" t="s">
        <v>40</v>
      </c>
      <c r="L16488" t="s">
        <v>33</v>
      </c>
      <c r="M16488" t="s">
        <v>41</v>
      </c>
      <c r="N16488">
        <v>22.75</v>
      </c>
    </row>
    <row r="16489" spans="1:14" hidden="1" x14ac:dyDescent="0.2">
      <c r="A16489">
        <v>80806</v>
      </c>
      <c r="B16489">
        <v>15</v>
      </c>
      <c r="C16489">
        <v>10</v>
      </c>
      <c r="D16489" t="s">
        <v>1620</v>
      </c>
      <c r="E16489" t="s">
        <v>28</v>
      </c>
      <c r="F16489" t="s">
        <v>775</v>
      </c>
      <c r="G16489" t="s">
        <v>775</v>
      </c>
      <c r="H16489" t="s">
        <v>1621</v>
      </c>
      <c r="I16489" t="s">
        <v>17</v>
      </c>
      <c r="J16489" t="s">
        <v>18</v>
      </c>
      <c r="K16489" t="s">
        <v>58</v>
      </c>
      <c r="L16489" t="s">
        <v>126</v>
      </c>
      <c r="M16489" t="s">
        <v>41</v>
      </c>
      <c r="N16489">
        <v>18.3</v>
      </c>
    </row>
    <row r="16490" spans="1:14" hidden="1" x14ac:dyDescent="0.2">
      <c r="A16490">
        <v>80809</v>
      </c>
      <c r="B16490">
        <v>16</v>
      </c>
      <c r="C16490">
        <v>10</v>
      </c>
      <c r="D16490" t="s">
        <v>1620</v>
      </c>
      <c r="E16490" t="s">
        <v>28</v>
      </c>
      <c r="F16490" t="s">
        <v>775</v>
      </c>
      <c r="G16490" t="s">
        <v>775</v>
      </c>
      <c r="H16490" t="s">
        <v>1621</v>
      </c>
      <c r="I16490" t="s">
        <v>23</v>
      </c>
      <c r="J16490" t="s">
        <v>18</v>
      </c>
      <c r="K16490" t="s">
        <v>202</v>
      </c>
      <c r="L16490" t="s">
        <v>126</v>
      </c>
      <c r="M16490" t="s">
        <v>41</v>
      </c>
      <c r="N16490">
        <v>26.79</v>
      </c>
    </row>
    <row r="16491" spans="1:14" hidden="1" x14ac:dyDescent="0.2">
      <c r="A16491">
        <v>80826</v>
      </c>
      <c r="B16491">
        <v>5</v>
      </c>
      <c r="C16491">
        <v>20</v>
      </c>
      <c r="D16491" t="s">
        <v>363</v>
      </c>
      <c r="E16491" t="s">
        <v>14</v>
      </c>
      <c r="F16491" t="s">
        <v>14</v>
      </c>
      <c r="G16491" t="s">
        <v>15</v>
      </c>
      <c r="H16491" t="s">
        <v>364</v>
      </c>
      <c r="I16491" t="s">
        <v>17</v>
      </c>
      <c r="J16491" t="s">
        <v>18</v>
      </c>
      <c r="K16491" t="s">
        <v>58</v>
      </c>
      <c r="L16491" t="s">
        <v>33</v>
      </c>
      <c r="M16491" t="s">
        <v>41</v>
      </c>
      <c r="N16491">
        <v>87.88</v>
      </c>
    </row>
    <row r="16492" spans="1:14" hidden="1" x14ac:dyDescent="0.2">
      <c r="A16492">
        <v>80838</v>
      </c>
      <c r="B16492">
        <v>55</v>
      </c>
      <c r="C16492">
        <v>10</v>
      </c>
      <c r="D16492" t="s">
        <v>1583</v>
      </c>
      <c r="E16492" t="s">
        <v>14</v>
      </c>
      <c r="F16492" t="s">
        <v>14</v>
      </c>
      <c r="G16492" t="s">
        <v>37</v>
      </c>
      <c r="H16492" t="s">
        <v>1584</v>
      </c>
      <c r="I16492" t="s">
        <v>17</v>
      </c>
      <c r="J16492" t="s">
        <v>18</v>
      </c>
      <c r="K16492" t="s">
        <v>58</v>
      </c>
      <c r="L16492" t="s">
        <v>20</v>
      </c>
      <c r="M16492" t="s">
        <v>41</v>
      </c>
      <c r="N16492">
        <v>12.06</v>
      </c>
    </row>
    <row r="16493" spans="1:14" hidden="1" x14ac:dyDescent="0.2">
      <c r="A16493">
        <v>80845</v>
      </c>
      <c r="B16493">
        <v>23</v>
      </c>
      <c r="C16493">
        <v>10</v>
      </c>
      <c r="D16493" t="s">
        <v>1796</v>
      </c>
      <c r="E16493" t="s">
        <v>14</v>
      </c>
      <c r="F16493" t="s">
        <v>378</v>
      </c>
      <c r="G16493" t="s">
        <v>379</v>
      </c>
      <c r="H16493" t="s">
        <v>1797</v>
      </c>
      <c r="I16493" t="s">
        <v>39</v>
      </c>
      <c r="J16493" t="s">
        <v>18</v>
      </c>
      <c r="K16493" t="s">
        <v>229</v>
      </c>
      <c r="L16493" t="s">
        <v>1526</v>
      </c>
      <c r="M16493" t="s">
        <v>41</v>
      </c>
      <c r="N16493">
        <v>145.38</v>
      </c>
    </row>
    <row r="16494" spans="1:14" hidden="1" x14ac:dyDescent="0.2">
      <c r="A16494">
        <v>80849</v>
      </c>
      <c r="B16494">
        <v>18</v>
      </c>
      <c r="C16494">
        <v>10</v>
      </c>
      <c r="D16494" t="s">
        <v>440</v>
      </c>
      <c r="E16494" t="s">
        <v>28</v>
      </c>
      <c r="F16494" t="s">
        <v>118</v>
      </c>
      <c r="G16494" t="s">
        <v>124</v>
      </c>
      <c r="H16494" t="s">
        <v>441</v>
      </c>
      <c r="I16494" t="s">
        <v>23</v>
      </c>
      <c r="J16494" t="s">
        <v>18</v>
      </c>
      <c r="K16494" t="s">
        <v>25</v>
      </c>
      <c r="L16494" t="s">
        <v>122</v>
      </c>
      <c r="M16494" t="s">
        <v>41</v>
      </c>
      <c r="N16494">
        <v>57.14</v>
      </c>
    </row>
    <row r="16495" spans="1:14" hidden="1" x14ac:dyDescent="0.2">
      <c r="A16495">
        <v>80850</v>
      </c>
      <c r="B16495">
        <v>16</v>
      </c>
      <c r="C16495">
        <v>10</v>
      </c>
      <c r="D16495" t="s">
        <v>440</v>
      </c>
      <c r="E16495" t="s">
        <v>28</v>
      </c>
      <c r="F16495" t="s">
        <v>118</v>
      </c>
      <c r="G16495" t="s">
        <v>124</v>
      </c>
      <c r="H16495" t="s">
        <v>441</v>
      </c>
      <c r="I16495" t="s">
        <v>39</v>
      </c>
      <c r="J16495" t="s">
        <v>18</v>
      </c>
      <c r="K16495" t="s">
        <v>85</v>
      </c>
      <c r="L16495" t="s">
        <v>122</v>
      </c>
      <c r="M16495" t="s">
        <v>41</v>
      </c>
      <c r="N16495">
        <v>127.49</v>
      </c>
    </row>
    <row r="16496" spans="1:14" hidden="1" x14ac:dyDescent="0.2">
      <c r="A16496">
        <v>80851</v>
      </c>
      <c r="B16496">
        <v>17</v>
      </c>
      <c r="C16496">
        <v>10</v>
      </c>
      <c r="D16496" t="s">
        <v>440</v>
      </c>
      <c r="E16496" t="s">
        <v>28</v>
      </c>
      <c r="F16496" t="s">
        <v>118</v>
      </c>
      <c r="G16496" t="s">
        <v>124</v>
      </c>
      <c r="H16496" t="s">
        <v>441</v>
      </c>
      <c r="I16496" t="s">
        <v>39</v>
      </c>
      <c r="J16496" t="s">
        <v>18</v>
      </c>
      <c r="K16496" t="s">
        <v>85</v>
      </c>
      <c r="L16496" t="s">
        <v>122</v>
      </c>
      <c r="M16496" t="s">
        <v>41</v>
      </c>
      <c r="N16496">
        <v>186.91</v>
      </c>
    </row>
    <row r="16497" spans="1:14" hidden="1" x14ac:dyDescent="0.2">
      <c r="A16497">
        <v>80855</v>
      </c>
      <c r="B16497">
        <v>20</v>
      </c>
      <c r="C16497">
        <v>10</v>
      </c>
      <c r="D16497" t="s">
        <v>1821</v>
      </c>
      <c r="E16497" t="s">
        <v>14</v>
      </c>
      <c r="F16497" t="s">
        <v>14</v>
      </c>
      <c r="G16497" t="s">
        <v>1443</v>
      </c>
      <c r="H16497" t="s">
        <v>1822</v>
      </c>
      <c r="I16497" t="s">
        <v>39</v>
      </c>
      <c r="J16497" t="s">
        <v>18</v>
      </c>
      <c r="K16497" t="s">
        <v>202</v>
      </c>
      <c r="L16497" t="s">
        <v>538</v>
      </c>
      <c r="M16497" t="s">
        <v>41</v>
      </c>
      <c r="N16497">
        <v>43.5</v>
      </c>
    </row>
    <row r="16498" spans="1:14" hidden="1" x14ac:dyDescent="0.2">
      <c r="A16498">
        <v>80862</v>
      </c>
      <c r="B16498">
        <v>11</v>
      </c>
      <c r="C16498">
        <v>10</v>
      </c>
      <c r="D16498" t="s">
        <v>346</v>
      </c>
      <c r="E16498" t="s">
        <v>14</v>
      </c>
      <c r="F16498" t="s">
        <v>14</v>
      </c>
      <c r="G16498" t="s">
        <v>37</v>
      </c>
      <c r="H16498" t="s">
        <v>347</v>
      </c>
      <c r="I16498" t="s">
        <v>17</v>
      </c>
      <c r="J16498" t="s">
        <v>18</v>
      </c>
      <c r="K16498" t="s">
        <v>58</v>
      </c>
      <c r="L16498" t="s">
        <v>20</v>
      </c>
      <c r="M16498" t="s">
        <v>41</v>
      </c>
      <c r="N16498">
        <v>30.11</v>
      </c>
    </row>
    <row r="16499" spans="1:14" hidden="1" x14ac:dyDescent="0.2">
      <c r="A16499">
        <v>80889</v>
      </c>
      <c r="B16499">
        <v>28</v>
      </c>
      <c r="C16499">
        <v>10</v>
      </c>
      <c r="D16499" t="s">
        <v>1187</v>
      </c>
      <c r="E16499" t="s">
        <v>28</v>
      </c>
      <c r="F16499" t="s">
        <v>462</v>
      </c>
      <c r="G16499" t="s">
        <v>463</v>
      </c>
      <c r="H16499" t="s">
        <v>1188</v>
      </c>
      <c r="I16499" t="s">
        <v>32</v>
      </c>
      <c r="J16499" t="s">
        <v>18</v>
      </c>
      <c r="K16499" t="s">
        <v>25</v>
      </c>
      <c r="L16499" t="s">
        <v>33</v>
      </c>
      <c r="M16499" t="s">
        <v>41</v>
      </c>
      <c r="N16499">
        <v>8.44</v>
      </c>
    </row>
    <row r="16500" spans="1:14" hidden="1" x14ac:dyDescent="0.2">
      <c r="A16500">
        <v>80891</v>
      </c>
      <c r="B16500">
        <v>29</v>
      </c>
      <c r="C16500">
        <v>10</v>
      </c>
      <c r="D16500" t="s">
        <v>1187</v>
      </c>
      <c r="E16500" t="s">
        <v>28</v>
      </c>
      <c r="F16500" t="s">
        <v>462</v>
      </c>
      <c r="G16500" t="s">
        <v>463</v>
      </c>
      <c r="H16500" t="s">
        <v>1188</v>
      </c>
      <c r="I16500" t="s">
        <v>32</v>
      </c>
      <c r="J16500" t="s">
        <v>18</v>
      </c>
      <c r="K16500" t="s">
        <v>25</v>
      </c>
      <c r="L16500" t="s">
        <v>33</v>
      </c>
      <c r="M16500" t="s">
        <v>41</v>
      </c>
      <c r="N16500">
        <v>6.59</v>
      </c>
    </row>
    <row r="16501" spans="1:14" hidden="1" x14ac:dyDescent="0.2">
      <c r="A16501">
        <v>80902</v>
      </c>
      <c r="B16501">
        <v>47</v>
      </c>
      <c r="C16501">
        <v>10</v>
      </c>
      <c r="D16501" t="s">
        <v>164</v>
      </c>
      <c r="E16501" t="s">
        <v>14</v>
      </c>
      <c r="F16501" t="s">
        <v>14</v>
      </c>
      <c r="G16501" t="s">
        <v>55</v>
      </c>
      <c r="H16501" t="s">
        <v>165</v>
      </c>
      <c r="I16501" t="s">
        <v>17</v>
      </c>
      <c r="J16501" t="s">
        <v>18</v>
      </c>
      <c r="K16501" t="s">
        <v>58</v>
      </c>
      <c r="L16501" t="s">
        <v>63</v>
      </c>
      <c r="M16501" t="s">
        <v>41</v>
      </c>
      <c r="N16501">
        <v>21.96</v>
      </c>
    </row>
    <row r="16502" spans="1:14" hidden="1" x14ac:dyDescent="0.2">
      <c r="A16502">
        <v>80955</v>
      </c>
      <c r="B16502">
        <v>15</v>
      </c>
      <c r="C16502">
        <v>200</v>
      </c>
      <c r="D16502" t="s">
        <v>1499</v>
      </c>
      <c r="E16502" t="s">
        <v>28</v>
      </c>
      <c r="F16502" t="s">
        <v>160</v>
      </c>
      <c r="G16502" t="s">
        <v>160</v>
      </c>
      <c r="H16502" t="s">
        <v>1500</v>
      </c>
      <c r="I16502" t="s">
        <v>39</v>
      </c>
      <c r="J16502" t="s">
        <v>18</v>
      </c>
      <c r="K16502" t="s">
        <v>62</v>
      </c>
      <c r="L16502" t="s">
        <v>122</v>
      </c>
      <c r="M16502" t="s">
        <v>41</v>
      </c>
      <c r="N16502">
        <v>24.54</v>
      </c>
    </row>
    <row r="16503" spans="1:14" hidden="1" x14ac:dyDescent="0.2">
      <c r="A16503">
        <v>80966</v>
      </c>
      <c r="B16503">
        <v>21</v>
      </c>
      <c r="C16503">
        <v>10</v>
      </c>
      <c r="D16503" t="s">
        <v>1445</v>
      </c>
      <c r="E16503" t="s">
        <v>14</v>
      </c>
      <c r="F16503" t="s">
        <v>14</v>
      </c>
      <c r="G16503" t="s">
        <v>1443</v>
      </c>
      <c r="H16503" t="s">
        <v>1446</v>
      </c>
      <c r="I16503" t="s">
        <v>39</v>
      </c>
      <c r="J16503" t="s">
        <v>18</v>
      </c>
      <c r="K16503" t="s">
        <v>40</v>
      </c>
      <c r="L16503" t="s">
        <v>33</v>
      </c>
      <c r="M16503" t="s">
        <v>41</v>
      </c>
      <c r="N16503">
        <v>47.4</v>
      </c>
    </row>
    <row r="16504" spans="1:14" hidden="1" x14ac:dyDescent="0.2">
      <c r="A16504">
        <v>80970</v>
      </c>
      <c r="B16504">
        <v>3</v>
      </c>
      <c r="C16504">
        <v>10</v>
      </c>
      <c r="D16504" t="s">
        <v>1837</v>
      </c>
      <c r="E16504" t="s">
        <v>28</v>
      </c>
      <c r="F16504" t="s">
        <v>29</v>
      </c>
      <c r="G16504" t="s">
        <v>93</v>
      </c>
      <c r="H16504" t="s">
        <v>1838</v>
      </c>
      <c r="I16504" t="s">
        <v>17</v>
      </c>
      <c r="J16504" t="s">
        <v>18</v>
      </c>
      <c r="K16504" t="s">
        <v>58</v>
      </c>
      <c r="L16504" t="s">
        <v>918</v>
      </c>
      <c r="M16504" t="s">
        <v>41</v>
      </c>
      <c r="N16504">
        <v>21.15</v>
      </c>
    </row>
    <row r="16505" spans="1:14" hidden="1" x14ac:dyDescent="0.2">
      <c r="A16505">
        <v>80987</v>
      </c>
      <c r="B16505">
        <v>11</v>
      </c>
      <c r="C16505">
        <v>10</v>
      </c>
      <c r="D16505" t="s">
        <v>1817</v>
      </c>
      <c r="E16505" t="s">
        <v>28</v>
      </c>
      <c r="F16505" t="s">
        <v>433</v>
      </c>
      <c r="G16505" t="s">
        <v>1538</v>
      </c>
      <c r="H16505" t="s">
        <v>1818</v>
      </c>
      <c r="I16505" t="s">
        <v>32</v>
      </c>
      <c r="J16505" t="s">
        <v>18</v>
      </c>
      <c r="K16505" t="s">
        <v>25</v>
      </c>
      <c r="L16505" t="s">
        <v>659</v>
      </c>
      <c r="M16505" t="s">
        <v>41</v>
      </c>
      <c r="N16505">
        <v>515.74</v>
      </c>
    </row>
    <row r="16506" spans="1:14" hidden="1" x14ac:dyDescent="0.2">
      <c r="A16506">
        <v>81165</v>
      </c>
      <c r="B16506">
        <v>9</v>
      </c>
      <c r="C16506">
        <v>30</v>
      </c>
      <c r="D16506" t="s">
        <v>1663</v>
      </c>
      <c r="E16506" t="s">
        <v>28</v>
      </c>
      <c r="F16506" t="s">
        <v>433</v>
      </c>
      <c r="G16506" t="s">
        <v>434</v>
      </c>
      <c r="H16506" t="s">
        <v>1664</v>
      </c>
      <c r="I16506" t="s">
        <v>39</v>
      </c>
      <c r="J16506" t="s">
        <v>18</v>
      </c>
      <c r="K16506" t="s">
        <v>202</v>
      </c>
      <c r="L16506" t="s">
        <v>33</v>
      </c>
      <c r="M16506" t="s">
        <v>41</v>
      </c>
      <c r="N16506">
        <v>71.930000000000007</v>
      </c>
    </row>
    <row r="16507" spans="1:14" hidden="1" x14ac:dyDescent="0.2">
      <c r="A16507">
        <v>81166</v>
      </c>
      <c r="B16507">
        <v>10</v>
      </c>
      <c r="C16507">
        <v>30</v>
      </c>
      <c r="D16507" t="s">
        <v>1663</v>
      </c>
      <c r="E16507" t="s">
        <v>28</v>
      </c>
      <c r="F16507" t="s">
        <v>433</v>
      </c>
      <c r="G16507" t="s">
        <v>434</v>
      </c>
      <c r="H16507" t="s">
        <v>1664</v>
      </c>
      <c r="I16507" t="s">
        <v>39</v>
      </c>
      <c r="J16507" t="s">
        <v>18</v>
      </c>
      <c r="K16507" t="s">
        <v>202</v>
      </c>
      <c r="L16507" t="s">
        <v>33</v>
      </c>
      <c r="M16507" t="s">
        <v>41</v>
      </c>
      <c r="N16507">
        <v>63.55</v>
      </c>
    </row>
    <row r="16508" spans="1:14" hidden="1" x14ac:dyDescent="0.2">
      <c r="A16508">
        <v>81229</v>
      </c>
      <c r="B16508">
        <v>22</v>
      </c>
      <c r="C16508">
        <v>10</v>
      </c>
      <c r="D16508" t="s">
        <v>67</v>
      </c>
      <c r="E16508" t="s">
        <v>28</v>
      </c>
      <c r="F16508" t="s">
        <v>43</v>
      </c>
      <c r="G16508" t="s">
        <v>68</v>
      </c>
      <c r="H16508" t="s">
        <v>69</v>
      </c>
      <c r="I16508" t="s">
        <v>23</v>
      </c>
      <c r="J16508" t="s">
        <v>18</v>
      </c>
      <c r="K16508" t="s">
        <v>66</v>
      </c>
      <c r="L16508" t="s">
        <v>63</v>
      </c>
      <c r="M16508" t="s">
        <v>41</v>
      </c>
      <c r="N16508">
        <v>14.88</v>
      </c>
    </row>
    <row r="16509" spans="1:14" hidden="1" x14ac:dyDescent="0.2">
      <c r="A16509">
        <v>81230</v>
      </c>
      <c r="B16509">
        <v>23</v>
      </c>
      <c r="C16509">
        <v>10</v>
      </c>
      <c r="D16509" t="s">
        <v>67</v>
      </c>
      <c r="E16509" t="s">
        <v>28</v>
      </c>
      <c r="F16509" t="s">
        <v>43</v>
      </c>
      <c r="G16509" t="s">
        <v>68</v>
      </c>
      <c r="H16509" t="s">
        <v>69</v>
      </c>
      <c r="I16509" t="s">
        <v>23</v>
      </c>
      <c r="J16509" t="s">
        <v>18</v>
      </c>
      <c r="K16509" t="s">
        <v>66</v>
      </c>
      <c r="L16509" t="s">
        <v>63</v>
      </c>
      <c r="M16509" t="s">
        <v>41</v>
      </c>
      <c r="N16509">
        <v>7.37</v>
      </c>
    </row>
    <row r="16510" spans="1:14" hidden="1" x14ac:dyDescent="0.2">
      <c r="A16510">
        <v>81266</v>
      </c>
      <c r="B16510">
        <v>24</v>
      </c>
      <c r="C16510">
        <v>10</v>
      </c>
      <c r="D16510" t="s">
        <v>67</v>
      </c>
      <c r="E16510" t="s">
        <v>28</v>
      </c>
      <c r="F16510" t="s">
        <v>43</v>
      </c>
      <c r="G16510" t="s">
        <v>68</v>
      </c>
      <c r="H16510" t="s">
        <v>69</v>
      </c>
      <c r="I16510" t="s">
        <v>23</v>
      </c>
      <c r="J16510" t="s">
        <v>18</v>
      </c>
      <c r="K16510" t="s">
        <v>66</v>
      </c>
      <c r="L16510" t="s">
        <v>63</v>
      </c>
      <c r="M16510" t="s">
        <v>41</v>
      </c>
      <c r="N16510">
        <v>15.14</v>
      </c>
    </row>
    <row r="16511" spans="1:14" hidden="1" x14ac:dyDescent="0.2">
      <c r="A16511">
        <v>75767</v>
      </c>
      <c r="B16511">
        <v>10</v>
      </c>
      <c r="C16511">
        <v>10</v>
      </c>
      <c r="D16511" t="s">
        <v>993</v>
      </c>
      <c r="E16511" t="s">
        <v>28</v>
      </c>
      <c r="F16511" t="s">
        <v>29</v>
      </c>
      <c r="G16511" t="s">
        <v>30</v>
      </c>
      <c r="H16511" t="s">
        <v>994</v>
      </c>
      <c r="I16511" t="s">
        <v>17</v>
      </c>
      <c r="J16511" t="s">
        <v>699</v>
      </c>
      <c r="K16511" t="s">
        <v>58</v>
      </c>
      <c r="L16511" t="s">
        <v>33</v>
      </c>
      <c r="M16511" t="s">
        <v>818</v>
      </c>
      <c r="N16511">
        <v>73.489999999999995</v>
      </c>
    </row>
    <row r="16512" spans="1:14" hidden="1" x14ac:dyDescent="0.2">
      <c r="A16512">
        <v>81267</v>
      </c>
      <c r="B16512">
        <v>23</v>
      </c>
      <c r="C16512">
        <v>60</v>
      </c>
      <c r="D16512" t="s">
        <v>1545</v>
      </c>
      <c r="E16512" t="s">
        <v>28</v>
      </c>
      <c r="F16512" t="s">
        <v>433</v>
      </c>
      <c r="G16512" t="s">
        <v>1538</v>
      </c>
      <c r="H16512" t="s">
        <v>1546</v>
      </c>
      <c r="I16512" t="s">
        <v>23</v>
      </c>
      <c r="J16512" t="s">
        <v>18</v>
      </c>
      <c r="K16512" t="s">
        <v>40</v>
      </c>
      <c r="L16512" t="s">
        <v>33</v>
      </c>
      <c r="M16512" t="s">
        <v>41</v>
      </c>
      <c r="N16512">
        <v>12.32</v>
      </c>
    </row>
    <row r="16513" spans="1:14" hidden="1" x14ac:dyDescent="0.2">
      <c r="A16513">
        <v>82825</v>
      </c>
      <c r="B16513">
        <v>30</v>
      </c>
      <c r="C16513">
        <v>10</v>
      </c>
      <c r="D16513" t="s">
        <v>184</v>
      </c>
      <c r="E16513" t="s">
        <v>28</v>
      </c>
      <c r="F16513" t="s">
        <v>43</v>
      </c>
      <c r="G16513" t="s">
        <v>44</v>
      </c>
      <c r="H16513" t="s">
        <v>185</v>
      </c>
      <c r="I16513" t="s">
        <v>84</v>
      </c>
      <c r="J16513" t="s">
        <v>24</v>
      </c>
      <c r="K16513" t="s">
        <v>742</v>
      </c>
      <c r="L16513" t="s">
        <v>20</v>
      </c>
      <c r="M16513" t="s">
        <v>186</v>
      </c>
      <c r="N16513">
        <v>91.9</v>
      </c>
    </row>
    <row r="16514" spans="1:14" hidden="1" x14ac:dyDescent="0.2">
      <c r="A16514">
        <v>82826</v>
      </c>
      <c r="B16514">
        <v>31</v>
      </c>
      <c r="C16514">
        <v>10</v>
      </c>
      <c r="D16514" t="s">
        <v>184</v>
      </c>
      <c r="E16514" t="s">
        <v>28</v>
      </c>
      <c r="F16514" t="s">
        <v>43</v>
      </c>
      <c r="G16514" t="s">
        <v>44</v>
      </c>
      <c r="H16514" t="s">
        <v>185</v>
      </c>
      <c r="I16514" t="s">
        <v>84</v>
      </c>
      <c r="J16514" t="s">
        <v>24</v>
      </c>
      <c r="K16514" t="s">
        <v>742</v>
      </c>
      <c r="L16514" t="s">
        <v>20</v>
      </c>
      <c r="M16514" t="s">
        <v>186</v>
      </c>
      <c r="N16514">
        <v>12.61</v>
      </c>
    </row>
    <row r="16515" spans="1:14" hidden="1" x14ac:dyDescent="0.2">
      <c r="A16515">
        <v>82845</v>
      </c>
      <c r="B16515">
        <v>271</v>
      </c>
      <c r="C16515">
        <v>10</v>
      </c>
      <c r="D16515" t="s">
        <v>1132</v>
      </c>
      <c r="E16515" t="s">
        <v>28</v>
      </c>
      <c r="F16515" t="s">
        <v>288</v>
      </c>
      <c r="G16515" t="s">
        <v>960</v>
      </c>
      <c r="H16515" t="s">
        <v>1133</v>
      </c>
      <c r="I16515" t="s">
        <v>17</v>
      </c>
      <c r="J16515" t="s">
        <v>174</v>
      </c>
      <c r="K16515" t="s">
        <v>469</v>
      </c>
      <c r="L16515" t="s">
        <v>1134</v>
      </c>
      <c r="M16515" t="s">
        <v>745</v>
      </c>
      <c r="N16515">
        <v>7.2</v>
      </c>
    </row>
    <row r="16516" spans="1:14" hidden="1" x14ac:dyDescent="0.2">
      <c r="A16516">
        <v>75785</v>
      </c>
      <c r="B16516">
        <v>11</v>
      </c>
      <c r="C16516">
        <v>10</v>
      </c>
      <c r="D16516" t="s">
        <v>746</v>
      </c>
      <c r="E16516" t="s">
        <v>28</v>
      </c>
      <c r="F16516" t="s">
        <v>29</v>
      </c>
      <c r="G16516" t="s">
        <v>93</v>
      </c>
      <c r="H16516" t="s">
        <v>747</v>
      </c>
      <c r="I16516" t="s">
        <v>39</v>
      </c>
      <c r="J16516" t="s">
        <v>699</v>
      </c>
      <c r="K16516" t="s">
        <v>62</v>
      </c>
      <c r="L16516" t="s">
        <v>126</v>
      </c>
      <c r="M16516" t="s">
        <v>818</v>
      </c>
      <c r="N16516">
        <v>312.17</v>
      </c>
    </row>
    <row r="16517" spans="1:14" hidden="1" x14ac:dyDescent="0.2">
      <c r="A16517">
        <v>81268</v>
      </c>
      <c r="B16517">
        <v>4</v>
      </c>
      <c r="C16517">
        <v>10</v>
      </c>
      <c r="D16517" t="s">
        <v>863</v>
      </c>
      <c r="E16517" t="s">
        <v>28</v>
      </c>
      <c r="F16517" t="s">
        <v>43</v>
      </c>
      <c r="G16517" t="s">
        <v>68</v>
      </c>
      <c r="H16517" t="s">
        <v>864</v>
      </c>
      <c r="I16517" t="s">
        <v>23</v>
      </c>
      <c r="J16517" t="s">
        <v>18</v>
      </c>
      <c r="K16517" t="s">
        <v>66</v>
      </c>
      <c r="L16517" t="s">
        <v>33</v>
      </c>
      <c r="M16517" t="s">
        <v>41</v>
      </c>
      <c r="N16517">
        <v>9.56</v>
      </c>
    </row>
    <row r="16518" spans="1:14" hidden="1" x14ac:dyDescent="0.2">
      <c r="A16518">
        <v>75794</v>
      </c>
      <c r="B16518">
        <v>18</v>
      </c>
      <c r="C16518">
        <v>10</v>
      </c>
      <c r="D16518" t="s">
        <v>530</v>
      </c>
      <c r="E16518" t="s">
        <v>28</v>
      </c>
      <c r="F16518" t="s">
        <v>29</v>
      </c>
      <c r="G16518" t="s">
        <v>60</v>
      </c>
      <c r="H16518" t="s">
        <v>531</v>
      </c>
      <c r="I16518" t="s">
        <v>17</v>
      </c>
      <c r="J16518" t="s">
        <v>699</v>
      </c>
      <c r="K16518" t="s">
        <v>58</v>
      </c>
      <c r="L16518" t="s">
        <v>63</v>
      </c>
      <c r="M16518" t="s">
        <v>818</v>
      </c>
      <c r="N16518">
        <v>95.31</v>
      </c>
    </row>
    <row r="16519" spans="1:14" hidden="1" x14ac:dyDescent="0.2">
      <c r="A16519">
        <v>75907</v>
      </c>
      <c r="B16519">
        <v>13</v>
      </c>
      <c r="C16519">
        <v>10</v>
      </c>
      <c r="D16519" t="s">
        <v>1715</v>
      </c>
      <c r="E16519" t="s">
        <v>28</v>
      </c>
      <c r="F16519" t="s">
        <v>43</v>
      </c>
      <c r="G16519" t="s">
        <v>654</v>
      </c>
      <c r="H16519" t="s">
        <v>1716</v>
      </c>
      <c r="I16519" t="s">
        <v>17</v>
      </c>
      <c r="J16519" t="s">
        <v>699</v>
      </c>
      <c r="K16519" t="s">
        <v>58</v>
      </c>
      <c r="L16519" t="s">
        <v>33</v>
      </c>
      <c r="M16519" t="s">
        <v>818</v>
      </c>
      <c r="N16519">
        <v>46.03</v>
      </c>
    </row>
    <row r="16520" spans="1:14" hidden="1" x14ac:dyDescent="0.2">
      <c r="A16520">
        <v>76320</v>
      </c>
      <c r="B16520">
        <v>1</v>
      </c>
      <c r="C16520">
        <v>10</v>
      </c>
      <c r="D16520" t="s">
        <v>1800</v>
      </c>
      <c r="E16520" t="s">
        <v>98</v>
      </c>
      <c r="F16520" t="s">
        <v>98</v>
      </c>
      <c r="G16520" t="s">
        <v>98</v>
      </c>
      <c r="H16520" t="s">
        <v>1801</v>
      </c>
      <c r="I16520" t="s">
        <v>17</v>
      </c>
      <c r="J16520" t="s">
        <v>699</v>
      </c>
      <c r="K16520" t="s">
        <v>58</v>
      </c>
      <c r="L16520" t="s">
        <v>1134</v>
      </c>
      <c r="M16520" t="s">
        <v>818</v>
      </c>
      <c r="N16520">
        <v>1081.3800000000001</v>
      </c>
    </row>
    <row r="16521" spans="1:14" hidden="1" x14ac:dyDescent="0.2">
      <c r="A16521">
        <v>76348</v>
      </c>
      <c r="B16521">
        <v>13</v>
      </c>
      <c r="C16521">
        <v>10</v>
      </c>
      <c r="D16521" t="s">
        <v>993</v>
      </c>
      <c r="E16521" t="s">
        <v>28</v>
      </c>
      <c r="F16521" t="s">
        <v>29</v>
      </c>
      <c r="G16521" t="s">
        <v>30</v>
      </c>
      <c r="H16521" t="s">
        <v>994</v>
      </c>
      <c r="I16521" t="s">
        <v>17</v>
      </c>
      <c r="J16521" t="s">
        <v>699</v>
      </c>
      <c r="K16521" t="s">
        <v>264</v>
      </c>
      <c r="L16521" t="s">
        <v>33</v>
      </c>
      <c r="M16521" t="s">
        <v>818</v>
      </c>
      <c r="N16521">
        <v>19.440000000000001</v>
      </c>
    </row>
    <row r="16522" spans="1:14" hidden="1" x14ac:dyDescent="0.2">
      <c r="A16522">
        <v>76876</v>
      </c>
      <c r="B16522">
        <v>7</v>
      </c>
      <c r="C16522">
        <v>10</v>
      </c>
      <c r="D16522" t="s">
        <v>159</v>
      </c>
      <c r="E16522" t="s">
        <v>28</v>
      </c>
      <c r="F16522" t="s">
        <v>160</v>
      </c>
      <c r="G16522" t="s">
        <v>160</v>
      </c>
      <c r="H16522" t="s">
        <v>161</v>
      </c>
      <c r="I16522" t="s">
        <v>39</v>
      </c>
      <c r="J16522" t="s">
        <v>699</v>
      </c>
      <c r="K16522" t="s">
        <v>202</v>
      </c>
      <c r="L16522" t="s">
        <v>33</v>
      </c>
      <c r="M16522" t="s">
        <v>818</v>
      </c>
      <c r="N16522">
        <v>6.02</v>
      </c>
    </row>
    <row r="16523" spans="1:14" hidden="1" x14ac:dyDescent="0.2">
      <c r="A16523">
        <v>77900</v>
      </c>
      <c r="B16523">
        <v>17</v>
      </c>
      <c r="C16523">
        <v>10</v>
      </c>
      <c r="D16523" t="s">
        <v>622</v>
      </c>
      <c r="E16523" t="s">
        <v>28</v>
      </c>
      <c r="F16523" t="s">
        <v>462</v>
      </c>
      <c r="G16523" t="s">
        <v>623</v>
      </c>
      <c r="H16523" t="s">
        <v>624</v>
      </c>
      <c r="I16523" t="s">
        <v>39</v>
      </c>
      <c r="J16523" t="s">
        <v>699</v>
      </c>
      <c r="K16523" t="s">
        <v>104</v>
      </c>
      <c r="L16523" t="s">
        <v>33</v>
      </c>
      <c r="M16523" t="s">
        <v>818</v>
      </c>
      <c r="N16523">
        <v>100.2</v>
      </c>
    </row>
    <row r="16524" spans="1:14" hidden="1" x14ac:dyDescent="0.2">
      <c r="A16524">
        <v>78187</v>
      </c>
      <c r="B16524">
        <v>21</v>
      </c>
      <c r="C16524">
        <v>20</v>
      </c>
      <c r="D16524" t="s">
        <v>823</v>
      </c>
      <c r="E16524" t="s">
        <v>28</v>
      </c>
      <c r="F16524" t="s">
        <v>775</v>
      </c>
      <c r="G16524" t="s">
        <v>775</v>
      </c>
      <c r="H16524" t="s">
        <v>824</v>
      </c>
      <c r="I16524" t="s">
        <v>23</v>
      </c>
      <c r="J16524" t="s">
        <v>699</v>
      </c>
      <c r="K16524" t="s">
        <v>25</v>
      </c>
      <c r="L16524" t="s">
        <v>33</v>
      </c>
      <c r="M16524" t="s">
        <v>818</v>
      </c>
      <c r="N16524">
        <v>579.85</v>
      </c>
    </row>
    <row r="16525" spans="1:14" hidden="1" x14ac:dyDescent="0.2">
      <c r="A16525">
        <v>78587</v>
      </c>
      <c r="B16525">
        <v>12</v>
      </c>
      <c r="C16525">
        <v>10</v>
      </c>
      <c r="D16525" t="s">
        <v>851</v>
      </c>
      <c r="E16525" t="s">
        <v>28</v>
      </c>
      <c r="F16525" t="s">
        <v>50</v>
      </c>
      <c r="G16525" t="s">
        <v>51</v>
      </c>
      <c r="H16525" t="s">
        <v>852</v>
      </c>
      <c r="I16525" t="s">
        <v>17</v>
      </c>
      <c r="J16525" t="s">
        <v>699</v>
      </c>
      <c r="K16525" t="s">
        <v>58</v>
      </c>
      <c r="L16525" t="s">
        <v>33</v>
      </c>
      <c r="M16525" t="s">
        <v>818</v>
      </c>
      <c r="N16525">
        <v>155.16</v>
      </c>
    </row>
    <row r="16526" spans="1:14" hidden="1" x14ac:dyDescent="0.2">
      <c r="A16526">
        <v>78605</v>
      </c>
      <c r="B16526">
        <v>2</v>
      </c>
      <c r="C16526">
        <v>10</v>
      </c>
      <c r="D16526" t="s">
        <v>1787</v>
      </c>
      <c r="E16526" t="s">
        <v>28</v>
      </c>
      <c r="F16526" t="s">
        <v>50</v>
      </c>
      <c r="G16526" t="s">
        <v>131</v>
      </c>
      <c r="H16526" t="s">
        <v>1788</v>
      </c>
      <c r="I16526" t="s">
        <v>17</v>
      </c>
      <c r="J16526" t="s">
        <v>699</v>
      </c>
      <c r="K16526" t="s">
        <v>58</v>
      </c>
      <c r="L16526" t="s">
        <v>1134</v>
      </c>
      <c r="M16526" t="s">
        <v>818</v>
      </c>
      <c r="N16526">
        <v>551.5</v>
      </c>
    </row>
    <row r="16527" spans="1:14" hidden="1" x14ac:dyDescent="0.2">
      <c r="A16527">
        <v>78983</v>
      </c>
      <c r="B16527">
        <v>24</v>
      </c>
      <c r="C16527">
        <v>30</v>
      </c>
      <c r="D16527" t="s">
        <v>1715</v>
      </c>
      <c r="E16527" t="s">
        <v>28</v>
      </c>
      <c r="F16527" t="s">
        <v>43</v>
      </c>
      <c r="G16527" t="s">
        <v>654</v>
      </c>
      <c r="H16527" t="s">
        <v>1716</v>
      </c>
      <c r="I16527" t="s">
        <v>17</v>
      </c>
      <c r="J16527" t="s">
        <v>699</v>
      </c>
      <c r="K16527" t="s">
        <v>58</v>
      </c>
      <c r="L16527" t="s">
        <v>918</v>
      </c>
      <c r="M16527" t="s">
        <v>818</v>
      </c>
      <c r="N16527">
        <v>444.13</v>
      </c>
    </row>
    <row r="16528" spans="1:14" hidden="1" x14ac:dyDescent="0.2">
      <c r="A16528">
        <v>79274</v>
      </c>
      <c r="B16528">
        <v>15</v>
      </c>
      <c r="C16528">
        <v>10</v>
      </c>
      <c r="D16528" t="s">
        <v>1715</v>
      </c>
      <c r="E16528" t="s">
        <v>28</v>
      </c>
      <c r="F16528" t="s">
        <v>43</v>
      </c>
      <c r="G16528" t="s">
        <v>654</v>
      </c>
      <c r="H16528" t="s">
        <v>1716</v>
      </c>
      <c r="I16528" t="s">
        <v>17</v>
      </c>
      <c r="J16528" t="s">
        <v>699</v>
      </c>
      <c r="K16528" t="s">
        <v>58</v>
      </c>
      <c r="L16528" t="s">
        <v>33</v>
      </c>
      <c r="M16528" t="s">
        <v>818</v>
      </c>
      <c r="N16528">
        <v>15.15</v>
      </c>
    </row>
    <row r="16529" spans="1:14" hidden="1" x14ac:dyDescent="0.2">
      <c r="A16529">
        <v>80328</v>
      </c>
      <c r="B16529">
        <v>1</v>
      </c>
      <c r="C16529">
        <v>10</v>
      </c>
      <c r="D16529" t="s">
        <v>1804</v>
      </c>
      <c r="E16529" t="s">
        <v>14</v>
      </c>
      <c r="F16529" t="s">
        <v>14</v>
      </c>
      <c r="G16529" t="s">
        <v>110</v>
      </c>
      <c r="H16529" t="s">
        <v>1805</v>
      </c>
      <c r="I16529" t="s">
        <v>39</v>
      </c>
      <c r="J16529" t="s">
        <v>699</v>
      </c>
      <c r="K16529" t="s">
        <v>58</v>
      </c>
      <c r="L16529" t="s">
        <v>1134</v>
      </c>
      <c r="M16529" t="s">
        <v>818</v>
      </c>
      <c r="N16529">
        <v>1220.1099999999999</v>
      </c>
    </row>
    <row r="16530" spans="1:14" hidden="1" x14ac:dyDescent="0.2">
      <c r="A16530">
        <v>80336</v>
      </c>
      <c r="B16530">
        <v>1</v>
      </c>
      <c r="C16530">
        <v>10</v>
      </c>
      <c r="D16530" t="s">
        <v>1829</v>
      </c>
      <c r="E16530" t="s">
        <v>14</v>
      </c>
      <c r="F16530" t="s">
        <v>14</v>
      </c>
      <c r="G16530" t="s">
        <v>37</v>
      </c>
      <c r="H16530" t="s">
        <v>1830</v>
      </c>
      <c r="I16530" t="s">
        <v>39</v>
      </c>
      <c r="J16530" t="s">
        <v>699</v>
      </c>
      <c r="K16530" t="s">
        <v>264</v>
      </c>
      <c r="L16530" t="s">
        <v>918</v>
      </c>
      <c r="M16530" t="s">
        <v>818</v>
      </c>
      <c r="N16530">
        <v>1209.49</v>
      </c>
    </row>
    <row r="16531" spans="1:14" hidden="1" x14ac:dyDescent="0.2">
      <c r="A16531">
        <v>80342</v>
      </c>
      <c r="B16531">
        <v>2</v>
      </c>
      <c r="C16531">
        <v>10</v>
      </c>
      <c r="D16531" t="s">
        <v>1685</v>
      </c>
      <c r="E16531" t="s">
        <v>98</v>
      </c>
      <c r="F16531" t="s">
        <v>98</v>
      </c>
      <c r="G16531" t="s">
        <v>98</v>
      </c>
      <c r="H16531" t="s">
        <v>1686</v>
      </c>
      <c r="I16531" t="s">
        <v>17</v>
      </c>
      <c r="J16531" t="s">
        <v>699</v>
      </c>
      <c r="K16531" t="s">
        <v>58</v>
      </c>
      <c r="L16531" t="s">
        <v>1134</v>
      </c>
      <c r="M16531" t="s">
        <v>818</v>
      </c>
      <c r="N16531">
        <v>473.02</v>
      </c>
    </row>
    <row r="16532" spans="1:14" hidden="1" x14ac:dyDescent="0.2">
      <c r="A16532">
        <v>81285</v>
      </c>
      <c r="B16532">
        <v>7</v>
      </c>
      <c r="C16532">
        <v>10</v>
      </c>
      <c r="D16532" t="s">
        <v>774</v>
      </c>
      <c r="E16532" t="s">
        <v>28</v>
      </c>
      <c r="F16532" t="s">
        <v>775</v>
      </c>
      <c r="G16532" t="s">
        <v>775</v>
      </c>
      <c r="H16532" t="s">
        <v>776</v>
      </c>
      <c r="I16532" t="s">
        <v>39</v>
      </c>
      <c r="J16532" t="s">
        <v>18</v>
      </c>
      <c r="K16532" t="s">
        <v>40</v>
      </c>
      <c r="L16532" t="s">
        <v>33</v>
      </c>
      <c r="M16532" t="s">
        <v>41</v>
      </c>
      <c r="N16532">
        <v>341.03</v>
      </c>
    </row>
    <row r="16533" spans="1:14" hidden="1" x14ac:dyDescent="0.2">
      <c r="A16533">
        <v>81320</v>
      </c>
      <c r="B16533">
        <v>8</v>
      </c>
      <c r="C16533">
        <v>50</v>
      </c>
      <c r="D16533" t="s">
        <v>1038</v>
      </c>
      <c r="E16533" t="s">
        <v>28</v>
      </c>
      <c r="F16533" t="s">
        <v>456</v>
      </c>
      <c r="G16533" t="s">
        <v>999</v>
      </c>
      <c r="H16533" t="s">
        <v>1039</v>
      </c>
      <c r="I16533" t="s">
        <v>39</v>
      </c>
      <c r="J16533" t="s">
        <v>18</v>
      </c>
      <c r="K16533" t="s">
        <v>202</v>
      </c>
      <c r="L16533" t="s">
        <v>63</v>
      </c>
      <c r="M16533" t="s">
        <v>41</v>
      </c>
      <c r="N16533">
        <v>31.47</v>
      </c>
    </row>
    <row r="16534" spans="1:14" hidden="1" x14ac:dyDescent="0.2">
      <c r="A16534">
        <v>81321</v>
      </c>
      <c r="B16534">
        <v>9</v>
      </c>
      <c r="C16534">
        <v>50</v>
      </c>
      <c r="D16534" t="s">
        <v>1038</v>
      </c>
      <c r="E16534" t="s">
        <v>28</v>
      </c>
      <c r="F16534" t="s">
        <v>456</v>
      </c>
      <c r="G16534" t="s">
        <v>999</v>
      </c>
      <c r="H16534" t="s">
        <v>1039</v>
      </c>
      <c r="I16534" t="s">
        <v>23</v>
      </c>
      <c r="J16534" t="s">
        <v>18</v>
      </c>
      <c r="K16534" t="s">
        <v>202</v>
      </c>
      <c r="L16534" t="s">
        <v>63</v>
      </c>
      <c r="M16534" t="s">
        <v>41</v>
      </c>
      <c r="N16534">
        <v>45.48</v>
      </c>
    </row>
    <row r="16535" spans="1:14" hidden="1" x14ac:dyDescent="0.2">
      <c r="A16535">
        <v>81345</v>
      </c>
      <c r="B16535">
        <v>9</v>
      </c>
      <c r="C16535">
        <v>20</v>
      </c>
      <c r="D16535" t="s">
        <v>719</v>
      </c>
      <c r="E16535" t="s">
        <v>28</v>
      </c>
      <c r="F16535" t="s">
        <v>43</v>
      </c>
      <c r="G16535" t="s">
        <v>113</v>
      </c>
      <c r="H16535" t="s">
        <v>720</v>
      </c>
      <c r="I16535" t="s">
        <v>23</v>
      </c>
      <c r="J16535" t="s">
        <v>18</v>
      </c>
      <c r="K16535" t="s">
        <v>66</v>
      </c>
      <c r="L16535" t="s">
        <v>126</v>
      </c>
      <c r="M16535" t="s">
        <v>41</v>
      </c>
      <c r="N16535">
        <v>42.42</v>
      </c>
    </row>
    <row r="16536" spans="1:14" hidden="1" x14ac:dyDescent="0.2">
      <c r="A16536">
        <v>81346</v>
      </c>
      <c r="B16536">
        <v>11</v>
      </c>
      <c r="C16536">
        <v>10</v>
      </c>
      <c r="D16536" t="s">
        <v>534</v>
      </c>
      <c r="E16536" t="s">
        <v>28</v>
      </c>
      <c r="F16536" t="s">
        <v>29</v>
      </c>
      <c r="G16536" t="s">
        <v>65</v>
      </c>
      <c r="H16536" t="s">
        <v>535</v>
      </c>
      <c r="I16536" t="s">
        <v>121</v>
      </c>
      <c r="J16536" t="s">
        <v>18</v>
      </c>
      <c r="K16536" t="s">
        <v>25</v>
      </c>
      <c r="L16536" t="s">
        <v>33</v>
      </c>
      <c r="M16536" t="s">
        <v>41</v>
      </c>
      <c r="N16536">
        <v>28.36</v>
      </c>
    </row>
    <row r="16537" spans="1:14" hidden="1" x14ac:dyDescent="0.2">
      <c r="A16537">
        <v>81348</v>
      </c>
      <c r="B16537">
        <v>13</v>
      </c>
      <c r="C16537">
        <v>10</v>
      </c>
      <c r="D16537" t="s">
        <v>532</v>
      </c>
      <c r="E16537" t="s">
        <v>28</v>
      </c>
      <c r="F16537" t="s">
        <v>29</v>
      </c>
      <c r="G16537" t="s">
        <v>65</v>
      </c>
      <c r="H16537" t="s">
        <v>533</v>
      </c>
      <c r="I16537" t="s">
        <v>121</v>
      </c>
      <c r="J16537" t="s">
        <v>18</v>
      </c>
      <c r="K16537" t="s">
        <v>25</v>
      </c>
      <c r="L16537" t="s">
        <v>20</v>
      </c>
      <c r="M16537" t="s">
        <v>41</v>
      </c>
      <c r="N16537">
        <v>574.41</v>
      </c>
    </row>
    <row r="16538" spans="1:14" hidden="1" x14ac:dyDescent="0.2">
      <c r="A16538">
        <v>80345</v>
      </c>
      <c r="B16538">
        <v>16</v>
      </c>
      <c r="C16538">
        <v>20</v>
      </c>
      <c r="D16538" t="s">
        <v>243</v>
      </c>
      <c r="E16538" t="s">
        <v>14</v>
      </c>
      <c r="F16538" t="s">
        <v>14</v>
      </c>
      <c r="G16538" t="s">
        <v>37</v>
      </c>
      <c r="H16538" t="s">
        <v>244</v>
      </c>
      <c r="I16538" t="s">
        <v>17</v>
      </c>
      <c r="J16538" t="s">
        <v>699</v>
      </c>
      <c r="K16538" t="s">
        <v>58</v>
      </c>
      <c r="L16538" t="s">
        <v>33</v>
      </c>
      <c r="M16538" t="s">
        <v>818</v>
      </c>
      <c r="N16538">
        <v>237.62</v>
      </c>
    </row>
    <row r="16539" spans="1:14" hidden="1" x14ac:dyDescent="0.2">
      <c r="A16539">
        <v>80346</v>
      </c>
      <c r="B16539">
        <v>17</v>
      </c>
      <c r="C16539">
        <v>20</v>
      </c>
      <c r="D16539" t="s">
        <v>243</v>
      </c>
      <c r="E16539" t="s">
        <v>14</v>
      </c>
      <c r="F16539" t="s">
        <v>14</v>
      </c>
      <c r="G16539" t="s">
        <v>37</v>
      </c>
      <c r="H16539" t="s">
        <v>244</v>
      </c>
      <c r="I16539" t="s">
        <v>17</v>
      </c>
      <c r="J16539" t="s">
        <v>699</v>
      </c>
      <c r="K16539" t="s">
        <v>58</v>
      </c>
      <c r="L16539" t="s">
        <v>33</v>
      </c>
      <c r="M16539" t="s">
        <v>818</v>
      </c>
      <c r="N16539">
        <v>159.11000000000001</v>
      </c>
    </row>
    <row r="16540" spans="1:14" hidden="1" x14ac:dyDescent="0.2">
      <c r="A16540">
        <v>80356</v>
      </c>
      <c r="B16540">
        <v>5</v>
      </c>
      <c r="C16540">
        <v>10</v>
      </c>
      <c r="D16540" t="s">
        <v>1247</v>
      </c>
      <c r="E16540" t="s">
        <v>28</v>
      </c>
      <c r="F16540" t="s">
        <v>456</v>
      </c>
      <c r="G16540" t="s">
        <v>561</v>
      </c>
      <c r="H16540" t="s">
        <v>1248</v>
      </c>
      <c r="I16540" t="s">
        <v>17</v>
      </c>
      <c r="J16540" t="s">
        <v>699</v>
      </c>
      <c r="K16540" t="s">
        <v>58</v>
      </c>
      <c r="L16540" t="s">
        <v>395</v>
      </c>
      <c r="M16540" t="s">
        <v>818</v>
      </c>
      <c r="N16540">
        <v>72.36</v>
      </c>
    </row>
    <row r="16541" spans="1:14" x14ac:dyDescent="0.2">
      <c r="A16541">
        <v>82968</v>
      </c>
      <c r="B16541">
        <v>74</v>
      </c>
      <c r="C16541">
        <v>20</v>
      </c>
      <c r="D16541" t="s">
        <v>432</v>
      </c>
      <c r="E16541" t="s">
        <v>28</v>
      </c>
      <c r="F16541" t="s">
        <v>433</v>
      </c>
      <c r="G16541" t="s">
        <v>434</v>
      </c>
      <c r="H16541" t="s">
        <v>435</v>
      </c>
      <c r="I16541" t="s">
        <v>17</v>
      </c>
      <c r="J16541" t="s">
        <v>174</v>
      </c>
      <c r="K16541" t="s">
        <v>1843</v>
      </c>
      <c r="L16541" t="s">
        <v>33</v>
      </c>
      <c r="M16541" t="s">
        <v>175</v>
      </c>
      <c r="N16541">
        <v>14.47</v>
      </c>
    </row>
    <row r="16542" spans="1:14" hidden="1" x14ac:dyDescent="0.2">
      <c r="A16542">
        <v>82985</v>
      </c>
      <c r="B16542">
        <v>8</v>
      </c>
      <c r="C16542">
        <v>20</v>
      </c>
      <c r="D16542" t="s">
        <v>1667</v>
      </c>
      <c r="E16542" t="s">
        <v>28</v>
      </c>
      <c r="F16542" t="s">
        <v>433</v>
      </c>
      <c r="G16542" t="s">
        <v>913</v>
      </c>
      <c r="H16542" t="s">
        <v>1668</v>
      </c>
      <c r="I16542" t="s">
        <v>84</v>
      </c>
      <c r="J16542" t="s">
        <v>24</v>
      </c>
      <c r="K16542" t="s">
        <v>85</v>
      </c>
      <c r="L16542" t="s">
        <v>33</v>
      </c>
      <c r="M16542" t="s">
        <v>26</v>
      </c>
      <c r="N16542">
        <v>1061.17</v>
      </c>
    </row>
    <row r="16543" spans="1:14" hidden="1" x14ac:dyDescent="0.2">
      <c r="A16543">
        <v>81405</v>
      </c>
      <c r="B16543">
        <v>21</v>
      </c>
      <c r="C16543">
        <v>30</v>
      </c>
      <c r="D16543" t="s">
        <v>799</v>
      </c>
      <c r="E16543" t="s">
        <v>28</v>
      </c>
      <c r="F16543" t="s">
        <v>43</v>
      </c>
      <c r="G16543" t="s">
        <v>113</v>
      </c>
      <c r="H16543" t="s">
        <v>800</v>
      </c>
      <c r="I16543" t="s">
        <v>39</v>
      </c>
      <c r="J16543" t="s">
        <v>18</v>
      </c>
      <c r="K16543" t="s">
        <v>66</v>
      </c>
      <c r="L16543" t="s">
        <v>63</v>
      </c>
      <c r="M16543" t="s">
        <v>41</v>
      </c>
      <c r="N16543">
        <v>13.45</v>
      </c>
    </row>
    <row r="16544" spans="1:14" hidden="1" x14ac:dyDescent="0.2">
      <c r="A16544">
        <v>81412</v>
      </c>
      <c r="B16544">
        <v>28</v>
      </c>
      <c r="C16544">
        <v>30</v>
      </c>
      <c r="D16544" t="s">
        <v>799</v>
      </c>
      <c r="E16544" t="s">
        <v>28</v>
      </c>
      <c r="F16544" t="s">
        <v>43</v>
      </c>
      <c r="G16544" t="s">
        <v>113</v>
      </c>
      <c r="H16544" t="s">
        <v>800</v>
      </c>
      <c r="I16544" t="s">
        <v>23</v>
      </c>
      <c r="J16544" t="s">
        <v>18</v>
      </c>
      <c r="K16544" t="s">
        <v>66</v>
      </c>
      <c r="L16544" t="s">
        <v>63</v>
      </c>
      <c r="M16544" t="s">
        <v>41</v>
      </c>
      <c r="N16544">
        <v>13.34</v>
      </c>
    </row>
    <row r="16545" spans="1:14" hidden="1" x14ac:dyDescent="0.2">
      <c r="A16545">
        <v>81413</v>
      </c>
      <c r="B16545">
        <v>29</v>
      </c>
      <c r="C16545">
        <v>30</v>
      </c>
      <c r="D16545" t="s">
        <v>799</v>
      </c>
      <c r="E16545" t="s">
        <v>28</v>
      </c>
      <c r="F16545" t="s">
        <v>43</v>
      </c>
      <c r="G16545" t="s">
        <v>113</v>
      </c>
      <c r="H16545" t="s">
        <v>800</v>
      </c>
      <c r="I16545" t="s">
        <v>23</v>
      </c>
      <c r="J16545" t="s">
        <v>18</v>
      </c>
      <c r="K16545" t="s">
        <v>66</v>
      </c>
      <c r="L16545" t="s">
        <v>63</v>
      </c>
      <c r="M16545" t="s">
        <v>41</v>
      </c>
      <c r="N16545">
        <v>13.31</v>
      </c>
    </row>
    <row r="16546" spans="1:14" hidden="1" x14ac:dyDescent="0.2">
      <c r="A16546">
        <v>81415</v>
      </c>
      <c r="B16546">
        <v>31</v>
      </c>
      <c r="C16546">
        <v>30</v>
      </c>
      <c r="D16546" t="s">
        <v>799</v>
      </c>
      <c r="E16546" t="s">
        <v>28</v>
      </c>
      <c r="F16546" t="s">
        <v>43</v>
      </c>
      <c r="G16546" t="s">
        <v>113</v>
      </c>
      <c r="H16546" t="s">
        <v>800</v>
      </c>
      <c r="I16546" t="s">
        <v>23</v>
      </c>
      <c r="J16546" t="s">
        <v>18</v>
      </c>
      <c r="K16546" t="s">
        <v>66</v>
      </c>
      <c r="L16546" t="s">
        <v>63</v>
      </c>
      <c r="M16546" t="s">
        <v>41</v>
      </c>
      <c r="N16546">
        <v>13.37</v>
      </c>
    </row>
    <row r="16547" spans="1:14" hidden="1" x14ac:dyDescent="0.2">
      <c r="A16547">
        <v>81416</v>
      </c>
      <c r="B16547">
        <v>32</v>
      </c>
      <c r="C16547">
        <v>30</v>
      </c>
      <c r="D16547" t="s">
        <v>799</v>
      </c>
      <c r="E16547" t="s">
        <v>28</v>
      </c>
      <c r="F16547" t="s">
        <v>43</v>
      </c>
      <c r="G16547" t="s">
        <v>113</v>
      </c>
      <c r="H16547" t="s">
        <v>800</v>
      </c>
      <c r="I16547" t="s">
        <v>23</v>
      </c>
      <c r="J16547" t="s">
        <v>18</v>
      </c>
      <c r="K16547" t="s">
        <v>66</v>
      </c>
      <c r="L16547" t="s">
        <v>63</v>
      </c>
      <c r="M16547" t="s">
        <v>41</v>
      </c>
      <c r="N16547">
        <v>13.14</v>
      </c>
    </row>
    <row r="16548" spans="1:14" hidden="1" x14ac:dyDescent="0.2">
      <c r="A16548">
        <v>81417</v>
      </c>
      <c r="B16548">
        <v>33</v>
      </c>
      <c r="C16548">
        <v>30</v>
      </c>
      <c r="D16548" t="s">
        <v>799</v>
      </c>
      <c r="E16548" t="s">
        <v>28</v>
      </c>
      <c r="F16548" t="s">
        <v>43</v>
      </c>
      <c r="G16548" t="s">
        <v>113</v>
      </c>
      <c r="H16548" t="s">
        <v>800</v>
      </c>
      <c r="I16548" t="s">
        <v>23</v>
      </c>
      <c r="J16548" t="s">
        <v>18</v>
      </c>
      <c r="K16548" t="s">
        <v>66</v>
      </c>
      <c r="L16548" t="s">
        <v>63</v>
      </c>
      <c r="M16548" t="s">
        <v>41</v>
      </c>
      <c r="N16548">
        <v>13.5</v>
      </c>
    </row>
    <row r="16549" spans="1:14" hidden="1" x14ac:dyDescent="0.2">
      <c r="A16549">
        <v>81420</v>
      </c>
      <c r="B16549">
        <v>36</v>
      </c>
      <c r="C16549">
        <v>30</v>
      </c>
      <c r="D16549" t="s">
        <v>799</v>
      </c>
      <c r="E16549" t="s">
        <v>28</v>
      </c>
      <c r="F16549" t="s">
        <v>43</v>
      </c>
      <c r="G16549" t="s">
        <v>113</v>
      </c>
      <c r="H16549" t="s">
        <v>800</v>
      </c>
      <c r="I16549" t="s">
        <v>23</v>
      </c>
      <c r="J16549" t="s">
        <v>18</v>
      </c>
      <c r="K16549" t="s">
        <v>66</v>
      </c>
      <c r="L16549" t="s">
        <v>63</v>
      </c>
      <c r="M16549" t="s">
        <v>41</v>
      </c>
      <c r="N16549">
        <v>13.22</v>
      </c>
    </row>
    <row r="16550" spans="1:14" hidden="1" x14ac:dyDescent="0.2">
      <c r="A16550">
        <v>81423</v>
      </c>
      <c r="B16550">
        <v>39</v>
      </c>
      <c r="C16550">
        <v>30</v>
      </c>
      <c r="D16550" t="s">
        <v>799</v>
      </c>
      <c r="E16550" t="s">
        <v>28</v>
      </c>
      <c r="F16550" t="s">
        <v>43</v>
      </c>
      <c r="G16550" t="s">
        <v>113</v>
      </c>
      <c r="H16550" t="s">
        <v>800</v>
      </c>
      <c r="I16550" t="s">
        <v>23</v>
      </c>
      <c r="J16550" t="s">
        <v>18</v>
      </c>
      <c r="K16550" t="s">
        <v>66</v>
      </c>
      <c r="L16550" t="s">
        <v>63</v>
      </c>
      <c r="M16550" t="s">
        <v>41</v>
      </c>
      <c r="N16550">
        <v>13.37</v>
      </c>
    </row>
    <row r="16551" spans="1:14" hidden="1" x14ac:dyDescent="0.2">
      <c r="A16551">
        <v>81424</v>
      </c>
      <c r="B16551">
        <v>40</v>
      </c>
      <c r="C16551">
        <v>30</v>
      </c>
      <c r="D16551" t="s">
        <v>799</v>
      </c>
      <c r="E16551" t="s">
        <v>28</v>
      </c>
      <c r="F16551" t="s">
        <v>43</v>
      </c>
      <c r="G16551" t="s">
        <v>113</v>
      </c>
      <c r="H16551" t="s">
        <v>800</v>
      </c>
      <c r="I16551" t="s">
        <v>23</v>
      </c>
      <c r="J16551" t="s">
        <v>18</v>
      </c>
      <c r="K16551" t="s">
        <v>66</v>
      </c>
      <c r="L16551" t="s">
        <v>63</v>
      </c>
      <c r="M16551" t="s">
        <v>41</v>
      </c>
      <c r="N16551">
        <v>13.39</v>
      </c>
    </row>
    <row r="16552" spans="1:14" hidden="1" x14ac:dyDescent="0.2">
      <c r="A16552">
        <v>81425</v>
      </c>
      <c r="B16552">
        <v>41</v>
      </c>
      <c r="C16552">
        <v>30</v>
      </c>
      <c r="D16552" t="s">
        <v>799</v>
      </c>
      <c r="E16552" t="s">
        <v>28</v>
      </c>
      <c r="F16552" t="s">
        <v>43</v>
      </c>
      <c r="G16552" t="s">
        <v>113</v>
      </c>
      <c r="H16552" t="s">
        <v>800</v>
      </c>
      <c r="I16552" t="s">
        <v>23</v>
      </c>
      <c r="J16552" t="s">
        <v>18</v>
      </c>
      <c r="K16552" t="s">
        <v>66</v>
      </c>
      <c r="L16552" t="s">
        <v>63</v>
      </c>
      <c r="M16552" t="s">
        <v>41</v>
      </c>
      <c r="N16552">
        <v>13.46</v>
      </c>
    </row>
    <row r="16553" spans="1:14" hidden="1" x14ac:dyDescent="0.2">
      <c r="A16553">
        <v>81445</v>
      </c>
      <c r="B16553">
        <v>29</v>
      </c>
      <c r="C16553">
        <v>10</v>
      </c>
      <c r="D16553" t="s">
        <v>1768</v>
      </c>
      <c r="E16553" t="s">
        <v>28</v>
      </c>
      <c r="F16553" t="s">
        <v>433</v>
      </c>
      <c r="G16553" t="s">
        <v>434</v>
      </c>
      <c r="H16553" t="s">
        <v>1769</v>
      </c>
      <c r="I16553" t="s">
        <v>17</v>
      </c>
      <c r="J16553" t="s">
        <v>18</v>
      </c>
      <c r="K16553" t="s">
        <v>104</v>
      </c>
      <c r="L16553" t="s">
        <v>538</v>
      </c>
      <c r="M16553" t="s">
        <v>41</v>
      </c>
      <c r="N16553">
        <v>21.89</v>
      </c>
    </row>
    <row r="16554" spans="1:14" hidden="1" x14ac:dyDescent="0.2">
      <c r="A16554">
        <v>81446</v>
      </c>
      <c r="B16554">
        <v>12</v>
      </c>
      <c r="C16554">
        <v>10</v>
      </c>
      <c r="D16554" t="s">
        <v>442</v>
      </c>
      <c r="E16554" t="s">
        <v>28</v>
      </c>
      <c r="F16554" t="s">
        <v>288</v>
      </c>
      <c r="G16554" t="s">
        <v>289</v>
      </c>
      <c r="H16554" t="s">
        <v>443</v>
      </c>
      <c r="I16554" t="s">
        <v>39</v>
      </c>
      <c r="J16554" t="s">
        <v>18</v>
      </c>
      <c r="K16554" t="s">
        <v>40</v>
      </c>
      <c r="L16554" t="s">
        <v>33</v>
      </c>
      <c r="M16554" t="s">
        <v>41</v>
      </c>
      <c r="N16554">
        <v>117</v>
      </c>
    </row>
    <row r="16555" spans="1:14" hidden="1" x14ac:dyDescent="0.2">
      <c r="A16555">
        <v>83089</v>
      </c>
      <c r="B16555">
        <v>10</v>
      </c>
      <c r="C16555">
        <v>40</v>
      </c>
      <c r="D16555" t="s">
        <v>440</v>
      </c>
      <c r="E16555" t="s">
        <v>28</v>
      </c>
      <c r="F16555" t="s">
        <v>118</v>
      </c>
      <c r="G16555" t="s">
        <v>124</v>
      </c>
      <c r="H16555" t="s">
        <v>441</v>
      </c>
      <c r="I16555" t="s">
        <v>23</v>
      </c>
      <c r="J16555" t="s">
        <v>174</v>
      </c>
      <c r="K16555" t="s">
        <v>202</v>
      </c>
      <c r="L16555" t="s">
        <v>122</v>
      </c>
      <c r="M16555" t="s">
        <v>745</v>
      </c>
      <c r="N16555">
        <v>8.9700000000000006</v>
      </c>
    </row>
    <row r="16556" spans="1:14" hidden="1" x14ac:dyDescent="0.2">
      <c r="A16556">
        <v>81465</v>
      </c>
      <c r="B16556">
        <v>24</v>
      </c>
      <c r="C16556">
        <v>30</v>
      </c>
      <c r="D16556" t="s">
        <v>123</v>
      </c>
      <c r="E16556" t="s">
        <v>28</v>
      </c>
      <c r="F16556" t="s">
        <v>118</v>
      </c>
      <c r="G16556" t="s">
        <v>124</v>
      </c>
      <c r="H16556" t="s">
        <v>125</v>
      </c>
      <c r="I16556" t="s">
        <v>23</v>
      </c>
      <c r="J16556" t="s">
        <v>18</v>
      </c>
      <c r="K16556" t="s">
        <v>202</v>
      </c>
      <c r="L16556" t="s">
        <v>122</v>
      </c>
      <c r="M16556" t="s">
        <v>41</v>
      </c>
      <c r="N16556">
        <v>26.91</v>
      </c>
    </row>
    <row r="16557" spans="1:14" hidden="1" x14ac:dyDescent="0.2">
      <c r="A16557">
        <v>81485</v>
      </c>
      <c r="B16557">
        <v>43</v>
      </c>
      <c r="C16557">
        <v>30</v>
      </c>
      <c r="D16557" t="s">
        <v>799</v>
      </c>
      <c r="E16557" t="s">
        <v>28</v>
      </c>
      <c r="F16557" t="s">
        <v>43</v>
      </c>
      <c r="G16557" t="s">
        <v>113</v>
      </c>
      <c r="H16557" t="s">
        <v>800</v>
      </c>
      <c r="I16557" t="s">
        <v>23</v>
      </c>
      <c r="J16557" t="s">
        <v>18</v>
      </c>
      <c r="K16557" t="s">
        <v>66</v>
      </c>
      <c r="L16557" t="s">
        <v>63</v>
      </c>
      <c r="M16557" t="s">
        <v>41</v>
      </c>
      <c r="N16557">
        <v>13.08</v>
      </c>
    </row>
    <row r="16558" spans="1:14" hidden="1" x14ac:dyDescent="0.2">
      <c r="A16558">
        <v>81486</v>
      </c>
      <c r="B16558">
        <v>44</v>
      </c>
      <c r="C16558">
        <v>30</v>
      </c>
      <c r="D16558" t="s">
        <v>799</v>
      </c>
      <c r="E16558" t="s">
        <v>28</v>
      </c>
      <c r="F16558" t="s">
        <v>43</v>
      </c>
      <c r="G16558" t="s">
        <v>113</v>
      </c>
      <c r="H16558" t="s">
        <v>800</v>
      </c>
      <c r="I16558" t="s">
        <v>23</v>
      </c>
      <c r="J16558" t="s">
        <v>18</v>
      </c>
      <c r="K16558" t="s">
        <v>66</v>
      </c>
      <c r="L16558" t="s">
        <v>63</v>
      </c>
      <c r="M16558" t="s">
        <v>41</v>
      </c>
      <c r="N16558">
        <v>13.48</v>
      </c>
    </row>
    <row r="16559" spans="1:14" hidden="1" x14ac:dyDescent="0.2">
      <c r="A16559">
        <v>81487</v>
      </c>
      <c r="B16559">
        <v>45</v>
      </c>
      <c r="C16559">
        <v>30</v>
      </c>
      <c r="D16559" t="s">
        <v>799</v>
      </c>
      <c r="E16559" t="s">
        <v>28</v>
      </c>
      <c r="F16559" t="s">
        <v>43</v>
      </c>
      <c r="G16559" t="s">
        <v>113</v>
      </c>
      <c r="H16559" t="s">
        <v>800</v>
      </c>
      <c r="I16559" t="s">
        <v>39</v>
      </c>
      <c r="J16559" t="s">
        <v>18</v>
      </c>
      <c r="K16559" t="s">
        <v>66</v>
      </c>
      <c r="L16559" t="s">
        <v>63</v>
      </c>
      <c r="M16559" t="s">
        <v>41</v>
      </c>
      <c r="N16559">
        <v>13.3</v>
      </c>
    </row>
    <row r="16560" spans="1:14" hidden="1" x14ac:dyDescent="0.2">
      <c r="A16560">
        <v>81488</v>
      </c>
      <c r="B16560">
        <v>46</v>
      </c>
      <c r="C16560">
        <v>30</v>
      </c>
      <c r="D16560" t="s">
        <v>799</v>
      </c>
      <c r="E16560" t="s">
        <v>28</v>
      </c>
      <c r="F16560" t="s">
        <v>43</v>
      </c>
      <c r="G16560" t="s">
        <v>113</v>
      </c>
      <c r="H16560" t="s">
        <v>800</v>
      </c>
      <c r="I16560" t="s">
        <v>23</v>
      </c>
      <c r="J16560" t="s">
        <v>18</v>
      </c>
      <c r="K16560" t="s">
        <v>66</v>
      </c>
      <c r="L16560" t="s">
        <v>63</v>
      </c>
      <c r="M16560" t="s">
        <v>41</v>
      </c>
      <c r="N16560">
        <v>15.2</v>
      </c>
    </row>
    <row r="16561" spans="1:14" hidden="1" x14ac:dyDescent="0.2">
      <c r="A16561">
        <v>81489</v>
      </c>
      <c r="B16561">
        <v>47</v>
      </c>
      <c r="C16561">
        <v>30</v>
      </c>
      <c r="D16561" t="s">
        <v>799</v>
      </c>
      <c r="E16561" t="s">
        <v>28</v>
      </c>
      <c r="F16561" t="s">
        <v>43</v>
      </c>
      <c r="G16561" t="s">
        <v>113</v>
      </c>
      <c r="H16561" t="s">
        <v>800</v>
      </c>
      <c r="I16561" t="s">
        <v>23</v>
      </c>
      <c r="J16561" t="s">
        <v>18</v>
      </c>
      <c r="K16561" t="s">
        <v>66</v>
      </c>
      <c r="L16561" t="s">
        <v>63</v>
      </c>
      <c r="M16561" t="s">
        <v>41</v>
      </c>
      <c r="N16561">
        <v>13.37</v>
      </c>
    </row>
    <row r="16562" spans="1:14" hidden="1" x14ac:dyDescent="0.2">
      <c r="A16562">
        <v>80357</v>
      </c>
      <c r="B16562">
        <v>6</v>
      </c>
      <c r="C16562">
        <v>10</v>
      </c>
      <c r="D16562" t="s">
        <v>1247</v>
      </c>
      <c r="E16562" t="s">
        <v>28</v>
      </c>
      <c r="F16562" t="s">
        <v>456</v>
      </c>
      <c r="G16562" t="s">
        <v>561</v>
      </c>
      <c r="H16562" t="s">
        <v>1248</v>
      </c>
      <c r="I16562" t="s">
        <v>17</v>
      </c>
      <c r="J16562" t="s">
        <v>699</v>
      </c>
      <c r="K16562" t="s">
        <v>58</v>
      </c>
      <c r="L16562" t="s">
        <v>395</v>
      </c>
      <c r="M16562" t="s">
        <v>818</v>
      </c>
      <c r="N16562">
        <v>69.959999999999994</v>
      </c>
    </row>
    <row r="16563" spans="1:14" hidden="1" x14ac:dyDescent="0.2">
      <c r="A16563">
        <v>81490</v>
      </c>
      <c r="B16563">
        <v>4</v>
      </c>
      <c r="C16563">
        <v>10</v>
      </c>
      <c r="D16563" t="s">
        <v>424</v>
      </c>
      <c r="E16563" t="s">
        <v>28</v>
      </c>
      <c r="F16563" t="s">
        <v>43</v>
      </c>
      <c r="G16563" t="s">
        <v>113</v>
      </c>
      <c r="H16563" t="s">
        <v>425</v>
      </c>
      <c r="I16563" t="s">
        <v>39</v>
      </c>
      <c r="J16563" t="s">
        <v>18</v>
      </c>
      <c r="K16563" t="s">
        <v>66</v>
      </c>
      <c r="L16563" t="s">
        <v>33</v>
      </c>
      <c r="M16563" t="s">
        <v>41</v>
      </c>
      <c r="N16563">
        <v>10.47</v>
      </c>
    </row>
    <row r="16564" spans="1:14" hidden="1" x14ac:dyDescent="0.2">
      <c r="A16564">
        <v>81532</v>
      </c>
      <c r="B16564">
        <v>18</v>
      </c>
      <c r="C16564">
        <v>10</v>
      </c>
      <c r="D16564" t="s">
        <v>1352</v>
      </c>
      <c r="E16564" t="s">
        <v>28</v>
      </c>
      <c r="F16564" t="s">
        <v>160</v>
      </c>
      <c r="G16564" t="s">
        <v>895</v>
      </c>
      <c r="H16564" t="s">
        <v>1353</v>
      </c>
      <c r="I16564" t="s">
        <v>39</v>
      </c>
      <c r="J16564" t="s">
        <v>18</v>
      </c>
      <c r="K16564" t="s">
        <v>40</v>
      </c>
      <c r="L16564" t="s">
        <v>33</v>
      </c>
      <c r="M16564" t="s">
        <v>41</v>
      </c>
      <c r="N16564">
        <v>42.8</v>
      </c>
    </row>
    <row r="16565" spans="1:14" hidden="1" x14ac:dyDescent="0.2">
      <c r="A16565">
        <v>81533</v>
      </c>
      <c r="B16565">
        <v>13</v>
      </c>
      <c r="C16565">
        <v>10</v>
      </c>
      <c r="D16565" t="s">
        <v>1344</v>
      </c>
      <c r="E16565" t="s">
        <v>28</v>
      </c>
      <c r="F16565" t="s">
        <v>160</v>
      </c>
      <c r="G16565" t="s">
        <v>895</v>
      </c>
      <c r="H16565" t="s">
        <v>1345</v>
      </c>
      <c r="I16565" t="s">
        <v>39</v>
      </c>
      <c r="J16565" t="s">
        <v>18</v>
      </c>
      <c r="K16565" t="s">
        <v>62</v>
      </c>
      <c r="L16565" t="s">
        <v>33</v>
      </c>
      <c r="M16565" t="s">
        <v>41</v>
      </c>
      <c r="N16565">
        <v>25.43</v>
      </c>
    </row>
    <row r="16566" spans="1:14" hidden="1" x14ac:dyDescent="0.2">
      <c r="A16566">
        <v>81550</v>
      </c>
      <c r="B16566">
        <v>7</v>
      </c>
      <c r="C16566">
        <v>20</v>
      </c>
      <c r="D16566" t="s">
        <v>363</v>
      </c>
      <c r="E16566" t="s">
        <v>14</v>
      </c>
      <c r="F16566" t="s">
        <v>14</v>
      </c>
      <c r="G16566" t="s">
        <v>15</v>
      </c>
      <c r="H16566" t="s">
        <v>364</v>
      </c>
      <c r="I16566" t="s">
        <v>39</v>
      </c>
      <c r="J16566" t="s">
        <v>18</v>
      </c>
      <c r="K16566" t="s">
        <v>58</v>
      </c>
      <c r="L16566" t="s">
        <v>33</v>
      </c>
      <c r="M16566" t="s">
        <v>41</v>
      </c>
      <c r="N16566">
        <v>269.20999999999998</v>
      </c>
    </row>
    <row r="16567" spans="1:14" hidden="1" x14ac:dyDescent="0.2">
      <c r="A16567">
        <v>81551</v>
      </c>
      <c r="B16567">
        <v>12</v>
      </c>
      <c r="C16567">
        <v>20</v>
      </c>
      <c r="D16567" t="s">
        <v>1358</v>
      </c>
      <c r="E16567" t="s">
        <v>28</v>
      </c>
      <c r="F16567" t="s">
        <v>118</v>
      </c>
      <c r="G16567" t="s">
        <v>124</v>
      </c>
      <c r="H16567" t="s">
        <v>1359</v>
      </c>
      <c r="I16567" t="s">
        <v>23</v>
      </c>
      <c r="J16567" t="s">
        <v>18</v>
      </c>
      <c r="K16567" t="s">
        <v>202</v>
      </c>
      <c r="L16567" t="s">
        <v>122</v>
      </c>
      <c r="M16567" t="s">
        <v>41</v>
      </c>
      <c r="N16567">
        <v>65.87</v>
      </c>
    </row>
    <row r="16568" spans="1:14" hidden="1" x14ac:dyDescent="0.2">
      <c r="A16568">
        <v>81552</v>
      </c>
      <c r="B16568">
        <v>20</v>
      </c>
      <c r="C16568">
        <v>10</v>
      </c>
      <c r="D16568" t="s">
        <v>1827</v>
      </c>
      <c r="E16568" t="s">
        <v>14</v>
      </c>
      <c r="F16568" t="s">
        <v>14</v>
      </c>
      <c r="G16568" t="s">
        <v>1443</v>
      </c>
      <c r="H16568" t="s">
        <v>1828</v>
      </c>
      <c r="I16568" t="s">
        <v>39</v>
      </c>
      <c r="J16568" t="s">
        <v>18</v>
      </c>
      <c r="K16568" t="s">
        <v>40</v>
      </c>
      <c r="L16568" t="s">
        <v>33</v>
      </c>
      <c r="M16568" t="s">
        <v>41</v>
      </c>
      <c r="N16568">
        <v>2.4500000000000002</v>
      </c>
    </row>
    <row r="16569" spans="1:14" hidden="1" x14ac:dyDescent="0.2">
      <c r="A16569">
        <v>80358</v>
      </c>
      <c r="B16569">
        <v>44</v>
      </c>
      <c r="C16569">
        <v>10</v>
      </c>
      <c r="D16569" t="s">
        <v>1505</v>
      </c>
      <c r="E16569" t="s">
        <v>28</v>
      </c>
      <c r="F16569" t="s">
        <v>456</v>
      </c>
      <c r="G16569" t="s">
        <v>561</v>
      </c>
      <c r="H16569" t="s">
        <v>1506</v>
      </c>
      <c r="I16569" t="s">
        <v>17</v>
      </c>
      <c r="J16569" t="s">
        <v>699</v>
      </c>
      <c r="K16569" t="s">
        <v>58</v>
      </c>
      <c r="L16569" t="s">
        <v>63</v>
      </c>
      <c r="M16569" t="s">
        <v>818</v>
      </c>
      <c r="N16569">
        <v>281.92</v>
      </c>
    </row>
    <row r="16570" spans="1:14" hidden="1" x14ac:dyDescent="0.2">
      <c r="A16570">
        <v>80364</v>
      </c>
      <c r="B16570">
        <v>14</v>
      </c>
      <c r="C16570">
        <v>10</v>
      </c>
      <c r="D16570" t="s">
        <v>1153</v>
      </c>
      <c r="E16570" t="s">
        <v>28</v>
      </c>
      <c r="F16570" t="s">
        <v>43</v>
      </c>
      <c r="G16570" t="s">
        <v>113</v>
      </c>
      <c r="H16570" t="s">
        <v>1154</v>
      </c>
      <c r="I16570" t="s">
        <v>17</v>
      </c>
      <c r="J16570" t="s">
        <v>699</v>
      </c>
      <c r="K16570" t="s">
        <v>58</v>
      </c>
      <c r="L16570" t="s">
        <v>33</v>
      </c>
      <c r="M16570" t="s">
        <v>818</v>
      </c>
      <c r="N16570">
        <v>32.380000000000003</v>
      </c>
    </row>
    <row r="16571" spans="1:14" hidden="1" x14ac:dyDescent="0.2">
      <c r="A16571">
        <v>81553</v>
      </c>
      <c r="B16571">
        <v>18</v>
      </c>
      <c r="C16571">
        <v>10</v>
      </c>
      <c r="D16571" t="s">
        <v>1823</v>
      </c>
      <c r="E16571" t="s">
        <v>14</v>
      </c>
      <c r="F16571" t="s">
        <v>14</v>
      </c>
      <c r="G16571" t="s">
        <v>1443</v>
      </c>
      <c r="H16571" t="s">
        <v>1824</v>
      </c>
      <c r="I16571" t="s">
        <v>39</v>
      </c>
      <c r="J16571" t="s">
        <v>18</v>
      </c>
      <c r="K16571" t="s">
        <v>40</v>
      </c>
      <c r="L16571" t="s">
        <v>33</v>
      </c>
      <c r="M16571" t="s">
        <v>41</v>
      </c>
      <c r="N16571">
        <v>23.95</v>
      </c>
    </row>
    <row r="16572" spans="1:14" hidden="1" x14ac:dyDescent="0.2">
      <c r="A16572">
        <v>80366</v>
      </c>
      <c r="B16572">
        <v>35</v>
      </c>
      <c r="C16572">
        <v>10</v>
      </c>
      <c r="D16572" t="s">
        <v>964</v>
      </c>
      <c r="E16572" t="s">
        <v>28</v>
      </c>
      <c r="F16572" t="s">
        <v>288</v>
      </c>
      <c r="G16572" t="s">
        <v>331</v>
      </c>
      <c r="H16572" t="s">
        <v>965</v>
      </c>
      <c r="I16572" t="s">
        <v>17</v>
      </c>
      <c r="J16572" t="s">
        <v>699</v>
      </c>
      <c r="K16572" t="s">
        <v>58</v>
      </c>
      <c r="L16572" t="s">
        <v>63</v>
      </c>
      <c r="M16572" t="s">
        <v>818</v>
      </c>
      <c r="N16572">
        <v>679.15</v>
      </c>
    </row>
    <row r="16573" spans="1:14" hidden="1" x14ac:dyDescent="0.2">
      <c r="A16573">
        <v>80367</v>
      </c>
      <c r="B16573">
        <v>36</v>
      </c>
      <c r="C16573">
        <v>10</v>
      </c>
      <c r="D16573" t="s">
        <v>964</v>
      </c>
      <c r="E16573" t="s">
        <v>28</v>
      </c>
      <c r="F16573" t="s">
        <v>288</v>
      </c>
      <c r="G16573" t="s">
        <v>331</v>
      </c>
      <c r="H16573" t="s">
        <v>965</v>
      </c>
      <c r="I16573" t="s">
        <v>17</v>
      </c>
      <c r="J16573" t="s">
        <v>699</v>
      </c>
      <c r="K16573" t="s">
        <v>58</v>
      </c>
      <c r="L16573" t="s">
        <v>63</v>
      </c>
      <c r="M16573" t="s">
        <v>818</v>
      </c>
      <c r="N16573">
        <v>173.19</v>
      </c>
    </row>
    <row r="16574" spans="1:14" hidden="1" x14ac:dyDescent="0.2">
      <c r="A16574">
        <v>80368</v>
      </c>
      <c r="B16574">
        <v>37</v>
      </c>
      <c r="C16574">
        <v>10</v>
      </c>
      <c r="D16574" t="s">
        <v>964</v>
      </c>
      <c r="E16574" t="s">
        <v>28</v>
      </c>
      <c r="F16574" t="s">
        <v>288</v>
      </c>
      <c r="G16574" t="s">
        <v>331</v>
      </c>
      <c r="H16574" t="s">
        <v>965</v>
      </c>
      <c r="I16574" t="s">
        <v>17</v>
      </c>
      <c r="J16574" t="s">
        <v>699</v>
      </c>
      <c r="K16574" t="s">
        <v>58</v>
      </c>
      <c r="L16574" t="s">
        <v>63</v>
      </c>
      <c r="M16574" t="s">
        <v>818</v>
      </c>
      <c r="N16574">
        <v>279.67</v>
      </c>
    </row>
    <row r="16575" spans="1:14" hidden="1" x14ac:dyDescent="0.2">
      <c r="A16575">
        <v>80369</v>
      </c>
      <c r="B16575">
        <v>270</v>
      </c>
      <c r="C16575">
        <v>10</v>
      </c>
      <c r="D16575" t="s">
        <v>1132</v>
      </c>
      <c r="E16575" t="s">
        <v>28</v>
      </c>
      <c r="F16575" t="s">
        <v>288</v>
      </c>
      <c r="G16575" t="s">
        <v>960</v>
      </c>
      <c r="H16575" t="s">
        <v>1133</v>
      </c>
      <c r="I16575" t="s">
        <v>17</v>
      </c>
      <c r="J16575" t="s">
        <v>699</v>
      </c>
      <c r="K16575" t="s">
        <v>58</v>
      </c>
      <c r="L16575" t="s">
        <v>1134</v>
      </c>
      <c r="M16575" t="s">
        <v>818</v>
      </c>
      <c r="N16575">
        <v>164.9</v>
      </c>
    </row>
    <row r="16576" spans="1:14" hidden="1" x14ac:dyDescent="0.2">
      <c r="A16576">
        <v>80371</v>
      </c>
      <c r="B16576">
        <v>14</v>
      </c>
      <c r="C16576">
        <v>10</v>
      </c>
      <c r="D16576" t="s">
        <v>851</v>
      </c>
      <c r="E16576" t="s">
        <v>28</v>
      </c>
      <c r="F16576" t="s">
        <v>50</v>
      </c>
      <c r="G16576" t="s">
        <v>51</v>
      </c>
      <c r="H16576" t="s">
        <v>852</v>
      </c>
      <c r="I16576" t="s">
        <v>17</v>
      </c>
      <c r="J16576" t="s">
        <v>699</v>
      </c>
      <c r="K16576" t="s">
        <v>58</v>
      </c>
      <c r="L16576" t="s">
        <v>33</v>
      </c>
      <c r="M16576" t="s">
        <v>818</v>
      </c>
      <c r="N16576">
        <v>73.459999999999994</v>
      </c>
    </row>
    <row r="16577" spans="1:14" hidden="1" x14ac:dyDescent="0.2">
      <c r="A16577">
        <v>80372</v>
      </c>
      <c r="B16577">
        <v>1</v>
      </c>
      <c r="C16577">
        <v>10</v>
      </c>
      <c r="D16577" t="s">
        <v>1831</v>
      </c>
      <c r="E16577" t="s">
        <v>28</v>
      </c>
      <c r="F16577" t="s">
        <v>50</v>
      </c>
      <c r="G16577" t="s">
        <v>51</v>
      </c>
      <c r="H16577" t="s">
        <v>1832</v>
      </c>
      <c r="I16577" t="s">
        <v>17</v>
      </c>
      <c r="J16577" t="s">
        <v>699</v>
      </c>
      <c r="K16577" t="s">
        <v>58</v>
      </c>
      <c r="L16577" t="s">
        <v>918</v>
      </c>
      <c r="M16577" t="s">
        <v>818</v>
      </c>
      <c r="N16577">
        <v>338.03</v>
      </c>
    </row>
    <row r="16578" spans="1:14" hidden="1" x14ac:dyDescent="0.2">
      <c r="A16578">
        <v>80373</v>
      </c>
      <c r="B16578">
        <v>2</v>
      </c>
      <c r="C16578">
        <v>10</v>
      </c>
      <c r="D16578" t="s">
        <v>1831</v>
      </c>
      <c r="E16578" t="s">
        <v>28</v>
      </c>
      <c r="F16578" t="s">
        <v>50</v>
      </c>
      <c r="G16578" t="s">
        <v>51</v>
      </c>
      <c r="H16578" t="s">
        <v>1832</v>
      </c>
      <c r="I16578" t="s">
        <v>17</v>
      </c>
      <c r="J16578" t="s">
        <v>699</v>
      </c>
      <c r="K16578" t="s">
        <v>58</v>
      </c>
      <c r="L16578" t="s">
        <v>918</v>
      </c>
      <c r="M16578" t="s">
        <v>818</v>
      </c>
      <c r="N16578">
        <v>456.17</v>
      </c>
    </row>
    <row r="16579" spans="1:14" hidden="1" x14ac:dyDescent="0.2">
      <c r="A16579">
        <v>81555</v>
      </c>
      <c r="B16579">
        <v>22</v>
      </c>
      <c r="C16579">
        <v>10</v>
      </c>
      <c r="D16579" t="s">
        <v>1445</v>
      </c>
      <c r="E16579" t="s">
        <v>14</v>
      </c>
      <c r="F16579" t="s">
        <v>14</v>
      </c>
      <c r="G16579" t="s">
        <v>1443</v>
      </c>
      <c r="H16579" t="s">
        <v>1446</v>
      </c>
      <c r="I16579" t="s">
        <v>39</v>
      </c>
      <c r="J16579" t="s">
        <v>18</v>
      </c>
      <c r="K16579" t="s">
        <v>40</v>
      </c>
      <c r="L16579" t="s">
        <v>33</v>
      </c>
      <c r="M16579" t="s">
        <v>41</v>
      </c>
      <c r="N16579">
        <v>11.75</v>
      </c>
    </row>
    <row r="16580" spans="1:14" hidden="1" x14ac:dyDescent="0.2">
      <c r="A16580">
        <v>81564</v>
      </c>
      <c r="B16580">
        <v>22</v>
      </c>
      <c r="C16580">
        <v>10</v>
      </c>
      <c r="D16580" t="s">
        <v>1827</v>
      </c>
      <c r="E16580" t="s">
        <v>14</v>
      </c>
      <c r="F16580" t="s">
        <v>14</v>
      </c>
      <c r="G16580" t="s">
        <v>1443</v>
      </c>
      <c r="H16580" t="s">
        <v>1828</v>
      </c>
      <c r="I16580" t="s">
        <v>39</v>
      </c>
      <c r="J16580" t="s">
        <v>18</v>
      </c>
      <c r="K16580" t="s">
        <v>40</v>
      </c>
      <c r="L16580" t="s">
        <v>33</v>
      </c>
      <c r="M16580" t="s">
        <v>41</v>
      </c>
      <c r="N16580">
        <v>12.2</v>
      </c>
    </row>
    <row r="16581" spans="1:14" hidden="1" x14ac:dyDescent="0.2">
      <c r="A16581">
        <v>81565</v>
      </c>
      <c r="B16581">
        <v>23</v>
      </c>
      <c r="C16581">
        <v>10</v>
      </c>
      <c r="D16581" t="s">
        <v>1827</v>
      </c>
      <c r="E16581" t="s">
        <v>14</v>
      </c>
      <c r="F16581" t="s">
        <v>14</v>
      </c>
      <c r="G16581" t="s">
        <v>1443</v>
      </c>
      <c r="H16581" t="s">
        <v>1828</v>
      </c>
      <c r="I16581" t="s">
        <v>39</v>
      </c>
      <c r="J16581" t="s">
        <v>18</v>
      </c>
      <c r="K16581" t="s">
        <v>40</v>
      </c>
      <c r="L16581" t="s">
        <v>33</v>
      </c>
      <c r="M16581" t="s">
        <v>41</v>
      </c>
      <c r="N16581">
        <v>19.11</v>
      </c>
    </row>
    <row r="16582" spans="1:14" hidden="1" x14ac:dyDescent="0.2">
      <c r="A16582">
        <v>81566</v>
      </c>
      <c r="B16582">
        <v>23</v>
      </c>
      <c r="C16582">
        <v>10</v>
      </c>
      <c r="D16582" t="s">
        <v>1445</v>
      </c>
      <c r="E16582" t="s">
        <v>14</v>
      </c>
      <c r="F16582" t="s">
        <v>14</v>
      </c>
      <c r="G16582" t="s">
        <v>1443</v>
      </c>
      <c r="H16582" t="s">
        <v>1446</v>
      </c>
      <c r="I16582" t="s">
        <v>39</v>
      </c>
      <c r="J16582" t="s">
        <v>18</v>
      </c>
      <c r="K16582" t="s">
        <v>40</v>
      </c>
      <c r="L16582" t="s">
        <v>33</v>
      </c>
      <c r="M16582" t="s">
        <v>41</v>
      </c>
      <c r="N16582">
        <v>22.34</v>
      </c>
    </row>
    <row r="16583" spans="1:14" hidden="1" x14ac:dyDescent="0.2">
      <c r="A16583">
        <v>80376</v>
      </c>
      <c r="B16583">
        <v>63</v>
      </c>
      <c r="C16583">
        <v>10</v>
      </c>
      <c r="D16583" t="s">
        <v>1791</v>
      </c>
      <c r="E16583" t="s">
        <v>28</v>
      </c>
      <c r="F16583" t="s">
        <v>43</v>
      </c>
      <c r="G16583" t="s">
        <v>68</v>
      </c>
      <c r="H16583" t="s">
        <v>1792</v>
      </c>
      <c r="I16583" t="s">
        <v>17</v>
      </c>
      <c r="J16583" t="s">
        <v>699</v>
      </c>
      <c r="K16583" t="s">
        <v>58</v>
      </c>
      <c r="L16583" t="s">
        <v>1526</v>
      </c>
      <c r="M16583" t="s">
        <v>818</v>
      </c>
      <c r="N16583">
        <v>150.11000000000001</v>
      </c>
    </row>
    <row r="16584" spans="1:14" hidden="1" x14ac:dyDescent="0.2">
      <c r="A16584">
        <v>80378</v>
      </c>
      <c r="B16584">
        <v>12</v>
      </c>
      <c r="C16584">
        <v>10</v>
      </c>
      <c r="D16584" t="s">
        <v>1120</v>
      </c>
      <c r="E16584" t="s">
        <v>28</v>
      </c>
      <c r="F16584" t="s">
        <v>29</v>
      </c>
      <c r="G16584" t="s">
        <v>60</v>
      </c>
      <c r="H16584" t="s">
        <v>1121</v>
      </c>
      <c r="I16584" t="s">
        <v>17</v>
      </c>
      <c r="J16584" t="s">
        <v>699</v>
      </c>
      <c r="K16584" t="s">
        <v>107</v>
      </c>
      <c r="L16584" t="s">
        <v>538</v>
      </c>
      <c r="M16584" t="s">
        <v>818</v>
      </c>
      <c r="N16584">
        <v>179.83</v>
      </c>
    </row>
    <row r="16585" spans="1:14" hidden="1" x14ac:dyDescent="0.2">
      <c r="A16585">
        <v>80379</v>
      </c>
      <c r="B16585">
        <v>1</v>
      </c>
      <c r="C16585">
        <v>11</v>
      </c>
      <c r="D16585" t="s">
        <v>1833</v>
      </c>
      <c r="E16585" t="s">
        <v>28</v>
      </c>
      <c r="F16585" t="s">
        <v>29</v>
      </c>
      <c r="G16585" t="s">
        <v>65</v>
      </c>
      <c r="H16585" t="s">
        <v>1834</v>
      </c>
      <c r="I16585" t="s">
        <v>17</v>
      </c>
      <c r="J16585" t="s">
        <v>699</v>
      </c>
      <c r="K16585" t="s">
        <v>58</v>
      </c>
      <c r="L16585" t="s">
        <v>1134</v>
      </c>
      <c r="M16585" t="s">
        <v>818</v>
      </c>
      <c r="N16585">
        <v>302.06</v>
      </c>
    </row>
    <row r="16586" spans="1:14" hidden="1" x14ac:dyDescent="0.2">
      <c r="A16586">
        <v>80380</v>
      </c>
      <c r="B16586">
        <v>3</v>
      </c>
      <c r="C16586">
        <v>10</v>
      </c>
      <c r="D16586" t="s">
        <v>1785</v>
      </c>
      <c r="E16586" t="s">
        <v>28</v>
      </c>
      <c r="F16586" t="s">
        <v>50</v>
      </c>
      <c r="G16586" t="s">
        <v>51</v>
      </c>
      <c r="H16586" t="s">
        <v>1786</v>
      </c>
      <c r="I16586" t="s">
        <v>17</v>
      </c>
      <c r="J16586" t="s">
        <v>699</v>
      </c>
      <c r="K16586" t="s">
        <v>58</v>
      </c>
      <c r="L16586" t="s">
        <v>1134</v>
      </c>
      <c r="M16586" t="s">
        <v>818</v>
      </c>
      <c r="N16586">
        <v>174.54</v>
      </c>
    </row>
    <row r="16587" spans="1:14" hidden="1" x14ac:dyDescent="0.2">
      <c r="A16587">
        <v>81572</v>
      </c>
      <c r="B16587">
        <v>20</v>
      </c>
      <c r="C16587">
        <v>10</v>
      </c>
      <c r="D16587" t="s">
        <v>1823</v>
      </c>
      <c r="E16587" t="s">
        <v>14</v>
      </c>
      <c r="F16587" t="s">
        <v>14</v>
      </c>
      <c r="G16587" t="s">
        <v>1443</v>
      </c>
      <c r="H16587" t="s">
        <v>1824</v>
      </c>
      <c r="I16587" t="s">
        <v>39</v>
      </c>
      <c r="J16587" t="s">
        <v>18</v>
      </c>
      <c r="K16587" t="s">
        <v>40</v>
      </c>
      <c r="L16587" t="s">
        <v>33</v>
      </c>
      <c r="M16587" t="s">
        <v>41</v>
      </c>
      <c r="N16587">
        <v>23.94</v>
      </c>
    </row>
    <row r="16588" spans="1:14" hidden="1" x14ac:dyDescent="0.2">
      <c r="A16588">
        <v>81576</v>
      </c>
      <c r="B16588">
        <v>26</v>
      </c>
      <c r="C16588">
        <v>10</v>
      </c>
      <c r="D16588" t="s">
        <v>1445</v>
      </c>
      <c r="E16588" t="s">
        <v>14</v>
      </c>
      <c r="F16588" t="s">
        <v>14</v>
      </c>
      <c r="G16588" t="s">
        <v>1443</v>
      </c>
      <c r="H16588" t="s">
        <v>1446</v>
      </c>
      <c r="I16588" t="s">
        <v>17</v>
      </c>
      <c r="J16588" t="s">
        <v>18</v>
      </c>
      <c r="K16588" t="s">
        <v>202</v>
      </c>
      <c r="L16588" t="s">
        <v>33</v>
      </c>
      <c r="M16588" t="s">
        <v>41</v>
      </c>
      <c r="N16588">
        <v>5.73</v>
      </c>
    </row>
    <row r="16589" spans="1:14" hidden="1" x14ac:dyDescent="0.2">
      <c r="A16589">
        <v>81577</v>
      </c>
      <c r="B16589">
        <v>24</v>
      </c>
      <c r="C16589">
        <v>10</v>
      </c>
      <c r="D16589" t="s">
        <v>1821</v>
      </c>
      <c r="E16589" t="s">
        <v>14</v>
      </c>
      <c r="F16589" t="s">
        <v>14</v>
      </c>
      <c r="G16589" t="s">
        <v>1443</v>
      </c>
      <c r="H16589" t="s">
        <v>1822</v>
      </c>
      <c r="I16589" t="s">
        <v>39</v>
      </c>
      <c r="J16589" t="s">
        <v>18</v>
      </c>
      <c r="K16589" t="s">
        <v>202</v>
      </c>
      <c r="L16589" t="s">
        <v>538</v>
      </c>
      <c r="M16589" t="s">
        <v>41</v>
      </c>
      <c r="N16589">
        <v>19.170000000000002</v>
      </c>
    </row>
    <row r="16590" spans="1:14" hidden="1" x14ac:dyDescent="0.2">
      <c r="A16590">
        <v>81578</v>
      </c>
      <c r="B16590">
        <v>27</v>
      </c>
      <c r="C16590">
        <v>10</v>
      </c>
      <c r="D16590" t="s">
        <v>1827</v>
      </c>
      <c r="E16590" t="s">
        <v>14</v>
      </c>
      <c r="F16590" t="s">
        <v>14</v>
      </c>
      <c r="G16590" t="s">
        <v>1443</v>
      </c>
      <c r="H16590" t="s">
        <v>1828</v>
      </c>
      <c r="I16590" t="s">
        <v>39</v>
      </c>
      <c r="J16590" t="s">
        <v>18</v>
      </c>
      <c r="K16590" t="s">
        <v>40</v>
      </c>
      <c r="L16590" t="s">
        <v>33</v>
      </c>
      <c r="M16590" t="s">
        <v>41</v>
      </c>
      <c r="N16590">
        <v>44.37</v>
      </c>
    </row>
    <row r="16591" spans="1:14" hidden="1" x14ac:dyDescent="0.2">
      <c r="A16591">
        <v>81582</v>
      </c>
      <c r="B16591">
        <v>8</v>
      </c>
      <c r="C16591">
        <v>10</v>
      </c>
      <c r="D16591" t="s">
        <v>1823</v>
      </c>
      <c r="E16591" t="s">
        <v>14</v>
      </c>
      <c r="F16591" t="s">
        <v>14</v>
      </c>
      <c r="G16591" t="s">
        <v>1443</v>
      </c>
      <c r="H16591" t="s">
        <v>1824</v>
      </c>
      <c r="I16591" t="s">
        <v>17</v>
      </c>
      <c r="J16591" t="s">
        <v>18</v>
      </c>
      <c r="K16591" t="s">
        <v>202</v>
      </c>
      <c r="L16591" t="s">
        <v>33</v>
      </c>
      <c r="M16591" t="s">
        <v>41</v>
      </c>
      <c r="N16591">
        <v>5.77</v>
      </c>
    </row>
    <row r="16592" spans="1:14" hidden="1" x14ac:dyDescent="0.2">
      <c r="A16592">
        <v>80382</v>
      </c>
      <c r="B16592">
        <v>8</v>
      </c>
      <c r="C16592">
        <v>10</v>
      </c>
      <c r="D16592" t="s">
        <v>701</v>
      </c>
      <c r="E16592" t="s">
        <v>28</v>
      </c>
      <c r="F16592" t="s">
        <v>462</v>
      </c>
      <c r="G16592" t="s">
        <v>463</v>
      </c>
      <c r="H16592" t="s">
        <v>702</v>
      </c>
      <c r="I16592" t="s">
        <v>17</v>
      </c>
      <c r="J16592" t="s">
        <v>699</v>
      </c>
      <c r="K16592" t="s">
        <v>58</v>
      </c>
      <c r="L16592" t="s">
        <v>33</v>
      </c>
      <c r="M16592" t="s">
        <v>818</v>
      </c>
      <c r="N16592">
        <v>6.9</v>
      </c>
    </row>
    <row r="16593" spans="1:14" hidden="1" x14ac:dyDescent="0.2">
      <c r="A16593">
        <v>81589</v>
      </c>
      <c r="B16593">
        <v>27</v>
      </c>
      <c r="C16593">
        <v>10</v>
      </c>
      <c r="D16593" t="s">
        <v>1445</v>
      </c>
      <c r="E16593" t="s">
        <v>14</v>
      </c>
      <c r="F16593" t="s">
        <v>14</v>
      </c>
      <c r="G16593" t="s">
        <v>1443</v>
      </c>
      <c r="H16593" t="s">
        <v>1446</v>
      </c>
      <c r="I16593" t="s">
        <v>39</v>
      </c>
      <c r="J16593" t="s">
        <v>18</v>
      </c>
      <c r="K16593" t="s">
        <v>40</v>
      </c>
      <c r="L16593" t="s">
        <v>33</v>
      </c>
      <c r="M16593" t="s">
        <v>41</v>
      </c>
      <c r="N16593">
        <v>46.83</v>
      </c>
    </row>
    <row r="16594" spans="1:14" hidden="1" x14ac:dyDescent="0.2">
      <c r="A16594">
        <v>81590</v>
      </c>
      <c r="B16594">
        <v>9</v>
      </c>
      <c r="C16594">
        <v>10</v>
      </c>
      <c r="D16594" t="s">
        <v>1823</v>
      </c>
      <c r="E16594" t="s">
        <v>14</v>
      </c>
      <c r="F16594" t="s">
        <v>14</v>
      </c>
      <c r="G16594" t="s">
        <v>1443</v>
      </c>
      <c r="H16594" t="s">
        <v>1824</v>
      </c>
      <c r="I16594" t="s">
        <v>39</v>
      </c>
      <c r="J16594" t="s">
        <v>18</v>
      </c>
      <c r="K16594" t="s">
        <v>40</v>
      </c>
      <c r="L16594" t="s">
        <v>33</v>
      </c>
      <c r="M16594" t="s">
        <v>41</v>
      </c>
      <c r="N16594">
        <v>12.44</v>
      </c>
    </row>
    <row r="16595" spans="1:14" hidden="1" x14ac:dyDescent="0.2">
      <c r="A16595">
        <v>83328</v>
      </c>
      <c r="B16595">
        <v>11</v>
      </c>
      <c r="C16595">
        <v>10</v>
      </c>
      <c r="D16595" t="s">
        <v>1802</v>
      </c>
      <c r="E16595" t="s">
        <v>28</v>
      </c>
      <c r="F16595" t="s">
        <v>456</v>
      </c>
      <c r="G16595" t="s">
        <v>802</v>
      </c>
      <c r="H16595" t="s">
        <v>1803</v>
      </c>
      <c r="I16595" t="s">
        <v>17</v>
      </c>
      <c r="J16595" t="s">
        <v>174</v>
      </c>
      <c r="K16595" t="s">
        <v>469</v>
      </c>
      <c r="L16595" t="s">
        <v>918</v>
      </c>
      <c r="M16595" t="s">
        <v>745</v>
      </c>
      <c r="N16595">
        <v>10.17</v>
      </c>
    </row>
    <row r="16596" spans="1:14" hidden="1" x14ac:dyDescent="0.2">
      <c r="A16596">
        <v>80383</v>
      </c>
      <c r="B16596">
        <v>9</v>
      </c>
      <c r="C16596">
        <v>10</v>
      </c>
      <c r="D16596" t="s">
        <v>701</v>
      </c>
      <c r="E16596" t="s">
        <v>28</v>
      </c>
      <c r="F16596" t="s">
        <v>462</v>
      </c>
      <c r="G16596" t="s">
        <v>463</v>
      </c>
      <c r="H16596" t="s">
        <v>702</v>
      </c>
      <c r="I16596" t="s">
        <v>17</v>
      </c>
      <c r="J16596" t="s">
        <v>699</v>
      </c>
      <c r="K16596" t="s">
        <v>58</v>
      </c>
      <c r="L16596" t="s">
        <v>33</v>
      </c>
      <c r="M16596" t="s">
        <v>818</v>
      </c>
      <c r="N16596">
        <v>324.24</v>
      </c>
    </row>
    <row r="16597" spans="1:14" hidden="1" x14ac:dyDescent="0.2">
      <c r="A16597">
        <v>80405</v>
      </c>
      <c r="B16597">
        <v>11</v>
      </c>
      <c r="C16597">
        <v>30</v>
      </c>
      <c r="D16597" t="s">
        <v>979</v>
      </c>
      <c r="E16597" t="s">
        <v>28</v>
      </c>
      <c r="F16597" t="s">
        <v>50</v>
      </c>
      <c r="G16597" t="s">
        <v>51</v>
      </c>
      <c r="H16597" t="s">
        <v>980</v>
      </c>
      <c r="I16597" t="s">
        <v>32</v>
      </c>
      <c r="J16597" t="s">
        <v>699</v>
      </c>
      <c r="K16597" t="s">
        <v>264</v>
      </c>
      <c r="L16597" t="s">
        <v>63</v>
      </c>
      <c r="M16597" t="s">
        <v>818</v>
      </c>
      <c r="N16597">
        <v>129.47</v>
      </c>
    </row>
    <row r="16598" spans="1:14" hidden="1" x14ac:dyDescent="0.2">
      <c r="A16598">
        <v>80406</v>
      </c>
      <c r="B16598">
        <v>12</v>
      </c>
      <c r="C16598">
        <v>30</v>
      </c>
      <c r="D16598" t="s">
        <v>979</v>
      </c>
      <c r="E16598" t="s">
        <v>28</v>
      </c>
      <c r="F16598" t="s">
        <v>50</v>
      </c>
      <c r="G16598" t="s">
        <v>51</v>
      </c>
      <c r="H16598" t="s">
        <v>980</v>
      </c>
      <c r="I16598" t="s">
        <v>17</v>
      </c>
      <c r="J16598" t="s">
        <v>699</v>
      </c>
      <c r="K16598" t="s">
        <v>58</v>
      </c>
      <c r="L16598" t="s">
        <v>63</v>
      </c>
      <c r="M16598" t="s">
        <v>818</v>
      </c>
      <c r="N16598">
        <v>44.71</v>
      </c>
    </row>
    <row r="16599" spans="1:14" hidden="1" x14ac:dyDescent="0.2">
      <c r="A16599">
        <v>81591</v>
      </c>
      <c r="B16599">
        <v>30</v>
      </c>
      <c r="C16599">
        <v>10</v>
      </c>
      <c r="D16599" t="s">
        <v>1827</v>
      </c>
      <c r="E16599" t="s">
        <v>14</v>
      </c>
      <c r="F16599" t="s">
        <v>14</v>
      </c>
      <c r="G16599" t="s">
        <v>1443</v>
      </c>
      <c r="H16599" t="s">
        <v>1828</v>
      </c>
      <c r="I16599" t="s">
        <v>39</v>
      </c>
      <c r="J16599" t="s">
        <v>18</v>
      </c>
      <c r="K16599" t="s">
        <v>40</v>
      </c>
      <c r="L16599" t="s">
        <v>33</v>
      </c>
      <c r="M16599" t="s">
        <v>41</v>
      </c>
      <c r="N16599">
        <v>24.41</v>
      </c>
    </row>
    <row r="16600" spans="1:14" hidden="1" x14ac:dyDescent="0.2">
      <c r="A16600">
        <v>81596</v>
      </c>
      <c r="B16600">
        <v>29</v>
      </c>
      <c r="C16600">
        <v>10</v>
      </c>
      <c r="D16600" t="s">
        <v>1445</v>
      </c>
      <c r="E16600" t="s">
        <v>14</v>
      </c>
      <c r="F16600" t="s">
        <v>14</v>
      </c>
      <c r="G16600" t="s">
        <v>1443</v>
      </c>
      <c r="H16600" t="s">
        <v>1446</v>
      </c>
      <c r="I16600" t="s">
        <v>39</v>
      </c>
      <c r="J16600" t="s">
        <v>18</v>
      </c>
      <c r="K16600" t="s">
        <v>40</v>
      </c>
      <c r="L16600" t="s">
        <v>33</v>
      </c>
      <c r="M16600" t="s">
        <v>41</v>
      </c>
      <c r="N16600">
        <v>2.4500000000000002</v>
      </c>
    </row>
    <row r="16601" spans="1:14" hidden="1" x14ac:dyDescent="0.2">
      <c r="A16601">
        <v>80505</v>
      </c>
      <c r="B16601">
        <v>28</v>
      </c>
      <c r="C16601">
        <v>10</v>
      </c>
      <c r="D16601" t="s">
        <v>385</v>
      </c>
      <c r="E16601" t="s">
        <v>28</v>
      </c>
      <c r="F16601" t="s">
        <v>288</v>
      </c>
      <c r="G16601" t="s">
        <v>314</v>
      </c>
      <c r="H16601" t="s">
        <v>386</v>
      </c>
      <c r="I16601" t="s">
        <v>17</v>
      </c>
      <c r="J16601" t="s">
        <v>699</v>
      </c>
      <c r="K16601" t="s">
        <v>58</v>
      </c>
      <c r="L16601" t="s">
        <v>126</v>
      </c>
      <c r="M16601" t="s">
        <v>818</v>
      </c>
      <c r="N16601">
        <v>309.83</v>
      </c>
    </row>
    <row r="16602" spans="1:14" hidden="1" x14ac:dyDescent="0.2">
      <c r="A16602">
        <v>80506</v>
      </c>
      <c r="B16602">
        <v>29</v>
      </c>
      <c r="C16602">
        <v>10</v>
      </c>
      <c r="D16602" t="s">
        <v>385</v>
      </c>
      <c r="E16602" t="s">
        <v>28</v>
      </c>
      <c r="F16602" t="s">
        <v>288</v>
      </c>
      <c r="G16602" t="s">
        <v>314</v>
      </c>
      <c r="H16602" t="s">
        <v>386</v>
      </c>
      <c r="I16602" t="s">
        <v>17</v>
      </c>
      <c r="J16602" t="s">
        <v>699</v>
      </c>
      <c r="K16602" t="s">
        <v>58</v>
      </c>
      <c r="L16602" t="s">
        <v>126</v>
      </c>
      <c r="M16602" t="s">
        <v>818</v>
      </c>
      <c r="N16602">
        <v>188.04</v>
      </c>
    </row>
    <row r="16603" spans="1:14" hidden="1" x14ac:dyDescent="0.2">
      <c r="A16603">
        <v>80507</v>
      </c>
      <c r="B16603">
        <v>30</v>
      </c>
      <c r="C16603">
        <v>10</v>
      </c>
      <c r="D16603" t="s">
        <v>385</v>
      </c>
      <c r="E16603" t="s">
        <v>28</v>
      </c>
      <c r="F16603" t="s">
        <v>288</v>
      </c>
      <c r="G16603" t="s">
        <v>314</v>
      </c>
      <c r="H16603" t="s">
        <v>386</v>
      </c>
      <c r="I16603" t="s">
        <v>17</v>
      </c>
      <c r="J16603" t="s">
        <v>699</v>
      </c>
      <c r="K16603" t="s">
        <v>58</v>
      </c>
      <c r="L16603" t="s">
        <v>126</v>
      </c>
      <c r="M16603" t="s">
        <v>818</v>
      </c>
      <c r="N16603">
        <v>287.58999999999997</v>
      </c>
    </row>
    <row r="16604" spans="1:14" hidden="1" x14ac:dyDescent="0.2">
      <c r="A16604">
        <v>80509</v>
      </c>
      <c r="B16604">
        <v>32</v>
      </c>
      <c r="C16604">
        <v>10</v>
      </c>
      <c r="D16604" t="s">
        <v>385</v>
      </c>
      <c r="E16604" t="s">
        <v>28</v>
      </c>
      <c r="F16604" t="s">
        <v>288</v>
      </c>
      <c r="G16604" t="s">
        <v>314</v>
      </c>
      <c r="H16604" t="s">
        <v>386</v>
      </c>
      <c r="I16604" t="s">
        <v>17</v>
      </c>
      <c r="J16604" t="s">
        <v>699</v>
      </c>
      <c r="K16604" t="s">
        <v>58</v>
      </c>
      <c r="L16604" t="s">
        <v>126</v>
      </c>
      <c r="M16604" t="s">
        <v>818</v>
      </c>
      <c r="N16604">
        <v>93.15</v>
      </c>
    </row>
    <row r="16605" spans="1:14" hidden="1" x14ac:dyDescent="0.2">
      <c r="A16605">
        <v>81087</v>
      </c>
      <c r="B16605">
        <v>18</v>
      </c>
      <c r="C16605">
        <v>10</v>
      </c>
      <c r="D16605" t="s">
        <v>283</v>
      </c>
      <c r="E16605" t="s">
        <v>28</v>
      </c>
      <c r="F16605" t="s">
        <v>29</v>
      </c>
      <c r="G16605" t="s">
        <v>93</v>
      </c>
      <c r="H16605" t="s">
        <v>284</v>
      </c>
      <c r="I16605" t="s">
        <v>17</v>
      </c>
      <c r="J16605" t="s">
        <v>699</v>
      </c>
      <c r="K16605" t="s">
        <v>229</v>
      </c>
      <c r="L16605" t="s">
        <v>33</v>
      </c>
      <c r="M16605" t="s">
        <v>818</v>
      </c>
      <c r="N16605">
        <v>161.54</v>
      </c>
    </row>
    <row r="16606" spans="1:14" hidden="1" x14ac:dyDescent="0.2">
      <c r="A16606">
        <v>81610</v>
      </c>
      <c r="B16606">
        <v>14</v>
      </c>
      <c r="C16606">
        <v>20</v>
      </c>
      <c r="D16606" t="s">
        <v>774</v>
      </c>
      <c r="E16606" t="s">
        <v>28</v>
      </c>
      <c r="F16606" t="s">
        <v>775</v>
      </c>
      <c r="G16606" t="s">
        <v>775</v>
      </c>
      <c r="H16606" t="s">
        <v>776</v>
      </c>
      <c r="I16606" t="s">
        <v>39</v>
      </c>
      <c r="J16606" t="s">
        <v>18</v>
      </c>
      <c r="K16606" t="s">
        <v>40</v>
      </c>
      <c r="L16606" t="s">
        <v>33</v>
      </c>
      <c r="M16606" t="s">
        <v>41</v>
      </c>
      <c r="N16606">
        <v>27.01</v>
      </c>
    </row>
    <row r="16607" spans="1:14" hidden="1" x14ac:dyDescent="0.2">
      <c r="A16607">
        <v>81637</v>
      </c>
      <c r="B16607">
        <v>20</v>
      </c>
      <c r="C16607">
        <v>10</v>
      </c>
      <c r="D16607" t="s">
        <v>614</v>
      </c>
      <c r="E16607" t="s">
        <v>28</v>
      </c>
      <c r="F16607" t="s">
        <v>456</v>
      </c>
      <c r="G16607" t="s">
        <v>561</v>
      </c>
      <c r="H16607" t="s">
        <v>615</v>
      </c>
      <c r="I16607" t="s">
        <v>32</v>
      </c>
      <c r="J16607" t="s">
        <v>18</v>
      </c>
      <c r="K16607" t="s">
        <v>242</v>
      </c>
      <c r="L16607" t="s">
        <v>33</v>
      </c>
      <c r="M16607" t="s">
        <v>41</v>
      </c>
      <c r="N16607">
        <v>15.59</v>
      </c>
    </row>
    <row r="16608" spans="1:14" hidden="1" x14ac:dyDescent="0.2">
      <c r="A16608">
        <v>81709</v>
      </c>
      <c r="B16608">
        <v>10</v>
      </c>
      <c r="C16608">
        <v>20</v>
      </c>
      <c r="D16608" t="s">
        <v>465</v>
      </c>
      <c r="E16608" t="s">
        <v>28</v>
      </c>
      <c r="F16608" t="s">
        <v>462</v>
      </c>
      <c r="G16608" t="s">
        <v>463</v>
      </c>
      <c r="H16608" t="s">
        <v>466</v>
      </c>
      <c r="I16608" t="s">
        <v>17</v>
      </c>
      <c r="J16608" t="s">
        <v>18</v>
      </c>
      <c r="K16608" t="s">
        <v>58</v>
      </c>
      <c r="L16608" t="s">
        <v>33</v>
      </c>
      <c r="M16608" t="s">
        <v>41</v>
      </c>
      <c r="N16608">
        <v>59.51</v>
      </c>
    </row>
    <row r="16609" spans="1:14" hidden="1" x14ac:dyDescent="0.2">
      <c r="A16609">
        <v>81091</v>
      </c>
      <c r="B16609">
        <v>10</v>
      </c>
      <c r="C16609">
        <v>10</v>
      </c>
      <c r="D16609" t="s">
        <v>1084</v>
      </c>
      <c r="E16609" t="s">
        <v>28</v>
      </c>
      <c r="F16609" t="s">
        <v>29</v>
      </c>
      <c r="G16609" t="s">
        <v>93</v>
      </c>
      <c r="H16609" t="s">
        <v>1085</v>
      </c>
      <c r="I16609" t="s">
        <v>17</v>
      </c>
      <c r="J16609" t="s">
        <v>699</v>
      </c>
      <c r="K16609" t="s">
        <v>282</v>
      </c>
      <c r="L16609" t="s">
        <v>33</v>
      </c>
      <c r="M16609" t="s">
        <v>818</v>
      </c>
      <c r="N16609">
        <v>112.18</v>
      </c>
    </row>
    <row r="16610" spans="1:14" hidden="1" x14ac:dyDescent="0.2">
      <c r="A16610">
        <v>83400</v>
      </c>
      <c r="B16610">
        <v>23</v>
      </c>
      <c r="C16610">
        <v>10</v>
      </c>
      <c r="D16610" t="s">
        <v>1779</v>
      </c>
      <c r="E16610" t="s">
        <v>28</v>
      </c>
      <c r="F16610" t="s">
        <v>160</v>
      </c>
      <c r="G16610" t="s">
        <v>895</v>
      </c>
      <c r="H16610" t="s">
        <v>1780</v>
      </c>
      <c r="I16610" t="s">
        <v>17</v>
      </c>
      <c r="J16610" t="s">
        <v>174</v>
      </c>
      <c r="K16610" t="s">
        <v>58</v>
      </c>
      <c r="L16610" t="s">
        <v>1526</v>
      </c>
      <c r="M16610" t="s">
        <v>745</v>
      </c>
      <c r="N16610">
        <v>473.66</v>
      </c>
    </row>
    <row r="16611" spans="1:14" hidden="1" x14ac:dyDescent="0.2">
      <c r="A16611">
        <v>81710</v>
      </c>
      <c r="B16611">
        <v>11</v>
      </c>
      <c r="C16611">
        <v>20</v>
      </c>
      <c r="D16611" t="s">
        <v>465</v>
      </c>
      <c r="E16611" t="s">
        <v>28</v>
      </c>
      <c r="F16611" t="s">
        <v>462</v>
      </c>
      <c r="G16611" t="s">
        <v>463</v>
      </c>
      <c r="H16611" t="s">
        <v>466</v>
      </c>
      <c r="I16611" t="s">
        <v>17</v>
      </c>
      <c r="J16611" t="s">
        <v>18</v>
      </c>
      <c r="K16611" t="s">
        <v>58</v>
      </c>
      <c r="L16611" t="s">
        <v>33</v>
      </c>
      <c r="M16611" t="s">
        <v>41</v>
      </c>
      <c r="N16611">
        <v>36.75</v>
      </c>
    </row>
    <row r="16612" spans="1:14" hidden="1" x14ac:dyDescent="0.2">
      <c r="A16612">
        <v>81768</v>
      </c>
      <c r="B16612">
        <v>11</v>
      </c>
      <c r="C16612">
        <v>10</v>
      </c>
      <c r="D16612" t="s">
        <v>814</v>
      </c>
      <c r="E16612" t="s">
        <v>28</v>
      </c>
      <c r="F16612" t="s">
        <v>775</v>
      </c>
      <c r="G16612" t="s">
        <v>775</v>
      </c>
      <c r="H16612" t="s">
        <v>815</v>
      </c>
      <c r="I16612" t="s">
        <v>39</v>
      </c>
      <c r="J16612" t="s">
        <v>18</v>
      </c>
      <c r="K16612" t="s">
        <v>202</v>
      </c>
      <c r="L16612" t="s">
        <v>33</v>
      </c>
      <c r="M16612" t="s">
        <v>41</v>
      </c>
      <c r="N16612">
        <v>19.71</v>
      </c>
    </row>
    <row r="16613" spans="1:14" hidden="1" x14ac:dyDescent="0.2">
      <c r="A16613">
        <v>81771</v>
      </c>
      <c r="B16613">
        <v>12</v>
      </c>
      <c r="C16613">
        <v>10</v>
      </c>
      <c r="D16613" t="s">
        <v>814</v>
      </c>
      <c r="E16613" t="s">
        <v>28</v>
      </c>
      <c r="F16613" t="s">
        <v>775</v>
      </c>
      <c r="G16613" t="s">
        <v>775</v>
      </c>
      <c r="H16613" t="s">
        <v>815</v>
      </c>
      <c r="I16613" t="s">
        <v>39</v>
      </c>
      <c r="J16613" t="s">
        <v>18</v>
      </c>
      <c r="K16613" t="s">
        <v>202</v>
      </c>
      <c r="L16613" t="s">
        <v>33</v>
      </c>
      <c r="M16613" t="s">
        <v>41</v>
      </c>
      <c r="N16613">
        <v>33.24</v>
      </c>
    </row>
    <row r="16614" spans="1:14" hidden="1" x14ac:dyDescent="0.2">
      <c r="A16614">
        <v>83404</v>
      </c>
      <c r="B16614">
        <v>29</v>
      </c>
      <c r="C16614">
        <v>14</v>
      </c>
      <c r="D16614" t="s">
        <v>1348</v>
      </c>
      <c r="E16614" t="s">
        <v>28</v>
      </c>
      <c r="F16614" t="s">
        <v>160</v>
      </c>
      <c r="G16614" t="s">
        <v>895</v>
      </c>
      <c r="H16614" t="s">
        <v>1349</v>
      </c>
      <c r="I16614" t="s">
        <v>32</v>
      </c>
      <c r="J16614" t="s">
        <v>174</v>
      </c>
      <c r="K16614" t="s">
        <v>62</v>
      </c>
      <c r="L16614" t="s">
        <v>33</v>
      </c>
      <c r="M16614" t="s">
        <v>175</v>
      </c>
      <c r="N16614">
        <v>125.1</v>
      </c>
    </row>
    <row r="16615" spans="1:14" hidden="1" x14ac:dyDescent="0.2">
      <c r="A16615">
        <v>83405</v>
      </c>
      <c r="B16615">
        <v>24</v>
      </c>
      <c r="C16615">
        <v>10</v>
      </c>
      <c r="D16615" t="s">
        <v>1779</v>
      </c>
      <c r="E16615" t="s">
        <v>28</v>
      </c>
      <c r="F16615" t="s">
        <v>160</v>
      </c>
      <c r="G16615" t="s">
        <v>895</v>
      </c>
      <c r="H16615" t="s">
        <v>1780</v>
      </c>
      <c r="I16615" t="s">
        <v>17</v>
      </c>
      <c r="J16615" t="s">
        <v>174</v>
      </c>
      <c r="K16615" t="s">
        <v>58</v>
      </c>
      <c r="L16615" t="s">
        <v>1526</v>
      </c>
      <c r="M16615" t="s">
        <v>745</v>
      </c>
      <c r="N16615">
        <v>295.88</v>
      </c>
    </row>
    <row r="16616" spans="1:14" hidden="1" x14ac:dyDescent="0.2">
      <c r="A16616">
        <v>81306</v>
      </c>
      <c r="B16616">
        <v>9</v>
      </c>
      <c r="C16616">
        <v>10</v>
      </c>
      <c r="D16616" t="s">
        <v>825</v>
      </c>
      <c r="E16616" t="s">
        <v>28</v>
      </c>
      <c r="F16616" t="s">
        <v>456</v>
      </c>
      <c r="G16616" t="s">
        <v>826</v>
      </c>
      <c r="H16616" t="s">
        <v>827</v>
      </c>
      <c r="I16616" t="s">
        <v>39</v>
      </c>
      <c r="J16616" t="s">
        <v>699</v>
      </c>
      <c r="K16616" t="s">
        <v>202</v>
      </c>
      <c r="L16616" t="s">
        <v>63</v>
      </c>
      <c r="M16616" t="s">
        <v>818</v>
      </c>
      <c r="N16616">
        <v>31.83</v>
      </c>
    </row>
    <row r="16617" spans="1:14" hidden="1" x14ac:dyDescent="0.2">
      <c r="A16617">
        <v>81448</v>
      </c>
      <c r="B16617">
        <v>29</v>
      </c>
      <c r="C16617">
        <v>10</v>
      </c>
      <c r="D16617" t="s">
        <v>42</v>
      </c>
      <c r="E16617" t="s">
        <v>28</v>
      </c>
      <c r="F16617" t="s">
        <v>43</v>
      </c>
      <c r="G16617" t="s">
        <v>44</v>
      </c>
      <c r="H16617" t="s">
        <v>45</v>
      </c>
      <c r="I16617" t="s">
        <v>17</v>
      </c>
      <c r="J16617" t="s">
        <v>699</v>
      </c>
      <c r="K16617" t="s">
        <v>58</v>
      </c>
      <c r="L16617" t="s">
        <v>33</v>
      </c>
      <c r="M16617" t="s">
        <v>818</v>
      </c>
      <c r="N16617">
        <v>988.2</v>
      </c>
    </row>
    <row r="16618" spans="1:14" hidden="1" x14ac:dyDescent="0.2">
      <c r="A16618">
        <v>82405</v>
      </c>
      <c r="B16618">
        <v>28</v>
      </c>
      <c r="C16618">
        <v>10</v>
      </c>
      <c r="D16618" t="s">
        <v>383</v>
      </c>
      <c r="E16618" t="s">
        <v>28</v>
      </c>
      <c r="F16618" t="s">
        <v>288</v>
      </c>
      <c r="G16618" t="s">
        <v>289</v>
      </c>
      <c r="H16618" t="s">
        <v>384</v>
      </c>
      <c r="I16618" t="s">
        <v>17</v>
      </c>
      <c r="J16618" t="s">
        <v>699</v>
      </c>
      <c r="K16618" t="s">
        <v>58</v>
      </c>
      <c r="L16618" t="s">
        <v>126</v>
      </c>
      <c r="M16618" t="s">
        <v>818</v>
      </c>
      <c r="N16618">
        <v>271.8</v>
      </c>
    </row>
    <row r="16619" spans="1:14" hidden="1" x14ac:dyDescent="0.2">
      <c r="A16619">
        <v>82586</v>
      </c>
      <c r="B16619">
        <v>4</v>
      </c>
      <c r="C16619">
        <v>10</v>
      </c>
      <c r="D16619" t="s">
        <v>841</v>
      </c>
      <c r="E16619" t="s">
        <v>28</v>
      </c>
      <c r="F16619" t="s">
        <v>456</v>
      </c>
      <c r="G16619" t="s">
        <v>802</v>
      </c>
      <c r="H16619" t="s">
        <v>842</v>
      </c>
      <c r="I16619" t="s">
        <v>39</v>
      </c>
      <c r="J16619" t="s">
        <v>699</v>
      </c>
      <c r="K16619" t="s">
        <v>202</v>
      </c>
      <c r="L16619" t="s">
        <v>33</v>
      </c>
      <c r="M16619" t="s">
        <v>818</v>
      </c>
      <c r="N16619">
        <v>7.41</v>
      </c>
    </row>
    <row r="16620" spans="1:14" hidden="1" x14ac:dyDescent="0.2">
      <c r="A16620">
        <v>81772</v>
      </c>
      <c r="B16620">
        <v>13</v>
      </c>
      <c r="C16620">
        <v>10</v>
      </c>
      <c r="D16620" t="s">
        <v>814</v>
      </c>
      <c r="E16620" t="s">
        <v>28</v>
      </c>
      <c r="F16620" t="s">
        <v>775</v>
      </c>
      <c r="G16620" t="s">
        <v>775</v>
      </c>
      <c r="H16620" t="s">
        <v>815</v>
      </c>
      <c r="I16620" t="s">
        <v>39</v>
      </c>
      <c r="J16620" t="s">
        <v>18</v>
      </c>
      <c r="K16620" t="s">
        <v>58</v>
      </c>
      <c r="L16620" t="s">
        <v>33</v>
      </c>
      <c r="M16620" t="s">
        <v>41</v>
      </c>
      <c r="N16620">
        <v>47.14</v>
      </c>
    </row>
    <row r="16621" spans="1:14" hidden="1" x14ac:dyDescent="0.2">
      <c r="A16621">
        <v>83446</v>
      </c>
      <c r="B16621">
        <v>22</v>
      </c>
      <c r="C16621">
        <v>70</v>
      </c>
      <c r="D16621" t="s">
        <v>1358</v>
      </c>
      <c r="E16621" t="s">
        <v>28</v>
      </c>
      <c r="F16621" t="s">
        <v>118</v>
      </c>
      <c r="G16621" t="s">
        <v>124</v>
      </c>
      <c r="H16621" t="s">
        <v>1359</v>
      </c>
      <c r="I16621" t="s">
        <v>23</v>
      </c>
      <c r="J16621" t="s">
        <v>24</v>
      </c>
      <c r="K16621" t="s">
        <v>238</v>
      </c>
      <c r="L16621" t="s">
        <v>122</v>
      </c>
      <c r="M16621" t="s">
        <v>26</v>
      </c>
      <c r="N16621">
        <v>82.97</v>
      </c>
    </row>
    <row r="16622" spans="1:14" hidden="1" x14ac:dyDescent="0.2">
      <c r="A16622">
        <v>81775</v>
      </c>
      <c r="B16622">
        <v>13</v>
      </c>
      <c r="C16622">
        <v>10</v>
      </c>
      <c r="D16622" t="s">
        <v>823</v>
      </c>
      <c r="E16622" t="s">
        <v>28</v>
      </c>
      <c r="F16622" t="s">
        <v>775</v>
      </c>
      <c r="G16622" t="s">
        <v>775</v>
      </c>
      <c r="H16622" t="s">
        <v>824</v>
      </c>
      <c r="I16622" t="s">
        <v>32</v>
      </c>
      <c r="J16622" t="s">
        <v>18</v>
      </c>
      <c r="K16622" t="s">
        <v>25</v>
      </c>
      <c r="L16622" t="s">
        <v>33</v>
      </c>
      <c r="M16622" t="s">
        <v>41</v>
      </c>
      <c r="N16622">
        <v>195.69</v>
      </c>
    </row>
    <row r="16623" spans="1:14" hidden="1" x14ac:dyDescent="0.2">
      <c r="A16623">
        <v>81779</v>
      </c>
      <c r="B16623">
        <v>18</v>
      </c>
      <c r="C16623">
        <v>10</v>
      </c>
      <c r="D16623" t="s">
        <v>1456</v>
      </c>
      <c r="E16623" t="s">
        <v>28</v>
      </c>
      <c r="F16623" t="s">
        <v>160</v>
      </c>
      <c r="G16623" t="s">
        <v>160</v>
      </c>
      <c r="H16623" t="s">
        <v>1457</v>
      </c>
      <c r="I16623" t="s">
        <v>17</v>
      </c>
      <c r="J16623" t="s">
        <v>18</v>
      </c>
      <c r="K16623" t="s">
        <v>58</v>
      </c>
      <c r="L16623" t="s">
        <v>33</v>
      </c>
      <c r="M16623" t="s">
        <v>41</v>
      </c>
      <c r="N16623">
        <v>11.16</v>
      </c>
    </row>
    <row r="16624" spans="1:14" hidden="1" x14ac:dyDescent="0.2">
      <c r="A16624">
        <v>81807</v>
      </c>
      <c r="B16624">
        <v>35</v>
      </c>
      <c r="C16624">
        <v>10</v>
      </c>
      <c r="D16624" t="s">
        <v>1243</v>
      </c>
      <c r="E16624" t="s">
        <v>28</v>
      </c>
      <c r="F16624" t="s">
        <v>288</v>
      </c>
      <c r="G16624" t="s">
        <v>331</v>
      </c>
      <c r="H16624" t="s">
        <v>1244</v>
      </c>
      <c r="I16624" t="s">
        <v>39</v>
      </c>
      <c r="J16624" t="s">
        <v>18</v>
      </c>
      <c r="K16624" t="s">
        <v>40</v>
      </c>
      <c r="L16624" t="s">
        <v>33</v>
      </c>
      <c r="M16624" t="s">
        <v>41</v>
      </c>
      <c r="N16624">
        <v>32.92</v>
      </c>
    </row>
    <row r="16625" spans="1:14" hidden="1" x14ac:dyDescent="0.2">
      <c r="A16625">
        <v>81809</v>
      </c>
      <c r="B16625">
        <v>23</v>
      </c>
      <c r="C16625">
        <v>10</v>
      </c>
      <c r="D16625" t="s">
        <v>839</v>
      </c>
      <c r="E16625" t="s">
        <v>28</v>
      </c>
      <c r="F16625" t="s">
        <v>288</v>
      </c>
      <c r="G16625" t="s">
        <v>289</v>
      </c>
      <c r="H16625" t="s">
        <v>840</v>
      </c>
      <c r="I16625" t="s">
        <v>17</v>
      </c>
      <c r="J16625" t="s">
        <v>18</v>
      </c>
      <c r="K16625" t="s">
        <v>25</v>
      </c>
      <c r="L16625" t="s">
        <v>33</v>
      </c>
      <c r="M16625" t="s">
        <v>41</v>
      </c>
      <c r="N16625">
        <v>21.67</v>
      </c>
    </row>
    <row r="16626" spans="1:14" hidden="1" x14ac:dyDescent="0.2">
      <c r="A16626">
        <v>81811</v>
      </c>
      <c r="B16626">
        <v>3</v>
      </c>
      <c r="C16626">
        <v>40</v>
      </c>
      <c r="D16626" t="s">
        <v>1118</v>
      </c>
      <c r="E16626" t="s">
        <v>28</v>
      </c>
      <c r="F16626" t="s">
        <v>118</v>
      </c>
      <c r="G16626" t="s">
        <v>124</v>
      </c>
      <c r="H16626" t="s">
        <v>1119</v>
      </c>
      <c r="I16626" t="s">
        <v>17</v>
      </c>
      <c r="J16626" t="s">
        <v>18</v>
      </c>
      <c r="K16626" t="s">
        <v>58</v>
      </c>
      <c r="L16626" t="s">
        <v>122</v>
      </c>
      <c r="M16626" t="s">
        <v>41</v>
      </c>
      <c r="N16626">
        <v>78.58</v>
      </c>
    </row>
    <row r="16627" spans="1:14" hidden="1" x14ac:dyDescent="0.2">
      <c r="A16627">
        <v>81812</v>
      </c>
      <c r="B16627">
        <v>4</v>
      </c>
      <c r="C16627">
        <v>40</v>
      </c>
      <c r="D16627" t="s">
        <v>1118</v>
      </c>
      <c r="E16627" t="s">
        <v>28</v>
      </c>
      <c r="F16627" t="s">
        <v>118</v>
      </c>
      <c r="G16627" t="s">
        <v>124</v>
      </c>
      <c r="H16627" t="s">
        <v>1119</v>
      </c>
      <c r="I16627" t="s">
        <v>39</v>
      </c>
      <c r="J16627" t="s">
        <v>18</v>
      </c>
      <c r="K16627" t="s">
        <v>229</v>
      </c>
      <c r="L16627" t="s">
        <v>122</v>
      </c>
      <c r="M16627" t="s">
        <v>41</v>
      </c>
      <c r="N16627">
        <v>209.58</v>
      </c>
    </row>
    <row r="16628" spans="1:14" hidden="1" x14ac:dyDescent="0.2">
      <c r="A16628">
        <v>81813</v>
      </c>
      <c r="B16628">
        <v>5</v>
      </c>
      <c r="C16628">
        <v>40</v>
      </c>
      <c r="D16628" t="s">
        <v>1118</v>
      </c>
      <c r="E16628" t="s">
        <v>28</v>
      </c>
      <c r="F16628" t="s">
        <v>118</v>
      </c>
      <c r="G16628" t="s">
        <v>124</v>
      </c>
      <c r="H16628" t="s">
        <v>1119</v>
      </c>
      <c r="I16628" t="s">
        <v>39</v>
      </c>
      <c r="J16628" t="s">
        <v>18</v>
      </c>
      <c r="K16628" t="s">
        <v>229</v>
      </c>
      <c r="L16628" t="s">
        <v>122</v>
      </c>
      <c r="M16628" t="s">
        <v>41</v>
      </c>
      <c r="N16628">
        <v>214.46</v>
      </c>
    </row>
    <row r="16629" spans="1:14" hidden="1" x14ac:dyDescent="0.2">
      <c r="A16629">
        <v>81814</v>
      </c>
      <c r="B16629">
        <v>6</v>
      </c>
      <c r="C16629">
        <v>40</v>
      </c>
      <c r="D16629" t="s">
        <v>1118</v>
      </c>
      <c r="E16629" t="s">
        <v>28</v>
      </c>
      <c r="F16629" t="s">
        <v>118</v>
      </c>
      <c r="G16629" t="s">
        <v>124</v>
      </c>
      <c r="H16629" t="s">
        <v>1119</v>
      </c>
      <c r="I16629" t="s">
        <v>39</v>
      </c>
      <c r="J16629" t="s">
        <v>18</v>
      </c>
      <c r="K16629" t="s">
        <v>229</v>
      </c>
      <c r="L16629" t="s">
        <v>122</v>
      </c>
      <c r="M16629" t="s">
        <v>41</v>
      </c>
      <c r="N16629">
        <v>215.09</v>
      </c>
    </row>
    <row r="16630" spans="1:14" hidden="1" x14ac:dyDescent="0.2">
      <c r="A16630">
        <v>83458</v>
      </c>
      <c r="B16630">
        <v>21</v>
      </c>
      <c r="C16630">
        <v>10</v>
      </c>
      <c r="D16630" t="s">
        <v>1631</v>
      </c>
      <c r="E16630" t="s">
        <v>28</v>
      </c>
      <c r="F16630" t="s">
        <v>29</v>
      </c>
      <c r="G16630" t="s">
        <v>181</v>
      </c>
      <c r="H16630" t="s">
        <v>1632</v>
      </c>
      <c r="I16630" t="s">
        <v>32</v>
      </c>
      <c r="J16630" t="s">
        <v>174</v>
      </c>
      <c r="K16630" t="s">
        <v>58</v>
      </c>
      <c r="L16630" t="s">
        <v>63</v>
      </c>
      <c r="M16630" t="s">
        <v>961</v>
      </c>
      <c r="N16630">
        <v>95.72</v>
      </c>
    </row>
    <row r="16631" spans="1:14" hidden="1" x14ac:dyDescent="0.2">
      <c r="A16631">
        <v>81816</v>
      </c>
      <c r="B16631">
        <v>8</v>
      </c>
      <c r="C16631">
        <v>40</v>
      </c>
      <c r="D16631" t="s">
        <v>1118</v>
      </c>
      <c r="E16631" t="s">
        <v>28</v>
      </c>
      <c r="F16631" t="s">
        <v>118</v>
      </c>
      <c r="G16631" t="s">
        <v>124</v>
      </c>
      <c r="H16631" t="s">
        <v>1119</v>
      </c>
      <c r="I16631" t="s">
        <v>39</v>
      </c>
      <c r="J16631" t="s">
        <v>18</v>
      </c>
      <c r="K16631" t="s">
        <v>229</v>
      </c>
      <c r="L16631" t="s">
        <v>122</v>
      </c>
      <c r="M16631" t="s">
        <v>41</v>
      </c>
      <c r="N16631">
        <v>103.74</v>
      </c>
    </row>
    <row r="16632" spans="1:14" hidden="1" x14ac:dyDescent="0.2">
      <c r="A16632">
        <v>81817</v>
      </c>
      <c r="B16632">
        <v>9</v>
      </c>
      <c r="C16632">
        <v>40</v>
      </c>
      <c r="D16632" t="s">
        <v>1118</v>
      </c>
      <c r="E16632" t="s">
        <v>28</v>
      </c>
      <c r="F16632" t="s">
        <v>118</v>
      </c>
      <c r="G16632" t="s">
        <v>124</v>
      </c>
      <c r="H16632" t="s">
        <v>1119</v>
      </c>
      <c r="I16632" t="s">
        <v>17</v>
      </c>
      <c r="J16632" t="s">
        <v>18</v>
      </c>
      <c r="K16632" t="s">
        <v>58</v>
      </c>
      <c r="L16632" t="s">
        <v>122</v>
      </c>
      <c r="M16632" t="s">
        <v>41</v>
      </c>
      <c r="N16632">
        <v>8.11</v>
      </c>
    </row>
    <row r="16633" spans="1:14" hidden="1" x14ac:dyDescent="0.2">
      <c r="A16633">
        <v>81818</v>
      </c>
      <c r="B16633">
        <v>10</v>
      </c>
      <c r="C16633">
        <v>40</v>
      </c>
      <c r="D16633" t="s">
        <v>1118</v>
      </c>
      <c r="E16633" t="s">
        <v>28</v>
      </c>
      <c r="F16633" t="s">
        <v>118</v>
      </c>
      <c r="G16633" t="s">
        <v>124</v>
      </c>
      <c r="H16633" t="s">
        <v>1119</v>
      </c>
      <c r="I16633" t="s">
        <v>17</v>
      </c>
      <c r="J16633" t="s">
        <v>18</v>
      </c>
      <c r="K16633" t="s">
        <v>58</v>
      </c>
      <c r="L16633" t="s">
        <v>122</v>
      </c>
      <c r="M16633" t="s">
        <v>41</v>
      </c>
      <c r="N16633">
        <v>2.71</v>
      </c>
    </row>
    <row r="16634" spans="1:14" hidden="1" x14ac:dyDescent="0.2">
      <c r="A16634">
        <v>82686</v>
      </c>
      <c r="B16634">
        <v>10</v>
      </c>
      <c r="C16634">
        <v>10</v>
      </c>
      <c r="D16634" t="s">
        <v>438</v>
      </c>
      <c r="E16634" t="s">
        <v>28</v>
      </c>
      <c r="F16634" t="s">
        <v>50</v>
      </c>
      <c r="G16634" t="s">
        <v>51</v>
      </c>
      <c r="H16634" t="s">
        <v>439</v>
      </c>
      <c r="I16634" t="s">
        <v>17</v>
      </c>
      <c r="J16634" t="s">
        <v>699</v>
      </c>
      <c r="K16634" t="s">
        <v>58</v>
      </c>
      <c r="L16634" t="s">
        <v>33</v>
      </c>
      <c r="M16634" t="s">
        <v>818</v>
      </c>
      <c r="N16634">
        <v>44.55</v>
      </c>
    </row>
    <row r="16635" spans="1:14" hidden="1" x14ac:dyDescent="0.2">
      <c r="A16635">
        <v>81819</v>
      </c>
      <c r="B16635">
        <v>11</v>
      </c>
      <c r="C16635">
        <v>40</v>
      </c>
      <c r="D16635" t="s">
        <v>1118</v>
      </c>
      <c r="E16635" t="s">
        <v>28</v>
      </c>
      <c r="F16635" t="s">
        <v>118</v>
      </c>
      <c r="G16635" t="s">
        <v>124</v>
      </c>
      <c r="H16635" t="s">
        <v>1119</v>
      </c>
      <c r="I16635" t="s">
        <v>17</v>
      </c>
      <c r="J16635" t="s">
        <v>18</v>
      </c>
      <c r="K16635" t="s">
        <v>58</v>
      </c>
      <c r="L16635" t="s">
        <v>122</v>
      </c>
      <c r="M16635" t="s">
        <v>41</v>
      </c>
      <c r="N16635">
        <v>4.62</v>
      </c>
    </row>
    <row r="16636" spans="1:14" hidden="1" x14ac:dyDescent="0.2">
      <c r="A16636">
        <v>81820</v>
      </c>
      <c r="B16636">
        <v>12</v>
      </c>
      <c r="C16636">
        <v>40</v>
      </c>
      <c r="D16636" t="s">
        <v>1118</v>
      </c>
      <c r="E16636" t="s">
        <v>28</v>
      </c>
      <c r="F16636" t="s">
        <v>118</v>
      </c>
      <c r="G16636" t="s">
        <v>124</v>
      </c>
      <c r="H16636" t="s">
        <v>1119</v>
      </c>
      <c r="I16636" t="s">
        <v>17</v>
      </c>
      <c r="J16636" t="s">
        <v>18</v>
      </c>
      <c r="K16636" t="s">
        <v>58</v>
      </c>
      <c r="L16636" t="s">
        <v>122</v>
      </c>
      <c r="M16636" t="s">
        <v>41</v>
      </c>
      <c r="N16636">
        <v>8.34</v>
      </c>
    </row>
    <row r="16637" spans="1:14" hidden="1" x14ac:dyDescent="0.2">
      <c r="A16637">
        <v>83474</v>
      </c>
      <c r="B16637">
        <v>23</v>
      </c>
      <c r="C16637">
        <v>10</v>
      </c>
      <c r="D16637" t="s">
        <v>360</v>
      </c>
      <c r="E16637" t="s">
        <v>28</v>
      </c>
      <c r="F16637" t="s">
        <v>29</v>
      </c>
      <c r="G16637" t="s">
        <v>181</v>
      </c>
      <c r="H16637" t="s">
        <v>361</v>
      </c>
      <c r="I16637" t="s">
        <v>17</v>
      </c>
      <c r="J16637" t="s">
        <v>174</v>
      </c>
      <c r="K16637" t="s">
        <v>469</v>
      </c>
      <c r="L16637" t="s">
        <v>63</v>
      </c>
      <c r="M16637" t="s">
        <v>175</v>
      </c>
      <c r="N16637">
        <v>2.46</v>
      </c>
    </row>
    <row r="16638" spans="1:14" hidden="1" x14ac:dyDescent="0.2">
      <c r="A16638">
        <v>83475</v>
      </c>
      <c r="B16638">
        <v>24</v>
      </c>
      <c r="C16638">
        <v>10</v>
      </c>
      <c r="D16638" t="s">
        <v>360</v>
      </c>
      <c r="E16638" t="s">
        <v>28</v>
      </c>
      <c r="F16638" t="s">
        <v>29</v>
      </c>
      <c r="G16638" t="s">
        <v>181</v>
      </c>
      <c r="H16638" t="s">
        <v>361</v>
      </c>
      <c r="I16638" t="s">
        <v>17</v>
      </c>
      <c r="J16638" t="s">
        <v>174</v>
      </c>
      <c r="K16638" t="s">
        <v>469</v>
      </c>
      <c r="L16638" t="s">
        <v>63</v>
      </c>
      <c r="M16638" t="s">
        <v>175</v>
      </c>
      <c r="N16638">
        <v>4.0599999999999996</v>
      </c>
    </row>
    <row r="16639" spans="1:14" hidden="1" x14ac:dyDescent="0.2">
      <c r="A16639">
        <v>83476</v>
      </c>
      <c r="B16639">
        <v>25</v>
      </c>
      <c r="C16639">
        <v>10</v>
      </c>
      <c r="D16639" t="s">
        <v>360</v>
      </c>
      <c r="E16639" t="s">
        <v>28</v>
      </c>
      <c r="F16639" t="s">
        <v>29</v>
      </c>
      <c r="G16639" t="s">
        <v>181</v>
      </c>
      <c r="H16639" t="s">
        <v>361</v>
      </c>
      <c r="I16639" t="s">
        <v>17</v>
      </c>
      <c r="J16639" t="s">
        <v>174</v>
      </c>
      <c r="K16639" t="s">
        <v>469</v>
      </c>
      <c r="L16639" t="s">
        <v>63</v>
      </c>
      <c r="M16639" t="s">
        <v>175</v>
      </c>
      <c r="N16639">
        <v>4.3499999999999996</v>
      </c>
    </row>
    <row r="16640" spans="1:14" hidden="1" x14ac:dyDescent="0.2">
      <c r="A16640">
        <v>81821</v>
      </c>
      <c r="B16640">
        <v>13</v>
      </c>
      <c r="C16640">
        <v>40</v>
      </c>
      <c r="D16640" t="s">
        <v>1118</v>
      </c>
      <c r="E16640" t="s">
        <v>28</v>
      </c>
      <c r="F16640" t="s">
        <v>118</v>
      </c>
      <c r="G16640" t="s">
        <v>124</v>
      </c>
      <c r="H16640" t="s">
        <v>1119</v>
      </c>
      <c r="I16640" t="s">
        <v>17</v>
      </c>
      <c r="J16640" t="s">
        <v>18</v>
      </c>
      <c r="K16640" t="s">
        <v>58</v>
      </c>
      <c r="L16640" t="s">
        <v>122</v>
      </c>
      <c r="M16640" t="s">
        <v>41</v>
      </c>
      <c r="N16640">
        <v>7.94</v>
      </c>
    </row>
    <row r="16641" spans="1:14" hidden="1" x14ac:dyDescent="0.2">
      <c r="A16641">
        <v>81822</v>
      </c>
      <c r="B16641">
        <v>14</v>
      </c>
      <c r="C16641">
        <v>40</v>
      </c>
      <c r="D16641" t="s">
        <v>1118</v>
      </c>
      <c r="E16641" t="s">
        <v>28</v>
      </c>
      <c r="F16641" t="s">
        <v>118</v>
      </c>
      <c r="G16641" t="s">
        <v>124</v>
      </c>
      <c r="H16641" t="s">
        <v>1119</v>
      </c>
      <c r="I16641" t="s">
        <v>17</v>
      </c>
      <c r="J16641" t="s">
        <v>18</v>
      </c>
      <c r="K16641" t="s">
        <v>58</v>
      </c>
      <c r="L16641" t="s">
        <v>122</v>
      </c>
      <c r="M16641" t="s">
        <v>41</v>
      </c>
      <c r="N16641">
        <v>4.99</v>
      </c>
    </row>
    <row r="16642" spans="1:14" hidden="1" x14ac:dyDescent="0.2">
      <c r="A16642">
        <v>81823</v>
      </c>
      <c r="B16642">
        <v>15</v>
      </c>
      <c r="C16642">
        <v>40</v>
      </c>
      <c r="D16642" t="s">
        <v>1118</v>
      </c>
      <c r="E16642" t="s">
        <v>28</v>
      </c>
      <c r="F16642" t="s">
        <v>118</v>
      </c>
      <c r="G16642" t="s">
        <v>124</v>
      </c>
      <c r="H16642" t="s">
        <v>1119</v>
      </c>
      <c r="I16642" t="s">
        <v>17</v>
      </c>
      <c r="J16642" t="s">
        <v>18</v>
      </c>
      <c r="K16642" t="s">
        <v>58</v>
      </c>
      <c r="L16642" t="s">
        <v>122</v>
      </c>
      <c r="M16642" t="s">
        <v>41</v>
      </c>
      <c r="N16642">
        <v>5.03</v>
      </c>
    </row>
    <row r="16643" spans="1:14" hidden="1" x14ac:dyDescent="0.2">
      <c r="A16643">
        <v>82846</v>
      </c>
      <c r="B16643">
        <v>33</v>
      </c>
      <c r="C16643">
        <v>10</v>
      </c>
      <c r="D16643" t="s">
        <v>385</v>
      </c>
      <c r="E16643" t="s">
        <v>28</v>
      </c>
      <c r="F16643" t="s">
        <v>288</v>
      </c>
      <c r="G16643" t="s">
        <v>314</v>
      </c>
      <c r="H16643" t="s">
        <v>386</v>
      </c>
      <c r="I16643" t="s">
        <v>39</v>
      </c>
      <c r="J16643" t="s">
        <v>699</v>
      </c>
      <c r="K16643" t="s">
        <v>58</v>
      </c>
      <c r="L16643" t="s">
        <v>126</v>
      </c>
      <c r="M16643" t="s">
        <v>818</v>
      </c>
      <c r="N16643">
        <v>2.41</v>
      </c>
    </row>
    <row r="16644" spans="1:14" hidden="1" x14ac:dyDescent="0.2">
      <c r="A16644">
        <v>81824</v>
      </c>
      <c r="B16644">
        <v>16</v>
      </c>
      <c r="C16644">
        <v>40</v>
      </c>
      <c r="D16644" t="s">
        <v>1118</v>
      </c>
      <c r="E16644" t="s">
        <v>28</v>
      </c>
      <c r="F16644" t="s">
        <v>118</v>
      </c>
      <c r="G16644" t="s">
        <v>124</v>
      </c>
      <c r="H16644" t="s">
        <v>1119</v>
      </c>
      <c r="I16644" t="s">
        <v>17</v>
      </c>
      <c r="J16644" t="s">
        <v>18</v>
      </c>
      <c r="K16644" t="s">
        <v>58</v>
      </c>
      <c r="L16644" t="s">
        <v>122</v>
      </c>
      <c r="M16644" t="s">
        <v>41</v>
      </c>
      <c r="N16644">
        <v>0.93</v>
      </c>
    </row>
    <row r="16645" spans="1:14" hidden="1" x14ac:dyDescent="0.2">
      <c r="A16645">
        <v>83505</v>
      </c>
      <c r="B16645">
        <v>27</v>
      </c>
      <c r="C16645">
        <v>40</v>
      </c>
      <c r="D16645" t="s">
        <v>1108</v>
      </c>
      <c r="E16645" t="s">
        <v>28</v>
      </c>
      <c r="F16645" t="s">
        <v>288</v>
      </c>
      <c r="G16645" t="s">
        <v>289</v>
      </c>
      <c r="H16645" t="s">
        <v>1109</v>
      </c>
      <c r="I16645" t="s">
        <v>32</v>
      </c>
      <c r="J16645" t="s">
        <v>174</v>
      </c>
      <c r="K16645" t="s">
        <v>469</v>
      </c>
      <c r="L16645" t="s">
        <v>33</v>
      </c>
      <c r="M16645" t="s">
        <v>745</v>
      </c>
      <c r="N16645">
        <v>4.3499999999999996</v>
      </c>
    </row>
    <row r="16646" spans="1:14" hidden="1" x14ac:dyDescent="0.2">
      <c r="A16646">
        <v>83506</v>
      </c>
      <c r="B16646">
        <v>28</v>
      </c>
      <c r="C16646">
        <v>40</v>
      </c>
      <c r="D16646" t="s">
        <v>1108</v>
      </c>
      <c r="E16646" t="s">
        <v>28</v>
      </c>
      <c r="F16646" t="s">
        <v>288</v>
      </c>
      <c r="G16646" t="s">
        <v>289</v>
      </c>
      <c r="H16646" t="s">
        <v>1109</v>
      </c>
      <c r="I16646" t="s">
        <v>32</v>
      </c>
      <c r="J16646" t="s">
        <v>174</v>
      </c>
      <c r="K16646" t="s">
        <v>469</v>
      </c>
      <c r="L16646" t="s">
        <v>33</v>
      </c>
      <c r="M16646" t="s">
        <v>745</v>
      </c>
      <c r="N16646">
        <v>4.2</v>
      </c>
    </row>
    <row r="16647" spans="1:14" hidden="1" x14ac:dyDescent="0.2">
      <c r="A16647">
        <v>83507</v>
      </c>
      <c r="B16647">
        <v>29</v>
      </c>
      <c r="C16647">
        <v>40</v>
      </c>
      <c r="D16647" t="s">
        <v>1108</v>
      </c>
      <c r="E16647" t="s">
        <v>28</v>
      </c>
      <c r="F16647" t="s">
        <v>288</v>
      </c>
      <c r="G16647" t="s">
        <v>289</v>
      </c>
      <c r="H16647" t="s">
        <v>1109</v>
      </c>
      <c r="I16647" t="s">
        <v>32</v>
      </c>
      <c r="J16647" t="s">
        <v>174</v>
      </c>
      <c r="K16647" t="s">
        <v>469</v>
      </c>
      <c r="L16647" t="s">
        <v>33</v>
      </c>
      <c r="M16647" t="s">
        <v>745</v>
      </c>
      <c r="N16647">
        <v>4.05</v>
      </c>
    </row>
    <row r="16648" spans="1:14" hidden="1" x14ac:dyDescent="0.2">
      <c r="A16648">
        <v>81825</v>
      </c>
      <c r="B16648">
        <v>17</v>
      </c>
      <c r="C16648">
        <v>40</v>
      </c>
      <c r="D16648" t="s">
        <v>1118</v>
      </c>
      <c r="E16648" t="s">
        <v>28</v>
      </c>
      <c r="F16648" t="s">
        <v>118</v>
      </c>
      <c r="G16648" t="s">
        <v>124</v>
      </c>
      <c r="H16648" t="s">
        <v>1119</v>
      </c>
      <c r="I16648" t="s">
        <v>17</v>
      </c>
      <c r="J16648" t="s">
        <v>18</v>
      </c>
      <c r="K16648" t="s">
        <v>58</v>
      </c>
      <c r="L16648" t="s">
        <v>122</v>
      </c>
      <c r="M16648" t="s">
        <v>41</v>
      </c>
      <c r="N16648">
        <v>0.94</v>
      </c>
    </row>
    <row r="16649" spans="1:14" hidden="1" x14ac:dyDescent="0.2">
      <c r="A16649">
        <v>83509</v>
      </c>
      <c r="B16649">
        <v>31</v>
      </c>
      <c r="C16649">
        <v>40</v>
      </c>
      <c r="D16649" t="s">
        <v>1108</v>
      </c>
      <c r="E16649" t="s">
        <v>28</v>
      </c>
      <c r="F16649" t="s">
        <v>288</v>
      </c>
      <c r="G16649" t="s">
        <v>289</v>
      </c>
      <c r="H16649" t="s">
        <v>1109</v>
      </c>
      <c r="I16649" t="s">
        <v>32</v>
      </c>
      <c r="J16649" t="s">
        <v>174</v>
      </c>
      <c r="K16649" t="s">
        <v>469</v>
      </c>
      <c r="L16649" t="s">
        <v>33</v>
      </c>
      <c r="M16649" t="s">
        <v>745</v>
      </c>
      <c r="N16649">
        <v>3.32</v>
      </c>
    </row>
    <row r="16650" spans="1:14" hidden="1" x14ac:dyDescent="0.2">
      <c r="A16650">
        <v>82928</v>
      </c>
      <c r="B16650">
        <v>16</v>
      </c>
      <c r="C16650">
        <v>10</v>
      </c>
      <c r="D16650" t="s">
        <v>1715</v>
      </c>
      <c r="E16650" t="s">
        <v>28</v>
      </c>
      <c r="F16650" t="s">
        <v>43</v>
      </c>
      <c r="G16650" t="s">
        <v>654</v>
      </c>
      <c r="H16650" t="s">
        <v>1716</v>
      </c>
      <c r="I16650" t="s">
        <v>39</v>
      </c>
      <c r="J16650" t="s">
        <v>699</v>
      </c>
      <c r="K16650" t="s">
        <v>229</v>
      </c>
      <c r="L16650" t="s">
        <v>33</v>
      </c>
      <c r="M16650" t="s">
        <v>818</v>
      </c>
      <c r="N16650">
        <v>653.14</v>
      </c>
    </row>
    <row r="16651" spans="1:14" hidden="1" x14ac:dyDescent="0.2">
      <c r="A16651">
        <v>81826</v>
      </c>
      <c r="B16651">
        <v>31</v>
      </c>
      <c r="C16651">
        <v>40</v>
      </c>
      <c r="D16651" t="s">
        <v>1118</v>
      </c>
      <c r="E16651" t="s">
        <v>28</v>
      </c>
      <c r="F16651" t="s">
        <v>118</v>
      </c>
      <c r="G16651" t="s">
        <v>124</v>
      </c>
      <c r="H16651" t="s">
        <v>1119</v>
      </c>
      <c r="I16651" t="s">
        <v>17</v>
      </c>
      <c r="J16651" t="s">
        <v>18</v>
      </c>
      <c r="K16651" t="s">
        <v>58</v>
      </c>
      <c r="L16651" t="s">
        <v>122</v>
      </c>
      <c r="M16651" t="s">
        <v>41</v>
      </c>
      <c r="N16651">
        <v>76.39</v>
      </c>
    </row>
    <row r="16652" spans="1:14" hidden="1" x14ac:dyDescent="0.2">
      <c r="A16652">
        <v>81827</v>
      </c>
      <c r="B16652">
        <v>30</v>
      </c>
      <c r="C16652">
        <v>40</v>
      </c>
      <c r="D16652" t="s">
        <v>1118</v>
      </c>
      <c r="E16652" t="s">
        <v>28</v>
      </c>
      <c r="F16652" t="s">
        <v>118</v>
      </c>
      <c r="G16652" t="s">
        <v>124</v>
      </c>
      <c r="H16652" t="s">
        <v>1119</v>
      </c>
      <c r="I16652" t="s">
        <v>17</v>
      </c>
      <c r="J16652" t="s">
        <v>18</v>
      </c>
      <c r="K16652" t="s">
        <v>58</v>
      </c>
      <c r="L16652" t="s">
        <v>122</v>
      </c>
      <c r="M16652" t="s">
        <v>41</v>
      </c>
      <c r="N16652">
        <v>37.24</v>
      </c>
    </row>
    <row r="16653" spans="1:14" hidden="1" x14ac:dyDescent="0.2">
      <c r="A16653">
        <v>81828</v>
      </c>
      <c r="B16653">
        <v>29</v>
      </c>
      <c r="C16653">
        <v>40</v>
      </c>
      <c r="D16653" t="s">
        <v>1118</v>
      </c>
      <c r="E16653" t="s">
        <v>28</v>
      </c>
      <c r="F16653" t="s">
        <v>118</v>
      </c>
      <c r="G16653" t="s">
        <v>124</v>
      </c>
      <c r="H16653" t="s">
        <v>1119</v>
      </c>
      <c r="I16653" t="s">
        <v>17</v>
      </c>
      <c r="J16653" t="s">
        <v>18</v>
      </c>
      <c r="K16653" t="s">
        <v>58</v>
      </c>
      <c r="L16653" t="s">
        <v>122</v>
      </c>
      <c r="M16653" t="s">
        <v>41</v>
      </c>
      <c r="N16653">
        <v>127.95</v>
      </c>
    </row>
    <row r="16654" spans="1:14" hidden="1" x14ac:dyDescent="0.2">
      <c r="A16654">
        <v>83528</v>
      </c>
      <c r="B16654">
        <v>31</v>
      </c>
      <c r="C16654">
        <v>15</v>
      </c>
      <c r="D16654" t="s">
        <v>823</v>
      </c>
      <c r="E16654" t="s">
        <v>28</v>
      </c>
      <c r="F16654" t="s">
        <v>775</v>
      </c>
      <c r="G16654" t="s">
        <v>775</v>
      </c>
      <c r="H16654" t="s">
        <v>824</v>
      </c>
      <c r="I16654" t="s">
        <v>39</v>
      </c>
      <c r="J16654" t="s">
        <v>24</v>
      </c>
      <c r="K16654" t="s">
        <v>201</v>
      </c>
      <c r="L16654" t="s">
        <v>33</v>
      </c>
      <c r="M16654" t="s">
        <v>26</v>
      </c>
      <c r="N16654">
        <v>0.45</v>
      </c>
    </row>
    <row r="16655" spans="1:14" hidden="1" x14ac:dyDescent="0.2">
      <c r="A16655">
        <v>83645</v>
      </c>
      <c r="B16655">
        <v>24</v>
      </c>
      <c r="C16655">
        <v>10</v>
      </c>
      <c r="D16655" t="s">
        <v>972</v>
      </c>
      <c r="E16655" t="s">
        <v>28</v>
      </c>
      <c r="F16655" t="s">
        <v>462</v>
      </c>
      <c r="G16655" t="s">
        <v>623</v>
      </c>
      <c r="H16655" t="s">
        <v>623</v>
      </c>
      <c r="I16655" t="s">
        <v>17</v>
      </c>
      <c r="J16655" t="s">
        <v>699</v>
      </c>
      <c r="K16655" t="s">
        <v>202</v>
      </c>
      <c r="L16655" t="s">
        <v>33</v>
      </c>
      <c r="M16655" t="s">
        <v>818</v>
      </c>
      <c r="N16655">
        <v>13.23</v>
      </c>
    </row>
    <row r="16656" spans="1:14" hidden="1" x14ac:dyDescent="0.2">
      <c r="A16656">
        <v>83814</v>
      </c>
      <c r="B16656">
        <v>14</v>
      </c>
      <c r="C16656">
        <v>70</v>
      </c>
      <c r="D16656" t="s">
        <v>746</v>
      </c>
      <c r="E16656" t="s">
        <v>28</v>
      </c>
      <c r="F16656" t="s">
        <v>29</v>
      </c>
      <c r="G16656" t="s">
        <v>93</v>
      </c>
      <c r="H16656" t="s">
        <v>747</v>
      </c>
      <c r="I16656" t="s">
        <v>39</v>
      </c>
      <c r="J16656" t="s">
        <v>699</v>
      </c>
      <c r="K16656" t="s">
        <v>62</v>
      </c>
      <c r="L16656" t="s">
        <v>63</v>
      </c>
      <c r="M16656" t="s">
        <v>818</v>
      </c>
      <c r="N16656">
        <v>743.38</v>
      </c>
    </row>
    <row r="16657" spans="1:14" hidden="1" x14ac:dyDescent="0.2">
      <c r="A16657">
        <v>82885</v>
      </c>
      <c r="B16657">
        <v>27</v>
      </c>
      <c r="C16657">
        <v>50</v>
      </c>
      <c r="D16657" t="s">
        <v>672</v>
      </c>
      <c r="E16657" t="s">
        <v>28</v>
      </c>
      <c r="F16657" t="s">
        <v>288</v>
      </c>
      <c r="G16657" t="s">
        <v>314</v>
      </c>
      <c r="H16657" t="s">
        <v>673</v>
      </c>
      <c r="I16657" t="s">
        <v>17</v>
      </c>
      <c r="J16657" t="s">
        <v>699</v>
      </c>
      <c r="K16657" t="s">
        <v>58</v>
      </c>
      <c r="L16657" t="s">
        <v>126</v>
      </c>
      <c r="M16657" t="s">
        <v>1841</v>
      </c>
      <c r="N16657">
        <v>870.05</v>
      </c>
    </row>
    <row r="16658" spans="1:14" hidden="1" x14ac:dyDescent="0.2">
      <c r="A16658">
        <v>82886</v>
      </c>
      <c r="B16658">
        <v>28</v>
      </c>
      <c r="C16658">
        <v>50</v>
      </c>
      <c r="D16658" t="s">
        <v>672</v>
      </c>
      <c r="E16658" t="s">
        <v>28</v>
      </c>
      <c r="F16658" t="s">
        <v>288</v>
      </c>
      <c r="G16658" t="s">
        <v>314</v>
      </c>
      <c r="H16658" t="s">
        <v>673</v>
      </c>
      <c r="I16658" t="s">
        <v>17</v>
      </c>
      <c r="J16658" t="s">
        <v>699</v>
      </c>
      <c r="K16658" t="s">
        <v>58</v>
      </c>
      <c r="L16658" t="s">
        <v>126</v>
      </c>
      <c r="M16658" t="s">
        <v>1841</v>
      </c>
      <c r="N16658">
        <v>50.82</v>
      </c>
    </row>
    <row r="16659" spans="1:14" hidden="1" x14ac:dyDescent="0.2">
      <c r="A16659">
        <v>81829</v>
      </c>
      <c r="B16659">
        <v>28</v>
      </c>
      <c r="C16659">
        <v>40</v>
      </c>
      <c r="D16659" t="s">
        <v>1118</v>
      </c>
      <c r="E16659" t="s">
        <v>28</v>
      </c>
      <c r="F16659" t="s">
        <v>118</v>
      </c>
      <c r="G16659" t="s">
        <v>124</v>
      </c>
      <c r="H16659" t="s">
        <v>1119</v>
      </c>
      <c r="I16659" t="s">
        <v>17</v>
      </c>
      <c r="J16659" t="s">
        <v>18</v>
      </c>
      <c r="K16659" t="s">
        <v>58</v>
      </c>
      <c r="L16659" t="s">
        <v>122</v>
      </c>
      <c r="M16659" t="s">
        <v>41</v>
      </c>
      <c r="N16659">
        <v>10.87</v>
      </c>
    </row>
    <row r="16660" spans="1:14" hidden="1" x14ac:dyDescent="0.2">
      <c r="A16660">
        <v>81830</v>
      </c>
      <c r="B16660">
        <v>27</v>
      </c>
      <c r="C16660">
        <v>40</v>
      </c>
      <c r="D16660" t="s">
        <v>1118</v>
      </c>
      <c r="E16660" t="s">
        <v>28</v>
      </c>
      <c r="F16660" t="s">
        <v>118</v>
      </c>
      <c r="G16660" t="s">
        <v>124</v>
      </c>
      <c r="H16660" t="s">
        <v>1119</v>
      </c>
      <c r="I16660" t="s">
        <v>17</v>
      </c>
      <c r="J16660" t="s">
        <v>18</v>
      </c>
      <c r="K16660" t="s">
        <v>58</v>
      </c>
      <c r="L16660" t="s">
        <v>122</v>
      </c>
      <c r="M16660" t="s">
        <v>41</v>
      </c>
      <c r="N16660">
        <v>2.91</v>
      </c>
    </row>
    <row r="16661" spans="1:14" hidden="1" x14ac:dyDescent="0.2">
      <c r="A16661">
        <v>81831</v>
      </c>
      <c r="B16661">
        <v>24</v>
      </c>
      <c r="C16661">
        <v>40</v>
      </c>
      <c r="D16661" t="s">
        <v>1118</v>
      </c>
      <c r="E16661" t="s">
        <v>28</v>
      </c>
      <c r="F16661" t="s">
        <v>118</v>
      </c>
      <c r="G16661" t="s">
        <v>124</v>
      </c>
      <c r="H16661" t="s">
        <v>1119</v>
      </c>
      <c r="I16661" t="s">
        <v>17</v>
      </c>
      <c r="J16661" t="s">
        <v>18</v>
      </c>
      <c r="K16661" t="s">
        <v>58</v>
      </c>
      <c r="L16661" t="s">
        <v>122</v>
      </c>
      <c r="M16661" t="s">
        <v>41</v>
      </c>
      <c r="N16661">
        <v>5.07</v>
      </c>
    </row>
    <row r="16662" spans="1:14" hidden="1" x14ac:dyDescent="0.2">
      <c r="A16662">
        <v>81832</v>
      </c>
      <c r="B16662">
        <v>25</v>
      </c>
      <c r="C16662">
        <v>40</v>
      </c>
      <c r="D16662" t="s">
        <v>1118</v>
      </c>
      <c r="E16662" t="s">
        <v>28</v>
      </c>
      <c r="F16662" t="s">
        <v>118</v>
      </c>
      <c r="G16662" t="s">
        <v>124</v>
      </c>
      <c r="H16662" t="s">
        <v>1119</v>
      </c>
      <c r="I16662" t="s">
        <v>17</v>
      </c>
      <c r="J16662" t="s">
        <v>18</v>
      </c>
      <c r="K16662" t="s">
        <v>58</v>
      </c>
      <c r="L16662" t="s">
        <v>122</v>
      </c>
      <c r="M16662" t="s">
        <v>41</v>
      </c>
      <c r="N16662">
        <v>5.2</v>
      </c>
    </row>
    <row r="16663" spans="1:14" hidden="1" x14ac:dyDescent="0.2">
      <c r="A16663">
        <v>83549</v>
      </c>
      <c r="B16663">
        <v>30</v>
      </c>
      <c r="C16663">
        <v>10</v>
      </c>
      <c r="D16663" t="s">
        <v>1768</v>
      </c>
      <c r="E16663" t="s">
        <v>28</v>
      </c>
      <c r="F16663" t="s">
        <v>433</v>
      </c>
      <c r="G16663" t="s">
        <v>434</v>
      </c>
      <c r="H16663" t="s">
        <v>1769</v>
      </c>
      <c r="I16663" t="s">
        <v>23</v>
      </c>
      <c r="J16663" t="s">
        <v>174</v>
      </c>
      <c r="K16663" t="s">
        <v>202</v>
      </c>
      <c r="L16663" t="s">
        <v>538</v>
      </c>
      <c r="M16663" t="s">
        <v>745</v>
      </c>
      <c r="N16663">
        <v>8.27</v>
      </c>
    </row>
    <row r="16664" spans="1:14" hidden="1" x14ac:dyDescent="0.2">
      <c r="A16664">
        <v>81833</v>
      </c>
      <c r="B16664">
        <v>26</v>
      </c>
      <c r="C16664">
        <v>40</v>
      </c>
      <c r="D16664" t="s">
        <v>1118</v>
      </c>
      <c r="E16664" t="s">
        <v>28</v>
      </c>
      <c r="F16664" t="s">
        <v>118</v>
      </c>
      <c r="G16664" t="s">
        <v>124</v>
      </c>
      <c r="H16664" t="s">
        <v>1119</v>
      </c>
      <c r="I16664" t="s">
        <v>17</v>
      </c>
      <c r="J16664" t="s">
        <v>18</v>
      </c>
      <c r="K16664" t="s">
        <v>58</v>
      </c>
      <c r="L16664" t="s">
        <v>122</v>
      </c>
      <c r="M16664" t="s">
        <v>41</v>
      </c>
      <c r="N16664">
        <v>5.09</v>
      </c>
    </row>
    <row r="16665" spans="1:14" hidden="1" x14ac:dyDescent="0.2">
      <c r="A16665">
        <v>81834</v>
      </c>
      <c r="B16665">
        <v>23</v>
      </c>
      <c r="C16665">
        <v>40</v>
      </c>
      <c r="D16665" t="s">
        <v>1118</v>
      </c>
      <c r="E16665" t="s">
        <v>28</v>
      </c>
      <c r="F16665" t="s">
        <v>118</v>
      </c>
      <c r="G16665" t="s">
        <v>124</v>
      </c>
      <c r="H16665" t="s">
        <v>1119</v>
      </c>
      <c r="I16665" t="s">
        <v>17</v>
      </c>
      <c r="J16665" t="s">
        <v>18</v>
      </c>
      <c r="K16665" t="s">
        <v>58</v>
      </c>
      <c r="L16665" t="s">
        <v>122</v>
      </c>
      <c r="M16665" t="s">
        <v>41</v>
      </c>
      <c r="N16665">
        <v>27.65</v>
      </c>
    </row>
    <row r="16666" spans="1:14" hidden="1" x14ac:dyDescent="0.2">
      <c r="A16666">
        <v>81835</v>
      </c>
      <c r="B16666">
        <v>22</v>
      </c>
      <c r="C16666">
        <v>40</v>
      </c>
      <c r="D16666" t="s">
        <v>1118</v>
      </c>
      <c r="E16666" t="s">
        <v>28</v>
      </c>
      <c r="F16666" t="s">
        <v>118</v>
      </c>
      <c r="G16666" t="s">
        <v>124</v>
      </c>
      <c r="H16666" t="s">
        <v>1119</v>
      </c>
      <c r="I16666" t="s">
        <v>17</v>
      </c>
      <c r="J16666" t="s">
        <v>18</v>
      </c>
      <c r="K16666" t="s">
        <v>58</v>
      </c>
      <c r="L16666" t="s">
        <v>122</v>
      </c>
      <c r="M16666" t="s">
        <v>41</v>
      </c>
      <c r="N16666">
        <v>9.67</v>
      </c>
    </row>
    <row r="16667" spans="1:14" hidden="1" x14ac:dyDescent="0.2">
      <c r="A16667">
        <v>81836</v>
      </c>
      <c r="B16667">
        <v>20</v>
      </c>
      <c r="C16667">
        <v>40</v>
      </c>
      <c r="D16667" t="s">
        <v>1118</v>
      </c>
      <c r="E16667" t="s">
        <v>28</v>
      </c>
      <c r="F16667" t="s">
        <v>118</v>
      </c>
      <c r="G16667" t="s">
        <v>124</v>
      </c>
      <c r="H16667" t="s">
        <v>1119</v>
      </c>
      <c r="I16667" t="s">
        <v>17</v>
      </c>
      <c r="J16667" t="s">
        <v>18</v>
      </c>
      <c r="K16667" t="s">
        <v>58</v>
      </c>
      <c r="L16667" t="s">
        <v>122</v>
      </c>
      <c r="M16667" t="s">
        <v>41</v>
      </c>
      <c r="N16667">
        <v>2.96</v>
      </c>
    </row>
    <row r="16668" spans="1:14" hidden="1" x14ac:dyDescent="0.2">
      <c r="A16668">
        <v>83554</v>
      </c>
      <c r="B16668">
        <v>15</v>
      </c>
      <c r="C16668">
        <v>20</v>
      </c>
      <c r="D16668" t="s">
        <v>799</v>
      </c>
      <c r="E16668" t="s">
        <v>28</v>
      </c>
      <c r="F16668" t="s">
        <v>43</v>
      </c>
      <c r="G16668" t="s">
        <v>113</v>
      </c>
      <c r="H16668" t="s">
        <v>800</v>
      </c>
      <c r="I16668" t="s">
        <v>39</v>
      </c>
      <c r="J16668" t="s">
        <v>24</v>
      </c>
      <c r="K16668" t="s">
        <v>25</v>
      </c>
      <c r="L16668" t="s">
        <v>126</v>
      </c>
      <c r="M16668" t="s">
        <v>26</v>
      </c>
      <c r="N16668">
        <v>449.26</v>
      </c>
    </row>
    <row r="16669" spans="1:14" hidden="1" x14ac:dyDescent="0.2">
      <c r="A16669">
        <v>83555</v>
      </c>
      <c r="B16669">
        <v>35</v>
      </c>
      <c r="C16669">
        <v>10</v>
      </c>
      <c r="D16669" t="s">
        <v>799</v>
      </c>
      <c r="E16669" t="s">
        <v>28</v>
      </c>
      <c r="F16669" t="s">
        <v>43</v>
      </c>
      <c r="G16669" t="s">
        <v>113</v>
      </c>
      <c r="H16669" t="s">
        <v>800</v>
      </c>
      <c r="I16669" t="s">
        <v>23</v>
      </c>
      <c r="J16669" t="s">
        <v>24</v>
      </c>
      <c r="K16669" t="s">
        <v>25</v>
      </c>
      <c r="L16669" t="s">
        <v>126</v>
      </c>
      <c r="M16669" t="s">
        <v>26</v>
      </c>
      <c r="N16669">
        <v>222.94</v>
      </c>
    </row>
    <row r="16670" spans="1:14" hidden="1" x14ac:dyDescent="0.2">
      <c r="A16670">
        <v>81837</v>
      </c>
      <c r="B16670">
        <v>21</v>
      </c>
      <c r="C16670">
        <v>40</v>
      </c>
      <c r="D16670" t="s">
        <v>1118</v>
      </c>
      <c r="E16670" t="s">
        <v>28</v>
      </c>
      <c r="F16670" t="s">
        <v>118</v>
      </c>
      <c r="G16670" t="s">
        <v>124</v>
      </c>
      <c r="H16670" t="s">
        <v>1119</v>
      </c>
      <c r="I16670" t="s">
        <v>17</v>
      </c>
      <c r="J16670" t="s">
        <v>18</v>
      </c>
      <c r="K16670" t="s">
        <v>58</v>
      </c>
      <c r="L16670" t="s">
        <v>122</v>
      </c>
      <c r="M16670" t="s">
        <v>41</v>
      </c>
      <c r="N16670">
        <v>4.97</v>
      </c>
    </row>
    <row r="16671" spans="1:14" hidden="1" x14ac:dyDescent="0.2">
      <c r="A16671">
        <v>83557</v>
      </c>
      <c r="B16671">
        <v>52</v>
      </c>
      <c r="C16671">
        <v>30</v>
      </c>
      <c r="D16671" t="s">
        <v>799</v>
      </c>
      <c r="E16671" t="s">
        <v>28</v>
      </c>
      <c r="F16671" t="s">
        <v>43</v>
      </c>
      <c r="G16671" t="s">
        <v>113</v>
      </c>
      <c r="H16671" t="s">
        <v>800</v>
      </c>
      <c r="I16671" t="s">
        <v>17</v>
      </c>
      <c r="J16671" t="s">
        <v>24</v>
      </c>
      <c r="K16671" t="s">
        <v>25</v>
      </c>
      <c r="L16671" t="s">
        <v>63</v>
      </c>
      <c r="M16671" t="s">
        <v>26</v>
      </c>
      <c r="N16671">
        <v>302.52</v>
      </c>
    </row>
    <row r="16672" spans="1:14" hidden="1" x14ac:dyDescent="0.2">
      <c r="A16672">
        <v>83558</v>
      </c>
      <c r="B16672">
        <v>16</v>
      </c>
      <c r="C16672">
        <v>20</v>
      </c>
      <c r="D16672" t="s">
        <v>799</v>
      </c>
      <c r="E16672" t="s">
        <v>28</v>
      </c>
      <c r="F16672" t="s">
        <v>43</v>
      </c>
      <c r="G16672" t="s">
        <v>113</v>
      </c>
      <c r="H16672" t="s">
        <v>800</v>
      </c>
      <c r="I16672" t="s">
        <v>39</v>
      </c>
      <c r="J16672" t="s">
        <v>24</v>
      </c>
      <c r="K16672" t="s">
        <v>25</v>
      </c>
      <c r="L16672" t="s">
        <v>126</v>
      </c>
      <c r="M16672" t="s">
        <v>26</v>
      </c>
      <c r="N16672">
        <v>125.2</v>
      </c>
    </row>
    <row r="16673" spans="1:14" hidden="1" x14ac:dyDescent="0.2">
      <c r="A16673">
        <v>81838</v>
      </c>
      <c r="B16673">
        <v>19</v>
      </c>
      <c r="C16673">
        <v>40</v>
      </c>
      <c r="D16673" t="s">
        <v>1118</v>
      </c>
      <c r="E16673" t="s">
        <v>28</v>
      </c>
      <c r="F16673" t="s">
        <v>118</v>
      </c>
      <c r="G16673" t="s">
        <v>124</v>
      </c>
      <c r="H16673" t="s">
        <v>1119</v>
      </c>
      <c r="I16673" t="s">
        <v>17</v>
      </c>
      <c r="J16673" t="s">
        <v>18</v>
      </c>
      <c r="K16673" t="s">
        <v>58</v>
      </c>
      <c r="L16673" t="s">
        <v>122</v>
      </c>
      <c r="M16673" t="s">
        <v>41</v>
      </c>
      <c r="N16673">
        <v>3.02</v>
      </c>
    </row>
    <row r="16674" spans="1:14" hidden="1" x14ac:dyDescent="0.2">
      <c r="A16674">
        <v>83560</v>
      </c>
      <c r="B16674">
        <v>7</v>
      </c>
      <c r="C16674">
        <v>10</v>
      </c>
      <c r="D16674" t="s">
        <v>389</v>
      </c>
      <c r="E16674" t="s">
        <v>28</v>
      </c>
      <c r="F16674" t="s">
        <v>43</v>
      </c>
      <c r="G16674" t="s">
        <v>113</v>
      </c>
      <c r="H16674" t="s">
        <v>390</v>
      </c>
      <c r="I16674" t="s">
        <v>17</v>
      </c>
      <c r="J16674" t="s">
        <v>24</v>
      </c>
      <c r="K16674" t="s">
        <v>25</v>
      </c>
      <c r="L16674" t="s">
        <v>33</v>
      </c>
      <c r="M16674" t="s">
        <v>26</v>
      </c>
      <c r="N16674">
        <v>117.56</v>
      </c>
    </row>
    <row r="16675" spans="1:14" hidden="1" x14ac:dyDescent="0.2">
      <c r="A16675">
        <v>83561</v>
      </c>
      <c r="B16675">
        <v>8</v>
      </c>
      <c r="C16675">
        <v>10</v>
      </c>
      <c r="D16675" t="s">
        <v>389</v>
      </c>
      <c r="E16675" t="s">
        <v>28</v>
      </c>
      <c r="F16675" t="s">
        <v>43</v>
      </c>
      <c r="G16675" t="s">
        <v>113</v>
      </c>
      <c r="H16675" t="s">
        <v>390</v>
      </c>
      <c r="I16675" t="s">
        <v>17</v>
      </c>
      <c r="J16675" t="s">
        <v>24</v>
      </c>
      <c r="K16675" t="s">
        <v>25</v>
      </c>
      <c r="L16675" t="s">
        <v>33</v>
      </c>
      <c r="M16675" t="s">
        <v>26</v>
      </c>
      <c r="N16675">
        <v>134.32</v>
      </c>
    </row>
    <row r="16676" spans="1:14" hidden="1" x14ac:dyDescent="0.2">
      <c r="A16676">
        <v>81839</v>
      </c>
      <c r="B16676">
        <v>18</v>
      </c>
      <c r="C16676">
        <v>40</v>
      </c>
      <c r="D16676" t="s">
        <v>1118</v>
      </c>
      <c r="E16676" t="s">
        <v>28</v>
      </c>
      <c r="F16676" t="s">
        <v>118</v>
      </c>
      <c r="G16676" t="s">
        <v>124</v>
      </c>
      <c r="H16676" t="s">
        <v>1119</v>
      </c>
      <c r="I16676" t="s">
        <v>17</v>
      </c>
      <c r="J16676" t="s">
        <v>18</v>
      </c>
      <c r="K16676" t="s">
        <v>58</v>
      </c>
      <c r="L16676" t="s">
        <v>122</v>
      </c>
      <c r="M16676" t="s">
        <v>41</v>
      </c>
      <c r="N16676">
        <v>30.38</v>
      </c>
    </row>
    <row r="16677" spans="1:14" hidden="1" x14ac:dyDescent="0.2">
      <c r="A16677">
        <v>83563</v>
      </c>
      <c r="B16677">
        <v>4</v>
      </c>
      <c r="C16677">
        <v>20</v>
      </c>
      <c r="D16677" t="s">
        <v>112</v>
      </c>
      <c r="E16677" t="s">
        <v>28</v>
      </c>
      <c r="F16677" t="s">
        <v>43</v>
      </c>
      <c r="G16677" t="s">
        <v>113</v>
      </c>
      <c r="H16677" t="s">
        <v>114</v>
      </c>
      <c r="I16677" t="s">
        <v>17</v>
      </c>
      <c r="J16677" t="s">
        <v>24</v>
      </c>
      <c r="K16677" t="s">
        <v>25</v>
      </c>
      <c r="L16677" t="s">
        <v>33</v>
      </c>
      <c r="M16677" t="s">
        <v>26</v>
      </c>
      <c r="N16677">
        <v>905.65</v>
      </c>
    </row>
    <row r="16678" spans="1:14" hidden="1" x14ac:dyDescent="0.2">
      <c r="A16678">
        <v>81840</v>
      </c>
      <c r="B16678">
        <v>33</v>
      </c>
      <c r="C16678">
        <v>40</v>
      </c>
      <c r="D16678" t="s">
        <v>1118</v>
      </c>
      <c r="E16678" t="s">
        <v>28</v>
      </c>
      <c r="F16678" t="s">
        <v>118</v>
      </c>
      <c r="G16678" t="s">
        <v>124</v>
      </c>
      <c r="H16678" t="s">
        <v>1119</v>
      </c>
      <c r="I16678" t="s">
        <v>17</v>
      </c>
      <c r="J16678" t="s">
        <v>18</v>
      </c>
      <c r="K16678" t="s">
        <v>58</v>
      </c>
      <c r="L16678" t="s">
        <v>122</v>
      </c>
      <c r="M16678" t="s">
        <v>41</v>
      </c>
      <c r="N16678">
        <v>86.35</v>
      </c>
    </row>
    <row r="16679" spans="1:14" hidden="1" x14ac:dyDescent="0.2">
      <c r="A16679">
        <v>81866</v>
      </c>
      <c r="B16679">
        <v>10</v>
      </c>
      <c r="C16679">
        <v>20</v>
      </c>
      <c r="D16679" t="s">
        <v>295</v>
      </c>
      <c r="E16679" t="s">
        <v>28</v>
      </c>
      <c r="F16679" t="s">
        <v>43</v>
      </c>
      <c r="G16679" t="s">
        <v>68</v>
      </c>
      <c r="H16679" t="s">
        <v>296</v>
      </c>
      <c r="I16679" t="s">
        <v>17</v>
      </c>
      <c r="J16679" t="s">
        <v>18</v>
      </c>
      <c r="K16679" t="s">
        <v>104</v>
      </c>
      <c r="L16679" t="s">
        <v>126</v>
      </c>
      <c r="M16679" t="s">
        <v>41</v>
      </c>
      <c r="N16679">
        <v>16.100000000000001</v>
      </c>
    </row>
    <row r="16680" spans="1:14" hidden="1" x14ac:dyDescent="0.2">
      <c r="A16680">
        <v>81868</v>
      </c>
      <c r="B16680">
        <v>8</v>
      </c>
      <c r="C16680">
        <v>10</v>
      </c>
      <c r="D16680" t="s">
        <v>1259</v>
      </c>
      <c r="E16680" t="s">
        <v>28</v>
      </c>
      <c r="F16680" t="s">
        <v>288</v>
      </c>
      <c r="G16680" t="s">
        <v>289</v>
      </c>
      <c r="H16680" t="s">
        <v>1260</v>
      </c>
      <c r="I16680" t="s">
        <v>32</v>
      </c>
      <c r="J16680" t="s">
        <v>18</v>
      </c>
      <c r="K16680" t="s">
        <v>40</v>
      </c>
      <c r="L16680" t="s">
        <v>33</v>
      </c>
      <c r="M16680" t="s">
        <v>41</v>
      </c>
      <c r="N16680">
        <v>44.11</v>
      </c>
    </row>
    <row r="16681" spans="1:14" hidden="1" x14ac:dyDescent="0.2">
      <c r="A16681">
        <v>81869</v>
      </c>
      <c r="B16681">
        <v>15</v>
      </c>
      <c r="C16681">
        <v>10</v>
      </c>
      <c r="D16681" t="s">
        <v>197</v>
      </c>
      <c r="E16681" t="s">
        <v>14</v>
      </c>
      <c r="F16681" t="s">
        <v>14</v>
      </c>
      <c r="G16681" t="s">
        <v>110</v>
      </c>
      <c r="H16681" t="s">
        <v>198</v>
      </c>
      <c r="I16681" t="s">
        <v>17</v>
      </c>
      <c r="J16681" t="s">
        <v>18</v>
      </c>
      <c r="K16681" t="s">
        <v>58</v>
      </c>
      <c r="L16681" t="s">
        <v>33</v>
      </c>
      <c r="M16681" t="s">
        <v>41</v>
      </c>
      <c r="N16681">
        <v>8.6300000000000008</v>
      </c>
    </row>
    <row r="16682" spans="1:14" hidden="1" x14ac:dyDescent="0.2">
      <c r="A16682">
        <v>81870</v>
      </c>
      <c r="B16682">
        <v>16</v>
      </c>
      <c r="C16682">
        <v>10</v>
      </c>
      <c r="D16682" t="s">
        <v>197</v>
      </c>
      <c r="E16682" t="s">
        <v>14</v>
      </c>
      <c r="F16682" t="s">
        <v>14</v>
      </c>
      <c r="G16682" t="s">
        <v>110</v>
      </c>
      <c r="H16682" t="s">
        <v>198</v>
      </c>
      <c r="I16682" t="s">
        <v>17</v>
      </c>
      <c r="J16682" t="s">
        <v>18</v>
      </c>
      <c r="K16682" t="s">
        <v>58</v>
      </c>
      <c r="L16682" t="s">
        <v>33</v>
      </c>
      <c r="M16682" t="s">
        <v>41</v>
      </c>
      <c r="N16682">
        <v>10.199999999999999</v>
      </c>
    </row>
    <row r="16683" spans="1:14" hidden="1" x14ac:dyDescent="0.2">
      <c r="A16683">
        <v>81907</v>
      </c>
      <c r="B16683">
        <v>25</v>
      </c>
      <c r="C16683">
        <v>10</v>
      </c>
      <c r="D16683" t="s">
        <v>1821</v>
      </c>
      <c r="E16683" t="s">
        <v>14</v>
      </c>
      <c r="F16683" t="s">
        <v>14</v>
      </c>
      <c r="G16683" t="s">
        <v>1443</v>
      </c>
      <c r="H16683" t="s">
        <v>1822</v>
      </c>
      <c r="I16683" t="s">
        <v>39</v>
      </c>
      <c r="J16683" t="s">
        <v>18</v>
      </c>
      <c r="K16683" t="s">
        <v>40</v>
      </c>
      <c r="L16683" t="s">
        <v>538</v>
      </c>
      <c r="M16683" t="s">
        <v>41</v>
      </c>
      <c r="N16683">
        <v>31.32</v>
      </c>
    </row>
    <row r="16684" spans="1:14" hidden="1" x14ac:dyDescent="0.2">
      <c r="A16684">
        <v>83571</v>
      </c>
      <c r="B16684">
        <v>11</v>
      </c>
      <c r="C16684">
        <v>20</v>
      </c>
      <c r="D16684" t="s">
        <v>112</v>
      </c>
      <c r="E16684" t="s">
        <v>28</v>
      </c>
      <c r="F16684" t="s">
        <v>43</v>
      </c>
      <c r="G16684" t="s">
        <v>113</v>
      </c>
      <c r="H16684" t="s">
        <v>114</v>
      </c>
      <c r="I16684" t="s">
        <v>17</v>
      </c>
      <c r="J16684" t="s">
        <v>24</v>
      </c>
      <c r="K16684" t="s">
        <v>25</v>
      </c>
      <c r="L16684" t="s">
        <v>33</v>
      </c>
      <c r="M16684" t="s">
        <v>26</v>
      </c>
      <c r="N16684">
        <v>138.34</v>
      </c>
    </row>
    <row r="16685" spans="1:14" hidden="1" x14ac:dyDescent="0.2">
      <c r="A16685">
        <v>83572</v>
      </c>
      <c r="B16685">
        <v>34</v>
      </c>
      <c r="C16685">
        <v>10</v>
      </c>
      <c r="D16685" t="s">
        <v>1768</v>
      </c>
      <c r="E16685" t="s">
        <v>28</v>
      </c>
      <c r="F16685" t="s">
        <v>433</v>
      </c>
      <c r="G16685" t="s">
        <v>434</v>
      </c>
      <c r="H16685" t="s">
        <v>1769</v>
      </c>
      <c r="I16685" t="s">
        <v>23</v>
      </c>
      <c r="J16685" t="s">
        <v>174</v>
      </c>
      <c r="K16685" t="s">
        <v>202</v>
      </c>
      <c r="L16685" t="s">
        <v>538</v>
      </c>
      <c r="M16685" t="s">
        <v>745</v>
      </c>
      <c r="N16685">
        <v>8.32</v>
      </c>
    </row>
    <row r="16686" spans="1:14" hidden="1" x14ac:dyDescent="0.2">
      <c r="A16686">
        <v>82046</v>
      </c>
      <c r="B16686">
        <v>58</v>
      </c>
      <c r="C16686">
        <v>20</v>
      </c>
      <c r="D16686" t="s">
        <v>432</v>
      </c>
      <c r="E16686" t="s">
        <v>28</v>
      </c>
      <c r="F16686" t="s">
        <v>433</v>
      </c>
      <c r="G16686" t="s">
        <v>434</v>
      </c>
      <c r="H16686" t="s">
        <v>435</v>
      </c>
      <c r="I16686" t="s">
        <v>39</v>
      </c>
      <c r="J16686" t="s">
        <v>18</v>
      </c>
      <c r="K16686" t="s">
        <v>40</v>
      </c>
      <c r="L16686" t="s">
        <v>33</v>
      </c>
      <c r="M16686" t="s">
        <v>41</v>
      </c>
      <c r="N16686">
        <v>12.63</v>
      </c>
    </row>
    <row r="16687" spans="1:14" hidden="1" x14ac:dyDescent="0.2">
      <c r="A16687">
        <v>82047</v>
      </c>
      <c r="B16687">
        <v>59</v>
      </c>
      <c r="C16687">
        <v>20</v>
      </c>
      <c r="D16687" t="s">
        <v>432</v>
      </c>
      <c r="E16687" t="s">
        <v>28</v>
      </c>
      <c r="F16687" t="s">
        <v>433</v>
      </c>
      <c r="G16687" t="s">
        <v>434</v>
      </c>
      <c r="H16687" t="s">
        <v>435</v>
      </c>
      <c r="I16687" t="s">
        <v>39</v>
      </c>
      <c r="J16687" t="s">
        <v>18</v>
      </c>
      <c r="K16687" t="s">
        <v>40</v>
      </c>
      <c r="L16687" t="s">
        <v>33</v>
      </c>
      <c r="M16687" t="s">
        <v>41</v>
      </c>
      <c r="N16687">
        <v>12.59</v>
      </c>
    </row>
    <row r="16688" spans="1:14" hidden="1" x14ac:dyDescent="0.2">
      <c r="A16688">
        <v>82048</v>
      </c>
      <c r="B16688">
        <v>60</v>
      </c>
      <c r="C16688">
        <v>20</v>
      </c>
      <c r="D16688" t="s">
        <v>432</v>
      </c>
      <c r="E16688" t="s">
        <v>28</v>
      </c>
      <c r="F16688" t="s">
        <v>433</v>
      </c>
      <c r="G16688" t="s">
        <v>434</v>
      </c>
      <c r="H16688" t="s">
        <v>435</v>
      </c>
      <c r="I16688" t="s">
        <v>32</v>
      </c>
      <c r="J16688" t="s">
        <v>18</v>
      </c>
      <c r="K16688" t="s">
        <v>66</v>
      </c>
      <c r="L16688" t="s">
        <v>33</v>
      </c>
      <c r="M16688" t="s">
        <v>41</v>
      </c>
      <c r="N16688">
        <v>11.31</v>
      </c>
    </row>
    <row r="16689" spans="1:14" hidden="1" x14ac:dyDescent="0.2">
      <c r="A16689">
        <v>82049</v>
      </c>
      <c r="B16689">
        <v>61</v>
      </c>
      <c r="C16689">
        <v>20</v>
      </c>
      <c r="D16689" t="s">
        <v>432</v>
      </c>
      <c r="E16689" t="s">
        <v>28</v>
      </c>
      <c r="F16689" t="s">
        <v>433</v>
      </c>
      <c r="G16689" t="s">
        <v>434</v>
      </c>
      <c r="H16689" t="s">
        <v>435</v>
      </c>
      <c r="I16689" t="s">
        <v>32</v>
      </c>
      <c r="J16689" t="s">
        <v>18</v>
      </c>
      <c r="K16689" t="s">
        <v>66</v>
      </c>
      <c r="L16689" t="s">
        <v>33</v>
      </c>
      <c r="M16689" t="s">
        <v>41</v>
      </c>
      <c r="N16689">
        <v>11.43</v>
      </c>
    </row>
    <row r="16690" spans="1:14" hidden="1" x14ac:dyDescent="0.2">
      <c r="A16690">
        <v>82050</v>
      </c>
      <c r="B16690">
        <v>62</v>
      </c>
      <c r="C16690">
        <v>20</v>
      </c>
      <c r="D16690" t="s">
        <v>432</v>
      </c>
      <c r="E16690" t="s">
        <v>28</v>
      </c>
      <c r="F16690" t="s">
        <v>433</v>
      </c>
      <c r="G16690" t="s">
        <v>434</v>
      </c>
      <c r="H16690" t="s">
        <v>435</v>
      </c>
      <c r="I16690" t="s">
        <v>39</v>
      </c>
      <c r="J16690" t="s">
        <v>18</v>
      </c>
      <c r="K16690" t="s">
        <v>40</v>
      </c>
      <c r="L16690" t="s">
        <v>33</v>
      </c>
      <c r="M16690" t="s">
        <v>41</v>
      </c>
      <c r="N16690">
        <v>12.67</v>
      </c>
    </row>
    <row r="16691" spans="1:14" hidden="1" x14ac:dyDescent="0.2">
      <c r="A16691">
        <v>82051</v>
      </c>
      <c r="B16691">
        <v>63</v>
      </c>
      <c r="C16691">
        <v>20</v>
      </c>
      <c r="D16691" t="s">
        <v>432</v>
      </c>
      <c r="E16691" t="s">
        <v>28</v>
      </c>
      <c r="F16691" t="s">
        <v>433</v>
      </c>
      <c r="G16691" t="s">
        <v>434</v>
      </c>
      <c r="H16691" t="s">
        <v>435</v>
      </c>
      <c r="I16691" t="s">
        <v>39</v>
      </c>
      <c r="J16691" t="s">
        <v>18</v>
      </c>
      <c r="K16691" t="s">
        <v>40</v>
      </c>
      <c r="L16691" t="s">
        <v>33</v>
      </c>
      <c r="M16691" t="s">
        <v>41</v>
      </c>
      <c r="N16691">
        <v>22.66</v>
      </c>
    </row>
    <row r="16692" spans="1:14" hidden="1" x14ac:dyDescent="0.2">
      <c r="A16692">
        <v>82053</v>
      </c>
      <c r="B16692">
        <v>65</v>
      </c>
      <c r="C16692">
        <v>20</v>
      </c>
      <c r="D16692" t="s">
        <v>432</v>
      </c>
      <c r="E16692" t="s">
        <v>28</v>
      </c>
      <c r="F16692" t="s">
        <v>433</v>
      </c>
      <c r="G16692" t="s">
        <v>434</v>
      </c>
      <c r="H16692" t="s">
        <v>435</v>
      </c>
      <c r="I16692" t="s">
        <v>32</v>
      </c>
      <c r="J16692" t="s">
        <v>18</v>
      </c>
      <c r="K16692" t="s">
        <v>25</v>
      </c>
      <c r="L16692" t="s">
        <v>33</v>
      </c>
      <c r="M16692" t="s">
        <v>41</v>
      </c>
      <c r="N16692">
        <v>249.22</v>
      </c>
    </row>
    <row r="16693" spans="1:14" hidden="1" x14ac:dyDescent="0.2">
      <c r="A16693">
        <v>83581</v>
      </c>
      <c r="B16693">
        <v>18</v>
      </c>
      <c r="C16693">
        <v>20</v>
      </c>
      <c r="D16693" t="s">
        <v>1440</v>
      </c>
      <c r="E16693" t="s">
        <v>14</v>
      </c>
      <c r="F16693" t="s">
        <v>14</v>
      </c>
      <c r="G16693" t="s">
        <v>143</v>
      </c>
      <c r="H16693" t="s">
        <v>1441</v>
      </c>
      <c r="I16693" t="s">
        <v>32</v>
      </c>
      <c r="J16693" t="s">
        <v>174</v>
      </c>
      <c r="K16693" t="s">
        <v>107</v>
      </c>
      <c r="L16693" t="s">
        <v>33</v>
      </c>
      <c r="M16693" t="s">
        <v>745</v>
      </c>
      <c r="N16693">
        <v>134.35</v>
      </c>
    </row>
    <row r="16694" spans="1:14" hidden="1" x14ac:dyDescent="0.2">
      <c r="A16694">
        <v>82055</v>
      </c>
      <c r="B16694">
        <v>67</v>
      </c>
      <c r="C16694">
        <v>20</v>
      </c>
      <c r="D16694" t="s">
        <v>432</v>
      </c>
      <c r="E16694" t="s">
        <v>28</v>
      </c>
      <c r="F16694" t="s">
        <v>433</v>
      </c>
      <c r="G16694" t="s">
        <v>434</v>
      </c>
      <c r="H16694" t="s">
        <v>435</v>
      </c>
      <c r="I16694" t="s">
        <v>32</v>
      </c>
      <c r="J16694" t="s">
        <v>18</v>
      </c>
      <c r="K16694" t="s">
        <v>66</v>
      </c>
      <c r="L16694" t="s">
        <v>33</v>
      </c>
      <c r="M16694" t="s">
        <v>41</v>
      </c>
      <c r="N16694">
        <v>122.45</v>
      </c>
    </row>
    <row r="16695" spans="1:14" hidden="1" x14ac:dyDescent="0.2">
      <c r="A16695">
        <v>82076</v>
      </c>
      <c r="B16695">
        <v>4</v>
      </c>
      <c r="C16695">
        <v>10</v>
      </c>
      <c r="D16695" t="s">
        <v>1815</v>
      </c>
      <c r="E16695" t="s">
        <v>28</v>
      </c>
      <c r="F16695" t="s">
        <v>433</v>
      </c>
      <c r="G16695" t="s">
        <v>1538</v>
      </c>
      <c r="H16695" t="s">
        <v>1816</v>
      </c>
      <c r="I16695" t="s">
        <v>39</v>
      </c>
      <c r="J16695" t="s">
        <v>18</v>
      </c>
      <c r="K16695" t="s">
        <v>62</v>
      </c>
      <c r="L16695" t="s">
        <v>122</v>
      </c>
      <c r="M16695" t="s">
        <v>41</v>
      </c>
      <c r="N16695">
        <v>21.16</v>
      </c>
    </row>
    <row r="16696" spans="1:14" hidden="1" x14ac:dyDescent="0.2">
      <c r="A16696">
        <v>82077</v>
      </c>
      <c r="B16696">
        <v>5</v>
      </c>
      <c r="C16696">
        <v>10</v>
      </c>
      <c r="D16696" t="s">
        <v>1815</v>
      </c>
      <c r="E16696" t="s">
        <v>28</v>
      </c>
      <c r="F16696" t="s">
        <v>433</v>
      </c>
      <c r="G16696" t="s">
        <v>1538</v>
      </c>
      <c r="H16696" t="s">
        <v>1816</v>
      </c>
      <c r="I16696" t="s">
        <v>39</v>
      </c>
      <c r="J16696" t="s">
        <v>18</v>
      </c>
      <c r="K16696" t="s">
        <v>62</v>
      </c>
      <c r="L16696" t="s">
        <v>122</v>
      </c>
      <c r="M16696" t="s">
        <v>41</v>
      </c>
      <c r="N16696">
        <v>11.64</v>
      </c>
    </row>
    <row r="16697" spans="1:14" hidden="1" x14ac:dyDescent="0.2">
      <c r="A16697">
        <v>82078</v>
      </c>
      <c r="B16697">
        <v>6</v>
      </c>
      <c r="C16697">
        <v>10</v>
      </c>
      <c r="D16697" t="s">
        <v>1815</v>
      </c>
      <c r="E16697" t="s">
        <v>28</v>
      </c>
      <c r="F16697" t="s">
        <v>433</v>
      </c>
      <c r="G16697" t="s">
        <v>1538</v>
      </c>
      <c r="H16697" t="s">
        <v>1816</v>
      </c>
      <c r="I16697" t="s">
        <v>39</v>
      </c>
      <c r="J16697" t="s">
        <v>18</v>
      </c>
      <c r="K16697" t="s">
        <v>62</v>
      </c>
      <c r="L16697" t="s">
        <v>122</v>
      </c>
      <c r="M16697" t="s">
        <v>41</v>
      </c>
      <c r="N16697">
        <v>21.19</v>
      </c>
    </row>
    <row r="16698" spans="1:14" hidden="1" x14ac:dyDescent="0.2">
      <c r="A16698">
        <v>82080</v>
      </c>
      <c r="B16698">
        <v>8</v>
      </c>
      <c r="C16698">
        <v>10</v>
      </c>
      <c r="D16698" t="s">
        <v>1815</v>
      </c>
      <c r="E16698" t="s">
        <v>28</v>
      </c>
      <c r="F16698" t="s">
        <v>433</v>
      </c>
      <c r="G16698" t="s">
        <v>1538</v>
      </c>
      <c r="H16698" t="s">
        <v>1816</v>
      </c>
      <c r="I16698" t="s">
        <v>39</v>
      </c>
      <c r="J16698" t="s">
        <v>18</v>
      </c>
      <c r="K16698" t="s">
        <v>40</v>
      </c>
      <c r="L16698" t="s">
        <v>122</v>
      </c>
      <c r="M16698" t="s">
        <v>41</v>
      </c>
      <c r="N16698">
        <v>21.12</v>
      </c>
    </row>
    <row r="16699" spans="1:14" hidden="1" x14ac:dyDescent="0.2">
      <c r="A16699">
        <v>82081</v>
      </c>
      <c r="B16699">
        <v>9</v>
      </c>
      <c r="C16699">
        <v>10</v>
      </c>
      <c r="D16699" t="s">
        <v>1815</v>
      </c>
      <c r="E16699" t="s">
        <v>28</v>
      </c>
      <c r="F16699" t="s">
        <v>433</v>
      </c>
      <c r="G16699" t="s">
        <v>1538</v>
      </c>
      <c r="H16699" t="s">
        <v>1816</v>
      </c>
      <c r="I16699" t="s">
        <v>39</v>
      </c>
      <c r="J16699" t="s">
        <v>18</v>
      </c>
      <c r="K16699" t="s">
        <v>40</v>
      </c>
      <c r="L16699" t="s">
        <v>122</v>
      </c>
      <c r="M16699" t="s">
        <v>41</v>
      </c>
      <c r="N16699">
        <v>11.63</v>
      </c>
    </row>
    <row r="16700" spans="1:14" hidden="1" x14ac:dyDescent="0.2">
      <c r="A16700">
        <v>83605</v>
      </c>
      <c r="B16700">
        <v>70</v>
      </c>
      <c r="C16700">
        <v>100</v>
      </c>
      <c r="D16700" t="s">
        <v>783</v>
      </c>
      <c r="E16700" t="s">
        <v>28</v>
      </c>
      <c r="F16700" t="s">
        <v>270</v>
      </c>
      <c r="G16700" t="s">
        <v>270</v>
      </c>
      <c r="H16700" t="s">
        <v>784</v>
      </c>
      <c r="I16700" t="s">
        <v>17</v>
      </c>
      <c r="J16700" t="s">
        <v>174</v>
      </c>
      <c r="K16700" t="s">
        <v>469</v>
      </c>
      <c r="L16700" t="s">
        <v>33</v>
      </c>
      <c r="M16700" t="s">
        <v>175</v>
      </c>
      <c r="N16700">
        <v>26.33</v>
      </c>
    </row>
    <row r="16701" spans="1:14" hidden="1" x14ac:dyDescent="0.2">
      <c r="A16701">
        <v>83606</v>
      </c>
      <c r="B16701">
        <v>71</v>
      </c>
      <c r="C16701">
        <v>100</v>
      </c>
      <c r="D16701" t="s">
        <v>783</v>
      </c>
      <c r="E16701" t="s">
        <v>28</v>
      </c>
      <c r="F16701" t="s">
        <v>270</v>
      </c>
      <c r="G16701" t="s">
        <v>270</v>
      </c>
      <c r="H16701" t="s">
        <v>784</v>
      </c>
      <c r="I16701" t="s">
        <v>17</v>
      </c>
      <c r="J16701" t="s">
        <v>174</v>
      </c>
      <c r="K16701" t="s">
        <v>469</v>
      </c>
      <c r="L16701" t="s">
        <v>33</v>
      </c>
      <c r="M16701" t="s">
        <v>175</v>
      </c>
      <c r="N16701">
        <v>21.17</v>
      </c>
    </row>
    <row r="16702" spans="1:14" hidden="1" x14ac:dyDescent="0.2">
      <c r="A16702">
        <v>82083</v>
      </c>
      <c r="B16702">
        <v>11</v>
      </c>
      <c r="C16702">
        <v>10</v>
      </c>
      <c r="D16702" t="s">
        <v>1815</v>
      </c>
      <c r="E16702" t="s">
        <v>28</v>
      </c>
      <c r="F16702" t="s">
        <v>433</v>
      </c>
      <c r="G16702" t="s">
        <v>1538</v>
      </c>
      <c r="H16702" t="s">
        <v>1816</v>
      </c>
      <c r="I16702" t="s">
        <v>39</v>
      </c>
      <c r="J16702" t="s">
        <v>18</v>
      </c>
      <c r="K16702" t="s">
        <v>40</v>
      </c>
      <c r="L16702" t="s">
        <v>122</v>
      </c>
      <c r="M16702" t="s">
        <v>41</v>
      </c>
      <c r="N16702">
        <v>11.67</v>
      </c>
    </row>
    <row r="16703" spans="1:14" hidden="1" x14ac:dyDescent="0.2">
      <c r="A16703">
        <v>82084</v>
      </c>
      <c r="B16703">
        <v>12</v>
      </c>
      <c r="C16703">
        <v>10</v>
      </c>
      <c r="D16703" t="s">
        <v>1815</v>
      </c>
      <c r="E16703" t="s">
        <v>28</v>
      </c>
      <c r="F16703" t="s">
        <v>433</v>
      </c>
      <c r="G16703" t="s">
        <v>1538</v>
      </c>
      <c r="H16703" t="s">
        <v>1816</v>
      </c>
      <c r="I16703" t="s">
        <v>39</v>
      </c>
      <c r="J16703" t="s">
        <v>18</v>
      </c>
      <c r="K16703" t="s">
        <v>40</v>
      </c>
      <c r="L16703" t="s">
        <v>122</v>
      </c>
      <c r="M16703" t="s">
        <v>41</v>
      </c>
      <c r="N16703">
        <v>12.16</v>
      </c>
    </row>
    <row r="16704" spans="1:14" hidden="1" x14ac:dyDescent="0.2">
      <c r="A16704">
        <v>82085</v>
      </c>
      <c r="B16704">
        <v>13</v>
      </c>
      <c r="C16704">
        <v>10</v>
      </c>
      <c r="D16704" t="s">
        <v>1815</v>
      </c>
      <c r="E16704" t="s">
        <v>28</v>
      </c>
      <c r="F16704" t="s">
        <v>433</v>
      </c>
      <c r="G16704" t="s">
        <v>1538</v>
      </c>
      <c r="H16704" t="s">
        <v>1816</v>
      </c>
      <c r="I16704" t="s">
        <v>39</v>
      </c>
      <c r="J16704" t="s">
        <v>18</v>
      </c>
      <c r="K16704" t="s">
        <v>62</v>
      </c>
      <c r="L16704" t="s">
        <v>122</v>
      </c>
      <c r="M16704" t="s">
        <v>41</v>
      </c>
      <c r="N16704">
        <v>11.65</v>
      </c>
    </row>
    <row r="16705" spans="1:14" hidden="1" x14ac:dyDescent="0.2">
      <c r="A16705">
        <v>82086</v>
      </c>
      <c r="B16705">
        <v>14</v>
      </c>
      <c r="C16705">
        <v>10</v>
      </c>
      <c r="D16705" t="s">
        <v>1815</v>
      </c>
      <c r="E16705" t="s">
        <v>28</v>
      </c>
      <c r="F16705" t="s">
        <v>433</v>
      </c>
      <c r="G16705" t="s">
        <v>1538</v>
      </c>
      <c r="H16705" t="s">
        <v>1816</v>
      </c>
      <c r="I16705" t="s">
        <v>39</v>
      </c>
      <c r="J16705" t="s">
        <v>18</v>
      </c>
      <c r="K16705" t="s">
        <v>62</v>
      </c>
      <c r="L16705" t="s">
        <v>122</v>
      </c>
      <c r="M16705" t="s">
        <v>41</v>
      </c>
      <c r="N16705">
        <v>11.69</v>
      </c>
    </row>
    <row r="16706" spans="1:14" hidden="1" x14ac:dyDescent="0.2">
      <c r="A16706">
        <v>82087</v>
      </c>
      <c r="B16706">
        <v>15</v>
      </c>
      <c r="C16706">
        <v>10</v>
      </c>
      <c r="D16706" t="s">
        <v>1815</v>
      </c>
      <c r="E16706" t="s">
        <v>28</v>
      </c>
      <c r="F16706" t="s">
        <v>433</v>
      </c>
      <c r="G16706" t="s">
        <v>1538</v>
      </c>
      <c r="H16706" t="s">
        <v>1816</v>
      </c>
      <c r="I16706" t="s">
        <v>39</v>
      </c>
      <c r="J16706" t="s">
        <v>18</v>
      </c>
      <c r="K16706" t="s">
        <v>62</v>
      </c>
      <c r="L16706" t="s">
        <v>122</v>
      </c>
      <c r="M16706" t="s">
        <v>41</v>
      </c>
      <c r="N16706">
        <v>21.14</v>
      </c>
    </row>
    <row r="16707" spans="1:14" hidden="1" x14ac:dyDescent="0.2">
      <c r="A16707">
        <v>82088</v>
      </c>
      <c r="B16707">
        <v>12</v>
      </c>
      <c r="C16707">
        <v>10</v>
      </c>
      <c r="D16707" t="s">
        <v>1817</v>
      </c>
      <c r="E16707" t="s">
        <v>28</v>
      </c>
      <c r="F16707" t="s">
        <v>433</v>
      </c>
      <c r="G16707" t="s">
        <v>1538</v>
      </c>
      <c r="H16707" t="s">
        <v>1818</v>
      </c>
      <c r="I16707" t="s">
        <v>39</v>
      </c>
      <c r="J16707" t="s">
        <v>18</v>
      </c>
      <c r="K16707" t="s">
        <v>62</v>
      </c>
      <c r="L16707" t="s">
        <v>659</v>
      </c>
      <c r="M16707" t="s">
        <v>41</v>
      </c>
      <c r="N16707">
        <v>12.52</v>
      </c>
    </row>
    <row r="16708" spans="1:14" hidden="1" x14ac:dyDescent="0.2">
      <c r="A16708">
        <v>82090</v>
      </c>
      <c r="B16708">
        <v>14</v>
      </c>
      <c r="C16708">
        <v>10</v>
      </c>
      <c r="D16708" t="s">
        <v>1817</v>
      </c>
      <c r="E16708" t="s">
        <v>28</v>
      </c>
      <c r="F16708" t="s">
        <v>433</v>
      </c>
      <c r="G16708" t="s">
        <v>1538</v>
      </c>
      <c r="H16708" t="s">
        <v>1818</v>
      </c>
      <c r="I16708" t="s">
        <v>39</v>
      </c>
      <c r="J16708" t="s">
        <v>18</v>
      </c>
      <c r="K16708" t="s">
        <v>62</v>
      </c>
      <c r="L16708" t="s">
        <v>659</v>
      </c>
      <c r="M16708" t="s">
        <v>41</v>
      </c>
      <c r="N16708">
        <v>12.5</v>
      </c>
    </row>
    <row r="16709" spans="1:14" hidden="1" x14ac:dyDescent="0.2">
      <c r="A16709">
        <v>82091</v>
      </c>
      <c r="B16709">
        <v>15</v>
      </c>
      <c r="C16709">
        <v>10</v>
      </c>
      <c r="D16709" t="s">
        <v>1817</v>
      </c>
      <c r="E16709" t="s">
        <v>28</v>
      </c>
      <c r="F16709" t="s">
        <v>433</v>
      </c>
      <c r="G16709" t="s">
        <v>1538</v>
      </c>
      <c r="H16709" t="s">
        <v>1818</v>
      </c>
      <c r="I16709" t="s">
        <v>39</v>
      </c>
      <c r="J16709" t="s">
        <v>18</v>
      </c>
      <c r="K16709" t="s">
        <v>62</v>
      </c>
      <c r="L16709" t="s">
        <v>659</v>
      </c>
      <c r="M16709" t="s">
        <v>41</v>
      </c>
      <c r="N16709">
        <v>12.53</v>
      </c>
    </row>
    <row r="16710" spans="1:14" hidden="1" x14ac:dyDescent="0.2">
      <c r="A16710">
        <v>82092</v>
      </c>
      <c r="B16710">
        <v>16</v>
      </c>
      <c r="C16710">
        <v>10</v>
      </c>
      <c r="D16710" t="s">
        <v>1817</v>
      </c>
      <c r="E16710" t="s">
        <v>28</v>
      </c>
      <c r="F16710" t="s">
        <v>433</v>
      </c>
      <c r="G16710" t="s">
        <v>1538</v>
      </c>
      <c r="H16710" t="s">
        <v>1818</v>
      </c>
      <c r="I16710" t="s">
        <v>32</v>
      </c>
      <c r="J16710" t="s">
        <v>18</v>
      </c>
      <c r="K16710" t="s">
        <v>66</v>
      </c>
      <c r="L16710" t="s">
        <v>659</v>
      </c>
      <c r="M16710" t="s">
        <v>41</v>
      </c>
      <c r="N16710">
        <v>111.41</v>
      </c>
    </row>
    <row r="16711" spans="1:14" hidden="1" x14ac:dyDescent="0.2">
      <c r="A16711">
        <v>82093</v>
      </c>
      <c r="B16711">
        <v>17</v>
      </c>
      <c r="C16711">
        <v>10</v>
      </c>
      <c r="D16711" t="s">
        <v>1817</v>
      </c>
      <c r="E16711" t="s">
        <v>28</v>
      </c>
      <c r="F16711" t="s">
        <v>433</v>
      </c>
      <c r="G16711" t="s">
        <v>1538</v>
      </c>
      <c r="H16711" t="s">
        <v>1818</v>
      </c>
      <c r="I16711" t="s">
        <v>32</v>
      </c>
      <c r="J16711" t="s">
        <v>18</v>
      </c>
      <c r="K16711" t="s">
        <v>66</v>
      </c>
      <c r="L16711" t="s">
        <v>659</v>
      </c>
      <c r="M16711" t="s">
        <v>41</v>
      </c>
      <c r="N16711">
        <v>11.29</v>
      </c>
    </row>
    <row r="16712" spans="1:14" hidden="1" x14ac:dyDescent="0.2">
      <c r="A16712">
        <v>82887</v>
      </c>
      <c r="B16712">
        <v>29</v>
      </c>
      <c r="C16712">
        <v>50</v>
      </c>
      <c r="D16712" t="s">
        <v>672</v>
      </c>
      <c r="E16712" t="s">
        <v>28</v>
      </c>
      <c r="F16712" t="s">
        <v>288</v>
      </c>
      <c r="G16712" t="s">
        <v>314</v>
      </c>
      <c r="H16712" t="s">
        <v>673</v>
      </c>
      <c r="I16712" t="s">
        <v>17</v>
      </c>
      <c r="J16712" t="s">
        <v>699</v>
      </c>
      <c r="K16712" t="s">
        <v>58</v>
      </c>
      <c r="L16712" t="s">
        <v>126</v>
      </c>
      <c r="M16712" t="s">
        <v>1841</v>
      </c>
      <c r="N16712">
        <v>745.7</v>
      </c>
    </row>
    <row r="16713" spans="1:14" hidden="1" x14ac:dyDescent="0.2">
      <c r="A16713">
        <v>82094</v>
      </c>
      <c r="B16713">
        <v>18</v>
      </c>
      <c r="C16713">
        <v>10</v>
      </c>
      <c r="D16713" t="s">
        <v>1817</v>
      </c>
      <c r="E16713" t="s">
        <v>28</v>
      </c>
      <c r="F16713" t="s">
        <v>433</v>
      </c>
      <c r="G16713" t="s">
        <v>1538</v>
      </c>
      <c r="H16713" t="s">
        <v>1818</v>
      </c>
      <c r="I16713" t="s">
        <v>32</v>
      </c>
      <c r="J16713" t="s">
        <v>18</v>
      </c>
      <c r="K16713" t="s">
        <v>66</v>
      </c>
      <c r="L16713" t="s">
        <v>659</v>
      </c>
      <c r="M16713" t="s">
        <v>41</v>
      </c>
      <c r="N16713">
        <v>11.2</v>
      </c>
    </row>
    <row r="16714" spans="1:14" hidden="1" x14ac:dyDescent="0.2">
      <c r="A16714">
        <v>82095</v>
      </c>
      <c r="B16714">
        <v>19</v>
      </c>
      <c r="C16714">
        <v>10</v>
      </c>
      <c r="D16714" t="s">
        <v>1817</v>
      </c>
      <c r="E16714" t="s">
        <v>28</v>
      </c>
      <c r="F16714" t="s">
        <v>433</v>
      </c>
      <c r="G16714" t="s">
        <v>1538</v>
      </c>
      <c r="H16714" t="s">
        <v>1818</v>
      </c>
      <c r="I16714" t="s">
        <v>32</v>
      </c>
      <c r="J16714" t="s">
        <v>18</v>
      </c>
      <c r="K16714" t="s">
        <v>66</v>
      </c>
      <c r="L16714" t="s">
        <v>659</v>
      </c>
      <c r="M16714" t="s">
        <v>41</v>
      </c>
      <c r="N16714">
        <v>11.35</v>
      </c>
    </row>
    <row r="16715" spans="1:14" hidden="1" x14ac:dyDescent="0.2">
      <c r="A16715">
        <v>82098</v>
      </c>
      <c r="B16715">
        <v>17</v>
      </c>
      <c r="C16715">
        <v>10</v>
      </c>
      <c r="D16715" t="s">
        <v>1815</v>
      </c>
      <c r="E16715" t="s">
        <v>28</v>
      </c>
      <c r="F16715" t="s">
        <v>433</v>
      </c>
      <c r="G16715" t="s">
        <v>1538</v>
      </c>
      <c r="H16715" t="s">
        <v>1816</v>
      </c>
      <c r="I16715" t="s">
        <v>39</v>
      </c>
      <c r="J16715" t="s">
        <v>18</v>
      </c>
      <c r="K16715" t="s">
        <v>40</v>
      </c>
      <c r="L16715" t="s">
        <v>122</v>
      </c>
      <c r="M16715" t="s">
        <v>41</v>
      </c>
      <c r="N16715">
        <v>88.29</v>
      </c>
    </row>
    <row r="16716" spans="1:14" hidden="1" x14ac:dyDescent="0.2">
      <c r="A16716">
        <v>83665</v>
      </c>
      <c r="B16716">
        <v>302</v>
      </c>
      <c r="C16716">
        <v>10</v>
      </c>
      <c r="D16716" t="s">
        <v>1132</v>
      </c>
      <c r="E16716" t="s">
        <v>28</v>
      </c>
      <c r="F16716" t="s">
        <v>288</v>
      </c>
      <c r="G16716" t="s">
        <v>960</v>
      </c>
      <c r="H16716" t="s">
        <v>1133</v>
      </c>
      <c r="I16716" t="s">
        <v>17</v>
      </c>
      <c r="J16716" t="s">
        <v>24</v>
      </c>
      <c r="K16716" t="s">
        <v>58</v>
      </c>
      <c r="L16716" t="s">
        <v>1134</v>
      </c>
      <c r="M16716" t="s">
        <v>245</v>
      </c>
      <c r="N16716">
        <v>3358.9</v>
      </c>
    </row>
    <row r="16717" spans="1:14" hidden="1" x14ac:dyDescent="0.2">
      <c r="A16717">
        <v>82099</v>
      </c>
      <c r="B16717">
        <v>18</v>
      </c>
      <c r="C16717">
        <v>10</v>
      </c>
      <c r="D16717" t="s">
        <v>1815</v>
      </c>
      <c r="E16717" t="s">
        <v>28</v>
      </c>
      <c r="F16717" t="s">
        <v>433</v>
      </c>
      <c r="G16717" t="s">
        <v>1538</v>
      </c>
      <c r="H16717" t="s">
        <v>1816</v>
      </c>
      <c r="I16717" t="s">
        <v>32</v>
      </c>
      <c r="J16717" t="s">
        <v>18</v>
      </c>
      <c r="K16717" t="s">
        <v>25</v>
      </c>
      <c r="L16717" t="s">
        <v>122</v>
      </c>
      <c r="M16717" t="s">
        <v>41</v>
      </c>
      <c r="N16717">
        <v>345.11</v>
      </c>
    </row>
    <row r="16718" spans="1:14" hidden="1" x14ac:dyDescent="0.2">
      <c r="A16718">
        <v>82890</v>
      </c>
      <c r="B16718">
        <v>17</v>
      </c>
      <c r="C16718">
        <v>10</v>
      </c>
      <c r="D16718" t="s">
        <v>1687</v>
      </c>
      <c r="E16718" t="s">
        <v>28</v>
      </c>
      <c r="F16718" t="s">
        <v>456</v>
      </c>
      <c r="G16718" t="s">
        <v>561</v>
      </c>
      <c r="H16718" t="s">
        <v>1688</v>
      </c>
      <c r="I16718" t="s">
        <v>17</v>
      </c>
      <c r="J16718" t="s">
        <v>699</v>
      </c>
      <c r="K16718" t="s">
        <v>58</v>
      </c>
      <c r="L16718" t="s">
        <v>918</v>
      </c>
      <c r="M16718" t="s">
        <v>1841</v>
      </c>
      <c r="N16718">
        <v>184.86</v>
      </c>
    </row>
    <row r="16719" spans="1:14" hidden="1" x14ac:dyDescent="0.2">
      <c r="A16719">
        <v>82100</v>
      </c>
      <c r="B16719">
        <v>19</v>
      </c>
      <c r="C16719">
        <v>10</v>
      </c>
      <c r="D16719" t="s">
        <v>1815</v>
      </c>
      <c r="E16719" t="s">
        <v>28</v>
      </c>
      <c r="F16719" t="s">
        <v>433</v>
      </c>
      <c r="G16719" t="s">
        <v>1538</v>
      </c>
      <c r="H16719" t="s">
        <v>1816</v>
      </c>
      <c r="I16719" t="s">
        <v>39</v>
      </c>
      <c r="J16719" t="s">
        <v>18</v>
      </c>
      <c r="K16719" t="s">
        <v>40</v>
      </c>
      <c r="L16719" t="s">
        <v>122</v>
      </c>
      <c r="M16719" t="s">
        <v>41</v>
      </c>
      <c r="N16719">
        <v>139.91</v>
      </c>
    </row>
    <row r="16720" spans="1:14" hidden="1" x14ac:dyDescent="0.2">
      <c r="A16720">
        <v>82101</v>
      </c>
      <c r="B16720">
        <v>20</v>
      </c>
      <c r="C16720">
        <v>10</v>
      </c>
      <c r="D16720" t="s">
        <v>1815</v>
      </c>
      <c r="E16720" t="s">
        <v>28</v>
      </c>
      <c r="F16720" t="s">
        <v>433</v>
      </c>
      <c r="G16720" t="s">
        <v>1538</v>
      </c>
      <c r="H16720" t="s">
        <v>1816</v>
      </c>
      <c r="I16720" t="s">
        <v>39</v>
      </c>
      <c r="J16720" t="s">
        <v>18</v>
      </c>
      <c r="K16720" t="s">
        <v>40</v>
      </c>
      <c r="L16720" t="s">
        <v>122</v>
      </c>
      <c r="M16720" t="s">
        <v>41</v>
      </c>
      <c r="N16720">
        <v>26.33</v>
      </c>
    </row>
    <row r="16721" spans="1:14" hidden="1" x14ac:dyDescent="0.2">
      <c r="A16721">
        <v>83670</v>
      </c>
      <c r="B16721">
        <v>64</v>
      </c>
      <c r="C16721">
        <v>10</v>
      </c>
      <c r="D16721" t="s">
        <v>1791</v>
      </c>
      <c r="E16721" t="s">
        <v>28</v>
      </c>
      <c r="F16721" t="s">
        <v>43</v>
      </c>
      <c r="G16721" t="s">
        <v>68</v>
      </c>
      <c r="H16721" t="s">
        <v>1792</v>
      </c>
      <c r="I16721" t="s">
        <v>17</v>
      </c>
      <c r="J16721" t="s">
        <v>24</v>
      </c>
      <c r="K16721" t="s">
        <v>264</v>
      </c>
      <c r="L16721" t="s">
        <v>1526</v>
      </c>
      <c r="M16721" t="s">
        <v>26</v>
      </c>
      <c r="N16721">
        <v>80.010000000000005</v>
      </c>
    </row>
    <row r="16722" spans="1:14" hidden="1" x14ac:dyDescent="0.2">
      <c r="A16722">
        <v>82892</v>
      </c>
      <c r="B16722">
        <v>19</v>
      </c>
      <c r="C16722">
        <v>10</v>
      </c>
      <c r="D16722" t="s">
        <v>1687</v>
      </c>
      <c r="E16722" t="s">
        <v>28</v>
      </c>
      <c r="F16722" t="s">
        <v>456</v>
      </c>
      <c r="G16722" t="s">
        <v>561</v>
      </c>
      <c r="H16722" t="s">
        <v>1688</v>
      </c>
      <c r="I16722" t="s">
        <v>17</v>
      </c>
      <c r="J16722" t="s">
        <v>699</v>
      </c>
      <c r="K16722" t="s">
        <v>58</v>
      </c>
      <c r="L16722" t="s">
        <v>918</v>
      </c>
      <c r="M16722" t="s">
        <v>1841</v>
      </c>
      <c r="N16722">
        <v>90.08</v>
      </c>
    </row>
    <row r="16723" spans="1:14" hidden="1" x14ac:dyDescent="0.2">
      <c r="A16723">
        <v>82103</v>
      </c>
      <c r="B16723">
        <v>22</v>
      </c>
      <c r="C16723">
        <v>10</v>
      </c>
      <c r="D16723" t="s">
        <v>1815</v>
      </c>
      <c r="E16723" t="s">
        <v>28</v>
      </c>
      <c r="F16723" t="s">
        <v>433</v>
      </c>
      <c r="G16723" t="s">
        <v>1538</v>
      </c>
      <c r="H16723" t="s">
        <v>1816</v>
      </c>
      <c r="I16723" t="s">
        <v>39</v>
      </c>
      <c r="J16723" t="s">
        <v>18</v>
      </c>
      <c r="K16723" t="s">
        <v>40</v>
      </c>
      <c r="L16723" t="s">
        <v>122</v>
      </c>
      <c r="M16723" t="s">
        <v>41</v>
      </c>
      <c r="N16723">
        <v>83.58</v>
      </c>
    </row>
    <row r="16724" spans="1:14" hidden="1" x14ac:dyDescent="0.2">
      <c r="A16724">
        <v>82104</v>
      </c>
      <c r="B16724">
        <v>23</v>
      </c>
      <c r="C16724">
        <v>10</v>
      </c>
      <c r="D16724" t="s">
        <v>1815</v>
      </c>
      <c r="E16724" t="s">
        <v>28</v>
      </c>
      <c r="F16724" t="s">
        <v>433</v>
      </c>
      <c r="G16724" t="s">
        <v>1538</v>
      </c>
      <c r="H16724" t="s">
        <v>1816</v>
      </c>
      <c r="I16724" t="s">
        <v>39</v>
      </c>
      <c r="J16724" t="s">
        <v>18</v>
      </c>
      <c r="K16724" t="s">
        <v>40</v>
      </c>
      <c r="L16724" t="s">
        <v>122</v>
      </c>
      <c r="M16724" t="s">
        <v>41</v>
      </c>
      <c r="N16724">
        <v>20.93</v>
      </c>
    </row>
    <row r="16725" spans="1:14" hidden="1" x14ac:dyDescent="0.2">
      <c r="A16725">
        <v>82105</v>
      </c>
      <c r="B16725">
        <v>24</v>
      </c>
      <c r="C16725">
        <v>10</v>
      </c>
      <c r="D16725" t="s">
        <v>1815</v>
      </c>
      <c r="E16725" t="s">
        <v>28</v>
      </c>
      <c r="F16725" t="s">
        <v>433</v>
      </c>
      <c r="G16725" t="s">
        <v>1538</v>
      </c>
      <c r="H16725" t="s">
        <v>1816</v>
      </c>
      <c r="I16725" t="s">
        <v>32</v>
      </c>
      <c r="J16725" t="s">
        <v>18</v>
      </c>
      <c r="K16725" t="s">
        <v>25</v>
      </c>
      <c r="L16725" t="s">
        <v>122</v>
      </c>
      <c r="M16725" t="s">
        <v>41</v>
      </c>
      <c r="N16725">
        <v>102.9</v>
      </c>
    </row>
    <row r="16726" spans="1:14" hidden="1" x14ac:dyDescent="0.2">
      <c r="A16726">
        <v>82106</v>
      </c>
      <c r="B16726">
        <v>25</v>
      </c>
      <c r="C16726">
        <v>10</v>
      </c>
      <c r="D16726" t="s">
        <v>1815</v>
      </c>
      <c r="E16726" t="s">
        <v>28</v>
      </c>
      <c r="F16726" t="s">
        <v>433</v>
      </c>
      <c r="G16726" t="s">
        <v>1538</v>
      </c>
      <c r="H16726" t="s">
        <v>1816</v>
      </c>
      <c r="I16726" t="s">
        <v>39</v>
      </c>
      <c r="J16726" t="s">
        <v>18</v>
      </c>
      <c r="K16726" t="s">
        <v>40</v>
      </c>
      <c r="L16726" t="s">
        <v>122</v>
      </c>
      <c r="M16726" t="s">
        <v>41</v>
      </c>
      <c r="N16726">
        <v>55.73</v>
      </c>
    </row>
    <row r="16727" spans="1:14" hidden="1" x14ac:dyDescent="0.2">
      <c r="A16727">
        <v>82137</v>
      </c>
      <c r="B16727">
        <v>15</v>
      </c>
      <c r="C16727">
        <v>10</v>
      </c>
      <c r="D16727" t="s">
        <v>1602</v>
      </c>
      <c r="E16727" t="s">
        <v>28</v>
      </c>
      <c r="F16727" t="s">
        <v>456</v>
      </c>
      <c r="G16727" t="s">
        <v>892</v>
      </c>
      <c r="H16727" t="s">
        <v>1603</v>
      </c>
      <c r="I16727" t="s">
        <v>17</v>
      </c>
      <c r="J16727" t="s">
        <v>18</v>
      </c>
      <c r="K16727" t="s">
        <v>48</v>
      </c>
      <c r="L16727" t="s">
        <v>33</v>
      </c>
      <c r="M16727" t="s">
        <v>41</v>
      </c>
      <c r="N16727">
        <v>22.71</v>
      </c>
    </row>
    <row r="16728" spans="1:14" hidden="1" x14ac:dyDescent="0.2">
      <c r="A16728">
        <v>82138</v>
      </c>
      <c r="B16728">
        <v>16</v>
      </c>
      <c r="C16728">
        <v>10</v>
      </c>
      <c r="D16728" t="s">
        <v>1602</v>
      </c>
      <c r="E16728" t="s">
        <v>28</v>
      </c>
      <c r="F16728" t="s">
        <v>456</v>
      </c>
      <c r="G16728" t="s">
        <v>892</v>
      </c>
      <c r="H16728" t="s">
        <v>1603</v>
      </c>
      <c r="I16728" t="s">
        <v>17</v>
      </c>
      <c r="J16728" t="s">
        <v>18</v>
      </c>
      <c r="K16728" t="s">
        <v>48</v>
      </c>
      <c r="L16728" t="s">
        <v>33</v>
      </c>
      <c r="M16728" t="s">
        <v>41</v>
      </c>
      <c r="N16728">
        <v>18.71</v>
      </c>
    </row>
    <row r="16729" spans="1:14" hidden="1" x14ac:dyDescent="0.2">
      <c r="A16729">
        <v>82140</v>
      </c>
      <c r="B16729">
        <v>106</v>
      </c>
      <c r="C16729">
        <v>10</v>
      </c>
      <c r="D16729" t="s">
        <v>1683</v>
      </c>
      <c r="E16729" t="s">
        <v>28</v>
      </c>
      <c r="F16729" t="s">
        <v>456</v>
      </c>
      <c r="G16729" t="s">
        <v>892</v>
      </c>
      <c r="H16729" t="s">
        <v>1684</v>
      </c>
      <c r="I16729" t="s">
        <v>39</v>
      </c>
      <c r="J16729" t="s">
        <v>18</v>
      </c>
      <c r="K16729" t="s">
        <v>62</v>
      </c>
      <c r="L16729" t="s">
        <v>33</v>
      </c>
      <c r="M16729" t="s">
        <v>41</v>
      </c>
      <c r="N16729">
        <v>26.38</v>
      </c>
    </row>
    <row r="16730" spans="1:14" hidden="1" x14ac:dyDescent="0.2">
      <c r="A16730">
        <v>82141</v>
      </c>
      <c r="B16730">
        <v>107</v>
      </c>
      <c r="C16730">
        <v>10</v>
      </c>
      <c r="D16730" t="s">
        <v>1683</v>
      </c>
      <c r="E16730" t="s">
        <v>28</v>
      </c>
      <c r="F16730" t="s">
        <v>456</v>
      </c>
      <c r="G16730" t="s">
        <v>892</v>
      </c>
      <c r="H16730" t="s">
        <v>1684</v>
      </c>
      <c r="I16730" t="s">
        <v>39</v>
      </c>
      <c r="J16730" t="s">
        <v>18</v>
      </c>
      <c r="K16730" t="s">
        <v>62</v>
      </c>
      <c r="L16730" t="s">
        <v>33</v>
      </c>
      <c r="M16730" t="s">
        <v>41</v>
      </c>
      <c r="N16730">
        <v>25.99</v>
      </c>
    </row>
    <row r="16731" spans="1:14" hidden="1" x14ac:dyDescent="0.2">
      <c r="A16731">
        <v>82893</v>
      </c>
      <c r="B16731">
        <v>20</v>
      </c>
      <c r="C16731">
        <v>10</v>
      </c>
      <c r="D16731" t="s">
        <v>1687</v>
      </c>
      <c r="E16731" t="s">
        <v>28</v>
      </c>
      <c r="F16731" t="s">
        <v>456</v>
      </c>
      <c r="G16731" t="s">
        <v>561</v>
      </c>
      <c r="H16731" t="s">
        <v>1688</v>
      </c>
      <c r="I16731" t="s">
        <v>17</v>
      </c>
      <c r="J16731" t="s">
        <v>699</v>
      </c>
      <c r="K16731" t="s">
        <v>58</v>
      </c>
      <c r="L16731" t="s">
        <v>918</v>
      </c>
      <c r="M16731" t="s">
        <v>1841</v>
      </c>
      <c r="N16731">
        <v>97.88</v>
      </c>
    </row>
    <row r="16732" spans="1:14" hidden="1" x14ac:dyDescent="0.2">
      <c r="A16732">
        <v>82143</v>
      </c>
      <c r="B16732">
        <v>18</v>
      </c>
      <c r="C16732">
        <v>10</v>
      </c>
      <c r="D16732" t="s">
        <v>1602</v>
      </c>
      <c r="E16732" t="s">
        <v>28</v>
      </c>
      <c r="F16732" t="s">
        <v>456</v>
      </c>
      <c r="G16732" t="s">
        <v>892</v>
      </c>
      <c r="H16732" t="s">
        <v>1603</v>
      </c>
      <c r="I16732" t="s">
        <v>23</v>
      </c>
      <c r="J16732" t="s">
        <v>18</v>
      </c>
      <c r="K16732" t="s">
        <v>66</v>
      </c>
      <c r="L16732" t="s">
        <v>33</v>
      </c>
      <c r="M16732" t="s">
        <v>41</v>
      </c>
      <c r="N16732">
        <v>15.26</v>
      </c>
    </row>
    <row r="16733" spans="1:14" hidden="1" x14ac:dyDescent="0.2">
      <c r="A16733">
        <v>83683</v>
      </c>
      <c r="B16733">
        <v>22</v>
      </c>
      <c r="C16733">
        <v>10</v>
      </c>
      <c r="D16733" t="s">
        <v>1207</v>
      </c>
      <c r="E16733" t="s">
        <v>28</v>
      </c>
      <c r="F16733" t="s">
        <v>288</v>
      </c>
      <c r="G16733" t="s">
        <v>331</v>
      </c>
      <c r="H16733" t="s">
        <v>1208</v>
      </c>
      <c r="I16733" t="s">
        <v>17</v>
      </c>
      <c r="J16733" t="s">
        <v>174</v>
      </c>
      <c r="K16733" t="s">
        <v>469</v>
      </c>
      <c r="L16733" t="s">
        <v>63</v>
      </c>
      <c r="M16733" t="s">
        <v>175</v>
      </c>
      <c r="N16733">
        <v>1.48</v>
      </c>
    </row>
    <row r="16734" spans="1:14" hidden="1" x14ac:dyDescent="0.2">
      <c r="A16734">
        <v>83684</v>
      </c>
      <c r="B16734">
        <v>23</v>
      </c>
      <c r="C16734">
        <v>10</v>
      </c>
      <c r="D16734" t="s">
        <v>1207</v>
      </c>
      <c r="E16734" t="s">
        <v>28</v>
      </c>
      <c r="F16734" t="s">
        <v>288</v>
      </c>
      <c r="G16734" t="s">
        <v>331</v>
      </c>
      <c r="H16734" t="s">
        <v>1208</v>
      </c>
      <c r="I16734" t="s">
        <v>17</v>
      </c>
      <c r="J16734" t="s">
        <v>174</v>
      </c>
      <c r="K16734" t="s">
        <v>469</v>
      </c>
      <c r="L16734" t="s">
        <v>63</v>
      </c>
      <c r="M16734" t="s">
        <v>175</v>
      </c>
      <c r="N16734">
        <v>1.67</v>
      </c>
    </row>
    <row r="16735" spans="1:14" hidden="1" x14ac:dyDescent="0.2">
      <c r="A16735">
        <v>83685</v>
      </c>
      <c r="B16735">
        <v>24</v>
      </c>
      <c r="C16735">
        <v>10</v>
      </c>
      <c r="D16735" t="s">
        <v>1207</v>
      </c>
      <c r="E16735" t="s">
        <v>28</v>
      </c>
      <c r="F16735" t="s">
        <v>288</v>
      </c>
      <c r="G16735" t="s">
        <v>331</v>
      </c>
      <c r="H16735" t="s">
        <v>1208</v>
      </c>
      <c r="I16735" t="s">
        <v>17</v>
      </c>
      <c r="J16735" t="s">
        <v>174</v>
      </c>
      <c r="K16735" t="s">
        <v>469</v>
      </c>
      <c r="L16735" t="s">
        <v>63</v>
      </c>
      <c r="M16735" t="s">
        <v>175</v>
      </c>
      <c r="N16735">
        <v>1.69</v>
      </c>
    </row>
    <row r="16736" spans="1:14" hidden="1" x14ac:dyDescent="0.2">
      <c r="A16736">
        <v>83686</v>
      </c>
      <c r="B16736">
        <v>25</v>
      </c>
      <c r="C16736">
        <v>10</v>
      </c>
      <c r="D16736" t="s">
        <v>1207</v>
      </c>
      <c r="E16736" t="s">
        <v>28</v>
      </c>
      <c r="F16736" t="s">
        <v>288</v>
      </c>
      <c r="G16736" t="s">
        <v>331</v>
      </c>
      <c r="H16736" t="s">
        <v>1208</v>
      </c>
      <c r="I16736" t="s">
        <v>17</v>
      </c>
      <c r="J16736" t="s">
        <v>174</v>
      </c>
      <c r="K16736" t="s">
        <v>469</v>
      </c>
      <c r="L16736" t="s">
        <v>63</v>
      </c>
      <c r="M16736" t="s">
        <v>175</v>
      </c>
      <c r="N16736">
        <v>1.6</v>
      </c>
    </row>
    <row r="16737" spans="1:14" hidden="1" x14ac:dyDescent="0.2">
      <c r="A16737">
        <v>83687</v>
      </c>
      <c r="B16737">
        <v>26</v>
      </c>
      <c r="C16737">
        <v>10</v>
      </c>
      <c r="D16737" t="s">
        <v>1207</v>
      </c>
      <c r="E16737" t="s">
        <v>28</v>
      </c>
      <c r="F16737" t="s">
        <v>288</v>
      </c>
      <c r="G16737" t="s">
        <v>331</v>
      </c>
      <c r="H16737" t="s">
        <v>1208</v>
      </c>
      <c r="I16737" t="s">
        <v>17</v>
      </c>
      <c r="J16737" t="s">
        <v>174</v>
      </c>
      <c r="K16737" t="s">
        <v>469</v>
      </c>
      <c r="L16737" t="s">
        <v>63</v>
      </c>
      <c r="M16737" t="s">
        <v>175</v>
      </c>
      <c r="N16737">
        <v>1.55</v>
      </c>
    </row>
    <row r="16738" spans="1:14" hidden="1" x14ac:dyDescent="0.2">
      <c r="A16738">
        <v>83688</v>
      </c>
      <c r="B16738">
        <v>27</v>
      </c>
      <c r="C16738">
        <v>10</v>
      </c>
      <c r="D16738" t="s">
        <v>1207</v>
      </c>
      <c r="E16738" t="s">
        <v>28</v>
      </c>
      <c r="F16738" t="s">
        <v>288</v>
      </c>
      <c r="G16738" t="s">
        <v>331</v>
      </c>
      <c r="H16738" t="s">
        <v>1208</v>
      </c>
      <c r="I16738" t="s">
        <v>17</v>
      </c>
      <c r="J16738" t="s">
        <v>174</v>
      </c>
      <c r="K16738" t="s">
        <v>469</v>
      </c>
      <c r="L16738" t="s">
        <v>63</v>
      </c>
      <c r="M16738" t="s">
        <v>175</v>
      </c>
      <c r="N16738">
        <v>1.55</v>
      </c>
    </row>
    <row r="16739" spans="1:14" hidden="1" x14ac:dyDescent="0.2">
      <c r="A16739">
        <v>82144</v>
      </c>
      <c r="B16739">
        <v>19</v>
      </c>
      <c r="C16739">
        <v>10</v>
      </c>
      <c r="D16739" t="s">
        <v>1602</v>
      </c>
      <c r="E16739" t="s">
        <v>28</v>
      </c>
      <c r="F16739" t="s">
        <v>456</v>
      </c>
      <c r="G16739" t="s">
        <v>892</v>
      </c>
      <c r="H16739" t="s">
        <v>1603</v>
      </c>
      <c r="I16739" t="s">
        <v>23</v>
      </c>
      <c r="J16739" t="s">
        <v>18</v>
      </c>
      <c r="K16739" t="s">
        <v>66</v>
      </c>
      <c r="L16739" t="s">
        <v>33</v>
      </c>
      <c r="M16739" t="s">
        <v>41</v>
      </c>
      <c r="N16739">
        <v>15.2</v>
      </c>
    </row>
    <row r="16740" spans="1:14" hidden="1" x14ac:dyDescent="0.2">
      <c r="A16740">
        <v>83690</v>
      </c>
      <c r="B16740">
        <v>29</v>
      </c>
      <c r="C16740">
        <v>10</v>
      </c>
      <c r="D16740" t="s">
        <v>1207</v>
      </c>
      <c r="E16740" t="s">
        <v>28</v>
      </c>
      <c r="F16740" t="s">
        <v>288</v>
      </c>
      <c r="G16740" t="s">
        <v>331</v>
      </c>
      <c r="H16740" t="s">
        <v>1208</v>
      </c>
      <c r="I16740" t="s">
        <v>17</v>
      </c>
      <c r="J16740" t="s">
        <v>174</v>
      </c>
      <c r="K16740" t="s">
        <v>469</v>
      </c>
      <c r="L16740" t="s">
        <v>63</v>
      </c>
      <c r="M16740" t="s">
        <v>175</v>
      </c>
      <c r="N16740">
        <v>1.61</v>
      </c>
    </row>
    <row r="16741" spans="1:14" hidden="1" x14ac:dyDescent="0.2">
      <c r="A16741">
        <v>83691</v>
      </c>
      <c r="B16741">
        <v>30</v>
      </c>
      <c r="C16741">
        <v>10</v>
      </c>
      <c r="D16741" t="s">
        <v>1207</v>
      </c>
      <c r="E16741" t="s">
        <v>28</v>
      </c>
      <c r="F16741" t="s">
        <v>288</v>
      </c>
      <c r="G16741" t="s">
        <v>331</v>
      </c>
      <c r="H16741" t="s">
        <v>1208</v>
      </c>
      <c r="I16741" t="s">
        <v>17</v>
      </c>
      <c r="J16741" t="s">
        <v>174</v>
      </c>
      <c r="K16741" t="s">
        <v>469</v>
      </c>
      <c r="L16741" t="s">
        <v>63</v>
      </c>
      <c r="M16741" t="s">
        <v>175</v>
      </c>
      <c r="N16741">
        <v>1.6</v>
      </c>
    </row>
    <row r="16742" spans="1:14" hidden="1" x14ac:dyDescent="0.2">
      <c r="A16742">
        <v>83692</v>
      </c>
      <c r="B16742">
        <v>31</v>
      </c>
      <c r="C16742">
        <v>10</v>
      </c>
      <c r="D16742" t="s">
        <v>1207</v>
      </c>
      <c r="E16742" t="s">
        <v>28</v>
      </c>
      <c r="F16742" t="s">
        <v>288</v>
      </c>
      <c r="G16742" t="s">
        <v>331</v>
      </c>
      <c r="H16742" t="s">
        <v>1208</v>
      </c>
      <c r="I16742" t="s">
        <v>17</v>
      </c>
      <c r="J16742" t="s">
        <v>174</v>
      </c>
      <c r="K16742" t="s">
        <v>469</v>
      </c>
      <c r="L16742" t="s">
        <v>63</v>
      </c>
      <c r="M16742" t="s">
        <v>175</v>
      </c>
      <c r="N16742">
        <v>1.59</v>
      </c>
    </row>
    <row r="16743" spans="1:14" hidden="1" x14ac:dyDescent="0.2">
      <c r="A16743">
        <v>83693</v>
      </c>
      <c r="B16743">
        <v>32</v>
      </c>
      <c r="C16743">
        <v>10</v>
      </c>
      <c r="D16743" t="s">
        <v>1207</v>
      </c>
      <c r="E16743" t="s">
        <v>28</v>
      </c>
      <c r="F16743" t="s">
        <v>288</v>
      </c>
      <c r="G16743" t="s">
        <v>331</v>
      </c>
      <c r="H16743" t="s">
        <v>1208</v>
      </c>
      <c r="I16743" t="s">
        <v>17</v>
      </c>
      <c r="J16743" t="s">
        <v>174</v>
      </c>
      <c r="K16743" t="s">
        <v>469</v>
      </c>
      <c r="L16743" t="s">
        <v>63</v>
      </c>
      <c r="M16743" t="s">
        <v>175</v>
      </c>
      <c r="N16743">
        <v>1.48</v>
      </c>
    </row>
    <row r="16744" spans="1:14" hidden="1" x14ac:dyDescent="0.2">
      <c r="A16744">
        <v>83694</v>
      </c>
      <c r="B16744">
        <v>33</v>
      </c>
      <c r="C16744">
        <v>10</v>
      </c>
      <c r="D16744" t="s">
        <v>1207</v>
      </c>
      <c r="E16744" t="s">
        <v>28</v>
      </c>
      <c r="F16744" t="s">
        <v>288</v>
      </c>
      <c r="G16744" t="s">
        <v>331</v>
      </c>
      <c r="H16744" t="s">
        <v>1208</v>
      </c>
      <c r="I16744" t="s">
        <v>17</v>
      </c>
      <c r="J16744" t="s">
        <v>174</v>
      </c>
      <c r="K16744" t="s">
        <v>469</v>
      </c>
      <c r="L16744" t="s">
        <v>63</v>
      </c>
      <c r="M16744" t="s">
        <v>175</v>
      </c>
      <c r="N16744">
        <v>1.63</v>
      </c>
    </row>
    <row r="16745" spans="1:14" hidden="1" x14ac:dyDescent="0.2">
      <c r="A16745">
        <v>83695</v>
      </c>
      <c r="B16745">
        <v>34</v>
      </c>
      <c r="C16745">
        <v>10</v>
      </c>
      <c r="D16745" t="s">
        <v>1207</v>
      </c>
      <c r="E16745" t="s">
        <v>28</v>
      </c>
      <c r="F16745" t="s">
        <v>288</v>
      </c>
      <c r="G16745" t="s">
        <v>331</v>
      </c>
      <c r="H16745" t="s">
        <v>1208</v>
      </c>
      <c r="I16745" t="s">
        <v>17</v>
      </c>
      <c r="J16745" t="s">
        <v>174</v>
      </c>
      <c r="K16745" t="s">
        <v>469</v>
      </c>
      <c r="L16745" t="s">
        <v>63</v>
      </c>
      <c r="M16745" t="s">
        <v>175</v>
      </c>
      <c r="N16745">
        <v>1.43</v>
      </c>
    </row>
    <row r="16746" spans="1:14" hidden="1" x14ac:dyDescent="0.2">
      <c r="A16746">
        <v>83696</v>
      </c>
      <c r="B16746">
        <v>35</v>
      </c>
      <c r="C16746">
        <v>10</v>
      </c>
      <c r="D16746" t="s">
        <v>1207</v>
      </c>
      <c r="E16746" t="s">
        <v>28</v>
      </c>
      <c r="F16746" t="s">
        <v>288</v>
      </c>
      <c r="G16746" t="s">
        <v>331</v>
      </c>
      <c r="H16746" t="s">
        <v>1208</v>
      </c>
      <c r="I16746" t="s">
        <v>17</v>
      </c>
      <c r="J16746" t="s">
        <v>174</v>
      </c>
      <c r="K16746" t="s">
        <v>469</v>
      </c>
      <c r="L16746" t="s">
        <v>63</v>
      </c>
      <c r="M16746" t="s">
        <v>175</v>
      </c>
      <c r="N16746">
        <v>1.62</v>
      </c>
    </row>
    <row r="16747" spans="1:14" hidden="1" x14ac:dyDescent="0.2">
      <c r="A16747">
        <v>83697</v>
      </c>
      <c r="B16747">
        <v>36</v>
      </c>
      <c r="C16747">
        <v>10</v>
      </c>
      <c r="D16747" t="s">
        <v>1207</v>
      </c>
      <c r="E16747" t="s">
        <v>28</v>
      </c>
      <c r="F16747" t="s">
        <v>288</v>
      </c>
      <c r="G16747" t="s">
        <v>331</v>
      </c>
      <c r="H16747" t="s">
        <v>1208</v>
      </c>
      <c r="I16747" t="s">
        <v>17</v>
      </c>
      <c r="J16747" t="s">
        <v>174</v>
      </c>
      <c r="K16747" t="s">
        <v>469</v>
      </c>
      <c r="L16747" t="s">
        <v>63</v>
      </c>
      <c r="M16747" t="s">
        <v>175</v>
      </c>
      <c r="N16747">
        <v>1.47</v>
      </c>
    </row>
    <row r="16748" spans="1:14" hidden="1" x14ac:dyDescent="0.2">
      <c r="A16748">
        <v>82145</v>
      </c>
      <c r="B16748">
        <v>20</v>
      </c>
      <c r="C16748">
        <v>10</v>
      </c>
      <c r="D16748" t="s">
        <v>1602</v>
      </c>
      <c r="E16748" t="s">
        <v>28</v>
      </c>
      <c r="F16748" t="s">
        <v>456</v>
      </c>
      <c r="G16748" t="s">
        <v>892</v>
      </c>
      <c r="H16748" t="s">
        <v>1603</v>
      </c>
      <c r="I16748" t="s">
        <v>23</v>
      </c>
      <c r="J16748" t="s">
        <v>18</v>
      </c>
      <c r="K16748" t="s">
        <v>66</v>
      </c>
      <c r="L16748" t="s">
        <v>33</v>
      </c>
      <c r="M16748" t="s">
        <v>41</v>
      </c>
      <c r="N16748">
        <v>15.96</v>
      </c>
    </row>
    <row r="16749" spans="1:14" hidden="1" x14ac:dyDescent="0.2">
      <c r="A16749">
        <v>82154</v>
      </c>
      <c r="B16749">
        <v>115</v>
      </c>
      <c r="C16749">
        <v>10</v>
      </c>
      <c r="D16749" t="s">
        <v>1683</v>
      </c>
      <c r="E16749" t="s">
        <v>28</v>
      </c>
      <c r="F16749" t="s">
        <v>456</v>
      </c>
      <c r="G16749" t="s">
        <v>892</v>
      </c>
      <c r="H16749" t="s">
        <v>1684</v>
      </c>
      <c r="I16749" t="s">
        <v>17</v>
      </c>
      <c r="J16749" t="s">
        <v>18</v>
      </c>
      <c r="K16749" t="s">
        <v>48</v>
      </c>
      <c r="L16749" t="s">
        <v>33</v>
      </c>
      <c r="M16749" t="s">
        <v>41</v>
      </c>
      <c r="N16749">
        <v>19.79</v>
      </c>
    </row>
    <row r="16750" spans="1:14" hidden="1" x14ac:dyDescent="0.2">
      <c r="A16750">
        <v>82156</v>
      </c>
      <c r="B16750">
        <v>117</v>
      </c>
      <c r="C16750">
        <v>10</v>
      </c>
      <c r="D16750" t="s">
        <v>1683</v>
      </c>
      <c r="E16750" t="s">
        <v>28</v>
      </c>
      <c r="F16750" t="s">
        <v>456</v>
      </c>
      <c r="G16750" t="s">
        <v>892</v>
      </c>
      <c r="H16750" t="s">
        <v>1684</v>
      </c>
      <c r="I16750" t="s">
        <v>39</v>
      </c>
      <c r="J16750" t="s">
        <v>18</v>
      </c>
      <c r="K16750" t="s">
        <v>40</v>
      </c>
      <c r="L16750" t="s">
        <v>33</v>
      </c>
      <c r="M16750" t="s">
        <v>41</v>
      </c>
      <c r="N16750">
        <v>52.81</v>
      </c>
    </row>
    <row r="16751" spans="1:14" hidden="1" x14ac:dyDescent="0.2">
      <c r="A16751">
        <v>82158</v>
      </c>
      <c r="B16751">
        <v>119</v>
      </c>
      <c r="C16751">
        <v>10</v>
      </c>
      <c r="D16751" t="s">
        <v>1683</v>
      </c>
      <c r="E16751" t="s">
        <v>28</v>
      </c>
      <c r="F16751" t="s">
        <v>456</v>
      </c>
      <c r="G16751" t="s">
        <v>892</v>
      </c>
      <c r="H16751" t="s">
        <v>1684</v>
      </c>
      <c r="I16751" t="s">
        <v>39</v>
      </c>
      <c r="J16751" t="s">
        <v>18</v>
      </c>
      <c r="K16751" t="s">
        <v>40</v>
      </c>
      <c r="L16751" t="s">
        <v>33</v>
      </c>
      <c r="M16751" t="s">
        <v>41</v>
      </c>
      <c r="N16751">
        <v>109.43</v>
      </c>
    </row>
    <row r="16752" spans="1:14" hidden="1" x14ac:dyDescent="0.2">
      <c r="A16752">
        <v>82159</v>
      </c>
      <c r="B16752">
        <v>120</v>
      </c>
      <c r="C16752">
        <v>10</v>
      </c>
      <c r="D16752" t="s">
        <v>1683</v>
      </c>
      <c r="E16752" t="s">
        <v>28</v>
      </c>
      <c r="F16752" t="s">
        <v>456</v>
      </c>
      <c r="G16752" t="s">
        <v>892</v>
      </c>
      <c r="H16752" t="s">
        <v>1684</v>
      </c>
      <c r="I16752" t="s">
        <v>39</v>
      </c>
      <c r="J16752" t="s">
        <v>18</v>
      </c>
      <c r="K16752" t="s">
        <v>229</v>
      </c>
      <c r="L16752" t="s">
        <v>33</v>
      </c>
      <c r="M16752" t="s">
        <v>41</v>
      </c>
      <c r="N16752">
        <v>230.45</v>
      </c>
    </row>
    <row r="16753" spans="1:14" hidden="1" x14ac:dyDescent="0.2">
      <c r="A16753">
        <v>82160</v>
      </c>
      <c r="B16753">
        <v>121</v>
      </c>
      <c r="C16753">
        <v>10</v>
      </c>
      <c r="D16753" t="s">
        <v>1683</v>
      </c>
      <c r="E16753" t="s">
        <v>28</v>
      </c>
      <c r="F16753" t="s">
        <v>456</v>
      </c>
      <c r="G16753" t="s">
        <v>892</v>
      </c>
      <c r="H16753" t="s">
        <v>1684</v>
      </c>
      <c r="I16753" t="s">
        <v>17</v>
      </c>
      <c r="J16753" t="s">
        <v>18</v>
      </c>
      <c r="K16753" t="s">
        <v>58</v>
      </c>
      <c r="L16753" t="s">
        <v>33</v>
      </c>
      <c r="M16753" t="s">
        <v>41</v>
      </c>
      <c r="N16753">
        <v>8.43</v>
      </c>
    </row>
    <row r="16754" spans="1:14" hidden="1" x14ac:dyDescent="0.2">
      <c r="A16754">
        <v>82174</v>
      </c>
      <c r="B16754">
        <v>135</v>
      </c>
      <c r="C16754">
        <v>10</v>
      </c>
      <c r="D16754" t="s">
        <v>1683</v>
      </c>
      <c r="E16754" t="s">
        <v>28</v>
      </c>
      <c r="F16754" t="s">
        <v>456</v>
      </c>
      <c r="G16754" t="s">
        <v>892</v>
      </c>
      <c r="H16754" t="s">
        <v>1684</v>
      </c>
      <c r="I16754" t="s">
        <v>39</v>
      </c>
      <c r="J16754" t="s">
        <v>18</v>
      </c>
      <c r="K16754" t="s">
        <v>229</v>
      </c>
      <c r="L16754" t="s">
        <v>33</v>
      </c>
      <c r="M16754" t="s">
        <v>41</v>
      </c>
      <c r="N16754">
        <v>132.6</v>
      </c>
    </row>
    <row r="16755" spans="1:14" hidden="1" x14ac:dyDescent="0.2">
      <c r="A16755">
        <v>82223</v>
      </c>
      <c r="B16755">
        <v>182</v>
      </c>
      <c r="C16755">
        <v>10</v>
      </c>
      <c r="D16755" t="s">
        <v>1683</v>
      </c>
      <c r="E16755" t="s">
        <v>28</v>
      </c>
      <c r="F16755" t="s">
        <v>456</v>
      </c>
      <c r="G16755" t="s">
        <v>892</v>
      </c>
      <c r="H16755" t="s">
        <v>1684</v>
      </c>
      <c r="I16755" t="s">
        <v>39</v>
      </c>
      <c r="J16755" t="s">
        <v>18</v>
      </c>
      <c r="K16755" t="s">
        <v>40</v>
      </c>
      <c r="L16755" t="s">
        <v>33</v>
      </c>
      <c r="M16755" t="s">
        <v>41</v>
      </c>
      <c r="N16755">
        <v>43.75</v>
      </c>
    </row>
    <row r="16756" spans="1:14" hidden="1" x14ac:dyDescent="0.2">
      <c r="A16756">
        <v>82229</v>
      </c>
      <c r="B16756">
        <v>188</v>
      </c>
      <c r="C16756">
        <v>10</v>
      </c>
      <c r="D16756" t="s">
        <v>1683</v>
      </c>
      <c r="E16756" t="s">
        <v>28</v>
      </c>
      <c r="F16756" t="s">
        <v>456</v>
      </c>
      <c r="G16756" t="s">
        <v>892</v>
      </c>
      <c r="H16756" t="s">
        <v>1684</v>
      </c>
      <c r="I16756" t="s">
        <v>17</v>
      </c>
      <c r="J16756" t="s">
        <v>18</v>
      </c>
      <c r="K16756" t="s">
        <v>58</v>
      </c>
      <c r="L16756" t="s">
        <v>33</v>
      </c>
      <c r="M16756" t="s">
        <v>41</v>
      </c>
      <c r="N16756">
        <v>4.51</v>
      </c>
    </row>
    <row r="16757" spans="1:14" hidden="1" x14ac:dyDescent="0.2">
      <c r="A16757">
        <v>82281</v>
      </c>
      <c r="B16757">
        <v>240</v>
      </c>
      <c r="C16757">
        <v>10</v>
      </c>
      <c r="D16757" t="s">
        <v>1683</v>
      </c>
      <c r="E16757" t="s">
        <v>28</v>
      </c>
      <c r="F16757" t="s">
        <v>456</v>
      </c>
      <c r="G16757" t="s">
        <v>892</v>
      </c>
      <c r="H16757" t="s">
        <v>1684</v>
      </c>
      <c r="I16757" t="s">
        <v>39</v>
      </c>
      <c r="J16757" t="s">
        <v>18</v>
      </c>
      <c r="K16757" t="s">
        <v>62</v>
      </c>
      <c r="L16757" t="s">
        <v>33</v>
      </c>
      <c r="M16757" t="s">
        <v>41</v>
      </c>
      <c r="N16757">
        <v>32.86</v>
      </c>
    </row>
    <row r="16758" spans="1:14" hidden="1" x14ac:dyDescent="0.2">
      <c r="A16758">
        <v>82282</v>
      </c>
      <c r="B16758">
        <v>241</v>
      </c>
      <c r="C16758">
        <v>10</v>
      </c>
      <c r="D16758" t="s">
        <v>1683</v>
      </c>
      <c r="E16758" t="s">
        <v>28</v>
      </c>
      <c r="F16758" t="s">
        <v>456</v>
      </c>
      <c r="G16758" t="s">
        <v>892</v>
      </c>
      <c r="H16758" t="s">
        <v>1684</v>
      </c>
      <c r="I16758" t="s">
        <v>39</v>
      </c>
      <c r="J16758" t="s">
        <v>18</v>
      </c>
      <c r="K16758" t="s">
        <v>62</v>
      </c>
      <c r="L16758" t="s">
        <v>33</v>
      </c>
      <c r="M16758" t="s">
        <v>41</v>
      </c>
      <c r="N16758">
        <v>101.5</v>
      </c>
    </row>
    <row r="16759" spans="1:14" hidden="1" x14ac:dyDescent="0.2">
      <c r="A16759">
        <v>82283</v>
      </c>
      <c r="B16759">
        <v>242</v>
      </c>
      <c r="C16759">
        <v>10</v>
      </c>
      <c r="D16759" t="s">
        <v>1683</v>
      </c>
      <c r="E16759" t="s">
        <v>28</v>
      </c>
      <c r="F16759" t="s">
        <v>456</v>
      </c>
      <c r="G16759" t="s">
        <v>892</v>
      </c>
      <c r="H16759" t="s">
        <v>1684</v>
      </c>
      <c r="I16759" t="s">
        <v>39</v>
      </c>
      <c r="J16759" t="s">
        <v>18</v>
      </c>
      <c r="K16759" t="s">
        <v>229</v>
      </c>
      <c r="L16759" t="s">
        <v>33</v>
      </c>
      <c r="M16759" t="s">
        <v>41</v>
      </c>
      <c r="N16759">
        <v>93.51</v>
      </c>
    </row>
    <row r="16760" spans="1:14" hidden="1" x14ac:dyDescent="0.2">
      <c r="A16760">
        <v>82284</v>
      </c>
      <c r="B16760">
        <v>243</v>
      </c>
      <c r="C16760">
        <v>10</v>
      </c>
      <c r="D16760" t="s">
        <v>1683</v>
      </c>
      <c r="E16760" t="s">
        <v>28</v>
      </c>
      <c r="F16760" t="s">
        <v>456</v>
      </c>
      <c r="G16760" t="s">
        <v>892</v>
      </c>
      <c r="H16760" t="s">
        <v>1684</v>
      </c>
      <c r="I16760" t="s">
        <v>39</v>
      </c>
      <c r="J16760" t="s">
        <v>18</v>
      </c>
      <c r="K16760" t="s">
        <v>229</v>
      </c>
      <c r="L16760" t="s">
        <v>33</v>
      </c>
      <c r="M16760" t="s">
        <v>41</v>
      </c>
      <c r="N16760">
        <v>93.83</v>
      </c>
    </row>
    <row r="16761" spans="1:14" hidden="1" x14ac:dyDescent="0.2">
      <c r="A16761">
        <v>82285</v>
      </c>
      <c r="B16761">
        <v>244</v>
      </c>
      <c r="C16761">
        <v>10</v>
      </c>
      <c r="D16761" t="s">
        <v>1683</v>
      </c>
      <c r="E16761" t="s">
        <v>28</v>
      </c>
      <c r="F16761" t="s">
        <v>456</v>
      </c>
      <c r="G16761" t="s">
        <v>892</v>
      </c>
      <c r="H16761" t="s">
        <v>1684</v>
      </c>
      <c r="I16761" t="s">
        <v>39</v>
      </c>
      <c r="J16761" t="s">
        <v>18</v>
      </c>
      <c r="K16761" t="s">
        <v>229</v>
      </c>
      <c r="L16761" t="s">
        <v>33</v>
      </c>
      <c r="M16761" t="s">
        <v>41</v>
      </c>
      <c r="N16761">
        <v>118.78</v>
      </c>
    </row>
    <row r="16762" spans="1:14" hidden="1" x14ac:dyDescent="0.2">
      <c r="A16762">
        <v>82291</v>
      </c>
      <c r="B16762">
        <v>250</v>
      </c>
      <c r="C16762">
        <v>10</v>
      </c>
      <c r="D16762" t="s">
        <v>1683</v>
      </c>
      <c r="E16762" t="s">
        <v>28</v>
      </c>
      <c r="F16762" t="s">
        <v>456</v>
      </c>
      <c r="G16762" t="s">
        <v>892</v>
      </c>
      <c r="H16762" t="s">
        <v>1684</v>
      </c>
      <c r="I16762" t="s">
        <v>17</v>
      </c>
      <c r="J16762" t="s">
        <v>18</v>
      </c>
      <c r="K16762" t="s">
        <v>48</v>
      </c>
      <c r="L16762" t="s">
        <v>33</v>
      </c>
      <c r="M16762" t="s">
        <v>41</v>
      </c>
      <c r="N16762">
        <v>21.65</v>
      </c>
    </row>
    <row r="16763" spans="1:14" hidden="1" x14ac:dyDescent="0.2">
      <c r="A16763">
        <v>82333</v>
      </c>
      <c r="B16763">
        <v>4</v>
      </c>
      <c r="C16763">
        <v>10</v>
      </c>
      <c r="D16763" t="s">
        <v>1058</v>
      </c>
      <c r="E16763" t="s">
        <v>28</v>
      </c>
      <c r="F16763" t="s">
        <v>43</v>
      </c>
      <c r="G16763" t="s">
        <v>158</v>
      </c>
      <c r="H16763" t="s">
        <v>1059</v>
      </c>
      <c r="I16763" t="s">
        <v>39</v>
      </c>
      <c r="J16763" t="s">
        <v>18</v>
      </c>
      <c r="K16763" t="s">
        <v>40</v>
      </c>
      <c r="L16763" t="s">
        <v>33</v>
      </c>
      <c r="M16763" t="s">
        <v>41</v>
      </c>
      <c r="N16763">
        <v>65.22</v>
      </c>
    </row>
    <row r="16764" spans="1:14" hidden="1" x14ac:dyDescent="0.2">
      <c r="A16764">
        <v>82380</v>
      </c>
      <c r="B16764">
        <v>77</v>
      </c>
      <c r="C16764">
        <v>10</v>
      </c>
      <c r="D16764" t="s">
        <v>859</v>
      </c>
      <c r="E16764" t="s">
        <v>28</v>
      </c>
      <c r="F16764" t="s">
        <v>43</v>
      </c>
      <c r="G16764" t="s">
        <v>158</v>
      </c>
      <c r="H16764" t="s">
        <v>860</v>
      </c>
      <c r="I16764" t="s">
        <v>17</v>
      </c>
      <c r="J16764" t="s">
        <v>18</v>
      </c>
      <c r="K16764" t="s">
        <v>201</v>
      </c>
      <c r="L16764" t="s">
        <v>239</v>
      </c>
      <c r="M16764" t="s">
        <v>41</v>
      </c>
      <c r="N16764">
        <v>2.09</v>
      </c>
    </row>
    <row r="16765" spans="1:14" hidden="1" x14ac:dyDescent="0.2">
      <c r="A16765">
        <v>82382</v>
      </c>
      <c r="B16765">
        <v>79</v>
      </c>
      <c r="C16765">
        <v>10</v>
      </c>
      <c r="D16765" t="s">
        <v>859</v>
      </c>
      <c r="E16765" t="s">
        <v>28</v>
      </c>
      <c r="F16765" t="s">
        <v>43</v>
      </c>
      <c r="G16765" t="s">
        <v>158</v>
      </c>
      <c r="H16765" t="s">
        <v>860</v>
      </c>
      <c r="I16765" t="s">
        <v>23</v>
      </c>
      <c r="J16765" t="s">
        <v>18</v>
      </c>
      <c r="K16765" t="s">
        <v>107</v>
      </c>
      <c r="L16765" t="s">
        <v>239</v>
      </c>
      <c r="M16765" t="s">
        <v>41</v>
      </c>
      <c r="N16765">
        <v>1.96</v>
      </c>
    </row>
    <row r="16766" spans="1:14" hidden="1" x14ac:dyDescent="0.2">
      <c r="A16766">
        <v>82385</v>
      </c>
      <c r="B16766">
        <v>21</v>
      </c>
      <c r="C16766">
        <v>10</v>
      </c>
      <c r="D16766" t="s">
        <v>1721</v>
      </c>
      <c r="E16766" t="s">
        <v>28</v>
      </c>
      <c r="F16766" t="s">
        <v>433</v>
      </c>
      <c r="G16766" t="s">
        <v>434</v>
      </c>
      <c r="H16766" t="s">
        <v>1722</v>
      </c>
      <c r="I16766" t="s">
        <v>32</v>
      </c>
      <c r="J16766" t="s">
        <v>18</v>
      </c>
      <c r="K16766" t="s">
        <v>66</v>
      </c>
      <c r="L16766" t="s">
        <v>33</v>
      </c>
      <c r="M16766" t="s">
        <v>41</v>
      </c>
      <c r="N16766">
        <v>40.380000000000003</v>
      </c>
    </row>
    <row r="16767" spans="1:14" hidden="1" x14ac:dyDescent="0.2">
      <c r="A16767">
        <v>82408</v>
      </c>
      <c r="B16767">
        <v>20</v>
      </c>
      <c r="C16767">
        <v>30</v>
      </c>
      <c r="D16767" t="s">
        <v>1449</v>
      </c>
      <c r="E16767" t="s">
        <v>28</v>
      </c>
      <c r="F16767" t="s">
        <v>288</v>
      </c>
      <c r="G16767" t="s">
        <v>331</v>
      </c>
      <c r="H16767" t="s">
        <v>1450</v>
      </c>
      <c r="I16767" t="s">
        <v>39</v>
      </c>
      <c r="J16767" t="s">
        <v>18</v>
      </c>
      <c r="K16767" t="s">
        <v>25</v>
      </c>
      <c r="L16767" t="s">
        <v>239</v>
      </c>
      <c r="M16767" t="s">
        <v>41</v>
      </c>
      <c r="N16767">
        <v>75.5</v>
      </c>
    </row>
    <row r="16768" spans="1:14" hidden="1" x14ac:dyDescent="0.2">
      <c r="A16768">
        <v>82409</v>
      </c>
      <c r="B16768">
        <v>21</v>
      </c>
      <c r="C16768">
        <v>30</v>
      </c>
      <c r="D16768" t="s">
        <v>1449</v>
      </c>
      <c r="E16768" t="s">
        <v>28</v>
      </c>
      <c r="F16768" t="s">
        <v>288</v>
      </c>
      <c r="G16768" t="s">
        <v>331</v>
      </c>
      <c r="H16768" t="s">
        <v>1450</v>
      </c>
      <c r="I16768" t="s">
        <v>39</v>
      </c>
      <c r="J16768" t="s">
        <v>18</v>
      </c>
      <c r="K16768" t="s">
        <v>25</v>
      </c>
      <c r="L16768" t="s">
        <v>239</v>
      </c>
      <c r="M16768" t="s">
        <v>41</v>
      </c>
      <c r="N16768">
        <v>197.38</v>
      </c>
    </row>
    <row r="16769" spans="1:14" hidden="1" x14ac:dyDescent="0.2">
      <c r="A16769">
        <v>82410</v>
      </c>
      <c r="B16769">
        <v>22</v>
      </c>
      <c r="C16769">
        <v>30</v>
      </c>
      <c r="D16769" t="s">
        <v>1449</v>
      </c>
      <c r="E16769" t="s">
        <v>28</v>
      </c>
      <c r="F16769" t="s">
        <v>288</v>
      </c>
      <c r="G16769" t="s">
        <v>331</v>
      </c>
      <c r="H16769" t="s">
        <v>1450</v>
      </c>
      <c r="I16769" t="s">
        <v>39</v>
      </c>
      <c r="J16769" t="s">
        <v>18</v>
      </c>
      <c r="K16769" t="s">
        <v>25</v>
      </c>
      <c r="L16769" t="s">
        <v>239</v>
      </c>
      <c r="M16769" t="s">
        <v>41</v>
      </c>
      <c r="N16769">
        <v>71.38</v>
      </c>
    </row>
    <row r="16770" spans="1:14" hidden="1" x14ac:dyDescent="0.2">
      <c r="A16770">
        <v>82413</v>
      </c>
      <c r="B16770">
        <v>18</v>
      </c>
      <c r="C16770">
        <v>50</v>
      </c>
      <c r="D16770" t="s">
        <v>627</v>
      </c>
      <c r="E16770" t="s">
        <v>28</v>
      </c>
      <c r="F16770" t="s">
        <v>118</v>
      </c>
      <c r="G16770" t="s">
        <v>119</v>
      </c>
      <c r="H16770" t="s">
        <v>628</v>
      </c>
      <c r="I16770" t="s">
        <v>39</v>
      </c>
      <c r="J16770" t="s">
        <v>18</v>
      </c>
      <c r="K16770" t="s">
        <v>104</v>
      </c>
      <c r="L16770" t="s">
        <v>126</v>
      </c>
      <c r="M16770" t="s">
        <v>41</v>
      </c>
      <c r="N16770">
        <v>24.31</v>
      </c>
    </row>
    <row r="16771" spans="1:14" hidden="1" x14ac:dyDescent="0.2">
      <c r="A16771">
        <v>82432</v>
      </c>
      <c r="B16771">
        <v>23</v>
      </c>
      <c r="C16771">
        <v>10</v>
      </c>
      <c r="D16771" t="s">
        <v>903</v>
      </c>
      <c r="E16771" t="s">
        <v>28</v>
      </c>
      <c r="F16771" t="s">
        <v>775</v>
      </c>
      <c r="G16771" t="s">
        <v>775</v>
      </c>
      <c r="H16771" t="s">
        <v>904</v>
      </c>
      <c r="I16771" t="s">
        <v>17</v>
      </c>
      <c r="J16771" t="s">
        <v>18</v>
      </c>
      <c r="K16771" t="s">
        <v>19</v>
      </c>
      <c r="L16771" t="s">
        <v>33</v>
      </c>
      <c r="M16771" t="s">
        <v>41</v>
      </c>
      <c r="N16771">
        <v>11.8</v>
      </c>
    </row>
    <row r="16772" spans="1:14" hidden="1" x14ac:dyDescent="0.2">
      <c r="A16772">
        <v>82433</v>
      </c>
      <c r="B16772">
        <v>24</v>
      </c>
      <c r="C16772">
        <v>10</v>
      </c>
      <c r="D16772" t="s">
        <v>903</v>
      </c>
      <c r="E16772" t="s">
        <v>28</v>
      </c>
      <c r="F16772" t="s">
        <v>775</v>
      </c>
      <c r="G16772" t="s">
        <v>775</v>
      </c>
      <c r="H16772" t="s">
        <v>904</v>
      </c>
      <c r="I16772" t="s">
        <v>17</v>
      </c>
      <c r="J16772" t="s">
        <v>18</v>
      </c>
      <c r="K16772" t="s">
        <v>19</v>
      </c>
      <c r="L16772" t="s">
        <v>33</v>
      </c>
      <c r="M16772" t="s">
        <v>41</v>
      </c>
      <c r="N16772">
        <v>11.78</v>
      </c>
    </row>
    <row r="16773" spans="1:14" hidden="1" x14ac:dyDescent="0.2">
      <c r="A16773">
        <v>82477</v>
      </c>
      <c r="B16773">
        <v>10</v>
      </c>
      <c r="C16773">
        <v>40</v>
      </c>
      <c r="D16773" t="s">
        <v>1737</v>
      </c>
      <c r="E16773" t="s">
        <v>28</v>
      </c>
      <c r="F16773" t="s">
        <v>433</v>
      </c>
      <c r="G16773" t="s">
        <v>1538</v>
      </c>
      <c r="H16773" t="s">
        <v>1738</v>
      </c>
      <c r="I16773" t="s">
        <v>32</v>
      </c>
      <c r="J16773" t="s">
        <v>18</v>
      </c>
      <c r="K16773" t="s">
        <v>25</v>
      </c>
      <c r="L16773" t="s">
        <v>538</v>
      </c>
      <c r="M16773" t="s">
        <v>41</v>
      </c>
      <c r="N16773">
        <v>142.22</v>
      </c>
    </row>
    <row r="16774" spans="1:14" hidden="1" x14ac:dyDescent="0.2">
      <c r="A16774">
        <v>82488</v>
      </c>
      <c r="B16774">
        <v>12</v>
      </c>
      <c r="C16774">
        <v>40</v>
      </c>
      <c r="D16774" t="s">
        <v>1737</v>
      </c>
      <c r="E16774" t="s">
        <v>28</v>
      </c>
      <c r="F16774" t="s">
        <v>433</v>
      </c>
      <c r="G16774" t="s">
        <v>1538</v>
      </c>
      <c r="H16774" t="s">
        <v>1738</v>
      </c>
      <c r="I16774" t="s">
        <v>39</v>
      </c>
      <c r="J16774" t="s">
        <v>18</v>
      </c>
      <c r="K16774" t="s">
        <v>40</v>
      </c>
      <c r="L16774" t="s">
        <v>538</v>
      </c>
      <c r="M16774" t="s">
        <v>41</v>
      </c>
      <c r="N16774">
        <v>21.16</v>
      </c>
    </row>
    <row r="16775" spans="1:14" hidden="1" x14ac:dyDescent="0.2">
      <c r="A16775">
        <v>82490</v>
      </c>
      <c r="B16775">
        <v>13</v>
      </c>
      <c r="C16775">
        <v>40</v>
      </c>
      <c r="D16775" t="s">
        <v>1737</v>
      </c>
      <c r="E16775" t="s">
        <v>28</v>
      </c>
      <c r="F16775" t="s">
        <v>433</v>
      </c>
      <c r="G16775" t="s">
        <v>1538</v>
      </c>
      <c r="H16775" t="s">
        <v>1738</v>
      </c>
      <c r="I16775" t="s">
        <v>39</v>
      </c>
      <c r="J16775" t="s">
        <v>18</v>
      </c>
      <c r="K16775" t="s">
        <v>40</v>
      </c>
      <c r="L16775" t="s">
        <v>538</v>
      </c>
      <c r="M16775" t="s">
        <v>41</v>
      </c>
      <c r="N16775">
        <v>22.21</v>
      </c>
    </row>
    <row r="16776" spans="1:14" hidden="1" x14ac:dyDescent="0.2">
      <c r="A16776">
        <v>82497</v>
      </c>
      <c r="B16776">
        <v>15</v>
      </c>
      <c r="C16776">
        <v>40</v>
      </c>
      <c r="D16776" t="s">
        <v>1737</v>
      </c>
      <c r="E16776" t="s">
        <v>28</v>
      </c>
      <c r="F16776" t="s">
        <v>433</v>
      </c>
      <c r="G16776" t="s">
        <v>1538</v>
      </c>
      <c r="H16776" t="s">
        <v>1738</v>
      </c>
      <c r="I16776" t="s">
        <v>39</v>
      </c>
      <c r="J16776" t="s">
        <v>18</v>
      </c>
      <c r="K16776" t="s">
        <v>40</v>
      </c>
      <c r="L16776" t="s">
        <v>538</v>
      </c>
      <c r="M16776" t="s">
        <v>41</v>
      </c>
      <c r="N16776">
        <v>33.26</v>
      </c>
    </row>
    <row r="16777" spans="1:14" hidden="1" x14ac:dyDescent="0.2">
      <c r="A16777">
        <v>82502</v>
      </c>
      <c r="B16777">
        <v>16</v>
      </c>
      <c r="C16777">
        <v>40</v>
      </c>
      <c r="D16777" t="s">
        <v>1737</v>
      </c>
      <c r="E16777" t="s">
        <v>28</v>
      </c>
      <c r="F16777" t="s">
        <v>433</v>
      </c>
      <c r="G16777" t="s">
        <v>1538</v>
      </c>
      <c r="H16777" t="s">
        <v>1738</v>
      </c>
      <c r="I16777" t="s">
        <v>39</v>
      </c>
      <c r="J16777" t="s">
        <v>18</v>
      </c>
      <c r="K16777" t="s">
        <v>40</v>
      </c>
      <c r="L16777" t="s">
        <v>538</v>
      </c>
      <c r="M16777" t="s">
        <v>41</v>
      </c>
      <c r="N16777">
        <v>20.63</v>
      </c>
    </row>
    <row r="16778" spans="1:14" hidden="1" x14ac:dyDescent="0.2">
      <c r="A16778">
        <v>82504</v>
      </c>
      <c r="B16778">
        <v>17</v>
      </c>
      <c r="C16778">
        <v>40</v>
      </c>
      <c r="D16778" t="s">
        <v>1737</v>
      </c>
      <c r="E16778" t="s">
        <v>28</v>
      </c>
      <c r="F16778" t="s">
        <v>433</v>
      </c>
      <c r="G16778" t="s">
        <v>1538</v>
      </c>
      <c r="H16778" t="s">
        <v>1738</v>
      </c>
      <c r="I16778" t="s">
        <v>39</v>
      </c>
      <c r="J16778" t="s">
        <v>18</v>
      </c>
      <c r="K16778" t="s">
        <v>40</v>
      </c>
      <c r="L16778" t="s">
        <v>538</v>
      </c>
      <c r="M16778" t="s">
        <v>41</v>
      </c>
      <c r="N16778">
        <v>33.39</v>
      </c>
    </row>
    <row r="16779" spans="1:14" hidden="1" x14ac:dyDescent="0.2">
      <c r="A16779">
        <v>82505</v>
      </c>
      <c r="B16779">
        <v>18</v>
      </c>
      <c r="C16779">
        <v>40</v>
      </c>
      <c r="D16779" t="s">
        <v>1737</v>
      </c>
      <c r="E16779" t="s">
        <v>28</v>
      </c>
      <c r="F16779" t="s">
        <v>433</v>
      </c>
      <c r="G16779" t="s">
        <v>1538</v>
      </c>
      <c r="H16779" t="s">
        <v>1738</v>
      </c>
      <c r="I16779" t="s">
        <v>39</v>
      </c>
      <c r="J16779" t="s">
        <v>18</v>
      </c>
      <c r="K16779" t="s">
        <v>40</v>
      </c>
      <c r="L16779" t="s">
        <v>538</v>
      </c>
      <c r="M16779" t="s">
        <v>41</v>
      </c>
      <c r="N16779">
        <v>22.37</v>
      </c>
    </row>
    <row r="16780" spans="1:14" hidden="1" x14ac:dyDescent="0.2">
      <c r="A16780">
        <v>82507</v>
      </c>
      <c r="B16780">
        <v>19</v>
      </c>
      <c r="C16780">
        <v>40</v>
      </c>
      <c r="D16780" t="s">
        <v>1737</v>
      </c>
      <c r="E16780" t="s">
        <v>28</v>
      </c>
      <c r="F16780" t="s">
        <v>433</v>
      </c>
      <c r="G16780" t="s">
        <v>1538</v>
      </c>
      <c r="H16780" t="s">
        <v>1738</v>
      </c>
      <c r="I16780" t="s">
        <v>39</v>
      </c>
      <c r="J16780" t="s">
        <v>18</v>
      </c>
      <c r="K16780" t="s">
        <v>40</v>
      </c>
      <c r="L16780" t="s">
        <v>538</v>
      </c>
      <c r="M16780" t="s">
        <v>41</v>
      </c>
      <c r="N16780">
        <v>102.92</v>
      </c>
    </row>
    <row r="16781" spans="1:14" hidden="1" x14ac:dyDescent="0.2">
      <c r="A16781">
        <v>82509</v>
      </c>
      <c r="B16781">
        <v>20</v>
      </c>
      <c r="C16781">
        <v>40</v>
      </c>
      <c r="D16781" t="s">
        <v>1737</v>
      </c>
      <c r="E16781" t="s">
        <v>28</v>
      </c>
      <c r="F16781" t="s">
        <v>433</v>
      </c>
      <c r="G16781" t="s">
        <v>1538</v>
      </c>
      <c r="H16781" t="s">
        <v>1738</v>
      </c>
      <c r="I16781" t="s">
        <v>32</v>
      </c>
      <c r="J16781" t="s">
        <v>18</v>
      </c>
      <c r="K16781" t="s">
        <v>25</v>
      </c>
      <c r="L16781" t="s">
        <v>538</v>
      </c>
      <c r="M16781" t="s">
        <v>41</v>
      </c>
      <c r="N16781">
        <v>261.62</v>
      </c>
    </row>
    <row r="16782" spans="1:14" hidden="1" x14ac:dyDescent="0.2">
      <c r="A16782">
        <v>83752</v>
      </c>
      <c r="B16782">
        <v>71</v>
      </c>
      <c r="C16782">
        <v>10</v>
      </c>
      <c r="D16782" t="s">
        <v>1741</v>
      </c>
      <c r="E16782" t="s">
        <v>28</v>
      </c>
      <c r="F16782" t="s">
        <v>433</v>
      </c>
      <c r="G16782" t="s">
        <v>1538</v>
      </c>
      <c r="H16782" t="s">
        <v>1742</v>
      </c>
      <c r="I16782" t="s">
        <v>32</v>
      </c>
      <c r="J16782" t="s">
        <v>174</v>
      </c>
      <c r="K16782" t="s">
        <v>25</v>
      </c>
      <c r="L16782" t="s">
        <v>33</v>
      </c>
      <c r="M16782" t="s">
        <v>745</v>
      </c>
      <c r="N16782">
        <v>60.06</v>
      </c>
    </row>
    <row r="16783" spans="1:14" hidden="1" x14ac:dyDescent="0.2">
      <c r="A16783">
        <v>82512</v>
      </c>
      <c r="B16783">
        <v>22</v>
      </c>
      <c r="C16783">
        <v>40</v>
      </c>
      <c r="D16783" t="s">
        <v>1737</v>
      </c>
      <c r="E16783" t="s">
        <v>28</v>
      </c>
      <c r="F16783" t="s">
        <v>433</v>
      </c>
      <c r="G16783" t="s">
        <v>1538</v>
      </c>
      <c r="H16783" t="s">
        <v>1738</v>
      </c>
      <c r="I16783" t="s">
        <v>39</v>
      </c>
      <c r="J16783" t="s">
        <v>18</v>
      </c>
      <c r="K16783" t="s">
        <v>40</v>
      </c>
      <c r="L16783" t="s">
        <v>538</v>
      </c>
      <c r="M16783" t="s">
        <v>41</v>
      </c>
      <c r="N16783">
        <v>12.24</v>
      </c>
    </row>
    <row r="16784" spans="1:14" hidden="1" x14ac:dyDescent="0.2">
      <c r="A16784">
        <v>82513</v>
      </c>
      <c r="B16784">
        <v>23</v>
      </c>
      <c r="C16784">
        <v>40</v>
      </c>
      <c r="D16784" t="s">
        <v>1737</v>
      </c>
      <c r="E16784" t="s">
        <v>28</v>
      </c>
      <c r="F16784" t="s">
        <v>433</v>
      </c>
      <c r="G16784" t="s">
        <v>1538</v>
      </c>
      <c r="H16784" t="s">
        <v>1738</v>
      </c>
      <c r="I16784" t="s">
        <v>39</v>
      </c>
      <c r="J16784" t="s">
        <v>18</v>
      </c>
      <c r="K16784" t="s">
        <v>40</v>
      </c>
      <c r="L16784" t="s">
        <v>538</v>
      </c>
      <c r="M16784" t="s">
        <v>41</v>
      </c>
      <c r="N16784">
        <v>12.35</v>
      </c>
    </row>
    <row r="16785" spans="1:14" hidden="1" x14ac:dyDescent="0.2">
      <c r="A16785">
        <v>82522</v>
      </c>
      <c r="B16785">
        <v>25</v>
      </c>
      <c r="C16785">
        <v>40</v>
      </c>
      <c r="D16785" t="s">
        <v>1737</v>
      </c>
      <c r="E16785" t="s">
        <v>28</v>
      </c>
      <c r="F16785" t="s">
        <v>433</v>
      </c>
      <c r="G16785" t="s">
        <v>1538</v>
      </c>
      <c r="H16785" t="s">
        <v>1738</v>
      </c>
      <c r="I16785" t="s">
        <v>39</v>
      </c>
      <c r="J16785" t="s">
        <v>18</v>
      </c>
      <c r="K16785" t="s">
        <v>40</v>
      </c>
      <c r="L16785" t="s">
        <v>538</v>
      </c>
      <c r="M16785" t="s">
        <v>41</v>
      </c>
      <c r="N16785">
        <v>21.12</v>
      </c>
    </row>
    <row r="16786" spans="1:14" hidden="1" x14ac:dyDescent="0.2">
      <c r="A16786">
        <v>82525</v>
      </c>
      <c r="B16786">
        <v>26</v>
      </c>
      <c r="C16786">
        <v>40</v>
      </c>
      <c r="D16786" t="s">
        <v>1737</v>
      </c>
      <c r="E16786" t="s">
        <v>28</v>
      </c>
      <c r="F16786" t="s">
        <v>433</v>
      </c>
      <c r="G16786" t="s">
        <v>1538</v>
      </c>
      <c r="H16786" t="s">
        <v>1738</v>
      </c>
      <c r="I16786" t="s">
        <v>39</v>
      </c>
      <c r="J16786" t="s">
        <v>18</v>
      </c>
      <c r="K16786" t="s">
        <v>40</v>
      </c>
      <c r="L16786" t="s">
        <v>538</v>
      </c>
      <c r="M16786" t="s">
        <v>41</v>
      </c>
      <c r="N16786">
        <v>22.33</v>
      </c>
    </row>
    <row r="16787" spans="1:14" hidden="1" x14ac:dyDescent="0.2">
      <c r="A16787">
        <v>82533</v>
      </c>
      <c r="B16787">
        <v>27</v>
      </c>
      <c r="C16787">
        <v>40</v>
      </c>
      <c r="D16787" t="s">
        <v>1737</v>
      </c>
      <c r="E16787" t="s">
        <v>28</v>
      </c>
      <c r="F16787" t="s">
        <v>433</v>
      </c>
      <c r="G16787" t="s">
        <v>1538</v>
      </c>
      <c r="H16787" t="s">
        <v>1738</v>
      </c>
      <c r="I16787" t="s">
        <v>39</v>
      </c>
      <c r="J16787" t="s">
        <v>18</v>
      </c>
      <c r="K16787" t="s">
        <v>40</v>
      </c>
      <c r="L16787" t="s">
        <v>538</v>
      </c>
      <c r="M16787" t="s">
        <v>41</v>
      </c>
      <c r="N16787">
        <v>12.25</v>
      </c>
    </row>
    <row r="16788" spans="1:14" hidden="1" x14ac:dyDescent="0.2">
      <c r="A16788">
        <v>82566</v>
      </c>
      <c r="B16788">
        <v>9</v>
      </c>
      <c r="C16788">
        <v>20</v>
      </c>
      <c r="D16788" t="s">
        <v>80</v>
      </c>
      <c r="E16788" t="s">
        <v>28</v>
      </c>
      <c r="F16788" t="s">
        <v>81</v>
      </c>
      <c r="G16788" t="s">
        <v>86</v>
      </c>
      <c r="H16788" t="s">
        <v>83</v>
      </c>
      <c r="I16788" t="s">
        <v>17</v>
      </c>
      <c r="J16788" t="s">
        <v>18</v>
      </c>
      <c r="K16788" t="s">
        <v>66</v>
      </c>
      <c r="L16788" t="s">
        <v>33</v>
      </c>
      <c r="M16788" t="s">
        <v>41</v>
      </c>
      <c r="N16788">
        <v>195.2</v>
      </c>
    </row>
    <row r="16789" spans="1:14" hidden="1" x14ac:dyDescent="0.2">
      <c r="A16789">
        <v>82569</v>
      </c>
      <c r="B16789">
        <v>30</v>
      </c>
      <c r="C16789">
        <v>40</v>
      </c>
      <c r="D16789" t="s">
        <v>1737</v>
      </c>
      <c r="E16789" t="s">
        <v>28</v>
      </c>
      <c r="F16789" t="s">
        <v>433</v>
      </c>
      <c r="G16789" t="s">
        <v>1538</v>
      </c>
      <c r="H16789" t="s">
        <v>1738</v>
      </c>
      <c r="I16789" t="s">
        <v>32</v>
      </c>
      <c r="J16789" t="s">
        <v>18</v>
      </c>
      <c r="K16789" t="s">
        <v>25</v>
      </c>
      <c r="L16789" t="s">
        <v>538</v>
      </c>
      <c r="M16789" t="s">
        <v>41</v>
      </c>
      <c r="N16789">
        <v>349.09</v>
      </c>
    </row>
    <row r="16790" spans="1:14" hidden="1" x14ac:dyDescent="0.2">
      <c r="A16790">
        <v>83760</v>
      </c>
      <c r="B16790">
        <v>8</v>
      </c>
      <c r="C16790">
        <v>10</v>
      </c>
      <c r="D16790" t="s">
        <v>1723</v>
      </c>
      <c r="E16790" t="s">
        <v>28</v>
      </c>
      <c r="F16790" t="s">
        <v>433</v>
      </c>
      <c r="G16790" t="s">
        <v>434</v>
      </c>
      <c r="H16790" t="s">
        <v>1724</v>
      </c>
      <c r="I16790" t="s">
        <v>17</v>
      </c>
      <c r="J16790" t="s">
        <v>174</v>
      </c>
      <c r="K16790" t="s">
        <v>183</v>
      </c>
      <c r="L16790" t="s">
        <v>395</v>
      </c>
      <c r="M16790" t="s">
        <v>175</v>
      </c>
      <c r="N16790">
        <v>2.64</v>
      </c>
    </row>
    <row r="16791" spans="1:14" hidden="1" x14ac:dyDescent="0.2">
      <c r="A16791">
        <v>82570</v>
      </c>
      <c r="B16791">
        <v>31</v>
      </c>
      <c r="C16791">
        <v>40</v>
      </c>
      <c r="D16791" t="s">
        <v>1737</v>
      </c>
      <c r="E16791" t="s">
        <v>28</v>
      </c>
      <c r="F16791" t="s">
        <v>433</v>
      </c>
      <c r="G16791" t="s">
        <v>1538</v>
      </c>
      <c r="H16791" t="s">
        <v>1738</v>
      </c>
      <c r="I16791" t="s">
        <v>39</v>
      </c>
      <c r="J16791" t="s">
        <v>18</v>
      </c>
      <c r="K16791" t="s">
        <v>40</v>
      </c>
      <c r="L16791" t="s">
        <v>538</v>
      </c>
      <c r="M16791" t="s">
        <v>41</v>
      </c>
      <c r="N16791">
        <v>21.04</v>
      </c>
    </row>
    <row r="16792" spans="1:14" hidden="1" x14ac:dyDescent="0.2">
      <c r="A16792">
        <v>83766</v>
      </c>
      <c r="B16792">
        <v>15</v>
      </c>
      <c r="C16792">
        <v>10</v>
      </c>
      <c r="D16792" t="s">
        <v>1747</v>
      </c>
      <c r="E16792" t="s">
        <v>28</v>
      </c>
      <c r="F16792" t="s">
        <v>433</v>
      </c>
      <c r="G16792" t="s">
        <v>434</v>
      </c>
      <c r="H16792" t="s">
        <v>1748</v>
      </c>
      <c r="I16792" t="s">
        <v>32</v>
      </c>
      <c r="J16792" t="s">
        <v>24</v>
      </c>
      <c r="K16792" t="s">
        <v>25</v>
      </c>
      <c r="L16792" t="s">
        <v>33</v>
      </c>
      <c r="M16792" t="s">
        <v>26</v>
      </c>
      <c r="N16792">
        <v>1042.3399999999999</v>
      </c>
    </row>
    <row r="16793" spans="1:14" hidden="1" x14ac:dyDescent="0.2">
      <c r="A16793">
        <v>82574</v>
      </c>
      <c r="B16793">
        <v>33</v>
      </c>
      <c r="C16793">
        <v>40</v>
      </c>
      <c r="D16793" t="s">
        <v>1737</v>
      </c>
      <c r="E16793" t="s">
        <v>28</v>
      </c>
      <c r="F16793" t="s">
        <v>433</v>
      </c>
      <c r="G16793" t="s">
        <v>1538</v>
      </c>
      <c r="H16793" t="s">
        <v>1738</v>
      </c>
      <c r="I16793" t="s">
        <v>39</v>
      </c>
      <c r="J16793" t="s">
        <v>18</v>
      </c>
      <c r="K16793" t="s">
        <v>40</v>
      </c>
      <c r="L16793" t="s">
        <v>538</v>
      </c>
      <c r="M16793" t="s">
        <v>41</v>
      </c>
      <c r="N16793">
        <v>12.24</v>
      </c>
    </row>
    <row r="16794" spans="1:14" hidden="1" x14ac:dyDescent="0.2">
      <c r="A16794">
        <v>82575</v>
      </c>
      <c r="B16794">
        <v>34</v>
      </c>
      <c r="C16794">
        <v>40</v>
      </c>
      <c r="D16794" t="s">
        <v>1737</v>
      </c>
      <c r="E16794" t="s">
        <v>28</v>
      </c>
      <c r="F16794" t="s">
        <v>433</v>
      </c>
      <c r="G16794" t="s">
        <v>1538</v>
      </c>
      <c r="H16794" t="s">
        <v>1738</v>
      </c>
      <c r="I16794" t="s">
        <v>39</v>
      </c>
      <c r="J16794" t="s">
        <v>18</v>
      </c>
      <c r="K16794" t="s">
        <v>40</v>
      </c>
      <c r="L16794" t="s">
        <v>538</v>
      </c>
      <c r="M16794" t="s">
        <v>41</v>
      </c>
      <c r="N16794">
        <v>12.22</v>
      </c>
    </row>
    <row r="16795" spans="1:14" hidden="1" x14ac:dyDescent="0.2">
      <c r="A16795">
        <v>82576</v>
      </c>
      <c r="B16795">
        <v>35</v>
      </c>
      <c r="C16795">
        <v>40</v>
      </c>
      <c r="D16795" t="s">
        <v>1737</v>
      </c>
      <c r="E16795" t="s">
        <v>28</v>
      </c>
      <c r="F16795" t="s">
        <v>433</v>
      </c>
      <c r="G16795" t="s">
        <v>1538</v>
      </c>
      <c r="H16795" t="s">
        <v>1738</v>
      </c>
      <c r="I16795" t="s">
        <v>39</v>
      </c>
      <c r="J16795" t="s">
        <v>18</v>
      </c>
      <c r="K16795" t="s">
        <v>40</v>
      </c>
      <c r="L16795" t="s">
        <v>538</v>
      </c>
      <c r="M16795" t="s">
        <v>41</v>
      </c>
      <c r="N16795">
        <v>31.6</v>
      </c>
    </row>
    <row r="16796" spans="1:14" hidden="1" x14ac:dyDescent="0.2">
      <c r="A16796">
        <v>82577</v>
      </c>
      <c r="B16796">
        <v>36</v>
      </c>
      <c r="C16796">
        <v>40</v>
      </c>
      <c r="D16796" t="s">
        <v>1737</v>
      </c>
      <c r="E16796" t="s">
        <v>28</v>
      </c>
      <c r="F16796" t="s">
        <v>433</v>
      </c>
      <c r="G16796" t="s">
        <v>1538</v>
      </c>
      <c r="H16796" t="s">
        <v>1738</v>
      </c>
      <c r="I16796" t="s">
        <v>39</v>
      </c>
      <c r="J16796" t="s">
        <v>18</v>
      </c>
      <c r="K16796" t="s">
        <v>40</v>
      </c>
      <c r="L16796" t="s">
        <v>538</v>
      </c>
      <c r="M16796" t="s">
        <v>41</v>
      </c>
      <c r="N16796">
        <v>11.6</v>
      </c>
    </row>
    <row r="16797" spans="1:14" hidden="1" x14ac:dyDescent="0.2">
      <c r="A16797">
        <v>82578</v>
      </c>
      <c r="B16797">
        <v>69</v>
      </c>
      <c r="C16797">
        <v>20</v>
      </c>
      <c r="D16797" t="s">
        <v>432</v>
      </c>
      <c r="E16797" t="s">
        <v>28</v>
      </c>
      <c r="F16797" t="s">
        <v>433</v>
      </c>
      <c r="G16797" t="s">
        <v>434</v>
      </c>
      <c r="H16797" t="s">
        <v>435</v>
      </c>
      <c r="I16797" t="s">
        <v>32</v>
      </c>
      <c r="J16797" t="s">
        <v>18</v>
      </c>
      <c r="K16797" t="s">
        <v>66</v>
      </c>
      <c r="L16797" t="s">
        <v>33</v>
      </c>
      <c r="M16797" t="s">
        <v>41</v>
      </c>
      <c r="N16797">
        <v>8.0399999999999991</v>
      </c>
    </row>
    <row r="16798" spans="1:14" hidden="1" x14ac:dyDescent="0.2">
      <c r="A16798">
        <v>82666</v>
      </c>
      <c r="B16798">
        <v>17</v>
      </c>
      <c r="C16798">
        <v>10</v>
      </c>
      <c r="D16798" t="s">
        <v>572</v>
      </c>
      <c r="E16798" t="s">
        <v>28</v>
      </c>
      <c r="F16798" t="s">
        <v>456</v>
      </c>
      <c r="G16798" t="s">
        <v>457</v>
      </c>
      <c r="H16798" t="s">
        <v>573</v>
      </c>
      <c r="I16798" t="s">
        <v>32</v>
      </c>
      <c r="J16798" t="s">
        <v>18</v>
      </c>
      <c r="K16798" t="s">
        <v>264</v>
      </c>
      <c r="L16798" t="s">
        <v>33</v>
      </c>
      <c r="M16798" t="s">
        <v>41</v>
      </c>
      <c r="N16798">
        <v>278.61</v>
      </c>
    </row>
    <row r="16799" spans="1:14" hidden="1" x14ac:dyDescent="0.2">
      <c r="A16799">
        <v>82986</v>
      </c>
      <c r="B16799">
        <v>22</v>
      </c>
      <c r="C16799">
        <v>10</v>
      </c>
      <c r="D16799" t="s">
        <v>1667</v>
      </c>
      <c r="E16799" t="s">
        <v>28</v>
      </c>
      <c r="F16799" t="s">
        <v>433</v>
      </c>
      <c r="G16799" t="s">
        <v>434</v>
      </c>
      <c r="H16799" t="s">
        <v>1668</v>
      </c>
      <c r="I16799" t="s">
        <v>39</v>
      </c>
      <c r="J16799" t="s">
        <v>18</v>
      </c>
      <c r="K16799" t="s">
        <v>104</v>
      </c>
      <c r="L16799" t="s">
        <v>33</v>
      </c>
      <c r="M16799" t="s">
        <v>41</v>
      </c>
      <c r="N16799">
        <v>55.17</v>
      </c>
    </row>
    <row r="16800" spans="1:14" hidden="1" x14ac:dyDescent="0.2">
      <c r="A16800">
        <v>83086</v>
      </c>
      <c r="B16800">
        <v>12</v>
      </c>
      <c r="C16800">
        <v>10</v>
      </c>
      <c r="D16800" t="s">
        <v>1772</v>
      </c>
      <c r="E16800" t="s">
        <v>28</v>
      </c>
      <c r="F16800" t="s">
        <v>433</v>
      </c>
      <c r="G16800" t="s">
        <v>1538</v>
      </c>
      <c r="H16800" t="s">
        <v>1773</v>
      </c>
      <c r="I16800" t="s">
        <v>17</v>
      </c>
      <c r="J16800" t="s">
        <v>18</v>
      </c>
      <c r="K16800" t="s">
        <v>62</v>
      </c>
      <c r="L16800" t="s">
        <v>33</v>
      </c>
      <c r="M16800" t="s">
        <v>41</v>
      </c>
      <c r="N16800">
        <v>87.18</v>
      </c>
    </row>
    <row r="16801" spans="1:14" hidden="1" x14ac:dyDescent="0.2">
      <c r="A16801">
        <v>83087</v>
      </c>
      <c r="B16801">
        <v>13</v>
      </c>
      <c r="C16801">
        <v>10</v>
      </c>
      <c r="D16801" t="s">
        <v>1772</v>
      </c>
      <c r="E16801" t="s">
        <v>28</v>
      </c>
      <c r="F16801" t="s">
        <v>433</v>
      </c>
      <c r="G16801" t="s">
        <v>1538</v>
      </c>
      <c r="H16801" t="s">
        <v>1773</v>
      </c>
      <c r="I16801" t="s">
        <v>17</v>
      </c>
      <c r="J16801" t="s">
        <v>18</v>
      </c>
      <c r="K16801" t="s">
        <v>40</v>
      </c>
      <c r="L16801" t="s">
        <v>33</v>
      </c>
      <c r="M16801" t="s">
        <v>41</v>
      </c>
      <c r="N16801">
        <v>87.2</v>
      </c>
    </row>
    <row r="16802" spans="1:14" hidden="1" x14ac:dyDescent="0.2">
      <c r="A16802">
        <v>83088</v>
      </c>
      <c r="B16802">
        <v>14</v>
      </c>
      <c r="C16802">
        <v>10</v>
      </c>
      <c r="D16802" t="s">
        <v>1772</v>
      </c>
      <c r="E16802" t="s">
        <v>28</v>
      </c>
      <c r="F16802" t="s">
        <v>433</v>
      </c>
      <c r="G16802" t="s">
        <v>1538</v>
      </c>
      <c r="H16802" t="s">
        <v>1773</v>
      </c>
      <c r="I16802" t="s">
        <v>32</v>
      </c>
      <c r="J16802" t="s">
        <v>18</v>
      </c>
      <c r="K16802" t="s">
        <v>25</v>
      </c>
      <c r="L16802" t="s">
        <v>33</v>
      </c>
      <c r="M16802" t="s">
        <v>41</v>
      </c>
      <c r="N16802">
        <v>120.51</v>
      </c>
    </row>
    <row r="16803" spans="1:14" hidden="1" x14ac:dyDescent="0.2">
      <c r="A16803">
        <v>83207</v>
      </c>
      <c r="B16803">
        <v>29</v>
      </c>
      <c r="C16803">
        <v>10</v>
      </c>
      <c r="D16803" t="s">
        <v>1563</v>
      </c>
      <c r="E16803" t="s">
        <v>28</v>
      </c>
      <c r="F16803" t="s">
        <v>462</v>
      </c>
      <c r="G16803" t="s">
        <v>471</v>
      </c>
      <c r="H16803" t="s">
        <v>1564</v>
      </c>
      <c r="I16803" t="s">
        <v>32</v>
      </c>
      <c r="J16803" t="s">
        <v>18</v>
      </c>
      <c r="K16803" t="s">
        <v>66</v>
      </c>
      <c r="L16803" t="s">
        <v>33</v>
      </c>
      <c r="M16803" t="s">
        <v>41</v>
      </c>
      <c r="N16803">
        <v>3.14</v>
      </c>
    </row>
    <row r="16804" spans="1:14" hidden="1" x14ac:dyDescent="0.2">
      <c r="A16804">
        <v>83208</v>
      </c>
      <c r="B16804">
        <v>30</v>
      </c>
      <c r="C16804">
        <v>10</v>
      </c>
      <c r="D16804" t="s">
        <v>1563</v>
      </c>
      <c r="E16804" t="s">
        <v>28</v>
      </c>
      <c r="F16804" t="s">
        <v>462</v>
      </c>
      <c r="G16804" t="s">
        <v>471</v>
      </c>
      <c r="H16804" t="s">
        <v>1564</v>
      </c>
      <c r="I16804" t="s">
        <v>32</v>
      </c>
      <c r="J16804" t="s">
        <v>18</v>
      </c>
      <c r="K16804" t="s">
        <v>66</v>
      </c>
      <c r="L16804" t="s">
        <v>33</v>
      </c>
      <c r="M16804" t="s">
        <v>41</v>
      </c>
      <c r="N16804">
        <v>3.09</v>
      </c>
    </row>
    <row r="16805" spans="1:14" hidden="1" x14ac:dyDescent="0.2">
      <c r="A16805">
        <v>83249</v>
      </c>
      <c r="B16805">
        <v>23</v>
      </c>
      <c r="C16805">
        <v>10</v>
      </c>
      <c r="D16805" t="s">
        <v>1606</v>
      </c>
      <c r="E16805" t="s">
        <v>28</v>
      </c>
      <c r="F16805" t="s">
        <v>43</v>
      </c>
      <c r="G16805" t="s">
        <v>113</v>
      </c>
      <c r="H16805" t="s">
        <v>1607</v>
      </c>
      <c r="I16805" t="s">
        <v>32</v>
      </c>
      <c r="J16805" t="s">
        <v>18</v>
      </c>
      <c r="K16805" t="s">
        <v>66</v>
      </c>
      <c r="L16805" t="s">
        <v>33</v>
      </c>
      <c r="M16805" t="s">
        <v>41</v>
      </c>
      <c r="N16805">
        <v>7.86</v>
      </c>
    </row>
    <row r="16806" spans="1:14" hidden="1" x14ac:dyDescent="0.2">
      <c r="A16806">
        <v>83273</v>
      </c>
      <c r="B16806">
        <v>12</v>
      </c>
      <c r="C16806">
        <v>10</v>
      </c>
      <c r="D16806" t="s">
        <v>393</v>
      </c>
      <c r="E16806" t="s">
        <v>28</v>
      </c>
      <c r="F16806" t="s">
        <v>288</v>
      </c>
      <c r="G16806" t="s">
        <v>289</v>
      </c>
      <c r="H16806" t="s">
        <v>394</v>
      </c>
      <c r="I16806" t="s">
        <v>17</v>
      </c>
      <c r="J16806" t="s">
        <v>18</v>
      </c>
      <c r="K16806" t="s">
        <v>58</v>
      </c>
      <c r="L16806" t="s">
        <v>395</v>
      </c>
      <c r="M16806" t="s">
        <v>41</v>
      </c>
      <c r="N16806">
        <v>6.67</v>
      </c>
    </row>
    <row r="16807" spans="1:14" hidden="1" x14ac:dyDescent="0.2">
      <c r="A16807">
        <v>83275</v>
      </c>
      <c r="B16807">
        <v>29</v>
      </c>
      <c r="C16807">
        <v>10</v>
      </c>
      <c r="D16807" t="s">
        <v>696</v>
      </c>
      <c r="E16807" t="s">
        <v>28</v>
      </c>
      <c r="F16807" t="s">
        <v>50</v>
      </c>
      <c r="G16807" t="s">
        <v>51</v>
      </c>
      <c r="H16807" t="s">
        <v>697</v>
      </c>
      <c r="I16807" t="s">
        <v>121</v>
      </c>
      <c r="J16807" t="s">
        <v>18</v>
      </c>
      <c r="K16807" t="s">
        <v>66</v>
      </c>
      <c r="L16807" t="s">
        <v>239</v>
      </c>
      <c r="M16807" t="s">
        <v>41</v>
      </c>
      <c r="N16807">
        <v>13.97</v>
      </c>
    </row>
    <row r="16808" spans="1:14" hidden="1" x14ac:dyDescent="0.2">
      <c r="A16808">
        <v>83276</v>
      </c>
      <c r="B16808">
        <v>30</v>
      </c>
      <c r="C16808">
        <v>10</v>
      </c>
      <c r="D16808" t="s">
        <v>696</v>
      </c>
      <c r="E16808" t="s">
        <v>28</v>
      </c>
      <c r="F16808" t="s">
        <v>50</v>
      </c>
      <c r="G16808" t="s">
        <v>51</v>
      </c>
      <c r="H16808" t="s">
        <v>697</v>
      </c>
      <c r="I16808" t="s">
        <v>121</v>
      </c>
      <c r="J16808" t="s">
        <v>18</v>
      </c>
      <c r="K16808" t="s">
        <v>66</v>
      </c>
      <c r="L16808" t="s">
        <v>239</v>
      </c>
      <c r="M16808" t="s">
        <v>41</v>
      </c>
      <c r="N16808">
        <v>18.72</v>
      </c>
    </row>
    <row r="16809" spans="1:14" hidden="1" x14ac:dyDescent="0.2">
      <c r="A16809">
        <v>83311</v>
      </c>
      <c r="B16809">
        <v>146</v>
      </c>
      <c r="C16809">
        <v>10</v>
      </c>
      <c r="D16809" t="s">
        <v>1524</v>
      </c>
      <c r="E16809" t="s">
        <v>28</v>
      </c>
      <c r="F16809" t="s">
        <v>288</v>
      </c>
      <c r="G16809" t="s">
        <v>960</v>
      </c>
      <c r="H16809" t="s">
        <v>1525</v>
      </c>
      <c r="I16809" t="s">
        <v>17</v>
      </c>
      <c r="J16809" t="s">
        <v>18</v>
      </c>
      <c r="K16809" t="s">
        <v>25</v>
      </c>
      <c r="L16809" t="s">
        <v>1526</v>
      </c>
      <c r="M16809" t="s">
        <v>41</v>
      </c>
      <c r="N16809">
        <v>1316.79</v>
      </c>
    </row>
    <row r="16810" spans="1:14" hidden="1" x14ac:dyDescent="0.2">
      <c r="A16810">
        <v>83395</v>
      </c>
      <c r="B16810">
        <v>39</v>
      </c>
      <c r="C16810">
        <v>10</v>
      </c>
      <c r="D16810" t="s">
        <v>1653</v>
      </c>
      <c r="E16810" t="s">
        <v>28</v>
      </c>
      <c r="F16810" t="s">
        <v>160</v>
      </c>
      <c r="G16810" t="s">
        <v>160</v>
      </c>
      <c r="H16810" t="s">
        <v>1654</v>
      </c>
      <c r="I16810" t="s">
        <v>32</v>
      </c>
      <c r="J16810" t="s">
        <v>18</v>
      </c>
      <c r="K16810" t="s">
        <v>62</v>
      </c>
      <c r="L16810" t="s">
        <v>33</v>
      </c>
      <c r="M16810" t="s">
        <v>41</v>
      </c>
      <c r="N16810">
        <v>212.47</v>
      </c>
    </row>
    <row r="16811" spans="1:14" hidden="1" x14ac:dyDescent="0.2">
      <c r="A16811">
        <v>83396</v>
      </c>
      <c r="B16811">
        <v>40</v>
      </c>
      <c r="C16811">
        <v>10</v>
      </c>
      <c r="D16811" t="s">
        <v>1653</v>
      </c>
      <c r="E16811" t="s">
        <v>28</v>
      </c>
      <c r="F16811" t="s">
        <v>160</v>
      </c>
      <c r="G16811" t="s">
        <v>160</v>
      </c>
      <c r="H16811" t="s">
        <v>1654</v>
      </c>
      <c r="I16811" t="s">
        <v>32</v>
      </c>
      <c r="J16811" t="s">
        <v>18</v>
      </c>
      <c r="K16811" t="s">
        <v>62</v>
      </c>
      <c r="L16811" t="s">
        <v>33</v>
      </c>
      <c r="M16811" t="s">
        <v>41</v>
      </c>
      <c r="N16811">
        <v>60.27</v>
      </c>
    </row>
    <row r="16812" spans="1:14" hidden="1" x14ac:dyDescent="0.2">
      <c r="A16812">
        <v>83457</v>
      </c>
      <c r="B16812">
        <v>42</v>
      </c>
      <c r="C16812">
        <v>20</v>
      </c>
      <c r="D16812" t="s">
        <v>1449</v>
      </c>
      <c r="E16812" t="s">
        <v>28</v>
      </c>
      <c r="F16812" t="s">
        <v>288</v>
      </c>
      <c r="G16812" t="s">
        <v>331</v>
      </c>
      <c r="H16812" t="s">
        <v>1450</v>
      </c>
      <c r="I16812" t="s">
        <v>17</v>
      </c>
      <c r="J16812" t="s">
        <v>18</v>
      </c>
      <c r="K16812" t="s">
        <v>107</v>
      </c>
      <c r="L16812" t="s">
        <v>239</v>
      </c>
      <c r="M16812" t="s">
        <v>41</v>
      </c>
      <c r="N16812">
        <v>111.3</v>
      </c>
    </row>
    <row r="16813" spans="1:14" hidden="1" x14ac:dyDescent="0.2">
      <c r="A16813">
        <v>83472</v>
      </c>
      <c r="B16813">
        <v>23</v>
      </c>
      <c r="C16813">
        <v>30</v>
      </c>
      <c r="D16813" t="s">
        <v>1449</v>
      </c>
      <c r="E16813" t="s">
        <v>28</v>
      </c>
      <c r="F16813" t="s">
        <v>288</v>
      </c>
      <c r="G16813" t="s">
        <v>331</v>
      </c>
      <c r="H16813" t="s">
        <v>1450</v>
      </c>
      <c r="I16813" t="s">
        <v>17</v>
      </c>
      <c r="J16813" t="s">
        <v>18</v>
      </c>
      <c r="K16813" t="s">
        <v>107</v>
      </c>
      <c r="L16813" t="s">
        <v>239</v>
      </c>
      <c r="M16813" t="s">
        <v>41</v>
      </c>
      <c r="N16813">
        <v>20.93</v>
      </c>
    </row>
    <row r="16814" spans="1:14" hidden="1" x14ac:dyDescent="0.2">
      <c r="A16814">
        <v>83525</v>
      </c>
      <c r="B16814">
        <v>28</v>
      </c>
      <c r="C16814">
        <v>15</v>
      </c>
      <c r="D16814" t="s">
        <v>823</v>
      </c>
      <c r="E16814" t="s">
        <v>28</v>
      </c>
      <c r="F16814" t="s">
        <v>775</v>
      </c>
      <c r="G16814" t="s">
        <v>775</v>
      </c>
      <c r="H16814" t="s">
        <v>824</v>
      </c>
      <c r="I16814" t="s">
        <v>39</v>
      </c>
      <c r="J16814" t="s">
        <v>18</v>
      </c>
      <c r="K16814" t="s">
        <v>40</v>
      </c>
      <c r="L16814" t="s">
        <v>33</v>
      </c>
      <c r="M16814" t="s">
        <v>41</v>
      </c>
      <c r="N16814">
        <v>63.01</v>
      </c>
    </row>
    <row r="16815" spans="1:14" hidden="1" x14ac:dyDescent="0.2">
      <c r="A16815">
        <v>83526</v>
      </c>
      <c r="B16815">
        <v>29</v>
      </c>
      <c r="C16815">
        <v>15</v>
      </c>
      <c r="D16815" t="s">
        <v>823</v>
      </c>
      <c r="E16815" t="s">
        <v>28</v>
      </c>
      <c r="F16815" t="s">
        <v>775</v>
      </c>
      <c r="G16815" t="s">
        <v>775</v>
      </c>
      <c r="H16815" t="s">
        <v>824</v>
      </c>
      <c r="I16815" t="s">
        <v>17</v>
      </c>
      <c r="J16815" t="s">
        <v>18</v>
      </c>
      <c r="K16815" t="s">
        <v>40</v>
      </c>
      <c r="L16815" t="s">
        <v>33</v>
      </c>
      <c r="M16815" t="s">
        <v>41</v>
      </c>
      <c r="N16815">
        <v>163.80000000000001</v>
      </c>
    </row>
    <row r="16816" spans="1:14" hidden="1" x14ac:dyDescent="0.2">
      <c r="A16816">
        <v>83810</v>
      </c>
      <c r="B16816">
        <v>6</v>
      </c>
      <c r="C16816">
        <v>10</v>
      </c>
      <c r="D16816" t="s">
        <v>149</v>
      </c>
      <c r="E16816" t="s">
        <v>28</v>
      </c>
      <c r="F16816" t="s">
        <v>29</v>
      </c>
      <c r="G16816" t="s">
        <v>60</v>
      </c>
      <c r="H16816" t="s">
        <v>150</v>
      </c>
      <c r="I16816" t="s">
        <v>17</v>
      </c>
      <c r="J16816" t="s">
        <v>24</v>
      </c>
      <c r="K16816" t="s">
        <v>58</v>
      </c>
      <c r="L16816" t="s">
        <v>33</v>
      </c>
      <c r="M16816" t="s">
        <v>1793</v>
      </c>
      <c r="N16816">
        <v>42.2</v>
      </c>
    </row>
    <row r="16817" spans="1:14" hidden="1" x14ac:dyDescent="0.2">
      <c r="A16817">
        <v>83545</v>
      </c>
      <c r="B16817">
        <v>23</v>
      </c>
      <c r="C16817">
        <v>10</v>
      </c>
      <c r="D16817" t="s">
        <v>495</v>
      </c>
      <c r="E16817" t="s">
        <v>28</v>
      </c>
      <c r="F16817" t="s">
        <v>43</v>
      </c>
      <c r="G16817" t="s">
        <v>113</v>
      </c>
      <c r="H16817" t="s">
        <v>496</v>
      </c>
      <c r="I16817" t="s">
        <v>17</v>
      </c>
      <c r="J16817" t="s">
        <v>18</v>
      </c>
      <c r="K16817" t="s">
        <v>242</v>
      </c>
      <c r="L16817" t="s">
        <v>126</v>
      </c>
      <c r="M16817" t="s">
        <v>41</v>
      </c>
      <c r="N16817">
        <v>4.5</v>
      </c>
    </row>
    <row r="16818" spans="1:14" hidden="1" x14ac:dyDescent="0.2">
      <c r="A16818">
        <v>83546</v>
      </c>
      <c r="B16818">
        <v>50</v>
      </c>
      <c r="C16818">
        <v>30</v>
      </c>
      <c r="D16818" t="s">
        <v>799</v>
      </c>
      <c r="E16818" t="s">
        <v>28</v>
      </c>
      <c r="F16818" t="s">
        <v>43</v>
      </c>
      <c r="G16818" t="s">
        <v>113</v>
      </c>
      <c r="H16818" t="s">
        <v>800</v>
      </c>
      <c r="I16818" t="s">
        <v>23</v>
      </c>
      <c r="J16818" t="s">
        <v>18</v>
      </c>
      <c r="K16818" t="s">
        <v>242</v>
      </c>
      <c r="L16818" t="s">
        <v>63</v>
      </c>
      <c r="M16818" t="s">
        <v>41</v>
      </c>
      <c r="N16818">
        <v>3.14</v>
      </c>
    </row>
    <row r="16819" spans="1:14" hidden="1" x14ac:dyDescent="0.2">
      <c r="A16819">
        <v>83547</v>
      </c>
      <c r="B16819">
        <v>51</v>
      </c>
      <c r="C16819">
        <v>30</v>
      </c>
      <c r="D16819" t="s">
        <v>799</v>
      </c>
      <c r="E16819" t="s">
        <v>28</v>
      </c>
      <c r="F16819" t="s">
        <v>43</v>
      </c>
      <c r="G16819" t="s">
        <v>113</v>
      </c>
      <c r="H16819" t="s">
        <v>800</v>
      </c>
      <c r="I16819" t="s">
        <v>17</v>
      </c>
      <c r="J16819" t="s">
        <v>18</v>
      </c>
      <c r="K16819" t="s">
        <v>242</v>
      </c>
      <c r="L16819" t="s">
        <v>63</v>
      </c>
      <c r="M16819" t="s">
        <v>41</v>
      </c>
      <c r="N16819">
        <v>4.12</v>
      </c>
    </row>
    <row r="16820" spans="1:14" hidden="1" x14ac:dyDescent="0.2">
      <c r="A16820">
        <v>82894</v>
      </c>
      <c r="B16820">
        <v>8</v>
      </c>
      <c r="C16820">
        <v>10</v>
      </c>
      <c r="D16820" t="s">
        <v>1247</v>
      </c>
      <c r="E16820" t="s">
        <v>28</v>
      </c>
      <c r="F16820" t="s">
        <v>456</v>
      </c>
      <c r="G16820" t="s">
        <v>561</v>
      </c>
      <c r="H16820" t="s">
        <v>1248</v>
      </c>
      <c r="I16820" t="s">
        <v>17</v>
      </c>
      <c r="J16820" t="s">
        <v>699</v>
      </c>
      <c r="K16820" t="s">
        <v>58</v>
      </c>
      <c r="L16820" t="s">
        <v>395</v>
      </c>
      <c r="M16820" t="s">
        <v>1841</v>
      </c>
      <c r="N16820">
        <v>68.83</v>
      </c>
    </row>
    <row r="16821" spans="1:14" hidden="1" x14ac:dyDescent="0.2">
      <c r="A16821">
        <v>83816</v>
      </c>
      <c r="B16821">
        <v>11</v>
      </c>
      <c r="C16821">
        <v>20</v>
      </c>
      <c r="D16821" t="s">
        <v>156</v>
      </c>
      <c r="E16821" t="s">
        <v>28</v>
      </c>
      <c r="F16821" t="s">
        <v>43</v>
      </c>
      <c r="G16821" t="s">
        <v>158</v>
      </c>
      <c r="H16821" t="s">
        <v>157</v>
      </c>
      <c r="I16821" t="s">
        <v>17</v>
      </c>
      <c r="J16821" t="s">
        <v>24</v>
      </c>
      <c r="K16821" t="s">
        <v>264</v>
      </c>
      <c r="L16821" t="s">
        <v>33</v>
      </c>
      <c r="M16821" t="s">
        <v>26</v>
      </c>
      <c r="N16821">
        <v>254.02</v>
      </c>
    </row>
    <row r="16822" spans="1:14" hidden="1" x14ac:dyDescent="0.2">
      <c r="A16822">
        <v>83548</v>
      </c>
      <c r="B16822">
        <v>5</v>
      </c>
      <c r="C16822">
        <v>10</v>
      </c>
      <c r="D16822" t="s">
        <v>389</v>
      </c>
      <c r="E16822" t="s">
        <v>28</v>
      </c>
      <c r="F16822" t="s">
        <v>43</v>
      </c>
      <c r="G16822" t="s">
        <v>113</v>
      </c>
      <c r="H16822" t="s">
        <v>390</v>
      </c>
      <c r="I16822" t="s">
        <v>17</v>
      </c>
      <c r="J16822" t="s">
        <v>18</v>
      </c>
      <c r="K16822" t="s">
        <v>58</v>
      </c>
      <c r="L16822" t="s">
        <v>33</v>
      </c>
      <c r="M16822" t="s">
        <v>41</v>
      </c>
      <c r="N16822">
        <v>13.73</v>
      </c>
    </row>
    <row r="16823" spans="1:14" hidden="1" x14ac:dyDescent="0.2">
      <c r="A16823">
        <v>83550</v>
      </c>
      <c r="B16823">
        <v>5</v>
      </c>
      <c r="C16823">
        <v>10</v>
      </c>
      <c r="D16823" t="s">
        <v>726</v>
      </c>
      <c r="E16823" t="s">
        <v>28</v>
      </c>
      <c r="F16823" t="s">
        <v>43</v>
      </c>
      <c r="G16823" t="s">
        <v>113</v>
      </c>
      <c r="H16823" t="s">
        <v>727</v>
      </c>
      <c r="I16823" t="s">
        <v>17</v>
      </c>
      <c r="J16823" t="s">
        <v>18</v>
      </c>
      <c r="K16823" t="s">
        <v>58</v>
      </c>
      <c r="L16823" t="s">
        <v>33</v>
      </c>
      <c r="M16823" t="s">
        <v>41</v>
      </c>
      <c r="N16823">
        <v>18.239999999999998</v>
      </c>
    </row>
    <row r="16824" spans="1:14" hidden="1" x14ac:dyDescent="0.2">
      <c r="A16824">
        <v>83827</v>
      </c>
      <c r="B16824">
        <v>40</v>
      </c>
      <c r="C16824">
        <v>20</v>
      </c>
      <c r="D16824" t="s">
        <v>987</v>
      </c>
      <c r="E16824" t="s">
        <v>28</v>
      </c>
      <c r="F16824" t="s">
        <v>462</v>
      </c>
      <c r="G16824" t="s">
        <v>471</v>
      </c>
      <c r="H16824" t="s">
        <v>988</v>
      </c>
      <c r="I16824" t="s">
        <v>23</v>
      </c>
      <c r="J16824" t="s">
        <v>24</v>
      </c>
      <c r="K16824" t="s">
        <v>25</v>
      </c>
      <c r="L16824" t="s">
        <v>126</v>
      </c>
      <c r="M16824" t="s">
        <v>26</v>
      </c>
      <c r="N16824">
        <v>3.76</v>
      </c>
    </row>
    <row r="16825" spans="1:14" hidden="1" x14ac:dyDescent="0.2">
      <c r="A16825">
        <v>83828</v>
      </c>
      <c r="B16825">
        <v>41</v>
      </c>
      <c r="C16825">
        <v>20</v>
      </c>
      <c r="D16825" t="s">
        <v>987</v>
      </c>
      <c r="E16825" t="s">
        <v>28</v>
      </c>
      <c r="F16825" t="s">
        <v>462</v>
      </c>
      <c r="G16825" t="s">
        <v>471</v>
      </c>
      <c r="H16825" t="s">
        <v>988</v>
      </c>
      <c r="I16825" t="s">
        <v>23</v>
      </c>
      <c r="J16825" t="s">
        <v>24</v>
      </c>
      <c r="K16825" t="s">
        <v>25</v>
      </c>
      <c r="L16825" t="s">
        <v>126</v>
      </c>
      <c r="M16825" t="s">
        <v>26</v>
      </c>
      <c r="N16825">
        <v>3.8</v>
      </c>
    </row>
    <row r="16826" spans="1:14" hidden="1" x14ac:dyDescent="0.2">
      <c r="A16826">
        <v>83551</v>
      </c>
      <c r="B16826">
        <v>6</v>
      </c>
      <c r="C16826">
        <v>10</v>
      </c>
      <c r="D16826" t="s">
        <v>726</v>
      </c>
      <c r="E16826" t="s">
        <v>28</v>
      </c>
      <c r="F16826" t="s">
        <v>43</v>
      </c>
      <c r="G16826" t="s">
        <v>113</v>
      </c>
      <c r="H16826" t="s">
        <v>727</v>
      </c>
      <c r="I16826" t="s">
        <v>32</v>
      </c>
      <c r="J16826" t="s">
        <v>18</v>
      </c>
      <c r="K16826" t="s">
        <v>58</v>
      </c>
      <c r="L16826" t="s">
        <v>33</v>
      </c>
      <c r="M16826" t="s">
        <v>41</v>
      </c>
      <c r="N16826">
        <v>17.14</v>
      </c>
    </row>
    <row r="16827" spans="1:14" hidden="1" x14ac:dyDescent="0.2">
      <c r="A16827">
        <v>83830</v>
      </c>
      <c r="B16827">
        <v>80</v>
      </c>
      <c r="C16827">
        <v>10</v>
      </c>
      <c r="D16827" t="s">
        <v>859</v>
      </c>
      <c r="E16827" t="s">
        <v>28</v>
      </c>
      <c r="F16827" t="s">
        <v>43</v>
      </c>
      <c r="G16827" t="s">
        <v>158</v>
      </c>
      <c r="H16827" t="s">
        <v>860</v>
      </c>
      <c r="I16827" t="s">
        <v>121</v>
      </c>
      <c r="J16827" t="s">
        <v>24</v>
      </c>
      <c r="K16827" t="s">
        <v>25</v>
      </c>
      <c r="L16827" t="s">
        <v>239</v>
      </c>
      <c r="M16827" t="s">
        <v>26</v>
      </c>
      <c r="N16827">
        <v>200.8</v>
      </c>
    </row>
    <row r="16828" spans="1:14" hidden="1" x14ac:dyDescent="0.2">
      <c r="A16828">
        <v>83552</v>
      </c>
      <c r="B16828">
        <v>2</v>
      </c>
      <c r="C16828">
        <v>10</v>
      </c>
      <c r="D16828" t="s">
        <v>1171</v>
      </c>
      <c r="E16828" t="s">
        <v>28</v>
      </c>
      <c r="F16828" t="s">
        <v>43</v>
      </c>
      <c r="G16828" t="s">
        <v>113</v>
      </c>
      <c r="H16828" t="s">
        <v>1172</v>
      </c>
      <c r="I16828" t="s">
        <v>32</v>
      </c>
      <c r="J16828" t="s">
        <v>18</v>
      </c>
      <c r="K16828" t="s">
        <v>58</v>
      </c>
      <c r="L16828" t="s">
        <v>33</v>
      </c>
      <c r="M16828" t="s">
        <v>41</v>
      </c>
      <c r="N16828">
        <v>9.5399999999999991</v>
      </c>
    </row>
    <row r="16829" spans="1:14" hidden="1" x14ac:dyDescent="0.2">
      <c r="A16829">
        <v>83838</v>
      </c>
      <c r="B16829">
        <v>4</v>
      </c>
      <c r="C16829">
        <v>10</v>
      </c>
      <c r="D16829" t="s">
        <v>1785</v>
      </c>
      <c r="E16829" t="s">
        <v>28</v>
      </c>
      <c r="F16829" t="s">
        <v>50</v>
      </c>
      <c r="G16829" t="s">
        <v>51</v>
      </c>
      <c r="H16829" t="s">
        <v>1786</v>
      </c>
      <c r="I16829" t="s">
        <v>17</v>
      </c>
      <c r="J16829" t="s">
        <v>174</v>
      </c>
      <c r="K16829" t="s">
        <v>264</v>
      </c>
      <c r="L16829" t="s">
        <v>1134</v>
      </c>
      <c r="M16829" t="s">
        <v>175</v>
      </c>
      <c r="N16829">
        <v>1.33</v>
      </c>
    </row>
    <row r="16830" spans="1:14" hidden="1" x14ac:dyDescent="0.2">
      <c r="A16830">
        <v>83839</v>
      </c>
      <c r="B16830">
        <v>5</v>
      </c>
      <c r="C16830">
        <v>10</v>
      </c>
      <c r="D16830" t="s">
        <v>1785</v>
      </c>
      <c r="E16830" t="s">
        <v>28</v>
      </c>
      <c r="F16830" t="s">
        <v>50</v>
      </c>
      <c r="G16830" t="s">
        <v>51</v>
      </c>
      <c r="H16830" t="s">
        <v>1786</v>
      </c>
      <c r="I16830" t="s">
        <v>17</v>
      </c>
      <c r="J16830" t="s">
        <v>174</v>
      </c>
      <c r="K16830" t="s">
        <v>264</v>
      </c>
      <c r="L16830" t="s">
        <v>1134</v>
      </c>
      <c r="M16830" t="s">
        <v>175</v>
      </c>
      <c r="N16830">
        <v>1.48</v>
      </c>
    </row>
    <row r="16831" spans="1:14" hidden="1" x14ac:dyDescent="0.2">
      <c r="A16831">
        <v>83841</v>
      </c>
      <c r="B16831">
        <v>7</v>
      </c>
      <c r="C16831">
        <v>10</v>
      </c>
      <c r="D16831" t="s">
        <v>1785</v>
      </c>
      <c r="E16831" t="s">
        <v>28</v>
      </c>
      <c r="F16831" t="s">
        <v>50</v>
      </c>
      <c r="G16831" t="s">
        <v>51</v>
      </c>
      <c r="H16831" t="s">
        <v>1786</v>
      </c>
      <c r="I16831" t="s">
        <v>17</v>
      </c>
      <c r="J16831" t="s">
        <v>174</v>
      </c>
      <c r="K16831" t="s">
        <v>264</v>
      </c>
      <c r="L16831" t="s">
        <v>1134</v>
      </c>
      <c r="M16831" t="s">
        <v>175</v>
      </c>
      <c r="N16831">
        <v>1.42</v>
      </c>
    </row>
    <row r="16832" spans="1:14" hidden="1" x14ac:dyDescent="0.2">
      <c r="A16832">
        <v>83842</v>
      </c>
      <c r="B16832">
        <v>8</v>
      </c>
      <c r="C16832">
        <v>10</v>
      </c>
      <c r="D16832" t="s">
        <v>1785</v>
      </c>
      <c r="E16832" t="s">
        <v>28</v>
      </c>
      <c r="F16832" t="s">
        <v>50</v>
      </c>
      <c r="G16832" t="s">
        <v>51</v>
      </c>
      <c r="H16832" t="s">
        <v>1786</v>
      </c>
      <c r="I16832" t="s">
        <v>17</v>
      </c>
      <c r="J16832" t="s">
        <v>174</v>
      </c>
      <c r="K16832" t="s">
        <v>264</v>
      </c>
      <c r="L16832" t="s">
        <v>1134</v>
      </c>
      <c r="M16832" t="s">
        <v>175</v>
      </c>
      <c r="N16832">
        <v>1.18</v>
      </c>
    </row>
    <row r="16833" spans="1:14" hidden="1" x14ac:dyDescent="0.2">
      <c r="A16833">
        <v>83843</v>
      </c>
      <c r="B16833">
        <v>9</v>
      </c>
      <c r="C16833">
        <v>10</v>
      </c>
      <c r="D16833" t="s">
        <v>1785</v>
      </c>
      <c r="E16833" t="s">
        <v>28</v>
      </c>
      <c r="F16833" t="s">
        <v>50</v>
      </c>
      <c r="G16833" t="s">
        <v>51</v>
      </c>
      <c r="H16833" t="s">
        <v>1786</v>
      </c>
      <c r="I16833" t="s">
        <v>17</v>
      </c>
      <c r="J16833" t="s">
        <v>174</v>
      </c>
      <c r="K16833" t="s">
        <v>264</v>
      </c>
      <c r="L16833" t="s">
        <v>1134</v>
      </c>
      <c r="M16833" t="s">
        <v>175</v>
      </c>
      <c r="N16833">
        <v>1.41</v>
      </c>
    </row>
    <row r="16834" spans="1:14" hidden="1" x14ac:dyDescent="0.2">
      <c r="A16834">
        <v>83844</v>
      </c>
      <c r="B16834">
        <v>10</v>
      </c>
      <c r="C16834">
        <v>10</v>
      </c>
      <c r="D16834" t="s">
        <v>1785</v>
      </c>
      <c r="E16834" t="s">
        <v>28</v>
      </c>
      <c r="F16834" t="s">
        <v>50</v>
      </c>
      <c r="G16834" t="s">
        <v>51</v>
      </c>
      <c r="H16834" t="s">
        <v>1786</v>
      </c>
      <c r="I16834" t="s">
        <v>17</v>
      </c>
      <c r="J16834" t="s">
        <v>174</v>
      </c>
      <c r="K16834" t="s">
        <v>264</v>
      </c>
      <c r="L16834" t="s">
        <v>1134</v>
      </c>
      <c r="M16834" t="s">
        <v>175</v>
      </c>
      <c r="N16834">
        <v>1.53</v>
      </c>
    </row>
    <row r="16835" spans="1:14" hidden="1" x14ac:dyDescent="0.2">
      <c r="A16835">
        <v>83845</v>
      </c>
      <c r="B16835">
        <v>11</v>
      </c>
      <c r="C16835">
        <v>10</v>
      </c>
      <c r="D16835" t="s">
        <v>1785</v>
      </c>
      <c r="E16835" t="s">
        <v>28</v>
      </c>
      <c r="F16835" t="s">
        <v>50</v>
      </c>
      <c r="G16835" t="s">
        <v>51</v>
      </c>
      <c r="H16835" t="s">
        <v>1786</v>
      </c>
      <c r="I16835" t="s">
        <v>17</v>
      </c>
      <c r="J16835" t="s">
        <v>174</v>
      </c>
      <c r="K16835" t="s">
        <v>264</v>
      </c>
      <c r="L16835" t="s">
        <v>1134</v>
      </c>
      <c r="M16835" t="s">
        <v>175</v>
      </c>
      <c r="N16835">
        <v>1.32</v>
      </c>
    </row>
    <row r="16836" spans="1:14" hidden="1" x14ac:dyDescent="0.2">
      <c r="A16836">
        <v>83846</v>
      </c>
      <c r="B16836">
        <v>12</v>
      </c>
      <c r="C16836">
        <v>10</v>
      </c>
      <c r="D16836" t="s">
        <v>1785</v>
      </c>
      <c r="E16836" t="s">
        <v>28</v>
      </c>
      <c r="F16836" t="s">
        <v>50</v>
      </c>
      <c r="G16836" t="s">
        <v>51</v>
      </c>
      <c r="H16836" t="s">
        <v>1786</v>
      </c>
      <c r="I16836" t="s">
        <v>17</v>
      </c>
      <c r="J16836" t="s">
        <v>174</v>
      </c>
      <c r="K16836" t="s">
        <v>264</v>
      </c>
      <c r="L16836" t="s">
        <v>1134</v>
      </c>
      <c r="M16836" t="s">
        <v>175</v>
      </c>
      <c r="N16836">
        <v>1.38</v>
      </c>
    </row>
    <row r="16837" spans="1:14" hidden="1" x14ac:dyDescent="0.2">
      <c r="A16837">
        <v>83847</v>
      </c>
      <c r="B16837">
        <v>13</v>
      </c>
      <c r="C16837">
        <v>10</v>
      </c>
      <c r="D16837" t="s">
        <v>1785</v>
      </c>
      <c r="E16837" t="s">
        <v>28</v>
      </c>
      <c r="F16837" t="s">
        <v>50</v>
      </c>
      <c r="G16837" t="s">
        <v>51</v>
      </c>
      <c r="H16837" t="s">
        <v>1786</v>
      </c>
      <c r="I16837" t="s">
        <v>17</v>
      </c>
      <c r="J16837" t="s">
        <v>174</v>
      </c>
      <c r="K16837" t="s">
        <v>264</v>
      </c>
      <c r="L16837" t="s">
        <v>1134</v>
      </c>
      <c r="M16837" t="s">
        <v>175</v>
      </c>
      <c r="N16837">
        <v>1.33</v>
      </c>
    </row>
    <row r="16838" spans="1:14" hidden="1" x14ac:dyDescent="0.2">
      <c r="A16838">
        <v>83848</v>
      </c>
      <c r="B16838">
        <v>14</v>
      </c>
      <c r="C16838">
        <v>10</v>
      </c>
      <c r="D16838" t="s">
        <v>1785</v>
      </c>
      <c r="E16838" t="s">
        <v>28</v>
      </c>
      <c r="F16838" t="s">
        <v>50</v>
      </c>
      <c r="G16838" t="s">
        <v>51</v>
      </c>
      <c r="H16838" t="s">
        <v>1786</v>
      </c>
      <c r="I16838" t="s">
        <v>17</v>
      </c>
      <c r="J16838" t="s">
        <v>174</v>
      </c>
      <c r="K16838" t="s">
        <v>264</v>
      </c>
      <c r="L16838" t="s">
        <v>1134</v>
      </c>
      <c r="M16838" t="s">
        <v>175</v>
      </c>
      <c r="N16838">
        <v>1.39</v>
      </c>
    </row>
    <row r="16839" spans="1:14" hidden="1" x14ac:dyDescent="0.2">
      <c r="A16839">
        <v>83849</v>
      </c>
      <c r="B16839">
        <v>15</v>
      </c>
      <c r="C16839">
        <v>10</v>
      </c>
      <c r="D16839" t="s">
        <v>1785</v>
      </c>
      <c r="E16839" t="s">
        <v>28</v>
      </c>
      <c r="F16839" t="s">
        <v>50</v>
      </c>
      <c r="G16839" t="s">
        <v>51</v>
      </c>
      <c r="H16839" t="s">
        <v>1786</v>
      </c>
      <c r="I16839" t="s">
        <v>17</v>
      </c>
      <c r="J16839" t="s">
        <v>174</v>
      </c>
      <c r="K16839" t="s">
        <v>264</v>
      </c>
      <c r="L16839" t="s">
        <v>1134</v>
      </c>
      <c r="M16839" t="s">
        <v>175</v>
      </c>
      <c r="N16839">
        <v>1.39</v>
      </c>
    </row>
    <row r="16840" spans="1:14" hidden="1" x14ac:dyDescent="0.2">
      <c r="A16840">
        <v>83850</v>
      </c>
      <c r="B16840">
        <v>16</v>
      </c>
      <c r="C16840">
        <v>10</v>
      </c>
      <c r="D16840" t="s">
        <v>1785</v>
      </c>
      <c r="E16840" t="s">
        <v>28</v>
      </c>
      <c r="F16840" t="s">
        <v>50</v>
      </c>
      <c r="G16840" t="s">
        <v>51</v>
      </c>
      <c r="H16840" t="s">
        <v>1786</v>
      </c>
      <c r="I16840" t="s">
        <v>17</v>
      </c>
      <c r="J16840" t="s">
        <v>174</v>
      </c>
      <c r="K16840" t="s">
        <v>264</v>
      </c>
      <c r="L16840" t="s">
        <v>1134</v>
      </c>
      <c r="M16840" t="s">
        <v>175</v>
      </c>
      <c r="N16840">
        <v>1.48</v>
      </c>
    </row>
    <row r="16841" spans="1:14" hidden="1" x14ac:dyDescent="0.2">
      <c r="A16841">
        <v>83851</v>
      </c>
      <c r="B16841">
        <v>17</v>
      </c>
      <c r="C16841">
        <v>10</v>
      </c>
      <c r="D16841" t="s">
        <v>1785</v>
      </c>
      <c r="E16841" t="s">
        <v>28</v>
      </c>
      <c r="F16841" t="s">
        <v>50</v>
      </c>
      <c r="G16841" t="s">
        <v>51</v>
      </c>
      <c r="H16841" t="s">
        <v>1786</v>
      </c>
      <c r="I16841" t="s">
        <v>17</v>
      </c>
      <c r="J16841" t="s">
        <v>174</v>
      </c>
      <c r="K16841" t="s">
        <v>264</v>
      </c>
      <c r="L16841" t="s">
        <v>1134</v>
      </c>
      <c r="M16841" t="s">
        <v>175</v>
      </c>
      <c r="N16841">
        <v>1.36</v>
      </c>
    </row>
    <row r="16842" spans="1:14" hidden="1" x14ac:dyDescent="0.2">
      <c r="A16842">
        <v>83852</v>
      </c>
      <c r="B16842">
        <v>18</v>
      </c>
      <c r="C16842">
        <v>10</v>
      </c>
      <c r="D16842" t="s">
        <v>1785</v>
      </c>
      <c r="E16842" t="s">
        <v>28</v>
      </c>
      <c r="F16842" t="s">
        <v>50</v>
      </c>
      <c r="G16842" t="s">
        <v>51</v>
      </c>
      <c r="H16842" t="s">
        <v>1786</v>
      </c>
      <c r="I16842" t="s">
        <v>17</v>
      </c>
      <c r="J16842" t="s">
        <v>174</v>
      </c>
      <c r="K16842" t="s">
        <v>264</v>
      </c>
      <c r="L16842" t="s">
        <v>1134</v>
      </c>
      <c r="M16842" t="s">
        <v>175</v>
      </c>
      <c r="N16842">
        <v>0.45</v>
      </c>
    </row>
    <row r="16843" spans="1:14" hidden="1" x14ac:dyDescent="0.2">
      <c r="A16843">
        <v>83853</v>
      </c>
      <c r="B16843">
        <v>19</v>
      </c>
      <c r="C16843">
        <v>10</v>
      </c>
      <c r="D16843" t="s">
        <v>1785</v>
      </c>
      <c r="E16843" t="s">
        <v>28</v>
      </c>
      <c r="F16843" t="s">
        <v>50</v>
      </c>
      <c r="G16843" t="s">
        <v>51</v>
      </c>
      <c r="H16843" t="s">
        <v>1786</v>
      </c>
      <c r="I16843" t="s">
        <v>17</v>
      </c>
      <c r="J16843" t="s">
        <v>174</v>
      </c>
      <c r="K16843" t="s">
        <v>264</v>
      </c>
      <c r="L16843" t="s">
        <v>1134</v>
      </c>
      <c r="M16843" t="s">
        <v>175</v>
      </c>
      <c r="N16843">
        <v>1.3</v>
      </c>
    </row>
    <row r="16844" spans="1:14" hidden="1" x14ac:dyDescent="0.2">
      <c r="A16844">
        <v>83854</v>
      </c>
      <c r="B16844">
        <v>20</v>
      </c>
      <c r="C16844">
        <v>10</v>
      </c>
      <c r="D16844" t="s">
        <v>1785</v>
      </c>
      <c r="E16844" t="s">
        <v>28</v>
      </c>
      <c r="F16844" t="s">
        <v>50</v>
      </c>
      <c r="G16844" t="s">
        <v>51</v>
      </c>
      <c r="H16844" t="s">
        <v>1786</v>
      </c>
      <c r="I16844" t="s">
        <v>17</v>
      </c>
      <c r="J16844" t="s">
        <v>174</v>
      </c>
      <c r="K16844" t="s">
        <v>264</v>
      </c>
      <c r="L16844" t="s">
        <v>1134</v>
      </c>
      <c r="M16844" t="s">
        <v>175</v>
      </c>
      <c r="N16844">
        <v>1.39</v>
      </c>
    </row>
    <row r="16845" spans="1:14" hidden="1" x14ac:dyDescent="0.2">
      <c r="A16845">
        <v>83855</v>
      </c>
      <c r="B16845">
        <v>21</v>
      </c>
      <c r="C16845">
        <v>10</v>
      </c>
      <c r="D16845" t="s">
        <v>1785</v>
      </c>
      <c r="E16845" t="s">
        <v>28</v>
      </c>
      <c r="F16845" t="s">
        <v>50</v>
      </c>
      <c r="G16845" t="s">
        <v>51</v>
      </c>
      <c r="H16845" t="s">
        <v>1786</v>
      </c>
      <c r="I16845" t="s">
        <v>17</v>
      </c>
      <c r="J16845" t="s">
        <v>174</v>
      </c>
      <c r="K16845" t="s">
        <v>264</v>
      </c>
      <c r="L16845" t="s">
        <v>1134</v>
      </c>
      <c r="M16845" t="s">
        <v>175</v>
      </c>
      <c r="N16845">
        <v>1.38</v>
      </c>
    </row>
    <row r="16846" spans="1:14" hidden="1" x14ac:dyDescent="0.2">
      <c r="A16846">
        <v>83856</v>
      </c>
      <c r="B16846">
        <v>22</v>
      </c>
      <c r="C16846">
        <v>10</v>
      </c>
      <c r="D16846" t="s">
        <v>1785</v>
      </c>
      <c r="E16846" t="s">
        <v>28</v>
      </c>
      <c r="F16846" t="s">
        <v>50</v>
      </c>
      <c r="G16846" t="s">
        <v>51</v>
      </c>
      <c r="H16846" t="s">
        <v>1786</v>
      </c>
      <c r="I16846" t="s">
        <v>17</v>
      </c>
      <c r="J16846" t="s">
        <v>174</v>
      </c>
      <c r="K16846" t="s">
        <v>264</v>
      </c>
      <c r="L16846" t="s">
        <v>1134</v>
      </c>
      <c r="M16846" t="s">
        <v>175</v>
      </c>
      <c r="N16846">
        <v>0.66</v>
      </c>
    </row>
    <row r="16847" spans="1:14" hidden="1" x14ac:dyDescent="0.2">
      <c r="A16847">
        <v>83857</v>
      </c>
      <c r="B16847">
        <v>23</v>
      </c>
      <c r="C16847">
        <v>10</v>
      </c>
      <c r="D16847" t="s">
        <v>1785</v>
      </c>
      <c r="E16847" t="s">
        <v>28</v>
      </c>
      <c r="F16847" t="s">
        <v>50</v>
      </c>
      <c r="G16847" t="s">
        <v>51</v>
      </c>
      <c r="H16847" t="s">
        <v>1786</v>
      </c>
      <c r="I16847" t="s">
        <v>17</v>
      </c>
      <c r="J16847" t="s">
        <v>174</v>
      </c>
      <c r="K16847" t="s">
        <v>264</v>
      </c>
      <c r="L16847" t="s">
        <v>1134</v>
      </c>
      <c r="M16847" t="s">
        <v>175</v>
      </c>
      <c r="N16847">
        <v>1.34</v>
      </c>
    </row>
    <row r="16848" spans="1:14" hidden="1" x14ac:dyDescent="0.2">
      <c r="A16848">
        <v>83858</v>
      </c>
      <c r="B16848">
        <v>24</v>
      </c>
      <c r="C16848">
        <v>10</v>
      </c>
      <c r="D16848" t="s">
        <v>1785</v>
      </c>
      <c r="E16848" t="s">
        <v>28</v>
      </c>
      <c r="F16848" t="s">
        <v>50</v>
      </c>
      <c r="G16848" t="s">
        <v>51</v>
      </c>
      <c r="H16848" t="s">
        <v>1786</v>
      </c>
      <c r="I16848" t="s">
        <v>17</v>
      </c>
      <c r="J16848" t="s">
        <v>174</v>
      </c>
      <c r="K16848" t="s">
        <v>264</v>
      </c>
      <c r="L16848" t="s">
        <v>1134</v>
      </c>
      <c r="M16848" t="s">
        <v>175</v>
      </c>
      <c r="N16848">
        <v>1.53</v>
      </c>
    </row>
    <row r="16849" spans="1:14" hidden="1" x14ac:dyDescent="0.2">
      <c r="A16849">
        <v>83859</v>
      </c>
      <c r="B16849">
        <v>25</v>
      </c>
      <c r="C16849">
        <v>10</v>
      </c>
      <c r="D16849" t="s">
        <v>1785</v>
      </c>
      <c r="E16849" t="s">
        <v>28</v>
      </c>
      <c r="F16849" t="s">
        <v>50</v>
      </c>
      <c r="G16849" t="s">
        <v>51</v>
      </c>
      <c r="H16849" t="s">
        <v>1786</v>
      </c>
      <c r="I16849" t="s">
        <v>17</v>
      </c>
      <c r="J16849" t="s">
        <v>174</v>
      </c>
      <c r="K16849" t="s">
        <v>264</v>
      </c>
      <c r="L16849" t="s">
        <v>1134</v>
      </c>
      <c r="M16849" t="s">
        <v>175</v>
      </c>
      <c r="N16849">
        <v>1.64</v>
      </c>
    </row>
    <row r="16850" spans="1:14" hidden="1" x14ac:dyDescent="0.2">
      <c r="A16850">
        <v>83860</v>
      </c>
      <c r="B16850">
        <v>26</v>
      </c>
      <c r="C16850">
        <v>10</v>
      </c>
      <c r="D16850" t="s">
        <v>1785</v>
      </c>
      <c r="E16850" t="s">
        <v>28</v>
      </c>
      <c r="F16850" t="s">
        <v>50</v>
      </c>
      <c r="G16850" t="s">
        <v>51</v>
      </c>
      <c r="H16850" t="s">
        <v>1786</v>
      </c>
      <c r="I16850" t="s">
        <v>17</v>
      </c>
      <c r="J16850" t="s">
        <v>174</v>
      </c>
      <c r="K16850" t="s">
        <v>264</v>
      </c>
      <c r="L16850" t="s">
        <v>1134</v>
      </c>
      <c r="M16850" t="s">
        <v>175</v>
      </c>
      <c r="N16850">
        <v>1.38</v>
      </c>
    </row>
    <row r="16851" spans="1:14" hidden="1" x14ac:dyDescent="0.2">
      <c r="A16851">
        <v>83861</v>
      </c>
      <c r="B16851">
        <v>27</v>
      </c>
      <c r="C16851">
        <v>10</v>
      </c>
      <c r="D16851" t="s">
        <v>1785</v>
      </c>
      <c r="E16851" t="s">
        <v>28</v>
      </c>
      <c r="F16851" t="s">
        <v>50</v>
      </c>
      <c r="G16851" t="s">
        <v>51</v>
      </c>
      <c r="H16851" t="s">
        <v>1786</v>
      </c>
      <c r="I16851" t="s">
        <v>17</v>
      </c>
      <c r="J16851" t="s">
        <v>174</v>
      </c>
      <c r="K16851" t="s">
        <v>264</v>
      </c>
      <c r="L16851" t="s">
        <v>1134</v>
      </c>
      <c r="M16851" t="s">
        <v>175</v>
      </c>
      <c r="N16851">
        <v>1.73</v>
      </c>
    </row>
    <row r="16852" spans="1:14" hidden="1" x14ac:dyDescent="0.2">
      <c r="A16852">
        <v>83862</v>
      </c>
      <c r="B16852">
        <v>28</v>
      </c>
      <c r="C16852">
        <v>10</v>
      </c>
      <c r="D16852" t="s">
        <v>1785</v>
      </c>
      <c r="E16852" t="s">
        <v>28</v>
      </c>
      <c r="F16852" t="s">
        <v>50</v>
      </c>
      <c r="G16852" t="s">
        <v>51</v>
      </c>
      <c r="H16852" t="s">
        <v>1786</v>
      </c>
      <c r="I16852" t="s">
        <v>17</v>
      </c>
      <c r="J16852" t="s">
        <v>174</v>
      </c>
      <c r="K16852" t="s">
        <v>264</v>
      </c>
      <c r="L16852" t="s">
        <v>1134</v>
      </c>
      <c r="M16852" t="s">
        <v>175</v>
      </c>
      <c r="N16852">
        <v>1.37</v>
      </c>
    </row>
    <row r="16853" spans="1:14" hidden="1" x14ac:dyDescent="0.2">
      <c r="A16853">
        <v>83863</v>
      </c>
      <c r="B16853">
        <v>29</v>
      </c>
      <c r="C16853">
        <v>10</v>
      </c>
      <c r="D16853" t="s">
        <v>1785</v>
      </c>
      <c r="E16853" t="s">
        <v>28</v>
      </c>
      <c r="F16853" t="s">
        <v>50</v>
      </c>
      <c r="G16853" t="s">
        <v>51</v>
      </c>
      <c r="H16853" t="s">
        <v>1786</v>
      </c>
      <c r="I16853" t="s">
        <v>17</v>
      </c>
      <c r="J16853" t="s">
        <v>174</v>
      </c>
      <c r="K16853" t="s">
        <v>264</v>
      </c>
      <c r="L16853" t="s">
        <v>1134</v>
      </c>
      <c r="M16853" t="s">
        <v>175</v>
      </c>
      <c r="N16853">
        <v>1.43</v>
      </c>
    </row>
    <row r="16854" spans="1:14" hidden="1" x14ac:dyDescent="0.2">
      <c r="A16854">
        <v>83864</v>
      </c>
      <c r="B16854">
        <v>30</v>
      </c>
      <c r="C16854">
        <v>10</v>
      </c>
      <c r="D16854" t="s">
        <v>1785</v>
      </c>
      <c r="E16854" t="s">
        <v>28</v>
      </c>
      <c r="F16854" t="s">
        <v>50</v>
      </c>
      <c r="G16854" t="s">
        <v>51</v>
      </c>
      <c r="H16854" t="s">
        <v>1786</v>
      </c>
      <c r="I16854" t="s">
        <v>17</v>
      </c>
      <c r="J16854" t="s">
        <v>174</v>
      </c>
      <c r="K16854" t="s">
        <v>264</v>
      </c>
      <c r="L16854" t="s">
        <v>1134</v>
      </c>
      <c r="M16854" t="s">
        <v>175</v>
      </c>
      <c r="N16854">
        <v>1.28</v>
      </c>
    </row>
    <row r="16855" spans="1:14" hidden="1" x14ac:dyDescent="0.2">
      <c r="A16855">
        <v>83865</v>
      </c>
      <c r="B16855">
        <v>31</v>
      </c>
      <c r="C16855">
        <v>10</v>
      </c>
      <c r="D16855" t="s">
        <v>1785</v>
      </c>
      <c r="E16855" t="s">
        <v>28</v>
      </c>
      <c r="F16855" t="s">
        <v>50</v>
      </c>
      <c r="G16855" t="s">
        <v>51</v>
      </c>
      <c r="H16855" t="s">
        <v>1786</v>
      </c>
      <c r="I16855" t="s">
        <v>17</v>
      </c>
      <c r="J16855" t="s">
        <v>174</v>
      </c>
      <c r="K16855" t="s">
        <v>264</v>
      </c>
      <c r="L16855" t="s">
        <v>1134</v>
      </c>
      <c r="M16855" t="s">
        <v>175</v>
      </c>
      <c r="N16855">
        <v>0.46</v>
      </c>
    </row>
    <row r="16856" spans="1:14" hidden="1" x14ac:dyDescent="0.2">
      <c r="A16856">
        <v>83866</v>
      </c>
      <c r="B16856">
        <v>32</v>
      </c>
      <c r="C16856">
        <v>10</v>
      </c>
      <c r="D16856" t="s">
        <v>1785</v>
      </c>
      <c r="E16856" t="s">
        <v>28</v>
      </c>
      <c r="F16856" t="s">
        <v>50</v>
      </c>
      <c r="G16856" t="s">
        <v>51</v>
      </c>
      <c r="H16856" t="s">
        <v>1786</v>
      </c>
      <c r="I16856" t="s">
        <v>17</v>
      </c>
      <c r="J16856" t="s">
        <v>174</v>
      </c>
      <c r="K16856" t="s">
        <v>264</v>
      </c>
      <c r="L16856" t="s">
        <v>1134</v>
      </c>
      <c r="M16856" t="s">
        <v>175</v>
      </c>
      <c r="N16856">
        <v>1.35</v>
      </c>
    </row>
    <row r="16857" spans="1:14" hidden="1" x14ac:dyDescent="0.2">
      <c r="A16857">
        <v>83867</v>
      </c>
      <c r="B16857">
        <v>33</v>
      </c>
      <c r="C16857">
        <v>10</v>
      </c>
      <c r="D16857" t="s">
        <v>1785</v>
      </c>
      <c r="E16857" t="s">
        <v>28</v>
      </c>
      <c r="F16857" t="s">
        <v>50</v>
      </c>
      <c r="G16857" t="s">
        <v>51</v>
      </c>
      <c r="H16857" t="s">
        <v>1786</v>
      </c>
      <c r="I16857" t="s">
        <v>17</v>
      </c>
      <c r="J16857" t="s">
        <v>174</v>
      </c>
      <c r="K16857" t="s">
        <v>264</v>
      </c>
      <c r="L16857" t="s">
        <v>1134</v>
      </c>
      <c r="M16857" t="s">
        <v>175</v>
      </c>
      <c r="N16857">
        <v>1.1499999999999999</v>
      </c>
    </row>
    <row r="16858" spans="1:14" hidden="1" x14ac:dyDescent="0.2">
      <c r="A16858">
        <v>83868</v>
      </c>
      <c r="B16858">
        <v>34</v>
      </c>
      <c r="C16858">
        <v>10</v>
      </c>
      <c r="D16858" t="s">
        <v>1785</v>
      </c>
      <c r="E16858" t="s">
        <v>28</v>
      </c>
      <c r="F16858" t="s">
        <v>50</v>
      </c>
      <c r="G16858" t="s">
        <v>51</v>
      </c>
      <c r="H16858" t="s">
        <v>1786</v>
      </c>
      <c r="I16858" t="s">
        <v>17</v>
      </c>
      <c r="J16858" t="s">
        <v>174</v>
      </c>
      <c r="K16858" t="s">
        <v>264</v>
      </c>
      <c r="L16858" t="s">
        <v>1134</v>
      </c>
      <c r="M16858" t="s">
        <v>175</v>
      </c>
      <c r="N16858">
        <v>0.19</v>
      </c>
    </row>
    <row r="16859" spans="1:14" hidden="1" x14ac:dyDescent="0.2">
      <c r="A16859">
        <v>83869</v>
      </c>
      <c r="B16859">
        <v>35</v>
      </c>
      <c r="C16859">
        <v>10</v>
      </c>
      <c r="D16859" t="s">
        <v>1785</v>
      </c>
      <c r="E16859" t="s">
        <v>28</v>
      </c>
      <c r="F16859" t="s">
        <v>50</v>
      </c>
      <c r="G16859" t="s">
        <v>51</v>
      </c>
      <c r="H16859" t="s">
        <v>1786</v>
      </c>
      <c r="I16859" t="s">
        <v>17</v>
      </c>
      <c r="J16859" t="s">
        <v>174</v>
      </c>
      <c r="K16859" t="s">
        <v>264</v>
      </c>
      <c r="L16859" t="s">
        <v>1134</v>
      </c>
      <c r="M16859" t="s">
        <v>175</v>
      </c>
      <c r="N16859">
        <v>1.63</v>
      </c>
    </row>
    <row r="16860" spans="1:14" hidden="1" x14ac:dyDescent="0.2">
      <c r="A16860">
        <v>83870</v>
      </c>
      <c r="B16860">
        <v>36</v>
      </c>
      <c r="C16860">
        <v>10</v>
      </c>
      <c r="D16860" t="s">
        <v>1785</v>
      </c>
      <c r="E16860" t="s">
        <v>28</v>
      </c>
      <c r="F16860" t="s">
        <v>50</v>
      </c>
      <c r="G16860" t="s">
        <v>51</v>
      </c>
      <c r="H16860" t="s">
        <v>1786</v>
      </c>
      <c r="I16860" t="s">
        <v>17</v>
      </c>
      <c r="J16860" t="s">
        <v>174</v>
      </c>
      <c r="K16860" t="s">
        <v>264</v>
      </c>
      <c r="L16860" t="s">
        <v>1134</v>
      </c>
      <c r="M16860" t="s">
        <v>175</v>
      </c>
      <c r="N16860">
        <v>0.18</v>
      </c>
    </row>
    <row r="16861" spans="1:14" hidden="1" x14ac:dyDescent="0.2">
      <c r="A16861">
        <v>83871</v>
      </c>
      <c r="B16861">
        <v>37</v>
      </c>
      <c r="C16861">
        <v>10</v>
      </c>
      <c r="D16861" t="s">
        <v>1785</v>
      </c>
      <c r="E16861" t="s">
        <v>28</v>
      </c>
      <c r="F16861" t="s">
        <v>50</v>
      </c>
      <c r="G16861" t="s">
        <v>51</v>
      </c>
      <c r="H16861" t="s">
        <v>1786</v>
      </c>
      <c r="I16861" t="s">
        <v>17</v>
      </c>
      <c r="J16861" t="s">
        <v>174</v>
      </c>
      <c r="K16861" t="s">
        <v>264</v>
      </c>
      <c r="L16861" t="s">
        <v>1134</v>
      </c>
      <c r="M16861" t="s">
        <v>175</v>
      </c>
      <c r="N16861">
        <v>2.76</v>
      </c>
    </row>
    <row r="16862" spans="1:14" hidden="1" x14ac:dyDescent="0.2">
      <c r="A16862">
        <v>83872</v>
      </c>
      <c r="B16862">
        <v>38</v>
      </c>
      <c r="C16862">
        <v>10</v>
      </c>
      <c r="D16862" t="s">
        <v>1785</v>
      </c>
      <c r="E16862" t="s">
        <v>28</v>
      </c>
      <c r="F16862" t="s">
        <v>50</v>
      </c>
      <c r="G16862" t="s">
        <v>51</v>
      </c>
      <c r="H16862" t="s">
        <v>1786</v>
      </c>
      <c r="I16862" t="s">
        <v>17</v>
      </c>
      <c r="J16862" t="s">
        <v>174</v>
      </c>
      <c r="K16862" t="s">
        <v>264</v>
      </c>
      <c r="L16862" t="s">
        <v>1134</v>
      </c>
      <c r="M16862" t="s">
        <v>175</v>
      </c>
      <c r="N16862">
        <v>0.73</v>
      </c>
    </row>
    <row r="16863" spans="1:14" hidden="1" x14ac:dyDescent="0.2">
      <c r="A16863">
        <v>83873</v>
      </c>
      <c r="B16863">
        <v>39</v>
      </c>
      <c r="C16863">
        <v>10</v>
      </c>
      <c r="D16863" t="s">
        <v>1785</v>
      </c>
      <c r="E16863" t="s">
        <v>28</v>
      </c>
      <c r="F16863" t="s">
        <v>50</v>
      </c>
      <c r="G16863" t="s">
        <v>51</v>
      </c>
      <c r="H16863" t="s">
        <v>1786</v>
      </c>
      <c r="I16863" t="s">
        <v>17</v>
      </c>
      <c r="J16863" t="s">
        <v>174</v>
      </c>
      <c r="K16863" t="s">
        <v>264</v>
      </c>
      <c r="L16863" t="s">
        <v>1134</v>
      </c>
      <c r="M16863" t="s">
        <v>175</v>
      </c>
      <c r="N16863">
        <v>1.39</v>
      </c>
    </row>
    <row r="16864" spans="1:14" hidden="1" x14ac:dyDescent="0.2">
      <c r="A16864">
        <v>83874</v>
      </c>
      <c r="B16864">
        <v>40</v>
      </c>
      <c r="C16864">
        <v>10</v>
      </c>
      <c r="D16864" t="s">
        <v>1785</v>
      </c>
      <c r="E16864" t="s">
        <v>28</v>
      </c>
      <c r="F16864" t="s">
        <v>50</v>
      </c>
      <c r="G16864" t="s">
        <v>51</v>
      </c>
      <c r="H16864" t="s">
        <v>1786</v>
      </c>
      <c r="I16864" t="s">
        <v>17</v>
      </c>
      <c r="J16864" t="s">
        <v>174</v>
      </c>
      <c r="K16864" t="s">
        <v>264</v>
      </c>
      <c r="L16864" t="s">
        <v>1134</v>
      </c>
      <c r="M16864" t="s">
        <v>175</v>
      </c>
      <c r="N16864">
        <v>1.31</v>
      </c>
    </row>
    <row r="16865" spans="1:14" hidden="1" x14ac:dyDescent="0.2">
      <c r="A16865">
        <v>83875</v>
      </c>
      <c r="B16865">
        <v>41</v>
      </c>
      <c r="C16865">
        <v>10</v>
      </c>
      <c r="D16865" t="s">
        <v>1785</v>
      </c>
      <c r="E16865" t="s">
        <v>28</v>
      </c>
      <c r="F16865" t="s">
        <v>50</v>
      </c>
      <c r="G16865" t="s">
        <v>51</v>
      </c>
      <c r="H16865" t="s">
        <v>1786</v>
      </c>
      <c r="I16865" t="s">
        <v>17</v>
      </c>
      <c r="J16865" t="s">
        <v>174</v>
      </c>
      <c r="K16865" t="s">
        <v>264</v>
      </c>
      <c r="L16865" t="s">
        <v>1134</v>
      </c>
      <c r="M16865" t="s">
        <v>175</v>
      </c>
      <c r="N16865">
        <v>1.29</v>
      </c>
    </row>
    <row r="16866" spans="1:14" hidden="1" x14ac:dyDescent="0.2">
      <c r="A16866">
        <v>83876</v>
      </c>
      <c r="B16866">
        <v>42</v>
      </c>
      <c r="C16866">
        <v>10</v>
      </c>
      <c r="D16866" t="s">
        <v>1785</v>
      </c>
      <c r="E16866" t="s">
        <v>28</v>
      </c>
      <c r="F16866" t="s">
        <v>50</v>
      </c>
      <c r="G16866" t="s">
        <v>51</v>
      </c>
      <c r="H16866" t="s">
        <v>1786</v>
      </c>
      <c r="I16866" t="s">
        <v>17</v>
      </c>
      <c r="J16866" t="s">
        <v>174</v>
      </c>
      <c r="K16866" t="s">
        <v>264</v>
      </c>
      <c r="L16866" t="s">
        <v>1134</v>
      </c>
      <c r="M16866" t="s">
        <v>175</v>
      </c>
      <c r="N16866">
        <v>1.28</v>
      </c>
    </row>
    <row r="16867" spans="1:14" hidden="1" x14ac:dyDescent="0.2">
      <c r="A16867">
        <v>83877</v>
      </c>
      <c r="B16867">
        <v>43</v>
      </c>
      <c r="C16867">
        <v>10</v>
      </c>
      <c r="D16867" t="s">
        <v>1785</v>
      </c>
      <c r="E16867" t="s">
        <v>28</v>
      </c>
      <c r="F16867" t="s">
        <v>50</v>
      </c>
      <c r="G16867" t="s">
        <v>51</v>
      </c>
      <c r="H16867" t="s">
        <v>1786</v>
      </c>
      <c r="I16867" t="s">
        <v>17</v>
      </c>
      <c r="J16867" t="s">
        <v>174</v>
      </c>
      <c r="K16867" t="s">
        <v>264</v>
      </c>
      <c r="L16867" t="s">
        <v>1134</v>
      </c>
      <c r="M16867" t="s">
        <v>175</v>
      </c>
      <c r="N16867">
        <v>1.3</v>
      </c>
    </row>
    <row r="16868" spans="1:14" hidden="1" x14ac:dyDescent="0.2">
      <c r="A16868">
        <v>83878</v>
      </c>
      <c r="B16868">
        <v>44</v>
      </c>
      <c r="C16868">
        <v>10</v>
      </c>
      <c r="D16868" t="s">
        <v>1785</v>
      </c>
      <c r="E16868" t="s">
        <v>28</v>
      </c>
      <c r="F16868" t="s">
        <v>50</v>
      </c>
      <c r="G16868" t="s">
        <v>51</v>
      </c>
      <c r="H16868" t="s">
        <v>1786</v>
      </c>
      <c r="I16868" t="s">
        <v>17</v>
      </c>
      <c r="J16868" t="s">
        <v>174</v>
      </c>
      <c r="K16868" t="s">
        <v>264</v>
      </c>
      <c r="L16868" t="s">
        <v>1134</v>
      </c>
      <c r="M16868" t="s">
        <v>175</v>
      </c>
      <c r="N16868">
        <v>1.35</v>
      </c>
    </row>
    <row r="16869" spans="1:14" hidden="1" x14ac:dyDescent="0.2">
      <c r="A16869">
        <v>83879</v>
      </c>
      <c r="B16869">
        <v>45</v>
      </c>
      <c r="C16869">
        <v>10</v>
      </c>
      <c r="D16869" t="s">
        <v>1785</v>
      </c>
      <c r="E16869" t="s">
        <v>28</v>
      </c>
      <c r="F16869" t="s">
        <v>50</v>
      </c>
      <c r="G16869" t="s">
        <v>51</v>
      </c>
      <c r="H16869" t="s">
        <v>1786</v>
      </c>
      <c r="I16869" t="s">
        <v>17</v>
      </c>
      <c r="J16869" t="s">
        <v>174</v>
      </c>
      <c r="K16869" t="s">
        <v>264</v>
      </c>
      <c r="L16869" t="s">
        <v>1134</v>
      </c>
      <c r="M16869" t="s">
        <v>175</v>
      </c>
      <c r="N16869">
        <v>1.22</v>
      </c>
    </row>
    <row r="16870" spans="1:14" hidden="1" x14ac:dyDescent="0.2">
      <c r="A16870">
        <v>83880</v>
      </c>
      <c r="B16870">
        <v>46</v>
      </c>
      <c r="C16870">
        <v>10</v>
      </c>
      <c r="D16870" t="s">
        <v>1785</v>
      </c>
      <c r="E16870" t="s">
        <v>28</v>
      </c>
      <c r="F16870" t="s">
        <v>50</v>
      </c>
      <c r="G16870" t="s">
        <v>51</v>
      </c>
      <c r="H16870" t="s">
        <v>1786</v>
      </c>
      <c r="I16870" t="s">
        <v>17</v>
      </c>
      <c r="J16870" t="s">
        <v>174</v>
      </c>
      <c r="K16870" t="s">
        <v>264</v>
      </c>
      <c r="L16870" t="s">
        <v>1134</v>
      </c>
      <c r="M16870" t="s">
        <v>175</v>
      </c>
      <c r="N16870">
        <v>1.35</v>
      </c>
    </row>
    <row r="16871" spans="1:14" hidden="1" x14ac:dyDescent="0.2">
      <c r="A16871">
        <v>83881</v>
      </c>
      <c r="B16871">
        <v>47</v>
      </c>
      <c r="C16871">
        <v>10</v>
      </c>
      <c r="D16871" t="s">
        <v>1785</v>
      </c>
      <c r="E16871" t="s">
        <v>28</v>
      </c>
      <c r="F16871" t="s">
        <v>50</v>
      </c>
      <c r="G16871" t="s">
        <v>51</v>
      </c>
      <c r="H16871" t="s">
        <v>1786</v>
      </c>
      <c r="I16871" t="s">
        <v>17</v>
      </c>
      <c r="J16871" t="s">
        <v>174</v>
      </c>
      <c r="K16871" t="s">
        <v>264</v>
      </c>
      <c r="L16871" t="s">
        <v>1134</v>
      </c>
      <c r="M16871" t="s">
        <v>175</v>
      </c>
      <c r="N16871">
        <v>2.2400000000000002</v>
      </c>
    </row>
    <row r="16872" spans="1:14" hidden="1" x14ac:dyDescent="0.2">
      <c r="A16872">
        <v>83882</v>
      </c>
      <c r="B16872">
        <v>48</v>
      </c>
      <c r="C16872">
        <v>10</v>
      </c>
      <c r="D16872" t="s">
        <v>1785</v>
      </c>
      <c r="E16872" t="s">
        <v>28</v>
      </c>
      <c r="F16872" t="s">
        <v>50</v>
      </c>
      <c r="G16872" t="s">
        <v>51</v>
      </c>
      <c r="H16872" t="s">
        <v>1786</v>
      </c>
      <c r="I16872" t="s">
        <v>17</v>
      </c>
      <c r="J16872" t="s">
        <v>174</v>
      </c>
      <c r="K16872" t="s">
        <v>264</v>
      </c>
      <c r="L16872" t="s">
        <v>1134</v>
      </c>
      <c r="M16872" t="s">
        <v>175</v>
      </c>
      <c r="N16872">
        <v>1.32</v>
      </c>
    </row>
    <row r="16873" spans="1:14" hidden="1" x14ac:dyDescent="0.2">
      <c r="A16873">
        <v>83883</v>
      </c>
      <c r="B16873">
        <v>49</v>
      </c>
      <c r="C16873">
        <v>10</v>
      </c>
      <c r="D16873" t="s">
        <v>1785</v>
      </c>
      <c r="E16873" t="s">
        <v>28</v>
      </c>
      <c r="F16873" t="s">
        <v>50</v>
      </c>
      <c r="G16873" t="s">
        <v>51</v>
      </c>
      <c r="H16873" t="s">
        <v>1786</v>
      </c>
      <c r="I16873" t="s">
        <v>17</v>
      </c>
      <c r="J16873" t="s">
        <v>174</v>
      </c>
      <c r="K16873" t="s">
        <v>264</v>
      </c>
      <c r="L16873" t="s">
        <v>1134</v>
      </c>
      <c r="M16873" t="s">
        <v>175</v>
      </c>
      <c r="N16873">
        <v>1.4</v>
      </c>
    </row>
    <row r="16874" spans="1:14" hidden="1" x14ac:dyDescent="0.2">
      <c r="A16874">
        <v>83884</v>
      </c>
      <c r="B16874">
        <v>50</v>
      </c>
      <c r="C16874">
        <v>10</v>
      </c>
      <c r="D16874" t="s">
        <v>1785</v>
      </c>
      <c r="E16874" t="s">
        <v>28</v>
      </c>
      <c r="F16874" t="s">
        <v>50</v>
      </c>
      <c r="G16874" t="s">
        <v>51</v>
      </c>
      <c r="H16874" t="s">
        <v>1786</v>
      </c>
      <c r="I16874" t="s">
        <v>17</v>
      </c>
      <c r="J16874" t="s">
        <v>174</v>
      </c>
      <c r="K16874" t="s">
        <v>264</v>
      </c>
      <c r="L16874" t="s">
        <v>1134</v>
      </c>
      <c r="M16874" t="s">
        <v>175</v>
      </c>
      <c r="N16874">
        <v>1.28</v>
      </c>
    </row>
    <row r="16875" spans="1:14" hidden="1" x14ac:dyDescent="0.2">
      <c r="A16875">
        <v>83885</v>
      </c>
      <c r="B16875">
        <v>51</v>
      </c>
      <c r="C16875">
        <v>10</v>
      </c>
      <c r="D16875" t="s">
        <v>1785</v>
      </c>
      <c r="E16875" t="s">
        <v>28</v>
      </c>
      <c r="F16875" t="s">
        <v>50</v>
      </c>
      <c r="G16875" t="s">
        <v>51</v>
      </c>
      <c r="H16875" t="s">
        <v>1786</v>
      </c>
      <c r="I16875" t="s">
        <v>17</v>
      </c>
      <c r="J16875" t="s">
        <v>174</v>
      </c>
      <c r="K16875" t="s">
        <v>264</v>
      </c>
      <c r="L16875" t="s">
        <v>1134</v>
      </c>
      <c r="M16875" t="s">
        <v>175</v>
      </c>
      <c r="N16875">
        <v>1.48</v>
      </c>
    </row>
    <row r="16876" spans="1:14" hidden="1" x14ac:dyDescent="0.2">
      <c r="A16876">
        <v>83886</v>
      </c>
      <c r="B16876">
        <v>52</v>
      </c>
      <c r="C16876">
        <v>10</v>
      </c>
      <c r="D16876" t="s">
        <v>1785</v>
      </c>
      <c r="E16876" t="s">
        <v>28</v>
      </c>
      <c r="F16876" t="s">
        <v>50</v>
      </c>
      <c r="G16876" t="s">
        <v>51</v>
      </c>
      <c r="H16876" t="s">
        <v>1786</v>
      </c>
      <c r="I16876" t="s">
        <v>17</v>
      </c>
      <c r="J16876" t="s">
        <v>174</v>
      </c>
      <c r="K16876" t="s">
        <v>264</v>
      </c>
      <c r="L16876" t="s">
        <v>1134</v>
      </c>
      <c r="M16876" t="s">
        <v>175</v>
      </c>
      <c r="N16876">
        <v>1.0900000000000001</v>
      </c>
    </row>
    <row r="16877" spans="1:14" hidden="1" x14ac:dyDescent="0.2">
      <c r="A16877">
        <v>83887</v>
      </c>
      <c r="B16877">
        <v>53</v>
      </c>
      <c r="C16877">
        <v>10</v>
      </c>
      <c r="D16877" t="s">
        <v>1785</v>
      </c>
      <c r="E16877" t="s">
        <v>28</v>
      </c>
      <c r="F16877" t="s">
        <v>50</v>
      </c>
      <c r="G16877" t="s">
        <v>51</v>
      </c>
      <c r="H16877" t="s">
        <v>1786</v>
      </c>
      <c r="I16877" t="s">
        <v>17</v>
      </c>
      <c r="J16877" t="s">
        <v>174</v>
      </c>
      <c r="K16877" t="s">
        <v>264</v>
      </c>
      <c r="L16877" t="s">
        <v>1134</v>
      </c>
      <c r="M16877" t="s">
        <v>175</v>
      </c>
      <c r="N16877">
        <v>1.3</v>
      </c>
    </row>
    <row r="16878" spans="1:14" hidden="1" x14ac:dyDescent="0.2">
      <c r="A16878">
        <v>83888</v>
      </c>
      <c r="B16878">
        <v>54</v>
      </c>
      <c r="C16878">
        <v>10</v>
      </c>
      <c r="D16878" t="s">
        <v>1785</v>
      </c>
      <c r="E16878" t="s">
        <v>28</v>
      </c>
      <c r="F16878" t="s">
        <v>50</v>
      </c>
      <c r="G16878" t="s">
        <v>51</v>
      </c>
      <c r="H16878" t="s">
        <v>1786</v>
      </c>
      <c r="I16878" t="s">
        <v>17</v>
      </c>
      <c r="J16878" t="s">
        <v>174</v>
      </c>
      <c r="K16878" t="s">
        <v>264</v>
      </c>
      <c r="L16878" t="s">
        <v>1134</v>
      </c>
      <c r="M16878" t="s">
        <v>175</v>
      </c>
      <c r="N16878">
        <v>1.33</v>
      </c>
    </row>
    <row r="16879" spans="1:14" hidden="1" x14ac:dyDescent="0.2">
      <c r="A16879">
        <v>83889</v>
      </c>
      <c r="B16879">
        <v>55</v>
      </c>
      <c r="C16879">
        <v>10</v>
      </c>
      <c r="D16879" t="s">
        <v>1785</v>
      </c>
      <c r="E16879" t="s">
        <v>28</v>
      </c>
      <c r="F16879" t="s">
        <v>50</v>
      </c>
      <c r="G16879" t="s">
        <v>51</v>
      </c>
      <c r="H16879" t="s">
        <v>1786</v>
      </c>
      <c r="I16879" t="s">
        <v>17</v>
      </c>
      <c r="J16879" t="s">
        <v>174</v>
      </c>
      <c r="K16879" t="s">
        <v>264</v>
      </c>
      <c r="L16879" t="s">
        <v>1134</v>
      </c>
      <c r="M16879" t="s">
        <v>175</v>
      </c>
      <c r="N16879">
        <v>1.32</v>
      </c>
    </row>
    <row r="16880" spans="1:14" hidden="1" x14ac:dyDescent="0.2">
      <c r="A16880">
        <v>83890</v>
      </c>
      <c r="B16880">
        <v>56</v>
      </c>
      <c r="C16880">
        <v>10</v>
      </c>
      <c r="D16880" t="s">
        <v>1785</v>
      </c>
      <c r="E16880" t="s">
        <v>28</v>
      </c>
      <c r="F16880" t="s">
        <v>50</v>
      </c>
      <c r="G16880" t="s">
        <v>51</v>
      </c>
      <c r="H16880" t="s">
        <v>1786</v>
      </c>
      <c r="I16880" t="s">
        <v>17</v>
      </c>
      <c r="J16880" t="s">
        <v>174</v>
      </c>
      <c r="K16880" t="s">
        <v>264</v>
      </c>
      <c r="L16880" t="s">
        <v>1134</v>
      </c>
      <c r="M16880" t="s">
        <v>175</v>
      </c>
      <c r="N16880">
        <v>1.35</v>
      </c>
    </row>
    <row r="16881" spans="1:14" hidden="1" x14ac:dyDescent="0.2">
      <c r="A16881">
        <v>83891</v>
      </c>
      <c r="B16881">
        <v>57</v>
      </c>
      <c r="C16881">
        <v>10</v>
      </c>
      <c r="D16881" t="s">
        <v>1785</v>
      </c>
      <c r="E16881" t="s">
        <v>28</v>
      </c>
      <c r="F16881" t="s">
        <v>50</v>
      </c>
      <c r="G16881" t="s">
        <v>51</v>
      </c>
      <c r="H16881" t="s">
        <v>1786</v>
      </c>
      <c r="I16881" t="s">
        <v>17</v>
      </c>
      <c r="J16881" t="s">
        <v>174</v>
      </c>
      <c r="K16881" t="s">
        <v>264</v>
      </c>
      <c r="L16881" t="s">
        <v>1134</v>
      </c>
      <c r="M16881" t="s">
        <v>175</v>
      </c>
      <c r="N16881">
        <v>1.32</v>
      </c>
    </row>
    <row r="16882" spans="1:14" hidden="1" x14ac:dyDescent="0.2">
      <c r="A16882">
        <v>83892</v>
      </c>
      <c r="B16882">
        <v>58</v>
      </c>
      <c r="C16882">
        <v>10</v>
      </c>
      <c r="D16882" t="s">
        <v>1785</v>
      </c>
      <c r="E16882" t="s">
        <v>28</v>
      </c>
      <c r="F16882" t="s">
        <v>50</v>
      </c>
      <c r="G16882" t="s">
        <v>51</v>
      </c>
      <c r="H16882" t="s">
        <v>1786</v>
      </c>
      <c r="I16882" t="s">
        <v>17</v>
      </c>
      <c r="J16882" t="s">
        <v>174</v>
      </c>
      <c r="K16882" t="s">
        <v>264</v>
      </c>
      <c r="L16882" t="s">
        <v>1134</v>
      </c>
      <c r="M16882" t="s">
        <v>175</v>
      </c>
      <c r="N16882">
        <v>1.19</v>
      </c>
    </row>
    <row r="16883" spans="1:14" hidden="1" x14ac:dyDescent="0.2">
      <c r="A16883">
        <v>83893</v>
      </c>
      <c r="B16883">
        <v>59</v>
      </c>
      <c r="C16883">
        <v>10</v>
      </c>
      <c r="D16883" t="s">
        <v>1785</v>
      </c>
      <c r="E16883" t="s">
        <v>28</v>
      </c>
      <c r="F16883" t="s">
        <v>50</v>
      </c>
      <c r="G16883" t="s">
        <v>51</v>
      </c>
      <c r="H16883" t="s">
        <v>1786</v>
      </c>
      <c r="I16883" t="s">
        <v>17</v>
      </c>
      <c r="J16883" t="s">
        <v>174</v>
      </c>
      <c r="K16883" t="s">
        <v>264</v>
      </c>
      <c r="L16883" t="s">
        <v>1134</v>
      </c>
      <c r="M16883" t="s">
        <v>175</v>
      </c>
      <c r="N16883">
        <v>1.1599999999999999</v>
      </c>
    </row>
    <row r="16884" spans="1:14" hidden="1" x14ac:dyDescent="0.2">
      <c r="A16884">
        <v>83894</v>
      </c>
      <c r="B16884">
        <v>60</v>
      </c>
      <c r="C16884">
        <v>10</v>
      </c>
      <c r="D16884" t="s">
        <v>1785</v>
      </c>
      <c r="E16884" t="s">
        <v>28</v>
      </c>
      <c r="F16884" t="s">
        <v>50</v>
      </c>
      <c r="G16884" t="s">
        <v>51</v>
      </c>
      <c r="H16884" t="s">
        <v>1786</v>
      </c>
      <c r="I16884" t="s">
        <v>17</v>
      </c>
      <c r="J16884" t="s">
        <v>174</v>
      </c>
      <c r="K16884" t="s">
        <v>264</v>
      </c>
      <c r="L16884" t="s">
        <v>1134</v>
      </c>
      <c r="M16884" t="s">
        <v>175</v>
      </c>
      <c r="N16884">
        <v>1.3</v>
      </c>
    </row>
    <row r="16885" spans="1:14" hidden="1" x14ac:dyDescent="0.2">
      <c r="A16885">
        <v>83895</v>
      </c>
      <c r="B16885">
        <v>61</v>
      </c>
      <c r="C16885">
        <v>10</v>
      </c>
      <c r="D16885" t="s">
        <v>1785</v>
      </c>
      <c r="E16885" t="s">
        <v>28</v>
      </c>
      <c r="F16885" t="s">
        <v>50</v>
      </c>
      <c r="G16885" t="s">
        <v>51</v>
      </c>
      <c r="H16885" t="s">
        <v>1786</v>
      </c>
      <c r="I16885" t="s">
        <v>17</v>
      </c>
      <c r="J16885" t="s">
        <v>174</v>
      </c>
      <c r="K16885" t="s">
        <v>264</v>
      </c>
      <c r="L16885" t="s">
        <v>1134</v>
      </c>
      <c r="M16885" t="s">
        <v>175</v>
      </c>
      <c r="N16885">
        <v>1.37</v>
      </c>
    </row>
    <row r="16886" spans="1:14" hidden="1" x14ac:dyDescent="0.2">
      <c r="A16886">
        <v>83896</v>
      </c>
      <c r="B16886">
        <v>62</v>
      </c>
      <c r="C16886">
        <v>10</v>
      </c>
      <c r="D16886" t="s">
        <v>1785</v>
      </c>
      <c r="E16886" t="s">
        <v>28</v>
      </c>
      <c r="F16886" t="s">
        <v>50</v>
      </c>
      <c r="G16886" t="s">
        <v>51</v>
      </c>
      <c r="H16886" t="s">
        <v>1786</v>
      </c>
      <c r="I16886" t="s">
        <v>17</v>
      </c>
      <c r="J16886" t="s">
        <v>174</v>
      </c>
      <c r="K16886" t="s">
        <v>264</v>
      </c>
      <c r="L16886" t="s">
        <v>1134</v>
      </c>
      <c r="M16886" t="s">
        <v>175</v>
      </c>
      <c r="N16886">
        <v>1.1400000000000001</v>
      </c>
    </row>
    <row r="16887" spans="1:14" hidden="1" x14ac:dyDescent="0.2">
      <c r="A16887">
        <v>83897</v>
      </c>
      <c r="B16887">
        <v>63</v>
      </c>
      <c r="C16887">
        <v>10</v>
      </c>
      <c r="D16887" t="s">
        <v>1785</v>
      </c>
      <c r="E16887" t="s">
        <v>28</v>
      </c>
      <c r="F16887" t="s">
        <v>50</v>
      </c>
      <c r="G16887" t="s">
        <v>51</v>
      </c>
      <c r="H16887" t="s">
        <v>1786</v>
      </c>
      <c r="I16887" t="s">
        <v>17</v>
      </c>
      <c r="J16887" t="s">
        <v>174</v>
      </c>
      <c r="K16887" t="s">
        <v>264</v>
      </c>
      <c r="L16887" t="s">
        <v>1134</v>
      </c>
      <c r="M16887" t="s">
        <v>175</v>
      </c>
      <c r="N16887">
        <v>0.99</v>
      </c>
    </row>
    <row r="16888" spans="1:14" hidden="1" x14ac:dyDescent="0.2">
      <c r="A16888">
        <v>83898</v>
      </c>
      <c r="B16888">
        <v>64</v>
      </c>
      <c r="C16888">
        <v>10</v>
      </c>
      <c r="D16888" t="s">
        <v>1785</v>
      </c>
      <c r="E16888" t="s">
        <v>28</v>
      </c>
      <c r="F16888" t="s">
        <v>50</v>
      </c>
      <c r="G16888" t="s">
        <v>51</v>
      </c>
      <c r="H16888" t="s">
        <v>1786</v>
      </c>
      <c r="I16888" t="s">
        <v>17</v>
      </c>
      <c r="J16888" t="s">
        <v>174</v>
      </c>
      <c r="K16888" t="s">
        <v>264</v>
      </c>
      <c r="L16888" t="s">
        <v>1134</v>
      </c>
      <c r="M16888" t="s">
        <v>175</v>
      </c>
      <c r="N16888">
        <v>1.34</v>
      </c>
    </row>
    <row r="16889" spans="1:14" hidden="1" x14ac:dyDescent="0.2">
      <c r="A16889">
        <v>83899</v>
      </c>
      <c r="B16889">
        <v>65</v>
      </c>
      <c r="C16889">
        <v>10</v>
      </c>
      <c r="D16889" t="s">
        <v>1785</v>
      </c>
      <c r="E16889" t="s">
        <v>28</v>
      </c>
      <c r="F16889" t="s">
        <v>50</v>
      </c>
      <c r="G16889" t="s">
        <v>51</v>
      </c>
      <c r="H16889" t="s">
        <v>1786</v>
      </c>
      <c r="I16889" t="s">
        <v>17</v>
      </c>
      <c r="J16889" t="s">
        <v>174</v>
      </c>
      <c r="K16889" t="s">
        <v>264</v>
      </c>
      <c r="L16889" t="s">
        <v>1134</v>
      </c>
      <c r="M16889" t="s">
        <v>175</v>
      </c>
      <c r="N16889">
        <v>0.98</v>
      </c>
    </row>
    <row r="16890" spans="1:14" hidden="1" x14ac:dyDescent="0.2">
      <c r="A16890">
        <v>83900</v>
      </c>
      <c r="B16890">
        <v>66</v>
      </c>
      <c r="C16890">
        <v>10</v>
      </c>
      <c r="D16890" t="s">
        <v>1785</v>
      </c>
      <c r="E16890" t="s">
        <v>28</v>
      </c>
      <c r="F16890" t="s">
        <v>50</v>
      </c>
      <c r="G16890" t="s">
        <v>51</v>
      </c>
      <c r="H16890" t="s">
        <v>1786</v>
      </c>
      <c r="I16890" t="s">
        <v>17</v>
      </c>
      <c r="J16890" t="s">
        <v>174</v>
      </c>
      <c r="K16890" t="s">
        <v>264</v>
      </c>
      <c r="L16890" t="s">
        <v>1134</v>
      </c>
      <c r="M16890" t="s">
        <v>175</v>
      </c>
      <c r="N16890">
        <v>1.27</v>
      </c>
    </row>
    <row r="16891" spans="1:14" hidden="1" x14ac:dyDescent="0.2">
      <c r="A16891">
        <v>83901</v>
      </c>
      <c r="B16891">
        <v>67</v>
      </c>
      <c r="C16891">
        <v>10</v>
      </c>
      <c r="D16891" t="s">
        <v>1785</v>
      </c>
      <c r="E16891" t="s">
        <v>28</v>
      </c>
      <c r="F16891" t="s">
        <v>50</v>
      </c>
      <c r="G16891" t="s">
        <v>51</v>
      </c>
      <c r="H16891" t="s">
        <v>1786</v>
      </c>
      <c r="I16891" t="s">
        <v>17</v>
      </c>
      <c r="J16891" t="s">
        <v>174</v>
      </c>
      <c r="K16891" t="s">
        <v>264</v>
      </c>
      <c r="L16891" t="s">
        <v>1134</v>
      </c>
      <c r="M16891" t="s">
        <v>175</v>
      </c>
      <c r="N16891">
        <v>1.3</v>
      </c>
    </row>
    <row r="16892" spans="1:14" hidden="1" x14ac:dyDescent="0.2">
      <c r="A16892">
        <v>83902</v>
      </c>
      <c r="B16892">
        <v>68</v>
      </c>
      <c r="C16892">
        <v>10</v>
      </c>
      <c r="D16892" t="s">
        <v>1785</v>
      </c>
      <c r="E16892" t="s">
        <v>28</v>
      </c>
      <c r="F16892" t="s">
        <v>50</v>
      </c>
      <c r="G16892" t="s">
        <v>51</v>
      </c>
      <c r="H16892" t="s">
        <v>1786</v>
      </c>
      <c r="I16892" t="s">
        <v>17</v>
      </c>
      <c r="J16892" t="s">
        <v>174</v>
      </c>
      <c r="K16892" t="s">
        <v>264</v>
      </c>
      <c r="L16892" t="s">
        <v>1134</v>
      </c>
      <c r="M16892" t="s">
        <v>175</v>
      </c>
      <c r="N16892">
        <v>1.05</v>
      </c>
    </row>
    <row r="16893" spans="1:14" hidden="1" x14ac:dyDescent="0.2">
      <c r="A16893">
        <v>83903</v>
      </c>
      <c r="B16893">
        <v>69</v>
      </c>
      <c r="C16893">
        <v>10</v>
      </c>
      <c r="D16893" t="s">
        <v>1785</v>
      </c>
      <c r="E16893" t="s">
        <v>28</v>
      </c>
      <c r="F16893" t="s">
        <v>50</v>
      </c>
      <c r="G16893" t="s">
        <v>51</v>
      </c>
      <c r="H16893" t="s">
        <v>1786</v>
      </c>
      <c r="I16893" t="s">
        <v>17</v>
      </c>
      <c r="J16893" t="s">
        <v>174</v>
      </c>
      <c r="K16893" t="s">
        <v>264</v>
      </c>
      <c r="L16893" t="s">
        <v>1134</v>
      </c>
      <c r="M16893" t="s">
        <v>175</v>
      </c>
      <c r="N16893">
        <v>1.19</v>
      </c>
    </row>
    <row r="16894" spans="1:14" hidden="1" x14ac:dyDescent="0.2">
      <c r="A16894">
        <v>83904</v>
      </c>
      <c r="B16894">
        <v>70</v>
      </c>
      <c r="C16894">
        <v>10</v>
      </c>
      <c r="D16894" t="s">
        <v>1785</v>
      </c>
      <c r="E16894" t="s">
        <v>28</v>
      </c>
      <c r="F16894" t="s">
        <v>50</v>
      </c>
      <c r="G16894" t="s">
        <v>51</v>
      </c>
      <c r="H16894" t="s">
        <v>1786</v>
      </c>
      <c r="I16894" t="s">
        <v>17</v>
      </c>
      <c r="J16894" t="s">
        <v>174</v>
      </c>
      <c r="K16894" t="s">
        <v>264</v>
      </c>
      <c r="L16894" t="s">
        <v>1134</v>
      </c>
      <c r="M16894" t="s">
        <v>175</v>
      </c>
      <c r="N16894">
        <v>1.32</v>
      </c>
    </row>
    <row r="16895" spans="1:14" hidden="1" x14ac:dyDescent="0.2">
      <c r="A16895">
        <v>83905</v>
      </c>
      <c r="B16895">
        <v>71</v>
      </c>
      <c r="C16895">
        <v>10</v>
      </c>
      <c r="D16895" t="s">
        <v>1785</v>
      </c>
      <c r="E16895" t="s">
        <v>28</v>
      </c>
      <c r="F16895" t="s">
        <v>50</v>
      </c>
      <c r="G16895" t="s">
        <v>51</v>
      </c>
      <c r="H16895" t="s">
        <v>1786</v>
      </c>
      <c r="I16895" t="s">
        <v>17</v>
      </c>
      <c r="J16895" t="s">
        <v>174</v>
      </c>
      <c r="K16895" t="s">
        <v>264</v>
      </c>
      <c r="L16895" t="s">
        <v>1134</v>
      </c>
      <c r="M16895" t="s">
        <v>175</v>
      </c>
      <c r="N16895">
        <v>1.02</v>
      </c>
    </row>
    <row r="16896" spans="1:14" hidden="1" x14ac:dyDescent="0.2">
      <c r="A16896">
        <v>83906</v>
      </c>
      <c r="B16896">
        <v>72</v>
      </c>
      <c r="C16896">
        <v>10</v>
      </c>
      <c r="D16896" t="s">
        <v>1785</v>
      </c>
      <c r="E16896" t="s">
        <v>28</v>
      </c>
      <c r="F16896" t="s">
        <v>50</v>
      </c>
      <c r="G16896" t="s">
        <v>51</v>
      </c>
      <c r="H16896" t="s">
        <v>1786</v>
      </c>
      <c r="I16896" t="s">
        <v>17</v>
      </c>
      <c r="J16896" t="s">
        <v>174</v>
      </c>
      <c r="K16896" t="s">
        <v>264</v>
      </c>
      <c r="L16896" t="s">
        <v>1134</v>
      </c>
      <c r="M16896" t="s">
        <v>175</v>
      </c>
      <c r="N16896">
        <v>1.19</v>
      </c>
    </row>
    <row r="16897" spans="1:14" hidden="1" x14ac:dyDescent="0.2">
      <c r="A16897">
        <v>83907</v>
      </c>
      <c r="B16897">
        <v>73</v>
      </c>
      <c r="C16897">
        <v>10</v>
      </c>
      <c r="D16897" t="s">
        <v>1785</v>
      </c>
      <c r="E16897" t="s">
        <v>28</v>
      </c>
      <c r="F16897" t="s">
        <v>50</v>
      </c>
      <c r="G16897" t="s">
        <v>51</v>
      </c>
      <c r="H16897" t="s">
        <v>1786</v>
      </c>
      <c r="I16897" t="s">
        <v>17</v>
      </c>
      <c r="J16897" t="s">
        <v>174</v>
      </c>
      <c r="K16897" t="s">
        <v>264</v>
      </c>
      <c r="L16897" t="s">
        <v>1134</v>
      </c>
      <c r="M16897" t="s">
        <v>175</v>
      </c>
      <c r="N16897">
        <v>1.27</v>
      </c>
    </row>
    <row r="16898" spans="1:14" hidden="1" x14ac:dyDescent="0.2">
      <c r="A16898">
        <v>83908</v>
      </c>
      <c r="B16898">
        <v>74</v>
      </c>
      <c r="C16898">
        <v>10</v>
      </c>
      <c r="D16898" t="s">
        <v>1785</v>
      </c>
      <c r="E16898" t="s">
        <v>28</v>
      </c>
      <c r="F16898" t="s">
        <v>50</v>
      </c>
      <c r="G16898" t="s">
        <v>51</v>
      </c>
      <c r="H16898" t="s">
        <v>1786</v>
      </c>
      <c r="I16898" t="s">
        <v>17</v>
      </c>
      <c r="J16898" t="s">
        <v>174</v>
      </c>
      <c r="K16898" t="s">
        <v>264</v>
      </c>
      <c r="L16898" t="s">
        <v>1134</v>
      </c>
      <c r="M16898" t="s">
        <v>175</v>
      </c>
      <c r="N16898">
        <v>1.3</v>
      </c>
    </row>
    <row r="16899" spans="1:14" hidden="1" x14ac:dyDescent="0.2">
      <c r="A16899">
        <v>83909</v>
      </c>
      <c r="B16899">
        <v>75</v>
      </c>
      <c r="C16899">
        <v>10</v>
      </c>
      <c r="D16899" t="s">
        <v>1785</v>
      </c>
      <c r="E16899" t="s">
        <v>28</v>
      </c>
      <c r="F16899" t="s">
        <v>50</v>
      </c>
      <c r="G16899" t="s">
        <v>51</v>
      </c>
      <c r="H16899" t="s">
        <v>1786</v>
      </c>
      <c r="I16899" t="s">
        <v>17</v>
      </c>
      <c r="J16899" t="s">
        <v>174</v>
      </c>
      <c r="K16899" t="s">
        <v>264</v>
      </c>
      <c r="L16899" t="s">
        <v>1134</v>
      </c>
      <c r="M16899" t="s">
        <v>175</v>
      </c>
      <c r="N16899">
        <v>1.34</v>
      </c>
    </row>
    <row r="16900" spans="1:14" hidden="1" x14ac:dyDescent="0.2">
      <c r="A16900">
        <v>83910</v>
      </c>
      <c r="B16900">
        <v>76</v>
      </c>
      <c r="C16900">
        <v>10</v>
      </c>
      <c r="D16900" t="s">
        <v>1785</v>
      </c>
      <c r="E16900" t="s">
        <v>28</v>
      </c>
      <c r="F16900" t="s">
        <v>50</v>
      </c>
      <c r="G16900" t="s">
        <v>51</v>
      </c>
      <c r="H16900" t="s">
        <v>1786</v>
      </c>
      <c r="I16900" t="s">
        <v>17</v>
      </c>
      <c r="J16900" t="s">
        <v>174</v>
      </c>
      <c r="K16900" t="s">
        <v>264</v>
      </c>
      <c r="L16900" t="s">
        <v>1134</v>
      </c>
      <c r="M16900" t="s">
        <v>175</v>
      </c>
      <c r="N16900">
        <v>0.95</v>
      </c>
    </row>
    <row r="16901" spans="1:14" hidden="1" x14ac:dyDescent="0.2">
      <c r="A16901">
        <v>83911</v>
      </c>
      <c r="B16901">
        <v>77</v>
      </c>
      <c r="C16901">
        <v>10</v>
      </c>
      <c r="D16901" t="s">
        <v>1785</v>
      </c>
      <c r="E16901" t="s">
        <v>28</v>
      </c>
      <c r="F16901" t="s">
        <v>50</v>
      </c>
      <c r="G16901" t="s">
        <v>51</v>
      </c>
      <c r="H16901" t="s">
        <v>1786</v>
      </c>
      <c r="I16901" t="s">
        <v>17</v>
      </c>
      <c r="J16901" t="s">
        <v>174</v>
      </c>
      <c r="K16901" t="s">
        <v>264</v>
      </c>
      <c r="L16901" t="s">
        <v>1134</v>
      </c>
      <c r="M16901" t="s">
        <v>175</v>
      </c>
      <c r="N16901">
        <v>1.31</v>
      </c>
    </row>
    <row r="16902" spans="1:14" hidden="1" x14ac:dyDescent="0.2">
      <c r="A16902">
        <v>83912</v>
      </c>
      <c r="B16902">
        <v>78</v>
      </c>
      <c r="C16902">
        <v>10</v>
      </c>
      <c r="D16902" t="s">
        <v>1785</v>
      </c>
      <c r="E16902" t="s">
        <v>28</v>
      </c>
      <c r="F16902" t="s">
        <v>50</v>
      </c>
      <c r="G16902" t="s">
        <v>51</v>
      </c>
      <c r="H16902" t="s">
        <v>1786</v>
      </c>
      <c r="I16902" t="s">
        <v>17</v>
      </c>
      <c r="J16902" t="s">
        <v>174</v>
      </c>
      <c r="K16902" t="s">
        <v>264</v>
      </c>
      <c r="L16902" t="s">
        <v>1134</v>
      </c>
      <c r="M16902" t="s">
        <v>175</v>
      </c>
      <c r="N16902">
        <v>1.32</v>
      </c>
    </row>
    <row r="16903" spans="1:14" hidden="1" x14ac:dyDescent="0.2">
      <c r="A16903">
        <v>83913</v>
      </c>
      <c r="B16903">
        <v>79</v>
      </c>
      <c r="C16903">
        <v>10</v>
      </c>
      <c r="D16903" t="s">
        <v>1785</v>
      </c>
      <c r="E16903" t="s">
        <v>28</v>
      </c>
      <c r="F16903" t="s">
        <v>50</v>
      </c>
      <c r="G16903" t="s">
        <v>51</v>
      </c>
      <c r="H16903" t="s">
        <v>1786</v>
      </c>
      <c r="I16903" t="s">
        <v>17</v>
      </c>
      <c r="J16903" t="s">
        <v>174</v>
      </c>
      <c r="K16903" t="s">
        <v>264</v>
      </c>
      <c r="L16903" t="s">
        <v>1134</v>
      </c>
      <c r="M16903" t="s">
        <v>175</v>
      </c>
      <c r="N16903">
        <v>1.35</v>
      </c>
    </row>
    <row r="16904" spans="1:14" hidden="1" x14ac:dyDescent="0.2">
      <c r="A16904">
        <v>83914</v>
      </c>
      <c r="B16904">
        <v>80</v>
      </c>
      <c r="C16904">
        <v>10</v>
      </c>
      <c r="D16904" t="s">
        <v>1785</v>
      </c>
      <c r="E16904" t="s">
        <v>28</v>
      </c>
      <c r="F16904" t="s">
        <v>50</v>
      </c>
      <c r="G16904" t="s">
        <v>51</v>
      </c>
      <c r="H16904" t="s">
        <v>1786</v>
      </c>
      <c r="I16904" t="s">
        <v>17</v>
      </c>
      <c r="J16904" t="s">
        <v>174</v>
      </c>
      <c r="K16904" t="s">
        <v>264</v>
      </c>
      <c r="L16904" t="s">
        <v>1134</v>
      </c>
      <c r="M16904" t="s">
        <v>175</v>
      </c>
      <c r="N16904">
        <v>1.32</v>
      </c>
    </row>
    <row r="16905" spans="1:14" hidden="1" x14ac:dyDescent="0.2">
      <c r="A16905">
        <v>83915</v>
      </c>
      <c r="B16905">
        <v>81</v>
      </c>
      <c r="C16905">
        <v>10</v>
      </c>
      <c r="D16905" t="s">
        <v>1785</v>
      </c>
      <c r="E16905" t="s">
        <v>28</v>
      </c>
      <c r="F16905" t="s">
        <v>50</v>
      </c>
      <c r="G16905" t="s">
        <v>51</v>
      </c>
      <c r="H16905" t="s">
        <v>1786</v>
      </c>
      <c r="I16905" t="s">
        <v>17</v>
      </c>
      <c r="J16905" t="s">
        <v>174</v>
      </c>
      <c r="K16905" t="s">
        <v>264</v>
      </c>
      <c r="L16905" t="s">
        <v>1134</v>
      </c>
      <c r="M16905" t="s">
        <v>175</v>
      </c>
      <c r="N16905">
        <v>1.34</v>
      </c>
    </row>
    <row r="16906" spans="1:14" hidden="1" x14ac:dyDescent="0.2">
      <c r="A16906">
        <v>83916</v>
      </c>
      <c r="B16906">
        <v>82</v>
      </c>
      <c r="C16906">
        <v>10</v>
      </c>
      <c r="D16906" t="s">
        <v>1785</v>
      </c>
      <c r="E16906" t="s">
        <v>28</v>
      </c>
      <c r="F16906" t="s">
        <v>50</v>
      </c>
      <c r="G16906" t="s">
        <v>51</v>
      </c>
      <c r="H16906" t="s">
        <v>1786</v>
      </c>
      <c r="I16906" t="s">
        <v>17</v>
      </c>
      <c r="J16906" t="s">
        <v>174</v>
      </c>
      <c r="K16906" t="s">
        <v>264</v>
      </c>
      <c r="L16906" t="s">
        <v>1134</v>
      </c>
      <c r="M16906" t="s">
        <v>175</v>
      </c>
      <c r="N16906">
        <v>1.33</v>
      </c>
    </row>
    <row r="16907" spans="1:14" hidden="1" x14ac:dyDescent="0.2">
      <c r="A16907">
        <v>83917</v>
      </c>
      <c r="B16907">
        <v>83</v>
      </c>
      <c r="C16907">
        <v>10</v>
      </c>
      <c r="D16907" t="s">
        <v>1785</v>
      </c>
      <c r="E16907" t="s">
        <v>28</v>
      </c>
      <c r="F16907" t="s">
        <v>50</v>
      </c>
      <c r="G16907" t="s">
        <v>51</v>
      </c>
      <c r="H16907" t="s">
        <v>1786</v>
      </c>
      <c r="I16907" t="s">
        <v>17</v>
      </c>
      <c r="J16907" t="s">
        <v>174</v>
      </c>
      <c r="K16907" t="s">
        <v>264</v>
      </c>
      <c r="L16907" t="s">
        <v>1134</v>
      </c>
      <c r="M16907" t="s">
        <v>175</v>
      </c>
      <c r="N16907">
        <v>1.29</v>
      </c>
    </row>
    <row r="16908" spans="1:14" hidden="1" x14ac:dyDescent="0.2">
      <c r="A16908">
        <v>83918</v>
      </c>
      <c r="B16908">
        <v>84</v>
      </c>
      <c r="C16908">
        <v>10</v>
      </c>
      <c r="D16908" t="s">
        <v>1785</v>
      </c>
      <c r="E16908" t="s">
        <v>28</v>
      </c>
      <c r="F16908" t="s">
        <v>50</v>
      </c>
      <c r="G16908" t="s">
        <v>51</v>
      </c>
      <c r="H16908" t="s">
        <v>1786</v>
      </c>
      <c r="I16908" t="s">
        <v>17</v>
      </c>
      <c r="J16908" t="s">
        <v>174</v>
      </c>
      <c r="K16908" t="s">
        <v>264</v>
      </c>
      <c r="L16908" t="s">
        <v>1134</v>
      </c>
      <c r="M16908" t="s">
        <v>175</v>
      </c>
      <c r="N16908">
        <v>1.22</v>
      </c>
    </row>
    <row r="16909" spans="1:14" hidden="1" x14ac:dyDescent="0.2">
      <c r="A16909">
        <v>83919</v>
      </c>
      <c r="B16909">
        <v>85</v>
      </c>
      <c r="C16909">
        <v>10</v>
      </c>
      <c r="D16909" t="s">
        <v>1785</v>
      </c>
      <c r="E16909" t="s">
        <v>28</v>
      </c>
      <c r="F16909" t="s">
        <v>50</v>
      </c>
      <c r="G16909" t="s">
        <v>51</v>
      </c>
      <c r="H16909" t="s">
        <v>1786</v>
      </c>
      <c r="I16909" t="s">
        <v>17</v>
      </c>
      <c r="J16909" t="s">
        <v>174</v>
      </c>
      <c r="K16909" t="s">
        <v>264</v>
      </c>
      <c r="L16909" t="s">
        <v>1134</v>
      </c>
      <c r="M16909" t="s">
        <v>175</v>
      </c>
      <c r="N16909">
        <v>1.1400000000000001</v>
      </c>
    </row>
    <row r="16910" spans="1:14" hidden="1" x14ac:dyDescent="0.2">
      <c r="A16910">
        <v>83920</v>
      </c>
      <c r="B16910">
        <v>86</v>
      </c>
      <c r="C16910">
        <v>10</v>
      </c>
      <c r="D16910" t="s">
        <v>1785</v>
      </c>
      <c r="E16910" t="s">
        <v>28</v>
      </c>
      <c r="F16910" t="s">
        <v>50</v>
      </c>
      <c r="G16910" t="s">
        <v>51</v>
      </c>
      <c r="H16910" t="s">
        <v>1786</v>
      </c>
      <c r="I16910" t="s">
        <v>17</v>
      </c>
      <c r="J16910" t="s">
        <v>174</v>
      </c>
      <c r="K16910" t="s">
        <v>264</v>
      </c>
      <c r="L16910" t="s">
        <v>1134</v>
      </c>
      <c r="M16910" t="s">
        <v>175</v>
      </c>
      <c r="N16910">
        <v>1.35</v>
      </c>
    </row>
    <row r="16911" spans="1:14" hidden="1" x14ac:dyDescent="0.2">
      <c r="A16911">
        <v>83921</v>
      </c>
      <c r="B16911">
        <v>87</v>
      </c>
      <c r="C16911">
        <v>10</v>
      </c>
      <c r="D16911" t="s">
        <v>1785</v>
      </c>
      <c r="E16911" t="s">
        <v>28</v>
      </c>
      <c r="F16911" t="s">
        <v>50</v>
      </c>
      <c r="G16911" t="s">
        <v>51</v>
      </c>
      <c r="H16911" t="s">
        <v>1786</v>
      </c>
      <c r="I16911" t="s">
        <v>17</v>
      </c>
      <c r="J16911" t="s">
        <v>174</v>
      </c>
      <c r="K16911" t="s">
        <v>264</v>
      </c>
      <c r="L16911" t="s">
        <v>1134</v>
      </c>
      <c r="M16911" t="s">
        <v>175</v>
      </c>
      <c r="N16911">
        <v>1.32</v>
      </c>
    </row>
    <row r="16912" spans="1:14" hidden="1" x14ac:dyDescent="0.2">
      <c r="A16912">
        <v>83922</v>
      </c>
      <c r="B16912">
        <v>88</v>
      </c>
      <c r="C16912">
        <v>10</v>
      </c>
      <c r="D16912" t="s">
        <v>1785</v>
      </c>
      <c r="E16912" t="s">
        <v>28</v>
      </c>
      <c r="F16912" t="s">
        <v>50</v>
      </c>
      <c r="G16912" t="s">
        <v>51</v>
      </c>
      <c r="H16912" t="s">
        <v>1786</v>
      </c>
      <c r="I16912" t="s">
        <v>17</v>
      </c>
      <c r="J16912" t="s">
        <v>174</v>
      </c>
      <c r="K16912" t="s">
        <v>264</v>
      </c>
      <c r="L16912" t="s">
        <v>1134</v>
      </c>
      <c r="M16912" t="s">
        <v>175</v>
      </c>
      <c r="N16912">
        <v>1.38</v>
      </c>
    </row>
    <row r="16913" spans="1:14" hidden="1" x14ac:dyDescent="0.2">
      <c r="A16913">
        <v>83923</v>
      </c>
      <c r="B16913">
        <v>89</v>
      </c>
      <c r="C16913">
        <v>10</v>
      </c>
      <c r="D16913" t="s">
        <v>1785</v>
      </c>
      <c r="E16913" t="s">
        <v>28</v>
      </c>
      <c r="F16913" t="s">
        <v>50</v>
      </c>
      <c r="G16913" t="s">
        <v>51</v>
      </c>
      <c r="H16913" t="s">
        <v>1786</v>
      </c>
      <c r="I16913" t="s">
        <v>17</v>
      </c>
      <c r="J16913" t="s">
        <v>174</v>
      </c>
      <c r="K16913" t="s">
        <v>264</v>
      </c>
      <c r="L16913" t="s">
        <v>1134</v>
      </c>
      <c r="M16913" t="s">
        <v>175</v>
      </c>
      <c r="N16913">
        <v>1.33</v>
      </c>
    </row>
    <row r="16914" spans="1:14" hidden="1" x14ac:dyDescent="0.2">
      <c r="A16914">
        <v>83924</v>
      </c>
      <c r="B16914">
        <v>90</v>
      </c>
      <c r="C16914">
        <v>10</v>
      </c>
      <c r="D16914" t="s">
        <v>1785</v>
      </c>
      <c r="E16914" t="s">
        <v>28</v>
      </c>
      <c r="F16914" t="s">
        <v>50</v>
      </c>
      <c r="G16914" t="s">
        <v>51</v>
      </c>
      <c r="H16914" t="s">
        <v>1786</v>
      </c>
      <c r="I16914" t="s">
        <v>17</v>
      </c>
      <c r="J16914" t="s">
        <v>174</v>
      </c>
      <c r="K16914" t="s">
        <v>264</v>
      </c>
      <c r="L16914" t="s">
        <v>1134</v>
      </c>
      <c r="M16914" t="s">
        <v>175</v>
      </c>
      <c r="N16914">
        <v>1.1499999999999999</v>
      </c>
    </row>
    <row r="16915" spans="1:14" hidden="1" x14ac:dyDescent="0.2">
      <c r="A16915">
        <v>83925</v>
      </c>
      <c r="B16915">
        <v>91</v>
      </c>
      <c r="C16915">
        <v>10</v>
      </c>
      <c r="D16915" t="s">
        <v>1785</v>
      </c>
      <c r="E16915" t="s">
        <v>28</v>
      </c>
      <c r="F16915" t="s">
        <v>50</v>
      </c>
      <c r="G16915" t="s">
        <v>51</v>
      </c>
      <c r="H16915" t="s">
        <v>1786</v>
      </c>
      <c r="I16915" t="s">
        <v>17</v>
      </c>
      <c r="J16915" t="s">
        <v>174</v>
      </c>
      <c r="K16915" t="s">
        <v>264</v>
      </c>
      <c r="L16915" t="s">
        <v>1134</v>
      </c>
      <c r="M16915" t="s">
        <v>175</v>
      </c>
      <c r="N16915">
        <v>1.32</v>
      </c>
    </row>
    <row r="16916" spans="1:14" hidden="1" x14ac:dyDescent="0.2">
      <c r="A16916">
        <v>83926</v>
      </c>
      <c r="B16916">
        <v>92</v>
      </c>
      <c r="C16916">
        <v>10</v>
      </c>
      <c r="D16916" t="s">
        <v>1785</v>
      </c>
      <c r="E16916" t="s">
        <v>28</v>
      </c>
      <c r="F16916" t="s">
        <v>50</v>
      </c>
      <c r="G16916" t="s">
        <v>51</v>
      </c>
      <c r="H16916" t="s">
        <v>1786</v>
      </c>
      <c r="I16916" t="s">
        <v>17</v>
      </c>
      <c r="J16916" t="s">
        <v>174</v>
      </c>
      <c r="K16916" t="s">
        <v>264</v>
      </c>
      <c r="L16916" t="s">
        <v>1134</v>
      </c>
      <c r="M16916" t="s">
        <v>175</v>
      </c>
      <c r="N16916">
        <v>1.27</v>
      </c>
    </row>
    <row r="16917" spans="1:14" hidden="1" x14ac:dyDescent="0.2">
      <c r="A16917">
        <v>83927</v>
      </c>
      <c r="B16917">
        <v>93</v>
      </c>
      <c r="C16917">
        <v>10</v>
      </c>
      <c r="D16917" t="s">
        <v>1785</v>
      </c>
      <c r="E16917" t="s">
        <v>28</v>
      </c>
      <c r="F16917" t="s">
        <v>50</v>
      </c>
      <c r="G16917" t="s">
        <v>51</v>
      </c>
      <c r="H16917" t="s">
        <v>1786</v>
      </c>
      <c r="I16917" t="s">
        <v>17</v>
      </c>
      <c r="J16917" t="s">
        <v>174</v>
      </c>
      <c r="K16917" t="s">
        <v>264</v>
      </c>
      <c r="L16917" t="s">
        <v>1134</v>
      </c>
      <c r="M16917" t="s">
        <v>175</v>
      </c>
      <c r="N16917">
        <v>1.29</v>
      </c>
    </row>
    <row r="16918" spans="1:14" hidden="1" x14ac:dyDescent="0.2">
      <c r="A16918">
        <v>83928</v>
      </c>
      <c r="B16918">
        <v>94</v>
      </c>
      <c r="C16918">
        <v>10</v>
      </c>
      <c r="D16918" t="s">
        <v>1785</v>
      </c>
      <c r="E16918" t="s">
        <v>28</v>
      </c>
      <c r="F16918" t="s">
        <v>50</v>
      </c>
      <c r="G16918" t="s">
        <v>51</v>
      </c>
      <c r="H16918" t="s">
        <v>1786</v>
      </c>
      <c r="I16918" t="s">
        <v>17</v>
      </c>
      <c r="J16918" t="s">
        <v>174</v>
      </c>
      <c r="K16918" t="s">
        <v>264</v>
      </c>
      <c r="L16918" t="s">
        <v>1134</v>
      </c>
      <c r="M16918" t="s">
        <v>175</v>
      </c>
      <c r="N16918">
        <v>1.37</v>
      </c>
    </row>
    <row r="16919" spans="1:14" hidden="1" x14ac:dyDescent="0.2">
      <c r="A16919">
        <v>83929</v>
      </c>
      <c r="B16919">
        <v>95</v>
      </c>
      <c r="C16919">
        <v>10</v>
      </c>
      <c r="D16919" t="s">
        <v>1785</v>
      </c>
      <c r="E16919" t="s">
        <v>28</v>
      </c>
      <c r="F16919" t="s">
        <v>50</v>
      </c>
      <c r="G16919" t="s">
        <v>51</v>
      </c>
      <c r="H16919" t="s">
        <v>1786</v>
      </c>
      <c r="I16919" t="s">
        <v>17</v>
      </c>
      <c r="J16919" t="s">
        <v>174</v>
      </c>
      <c r="K16919" t="s">
        <v>264</v>
      </c>
      <c r="L16919" t="s">
        <v>1134</v>
      </c>
      <c r="M16919" t="s">
        <v>175</v>
      </c>
      <c r="N16919">
        <v>1.1299999999999999</v>
      </c>
    </row>
    <row r="16920" spans="1:14" hidden="1" x14ac:dyDescent="0.2">
      <c r="A16920">
        <v>83930</v>
      </c>
      <c r="B16920">
        <v>96</v>
      </c>
      <c r="C16920">
        <v>10</v>
      </c>
      <c r="D16920" t="s">
        <v>1785</v>
      </c>
      <c r="E16920" t="s">
        <v>28</v>
      </c>
      <c r="F16920" t="s">
        <v>50</v>
      </c>
      <c r="G16920" t="s">
        <v>51</v>
      </c>
      <c r="H16920" t="s">
        <v>1786</v>
      </c>
      <c r="I16920" t="s">
        <v>17</v>
      </c>
      <c r="J16920" t="s">
        <v>174</v>
      </c>
      <c r="K16920" t="s">
        <v>264</v>
      </c>
      <c r="L16920" t="s">
        <v>1134</v>
      </c>
      <c r="M16920" t="s">
        <v>175</v>
      </c>
      <c r="N16920">
        <v>1.32</v>
      </c>
    </row>
    <row r="16921" spans="1:14" hidden="1" x14ac:dyDescent="0.2">
      <c r="A16921">
        <v>83931</v>
      </c>
      <c r="B16921">
        <v>97</v>
      </c>
      <c r="C16921">
        <v>10</v>
      </c>
      <c r="D16921" t="s">
        <v>1785</v>
      </c>
      <c r="E16921" t="s">
        <v>28</v>
      </c>
      <c r="F16921" t="s">
        <v>50</v>
      </c>
      <c r="G16921" t="s">
        <v>51</v>
      </c>
      <c r="H16921" t="s">
        <v>1786</v>
      </c>
      <c r="I16921" t="s">
        <v>17</v>
      </c>
      <c r="J16921" t="s">
        <v>174</v>
      </c>
      <c r="K16921" t="s">
        <v>264</v>
      </c>
      <c r="L16921" t="s">
        <v>1134</v>
      </c>
      <c r="M16921" t="s">
        <v>175</v>
      </c>
      <c r="N16921">
        <v>1.26</v>
      </c>
    </row>
    <row r="16922" spans="1:14" hidden="1" x14ac:dyDescent="0.2">
      <c r="A16922">
        <v>83932</v>
      </c>
      <c r="B16922">
        <v>98</v>
      </c>
      <c r="C16922">
        <v>10</v>
      </c>
      <c r="D16922" t="s">
        <v>1785</v>
      </c>
      <c r="E16922" t="s">
        <v>28</v>
      </c>
      <c r="F16922" t="s">
        <v>50</v>
      </c>
      <c r="G16922" t="s">
        <v>51</v>
      </c>
      <c r="H16922" t="s">
        <v>1786</v>
      </c>
      <c r="I16922" t="s">
        <v>17</v>
      </c>
      <c r="J16922" t="s">
        <v>174</v>
      </c>
      <c r="K16922" t="s">
        <v>264</v>
      </c>
      <c r="L16922" t="s">
        <v>1134</v>
      </c>
      <c r="M16922" t="s">
        <v>175</v>
      </c>
      <c r="N16922">
        <v>0.4</v>
      </c>
    </row>
    <row r="16923" spans="1:14" hidden="1" x14ac:dyDescent="0.2">
      <c r="A16923">
        <v>83933</v>
      </c>
      <c r="B16923">
        <v>99</v>
      </c>
      <c r="C16923">
        <v>10</v>
      </c>
      <c r="D16923" t="s">
        <v>1785</v>
      </c>
      <c r="E16923" t="s">
        <v>28</v>
      </c>
      <c r="F16923" t="s">
        <v>50</v>
      </c>
      <c r="G16923" t="s">
        <v>51</v>
      </c>
      <c r="H16923" t="s">
        <v>1786</v>
      </c>
      <c r="I16923" t="s">
        <v>17</v>
      </c>
      <c r="J16923" t="s">
        <v>174</v>
      </c>
      <c r="K16923" t="s">
        <v>264</v>
      </c>
      <c r="L16923" t="s">
        <v>1134</v>
      </c>
      <c r="M16923" t="s">
        <v>175</v>
      </c>
      <c r="N16923">
        <v>1.24</v>
      </c>
    </row>
    <row r="16924" spans="1:14" hidden="1" x14ac:dyDescent="0.2">
      <c r="A16924">
        <v>83556</v>
      </c>
      <c r="B16924">
        <v>6</v>
      </c>
      <c r="C16924">
        <v>10</v>
      </c>
      <c r="D16924" t="s">
        <v>389</v>
      </c>
      <c r="E16924" t="s">
        <v>28</v>
      </c>
      <c r="F16924" t="s">
        <v>43</v>
      </c>
      <c r="G16924" t="s">
        <v>113</v>
      </c>
      <c r="H16924" t="s">
        <v>390</v>
      </c>
      <c r="I16924" t="s">
        <v>17</v>
      </c>
      <c r="J16924" t="s">
        <v>18</v>
      </c>
      <c r="K16924" t="s">
        <v>58</v>
      </c>
      <c r="L16924" t="s">
        <v>33</v>
      </c>
      <c r="M16924" t="s">
        <v>41</v>
      </c>
      <c r="N16924">
        <v>8.5500000000000007</v>
      </c>
    </row>
    <row r="16925" spans="1:14" hidden="1" x14ac:dyDescent="0.2">
      <c r="A16925">
        <v>83562</v>
      </c>
      <c r="B16925">
        <v>3</v>
      </c>
      <c r="C16925">
        <v>10</v>
      </c>
      <c r="D16925" t="s">
        <v>1171</v>
      </c>
      <c r="E16925" t="s">
        <v>28</v>
      </c>
      <c r="F16925" t="s">
        <v>43</v>
      </c>
      <c r="G16925" t="s">
        <v>113</v>
      </c>
      <c r="H16925" t="s">
        <v>1172</v>
      </c>
      <c r="I16925" t="s">
        <v>32</v>
      </c>
      <c r="J16925" t="s">
        <v>18</v>
      </c>
      <c r="K16925" t="s">
        <v>58</v>
      </c>
      <c r="L16925" t="s">
        <v>33</v>
      </c>
      <c r="M16925" t="s">
        <v>41</v>
      </c>
      <c r="N16925">
        <v>9.7100000000000009</v>
      </c>
    </row>
    <row r="16926" spans="1:14" hidden="1" x14ac:dyDescent="0.2">
      <c r="A16926">
        <v>83565</v>
      </c>
      <c r="B16926">
        <v>33</v>
      </c>
      <c r="C16926">
        <v>10</v>
      </c>
      <c r="D16926" t="s">
        <v>1768</v>
      </c>
      <c r="E16926" t="s">
        <v>28</v>
      </c>
      <c r="F16926" t="s">
        <v>433</v>
      </c>
      <c r="G16926" t="s">
        <v>434</v>
      </c>
      <c r="H16926" t="s">
        <v>1769</v>
      </c>
      <c r="I16926" t="s">
        <v>17</v>
      </c>
      <c r="J16926" t="s">
        <v>18</v>
      </c>
      <c r="K16926" t="s">
        <v>25</v>
      </c>
      <c r="L16926" t="s">
        <v>538</v>
      </c>
      <c r="M16926" t="s">
        <v>41</v>
      </c>
      <c r="N16926">
        <v>147.35</v>
      </c>
    </row>
    <row r="16927" spans="1:14" hidden="1" x14ac:dyDescent="0.2">
      <c r="A16927">
        <v>83566</v>
      </c>
      <c r="B16927">
        <v>6</v>
      </c>
      <c r="C16927">
        <v>20</v>
      </c>
      <c r="D16927" t="s">
        <v>112</v>
      </c>
      <c r="E16927" t="s">
        <v>28</v>
      </c>
      <c r="F16927" t="s">
        <v>43</v>
      </c>
      <c r="G16927" t="s">
        <v>113</v>
      </c>
      <c r="H16927" t="s">
        <v>114</v>
      </c>
      <c r="I16927" t="s">
        <v>17</v>
      </c>
      <c r="J16927" t="s">
        <v>18</v>
      </c>
      <c r="K16927" t="s">
        <v>58</v>
      </c>
      <c r="L16927" t="s">
        <v>33</v>
      </c>
      <c r="M16927" t="s">
        <v>41</v>
      </c>
      <c r="N16927">
        <v>17.16</v>
      </c>
    </row>
    <row r="16928" spans="1:14" hidden="1" x14ac:dyDescent="0.2">
      <c r="A16928">
        <v>83569</v>
      </c>
      <c r="B16928">
        <v>9</v>
      </c>
      <c r="C16928">
        <v>20</v>
      </c>
      <c r="D16928" t="s">
        <v>112</v>
      </c>
      <c r="E16928" t="s">
        <v>28</v>
      </c>
      <c r="F16928" t="s">
        <v>43</v>
      </c>
      <c r="G16928" t="s">
        <v>113</v>
      </c>
      <c r="H16928" t="s">
        <v>114</v>
      </c>
      <c r="I16928" t="s">
        <v>17</v>
      </c>
      <c r="J16928" t="s">
        <v>18</v>
      </c>
      <c r="K16928" t="s">
        <v>58</v>
      </c>
      <c r="L16928" t="s">
        <v>33</v>
      </c>
      <c r="M16928" t="s">
        <v>41</v>
      </c>
      <c r="N16928">
        <v>18.95</v>
      </c>
    </row>
    <row r="16929" spans="1:14" hidden="1" x14ac:dyDescent="0.2">
      <c r="A16929">
        <v>83573</v>
      </c>
      <c r="B16929">
        <v>35</v>
      </c>
      <c r="C16929">
        <v>10</v>
      </c>
      <c r="D16929" t="s">
        <v>1768</v>
      </c>
      <c r="E16929" t="s">
        <v>28</v>
      </c>
      <c r="F16929" t="s">
        <v>433</v>
      </c>
      <c r="G16929" t="s">
        <v>434</v>
      </c>
      <c r="H16929" t="s">
        <v>1769</v>
      </c>
      <c r="I16929" t="s">
        <v>17</v>
      </c>
      <c r="J16929" t="s">
        <v>18</v>
      </c>
      <c r="K16929" t="s">
        <v>40</v>
      </c>
      <c r="L16929" t="s">
        <v>538</v>
      </c>
      <c r="M16929" t="s">
        <v>41</v>
      </c>
      <c r="N16929">
        <v>90.32</v>
      </c>
    </row>
    <row r="16930" spans="1:14" hidden="1" x14ac:dyDescent="0.2">
      <c r="A16930">
        <v>83576</v>
      </c>
      <c r="B16930">
        <v>37</v>
      </c>
      <c r="C16930">
        <v>10</v>
      </c>
      <c r="D16930" t="s">
        <v>1768</v>
      </c>
      <c r="E16930" t="s">
        <v>28</v>
      </c>
      <c r="F16930" t="s">
        <v>433</v>
      </c>
      <c r="G16930" t="s">
        <v>434</v>
      </c>
      <c r="H16930" t="s">
        <v>1769</v>
      </c>
      <c r="I16930" t="s">
        <v>17</v>
      </c>
      <c r="J16930" t="s">
        <v>18</v>
      </c>
      <c r="K16930" t="s">
        <v>40</v>
      </c>
      <c r="L16930" t="s">
        <v>538</v>
      </c>
      <c r="M16930" t="s">
        <v>41</v>
      </c>
      <c r="N16930">
        <v>90.55</v>
      </c>
    </row>
    <row r="16931" spans="1:14" hidden="1" x14ac:dyDescent="0.2">
      <c r="A16931">
        <v>83588</v>
      </c>
      <c r="B16931">
        <v>11</v>
      </c>
      <c r="C16931">
        <v>10</v>
      </c>
      <c r="D16931" t="s">
        <v>328</v>
      </c>
      <c r="E16931" t="s">
        <v>14</v>
      </c>
      <c r="F16931" t="s">
        <v>14</v>
      </c>
      <c r="G16931" t="s">
        <v>15</v>
      </c>
      <c r="H16931" t="s">
        <v>329</v>
      </c>
      <c r="I16931" t="s">
        <v>39</v>
      </c>
      <c r="J16931" t="s">
        <v>18</v>
      </c>
      <c r="K16931" t="s">
        <v>201</v>
      </c>
      <c r="L16931" t="s">
        <v>33</v>
      </c>
      <c r="M16931" t="s">
        <v>41</v>
      </c>
      <c r="N16931">
        <v>8.2200000000000006</v>
      </c>
    </row>
    <row r="16932" spans="1:14" hidden="1" x14ac:dyDescent="0.2">
      <c r="A16932">
        <v>83592</v>
      </c>
      <c r="B16932">
        <v>31</v>
      </c>
      <c r="C16932">
        <v>30</v>
      </c>
      <c r="D16932" t="s">
        <v>105</v>
      </c>
      <c r="E16932" t="s">
        <v>14</v>
      </c>
      <c r="F16932" t="s">
        <v>14</v>
      </c>
      <c r="G16932" t="s">
        <v>15</v>
      </c>
      <c r="H16932" t="s">
        <v>106</v>
      </c>
      <c r="I16932" t="s">
        <v>39</v>
      </c>
      <c r="J16932" t="s">
        <v>18</v>
      </c>
      <c r="K16932" t="s">
        <v>201</v>
      </c>
      <c r="L16932" t="s">
        <v>20</v>
      </c>
      <c r="M16932" t="s">
        <v>41</v>
      </c>
      <c r="N16932">
        <v>5.7</v>
      </c>
    </row>
    <row r="16933" spans="1:14" hidden="1" x14ac:dyDescent="0.2">
      <c r="A16933">
        <v>83611</v>
      </c>
      <c r="B16933">
        <v>12</v>
      </c>
      <c r="C16933">
        <v>10</v>
      </c>
      <c r="D16933" t="s">
        <v>816</v>
      </c>
      <c r="E16933" t="s">
        <v>28</v>
      </c>
      <c r="F16933" t="s">
        <v>550</v>
      </c>
      <c r="G16933" t="s">
        <v>550</v>
      </c>
      <c r="H16933" t="s">
        <v>817</v>
      </c>
      <c r="I16933" t="s">
        <v>23</v>
      </c>
      <c r="J16933" t="s">
        <v>18</v>
      </c>
      <c r="K16933" t="s">
        <v>62</v>
      </c>
      <c r="L16933" t="s">
        <v>33</v>
      </c>
      <c r="M16933" t="s">
        <v>41</v>
      </c>
      <c r="N16933">
        <v>7.78</v>
      </c>
    </row>
    <row r="16934" spans="1:14" hidden="1" x14ac:dyDescent="0.2">
      <c r="A16934">
        <v>83612</v>
      </c>
      <c r="B16934">
        <v>13</v>
      </c>
      <c r="C16934">
        <v>10</v>
      </c>
      <c r="D16934" t="s">
        <v>816</v>
      </c>
      <c r="E16934" t="s">
        <v>28</v>
      </c>
      <c r="F16934" t="s">
        <v>550</v>
      </c>
      <c r="G16934" t="s">
        <v>550</v>
      </c>
      <c r="H16934" t="s">
        <v>817</v>
      </c>
      <c r="I16934" t="s">
        <v>23</v>
      </c>
      <c r="J16934" t="s">
        <v>18</v>
      </c>
      <c r="K16934" t="s">
        <v>62</v>
      </c>
      <c r="L16934" t="s">
        <v>33</v>
      </c>
      <c r="M16934" t="s">
        <v>41</v>
      </c>
      <c r="N16934">
        <v>7.75</v>
      </c>
    </row>
    <row r="16935" spans="1:14" hidden="1" x14ac:dyDescent="0.2">
      <c r="A16935">
        <v>83613</v>
      </c>
      <c r="B16935">
        <v>14</v>
      </c>
      <c r="C16935">
        <v>10</v>
      </c>
      <c r="D16935" t="s">
        <v>816</v>
      </c>
      <c r="E16935" t="s">
        <v>28</v>
      </c>
      <c r="F16935" t="s">
        <v>550</v>
      </c>
      <c r="G16935" t="s">
        <v>550</v>
      </c>
      <c r="H16935" t="s">
        <v>817</v>
      </c>
      <c r="I16935" t="s">
        <v>23</v>
      </c>
      <c r="J16935" t="s">
        <v>18</v>
      </c>
      <c r="K16935" t="s">
        <v>62</v>
      </c>
      <c r="L16935" t="s">
        <v>33</v>
      </c>
      <c r="M16935" t="s">
        <v>41</v>
      </c>
      <c r="N16935">
        <v>7.82</v>
      </c>
    </row>
    <row r="16936" spans="1:14" hidden="1" x14ac:dyDescent="0.2">
      <c r="A16936">
        <v>83614</v>
      </c>
      <c r="B16936">
        <v>15</v>
      </c>
      <c r="C16936">
        <v>10</v>
      </c>
      <c r="D16936" t="s">
        <v>816</v>
      </c>
      <c r="E16936" t="s">
        <v>28</v>
      </c>
      <c r="F16936" t="s">
        <v>550</v>
      </c>
      <c r="G16936" t="s">
        <v>550</v>
      </c>
      <c r="H16936" t="s">
        <v>817</v>
      </c>
      <c r="I16936" t="s">
        <v>23</v>
      </c>
      <c r="J16936" t="s">
        <v>18</v>
      </c>
      <c r="K16936" t="s">
        <v>62</v>
      </c>
      <c r="L16936" t="s">
        <v>33</v>
      </c>
      <c r="M16936" t="s">
        <v>41</v>
      </c>
      <c r="N16936">
        <v>7.78</v>
      </c>
    </row>
    <row r="16937" spans="1:14" hidden="1" x14ac:dyDescent="0.2">
      <c r="A16937">
        <v>83615</v>
      </c>
      <c r="B16937">
        <v>16</v>
      </c>
      <c r="C16937">
        <v>10</v>
      </c>
      <c r="D16937" t="s">
        <v>816</v>
      </c>
      <c r="E16937" t="s">
        <v>28</v>
      </c>
      <c r="F16937" t="s">
        <v>550</v>
      </c>
      <c r="G16937" t="s">
        <v>550</v>
      </c>
      <c r="H16937" t="s">
        <v>817</v>
      </c>
      <c r="I16937" t="s">
        <v>23</v>
      </c>
      <c r="J16937" t="s">
        <v>18</v>
      </c>
      <c r="K16937" t="s">
        <v>62</v>
      </c>
      <c r="L16937" t="s">
        <v>33</v>
      </c>
      <c r="M16937" t="s">
        <v>41</v>
      </c>
      <c r="N16937">
        <v>7.74</v>
      </c>
    </row>
    <row r="16938" spans="1:14" hidden="1" x14ac:dyDescent="0.2">
      <c r="A16938">
        <v>83646</v>
      </c>
      <c r="B16938">
        <v>24</v>
      </c>
      <c r="C16938">
        <v>10</v>
      </c>
      <c r="D16938" t="s">
        <v>450</v>
      </c>
      <c r="E16938" t="s">
        <v>28</v>
      </c>
      <c r="F16938" t="s">
        <v>50</v>
      </c>
      <c r="G16938" t="s">
        <v>51</v>
      </c>
      <c r="H16938" t="s">
        <v>451</v>
      </c>
      <c r="I16938" t="s">
        <v>23</v>
      </c>
      <c r="J16938" t="s">
        <v>18</v>
      </c>
      <c r="K16938" t="s">
        <v>202</v>
      </c>
      <c r="L16938" t="s">
        <v>126</v>
      </c>
      <c r="M16938" t="s">
        <v>41</v>
      </c>
      <c r="N16938">
        <v>79.2</v>
      </c>
    </row>
    <row r="16939" spans="1:14" hidden="1" x14ac:dyDescent="0.2">
      <c r="A16939">
        <v>83648</v>
      </c>
      <c r="B16939">
        <v>13</v>
      </c>
      <c r="C16939">
        <v>30</v>
      </c>
      <c r="D16939" t="s">
        <v>688</v>
      </c>
      <c r="E16939" t="s">
        <v>98</v>
      </c>
      <c r="F16939" t="s">
        <v>1017</v>
      </c>
      <c r="G16939" t="s">
        <v>1630</v>
      </c>
      <c r="H16939" t="s">
        <v>689</v>
      </c>
      <c r="I16939" t="s">
        <v>32</v>
      </c>
      <c r="J16939" t="s">
        <v>18</v>
      </c>
      <c r="K16939" t="s">
        <v>104</v>
      </c>
      <c r="L16939" t="s">
        <v>63</v>
      </c>
      <c r="M16939" t="s">
        <v>41</v>
      </c>
      <c r="N16939">
        <v>36.409999999999997</v>
      </c>
    </row>
    <row r="16940" spans="1:14" hidden="1" x14ac:dyDescent="0.2">
      <c r="A16940">
        <v>83672</v>
      </c>
      <c r="B16940">
        <v>39</v>
      </c>
      <c r="C16940">
        <v>10</v>
      </c>
      <c r="D16940" t="s">
        <v>1116</v>
      </c>
      <c r="E16940" t="s">
        <v>28</v>
      </c>
      <c r="F16940" t="s">
        <v>50</v>
      </c>
      <c r="G16940" t="s">
        <v>131</v>
      </c>
      <c r="H16940" t="s">
        <v>1117</v>
      </c>
      <c r="I16940" t="s">
        <v>121</v>
      </c>
      <c r="J16940" t="s">
        <v>18</v>
      </c>
      <c r="K16940" t="s">
        <v>66</v>
      </c>
      <c r="L16940" t="s">
        <v>239</v>
      </c>
      <c r="M16940" t="s">
        <v>41</v>
      </c>
      <c r="N16940">
        <v>41.28</v>
      </c>
    </row>
    <row r="16941" spans="1:14" hidden="1" x14ac:dyDescent="0.2">
      <c r="A16941">
        <v>83673</v>
      </c>
      <c r="B16941">
        <v>35</v>
      </c>
      <c r="C16941">
        <v>10</v>
      </c>
      <c r="D16941" t="s">
        <v>696</v>
      </c>
      <c r="E16941" t="s">
        <v>28</v>
      </c>
      <c r="F16941" t="s">
        <v>50</v>
      </c>
      <c r="G16941" t="s">
        <v>51</v>
      </c>
      <c r="H16941" t="s">
        <v>697</v>
      </c>
      <c r="I16941" t="s">
        <v>121</v>
      </c>
      <c r="J16941" t="s">
        <v>18</v>
      </c>
      <c r="K16941" t="s">
        <v>66</v>
      </c>
      <c r="L16941" t="s">
        <v>239</v>
      </c>
      <c r="M16941" t="s">
        <v>41</v>
      </c>
      <c r="N16941">
        <v>18.28</v>
      </c>
    </row>
    <row r="16942" spans="1:14" hidden="1" x14ac:dyDescent="0.2">
      <c r="A16942">
        <v>83674</v>
      </c>
      <c r="B16942">
        <v>36</v>
      </c>
      <c r="C16942">
        <v>10</v>
      </c>
      <c r="D16942" t="s">
        <v>696</v>
      </c>
      <c r="E16942" t="s">
        <v>28</v>
      </c>
      <c r="F16942" t="s">
        <v>50</v>
      </c>
      <c r="G16942" t="s">
        <v>51</v>
      </c>
      <c r="H16942" t="s">
        <v>697</v>
      </c>
      <c r="I16942" t="s">
        <v>121</v>
      </c>
      <c r="J16942" t="s">
        <v>18</v>
      </c>
      <c r="K16942" t="s">
        <v>66</v>
      </c>
      <c r="L16942" t="s">
        <v>239</v>
      </c>
      <c r="M16942" t="s">
        <v>41</v>
      </c>
      <c r="N16942">
        <v>19.2</v>
      </c>
    </row>
    <row r="16943" spans="1:14" hidden="1" x14ac:dyDescent="0.2">
      <c r="A16943">
        <v>83675</v>
      </c>
      <c r="B16943">
        <v>37</v>
      </c>
      <c r="C16943">
        <v>10</v>
      </c>
      <c r="D16943" t="s">
        <v>696</v>
      </c>
      <c r="E16943" t="s">
        <v>28</v>
      </c>
      <c r="F16943" t="s">
        <v>50</v>
      </c>
      <c r="G16943" t="s">
        <v>51</v>
      </c>
      <c r="H16943" t="s">
        <v>697</v>
      </c>
      <c r="I16943" t="s">
        <v>84</v>
      </c>
      <c r="J16943" t="s">
        <v>18</v>
      </c>
      <c r="K16943" t="s">
        <v>66</v>
      </c>
      <c r="L16943" t="s">
        <v>239</v>
      </c>
      <c r="M16943" t="s">
        <v>41</v>
      </c>
      <c r="N16943">
        <v>30.31</v>
      </c>
    </row>
    <row r="16944" spans="1:14" hidden="1" x14ac:dyDescent="0.2">
      <c r="A16944">
        <v>83677</v>
      </c>
      <c r="B16944">
        <v>41</v>
      </c>
      <c r="C16944">
        <v>10</v>
      </c>
      <c r="D16944" t="s">
        <v>1116</v>
      </c>
      <c r="E16944" t="s">
        <v>28</v>
      </c>
      <c r="F16944" t="s">
        <v>50</v>
      </c>
      <c r="G16944" t="s">
        <v>131</v>
      </c>
      <c r="H16944" t="s">
        <v>1117</v>
      </c>
      <c r="I16944" t="s">
        <v>84</v>
      </c>
      <c r="J16944" t="s">
        <v>18</v>
      </c>
      <c r="K16944" t="s">
        <v>66</v>
      </c>
      <c r="L16944" t="s">
        <v>239</v>
      </c>
      <c r="M16944" t="s">
        <v>41</v>
      </c>
      <c r="N16944">
        <v>27.49</v>
      </c>
    </row>
    <row r="16945" spans="1:14" hidden="1" x14ac:dyDescent="0.2">
      <c r="A16945">
        <v>83678</v>
      </c>
      <c r="B16945">
        <v>42</v>
      </c>
      <c r="C16945">
        <v>10</v>
      </c>
      <c r="D16945" t="s">
        <v>1116</v>
      </c>
      <c r="E16945" t="s">
        <v>28</v>
      </c>
      <c r="F16945" t="s">
        <v>50</v>
      </c>
      <c r="G16945" t="s">
        <v>131</v>
      </c>
      <c r="H16945" t="s">
        <v>1117</v>
      </c>
      <c r="I16945" t="s">
        <v>121</v>
      </c>
      <c r="J16945" t="s">
        <v>18</v>
      </c>
      <c r="K16945" t="s">
        <v>66</v>
      </c>
      <c r="L16945" t="s">
        <v>239</v>
      </c>
      <c r="M16945" t="s">
        <v>41</v>
      </c>
      <c r="N16945">
        <v>35.56</v>
      </c>
    </row>
    <row r="16946" spans="1:14" hidden="1" x14ac:dyDescent="0.2">
      <c r="A16946">
        <v>83682</v>
      </c>
      <c r="B16946">
        <v>72</v>
      </c>
      <c r="C16946">
        <v>100</v>
      </c>
      <c r="D16946" t="s">
        <v>783</v>
      </c>
      <c r="E16946" t="s">
        <v>28</v>
      </c>
      <c r="F16946" t="s">
        <v>270</v>
      </c>
      <c r="G16946" t="s">
        <v>270</v>
      </c>
      <c r="H16946" t="s">
        <v>784</v>
      </c>
      <c r="I16946" t="s">
        <v>39</v>
      </c>
      <c r="J16946" t="s">
        <v>18</v>
      </c>
      <c r="K16946" t="s">
        <v>242</v>
      </c>
      <c r="L16946" t="s">
        <v>33</v>
      </c>
      <c r="M16946" t="s">
        <v>41</v>
      </c>
      <c r="N16946">
        <v>8.81</v>
      </c>
    </row>
    <row r="16947" spans="1:14" hidden="1" x14ac:dyDescent="0.2">
      <c r="A16947">
        <v>83708</v>
      </c>
      <c r="B16947">
        <v>21</v>
      </c>
      <c r="C16947">
        <v>10</v>
      </c>
      <c r="D16947" t="s">
        <v>1199</v>
      </c>
      <c r="E16947" t="s">
        <v>28</v>
      </c>
      <c r="F16947" t="s">
        <v>288</v>
      </c>
      <c r="G16947" t="s">
        <v>331</v>
      </c>
      <c r="H16947" t="s">
        <v>1200</v>
      </c>
      <c r="I16947" t="s">
        <v>39</v>
      </c>
      <c r="J16947" t="s">
        <v>18</v>
      </c>
      <c r="K16947" t="s">
        <v>40</v>
      </c>
      <c r="L16947" t="s">
        <v>33</v>
      </c>
      <c r="M16947" t="s">
        <v>41</v>
      </c>
      <c r="N16947">
        <v>11.68</v>
      </c>
    </row>
    <row r="16948" spans="1:14" hidden="1" x14ac:dyDescent="0.2">
      <c r="A16948">
        <v>83728</v>
      </c>
      <c r="B16948">
        <v>49</v>
      </c>
      <c r="C16948">
        <v>10</v>
      </c>
      <c r="D16948" t="s">
        <v>1741</v>
      </c>
      <c r="E16948" t="s">
        <v>28</v>
      </c>
      <c r="F16948" t="s">
        <v>433</v>
      </c>
      <c r="G16948" t="s">
        <v>1538</v>
      </c>
      <c r="H16948" t="s">
        <v>1742</v>
      </c>
      <c r="I16948" t="s">
        <v>32</v>
      </c>
      <c r="J16948" t="s">
        <v>18</v>
      </c>
      <c r="K16948" t="s">
        <v>25</v>
      </c>
      <c r="L16948" t="s">
        <v>33</v>
      </c>
      <c r="M16948" t="s">
        <v>41</v>
      </c>
      <c r="N16948">
        <v>427.1</v>
      </c>
    </row>
    <row r="16949" spans="1:14" hidden="1" x14ac:dyDescent="0.2">
      <c r="A16949">
        <v>83729</v>
      </c>
      <c r="B16949">
        <v>50</v>
      </c>
      <c r="C16949">
        <v>10</v>
      </c>
      <c r="D16949" t="s">
        <v>1741</v>
      </c>
      <c r="E16949" t="s">
        <v>28</v>
      </c>
      <c r="F16949" t="s">
        <v>433</v>
      </c>
      <c r="G16949" t="s">
        <v>1538</v>
      </c>
      <c r="H16949" t="s">
        <v>1742</v>
      </c>
      <c r="I16949" t="s">
        <v>32</v>
      </c>
      <c r="J16949" t="s">
        <v>18</v>
      </c>
      <c r="K16949" t="s">
        <v>40</v>
      </c>
      <c r="L16949" t="s">
        <v>33</v>
      </c>
      <c r="M16949" t="s">
        <v>41</v>
      </c>
      <c r="N16949">
        <v>111.32</v>
      </c>
    </row>
    <row r="16950" spans="1:14" hidden="1" x14ac:dyDescent="0.2">
      <c r="A16950">
        <v>83730</v>
      </c>
      <c r="B16950">
        <v>51</v>
      </c>
      <c r="C16950">
        <v>10</v>
      </c>
      <c r="D16950" t="s">
        <v>1741</v>
      </c>
      <c r="E16950" t="s">
        <v>28</v>
      </c>
      <c r="F16950" t="s">
        <v>433</v>
      </c>
      <c r="G16950" t="s">
        <v>1538</v>
      </c>
      <c r="H16950" t="s">
        <v>1742</v>
      </c>
      <c r="I16950" t="s">
        <v>32</v>
      </c>
      <c r="J16950" t="s">
        <v>18</v>
      </c>
      <c r="K16950" t="s">
        <v>66</v>
      </c>
      <c r="L16950" t="s">
        <v>33</v>
      </c>
      <c r="M16950" t="s">
        <v>41</v>
      </c>
      <c r="N16950">
        <v>3.92</v>
      </c>
    </row>
    <row r="16951" spans="1:14" hidden="1" x14ac:dyDescent="0.2">
      <c r="A16951">
        <v>83731</v>
      </c>
      <c r="B16951">
        <v>52</v>
      </c>
      <c r="C16951">
        <v>10</v>
      </c>
      <c r="D16951" t="s">
        <v>1741</v>
      </c>
      <c r="E16951" t="s">
        <v>28</v>
      </c>
      <c r="F16951" t="s">
        <v>433</v>
      </c>
      <c r="G16951" t="s">
        <v>1538</v>
      </c>
      <c r="H16951" t="s">
        <v>1742</v>
      </c>
      <c r="I16951" t="s">
        <v>17</v>
      </c>
      <c r="J16951" t="s">
        <v>18</v>
      </c>
      <c r="K16951" t="s">
        <v>66</v>
      </c>
      <c r="L16951" t="s">
        <v>33</v>
      </c>
      <c r="M16951" t="s">
        <v>41</v>
      </c>
      <c r="N16951">
        <v>8.6199999999999992</v>
      </c>
    </row>
    <row r="16952" spans="1:14" hidden="1" x14ac:dyDescent="0.2">
      <c r="A16952">
        <v>83732</v>
      </c>
      <c r="B16952">
        <v>53</v>
      </c>
      <c r="C16952">
        <v>10</v>
      </c>
      <c r="D16952" t="s">
        <v>1741</v>
      </c>
      <c r="E16952" t="s">
        <v>28</v>
      </c>
      <c r="F16952" t="s">
        <v>433</v>
      </c>
      <c r="G16952" t="s">
        <v>1538</v>
      </c>
      <c r="H16952" t="s">
        <v>1742</v>
      </c>
      <c r="I16952" t="s">
        <v>17</v>
      </c>
      <c r="J16952" t="s">
        <v>18</v>
      </c>
      <c r="K16952" t="s">
        <v>40</v>
      </c>
      <c r="L16952" t="s">
        <v>33</v>
      </c>
      <c r="M16952" t="s">
        <v>41</v>
      </c>
      <c r="N16952">
        <v>11.05</v>
      </c>
    </row>
    <row r="16953" spans="1:14" hidden="1" x14ac:dyDescent="0.2">
      <c r="A16953">
        <v>83734</v>
      </c>
      <c r="B16953">
        <v>55</v>
      </c>
      <c r="C16953">
        <v>10</v>
      </c>
      <c r="D16953" t="s">
        <v>1741</v>
      </c>
      <c r="E16953" t="s">
        <v>28</v>
      </c>
      <c r="F16953" t="s">
        <v>433</v>
      </c>
      <c r="G16953" t="s">
        <v>1538</v>
      </c>
      <c r="H16953" t="s">
        <v>1742</v>
      </c>
      <c r="I16953" t="s">
        <v>32</v>
      </c>
      <c r="J16953" t="s">
        <v>18</v>
      </c>
      <c r="K16953" t="s">
        <v>40</v>
      </c>
      <c r="L16953" t="s">
        <v>33</v>
      </c>
      <c r="M16953" t="s">
        <v>41</v>
      </c>
      <c r="N16953">
        <v>11.73</v>
      </c>
    </row>
    <row r="16954" spans="1:14" hidden="1" x14ac:dyDescent="0.2">
      <c r="A16954">
        <v>83735</v>
      </c>
      <c r="B16954">
        <v>56</v>
      </c>
      <c r="C16954">
        <v>10</v>
      </c>
      <c r="D16954" t="s">
        <v>1741</v>
      </c>
      <c r="E16954" t="s">
        <v>28</v>
      </c>
      <c r="F16954" t="s">
        <v>433</v>
      </c>
      <c r="G16954" t="s">
        <v>1538</v>
      </c>
      <c r="H16954" t="s">
        <v>1742</v>
      </c>
      <c r="I16954" t="s">
        <v>32</v>
      </c>
      <c r="J16954" t="s">
        <v>18</v>
      </c>
      <c r="K16954" t="s">
        <v>40</v>
      </c>
      <c r="L16954" t="s">
        <v>33</v>
      </c>
      <c r="M16954" t="s">
        <v>41</v>
      </c>
      <c r="N16954">
        <v>21.45</v>
      </c>
    </row>
    <row r="16955" spans="1:14" hidden="1" x14ac:dyDescent="0.2">
      <c r="A16955">
        <v>83988</v>
      </c>
      <c r="B16955">
        <v>17</v>
      </c>
      <c r="C16955">
        <v>10</v>
      </c>
      <c r="D16955" t="s">
        <v>1679</v>
      </c>
      <c r="E16955" t="s">
        <v>28</v>
      </c>
      <c r="F16955" t="s">
        <v>29</v>
      </c>
      <c r="G16955" t="s">
        <v>65</v>
      </c>
      <c r="H16955" t="s">
        <v>1680</v>
      </c>
      <c r="I16955" t="s">
        <v>17</v>
      </c>
      <c r="J16955" t="s">
        <v>174</v>
      </c>
      <c r="K16955" t="s">
        <v>58</v>
      </c>
      <c r="L16955" t="s">
        <v>63</v>
      </c>
      <c r="M16955" t="s">
        <v>961</v>
      </c>
      <c r="N16955">
        <v>2.83</v>
      </c>
    </row>
    <row r="16956" spans="1:14" hidden="1" x14ac:dyDescent="0.2">
      <c r="A16956">
        <v>83989</v>
      </c>
      <c r="B16956">
        <v>18</v>
      </c>
      <c r="C16956">
        <v>10</v>
      </c>
      <c r="D16956" t="s">
        <v>1679</v>
      </c>
      <c r="E16956" t="s">
        <v>28</v>
      </c>
      <c r="F16956" t="s">
        <v>29</v>
      </c>
      <c r="G16956" t="s">
        <v>65</v>
      </c>
      <c r="H16956" t="s">
        <v>1680</v>
      </c>
      <c r="I16956" t="s">
        <v>17</v>
      </c>
      <c r="J16956" t="s">
        <v>174</v>
      </c>
      <c r="K16956" t="s">
        <v>58</v>
      </c>
      <c r="L16956" t="s">
        <v>63</v>
      </c>
      <c r="M16956" t="s">
        <v>961</v>
      </c>
      <c r="N16956">
        <v>2.75</v>
      </c>
    </row>
    <row r="16957" spans="1:14" hidden="1" x14ac:dyDescent="0.2">
      <c r="A16957">
        <v>83990</v>
      </c>
      <c r="B16957">
        <v>19</v>
      </c>
      <c r="C16957">
        <v>10</v>
      </c>
      <c r="D16957" t="s">
        <v>1679</v>
      </c>
      <c r="E16957" t="s">
        <v>28</v>
      </c>
      <c r="F16957" t="s">
        <v>29</v>
      </c>
      <c r="G16957" t="s">
        <v>65</v>
      </c>
      <c r="H16957" t="s">
        <v>1680</v>
      </c>
      <c r="I16957" t="s">
        <v>17</v>
      </c>
      <c r="J16957" t="s">
        <v>174</v>
      </c>
      <c r="K16957" t="s">
        <v>58</v>
      </c>
      <c r="L16957" t="s">
        <v>63</v>
      </c>
      <c r="M16957" t="s">
        <v>961</v>
      </c>
      <c r="N16957">
        <v>2.61</v>
      </c>
    </row>
    <row r="16958" spans="1:14" hidden="1" x14ac:dyDescent="0.2">
      <c r="A16958">
        <v>83991</v>
      </c>
      <c r="B16958">
        <v>20</v>
      </c>
      <c r="C16958">
        <v>10</v>
      </c>
      <c r="D16958" t="s">
        <v>1679</v>
      </c>
      <c r="E16958" t="s">
        <v>28</v>
      </c>
      <c r="F16958" t="s">
        <v>29</v>
      </c>
      <c r="G16958" t="s">
        <v>65</v>
      </c>
      <c r="H16958" t="s">
        <v>1680</v>
      </c>
      <c r="I16958" t="s">
        <v>17</v>
      </c>
      <c r="J16958" t="s">
        <v>174</v>
      </c>
      <c r="K16958" t="s">
        <v>58</v>
      </c>
      <c r="L16958" t="s">
        <v>63</v>
      </c>
      <c r="M16958" t="s">
        <v>961</v>
      </c>
      <c r="N16958">
        <v>2.72</v>
      </c>
    </row>
    <row r="16959" spans="1:14" hidden="1" x14ac:dyDescent="0.2">
      <c r="A16959">
        <v>83992</v>
      </c>
      <c r="B16959">
        <v>21</v>
      </c>
      <c r="C16959">
        <v>10</v>
      </c>
      <c r="D16959" t="s">
        <v>1679</v>
      </c>
      <c r="E16959" t="s">
        <v>28</v>
      </c>
      <c r="F16959" t="s">
        <v>29</v>
      </c>
      <c r="G16959" t="s">
        <v>65</v>
      </c>
      <c r="H16959" t="s">
        <v>1680</v>
      </c>
      <c r="I16959" t="s">
        <v>17</v>
      </c>
      <c r="J16959" t="s">
        <v>174</v>
      </c>
      <c r="K16959" t="s">
        <v>58</v>
      </c>
      <c r="L16959" t="s">
        <v>63</v>
      </c>
      <c r="M16959" t="s">
        <v>961</v>
      </c>
      <c r="N16959">
        <v>2.71</v>
      </c>
    </row>
    <row r="16960" spans="1:14" hidden="1" x14ac:dyDescent="0.2">
      <c r="A16960">
        <v>83993</v>
      </c>
      <c r="B16960">
        <v>22</v>
      </c>
      <c r="C16960">
        <v>10</v>
      </c>
      <c r="D16960" t="s">
        <v>1679</v>
      </c>
      <c r="E16960" t="s">
        <v>28</v>
      </c>
      <c r="F16960" t="s">
        <v>29</v>
      </c>
      <c r="G16960" t="s">
        <v>65</v>
      </c>
      <c r="H16960" t="s">
        <v>1680</v>
      </c>
      <c r="I16960" t="s">
        <v>17</v>
      </c>
      <c r="J16960" t="s">
        <v>174</v>
      </c>
      <c r="K16960" t="s">
        <v>58</v>
      </c>
      <c r="L16960" t="s">
        <v>63</v>
      </c>
      <c r="M16960" t="s">
        <v>961</v>
      </c>
      <c r="N16960">
        <v>2.65</v>
      </c>
    </row>
    <row r="16961" spans="1:14" hidden="1" x14ac:dyDescent="0.2">
      <c r="A16961">
        <v>83994</v>
      </c>
      <c r="B16961">
        <v>23</v>
      </c>
      <c r="C16961">
        <v>10</v>
      </c>
      <c r="D16961" t="s">
        <v>1679</v>
      </c>
      <c r="E16961" t="s">
        <v>28</v>
      </c>
      <c r="F16961" t="s">
        <v>29</v>
      </c>
      <c r="G16961" t="s">
        <v>65</v>
      </c>
      <c r="H16961" t="s">
        <v>1680</v>
      </c>
      <c r="I16961" t="s">
        <v>17</v>
      </c>
      <c r="J16961" t="s">
        <v>174</v>
      </c>
      <c r="K16961" t="s">
        <v>58</v>
      </c>
      <c r="L16961" t="s">
        <v>63</v>
      </c>
      <c r="M16961" t="s">
        <v>961</v>
      </c>
      <c r="N16961">
        <v>2.68</v>
      </c>
    </row>
    <row r="16962" spans="1:14" hidden="1" x14ac:dyDescent="0.2">
      <c r="A16962">
        <v>83995</v>
      </c>
      <c r="B16962">
        <v>24</v>
      </c>
      <c r="C16962">
        <v>10</v>
      </c>
      <c r="D16962" t="s">
        <v>1679</v>
      </c>
      <c r="E16962" t="s">
        <v>28</v>
      </c>
      <c r="F16962" t="s">
        <v>29</v>
      </c>
      <c r="G16962" t="s">
        <v>65</v>
      </c>
      <c r="H16962" t="s">
        <v>1680</v>
      </c>
      <c r="I16962" t="s">
        <v>17</v>
      </c>
      <c r="J16962" t="s">
        <v>174</v>
      </c>
      <c r="K16962" t="s">
        <v>58</v>
      </c>
      <c r="L16962" t="s">
        <v>63</v>
      </c>
      <c r="M16962" t="s">
        <v>961</v>
      </c>
      <c r="N16962">
        <v>2.71</v>
      </c>
    </row>
    <row r="16963" spans="1:14" hidden="1" x14ac:dyDescent="0.2">
      <c r="A16963">
        <v>83737</v>
      </c>
      <c r="B16963">
        <v>58</v>
      </c>
      <c r="C16963">
        <v>10</v>
      </c>
      <c r="D16963" t="s">
        <v>1741</v>
      </c>
      <c r="E16963" t="s">
        <v>28</v>
      </c>
      <c r="F16963" t="s">
        <v>433</v>
      </c>
      <c r="G16963" t="s">
        <v>1538</v>
      </c>
      <c r="H16963" t="s">
        <v>1742</v>
      </c>
      <c r="I16963" t="s">
        <v>32</v>
      </c>
      <c r="J16963" t="s">
        <v>18</v>
      </c>
      <c r="K16963" t="s">
        <v>25</v>
      </c>
      <c r="L16963" t="s">
        <v>33</v>
      </c>
      <c r="M16963" t="s">
        <v>41</v>
      </c>
      <c r="N16963">
        <v>2.98</v>
      </c>
    </row>
    <row r="16964" spans="1:14" hidden="1" x14ac:dyDescent="0.2">
      <c r="A16964">
        <v>83997</v>
      </c>
      <c r="B16964">
        <v>182</v>
      </c>
      <c r="C16964">
        <v>20</v>
      </c>
      <c r="D16964" t="s">
        <v>528</v>
      </c>
      <c r="E16964" t="s">
        <v>28</v>
      </c>
      <c r="F16964" t="s">
        <v>118</v>
      </c>
      <c r="G16964" t="s">
        <v>124</v>
      </c>
      <c r="H16964" t="s">
        <v>529</v>
      </c>
      <c r="I16964" t="s">
        <v>84</v>
      </c>
      <c r="J16964" t="s">
        <v>24</v>
      </c>
      <c r="K16964" t="s">
        <v>241</v>
      </c>
      <c r="L16964" t="s">
        <v>239</v>
      </c>
      <c r="M16964" t="s">
        <v>452</v>
      </c>
      <c r="N16964">
        <v>853.41</v>
      </c>
    </row>
    <row r="16965" spans="1:14" hidden="1" x14ac:dyDescent="0.2">
      <c r="A16965">
        <v>83738</v>
      </c>
      <c r="B16965">
        <v>7</v>
      </c>
      <c r="C16965">
        <v>10</v>
      </c>
      <c r="D16965" t="s">
        <v>1743</v>
      </c>
      <c r="E16965" t="s">
        <v>28</v>
      </c>
      <c r="F16965" t="s">
        <v>433</v>
      </c>
      <c r="G16965" t="s">
        <v>1538</v>
      </c>
      <c r="H16965" t="s">
        <v>1744</v>
      </c>
      <c r="I16965" t="s">
        <v>17</v>
      </c>
      <c r="J16965" t="s">
        <v>18</v>
      </c>
      <c r="K16965" t="s">
        <v>40</v>
      </c>
      <c r="L16965" t="s">
        <v>33</v>
      </c>
      <c r="M16965" t="s">
        <v>41</v>
      </c>
      <c r="N16965">
        <v>12.48</v>
      </c>
    </row>
    <row r="16966" spans="1:14" hidden="1" x14ac:dyDescent="0.2">
      <c r="A16966">
        <v>83999</v>
      </c>
      <c r="B16966">
        <v>89</v>
      </c>
      <c r="C16966">
        <v>10</v>
      </c>
      <c r="D16966" t="s">
        <v>859</v>
      </c>
      <c r="E16966" t="s">
        <v>28</v>
      </c>
      <c r="F16966" t="s">
        <v>43</v>
      </c>
      <c r="G16966" t="s">
        <v>158</v>
      </c>
      <c r="H16966" t="s">
        <v>860</v>
      </c>
      <c r="I16966" t="s">
        <v>84</v>
      </c>
      <c r="J16966" t="s">
        <v>24</v>
      </c>
      <c r="K16966" t="s">
        <v>241</v>
      </c>
      <c r="L16966" t="s">
        <v>239</v>
      </c>
      <c r="M16966" t="s">
        <v>452</v>
      </c>
      <c r="N16966">
        <v>25.01</v>
      </c>
    </row>
    <row r="16967" spans="1:14" hidden="1" x14ac:dyDescent="0.2">
      <c r="A16967">
        <v>84000</v>
      </c>
      <c r="B16967">
        <v>90</v>
      </c>
      <c r="C16967">
        <v>10</v>
      </c>
      <c r="D16967" t="s">
        <v>859</v>
      </c>
      <c r="E16967" t="s">
        <v>28</v>
      </c>
      <c r="F16967" t="s">
        <v>43</v>
      </c>
      <c r="G16967" t="s">
        <v>158</v>
      </c>
      <c r="H16967" t="s">
        <v>860</v>
      </c>
      <c r="I16967" t="s">
        <v>17</v>
      </c>
      <c r="J16967" t="s">
        <v>174</v>
      </c>
      <c r="K16967" t="s">
        <v>242</v>
      </c>
      <c r="L16967" t="s">
        <v>239</v>
      </c>
      <c r="M16967" t="s">
        <v>175</v>
      </c>
      <c r="N16967">
        <v>22.75</v>
      </c>
    </row>
    <row r="16968" spans="1:14" hidden="1" x14ac:dyDescent="0.2">
      <c r="A16968">
        <v>83739</v>
      </c>
      <c r="B16968">
        <v>15</v>
      </c>
      <c r="C16968">
        <v>10</v>
      </c>
      <c r="D16968" t="s">
        <v>1772</v>
      </c>
      <c r="E16968" t="s">
        <v>28</v>
      </c>
      <c r="F16968" t="s">
        <v>433</v>
      </c>
      <c r="G16968" t="s">
        <v>1538</v>
      </c>
      <c r="H16968" t="s">
        <v>1773</v>
      </c>
      <c r="I16968" t="s">
        <v>32</v>
      </c>
      <c r="J16968" t="s">
        <v>18</v>
      </c>
      <c r="K16968" t="s">
        <v>40</v>
      </c>
      <c r="L16968" t="s">
        <v>33</v>
      </c>
      <c r="M16968" t="s">
        <v>41</v>
      </c>
      <c r="N16968">
        <v>12.51</v>
      </c>
    </row>
    <row r="16969" spans="1:14" hidden="1" x14ac:dyDescent="0.2">
      <c r="A16969">
        <v>83740</v>
      </c>
      <c r="B16969">
        <v>59</v>
      </c>
      <c r="C16969">
        <v>10</v>
      </c>
      <c r="D16969" t="s">
        <v>1741</v>
      </c>
      <c r="E16969" t="s">
        <v>28</v>
      </c>
      <c r="F16969" t="s">
        <v>433</v>
      </c>
      <c r="G16969" t="s">
        <v>1538</v>
      </c>
      <c r="H16969" t="s">
        <v>1742</v>
      </c>
      <c r="I16969" t="s">
        <v>17</v>
      </c>
      <c r="J16969" t="s">
        <v>18</v>
      </c>
      <c r="K16969" t="s">
        <v>25</v>
      </c>
      <c r="L16969" t="s">
        <v>33</v>
      </c>
      <c r="M16969" t="s">
        <v>41</v>
      </c>
      <c r="N16969">
        <v>244.33</v>
      </c>
    </row>
    <row r="16970" spans="1:14" hidden="1" x14ac:dyDescent="0.2">
      <c r="A16970">
        <v>82901</v>
      </c>
      <c r="B16970">
        <v>31</v>
      </c>
      <c r="C16970">
        <v>30</v>
      </c>
      <c r="D16970" t="s">
        <v>1715</v>
      </c>
      <c r="E16970" t="s">
        <v>28</v>
      </c>
      <c r="F16970" t="s">
        <v>43</v>
      </c>
      <c r="G16970" t="s">
        <v>654</v>
      </c>
      <c r="H16970" t="s">
        <v>1716</v>
      </c>
      <c r="I16970" t="s">
        <v>17</v>
      </c>
      <c r="J16970" t="s">
        <v>699</v>
      </c>
      <c r="K16970" t="s">
        <v>58</v>
      </c>
      <c r="L16970" t="s">
        <v>918</v>
      </c>
      <c r="M16970" t="s">
        <v>1841</v>
      </c>
      <c r="N16970">
        <v>316.58999999999997</v>
      </c>
    </row>
    <row r="16971" spans="1:14" hidden="1" x14ac:dyDescent="0.2">
      <c r="A16971">
        <v>84006</v>
      </c>
      <c r="B16971">
        <v>17</v>
      </c>
      <c r="C16971">
        <v>40</v>
      </c>
      <c r="D16971" t="s">
        <v>696</v>
      </c>
      <c r="E16971" t="s">
        <v>28</v>
      </c>
      <c r="F16971" t="s">
        <v>43</v>
      </c>
      <c r="G16971" t="s">
        <v>68</v>
      </c>
      <c r="H16971" t="s">
        <v>697</v>
      </c>
      <c r="I16971" t="s">
        <v>121</v>
      </c>
      <c r="J16971" t="s">
        <v>24</v>
      </c>
      <c r="K16971" t="s">
        <v>25</v>
      </c>
      <c r="L16971" t="s">
        <v>239</v>
      </c>
      <c r="M16971" t="s">
        <v>26</v>
      </c>
      <c r="N16971">
        <v>134.24</v>
      </c>
    </row>
    <row r="16972" spans="1:14" hidden="1" x14ac:dyDescent="0.2">
      <c r="A16972">
        <v>84025</v>
      </c>
      <c r="B16972">
        <v>9</v>
      </c>
      <c r="C16972">
        <v>20</v>
      </c>
      <c r="D16972" t="s">
        <v>1667</v>
      </c>
      <c r="E16972" t="s">
        <v>28</v>
      </c>
      <c r="F16972" t="s">
        <v>433</v>
      </c>
      <c r="G16972" t="s">
        <v>913</v>
      </c>
      <c r="H16972" t="s">
        <v>1668</v>
      </c>
      <c r="I16972" t="s">
        <v>84</v>
      </c>
      <c r="J16972" t="s">
        <v>24</v>
      </c>
      <c r="K16972" t="s">
        <v>241</v>
      </c>
      <c r="L16972" t="s">
        <v>33</v>
      </c>
      <c r="M16972" t="s">
        <v>26</v>
      </c>
      <c r="N16972">
        <v>187.43</v>
      </c>
    </row>
    <row r="16973" spans="1:14" hidden="1" x14ac:dyDescent="0.2">
      <c r="A16973">
        <v>84045</v>
      </c>
      <c r="B16973">
        <v>44</v>
      </c>
      <c r="C16973">
        <v>10</v>
      </c>
      <c r="D16973" t="s">
        <v>203</v>
      </c>
      <c r="E16973" t="s">
        <v>28</v>
      </c>
      <c r="F16973" t="s">
        <v>29</v>
      </c>
      <c r="G16973" t="s">
        <v>181</v>
      </c>
      <c r="H16973" t="s">
        <v>204</v>
      </c>
      <c r="I16973" t="s">
        <v>17</v>
      </c>
      <c r="J16973" t="s">
        <v>174</v>
      </c>
      <c r="K16973" t="s">
        <v>58</v>
      </c>
      <c r="L16973" t="s">
        <v>33</v>
      </c>
      <c r="M16973" t="s">
        <v>175</v>
      </c>
      <c r="N16973">
        <v>1.96</v>
      </c>
    </row>
    <row r="16974" spans="1:14" hidden="1" x14ac:dyDescent="0.2">
      <c r="A16974">
        <v>83281</v>
      </c>
      <c r="B16974">
        <v>10</v>
      </c>
      <c r="C16974">
        <v>10</v>
      </c>
      <c r="D16974" t="s">
        <v>1247</v>
      </c>
      <c r="E16974" t="s">
        <v>28</v>
      </c>
      <c r="F16974" t="s">
        <v>456</v>
      </c>
      <c r="G16974" t="s">
        <v>561</v>
      </c>
      <c r="H16974" t="s">
        <v>1248</v>
      </c>
      <c r="I16974" t="s">
        <v>17</v>
      </c>
      <c r="J16974" t="s">
        <v>699</v>
      </c>
      <c r="K16974" t="s">
        <v>58</v>
      </c>
      <c r="L16974" t="s">
        <v>395</v>
      </c>
      <c r="M16974" t="s">
        <v>1841</v>
      </c>
      <c r="N16974">
        <v>246.55</v>
      </c>
    </row>
    <row r="16975" spans="1:14" hidden="1" x14ac:dyDescent="0.2">
      <c r="A16975">
        <v>83741</v>
      </c>
      <c r="B16975">
        <v>60</v>
      </c>
      <c r="C16975">
        <v>10</v>
      </c>
      <c r="D16975" t="s">
        <v>1741</v>
      </c>
      <c r="E16975" t="s">
        <v>28</v>
      </c>
      <c r="F16975" t="s">
        <v>433</v>
      </c>
      <c r="G16975" t="s">
        <v>1538</v>
      </c>
      <c r="H16975" t="s">
        <v>1742</v>
      </c>
      <c r="I16975" t="s">
        <v>32</v>
      </c>
      <c r="J16975" t="s">
        <v>18</v>
      </c>
      <c r="K16975" t="s">
        <v>66</v>
      </c>
      <c r="L16975" t="s">
        <v>33</v>
      </c>
      <c r="M16975" t="s">
        <v>41</v>
      </c>
      <c r="N16975">
        <v>8.3699999999999992</v>
      </c>
    </row>
    <row r="16976" spans="1:14" hidden="1" x14ac:dyDescent="0.2">
      <c r="A16976">
        <v>83742</v>
      </c>
      <c r="B16976">
        <v>61</v>
      </c>
      <c r="C16976">
        <v>10</v>
      </c>
      <c r="D16976" t="s">
        <v>1741</v>
      </c>
      <c r="E16976" t="s">
        <v>28</v>
      </c>
      <c r="F16976" t="s">
        <v>433</v>
      </c>
      <c r="G16976" t="s">
        <v>1538</v>
      </c>
      <c r="H16976" t="s">
        <v>1742</v>
      </c>
      <c r="I16976" t="s">
        <v>32</v>
      </c>
      <c r="J16976" t="s">
        <v>18</v>
      </c>
      <c r="K16976" t="s">
        <v>40</v>
      </c>
      <c r="L16976" t="s">
        <v>33</v>
      </c>
      <c r="M16976" t="s">
        <v>41</v>
      </c>
      <c r="N16976">
        <v>32.36</v>
      </c>
    </row>
    <row r="16977" spans="1:14" hidden="1" x14ac:dyDescent="0.2">
      <c r="A16977">
        <v>83510</v>
      </c>
      <c r="B16977">
        <v>12</v>
      </c>
      <c r="C16977">
        <v>30</v>
      </c>
      <c r="D16977" t="s">
        <v>688</v>
      </c>
      <c r="E16977" t="s">
        <v>98</v>
      </c>
      <c r="F16977" t="s">
        <v>1017</v>
      </c>
      <c r="G16977" t="s">
        <v>1630</v>
      </c>
      <c r="H16977" t="s">
        <v>689</v>
      </c>
      <c r="I16977" t="s">
        <v>32</v>
      </c>
      <c r="J16977" t="s">
        <v>699</v>
      </c>
      <c r="K16977" t="s">
        <v>58</v>
      </c>
      <c r="L16977" t="s">
        <v>63</v>
      </c>
      <c r="M16977" t="s">
        <v>1841</v>
      </c>
      <c r="N16977">
        <v>790.74</v>
      </c>
    </row>
    <row r="16978" spans="1:14" hidden="1" x14ac:dyDescent="0.2">
      <c r="A16978">
        <v>84094</v>
      </c>
      <c r="B16978">
        <v>54</v>
      </c>
      <c r="C16978">
        <v>10</v>
      </c>
      <c r="D16978" t="s">
        <v>230</v>
      </c>
      <c r="E16978" t="s">
        <v>28</v>
      </c>
      <c r="F16978" t="s">
        <v>43</v>
      </c>
      <c r="G16978" t="s">
        <v>113</v>
      </c>
      <c r="H16978" t="s">
        <v>231</v>
      </c>
      <c r="I16978" t="s">
        <v>17</v>
      </c>
      <c r="J16978" t="s">
        <v>699</v>
      </c>
      <c r="K16978" t="s">
        <v>1844</v>
      </c>
      <c r="L16978" t="s">
        <v>33</v>
      </c>
      <c r="M16978" t="s">
        <v>1841</v>
      </c>
      <c r="N16978">
        <v>144.1</v>
      </c>
    </row>
    <row r="16979" spans="1:14" hidden="1" x14ac:dyDescent="0.2">
      <c r="A16979">
        <v>84095</v>
      </c>
      <c r="B16979">
        <v>15</v>
      </c>
      <c r="C16979">
        <v>10</v>
      </c>
      <c r="D16979" t="s">
        <v>1153</v>
      </c>
      <c r="E16979" t="s">
        <v>28</v>
      </c>
      <c r="F16979" t="s">
        <v>43</v>
      </c>
      <c r="G16979" t="s">
        <v>113</v>
      </c>
      <c r="H16979" t="s">
        <v>1154</v>
      </c>
      <c r="I16979" t="s">
        <v>17</v>
      </c>
      <c r="J16979" t="s">
        <v>699</v>
      </c>
      <c r="K16979" t="s">
        <v>1844</v>
      </c>
      <c r="L16979" t="s">
        <v>33</v>
      </c>
      <c r="M16979" t="s">
        <v>1841</v>
      </c>
      <c r="N16979">
        <v>54.86</v>
      </c>
    </row>
    <row r="16980" spans="1:14" hidden="1" x14ac:dyDescent="0.2">
      <c r="A16980">
        <v>84109</v>
      </c>
      <c r="B16980">
        <v>26</v>
      </c>
      <c r="C16980">
        <v>10</v>
      </c>
      <c r="D16980" t="s">
        <v>67</v>
      </c>
      <c r="E16980" t="s">
        <v>28</v>
      </c>
      <c r="F16980" t="s">
        <v>43</v>
      </c>
      <c r="G16980" t="s">
        <v>68</v>
      </c>
      <c r="H16980" t="s">
        <v>69</v>
      </c>
      <c r="I16980" t="s">
        <v>17</v>
      </c>
      <c r="J16980" t="s">
        <v>699</v>
      </c>
      <c r="K16980" t="s">
        <v>1844</v>
      </c>
      <c r="L16980" t="s">
        <v>63</v>
      </c>
      <c r="M16980" t="s">
        <v>1841</v>
      </c>
      <c r="N16980">
        <v>111.55</v>
      </c>
    </row>
    <row r="16981" spans="1:14" hidden="1" x14ac:dyDescent="0.2">
      <c r="A16981">
        <v>84110</v>
      </c>
      <c r="B16981">
        <v>30</v>
      </c>
      <c r="C16981">
        <v>10</v>
      </c>
      <c r="D16981" t="s">
        <v>100</v>
      </c>
      <c r="E16981" t="s">
        <v>28</v>
      </c>
      <c r="F16981" t="s">
        <v>43</v>
      </c>
      <c r="G16981" t="s">
        <v>44</v>
      </c>
      <c r="H16981" t="s">
        <v>101</v>
      </c>
      <c r="I16981" t="s">
        <v>17</v>
      </c>
      <c r="J16981" t="s">
        <v>699</v>
      </c>
      <c r="K16981" t="s">
        <v>1844</v>
      </c>
      <c r="L16981" t="s">
        <v>33</v>
      </c>
      <c r="M16981" t="s">
        <v>1841</v>
      </c>
      <c r="N16981">
        <v>203.61</v>
      </c>
    </row>
    <row r="16982" spans="1:14" hidden="1" x14ac:dyDescent="0.2">
      <c r="A16982">
        <v>84114</v>
      </c>
      <c r="B16982">
        <v>30</v>
      </c>
      <c r="C16982">
        <v>10</v>
      </c>
      <c r="D16982" t="s">
        <v>42</v>
      </c>
      <c r="E16982" t="s">
        <v>28</v>
      </c>
      <c r="F16982" t="s">
        <v>43</v>
      </c>
      <c r="G16982" t="s">
        <v>44</v>
      </c>
      <c r="H16982" t="s">
        <v>45</v>
      </c>
      <c r="I16982" t="s">
        <v>17</v>
      </c>
      <c r="J16982" t="s">
        <v>699</v>
      </c>
      <c r="K16982" t="s">
        <v>1844</v>
      </c>
      <c r="L16982" t="s">
        <v>33</v>
      </c>
      <c r="M16982" t="s">
        <v>1841</v>
      </c>
      <c r="N16982">
        <v>154.38999999999999</v>
      </c>
    </row>
    <row r="16983" spans="1:14" hidden="1" x14ac:dyDescent="0.2">
      <c r="A16983">
        <v>83743</v>
      </c>
      <c r="B16983">
        <v>62</v>
      </c>
      <c r="C16983">
        <v>10</v>
      </c>
      <c r="D16983" t="s">
        <v>1741</v>
      </c>
      <c r="E16983" t="s">
        <v>28</v>
      </c>
      <c r="F16983" t="s">
        <v>433</v>
      </c>
      <c r="G16983" t="s">
        <v>1538</v>
      </c>
      <c r="H16983" t="s">
        <v>1742</v>
      </c>
      <c r="I16983" t="s">
        <v>17</v>
      </c>
      <c r="J16983" t="s">
        <v>18</v>
      </c>
      <c r="K16983" t="s">
        <v>40</v>
      </c>
      <c r="L16983" t="s">
        <v>33</v>
      </c>
      <c r="M16983" t="s">
        <v>41</v>
      </c>
      <c r="N16983">
        <v>12.37</v>
      </c>
    </row>
    <row r="16984" spans="1:14" hidden="1" x14ac:dyDescent="0.2">
      <c r="A16984">
        <v>84115</v>
      </c>
      <c r="B16984">
        <v>9</v>
      </c>
      <c r="C16984">
        <v>10</v>
      </c>
      <c r="D16984" t="s">
        <v>444</v>
      </c>
      <c r="E16984" t="s">
        <v>28</v>
      </c>
      <c r="F16984" t="s">
        <v>50</v>
      </c>
      <c r="G16984" t="s">
        <v>51</v>
      </c>
      <c r="H16984" t="s">
        <v>445</v>
      </c>
      <c r="I16984" t="s">
        <v>32</v>
      </c>
      <c r="J16984" t="s">
        <v>699</v>
      </c>
      <c r="K16984" t="s">
        <v>1844</v>
      </c>
      <c r="L16984" t="s">
        <v>33</v>
      </c>
      <c r="M16984" t="s">
        <v>1841</v>
      </c>
      <c r="N16984">
        <v>45.16</v>
      </c>
    </row>
    <row r="16985" spans="1:14" hidden="1" x14ac:dyDescent="0.2">
      <c r="A16985">
        <v>84116</v>
      </c>
      <c r="B16985">
        <v>4</v>
      </c>
      <c r="C16985">
        <v>10</v>
      </c>
      <c r="D16985" t="s">
        <v>221</v>
      </c>
      <c r="E16985" t="s">
        <v>28</v>
      </c>
      <c r="F16985" t="s">
        <v>50</v>
      </c>
      <c r="G16985" t="s">
        <v>51</v>
      </c>
      <c r="H16985" t="s">
        <v>222</v>
      </c>
      <c r="I16985" t="s">
        <v>17</v>
      </c>
      <c r="J16985" t="s">
        <v>699</v>
      </c>
      <c r="K16985" t="s">
        <v>1844</v>
      </c>
      <c r="L16985" t="s">
        <v>33</v>
      </c>
      <c r="M16985" t="s">
        <v>1841</v>
      </c>
      <c r="N16985">
        <v>25.56</v>
      </c>
    </row>
    <row r="16986" spans="1:14" hidden="1" x14ac:dyDescent="0.2">
      <c r="A16986">
        <v>83744</v>
      </c>
      <c r="B16986">
        <v>63</v>
      </c>
      <c r="C16986">
        <v>10</v>
      </c>
      <c r="D16986" t="s">
        <v>1741</v>
      </c>
      <c r="E16986" t="s">
        <v>28</v>
      </c>
      <c r="F16986" t="s">
        <v>433</v>
      </c>
      <c r="G16986" t="s">
        <v>1538</v>
      </c>
      <c r="H16986" t="s">
        <v>1742</v>
      </c>
      <c r="I16986" t="s">
        <v>17</v>
      </c>
      <c r="J16986" t="s">
        <v>18</v>
      </c>
      <c r="K16986" t="s">
        <v>66</v>
      </c>
      <c r="L16986" t="s">
        <v>33</v>
      </c>
      <c r="M16986" t="s">
        <v>41</v>
      </c>
      <c r="N16986">
        <v>9.65</v>
      </c>
    </row>
    <row r="16987" spans="1:14" hidden="1" x14ac:dyDescent="0.2">
      <c r="A16987">
        <v>83745</v>
      </c>
      <c r="B16987">
        <v>64</v>
      </c>
      <c r="C16987">
        <v>10</v>
      </c>
      <c r="D16987" t="s">
        <v>1741</v>
      </c>
      <c r="E16987" t="s">
        <v>28</v>
      </c>
      <c r="F16987" t="s">
        <v>433</v>
      </c>
      <c r="G16987" t="s">
        <v>1538</v>
      </c>
      <c r="H16987" t="s">
        <v>1742</v>
      </c>
      <c r="I16987" t="s">
        <v>32</v>
      </c>
      <c r="J16987" t="s">
        <v>18</v>
      </c>
      <c r="K16987" t="s">
        <v>66</v>
      </c>
      <c r="L16987" t="s">
        <v>33</v>
      </c>
      <c r="M16987" t="s">
        <v>41</v>
      </c>
      <c r="N16987">
        <v>8.35</v>
      </c>
    </row>
    <row r="16988" spans="1:14" hidden="1" x14ac:dyDescent="0.2">
      <c r="A16988">
        <v>84098</v>
      </c>
      <c r="B16988">
        <v>37</v>
      </c>
      <c r="C16988">
        <v>10</v>
      </c>
      <c r="D16988" t="s">
        <v>935</v>
      </c>
      <c r="E16988" t="s">
        <v>28</v>
      </c>
      <c r="F16988" t="s">
        <v>43</v>
      </c>
      <c r="G16988" t="s">
        <v>113</v>
      </c>
      <c r="H16988" t="s">
        <v>936</v>
      </c>
      <c r="I16988" t="s">
        <v>17</v>
      </c>
      <c r="J16988" t="s">
        <v>174</v>
      </c>
      <c r="K16988" t="s">
        <v>1844</v>
      </c>
      <c r="L16988" t="s">
        <v>33</v>
      </c>
      <c r="M16988" t="s">
        <v>1846</v>
      </c>
      <c r="N16988">
        <v>219.51</v>
      </c>
    </row>
    <row r="16989" spans="1:14" hidden="1" x14ac:dyDescent="0.2">
      <c r="A16989">
        <v>84100</v>
      </c>
      <c r="B16989">
        <v>38</v>
      </c>
      <c r="C16989">
        <v>10</v>
      </c>
      <c r="D16989" t="s">
        <v>935</v>
      </c>
      <c r="E16989" t="s">
        <v>28</v>
      </c>
      <c r="F16989" t="s">
        <v>43</v>
      </c>
      <c r="G16989" t="s">
        <v>113</v>
      </c>
      <c r="H16989" t="s">
        <v>936</v>
      </c>
      <c r="I16989" t="s">
        <v>17</v>
      </c>
      <c r="J16989" t="s">
        <v>174</v>
      </c>
      <c r="K16989" t="s">
        <v>1844</v>
      </c>
      <c r="L16989" t="s">
        <v>33</v>
      </c>
      <c r="M16989" t="s">
        <v>1846</v>
      </c>
      <c r="N16989">
        <v>33.64</v>
      </c>
    </row>
    <row r="16990" spans="1:14" hidden="1" x14ac:dyDescent="0.2">
      <c r="A16990">
        <v>84101</v>
      </c>
      <c r="B16990">
        <v>39</v>
      </c>
      <c r="C16990">
        <v>10</v>
      </c>
      <c r="D16990" t="s">
        <v>935</v>
      </c>
      <c r="E16990" t="s">
        <v>28</v>
      </c>
      <c r="F16990" t="s">
        <v>43</v>
      </c>
      <c r="G16990" t="s">
        <v>113</v>
      </c>
      <c r="H16990" t="s">
        <v>936</v>
      </c>
      <c r="I16990" t="s">
        <v>17</v>
      </c>
      <c r="J16990" t="s">
        <v>174</v>
      </c>
      <c r="K16990" t="s">
        <v>1844</v>
      </c>
      <c r="L16990" t="s">
        <v>33</v>
      </c>
      <c r="M16990" t="s">
        <v>1846</v>
      </c>
      <c r="N16990">
        <v>19.45</v>
      </c>
    </row>
    <row r="16991" spans="1:14" hidden="1" x14ac:dyDescent="0.2">
      <c r="A16991">
        <v>83746</v>
      </c>
      <c r="B16991">
        <v>65</v>
      </c>
      <c r="C16991">
        <v>10</v>
      </c>
      <c r="D16991" t="s">
        <v>1741</v>
      </c>
      <c r="E16991" t="s">
        <v>28</v>
      </c>
      <c r="F16991" t="s">
        <v>433</v>
      </c>
      <c r="G16991" t="s">
        <v>1538</v>
      </c>
      <c r="H16991" t="s">
        <v>1742</v>
      </c>
      <c r="I16991" t="s">
        <v>32</v>
      </c>
      <c r="J16991" t="s">
        <v>18</v>
      </c>
      <c r="K16991" t="s">
        <v>66</v>
      </c>
      <c r="L16991" t="s">
        <v>33</v>
      </c>
      <c r="M16991" t="s">
        <v>41</v>
      </c>
      <c r="N16991">
        <v>9.35</v>
      </c>
    </row>
    <row r="16992" spans="1:14" hidden="1" x14ac:dyDescent="0.2">
      <c r="A16992">
        <v>83748</v>
      </c>
      <c r="B16992">
        <v>67</v>
      </c>
      <c r="C16992">
        <v>10</v>
      </c>
      <c r="D16992" t="s">
        <v>1741</v>
      </c>
      <c r="E16992" t="s">
        <v>28</v>
      </c>
      <c r="F16992" t="s">
        <v>433</v>
      </c>
      <c r="G16992" t="s">
        <v>1538</v>
      </c>
      <c r="H16992" t="s">
        <v>1742</v>
      </c>
      <c r="I16992" t="s">
        <v>32</v>
      </c>
      <c r="J16992" t="s">
        <v>18</v>
      </c>
      <c r="K16992" t="s">
        <v>40</v>
      </c>
      <c r="L16992" t="s">
        <v>33</v>
      </c>
      <c r="M16992" t="s">
        <v>41</v>
      </c>
      <c r="N16992">
        <v>21.66</v>
      </c>
    </row>
    <row r="16993" spans="1:14" hidden="1" x14ac:dyDescent="0.2">
      <c r="A16993">
        <v>83750</v>
      </c>
      <c r="B16993">
        <v>69</v>
      </c>
      <c r="C16993">
        <v>10</v>
      </c>
      <c r="D16993" t="s">
        <v>1741</v>
      </c>
      <c r="E16993" t="s">
        <v>28</v>
      </c>
      <c r="F16993" t="s">
        <v>433</v>
      </c>
      <c r="G16993" t="s">
        <v>1538</v>
      </c>
      <c r="H16993" t="s">
        <v>1742</v>
      </c>
      <c r="I16993" t="s">
        <v>32</v>
      </c>
      <c r="J16993" t="s">
        <v>18</v>
      </c>
      <c r="K16993" t="s">
        <v>66</v>
      </c>
      <c r="L16993" t="s">
        <v>33</v>
      </c>
      <c r="M16993" t="s">
        <v>41</v>
      </c>
      <c r="N16993">
        <v>8.3800000000000008</v>
      </c>
    </row>
    <row r="16994" spans="1:14" hidden="1" x14ac:dyDescent="0.2">
      <c r="A16994">
        <v>83751</v>
      </c>
      <c r="B16994">
        <v>70</v>
      </c>
      <c r="C16994">
        <v>10</v>
      </c>
      <c r="D16994" t="s">
        <v>1741</v>
      </c>
      <c r="E16994" t="s">
        <v>28</v>
      </c>
      <c r="F16994" t="s">
        <v>433</v>
      </c>
      <c r="G16994" t="s">
        <v>1538</v>
      </c>
      <c r="H16994" t="s">
        <v>1742</v>
      </c>
      <c r="I16994" t="s">
        <v>17</v>
      </c>
      <c r="J16994" t="s">
        <v>18</v>
      </c>
      <c r="K16994" t="s">
        <v>25</v>
      </c>
      <c r="L16994" t="s">
        <v>33</v>
      </c>
      <c r="M16994" t="s">
        <v>41</v>
      </c>
      <c r="N16994">
        <v>321.17</v>
      </c>
    </row>
    <row r="16995" spans="1:14" hidden="1" x14ac:dyDescent="0.2">
      <c r="A16995">
        <v>84117</v>
      </c>
      <c r="B16995">
        <v>10</v>
      </c>
      <c r="C16995">
        <v>10</v>
      </c>
      <c r="D16995" t="s">
        <v>503</v>
      </c>
      <c r="E16995" t="s">
        <v>28</v>
      </c>
      <c r="F16995" t="s">
        <v>50</v>
      </c>
      <c r="G16995" t="s">
        <v>51</v>
      </c>
      <c r="H16995" t="s">
        <v>504</v>
      </c>
      <c r="I16995" t="s">
        <v>17</v>
      </c>
      <c r="J16995" t="s">
        <v>699</v>
      </c>
      <c r="K16995" t="s">
        <v>1844</v>
      </c>
      <c r="L16995" t="s">
        <v>33</v>
      </c>
      <c r="M16995" t="s">
        <v>1841</v>
      </c>
      <c r="N16995">
        <v>83.37</v>
      </c>
    </row>
    <row r="16996" spans="1:14" hidden="1" x14ac:dyDescent="0.2">
      <c r="A16996">
        <v>84120</v>
      </c>
      <c r="B16996">
        <v>14</v>
      </c>
      <c r="C16996">
        <v>80</v>
      </c>
      <c r="D16996" t="s">
        <v>1066</v>
      </c>
      <c r="E16996" t="s">
        <v>28</v>
      </c>
      <c r="F16996" t="s">
        <v>50</v>
      </c>
      <c r="G16996" t="s">
        <v>131</v>
      </c>
      <c r="H16996" t="s">
        <v>1067</v>
      </c>
      <c r="I16996" t="s">
        <v>17</v>
      </c>
      <c r="J16996" t="s">
        <v>699</v>
      </c>
      <c r="K16996" t="s">
        <v>1844</v>
      </c>
      <c r="L16996" t="s">
        <v>33</v>
      </c>
      <c r="M16996" t="s">
        <v>1841</v>
      </c>
      <c r="N16996">
        <v>10.3</v>
      </c>
    </row>
    <row r="16997" spans="1:14" hidden="1" x14ac:dyDescent="0.2">
      <c r="A16997">
        <v>83754</v>
      </c>
      <c r="B16997">
        <v>72</v>
      </c>
      <c r="C16997">
        <v>10</v>
      </c>
      <c r="D16997" t="s">
        <v>1741</v>
      </c>
      <c r="E16997" t="s">
        <v>28</v>
      </c>
      <c r="F16997" t="s">
        <v>433</v>
      </c>
      <c r="G16997" t="s">
        <v>1538</v>
      </c>
      <c r="H16997" t="s">
        <v>1742</v>
      </c>
      <c r="I16997" t="s">
        <v>17</v>
      </c>
      <c r="J16997" t="s">
        <v>18</v>
      </c>
      <c r="K16997" t="s">
        <v>66</v>
      </c>
      <c r="L16997" t="s">
        <v>33</v>
      </c>
      <c r="M16997" t="s">
        <v>41</v>
      </c>
      <c r="N16997">
        <v>8.67</v>
      </c>
    </row>
    <row r="16998" spans="1:14" hidden="1" x14ac:dyDescent="0.2">
      <c r="A16998">
        <v>83755</v>
      </c>
      <c r="B16998">
        <v>73</v>
      </c>
      <c r="C16998">
        <v>10</v>
      </c>
      <c r="D16998" t="s">
        <v>1741</v>
      </c>
      <c r="E16998" t="s">
        <v>28</v>
      </c>
      <c r="F16998" t="s">
        <v>433</v>
      </c>
      <c r="G16998" t="s">
        <v>1538</v>
      </c>
      <c r="H16998" t="s">
        <v>1742</v>
      </c>
      <c r="I16998" t="s">
        <v>32</v>
      </c>
      <c r="J16998" t="s">
        <v>18</v>
      </c>
      <c r="K16998" t="s">
        <v>40</v>
      </c>
      <c r="L16998" t="s">
        <v>33</v>
      </c>
      <c r="M16998" t="s">
        <v>41</v>
      </c>
      <c r="N16998">
        <v>11.71</v>
      </c>
    </row>
    <row r="16999" spans="1:14" hidden="1" x14ac:dyDescent="0.2">
      <c r="A16999">
        <v>83756</v>
      </c>
      <c r="B16999">
        <v>74</v>
      </c>
      <c r="C16999">
        <v>10</v>
      </c>
      <c r="D16999" t="s">
        <v>1741</v>
      </c>
      <c r="E16999" t="s">
        <v>28</v>
      </c>
      <c r="F16999" t="s">
        <v>433</v>
      </c>
      <c r="G16999" t="s">
        <v>1538</v>
      </c>
      <c r="H16999" t="s">
        <v>1742</v>
      </c>
      <c r="I16999" t="s">
        <v>32</v>
      </c>
      <c r="J16999" t="s">
        <v>18</v>
      </c>
      <c r="K16999" t="s">
        <v>66</v>
      </c>
      <c r="L16999" t="s">
        <v>33</v>
      </c>
      <c r="M16999" t="s">
        <v>41</v>
      </c>
      <c r="N16999">
        <v>8.3699999999999992</v>
      </c>
    </row>
    <row r="17000" spans="1:14" hidden="1" x14ac:dyDescent="0.2">
      <c r="A17000">
        <v>84121</v>
      </c>
      <c r="B17000">
        <v>15</v>
      </c>
      <c r="C17000">
        <v>80</v>
      </c>
      <c r="D17000" t="s">
        <v>1066</v>
      </c>
      <c r="E17000" t="s">
        <v>28</v>
      </c>
      <c r="F17000" t="s">
        <v>50</v>
      </c>
      <c r="G17000" t="s">
        <v>131</v>
      </c>
      <c r="H17000" t="s">
        <v>1067</v>
      </c>
      <c r="I17000" t="s">
        <v>17</v>
      </c>
      <c r="J17000" t="s">
        <v>699</v>
      </c>
      <c r="K17000" t="s">
        <v>1844</v>
      </c>
      <c r="L17000" t="s">
        <v>33</v>
      </c>
      <c r="M17000" t="s">
        <v>1841</v>
      </c>
      <c r="N17000">
        <v>48.56</v>
      </c>
    </row>
    <row r="17001" spans="1:14" hidden="1" x14ac:dyDescent="0.2">
      <c r="A17001">
        <v>84122</v>
      </c>
      <c r="B17001">
        <v>31</v>
      </c>
      <c r="C17001">
        <v>10</v>
      </c>
      <c r="D17001" t="s">
        <v>1563</v>
      </c>
      <c r="E17001" t="s">
        <v>28</v>
      </c>
      <c r="F17001" t="s">
        <v>462</v>
      </c>
      <c r="G17001" t="s">
        <v>471</v>
      </c>
      <c r="H17001" t="s">
        <v>1564</v>
      </c>
      <c r="I17001" t="s">
        <v>17</v>
      </c>
      <c r="J17001" t="s">
        <v>699</v>
      </c>
      <c r="K17001" t="s">
        <v>1844</v>
      </c>
      <c r="L17001" t="s">
        <v>33</v>
      </c>
      <c r="M17001" t="s">
        <v>1841</v>
      </c>
      <c r="N17001">
        <v>202.84</v>
      </c>
    </row>
    <row r="17002" spans="1:14" hidden="1" x14ac:dyDescent="0.2">
      <c r="A17002">
        <v>84132</v>
      </c>
      <c r="B17002">
        <v>21</v>
      </c>
      <c r="C17002">
        <v>10</v>
      </c>
      <c r="D17002" t="s">
        <v>172</v>
      </c>
      <c r="E17002" t="s">
        <v>28</v>
      </c>
      <c r="F17002" t="s">
        <v>29</v>
      </c>
      <c r="G17002" t="s">
        <v>93</v>
      </c>
      <c r="H17002" t="s">
        <v>173</v>
      </c>
      <c r="I17002" t="s">
        <v>17</v>
      </c>
      <c r="J17002" t="s">
        <v>699</v>
      </c>
      <c r="K17002" t="s">
        <v>201</v>
      </c>
      <c r="L17002" t="s">
        <v>63</v>
      </c>
      <c r="M17002" t="s">
        <v>1841</v>
      </c>
      <c r="N17002">
        <v>228</v>
      </c>
    </row>
    <row r="17003" spans="1:14" hidden="1" x14ac:dyDescent="0.2">
      <c r="A17003">
        <v>84137</v>
      </c>
      <c r="B17003">
        <v>9</v>
      </c>
      <c r="C17003">
        <v>10</v>
      </c>
      <c r="D17003" t="s">
        <v>1693</v>
      </c>
      <c r="E17003" t="s">
        <v>28</v>
      </c>
      <c r="F17003" t="s">
        <v>29</v>
      </c>
      <c r="G17003" t="s">
        <v>181</v>
      </c>
      <c r="H17003" t="s">
        <v>1694</v>
      </c>
      <c r="I17003" t="s">
        <v>17</v>
      </c>
      <c r="J17003" t="s">
        <v>699</v>
      </c>
      <c r="K17003" t="s">
        <v>1844</v>
      </c>
      <c r="L17003" t="s">
        <v>33</v>
      </c>
      <c r="M17003" t="s">
        <v>1841</v>
      </c>
      <c r="N17003">
        <v>91.49</v>
      </c>
    </row>
    <row r="17004" spans="1:14" hidden="1" x14ac:dyDescent="0.2">
      <c r="A17004">
        <v>84118</v>
      </c>
      <c r="B17004">
        <v>17</v>
      </c>
      <c r="C17004">
        <v>10</v>
      </c>
      <c r="D17004" t="s">
        <v>979</v>
      </c>
      <c r="E17004" t="s">
        <v>28</v>
      </c>
      <c r="F17004" t="s">
        <v>50</v>
      </c>
      <c r="G17004" t="s">
        <v>51</v>
      </c>
      <c r="H17004" t="s">
        <v>980</v>
      </c>
      <c r="I17004" t="s">
        <v>17</v>
      </c>
      <c r="J17004" t="s">
        <v>174</v>
      </c>
      <c r="K17004" t="s">
        <v>1844</v>
      </c>
      <c r="L17004" t="s">
        <v>63</v>
      </c>
      <c r="M17004" t="s">
        <v>1847</v>
      </c>
      <c r="N17004">
        <v>42.91</v>
      </c>
    </row>
    <row r="17005" spans="1:14" hidden="1" x14ac:dyDescent="0.2">
      <c r="A17005">
        <v>83757</v>
      </c>
      <c r="B17005">
        <v>75</v>
      </c>
      <c r="C17005">
        <v>10</v>
      </c>
      <c r="D17005" t="s">
        <v>1741</v>
      </c>
      <c r="E17005" t="s">
        <v>28</v>
      </c>
      <c r="F17005" t="s">
        <v>433</v>
      </c>
      <c r="G17005" t="s">
        <v>1538</v>
      </c>
      <c r="H17005" t="s">
        <v>1742</v>
      </c>
      <c r="I17005" t="s">
        <v>39</v>
      </c>
      <c r="J17005" t="s">
        <v>18</v>
      </c>
      <c r="K17005" t="s">
        <v>104</v>
      </c>
      <c r="L17005" t="s">
        <v>33</v>
      </c>
      <c r="M17005" t="s">
        <v>41</v>
      </c>
      <c r="N17005">
        <v>170.68</v>
      </c>
    </row>
    <row r="17006" spans="1:14" hidden="1" x14ac:dyDescent="0.2">
      <c r="A17006">
        <v>84167</v>
      </c>
      <c r="B17006">
        <v>6</v>
      </c>
      <c r="C17006">
        <v>20</v>
      </c>
      <c r="D17006" t="s">
        <v>1209</v>
      </c>
      <c r="E17006" t="s">
        <v>28</v>
      </c>
      <c r="F17006" t="s">
        <v>288</v>
      </c>
      <c r="G17006" t="s">
        <v>331</v>
      </c>
      <c r="H17006" t="s">
        <v>1210</v>
      </c>
      <c r="I17006" t="s">
        <v>32</v>
      </c>
      <c r="J17006" t="s">
        <v>699</v>
      </c>
      <c r="K17006" t="s">
        <v>1844</v>
      </c>
      <c r="L17006" t="s">
        <v>33</v>
      </c>
      <c r="M17006" t="s">
        <v>1841</v>
      </c>
      <c r="N17006">
        <v>76.08</v>
      </c>
    </row>
    <row r="17007" spans="1:14" hidden="1" x14ac:dyDescent="0.2">
      <c r="A17007">
        <v>84170</v>
      </c>
      <c r="B17007">
        <v>30</v>
      </c>
      <c r="C17007">
        <v>50</v>
      </c>
      <c r="D17007" t="s">
        <v>672</v>
      </c>
      <c r="E17007" t="s">
        <v>28</v>
      </c>
      <c r="F17007" t="s">
        <v>288</v>
      </c>
      <c r="G17007" t="s">
        <v>314</v>
      </c>
      <c r="H17007" t="s">
        <v>673</v>
      </c>
      <c r="I17007" t="s">
        <v>17</v>
      </c>
      <c r="J17007" t="s">
        <v>699</v>
      </c>
      <c r="K17007" t="s">
        <v>1844</v>
      </c>
      <c r="L17007" t="s">
        <v>126</v>
      </c>
      <c r="M17007" t="s">
        <v>1841</v>
      </c>
      <c r="N17007">
        <v>27.56</v>
      </c>
    </row>
    <row r="17008" spans="1:14" hidden="1" x14ac:dyDescent="0.2">
      <c r="A17008">
        <v>84171</v>
      </c>
      <c r="B17008">
        <v>31</v>
      </c>
      <c r="C17008">
        <v>50</v>
      </c>
      <c r="D17008" t="s">
        <v>672</v>
      </c>
      <c r="E17008" t="s">
        <v>28</v>
      </c>
      <c r="F17008" t="s">
        <v>288</v>
      </c>
      <c r="G17008" t="s">
        <v>314</v>
      </c>
      <c r="H17008" t="s">
        <v>673</v>
      </c>
      <c r="I17008" t="s">
        <v>17</v>
      </c>
      <c r="J17008" t="s">
        <v>699</v>
      </c>
      <c r="K17008" t="s">
        <v>1844</v>
      </c>
      <c r="L17008" t="s">
        <v>126</v>
      </c>
      <c r="M17008" t="s">
        <v>1841</v>
      </c>
      <c r="N17008">
        <v>20.43</v>
      </c>
    </row>
    <row r="17009" spans="1:14" hidden="1" x14ac:dyDescent="0.2">
      <c r="A17009">
        <v>83765</v>
      </c>
      <c r="B17009">
        <v>20</v>
      </c>
      <c r="C17009">
        <v>30</v>
      </c>
      <c r="D17009" t="s">
        <v>493</v>
      </c>
      <c r="E17009" t="s">
        <v>28</v>
      </c>
      <c r="F17009" t="s">
        <v>118</v>
      </c>
      <c r="G17009" t="s">
        <v>124</v>
      </c>
      <c r="H17009" t="s">
        <v>494</v>
      </c>
      <c r="I17009" t="s">
        <v>39</v>
      </c>
      <c r="J17009" t="s">
        <v>18</v>
      </c>
      <c r="K17009" t="s">
        <v>202</v>
      </c>
      <c r="L17009" t="s">
        <v>122</v>
      </c>
      <c r="M17009" t="s">
        <v>41</v>
      </c>
      <c r="N17009">
        <v>124.1</v>
      </c>
    </row>
    <row r="17010" spans="1:14" hidden="1" x14ac:dyDescent="0.2">
      <c r="A17010">
        <v>84124</v>
      </c>
      <c r="B17010">
        <v>40</v>
      </c>
      <c r="C17010">
        <v>10</v>
      </c>
      <c r="D17010" t="s">
        <v>1195</v>
      </c>
      <c r="E17010" t="s">
        <v>28</v>
      </c>
      <c r="F17010" t="s">
        <v>462</v>
      </c>
      <c r="G17010" t="s">
        <v>471</v>
      </c>
      <c r="H17010" t="s">
        <v>1196</v>
      </c>
      <c r="I17010" t="s">
        <v>17</v>
      </c>
      <c r="J17010" t="s">
        <v>174</v>
      </c>
      <c r="K17010" t="s">
        <v>1844</v>
      </c>
      <c r="L17010" t="s">
        <v>33</v>
      </c>
      <c r="M17010" t="s">
        <v>1847</v>
      </c>
      <c r="N17010">
        <v>63.8</v>
      </c>
    </row>
    <row r="17011" spans="1:14" hidden="1" x14ac:dyDescent="0.2">
      <c r="A17011">
        <v>83798</v>
      </c>
      <c r="B17011">
        <v>30</v>
      </c>
      <c r="C17011">
        <v>20</v>
      </c>
      <c r="D17011" t="s">
        <v>1002</v>
      </c>
      <c r="E17011" t="s">
        <v>28</v>
      </c>
      <c r="F17011" t="s">
        <v>462</v>
      </c>
      <c r="G17011" t="s">
        <v>623</v>
      </c>
      <c r="H17011" t="s">
        <v>1003</v>
      </c>
      <c r="I17011" t="s">
        <v>32</v>
      </c>
      <c r="J17011" t="s">
        <v>18</v>
      </c>
      <c r="K17011" t="s">
        <v>48</v>
      </c>
      <c r="L17011" t="s">
        <v>33</v>
      </c>
      <c r="M17011" t="s">
        <v>41</v>
      </c>
      <c r="N17011">
        <v>13.38</v>
      </c>
    </row>
    <row r="17012" spans="1:14" hidden="1" x14ac:dyDescent="0.2">
      <c r="A17012">
        <v>83935</v>
      </c>
      <c r="B17012">
        <v>14</v>
      </c>
      <c r="C17012">
        <v>30</v>
      </c>
      <c r="D17012" t="s">
        <v>781</v>
      </c>
      <c r="E17012" t="s">
        <v>28</v>
      </c>
      <c r="F17012" t="s">
        <v>462</v>
      </c>
      <c r="G17012" t="s">
        <v>471</v>
      </c>
      <c r="H17012" t="s">
        <v>782</v>
      </c>
      <c r="I17012" t="s">
        <v>17</v>
      </c>
      <c r="J17012" t="s">
        <v>18</v>
      </c>
      <c r="K17012" t="s">
        <v>19</v>
      </c>
      <c r="L17012" t="s">
        <v>63</v>
      </c>
      <c r="M17012" t="s">
        <v>41</v>
      </c>
      <c r="N17012">
        <v>13.71</v>
      </c>
    </row>
    <row r="17013" spans="1:14" hidden="1" x14ac:dyDescent="0.2">
      <c r="A17013">
        <v>83938</v>
      </c>
      <c r="B17013">
        <v>26</v>
      </c>
      <c r="C17013">
        <v>10</v>
      </c>
      <c r="D17013" t="s">
        <v>582</v>
      </c>
      <c r="E17013" t="s">
        <v>28</v>
      </c>
      <c r="F17013" t="s">
        <v>462</v>
      </c>
      <c r="G17013" t="s">
        <v>471</v>
      </c>
      <c r="H17013" t="s">
        <v>583</v>
      </c>
      <c r="I17013" t="s">
        <v>32</v>
      </c>
      <c r="J17013" t="s">
        <v>18</v>
      </c>
      <c r="K17013" t="s">
        <v>25</v>
      </c>
      <c r="L17013" t="s">
        <v>33</v>
      </c>
      <c r="M17013" t="s">
        <v>41</v>
      </c>
      <c r="N17013">
        <v>27.15</v>
      </c>
    </row>
    <row r="17014" spans="1:14" hidden="1" x14ac:dyDescent="0.2">
      <c r="A17014">
        <v>83958</v>
      </c>
      <c r="B17014">
        <v>26</v>
      </c>
      <c r="C17014">
        <v>10</v>
      </c>
      <c r="D17014" t="s">
        <v>1821</v>
      </c>
      <c r="E17014" t="s">
        <v>14</v>
      </c>
      <c r="F17014" t="s">
        <v>14</v>
      </c>
      <c r="G17014" t="s">
        <v>1443</v>
      </c>
      <c r="H17014" t="s">
        <v>1822</v>
      </c>
      <c r="I17014" t="s">
        <v>23</v>
      </c>
      <c r="J17014" t="s">
        <v>18</v>
      </c>
      <c r="K17014" t="s">
        <v>40</v>
      </c>
      <c r="L17014" t="s">
        <v>538</v>
      </c>
      <c r="M17014" t="s">
        <v>41</v>
      </c>
      <c r="N17014">
        <v>14.77</v>
      </c>
    </row>
    <row r="17015" spans="1:14" hidden="1" x14ac:dyDescent="0.2">
      <c r="A17015">
        <v>84172</v>
      </c>
      <c r="B17015">
        <v>32</v>
      </c>
      <c r="C17015">
        <v>50</v>
      </c>
      <c r="D17015" t="s">
        <v>672</v>
      </c>
      <c r="E17015" t="s">
        <v>28</v>
      </c>
      <c r="F17015" t="s">
        <v>288</v>
      </c>
      <c r="G17015" t="s">
        <v>314</v>
      </c>
      <c r="H17015" t="s">
        <v>673</v>
      </c>
      <c r="I17015" t="s">
        <v>17</v>
      </c>
      <c r="J17015" t="s">
        <v>699</v>
      </c>
      <c r="K17015" t="s">
        <v>1844</v>
      </c>
      <c r="L17015" t="s">
        <v>126</v>
      </c>
      <c r="M17015" t="s">
        <v>1841</v>
      </c>
      <c r="N17015">
        <v>56.01</v>
      </c>
    </row>
    <row r="17016" spans="1:14" hidden="1" x14ac:dyDescent="0.2">
      <c r="A17016">
        <v>84130</v>
      </c>
      <c r="B17016">
        <v>18</v>
      </c>
      <c r="C17016">
        <v>10</v>
      </c>
      <c r="D17016" t="s">
        <v>1464</v>
      </c>
      <c r="E17016" t="s">
        <v>28</v>
      </c>
      <c r="F17016" t="s">
        <v>160</v>
      </c>
      <c r="G17016" t="s">
        <v>160</v>
      </c>
      <c r="H17016" t="s">
        <v>1465</v>
      </c>
      <c r="I17016" t="s">
        <v>17</v>
      </c>
      <c r="J17016" t="s">
        <v>174</v>
      </c>
      <c r="K17016" t="s">
        <v>1844</v>
      </c>
      <c r="L17016" t="s">
        <v>33</v>
      </c>
      <c r="M17016" t="s">
        <v>1847</v>
      </c>
      <c r="N17016">
        <v>45.67</v>
      </c>
    </row>
    <row r="17017" spans="1:14" hidden="1" x14ac:dyDescent="0.2">
      <c r="A17017">
        <v>84131</v>
      </c>
      <c r="B17017">
        <v>6</v>
      </c>
      <c r="C17017">
        <v>10</v>
      </c>
      <c r="D17017" t="s">
        <v>1837</v>
      </c>
      <c r="E17017" t="s">
        <v>28</v>
      </c>
      <c r="F17017" t="s">
        <v>29</v>
      </c>
      <c r="G17017" t="s">
        <v>93</v>
      </c>
      <c r="H17017" t="s">
        <v>1838</v>
      </c>
      <c r="I17017" t="s">
        <v>17</v>
      </c>
      <c r="J17017" t="s">
        <v>174</v>
      </c>
      <c r="K17017" t="s">
        <v>1844</v>
      </c>
      <c r="L17017" t="s">
        <v>918</v>
      </c>
      <c r="M17017" t="s">
        <v>1846</v>
      </c>
      <c r="N17017">
        <v>116.61</v>
      </c>
    </row>
    <row r="17018" spans="1:14" hidden="1" x14ac:dyDescent="0.2">
      <c r="A17018">
        <v>84173</v>
      </c>
      <c r="B17018">
        <v>21</v>
      </c>
      <c r="C17018">
        <v>10</v>
      </c>
      <c r="D17018" t="s">
        <v>931</v>
      </c>
      <c r="E17018" t="s">
        <v>28</v>
      </c>
      <c r="F17018" t="s">
        <v>288</v>
      </c>
      <c r="G17018" t="s">
        <v>314</v>
      </c>
      <c r="H17018" t="s">
        <v>932</v>
      </c>
      <c r="I17018" t="s">
        <v>17</v>
      </c>
      <c r="J17018" t="s">
        <v>699</v>
      </c>
      <c r="K17018" t="s">
        <v>1844</v>
      </c>
      <c r="L17018" t="s">
        <v>33</v>
      </c>
      <c r="M17018" t="s">
        <v>1841</v>
      </c>
      <c r="N17018">
        <v>53.46</v>
      </c>
    </row>
    <row r="17019" spans="1:14" hidden="1" x14ac:dyDescent="0.2">
      <c r="A17019">
        <v>83959</v>
      </c>
      <c r="B17019">
        <v>27</v>
      </c>
      <c r="C17019">
        <v>10</v>
      </c>
      <c r="D17019" t="s">
        <v>1821</v>
      </c>
      <c r="E17019" t="s">
        <v>14</v>
      </c>
      <c r="F17019" t="s">
        <v>14</v>
      </c>
      <c r="G17019" t="s">
        <v>1443</v>
      </c>
      <c r="H17019" t="s">
        <v>1822</v>
      </c>
      <c r="I17019" t="s">
        <v>23</v>
      </c>
      <c r="J17019" t="s">
        <v>18</v>
      </c>
      <c r="K17019" t="s">
        <v>202</v>
      </c>
      <c r="L17019" t="s">
        <v>538</v>
      </c>
      <c r="M17019" t="s">
        <v>41</v>
      </c>
      <c r="N17019">
        <v>44.18</v>
      </c>
    </row>
    <row r="17020" spans="1:14" hidden="1" x14ac:dyDescent="0.2">
      <c r="A17020">
        <v>83962</v>
      </c>
      <c r="B17020">
        <v>32</v>
      </c>
      <c r="C17020">
        <v>10</v>
      </c>
      <c r="D17020" t="s">
        <v>1827</v>
      </c>
      <c r="E17020" t="s">
        <v>14</v>
      </c>
      <c r="F17020" t="s">
        <v>14</v>
      </c>
      <c r="G17020" t="s">
        <v>1443</v>
      </c>
      <c r="H17020" t="s">
        <v>1828</v>
      </c>
      <c r="I17020" t="s">
        <v>32</v>
      </c>
      <c r="J17020" t="s">
        <v>18</v>
      </c>
      <c r="K17020" t="s">
        <v>40</v>
      </c>
      <c r="L17020" t="s">
        <v>33</v>
      </c>
      <c r="M17020" t="s">
        <v>41</v>
      </c>
      <c r="N17020">
        <v>24.58</v>
      </c>
    </row>
    <row r="17021" spans="1:14" hidden="1" x14ac:dyDescent="0.2">
      <c r="A17021">
        <v>83963</v>
      </c>
      <c r="B17021">
        <v>29</v>
      </c>
      <c r="C17021">
        <v>10</v>
      </c>
      <c r="D17021" t="s">
        <v>1821</v>
      </c>
      <c r="E17021" t="s">
        <v>14</v>
      </c>
      <c r="F17021" t="s">
        <v>14</v>
      </c>
      <c r="G17021" t="s">
        <v>1443</v>
      </c>
      <c r="H17021" t="s">
        <v>1822</v>
      </c>
      <c r="I17021" t="s">
        <v>23</v>
      </c>
      <c r="J17021" t="s">
        <v>18</v>
      </c>
      <c r="K17021" t="s">
        <v>40</v>
      </c>
      <c r="L17021" t="s">
        <v>538</v>
      </c>
      <c r="M17021" t="s">
        <v>41</v>
      </c>
      <c r="N17021">
        <v>30.35</v>
      </c>
    </row>
    <row r="17022" spans="1:14" hidden="1" x14ac:dyDescent="0.2">
      <c r="A17022">
        <v>84174</v>
      </c>
      <c r="B17022">
        <v>22</v>
      </c>
      <c r="C17022">
        <v>10</v>
      </c>
      <c r="D17022" t="s">
        <v>931</v>
      </c>
      <c r="E17022" t="s">
        <v>28</v>
      </c>
      <c r="F17022" t="s">
        <v>288</v>
      </c>
      <c r="G17022" t="s">
        <v>314</v>
      </c>
      <c r="H17022" t="s">
        <v>932</v>
      </c>
      <c r="I17022" t="s">
        <v>17</v>
      </c>
      <c r="J17022" t="s">
        <v>699</v>
      </c>
      <c r="K17022" t="s">
        <v>1844</v>
      </c>
      <c r="L17022" t="s">
        <v>33</v>
      </c>
      <c r="M17022" t="s">
        <v>1841</v>
      </c>
      <c r="N17022">
        <v>17.88</v>
      </c>
    </row>
    <row r="17023" spans="1:14" hidden="1" x14ac:dyDescent="0.2">
      <c r="A17023">
        <v>84138</v>
      </c>
      <c r="B17023">
        <v>6</v>
      </c>
      <c r="C17023">
        <v>10</v>
      </c>
      <c r="D17023" t="s">
        <v>1415</v>
      </c>
      <c r="E17023" t="s">
        <v>28</v>
      </c>
      <c r="F17023" t="s">
        <v>456</v>
      </c>
      <c r="G17023" t="s">
        <v>826</v>
      </c>
      <c r="H17023" t="s">
        <v>1416</v>
      </c>
      <c r="I17023" t="s">
        <v>17</v>
      </c>
      <c r="J17023" t="s">
        <v>174</v>
      </c>
      <c r="K17023" t="s">
        <v>1844</v>
      </c>
      <c r="L17023" t="s">
        <v>33</v>
      </c>
      <c r="M17023" t="s">
        <v>1847</v>
      </c>
      <c r="N17023">
        <v>87.87</v>
      </c>
    </row>
    <row r="17024" spans="1:14" hidden="1" x14ac:dyDescent="0.2">
      <c r="A17024">
        <v>84139</v>
      </c>
      <c r="B17024">
        <v>7</v>
      </c>
      <c r="C17024">
        <v>10</v>
      </c>
      <c r="D17024" t="s">
        <v>1415</v>
      </c>
      <c r="E17024" t="s">
        <v>28</v>
      </c>
      <c r="F17024" t="s">
        <v>456</v>
      </c>
      <c r="G17024" t="s">
        <v>826</v>
      </c>
      <c r="H17024" t="s">
        <v>1416</v>
      </c>
      <c r="I17024" t="s">
        <v>17</v>
      </c>
      <c r="J17024" t="s">
        <v>174</v>
      </c>
      <c r="K17024" t="s">
        <v>1844</v>
      </c>
      <c r="L17024" t="s">
        <v>33</v>
      </c>
      <c r="M17024" t="s">
        <v>1847</v>
      </c>
      <c r="N17024">
        <v>29.1</v>
      </c>
    </row>
    <row r="17025" spans="1:14" hidden="1" x14ac:dyDescent="0.2">
      <c r="A17025">
        <v>83966</v>
      </c>
      <c r="B17025">
        <v>27</v>
      </c>
      <c r="C17025">
        <v>10</v>
      </c>
      <c r="D17025" t="s">
        <v>1823</v>
      </c>
      <c r="E17025" t="s">
        <v>14</v>
      </c>
      <c r="F17025" t="s">
        <v>14</v>
      </c>
      <c r="G17025" t="s">
        <v>1443</v>
      </c>
      <c r="H17025" t="s">
        <v>1824</v>
      </c>
      <c r="I17025" t="s">
        <v>32</v>
      </c>
      <c r="J17025" t="s">
        <v>18</v>
      </c>
      <c r="K17025" t="s">
        <v>40</v>
      </c>
      <c r="L17025" t="s">
        <v>33</v>
      </c>
      <c r="M17025" t="s">
        <v>41</v>
      </c>
      <c r="N17025">
        <v>29.71</v>
      </c>
    </row>
    <row r="17026" spans="1:14" hidden="1" x14ac:dyDescent="0.2">
      <c r="A17026">
        <v>83967</v>
      </c>
      <c r="B17026">
        <v>34</v>
      </c>
      <c r="C17026">
        <v>10</v>
      </c>
      <c r="D17026" t="s">
        <v>1827</v>
      </c>
      <c r="E17026" t="s">
        <v>14</v>
      </c>
      <c r="F17026" t="s">
        <v>14</v>
      </c>
      <c r="G17026" t="s">
        <v>1443</v>
      </c>
      <c r="H17026" t="s">
        <v>1828</v>
      </c>
      <c r="I17026" t="s">
        <v>32</v>
      </c>
      <c r="J17026" t="s">
        <v>18</v>
      </c>
      <c r="K17026" t="s">
        <v>40</v>
      </c>
      <c r="L17026" t="s">
        <v>33</v>
      </c>
      <c r="M17026" t="s">
        <v>41</v>
      </c>
      <c r="N17026">
        <v>10.43</v>
      </c>
    </row>
    <row r="17027" spans="1:14" hidden="1" x14ac:dyDescent="0.2">
      <c r="A17027">
        <v>84142</v>
      </c>
      <c r="B17027">
        <v>32</v>
      </c>
      <c r="C17027">
        <v>10</v>
      </c>
      <c r="D17027" t="s">
        <v>1327</v>
      </c>
      <c r="E17027" t="s">
        <v>28</v>
      </c>
      <c r="F17027" t="s">
        <v>456</v>
      </c>
      <c r="G17027" t="s">
        <v>802</v>
      </c>
      <c r="H17027" t="s">
        <v>1328</v>
      </c>
      <c r="I17027" t="s">
        <v>17</v>
      </c>
      <c r="J17027" t="s">
        <v>174</v>
      </c>
      <c r="K17027" t="s">
        <v>1844</v>
      </c>
      <c r="L17027" t="s">
        <v>33</v>
      </c>
      <c r="M17027" t="s">
        <v>1847</v>
      </c>
      <c r="N17027">
        <v>63.95</v>
      </c>
    </row>
    <row r="17028" spans="1:14" hidden="1" x14ac:dyDescent="0.2">
      <c r="A17028">
        <v>83998</v>
      </c>
      <c r="B17028">
        <v>36</v>
      </c>
      <c r="C17028">
        <v>40</v>
      </c>
      <c r="D17028" t="s">
        <v>1118</v>
      </c>
      <c r="E17028" t="s">
        <v>28</v>
      </c>
      <c r="F17028" t="s">
        <v>118</v>
      </c>
      <c r="G17028" t="s">
        <v>124</v>
      </c>
      <c r="H17028" t="s">
        <v>1119</v>
      </c>
      <c r="I17028" t="s">
        <v>39</v>
      </c>
      <c r="J17028" t="s">
        <v>18</v>
      </c>
      <c r="K17028" t="s">
        <v>229</v>
      </c>
      <c r="L17028" t="s">
        <v>122</v>
      </c>
      <c r="M17028" t="s">
        <v>41</v>
      </c>
      <c r="N17028">
        <v>101.25</v>
      </c>
    </row>
    <row r="17029" spans="1:14" hidden="1" x14ac:dyDescent="0.2">
      <c r="A17029">
        <v>84144</v>
      </c>
      <c r="B17029">
        <v>13</v>
      </c>
      <c r="C17029">
        <v>10</v>
      </c>
      <c r="D17029" t="s">
        <v>1802</v>
      </c>
      <c r="E17029" t="s">
        <v>28</v>
      </c>
      <c r="F17029" t="s">
        <v>456</v>
      </c>
      <c r="G17029" t="s">
        <v>802</v>
      </c>
      <c r="H17029" t="s">
        <v>1803</v>
      </c>
      <c r="I17029" t="s">
        <v>17</v>
      </c>
      <c r="J17029" t="s">
        <v>174</v>
      </c>
      <c r="K17029" t="s">
        <v>1844</v>
      </c>
      <c r="L17029" t="s">
        <v>918</v>
      </c>
      <c r="M17029" t="s">
        <v>1847</v>
      </c>
      <c r="N17029">
        <v>11.42</v>
      </c>
    </row>
    <row r="17030" spans="1:14" hidden="1" x14ac:dyDescent="0.2">
      <c r="A17030">
        <v>84175</v>
      </c>
      <c r="B17030">
        <v>23</v>
      </c>
      <c r="C17030">
        <v>10</v>
      </c>
      <c r="D17030" t="s">
        <v>931</v>
      </c>
      <c r="E17030" t="s">
        <v>28</v>
      </c>
      <c r="F17030" t="s">
        <v>288</v>
      </c>
      <c r="G17030" t="s">
        <v>314</v>
      </c>
      <c r="H17030" t="s">
        <v>932</v>
      </c>
      <c r="I17030" t="s">
        <v>17</v>
      </c>
      <c r="J17030" t="s">
        <v>699</v>
      </c>
      <c r="K17030" t="s">
        <v>1844</v>
      </c>
      <c r="L17030" t="s">
        <v>33</v>
      </c>
      <c r="M17030" t="s">
        <v>1841</v>
      </c>
      <c r="N17030">
        <v>14.27</v>
      </c>
    </row>
    <row r="17031" spans="1:14" hidden="1" x14ac:dyDescent="0.2">
      <c r="A17031">
        <v>84085</v>
      </c>
      <c r="B17031">
        <v>21</v>
      </c>
      <c r="C17031">
        <v>30</v>
      </c>
      <c r="D17031" t="s">
        <v>493</v>
      </c>
      <c r="E17031" t="s">
        <v>28</v>
      </c>
      <c r="F17031" t="s">
        <v>118</v>
      </c>
      <c r="G17031" t="s">
        <v>124</v>
      </c>
      <c r="H17031" t="s">
        <v>494</v>
      </c>
      <c r="I17031" t="s">
        <v>23</v>
      </c>
      <c r="J17031" t="s">
        <v>18</v>
      </c>
      <c r="K17031" t="s">
        <v>202</v>
      </c>
      <c r="L17031" t="s">
        <v>122</v>
      </c>
      <c r="M17031" t="s">
        <v>41</v>
      </c>
      <c r="N17031">
        <v>48.14</v>
      </c>
    </row>
    <row r="17032" spans="1:14" hidden="1" x14ac:dyDescent="0.2">
      <c r="A17032">
        <v>84086</v>
      </c>
      <c r="B17032">
        <v>10</v>
      </c>
      <c r="C17032">
        <v>10</v>
      </c>
      <c r="D17032" t="s">
        <v>1533</v>
      </c>
      <c r="E17032" t="s">
        <v>28</v>
      </c>
      <c r="F17032" t="s">
        <v>564</v>
      </c>
      <c r="G17032" t="s">
        <v>564</v>
      </c>
      <c r="H17032" t="s">
        <v>1534</v>
      </c>
      <c r="I17032" t="s">
        <v>17</v>
      </c>
      <c r="J17032" t="s">
        <v>18</v>
      </c>
      <c r="K17032" t="s">
        <v>25</v>
      </c>
      <c r="L17032" t="s">
        <v>33</v>
      </c>
      <c r="M17032" t="s">
        <v>41</v>
      </c>
      <c r="N17032">
        <v>50.42</v>
      </c>
    </row>
    <row r="17033" spans="1:14" hidden="1" x14ac:dyDescent="0.2">
      <c r="A17033">
        <v>84285</v>
      </c>
      <c r="B17033">
        <v>11</v>
      </c>
      <c r="C17033">
        <v>10</v>
      </c>
      <c r="D17033" t="s">
        <v>1251</v>
      </c>
      <c r="E17033" t="s">
        <v>28</v>
      </c>
      <c r="F17033" t="s">
        <v>270</v>
      </c>
      <c r="G17033" t="s">
        <v>270</v>
      </c>
      <c r="H17033" t="s">
        <v>1252</v>
      </c>
      <c r="I17033" t="s">
        <v>39</v>
      </c>
      <c r="J17033" t="s">
        <v>18</v>
      </c>
      <c r="K17033" t="s">
        <v>202</v>
      </c>
      <c r="L17033" t="s">
        <v>33</v>
      </c>
      <c r="M17033" t="s">
        <v>41</v>
      </c>
      <c r="N17033">
        <v>21.51</v>
      </c>
    </row>
    <row r="17034" spans="1:14" hidden="1" x14ac:dyDescent="0.2">
      <c r="A17034">
        <v>84286</v>
      </c>
      <c r="B17034">
        <v>5</v>
      </c>
      <c r="C17034">
        <v>20</v>
      </c>
      <c r="D17034" t="s">
        <v>1251</v>
      </c>
      <c r="E17034" t="s">
        <v>28</v>
      </c>
      <c r="F17034" t="s">
        <v>1253</v>
      </c>
      <c r="G17034" t="s">
        <v>1254</v>
      </c>
      <c r="H17034" t="s">
        <v>1252</v>
      </c>
      <c r="I17034" t="s">
        <v>39</v>
      </c>
      <c r="J17034" t="s">
        <v>18</v>
      </c>
      <c r="K17034" t="s">
        <v>202</v>
      </c>
      <c r="L17034" t="s">
        <v>33</v>
      </c>
      <c r="M17034" t="s">
        <v>41</v>
      </c>
      <c r="N17034">
        <v>16.809999999999999</v>
      </c>
    </row>
    <row r="17035" spans="1:14" hidden="1" x14ac:dyDescent="0.2">
      <c r="A17035">
        <v>84287</v>
      </c>
      <c r="B17035">
        <v>6</v>
      </c>
      <c r="C17035">
        <v>20</v>
      </c>
      <c r="D17035" t="s">
        <v>1251</v>
      </c>
      <c r="E17035" t="s">
        <v>28</v>
      </c>
      <c r="F17035" t="s">
        <v>1253</v>
      </c>
      <c r="G17035" t="s">
        <v>1254</v>
      </c>
      <c r="H17035" t="s">
        <v>1252</v>
      </c>
      <c r="I17035" t="s">
        <v>39</v>
      </c>
      <c r="J17035" t="s">
        <v>18</v>
      </c>
      <c r="K17035" t="s">
        <v>202</v>
      </c>
      <c r="L17035" t="s">
        <v>33</v>
      </c>
      <c r="M17035" t="s">
        <v>41</v>
      </c>
      <c r="N17035">
        <v>24.78</v>
      </c>
    </row>
    <row r="17036" spans="1:14" hidden="1" x14ac:dyDescent="0.2">
      <c r="A17036">
        <v>84289</v>
      </c>
      <c r="B17036">
        <v>12</v>
      </c>
      <c r="C17036">
        <v>10</v>
      </c>
      <c r="D17036" t="s">
        <v>1251</v>
      </c>
      <c r="E17036" t="s">
        <v>28</v>
      </c>
      <c r="F17036" t="s">
        <v>270</v>
      </c>
      <c r="G17036" t="s">
        <v>270</v>
      </c>
      <c r="H17036" t="s">
        <v>1252</v>
      </c>
      <c r="I17036" t="s">
        <v>39</v>
      </c>
      <c r="J17036" t="s">
        <v>18</v>
      </c>
      <c r="K17036" t="s">
        <v>202</v>
      </c>
      <c r="L17036" t="s">
        <v>33</v>
      </c>
      <c r="M17036" t="s">
        <v>41</v>
      </c>
      <c r="N17036">
        <v>7.38</v>
      </c>
    </row>
    <row r="17037" spans="1:14" hidden="1" x14ac:dyDescent="0.2">
      <c r="A17037">
        <v>84178</v>
      </c>
      <c r="B17037">
        <v>8</v>
      </c>
      <c r="C17037">
        <v>10</v>
      </c>
      <c r="D17037" t="s">
        <v>287</v>
      </c>
      <c r="E17037" t="s">
        <v>28</v>
      </c>
      <c r="F17037" t="s">
        <v>288</v>
      </c>
      <c r="G17037" t="s">
        <v>289</v>
      </c>
      <c r="H17037" t="s">
        <v>290</v>
      </c>
      <c r="I17037" t="s">
        <v>17</v>
      </c>
      <c r="J17037" t="s">
        <v>699</v>
      </c>
      <c r="K17037" t="s">
        <v>1844</v>
      </c>
      <c r="L17037" t="s">
        <v>33</v>
      </c>
      <c r="M17037" t="s">
        <v>1841</v>
      </c>
      <c r="N17037">
        <v>148.12</v>
      </c>
    </row>
    <row r="17038" spans="1:14" hidden="1" x14ac:dyDescent="0.2">
      <c r="A17038">
        <v>84181</v>
      </c>
      <c r="B17038">
        <v>6</v>
      </c>
      <c r="C17038">
        <v>20</v>
      </c>
      <c r="D17038" t="s">
        <v>393</v>
      </c>
      <c r="E17038" t="s">
        <v>28</v>
      </c>
      <c r="F17038" t="s">
        <v>288</v>
      </c>
      <c r="G17038" t="s">
        <v>289</v>
      </c>
      <c r="H17038" t="s">
        <v>394</v>
      </c>
      <c r="I17038" t="s">
        <v>17</v>
      </c>
      <c r="J17038" t="s">
        <v>699</v>
      </c>
      <c r="K17038" t="s">
        <v>1844</v>
      </c>
      <c r="L17038" t="s">
        <v>395</v>
      </c>
      <c r="M17038" t="s">
        <v>1841</v>
      </c>
      <c r="N17038">
        <v>10.35</v>
      </c>
    </row>
    <row r="17039" spans="1:14" hidden="1" x14ac:dyDescent="0.2">
      <c r="A17039">
        <v>84290</v>
      </c>
      <c r="B17039">
        <v>7</v>
      </c>
      <c r="C17039">
        <v>20</v>
      </c>
      <c r="D17039" t="s">
        <v>1251</v>
      </c>
      <c r="E17039" t="s">
        <v>28</v>
      </c>
      <c r="F17039" t="s">
        <v>1253</v>
      </c>
      <c r="G17039" t="s">
        <v>1254</v>
      </c>
      <c r="H17039" t="s">
        <v>1252</v>
      </c>
      <c r="I17039" t="s">
        <v>39</v>
      </c>
      <c r="J17039" t="s">
        <v>18</v>
      </c>
      <c r="K17039" t="s">
        <v>202</v>
      </c>
      <c r="L17039" t="s">
        <v>33</v>
      </c>
      <c r="M17039" t="s">
        <v>41</v>
      </c>
      <c r="N17039">
        <v>10.18</v>
      </c>
    </row>
    <row r="17040" spans="1:14" hidden="1" x14ac:dyDescent="0.2">
      <c r="A17040">
        <v>84182</v>
      </c>
      <c r="B17040">
        <v>7</v>
      </c>
      <c r="C17040">
        <v>20</v>
      </c>
      <c r="D17040" t="s">
        <v>393</v>
      </c>
      <c r="E17040" t="s">
        <v>28</v>
      </c>
      <c r="F17040" t="s">
        <v>288</v>
      </c>
      <c r="G17040" t="s">
        <v>289</v>
      </c>
      <c r="H17040" t="s">
        <v>394</v>
      </c>
      <c r="I17040" t="s">
        <v>17</v>
      </c>
      <c r="J17040" t="s">
        <v>699</v>
      </c>
      <c r="K17040" t="s">
        <v>1844</v>
      </c>
      <c r="L17040" t="s">
        <v>395</v>
      </c>
      <c r="M17040" t="s">
        <v>1841</v>
      </c>
      <c r="N17040">
        <v>177.9</v>
      </c>
    </row>
    <row r="17041" spans="1:14" hidden="1" x14ac:dyDescent="0.2">
      <c r="A17041">
        <v>84185</v>
      </c>
      <c r="B17041">
        <v>22</v>
      </c>
      <c r="C17041">
        <v>10</v>
      </c>
      <c r="D17041" t="s">
        <v>453</v>
      </c>
      <c r="E17041" t="s">
        <v>28</v>
      </c>
      <c r="F17041" t="s">
        <v>288</v>
      </c>
      <c r="G17041" t="s">
        <v>289</v>
      </c>
      <c r="H17041" t="s">
        <v>454</v>
      </c>
      <c r="I17041" t="s">
        <v>39</v>
      </c>
      <c r="J17041" t="s">
        <v>699</v>
      </c>
      <c r="K17041" t="s">
        <v>1844</v>
      </c>
      <c r="L17041" t="s">
        <v>33</v>
      </c>
      <c r="M17041" t="s">
        <v>1841</v>
      </c>
      <c r="N17041">
        <v>32.549999999999997</v>
      </c>
    </row>
    <row r="17042" spans="1:14" hidden="1" x14ac:dyDescent="0.2">
      <c r="A17042">
        <v>84305</v>
      </c>
      <c r="B17042">
        <v>12</v>
      </c>
      <c r="C17042">
        <v>10</v>
      </c>
      <c r="D17042" t="s">
        <v>554</v>
      </c>
      <c r="E17042" t="s">
        <v>28</v>
      </c>
      <c r="F17042" t="s">
        <v>29</v>
      </c>
      <c r="G17042" t="s">
        <v>65</v>
      </c>
      <c r="H17042" t="s">
        <v>555</v>
      </c>
      <c r="I17042" t="s">
        <v>17</v>
      </c>
      <c r="J17042" t="s">
        <v>18</v>
      </c>
      <c r="K17042" t="s">
        <v>25</v>
      </c>
      <c r="L17042" t="s">
        <v>20</v>
      </c>
      <c r="M17042" t="s">
        <v>41</v>
      </c>
      <c r="N17042">
        <v>18.28</v>
      </c>
    </row>
    <row r="17043" spans="1:14" hidden="1" x14ac:dyDescent="0.2">
      <c r="A17043">
        <v>84186</v>
      </c>
      <c r="B17043">
        <v>23</v>
      </c>
      <c r="C17043">
        <v>10</v>
      </c>
      <c r="D17043" t="s">
        <v>453</v>
      </c>
      <c r="E17043" t="s">
        <v>28</v>
      </c>
      <c r="F17043" t="s">
        <v>288</v>
      </c>
      <c r="G17043" t="s">
        <v>289</v>
      </c>
      <c r="H17043" t="s">
        <v>454</v>
      </c>
      <c r="I17043" t="s">
        <v>39</v>
      </c>
      <c r="J17043" t="s">
        <v>699</v>
      </c>
      <c r="K17043" t="s">
        <v>1844</v>
      </c>
      <c r="L17043" t="s">
        <v>33</v>
      </c>
      <c r="M17043" t="s">
        <v>1841</v>
      </c>
      <c r="N17043">
        <v>14.01</v>
      </c>
    </row>
    <row r="17044" spans="1:14" hidden="1" x14ac:dyDescent="0.2">
      <c r="A17044">
        <v>84218</v>
      </c>
      <c r="B17044">
        <v>13</v>
      </c>
      <c r="C17044">
        <v>10</v>
      </c>
      <c r="D17044" t="s">
        <v>54</v>
      </c>
      <c r="E17044" t="s">
        <v>14</v>
      </c>
      <c r="F17044" t="s">
        <v>14</v>
      </c>
      <c r="G17044" t="s">
        <v>55</v>
      </c>
      <c r="H17044" t="s">
        <v>56</v>
      </c>
      <c r="I17044" t="s">
        <v>39</v>
      </c>
      <c r="J17044" t="s">
        <v>699</v>
      </c>
      <c r="K17044" t="s">
        <v>1844</v>
      </c>
      <c r="L17044" t="s">
        <v>33</v>
      </c>
      <c r="M17044" t="s">
        <v>1841</v>
      </c>
      <c r="N17044">
        <v>149.54</v>
      </c>
    </row>
    <row r="17045" spans="1:14" hidden="1" x14ac:dyDescent="0.2">
      <c r="A17045">
        <v>66959</v>
      </c>
      <c r="B17045">
        <v>2</v>
      </c>
      <c r="C17045">
        <v>10</v>
      </c>
      <c r="D17045" t="s">
        <v>1251</v>
      </c>
      <c r="E17045" t="s">
        <v>28</v>
      </c>
      <c r="F17045" t="s">
        <v>270</v>
      </c>
      <c r="G17045" t="s">
        <v>270</v>
      </c>
      <c r="H17045" t="s">
        <v>1252</v>
      </c>
      <c r="I17045" t="s">
        <v>39</v>
      </c>
      <c r="J17045" t="s">
        <v>699</v>
      </c>
      <c r="K17045" t="s">
        <v>202</v>
      </c>
      <c r="L17045" t="s">
        <v>33</v>
      </c>
      <c r="M17045" t="s">
        <v>1659</v>
      </c>
      <c r="N17045">
        <v>32.56</v>
      </c>
    </row>
    <row r="17046" spans="1:14" hidden="1" x14ac:dyDescent="0.2">
      <c r="A17046">
        <v>84161</v>
      </c>
      <c r="B17046">
        <v>13</v>
      </c>
      <c r="C17046">
        <v>10</v>
      </c>
      <c r="D17046" t="s">
        <v>1247</v>
      </c>
      <c r="E17046" t="s">
        <v>28</v>
      </c>
      <c r="F17046" t="s">
        <v>456</v>
      </c>
      <c r="G17046" t="s">
        <v>561</v>
      </c>
      <c r="H17046" t="s">
        <v>1248</v>
      </c>
      <c r="I17046" t="s">
        <v>17</v>
      </c>
      <c r="J17046" t="s">
        <v>174</v>
      </c>
      <c r="K17046" t="s">
        <v>1844</v>
      </c>
      <c r="L17046" t="s">
        <v>395</v>
      </c>
      <c r="M17046" t="s">
        <v>1847</v>
      </c>
      <c r="N17046">
        <v>39.96</v>
      </c>
    </row>
    <row r="17047" spans="1:14" hidden="1" x14ac:dyDescent="0.2">
      <c r="A17047">
        <v>21032</v>
      </c>
      <c r="B17047">
        <v>5</v>
      </c>
      <c r="C17047">
        <v>30</v>
      </c>
      <c r="D17047" t="s">
        <v>1449</v>
      </c>
      <c r="E17047" t="s">
        <v>28</v>
      </c>
      <c r="F17047" t="s">
        <v>288</v>
      </c>
      <c r="G17047" t="s">
        <v>331</v>
      </c>
      <c r="H17047" t="s">
        <v>1450</v>
      </c>
      <c r="I17047" t="s">
        <v>17</v>
      </c>
      <c r="J17047" t="s">
        <v>18</v>
      </c>
      <c r="K17047" t="s">
        <v>58</v>
      </c>
      <c r="L17047" t="s">
        <v>239</v>
      </c>
      <c r="M17047" t="s">
        <v>1451</v>
      </c>
      <c r="N17047">
        <v>2315.34</v>
      </c>
    </row>
    <row r="17048" spans="1:14" hidden="1" x14ac:dyDescent="0.2">
      <c r="A17048">
        <v>68799</v>
      </c>
      <c r="B17048">
        <v>8</v>
      </c>
      <c r="C17048">
        <v>20</v>
      </c>
      <c r="D17048" t="s">
        <v>1002</v>
      </c>
      <c r="E17048" t="s">
        <v>28</v>
      </c>
      <c r="F17048" t="s">
        <v>462</v>
      </c>
      <c r="G17048" t="s">
        <v>623</v>
      </c>
      <c r="H17048" t="s">
        <v>1003</v>
      </c>
      <c r="I17048" t="s">
        <v>39</v>
      </c>
      <c r="J17048" t="s">
        <v>699</v>
      </c>
      <c r="K17048" t="s">
        <v>202</v>
      </c>
      <c r="L17048" t="s">
        <v>33</v>
      </c>
      <c r="M17048" t="s">
        <v>1659</v>
      </c>
      <c r="N17048">
        <v>7.86</v>
      </c>
    </row>
    <row r="17049" spans="1:14" hidden="1" x14ac:dyDescent="0.2">
      <c r="A17049">
        <v>69960</v>
      </c>
      <c r="B17049">
        <v>10</v>
      </c>
      <c r="C17049">
        <v>10</v>
      </c>
      <c r="D17049" t="s">
        <v>894</v>
      </c>
      <c r="E17049" t="s">
        <v>28</v>
      </c>
      <c r="F17049" t="s">
        <v>160</v>
      </c>
      <c r="G17049" t="s">
        <v>895</v>
      </c>
      <c r="H17049" t="s">
        <v>896</v>
      </c>
      <c r="I17049" t="s">
        <v>39</v>
      </c>
      <c r="J17049" t="s">
        <v>699</v>
      </c>
      <c r="K17049" t="s">
        <v>202</v>
      </c>
      <c r="L17049" t="s">
        <v>63</v>
      </c>
      <c r="M17049" t="s">
        <v>1659</v>
      </c>
      <c r="N17049">
        <v>28.17</v>
      </c>
    </row>
    <row r="17050" spans="1:14" hidden="1" x14ac:dyDescent="0.2">
      <c r="A17050">
        <v>84165</v>
      </c>
      <c r="B17050">
        <v>37</v>
      </c>
      <c r="C17050">
        <v>10</v>
      </c>
      <c r="D17050" t="s">
        <v>1207</v>
      </c>
      <c r="E17050" t="s">
        <v>28</v>
      </c>
      <c r="F17050" t="s">
        <v>288</v>
      </c>
      <c r="G17050" t="s">
        <v>331</v>
      </c>
      <c r="H17050" t="s">
        <v>1208</v>
      </c>
      <c r="I17050" t="s">
        <v>17</v>
      </c>
      <c r="J17050" t="s">
        <v>174</v>
      </c>
      <c r="K17050" t="s">
        <v>1844</v>
      </c>
      <c r="L17050" t="s">
        <v>63</v>
      </c>
      <c r="M17050" t="s">
        <v>1847</v>
      </c>
      <c r="N17050">
        <v>182.57</v>
      </c>
    </row>
    <row r="17051" spans="1:14" hidden="1" x14ac:dyDescent="0.2">
      <c r="A17051">
        <v>21255</v>
      </c>
      <c r="B17051">
        <v>1</v>
      </c>
      <c r="C17051">
        <v>10</v>
      </c>
      <c r="D17051" t="s">
        <v>1495</v>
      </c>
      <c r="E17051" t="s">
        <v>28</v>
      </c>
      <c r="F17051" t="s">
        <v>160</v>
      </c>
      <c r="G17051" t="s">
        <v>160</v>
      </c>
      <c r="H17051" t="s">
        <v>1496</v>
      </c>
      <c r="I17051" t="s">
        <v>32</v>
      </c>
      <c r="J17051" t="s">
        <v>18</v>
      </c>
      <c r="K17051" t="s">
        <v>25</v>
      </c>
      <c r="L17051" t="s">
        <v>122</v>
      </c>
      <c r="M17051" t="s">
        <v>1451</v>
      </c>
      <c r="N17051">
        <v>1865.22</v>
      </c>
    </row>
    <row r="17052" spans="1:14" hidden="1" x14ac:dyDescent="0.2">
      <c r="A17052">
        <v>71333</v>
      </c>
      <c r="B17052">
        <v>36</v>
      </c>
      <c r="C17052">
        <v>10</v>
      </c>
      <c r="D17052" t="s">
        <v>1397</v>
      </c>
      <c r="E17052" t="s">
        <v>14</v>
      </c>
      <c r="F17052" t="s">
        <v>14</v>
      </c>
      <c r="G17052" t="s">
        <v>22</v>
      </c>
      <c r="H17052" t="s">
        <v>1398</v>
      </c>
      <c r="I17052" t="s">
        <v>17</v>
      </c>
      <c r="J17052" t="s">
        <v>699</v>
      </c>
      <c r="K17052" t="s">
        <v>58</v>
      </c>
      <c r="L17052" t="s">
        <v>33</v>
      </c>
      <c r="M17052" t="s">
        <v>1659</v>
      </c>
      <c r="N17052">
        <v>0.74</v>
      </c>
    </row>
    <row r="17053" spans="1:14" hidden="1" x14ac:dyDescent="0.2">
      <c r="A17053">
        <v>21258</v>
      </c>
      <c r="B17053">
        <v>1</v>
      </c>
      <c r="C17053">
        <v>20</v>
      </c>
      <c r="D17053" t="s">
        <v>1495</v>
      </c>
      <c r="E17053" t="s">
        <v>28</v>
      </c>
      <c r="F17053" t="s">
        <v>160</v>
      </c>
      <c r="G17053" t="s">
        <v>160</v>
      </c>
      <c r="H17053" t="s">
        <v>1496</v>
      </c>
      <c r="I17053" t="s">
        <v>32</v>
      </c>
      <c r="J17053" t="s">
        <v>18</v>
      </c>
      <c r="K17053" t="s">
        <v>25</v>
      </c>
      <c r="L17053" t="s">
        <v>122</v>
      </c>
      <c r="M17053" t="s">
        <v>1451</v>
      </c>
      <c r="N17053">
        <v>1758.96</v>
      </c>
    </row>
    <row r="17054" spans="1:14" hidden="1" x14ac:dyDescent="0.2">
      <c r="A17054">
        <v>56715</v>
      </c>
      <c r="B17054">
        <v>2</v>
      </c>
      <c r="C17054">
        <v>10</v>
      </c>
      <c r="D17054" t="s">
        <v>1449</v>
      </c>
      <c r="E17054" t="s">
        <v>28</v>
      </c>
      <c r="F17054" t="s">
        <v>288</v>
      </c>
      <c r="G17054" t="s">
        <v>331</v>
      </c>
      <c r="H17054" t="s">
        <v>1450</v>
      </c>
      <c r="I17054" t="s">
        <v>17</v>
      </c>
      <c r="J17054" t="s">
        <v>18</v>
      </c>
      <c r="K17054" t="s">
        <v>58</v>
      </c>
      <c r="L17054" t="s">
        <v>239</v>
      </c>
      <c r="M17054" t="s">
        <v>1451</v>
      </c>
      <c r="N17054">
        <v>1279.73</v>
      </c>
    </row>
    <row r="17055" spans="1:14" hidden="1" x14ac:dyDescent="0.2">
      <c r="A17055">
        <v>76875</v>
      </c>
      <c r="B17055">
        <v>6</v>
      </c>
      <c r="C17055">
        <v>10</v>
      </c>
      <c r="D17055" t="s">
        <v>159</v>
      </c>
      <c r="E17055" t="s">
        <v>28</v>
      </c>
      <c r="F17055" t="s">
        <v>160</v>
      </c>
      <c r="G17055" t="s">
        <v>160</v>
      </c>
      <c r="H17055" t="s">
        <v>161</v>
      </c>
      <c r="I17055" t="s">
        <v>39</v>
      </c>
      <c r="J17055" t="s">
        <v>699</v>
      </c>
      <c r="K17055" t="s">
        <v>202</v>
      </c>
      <c r="L17055" t="s">
        <v>33</v>
      </c>
      <c r="M17055" t="s">
        <v>1659</v>
      </c>
      <c r="N17055">
        <v>18.79</v>
      </c>
    </row>
    <row r="17056" spans="1:14" hidden="1" x14ac:dyDescent="0.2">
      <c r="A17056">
        <v>80585</v>
      </c>
      <c r="B17056">
        <v>4</v>
      </c>
      <c r="C17056">
        <v>10</v>
      </c>
      <c r="D17056" t="s">
        <v>910</v>
      </c>
      <c r="E17056" t="s">
        <v>28</v>
      </c>
      <c r="F17056" t="s">
        <v>456</v>
      </c>
      <c r="G17056" t="s">
        <v>828</v>
      </c>
      <c r="H17056" t="s">
        <v>911</v>
      </c>
      <c r="I17056" t="s">
        <v>39</v>
      </c>
      <c r="J17056" t="s">
        <v>699</v>
      </c>
      <c r="K17056" t="s">
        <v>202</v>
      </c>
      <c r="L17056" t="s">
        <v>63</v>
      </c>
      <c r="M17056" t="s">
        <v>1659</v>
      </c>
      <c r="N17056">
        <v>18.68</v>
      </c>
    </row>
    <row r="17057" spans="1:14" hidden="1" x14ac:dyDescent="0.2">
      <c r="A17057">
        <v>81466</v>
      </c>
      <c r="B17057">
        <v>2</v>
      </c>
      <c r="C17057">
        <v>70</v>
      </c>
      <c r="D17057" t="s">
        <v>825</v>
      </c>
      <c r="E17057" t="s">
        <v>28</v>
      </c>
      <c r="F17057" t="s">
        <v>456</v>
      </c>
      <c r="G17057" t="s">
        <v>828</v>
      </c>
      <c r="H17057" t="s">
        <v>827</v>
      </c>
      <c r="I17057" t="s">
        <v>23</v>
      </c>
      <c r="J17057" t="s">
        <v>699</v>
      </c>
      <c r="K17057" t="s">
        <v>202</v>
      </c>
      <c r="L17057" t="s">
        <v>63</v>
      </c>
      <c r="M17057" t="s">
        <v>1659</v>
      </c>
      <c r="N17057">
        <v>20.05</v>
      </c>
    </row>
    <row r="17058" spans="1:14" hidden="1" x14ac:dyDescent="0.2">
      <c r="A17058">
        <v>81467</v>
      </c>
      <c r="B17058">
        <v>3</v>
      </c>
      <c r="C17058">
        <v>70</v>
      </c>
      <c r="D17058" t="s">
        <v>825</v>
      </c>
      <c r="E17058" t="s">
        <v>28</v>
      </c>
      <c r="F17058" t="s">
        <v>456</v>
      </c>
      <c r="G17058" t="s">
        <v>828</v>
      </c>
      <c r="H17058" t="s">
        <v>827</v>
      </c>
      <c r="I17058" t="s">
        <v>23</v>
      </c>
      <c r="J17058" t="s">
        <v>699</v>
      </c>
      <c r="K17058" t="s">
        <v>202</v>
      </c>
      <c r="L17058" t="s">
        <v>63</v>
      </c>
      <c r="M17058" t="s">
        <v>1659</v>
      </c>
      <c r="N17058">
        <v>6.83</v>
      </c>
    </row>
    <row r="17059" spans="1:14" hidden="1" x14ac:dyDescent="0.2">
      <c r="A17059">
        <v>82130</v>
      </c>
      <c r="B17059">
        <v>8</v>
      </c>
      <c r="C17059">
        <v>10</v>
      </c>
      <c r="D17059" t="s">
        <v>910</v>
      </c>
      <c r="E17059" t="s">
        <v>28</v>
      </c>
      <c r="F17059" t="s">
        <v>456</v>
      </c>
      <c r="G17059" t="s">
        <v>828</v>
      </c>
      <c r="H17059" t="s">
        <v>911</v>
      </c>
      <c r="I17059" t="s">
        <v>39</v>
      </c>
      <c r="J17059" t="s">
        <v>699</v>
      </c>
      <c r="K17059" t="s">
        <v>202</v>
      </c>
      <c r="L17059" t="s">
        <v>63</v>
      </c>
      <c r="M17059" t="s">
        <v>1659</v>
      </c>
      <c r="N17059">
        <v>18.73</v>
      </c>
    </row>
    <row r="17060" spans="1:14" hidden="1" x14ac:dyDescent="0.2">
      <c r="A17060">
        <v>82685</v>
      </c>
      <c r="B17060">
        <v>22</v>
      </c>
      <c r="C17060">
        <v>10</v>
      </c>
      <c r="D17060" t="s">
        <v>1524</v>
      </c>
      <c r="E17060" t="s">
        <v>28</v>
      </c>
      <c r="F17060" t="s">
        <v>288</v>
      </c>
      <c r="G17060" t="s">
        <v>960</v>
      </c>
      <c r="H17060" t="s">
        <v>1525</v>
      </c>
      <c r="I17060" t="s">
        <v>17</v>
      </c>
      <c r="J17060" t="s">
        <v>699</v>
      </c>
      <c r="K17060" t="s">
        <v>201</v>
      </c>
      <c r="L17060" t="s">
        <v>1526</v>
      </c>
      <c r="M17060" t="s">
        <v>1659</v>
      </c>
      <c r="N17060">
        <v>6.69</v>
      </c>
    </row>
    <row r="17061" spans="1:14" hidden="1" x14ac:dyDescent="0.2">
      <c r="A17061">
        <v>61078</v>
      </c>
      <c r="B17061">
        <v>13</v>
      </c>
      <c r="C17061">
        <v>10</v>
      </c>
      <c r="D17061" t="s">
        <v>1449</v>
      </c>
      <c r="E17061" t="s">
        <v>28</v>
      </c>
      <c r="F17061" t="s">
        <v>288</v>
      </c>
      <c r="G17061" t="s">
        <v>331</v>
      </c>
      <c r="H17061" t="s">
        <v>1450</v>
      </c>
      <c r="I17061" t="s">
        <v>17</v>
      </c>
      <c r="J17061" t="s">
        <v>18</v>
      </c>
      <c r="K17061" t="s">
        <v>58</v>
      </c>
      <c r="L17061" t="s">
        <v>239</v>
      </c>
      <c r="M17061" t="s">
        <v>1451</v>
      </c>
      <c r="N17061">
        <v>1124.93</v>
      </c>
    </row>
    <row r="17062" spans="1:14" hidden="1" x14ac:dyDescent="0.2">
      <c r="A17062">
        <v>64602</v>
      </c>
      <c r="B17062">
        <v>11</v>
      </c>
      <c r="C17062">
        <v>10</v>
      </c>
      <c r="D17062" t="s">
        <v>1449</v>
      </c>
      <c r="E17062" t="s">
        <v>28</v>
      </c>
      <c r="F17062" t="s">
        <v>288</v>
      </c>
      <c r="G17062" t="s">
        <v>331</v>
      </c>
      <c r="H17062" t="s">
        <v>1450</v>
      </c>
      <c r="I17062" t="s">
        <v>17</v>
      </c>
      <c r="J17062" t="s">
        <v>18</v>
      </c>
      <c r="K17062" t="s">
        <v>58</v>
      </c>
      <c r="L17062" t="s">
        <v>239</v>
      </c>
      <c r="M17062" t="s">
        <v>1451</v>
      </c>
      <c r="N17062">
        <v>79.180000000000007</v>
      </c>
    </row>
    <row r="17063" spans="1:14" hidden="1" x14ac:dyDescent="0.2">
      <c r="A17063">
        <v>82725</v>
      </c>
      <c r="B17063">
        <v>9</v>
      </c>
      <c r="C17063">
        <v>10</v>
      </c>
      <c r="D17063" t="s">
        <v>159</v>
      </c>
      <c r="E17063" t="s">
        <v>28</v>
      </c>
      <c r="F17063" t="s">
        <v>160</v>
      </c>
      <c r="G17063" t="s">
        <v>160</v>
      </c>
      <c r="H17063" t="s">
        <v>161</v>
      </c>
      <c r="I17063" t="s">
        <v>39</v>
      </c>
      <c r="J17063" t="s">
        <v>699</v>
      </c>
      <c r="K17063" t="s">
        <v>202</v>
      </c>
      <c r="L17063" t="s">
        <v>33</v>
      </c>
      <c r="M17063" t="s">
        <v>1659</v>
      </c>
      <c r="N17063">
        <v>10.69</v>
      </c>
    </row>
    <row r="17064" spans="1:14" hidden="1" x14ac:dyDescent="0.2">
      <c r="A17064">
        <v>64603</v>
      </c>
      <c r="B17064">
        <v>12</v>
      </c>
      <c r="C17064">
        <v>10</v>
      </c>
      <c r="D17064" t="s">
        <v>1449</v>
      </c>
      <c r="E17064" t="s">
        <v>28</v>
      </c>
      <c r="F17064" t="s">
        <v>288</v>
      </c>
      <c r="G17064" t="s">
        <v>331</v>
      </c>
      <c r="H17064" t="s">
        <v>1450</v>
      </c>
      <c r="I17064" t="s">
        <v>17</v>
      </c>
      <c r="J17064" t="s">
        <v>18</v>
      </c>
      <c r="K17064" t="s">
        <v>58</v>
      </c>
      <c r="L17064" t="s">
        <v>239</v>
      </c>
      <c r="M17064" t="s">
        <v>1451</v>
      </c>
      <c r="N17064">
        <v>21.56</v>
      </c>
    </row>
    <row r="17065" spans="1:14" hidden="1" x14ac:dyDescent="0.2">
      <c r="A17065">
        <v>66114</v>
      </c>
      <c r="B17065">
        <v>5</v>
      </c>
      <c r="C17065">
        <v>20</v>
      </c>
      <c r="D17065" t="s">
        <v>1449</v>
      </c>
      <c r="E17065" t="s">
        <v>28</v>
      </c>
      <c r="F17065" t="s">
        <v>288</v>
      </c>
      <c r="G17065" t="s">
        <v>331</v>
      </c>
      <c r="H17065" t="s">
        <v>1450</v>
      </c>
      <c r="I17065" t="s">
        <v>17</v>
      </c>
      <c r="J17065" t="s">
        <v>18</v>
      </c>
      <c r="K17065" t="s">
        <v>58</v>
      </c>
      <c r="L17065" t="s">
        <v>239</v>
      </c>
      <c r="M17065" t="s">
        <v>1451</v>
      </c>
      <c r="N17065">
        <v>5.42</v>
      </c>
    </row>
    <row r="17066" spans="1:14" hidden="1" x14ac:dyDescent="0.2">
      <c r="A17066">
        <v>82726</v>
      </c>
      <c r="B17066">
        <v>10</v>
      </c>
      <c r="C17066">
        <v>10</v>
      </c>
      <c r="D17066" t="s">
        <v>159</v>
      </c>
      <c r="E17066" t="s">
        <v>28</v>
      </c>
      <c r="F17066" t="s">
        <v>160</v>
      </c>
      <c r="G17066" t="s">
        <v>160</v>
      </c>
      <c r="H17066" t="s">
        <v>161</v>
      </c>
      <c r="I17066" t="s">
        <v>39</v>
      </c>
      <c r="J17066" t="s">
        <v>699</v>
      </c>
      <c r="K17066" t="s">
        <v>202</v>
      </c>
      <c r="L17066" t="s">
        <v>33</v>
      </c>
      <c r="M17066" t="s">
        <v>1659</v>
      </c>
      <c r="N17066">
        <v>5.21</v>
      </c>
    </row>
    <row r="17067" spans="1:14" hidden="1" x14ac:dyDescent="0.2">
      <c r="A17067">
        <v>83366</v>
      </c>
      <c r="B17067">
        <v>27</v>
      </c>
      <c r="C17067">
        <v>10</v>
      </c>
      <c r="D17067" t="s">
        <v>889</v>
      </c>
      <c r="E17067" t="s">
        <v>28</v>
      </c>
      <c r="F17067" t="s">
        <v>462</v>
      </c>
      <c r="G17067" t="s">
        <v>623</v>
      </c>
      <c r="H17067" t="s">
        <v>890</v>
      </c>
      <c r="I17067" t="s">
        <v>39</v>
      </c>
      <c r="J17067" t="s">
        <v>699</v>
      </c>
      <c r="K17067" t="s">
        <v>58</v>
      </c>
      <c r="L17067" t="s">
        <v>239</v>
      </c>
      <c r="M17067" t="s">
        <v>1659</v>
      </c>
      <c r="N17067">
        <v>44.19</v>
      </c>
    </row>
    <row r="17068" spans="1:14" hidden="1" x14ac:dyDescent="0.2">
      <c r="A17068">
        <v>83428</v>
      </c>
      <c r="B17068">
        <v>28</v>
      </c>
      <c r="C17068">
        <v>10</v>
      </c>
      <c r="D17068" t="s">
        <v>889</v>
      </c>
      <c r="E17068" t="s">
        <v>28</v>
      </c>
      <c r="F17068" t="s">
        <v>462</v>
      </c>
      <c r="G17068" t="s">
        <v>623</v>
      </c>
      <c r="H17068" t="s">
        <v>890</v>
      </c>
      <c r="I17068" t="s">
        <v>39</v>
      </c>
      <c r="J17068" t="s">
        <v>699</v>
      </c>
      <c r="K17068" t="s">
        <v>201</v>
      </c>
      <c r="L17068" t="s">
        <v>239</v>
      </c>
      <c r="M17068" t="s">
        <v>1659</v>
      </c>
      <c r="N17068">
        <v>14.51</v>
      </c>
    </row>
    <row r="17069" spans="1:14" hidden="1" x14ac:dyDescent="0.2">
      <c r="A17069">
        <v>66115</v>
      </c>
      <c r="B17069">
        <v>6</v>
      </c>
      <c r="C17069">
        <v>20</v>
      </c>
      <c r="D17069" t="s">
        <v>1449</v>
      </c>
      <c r="E17069" t="s">
        <v>28</v>
      </c>
      <c r="F17069" t="s">
        <v>288</v>
      </c>
      <c r="G17069" t="s">
        <v>331</v>
      </c>
      <c r="H17069" t="s">
        <v>1450</v>
      </c>
      <c r="I17069" t="s">
        <v>17</v>
      </c>
      <c r="J17069" t="s">
        <v>18</v>
      </c>
      <c r="K17069" t="s">
        <v>58</v>
      </c>
      <c r="L17069" t="s">
        <v>239</v>
      </c>
      <c r="M17069" t="s">
        <v>1451</v>
      </c>
      <c r="N17069">
        <v>1513.67</v>
      </c>
    </row>
    <row r="17070" spans="1:14" hidden="1" x14ac:dyDescent="0.2">
      <c r="A17070">
        <v>83429</v>
      </c>
      <c r="B17070">
        <v>29</v>
      </c>
      <c r="C17070">
        <v>10</v>
      </c>
      <c r="D17070" t="s">
        <v>889</v>
      </c>
      <c r="E17070" t="s">
        <v>28</v>
      </c>
      <c r="F17070" t="s">
        <v>462</v>
      </c>
      <c r="G17070" t="s">
        <v>623</v>
      </c>
      <c r="H17070" t="s">
        <v>890</v>
      </c>
      <c r="I17070" t="s">
        <v>39</v>
      </c>
      <c r="J17070" t="s">
        <v>699</v>
      </c>
      <c r="K17070" t="s">
        <v>107</v>
      </c>
      <c r="L17070" t="s">
        <v>239</v>
      </c>
      <c r="M17070" t="s">
        <v>1659</v>
      </c>
      <c r="N17070">
        <v>16.02</v>
      </c>
    </row>
    <row r="17071" spans="1:14" hidden="1" x14ac:dyDescent="0.2">
      <c r="A17071">
        <v>83471</v>
      </c>
      <c r="B17071">
        <v>5</v>
      </c>
      <c r="C17071">
        <v>30</v>
      </c>
      <c r="D17071" t="s">
        <v>937</v>
      </c>
      <c r="E17071" t="s">
        <v>28</v>
      </c>
      <c r="F17071" t="s">
        <v>50</v>
      </c>
      <c r="G17071" t="s">
        <v>939</v>
      </c>
      <c r="H17071" t="s">
        <v>938</v>
      </c>
      <c r="I17071" t="s">
        <v>23</v>
      </c>
      <c r="J17071" t="s">
        <v>699</v>
      </c>
      <c r="K17071" t="s">
        <v>107</v>
      </c>
      <c r="L17071" t="s">
        <v>538</v>
      </c>
      <c r="M17071" t="s">
        <v>1659</v>
      </c>
      <c r="N17071">
        <v>8.69</v>
      </c>
    </row>
    <row r="17072" spans="1:14" hidden="1" x14ac:dyDescent="0.2">
      <c r="A17072">
        <v>84187</v>
      </c>
      <c r="B17072">
        <v>5</v>
      </c>
      <c r="C17072">
        <v>10</v>
      </c>
      <c r="D17072" t="s">
        <v>1675</v>
      </c>
      <c r="E17072" t="s">
        <v>28</v>
      </c>
      <c r="F17072" t="s">
        <v>433</v>
      </c>
      <c r="G17072" t="s">
        <v>1538</v>
      </c>
      <c r="H17072" t="s">
        <v>1676</v>
      </c>
      <c r="I17072" t="s">
        <v>39</v>
      </c>
      <c r="J17072" t="s">
        <v>174</v>
      </c>
      <c r="K17072" t="s">
        <v>1844</v>
      </c>
      <c r="L17072" t="s">
        <v>33</v>
      </c>
      <c r="M17072" t="s">
        <v>1847</v>
      </c>
      <c r="N17072">
        <v>60.04</v>
      </c>
    </row>
    <row r="17073" spans="1:14" hidden="1" x14ac:dyDescent="0.2">
      <c r="A17073">
        <v>84188</v>
      </c>
      <c r="B17073">
        <v>6</v>
      </c>
      <c r="C17073">
        <v>10</v>
      </c>
      <c r="D17073" t="s">
        <v>1675</v>
      </c>
      <c r="E17073" t="s">
        <v>28</v>
      </c>
      <c r="F17073" t="s">
        <v>433</v>
      </c>
      <c r="G17073" t="s">
        <v>1538</v>
      </c>
      <c r="H17073" t="s">
        <v>1676</v>
      </c>
      <c r="I17073" t="s">
        <v>39</v>
      </c>
      <c r="J17073" t="s">
        <v>174</v>
      </c>
      <c r="K17073" t="s">
        <v>1844</v>
      </c>
      <c r="L17073" t="s">
        <v>33</v>
      </c>
      <c r="M17073" t="s">
        <v>1847</v>
      </c>
      <c r="N17073">
        <v>351.62</v>
      </c>
    </row>
    <row r="17074" spans="1:14" hidden="1" x14ac:dyDescent="0.2">
      <c r="A17074">
        <v>84189</v>
      </c>
      <c r="B17074">
        <v>7</v>
      </c>
      <c r="C17074">
        <v>10</v>
      </c>
      <c r="D17074" t="s">
        <v>1675</v>
      </c>
      <c r="E17074" t="s">
        <v>28</v>
      </c>
      <c r="F17074" t="s">
        <v>433</v>
      </c>
      <c r="G17074" t="s">
        <v>1538</v>
      </c>
      <c r="H17074" t="s">
        <v>1676</v>
      </c>
      <c r="I17074" t="s">
        <v>39</v>
      </c>
      <c r="J17074" t="s">
        <v>174</v>
      </c>
      <c r="K17074" t="s">
        <v>1844</v>
      </c>
      <c r="L17074" t="s">
        <v>33</v>
      </c>
      <c r="M17074" t="s">
        <v>1847</v>
      </c>
      <c r="N17074">
        <v>251.6</v>
      </c>
    </row>
    <row r="17075" spans="1:14" hidden="1" x14ac:dyDescent="0.2">
      <c r="A17075">
        <v>83482</v>
      </c>
      <c r="B17075">
        <v>9</v>
      </c>
      <c r="C17075">
        <v>40</v>
      </c>
      <c r="D17075" t="s">
        <v>1080</v>
      </c>
      <c r="E17075" t="s">
        <v>28</v>
      </c>
      <c r="F17075" t="s">
        <v>564</v>
      </c>
      <c r="G17075" t="s">
        <v>564</v>
      </c>
      <c r="H17075" t="s">
        <v>1081</v>
      </c>
      <c r="I17075" t="s">
        <v>39</v>
      </c>
      <c r="J17075" t="s">
        <v>699</v>
      </c>
      <c r="K17075" t="s">
        <v>104</v>
      </c>
      <c r="L17075" t="s">
        <v>20</v>
      </c>
      <c r="M17075" t="s">
        <v>1659</v>
      </c>
      <c r="N17075">
        <v>49.23</v>
      </c>
    </row>
    <row r="17076" spans="1:14" hidden="1" x14ac:dyDescent="0.2">
      <c r="A17076">
        <v>4755</v>
      </c>
      <c r="B17076">
        <v>9</v>
      </c>
      <c r="C17076">
        <v>110</v>
      </c>
      <c r="D17076" t="s">
        <v>912</v>
      </c>
      <c r="E17076" t="s">
        <v>28</v>
      </c>
      <c r="F17076" t="s">
        <v>433</v>
      </c>
      <c r="G17076" t="s">
        <v>913</v>
      </c>
      <c r="H17076" t="s">
        <v>914</v>
      </c>
      <c r="I17076" t="s">
        <v>39</v>
      </c>
      <c r="J17076" t="s">
        <v>699</v>
      </c>
      <c r="K17076" t="s">
        <v>202</v>
      </c>
      <c r="L17076" t="s">
        <v>659</v>
      </c>
      <c r="M17076" t="s">
        <v>915</v>
      </c>
      <c r="N17076">
        <v>1138.1300000000001</v>
      </c>
    </row>
    <row r="17077" spans="1:14" hidden="1" x14ac:dyDescent="0.2">
      <c r="A17077">
        <v>70965</v>
      </c>
      <c r="B17077">
        <v>10</v>
      </c>
      <c r="C17077">
        <v>30</v>
      </c>
      <c r="D17077" t="s">
        <v>652</v>
      </c>
      <c r="E17077" t="s">
        <v>28</v>
      </c>
      <c r="F17077" t="s">
        <v>43</v>
      </c>
      <c r="G17077" t="s">
        <v>654</v>
      </c>
      <c r="H17077" t="s">
        <v>653</v>
      </c>
      <c r="I17077" t="s">
        <v>39</v>
      </c>
      <c r="J17077" t="s">
        <v>699</v>
      </c>
      <c r="K17077" t="s">
        <v>104</v>
      </c>
      <c r="L17077" t="s">
        <v>659</v>
      </c>
      <c r="M17077" t="s">
        <v>915</v>
      </c>
      <c r="N17077">
        <v>36.43</v>
      </c>
    </row>
    <row r="17078" spans="1:14" hidden="1" x14ac:dyDescent="0.2">
      <c r="A17078">
        <v>73884</v>
      </c>
      <c r="B17078">
        <v>7</v>
      </c>
      <c r="C17078">
        <v>30</v>
      </c>
      <c r="D17078" t="s">
        <v>1597</v>
      </c>
      <c r="E17078" t="s">
        <v>28</v>
      </c>
      <c r="F17078" t="s">
        <v>50</v>
      </c>
      <c r="G17078" t="s">
        <v>131</v>
      </c>
      <c r="H17078" t="s">
        <v>1598</v>
      </c>
      <c r="I17078" t="s">
        <v>39</v>
      </c>
      <c r="J17078" t="s">
        <v>699</v>
      </c>
      <c r="K17078" t="s">
        <v>202</v>
      </c>
      <c r="L17078" t="s">
        <v>63</v>
      </c>
      <c r="M17078" t="s">
        <v>915</v>
      </c>
      <c r="N17078">
        <v>28.89</v>
      </c>
    </row>
    <row r="17079" spans="1:14" hidden="1" x14ac:dyDescent="0.2">
      <c r="A17079">
        <v>82945</v>
      </c>
      <c r="B17079">
        <v>7</v>
      </c>
      <c r="C17079">
        <v>10</v>
      </c>
      <c r="D17079" t="s">
        <v>1633</v>
      </c>
      <c r="E17079" t="s">
        <v>28</v>
      </c>
      <c r="F17079" t="s">
        <v>118</v>
      </c>
      <c r="G17079" t="s">
        <v>119</v>
      </c>
      <c r="H17079" t="s">
        <v>1634</v>
      </c>
      <c r="I17079" t="s">
        <v>23</v>
      </c>
      <c r="J17079" t="s">
        <v>699</v>
      </c>
      <c r="K17079" t="s">
        <v>62</v>
      </c>
      <c r="L17079" t="s">
        <v>33</v>
      </c>
      <c r="M17079" t="s">
        <v>915</v>
      </c>
      <c r="N17079">
        <v>137.53</v>
      </c>
    </row>
    <row r="17080" spans="1:14" hidden="1" x14ac:dyDescent="0.2">
      <c r="A17080">
        <v>83365</v>
      </c>
      <c r="B17080">
        <v>26</v>
      </c>
      <c r="C17080">
        <v>10</v>
      </c>
      <c r="D17080" t="s">
        <v>889</v>
      </c>
      <c r="E17080" t="s">
        <v>28</v>
      </c>
      <c r="F17080" t="s">
        <v>462</v>
      </c>
      <c r="G17080" t="s">
        <v>623</v>
      </c>
      <c r="H17080" t="s">
        <v>890</v>
      </c>
      <c r="I17080" t="s">
        <v>39</v>
      </c>
      <c r="J17080" t="s">
        <v>699</v>
      </c>
      <c r="K17080" t="s">
        <v>25</v>
      </c>
      <c r="L17080" t="s">
        <v>239</v>
      </c>
      <c r="M17080" t="s">
        <v>915</v>
      </c>
      <c r="N17080">
        <v>647.16</v>
      </c>
    </row>
    <row r="17081" spans="1:14" x14ac:dyDescent="0.2">
      <c r="A17081">
        <v>84065</v>
      </c>
      <c r="B17081">
        <v>5</v>
      </c>
      <c r="C17081">
        <v>10</v>
      </c>
      <c r="D17081" t="s">
        <v>1837</v>
      </c>
      <c r="E17081" t="s">
        <v>28</v>
      </c>
      <c r="F17081" t="s">
        <v>29</v>
      </c>
      <c r="G17081" t="s">
        <v>93</v>
      </c>
      <c r="H17081" t="s">
        <v>1838</v>
      </c>
      <c r="I17081" t="s">
        <v>17</v>
      </c>
      <c r="J17081" t="s">
        <v>699</v>
      </c>
      <c r="K17081" t="s">
        <v>1843</v>
      </c>
      <c r="L17081" t="s">
        <v>918</v>
      </c>
      <c r="M17081" t="s">
        <v>915</v>
      </c>
      <c r="N17081">
        <v>223.96</v>
      </c>
    </row>
    <row r="17082" spans="1:14" hidden="1" x14ac:dyDescent="0.2">
      <c r="A17082">
        <v>76871</v>
      </c>
      <c r="B17082">
        <v>2</v>
      </c>
      <c r="C17082">
        <v>10</v>
      </c>
      <c r="D17082" t="s">
        <v>159</v>
      </c>
      <c r="E17082" t="s">
        <v>28</v>
      </c>
      <c r="F17082" t="s">
        <v>160</v>
      </c>
      <c r="G17082" t="s">
        <v>160</v>
      </c>
      <c r="H17082" t="s">
        <v>161</v>
      </c>
      <c r="I17082" t="s">
        <v>39</v>
      </c>
      <c r="J17082" t="s">
        <v>699</v>
      </c>
      <c r="K17082" t="s">
        <v>104</v>
      </c>
      <c r="L17082" t="s">
        <v>33</v>
      </c>
      <c r="M17082" t="s">
        <v>1808</v>
      </c>
      <c r="N17082">
        <v>65.19</v>
      </c>
    </row>
    <row r="17083" spans="1:14" hidden="1" x14ac:dyDescent="0.2">
      <c r="A17083">
        <v>80329</v>
      </c>
      <c r="B17083">
        <v>13</v>
      </c>
      <c r="C17083">
        <v>20</v>
      </c>
      <c r="D17083" t="s">
        <v>1397</v>
      </c>
      <c r="E17083" t="s">
        <v>14</v>
      </c>
      <c r="F17083" t="s">
        <v>14</v>
      </c>
      <c r="G17083" t="s">
        <v>22</v>
      </c>
      <c r="H17083" t="s">
        <v>1398</v>
      </c>
      <c r="I17083" t="s">
        <v>17</v>
      </c>
      <c r="J17083" t="s">
        <v>699</v>
      </c>
      <c r="K17083" t="s">
        <v>58</v>
      </c>
      <c r="L17083" t="s">
        <v>33</v>
      </c>
      <c r="M17083" t="s">
        <v>1808</v>
      </c>
      <c r="N17083">
        <v>41.27</v>
      </c>
    </row>
    <row r="17084" spans="1:14" hidden="1" x14ac:dyDescent="0.2">
      <c r="A17084">
        <v>80330</v>
      </c>
      <c r="B17084">
        <v>14</v>
      </c>
      <c r="C17084">
        <v>20</v>
      </c>
      <c r="D17084" t="s">
        <v>1397</v>
      </c>
      <c r="E17084" t="s">
        <v>14</v>
      </c>
      <c r="F17084" t="s">
        <v>14</v>
      </c>
      <c r="G17084" t="s">
        <v>22</v>
      </c>
      <c r="H17084" t="s">
        <v>1398</v>
      </c>
      <c r="I17084" t="s">
        <v>17</v>
      </c>
      <c r="J17084" t="s">
        <v>699</v>
      </c>
      <c r="K17084" t="s">
        <v>58</v>
      </c>
      <c r="L17084" t="s">
        <v>33</v>
      </c>
      <c r="M17084" t="s">
        <v>1808</v>
      </c>
      <c r="N17084">
        <v>46.45</v>
      </c>
    </row>
    <row r="17085" spans="1:14" hidden="1" x14ac:dyDescent="0.2">
      <c r="A17085">
        <v>80331</v>
      </c>
      <c r="B17085">
        <v>15</v>
      </c>
      <c r="C17085">
        <v>20</v>
      </c>
      <c r="D17085" t="s">
        <v>1397</v>
      </c>
      <c r="E17085" t="s">
        <v>14</v>
      </c>
      <c r="F17085" t="s">
        <v>14</v>
      </c>
      <c r="G17085" t="s">
        <v>22</v>
      </c>
      <c r="H17085" t="s">
        <v>1398</v>
      </c>
      <c r="I17085" t="s">
        <v>17</v>
      </c>
      <c r="J17085" t="s">
        <v>699</v>
      </c>
      <c r="K17085" t="s">
        <v>58</v>
      </c>
      <c r="L17085" t="s">
        <v>33</v>
      </c>
      <c r="M17085" t="s">
        <v>1808</v>
      </c>
      <c r="N17085">
        <v>59.45</v>
      </c>
    </row>
    <row r="17086" spans="1:14" hidden="1" x14ac:dyDescent="0.2">
      <c r="A17086">
        <v>80332</v>
      </c>
      <c r="B17086">
        <v>4</v>
      </c>
      <c r="C17086">
        <v>20</v>
      </c>
      <c r="D17086" t="s">
        <v>348</v>
      </c>
      <c r="E17086" t="s">
        <v>14</v>
      </c>
      <c r="F17086" t="s">
        <v>14</v>
      </c>
      <c r="G17086" t="s">
        <v>55</v>
      </c>
      <c r="H17086" t="s">
        <v>349</v>
      </c>
      <c r="I17086" t="s">
        <v>17</v>
      </c>
      <c r="J17086" t="s">
        <v>699</v>
      </c>
      <c r="K17086" t="s">
        <v>58</v>
      </c>
      <c r="L17086" t="s">
        <v>33</v>
      </c>
      <c r="M17086" t="s">
        <v>1808</v>
      </c>
      <c r="N17086">
        <v>1129.08</v>
      </c>
    </row>
    <row r="17087" spans="1:14" hidden="1" x14ac:dyDescent="0.2">
      <c r="A17087">
        <v>80333</v>
      </c>
      <c r="B17087">
        <v>22</v>
      </c>
      <c r="C17087">
        <v>10</v>
      </c>
      <c r="D17087" t="s">
        <v>291</v>
      </c>
      <c r="E17087" t="s">
        <v>14</v>
      </c>
      <c r="F17087" t="s">
        <v>14</v>
      </c>
      <c r="G17087" t="s">
        <v>110</v>
      </c>
      <c r="H17087" t="s">
        <v>292</v>
      </c>
      <c r="I17087" t="s">
        <v>17</v>
      </c>
      <c r="J17087" t="s">
        <v>699</v>
      </c>
      <c r="K17087" t="s">
        <v>58</v>
      </c>
      <c r="L17087" t="s">
        <v>33</v>
      </c>
      <c r="M17087" t="s">
        <v>1808</v>
      </c>
      <c r="N17087">
        <v>288.72000000000003</v>
      </c>
    </row>
    <row r="17088" spans="1:14" hidden="1" x14ac:dyDescent="0.2">
      <c r="A17088">
        <v>80337</v>
      </c>
      <c r="B17088">
        <v>4</v>
      </c>
      <c r="C17088">
        <v>30</v>
      </c>
      <c r="D17088" t="s">
        <v>1433</v>
      </c>
      <c r="E17088" t="s">
        <v>14</v>
      </c>
      <c r="F17088" t="s">
        <v>14</v>
      </c>
      <c r="G17088" t="s">
        <v>1434</v>
      </c>
      <c r="H17088" t="s">
        <v>1435</v>
      </c>
      <c r="I17088" t="s">
        <v>17</v>
      </c>
      <c r="J17088" t="s">
        <v>699</v>
      </c>
      <c r="K17088" t="s">
        <v>58</v>
      </c>
      <c r="L17088" t="s">
        <v>33</v>
      </c>
      <c r="M17088" t="s">
        <v>1808</v>
      </c>
      <c r="N17088">
        <v>736.87</v>
      </c>
    </row>
    <row r="17089" spans="1:14" hidden="1" x14ac:dyDescent="0.2">
      <c r="A17089">
        <v>80338</v>
      </c>
      <c r="B17089">
        <v>14</v>
      </c>
      <c r="C17089">
        <v>10</v>
      </c>
      <c r="D17089" t="s">
        <v>1827</v>
      </c>
      <c r="E17089" t="s">
        <v>14</v>
      </c>
      <c r="F17089" t="s">
        <v>14</v>
      </c>
      <c r="G17089" t="s">
        <v>1443</v>
      </c>
      <c r="H17089" t="s">
        <v>1828</v>
      </c>
      <c r="I17089" t="s">
        <v>17</v>
      </c>
      <c r="J17089" t="s">
        <v>699</v>
      </c>
      <c r="K17089" t="s">
        <v>58</v>
      </c>
      <c r="L17089" t="s">
        <v>33</v>
      </c>
      <c r="M17089" t="s">
        <v>1808</v>
      </c>
      <c r="N17089">
        <v>193.98</v>
      </c>
    </row>
    <row r="17090" spans="1:14" hidden="1" x14ac:dyDescent="0.2">
      <c r="A17090">
        <v>80340</v>
      </c>
      <c r="B17090">
        <v>19</v>
      </c>
      <c r="C17090">
        <v>10</v>
      </c>
      <c r="D17090" t="s">
        <v>1445</v>
      </c>
      <c r="E17090" t="s">
        <v>14</v>
      </c>
      <c r="F17090" t="s">
        <v>14</v>
      </c>
      <c r="G17090" t="s">
        <v>1443</v>
      </c>
      <c r="H17090" t="s">
        <v>1446</v>
      </c>
      <c r="I17090" t="s">
        <v>17</v>
      </c>
      <c r="J17090" t="s">
        <v>699</v>
      </c>
      <c r="K17090" t="s">
        <v>58</v>
      </c>
      <c r="L17090" t="s">
        <v>33</v>
      </c>
      <c r="M17090" t="s">
        <v>1808</v>
      </c>
      <c r="N17090">
        <v>63.51</v>
      </c>
    </row>
    <row r="17091" spans="1:14" hidden="1" x14ac:dyDescent="0.2">
      <c r="A17091">
        <v>80341</v>
      </c>
      <c r="B17091">
        <v>20</v>
      </c>
      <c r="C17091">
        <v>10</v>
      </c>
      <c r="D17091" t="s">
        <v>1445</v>
      </c>
      <c r="E17091" t="s">
        <v>14</v>
      </c>
      <c r="F17091" t="s">
        <v>14</v>
      </c>
      <c r="G17091" t="s">
        <v>1443</v>
      </c>
      <c r="H17091" t="s">
        <v>1446</v>
      </c>
      <c r="I17091" t="s">
        <v>17</v>
      </c>
      <c r="J17091" t="s">
        <v>699</v>
      </c>
      <c r="K17091" t="s">
        <v>58</v>
      </c>
      <c r="L17091" t="s">
        <v>33</v>
      </c>
      <c r="M17091" t="s">
        <v>1808</v>
      </c>
      <c r="N17091">
        <v>199.53</v>
      </c>
    </row>
    <row r="17092" spans="1:14" hidden="1" x14ac:dyDescent="0.2">
      <c r="A17092">
        <v>80348</v>
      </c>
      <c r="B17092">
        <v>8</v>
      </c>
      <c r="C17092">
        <v>10</v>
      </c>
      <c r="D17092" t="s">
        <v>1429</v>
      </c>
      <c r="E17092" t="s">
        <v>98</v>
      </c>
      <c r="F17092" t="s">
        <v>98</v>
      </c>
      <c r="G17092" t="s">
        <v>98</v>
      </c>
      <c r="H17092" t="s">
        <v>1430</v>
      </c>
      <c r="I17092" t="s">
        <v>17</v>
      </c>
      <c r="J17092" t="s">
        <v>699</v>
      </c>
      <c r="K17092" t="s">
        <v>58</v>
      </c>
      <c r="L17092" t="s">
        <v>33</v>
      </c>
      <c r="M17092" t="s">
        <v>1808</v>
      </c>
      <c r="N17092">
        <v>179.19</v>
      </c>
    </row>
    <row r="17093" spans="1:14" hidden="1" x14ac:dyDescent="0.2">
      <c r="A17093">
        <v>80350</v>
      </c>
      <c r="B17093">
        <v>20</v>
      </c>
      <c r="C17093">
        <v>10</v>
      </c>
      <c r="D17093" t="s">
        <v>426</v>
      </c>
      <c r="E17093" t="s">
        <v>28</v>
      </c>
      <c r="F17093" t="s">
        <v>288</v>
      </c>
      <c r="G17093" t="s">
        <v>314</v>
      </c>
      <c r="H17093" t="s">
        <v>427</v>
      </c>
      <c r="I17093" t="s">
        <v>17</v>
      </c>
      <c r="J17093" t="s">
        <v>699</v>
      </c>
      <c r="K17093" t="s">
        <v>58</v>
      </c>
      <c r="L17093" t="s">
        <v>33</v>
      </c>
      <c r="M17093" t="s">
        <v>1808</v>
      </c>
      <c r="N17093">
        <v>78.28</v>
      </c>
    </row>
    <row r="17094" spans="1:14" hidden="1" x14ac:dyDescent="0.2">
      <c r="A17094">
        <v>80351</v>
      </c>
      <c r="B17094">
        <v>21</v>
      </c>
      <c r="C17094">
        <v>10</v>
      </c>
      <c r="D17094" t="s">
        <v>426</v>
      </c>
      <c r="E17094" t="s">
        <v>28</v>
      </c>
      <c r="F17094" t="s">
        <v>288</v>
      </c>
      <c r="G17094" t="s">
        <v>314</v>
      </c>
      <c r="H17094" t="s">
        <v>427</v>
      </c>
      <c r="I17094" t="s">
        <v>17</v>
      </c>
      <c r="J17094" t="s">
        <v>699</v>
      </c>
      <c r="K17094" t="s">
        <v>58</v>
      </c>
      <c r="L17094" t="s">
        <v>33</v>
      </c>
      <c r="M17094" t="s">
        <v>1808</v>
      </c>
      <c r="N17094">
        <v>21.59</v>
      </c>
    </row>
    <row r="17095" spans="1:14" hidden="1" x14ac:dyDescent="0.2">
      <c r="A17095">
        <v>80352</v>
      </c>
      <c r="B17095">
        <v>22</v>
      </c>
      <c r="C17095">
        <v>10</v>
      </c>
      <c r="D17095" t="s">
        <v>426</v>
      </c>
      <c r="E17095" t="s">
        <v>28</v>
      </c>
      <c r="F17095" t="s">
        <v>288</v>
      </c>
      <c r="G17095" t="s">
        <v>314</v>
      </c>
      <c r="H17095" t="s">
        <v>427</v>
      </c>
      <c r="I17095" t="s">
        <v>17</v>
      </c>
      <c r="J17095" t="s">
        <v>699</v>
      </c>
      <c r="K17095" t="s">
        <v>58</v>
      </c>
      <c r="L17095" t="s">
        <v>33</v>
      </c>
      <c r="M17095" t="s">
        <v>1808</v>
      </c>
      <c r="N17095">
        <v>63.74</v>
      </c>
    </row>
    <row r="17096" spans="1:14" hidden="1" x14ac:dyDescent="0.2">
      <c r="A17096">
        <v>66222</v>
      </c>
      <c r="B17096">
        <v>7</v>
      </c>
      <c r="C17096">
        <v>20</v>
      </c>
      <c r="D17096" t="s">
        <v>1449</v>
      </c>
      <c r="E17096" t="s">
        <v>28</v>
      </c>
      <c r="F17096" t="s">
        <v>288</v>
      </c>
      <c r="G17096" t="s">
        <v>331</v>
      </c>
      <c r="H17096" t="s">
        <v>1450</v>
      </c>
      <c r="I17096" t="s">
        <v>17</v>
      </c>
      <c r="J17096" t="s">
        <v>18</v>
      </c>
      <c r="K17096" t="s">
        <v>58</v>
      </c>
      <c r="L17096" t="s">
        <v>239</v>
      </c>
      <c r="M17096" t="s">
        <v>1451</v>
      </c>
      <c r="N17096">
        <v>273.08999999999997</v>
      </c>
    </row>
    <row r="17097" spans="1:14" hidden="1" x14ac:dyDescent="0.2">
      <c r="A17097">
        <v>84212</v>
      </c>
      <c r="B17097">
        <v>5</v>
      </c>
      <c r="C17097">
        <v>10</v>
      </c>
      <c r="D17097" t="s">
        <v>147</v>
      </c>
      <c r="E17097" t="s">
        <v>14</v>
      </c>
      <c r="F17097" t="s">
        <v>14</v>
      </c>
      <c r="G17097" t="s">
        <v>110</v>
      </c>
      <c r="H17097" t="s">
        <v>148</v>
      </c>
      <c r="I17097" t="s">
        <v>17</v>
      </c>
      <c r="J17097" t="s">
        <v>174</v>
      </c>
      <c r="K17097" t="s">
        <v>1844</v>
      </c>
      <c r="L17097" t="s">
        <v>33</v>
      </c>
      <c r="M17097" t="s">
        <v>1847</v>
      </c>
      <c r="N17097">
        <v>56.88</v>
      </c>
    </row>
    <row r="17098" spans="1:14" hidden="1" x14ac:dyDescent="0.2">
      <c r="A17098">
        <v>80353</v>
      </c>
      <c r="B17098">
        <v>23</v>
      </c>
      <c r="C17098">
        <v>10</v>
      </c>
      <c r="D17098" t="s">
        <v>426</v>
      </c>
      <c r="E17098" t="s">
        <v>28</v>
      </c>
      <c r="F17098" t="s">
        <v>288</v>
      </c>
      <c r="G17098" t="s">
        <v>314</v>
      </c>
      <c r="H17098" t="s">
        <v>427</v>
      </c>
      <c r="I17098" t="s">
        <v>17</v>
      </c>
      <c r="J17098" t="s">
        <v>699</v>
      </c>
      <c r="K17098" t="s">
        <v>58</v>
      </c>
      <c r="L17098" t="s">
        <v>33</v>
      </c>
      <c r="M17098" t="s">
        <v>1808</v>
      </c>
      <c r="N17098">
        <v>71.25</v>
      </c>
    </row>
    <row r="17099" spans="1:14" hidden="1" x14ac:dyDescent="0.2">
      <c r="A17099">
        <v>84214</v>
      </c>
      <c r="B17099">
        <v>12</v>
      </c>
      <c r="C17099">
        <v>10</v>
      </c>
      <c r="D17099" t="s">
        <v>318</v>
      </c>
      <c r="E17099" t="s">
        <v>14</v>
      </c>
      <c r="F17099" t="s">
        <v>14</v>
      </c>
      <c r="G17099" t="s">
        <v>110</v>
      </c>
      <c r="H17099" t="s">
        <v>319</v>
      </c>
      <c r="I17099" t="s">
        <v>17</v>
      </c>
      <c r="J17099" t="s">
        <v>174</v>
      </c>
      <c r="K17099" t="s">
        <v>1844</v>
      </c>
      <c r="L17099" t="s">
        <v>33</v>
      </c>
      <c r="M17099" t="s">
        <v>1847</v>
      </c>
      <c r="N17099">
        <v>26.43</v>
      </c>
    </row>
    <row r="17100" spans="1:14" hidden="1" x14ac:dyDescent="0.2">
      <c r="A17100">
        <v>84215</v>
      </c>
      <c r="B17100">
        <v>13</v>
      </c>
      <c r="C17100">
        <v>10</v>
      </c>
      <c r="D17100" t="s">
        <v>318</v>
      </c>
      <c r="E17100" t="s">
        <v>14</v>
      </c>
      <c r="F17100" t="s">
        <v>14</v>
      </c>
      <c r="G17100" t="s">
        <v>110</v>
      </c>
      <c r="H17100" t="s">
        <v>319</v>
      </c>
      <c r="I17100" t="s">
        <v>17</v>
      </c>
      <c r="J17100" t="s">
        <v>174</v>
      </c>
      <c r="K17100" t="s">
        <v>1844</v>
      </c>
      <c r="L17100" t="s">
        <v>33</v>
      </c>
      <c r="M17100" t="s">
        <v>1847</v>
      </c>
      <c r="N17100">
        <v>35.24</v>
      </c>
    </row>
    <row r="17101" spans="1:14" hidden="1" x14ac:dyDescent="0.2">
      <c r="A17101">
        <v>66252</v>
      </c>
      <c r="B17101">
        <v>8</v>
      </c>
      <c r="C17101">
        <v>20</v>
      </c>
      <c r="D17101" t="s">
        <v>1449</v>
      </c>
      <c r="E17101" t="s">
        <v>28</v>
      </c>
      <c r="F17101" t="s">
        <v>288</v>
      </c>
      <c r="G17101" t="s">
        <v>331</v>
      </c>
      <c r="H17101" t="s">
        <v>1450</v>
      </c>
      <c r="I17101" t="s">
        <v>17</v>
      </c>
      <c r="J17101" t="s">
        <v>18</v>
      </c>
      <c r="K17101" t="s">
        <v>58</v>
      </c>
      <c r="L17101" t="s">
        <v>239</v>
      </c>
      <c r="M17101" t="s">
        <v>1451</v>
      </c>
      <c r="N17101">
        <v>18.420000000000002</v>
      </c>
    </row>
    <row r="17102" spans="1:14" hidden="1" x14ac:dyDescent="0.2">
      <c r="A17102">
        <v>84217</v>
      </c>
      <c r="B17102">
        <v>9</v>
      </c>
      <c r="C17102">
        <v>10</v>
      </c>
      <c r="D17102" t="s">
        <v>366</v>
      </c>
      <c r="E17102" t="s">
        <v>14</v>
      </c>
      <c r="F17102" t="s">
        <v>14</v>
      </c>
      <c r="G17102" t="s">
        <v>55</v>
      </c>
      <c r="H17102" t="s">
        <v>367</v>
      </c>
      <c r="I17102" t="s">
        <v>17</v>
      </c>
      <c r="J17102" t="s">
        <v>174</v>
      </c>
      <c r="K17102" t="s">
        <v>1844</v>
      </c>
      <c r="L17102" t="s">
        <v>33</v>
      </c>
      <c r="M17102" t="s">
        <v>1847</v>
      </c>
      <c r="N17102">
        <v>77.25</v>
      </c>
    </row>
    <row r="17103" spans="1:14" hidden="1" x14ac:dyDescent="0.2">
      <c r="A17103">
        <v>80374</v>
      </c>
      <c r="B17103">
        <v>16</v>
      </c>
      <c r="C17103">
        <v>30</v>
      </c>
      <c r="D17103" t="s">
        <v>499</v>
      </c>
      <c r="E17103" t="s">
        <v>28</v>
      </c>
      <c r="F17103" t="s">
        <v>50</v>
      </c>
      <c r="G17103" t="s">
        <v>51</v>
      </c>
      <c r="H17103" t="s">
        <v>500</v>
      </c>
      <c r="I17103" t="s">
        <v>17</v>
      </c>
      <c r="J17103" t="s">
        <v>699</v>
      </c>
      <c r="K17103" t="s">
        <v>58</v>
      </c>
      <c r="L17103" t="s">
        <v>33</v>
      </c>
      <c r="M17103" t="s">
        <v>1808</v>
      </c>
      <c r="N17103">
        <v>94.04</v>
      </c>
    </row>
    <row r="17104" spans="1:14" hidden="1" x14ac:dyDescent="0.2">
      <c r="A17104">
        <v>66253</v>
      </c>
      <c r="B17104">
        <v>9</v>
      </c>
      <c r="C17104">
        <v>20</v>
      </c>
      <c r="D17104" t="s">
        <v>1449</v>
      </c>
      <c r="E17104" t="s">
        <v>28</v>
      </c>
      <c r="F17104" t="s">
        <v>288</v>
      </c>
      <c r="G17104" t="s">
        <v>331</v>
      </c>
      <c r="H17104" t="s">
        <v>1450</v>
      </c>
      <c r="I17104" t="s">
        <v>17</v>
      </c>
      <c r="J17104" t="s">
        <v>18</v>
      </c>
      <c r="K17104" t="s">
        <v>58</v>
      </c>
      <c r="L17104" t="s">
        <v>239</v>
      </c>
      <c r="M17104" t="s">
        <v>1451</v>
      </c>
      <c r="N17104">
        <v>904.48</v>
      </c>
    </row>
    <row r="17105" spans="1:14" hidden="1" x14ac:dyDescent="0.2">
      <c r="A17105">
        <v>66324</v>
      </c>
      <c r="B17105">
        <v>10</v>
      </c>
      <c r="C17105">
        <v>20</v>
      </c>
      <c r="D17105" t="s">
        <v>1449</v>
      </c>
      <c r="E17105" t="s">
        <v>28</v>
      </c>
      <c r="F17105" t="s">
        <v>288</v>
      </c>
      <c r="G17105" t="s">
        <v>331</v>
      </c>
      <c r="H17105" t="s">
        <v>1450</v>
      </c>
      <c r="I17105" t="s">
        <v>17</v>
      </c>
      <c r="J17105" t="s">
        <v>18</v>
      </c>
      <c r="K17105" t="s">
        <v>58</v>
      </c>
      <c r="L17105" t="s">
        <v>239</v>
      </c>
      <c r="M17105" t="s">
        <v>1451</v>
      </c>
      <c r="N17105">
        <v>220.51</v>
      </c>
    </row>
    <row r="17106" spans="1:14" hidden="1" x14ac:dyDescent="0.2">
      <c r="A17106">
        <v>69919</v>
      </c>
      <c r="B17106">
        <v>2</v>
      </c>
      <c r="C17106">
        <v>20</v>
      </c>
      <c r="D17106" t="s">
        <v>1495</v>
      </c>
      <c r="E17106" t="s">
        <v>28</v>
      </c>
      <c r="F17106" t="s">
        <v>160</v>
      </c>
      <c r="G17106" t="s">
        <v>160</v>
      </c>
      <c r="H17106" t="s">
        <v>1496</v>
      </c>
      <c r="I17106" t="s">
        <v>17</v>
      </c>
      <c r="J17106" t="s">
        <v>18</v>
      </c>
      <c r="K17106" t="s">
        <v>58</v>
      </c>
      <c r="L17106" t="s">
        <v>122</v>
      </c>
      <c r="M17106" t="s">
        <v>1451</v>
      </c>
      <c r="N17106">
        <v>5.85</v>
      </c>
    </row>
    <row r="17107" spans="1:14" hidden="1" x14ac:dyDescent="0.2">
      <c r="A17107">
        <v>84222</v>
      </c>
      <c r="B17107">
        <v>7</v>
      </c>
      <c r="C17107">
        <v>30</v>
      </c>
      <c r="D17107" t="s">
        <v>265</v>
      </c>
      <c r="E17107" t="s">
        <v>14</v>
      </c>
      <c r="F17107" t="s">
        <v>14</v>
      </c>
      <c r="G17107" t="s">
        <v>15</v>
      </c>
      <c r="H17107" t="s">
        <v>266</v>
      </c>
      <c r="I17107" t="s">
        <v>17</v>
      </c>
      <c r="J17107" t="s">
        <v>24</v>
      </c>
      <c r="K17107" t="s">
        <v>58</v>
      </c>
      <c r="L17107" t="s">
        <v>918</v>
      </c>
      <c r="M17107" t="s">
        <v>245</v>
      </c>
      <c r="N17107">
        <v>179.1</v>
      </c>
    </row>
    <row r="17108" spans="1:14" hidden="1" x14ac:dyDescent="0.2">
      <c r="A17108">
        <v>80381</v>
      </c>
      <c r="B17108">
        <v>1</v>
      </c>
      <c r="C17108">
        <v>11</v>
      </c>
      <c r="D17108" t="s">
        <v>1835</v>
      </c>
      <c r="E17108" t="s">
        <v>28</v>
      </c>
      <c r="F17108" t="s">
        <v>462</v>
      </c>
      <c r="G17108" t="s">
        <v>623</v>
      </c>
      <c r="H17108" t="s">
        <v>1836</v>
      </c>
      <c r="I17108" t="s">
        <v>17</v>
      </c>
      <c r="J17108" t="s">
        <v>699</v>
      </c>
      <c r="K17108" t="s">
        <v>58</v>
      </c>
      <c r="L17108" t="s">
        <v>918</v>
      </c>
      <c r="M17108" t="s">
        <v>1808</v>
      </c>
      <c r="N17108">
        <v>558.53</v>
      </c>
    </row>
    <row r="17109" spans="1:14" hidden="1" x14ac:dyDescent="0.2">
      <c r="A17109">
        <v>80385</v>
      </c>
      <c r="B17109">
        <v>10</v>
      </c>
      <c r="C17109">
        <v>10</v>
      </c>
      <c r="D17109" t="s">
        <v>1778</v>
      </c>
      <c r="E17109" t="s">
        <v>28</v>
      </c>
      <c r="F17109" t="s">
        <v>160</v>
      </c>
      <c r="G17109" t="s">
        <v>895</v>
      </c>
      <c r="H17109" t="s">
        <v>895</v>
      </c>
      <c r="I17109" t="s">
        <v>17</v>
      </c>
      <c r="J17109" t="s">
        <v>699</v>
      </c>
      <c r="K17109" t="s">
        <v>264</v>
      </c>
      <c r="L17109" t="s">
        <v>918</v>
      </c>
      <c r="M17109" t="s">
        <v>1808</v>
      </c>
      <c r="N17109">
        <v>20.170000000000002</v>
      </c>
    </row>
    <row r="17110" spans="1:14" hidden="1" x14ac:dyDescent="0.2">
      <c r="A17110">
        <v>80386</v>
      </c>
      <c r="B17110">
        <v>11</v>
      </c>
      <c r="C17110">
        <v>10</v>
      </c>
      <c r="D17110" t="s">
        <v>1778</v>
      </c>
      <c r="E17110" t="s">
        <v>28</v>
      </c>
      <c r="F17110" t="s">
        <v>160</v>
      </c>
      <c r="G17110" t="s">
        <v>895</v>
      </c>
      <c r="H17110" t="s">
        <v>895</v>
      </c>
      <c r="I17110" t="s">
        <v>17</v>
      </c>
      <c r="J17110" t="s">
        <v>699</v>
      </c>
      <c r="K17110" t="s">
        <v>264</v>
      </c>
      <c r="L17110" t="s">
        <v>918</v>
      </c>
      <c r="M17110" t="s">
        <v>1808</v>
      </c>
      <c r="N17110">
        <v>992.15</v>
      </c>
    </row>
    <row r="17111" spans="1:14" hidden="1" x14ac:dyDescent="0.2">
      <c r="A17111">
        <v>80387</v>
      </c>
      <c r="B17111">
        <v>2</v>
      </c>
      <c r="C17111">
        <v>10</v>
      </c>
      <c r="D17111" t="s">
        <v>1717</v>
      </c>
      <c r="E17111" t="s">
        <v>28</v>
      </c>
      <c r="F17111" t="s">
        <v>81</v>
      </c>
      <c r="G17111" t="s">
        <v>86</v>
      </c>
      <c r="H17111" t="s">
        <v>1718</v>
      </c>
      <c r="I17111" t="s">
        <v>17</v>
      </c>
      <c r="J17111" t="s">
        <v>699</v>
      </c>
      <c r="K17111" t="s">
        <v>58</v>
      </c>
      <c r="L17111" t="s">
        <v>395</v>
      </c>
      <c r="M17111" t="s">
        <v>1808</v>
      </c>
      <c r="N17111">
        <v>19.45</v>
      </c>
    </row>
    <row r="17112" spans="1:14" hidden="1" x14ac:dyDescent="0.2">
      <c r="A17112">
        <v>81645</v>
      </c>
      <c r="B17112">
        <v>3</v>
      </c>
      <c r="C17112">
        <v>10</v>
      </c>
      <c r="D17112" t="s">
        <v>1717</v>
      </c>
      <c r="E17112" t="s">
        <v>28</v>
      </c>
      <c r="F17112" t="s">
        <v>81</v>
      </c>
      <c r="G17112" t="s">
        <v>86</v>
      </c>
      <c r="H17112" t="s">
        <v>1718</v>
      </c>
      <c r="I17112" t="s">
        <v>17</v>
      </c>
      <c r="J17112" t="s">
        <v>699</v>
      </c>
      <c r="K17112" t="s">
        <v>58</v>
      </c>
      <c r="L17112" t="s">
        <v>395</v>
      </c>
      <c r="M17112" t="s">
        <v>1808</v>
      </c>
      <c r="N17112">
        <v>25.17</v>
      </c>
    </row>
    <row r="17113" spans="1:14" hidden="1" x14ac:dyDescent="0.2">
      <c r="A17113">
        <v>81686</v>
      </c>
      <c r="B17113">
        <v>25</v>
      </c>
      <c r="C17113">
        <v>30</v>
      </c>
      <c r="D17113" t="s">
        <v>1715</v>
      </c>
      <c r="E17113" t="s">
        <v>28</v>
      </c>
      <c r="F17113" t="s">
        <v>43</v>
      </c>
      <c r="G17113" t="s">
        <v>654</v>
      </c>
      <c r="H17113" t="s">
        <v>1716</v>
      </c>
      <c r="I17113" t="s">
        <v>17</v>
      </c>
      <c r="J17113" t="s">
        <v>699</v>
      </c>
      <c r="K17113" t="s">
        <v>58</v>
      </c>
      <c r="L17113" t="s">
        <v>918</v>
      </c>
      <c r="M17113" t="s">
        <v>1808</v>
      </c>
      <c r="N17113">
        <v>138.96</v>
      </c>
    </row>
    <row r="17114" spans="1:14" hidden="1" x14ac:dyDescent="0.2">
      <c r="A17114">
        <v>82788</v>
      </c>
      <c r="B17114">
        <v>25</v>
      </c>
      <c r="C17114">
        <v>10</v>
      </c>
      <c r="D17114" t="s">
        <v>426</v>
      </c>
      <c r="E17114" t="s">
        <v>28</v>
      </c>
      <c r="F17114" t="s">
        <v>288</v>
      </c>
      <c r="G17114" t="s">
        <v>314</v>
      </c>
      <c r="H17114" t="s">
        <v>427</v>
      </c>
      <c r="I17114" t="s">
        <v>17</v>
      </c>
      <c r="J17114" t="s">
        <v>699</v>
      </c>
      <c r="K17114" t="s">
        <v>58</v>
      </c>
      <c r="L17114" t="s">
        <v>33</v>
      </c>
      <c r="M17114" t="s">
        <v>1808</v>
      </c>
      <c r="N17114">
        <v>412.07</v>
      </c>
    </row>
    <row r="17115" spans="1:14" hidden="1" x14ac:dyDescent="0.2">
      <c r="A17115">
        <v>84190</v>
      </c>
      <c r="B17115">
        <v>8</v>
      </c>
      <c r="C17115">
        <v>10</v>
      </c>
      <c r="D17115" t="s">
        <v>1675</v>
      </c>
      <c r="E17115" t="s">
        <v>28</v>
      </c>
      <c r="F17115" t="s">
        <v>433</v>
      </c>
      <c r="G17115" t="s">
        <v>1538</v>
      </c>
      <c r="H17115" t="s">
        <v>1676</v>
      </c>
      <c r="I17115" t="s">
        <v>39</v>
      </c>
      <c r="J17115" t="s">
        <v>699</v>
      </c>
      <c r="K17115" t="s">
        <v>1844</v>
      </c>
      <c r="L17115" t="s">
        <v>33</v>
      </c>
      <c r="M17115" t="s">
        <v>1848</v>
      </c>
      <c r="N17115">
        <v>45.67</v>
      </c>
    </row>
    <row r="17116" spans="1:14" hidden="1" x14ac:dyDescent="0.2">
      <c r="A17116">
        <v>84232</v>
      </c>
      <c r="B17116">
        <v>73</v>
      </c>
      <c r="C17116">
        <v>100</v>
      </c>
      <c r="D17116" t="s">
        <v>783</v>
      </c>
      <c r="E17116" t="s">
        <v>28</v>
      </c>
      <c r="F17116" t="s">
        <v>270</v>
      </c>
      <c r="G17116" t="s">
        <v>270</v>
      </c>
      <c r="H17116" t="s">
        <v>784</v>
      </c>
      <c r="I17116" t="s">
        <v>17</v>
      </c>
      <c r="J17116" t="s">
        <v>174</v>
      </c>
      <c r="K17116" t="s">
        <v>1579</v>
      </c>
      <c r="L17116" t="s">
        <v>33</v>
      </c>
      <c r="M17116" t="s">
        <v>175</v>
      </c>
      <c r="N17116">
        <v>254.61</v>
      </c>
    </row>
    <row r="17117" spans="1:14" hidden="1" x14ac:dyDescent="0.2">
      <c r="A17117">
        <v>84233</v>
      </c>
      <c r="B17117">
        <v>303</v>
      </c>
      <c r="C17117">
        <v>10</v>
      </c>
      <c r="D17117" t="s">
        <v>1132</v>
      </c>
      <c r="E17117" t="s">
        <v>28</v>
      </c>
      <c r="F17117" t="s">
        <v>288</v>
      </c>
      <c r="G17117" t="s">
        <v>960</v>
      </c>
      <c r="H17117" t="s">
        <v>1133</v>
      </c>
      <c r="I17117" t="s">
        <v>32</v>
      </c>
      <c r="J17117" t="s">
        <v>24</v>
      </c>
      <c r="K17117" t="s">
        <v>58</v>
      </c>
      <c r="L17117" t="s">
        <v>1134</v>
      </c>
      <c r="M17117" t="s">
        <v>26</v>
      </c>
      <c r="N17117">
        <v>52.12</v>
      </c>
    </row>
    <row r="17118" spans="1:14" hidden="1" x14ac:dyDescent="0.2">
      <c r="A17118">
        <v>69921</v>
      </c>
      <c r="B17118">
        <v>4</v>
      </c>
      <c r="C17118">
        <v>20</v>
      </c>
      <c r="D17118" t="s">
        <v>1495</v>
      </c>
      <c r="E17118" t="s">
        <v>28</v>
      </c>
      <c r="F17118" t="s">
        <v>160</v>
      </c>
      <c r="G17118" t="s">
        <v>160</v>
      </c>
      <c r="H17118" t="s">
        <v>1496</v>
      </c>
      <c r="I17118" t="s">
        <v>17</v>
      </c>
      <c r="J17118" t="s">
        <v>18</v>
      </c>
      <c r="K17118" t="s">
        <v>58</v>
      </c>
      <c r="L17118" t="s">
        <v>122</v>
      </c>
      <c r="M17118" t="s">
        <v>1451</v>
      </c>
      <c r="N17118">
        <v>9.0500000000000007</v>
      </c>
    </row>
    <row r="17119" spans="1:14" hidden="1" x14ac:dyDescent="0.2">
      <c r="A17119">
        <v>84265</v>
      </c>
      <c r="B17119">
        <v>8</v>
      </c>
      <c r="C17119">
        <v>20</v>
      </c>
      <c r="D17119" t="s">
        <v>398</v>
      </c>
      <c r="E17119" t="s">
        <v>28</v>
      </c>
      <c r="F17119" t="s">
        <v>43</v>
      </c>
      <c r="G17119" t="s">
        <v>44</v>
      </c>
      <c r="H17119" t="s">
        <v>399</v>
      </c>
      <c r="I17119" t="s">
        <v>17</v>
      </c>
      <c r="J17119" t="s">
        <v>174</v>
      </c>
      <c r="K17119" t="s">
        <v>58</v>
      </c>
      <c r="L17119" t="s">
        <v>122</v>
      </c>
      <c r="M17119" t="s">
        <v>175</v>
      </c>
      <c r="N17119">
        <v>3.96</v>
      </c>
    </row>
    <row r="17120" spans="1:14" hidden="1" x14ac:dyDescent="0.2">
      <c r="A17120">
        <v>84191</v>
      </c>
      <c r="B17120">
        <v>9</v>
      </c>
      <c r="C17120">
        <v>10</v>
      </c>
      <c r="D17120" t="s">
        <v>1675</v>
      </c>
      <c r="E17120" t="s">
        <v>28</v>
      </c>
      <c r="F17120" t="s">
        <v>433</v>
      </c>
      <c r="G17120" t="s">
        <v>1538</v>
      </c>
      <c r="H17120" t="s">
        <v>1676</v>
      </c>
      <c r="I17120" t="s">
        <v>39</v>
      </c>
      <c r="J17120" t="s">
        <v>699</v>
      </c>
      <c r="K17120" t="s">
        <v>1844</v>
      </c>
      <c r="L17120" t="s">
        <v>33</v>
      </c>
      <c r="M17120" t="s">
        <v>1848</v>
      </c>
      <c r="N17120">
        <v>13.15</v>
      </c>
    </row>
    <row r="17121" spans="1:14" hidden="1" x14ac:dyDescent="0.2">
      <c r="A17121">
        <v>72865</v>
      </c>
      <c r="B17121">
        <v>15</v>
      </c>
      <c r="C17121">
        <v>10</v>
      </c>
      <c r="D17121" t="s">
        <v>1449</v>
      </c>
      <c r="E17121" t="s">
        <v>28</v>
      </c>
      <c r="F17121" t="s">
        <v>288</v>
      </c>
      <c r="G17121" t="s">
        <v>331</v>
      </c>
      <c r="H17121" t="s">
        <v>1450</v>
      </c>
      <c r="I17121" t="s">
        <v>17</v>
      </c>
      <c r="J17121" t="s">
        <v>18</v>
      </c>
      <c r="K17121" t="s">
        <v>58</v>
      </c>
      <c r="L17121" t="s">
        <v>239</v>
      </c>
      <c r="M17121" t="s">
        <v>1451</v>
      </c>
      <c r="N17121">
        <v>51.21</v>
      </c>
    </row>
    <row r="17122" spans="1:14" hidden="1" x14ac:dyDescent="0.2">
      <c r="A17122">
        <v>72890</v>
      </c>
      <c r="B17122">
        <v>40</v>
      </c>
      <c r="C17122">
        <v>10</v>
      </c>
      <c r="D17122" t="s">
        <v>1449</v>
      </c>
      <c r="E17122" t="s">
        <v>28</v>
      </c>
      <c r="F17122" t="s">
        <v>288</v>
      </c>
      <c r="G17122" t="s">
        <v>331</v>
      </c>
      <c r="H17122" t="s">
        <v>1450</v>
      </c>
      <c r="I17122" t="s">
        <v>17</v>
      </c>
      <c r="J17122" t="s">
        <v>18</v>
      </c>
      <c r="K17122" t="s">
        <v>58</v>
      </c>
      <c r="L17122" t="s">
        <v>239</v>
      </c>
      <c r="M17122" t="s">
        <v>1451</v>
      </c>
      <c r="N17122">
        <v>244.96</v>
      </c>
    </row>
    <row r="17123" spans="1:14" hidden="1" x14ac:dyDescent="0.2">
      <c r="A17123">
        <v>72904</v>
      </c>
      <c r="B17123">
        <v>41</v>
      </c>
      <c r="C17123">
        <v>10</v>
      </c>
      <c r="D17123" t="s">
        <v>1449</v>
      </c>
      <c r="E17123" t="s">
        <v>28</v>
      </c>
      <c r="F17123" t="s">
        <v>288</v>
      </c>
      <c r="G17123" t="s">
        <v>331</v>
      </c>
      <c r="H17123" t="s">
        <v>1450</v>
      </c>
      <c r="I17123" t="s">
        <v>17</v>
      </c>
      <c r="J17123" t="s">
        <v>18</v>
      </c>
      <c r="K17123" t="s">
        <v>58</v>
      </c>
      <c r="L17123" t="s">
        <v>239</v>
      </c>
      <c r="M17123" t="s">
        <v>1451</v>
      </c>
      <c r="N17123">
        <v>190.83</v>
      </c>
    </row>
    <row r="17124" spans="1:14" hidden="1" x14ac:dyDescent="0.2">
      <c r="A17124">
        <v>72920</v>
      </c>
      <c r="B17124">
        <v>23</v>
      </c>
      <c r="C17124">
        <v>20</v>
      </c>
      <c r="D17124" t="s">
        <v>1449</v>
      </c>
      <c r="E17124" t="s">
        <v>28</v>
      </c>
      <c r="F17124" t="s">
        <v>288</v>
      </c>
      <c r="G17124" t="s">
        <v>331</v>
      </c>
      <c r="H17124" t="s">
        <v>1450</v>
      </c>
      <c r="I17124" t="s">
        <v>17</v>
      </c>
      <c r="J17124" t="s">
        <v>18</v>
      </c>
      <c r="K17124" t="s">
        <v>58</v>
      </c>
      <c r="L17124" t="s">
        <v>239</v>
      </c>
      <c r="M17124" t="s">
        <v>1451</v>
      </c>
      <c r="N17124">
        <v>62.28</v>
      </c>
    </row>
    <row r="17125" spans="1:14" hidden="1" x14ac:dyDescent="0.2">
      <c r="A17125">
        <v>72923</v>
      </c>
      <c r="B17125">
        <v>26</v>
      </c>
      <c r="C17125">
        <v>20</v>
      </c>
      <c r="D17125" t="s">
        <v>1449</v>
      </c>
      <c r="E17125" t="s">
        <v>28</v>
      </c>
      <c r="F17125" t="s">
        <v>288</v>
      </c>
      <c r="G17125" t="s">
        <v>331</v>
      </c>
      <c r="H17125" t="s">
        <v>1450</v>
      </c>
      <c r="I17125" t="s">
        <v>17</v>
      </c>
      <c r="J17125" t="s">
        <v>18</v>
      </c>
      <c r="K17125" t="s">
        <v>58</v>
      </c>
      <c r="L17125" t="s">
        <v>239</v>
      </c>
      <c r="M17125" t="s">
        <v>1451</v>
      </c>
      <c r="N17125">
        <v>100.08</v>
      </c>
    </row>
    <row r="17126" spans="1:14" hidden="1" x14ac:dyDescent="0.2">
      <c r="A17126">
        <v>76513</v>
      </c>
      <c r="B17126">
        <v>34</v>
      </c>
      <c r="C17126">
        <v>20</v>
      </c>
      <c r="D17126" t="s">
        <v>1449</v>
      </c>
      <c r="E17126" t="s">
        <v>28</v>
      </c>
      <c r="F17126" t="s">
        <v>288</v>
      </c>
      <c r="G17126" t="s">
        <v>331</v>
      </c>
      <c r="H17126" t="s">
        <v>1450</v>
      </c>
      <c r="I17126" t="s">
        <v>17</v>
      </c>
      <c r="J17126" t="s">
        <v>18</v>
      </c>
      <c r="K17126" t="s">
        <v>58</v>
      </c>
      <c r="L17126" t="s">
        <v>239</v>
      </c>
      <c r="M17126" t="s">
        <v>1451</v>
      </c>
      <c r="N17126">
        <v>6.82</v>
      </c>
    </row>
    <row r="17127" spans="1:14" hidden="1" x14ac:dyDescent="0.2">
      <c r="A17127">
        <v>76514</v>
      </c>
      <c r="B17127">
        <v>35</v>
      </c>
      <c r="C17127">
        <v>20</v>
      </c>
      <c r="D17127" t="s">
        <v>1449</v>
      </c>
      <c r="E17127" t="s">
        <v>28</v>
      </c>
      <c r="F17127" t="s">
        <v>288</v>
      </c>
      <c r="G17127" t="s">
        <v>331</v>
      </c>
      <c r="H17127" t="s">
        <v>1450</v>
      </c>
      <c r="I17127" t="s">
        <v>17</v>
      </c>
      <c r="J17127" t="s">
        <v>18</v>
      </c>
      <c r="K17127" t="s">
        <v>58</v>
      </c>
      <c r="L17127" t="s">
        <v>239</v>
      </c>
      <c r="M17127" t="s">
        <v>1451</v>
      </c>
      <c r="N17127">
        <v>16.41</v>
      </c>
    </row>
    <row r="17128" spans="1:14" hidden="1" x14ac:dyDescent="0.2">
      <c r="A17128">
        <v>76517</v>
      </c>
      <c r="B17128">
        <v>38</v>
      </c>
      <c r="C17128">
        <v>20</v>
      </c>
      <c r="D17128" t="s">
        <v>1449</v>
      </c>
      <c r="E17128" t="s">
        <v>28</v>
      </c>
      <c r="F17128" t="s">
        <v>288</v>
      </c>
      <c r="G17128" t="s">
        <v>331</v>
      </c>
      <c r="H17128" t="s">
        <v>1450</v>
      </c>
      <c r="I17128" t="s">
        <v>17</v>
      </c>
      <c r="J17128" t="s">
        <v>18</v>
      </c>
      <c r="K17128" t="s">
        <v>58</v>
      </c>
      <c r="L17128" t="s">
        <v>239</v>
      </c>
      <c r="M17128" t="s">
        <v>1451</v>
      </c>
      <c r="N17128">
        <v>17.21</v>
      </c>
    </row>
    <row r="17129" spans="1:14" hidden="1" x14ac:dyDescent="0.2">
      <c r="A17129">
        <v>76518</v>
      </c>
      <c r="B17129">
        <v>39</v>
      </c>
      <c r="C17129">
        <v>20</v>
      </c>
      <c r="D17129" t="s">
        <v>1449</v>
      </c>
      <c r="E17129" t="s">
        <v>28</v>
      </c>
      <c r="F17129" t="s">
        <v>288</v>
      </c>
      <c r="G17129" t="s">
        <v>331</v>
      </c>
      <c r="H17129" t="s">
        <v>1450</v>
      </c>
      <c r="I17129" t="s">
        <v>17</v>
      </c>
      <c r="J17129" t="s">
        <v>18</v>
      </c>
      <c r="K17129" t="s">
        <v>58</v>
      </c>
      <c r="L17129" t="s">
        <v>239</v>
      </c>
      <c r="M17129" t="s">
        <v>1451</v>
      </c>
      <c r="N17129">
        <v>18.82</v>
      </c>
    </row>
    <row r="17130" spans="1:14" hidden="1" x14ac:dyDescent="0.2">
      <c r="A17130">
        <v>84192</v>
      </c>
      <c r="B17130">
        <v>10</v>
      </c>
      <c r="C17130">
        <v>10</v>
      </c>
      <c r="D17130" t="s">
        <v>1675</v>
      </c>
      <c r="E17130" t="s">
        <v>28</v>
      </c>
      <c r="F17130" t="s">
        <v>433</v>
      </c>
      <c r="G17130" t="s">
        <v>1538</v>
      </c>
      <c r="H17130" t="s">
        <v>1676</v>
      </c>
      <c r="I17130" t="s">
        <v>39</v>
      </c>
      <c r="J17130" t="s">
        <v>699</v>
      </c>
      <c r="K17130" t="s">
        <v>1844</v>
      </c>
      <c r="L17130" t="s">
        <v>33</v>
      </c>
      <c r="M17130" t="s">
        <v>1848</v>
      </c>
      <c r="N17130">
        <v>27.1</v>
      </c>
    </row>
    <row r="17131" spans="1:14" hidden="1" x14ac:dyDescent="0.2">
      <c r="A17131">
        <v>76519</v>
      </c>
      <c r="B17131">
        <v>40</v>
      </c>
      <c r="C17131">
        <v>20</v>
      </c>
      <c r="D17131" t="s">
        <v>1449</v>
      </c>
      <c r="E17131" t="s">
        <v>28</v>
      </c>
      <c r="F17131" t="s">
        <v>288</v>
      </c>
      <c r="G17131" t="s">
        <v>331</v>
      </c>
      <c r="H17131" t="s">
        <v>1450</v>
      </c>
      <c r="I17131" t="s">
        <v>17</v>
      </c>
      <c r="J17131" t="s">
        <v>18</v>
      </c>
      <c r="K17131" t="s">
        <v>58</v>
      </c>
      <c r="L17131" t="s">
        <v>239</v>
      </c>
      <c r="M17131" t="s">
        <v>1451</v>
      </c>
      <c r="N17131">
        <v>23.65</v>
      </c>
    </row>
    <row r="17132" spans="1:14" hidden="1" x14ac:dyDescent="0.2">
      <c r="A17132">
        <v>77926</v>
      </c>
      <c r="B17132">
        <v>17</v>
      </c>
      <c r="C17132">
        <v>30</v>
      </c>
      <c r="D17132" t="s">
        <v>1449</v>
      </c>
      <c r="E17132" t="s">
        <v>28</v>
      </c>
      <c r="F17132" t="s">
        <v>288</v>
      </c>
      <c r="G17132" t="s">
        <v>331</v>
      </c>
      <c r="H17132" t="s">
        <v>1450</v>
      </c>
      <c r="I17132" t="s">
        <v>17</v>
      </c>
      <c r="J17132" t="s">
        <v>18</v>
      </c>
      <c r="K17132" t="s">
        <v>58</v>
      </c>
      <c r="L17132" t="s">
        <v>239</v>
      </c>
      <c r="M17132" t="s">
        <v>1451</v>
      </c>
      <c r="N17132">
        <v>117.07</v>
      </c>
    </row>
    <row r="17133" spans="1:14" hidden="1" x14ac:dyDescent="0.2">
      <c r="A17133">
        <v>83456</v>
      </c>
      <c r="B17133">
        <v>56</v>
      </c>
      <c r="C17133">
        <v>10</v>
      </c>
      <c r="D17133" t="s">
        <v>1449</v>
      </c>
      <c r="E17133" t="s">
        <v>28</v>
      </c>
      <c r="F17133" t="s">
        <v>288</v>
      </c>
      <c r="G17133" t="s">
        <v>331</v>
      </c>
      <c r="H17133" t="s">
        <v>1450</v>
      </c>
      <c r="I17133" t="s">
        <v>17</v>
      </c>
      <c r="J17133" t="s">
        <v>18</v>
      </c>
      <c r="K17133" t="s">
        <v>107</v>
      </c>
      <c r="L17133" t="s">
        <v>239</v>
      </c>
      <c r="M17133" t="s">
        <v>1451</v>
      </c>
      <c r="N17133">
        <v>115.19</v>
      </c>
    </row>
  </sheetData>
  <sheetProtection selectLockedCells="1" selectUnlockedCells="1"/>
  <autoFilter ref="A1:N17133" xr:uid="{00000000-0001-0000-0200-000000000000}">
    <filterColumn colId="10">
      <filters>
        <filter val="talud verharding"/>
      </filters>
    </filterColumn>
  </autoFilter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C4718-C6FD-4A34-95CD-4E443B48E8DE}">
  <sheetPr>
    <tabColor rgb="FFFFC000"/>
  </sheetPr>
  <dimension ref="A1:D10"/>
  <sheetViews>
    <sheetView workbookViewId="0">
      <selection activeCell="D5" sqref="D5"/>
    </sheetView>
  </sheetViews>
  <sheetFormatPr defaultRowHeight="12.75" x14ac:dyDescent="0.2"/>
  <cols>
    <col min="1" max="1" width="30.7109375" customWidth="1"/>
    <col min="2" max="2" width="19" customWidth="1"/>
    <col min="3" max="3" width="23.28515625" customWidth="1"/>
    <col min="4" max="4" width="17.7109375" customWidth="1"/>
    <col min="5" max="5" width="10" bestFit="1" customWidth="1"/>
  </cols>
  <sheetData>
    <row r="1" spans="1:4" x14ac:dyDescent="0.2">
      <c r="A1" s="12" t="s">
        <v>10</v>
      </c>
      <c r="B1" s="13" t="s">
        <v>1862</v>
      </c>
    </row>
    <row r="2" spans="1:4" x14ac:dyDescent="0.2">
      <c r="C2" t="s">
        <v>2067</v>
      </c>
      <c r="D2" s="40" t="s">
        <v>2071</v>
      </c>
    </row>
    <row r="3" spans="1:4" x14ac:dyDescent="0.2">
      <c r="A3" s="4" t="s">
        <v>1859</v>
      </c>
      <c r="B3" s="8"/>
      <c r="C3" s="40" t="s">
        <v>2068</v>
      </c>
      <c r="D3" s="40" t="s">
        <v>2072</v>
      </c>
    </row>
    <row r="4" spans="1:4" x14ac:dyDescent="0.2">
      <c r="A4" s="4" t="s">
        <v>9</v>
      </c>
      <c r="B4" s="8" t="s">
        <v>1860</v>
      </c>
      <c r="C4" s="40" t="s">
        <v>2065</v>
      </c>
      <c r="D4" s="15">
        <v>0.05</v>
      </c>
    </row>
    <row r="5" spans="1:4" x14ac:dyDescent="0.2">
      <c r="A5" s="1" t="s">
        <v>24</v>
      </c>
      <c r="B5" s="9">
        <v>861069.54000000039</v>
      </c>
      <c r="C5" s="14">
        <f>GETPIVOTDATA("OPPERVLAKT,N,11,2",$A$3,"VERHARDING,C,18","Asfalt")/4</f>
        <v>215267.3850000001</v>
      </c>
      <c r="D5">
        <f>C5*D4</f>
        <v>10763.369250000005</v>
      </c>
    </row>
    <row r="6" spans="1:4" x14ac:dyDescent="0.2">
      <c r="A6" s="5" t="s">
        <v>174</v>
      </c>
      <c r="B6" s="10">
        <v>26787.729999999996</v>
      </c>
      <c r="C6" s="14">
        <f>GETPIVOTDATA("OPPERVLAKT,N,11,2",$A$3,"VERHARDING,C,18","Beton")/4</f>
        <v>6696.932499999999</v>
      </c>
      <c r="D6">
        <f>C6*D4</f>
        <v>334.84662499999996</v>
      </c>
    </row>
    <row r="7" spans="1:4" x14ac:dyDescent="0.2">
      <c r="A7" s="6" t="s">
        <v>1849</v>
      </c>
      <c r="B7" s="11">
        <v>887857.27000000037</v>
      </c>
      <c r="C7">
        <f>GETPIVOTDATA("OPPERVLAKT,N,11,2",$A$3)/5</f>
        <v>177571.45400000009</v>
      </c>
      <c r="D7">
        <f>C7*0.1</f>
        <v>17757.145400000009</v>
      </c>
    </row>
    <row r="9" spans="1:4" x14ac:dyDescent="0.2">
      <c r="A9" t="s">
        <v>2069</v>
      </c>
    </row>
    <row r="10" spans="1:4" x14ac:dyDescent="0.2">
      <c r="A10" t="s">
        <v>2070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0AF9-4F19-447D-ABE0-E76124BCB956}">
  <sheetPr>
    <tabColor rgb="FFFFC000"/>
  </sheetPr>
  <dimension ref="A1:D7"/>
  <sheetViews>
    <sheetView workbookViewId="0">
      <selection activeCell="C5" sqref="C5"/>
    </sheetView>
  </sheetViews>
  <sheetFormatPr defaultRowHeight="12.75" x14ac:dyDescent="0.2"/>
  <cols>
    <col min="1" max="1" width="27.7109375" bestFit="1" customWidth="1"/>
    <col min="2" max="2" width="15" bestFit="1" customWidth="1"/>
    <col min="3" max="5" width="10" bestFit="1" customWidth="1"/>
  </cols>
  <sheetData>
    <row r="1" spans="1:4" x14ac:dyDescent="0.2">
      <c r="A1" s="12" t="s">
        <v>10</v>
      </c>
      <c r="B1" s="16" t="s">
        <v>242</v>
      </c>
    </row>
    <row r="3" spans="1:4" x14ac:dyDescent="0.2">
      <c r="A3" s="4" t="s">
        <v>1859</v>
      </c>
      <c r="B3" s="8"/>
    </row>
    <row r="4" spans="1:4" x14ac:dyDescent="0.2">
      <c r="A4" s="4" t="s">
        <v>9</v>
      </c>
      <c r="B4" s="8" t="s">
        <v>1860</v>
      </c>
      <c r="C4" t="s">
        <v>1863</v>
      </c>
    </row>
    <row r="5" spans="1:4" x14ac:dyDescent="0.2">
      <c r="A5" s="1" t="s">
        <v>24</v>
      </c>
      <c r="B5" s="9">
        <v>1271.5599999999995</v>
      </c>
    </row>
    <row r="6" spans="1:4" x14ac:dyDescent="0.2">
      <c r="A6" s="5" t="s">
        <v>174</v>
      </c>
      <c r="B6" s="10">
        <v>2091.2799999999997</v>
      </c>
    </row>
    <row r="7" spans="1:4" x14ac:dyDescent="0.2">
      <c r="A7" s="6" t="s">
        <v>1849</v>
      </c>
      <c r="B7" s="11">
        <v>3362.8399999999992</v>
      </c>
      <c r="C7">
        <f>GETPIVOTDATA("OPPERVLAKT,N,11,2",$A$3)/100</f>
        <v>33.628399999999992</v>
      </c>
      <c r="D7" t="s">
        <v>1863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DAF5-60FA-45D2-9CC6-D3FEEB80910B}">
  <sheetPr>
    <tabColor rgb="FFFFC000"/>
  </sheetPr>
  <dimension ref="A1:E15"/>
  <sheetViews>
    <sheetView workbookViewId="0">
      <selection activeCell="C12" sqref="C12"/>
    </sheetView>
  </sheetViews>
  <sheetFormatPr defaultRowHeight="12.75" x14ac:dyDescent="0.2"/>
  <cols>
    <col min="1" max="1" width="27.7109375" bestFit="1" customWidth="1"/>
    <col min="2" max="2" width="18.28515625" bestFit="1" customWidth="1"/>
    <col min="3" max="3" width="29.7109375" bestFit="1" customWidth="1"/>
    <col min="4" max="4" width="12.85546875" customWidth="1"/>
    <col min="5" max="5" width="10" bestFit="1" customWidth="1"/>
  </cols>
  <sheetData>
    <row r="1" spans="1:5" x14ac:dyDescent="0.2">
      <c r="A1" s="12" t="s">
        <v>10</v>
      </c>
      <c r="B1" s="13" t="s">
        <v>1862</v>
      </c>
    </row>
    <row r="3" spans="1:5" x14ac:dyDescent="0.2">
      <c r="A3" s="4" t="s">
        <v>1859</v>
      </c>
      <c r="B3" s="2"/>
      <c r="C3" s="2"/>
      <c r="D3" s="8"/>
    </row>
    <row r="4" spans="1:5" x14ac:dyDescent="0.2">
      <c r="A4" s="4" t="s">
        <v>9</v>
      </c>
      <c r="B4" s="4" t="s">
        <v>8</v>
      </c>
      <c r="C4" s="4" t="s">
        <v>1861</v>
      </c>
      <c r="D4" s="8" t="s">
        <v>1860</v>
      </c>
      <c r="E4" s="20" t="s">
        <v>1863</v>
      </c>
    </row>
    <row r="5" spans="1:5" x14ac:dyDescent="0.2">
      <c r="A5" s="1" t="s">
        <v>18</v>
      </c>
      <c r="B5" s="1" t="s">
        <v>1605</v>
      </c>
      <c r="C5" s="1" t="s">
        <v>108</v>
      </c>
      <c r="D5" s="9">
        <v>300.26</v>
      </c>
    </row>
    <row r="6" spans="1:5" x14ac:dyDescent="0.2">
      <c r="A6" s="3"/>
      <c r="B6" s="1" t="s">
        <v>1852</v>
      </c>
      <c r="C6" s="2"/>
      <c r="D6" s="9">
        <v>300.26</v>
      </c>
    </row>
    <row r="7" spans="1:5" x14ac:dyDescent="0.2">
      <c r="A7" s="3"/>
      <c r="B7" s="1" t="s">
        <v>121</v>
      </c>
      <c r="C7" s="1" t="s">
        <v>41</v>
      </c>
      <c r="D7" s="9">
        <v>8864.35</v>
      </c>
    </row>
    <row r="8" spans="1:5" x14ac:dyDescent="0.2">
      <c r="A8" s="3"/>
      <c r="B8" s="3"/>
      <c r="C8" s="5" t="s">
        <v>53</v>
      </c>
      <c r="D8" s="10">
        <v>562.93000000000006</v>
      </c>
    </row>
    <row r="9" spans="1:5" x14ac:dyDescent="0.2">
      <c r="A9" s="3"/>
      <c r="B9" s="3"/>
      <c r="C9" s="5" t="s">
        <v>35</v>
      </c>
      <c r="D9" s="10">
        <v>46.540000000000006</v>
      </c>
    </row>
    <row r="10" spans="1:5" x14ac:dyDescent="0.2">
      <c r="A10" s="3"/>
      <c r="B10" s="3"/>
      <c r="C10" s="5" t="s">
        <v>108</v>
      </c>
      <c r="D10" s="10">
        <v>398.24</v>
      </c>
    </row>
    <row r="11" spans="1:5" x14ac:dyDescent="0.2">
      <c r="A11" s="3"/>
      <c r="B11" s="3"/>
      <c r="C11" s="5" t="s">
        <v>64</v>
      </c>
      <c r="D11" s="10">
        <v>358.81</v>
      </c>
    </row>
    <row r="12" spans="1:5" x14ac:dyDescent="0.2">
      <c r="A12" s="3"/>
      <c r="B12" s="3"/>
      <c r="C12" s="5" t="s">
        <v>362</v>
      </c>
      <c r="D12" s="10">
        <v>138.25</v>
      </c>
    </row>
    <row r="13" spans="1:5" x14ac:dyDescent="0.2">
      <c r="A13" s="3"/>
      <c r="B13" s="1" t="s">
        <v>1856</v>
      </c>
      <c r="C13" s="2"/>
      <c r="D13" s="9">
        <v>10369.120000000001</v>
      </c>
    </row>
    <row r="14" spans="1:5" x14ac:dyDescent="0.2">
      <c r="A14" s="1" t="s">
        <v>1857</v>
      </c>
      <c r="B14" s="2"/>
      <c r="C14" s="2"/>
      <c r="D14" s="9">
        <v>10669.380000000001</v>
      </c>
    </row>
    <row r="15" spans="1:5" x14ac:dyDescent="0.2">
      <c r="A15" s="6" t="s">
        <v>1849</v>
      </c>
      <c r="B15" s="7"/>
      <c r="C15" s="7"/>
      <c r="D15" s="11">
        <v>10669.380000000001</v>
      </c>
      <c r="E15" s="21">
        <f>GETPIVOTDATA("OPPERVLAKT,N,11,2",$A$3,"VERHARDING,C,18","Elementen")/100</f>
        <v>106.69380000000001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113A-1052-411E-A2E2-987C5179E584}">
  <sheetPr>
    <tabColor rgb="FFFFC000"/>
  </sheetPr>
  <dimension ref="A1:E10"/>
  <sheetViews>
    <sheetView workbookViewId="0">
      <selection activeCell="E10" sqref="E10"/>
    </sheetView>
  </sheetViews>
  <sheetFormatPr defaultRowHeight="12.75" x14ac:dyDescent="0.2"/>
  <cols>
    <col min="1" max="1" width="27.7109375" bestFit="1" customWidth="1"/>
    <col min="2" max="2" width="18.28515625" bestFit="1" customWidth="1"/>
    <col min="3" max="3" width="28" bestFit="1" customWidth="1"/>
    <col min="4" max="4" width="7" bestFit="1" customWidth="1"/>
    <col min="5" max="5" width="10" bestFit="1" customWidth="1"/>
  </cols>
  <sheetData>
    <row r="1" spans="1:5" x14ac:dyDescent="0.2">
      <c r="A1" s="12" t="s">
        <v>10</v>
      </c>
      <c r="B1" s="13" t="s">
        <v>242</v>
      </c>
    </row>
    <row r="3" spans="1:5" x14ac:dyDescent="0.2">
      <c r="A3" s="4" t="s">
        <v>1859</v>
      </c>
      <c r="B3" s="2"/>
      <c r="C3" s="2"/>
      <c r="D3" s="8"/>
    </row>
    <row r="4" spans="1:5" x14ac:dyDescent="0.2">
      <c r="A4" s="4" t="s">
        <v>9</v>
      </c>
      <c r="B4" s="4" t="s">
        <v>8</v>
      </c>
      <c r="C4" s="4" t="s">
        <v>1861</v>
      </c>
      <c r="D4" s="8" t="s">
        <v>1860</v>
      </c>
      <c r="E4" s="15" t="s">
        <v>1863</v>
      </c>
    </row>
    <row r="5" spans="1:5" x14ac:dyDescent="0.2">
      <c r="A5" s="1" t="s">
        <v>18</v>
      </c>
      <c r="B5" s="1" t="s">
        <v>1605</v>
      </c>
      <c r="C5" s="1" t="s">
        <v>362</v>
      </c>
      <c r="D5" s="9">
        <v>129.66</v>
      </c>
    </row>
    <row r="6" spans="1:5" x14ac:dyDescent="0.2">
      <c r="A6" s="3"/>
      <c r="B6" s="1" t="s">
        <v>1852</v>
      </c>
      <c r="C6" s="2"/>
      <c r="D6" s="9">
        <v>129.66</v>
      </c>
    </row>
    <row r="7" spans="1:5" x14ac:dyDescent="0.2">
      <c r="A7" s="3"/>
      <c r="B7" s="1" t="s">
        <v>121</v>
      </c>
      <c r="C7" s="1" t="s">
        <v>41</v>
      </c>
      <c r="D7" s="9">
        <v>177.47</v>
      </c>
    </row>
    <row r="8" spans="1:5" x14ac:dyDescent="0.2">
      <c r="A8" s="3"/>
      <c r="B8" s="1" t="s">
        <v>1856</v>
      </c>
      <c r="C8" s="2"/>
      <c r="D8" s="9">
        <v>177.47</v>
      </c>
    </row>
    <row r="9" spans="1:5" x14ac:dyDescent="0.2">
      <c r="A9" s="1" t="s">
        <v>1857</v>
      </c>
      <c r="B9" s="2"/>
      <c r="C9" s="2"/>
      <c r="D9" s="9">
        <v>307.13</v>
      </c>
    </row>
    <row r="10" spans="1:5" x14ac:dyDescent="0.2">
      <c r="A10" s="6" t="s">
        <v>1849</v>
      </c>
      <c r="B10" s="7"/>
      <c r="C10" s="7"/>
      <c r="D10" s="11">
        <v>307.13</v>
      </c>
      <c r="E10">
        <f>GETPIVOTDATA("OPPERVLAKT,N,11,2",$A$3)/100</f>
        <v>3.0712999999999999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FAF5-59E6-4F1C-A567-2F20DD601025}">
  <sheetPr>
    <tabColor rgb="FFFFC000"/>
  </sheetPr>
  <dimension ref="A1:E15"/>
  <sheetViews>
    <sheetView workbookViewId="0">
      <selection activeCell="E23" sqref="E23"/>
    </sheetView>
  </sheetViews>
  <sheetFormatPr defaultRowHeight="12.75" x14ac:dyDescent="0.2"/>
  <cols>
    <col min="1" max="1" width="27.7109375" bestFit="1" customWidth="1"/>
    <col min="2" max="2" width="18.28515625" customWidth="1"/>
    <col min="3" max="3" width="20" bestFit="1" customWidth="1"/>
    <col min="4" max="4" width="6" bestFit="1" customWidth="1"/>
    <col min="5" max="5" width="10" bestFit="1" customWidth="1"/>
  </cols>
  <sheetData>
    <row r="1" spans="1:5" x14ac:dyDescent="0.2">
      <c r="A1" s="12" t="s">
        <v>10</v>
      </c>
      <c r="B1" s="13" t="s">
        <v>1862</v>
      </c>
    </row>
    <row r="3" spans="1:5" x14ac:dyDescent="0.2">
      <c r="A3" s="4" t="s">
        <v>1859</v>
      </c>
      <c r="B3" s="2"/>
      <c r="C3" s="2"/>
      <c r="D3" s="8"/>
    </row>
    <row r="4" spans="1:5" x14ac:dyDescent="0.2">
      <c r="A4" s="4" t="s">
        <v>9</v>
      </c>
      <c r="B4" s="4" t="s">
        <v>8</v>
      </c>
      <c r="C4" s="4" t="s">
        <v>1861</v>
      </c>
      <c r="D4" s="8" t="s">
        <v>1860</v>
      </c>
      <c r="E4" s="20" t="s">
        <v>1863</v>
      </c>
    </row>
    <row r="5" spans="1:5" x14ac:dyDescent="0.2">
      <c r="A5" s="6" t="s">
        <v>1849</v>
      </c>
      <c r="B5" s="7"/>
      <c r="C5" s="7"/>
      <c r="D5" s="11"/>
      <c r="E5">
        <v>0</v>
      </c>
    </row>
    <row r="15" spans="1:5" x14ac:dyDescent="0.2">
      <c r="E15" s="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0FB2-44FA-48E3-A33B-57196F924C4C}">
  <sheetPr>
    <tabColor theme="7" tint="0.59999389629810485"/>
  </sheetPr>
  <dimension ref="A1:E44"/>
  <sheetViews>
    <sheetView topLeftCell="A16" workbookViewId="0">
      <selection activeCell="E44" sqref="E44"/>
    </sheetView>
  </sheetViews>
  <sheetFormatPr defaultRowHeight="12.75" x14ac:dyDescent="0.2"/>
  <cols>
    <col min="1" max="1" width="27.7109375" bestFit="1" customWidth="1"/>
    <col min="2" max="2" width="18.28515625" bestFit="1" customWidth="1"/>
    <col min="3" max="3" width="31.140625" bestFit="1" customWidth="1"/>
    <col min="4" max="4" width="11" bestFit="1" customWidth="1"/>
    <col min="5" max="5" width="10" bestFit="1" customWidth="1"/>
  </cols>
  <sheetData>
    <row r="1" spans="1:5" x14ac:dyDescent="0.2">
      <c r="A1" s="12" t="s">
        <v>10</v>
      </c>
      <c r="B1" s="13" t="s">
        <v>1862</v>
      </c>
    </row>
    <row r="3" spans="1:5" x14ac:dyDescent="0.2">
      <c r="A3" s="4" t="s">
        <v>1859</v>
      </c>
      <c r="B3" s="2"/>
      <c r="C3" s="2"/>
      <c r="D3" s="8"/>
    </row>
    <row r="4" spans="1:5" x14ac:dyDescent="0.2">
      <c r="A4" s="4" t="s">
        <v>9</v>
      </c>
      <c r="B4" s="4" t="s">
        <v>8</v>
      </c>
      <c r="C4" s="4" t="s">
        <v>1861</v>
      </c>
      <c r="D4" s="8" t="s">
        <v>1860</v>
      </c>
      <c r="E4" s="20" t="s">
        <v>1863</v>
      </c>
    </row>
    <row r="5" spans="1:5" x14ac:dyDescent="0.2">
      <c r="A5" s="1" t="s">
        <v>18</v>
      </c>
      <c r="B5" s="1" t="s">
        <v>84</v>
      </c>
      <c r="C5" s="1" t="s">
        <v>41</v>
      </c>
      <c r="D5" s="9">
        <v>1121.9599999999998</v>
      </c>
    </row>
    <row r="6" spans="1:5" x14ac:dyDescent="0.2">
      <c r="A6" s="3"/>
      <c r="B6" s="3"/>
      <c r="C6" s="5" t="s">
        <v>57</v>
      </c>
      <c r="D6" s="10">
        <v>122.82</v>
      </c>
    </row>
    <row r="7" spans="1:5" x14ac:dyDescent="0.2">
      <c r="A7" s="3"/>
      <c r="B7" s="3"/>
      <c r="C7" s="5" t="s">
        <v>53</v>
      </c>
      <c r="D7" s="10">
        <v>126.05</v>
      </c>
    </row>
    <row r="8" spans="1:5" x14ac:dyDescent="0.2">
      <c r="A8" s="3"/>
      <c r="B8" s="3"/>
      <c r="C8" s="5" t="s">
        <v>34</v>
      </c>
      <c r="D8" s="10">
        <v>3323.55</v>
      </c>
    </row>
    <row r="9" spans="1:5" x14ac:dyDescent="0.2">
      <c r="A9" s="3"/>
      <c r="B9" s="3"/>
      <c r="C9" s="5" t="s">
        <v>35</v>
      </c>
      <c r="D9" s="10">
        <v>5451.5999999999995</v>
      </c>
    </row>
    <row r="10" spans="1:5" x14ac:dyDescent="0.2">
      <c r="A10" s="3"/>
      <c r="B10" s="1" t="s">
        <v>1850</v>
      </c>
      <c r="C10" s="2"/>
      <c r="D10" s="9">
        <v>10145.98</v>
      </c>
    </row>
    <row r="11" spans="1:5" x14ac:dyDescent="0.2">
      <c r="A11" s="3"/>
      <c r="B11" s="1" t="s">
        <v>23</v>
      </c>
      <c r="C11" s="1" t="s">
        <v>41</v>
      </c>
      <c r="D11" s="9">
        <v>48504.460000000006</v>
      </c>
    </row>
    <row r="12" spans="1:5" x14ac:dyDescent="0.2">
      <c r="A12" s="3"/>
      <c r="B12" s="3"/>
      <c r="C12" s="5" t="s">
        <v>57</v>
      </c>
      <c r="D12" s="10">
        <v>1200.0600000000002</v>
      </c>
    </row>
    <row r="13" spans="1:5" x14ac:dyDescent="0.2">
      <c r="A13" s="3"/>
      <c r="B13" s="3"/>
      <c r="C13" s="5" t="s">
        <v>53</v>
      </c>
      <c r="D13" s="10">
        <v>61354.599999999955</v>
      </c>
    </row>
    <row r="14" spans="1:5" x14ac:dyDescent="0.2">
      <c r="A14" s="3"/>
      <c r="B14" s="3"/>
      <c r="C14" s="5" t="s">
        <v>34</v>
      </c>
      <c r="D14" s="10">
        <v>72520.900000000067</v>
      </c>
    </row>
    <row r="15" spans="1:5" x14ac:dyDescent="0.2">
      <c r="A15" s="3"/>
      <c r="B15" s="3"/>
      <c r="C15" s="5" t="s">
        <v>35</v>
      </c>
      <c r="D15" s="10">
        <v>4776.8099999999995</v>
      </c>
    </row>
    <row r="16" spans="1:5" x14ac:dyDescent="0.2">
      <c r="A16" s="3"/>
      <c r="B16" s="1" t="s">
        <v>1851</v>
      </c>
      <c r="C16" s="2"/>
      <c r="D16" s="9">
        <v>188356.83000000002</v>
      </c>
    </row>
    <row r="17" spans="1:4" x14ac:dyDescent="0.2">
      <c r="A17" s="3"/>
      <c r="B17" s="1" t="s">
        <v>32</v>
      </c>
      <c r="C17" s="1" t="s">
        <v>1451</v>
      </c>
      <c r="D17" s="9">
        <v>3624.1800000000003</v>
      </c>
    </row>
    <row r="18" spans="1:4" x14ac:dyDescent="0.2">
      <c r="A18" s="3"/>
      <c r="B18" s="3"/>
      <c r="C18" s="5" t="s">
        <v>41</v>
      </c>
      <c r="D18" s="10">
        <v>167106.31000000011</v>
      </c>
    </row>
    <row r="19" spans="1:4" x14ac:dyDescent="0.2">
      <c r="A19" s="3"/>
      <c r="B19" s="3"/>
      <c r="C19" s="5" t="s">
        <v>57</v>
      </c>
      <c r="D19" s="10">
        <v>7174.94</v>
      </c>
    </row>
    <row r="20" spans="1:4" x14ac:dyDescent="0.2">
      <c r="A20" s="3"/>
      <c r="B20" s="3"/>
      <c r="C20" s="5" t="s">
        <v>53</v>
      </c>
      <c r="D20" s="10">
        <v>77892.009999999995</v>
      </c>
    </row>
    <row r="21" spans="1:4" x14ac:dyDescent="0.2">
      <c r="A21" s="3"/>
      <c r="B21" s="3"/>
      <c r="C21" s="5" t="s">
        <v>34</v>
      </c>
      <c r="D21" s="10">
        <v>185366.33000000028</v>
      </c>
    </row>
    <row r="22" spans="1:4" x14ac:dyDescent="0.2">
      <c r="A22" s="3"/>
      <c r="B22" s="3"/>
      <c r="C22" s="5" t="s">
        <v>35</v>
      </c>
      <c r="D22" s="10">
        <v>24414.500000000007</v>
      </c>
    </row>
    <row r="23" spans="1:4" x14ac:dyDescent="0.2">
      <c r="A23" s="3"/>
      <c r="B23" s="3"/>
      <c r="C23" s="5" t="s">
        <v>108</v>
      </c>
      <c r="D23" s="10">
        <v>398.76</v>
      </c>
    </row>
    <row r="24" spans="1:4" x14ac:dyDescent="0.2">
      <c r="A24" s="3"/>
      <c r="B24" s="1" t="s">
        <v>1853</v>
      </c>
      <c r="C24" s="2"/>
      <c r="D24" s="9">
        <v>465977.03000000038</v>
      </c>
    </row>
    <row r="25" spans="1:4" x14ac:dyDescent="0.2">
      <c r="A25" s="3"/>
      <c r="B25" s="1" t="s">
        <v>17</v>
      </c>
      <c r="C25" s="1" t="s">
        <v>1451</v>
      </c>
      <c r="D25" s="9">
        <v>8735.760000000002</v>
      </c>
    </row>
    <row r="26" spans="1:4" x14ac:dyDescent="0.2">
      <c r="A26" s="3"/>
      <c r="B26" s="3"/>
      <c r="C26" s="5" t="s">
        <v>41</v>
      </c>
      <c r="D26" s="10">
        <v>33965.879999999976</v>
      </c>
    </row>
    <row r="27" spans="1:4" x14ac:dyDescent="0.2">
      <c r="A27" s="3"/>
      <c r="B27" s="3"/>
      <c r="C27" s="5" t="s">
        <v>57</v>
      </c>
      <c r="D27" s="10">
        <v>8444.1600000000017</v>
      </c>
    </row>
    <row r="28" spans="1:4" x14ac:dyDescent="0.2">
      <c r="A28" s="3"/>
      <c r="B28" s="3"/>
      <c r="C28" s="5" t="s">
        <v>1364</v>
      </c>
      <c r="D28" s="10">
        <v>687.52999999999975</v>
      </c>
    </row>
    <row r="29" spans="1:4" x14ac:dyDescent="0.2">
      <c r="A29" s="3"/>
      <c r="B29" s="3"/>
      <c r="C29" s="5" t="s">
        <v>53</v>
      </c>
      <c r="D29" s="10">
        <v>9492.9000000000015</v>
      </c>
    </row>
    <row r="30" spans="1:4" x14ac:dyDescent="0.2">
      <c r="A30" s="3"/>
      <c r="B30" s="3"/>
      <c r="C30" s="5" t="s">
        <v>34</v>
      </c>
      <c r="D30" s="10">
        <v>31336.499999999993</v>
      </c>
    </row>
    <row r="31" spans="1:4" x14ac:dyDescent="0.2">
      <c r="A31" s="3"/>
      <c r="B31" s="3"/>
      <c r="C31" s="5" t="s">
        <v>35</v>
      </c>
      <c r="D31" s="10">
        <v>107332.00999999995</v>
      </c>
    </row>
    <row r="32" spans="1:4" x14ac:dyDescent="0.2">
      <c r="A32" s="3"/>
      <c r="B32" s="3"/>
      <c r="C32" s="5" t="s">
        <v>108</v>
      </c>
      <c r="D32" s="10">
        <v>1544.48</v>
      </c>
    </row>
    <row r="33" spans="1:5" x14ac:dyDescent="0.2">
      <c r="A33" s="3"/>
      <c r="B33" s="1" t="s">
        <v>1854</v>
      </c>
      <c r="C33" s="2"/>
      <c r="D33" s="9">
        <v>201539.21999999994</v>
      </c>
    </row>
    <row r="34" spans="1:5" x14ac:dyDescent="0.2">
      <c r="A34" s="3"/>
      <c r="B34" s="1" t="s">
        <v>39</v>
      </c>
      <c r="C34" s="1" t="s">
        <v>41</v>
      </c>
      <c r="D34" s="9">
        <v>166891.33999999997</v>
      </c>
    </row>
    <row r="35" spans="1:5" x14ac:dyDescent="0.2">
      <c r="A35" s="3"/>
      <c r="B35" s="3"/>
      <c r="C35" s="5" t="s">
        <v>57</v>
      </c>
      <c r="D35" s="10">
        <v>4770.1100000000015</v>
      </c>
    </row>
    <row r="36" spans="1:5" x14ac:dyDescent="0.2">
      <c r="A36" s="3"/>
      <c r="B36" s="3"/>
      <c r="C36" s="5" t="s">
        <v>1364</v>
      </c>
      <c r="D36" s="10">
        <v>21.89</v>
      </c>
    </row>
    <row r="37" spans="1:5" x14ac:dyDescent="0.2">
      <c r="A37" s="3"/>
      <c r="B37" s="3"/>
      <c r="C37" s="5" t="s">
        <v>53</v>
      </c>
      <c r="D37" s="10">
        <v>48919.079999999994</v>
      </c>
    </row>
    <row r="38" spans="1:5" x14ac:dyDescent="0.2">
      <c r="A38" s="3"/>
      <c r="B38" s="3"/>
      <c r="C38" s="5" t="s">
        <v>34</v>
      </c>
      <c r="D38" s="10">
        <v>33888.070000000022</v>
      </c>
    </row>
    <row r="39" spans="1:5" x14ac:dyDescent="0.2">
      <c r="A39" s="3"/>
      <c r="B39" s="3"/>
      <c r="C39" s="5" t="s">
        <v>35</v>
      </c>
      <c r="D39" s="10">
        <v>13357.349999999997</v>
      </c>
    </row>
    <row r="40" spans="1:5" x14ac:dyDescent="0.2">
      <c r="A40" s="3"/>
      <c r="B40" s="3"/>
      <c r="C40" s="5" t="s">
        <v>108</v>
      </c>
      <c r="D40" s="10">
        <v>4969.7599999999975</v>
      </c>
    </row>
    <row r="41" spans="1:5" x14ac:dyDescent="0.2">
      <c r="A41" s="3"/>
      <c r="B41" s="3"/>
      <c r="C41" s="5" t="s">
        <v>1604</v>
      </c>
      <c r="D41" s="10">
        <v>146.17000000000002</v>
      </c>
    </row>
    <row r="42" spans="1:5" x14ac:dyDescent="0.2">
      <c r="A42" s="3"/>
      <c r="B42" s="1" t="s">
        <v>1855</v>
      </c>
      <c r="C42" s="2"/>
      <c r="D42" s="9">
        <v>272963.76999999996</v>
      </c>
    </row>
    <row r="43" spans="1:5" x14ac:dyDescent="0.2">
      <c r="A43" s="1" t="s">
        <v>1857</v>
      </c>
      <c r="B43" s="2"/>
      <c r="C43" s="2"/>
      <c r="D43" s="9">
        <v>1138982.8300000005</v>
      </c>
    </row>
    <row r="44" spans="1:5" x14ac:dyDescent="0.2">
      <c r="A44" s="6" t="s">
        <v>1849</v>
      </c>
      <c r="B44" s="7"/>
      <c r="C44" s="7"/>
      <c r="D44" s="11">
        <v>1138982.8300000005</v>
      </c>
      <c r="E44" s="21">
        <f>GETPIVOTDATA("OPPERVLAKT,N,11,2",$A$3,"VERHARDING,C,18","Elementen")/100</f>
        <v>11389.828300000005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6B7D-1B98-4443-89F7-1034A23FB497}">
  <sheetPr>
    <tabColor theme="7" tint="0.59999389629810485"/>
  </sheetPr>
  <dimension ref="A1:E44"/>
  <sheetViews>
    <sheetView workbookViewId="0">
      <selection activeCell="E24" sqref="E24"/>
    </sheetView>
  </sheetViews>
  <sheetFormatPr defaultRowHeight="12.75" x14ac:dyDescent="0.2"/>
  <cols>
    <col min="1" max="1" width="27.7109375" bestFit="1" customWidth="1"/>
    <col min="2" max="2" width="18.28515625" bestFit="1" customWidth="1"/>
    <col min="3" max="3" width="29.7109375" bestFit="1" customWidth="1"/>
    <col min="4" max="4" width="8" bestFit="1" customWidth="1"/>
    <col min="5" max="5" width="10" bestFit="1" customWidth="1"/>
  </cols>
  <sheetData>
    <row r="1" spans="1:5" x14ac:dyDescent="0.2">
      <c r="A1" s="12" t="s">
        <v>10</v>
      </c>
      <c r="B1" s="13" t="s">
        <v>242</v>
      </c>
    </row>
    <row r="3" spans="1:5" x14ac:dyDescent="0.2">
      <c r="A3" s="4" t="s">
        <v>1859</v>
      </c>
      <c r="B3" s="2"/>
      <c r="C3" s="2"/>
      <c r="D3" s="8"/>
    </row>
    <row r="4" spans="1:5" x14ac:dyDescent="0.2">
      <c r="A4" s="4" t="s">
        <v>9</v>
      </c>
      <c r="B4" s="4" t="s">
        <v>8</v>
      </c>
      <c r="C4" s="4" t="s">
        <v>1861</v>
      </c>
      <c r="D4" s="8" t="s">
        <v>1860</v>
      </c>
      <c r="E4" s="20" t="s">
        <v>1863</v>
      </c>
    </row>
    <row r="5" spans="1:5" x14ac:dyDescent="0.2">
      <c r="A5" s="1" t="s">
        <v>18</v>
      </c>
      <c r="B5" s="1" t="s">
        <v>23</v>
      </c>
      <c r="C5" s="1" t="s">
        <v>41</v>
      </c>
      <c r="D5" s="9">
        <v>3.14</v>
      </c>
    </row>
    <row r="6" spans="1:5" x14ac:dyDescent="0.2">
      <c r="A6" s="3"/>
      <c r="B6" s="1" t="s">
        <v>1851</v>
      </c>
      <c r="C6" s="2"/>
      <c r="D6" s="9">
        <v>3.14</v>
      </c>
    </row>
    <row r="7" spans="1:5" x14ac:dyDescent="0.2">
      <c r="A7" s="3"/>
      <c r="B7" s="1" t="s">
        <v>32</v>
      </c>
      <c r="C7" s="1" t="s">
        <v>41</v>
      </c>
      <c r="D7" s="9">
        <v>149.19</v>
      </c>
    </row>
    <row r="8" spans="1:5" x14ac:dyDescent="0.2">
      <c r="A8" s="3"/>
      <c r="B8" s="3"/>
      <c r="C8" s="5" t="s">
        <v>57</v>
      </c>
      <c r="D8" s="10">
        <v>114.62</v>
      </c>
    </row>
    <row r="9" spans="1:5" x14ac:dyDescent="0.2">
      <c r="A9" s="3"/>
      <c r="B9" s="3"/>
      <c r="C9" s="5" t="s">
        <v>34</v>
      </c>
      <c r="D9" s="10">
        <v>8.26</v>
      </c>
    </row>
    <row r="10" spans="1:5" x14ac:dyDescent="0.2">
      <c r="A10" s="3"/>
      <c r="B10" s="1" t="s">
        <v>1853</v>
      </c>
      <c r="C10" s="2"/>
      <c r="D10" s="9">
        <v>272.07</v>
      </c>
    </row>
    <row r="11" spans="1:5" x14ac:dyDescent="0.2">
      <c r="A11" s="3"/>
      <c r="B11" s="1" t="s">
        <v>17</v>
      </c>
      <c r="C11" s="1" t="s">
        <v>41</v>
      </c>
      <c r="D11" s="9">
        <v>43.1</v>
      </c>
    </row>
    <row r="12" spans="1:5" x14ac:dyDescent="0.2">
      <c r="A12" s="3"/>
      <c r="B12" s="3"/>
      <c r="C12" s="5" t="s">
        <v>34</v>
      </c>
      <c r="D12" s="10">
        <v>379.90000000000003</v>
      </c>
    </row>
    <row r="13" spans="1:5" x14ac:dyDescent="0.2">
      <c r="A13" s="3"/>
      <c r="B13" s="3"/>
      <c r="C13" s="5" t="s">
        <v>35</v>
      </c>
      <c r="D13" s="10">
        <v>40.32</v>
      </c>
    </row>
    <row r="14" spans="1:5" x14ac:dyDescent="0.2">
      <c r="A14" s="3"/>
      <c r="B14" s="1" t="s">
        <v>1854</v>
      </c>
      <c r="C14" s="2"/>
      <c r="D14" s="9">
        <v>463.32000000000005</v>
      </c>
    </row>
    <row r="15" spans="1:5" x14ac:dyDescent="0.2">
      <c r="A15" s="3"/>
      <c r="B15" s="1" t="s">
        <v>39</v>
      </c>
      <c r="C15" s="1" t="s">
        <v>41</v>
      </c>
      <c r="D15" s="9">
        <v>2251.3199999999993</v>
      </c>
    </row>
    <row r="16" spans="1:5" x14ac:dyDescent="0.2">
      <c r="A16" s="3"/>
      <c r="B16" s="3"/>
      <c r="C16" s="5" t="s">
        <v>57</v>
      </c>
      <c r="D16" s="10">
        <v>13.21</v>
      </c>
    </row>
    <row r="17" spans="1:5" x14ac:dyDescent="0.2">
      <c r="A17" s="3"/>
      <c r="B17" s="3"/>
      <c r="C17" s="5" t="s">
        <v>53</v>
      </c>
      <c r="D17" s="10">
        <v>105.17999999999999</v>
      </c>
    </row>
    <row r="18" spans="1:5" x14ac:dyDescent="0.2">
      <c r="A18" s="3"/>
      <c r="B18" s="3"/>
      <c r="C18" s="5" t="s">
        <v>34</v>
      </c>
      <c r="D18" s="10">
        <v>688.84000000000026</v>
      </c>
    </row>
    <row r="19" spans="1:5" x14ac:dyDescent="0.2">
      <c r="A19" s="3"/>
      <c r="B19" s="3"/>
      <c r="C19" s="5" t="s">
        <v>35</v>
      </c>
      <c r="D19" s="10">
        <v>181.04000000000002</v>
      </c>
    </row>
    <row r="20" spans="1:5" x14ac:dyDescent="0.2">
      <c r="A20" s="3"/>
      <c r="B20" s="3"/>
      <c r="C20" s="5" t="s">
        <v>108</v>
      </c>
      <c r="D20" s="10">
        <v>40.82</v>
      </c>
    </row>
    <row r="21" spans="1:5" x14ac:dyDescent="0.2">
      <c r="A21" s="3"/>
      <c r="B21" s="1" t="s">
        <v>1855</v>
      </c>
      <c r="C21" s="2"/>
      <c r="D21" s="9">
        <v>3280.4099999999994</v>
      </c>
    </row>
    <row r="22" spans="1:5" x14ac:dyDescent="0.2">
      <c r="A22" s="1" t="s">
        <v>1857</v>
      </c>
      <c r="B22" s="2"/>
      <c r="C22" s="2"/>
      <c r="D22" s="9">
        <v>4018.9399999999996</v>
      </c>
    </row>
    <row r="23" spans="1:5" x14ac:dyDescent="0.2">
      <c r="A23" s="6" t="s">
        <v>1849</v>
      </c>
      <c r="B23" s="7"/>
      <c r="C23" s="7"/>
      <c r="D23" s="11">
        <v>4018.9399999999996</v>
      </c>
      <c r="E23">
        <f>GETPIVOTDATA("OPPERVLAKT,N,11,2",$A$3)/100</f>
        <v>40.189399999999999</v>
      </c>
    </row>
    <row r="44" spans="5:5" x14ac:dyDescent="0.2">
      <c r="E44" s="21">
        <f>GETPIVOTDATA("OPPERVLAKT,N,11,2",$A$3,"VERHARDING,C,18","Elementen")/100</f>
        <v>40.189399999999999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Berekening fictieve hvh</vt:lpstr>
      <vt:lpstr>Basis wegvakonderdelen</vt:lpstr>
      <vt:lpstr>gesloten verh(GV)</vt:lpstr>
      <vt:lpstr>GV - verkeerseiland</vt:lpstr>
      <vt:lpstr>elementv - hoog</vt:lpstr>
      <vt:lpstr>EVh - verkeerseiland</vt:lpstr>
      <vt:lpstr>elementv - hoog tegels</vt:lpstr>
      <vt:lpstr>elementv - middel_laag</vt:lpstr>
      <vt:lpstr>EVml - verkeerseiland</vt:lpstr>
      <vt:lpstr>elementv - ml natuursteen ca</vt:lpstr>
      <vt:lpstr>elementv - ml  tegels</vt:lpstr>
      <vt:lpstr>EV-ml  tegels verkeerseil</vt:lpstr>
      <vt:lpstr>valdempende tegels</vt:lpstr>
      <vt:lpstr>elementv - trappen</vt:lpstr>
      <vt:lpstr>halfverhardingen</vt:lpstr>
      <vt:lpstr>onverhard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Leo</cp:lastModifiedBy>
  <dcterms:created xsi:type="dcterms:W3CDTF">2021-06-28T08:10:04Z</dcterms:created>
  <dcterms:modified xsi:type="dcterms:W3CDTF">2021-10-08T14:37:05Z</dcterms:modified>
</cp:coreProperties>
</file>